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Savage\Desktop\BIRGER\"/>
    </mc:Choice>
  </mc:AlternateContent>
  <xr:revisionPtr revIDLastSave="0" documentId="13_ncr:1_{F361C9AE-AF84-4CD7-8AA4-30AEC4E8E990}" xr6:coauthVersionLast="47" xr6:coauthVersionMax="47" xr10:uidLastSave="{00000000-0000-0000-0000-000000000000}"/>
  <bookViews>
    <workbookView xWindow="-120" yWindow="-120" windowWidth="20730" windowHeight="11040" tabRatio="864" activeTab="2" xr2:uid="{C1FE568D-4CA4-4AA8-9A73-D11BAC725FC2}"/>
  </bookViews>
  <sheets>
    <sheet name="RAW" sheetId="1" r:id="rId1"/>
    <sheet name="Dashboard" sheetId="38" r:id="rId2"/>
    <sheet name="Report Links" sheetId="25" r:id="rId3"/>
    <sheet name="Total No. of Servicing" sheetId="29" r:id="rId4"/>
    <sheet name="Total No. of Interventions" sheetId="28" r:id="rId5"/>
    <sheet name="Total Zone-wise Intervention" sheetId="30" r:id="rId6"/>
    <sheet name="Intervention Weekday" sheetId="24" r:id="rId7"/>
    <sheet name="Before and After Working Hrs" sheetId="35" r:id="rId8"/>
    <sheet name="Intervention by ATM Model" sheetId="36" r:id="rId9"/>
    <sheet name="TOP 10 Intervention by Location" sheetId="44" r:id="rId10"/>
    <sheet name="TOP 10 Incidents by FE" sheetId="43" r:id="rId11"/>
    <sheet name="Intervention by Bank-FE" sheetId="42" r:id="rId12"/>
    <sheet name="Repairs and Maintenance by FE" sheetId="41" r:id="rId13"/>
    <sheet name="Intervention type Module-wise" sheetId="33" r:id="rId14"/>
    <sheet name="Ageing ATM Interventions" sheetId="37" r:id="rId15"/>
    <sheet name="Incident Status per FE" sheetId="31" r:id="rId16"/>
    <sheet name="Out of Zone Interaction" sheetId="32" r:id="rId17"/>
    <sheet name="Recurrence of Issues" sheetId="34" r:id="rId18"/>
  </sheets>
  <definedNames>
    <definedName name="_xlnm._FilterDatabase" localSheetId="0" hidden="1">RAW!$A$1:$AV$3402</definedName>
    <definedName name="_xlnm._FilterDatabase" localSheetId="2" hidden="1">'Report Links'!$E$1:$E$20</definedName>
  </definedNames>
  <calcPr calcId="191029"/>
  <pivotCaches>
    <pivotCache cacheId="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2" i="1" l="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7" i="1"/>
  <c r="AU1218" i="1"/>
  <c r="AU1219" i="1"/>
  <c r="AU1220" i="1"/>
  <c r="AU1221" i="1"/>
  <c r="AU1222" i="1"/>
  <c r="AU1223" i="1"/>
  <c r="AU1224" i="1"/>
  <c r="AU1225" i="1"/>
  <c r="AU1226" i="1"/>
  <c r="AU1227" i="1"/>
  <c r="AU1228" i="1"/>
  <c r="AU1229" i="1"/>
  <c r="AU1230" i="1"/>
  <c r="AU1231" i="1"/>
  <c r="AU1232" i="1"/>
  <c r="AU1233" i="1"/>
  <c r="AU1234" i="1"/>
  <c r="AU1235"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6" i="1"/>
  <c r="AU1267" i="1"/>
  <c r="AU1268" i="1"/>
  <c r="AU1269" i="1"/>
  <c r="AU1270" i="1"/>
  <c r="AU1271" i="1"/>
  <c r="AU1272" i="1"/>
  <c r="AU1273" i="1"/>
  <c r="AU1274" i="1"/>
  <c r="AU1275" i="1"/>
  <c r="AU1276" i="1"/>
  <c r="AU1277" i="1"/>
  <c r="AU1278" i="1"/>
  <c r="AU1279" i="1"/>
  <c r="AU1280" i="1"/>
  <c r="AU1281" i="1"/>
  <c r="AU1282" i="1"/>
  <c r="AU1283" i="1"/>
  <c r="AU1284" i="1"/>
  <c r="AU1285" i="1"/>
  <c r="AU1286" i="1"/>
  <c r="AU1287"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1336" i="1"/>
  <c r="AU1337" i="1"/>
  <c r="AU1338" i="1"/>
  <c r="AU1339" i="1"/>
  <c r="AU1340" i="1"/>
  <c r="AU1341" i="1"/>
  <c r="AU1342" i="1"/>
  <c r="AU1343" i="1"/>
  <c r="AU1344" i="1"/>
  <c r="AU1345" i="1"/>
  <c r="AU1346" i="1"/>
  <c r="AU1347" i="1"/>
  <c r="AU1348" i="1"/>
  <c r="AU1349" i="1"/>
  <c r="AU1350" i="1"/>
  <c r="AU1351" i="1"/>
  <c r="AU1352" i="1"/>
  <c r="AU1353" i="1"/>
  <c r="AU1354" i="1"/>
  <c r="AU1355" i="1"/>
  <c r="AU1356" i="1"/>
  <c r="AU1357" i="1"/>
  <c r="AU1358" i="1"/>
  <c r="AU1359" i="1"/>
  <c r="AU1360" i="1"/>
  <c r="AU1361" i="1"/>
  <c r="AU1362" i="1"/>
  <c r="AU1363" i="1"/>
  <c r="AU1364" i="1"/>
  <c r="AU1365" i="1"/>
  <c r="AU1366" i="1"/>
  <c r="AU1367" i="1"/>
  <c r="AU1368" i="1"/>
  <c r="AU1369" i="1"/>
  <c r="AU1370" i="1"/>
  <c r="AU1371" i="1"/>
  <c r="AU1372" i="1"/>
  <c r="AU1373" i="1"/>
  <c r="AU1374" i="1"/>
  <c r="AU1375" i="1"/>
  <c r="AU1376" i="1"/>
  <c r="AU1377" i="1"/>
  <c r="AU1378" i="1"/>
  <c r="AU1379" i="1"/>
  <c r="AU1380" i="1"/>
  <c r="AU1381" i="1"/>
  <c r="AU1382" i="1"/>
  <c r="AU1383" i="1"/>
  <c r="AU1384" i="1"/>
  <c r="AU1385" i="1"/>
  <c r="AU1386" i="1"/>
  <c r="AU1387" i="1"/>
  <c r="AU1388" i="1"/>
  <c r="AU1389" i="1"/>
  <c r="AU1390" i="1"/>
  <c r="AU1391" i="1"/>
  <c r="AU1392" i="1"/>
  <c r="AU1393" i="1"/>
  <c r="AU1394" i="1"/>
  <c r="AU1395" i="1"/>
  <c r="AU1396" i="1"/>
  <c r="AU1397" i="1"/>
  <c r="AU1398" i="1"/>
  <c r="AU1399" i="1"/>
  <c r="AU1400" i="1"/>
  <c r="AU1401" i="1"/>
  <c r="AU1402" i="1"/>
  <c r="AU1403" i="1"/>
  <c r="AU1404" i="1"/>
  <c r="AU1405" i="1"/>
  <c r="AU1406" i="1"/>
  <c r="AU1407" i="1"/>
  <c r="AU1408" i="1"/>
  <c r="AU1409" i="1"/>
  <c r="AU1410" i="1"/>
  <c r="AU1411" i="1"/>
  <c r="AU1412" i="1"/>
  <c r="AU1413" i="1"/>
  <c r="AU1414" i="1"/>
  <c r="AU1415" i="1"/>
  <c r="AU1416" i="1"/>
  <c r="AU1417" i="1"/>
  <c r="AU1418" i="1"/>
  <c r="AU1419" i="1"/>
  <c r="AU1420" i="1"/>
  <c r="AU1421" i="1"/>
  <c r="AU1422" i="1"/>
  <c r="AU1423" i="1"/>
  <c r="AU1424" i="1"/>
  <c r="AU1425" i="1"/>
  <c r="AU1426" i="1"/>
  <c r="AU1427" i="1"/>
  <c r="AU1428" i="1"/>
  <c r="AU1429" i="1"/>
  <c r="AU1430" i="1"/>
  <c r="AU1431" i="1"/>
  <c r="AU1432" i="1"/>
  <c r="AU1433" i="1"/>
  <c r="AU1434" i="1"/>
  <c r="AU1435" i="1"/>
  <c r="AU1436" i="1"/>
  <c r="AU1437" i="1"/>
  <c r="AU1438" i="1"/>
  <c r="AU1439" i="1"/>
  <c r="AU1440" i="1"/>
  <c r="AU1441" i="1"/>
  <c r="AU1442" i="1"/>
  <c r="AU1443" i="1"/>
  <c r="AU1444" i="1"/>
  <c r="AU1445" i="1"/>
  <c r="AU1446" i="1"/>
  <c r="AU1447" i="1"/>
  <c r="AU1448" i="1"/>
  <c r="AU1449" i="1"/>
  <c r="AU1450" i="1"/>
  <c r="AU1451" i="1"/>
  <c r="AU1452" i="1"/>
  <c r="AU1453" i="1"/>
  <c r="AU1454" i="1"/>
  <c r="AU1455" i="1"/>
  <c r="AU1456" i="1"/>
  <c r="AU1457" i="1"/>
  <c r="AU1458" i="1"/>
  <c r="AU1459" i="1"/>
  <c r="AU1460" i="1"/>
  <c r="AU1461" i="1"/>
  <c r="AU1462" i="1"/>
  <c r="AU1463" i="1"/>
  <c r="AU1464" i="1"/>
  <c r="AU1465" i="1"/>
  <c r="AU1466" i="1"/>
  <c r="AU1467" i="1"/>
  <c r="AU1468" i="1"/>
  <c r="AU1469" i="1"/>
  <c r="AU1470" i="1"/>
  <c r="AU1471" i="1"/>
  <c r="AU1472" i="1"/>
  <c r="AU1473" i="1"/>
  <c r="AU1474" i="1"/>
  <c r="AU1475" i="1"/>
  <c r="AU1476" i="1"/>
  <c r="AU1477" i="1"/>
  <c r="AU1478" i="1"/>
  <c r="AU1479" i="1"/>
  <c r="AU1480" i="1"/>
  <c r="AU1481" i="1"/>
  <c r="AU1482" i="1"/>
  <c r="AU1483" i="1"/>
  <c r="AU1484" i="1"/>
  <c r="AU1485" i="1"/>
  <c r="AU1486" i="1"/>
  <c r="AU1487" i="1"/>
  <c r="AU1488" i="1"/>
  <c r="AU1489" i="1"/>
  <c r="AU1490" i="1"/>
  <c r="AU1491" i="1"/>
  <c r="AU1492" i="1"/>
  <c r="AU1493" i="1"/>
  <c r="AU1494" i="1"/>
  <c r="AU1495" i="1"/>
  <c r="AU1496" i="1"/>
  <c r="AU1497" i="1"/>
  <c r="AU1498" i="1"/>
  <c r="AU1499" i="1"/>
  <c r="AU1500" i="1"/>
  <c r="AU1501" i="1"/>
  <c r="AU1502" i="1"/>
  <c r="AU1503" i="1"/>
  <c r="AU1504" i="1"/>
  <c r="AU1505" i="1"/>
  <c r="AU1506" i="1"/>
  <c r="AU1507" i="1"/>
  <c r="AU1508" i="1"/>
  <c r="AU1509" i="1"/>
  <c r="AU1510" i="1"/>
  <c r="AU1511" i="1"/>
  <c r="AU1512" i="1"/>
  <c r="AU1513" i="1"/>
  <c r="AU1514" i="1"/>
  <c r="AU1515" i="1"/>
  <c r="AU1516" i="1"/>
  <c r="AU1517" i="1"/>
  <c r="AU1518" i="1"/>
  <c r="AU1519" i="1"/>
  <c r="AU1520" i="1"/>
  <c r="AU1521" i="1"/>
  <c r="AU1522" i="1"/>
  <c r="AU1523" i="1"/>
  <c r="AU1524" i="1"/>
  <c r="AU1525" i="1"/>
  <c r="AU1526" i="1"/>
  <c r="AU1527" i="1"/>
  <c r="AU1528" i="1"/>
  <c r="AU1529" i="1"/>
  <c r="AU1530" i="1"/>
  <c r="AU1531" i="1"/>
  <c r="AU1532" i="1"/>
  <c r="AU1533" i="1"/>
  <c r="AU1534" i="1"/>
  <c r="AU1535" i="1"/>
  <c r="AU1536" i="1"/>
  <c r="AU1537" i="1"/>
  <c r="AU1538" i="1"/>
  <c r="AU1539" i="1"/>
  <c r="AU1540" i="1"/>
  <c r="AU1541" i="1"/>
  <c r="AU1542" i="1"/>
  <c r="AU1543" i="1"/>
  <c r="AU1544" i="1"/>
  <c r="AU1545" i="1"/>
  <c r="AU1546" i="1"/>
  <c r="AU1547" i="1"/>
  <c r="AU1548" i="1"/>
  <c r="AU1549" i="1"/>
  <c r="AU1550" i="1"/>
  <c r="AU1551" i="1"/>
  <c r="AU1552" i="1"/>
  <c r="AU1553" i="1"/>
  <c r="AU1554" i="1"/>
  <c r="AU1555" i="1"/>
  <c r="AU1556" i="1"/>
  <c r="AU1557" i="1"/>
  <c r="AU1558" i="1"/>
  <c r="AU1559" i="1"/>
  <c r="AU1560" i="1"/>
  <c r="AU1561" i="1"/>
  <c r="AU1562" i="1"/>
  <c r="AU1563" i="1"/>
  <c r="AU1564" i="1"/>
  <c r="AU1565" i="1"/>
  <c r="AU1566" i="1"/>
  <c r="AU1567" i="1"/>
  <c r="AU1568" i="1"/>
  <c r="AU1569" i="1"/>
  <c r="AU1570" i="1"/>
  <c r="AU1571" i="1"/>
  <c r="AU1572" i="1"/>
  <c r="AU1573" i="1"/>
  <c r="AU1574" i="1"/>
  <c r="AU1575" i="1"/>
  <c r="AU1576" i="1"/>
  <c r="AU1577" i="1"/>
  <c r="AU1578" i="1"/>
  <c r="AU1579" i="1"/>
  <c r="AU1580" i="1"/>
  <c r="AU1581" i="1"/>
  <c r="AU1582" i="1"/>
  <c r="AU1583" i="1"/>
  <c r="AU1584" i="1"/>
  <c r="AU1585" i="1"/>
  <c r="AU1586" i="1"/>
  <c r="AU1587" i="1"/>
  <c r="AU1588" i="1"/>
  <c r="AU1589" i="1"/>
  <c r="AU1590" i="1"/>
  <c r="AU1591" i="1"/>
  <c r="AU1592" i="1"/>
  <c r="AU1593" i="1"/>
  <c r="AU1594" i="1"/>
  <c r="AU1595" i="1"/>
  <c r="AU1596" i="1"/>
  <c r="AU1597" i="1"/>
  <c r="AU1598" i="1"/>
  <c r="AU1599" i="1"/>
  <c r="AU1600" i="1"/>
  <c r="AU1601" i="1"/>
  <c r="AU1602" i="1"/>
  <c r="AU1603" i="1"/>
  <c r="AU1604" i="1"/>
  <c r="AU1605" i="1"/>
  <c r="AU1606" i="1"/>
  <c r="AU1607" i="1"/>
  <c r="AU1608" i="1"/>
  <c r="AU1609" i="1"/>
  <c r="AU1610" i="1"/>
  <c r="AU1611" i="1"/>
  <c r="AU1612" i="1"/>
  <c r="AU1613" i="1"/>
  <c r="AU1614" i="1"/>
  <c r="AU1615" i="1"/>
  <c r="AU1616" i="1"/>
  <c r="AU1617" i="1"/>
  <c r="AU1618" i="1"/>
  <c r="AU1619" i="1"/>
  <c r="AU1620" i="1"/>
  <c r="AU1621" i="1"/>
  <c r="AU1622" i="1"/>
  <c r="AU1623" i="1"/>
  <c r="AU1624" i="1"/>
  <c r="AU1625" i="1"/>
  <c r="AU1626" i="1"/>
  <c r="AU1627" i="1"/>
  <c r="AU1628" i="1"/>
  <c r="AU1629" i="1"/>
  <c r="AU1630" i="1"/>
  <c r="AU1631" i="1"/>
  <c r="AU1632" i="1"/>
  <c r="AU1633" i="1"/>
  <c r="AU1634" i="1"/>
  <c r="AU1635" i="1"/>
  <c r="AU1636" i="1"/>
  <c r="AU1637" i="1"/>
  <c r="AU1638" i="1"/>
  <c r="AU1639" i="1"/>
  <c r="AU1640" i="1"/>
  <c r="AU1641" i="1"/>
  <c r="AU1642" i="1"/>
  <c r="AU1643" i="1"/>
  <c r="AU1644" i="1"/>
  <c r="AU1645" i="1"/>
  <c r="AU1646" i="1"/>
  <c r="AU1647" i="1"/>
  <c r="AU1648" i="1"/>
  <c r="AU1649" i="1"/>
  <c r="AU1650" i="1"/>
  <c r="AU1651" i="1"/>
  <c r="AU1652" i="1"/>
  <c r="AU1653" i="1"/>
  <c r="AU1654" i="1"/>
  <c r="AU1655" i="1"/>
  <c r="AU1656" i="1"/>
  <c r="AU1657" i="1"/>
  <c r="AU1658" i="1"/>
  <c r="AU1659" i="1"/>
  <c r="AU1660" i="1"/>
  <c r="AU1661" i="1"/>
  <c r="AU1662" i="1"/>
  <c r="AU1663" i="1"/>
  <c r="AU1664" i="1"/>
  <c r="AU1665" i="1"/>
  <c r="AU1666" i="1"/>
  <c r="AU1667" i="1"/>
  <c r="AU1668" i="1"/>
  <c r="AU1669" i="1"/>
  <c r="AU1670" i="1"/>
  <c r="AU1671" i="1"/>
  <c r="AU1672" i="1"/>
  <c r="AU1673" i="1"/>
  <c r="AU1674" i="1"/>
  <c r="AU1675" i="1"/>
  <c r="AU1676" i="1"/>
  <c r="AU1677" i="1"/>
  <c r="AU1678" i="1"/>
  <c r="AU1679" i="1"/>
  <c r="AU1680" i="1"/>
  <c r="AU1681" i="1"/>
  <c r="AU1682" i="1"/>
  <c r="AU1683" i="1"/>
  <c r="AU1684" i="1"/>
  <c r="AU1685" i="1"/>
  <c r="AU1686" i="1"/>
  <c r="AU1687" i="1"/>
  <c r="AU1688" i="1"/>
  <c r="AU1689" i="1"/>
  <c r="AU1690" i="1"/>
  <c r="AU1691" i="1"/>
  <c r="AU1692" i="1"/>
  <c r="AU1693" i="1"/>
  <c r="AU1694" i="1"/>
  <c r="AU1695" i="1"/>
  <c r="AU1696" i="1"/>
  <c r="AU1697" i="1"/>
  <c r="AU1698" i="1"/>
  <c r="AU1699" i="1"/>
  <c r="AU1700" i="1"/>
  <c r="AU1701" i="1"/>
  <c r="AU1702" i="1"/>
  <c r="AU1703" i="1"/>
  <c r="AU1704" i="1"/>
  <c r="AU1705" i="1"/>
  <c r="AU1706" i="1"/>
  <c r="AU1707" i="1"/>
  <c r="AU1708" i="1"/>
  <c r="AU1709" i="1"/>
  <c r="AU1710" i="1"/>
  <c r="AU1711" i="1"/>
  <c r="AU1712" i="1"/>
  <c r="AU1713" i="1"/>
  <c r="AU1714" i="1"/>
  <c r="AU1715" i="1"/>
  <c r="AU1716" i="1"/>
  <c r="AU1717" i="1"/>
  <c r="AU1718" i="1"/>
  <c r="AU1719" i="1"/>
  <c r="AU1720" i="1"/>
  <c r="AU1721" i="1"/>
  <c r="AU1722" i="1"/>
  <c r="AU1723" i="1"/>
  <c r="AU1724" i="1"/>
  <c r="AU1725" i="1"/>
  <c r="AU1726" i="1"/>
  <c r="AU1727" i="1"/>
  <c r="AU1728" i="1"/>
  <c r="AU1729" i="1"/>
  <c r="AU1730" i="1"/>
  <c r="AU1731" i="1"/>
  <c r="AU1732" i="1"/>
  <c r="AU1733" i="1"/>
  <c r="AU1734" i="1"/>
  <c r="AU1735" i="1"/>
  <c r="AU1736" i="1"/>
  <c r="AU1737" i="1"/>
  <c r="AU1738" i="1"/>
  <c r="AU1739" i="1"/>
  <c r="AU1740" i="1"/>
  <c r="AU1741" i="1"/>
  <c r="AU1742" i="1"/>
  <c r="AU1743" i="1"/>
  <c r="AU1744" i="1"/>
  <c r="AU1745" i="1"/>
  <c r="AU1746" i="1"/>
  <c r="AU1747" i="1"/>
  <c r="AU1748" i="1"/>
  <c r="AU1749" i="1"/>
  <c r="AU1750" i="1"/>
  <c r="AU1751" i="1"/>
  <c r="AU1752" i="1"/>
  <c r="AU1753" i="1"/>
  <c r="AU1754" i="1"/>
  <c r="AU1755" i="1"/>
  <c r="AU1756" i="1"/>
  <c r="AU1757" i="1"/>
  <c r="AU1758" i="1"/>
  <c r="AU1759" i="1"/>
  <c r="AU1760" i="1"/>
  <c r="AU1761" i="1"/>
  <c r="AU1762" i="1"/>
  <c r="AU1763" i="1"/>
  <c r="AU1764" i="1"/>
  <c r="AU1765" i="1"/>
  <c r="AU1766" i="1"/>
  <c r="AU1767" i="1"/>
  <c r="AU1768" i="1"/>
  <c r="AU1769" i="1"/>
  <c r="AU1770" i="1"/>
  <c r="AU1771" i="1"/>
  <c r="AU1772" i="1"/>
  <c r="AU1773" i="1"/>
  <c r="AU1774" i="1"/>
  <c r="AU1775" i="1"/>
  <c r="AU1776" i="1"/>
  <c r="AU1777" i="1"/>
  <c r="AU1778" i="1"/>
  <c r="AU1779" i="1"/>
  <c r="AU1780" i="1"/>
  <c r="AU1781" i="1"/>
  <c r="AU1782" i="1"/>
  <c r="AU1783" i="1"/>
  <c r="AU1784" i="1"/>
  <c r="AU1785" i="1"/>
  <c r="AU1786" i="1"/>
  <c r="AU1787" i="1"/>
  <c r="AU1788" i="1"/>
  <c r="AU1789" i="1"/>
  <c r="AU1790" i="1"/>
  <c r="AU1791" i="1"/>
  <c r="AU1792" i="1"/>
  <c r="AU1793" i="1"/>
  <c r="AU1794" i="1"/>
  <c r="AU1795" i="1"/>
  <c r="AU1796" i="1"/>
  <c r="AU1797" i="1"/>
  <c r="AU1798" i="1"/>
  <c r="AU1799" i="1"/>
  <c r="AU1800" i="1"/>
  <c r="AU1801" i="1"/>
  <c r="AU1802" i="1"/>
  <c r="AU1803" i="1"/>
  <c r="AU1804" i="1"/>
  <c r="AU1805" i="1"/>
  <c r="AU1806" i="1"/>
  <c r="AU1807" i="1"/>
  <c r="AU1808" i="1"/>
  <c r="AU1809" i="1"/>
  <c r="AU1810" i="1"/>
  <c r="AU1811" i="1"/>
  <c r="AU1812" i="1"/>
  <c r="AU1813" i="1"/>
  <c r="AU1814" i="1"/>
  <c r="AU1815" i="1"/>
  <c r="AU1816" i="1"/>
  <c r="AU1817" i="1"/>
  <c r="AU1818" i="1"/>
  <c r="AU1819" i="1"/>
  <c r="AU1820" i="1"/>
  <c r="AU1821" i="1"/>
  <c r="AU1822" i="1"/>
  <c r="AU1823" i="1"/>
  <c r="AU1824" i="1"/>
  <c r="AU1825" i="1"/>
  <c r="AU1826" i="1"/>
  <c r="AU1827" i="1"/>
  <c r="AU1828" i="1"/>
  <c r="AU1829" i="1"/>
  <c r="AU1830" i="1"/>
  <c r="AU1831" i="1"/>
  <c r="AU1832" i="1"/>
  <c r="AU1833" i="1"/>
  <c r="AU1834" i="1"/>
  <c r="AU1835" i="1"/>
  <c r="AU1836" i="1"/>
  <c r="AU1837" i="1"/>
  <c r="AU1838" i="1"/>
  <c r="AU1839" i="1"/>
  <c r="AU1840" i="1"/>
  <c r="AU1841" i="1"/>
  <c r="AU1842" i="1"/>
  <c r="AU1843" i="1"/>
  <c r="AU1844" i="1"/>
  <c r="AU1845" i="1"/>
  <c r="AU1846" i="1"/>
  <c r="AU1847" i="1"/>
  <c r="AU1848" i="1"/>
  <c r="AU1849" i="1"/>
  <c r="AU1850" i="1"/>
  <c r="AU1851" i="1"/>
  <c r="AU1852" i="1"/>
  <c r="AU1853" i="1"/>
  <c r="AU1854" i="1"/>
  <c r="AU1855" i="1"/>
  <c r="AU1856" i="1"/>
  <c r="AU1857" i="1"/>
  <c r="AU1858" i="1"/>
  <c r="AU1859" i="1"/>
  <c r="AU1860" i="1"/>
  <c r="AU1861" i="1"/>
  <c r="AU1862" i="1"/>
  <c r="AU1863" i="1"/>
  <c r="AU1864" i="1"/>
  <c r="AU1865" i="1"/>
  <c r="AU1866" i="1"/>
  <c r="AU1867" i="1"/>
  <c r="AU1868" i="1"/>
  <c r="AU1869" i="1"/>
  <c r="AU1870" i="1"/>
  <c r="AU1871" i="1"/>
  <c r="AU1872" i="1"/>
  <c r="AU1873" i="1"/>
  <c r="AU1874" i="1"/>
  <c r="AU1875" i="1"/>
  <c r="AU1876" i="1"/>
  <c r="AU1877" i="1"/>
  <c r="AU1878" i="1"/>
  <c r="AU1879" i="1"/>
  <c r="AU1880" i="1"/>
  <c r="AU1881" i="1"/>
  <c r="AU1882" i="1"/>
  <c r="AU1883" i="1"/>
  <c r="AU1884" i="1"/>
  <c r="AU1885" i="1"/>
  <c r="AU1886" i="1"/>
  <c r="AU1887" i="1"/>
  <c r="AU1888" i="1"/>
  <c r="AU1889" i="1"/>
  <c r="AU1890" i="1"/>
  <c r="AU1891" i="1"/>
  <c r="AU1892" i="1"/>
  <c r="AU1893" i="1"/>
  <c r="AU1894" i="1"/>
  <c r="AU1895" i="1"/>
  <c r="AU1896" i="1"/>
  <c r="AU1897" i="1"/>
  <c r="AU1898" i="1"/>
  <c r="AU1899" i="1"/>
  <c r="AU1900" i="1"/>
  <c r="AU1901" i="1"/>
  <c r="AU1902" i="1"/>
  <c r="AU1903" i="1"/>
  <c r="AU1904" i="1"/>
  <c r="AU1905" i="1"/>
  <c r="AU1906" i="1"/>
  <c r="AU1907" i="1"/>
  <c r="AU1908" i="1"/>
  <c r="AU1909" i="1"/>
  <c r="AU1910" i="1"/>
  <c r="AU1911" i="1"/>
  <c r="AU1912" i="1"/>
  <c r="AU1913" i="1"/>
  <c r="AU1914" i="1"/>
  <c r="AU1915" i="1"/>
  <c r="AU1916" i="1"/>
  <c r="AU1917" i="1"/>
  <c r="AU1918" i="1"/>
  <c r="AU1919" i="1"/>
  <c r="AU1920" i="1"/>
  <c r="AU1921" i="1"/>
  <c r="AU1922" i="1"/>
  <c r="AU1923" i="1"/>
  <c r="AU1924" i="1"/>
  <c r="AU1925" i="1"/>
  <c r="AU1926" i="1"/>
  <c r="AU1927" i="1"/>
  <c r="AU1928" i="1"/>
  <c r="AU1929" i="1"/>
  <c r="AU1930" i="1"/>
  <c r="AU1931" i="1"/>
  <c r="AU1932" i="1"/>
  <c r="AU1933" i="1"/>
  <c r="AU1934" i="1"/>
  <c r="AU1935" i="1"/>
  <c r="AU1936" i="1"/>
  <c r="AU1937" i="1"/>
  <c r="AU1938" i="1"/>
  <c r="AU1939" i="1"/>
  <c r="AU1940" i="1"/>
  <c r="AU1941" i="1"/>
  <c r="AU1942" i="1"/>
  <c r="AU1943" i="1"/>
  <c r="AU1944" i="1"/>
  <c r="AU1945" i="1"/>
  <c r="AU1946" i="1"/>
  <c r="AU1947" i="1"/>
  <c r="AU1948" i="1"/>
  <c r="AU1949" i="1"/>
  <c r="AU1950" i="1"/>
  <c r="AU1951" i="1"/>
  <c r="AU1952" i="1"/>
  <c r="AU1953" i="1"/>
  <c r="AU1954" i="1"/>
  <c r="AU1955" i="1"/>
  <c r="AU1956" i="1"/>
  <c r="AU1957" i="1"/>
  <c r="AU1958" i="1"/>
  <c r="AU1959" i="1"/>
  <c r="AU1960" i="1"/>
  <c r="AU1961" i="1"/>
  <c r="AU1962" i="1"/>
  <c r="AU1963" i="1"/>
  <c r="AU1964" i="1"/>
  <c r="AU1965" i="1"/>
  <c r="AU1966" i="1"/>
  <c r="AU1967" i="1"/>
  <c r="AU1968" i="1"/>
  <c r="AU1969" i="1"/>
  <c r="AU1970" i="1"/>
  <c r="AU1971" i="1"/>
  <c r="AU1972" i="1"/>
  <c r="AU1973" i="1"/>
  <c r="AU1974" i="1"/>
  <c r="AU1975" i="1"/>
  <c r="AU1976" i="1"/>
  <c r="AU1977" i="1"/>
  <c r="AU1978" i="1"/>
  <c r="AU1979" i="1"/>
  <c r="AU1980" i="1"/>
  <c r="AU1981" i="1"/>
  <c r="AU1982" i="1"/>
  <c r="AU1983" i="1"/>
  <c r="AU1984" i="1"/>
  <c r="AU1985" i="1"/>
  <c r="AU1986" i="1"/>
  <c r="AU1987" i="1"/>
  <c r="AU1988" i="1"/>
  <c r="AU1989" i="1"/>
  <c r="AU1990" i="1"/>
  <c r="AU1991" i="1"/>
  <c r="AU1992" i="1"/>
  <c r="AU1993" i="1"/>
  <c r="AU1994" i="1"/>
  <c r="AU1995" i="1"/>
  <c r="AU1996" i="1"/>
  <c r="AU1997" i="1"/>
  <c r="AU1998" i="1"/>
  <c r="AU1999" i="1"/>
  <c r="AU2000" i="1"/>
  <c r="AU2001" i="1"/>
  <c r="AU2002" i="1"/>
  <c r="AU2003" i="1"/>
  <c r="AU2004" i="1"/>
  <c r="AU2005" i="1"/>
  <c r="AU2006" i="1"/>
  <c r="AU2007" i="1"/>
  <c r="AU2008" i="1"/>
  <c r="AU2009" i="1"/>
  <c r="AU2010" i="1"/>
  <c r="AU2011" i="1"/>
  <c r="AU2012" i="1"/>
  <c r="AU2013" i="1"/>
  <c r="AU2014" i="1"/>
  <c r="AU2015" i="1"/>
  <c r="AU2016" i="1"/>
  <c r="AU2017" i="1"/>
  <c r="AU2018" i="1"/>
  <c r="AU2019" i="1"/>
  <c r="AU2020" i="1"/>
  <c r="AU2021" i="1"/>
  <c r="AU2022" i="1"/>
  <c r="AU2023" i="1"/>
  <c r="AU2024" i="1"/>
  <c r="AU2025" i="1"/>
  <c r="AU2026" i="1"/>
  <c r="AU2027" i="1"/>
  <c r="AU2028" i="1"/>
  <c r="AU2029" i="1"/>
  <c r="AU2030" i="1"/>
  <c r="AU2031" i="1"/>
  <c r="AU2032" i="1"/>
  <c r="AU2033" i="1"/>
  <c r="AU2034" i="1"/>
  <c r="AU2035" i="1"/>
  <c r="AU2036" i="1"/>
  <c r="AU2037" i="1"/>
  <c r="AU2038" i="1"/>
  <c r="AU2039" i="1"/>
  <c r="AU2040" i="1"/>
  <c r="AU2041" i="1"/>
  <c r="AU2042" i="1"/>
  <c r="AU2043" i="1"/>
  <c r="AU2044" i="1"/>
  <c r="AU2045" i="1"/>
  <c r="AU2046" i="1"/>
  <c r="AU2047" i="1"/>
  <c r="AU2048" i="1"/>
  <c r="AU2049" i="1"/>
  <c r="AU2050" i="1"/>
  <c r="AU2051" i="1"/>
  <c r="AU2052" i="1"/>
  <c r="AU2053" i="1"/>
  <c r="AU2054" i="1"/>
  <c r="AU2055" i="1"/>
  <c r="AU2056" i="1"/>
  <c r="AU2057" i="1"/>
  <c r="AU2058" i="1"/>
  <c r="AU2059" i="1"/>
  <c r="AU2060" i="1"/>
  <c r="AU2061" i="1"/>
  <c r="AU2062" i="1"/>
  <c r="AU2063" i="1"/>
  <c r="AU2064" i="1"/>
  <c r="AU2065" i="1"/>
  <c r="AU2066" i="1"/>
  <c r="AU2067" i="1"/>
  <c r="AU2068" i="1"/>
  <c r="AU2069" i="1"/>
  <c r="AU2070" i="1"/>
  <c r="AU2071" i="1"/>
  <c r="AU2072" i="1"/>
  <c r="AU2073" i="1"/>
  <c r="AU2074" i="1"/>
  <c r="AU2075" i="1"/>
  <c r="AU2076" i="1"/>
  <c r="AU2077" i="1"/>
  <c r="AU2078" i="1"/>
  <c r="AU2079" i="1"/>
  <c r="AU2080" i="1"/>
  <c r="AU2081" i="1"/>
  <c r="AU2082" i="1"/>
  <c r="AU2083" i="1"/>
  <c r="AU2084" i="1"/>
  <c r="AU2085" i="1"/>
  <c r="AU2086" i="1"/>
  <c r="AU2087" i="1"/>
  <c r="AU2088" i="1"/>
  <c r="AU2089" i="1"/>
  <c r="AU2090" i="1"/>
  <c r="AU2091" i="1"/>
  <c r="AU2092" i="1"/>
  <c r="AU2093" i="1"/>
  <c r="AU2094" i="1"/>
  <c r="AU2095" i="1"/>
  <c r="AU2096" i="1"/>
  <c r="AU2097" i="1"/>
  <c r="AU2098" i="1"/>
  <c r="AU2099" i="1"/>
  <c r="AU2100" i="1"/>
  <c r="AU2101" i="1"/>
  <c r="AU2102" i="1"/>
  <c r="AU2103" i="1"/>
  <c r="AU2104" i="1"/>
  <c r="AU2105" i="1"/>
  <c r="AU2106" i="1"/>
  <c r="AU2107" i="1"/>
  <c r="AU2108" i="1"/>
  <c r="AU2109" i="1"/>
  <c r="AU2110" i="1"/>
  <c r="AU2111" i="1"/>
  <c r="AU2112" i="1"/>
  <c r="AU2113" i="1"/>
  <c r="AU2114" i="1"/>
  <c r="AU2115" i="1"/>
  <c r="AU2116" i="1"/>
  <c r="AU2117" i="1"/>
  <c r="AU2118" i="1"/>
  <c r="AU2119" i="1"/>
  <c r="AU2120" i="1"/>
  <c r="AU2121" i="1"/>
  <c r="AU2122" i="1"/>
  <c r="AU2123" i="1"/>
  <c r="AU2124" i="1"/>
  <c r="AU2125" i="1"/>
  <c r="AU2126" i="1"/>
  <c r="AU2127" i="1"/>
  <c r="AU2128" i="1"/>
  <c r="AU2129" i="1"/>
  <c r="AU2130" i="1"/>
  <c r="AU2131" i="1"/>
  <c r="AU2132" i="1"/>
  <c r="AU2133" i="1"/>
  <c r="AU2134" i="1"/>
  <c r="AU2135" i="1"/>
  <c r="AU2136" i="1"/>
  <c r="AU2137" i="1"/>
  <c r="AU2138" i="1"/>
  <c r="AU2139" i="1"/>
  <c r="AU2140" i="1"/>
  <c r="AU2141" i="1"/>
  <c r="AU2142" i="1"/>
  <c r="AU2143" i="1"/>
  <c r="AU2144" i="1"/>
  <c r="AU2145" i="1"/>
  <c r="AU2146" i="1"/>
  <c r="AU2147" i="1"/>
  <c r="AU2148" i="1"/>
  <c r="AU2149" i="1"/>
  <c r="AU2150" i="1"/>
  <c r="AU2151" i="1"/>
  <c r="AU2152" i="1"/>
  <c r="AU2153" i="1"/>
  <c r="AU2154" i="1"/>
  <c r="AU2155" i="1"/>
  <c r="AU2156" i="1"/>
  <c r="AU2157" i="1"/>
  <c r="AU2158" i="1"/>
  <c r="AU2159" i="1"/>
  <c r="AU2160" i="1"/>
  <c r="AU2161" i="1"/>
  <c r="AU2162" i="1"/>
  <c r="AU2163" i="1"/>
  <c r="AU2164" i="1"/>
  <c r="AU2165" i="1"/>
  <c r="AU2166" i="1"/>
  <c r="AU2167" i="1"/>
  <c r="AU2168" i="1"/>
  <c r="AU2169" i="1"/>
  <c r="AU2170" i="1"/>
  <c r="AU2171" i="1"/>
  <c r="AU2172" i="1"/>
  <c r="AU2173" i="1"/>
  <c r="AU2174" i="1"/>
  <c r="AU2175" i="1"/>
  <c r="AU2176" i="1"/>
  <c r="AU2177" i="1"/>
  <c r="AU2178" i="1"/>
  <c r="AU2179" i="1"/>
  <c r="AU2180" i="1"/>
  <c r="AU2181" i="1"/>
  <c r="AU2182" i="1"/>
  <c r="AU2183" i="1"/>
  <c r="AU2184" i="1"/>
  <c r="AU2185" i="1"/>
  <c r="AU2186" i="1"/>
  <c r="AU2187" i="1"/>
  <c r="AU2188" i="1"/>
  <c r="AU2189" i="1"/>
  <c r="AU2190" i="1"/>
  <c r="AU2191" i="1"/>
  <c r="AU2192" i="1"/>
  <c r="AU2193" i="1"/>
  <c r="AU2194" i="1"/>
  <c r="AU2195" i="1"/>
  <c r="AU2196" i="1"/>
  <c r="AU2197" i="1"/>
  <c r="AU2198" i="1"/>
  <c r="AU2199" i="1"/>
  <c r="AU2200" i="1"/>
  <c r="AU2201" i="1"/>
  <c r="AU2202" i="1"/>
  <c r="AU2203" i="1"/>
  <c r="AU2204" i="1"/>
  <c r="AU2205" i="1"/>
  <c r="AU2206" i="1"/>
  <c r="AU2207" i="1"/>
  <c r="AU2208" i="1"/>
  <c r="AU2209" i="1"/>
  <c r="AU2210" i="1"/>
  <c r="AU2211" i="1"/>
  <c r="AU2212" i="1"/>
  <c r="AU2213" i="1"/>
  <c r="AU2214" i="1"/>
  <c r="AU2215" i="1"/>
  <c r="AU2216" i="1"/>
  <c r="AU2217" i="1"/>
  <c r="AU2218" i="1"/>
  <c r="AU2219" i="1"/>
  <c r="AU2220" i="1"/>
  <c r="AU2221" i="1"/>
  <c r="AU2222" i="1"/>
  <c r="AU2223" i="1"/>
  <c r="AU2224" i="1"/>
  <c r="AU2225" i="1"/>
  <c r="AU2226" i="1"/>
  <c r="AU2227" i="1"/>
  <c r="AU2228" i="1"/>
  <c r="AU2229" i="1"/>
  <c r="AU2230" i="1"/>
  <c r="AU2231" i="1"/>
  <c r="AU2232" i="1"/>
  <c r="AU2233" i="1"/>
  <c r="AU2234" i="1"/>
  <c r="AU2235" i="1"/>
  <c r="AU2236" i="1"/>
  <c r="AU2237" i="1"/>
  <c r="AU2238" i="1"/>
  <c r="AU2239" i="1"/>
  <c r="AU2240" i="1"/>
  <c r="AU2241" i="1"/>
  <c r="AU2242" i="1"/>
  <c r="AU2243" i="1"/>
  <c r="AU2244" i="1"/>
  <c r="AU2245" i="1"/>
  <c r="AU2246" i="1"/>
  <c r="AU2247" i="1"/>
  <c r="AU2248" i="1"/>
  <c r="AU2249" i="1"/>
  <c r="AU2250" i="1"/>
  <c r="AU2251" i="1"/>
  <c r="AU2252" i="1"/>
  <c r="AU2253" i="1"/>
  <c r="AU2254" i="1"/>
  <c r="AU2255" i="1"/>
  <c r="AU2256" i="1"/>
  <c r="AU2257" i="1"/>
  <c r="AU2258" i="1"/>
  <c r="AU2259" i="1"/>
  <c r="AU2260" i="1"/>
  <c r="AU2261" i="1"/>
  <c r="AU2262" i="1"/>
  <c r="AU2263" i="1"/>
  <c r="AU2264" i="1"/>
  <c r="AU2265" i="1"/>
  <c r="AU2266" i="1"/>
  <c r="AU2267" i="1"/>
  <c r="AU2268" i="1"/>
  <c r="AU2269" i="1"/>
  <c r="AU2270" i="1"/>
  <c r="AU2271" i="1"/>
  <c r="AU2272" i="1"/>
  <c r="AU2273" i="1"/>
  <c r="AU2274" i="1"/>
  <c r="AU2275" i="1"/>
  <c r="AU2276" i="1"/>
  <c r="AU2277" i="1"/>
  <c r="AU2278" i="1"/>
  <c r="AU2279" i="1"/>
  <c r="AU2280" i="1"/>
  <c r="AU2281" i="1"/>
  <c r="AU2282" i="1"/>
  <c r="AU2283" i="1"/>
  <c r="AU2284" i="1"/>
  <c r="AU2285" i="1"/>
  <c r="AU2286" i="1"/>
  <c r="AU2287" i="1"/>
  <c r="AU2288" i="1"/>
  <c r="AU2289" i="1"/>
  <c r="AU2290" i="1"/>
  <c r="AU2291" i="1"/>
  <c r="AU2292" i="1"/>
  <c r="AU2293" i="1"/>
  <c r="AU2294" i="1"/>
  <c r="AU2295" i="1"/>
  <c r="AU2296" i="1"/>
  <c r="AU2297" i="1"/>
  <c r="AU2298" i="1"/>
  <c r="AU2299" i="1"/>
  <c r="AU2300" i="1"/>
  <c r="AU2301" i="1"/>
  <c r="AU2302" i="1"/>
  <c r="AU2303" i="1"/>
  <c r="AU2304" i="1"/>
  <c r="AU2305" i="1"/>
  <c r="AU2306" i="1"/>
  <c r="AU2307" i="1"/>
  <c r="AU2308" i="1"/>
  <c r="AU2309" i="1"/>
  <c r="AU2310" i="1"/>
  <c r="AU2311" i="1"/>
  <c r="AU2312" i="1"/>
  <c r="AU2313" i="1"/>
  <c r="AU2314" i="1"/>
  <c r="AU2315" i="1"/>
  <c r="AU2316" i="1"/>
  <c r="AU2317" i="1"/>
  <c r="AU2318" i="1"/>
  <c r="AU2319" i="1"/>
  <c r="AU2320" i="1"/>
  <c r="AU2321" i="1"/>
  <c r="AU2322" i="1"/>
  <c r="AU2323" i="1"/>
  <c r="AU2324" i="1"/>
  <c r="AU2325" i="1"/>
  <c r="AU2326" i="1"/>
  <c r="AU2327" i="1"/>
  <c r="AU2328" i="1"/>
  <c r="AU2329" i="1"/>
  <c r="AU2330" i="1"/>
  <c r="AU2331" i="1"/>
  <c r="AU2332" i="1"/>
  <c r="AU2333" i="1"/>
  <c r="AU2334" i="1"/>
  <c r="AU2335" i="1"/>
  <c r="AU2336" i="1"/>
  <c r="AU2337" i="1"/>
  <c r="AU2338" i="1"/>
  <c r="AU2339" i="1"/>
  <c r="AU2340" i="1"/>
  <c r="AU2341" i="1"/>
  <c r="AU2342" i="1"/>
  <c r="AU2343" i="1"/>
  <c r="AU2344" i="1"/>
  <c r="AU2345" i="1"/>
  <c r="AU2346" i="1"/>
  <c r="AU2347" i="1"/>
  <c r="AU2348" i="1"/>
  <c r="AU2349" i="1"/>
  <c r="AU2350" i="1"/>
  <c r="AU2351" i="1"/>
  <c r="AU2352" i="1"/>
  <c r="AU2353" i="1"/>
  <c r="AU2354" i="1"/>
  <c r="AU2355" i="1"/>
  <c r="AU2356" i="1"/>
  <c r="AU2357" i="1"/>
  <c r="AU2358" i="1"/>
  <c r="AU2359" i="1"/>
  <c r="AU2360" i="1"/>
  <c r="AU2361" i="1"/>
  <c r="AU2362" i="1"/>
  <c r="AU2363" i="1"/>
  <c r="AU2364" i="1"/>
  <c r="AU2365" i="1"/>
  <c r="AU2366" i="1"/>
  <c r="AU2367" i="1"/>
  <c r="AU2368" i="1"/>
  <c r="AU2369" i="1"/>
  <c r="AU2370" i="1"/>
  <c r="AU2371" i="1"/>
  <c r="AU2372" i="1"/>
  <c r="AU2373" i="1"/>
  <c r="AU2374" i="1"/>
  <c r="AU2375" i="1"/>
  <c r="AU2376" i="1"/>
  <c r="AU2377" i="1"/>
  <c r="AU2378" i="1"/>
  <c r="AU2379" i="1"/>
  <c r="AU2380" i="1"/>
  <c r="AU2381" i="1"/>
  <c r="AU2382" i="1"/>
  <c r="AU2383" i="1"/>
  <c r="AU2384" i="1"/>
  <c r="AU2385" i="1"/>
  <c r="AU2386" i="1"/>
  <c r="AU2387" i="1"/>
  <c r="AU2388" i="1"/>
  <c r="AU2389" i="1"/>
  <c r="AU2390" i="1"/>
  <c r="AU2391" i="1"/>
  <c r="AU2392" i="1"/>
  <c r="AU2393" i="1"/>
  <c r="AU2394" i="1"/>
  <c r="AU2395" i="1"/>
  <c r="AU2396" i="1"/>
  <c r="AU2397" i="1"/>
  <c r="AU2398" i="1"/>
  <c r="AU2399" i="1"/>
  <c r="AU2400" i="1"/>
  <c r="AU2401" i="1"/>
  <c r="AU2402" i="1"/>
  <c r="AU2403" i="1"/>
  <c r="AU2404" i="1"/>
  <c r="AU2405" i="1"/>
  <c r="AU2406" i="1"/>
  <c r="AU2407" i="1"/>
  <c r="AU2408" i="1"/>
  <c r="AU2409" i="1"/>
  <c r="AU2410" i="1"/>
  <c r="AU2411" i="1"/>
  <c r="AU2412" i="1"/>
  <c r="AU2413" i="1"/>
  <c r="AU2414" i="1"/>
  <c r="AU2415" i="1"/>
  <c r="AU2416" i="1"/>
  <c r="AU2417" i="1"/>
  <c r="AU2418" i="1"/>
  <c r="AU2419" i="1"/>
  <c r="AU2420" i="1"/>
  <c r="AU2421" i="1"/>
  <c r="AU2422" i="1"/>
  <c r="AU2423" i="1"/>
  <c r="AU2424" i="1"/>
  <c r="AU2425" i="1"/>
  <c r="AU2426" i="1"/>
  <c r="AU2427" i="1"/>
  <c r="AU2428" i="1"/>
  <c r="AU2429" i="1"/>
  <c r="AU2430" i="1"/>
  <c r="AU2431" i="1"/>
  <c r="AU2432" i="1"/>
  <c r="AU2433" i="1"/>
  <c r="AU2434" i="1"/>
  <c r="AU2435" i="1"/>
  <c r="AU2436" i="1"/>
  <c r="AU2437" i="1"/>
  <c r="AU2438" i="1"/>
  <c r="AU2439" i="1"/>
  <c r="AU2440" i="1"/>
  <c r="AU2441" i="1"/>
  <c r="AU2442" i="1"/>
  <c r="AU2443" i="1"/>
  <c r="AU2444" i="1"/>
  <c r="AU2445" i="1"/>
  <c r="AU2446" i="1"/>
  <c r="AU2447" i="1"/>
  <c r="AU2448" i="1"/>
  <c r="AU2449" i="1"/>
  <c r="AU2450" i="1"/>
  <c r="AU2451" i="1"/>
  <c r="AU2452" i="1"/>
  <c r="AU2453" i="1"/>
  <c r="AU2454" i="1"/>
  <c r="AU2455" i="1"/>
  <c r="AU2456" i="1"/>
  <c r="AU2457" i="1"/>
  <c r="AU2458" i="1"/>
  <c r="AU2459" i="1"/>
  <c r="AU2460" i="1"/>
  <c r="AU2461" i="1"/>
  <c r="AU2462" i="1"/>
  <c r="AU2463" i="1"/>
  <c r="AU2464" i="1"/>
  <c r="AU2465" i="1"/>
  <c r="AU2466" i="1"/>
  <c r="AU2467" i="1"/>
  <c r="AU2468" i="1"/>
  <c r="AU2469" i="1"/>
  <c r="AU2470" i="1"/>
  <c r="AU2471" i="1"/>
  <c r="AU2472" i="1"/>
  <c r="AU2473" i="1"/>
  <c r="AU2474" i="1"/>
  <c r="AU2475" i="1"/>
  <c r="AU2476" i="1"/>
  <c r="AU2477" i="1"/>
  <c r="AU2478" i="1"/>
  <c r="AU2479" i="1"/>
  <c r="AU2480" i="1"/>
  <c r="AU2481" i="1"/>
  <c r="AU2482" i="1"/>
  <c r="AU2483" i="1"/>
  <c r="AU2484" i="1"/>
  <c r="AU2485" i="1"/>
  <c r="AU2486" i="1"/>
  <c r="AU2487" i="1"/>
  <c r="AU2488" i="1"/>
  <c r="AU2489" i="1"/>
  <c r="AU2490" i="1"/>
  <c r="AU2491" i="1"/>
  <c r="AU2492" i="1"/>
  <c r="AU2493" i="1"/>
  <c r="AU2494" i="1"/>
  <c r="AU2495" i="1"/>
  <c r="AU2496" i="1"/>
  <c r="AU2497" i="1"/>
  <c r="AU2498" i="1"/>
  <c r="AU2499" i="1"/>
  <c r="AU2500" i="1"/>
  <c r="AU2501" i="1"/>
  <c r="AU2502" i="1"/>
  <c r="AU2503" i="1"/>
  <c r="AU2504" i="1"/>
  <c r="AU2505" i="1"/>
  <c r="AU2506" i="1"/>
  <c r="AU2507" i="1"/>
  <c r="AU2508" i="1"/>
  <c r="AU2509" i="1"/>
  <c r="AU2510" i="1"/>
  <c r="AU2511" i="1"/>
  <c r="AU2512" i="1"/>
  <c r="AU2513" i="1"/>
  <c r="AU2514" i="1"/>
  <c r="AU2515" i="1"/>
  <c r="AU2516" i="1"/>
  <c r="AU2517" i="1"/>
  <c r="AU2518" i="1"/>
  <c r="AU2519" i="1"/>
  <c r="AU2520" i="1"/>
  <c r="AU2521" i="1"/>
  <c r="AU2522" i="1"/>
  <c r="AU2523" i="1"/>
  <c r="AU2524" i="1"/>
  <c r="AU2525" i="1"/>
  <c r="AU2526" i="1"/>
  <c r="AU2527" i="1"/>
  <c r="AU2528" i="1"/>
  <c r="AU2529" i="1"/>
  <c r="AU2530" i="1"/>
  <c r="AU2531" i="1"/>
  <c r="AU2532" i="1"/>
  <c r="AU2533" i="1"/>
  <c r="AU2534" i="1"/>
  <c r="AU2535" i="1"/>
  <c r="AU2536" i="1"/>
  <c r="AU2537" i="1"/>
  <c r="AU2538" i="1"/>
  <c r="AU2539" i="1"/>
  <c r="AU2540" i="1"/>
  <c r="AU2541" i="1"/>
  <c r="AU2542" i="1"/>
  <c r="AU2543" i="1"/>
  <c r="AU2544" i="1"/>
  <c r="AU2545" i="1"/>
  <c r="AU2546" i="1"/>
  <c r="AU2547" i="1"/>
  <c r="AU2548" i="1"/>
  <c r="AU2549" i="1"/>
  <c r="AU2550" i="1"/>
  <c r="AU2551" i="1"/>
  <c r="AU2552" i="1"/>
  <c r="AU2553" i="1"/>
  <c r="AU2554" i="1"/>
  <c r="AU2555" i="1"/>
  <c r="AU2556" i="1"/>
  <c r="AU2557" i="1"/>
  <c r="AU2558" i="1"/>
  <c r="AU2559" i="1"/>
  <c r="AU2560" i="1"/>
  <c r="AU2561" i="1"/>
  <c r="AU2562" i="1"/>
  <c r="AU2563" i="1"/>
  <c r="AU2564" i="1"/>
  <c r="AU2565" i="1"/>
  <c r="AU2566" i="1"/>
  <c r="AU2567" i="1"/>
  <c r="AU2568" i="1"/>
  <c r="AU2569" i="1"/>
  <c r="AU2570" i="1"/>
  <c r="AU2571" i="1"/>
  <c r="AU2572" i="1"/>
  <c r="AU2573" i="1"/>
  <c r="AU2574" i="1"/>
  <c r="AU2575" i="1"/>
  <c r="AU2576" i="1"/>
  <c r="AU2577" i="1"/>
  <c r="AU2578" i="1"/>
  <c r="AU2579" i="1"/>
  <c r="AU2580" i="1"/>
  <c r="AU2581" i="1"/>
  <c r="AU2582" i="1"/>
  <c r="AU2583" i="1"/>
  <c r="AU2584" i="1"/>
  <c r="AU2585" i="1"/>
  <c r="AU2586" i="1"/>
  <c r="AU2587" i="1"/>
  <c r="AU2588" i="1"/>
  <c r="AU2589" i="1"/>
  <c r="AU2590" i="1"/>
  <c r="AU2591" i="1"/>
  <c r="AU2592" i="1"/>
  <c r="AU2593" i="1"/>
  <c r="AU2594" i="1"/>
  <c r="AU2595" i="1"/>
  <c r="AU2596" i="1"/>
  <c r="AU2597" i="1"/>
  <c r="AU2598" i="1"/>
  <c r="AU2599" i="1"/>
  <c r="AU2600" i="1"/>
  <c r="AU2601" i="1"/>
  <c r="AU2602" i="1"/>
  <c r="AU2603" i="1"/>
  <c r="AU2604" i="1"/>
  <c r="AU2605" i="1"/>
  <c r="AU2606" i="1"/>
  <c r="AU2607" i="1"/>
  <c r="AU2608" i="1"/>
  <c r="AU2609" i="1"/>
  <c r="AU2610" i="1"/>
  <c r="AU2611" i="1"/>
  <c r="AU2612" i="1"/>
  <c r="AU2613" i="1"/>
  <c r="AU2614" i="1"/>
  <c r="AU2615" i="1"/>
  <c r="AU2616" i="1"/>
  <c r="AU2617" i="1"/>
  <c r="AU2618" i="1"/>
  <c r="AU2619" i="1"/>
  <c r="AU2620" i="1"/>
  <c r="AU2621" i="1"/>
  <c r="AU2622" i="1"/>
  <c r="AU2623" i="1"/>
  <c r="AU2624" i="1"/>
  <c r="AU2625" i="1"/>
  <c r="AU2626" i="1"/>
  <c r="AU2627" i="1"/>
  <c r="AU2628" i="1"/>
  <c r="AU2629" i="1"/>
  <c r="AU2630" i="1"/>
  <c r="AU2631" i="1"/>
  <c r="AU2632" i="1"/>
  <c r="AU2633" i="1"/>
  <c r="AU2634" i="1"/>
  <c r="AU2635" i="1"/>
  <c r="AU2636" i="1"/>
  <c r="AU2637" i="1"/>
  <c r="AU2638" i="1"/>
  <c r="AU2639" i="1"/>
  <c r="AU2640" i="1"/>
  <c r="AU2641" i="1"/>
  <c r="AU2642" i="1"/>
  <c r="AU2643" i="1"/>
  <c r="AU2644" i="1"/>
  <c r="AU2645" i="1"/>
  <c r="AU2646" i="1"/>
  <c r="AU2647" i="1"/>
  <c r="AU2648" i="1"/>
  <c r="AU2649" i="1"/>
  <c r="AU2650" i="1"/>
  <c r="AU2651" i="1"/>
  <c r="AU2652" i="1"/>
  <c r="AU2653" i="1"/>
  <c r="AU2654" i="1"/>
  <c r="AU2655" i="1"/>
  <c r="AU2656" i="1"/>
  <c r="AU2657" i="1"/>
  <c r="AU2658" i="1"/>
  <c r="AU2659" i="1"/>
  <c r="AU2660" i="1"/>
  <c r="AU2661" i="1"/>
  <c r="AU2662" i="1"/>
  <c r="AU2663" i="1"/>
  <c r="AU2664" i="1"/>
  <c r="AU2665" i="1"/>
  <c r="AU2666" i="1"/>
  <c r="AU2667" i="1"/>
  <c r="AU2668" i="1"/>
  <c r="AU2669" i="1"/>
  <c r="AU2670" i="1"/>
  <c r="AU2671" i="1"/>
  <c r="AU2672" i="1"/>
  <c r="AU2673" i="1"/>
  <c r="AU2674" i="1"/>
  <c r="AU2675" i="1"/>
  <c r="AU2676" i="1"/>
  <c r="AU2677" i="1"/>
  <c r="AU2678" i="1"/>
  <c r="AU2679" i="1"/>
  <c r="AU2680" i="1"/>
  <c r="AU2681" i="1"/>
  <c r="AU2682" i="1"/>
  <c r="AU2683" i="1"/>
  <c r="AU2684" i="1"/>
  <c r="AU2685" i="1"/>
  <c r="AU2686" i="1"/>
  <c r="AU2687" i="1"/>
  <c r="AU2688" i="1"/>
  <c r="AU2689" i="1"/>
  <c r="AU2690" i="1"/>
  <c r="AU2691" i="1"/>
  <c r="AU2692" i="1"/>
  <c r="AU2693" i="1"/>
  <c r="AU2694" i="1"/>
  <c r="AU2695" i="1"/>
  <c r="AU2696" i="1"/>
  <c r="AU2697" i="1"/>
  <c r="AU2698" i="1"/>
  <c r="AU2699" i="1"/>
  <c r="AU2700" i="1"/>
  <c r="AU2701" i="1"/>
  <c r="AU2702" i="1"/>
  <c r="AU2703" i="1"/>
  <c r="AU2704" i="1"/>
  <c r="AU2705" i="1"/>
  <c r="AU2706" i="1"/>
  <c r="AU2707" i="1"/>
  <c r="AU2708" i="1"/>
  <c r="AU2709" i="1"/>
  <c r="AU2710" i="1"/>
  <c r="AU2711" i="1"/>
  <c r="AU2712" i="1"/>
  <c r="AU2713" i="1"/>
  <c r="AU2714" i="1"/>
  <c r="AU2715" i="1"/>
  <c r="AU2716" i="1"/>
  <c r="AU2717" i="1"/>
  <c r="AU2718" i="1"/>
  <c r="AU2719" i="1"/>
  <c r="AU2720" i="1"/>
  <c r="AU2721" i="1"/>
  <c r="AU2722" i="1"/>
  <c r="AU2723" i="1"/>
  <c r="AU2724" i="1"/>
  <c r="AU2725" i="1"/>
  <c r="AU2726" i="1"/>
  <c r="AU2727" i="1"/>
  <c r="AU2728" i="1"/>
  <c r="AU2729" i="1"/>
  <c r="AU2730" i="1"/>
  <c r="AU2731" i="1"/>
  <c r="AU2732" i="1"/>
  <c r="AU2733" i="1"/>
  <c r="AU2734" i="1"/>
  <c r="AU2735" i="1"/>
  <c r="AU2736" i="1"/>
  <c r="AU2737" i="1"/>
  <c r="AU2738" i="1"/>
  <c r="AU2739" i="1"/>
  <c r="AU2740" i="1"/>
  <c r="AU2741" i="1"/>
  <c r="AU2742" i="1"/>
  <c r="AU2743" i="1"/>
  <c r="AU2744" i="1"/>
  <c r="AU2745" i="1"/>
  <c r="AU2746" i="1"/>
  <c r="AU2747" i="1"/>
  <c r="AU2748" i="1"/>
  <c r="AU2749" i="1"/>
  <c r="AU2750" i="1"/>
  <c r="AU2751" i="1"/>
  <c r="AU2752" i="1"/>
  <c r="AU2753" i="1"/>
  <c r="AU2754" i="1"/>
  <c r="AU2755" i="1"/>
  <c r="AU2756" i="1"/>
  <c r="AU2757" i="1"/>
  <c r="AU2758" i="1"/>
  <c r="AU2759" i="1"/>
  <c r="AU2760" i="1"/>
  <c r="AU2761" i="1"/>
  <c r="AU2762" i="1"/>
  <c r="AU2763" i="1"/>
  <c r="AU2764" i="1"/>
  <c r="AU2765" i="1"/>
  <c r="AU2766" i="1"/>
  <c r="AU2767" i="1"/>
  <c r="AU2768" i="1"/>
  <c r="AU2769" i="1"/>
  <c r="AU2770" i="1"/>
  <c r="AU2771" i="1"/>
  <c r="AU2772" i="1"/>
  <c r="AU2773" i="1"/>
  <c r="AU2774" i="1"/>
  <c r="AU2775" i="1"/>
  <c r="AU2776" i="1"/>
  <c r="AU2777" i="1"/>
  <c r="AU2778" i="1"/>
  <c r="AU2779" i="1"/>
  <c r="AU2780" i="1"/>
  <c r="AU2781" i="1"/>
  <c r="AU2782" i="1"/>
  <c r="AU2783" i="1"/>
  <c r="AU2784" i="1"/>
  <c r="AU2785" i="1"/>
  <c r="AU2786" i="1"/>
  <c r="AU2787" i="1"/>
  <c r="AU2788" i="1"/>
  <c r="AU2789" i="1"/>
  <c r="AU2790" i="1"/>
  <c r="AU2791" i="1"/>
  <c r="AU2792" i="1"/>
  <c r="AU2793" i="1"/>
  <c r="AU2794" i="1"/>
  <c r="AU2795" i="1"/>
  <c r="AU2796" i="1"/>
  <c r="AU2797" i="1"/>
  <c r="AU2798" i="1"/>
  <c r="AU2799" i="1"/>
  <c r="AU2800" i="1"/>
  <c r="AU2801" i="1"/>
  <c r="AU2802" i="1"/>
  <c r="AU2803" i="1"/>
  <c r="AU2804" i="1"/>
  <c r="AU2805" i="1"/>
  <c r="AU2806" i="1"/>
  <c r="AU2807" i="1"/>
  <c r="AU2808" i="1"/>
  <c r="AU2809" i="1"/>
  <c r="AU2810" i="1"/>
  <c r="AU2811" i="1"/>
  <c r="AU2812" i="1"/>
  <c r="AU2813" i="1"/>
  <c r="AU2814" i="1"/>
  <c r="AU2815" i="1"/>
  <c r="AU2816" i="1"/>
  <c r="AU2817" i="1"/>
  <c r="AU2818" i="1"/>
  <c r="AU2819" i="1"/>
  <c r="AU2820" i="1"/>
  <c r="AU2821" i="1"/>
  <c r="AU2822" i="1"/>
  <c r="AU2823" i="1"/>
  <c r="AU2824" i="1"/>
  <c r="AU2825" i="1"/>
  <c r="AU2826" i="1"/>
  <c r="AU2827" i="1"/>
  <c r="AU2828" i="1"/>
  <c r="AU2829" i="1"/>
  <c r="AU2830" i="1"/>
  <c r="AU2831" i="1"/>
  <c r="AU2832" i="1"/>
  <c r="AU2833" i="1"/>
  <c r="AU2834" i="1"/>
  <c r="AU2835" i="1"/>
  <c r="AU2836" i="1"/>
  <c r="AU2837" i="1"/>
  <c r="AU2838" i="1"/>
  <c r="AU2839" i="1"/>
  <c r="AU2840" i="1"/>
  <c r="AU2841" i="1"/>
  <c r="AU2842" i="1"/>
  <c r="AU2843" i="1"/>
  <c r="AU2844" i="1"/>
  <c r="AU2845" i="1"/>
  <c r="AU2846" i="1"/>
  <c r="AU2847" i="1"/>
  <c r="AU2848" i="1"/>
  <c r="AU2849" i="1"/>
  <c r="AU2850" i="1"/>
  <c r="AU2851" i="1"/>
  <c r="AU2852" i="1"/>
  <c r="AU2853" i="1"/>
  <c r="AU2854" i="1"/>
  <c r="AU2855" i="1"/>
  <c r="AU2856" i="1"/>
  <c r="AU2857" i="1"/>
  <c r="AU2858" i="1"/>
  <c r="AU2859" i="1"/>
  <c r="AU2860" i="1"/>
  <c r="AU2861" i="1"/>
  <c r="AU2862" i="1"/>
  <c r="AU2863" i="1"/>
  <c r="AU2864" i="1"/>
  <c r="AU2865" i="1"/>
  <c r="AU2866" i="1"/>
  <c r="AU2867" i="1"/>
  <c r="AU2868" i="1"/>
  <c r="AU2869" i="1"/>
  <c r="AU2870" i="1"/>
  <c r="AU2871" i="1"/>
  <c r="AU2872" i="1"/>
  <c r="AU2873" i="1"/>
  <c r="AU2874" i="1"/>
  <c r="AU2875" i="1"/>
  <c r="AU2876" i="1"/>
  <c r="AU2877" i="1"/>
  <c r="AU2878" i="1"/>
  <c r="AU2879" i="1"/>
  <c r="AU2880" i="1"/>
  <c r="AU2881" i="1"/>
  <c r="AU2882" i="1"/>
  <c r="AU2883" i="1"/>
  <c r="AU2884" i="1"/>
  <c r="AU2885" i="1"/>
  <c r="AU2886" i="1"/>
  <c r="AU2887" i="1"/>
  <c r="AU2888" i="1"/>
  <c r="AU2889" i="1"/>
  <c r="AU2890" i="1"/>
  <c r="AU2891" i="1"/>
  <c r="AU2892" i="1"/>
  <c r="AU2893" i="1"/>
  <c r="AU2894" i="1"/>
  <c r="AU2895" i="1"/>
  <c r="AU2896" i="1"/>
  <c r="AU2897" i="1"/>
  <c r="AU2898" i="1"/>
  <c r="AU2899" i="1"/>
  <c r="AU2900" i="1"/>
  <c r="AU2901" i="1"/>
  <c r="AU2902" i="1"/>
  <c r="AU2903" i="1"/>
  <c r="AU2904" i="1"/>
  <c r="AU2905" i="1"/>
  <c r="AU2906" i="1"/>
  <c r="AU2907" i="1"/>
  <c r="AU2908" i="1"/>
  <c r="AU2909" i="1"/>
  <c r="AU2910" i="1"/>
  <c r="AU2911" i="1"/>
  <c r="AU2912" i="1"/>
  <c r="AU2913" i="1"/>
  <c r="AU2914" i="1"/>
  <c r="AU2915" i="1"/>
  <c r="AU2916" i="1"/>
  <c r="AU2917" i="1"/>
  <c r="AU2918" i="1"/>
  <c r="AU2919" i="1"/>
  <c r="AU2920" i="1"/>
  <c r="AU2921" i="1"/>
  <c r="AU2922" i="1"/>
  <c r="AU2923" i="1"/>
  <c r="AU2924" i="1"/>
  <c r="AU2925" i="1"/>
  <c r="AU2926" i="1"/>
  <c r="AU2927" i="1"/>
  <c r="AU2928" i="1"/>
  <c r="AU2929" i="1"/>
  <c r="AU2930" i="1"/>
  <c r="AU2931" i="1"/>
  <c r="AU2932" i="1"/>
  <c r="AU2933" i="1"/>
  <c r="AU2934" i="1"/>
  <c r="AU2935" i="1"/>
  <c r="AU2936" i="1"/>
  <c r="AU2937" i="1"/>
  <c r="AU2938" i="1"/>
  <c r="AU2939" i="1"/>
  <c r="AU2940" i="1"/>
  <c r="AU2941" i="1"/>
  <c r="AU2942" i="1"/>
  <c r="AU2943" i="1"/>
  <c r="AU2944" i="1"/>
  <c r="AU2945" i="1"/>
  <c r="AU2946" i="1"/>
  <c r="AU2947" i="1"/>
  <c r="AU2948" i="1"/>
  <c r="AU2949" i="1"/>
  <c r="AU2950" i="1"/>
  <c r="AU2951" i="1"/>
  <c r="AU2952" i="1"/>
  <c r="AU2953" i="1"/>
  <c r="AU2954" i="1"/>
  <c r="AU2955" i="1"/>
  <c r="AU2956" i="1"/>
  <c r="AU2957" i="1"/>
  <c r="AU2958" i="1"/>
  <c r="AU2959" i="1"/>
  <c r="AU2960" i="1"/>
  <c r="AU2961" i="1"/>
  <c r="AU2962" i="1"/>
  <c r="AU2963" i="1"/>
  <c r="AU2964" i="1"/>
  <c r="AU2965" i="1"/>
  <c r="AU2966" i="1"/>
  <c r="AU2967" i="1"/>
  <c r="AU2968" i="1"/>
  <c r="AU2969" i="1"/>
  <c r="AU2970" i="1"/>
  <c r="AU2971" i="1"/>
  <c r="AU2972" i="1"/>
  <c r="AU2973" i="1"/>
  <c r="AU2974" i="1"/>
  <c r="AU2975" i="1"/>
  <c r="AU2976" i="1"/>
  <c r="AU2977" i="1"/>
  <c r="AU2978" i="1"/>
  <c r="AU2979" i="1"/>
  <c r="AU2980" i="1"/>
  <c r="AU2981" i="1"/>
  <c r="AU2982" i="1"/>
  <c r="AU2983" i="1"/>
  <c r="AU2984" i="1"/>
  <c r="AU2985" i="1"/>
  <c r="AU2986" i="1"/>
  <c r="AU2987" i="1"/>
  <c r="AU2988" i="1"/>
  <c r="AU2989" i="1"/>
  <c r="AU2990" i="1"/>
  <c r="AU2991" i="1"/>
  <c r="AU2992" i="1"/>
  <c r="AU2993" i="1"/>
  <c r="AU2994" i="1"/>
  <c r="AU2995" i="1"/>
  <c r="AU2996" i="1"/>
  <c r="AU2997" i="1"/>
  <c r="AU2998" i="1"/>
  <c r="AU2999" i="1"/>
  <c r="AU3000" i="1"/>
  <c r="AU3001" i="1"/>
  <c r="AU3002" i="1"/>
  <c r="AU3003" i="1"/>
  <c r="AU3004" i="1"/>
  <c r="AU3005" i="1"/>
  <c r="AU3006" i="1"/>
  <c r="AU3007" i="1"/>
  <c r="AU3008" i="1"/>
  <c r="AU3009" i="1"/>
  <c r="AU3010" i="1"/>
  <c r="AU3011" i="1"/>
  <c r="AU3012" i="1"/>
  <c r="AU3013" i="1"/>
  <c r="AU3014" i="1"/>
  <c r="AU3015" i="1"/>
  <c r="AU3016" i="1"/>
  <c r="AU3017" i="1"/>
  <c r="AU3018" i="1"/>
  <c r="AU3019" i="1"/>
  <c r="AU3020" i="1"/>
  <c r="AU3021" i="1"/>
  <c r="AU3022" i="1"/>
  <c r="AU3023" i="1"/>
  <c r="AU3024" i="1"/>
  <c r="AU3025" i="1"/>
  <c r="AU3026" i="1"/>
  <c r="AU3027" i="1"/>
  <c r="AU3028" i="1"/>
  <c r="AU3029" i="1"/>
  <c r="AU3030" i="1"/>
  <c r="AU3031" i="1"/>
  <c r="AU3032" i="1"/>
  <c r="AU3033" i="1"/>
  <c r="AU3034" i="1"/>
  <c r="AU3035" i="1"/>
  <c r="AU3036" i="1"/>
  <c r="AU3037" i="1"/>
  <c r="AU3038" i="1"/>
  <c r="AU3039" i="1"/>
  <c r="AU3040" i="1"/>
  <c r="AU3041" i="1"/>
  <c r="AU3042" i="1"/>
  <c r="AU3043" i="1"/>
  <c r="AU3044" i="1"/>
  <c r="AU3045" i="1"/>
  <c r="AU3046" i="1"/>
  <c r="AU3047" i="1"/>
  <c r="AU3048" i="1"/>
  <c r="AU3049" i="1"/>
  <c r="AU3050" i="1"/>
  <c r="AU3051" i="1"/>
  <c r="AU3052" i="1"/>
  <c r="AU3053" i="1"/>
  <c r="AU3054" i="1"/>
  <c r="AU3055" i="1"/>
  <c r="AU3056" i="1"/>
  <c r="AU3057" i="1"/>
  <c r="AU3058" i="1"/>
  <c r="AU3059" i="1"/>
  <c r="AU3060" i="1"/>
  <c r="AU3061" i="1"/>
  <c r="AU3062" i="1"/>
  <c r="AU3063" i="1"/>
  <c r="AU3064" i="1"/>
  <c r="AU3065" i="1"/>
  <c r="AU3066" i="1"/>
  <c r="AU3067" i="1"/>
  <c r="AU3068" i="1"/>
  <c r="AU3069" i="1"/>
  <c r="AU3070" i="1"/>
  <c r="AU3071" i="1"/>
  <c r="AU3072" i="1"/>
  <c r="AU3073" i="1"/>
  <c r="AU3074" i="1"/>
  <c r="AU3075" i="1"/>
  <c r="AU3076" i="1"/>
  <c r="AU3077" i="1"/>
  <c r="AU3078" i="1"/>
  <c r="AU3079" i="1"/>
  <c r="AU3080" i="1"/>
  <c r="AU3081" i="1"/>
  <c r="AU3082" i="1"/>
  <c r="AU3083" i="1"/>
  <c r="AU3084" i="1"/>
  <c r="AU3085" i="1"/>
  <c r="AU3086" i="1"/>
  <c r="AU3087" i="1"/>
  <c r="AU3088" i="1"/>
  <c r="AU3089" i="1"/>
  <c r="AU3090" i="1"/>
  <c r="AU3091" i="1"/>
  <c r="AU3092" i="1"/>
  <c r="AU3093" i="1"/>
  <c r="AU3094" i="1"/>
  <c r="AU3095" i="1"/>
  <c r="AU3096" i="1"/>
  <c r="AU3097" i="1"/>
  <c r="AU3098" i="1"/>
  <c r="AU3099" i="1"/>
  <c r="AU3100" i="1"/>
  <c r="AU3101" i="1"/>
  <c r="AU3102" i="1"/>
  <c r="AU3103" i="1"/>
  <c r="AU3104" i="1"/>
  <c r="AU3105" i="1"/>
  <c r="AU3106" i="1"/>
  <c r="AU3107" i="1"/>
  <c r="AU3108" i="1"/>
  <c r="AU3109" i="1"/>
  <c r="AU3110" i="1"/>
  <c r="AU3111" i="1"/>
  <c r="AU3112" i="1"/>
  <c r="AU3113" i="1"/>
  <c r="AU3114" i="1"/>
  <c r="AU3115" i="1"/>
  <c r="AU3116" i="1"/>
  <c r="AU3117" i="1"/>
  <c r="AU3118" i="1"/>
  <c r="AU3119" i="1"/>
  <c r="AU3120" i="1"/>
  <c r="AU3121" i="1"/>
  <c r="AU3122" i="1"/>
  <c r="AU3123" i="1"/>
  <c r="AU3124" i="1"/>
  <c r="AU3125" i="1"/>
  <c r="AU3126" i="1"/>
  <c r="AU3127" i="1"/>
  <c r="AU3128" i="1"/>
  <c r="AU3129" i="1"/>
  <c r="AU3130" i="1"/>
  <c r="AU3131" i="1"/>
  <c r="AU3132" i="1"/>
  <c r="AU3133" i="1"/>
  <c r="AU3134" i="1"/>
  <c r="AU3135" i="1"/>
  <c r="AU3136" i="1"/>
  <c r="AU3137" i="1"/>
  <c r="AU3138" i="1"/>
  <c r="AU3139" i="1"/>
  <c r="AU3140" i="1"/>
  <c r="AU3141" i="1"/>
  <c r="AU3142" i="1"/>
  <c r="AU3143" i="1"/>
  <c r="AU3144" i="1"/>
  <c r="AU3145" i="1"/>
  <c r="AU3146" i="1"/>
  <c r="AU3147" i="1"/>
  <c r="AU3148" i="1"/>
  <c r="AU3149" i="1"/>
  <c r="AU3150" i="1"/>
  <c r="AU3151" i="1"/>
  <c r="AU3152" i="1"/>
  <c r="AU3153" i="1"/>
  <c r="AU3154" i="1"/>
  <c r="AU3155" i="1"/>
  <c r="AU3156" i="1"/>
  <c r="AU3157" i="1"/>
  <c r="AU3158" i="1"/>
  <c r="AU3159" i="1"/>
  <c r="AU3160" i="1"/>
  <c r="AU3161" i="1"/>
  <c r="AU3162" i="1"/>
  <c r="AU3163" i="1"/>
  <c r="AU3164" i="1"/>
  <c r="AU3165" i="1"/>
  <c r="AU3166" i="1"/>
  <c r="AU3167" i="1"/>
  <c r="AU3168" i="1"/>
  <c r="AU3169" i="1"/>
  <c r="AU3170" i="1"/>
  <c r="AU3171" i="1"/>
  <c r="AU3172" i="1"/>
  <c r="AU3173" i="1"/>
  <c r="AU3174" i="1"/>
  <c r="AU3175" i="1"/>
  <c r="AU3176" i="1"/>
  <c r="AU3177" i="1"/>
  <c r="AU3178" i="1"/>
  <c r="AU3179" i="1"/>
  <c r="AU3180" i="1"/>
  <c r="AU3181" i="1"/>
  <c r="AU3182" i="1"/>
  <c r="AU3183" i="1"/>
  <c r="AU3184" i="1"/>
  <c r="AU3185" i="1"/>
  <c r="AU3186" i="1"/>
  <c r="AU3187" i="1"/>
  <c r="AU3188" i="1"/>
  <c r="AU3189" i="1"/>
  <c r="AU3190" i="1"/>
  <c r="AU3191" i="1"/>
  <c r="AU3192" i="1"/>
  <c r="AU3193" i="1"/>
  <c r="AU3194" i="1"/>
  <c r="AU3195" i="1"/>
  <c r="AU3196" i="1"/>
  <c r="AU3197" i="1"/>
  <c r="AU3198" i="1"/>
  <c r="AU3199" i="1"/>
  <c r="AU3200" i="1"/>
  <c r="AU3201" i="1"/>
  <c r="AU3202" i="1"/>
  <c r="AU3203" i="1"/>
  <c r="AU3204" i="1"/>
  <c r="AU3205" i="1"/>
  <c r="AU3206" i="1"/>
  <c r="AU3207" i="1"/>
  <c r="AU3208" i="1"/>
  <c r="AU3209" i="1"/>
  <c r="AU3210" i="1"/>
  <c r="AU3211" i="1"/>
  <c r="AU3212" i="1"/>
  <c r="AU3213" i="1"/>
  <c r="AU3214" i="1"/>
  <c r="AU3215" i="1"/>
  <c r="AU3216" i="1"/>
  <c r="AU3217" i="1"/>
  <c r="AU3218" i="1"/>
  <c r="AU3219" i="1"/>
  <c r="AU3220" i="1"/>
  <c r="AU3221" i="1"/>
  <c r="AU3222" i="1"/>
  <c r="AU3223" i="1"/>
  <c r="AU3224" i="1"/>
  <c r="AU3225" i="1"/>
  <c r="AU3226" i="1"/>
  <c r="AU3227" i="1"/>
  <c r="AU3228" i="1"/>
  <c r="AU3229" i="1"/>
  <c r="AU3230" i="1"/>
  <c r="AU3231" i="1"/>
  <c r="AU3232" i="1"/>
  <c r="AU3233" i="1"/>
  <c r="AU3234" i="1"/>
  <c r="AU3235" i="1"/>
  <c r="AU3236" i="1"/>
  <c r="AU3237" i="1"/>
  <c r="AU3238" i="1"/>
  <c r="AU3239" i="1"/>
  <c r="AU3240" i="1"/>
  <c r="AU3241" i="1"/>
  <c r="AU3242" i="1"/>
  <c r="AU3243" i="1"/>
  <c r="AU3244" i="1"/>
  <c r="AU3245" i="1"/>
  <c r="AU3246" i="1"/>
  <c r="AU3247" i="1"/>
  <c r="AU3248" i="1"/>
  <c r="AU3249" i="1"/>
  <c r="AU3250" i="1"/>
  <c r="AU3251" i="1"/>
  <c r="AU3252" i="1"/>
  <c r="AU3253" i="1"/>
  <c r="AU3254" i="1"/>
  <c r="AU3255" i="1"/>
  <c r="AU3256" i="1"/>
  <c r="AU3257" i="1"/>
  <c r="AU3258" i="1"/>
  <c r="AU3259" i="1"/>
  <c r="AU3260" i="1"/>
  <c r="AU3261" i="1"/>
  <c r="AU3262" i="1"/>
  <c r="AU3263" i="1"/>
  <c r="AU3264" i="1"/>
  <c r="AU3265" i="1"/>
  <c r="AU3266" i="1"/>
  <c r="AU3267" i="1"/>
  <c r="AU3268" i="1"/>
  <c r="AU3269" i="1"/>
  <c r="AU3270" i="1"/>
  <c r="AU3271" i="1"/>
  <c r="AU3272" i="1"/>
  <c r="AU3273" i="1"/>
  <c r="AU3274" i="1"/>
  <c r="AU3275" i="1"/>
  <c r="AU3276" i="1"/>
  <c r="AU3277" i="1"/>
  <c r="AU3278" i="1"/>
  <c r="AU3279" i="1"/>
  <c r="AU3280" i="1"/>
  <c r="AU3281" i="1"/>
  <c r="AU3282" i="1"/>
  <c r="AU3283" i="1"/>
  <c r="AU3284" i="1"/>
  <c r="AU3285" i="1"/>
  <c r="AU3286" i="1"/>
  <c r="AU3287" i="1"/>
  <c r="AU3288" i="1"/>
  <c r="AU3289" i="1"/>
  <c r="AU3290" i="1"/>
  <c r="AU3291" i="1"/>
  <c r="AU3292" i="1"/>
  <c r="AU3293" i="1"/>
  <c r="AU3294" i="1"/>
  <c r="AU3295" i="1"/>
  <c r="AU3296" i="1"/>
  <c r="AU3297" i="1"/>
  <c r="AU3298" i="1"/>
  <c r="AU3299" i="1"/>
  <c r="AU3300" i="1"/>
  <c r="AU3301" i="1"/>
  <c r="AU3302" i="1"/>
  <c r="AU3303" i="1"/>
  <c r="AU3304" i="1"/>
  <c r="AU3305" i="1"/>
  <c r="AU3306" i="1"/>
  <c r="AU3307" i="1"/>
  <c r="AU3308" i="1"/>
  <c r="AU3309" i="1"/>
  <c r="AU3310" i="1"/>
  <c r="AU3311" i="1"/>
  <c r="AU3312" i="1"/>
  <c r="AU3313" i="1"/>
  <c r="AU3314" i="1"/>
  <c r="AU3315" i="1"/>
  <c r="AU3316" i="1"/>
  <c r="AU3317" i="1"/>
  <c r="AU3318" i="1"/>
  <c r="AU3319" i="1"/>
  <c r="AU3320" i="1"/>
  <c r="AU3321" i="1"/>
  <c r="AU3322" i="1"/>
  <c r="AU3323" i="1"/>
  <c r="AU3324" i="1"/>
  <c r="AU3325" i="1"/>
  <c r="AU3326" i="1"/>
  <c r="AU3327" i="1"/>
  <c r="AU3328" i="1"/>
  <c r="AU3329" i="1"/>
  <c r="AU3330" i="1"/>
  <c r="AU3331" i="1"/>
  <c r="AU3332" i="1"/>
  <c r="AU3333" i="1"/>
  <c r="AU3334" i="1"/>
  <c r="AU3335" i="1"/>
  <c r="AU3336" i="1"/>
  <c r="AU3337" i="1"/>
  <c r="AU3338" i="1"/>
  <c r="AU3339" i="1"/>
  <c r="AU3340" i="1"/>
  <c r="AU3341" i="1"/>
  <c r="AU3342" i="1"/>
  <c r="AU3343" i="1"/>
  <c r="AU3344" i="1"/>
  <c r="AU3345" i="1"/>
  <c r="AU3346" i="1"/>
  <c r="AU3347" i="1"/>
  <c r="AU3348" i="1"/>
  <c r="AU3349" i="1"/>
  <c r="AU3350" i="1"/>
  <c r="AU3351" i="1"/>
  <c r="AU3352" i="1"/>
  <c r="AU3353" i="1"/>
  <c r="AU3354" i="1"/>
  <c r="AU3355" i="1"/>
  <c r="AU3356" i="1"/>
  <c r="AU3357" i="1"/>
  <c r="AU3358" i="1"/>
  <c r="AU3359" i="1"/>
  <c r="AU3360" i="1"/>
  <c r="AU3361" i="1"/>
  <c r="AU3362" i="1"/>
  <c r="AU3363" i="1"/>
  <c r="AU3364" i="1"/>
  <c r="AU3365" i="1"/>
  <c r="AU3366" i="1"/>
  <c r="AU3367" i="1"/>
  <c r="AU3368" i="1"/>
  <c r="AU3369" i="1"/>
  <c r="AU3370" i="1"/>
  <c r="AU3371" i="1"/>
  <c r="AU3372" i="1"/>
  <c r="AU3373" i="1"/>
  <c r="AU3374" i="1"/>
  <c r="AU3375" i="1"/>
  <c r="AU3376" i="1"/>
  <c r="AU3377" i="1"/>
  <c r="AU3378" i="1"/>
  <c r="AU3379" i="1"/>
  <c r="AU3380" i="1"/>
  <c r="AU3381" i="1"/>
  <c r="AU3382" i="1"/>
  <c r="AU3383" i="1"/>
  <c r="AU3384" i="1"/>
  <c r="AU3385" i="1"/>
  <c r="AU3386" i="1"/>
  <c r="AU3387" i="1"/>
  <c r="AU3388" i="1"/>
  <c r="AU3389" i="1"/>
  <c r="AU3390" i="1"/>
  <c r="AU3391" i="1"/>
  <c r="AU3392" i="1"/>
  <c r="AU3393" i="1"/>
  <c r="AU3394" i="1"/>
  <c r="AU3395" i="1"/>
  <c r="AU3396" i="1"/>
  <c r="AU3397" i="1"/>
  <c r="AU3398" i="1"/>
  <c r="AU3399" i="1"/>
  <c r="AU3400" i="1"/>
  <c r="AU3401" i="1"/>
  <c r="AU3402" i="1"/>
  <c r="AT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T1472" i="1"/>
  <c r="AT1473" i="1"/>
  <c r="AT1474" i="1"/>
  <c r="AT1475" i="1"/>
  <c r="AT1476" i="1"/>
  <c r="AT1477" i="1"/>
  <c r="AT1478" i="1"/>
  <c r="AT1479" i="1"/>
  <c r="AT1480" i="1"/>
  <c r="AT1481" i="1"/>
  <c r="AT1482" i="1"/>
  <c r="AT1483" i="1"/>
  <c r="AT1484" i="1"/>
  <c r="AT1485" i="1"/>
  <c r="AT1486" i="1"/>
  <c r="AT1487" i="1"/>
  <c r="AT1488" i="1"/>
  <c r="AT1489" i="1"/>
  <c r="AT1490" i="1"/>
  <c r="AT1491" i="1"/>
  <c r="AT1492" i="1"/>
  <c r="AT1493" i="1"/>
  <c r="AT1494" i="1"/>
  <c r="AT1495" i="1"/>
  <c r="AT1496" i="1"/>
  <c r="AT1497" i="1"/>
  <c r="AT1498" i="1"/>
  <c r="AT1499" i="1"/>
  <c r="AT1500" i="1"/>
  <c r="AT1501" i="1"/>
  <c r="AT1502" i="1"/>
  <c r="AT1503" i="1"/>
  <c r="AT1504" i="1"/>
  <c r="AT1505" i="1"/>
  <c r="AT1506" i="1"/>
  <c r="AT1507" i="1"/>
  <c r="AT1508" i="1"/>
  <c r="AT1509" i="1"/>
  <c r="AT1510" i="1"/>
  <c r="AT1511" i="1"/>
  <c r="AT1512" i="1"/>
  <c r="AT1513" i="1"/>
  <c r="AT1514" i="1"/>
  <c r="AT1515" i="1"/>
  <c r="AT1516" i="1"/>
  <c r="AT1517" i="1"/>
  <c r="AT1518" i="1"/>
  <c r="AT1519" i="1"/>
  <c r="AT1520" i="1"/>
  <c r="AT1521" i="1"/>
  <c r="AT1522" i="1"/>
  <c r="AT1523" i="1"/>
  <c r="AT1524" i="1"/>
  <c r="AT1525" i="1"/>
  <c r="AT1526" i="1"/>
  <c r="AT1527" i="1"/>
  <c r="AT1528" i="1"/>
  <c r="AT1529" i="1"/>
  <c r="AT1530" i="1"/>
  <c r="AT1531" i="1"/>
  <c r="AT1532" i="1"/>
  <c r="AT1533" i="1"/>
  <c r="AT1534" i="1"/>
  <c r="AT1535" i="1"/>
  <c r="AT1536" i="1"/>
  <c r="AT1537" i="1"/>
  <c r="AT1538" i="1"/>
  <c r="AT1539" i="1"/>
  <c r="AT1540" i="1"/>
  <c r="AT1541" i="1"/>
  <c r="AT1542" i="1"/>
  <c r="AT1543" i="1"/>
  <c r="AT1544" i="1"/>
  <c r="AT1545" i="1"/>
  <c r="AT1546" i="1"/>
  <c r="AT1547" i="1"/>
  <c r="AT1548" i="1"/>
  <c r="AT1549" i="1"/>
  <c r="AT1550" i="1"/>
  <c r="AT1551" i="1"/>
  <c r="AT1552" i="1"/>
  <c r="AT1553" i="1"/>
  <c r="AT1554" i="1"/>
  <c r="AT1555" i="1"/>
  <c r="AT1556" i="1"/>
  <c r="AT1557" i="1"/>
  <c r="AT1558" i="1"/>
  <c r="AT1559" i="1"/>
  <c r="AT1560" i="1"/>
  <c r="AT1561" i="1"/>
  <c r="AT1562" i="1"/>
  <c r="AT1563" i="1"/>
  <c r="AT1564" i="1"/>
  <c r="AT1565" i="1"/>
  <c r="AT1566" i="1"/>
  <c r="AT1567" i="1"/>
  <c r="AT1568" i="1"/>
  <c r="AT1569" i="1"/>
  <c r="AT1570" i="1"/>
  <c r="AT1571" i="1"/>
  <c r="AT1572" i="1"/>
  <c r="AT1573" i="1"/>
  <c r="AT1574" i="1"/>
  <c r="AT1575" i="1"/>
  <c r="AT1576" i="1"/>
  <c r="AT1577" i="1"/>
  <c r="AT1578" i="1"/>
  <c r="AT1579" i="1"/>
  <c r="AT1580" i="1"/>
  <c r="AT1581" i="1"/>
  <c r="AT1582" i="1"/>
  <c r="AT1583" i="1"/>
  <c r="AT1584" i="1"/>
  <c r="AT1585" i="1"/>
  <c r="AT1586" i="1"/>
  <c r="AT1587" i="1"/>
  <c r="AT1588" i="1"/>
  <c r="AT1589" i="1"/>
  <c r="AT1590" i="1"/>
  <c r="AT1591" i="1"/>
  <c r="AT1592" i="1"/>
  <c r="AT1593" i="1"/>
  <c r="AT1594" i="1"/>
  <c r="AT1595" i="1"/>
  <c r="AT1596" i="1"/>
  <c r="AT1597" i="1"/>
  <c r="AT1598" i="1"/>
  <c r="AT1599" i="1"/>
  <c r="AT1600" i="1"/>
  <c r="AT1601" i="1"/>
  <c r="AT1602" i="1"/>
  <c r="AT1603" i="1"/>
  <c r="AT1604" i="1"/>
  <c r="AT1605" i="1"/>
  <c r="AT1606" i="1"/>
  <c r="AT1607" i="1"/>
  <c r="AT1608" i="1"/>
  <c r="AT1609" i="1"/>
  <c r="AT1610" i="1"/>
  <c r="AT1611" i="1"/>
  <c r="AT1612" i="1"/>
  <c r="AT1613" i="1"/>
  <c r="AT1614" i="1"/>
  <c r="AT1615" i="1"/>
  <c r="AT1616" i="1"/>
  <c r="AT1617" i="1"/>
  <c r="AT1618" i="1"/>
  <c r="AT1619" i="1"/>
  <c r="AT1620" i="1"/>
  <c r="AT1621" i="1"/>
  <c r="AT1622" i="1"/>
  <c r="AT1623" i="1"/>
  <c r="AT1624" i="1"/>
  <c r="AT1625" i="1"/>
  <c r="AT1626" i="1"/>
  <c r="AT1627" i="1"/>
  <c r="AT1628" i="1"/>
  <c r="AT1629" i="1"/>
  <c r="AT1630" i="1"/>
  <c r="AT1631" i="1"/>
  <c r="AT1632" i="1"/>
  <c r="AT1633" i="1"/>
  <c r="AT1634" i="1"/>
  <c r="AT1635" i="1"/>
  <c r="AT1636" i="1"/>
  <c r="AT1637" i="1"/>
  <c r="AT1638" i="1"/>
  <c r="AT1639" i="1"/>
  <c r="AT1640" i="1"/>
  <c r="AT1641" i="1"/>
  <c r="AT1642" i="1"/>
  <c r="AT1643" i="1"/>
  <c r="AT1644" i="1"/>
  <c r="AT1645" i="1"/>
  <c r="AT1646" i="1"/>
  <c r="AT1647" i="1"/>
  <c r="AT1648" i="1"/>
  <c r="AT1649" i="1"/>
  <c r="AT1650" i="1"/>
  <c r="AT1651" i="1"/>
  <c r="AT1652" i="1"/>
  <c r="AT1653" i="1"/>
  <c r="AT1654" i="1"/>
  <c r="AT1655" i="1"/>
  <c r="AT1656" i="1"/>
  <c r="AT1657" i="1"/>
  <c r="AT1658" i="1"/>
  <c r="AT1659" i="1"/>
  <c r="AT1660" i="1"/>
  <c r="AT1661" i="1"/>
  <c r="AT1662" i="1"/>
  <c r="AT1663" i="1"/>
  <c r="AT1664" i="1"/>
  <c r="AT1665" i="1"/>
  <c r="AT1666" i="1"/>
  <c r="AT1667" i="1"/>
  <c r="AT1668" i="1"/>
  <c r="AT1669" i="1"/>
  <c r="AT1670" i="1"/>
  <c r="AT1671" i="1"/>
  <c r="AT1672" i="1"/>
  <c r="AT1673" i="1"/>
  <c r="AT1674" i="1"/>
  <c r="AT1675" i="1"/>
  <c r="AT1676" i="1"/>
  <c r="AT1677" i="1"/>
  <c r="AT1678" i="1"/>
  <c r="AT1679" i="1"/>
  <c r="AT1680" i="1"/>
  <c r="AT1681" i="1"/>
  <c r="AT1682" i="1"/>
  <c r="AT1683" i="1"/>
  <c r="AT1684" i="1"/>
  <c r="AT1685" i="1"/>
  <c r="AT1686" i="1"/>
  <c r="AT1687" i="1"/>
  <c r="AT1688" i="1"/>
  <c r="AT1689" i="1"/>
  <c r="AT1690" i="1"/>
  <c r="AT1691" i="1"/>
  <c r="AT1692" i="1"/>
  <c r="AT1693" i="1"/>
  <c r="AT1694" i="1"/>
  <c r="AT1695" i="1"/>
  <c r="AT1696" i="1"/>
  <c r="AT1697" i="1"/>
  <c r="AT1698" i="1"/>
  <c r="AT1699" i="1"/>
  <c r="AT1700" i="1"/>
  <c r="AT1701" i="1"/>
  <c r="AT1702" i="1"/>
  <c r="AT1703" i="1"/>
  <c r="AT1704" i="1"/>
  <c r="AT1705" i="1"/>
  <c r="AT1706" i="1"/>
  <c r="AT1707" i="1"/>
  <c r="AT1708" i="1"/>
  <c r="AT1709" i="1"/>
  <c r="AT1710" i="1"/>
  <c r="AT1711" i="1"/>
  <c r="AT1712" i="1"/>
  <c r="AT1713" i="1"/>
  <c r="AT1714" i="1"/>
  <c r="AT1715" i="1"/>
  <c r="AT1716" i="1"/>
  <c r="AT1717" i="1"/>
  <c r="AT1718" i="1"/>
  <c r="AT1719" i="1"/>
  <c r="AT1720" i="1"/>
  <c r="AT1721" i="1"/>
  <c r="AT1722"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1755" i="1"/>
  <c r="AT1756" i="1"/>
  <c r="AT1757" i="1"/>
  <c r="AT1758" i="1"/>
  <c r="AT1759" i="1"/>
  <c r="AT1760" i="1"/>
  <c r="AT1761" i="1"/>
  <c r="AT1762" i="1"/>
  <c r="AT1763" i="1"/>
  <c r="AT1764" i="1"/>
  <c r="AT1765" i="1"/>
  <c r="AT1766" i="1"/>
  <c r="AT1767" i="1"/>
  <c r="AT1768" i="1"/>
  <c r="AT1769" i="1"/>
  <c r="AT1770" i="1"/>
  <c r="AT1771" i="1"/>
  <c r="AT1772" i="1"/>
  <c r="AT1773" i="1"/>
  <c r="AT1774" i="1"/>
  <c r="AT1775" i="1"/>
  <c r="AT1776" i="1"/>
  <c r="AT1777" i="1"/>
  <c r="AT1778" i="1"/>
  <c r="AT1779" i="1"/>
  <c r="AT1780" i="1"/>
  <c r="AT1781" i="1"/>
  <c r="AT1782" i="1"/>
  <c r="AT1783" i="1"/>
  <c r="AT1784" i="1"/>
  <c r="AT1785" i="1"/>
  <c r="AT1786" i="1"/>
  <c r="AT1787" i="1"/>
  <c r="AT1788" i="1"/>
  <c r="AT1789" i="1"/>
  <c r="AT1790" i="1"/>
  <c r="AT1791" i="1"/>
  <c r="AT1792" i="1"/>
  <c r="AT1793" i="1"/>
  <c r="AT1794" i="1"/>
  <c r="AT1795" i="1"/>
  <c r="AT1796" i="1"/>
  <c r="AT1797" i="1"/>
  <c r="AT1798" i="1"/>
  <c r="AT1799" i="1"/>
  <c r="AT1800" i="1"/>
  <c r="AT1801" i="1"/>
  <c r="AT1802" i="1"/>
  <c r="AT1803" i="1"/>
  <c r="AT1804" i="1"/>
  <c r="AT1805" i="1"/>
  <c r="AT1806" i="1"/>
  <c r="AT1807" i="1"/>
  <c r="AT1808" i="1"/>
  <c r="AT1809" i="1"/>
  <c r="AT1810" i="1"/>
  <c r="AT1811" i="1"/>
  <c r="AT1812" i="1"/>
  <c r="AT1813" i="1"/>
  <c r="AT1814" i="1"/>
  <c r="AT1815" i="1"/>
  <c r="AT1816" i="1"/>
  <c r="AT1817" i="1"/>
  <c r="AT1818" i="1"/>
  <c r="AT1819" i="1"/>
  <c r="AT1820" i="1"/>
  <c r="AT1821" i="1"/>
  <c r="AT1822" i="1"/>
  <c r="AT1823" i="1"/>
  <c r="AT1824" i="1"/>
  <c r="AT1825" i="1"/>
  <c r="AT1826" i="1"/>
  <c r="AT1827" i="1"/>
  <c r="AT1828" i="1"/>
  <c r="AT1829" i="1"/>
  <c r="AT1830" i="1"/>
  <c r="AT1831" i="1"/>
  <c r="AT1832" i="1"/>
  <c r="AT1833" i="1"/>
  <c r="AT1834" i="1"/>
  <c r="AT1835" i="1"/>
  <c r="AT1836" i="1"/>
  <c r="AT1837" i="1"/>
  <c r="AT1838" i="1"/>
  <c r="AT1839" i="1"/>
  <c r="AT1840" i="1"/>
  <c r="AT1841" i="1"/>
  <c r="AT1842" i="1"/>
  <c r="AT1843" i="1"/>
  <c r="AT1844" i="1"/>
  <c r="AT1845" i="1"/>
  <c r="AT1846" i="1"/>
  <c r="AT1847" i="1"/>
  <c r="AT1848" i="1"/>
  <c r="AT1849"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890" i="1"/>
  <c r="AT1891" i="1"/>
  <c r="AT1892" i="1"/>
  <c r="AT1893" i="1"/>
  <c r="AT1894" i="1"/>
  <c r="AT1895" i="1"/>
  <c r="AT1896" i="1"/>
  <c r="AT1897" i="1"/>
  <c r="AT1898" i="1"/>
  <c r="AT1899" i="1"/>
  <c r="AT1900" i="1"/>
  <c r="AT1901" i="1"/>
  <c r="AT1902" i="1"/>
  <c r="AT1903" i="1"/>
  <c r="AT1904" i="1"/>
  <c r="AT1905" i="1"/>
  <c r="AT1906" i="1"/>
  <c r="AT1907" i="1"/>
  <c r="AT1908" i="1"/>
  <c r="AT1909" i="1"/>
  <c r="AT1910" i="1"/>
  <c r="AT1911" i="1"/>
  <c r="AT1912" i="1"/>
  <c r="AT1913" i="1"/>
  <c r="AT1914" i="1"/>
  <c r="AT1915" i="1"/>
  <c r="AT1916" i="1"/>
  <c r="AT1917" i="1"/>
  <c r="AT1918" i="1"/>
  <c r="AT1919" i="1"/>
  <c r="AT1920" i="1"/>
  <c r="AT1921" i="1"/>
  <c r="AT1922" i="1"/>
  <c r="AT1923" i="1"/>
  <c r="AT1924" i="1"/>
  <c r="AT1925" i="1"/>
  <c r="AT1926" i="1"/>
  <c r="AT1927" i="1"/>
  <c r="AT1928" i="1"/>
  <c r="AT1929" i="1"/>
  <c r="AT1930" i="1"/>
  <c r="AT1931" i="1"/>
  <c r="AT1932" i="1"/>
  <c r="AT1933" i="1"/>
  <c r="AT1934" i="1"/>
  <c r="AT1935" i="1"/>
  <c r="AT1936" i="1"/>
  <c r="AT1937" i="1"/>
  <c r="AT1938" i="1"/>
  <c r="AT1939" i="1"/>
  <c r="AT1940" i="1"/>
  <c r="AT1941" i="1"/>
  <c r="AT1942" i="1"/>
  <c r="AT1943" i="1"/>
  <c r="AT1944" i="1"/>
  <c r="AT1945" i="1"/>
  <c r="AT1946" i="1"/>
  <c r="AT1947" i="1"/>
  <c r="AT1948" i="1"/>
  <c r="AT1949" i="1"/>
  <c r="AT1950" i="1"/>
  <c r="AT1951" i="1"/>
  <c r="AT1952" i="1"/>
  <c r="AT1953" i="1"/>
  <c r="AT1954" i="1"/>
  <c r="AT1955" i="1"/>
  <c r="AT1956" i="1"/>
  <c r="AT1957" i="1"/>
  <c r="AT1958" i="1"/>
  <c r="AT1959" i="1"/>
  <c r="AT1960" i="1"/>
  <c r="AT1961" i="1"/>
  <c r="AT1962" i="1"/>
  <c r="AT1963" i="1"/>
  <c r="AT1964" i="1"/>
  <c r="AT1965" i="1"/>
  <c r="AT1966" i="1"/>
  <c r="AT1967" i="1"/>
  <c r="AT1968" i="1"/>
  <c r="AT1969" i="1"/>
  <c r="AT1970" i="1"/>
  <c r="AT1971" i="1"/>
  <c r="AT1972" i="1"/>
  <c r="AT1973" i="1"/>
  <c r="AT1974" i="1"/>
  <c r="AT1975" i="1"/>
  <c r="AT1976" i="1"/>
  <c r="AT1977" i="1"/>
  <c r="AT1978" i="1"/>
  <c r="AT1979" i="1"/>
  <c r="AT1980" i="1"/>
  <c r="AT1981" i="1"/>
  <c r="AT1982" i="1"/>
  <c r="AT1983" i="1"/>
  <c r="AT1984" i="1"/>
  <c r="AT1985" i="1"/>
  <c r="AT1986" i="1"/>
  <c r="AT1987" i="1"/>
  <c r="AT1988" i="1"/>
  <c r="AT1989" i="1"/>
  <c r="AT1990" i="1"/>
  <c r="AT1991" i="1"/>
  <c r="AT1992" i="1"/>
  <c r="AT1993" i="1"/>
  <c r="AT1994" i="1"/>
  <c r="AT1995" i="1"/>
  <c r="AT1996" i="1"/>
  <c r="AT1997" i="1"/>
  <c r="AT1998" i="1"/>
  <c r="AT1999" i="1"/>
  <c r="AT2000" i="1"/>
  <c r="AT2001" i="1"/>
  <c r="AT2002" i="1"/>
  <c r="AT2003" i="1"/>
  <c r="AT2004" i="1"/>
  <c r="AT2005" i="1"/>
  <c r="AT2006" i="1"/>
  <c r="AT2007" i="1"/>
  <c r="AT2008" i="1"/>
  <c r="AT2009" i="1"/>
  <c r="AT2010" i="1"/>
  <c r="AT2011" i="1"/>
  <c r="AT2012" i="1"/>
  <c r="AT2013" i="1"/>
  <c r="AT2014" i="1"/>
  <c r="AT2015" i="1"/>
  <c r="AT2016" i="1"/>
  <c r="AT2017" i="1"/>
  <c r="AT2018" i="1"/>
  <c r="AT2019" i="1"/>
  <c r="AT2020" i="1"/>
  <c r="AT2021" i="1"/>
  <c r="AT2022" i="1"/>
  <c r="AT2023" i="1"/>
  <c r="AT2024" i="1"/>
  <c r="AT2025" i="1"/>
  <c r="AT2026" i="1"/>
  <c r="AT2027" i="1"/>
  <c r="AT2028" i="1"/>
  <c r="AT2029" i="1"/>
  <c r="AT2030" i="1"/>
  <c r="AT2031" i="1"/>
  <c r="AT2032" i="1"/>
  <c r="AT2033" i="1"/>
  <c r="AT2034" i="1"/>
  <c r="AT2035" i="1"/>
  <c r="AT2036" i="1"/>
  <c r="AT2037" i="1"/>
  <c r="AT2038" i="1"/>
  <c r="AT2039" i="1"/>
  <c r="AT2040" i="1"/>
  <c r="AT2041" i="1"/>
  <c r="AT2042" i="1"/>
  <c r="AT2043" i="1"/>
  <c r="AT2044" i="1"/>
  <c r="AT2045" i="1"/>
  <c r="AT2046" i="1"/>
  <c r="AT2047" i="1"/>
  <c r="AT2048" i="1"/>
  <c r="AT2049" i="1"/>
  <c r="AT2050" i="1"/>
  <c r="AT2051" i="1"/>
  <c r="AT2052" i="1"/>
  <c r="AT2053" i="1"/>
  <c r="AT2054" i="1"/>
  <c r="AT2055" i="1"/>
  <c r="AT2056" i="1"/>
  <c r="AT2057" i="1"/>
  <c r="AT2058" i="1"/>
  <c r="AT2059" i="1"/>
  <c r="AT2060" i="1"/>
  <c r="AT2061" i="1"/>
  <c r="AT2062" i="1"/>
  <c r="AT2063" i="1"/>
  <c r="AT2064" i="1"/>
  <c r="AT2065" i="1"/>
  <c r="AT2066" i="1"/>
  <c r="AT2067" i="1"/>
  <c r="AT2068" i="1"/>
  <c r="AT2069" i="1"/>
  <c r="AT2070" i="1"/>
  <c r="AT2071" i="1"/>
  <c r="AT2072" i="1"/>
  <c r="AT2073" i="1"/>
  <c r="AT2074" i="1"/>
  <c r="AT2075" i="1"/>
  <c r="AT2076" i="1"/>
  <c r="AT2077" i="1"/>
  <c r="AT2078" i="1"/>
  <c r="AT2079" i="1"/>
  <c r="AT2080" i="1"/>
  <c r="AT2081" i="1"/>
  <c r="AT2082" i="1"/>
  <c r="AT2083" i="1"/>
  <c r="AT2084" i="1"/>
  <c r="AT2085" i="1"/>
  <c r="AT2086" i="1"/>
  <c r="AT2087" i="1"/>
  <c r="AT2088" i="1"/>
  <c r="AT2089" i="1"/>
  <c r="AT2090" i="1"/>
  <c r="AT2091" i="1"/>
  <c r="AT2092" i="1"/>
  <c r="AT2093" i="1"/>
  <c r="AT2094" i="1"/>
  <c r="AT2095" i="1"/>
  <c r="AT2096" i="1"/>
  <c r="AT2097" i="1"/>
  <c r="AT2098" i="1"/>
  <c r="AT2099" i="1"/>
  <c r="AT2100" i="1"/>
  <c r="AT2101" i="1"/>
  <c r="AT2102" i="1"/>
  <c r="AT2103" i="1"/>
  <c r="AT2104" i="1"/>
  <c r="AT2105" i="1"/>
  <c r="AT2106" i="1"/>
  <c r="AT2107" i="1"/>
  <c r="AT2108" i="1"/>
  <c r="AT2109" i="1"/>
  <c r="AT2110" i="1"/>
  <c r="AT2111" i="1"/>
  <c r="AT2112" i="1"/>
  <c r="AT2113" i="1"/>
  <c r="AT2114" i="1"/>
  <c r="AT2115" i="1"/>
  <c r="AT2116" i="1"/>
  <c r="AT2117" i="1"/>
  <c r="AT2118" i="1"/>
  <c r="AT2119" i="1"/>
  <c r="AT2120" i="1"/>
  <c r="AT2121" i="1"/>
  <c r="AT2122" i="1"/>
  <c r="AT2123" i="1"/>
  <c r="AT2124" i="1"/>
  <c r="AT2125" i="1"/>
  <c r="AT2126" i="1"/>
  <c r="AT2127" i="1"/>
  <c r="AT2128" i="1"/>
  <c r="AT2129" i="1"/>
  <c r="AT2130" i="1"/>
  <c r="AT2131" i="1"/>
  <c r="AT2132" i="1"/>
  <c r="AT2133" i="1"/>
  <c r="AT2134" i="1"/>
  <c r="AT2135" i="1"/>
  <c r="AT2136" i="1"/>
  <c r="AT2137" i="1"/>
  <c r="AT2138" i="1"/>
  <c r="AT2139" i="1"/>
  <c r="AT2140" i="1"/>
  <c r="AT2141" i="1"/>
  <c r="AT2142" i="1"/>
  <c r="AT2143" i="1"/>
  <c r="AT2144" i="1"/>
  <c r="AT2145" i="1"/>
  <c r="AT2146" i="1"/>
  <c r="AT2147" i="1"/>
  <c r="AT2148" i="1"/>
  <c r="AT2149" i="1"/>
  <c r="AT2150" i="1"/>
  <c r="AT2151" i="1"/>
  <c r="AT2152" i="1"/>
  <c r="AT2153" i="1"/>
  <c r="AT2154" i="1"/>
  <c r="AT2155" i="1"/>
  <c r="AT2156" i="1"/>
  <c r="AT2157" i="1"/>
  <c r="AT2158" i="1"/>
  <c r="AT2159" i="1"/>
  <c r="AT2160" i="1"/>
  <c r="AT2161" i="1"/>
  <c r="AT2162" i="1"/>
  <c r="AT2163" i="1"/>
  <c r="AT2164" i="1"/>
  <c r="AT2165" i="1"/>
  <c r="AT2166" i="1"/>
  <c r="AT2167" i="1"/>
  <c r="AT2168" i="1"/>
  <c r="AT2169" i="1"/>
  <c r="AT2170" i="1"/>
  <c r="AT2171" i="1"/>
  <c r="AT2172" i="1"/>
  <c r="AT2173" i="1"/>
  <c r="AT2174" i="1"/>
  <c r="AT2175" i="1"/>
  <c r="AT2176" i="1"/>
  <c r="AT2177" i="1"/>
  <c r="AT2178" i="1"/>
  <c r="AT2179" i="1"/>
  <c r="AT2180" i="1"/>
  <c r="AT2181" i="1"/>
  <c r="AT2182" i="1"/>
  <c r="AT2183" i="1"/>
  <c r="AT2184" i="1"/>
  <c r="AT2185" i="1"/>
  <c r="AT2186" i="1"/>
  <c r="AT2187" i="1"/>
  <c r="AT2188" i="1"/>
  <c r="AT2189" i="1"/>
  <c r="AT2190" i="1"/>
  <c r="AT2191" i="1"/>
  <c r="AT2192" i="1"/>
  <c r="AT2193" i="1"/>
  <c r="AT2194" i="1"/>
  <c r="AT2195" i="1"/>
  <c r="AT2196" i="1"/>
  <c r="AT2197" i="1"/>
  <c r="AT2198" i="1"/>
  <c r="AT2199" i="1"/>
  <c r="AT2200" i="1"/>
  <c r="AT2201" i="1"/>
  <c r="AT2202" i="1"/>
  <c r="AT2203" i="1"/>
  <c r="AT2204" i="1"/>
  <c r="AT2205" i="1"/>
  <c r="AT2206" i="1"/>
  <c r="AT2207" i="1"/>
  <c r="AT2208" i="1"/>
  <c r="AT2209" i="1"/>
  <c r="AT2210" i="1"/>
  <c r="AT2211" i="1"/>
  <c r="AT2212" i="1"/>
  <c r="AT2213" i="1"/>
  <c r="AT2214" i="1"/>
  <c r="AT2215" i="1"/>
  <c r="AT2216" i="1"/>
  <c r="AT2217" i="1"/>
  <c r="AT2218" i="1"/>
  <c r="AT2219" i="1"/>
  <c r="AT2220" i="1"/>
  <c r="AT2221" i="1"/>
  <c r="AT2222" i="1"/>
  <c r="AT2223" i="1"/>
  <c r="AT2224" i="1"/>
  <c r="AT2225" i="1"/>
  <c r="AT2226" i="1"/>
  <c r="AT2227" i="1"/>
  <c r="AT2228" i="1"/>
  <c r="AT2229" i="1"/>
  <c r="AT2230" i="1"/>
  <c r="AT2231" i="1"/>
  <c r="AT2232" i="1"/>
  <c r="AT2233" i="1"/>
  <c r="AT2234" i="1"/>
  <c r="AT2235" i="1"/>
  <c r="AT2236" i="1"/>
  <c r="AT2237" i="1"/>
  <c r="AT2238" i="1"/>
  <c r="AT2239" i="1"/>
  <c r="AT2240" i="1"/>
  <c r="AT2241" i="1"/>
  <c r="AT2242" i="1"/>
  <c r="AT2243" i="1"/>
  <c r="AT2244" i="1"/>
  <c r="AT2245" i="1"/>
  <c r="AT2246" i="1"/>
  <c r="AT2247" i="1"/>
  <c r="AT2248" i="1"/>
  <c r="AT2249" i="1"/>
  <c r="AT2250" i="1"/>
  <c r="AT2251" i="1"/>
  <c r="AT2252" i="1"/>
  <c r="AT2253" i="1"/>
  <c r="AT2254" i="1"/>
  <c r="AT2255" i="1"/>
  <c r="AT2256" i="1"/>
  <c r="AT2257" i="1"/>
  <c r="AT2258" i="1"/>
  <c r="AT2259" i="1"/>
  <c r="AT2260" i="1"/>
  <c r="AT2261" i="1"/>
  <c r="AT2262" i="1"/>
  <c r="AT2263" i="1"/>
  <c r="AT2264" i="1"/>
  <c r="AT2265" i="1"/>
  <c r="AT2266" i="1"/>
  <c r="AT2267" i="1"/>
  <c r="AT2268" i="1"/>
  <c r="AT2269" i="1"/>
  <c r="AT2270" i="1"/>
  <c r="AT2271" i="1"/>
  <c r="AT2272" i="1"/>
  <c r="AT2273" i="1"/>
  <c r="AT2274" i="1"/>
  <c r="AT2275" i="1"/>
  <c r="AT2276" i="1"/>
  <c r="AT2277" i="1"/>
  <c r="AT2278" i="1"/>
  <c r="AT2279" i="1"/>
  <c r="AT2280" i="1"/>
  <c r="AT2281" i="1"/>
  <c r="AT2282" i="1"/>
  <c r="AT2283" i="1"/>
  <c r="AT2284" i="1"/>
  <c r="AT2285" i="1"/>
  <c r="AT2286" i="1"/>
  <c r="AT2287" i="1"/>
  <c r="AT2288" i="1"/>
  <c r="AT2289" i="1"/>
  <c r="AT2290" i="1"/>
  <c r="AT2291" i="1"/>
  <c r="AT2292" i="1"/>
  <c r="AT2293" i="1"/>
  <c r="AT2294" i="1"/>
  <c r="AT2295" i="1"/>
  <c r="AT2296" i="1"/>
  <c r="AT2297" i="1"/>
  <c r="AT2298" i="1"/>
  <c r="AT2299" i="1"/>
  <c r="AT2300" i="1"/>
  <c r="AT2301" i="1"/>
  <c r="AT2302" i="1"/>
  <c r="AT2303" i="1"/>
  <c r="AT2304" i="1"/>
  <c r="AT2305" i="1"/>
  <c r="AT2306" i="1"/>
  <c r="AT2307" i="1"/>
  <c r="AT2308" i="1"/>
  <c r="AT2309" i="1"/>
  <c r="AT2310" i="1"/>
  <c r="AT2311" i="1"/>
  <c r="AT2312" i="1"/>
  <c r="AT2313" i="1"/>
  <c r="AT2314" i="1"/>
  <c r="AT2315" i="1"/>
  <c r="AT2316" i="1"/>
  <c r="AT2317" i="1"/>
  <c r="AT2318" i="1"/>
  <c r="AT2319" i="1"/>
  <c r="AT2320" i="1"/>
  <c r="AT2321" i="1"/>
  <c r="AT2322" i="1"/>
  <c r="AT2323" i="1"/>
  <c r="AT2324" i="1"/>
  <c r="AT2325" i="1"/>
  <c r="AT2326" i="1"/>
  <c r="AT2327" i="1"/>
  <c r="AT2328" i="1"/>
  <c r="AT2329" i="1"/>
  <c r="AT2330" i="1"/>
  <c r="AT2331" i="1"/>
  <c r="AT2332" i="1"/>
  <c r="AT2333" i="1"/>
  <c r="AT2334" i="1"/>
  <c r="AT2335" i="1"/>
  <c r="AT2336" i="1"/>
  <c r="AT2337" i="1"/>
  <c r="AT2338" i="1"/>
  <c r="AT2339" i="1"/>
  <c r="AT2340" i="1"/>
  <c r="AT2341" i="1"/>
  <c r="AT2342" i="1"/>
  <c r="AT2343" i="1"/>
  <c r="AT2344" i="1"/>
  <c r="AT2345" i="1"/>
  <c r="AT2346" i="1"/>
  <c r="AT2347" i="1"/>
  <c r="AT2348" i="1"/>
  <c r="AT2349" i="1"/>
  <c r="AT2350" i="1"/>
  <c r="AT2351" i="1"/>
  <c r="AT2352" i="1"/>
  <c r="AT2353" i="1"/>
  <c r="AT2354" i="1"/>
  <c r="AT2355" i="1"/>
  <c r="AT2356" i="1"/>
  <c r="AT2357" i="1"/>
  <c r="AT2358" i="1"/>
  <c r="AT2359" i="1"/>
  <c r="AT2360" i="1"/>
  <c r="AT2361" i="1"/>
  <c r="AT2362" i="1"/>
  <c r="AT2363" i="1"/>
  <c r="AT2364" i="1"/>
  <c r="AT2365" i="1"/>
  <c r="AT2366" i="1"/>
  <c r="AT2367" i="1"/>
  <c r="AT2368" i="1"/>
  <c r="AT2369" i="1"/>
  <c r="AT2370" i="1"/>
  <c r="AT2371" i="1"/>
  <c r="AT2372" i="1"/>
  <c r="AT2373" i="1"/>
  <c r="AT2374" i="1"/>
  <c r="AT2375" i="1"/>
  <c r="AT2376" i="1"/>
  <c r="AT2377" i="1"/>
  <c r="AT2378" i="1"/>
  <c r="AT2379" i="1"/>
  <c r="AT2380" i="1"/>
  <c r="AT2381" i="1"/>
  <c r="AT2382" i="1"/>
  <c r="AT2383" i="1"/>
  <c r="AT2384" i="1"/>
  <c r="AT2385" i="1"/>
  <c r="AT2386" i="1"/>
  <c r="AT2387" i="1"/>
  <c r="AT2388" i="1"/>
  <c r="AT2389" i="1"/>
  <c r="AT2390" i="1"/>
  <c r="AT2391" i="1"/>
  <c r="AT2392" i="1"/>
  <c r="AT2393" i="1"/>
  <c r="AT2394" i="1"/>
  <c r="AT2395" i="1"/>
  <c r="AT2396" i="1"/>
  <c r="AT2397" i="1"/>
  <c r="AT2398" i="1"/>
  <c r="AT2399" i="1"/>
  <c r="AT2400" i="1"/>
  <c r="AT2401" i="1"/>
  <c r="AT2402" i="1"/>
  <c r="AT2403" i="1"/>
  <c r="AT2404" i="1"/>
  <c r="AT2405" i="1"/>
  <c r="AT2406" i="1"/>
  <c r="AT2407" i="1"/>
  <c r="AT2408" i="1"/>
  <c r="AT2409" i="1"/>
  <c r="AT2410" i="1"/>
  <c r="AT2411" i="1"/>
  <c r="AT2412" i="1"/>
  <c r="AT2413" i="1"/>
  <c r="AT2414" i="1"/>
  <c r="AT2415" i="1"/>
  <c r="AT2416" i="1"/>
  <c r="AT2417" i="1"/>
  <c r="AT2418" i="1"/>
  <c r="AT2419" i="1"/>
  <c r="AT2420" i="1"/>
  <c r="AT2421" i="1"/>
  <c r="AT2422" i="1"/>
  <c r="AT2423" i="1"/>
  <c r="AT2424" i="1"/>
  <c r="AT2425" i="1"/>
  <c r="AT2426" i="1"/>
  <c r="AT2427" i="1"/>
  <c r="AT2428" i="1"/>
  <c r="AT2429" i="1"/>
  <c r="AT2430" i="1"/>
  <c r="AT2431" i="1"/>
  <c r="AT2432" i="1"/>
  <c r="AT2433" i="1"/>
  <c r="AT2434" i="1"/>
  <c r="AT2435" i="1"/>
  <c r="AT2436" i="1"/>
  <c r="AT2437" i="1"/>
  <c r="AT2438" i="1"/>
  <c r="AT2439" i="1"/>
  <c r="AT2440" i="1"/>
  <c r="AT2441" i="1"/>
  <c r="AT2442" i="1"/>
  <c r="AT2443" i="1"/>
  <c r="AT2444" i="1"/>
  <c r="AT2445" i="1"/>
  <c r="AT2446" i="1"/>
  <c r="AT2447" i="1"/>
  <c r="AT2448" i="1"/>
  <c r="AT2449" i="1"/>
  <c r="AT2450" i="1"/>
  <c r="AT2451" i="1"/>
  <c r="AT2452" i="1"/>
  <c r="AT2453" i="1"/>
  <c r="AT2454" i="1"/>
  <c r="AT2455" i="1"/>
  <c r="AT2456" i="1"/>
  <c r="AT2457" i="1"/>
  <c r="AT2458" i="1"/>
  <c r="AT2459" i="1"/>
  <c r="AT2460" i="1"/>
  <c r="AT2461" i="1"/>
  <c r="AT2462" i="1"/>
  <c r="AT2463" i="1"/>
  <c r="AT2464" i="1"/>
  <c r="AT2465" i="1"/>
  <c r="AT2466" i="1"/>
  <c r="AT2467" i="1"/>
  <c r="AT2468" i="1"/>
  <c r="AT2469" i="1"/>
  <c r="AT2470" i="1"/>
  <c r="AT2471" i="1"/>
  <c r="AT2472" i="1"/>
  <c r="AT2473" i="1"/>
  <c r="AT2474" i="1"/>
  <c r="AT2475" i="1"/>
  <c r="AT2476" i="1"/>
  <c r="AT2477" i="1"/>
  <c r="AT2478" i="1"/>
  <c r="AT2479" i="1"/>
  <c r="AT2480" i="1"/>
  <c r="AT2481" i="1"/>
  <c r="AT2482" i="1"/>
  <c r="AT2483" i="1"/>
  <c r="AT2484" i="1"/>
  <c r="AT2485"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T2546" i="1"/>
  <c r="AT2547" i="1"/>
  <c r="AT2548" i="1"/>
  <c r="AT2549" i="1"/>
  <c r="AT2550" i="1"/>
  <c r="AT2551" i="1"/>
  <c r="AT2552" i="1"/>
  <c r="AT2553" i="1"/>
  <c r="AT2554" i="1"/>
  <c r="AT2555" i="1"/>
  <c r="AT2556" i="1"/>
  <c r="AT2557" i="1"/>
  <c r="AT2558" i="1"/>
  <c r="AT2559" i="1"/>
  <c r="AT2560" i="1"/>
  <c r="AT2561" i="1"/>
  <c r="AT2562" i="1"/>
  <c r="AT2563" i="1"/>
  <c r="AT2564" i="1"/>
  <c r="AT2565" i="1"/>
  <c r="AT2566" i="1"/>
  <c r="AT2567" i="1"/>
  <c r="AT2568" i="1"/>
  <c r="AT2569" i="1"/>
  <c r="AT2570" i="1"/>
  <c r="AT2571" i="1"/>
  <c r="AT2572" i="1"/>
  <c r="AT2573" i="1"/>
  <c r="AT2574" i="1"/>
  <c r="AT2575" i="1"/>
  <c r="AT2576" i="1"/>
  <c r="AT2577" i="1"/>
  <c r="AT2578" i="1"/>
  <c r="AT2579" i="1"/>
  <c r="AT2580" i="1"/>
  <c r="AT2581" i="1"/>
  <c r="AT2582" i="1"/>
  <c r="AT2583" i="1"/>
  <c r="AT2584" i="1"/>
  <c r="AT2585" i="1"/>
  <c r="AT2586" i="1"/>
  <c r="AT2587" i="1"/>
  <c r="AT2588" i="1"/>
  <c r="AT2589" i="1"/>
  <c r="AT2590" i="1"/>
  <c r="AT2591" i="1"/>
  <c r="AT2592" i="1"/>
  <c r="AT2593" i="1"/>
  <c r="AT2594" i="1"/>
  <c r="AT2595" i="1"/>
  <c r="AT2596" i="1"/>
  <c r="AT2597" i="1"/>
  <c r="AT2598" i="1"/>
  <c r="AT2599" i="1"/>
  <c r="AT2600" i="1"/>
  <c r="AT2601" i="1"/>
  <c r="AT2602" i="1"/>
  <c r="AT2603" i="1"/>
  <c r="AT2604" i="1"/>
  <c r="AT2605" i="1"/>
  <c r="AT2606" i="1"/>
  <c r="AT2607" i="1"/>
  <c r="AT2608" i="1"/>
  <c r="AT2609" i="1"/>
  <c r="AT2610" i="1"/>
  <c r="AT2611" i="1"/>
  <c r="AT2612" i="1"/>
  <c r="AT2613" i="1"/>
  <c r="AT2614" i="1"/>
  <c r="AT2615" i="1"/>
  <c r="AT2616" i="1"/>
  <c r="AT2617" i="1"/>
  <c r="AT2618" i="1"/>
  <c r="AT2619" i="1"/>
  <c r="AT2620" i="1"/>
  <c r="AT2621" i="1"/>
  <c r="AT2622" i="1"/>
  <c r="AT2623" i="1"/>
  <c r="AT2624" i="1"/>
  <c r="AT2625" i="1"/>
  <c r="AT2626" i="1"/>
  <c r="AT2627" i="1"/>
  <c r="AT2628" i="1"/>
  <c r="AT2629" i="1"/>
  <c r="AT2630" i="1"/>
  <c r="AT2631" i="1"/>
  <c r="AT2632" i="1"/>
  <c r="AT2633" i="1"/>
  <c r="AT2634" i="1"/>
  <c r="AT2635" i="1"/>
  <c r="AT2636" i="1"/>
  <c r="AT2637" i="1"/>
  <c r="AT2638" i="1"/>
  <c r="AT2639" i="1"/>
  <c r="AT2640" i="1"/>
  <c r="AT2641" i="1"/>
  <c r="AT2642" i="1"/>
  <c r="AT2643" i="1"/>
  <c r="AT2644" i="1"/>
  <c r="AT2645" i="1"/>
  <c r="AT2646" i="1"/>
  <c r="AT2647" i="1"/>
  <c r="AT2648" i="1"/>
  <c r="AT2649" i="1"/>
  <c r="AT2650" i="1"/>
  <c r="AT2651" i="1"/>
  <c r="AT2652" i="1"/>
  <c r="AT2653" i="1"/>
  <c r="AT2654" i="1"/>
  <c r="AT2655" i="1"/>
  <c r="AT2656" i="1"/>
  <c r="AT2657" i="1"/>
  <c r="AT2658" i="1"/>
  <c r="AT2659" i="1"/>
  <c r="AT2660" i="1"/>
  <c r="AT2661" i="1"/>
  <c r="AT2662" i="1"/>
  <c r="AT2663" i="1"/>
  <c r="AT2664" i="1"/>
  <c r="AT2665" i="1"/>
  <c r="AT2666" i="1"/>
  <c r="AT2667" i="1"/>
  <c r="AT2668" i="1"/>
  <c r="AT2669" i="1"/>
  <c r="AT2670" i="1"/>
  <c r="AT2671" i="1"/>
  <c r="AT2672" i="1"/>
  <c r="AT2673" i="1"/>
  <c r="AT2674" i="1"/>
  <c r="AT2675" i="1"/>
  <c r="AT2676" i="1"/>
  <c r="AT2677" i="1"/>
  <c r="AT2678" i="1"/>
  <c r="AT2679" i="1"/>
  <c r="AT2680" i="1"/>
  <c r="AT2681" i="1"/>
  <c r="AT2682" i="1"/>
  <c r="AT2683" i="1"/>
  <c r="AT2684" i="1"/>
  <c r="AT2685" i="1"/>
  <c r="AT2686" i="1"/>
  <c r="AT2687" i="1"/>
  <c r="AT2688" i="1"/>
  <c r="AT2689" i="1"/>
  <c r="AT2690" i="1"/>
  <c r="AT2691" i="1"/>
  <c r="AT2692" i="1"/>
  <c r="AT2693" i="1"/>
  <c r="AT2694" i="1"/>
  <c r="AT2695" i="1"/>
  <c r="AT2696" i="1"/>
  <c r="AT2697" i="1"/>
  <c r="AT2698" i="1"/>
  <c r="AT2699" i="1"/>
  <c r="AT2700" i="1"/>
  <c r="AT2701" i="1"/>
  <c r="AT2702" i="1"/>
  <c r="AT2703" i="1"/>
  <c r="AT2704" i="1"/>
  <c r="AT2705" i="1"/>
  <c r="AT2706" i="1"/>
  <c r="AT2707" i="1"/>
  <c r="AT2708" i="1"/>
  <c r="AT2709" i="1"/>
  <c r="AT2710" i="1"/>
  <c r="AT2711" i="1"/>
  <c r="AT2712" i="1"/>
  <c r="AT2713" i="1"/>
  <c r="AT2714" i="1"/>
  <c r="AT2715" i="1"/>
  <c r="AT2716" i="1"/>
  <c r="AT2717" i="1"/>
  <c r="AT2718" i="1"/>
  <c r="AT2719" i="1"/>
  <c r="AT2720" i="1"/>
  <c r="AT2721" i="1"/>
  <c r="AT2722" i="1"/>
  <c r="AT2723" i="1"/>
  <c r="AT2724" i="1"/>
  <c r="AT2725" i="1"/>
  <c r="AT2726" i="1"/>
  <c r="AT2727" i="1"/>
  <c r="AT2728" i="1"/>
  <c r="AT2729" i="1"/>
  <c r="AT2730" i="1"/>
  <c r="AT2731" i="1"/>
  <c r="AT2732" i="1"/>
  <c r="AT2733" i="1"/>
  <c r="AT2734" i="1"/>
  <c r="AT2735" i="1"/>
  <c r="AT2736" i="1"/>
  <c r="AT2737" i="1"/>
  <c r="AT2738" i="1"/>
  <c r="AT2739" i="1"/>
  <c r="AT2740" i="1"/>
  <c r="AT2741" i="1"/>
  <c r="AT2742" i="1"/>
  <c r="AT2743" i="1"/>
  <c r="AT2744" i="1"/>
  <c r="AT2745" i="1"/>
  <c r="AT2746" i="1"/>
  <c r="AT2747" i="1"/>
  <c r="AT2748" i="1"/>
  <c r="AT2749" i="1"/>
  <c r="AT2750" i="1"/>
  <c r="AT2751" i="1"/>
  <c r="AT2752" i="1"/>
  <c r="AT2753" i="1"/>
  <c r="AT2754" i="1"/>
  <c r="AT2755" i="1"/>
  <c r="AT2756" i="1"/>
  <c r="AT2757" i="1"/>
  <c r="AT2758" i="1"/>
  <c r="AT2759" i="1"/>
  <c r="AT2760" i="1"/>
  <c r="AT2761" i="1"/>
  <c r="AT2762" i="1"/>
  <c r="AT2763" i="1"/>
  <c r="AT2764" i="1"/>
  <c r="AT2765" i="1"/>
  <c r="AT2766" i="1"/>
  <c r="AT2767" i="1"/>
  <c r="AT2768" i="1"/>
  <c r="AT2769" i="1"/>
  <c r="AT2770" i="1"/>
  <c r="AT2771" i="1"/>
  <c r="AT2772" i="1"/>
  <c r="AT2773" i="1"/>
  <c r="AT2774" i="1"/>
  <c r="AT2775" i="1"/>
  <c r="AT2776" i="1"/>
  <c r="AT2777" i="1"/>
  <c r="AT2778" i="1"/>
  <c r="AT2779" i="1"/>
  <c r="AT2780" i="1"/>
  <c r="AT2781" i="1"/>
  <c r="AT2782" i="1"/>
  <c r="AT2783" i="1"/>
  <c r="AT2784" i="1"/>
  <c r="AT2785" i="1"/>
  <c r="AT2786" i="1"/>
  <c r="AT2787" i="1"/>
  <c r="AT2788" i="1"/>
  <c r="AT2789" i="1"/>
  <c r="AT2790" i="1"/>
  <c r="AT2791" i="1"/>
  <c r="AT2792" i="1"/>
  <c r="AT2793" i="1"/>
  <c r="AT2794" i="1"/>
  <c r="AT2795" i="1"/>
  <c r="AT2796" i="1"/>
  <c r="AT2797" i="1"/>
  <c r="AT2798" i="1"/>
  <c r="AT2799" i="1"/>
  <c r="AT2800" i="1"/>
  <c r="AT2801" i="1"/>
  <c r="AT2802" i="1"/>
  <c r="AT2803" i="1"/>
  <c r="AT2804" i="1"/>
  <c r="AT2805" i="1"/>
  <c r="AT2806" i="1"/>
  <c r="AT2807" i="1"/>
  <c r="AT2808" i="1"/>
  <c r="AT2809" i="1"/>
  <c r="AT2810" i="1"/>
  <c r="AT2811" i="1"/>
  <c r="AT2812" i="1"/>
  <c r="AT2813" i="1"/>
  <c r="AT2814" i="1"/>
  <c r="AT2815" i="1"/>
  <c r="AT2816" i="1"/>
  <c r="AT2817" i="1"/>
  <c r="AT2818" i="1"/>
  <c r="AT2819" i="1"/>
  <c r="AT2820" i="1"/>
  <c r="AT2821" i="1"/>
  <c r="AT2822" i="1"/>
  <c r="AT2823" i="1"/>
  <c r="AT2824" i="1"/>
  <c r="AT2825" i="1"/>
  <c r="AT2826" i="1"/>
  <c r="AT2827" i="1"/>
  <c r="AT2828" i="1"/>
  <c r="AT2829" i="1"/>
  <c r="AT2830" i="1"/>
  <c r="AT2831" i="1"/>
  <c r="AT2832" i="1"/>
  <c r="AT2833" i="1"/>
  <c r="AT2834" i="1"/>
  <c r="AT2835" i="1"/>
  <c r="AT2836" i="1"/>
  <c r="AT2837" i="1"/>
  <c r="AT2838" i="1"/>
  <c r="AT2839" i="1"/>
  <c r="AT2840" i="1"/>
  <c r="AT2841" i="1"/>
  <c r="AT2842" i="1"/>
  <c r="AT2843" i="1"/>
  <c r="AT2844" i="1"/>
  <c r="AT2845" i="1"/>
  <c r="AT2846" i="1"/>
  <c r="AT2847" i="1"/>
  <c r="AT2848" i="1"/>
  <c r="AT2849" i="1"/>
  <c r="AT2850" i="1"/>
  <c r="AT2851" i="1"/>
  <c r="AT2852" i="1"/>
  <c r="AT2853" i="1"/>
  <c r="AT2854" i="1"/>
  <c r="AT2855" i="1"/>
  <c r="AT2856" i="1"/>
  <c r="AT2857" i="1"/>
  <c r="AT2858" i="1"/>
  <c r="AT2859" i="1"/>
  <c r="AT2860" i="1"/>
  <c r="AT2861" i="1"/>
  <c r="AT2862" i="1"/>
  <c r="AT2863" i="1"/>
  <c r="AT2864" i="1"/>
  <c r="AT2865" i="1"/>
  <c r="AT2866" i="1"/>
  <c r="AT2867" i="1"/>
  <c r="AT2868" i="1"/>
  <c r="AT2869" i="1"/>
  <c r="AT2870" i="1"/>
  <c r="AT2871" i="1"/>
  <c r="AT2872" i="1"/>
  <c r="AT2873" i="1"/>
  <c r="AT2874" i="1"/>
  <c r="AT2875" i="1"/>
  <c r="AT2876" i="1"/>
  <c r="AT2877" i="1"/>
  <c r="AT2878" i="1"/>
  <c r="AT2879" i="1"/>
  <c r="AT2880" i="1"/>
  <c r="AT2881" i="1"/>
  <c r="AT2882" i="1"/>
  <c r="AT2883" i="1"/>
  <c r="AT2884" i="1"/>
  <c r="AT2885" i="1"/>
  <c r="AT2886" i="1"/>
  <c r="AT2887" i="1"/>
  <c r="AT2888" i="1"/>
  <c r="AT2889" i="1"/>
  <c r="AT2890" i="1"/>
  <c r="AT2891" i="1"/>
  <c r="AT2892" i="1"/>
  <c r="AT2893" i="1"/>
  <c r="AT2894" i="1"/>
  <c r="AT2895" i="1"/>
  <c r="AT2896" i="1"/>
  <c r="AT2897" i="1"/>
  <c r="AT2898" i="1"/>
  <c r="AT2899" i="1"/>
  <c r="AT2900" i="1"/>
  <c r="AT2901" i="1"/>
  <c r="AT2902" i="1"/>
  <c r="AT2903" i="1"/>
  <c r="AT2904" i="1"/>
  <c r="AT2905" i="1"/>
  <c r="AT2906" i="1"/>
  <c r="AT2907" i="1"/>
  <c r="AT2908" i="1"/>
  <c r="AT2909" i="1"/>
  <c r="AT2910" i="1"/>
  <c r="AT2911" i="1"/>
  <c r="AT2912" i="1"/>
  <c r="AT2913" i="1"/>
  <c r="AT2914" i="1"/>
  <c r="AT2915" i="1"/>
  <c r="AT2916" i="1"/>
  <c r="AT2917" i="1"/>
  <c r="AT2918" i="1"/>
  <c r="AT2919" i="1"/>
  <c r="AT2920" i="1"/>
  <c r="AT2921" i="1"/>
  <c r="AT2922" i="1"/>
  <c r="AT2923" i="1"/>
  <c r="AT2924" i="1"/>
  <c r="AT2925" i="1"/>
  <c r="AT2926" i="1"/>
  <c r="AT2927" i="1"/>
  <c r="AT2928" i="1"/>
  <c r="AT2929" i="1"/>
  <c r="AT2930" i="1"/>
  <c r="AT2931" i="1"/>
  <c r="AT2932" i="1"/>
  <c r="AT2933" i="1"/>
  <c r="AT2934" i="1"/>
  <c r="AT2935" i="1"/>
  <c r="AT2936" i="1"/>
  <c r="AT2937" i="1"/>
  <c r="AT2938" i="1"/>
  <c r="AT2939" i="1"/>
  <c r="AT2940" i="1"/>
  <c r="AT2941" i="1"/>
  <c r="AT2942" i="1"/>
  <c r="AT2943" i="1"/>
  <c r="AT2944" i="1"/>
  <c r="AT2945" i="1"/>
  <c r="AT2946" i="1"/>
  <c r="AT2947" i="1"/>
  <c r="AT2948" i="1"/>
  <c r="AT2949" i="1"/>
  <c r="AT2950" i="1"/>
  <c r="AT2951" i="1"/>
  <c r="AT2952" i="1"/>
  <c r="AT2953" i="1"/>
  <c r="AT2954" i="1"/>
  <c r="AT2955" i="1"/>
  <c r="AT2956" i="1"/>
  <c r="AT2957" i="1"/>
  <c r="AT2958" i="1"/>
  <c r="AT2959" i="1"/>
  <c r="AT2960" i="1"/>
  <c r="AT2961" i="1"/>
  <c r="AT2962" i="1"/>
  <c r="AT2963" i="1"/>
  <c r="AT2964" i="1"/>
  <c r="AT2965" i="1"/>
  <c r="AT2966" i="1"/>
  <c r="AT2967" i="1"/>
  <c r="AT2968" i="1"/>
  <c r="AT2969" i="1"/>
  <c r="AT2970" i="1"/>
  <c r="AT2971" i="1"/>
  <c r="AT2972" i="1"/>
  <c r="AT2973" i="1"/>
  <c r="AT2974" i="1"/>
  <c r="AT2975" i="1"/>
  <c r="AT2976" i="1"/>
  <c r="AT2977" i="1"/>
  <c r="AT2978" i="1"/>
  <c r="AT2979" i="1"/>
  <c r="AT2980" i="1"/>
  <c r="AT2981" i="1"/>
  <c r="AT2982" i="1"/>
  <c r="AT2983" i="1"/>
  <c r="AT2984" i="1"/>
  <c r="AT2985" i="1"/>
  <c r="AT2986" i="1"/>
  <c r="AT2987" i="1"/>
  <c r="AT2988" i="1"/>
  <c r="AT2989" i="1"/>
  <c r="AT2990" i="1"/>
  <c r="AT2991" i="1"/>
  <c r="AT2992" i="1"/>
  <c r="AT2993" i="1"/>
  <c r="AT2994" i="1"/>
  <c r="AT2995" i="1"/>
  <c r="AT2996" i="1"/>
  <c r="AT2997" i="1"/>
  <c r="AT2998" i="1"/>
  <c r="AT2999" i="1"/>
  <c r="AT3000" i="1"/>
  <c r="AT3001" i="1"/>
  <c r="AT3002" i="1"/>
  <c r="AT3003" i="1"/>
  <c r="AT3004" i="1"/>
  <c r="AT3005" i="1"/>
  <c r="AT3006" i="1"/>
  <c r="AT3007" i="1"/>
  <c r="AT3008" i="1"/>
  <c r="AT3009" i="1"/>
  <c r="AT3010" i="1"/>
  <c r="AT3011" i="1"/>
  <c r="AT3012" i="1"/>
  <c r="AT3013" i="1"/>
  <c r="AT3014" i="1"/>
  <c r="AT3015" i="1"/>
  <c r="AT3016" i="1"/>
  <c r="AT3017" i="1"/>
  <c r="AT3018" i="1"/>
  <c r="AT3019" i="1"/>
  <c r="AT3020" i="1"/>
  <c r="AT3021" i="1"/>
  <c r="AT3022" i="1"/>
  <c r="AT3023" i="1"/>
  <c r="AT3024" i="1"/>
  <c r="AT3025" i="1"/>
  <c r="AT3026" i="1"/>
  <c r="AT3027" i="1"/>
  <c r="AT3028" i="1"/>
  <c r="AT3029" i="1"/>
  <c r="AT3030" i="1"/>
  <c r="AT3031" i="1"/>
  <c r="AT3032" i="1"/>
  <c r="AT3033" i="1"/>
  <c r="AT3034" i="1"/>
  <c r="AT3035" i="1"/>
  <c r="AT3036" i="1"/>
  <c r="AT3037" i="1"/>
  <c r="AT3038" i="1"/>
  <c r="AT3039" i="1"/>
  <c r="AT3040" i="1"/>
  <c r="AT3041" i="1"/>
  <c r="AT3042" i="1"/>
  <c r="AT3043" i="1"/>
  <c r="AT3044" i="1"/>
  <c r="AT3045" i="1"/>
  <c r="AT3046" i="1"/>
  <c r="AT3047" i="1"/>
  <c r="AT3048" i="1"/>
  <c r="AT3049" i="1"/>
  <c r="AT3050" i="1"/>
  <c r="AT3051" i="1"/>
  <c r="AT3052" i="1"/>
  <c r="AT3053" i="1"/>
  <c r="AT3054" i="1"/>
  <c r="AT3055" i="1"/>
  <c r="AT3056" i="1"/>
  <c r="AT3057" i="1"/>
  <c r="AT3058" i="1"/>
  <c r="AT3059" i="1"/>
  <c r="AT3060" i="1"/>
  <c r="AT3061" i="1"/>
  <c r="AT3062" i="1"/>
  <c r="AT3063" i="1"/>
  <c r="AT3064" i="1"/>
  <c r="AT3065" i="1"/>
  <c r="AT3066" i="1"/>
  <c r="AT3067" i="1"/>
  <c r="AT3068" i="1"/>
  <c r="AT3069" i="1"/>
  <c r="AT3070" i="1"/>
  <c r="AT3071" i="1"/>
  <c r="AT3072" i="1"/>
  <c r="AT3073" i="1"/>
  <c r="AT3074" i="1"/>
  <c r="AT3075" i="1"/>
  <c r="AT3076" i="1"/>
  <c r="AT3077" i="1"/>
  <c r="AT3078" i="1"/>
  <c r="AT3079" i="1"/>
  <c r="AT3080" i="1"/>
  <c r="AT3081" i="1"/>
  <c r="AT3082" i="1"/>
  <c r="AT3083" i="1"/>
  <c r="AT3084" i="1"/>
  <c r="AT3085" i="1"/>
  <c r="AT3086" i="1"/>
  <c r="AT3087" i="1"/>
  <c r="AT3088" i="1"/>
  <c r="AT3089" i="1"/>
  <c r="AT3090" i="1"/>
  <c r="AT3091" i="1"/>
  <c r="AT3092" i="1"/>
  <c r="AT3093" i="1"/>
  <c r="AT3094" i="1"/>
  <c r="AT3095" i="1"/>
  <c r="AT3096" i="1"/>
  <c r="AT3097" i="1"/>
  <c r="AT3098" i="1"/>
  <c r="AT3099" i="1"/>
  <c r="AT3100" i="1"/>
  <c r="AT3101" i="1"/>
  <c r="AT3102" i="1"/>
  <c r="AT3103" i="1"/>
  <c r="AT3104" i="1"/>
  <c r="AT3105" i="1"/>
  <c r="AT3106" i="1"/>
  <c r="AT3107" i="1"/>
  <c r="AT3108" i="1"/>
  <c r="AT3109" i="1"/>
  <c r="AT3110" i="1"/>
  <c r="AT3111" i="1"/>
  <c r="AT3112" i="1"/>
  <c r="AT3113" i="1"/>
  <c r="AT3114" i="1"/>
  <c r="AT3115" i="1"/>
  <c r="AT3116" i="1"/>
  <c r="AT3117" i="1"/>
  <c r="AT3118" i="1"/>
  <c r="AT3119" i="1"/>
  <c r="AT3120" i="1"/>
  <c r="AT3121" i="1"/>
  <c r="AT3122" i="1"/>
  <c r="AT3123" i="1"/>
  <c r="AT3124" i="1"/>
  <c r="AT3125" i="1"/>
  <c r="AT3126" i="1"/>
  <c r="AT3127" i="1"/>
  <c r="AT3128" i="1"/>
  <c r="AT3129" i="1"/>
  <c r="AT3130" i="1"/>
  <c r="AT3131" i="1"/>
  <c r="AT3132" i="1"/>
  <c r="AT3133" i="1"/>
  <c r="AT3134" i="1"/>
  <c r="AT3135" i="1"/>
  <c r="AT3136" i="1"/>
  <c r="AT3137" i="1"/>
  <c r="AT3138" i="1"/>
  <c r="AT3139" i="1"/>
  <c r="AT3140" i="1"/>
  <c r="AT3141" i="1"/>
  <c r="AT3142" i="1"/>
  <c r="AT3143" i="1"/>
  <c r="AT3144" i="1"/>
  <c r="AT3145" i="1"/>
  <c r="AT3146" i="1"/>
  <c r="AT3147" i="1"/>
  <c r="AT3148" i="1"/>
  <c r="AT3149" i="1"/>
  <c r="AT3150" i="1"/>
  <c r="AT3151" i="1"/>
  <c r="AT3152" i="1"/>
  <c r="AT3153" i="1"/>
  <c r="AT3154" i="1"/>
  <c r="AT3155" i="1"/>
  <c r="AT3156" i="1"/>
  <c r="AT3157" i="1"/>
  <c r="AT3158" i="1"/>
  <c r="AT3159" i="1"/>
  <c r="AT3160" i="1"/>
  <c r="AT3161" i="1"/>
  <c r="AT3162" i="1"/>
  <c r="AT3163" i="1"/>
  <c r="AT3164" i="1"/>
  <c r="AT3165" i="1"/>
  <c r="AT3166" i="1"/>
  <c r="AT3167" i="1"/>
  <c r="AT3168" i="1"/>
  <c r="AT3169" i="1"/>
  <c r="AT3170" i="1"/>
  <c r="AT3171" i="1"/>
  <c r="AT3172" i="1"/>
  <c r="AT3173" i="1"/>
  <c r="AT3174" i="1"/>
  <c r="AT3175" i="1"/>
  <c r="AT3176" i="1"/>
  <c r="AT3177" i="1"/>
  <c r="AT3178" i="1"/>
  <c r="AT3179" i="1"/>
  <c r="AT3180" i="1"/>
  <c r="AT3181" i="1"/>
  <c r="AT3182" i="1"/>
  <c r="AT3183" i="1"/>
  <c r="AT3184" i="1"/>
  <c r="AT3185" i="1"/>
  <c r="AT3186" i="1"/>
  <c r="AT3187" i="1"/>
  <c r="AT3188" i="1"/>
  <c r="AT3189" i="1"/>
  <c r="AT3190" i="1"/>
  <c r="AT3191" i="1"/>
  <c r="AT3192" i="1"/>
  <c r="AT3193" i="1"/>
  <c r="AT3194" i="1"/>
  <c r="AT3195" i="1"/>
  <c r="AT3196" i="1"/>
  <c r="AT3197" i="1"/>
  <c r="AT3198" i="1"/>
  <c r="AT3199" i="1"/>
  <c r="AT3200" i="1"/>
  <c r="AT3201" i="1"/>
  <c r="AT3202" i="1"/>
  <c r="AT3203" i="1"/>
  <c r="AT3204" i="1"/>
  <c r="AT3205" i="1"/>
  <c r="AT3206" i="1"/>
  <c r="AT3207" i="1"/>
  <c r="AT3208" i="1"/>
  <c r="AT3209" i="1"/>
  <c r="AT3210" i="1"/>
  <c r="AT3211" i="1"/>
  <c r="AT3212" i="1"/>
  <c r="AT3213" i="1"/>
  <c r="AT3214" i="1"/>
  <c r="AT3215" i="1"/>
  <c r="AT3216" i="1"/>
  <c r="AT3217" i="1"/>
  <c r="AT3218" i="1"/>
  <c r="AT3219" i="1"/>
  <c r="AT3220" i="1"/>
  <c r="AT3221" i="1"/>
  <c r="AT3222" i="1"/>
  <c r="AT3223" i="1"/>
  <c r="AT3224" i="1"/>
  <c r="AT3225" i="1"/>
  <c r="AT3226" i="1"/>
  <c r="AT3227" i="1"/>
  <c r="AT3228" i="1"/>
  <c r="AT3229" i="1"/>
  <c r="AT3230" i="1"/>
  <c r="AT3231" i="1"/>
  <c r="AT3232" i="1"/>
  <c r="AT3233" i="1"/>
  <c r="AT3234" i="1"/>
  <c r="AT3235" i="1"/>
  <c r="AT3236" i="1"/>
  <c r="AT3237" i="1"/>
  <c r="AT3238" i="1"/>
  <c r="AT3239" i="1"/>
  <c r="AT3240" i="1"/>
  <c r="AT3241" i="1"/>
  <c r="AT3242" i="1"/>
  <c r="AT3243" i="1"/>
  <c r="AT3244" i="1"/>
  <c r="AT3245" i="1"/>
  <c r="AT3246" i="1"/>
  <c r="AT3247" i="1"/>
  <c r="AT3248" i="1"/>
  <c r="AT3249" i="1"/>
  <c r="AT3250" i="1"/>
  <c r="AT3251" i="1"/>
  <c r="AT3252" i="1"/>
  <c r="AT3253" i="1"/>
  <c r="AT3254" i="1"/>
  <c r="AT3255" i="1"/>
  <c r="AT3256" i="1"/>
  <c r="AT3257" i="1"/>
  <c r="AT3258" i="1"/>
  <c r="AT3259" i="1"/>
  <c r="AT3260" i="1"/>
  <c r="AT3261" i="1"/>
  <c r="AT3262" i="1"/>
  <c r="AT3263" i="1"/>
  <c r="AT3264" i="1"/>
  <c r="AT3265" i="1"/>
  <c r="AT3266" i="1"/>
  <c r="AT3267" i="1"/>
  <c r="AT3268" i="1"/>
  <c r="AT3269" i="1"/>
  <c r="AT3270" i="1"/>
  <c r="AT3271" i="1"/>
  <c r="AT3272" i="1"/>
  <c r="AT3273" i="1"/>
  <c r="AT3274" i="1"/>
  <c r="AT3275" i="1"/>
  <c r="AT3276" i="1"/>
  <c r="AT3277" i="1"/>
  <c r="AT3278" i="1"/>
  <c r="AT3279" i="1"/>
  <c r="AT3280" i="1"/>
  <c r="AT3281" i="1"/>
  <c r="AT3282" i="1"/>
  <c r="AT3283" i="1"/>
  <c r="AT3284" i="1"/>
  <c r="AT3285" i="1"/>
  <c r="AT3286" i="1"/>
  <c r="AT3287" i="1"/>
  <c r="AT3288" i="1"/>
  <c r="AT3289" i="1"/>
  <c r="AT3290" i="1"/>
  <c r="AT3291" i="1"/>
  <c r="AT3292" i="1"/>
  <c r="AT3293" i="1"/>
  <c r="AT3294" i="1"/>
  <c r="AT3295" i="1"/>
  <c r="AT3296" i="1"/>
  <c r="AT3297" i="1"/>
  <c r="AT3298" i="1"/>
  <c r="AT3299" i="1"/>
  <c r="AT3300" i="1"/>
  <c r="AT3301" i="1"/>
  <c r="AT3302" i="1"/>
  <c r="AT3303" i="1"/>
  <c r="AT3304" i="1"/>
  <c r="AT3305" i="1"/>
  <c r="AT3306" i="1"/>
  <c r="AT3307" i="1"/>
  <c r="AT3308" i="1"/>
  <c r="AT3309" i="1"/>
  <c r="AT3310" i="1"/>
  <c r="AT3311" i="1"/>
  <c r="AT3312" i="1"/>
  <c r="AT3313" i="1"/>
  <c r="AT3314" i="1"/>
  <c r="AT3315" i="1"/>
  <c r="AT3316" i="1"/>
  <c r="AT3317" i="1"/>
  <c r="AT3318" i="1"/>
  <c r="AT3319" i="1"/>
  <c r="AT3320" i="1"/>
  <c r="AT3321" i="1"/>
  <c r="AT3322" i="1"/>
  <c r="AT3323" i="1"/>
  <c r="AT3324" i="1"/>
  <c r="AT3325" i="1"/>
  <c r="AT3326" i="1"/>
  <c r="AT3327" i="1"/>
  <c r="AT3328" i="1"/>
  <c r="AT3329" i="1"/>
  <c r="AT3330" i="1"/>
  <c r="AT3331" i="1"/>
  <c r="AT3332" i="1"/>
  <c r="AT3333" i="1"/>
  <c r="AT3334" i="1"/>
  <c r="AT3335" i="1"/>
  <c r="AT3336" i="1"/>
  <c r="AT3337" i="1"/>
  <c r="AT3338" i="1"/>
  <c r="AT3339" i="1"/>
  <c r="AT3340" i="1"/>
  <c r="AT3341" i="1"/>
  <c r="AT3342" i="1"/>
  <c r="AT3343" i="1"/>
  <c r="AT3344" i="1"/>
  <c r="AT3345" i="1"/>
  <c r="AT3346" i="1"/>
  <c r="AT3347" i="1"/>
  <c r="AT3348" i="1"/>
  <c r="AT3349" i="1"/>
  <c r="AT3350" i="1"/>
  <c r="AT3351" i="1"/>
  <c r="AT3352" i="1"/>
  <c r="AT3353" i="1"/>
  <c r="AT3354" i="1"/>
  <c r="AT3355" i="1"/>
  <c r="AT3356" i="1"/>
  <c r="AT3357" i="1"/>
  <c r="AT3358" i="1"/>
  <c r="AT3359" i="1"/>
  <c r="AT3360" i="1"/>
  <c r="AT3361" i="1"/>
  <c r="AT3362" i="1"/>
  <c r="AT3363" i="1"/>
  <c r="AT3364" i="1"/>
  <c r="AT3365" i="1"/>
  <c r="AT3366" i="1"/>
  <c r="AT3367" i="1"/>
  <c r="AT3368" i="1"/>
  <c r="AT3369" i="1"/>
  <c r="AT3370" i="1"/>
  <c r="AT3371" i="1"/>
  <c r="AT3372" i="1"/>
  <c r="AT3373" i="1"/>
  <c r="AT3374" i="1"/>
  <c r="AT3375" i="1"/>
  <c r="AT3376" i="1"/>
  <c r="AT3377" i="1"/>
  <c r="AT3378" i="1"/>
  <c r="AT3379" i="1"/>
  <c r="AT3380" i="1"/>
  <c r="AT3381" i="1"/>
  <c r="AT3382" i="1"/>
  <c r="AT3383" i="1"/>
  <c r="AT3384" i="1"/>
  <c r="AT3385" i="1"/>
  <c r="AT3386" i="1"/>
  <c r="AT3387" i="1"/>
  <c r="AT3388" i="1"/>
  <c r="AT3389" i="1"/>
  <c r="AT3390" i="1"/>
  <c r="AT3391" i="1"/>
  <c r="AT3392" i="1"/>
  <c r="AT3393" i="1"/>
  <c r="AT3394" i="1"/>
  <c r="AT3395" i="1"/>
  <c r="AT3396" i="1"/>
  <c r="AT3397" i="1"/>
  <c r="AT3398" i="1"/>
  <c r="AT3399" i="1"/>
  <c r="AT3400" i="1"/>
  <c r="AT3401" i="1"/>
  <c r="AT3402" i="1"/>
  <c r="AV2" i="1"/>
  <c r="AV3" i="1"/>
  <c r="AV4" i="1"/>
  <c r="AV5" i="1"/>
  <c r="AV6" i="1"/>
  <c r="AV7" i="1"/>
  <c r="AV8" i="1"/>
  <c r="AV10" i="1"/>
  <c r="AV11" i="1"/>
  <c r="AV12" i="1"/>
  <c r="AV13" i="1"/>
  <c r="AV14" i="1"/>
  <c r="AV15" i="1"/>
  <c r="AV16" i="1"/>
  <c r="AV17" i="1"/>
  <c r="AV18" i="1"/>
  <c r="AV19" i="1"/>
  <c r="AV20" i="1"/>
  <c r="AV21" i="1"/>
  <c r="AV22" i="1"/>
  <c r="AV23" i="1"/>
  <c r="AV24" i="1"/>
  <c r="AV25" i="1"/>
  <c r="AV28" i="1"/>
  <c r="AV29" i="1"/>
  <c r="AV30" i="1"/>
  <c r="AV31" i="1"/>
  <c r="AV32" i="1"/>
  <c r="AV33" i="1"/>
  <c r="AV34" i="1"/>
  <c r="AV35" i="1"/>
  <c r="AV36" i="1"/>
  <c r="AV37" i="1"/>
  <c r="AV38" i="1"/>
  <c r="AV39" i="1"/>
  <c r="AV40" i="1"/>
  <c r="AV41" i="1"/>
  <c r="AV42" i="1"/>
  <c r="AV44" i="1"/>
  <c r="AV45" i="1"/>
  <c r="AV46" i="1"/>
  <c r="AV47" i="1"/>
  <c r="AV48" i="1"/>
  <c r="AV49" i="1"/>
  <c r="AV50" i="1"/>
  <c r="AV51" i="1"/>
  <c r="AV52" i="1"/>
  <c r="AV53" i="1"/>
  <c r="AV54" i="1"/>
  <c r="AV55" i="1"/>
  <c r="AV56" i="1"/>
  <c r="AV59" i="1"/>
  <c r="AV60" i="1"/>
  <c r="AV62" i="1"/>
  <c r="AV63" i="1"/>
  <c r="AV64" i="1"/>
  <c r="AV65" i="1"/>
  <c r="AV66" i="1"/>
  <c r="AV67" i="1"/>
  <c r="AV68" i="1"/>
  <c r="AV70" i="1"/>
  <c r="AV71" i="1"/>
  <c r="AV72" i="1"/>
  <c r="AV73" i="1"/>
  <c r="AV74" i="1"/>
  <c r="AV75" i="1"/>
  <c r="AV76" i="1"/>
  <c r="AV77" i="1"/>
  <c r="AV78" i="1"/>
  <c r="AV79" i="1"/>
  <c r="AV80" i="1"/>
  <c r="AV81" i="1"/>
  <c r="AV82" i="1"/>
  <c r="AV83" i="1"/>
  <c r="AV84" i="1"/>
  <c r="AV85" i="1"/>
  <c r="AV86" i="1"/>
  <c r="AV87" i="1"/>
  <c r="AV88" i="1"/>
  <c r="AV89"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1"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7" i="1"/>
  <c r="AV148" i="1"/>
  <c r="AV149" i="1"/>
  <c r="AV150" i="1"/>
  <c r="AV151" i="1"/>
  <c r="AV152" i="1"/>
  <c r="AV153" i="1"/>
  <c r="AV155" i="1"/>
  <c r="AV156" i="1"/>
  <c r="AV157" i="1"/>
  <c r="AV158" i="1"/>
  <c r="AV159" i="1"/>
  <c r="AV160" i="1"/>
  <c r="AV161" i="1"/>
  <c r="AV162" i="1"/>
  <c r="AV163" i="1"/>
  <c r="AV164" i="1"/>
  <c r="AV165" i="1"/>
  <c r="AV166" i="1"/>
  <c r="AV170" i="1"/>
  <c r="AV171" i="1"/>
  <c r="AV172" i="1"/>
  <c r="AV173" i="1"/>
  <c r="AV174" i="1"/>
  <c r="AV175" i="1"/>
  <c r="AV176" i="1"/>
  <c r="AV177" i="1"/>
  <c r="AV178" i="1"/>
  <c r="AV179" i="1"/>
  <c r="AV180" i="1"/>
  <c r="AV181" i="1"/>
  <c r="AV182" i="1"/>
  <c r="AV183" i="1"/>
  <c r="AV184" i="1"/>
  <c r="AV185" i="1"/>
  <c r="AV186" i="1"/>
  <c r="AV187" i="1"/>
  <c r="AV188" i="1"/>
  <c r="AV189" i="1"/>
  <c r="AV190" i="1"/>
  <c r="AV194" i="1"/>
  <c r="AV195" i="1"/>
  <c r="AV196" i="1"/>
  <c r="AV197" i="1"/>
  <c r="AV198" i="1"/>
  <c r="AV199" i="1"/>
  <c r="AV200" i="1"/>
  <c r="AV201" i="1"/>
  <c r="AV202" i="1"/>
  <c r="AV203" i="1"/>
  <c r="AV204" i="1"/>
  <c r="AV205" i="1"/>
  <c r="AV206" i="1"/>
  <c r="AV207" i="1"/>
  <c r="AV208" i="1"/>
  <c r="AV209" i="1"/>
  <c r="AV210" i="1"/>
  <c r="AV211" i="1"/>
  <c r="AV213" i="1"/>
  <c r="AV214" i="1"/>
  <c r="AV216" i="1"/>
  <c r="AV217" i="1"/>
  <c r="AV218" i="1"/>
  <c r="AV219" i="1"/>
  <c r="AV220" i="1"/>
  <c r="AV221" i="1"/>
  <c r="AV222" i="1"/>
  <c r="AV223" i="1"/>
  <c r="AV224" i="1"/>
  <c r="AV225" i="1"/>
  <c r="AV227" i="1"/>
  <c r="AV228" i="1"/>
  <c r="AV229" i="1"/>
  <c r="AV230" i="1"/>
  <c r="AV231" i="1"/>
  <c r="AV232" i="1"/>
  <c r="AV233" i="1"/>
  <c r="AV234" i="1"/>
  <c r="AV235" i="1"/>
  <c r="AV236" i="1"/>
  <c r="AV237" i="1"/>
  <c r="AV238" i="1"/>
  <c r="AV242" i="1"/>
  <c r="AV243" i="1"/>
  <c r="AV244" i="1"/>
  <c r="AV245" i="1"/>
  <c r="AV246" i="1"/>
  <c r="AV247" i="1"/>
  <c r="AV249" i="1"/>
  <c r="AV250" i="1"/>
  <c r="AV251" i="1"/>
  <c r="AV252" i="1"/>
  <c r="AV253" i="1"/>
  <c r="AV254" i="1"/>
  <c r="AV255" i="1"/>
  <c r="AV258" i="1"/>
  <c r="AV260" i="1"/>
  <c r="AV261" i="1"/>
  <c r="AV262" i="1"/>
  <c r="AV265" i="1"/>
  <c r="AV267" i="1"/>
  <c r="AV268" i="1"/>
  <c r="AV269" i="1"/>
  <c r="AV270" i="1"/>
  <c r="AV272" i="1"/>
  <c r="AV273" i="1"/>
  <c r="AV274"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4" i="1"/>
  <c r="AV306" i="1"/>
  <c r="AV307" i="1"/>
  <c r="AV308" i="1"/>
  <c r="AV309" i="1"/>
  <c r="AV310" i="1"/>
  <c r="AV311" i="1"/>
  <c r="AV312" i="1"/>
  <c r="AV313" i="1"/>
  <c r="AV315" i="1"/>
  <c r="AV316" i="1"/>
  <c r="AV317" i="1"/>
  <c r="AV318" i="1"/>
  <c r="AV319" i="1"/>
  <c r="AV320" i="1"/>
  <c r="AV321" i="1"/>
  <c r="AV322" i="1"/>
  <c r="AV323" i="1"/>
  <c r="AV324" i="1"/>
  <c r="AV325" i="1"/>
  <c r="AV326" i="1"/>
  <c r="AV327" i="1"/>
  <c r="AV328" i="1"/>
  <c r="AV329"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8" i="1"/>
  <c r="AV359" i="1"/>
  <c r="AV360" i="1"/>
  <c r="AV361" i="1"/>
  <c r="AV362" i="1"/>
  <c r="AV363" i="1"/>
  <c r="AV365" i="1"/>
  <c r="AV366" i="1"/>
  <c r="AV367" i="1"/>
  <c r="AV368" i="1"/>
  <c r="AV369" i="1"/>
  <c r="AV372" i="1"/>
  <c r="AV373" i="1"/>
  <c r="AV374" i="1"/>
  <c r="AV375" i="1"/>
  <c r="AV376" i="1"/>
  <c r="AV377" i="1"/>
  <c r="AV378" i="1"/>
  <c r="AV379" i="1"/>
  <c r="AV383" i="1"/>
  <c r="AV384" i="1"/>
  <c r="AV385" i="1"/>
  <c r="AV386" i="1"/>
  <c r="AV387" i="1"/>
  <c r="AV388" i="1"/>
  <c r="AV389" i="1"/>
  <c r="AV390" i="1"/>
  <c r="AV391" i="1"/>
  <c r="AV392" i="1"/>
  <c r="AV393" i="1"/>
  <c r="AV394" i="1"/>
  <c r="AV395" i="1"/>
  <c r="AV396" i="1"/>
  <c r="AV397" i="1"/>
  <c r="AV398" i="1"/>
  <c r="AV399" i="1"/>
  <c r="AV400" i="1"/>
  <c r="AV401" i="1"/>
  <c r="AV403" i="1"/>
  <c r="AV404" i="1"/>
  <c r="AV405" i="1"/>
  <c r="AV406" i="1"/>
  <c r="AV407" i="1"/>
  <c r="AV408" i="1"/>
  <c r="AV409" i="1"/>
  <c r="AV410" i="1"/>
  <c r="AV411" i="1"/>
  <c r="AV412" i="1"/>
  <c r="AV413" i="1"/>
  <c r="AV414" i="1"/>
  <c r="AV417" i="1"/>
  <c r="AV418" i="1"/>
  <c r="AV420" i="1"/>
  <c r="AV421" i="1"/>
  <c r="AV422" i="1"/>
  <c r="AV424" i="1"/>
  <c r="AV426" i="1"/>
  <c r="AV427" i="1"/>
  <c r="AV428" i="1"/>
  <c r="AV429" i="1"/>
  <c r="AV430" i="1"/>
  <c r="AV431" i="1"/>
  <c r="AV432" i="1"/>
  <c r="AV433" i="1"/>
  <c r="AV434" i="1"/>
  <c r="AV435" i="1"/>
  <c r="AV436" i="1"/>
  <c r="AV437" i="1"/>
  <c r="AV438" i="1"/>
  <c r="AV439" i="1"/>
  <c r="AV440" i="1"/>
  <c r="AV442" i="1"/>
  <c r="AV443" i="1"/>
  <c r="AV444" i="1"/>
  <c r="AV445" i="1"/>
  <c r="AV446" i="1"/>
  <c r="AV447" i="1"/>
  <c r="AV448" i="1"/>
  <c r="AV449" i="1"/>
  <c r="AV450" i="1"/>
  <c r="AV451" i="1"/>
  <c r="AV452" i="1"/>
  <c r="AV453" i="1"/>
  <c r="AV454" i="1"/>
  <c r="AV455" i="1"/>
  <c r="AV457" i="1"/>
  <c r="AV458" i="1"/>
  <c r="AV459" i="1"/>
  <c r="AV460" i="1"/>
  <c r="AV461" i="1"/>
  <c r="AV462" i="1"/>
  <c r="AV463" i="1"/>
  <c r="AV464" i="1"/>
  <c r="AV465" i="1"/>
  <c r="AV466" i="1"/>
  <c r="AV467" i="1"/>
  <c r="AV468" i="1"/>
  <c r="AV471" i="1"/>
  <c r="AV472" i="1"/>
  <c r="AV473" i="1"/>
  <c r="AV474" i="1"/>
  <c r="AV477" i="1"/>
  <c r="AV478" i="1"/>
  <c r="AV479" i="1"/>
  <c r="AV480" i="1"/>
  <c r="AV481" i="1"/>
  <c r="AV482" i="1"/>
  <c r="AV483" i="1"/>
  <c r="AV484" i="1"/>
  <c r="AV485" i="1"/>
  <c r="AV487" i="1"/>
  <c r="AV489" i="1"/>
  <c r="AV490" i="1"/>
  <c r="AV492" i="1"/>
  <c r="AV493" i="1"/>
  <c r="AV494" i="1"/>
  <c r="AV495" i="1"/>
  <c r="AV496"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1" i="1"/>
  <c r="AV532" i="1"/>
  <c r="AV533" i="1"/>
  <c r="AV534" i="1"/>
  <c r="AV535" i="1"/>
  <c r="AV536" i="1"/>
  <c r="AV537" i="1"/>
  <c r="AV538" i="1"/>
  <c r="AV539" i="1"/>
  <c r="AV540" i="1"/>
  <c r="AV542" i="1"/>
  <c r="AV543" i="1"/>
  <c r="AV544" i="1"/>
  <c r="AV545" i="1"/>
  <c r="AV547" i="1"/>
  <c r="AV548" i="1"/>
  <c r="AV549" i="1"/>
  <c r="AV550" i="1"/>
  <c r="AV551" i="1"/>
  <c r="AV553" i="1"/>
  <c r="AV554" i="1"/>
  <c r="AV555" i="1"/>
  <c r="AV556" i="1"/>
  <c r="AV559" i="1"/>
  <c r="AV560" i="1"/>
  <c r="AV561" i="1"/>
  <c r="AV562" i="1"/>
  <c r="AV563" i="1"/>
  <c r="AV565" i="1"/>
  <c r="AV566" i="1"/>
  <c r="AV567" i="1"/>
  <c r="AV568" i="1"/>
  <c r="AV569" i="1"/>
  <c r="AV570" i="1"/>
  <c r="AV571" i="1"/>
  <c r="AV572" i="1"/>
  <c r="AV573" i="1"/>
  <c r="AV574" i="1"/>
  <c r="AV575" i="1"/>
  <c r="AV576" i="1"/>
  <c r="AV577" i="1"/>
  <c r="AV578" i="1"/>
  <c r="AV579" i="1"/>
  <c r="AV580" i="1"/>
  <c r="AV581" i="1"/>
  <c r="AV582" i="1"/>
  <c r="AV586" i="1"/>
  <c r="AV587" i="1"/>
  <c r="AV588" i="1"/>
  <c r="AV589" i="1"/>
  <c r="AV590" i="1"/>
  <c r="AV592" i="1"/>
  <c r="AV593" i="1"/>
  <c r="AV594" i="1"/>
  <c r="AV595" i="1"/>
  <c r="AV596" i="1"/>
  <c r="AV597" i="1"/>
  <c r="AV598" i="1"/>
  <c r="AV599" i="1"/>
  <c r="AV600" i="1"/>
  <c r="AV601" i="1"/>
  <c r="AV604" i="1"/>
  <c r="AV605" i="1"/>
  <c r="AV606" i="1"/>
  <c r="AV607" i="1"/>
  <c r="AV608" i="1"/>
  <c r="AV609" i="1"/>
  <c r="AV610" i="1"/>
  <c r="AV611" i="1"/>
  <c r="AV612" i="1"/>
  <c r="AV613" i="1"/>
  <c r="AV614" i="1"/>
  <c r="AV615" i="1"/>
  <c r="AV616" i="1"/>
  <c r="AV617" i="1"/>
  <c r="AV618" i="1"/>
  <c r="AV619" i="1"/>
  <c r="AV620" i="1"/>
  <c r="AV622" i="1"/>
  <c r="AV623" i="1"/>
  <c r="AV624" i="1"/>
  <c r="AV625" i="1"/>
  <c r="AV626" i="1"/>
  <c r="AV628" i="1"/>
  <c r="AV629" i="1"/>
  <c r="AV630" i="1"/>
  <c r="AV631" i="1"/>
  <c r="AV632" i="1"/>
  <c r="AV633" i="1"/>
  <c r="AV634" i="1"/>
  <c r="AV635" i="1"/>
  <c r="AV636" i="1"/>
  <c r="AV637" i="1"/>
  <c r="AV638" i="1"/>
  <c r="AV639" i="1"/>
  <c r="AV640" i="1"/>
  <c r="AV641" i="1"/>
  <c r="AV643" i="1"/>
  <c r="AV644" i="1"/>
  <c r="AV645" i="1"/>
  <c r="AV646" i="1"/>
  <c r="AV647" i="1"/>
  <c r="AV648" i="1"/>
  <c r="AV649" i="1"/>
  <c r="AV650" i="1"/>
  <c r="AV651" i="1"/>
  <c r="AV652" i="1"/>
  <c r="AV653" i="1"/>
  <c r="AV654" i="1"/>
  <c r="AV656" i="1"/>
  <c r="AV657" i="1"/>
  <c r="AV658" i="1"/>
  <c r="AV659" i="1"/>
  <c r="AV660" i="1"/>
  <c r="AV661" i="1"/>
  <c r="AV662" i="1"/>
  <c r="AV663" i="1"/>
  <c r="AV664" i="1"/>
  <c r="AV665" i="1"/>
  <c r="AV666" i="1"/>
  <c r="AV667" i="1"/>
  <c r="AV668" i="1"/>
  <c r="AV670" i="1"/>
  <c r="AV671" i="1"/>
  <c r="AV672" i="1"/>
  <c r="AV673" i="1"/>
  <c r="AV674"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10" i="1"/>
  <c r="AV711" i="1"/>
  <c r="AV712" i="1"/>
  <c r="AV713" i="1"/>
  <c r="AV714" i="1"/>
  <c r="AV715" i="1"/>
  <c r="AV716" i="1"/>
  <c r="AV717" i="1"/>
  <c r="AV718" i="1"/>
  <c r="AV719" i="1"/>
  <c r="AV720" i="1"/>
  <c r="AV721" i="1"/>
  <c r="AV722" i="1"/>
  <c r="AV723" i="1"/>
  <c r="AV724" i="1"/>
  <c r="AV725" i="1"/>
  <c r="AV726" i="1"/>
  <c r="AV728" i="1"/>
  <c r="AV729" i="1"/>
  <c r="AV730" i="1"/>
  <c r="AV731" i="1"/>
  <c r="AV732" i="1"/>
  <c r="AV733" i="1"/>
  <c r="AV734" i="1"/>
  <c r="AV735" i="1"/>
  <c r="AV736" i="1"/>
  <c r="AV737" i="1"/>
  <c r="AV738" i="1"/>
  <c r="AV740" i="1"/>
  <c r="AV741" i="1"/>
  <c r="AV742" i="1"/>
  <c r="AV743" i="1"/>
  <c r="AV744" i="1"/>
  <c r="AV745" i="1"/>
  <c r="AV746" i="1"/>
  <c r="AV747" i="1"/>
  <c r="AV748" i="1"/>
  <c r="AV749" i="1"/>
  <c r="AV750" i="1"/>
  <c r="AV751" i="1"/>
  <c r="AV752" i="1"/>
  <c r="AV753" i="1"/>
  <c r="AV754" i="1"/>
  <c r="AV755" i="1"/>
  <c r="AV757" i="1"/>
  <c r="AV758" i="1"/>
  <c r="AV759" i="1"/>
  <c r="AV760" i="1"/>
  <c r="AV761" i="1"/>
  <c r="AV762" i="1"/>
  <c r="AV764" i="1"/>
  <c r="AV766" i="1"/>
  <c r="AV767" i="1"/>
  <c r="AV768"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9" i="1"/>
  <c r="AV820" i="1"/>
  <c r="AV821" i="1"/>
  <c r="AV822" i="1"/>
  <c r="AV823" i="1"/>
  <c r="AV824" i="1"/>
  <c r="AV826" i="1"/>
  <c r="AV827" i="1"/>
  <c r="AV828" i="1"/>
  <c r="AV829" i="1"/>
  <c r="AV830" i="1"/>
  <c r="AV831" i="1"/>
  <c r="AV832" i="1"/>
  <c r="AV833" i="1"/>
  <c r="AV834" i="1"/>
  <c r="AV835" i="1"/>
  <c r="AV836" i="1"/>
  <c r="AV837" i="1"/>
  <c r="AV838" i="1"/>
  <c r="AV839" i="1"/>
  <c r="AV840" i="1"/>
  <c r="AV841" i="1"/>
  <c r="AV842" i="1"/>
  <c r="AV843" i="1"/>
  <c r="AV844" i="1"/>
  <c r="AV846" i="1"/>
  <c r="AV847" i="1"/>
  <c r="AV848" i="1"/>
  <c r="AV849" i="1"/>
  <c r="AV850" i="1"/>
  <c r="AV851" i="1"/>
  <c r="AV852" i="1"/>
  <c r="AV853" i="1"/>
  <c r="AV854" i="1"/>
  <c r="AV855" i="1"/>
  <c r="AV856" i="1"/>
  <c r="AV857" i="1"/>
  <c r="AV858" i="1"/>
  <c r="AV859" i="1"/>
  <c r="AV861" i="1"/>
  <c r="AV862" i="1"/>
  <c r="AV863" i="1"/>
  <c r="AV864" i="1"/>
  <c r="AV865" i="1"/>
  <c r="AV866" i="1"/>
  <c r="AV867" i="1"/>
  <c r="AV868" i="1"/>
  <c r="AV869" i="1"/>
  <c r="AV870"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4" i="1"/>
  <c r="AV965" i="1"/>
  <c r="AV967" i="1"/>
  <c r="AV969" i="1"/>
  <c r="AV970" i="1"/>
  <c r="AV971" i="1"/>
  <c r="AV972" i="1"/>
  <c r="AV973" i="1"/>
  <c r="AV974" i="1"/>
  <c r="AV975" i="1"/>
  <c r="AV976" i="1"/>
  <c r="AV977" i="1"/>
  <c r="AV978" i="1"/>
  <c r="AV979" i="1"/>
  <c r="AV980" i="1"/>
  <c r="AV981" i="1"/>
  <c r="AV982" i="1"/>
  <c r="AV983" i="1"/>
  <c r="AV984" i="1"/>
  <c r="AV985" i="1"/>
  <c r="AV986" i="1"/>
  <c r="AV987" i="1"/>
  <c r="AV988" i="1"/>
  <c r="AV989" i="1"/>
  <c r="AV990" i="1"/>
  <c r="AV992" i="1"/>
  <c r="AV993" i="1"/>
  <c r="AV994" i="1"/>
  <c r="AV995" i="1"/>
  <c r="AV997" i="1"/>
  <c r="AV999" i="1"/>
  <c r="AV1000"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5" i="1"/>
  <c r="AV1026" i="1"/>
  <c r="AV1028" i="1"/>
  <c r="AV1029" i="1"/>
  <c r="AV1030" i="1"/>
  <c r="AV1031" i="1"/>
  <c r="AV1032" i="1"/>
  <c r="AV1033" i="1"/>
  <c r="AV1034" i="1"/>
  <c r="AV1035" i="1"/>
  <c r="AV1036" i="1"/>
  <c r="AV1037" i="1"/>
  <c r="AV1038"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7" i="1"/>
  <c r="AV1068" i="1"/>
  <c r="AV1069" i="1"/>
  <c r="AV1070" i="1"/>
  <c r="AV1072" i="1"/>
  <c r="AV1073" i="1"/>
  <c r="AV1074" i="1"/>
  <c r="AV1075" i="1"/>
  <c r="AV1076" i="1"/>
  <c r="AV1078" i="1"/>
  <c r="AV1079" i="1"/>
  <c r="AV1080" i="1"/>
  <c r="AV1081" i="1"/>
  <c r="AV1082" i="1"/>
  <c r="AV1083" i="1"/>
  <c r="AV1084" i="1"/>
  <c r="AV1085" i="1"/>
  <c r="AV1086" i="1"/>
  <c r="AV1087" i="1"/>
  <c r="AV1088" i="1"/>
  <c r="AV1089" i="1"/>
  <c r="AV1090" i="1"/>
  <c r="AV1091" i="1"/>
  <c r="AV1093" i="1"/>
  <c r="AV1094" i="1"/>
  <c r="AV1095" i="1"/>
  <c r="AV1096" i="1"/>
  <c r="AV1097" i="1"/>
  <c r="AV1098" i="1"/>
  <c r="AV1099" i="1"/>
  <c r="AV1100" i="1"/>
  <c r="AV1101" i="1"/>
  <c r="AV1102" i="1"/>
  <c r="AV1103" i="1"/>
  <c r="AV1104" i="1"/>
  <c r="AV1105" i="1"/>
  <c r="AV1106" i="1"/>
  <c r="AV1107" i="1"/>
  <c r="AV1108" i="1"/>
  <c r="AV1109" i="1"/>
  <c r="AV1110" i="1"/>
  <c r="AV1111" i="1"/>
  <c r="AV1112" i="1"/>
  <c r="AV1115" i="1"/>
  <c r="AV1116" i="1"/>
  <c r="AV1117" i="1"/>
  <c r="AV1118" i="1"/>
  <c r="AV1119" i="1"/>
  <c r="AV1120" i="1"/>
  <c r="AV1121" i="1"/>
  <c r="AV1123" i="1"/>
  <c r="AV1124" i="1"/>
  <c r="AV1125" i="1"/>
  <c r="AV1127" i="1"/>
  <c r="AV1128" i="1"/>
  <c r="AV1129" i="1"/>
  <c r="AV1130" i="1"/>
  <c r="AV1131" i="1"/>
  <c r="AV1132"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9" i="1"/>
  <c r="AV1160" i="1"/>
  <c r="AV1161" i="1"/>
  <c r="AV1162" i="1"/>
  <c r="AV1163" i="1"/>
  <c r="AV1164" i="1"/>
  <c r="AV1165" i="1"/>
  <c r="AV1166" i="1"/>
  <c r="AV1167" i="1"/>
  <c r="AV1168" i="1"/>
  <c r="AV1169" i="1"/>
  <c r="AV1170" i="1"/>
  <c r="AV1171" i="1"/>
  <c r="AV1172" i="1"/>
  <c r="AV1173" i="1"/>
  <c r="AV1174"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5" i="1"/>
  <c r="AV1206" i="1"/>
  <c r="AV1207" i="1"/>
  <c r="AV1208" i="1"/>
  <c r="AV1209" i="1"/>
  <c r="AV1210" i="1"/>
  <c r="AV1211" i="1"/>
  <c r="AV1212" i="1"/>
  <c r="AV1213" i="1"/>
  <c r="AV1214" i="1"/>
  <c r="AV1215" i="1"/>
  <c r="AV1216" i="1"/>
  <c r="AV1217" i="1"/>
  <c r="AV1219" i="1"/>
  <c r="AV1220" i="1"/>
  <c r="AV1222" i="1"/>
  <c r="AV1223" i="1"/>
  <c r="AV1224" i="1"/>
  <c r="AV1225" i="1"/>
  <c r="AV1226" i="1"/>
  <c r="AV1227" i="1"/>
  <c r="AV1229" i="1"/>
  <c r="AV1230" i="1"/>
  <c r="AV1231" i="1"/>
  <c r="AV1232" i="1"/>
  <c r="AV1233" i="1"/>
  <c r="AV1234" i="1"/>
  <c r="AV1235" i="1"/>
  <c r="AV1236" i="1"/>
  <c r="AV1237" i="1"/>
  <c r="AV1238" i="1"/>
  <c r="AV1239" i="1"/>
  <c r="AV1240" i="1"/>
  <c r="AV1241" i="1"/>
  <c r="AV1242" i="1"/>
  <c r="AV1243" i="1"/>
  <c r="AV1244" i="1"/>
  <c r="AV1245" i="1"/>
  <c r="AV1247" i="1"/>
  <c r="AV1248" i="1"/>
  <c r="AV1249" i="1"/>
  <c r="AV1250" i="1"/>
  <c r="AV1251" i="1"/>
  <c r="AV1252" i="1"/>
  <c r="AV1253" i="1"/>
  <c r="AV1254" i="1"/>
  <c r="AV1255" i="1"/>
  <c r="AV1256" i="1"/>
  <c r="AV1257" i="1"/>
  <c r="AV1258" i="1"/>
  <c r="AV1259" i="1"/>
  <c r="AV1260" i="1"/>
  <c r="AV1261" i="1"/>
  <c r="AV1262" i="1"/>
  <c r="AV1263" i="1"/>
  <c r="AV1265" i="1"/>
  <c r="AV1266" i="1"/>
  <c r="AV1267" i="1"/>
  <c r="AV1268" i="1"/>
  <c r="AV1269" i="1"/>
  <c r="AV1271" i="1"/>
  <c r="AV1272" i="1"/>
  <c r="AV1273" i="1"/>
  <c r="AV1274" i="1"/>
  <c r="AV1275" i="1"/>
  <c r="AV1276" i="1"/>
  <c r="AV1277" i="1"/>
  <c r="AV1278" i="1"/>
  <c r="AV1279" i="1"/>
  <c r="AV1280" i="1"/>
  <c r="AV1282" i="1"/>
  <c r="AV1283" i="1"/>
  <c r="AV1287" i="1"/>
  <c r="AV1289" i="1"/>
  <c r="AV1290" i="1"/>
  <c r="AV1291" i="1"/>
  <c r="AV1292" i="1"/>
  <c r="AV1293" i="1"/>
  <c r="AV1294" i="1"/>
  <c r="AV1295" i="1"/>
  <c r="AV1296" i="1"/>
  <c r="AV1297" i="1"/>
  <c r="AV1298" i="1"/>
  <c r="AV1299" i="1"/>
  <c r="AV1300" i="1"/>
  <c r="AV1301" i="1"/>
  <c r="AV1302" i="1"/>
  <c r="AV1303" i="1"/>
  <c r="AV1304" i="1"/>
  <c r="AV1305" i="1"/>
  <c r="AV1306" i="1"/>
  <c r="AV1307" i="1"/>
  <c r="AV1308" i="1"/>
  <c r="AV1310" i="1"/>
  <c r="AV1311" i="1"/>
  <c r="AV1312" i="1"/>
  <c r="AV1313" i="1"/>
  <c r="AV1314" i="1"/>
  <c r="AV1315" i="1"/>
  <c r="AV1316" i="1"/>
  <c r="AV1317" i="1"/>
  <c r="AV1318" i="1"/>
  <c r="AV1319" i="1"/>
  <c r="AV1326" i="1"/>
  <c r="AV1328" i="1"/>
  <c r="AV1329" i="1"/>
  <c r="AV1332" i="1"/>
  <c r="AV1333" i="1"/>
  <c r="AV1334" i="1"/>
  <c r="AV1336" i="1"/>
  <c r="AV1337" i="1"/>
  <c r="AV1338" i="1"/>
  <c r="AV1339" i="1"/>
  <c r="AV1340" i="1"/>
  <c r="AV1341" i="1"/>
  <c r="AV1342" i="1"/>
  <c r="AV1343" i="1"/>
  <c r="AV1344" i="1"/>
  <c r="AV1345" i="1"/>
  <c r="AV1347" i="1"/>
  <c r="AV1348" i="1"/>
  <c r="AV1349" i="1"/>
  <c r="AV1350" i="1"/>
  <c r="AV1351" i="1"/>
  <c r="AV1352" i="1"/>
  <c r="AV1354" i="1"/>
  <c r="AV1355" i="1"/>
  <c r="AV1356" i="1"/>
  <c r="AV1360" i="1"/>
  <c r="AV1361" i="1"/>
  <c r="AV1362" i="1"/>
  <c r="AV1363" i="1"/>
  <c r="AV1365" i="1"/>
  <c r="AV1366" i="1"/>
  <c r="AV1367" i="1"/>
  <c r="AV1368" i="1"/>
  <c r="AV1369" i="1"/>
  <c r="AV1371" i="1"/>
  <c r="AV1372" i="1"/>
  <c r="AV1373" i="1"/>
  <c r="AV1374" i="1"/>
  <c r="AV1376" i="1"/>
  <c r="AV1377" i="1"/>
  <c r="AV1378" i="1"/>
  <c r="AV1379" i="1"/>
  <c r="AV1380" i="1"/>
  <c r="AV1381" i="1"/>
  <c r="AV1382" i="1"/>
  <c r="AV1387" i="1"/>
  <c r="AV1388" i="1"/>
  <c r="AV1389" i="1"/>
  <c r="AV1390" i="1"/>
  <c r="AV1391" i="1"/>
  <c r="AV1392" i="1"/>
  <c r="AV1393" i="1"/>
  <c r="AV1394" i="1"/>
  <c r="AV1395" i="1"/>
  <c r="AV1396" i="1"/>
  <c r="AV1397" i="1"/>
  <c r="AV1398" i="1"/>
  <c r="AV1399" i="1"/>
  <c r="AV1400" i="1"/>
  <c r="AV1401" i="1"/>
  <c r="AV1402"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6" i="1"/>
  <c r="AV1437" i="1"/>
  <c r="AV1438" i="1"/>
  <c r="AV1439" i="1"/>
  <c r="AV1440" i="1"/>
  <c r="AV1441" i="1"/>
  <c r="AV1442" i="1"/>
  <c r="AV1443" i="1"/>
  <c r="AV1448" i="1"/>
  <c r="AV1449" i="1"/>
  <c r="AV1450" i="1"/>
  <c r="AV1451" i="1"/>
  <c r="AV1454" i="1"/>
  <c r="AV1455" i="1"/>
  <c r="AV1456" i="1"/>
  <c r="AV1457" i="1"/>
  <c r="AV1458" i="1"/>
  <c r="AV1459" i="1"/>
  <c r="AV1460" i="1"/>
  <c r="AV1461" i="1"/>
  <c r="AV1462" i="1"/>
  <c r="AV1463" i="1"/>
  <c r="AV1464" i="1"/>
  <c r="AV1465" i="1"/>
  <c r="AV1466" i="1"/>
  <c r="AV1467" i="1"/>
  <c r="AV1468" i="1"/>
  <c r="AV1470" i="1"/>
  <c r="AV1471" i="1"/>
  <c r="AV1472" i="1"/>
  <c r="AV1473" i="1"/>
  <c r="AV1474" i="1"/>
  <c r="AV1475" i="1"/>
  <c r="AV1477" i="1"/>
  <c r="AV1478" i="1"/>
  <c r="AV1480" i="1"/>
  <c r="AV1481" i="1"/>
  <c r="AV1482" i="1"/>
  <c r="AV1483" i="1"/>
  <c r="AV1484" i="1"/>
  <c r="AV1485" i="1"/>
  <c r="AV1487" i="1"/>
  <c r="AV1488" i="1"/>
  <c r="AV1489" i="1"/>
  <c r="AV1490" i="1"/>
  <c r="AV1491" i="1"/>
  <c r="AV1493" i="1"/>
  <c r="AV1494" i="1"/>
  <c r="AV1495" i="1"/>
  <c r="AV1496" i="1"/>
  <c r="AV1497" i="1"/>
  <c r="AV1498" i="1"/>
  <c r="AV1500" i="1"/>
  <c r="AV1501" i="1"/>
  <c r="AV1502" i="1"/>
  <c r="AV1504" i="1"/>
  <c r="AV1505" i="1"/>
  <c r="AV1506"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2" i="1"/>
  <c r="AV1533" i="1"/>
  <c r="AV1534" i="1"/>
  <c r="AV1535" i="1"/>
  <c r="AV1536" i="1"/>
  <c r="AV1537" i="1"/>
  <c r="AV1538" i="1"/>
  <c r="AV1540" i="1"/>
  <c r="AV1541" i="1"/>
  <c r="AV1542" i="1"/>
  <c r="AV1543" i="1"/>
  <c r="AV1544" i="1"/>
  <c r="AV1545" i="1"/>
  <c r="AV1546" i="1"/>
  <c r="AV1547" i="1"/>
  <c r="AV1548" i="1"/>
  <c r="AV1549" i="1"/>
  <c r="AV1550" i="1"/>
  <c r="AV1551" i="1"/>
  <c r="AV1552" i="1"/>
  <c r="AV1553" i="1"/>
  <c r="AV1554" i="1"/>
  <c r="AV1555" i="1"/>
  <c r="AV1557" i="1"/>
  <c r="AV1558" i="1"/>
  <c r="AV1559" i="1"/>
  <c r="AV1560" i="1"/>
  <c r="AV1561" i="1"/>
  <c r="AV1562" i="1"/>
  <c r="AV1563" i="1"/>
  <c r="AV1564" i="1"/>
  <c r="AV1565" i="1"/>
  <c r="AV1566" i="1"/>
  <c r="AV1567" i="1"/>
  <c r="AV1570" i="1"/>
  <c r="AV1571" i="1"/>
  <c r="AV1572" i="1"/>
  <c r="AV1574" i="1"/>
  <c r="AV1575" i="1"/>
  <c r="AV1576" i="1"/>
  <c r="AV1577" i="1"/>
  <c r="AV1578" i="1"/>
  <c r="AV1579" i="1"/>
  <c r="AV1580" i="1"/>
  <c r="AV1581" i="1"/>
  <c r="AV1582" i="1"/>
  <c r="AV1583" i="1"/>
  <c r="AV1584" i="1"/>
  <c r="AV1585" i="1"/>
  <c r="AV1586" i="1"/>
  <c r="AV1587" i="1"/>
  <c r="AV1588" i="1"/>
  <c r="AV1589" i="1"/>
  <c r="AV1592" i="1"/>
  <c r="AV1593" i="1"/>
  <c r="AV1594" i="1"/>
  <c r="AV1595" i="1"/>
  <c r="AV1596" i="1"/>
  <c r="AV1597" i="1"/>
  <c r="AV1598" i="1"/>
  <c r="AV1600" i="1"/>
  <c r="AV1602" i="1"/>
  <c r="AV1603" i="1"/>
  <c r="AV1606" i="1"/>
  <c r="AV1607" i="1"/>
  <c r="AV1608" i="1"/>
  <c r="AV1609" i="1"/>
  <c r="AV1610" i="1"/>
  <c r="AV1611" i="1"/>
  <c r="AV1612" i="1"/>
  <c r="AV1613" i="1"/>
  <c r="AV1614" i="1"/>
  <c r="AV1615" i="1"/>
  <c r="AV1617" i="1"/>
  <c r="AV1618" i="1"/>
  <c r="AV1619" i="1"/>
  <c r="AV1620" i="1"/>
  <c r="AV1621" i="1"/>
  <c r="AV1622" i="1"/>
  <c r="AV1623" i="1"/>
  <c r="AV1624" i="1"/>
  <c r="AV1625" i="1"/>
  <c r="AV1626" i="1"/>
  <c r="AV1628" i="1"/>
  <c r="AV1629" i="1"/>
  <c r="AV1630" i="1"/>
  <c r="AV1631" i="1"/>
  <c r="AV1632" i="1"/>
  <c r="AV1633" i="1"/>
  <c r="AV1634" i="1"/>
  <c r="AV1635" i="1"/>
  <c r="AV1636" i="1"/>
  <c r="AV1637" i="1"/>
  <c r="AV1638" i="1"/>
  <c r="AV1639" i="1"/>
  <c r="AV1640" i="1"/>
  <c r="AV1641" i="1"/>
  <c r="AV1642" i="1"/>
  <c r="AV1644" i="1"/>
  <c r="AV1645" i="1"/>
  <c r="AV1646" i="1"/>
  <c r="AV1647" i="1"/>
  <c r="AV1648" i="1"/>
  <c r="AV1649" i="1"/>
  <c r="AV1650" i="1"/>
  <c r="AV1652" i="1"/>
  <c r="AV1653" i="1"/>
  <c r="AV1654" i="1"/>
  <c r="AV1655" i="1"/>
  <c r="AV1656" i="1"/>
  <c r="AV1658" i="1"/>
  <c r="AV1659" i="1"/>
  <c r="AV1660" i="1"/>
  <c r="AV1663" i="1"/>
  <c r="AV1664" i="1"/>
  <c r="AV1665" i="1"/>
  <c r="AV1666" i="1"/>
  <c r="AV1667" i="1"/>
  <c r="AV1668" i="1"/>
  <c r="AV1669" i="1"/>
  <c r="AV1670" i="1"/>
  <c r="AV1671" i="1"/>
  <c r="AV1672" i="1"/>
  <c r="AV1673" i="1"/>
  <c r="AV1674" i="1"/>
  <c r="AV1675" i="1"/>
  <c r="AV1676" i="1"/>
  <c r="AV1677" i="1"/>
  <c r="AV1679" i="1"/>
  <c r="AV1681" i="1"/>
  <c r="AV1682" i="1"/>
  <c r="AV1683" i="1"/>
  <c r="AV1684" i="1"/>
  <c r="AV1685" i="1"/>
  <c r="AV1686" i="1"/>
  <c r="AV1687" i="1"/>
  <c r="AV1688" i="1"/>
  <c r="AV1689" i="1"/>
  <c r="AV1690" i="1"/>
  <c r="AV1691" i="1"/>
  <c r="AV1692" i="1"/>
  <c r="AV1693" i="1"/>
  <c r="AV1694" i="1"/>
  <c r="AV1695" i="1"/>
  <c r="AV1696" i="1"/>
  <c r="AV1697" i="1"/>
  <c r="AV1698" i="1"/>
  <c r="AV1699" i="1"/>
  <c r="AV1701" i="1"/>
  <c r="AV1703" i="1"/>
  <c r="AV1704" i="1"/>
  <c r="AV1706" i="1"/>
  <c r="AV1707" i="1"/>
  <c r="AV1708" i="1"/>
  <c r="AV1711" i="1"/>
  <c r="AV1712" i="1"/>
  <c r="AV1717" i="1"/>
  <c r="AV1718" i="1"/>
  <c r="AV1719" i="1"/>
  <c r="AV1720" i="1"/>
  <c r="AV1721" i="1"/>
  <c r="AV1723" i="1"/>
  <c r="AV1724" i="1"/>
  <c r="AV1725" i="1"/>
  <c r="AV1727"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60" i="1"/>
  <c r="AV1761" i="1"/>
  <c r="AV1762" i="1"/>
  <c r="AV1763" i="1"/>
  <c r="AV1764" i="1"/>
  <c r="AV1765" i="1"/>
  <c r="AV1770" i="1"/>
  <c r="AV1771" i="1"/>
  <c r="AV1772" i="1"/>
  <c r="AV1773" i="1"/>
  <c r="AV1774" i="1"/>
  <c r="AV1776" i="1"/>
  <c r="AV1777" i="1"/>
  <c r="AV1778" i="1"/>
  <c r="AV1779" i="1"/>
  <c r="AV1782" i="1"/>
  <c r="AV1783" i="1"/>
  <c r="AV1784" i="1"/>
  <c r="AV1785" i="1"/>
  <c r="AV1786" i="1"/>
  <c r="AV1787" i="1"/>
  <c r="AV1790" i="1"/>
  <c r="AV1791" i="1"/>
  <c r="AV1792" i="1"/>
  <c r="AV1793" i="1"/>
  <c r="AV1794" i="1"/>
  <c r="AV1795" i="1"/>
  <c r="AV1797" i="1"/>
  <c r="AV1798" i="1"/>
  <c r="AV1799" i="1"/>
  <c r="AV1800" i="1"/>
  <c r="AV1802" i="1"/>
  <c r="AV1803" i="1"/>
  <c r="AV1805" i="1"/>
  <c r="AV1806" i="1"/>
  <c r="AV1807" i="1"/>
  <c r="AV1808" i="1"/>
  <c r="AV1809" i="1"/>
  <c r="AV1810" i="1"/>
  <c r="AV1811" i="1"/>
  <c r="AV1812" i="1"/>
  <c r="AV1813" i="1"/>
  <c r="AV1814" i="1"/>
  <c r="AV1816" i="1"/>
  <c r="AV1817" i="1"/>
  <c r="AV1819" i="1"/>
  <c r="AV1821" i="1"/>
  <c r="AV1822" i="1"/>
  <c r="AV1823" i="1"/>
  <c r="AV1824" i="1"/>
  <c r="AV1826" i="1"/>
  <c r="AV1827" i="1"/>
  <c r="AV1828" i="1"/>
  <c r="AV1829" i="1"/>
  <c r="AV1830" i="1"/>
  <c r="AV1831" i="1"/>
  <c r="AV1832" i="1"/>
  <c r="AV1835" i="1"/>
  <c r="AV1836" i="1"/>
  <c r="AV1838" i="1"/>
  <c r="AV1839" i="1"/>
  <c r="AV1840" i="1"/>
  <c r="AV1841" i="1"/>
  <c r="AV1842" i="1"/>
  <c r="AV1843" i="1"/>
  <c r="AV1844" i="1"/>
  <c r="AV1845" i="1"/>
  <c r="AV1846" i="1"/>
  <c r="AV1847" i="1"/>
  <c r="AV1849" i="1"/>
  <c r="AV1850" i="1"/>
  <c r="AV1851" i="1"/>
  <c r="AV1852" i="1"/>
  <c r="AV1853" i="1"/>
  <c r="AV1855" i="1"/>
  <c r="AV1856" i="1"/>
  <c r="AV1857" i="1"/>
  <c r="AV1858" i="1"/>
  <c r="AV1860" i="1"/>
  <c r="AV1861" i="1"/>
  <c r="AV1862" i="1"/>
  <c r="AV1863" i="1"/>
  <c r="AV1864" i="1"/>
  <c r="AV1865" i="1"/>
  <c r="AV1866" i="1"/>
  <c r="AV1867" i="1"/>
  <c r="AV1868" i="1"/>
  <c r="AV1869" i="1"/>
  <c r="AV1870" i="1"/>
  <c r="AV1872" i="1"/>
  <c r="AV1874" i="1"/>
  <c r="AV1875" i="1"/>
  <c r="AV1876" i="1"/>
  <c r="AV1877" i="1"/>
  <c r="AV1878" i="1"/>
  <c r="AV1880" i="1"/>
  <c r="AV1881" i="1"/>
  <c r="AV1882" i="1"/>
  <c r="AV1885" i="1"/>
  <c r="AV1886" i="1"/>
  <c r="AV1887" i="1"/>
  <c r="AV1889" i="1"/>
  <c r="AV1890"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20" i="1"/>
  <c r="AV1921" i="1"/>
  <c r="AV1922" i="1"/>
  <c r="AV1923" i="1"/>
  <c r="AV1924" i="1"/>
  <c r="AV1925" i="1"/>
  <c r="AV1926" i="1"/>
  <c r="AV1927" i="1"/>
  <c r="AV1928" i="1"/>
  <c r="AV1930" i="1"/>
  <c r="AV1931" i="1"/>
  <c r="AV1932" i="1"/>
  <c r="AV1933" i="1"/>
  <c r="AV1934" i="1"/>
  <c r="AV1935" i="1"/>
  <c r="AV1937" i="1"/>
  <c r="AV1938" i="1"/>
  <c r="AV1939" i="1"/>
  <c r="AV1940" i="1"/>
  <c r="AV1941" i="1"/>
  <c r="AV1942"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5" i="1"/>
  <c r="AV1976" i="1"/>
  <c r="AV1977" i="1"/>
  <c r="AV1978" i="1"/>
  <c r="AV1979" i="1"/>
  <c r="AV1980" i="1"/>
  <c r="AV1983" i="1"/>
  <c r="AV1985" i="1"/>
  <c r="AV1986" i="1"/>
  <c r="AV1987" i="1"/>
  <c r="AV1988" i="1"/>
  <c r="AV1992" i="1"/>
  <c r="AV1993" i="1"/>
  <c r="AV1994" i="1"/>
  <c r="AV1995" i="1"/>
  <c r="AV1997" i="1"/>
  <c r="AV1998" i="1"/>
  <c r="AV1999" i="1"/>
  <c r="AV2000" i="1"/>
  <c r="AV2001" i="1"/>
  <c r="AV2002" i="1"/>
  <c r="AV2003" i="1"/>
  <c r="AV2004" i="1"/>
  <c r="AV2006" i="1"/>
  <c r="AV2007" i="1"/>
  <c r="AV2008" i="1"/>
  <c r="AV2011" i="1"/>
  <c r="AV2012" i="1"/>
  <c r="AV2013" i="1"/>
  <c r="AV2014" i="1"/>
  <c r="AV2015" i="1"/>
  <c r="AV2016" i="1"/>
  <c r="AV2017" i="1"/>
  <c r="AV2019" i="1"/>
  <c r="AV2020" i="1"/>
  <c r="AV2021" i="1"/>
  <c r="AV2023" i="1"/>
  <c r="AV2025" i="1"/>
  <c r="AV2026" i="1"/>
  <c r="AV2027" i="1"/>
  <c r="AV2028" i="1"/>
  <c r="AV2029" i="1"/>
  <c r="AV2030" i="1"/>
  <c r="AV2032" i="1"/>
  <c r="AV2033" i="1"/>
  <c r="AV2036" i="1"/>
  <c r="AV2037" i="1"/>
  <c r="AV2038" i="1"/>
  <c r="AV2046" i="1"/>
  <c r="AV2047" i="1"/>
  <c r="AV2048" i="1"/>
  <c r="AV2050" i="1"/>
  <c r="AV2052" i="1"/>
  <c r="AV2060" i="1"/>
  <c r="AV2061" i="1"/>
  <c r="AV2079" i="1"/>
  <c r="AV2093" i="1"/>
  <c r="AV2106" i="1"/>
  <c r="AV2107" i="1"/>
  <c r="AV2111" i="1"/>
  <c r="AV2115" i="1"/>
  <c r="AV2116" i="1"/>
  <c r="AV2117" i="1"/>
  <c r="AV2118" i="1"/>
  <c r="AV2119" i="1"/>
  <c r="AV2120" i="1"/>
  <c r="AV2121" i="1"/>
  <c r="AV2122" i="1"/>
  <c r="AV2124" i="1"/>
  <c r="AV2128" i="1"/>
  <c r="AV2129" i="1"/>
  <c r="AV2130" i="1"/>
  <c r="AV2134" i="1"/>
  <c r="AV2137" i="1"/>
  <c r="AV2140" i="1"/>
  <c r="AV2146" i="1"/>
  <c r="AV2147" i="1"/>
  <c r="AV2150" i="1"/>
  <c r="AV2155" i="1"/>
  <c r="AV2169" i="1"/>
  <c r="AV2178" i="1"/>
  <c r="AV2179" i="1"/>
  <c r="AV2180" i="1"/>
  <c r="AV2181" i="1"/>
  <c r="AV2182" i="1"/>
  <c r="AV2188" i="1"/>
  <c r="AV2194" i="1"/>
  <c r="AV2199" i="1"/>
  <c r="AV2200" i="1"/>
  <c r="AV2206" i="1"/>
  <c r="AV2208" i="1"/>
  <c r="AV2214" i="1"/>
  <c r="AV2224" i="1"/>
  <c r="AV2226" i="1"/>
  <c r="AV2227" i="1"/>
  <c r="AV2228" i="1"/>
  <c r="AV2231" i="1"/>
  <c r="AV2235" i="1"/>
  <c r="AV2239" i="1"/>
  <c r="AV2240" i="1"/>
  <c r="AV2241" i="1"/>
  <c r="AV2254" i="1"/>
  <c r="AV2255" i="1"/>
  <c r="AV2257" i="1"/>
  <c r="AV2259" i="1"/>
  <c r="AV2262" i="1"/>
  <c r="AV2274" i="1"/>
  <c r="AV2288" i="1"/>
  <c r="AV2295" i="1"/>
  <c r="AV2296" i="1"/>
  <c r="AV2314" i="1"/>
  <c r="AV2315" i="1"/>
  <c r="AV2321" i="1"/>
  <c r="AV2322" i="1"/>
  <c r="AV2323" i="1"/>
  <c r="AV2324" i="1"/>
  <c r="AV2329" i="1"/>
  <c r="AV2330" i="1"/>
  <c r="AV2331" i="1"/>
  <c r="AV2332" i="1"/>
  <c r="AV2333" i="1"/>
  <c r="AV2336" i="1"/>
  <c r="AV2343" i="1"/>
  <c r="AV2344" i="1"/>
  <c r="AV2345" i="1"/>
  <c r="AV2346" i="1"/>
  <c r="AV2373" i="1"/>
  <c r="AV2374" i="1"/>
  <c r="AV2378" i="1"/>
  <c r="AV2381" i="1"/>
  <c r="AV2384" i="1"/>
  <c r="AV2386" i="1"/>
  <c r="AV2387" i="1"/>
  <c r="AV2388" i="1"/>
  <c r="AV2390" i="1"/>
  <c r="AV2391" i="1"/>
  <c r="AV2392" i="1"/>
  <c r="AV2393" i="1"/>
  <c r="AV2394" i="1"/>
  <c r="AV2395" i="1"/>
  <c r="AV2399" i="1"/>
  <c r="AV2401" i="1"/>
  <c r="AV2407" i="1"/>
  <c r="AV2413" i="1"/>
  <c r="AV2415" i="1"/>
  <c r="AV2422" i="1"/>
  <c r="AV2425" i="1"/>
  <c r="AV2426" i="1"/>
  <c r="AV2431" i="1"/>
  <c r="AV2432" i="1"/>
  <c r="AV2433" i="1"/>
  <c r="AV2434" i="1"/>
  <c r="AV2437" i="1"/>
  <c r="AV2438" i="1"/>
  <c r="AV2439" i="1"/>
  <c r="AV2440" i="1"/>
  <c r="AV2442" i="1"/>
  <c r="AV2450" i="1"/>
  <c r="AV2454" i="1"/>
  <c r="AV2458" i="1"/>
  <c r="AV2460" i="1"/>
  <c r="AV2461" i="1"/>
  <c r="AV2462" i="1"/>
  <c r="AV2463" i="1"/>
  <c r="AV2465" i="1"/>
  <c r="AV2470" i="1"/>
  <c r="AV2471" i="1"/>
  <c r="AV2472" i="1"/>
  <c r="AV2473" i="1"/>
  <c r="AV2476" i="1"/>
  <c r="AV2477" i="1"/>
  <c r="AV2478" i="1"/>
  <c r="AV2480" i="1"/>
  <c r="AV2481" i="1"/>
  <c r="AV2484" i="1"/>
  <c r="AV2485" i="1"/>
  <c r="AV2486" i="1"/>
  <c r="AV2487" i="1"/>
  <c r="AV2488" i="1"/>
  <c r="AV2489" i="1"/>
  <c r="AV2490" i="1"/>
  <c r="AV2491" i="1"/>
  <c r="AV2494" i="1"/>
  <c r="AV2495" i="1"/>
  <c r="AV2501" i="1"/>
  <c r="AV2502" i="1"/>
  <c r="AV2504" i="1"/>
  <c r="AV2505" i="1"/>
  <c r="AV2509" i="1"/>
  <c r="AV2510" i="1"/>
  <c r="AV2512" i="1"/>
  <c r="AV2513" i="1"/>
  <c r="AV2519" i="1"/>
  <c r="AV2520" i="1"/>
  <c r="AV2521" i="1"/>
  <c r="AV2522" i="1"/>
  <c r="AV2523" i="1"/>
  <c r="AV2526" i="1"/>
  <c r="AV2527" i="1"/>
  <c r="AV2530" i="1"/>
  <c r="AV2533" i="1"/>
  <c r="AV2535" i="1"/>
  <c r="AV2537" i="1"/>
  <c r="AV2538" i="1"/>
  <c r="AV2539" i="1"/>
  <c r="AV2547" i="1"/>
  <c r="AV2558" i="1"/>
  <c r="AV2559" i="1"/>
  <c r="AV2563" i="1"/>
  <c r="AV2564" i="1"/>
  <c r="AV2568" i="1"/>
  <c r="AV2572" i="1"/>
  <c r="AV2579" i="1"/>
  <c r="AV2583" i="1"/>
  <c r="AV2585" i="1"/>
  <c r="AV2586" i="1"/>
  <c r="AV2589" i="1"/>
  <c r="AV2590" i="1"/>
  <c r="AV2591" i="1"/>
  <c r="AV2592" i="1"/>
  <c r="AV2593" i="1"/>
  <c r="AV2596" i="1"/>
  <c r="AV2602" i="1"/>
  <c r="AV2603" i="1"/>
  <c r="AV2608" i="1"/>
  <c r="AV2615" i="1"/>
  <c r="AV2616" i="1"/>
  <c r="AV2617" i="1"/>
  <c r="AV2620" i="1"/>
  <c r="AV2621" i="1"/>
  <c r="AV2623" i="1"/>
  <c r="AV2639" i="1"/>
  <c r="AV2643" i="1"/>
  <c r="AV2644" i="1"/>
  <c r="AV2646" i="1"/>
  <c r="AV2653" i="1"/>
  <c r="AV2654" i="1"/>
  <c r="AV2655" i="1"/>
  <c r="AV2660" i="1"/>
  <c r="AV2666" i="1"/>
  <c r="AV2667" i="1"/>
  <c r="AV2668" i="1"/>
  <c r="AV2672" i="1"/>
  <c r="AV2676" i="1"/>
  <c r="AV2677" i="1"/>
  <c r="AV2679" i="1"/>
  <c r="AV2682" i="1"/>
  <c r="AV2684" i="1"/>
  <c r="AV2685" i="1"/>
  <c r="AV2686" i="1"/>
  <c r="AV2687" i="1"/>
  <c r="AV2688" i="1"/>
  <c r="AV2689"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6" i="1"/>
  <c r="AV2748" i="1"/>
  <c r="AV2749" i="1"/>
  <c r="AV2750" i="1"/>
  <c r="AV2752" i="1"/>
  <c r="AV2753" i="1"/>
  <c r="AV2754" i="1"/>
  <c r="AV2755" i="1"/>
  <c r="AV2756" i="1"/>
  <c r="AV2759" i="1"/>
  <c r="AV2760" i="1"/>
  <c r="AV2761" i="1"/>
  <c r="AV2762" i="1"/>
  <c r="AV2763" i="1"/>
  <c r="AV2764" i="1"/>
  <c r="AV2765" i="1"/>
  <c r="AV2766" i="1"/>
  <c r="AV2768" i="1"/>
  <c r="AV2770" i="1"/>
  <c r="AV2771" i="1"/>
  <c r="AV2773" i="1"/>
  <c r="AV2774" i="1"/>
  <c r="AV2775" i="1"/>
  <c r="AV2776" i="1"/>
  <c r="AV2777" i="1"/>
  <c r="AV2778" i="1"/>
  <c r="AV2779" i="1"/>
  <c r="AV2782" i="1"/>
  <c r="AV2783" i="1"/>
  <c r="AV2784" i="1"/>
  <c r="AV2785" i="1"/>
  <c r="AV2790" i="1"/>
  <c r="AV2791" i="1"/>
  <c r="AV2794" i="1"/>
  <c r="AV2795" i="1"/>
  <c r="AV2796" i="1"/>
  <c r="AV2797" i="1"/>
  <c r="AV2798" i="1"/>
  <c r="AV2799" i="1"/>
  <c r="AV2800" i="1"/>
  <c r="AV2801" i="1"/>
  <c r="AV2802" i="1"/>
  <c r="AV2803" i="1"/>
  <c r="AV2805" i="1"/>
  <c r="AV2811" i="1"/>
  <c r="AV2812" i="1"/>
  <c r="AV2818" i="1"/>
  <c r="AV2820" i="1"/>
  <c r="AV2823" i="1"/>
  <c r="AV2824" i="1"/>
  <c r="AV2825" i="1"/>
  <c r="AV2826" i="1"/>
  <c r="AV2827" i="1"/>
  <c r="AV2832" i="1"/>
  <c r="AV2833" i="1"/>
  <c r="AV2835" i="1"/>
  <c r="AV2837" i="1"/>
  <c r="AV2838" i="1"/>
  <c r="AV2839" i="1"/>
  <c r="AV2840" i="1"/>
  <c r="AV2841" i="1"/>
  <c r="AV2842" i="1"/>
  <c r="AV2843" i="1"/>
  <c r="AV2844" i="1"/>
  <c r="AV2845" i="1"/>
  <c r="AV2846" i="1"/>
  <c r="AV2847" i="1"/>
  <c r="AV2852" i="1"/>
  <c r="AV2853" i="1"/>
  <c r="AV2854" i="1"/>
  <c r="AV2855" i="1"/>
  <c r="AV2856" i="1"/>
  <c r="AV2857" i="1"/>
  <c r="AV2858" i="1"/>
  <c r="AV2859" i="1"/>
  <c r="AV2860" i="1"/>
  <c r="AV2862" i="1"/>
  <c r="AV2864" i="1"/>
  <c r="AV2872" i="1"/>
  <c r="AV2877" i="1"/>
  <c r="AV2878" i="1"/>
  <c r="AV2879" i="1"/>
  <c r="AV2880" i="1"/>
  <c r="AV2881" i="1"/>
  <c r="AV2882" i="1"/>
  <c r="AV2883" i="1"/>
  <c r="AV2884" i="1"/>
  <c r="AV2889" i="1"/>
  <c r="AV2890" i="1"/>
  <c r="AV2891" i="1"/>
  <c r="AV2893" i="1"/>
  <c r="AV2894" i="1"/>
  <c r="AV2895" i="1"/>
  <c r="AV2896" i="1"/>
  <c r="AV2897" i="1"/>
  <c r="AV2898" i="1"/>
  <c r="AV2899" i="1"/>
  <c r="AV2900" i="1"/>
  <c r="AV2901" i="1"/>
  <c r="AV2902" i="1"/>
  <c r="AV2903" i="1"/>
  <c r="AV2904" i="1"/>
  <c r="AV2905" i="1"/>
  <c r="AV2907" i="1"/>
  <c r="AV2908" i="1"/>
  <c r="AV2910" i="1"/>
  <c r="AV2911" i="1"/>
  <c r="AV2912" i="1"/>
  <c r="AV2916" i="1"/>
  <c r="AV2917" i="1"/>
  <c r="AV2918" i="1"/>
  <c r="AV2919" i="1"/>
  <c r="AV2920" i="1"/>
  <c r="AV2921" i="1"/>
  <c r="AV2922" i="1"/>
  <c r="AV2923" i="1"/>
  <c r="AV2924" i="1"/>
  <c r="AV2928" i="1"/>
  <c r="AV2929" i="1"/>
  <c r="AV2930" i="1"/>
  <c r="AV2931" i="1"/>
  <c r="AV2932" i="1"/>
  <c r="AV2933" i="1"/>
  <c r="AV2934" i="1"/>
  <c r="AV2935" i="1"/>
  <c r="AV2937" i="1"/>
  <c r="AV2938" i="1"/>
  <c r="AV2939" i="1"/>
  <c r="AV2941" i="1"/>
  <c r="AV2942" i="1"/>
  <c r="AV2943" i="1"/>
  <c r="AV2944" i="1"/>
  <c r="AV2945" i="1"/>
  <c r="AV2946" i="1"/>
  <c r="AV2947" i="1"/>
  <c r="AV2948" i="1"/>
  <c r="AV2949" i="1"/>
  <c r="AV2950" i="1"/>
  <c r="AV2951" i="1"/>
  <c r="AV2952" i="1"/>
  <c r="AV2956" i="1"/>
  <c r="AV2957" i="1"/>
  <c r="AV2958" i="1"/>
  <c r="AV2959" i="1"/>
  <c r="AV2960" i="1"/>
  <c r="AV2961" i="1"/>
  <c r="AV2969" i="1"/>
  <c r="AV2971" i="1"/>
  <c r="AV2972" i="1"/>
  <c r="AV2973" i="1"/>
  <c r="AV2974" i="1"/>
  <c r="AV2975" i="1"/>
  <c r="AV2976" i="1"/>
  <c r="AV2977" i="1"/>
  <c r="AV2981" i="1"/>
  <c r="AV2982" i="1"/>
  <c r="AV2983" i="1"/>
  <c r="AV2984" i="1"/>
  <c r="AV2985" i="1"/>
  <c r="AV2986" i="1"/>
  <c r="AV2987" i="1"/>
  <c r="AV2988" i="1"/>
  <c r="AV2989" i="1"/>
  <c r="AV2990" i="1"/>
  <c r="AV2991" i="1"/>
  <c r="AV2992" i="1"/>
  <c r="AV2993" i="1"/>
  <c r="AV2994" i="1"/>
  <c r="AV2995" i="1"/>
  <c r="AV2996" i="1"/>
  <c r="AV2998" i="1"/>
  <c r="AV2999" i="1"/>
  <c r="AV3000" i="1"/>
  <c r="AV3001" i="1"/>
  <c r="AV3002" i="1"/>
  <c r="AV3003" i="1"/>
  <c r="AV3007" i="1"/>
  <c r="AV3008" i="1"/>
  <c r="AV3009" i="1"/>
  <c r="AV3010" i="1"/>
  <c r="AV3011" i="1"/>
  <c r="AV3012" i="1"/>
  <c r="AV3013" i="1"/>
  <c r="AV3014" i="1"/>
  <c r="AV3015" i="1"/>
  <c r="AV3016" i="1"/>
  <c r="AV3017" i="1"/>
  <c r="AV3021" i="1"/>
  <c r="AV3022" i="1"/>
  <c r="AV3023" i="1"/>
  <c r="AV3024" i="1"/>
  <c r="AV3025" i="1"/>
  <c r="AV3026" i="1"/>
  <c r="AV3027" i="1"/>
  <c r="AV3028" i="1"/>
  <c r="AV3029" i="1"/>
  <c r="AV3030" i="1"/>
  <c r="AV3031" i="1"/>
  <c r="AV3032" i="1"/>
  <c r="AV3033" i="1"/>
  <c r="AV3034" i="1"/>
  <c r="AV3035" i="1"/>
  <c r="AV3039" i="1"/>
  <c r="AV3040" i="1"/>
  <c r="AV3041" i="1"/>
  <c r="AV3043" i="1"/>
  <c r="AV3044" i="1"/>
  <c r="AV3045" i="1"/>
  <c r="AV3046" i="1"/>
  <c r="AV3048" i="1"/>
  <c r="AV3049" i="1"/>
  <c r="AV3050" i="1"/>
  <c r="AV3053" i="1"/>
  <c r="AV3054" i="1"/>
  <c r="AV3055" i="1"/>
  <c r="AV3056" i="1"/>
  <c r="AV3057" i="1"/>
  <c r="AV3058" i="1"/>
  <c r="AV3059" i="1"/>
  <c r="AV3060" i="1"/>
  <c r="AV3061" i="1"/>
  <c r="AV3062" i="1"/>
  <c r="AV3063" i="1"/>
  <c r="AV3064" i="1"/>
  <c r="AV3065" i="1"/>
  <c r="AV3066" i="1"/>
  <c r="AV3070" i="1"/>
  <c r="AV3071" i="1"/>
  <c r="AV3072" i="1"/>
  <c r="AV3073" i="1"/>
  <c r="AV3074" i="1"/>
  <c r="AV3075" i="1"/>
  <c r="AV3076" i="1"/>
  <c r="AV3079" i="1"/>
  <c r="AV3080" i="1"/>
  <c r="AV3083" i="1"/>
  <c r="AV3086" i="1"/>
  <c r="AV3090" i="1"/>
  <c r="AV3091" i="1"/>
  <c r="AV3092" i="1"/>
  <c r="AV3093" i="1"/>
  <c r="AV3094" i="1"/>
  <c r="AV3095" i="1"/>
  <c r="AV3096" i="1"/>
  <c r="AV3097" i="1"/>
  <c r="AV3098" i="1"/>
  <c r="AV3099" i="1"/>
  <c r="AV3100" i="1"/>
  <c r="AV3101" i="1"/>
  <c r="AV3102" i="1"/>
  <c r="AV3104" i="1"/>
  <c r="AV3105" i="1"/>
  <c r="AV3106" i="1"/>
  <c r="AV3107" i="1"/>
  <c r="AV3108" i="1"/>
  <c r="AV3109" i="1"/>
  <c r="AV3110" i="1"/>
  <c r="AV3113" i="1"/>
  <c r="AV3122" i="1"/>
  <c r="AV3123" i="1"/>
  <c r="AV3124" i="1"/>
  <c r="AV3125" i="1"/>
  <c r="AV3126" i="1"/>
  <c r="AV3127" i="1"/>
  <c r="AV3128" i="1"/>
  <c r="AV3129" i="1"/>
  <c r="AV3130" i="1"/>
  <c r="AV3132" i="1"/>
  <c r="AV3133" i="1"/>
  <c r="AV3134" i="1"/>
  <c r="AV3135" i="1"/>
  <c r="AV3138" i="1"/>
  <c r="AV3139" i="1"/>
  <c r="AV3140" i="1"/>
  <c r="AV3141" i="1"/>
  <c r="AV3145" i="1"/>
  <c r="AV3146" i="1"/>
  <c r="AV3147" i="1"/>
  <c r="AV3148" i="1"/>
  <c r="AV3149" i="1"/>
  <c r="AV3150" i="1"/>
  <c r="AV3151" i="1"/>
  <c r="AV3152" i="1"/>
  <c r="AV3153" i="1"/>
  <c r="AV3155" i="1"/>
  <c r="AV3159" i="1"/>
  <c r="AV3160" i="1"/>
  <c r="AV3161" i="1"/>
  <c r="AV3162" i="1"/>
  <c r="AV3165" i="1"/>
  <c r="AV3169" i="1"/>
  <c r="AV3170" i="1"/>
  <c r="AV3173" i="1"/>
  <c r="AV3175" i="1"/>
  <c r="AV3177" i="1"/>
  <c r="AV3181" i="1"/>
  <c r="AV3182" i="1"/>
  <c r="AV3183" i="1"/>
  <c r="AV3184" i="1"/>
  <c r="AV3185" i="1"/>
  <c r="AV3189" i="1"/>
  <c r="AV3190" i="1"/>
  <c r="AV3191" i="1"/>
  <c r="AV3192" i="1"/>
  <c r="AV3193" i="1"/>
  <c r="AV3194" i="1"/>
  <c r="AV3196" i="1"/>
  <c r="AV3197" i="1"/>
  <c r="AV3201" i="1"/>
  <c r="AV3207" i="1"/>
  <c r="AV3208" i="1"/>
  <c r="AV3210" i="1"/>
  <c r="AV3211" i="1"/>
  <c r="AV3212" i="1"/>
  <c r="AV3213" i="1"/>
  <c r="AV3214" i="1"/>
  <c r="AV3215" i="1"/>
  <c r="AV3217" i="1"/>
  <c r="AV3218" i="1"/>
  <c r="AV3223" i="1"/>
  <c r="AV3225" i="1"/>
  <c r="AV3233" i="1"/>
  <c r="AV3234" i="1"/>
  <c r="AV3236" i="1"/>
  <c r="AV3237" i="1"/>
  <c r="AV3242" i="1"/>
  <c r="AV3243" i="1"/>
  <c r="AV3244" i="1"/>
  <c r="AV3245" i="1"/>
  <c r="AV3246" i="1"/>
  <c r="AV3248" i="1"/>
  <c r="AV3249" i="1"/>
  <c r="AV3250" i="1"/>
  <c r="AV3251" i="1"/>
  <c r="AV3253" i="1"/>
  <c r="AV3256" i="1"/>
  <c r="AV3259" i="1"/>
  <c r="AV3260" i="1"/>
  <c r="AV3263" i="1"/>
  <c r="AV3264" i="1"/>
  <c r="AV3265" i="1"/>
  <c r="AV3266" i="1"/>
  <c r="AV3267" i="1"/>
  <c r="AV3270" i="1"/>
  <c r="AV3272" i="1"/>
  <c r="AV3273" i="1"/>
  <c r="AV3276" i="1"/>
  <c r="AV3279" i="1"/>
  <c r="AV3285" i="1"/>
  <c r="AV3299" i="1"/>
  <c r="AV3300" i="1"/>
  <c r="AV3310" i="1"/>
  <c r="AV3312" i="1"/>
  <c r="AV3321" i="1"/>
  <c r="AV3329" i="1"/>
  <c r="AV3330" i="1"/>
  <c r="AV3333" i="1"/>
  <c r="AV3340" i="1"/>
  <c r="AV3341" i="1"/>
  <c r="AV3345" i="1"/>
  <c r="AV3389" i="1"/>
  <c r="AV3390" i="1"/>
  <c r="AV3391" i="1"/>
  <c r="AL3" i="1" l="1"/>
  <c r="AL4" i="1"/>
  <c r="AL5" i="1"/>
  <c r="AL6" i="1"/>
  <c r="AL7" i="1"/>
  <c r="AL8" i="1"/>
  <c r="AL9" i="1"/>
  <c r="AL10" i="1"/>
  <c r="AL11" i="1"/>
  <c r="AL12" i="1"/>
  <c r="AL14" i="1"/>
  <c r="AL15" i="1"/>
  <c r="AL16" i="1"/>
  <c r="AL17" i="1"/>
  <c r="AL18" i="1"/>
  <c r="AL19" i="1"/>
  <c r="AL20" i="1"/>
  <c r="AL22" i="1"/>
  <c r="AL23" i="1"/>
  <c r="AL24" i="1"/>
  <c r="AL25" i="1"/>
  <c r="AL26" i="1"/>
  <c r="AL28" i="1"/>
  <c r="AL30" i="1"/>
  <c r="AL33" i="1"/>
  <c r="AL34" i="1"/>
  <c r="AL35" i="1"/>
  <c r="AL36" i="1"/>
  <c r="AL37" i="1"/>
  <c r="AL38" i="1"/>
  <c r="AL39" i="1"/>
  <c r="AL40" i="1"/>
  <c r="AL41" i="1"/>
  <c r="AL42" i="1"/>
  <c r="AL44" i="1"/>
  <c r="AL45" i="1"/>
  <c r="AL46" i="1"/>
  <c r="AL47" i="1"/>
  <c r="AL48" i="1"/>
  <c r="AL50" i="1"/>
  <c r="AL51" i="1"/>
  <c r="AL52" i="1"/>
  <c r="AL53" i="1"/>
  <c r="AL54" i="1"/>
  <c r="AL56" i="1"/>
  <c r="AL57" i="1"/>
  <c r="AL58" i="1"/>
  <c r="AL60" i="1"/>
  <c r="AL62" i="1"/>
  <c r="AL65" i="1"/>
  <c r="AL67" i="1"/>
  <c r="AL68" i="1"/>
  <c r="AL69" i="1"/>
  <c r="AL70" i="1"/>
  <c r="AL71" i="1"/>
  <c r="AL72" i="1"/>
  <c r="AL74" i="1"/>
  <c r="AL75" i="1"/>
  <c r="AL76" i="1"/>
  <c r="AL77" i="1"/>
  <c r="AL78" i="1"/>
  <c r="AL79" i="1"/>
  <c r="AL81" i="1"/>
  <c r="AL82" i="1"/>
  <c r="AL83" i="1"/>
  <c r="AL84" i="1"/>
  <c r="AL85" i="1"/>
  <c r="AL87" i="1"/>
  <c r="AL88" i="1"/>
  <c r="AL90" i="1"/>
  <c r="AL91" i="1"/>
  <c r="AL94" i="1"/>
  <c r="AL95" i="1"/>
  <c r="AL96" i="1"/>
  <c r="AL97" i="1"/>
  <c r="AL98" i="1"/>
  <c r="AL100" i="1"/>
  <c r="AL101" i="1"/>
  <c r="AL102" i="1"/>
  <c r="AL103" i="1"/>
  <c r="AL104" i="1"/>
  <c r="AL106" i="1"/>
  <c r="AL107" i="1"/>
  <c r="AL108" i="1"/>
  <c r="AL110" i="1"/>
  <c r="AL111"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40" i="1"/>
  <c r="AL141" i="1"/>
  <c r="AL142" i="1"/>
  <c r="AL143" i="1"/>
  <c r="AL145" i="1"/>
  <c r="AL147" i="1"/>
  <c r="AL148" i="1"/>
  <c r="AL149" i="1"/>
  <c r="AL151" i="1"/>
  <c r="AL153" i="1"/>
  <c r="AL154" i="1"/>
  <c r="AL155" i="1"/>
  <c r="AL156" i="1"/>
  <c r="AL157" i="1"/>
  <c r="AL158" i="1"/>
  <c r="AL159" i="1"/>
  <c r="AL160" i="1"/>
  <c r="AL163" i="1"/>
  <c r="AL164" i="1"/>
  <c r="AL165" i="1"/>
  <c r="AL166" i="1"/>
  <c r="AL167" i="1"/>
  <c r="AL168" i="1"/>
  <c r="AL169" i="1"/>
  <c r="AL170" i="1"/>
  <c r="AL171" i="1"/>
  <c r="AL173" i="1"/>
  <c r="AL174" i="1"/>
  <c r="AL175" i="1"/>
  <c r="AL176" i="1"/>
  <c r="AL177" i="1"/>
  <c r="AL178" i="1"/>
  <c r="AL179" i="1"/>
  <c r="AL180" i="1"/>
  <c r="AL183" i="1"/>
  <c r="AL185" i="1"/>
  <c r="AL186" i="1"/>
  <c r="AL187" i="1"/>
  <c r="AL191" i="1"/>
  <c r="AL192" i="1"/>
  <c r="AL193" i="1"/>
  <c r="AL195" i="1"/>
  <c r="AL196" i="1"/>
  <c r="AL197" i="1"/>
  <c r="AL198" i="1"/>
  <c r="AL199" i="1"/>
  <c r="AL200" i="1"/>
  <c r="AL201" i="1"/>
  <c r="AL202" i="1"/>
  <c r="AL204" i="1"/>
  <c r="AL205" i="1"/>
  <c r="AL206" i="1"/>
  <c r="AL207" i="1"/>
  <c r="AL208" i="1"/>
  <c r="AL209" i="1"/>
  <c r="AL210" i="1"/>
  <c r="AL211" i="1"/>
  <c r="AL212" i="1"/>
  <c r="AL213" i="1"/>
  <c r="AL214" i="1"/>
  <c r="AL215" i="1"/>
  <c r="AL216" i="1"/>
  <c r="AL218" i="1"/>
  <c r="AL219" i="1"/>
  <c r="AL220" i="1"/>
  <c r="AL221" i="1"/>
  <c r="AL222" i="1"/>
  <c r="AL224" i="1"/>
  <c r="AL227" i="1"/>
  <c r="AL230" i="1"/>
  <c r="AL231" i="1"/>
  <c r="AL232" i="1"/>
  <c r="AL233" i="1"/>
  <c r="AL236" i="1"/>
  <c r="AL237" i="1"/>
  <c r="AL238" i="1"/>
  <c r="AL239" i="1"/>
  <c r="AL240" i="1"/>
  <c r="AL241" i="1"/>
  <c r="AL242" i="1"/>
  <c r="AL245" i="1"/>
  <c r="AL246" i="1"/>
  <c r="AL250" i="1"/>
  <c r="AL252" i="1"/>
  <c r="AL253" i="1"/>
  <c r="AL254" i="1"/>
  <c r="AL255" i="1"/>
  <c r="AL257" i="1"/>
  <c r="AL259" i="1"/>
  <c r="AL260" i="1"/>
  <c r="AL261" i="1"/>
  <c r="AL262" i="1"/>
  <c r="AL263" i="1"/>
  <c r="AL264" i="1"/>
  <c r="AL265" i="1"/>
  <c r="AL266" i="1"/>
  <c r="AL267" i="1"/>
  <c r="AL271" i="1"/>
  <c r="AL272" i="1"/>
  <c r="AL273" i="1"/>
  <c r="AL274" i="1"/>
  <c r="AL275" i="1"/>
  <c r="AL276" i="1"/>
  <c r="AL277" i="1"/>
  <c r="AL278" i="1"/>
  <c r="AL279" i="1"/>
  <c r="AL280" i="1"/>
  <c r="AL281" i="1"/>
  <c r="AL282" i="1"/>
  <c r="AL283" i="1"/>
  <c r="AL286" i="1"/>
  <c r="AL287" i="1"/>
  <c r="AL288" i="1"/>
  <c r="AL289" i="1"/>
  <c r="AL290" i="1"/>
  <c r="AL291" i="1"/>
  <c r="AL292" i="1"/>
  <c r="AL293" i="1"/>
  <c r="AL295" i="1"/>
  <c r="AL296" i="1"/>
  <c r="AL299" i="1"/>
  <c r="AL301" i="1"/>
  <c r="AL302" i="1"/>
  <c r="AL303" i="1"/>
  <c r="AL304" i="1"/>
  <c r="AL306" i="1"/>
  <c r="AL308" i="1"/>
  <c r="AL309" i="1"/>
  <c r="AL310" i="1"/>
  <c r="AL311" i="1"/>
  <c r="AL312" i="1"/>
  <c r="AL313" i="1"/>
  <c r="AL315" i="1"/>
  <c r="AL317" i="1"/>
  <c r="AL318" i="1"/>
  <c r="AL319" i="1"/>
  <c r="AL320" i="1"/>
  <c r="AL321" i="1"/>
  <c r="AL322" i="1"/>
  <c r="AL323" i="1"/>
  <c r="AL325" i="1"/>
  <c r="AL326" i="1"/>
  <c r="AL328" i="1"/>
  <c r="AL329" i="1"/>
  <c r="AL330" i="1"/>
  <c r="AL331" i="1"/>
  <c r="AL332" i="1"/>
  <c r="AL333" i="1"/>
  <c r="AL336" i="1"/>
  <c r="AL337" i="1"/>
  <c r="AL338" i="1"/>
  <c r="AL339" i="1"/>
  <c r="AL340" i="1"/>
  <c r="AL341" i="1"/>
  <c r="AL342" i="1"/>
  <c r="AL343" i="1"/>
  <c r="AL344" i="1"/>
  <c r="AL345" i="1"/>
  <c r="AL346" i="1"/>
  <c r="AL348" i="1"/>
  <c r="AL351" i="1"/>
  <c r="AL352" i="1"/>
  <c r="AL357" i="1"/>
  <c r="AL359" i="1"/>
  <c r="AL360" i="1"/>
  <c r="AL361" i="1"/>
  <c r="AL362" i="1"/>
  <c r="AL363" i="1"/>
  <c r="AL366" i="1"/>
  <c r="AL367" i="1"/>
  <c r="AL368" i="1"/>
  <c r="AL370" i="1"/>
  <c r="AL371" i="1"/>
  <c r="AL372" i="1"/>
  <c r="AL373" i="1"/>
  <c r="AL374" i="1"/>
  <c r="AL375" i="1"/>
  <c r="AL376" i="1"/>
  <c r="AL378" i="1"/>
  <c r="AL379" i="1"/>
  <c r="AL380" i="1"/>
  <c r="AL381" i="1"/>
  <c r="AL382" i="1"/>
  <c r="AL386" i="1"/>
  <c r="AL387" i="1"/>
  <c r="AL388" i="1"/>
  <c r="AL389" i="1"/>
  <c r="AL390" i="1"/>
  <c r="AL392" i="1"/>
  <c r="AL393" i="1"/>
  <c r="AL394" i="1"/>
  <c r="AL395" i="1"/>
  <c r="AL397" i="1"/>
  <c r="AL398" i="1"/>
  <c r="AL399" i="1"/>
  <c r="AL400" i="1"/>
  <c r="AL401" i="1"/>
  <c r="AL402" i="1"/>
  <c r="AL403" i="1"/>
  <c r="AL404" i="1"/>
  <c r="AL406" i="1"/>
  <c r="AL409" i="1"/>
  <c r="AL411" i="1"/>
  <c r="AL412" i="1"/>
  <c r="AL413" i="1"/>
  <c r="AL414" i="1"/>
  <c r="AL415" i="1"/>
  <c r="AL416" i="1"/>
  <c r="AL417" i="1"/>
  <c r="AL418" i="1"/>
  <c r="AL419" i="1"/>
  <c r="AL420" i="1"/>
  <c r="AL421" i="1"/>
  <c r="AL423" i="1"/>
  <c r="AL424" i="1"/>
  <c r="AL425" i="1"/>
  <c r="AL426" i="1"/>
  <c r="AL427" i="1"/>
  <c r="AL429" i="1"/>
  <c r="AL430" i="1"/>
  <c r="AL431" i="1"/>
  <c r="AL432" i="1"/>
  <c r="AL434" i="1"/>
  <c r="AL435" i="1"/>
  <c r="AL436" i="1"/>
  <c r="AL437" i="1"/>
  <c r="AL438" i="1"/>
  <c r="AL439" i="1"/>
  <c r="AL440" i="1"/>
  <c r="AL441" i="1"/>
  <c r="AL442" i="1"/>
  <c r="AL444" i="1"/>
  <c r="AL445" i="1"/>
  <c r="AL446" i="1"/>
  <c r="AL448" i="1"/>
  <c r="AL449" i="1"/>
  <c r="AL450" i="1"/>
  <c r="AL451" i="1"/>
  <c r="AL452" i="1"/>
  <c r="AL453" i="1"/>
  <c r="AL454" i="1"/>
  <c r="AL455" i="1"/>
  <c r="AL456" i="1"/>
  <c r="AL459" i="1"/>
  <c r="AL460" i="1"/>
  <c r="AL461" i="1"/>
  <c r="AL462" i="1"/>
  <c r="AL464" i="1"/>
  <c r="AL465" i="1"/>
  <c r="AL468" i="1"/>
  <c r="AL469" i="1"/>
  <c r="AL470" i="1"/>
  <c r="AL471" i="1"/>
  <c r="AL472" i="1"/>
  <c r="AL473" i="1"/>
  <c r="AL474" i="1"/>
  <c r="AL475" i="1"/>
  <c r="AL476" i="1"/>
  <c r="AL477" i="1"/>
  <c r="AL478" i="1"/>
  <c r="AL479" i="1"/>
  <c r="AL480" i="1"/>
  <c r="AL481" i="1"/>
  <c r="AL482" i="1"/>
  <c r="AL484" i="1"/>
  <c r="AL485" i="1"/>
  <c r="AL486" i="1"/>
  <c r="AL487" i="1"/>
  <c r="AL488" i="1"/>
  <c r="AL490" i="1"/>
  <c r="AL491" i="1"/>
  <c r="AL492" i="1"/>
  <c r="AL493" i="1"/>
  <c r="AL494" i="1"/>
  <c r="AL495" i="1"/>
  <c r="AL496" i="1"/>
  <c r="AL497" i="1"/>
  <c r="AL498" i="1"/>
  <c r="AL499" i="1"/>
  <c r="AL500" i="1"/>
  <c r="AL501" i="1"/>
  <c r="AL502" i="1"/>
  <c r="AL503" i="1"/>
  <c r="AL505" i="1"/>
  <c r="AL509" i="1"/>
  <c r="AL510" i="1"/>
  <c r="AL511" i="1"/>
  <c r="AL512" i="1"/>
  <c r="AL513" i="1"/>
  <c r="AL514" i="1"/>
  <c r="AL515" i="1"/>
  <c r="AL516" i="1"/>
  <c r="AL522" i="1"/>
  <c r="AL524" i="1"/>
  <c r="AL525" i="1"/>
  <c r="AL526" i="1"/>
  <c r="AL527" i="1"/>
  <c r="AL528" i="1"/>
  <c r="AL529" i="1"/>
  <c r="AL530" i="1"/>
  <c r="AL531" i="1"/>
  <c r="AL532" i="1"/>
  <c r="AL533" i="1"/>
  <c r="AL534" i="1"/>
  <c r="AL535" i="1"/>
  <c r="AL536" i="1"/>
  <c r="AL537" i="1"/>
  <c r="AL538" i="1"/>
  <c r="AL539" i="1"/>
  <c r="AL540" i="1"/>
  <c r="AL542" i="1"/>
  <c r="AL543" i="1"/>
  <c r="AL544" i="1"/>
  <c r="AL545" i="1"/>
  <c r="AL546" i="1"/>
  <c r="AL547" i="1"/>
  <c r="AL549" i="1"/>
  <c r="AL550" i="1"/>
  <c r="AL551" i="1"/>
  <c r="AL552" i="1"/>
  <c r="AL553" i="1"/>
  <c r="AL554" i="1"/>
  <c r="AL555" i="1"/>
  <c r="AL556" i="1"/>
  <c r="AL557" i="1"/>
  <c r="AL559" i="1"/>
  <c r="AL560" i="1"/>
  <c r="AL561" i="1"/>
  <c r="AL562" i="1"/>
  <c r="AL566" i="1"/>
  <c r="AL567" i="1"/>
  <c r="AL568" i="1"/>
  <c r="AL570" i="1"/>
  <c r="AL573" i="1"/>
  <c r="AL574" i="1"/>
  <c r="AL575" i="1"/>
  <c r="AL576" i="1"/>
  <c r="AL577" i="1"/>
  <c r="AL578" i="1"/>
  <c r="AL580" i="1"/>
  <c r="AL581" i="1"/>
  <c r="AL582" i="1"/>
  <c r="AL583" i="1"/>
  <c r="AL584" i="1"/>
  <c r="AL586" i="1"/>
  <c r="AL587" i="1"/>
  <c r="AL588" i="1"/>
  <c r="AL590" i="1"/>
  <c r="AL591" i="1"/>
  <c r="AL592" i="1"/>
  <c r="AL593" i="1"/>
  <c r="AL594" i="1"/>
  <c r="AL595" i="1"/>
  <c r="AL598" i="1"/>
  <c r="AL599" i="1"/>
  <c r="AL600" i="1"/>
  <c r="AL601" i="1"/>
  <c r="AL602" i="1"/>
  <c r="AL604" i="1"/>
  <c r="AL606" i="1"/>
  <c r="AL607" i="1"/>
  <c r="AL608" i="1"/>
  <c r="AL609" i="1"/>
  <c r="AL610" i="1"/>
  <c r="AL611" i="1"/>
  <c r="AL612" i="1"/>
  <c r="AL613" i="1"/>
  <c r="AL614" i="1"/>
  <c r="AL615" i="1"/>
  <c r="AL616" i="1"/>
  <c r="AL619" i="1"/>
  <c r="AL620" i="1"/>
  <c r="AL621" i="1"/>
  <c r="AL623" i="1"/>
  <c r="AL624" i="1"/>
  <c r="AL625" i="1"/>
  <c r="AL626" i="1"/>
  <c r="AL627" i="1"/>
  <c r="AL628" i="1"/>
  <c r="AL629" i="1"/>
  <c r="AL631" i="1"/>
  <c r="AL632" i="1"/>
  <c r="AL633" i="1"/>
  <c r="AL634" i="1"/>
  <c r="AL635" i="1"/>
  <c r="AL636" i="1"/>
  <c r="AL637" i="1"/>
  <c r="AL638" i="1"/>
  <c r="AL641" i="1"/>
  <c r="AL642" i="1"/>
  <c r="AL643" i="1"/>
  <c r="AL644" i="1"/>
  <c r="AL645" i="1"/>
  <c r="AL646" i="1"/>
  <c r="AL647" i="1"/>
  <c r="AL648" i="1"/>
  <c r="AL649" i="1"/>
  <c r="AL650" i="1"/>
  <c r="AL651" i="1"/>
  <c r="AL652" i="1"/>
  <c r="AL653" i="1"/>
  <c r="AL654" i="1"/>
  <c r="AL655" i="1"/>
  <c r="AL656" i="1"/>
  <c r="AL657" i="1"/>
  <c r="AL658" i="1"/>
  <c r="AL660" i="1"/>
  <c r="AL661" i="1"/>
  <c r="AL662" i="1"/>
  <c r="AL663" i="1"/>
  <c r="AL666" i="1"/>
  <c r="AL668" i="1"/>
  <c r="AL669" i="1"/>
  <c r="AL672" i="1"/>
  <c r="AL673" i="1"/>
  <c r="AL674" i="1"/>
  <c r="AL675" i="1"/>
  <c r="AL676" i="1"/>
  <c r="AL677" i="1"/>
  <c r="AL678" i="1"/>
  <c r="AL679" i="1"/>
  <c r="AL680" i="1"/>
  <c r="AL681" i="1"/>
  <c r="AL682" i="1"/>
  <c r="AL683" i="1"/>
  <c r="AL685" i="1"/>
  <c r="AL686" i="1"/>
  <c r="AL687" i="1"/>
  <c r="AL688" i="1"/>
  <c r="AL690" i="1"/>
  <c r="AL691" i="1"/>
  <c r="AL692" i="1"/>
  <c r="AL693" i="1"/>
  <c r="AL695" i="1"/>
  <c r="AL700" i="1"/>
  <c r="AL701" i="1"/>
  <c r="AL702" i="1"/>
  <c r="AL703" i="1"/>
  <c r="AL705" i="1"/>
  <c r="AL707" i="1"/>
  <c r="AL708" i="1"/>
  <c r="AL709" i="1"/>
  <c r="AL710" i="1"/>
  <c r="AL714" i="1"/>
  <c r="AL715" i="1"/>
  <c r="AL717" i="1"/>
  <c r="AL718" i="1"/>
  <c r="AL719" i="1"/>
  <c r="AL720" i="1"/>
  <c r="AL721" i="1"/>
  <c r="AL722" i="1"/>
  <c r="AL723" i="1"/>
  <c r="AL724" i="1"/>
  <c r="AL725" i="1"/>
  <c r="AL726" i="1"/>
  <c r="AL728" i="1"/>
  <c r="AL729" i="1"/>
  <c r="AL730" i="1"/>
  <c r="AL731" i="1"/>
  <c r="AL732" i="1"/>
  <c r="AL733" i="1"/>
  <c r="AL734" i="1"/>
  <c r="AL735" i="1"/>
  <c r="AL736" i="1"/>
  <c r="AL737" i="1"/>
  <c r="AL738" i="1"/>
  <c r="AL739" i="1"/>
  <c r="AL740" i="1"/>
  <c r="AL741" i="1"/>
  <c r="AL742" i="1"/>
  <c r="AL743" i="1"/>
  <c r="AL744" i="1"/>
  <c r="AL745" i="1"/>
  <c r="AL746" i="1"/>
  <c r="AL747" i="1"/>
  <c r="AL749" i="1"/>
  <c r="AL750" i="1"/>
  <c r="AL751" i="1"/>
  <c r="AL752" i="1"/>
  <c r="AL753" i="1"/>
  <c r="AL754" i="1"/>
  <c r="AL756" i="1"/>
  <c r="AL757" i="1"/>
  <c r="AL758" i="1"/>
  <c r="AL759" i="1"/>
  <c r="AL760" i="1"/>
  <c r="AL762" i="1"/>
  <c r="AL764" i="1"/>
  <c r="AL765" i="1"/>
  <c r="AL766" i="1"/>
  <c r="AL767" i="1"/>
  <c r="AL768" i="1"/>
  <c r="AL769" i="1"/>
  <c r="AL770" i="1"/>
  <c r="AL772" i="1"/>
  <c r="AL773" i="1"/>
  <c r="AL774" i="1"/>
  <c r="AL775" i="1"/>
  <c r="AL776" i="1"/>
  <c r="AL777" i="1"/>
  <c r="AL778" i="1"/>
  <c r="AL779" i="1"/>
  <c r="AL782" i="1"/>
  <c r="AL783" i="1"/>
  <c r="AL784" i="1"/>
  <c r="AL785" i="1"/>
  <c r="AL786" i="1"/>
  <c r="AL787" i="1"/>
  <c r="AL788" i="1"/>
  <c r="AL789" i="1"/>
  <c r="AL790" i="1"/>
  <c r="AL792" i="1"/>
  <c r="AL793" i="1"/>
  <c r="AL795" i="1"/>
  <c r="AL797" i="1"/>
  <c r="AL801" i="1"/>
  <c r="AL802" i="1"/>
  <c r="AL803" i="1"/>
  <c r="AL804" i="1"/>
  <c r="AL805" i="1"/>
  <c r="AL807" i="1"/>
  <c r="AL808" i="1"/>
  <c r="AL809" i="1"/>
  <c r="AL811" i="1"/>
  <c r="AL812" i="1"/>
  <c r="AL813" i="1"/>
  <c r="AL814" i="1"/>
  <c r="AL815" i="1"/>
  <c r="AL816" i="1"/>
  <c r="AL817" i="1"/>
  <c r="AL818" i="1"/>
  <c r="AL819" i="1"/>
  <c r="AL820" i="1"/>
  <c r="AL821" i="1"/>
  <c r="AL822" i="1"/>
  <c r="AL823" i="1"/>
  <c r="AL824" i="1"/>
  <c r="AL825" i="1"/>
  <c r="AL826"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2" i="1"/>
  <c r="AL853" i="1"/>
  <c r="AL855" i="1"/>
  <c r="AL857" i="1"/>
  <c r="AL858" i="1"/>
  <c r="AL859" i="1"/>
  <c r="AL860" i="1"/>
  <c r="AL861" i="1"/>
  <c r="AL862" i="1"/>
  <c r="AL865" i="1"/>
  <c r="AL866" i="1"/>
  <c r="AL867" i="1"/>
  <c r="AL868" i="1"/>
  <c r="AL869" i="1"/>
  <c r="AL870" i="1"/>
  <c r="AL871" i="1"/>
  <c r="AL873" i="1"/>
  <c r="AL874" i="1"/>
  <c r="AL875" i="1"/>
  <c r="AL877" i="1"/>
  <c r="AL878" i="1"/>
  <c r="AL879" i="1"/>
  <c r="AL880" i="1"/>
  <c r="AL881" i="1"/>
  <c r="AL882" i="1"/>
  <c r="AL884" i="1"/>
  <c r="AL886" i="1"/>
  <c r="AL888" i="1"/>
  <c r="AL889" i="1"/>
  <c r="AL894" i="1"/>
  <c r="AL899" i="1"/>
  <c r="AL900" i="1"/>
  <c r="AL901" i="1"/>
  <c r="AL906" i="1"/>
  <c r="AL907" i="1"/>
  <c r="AL908" i="1"/>
  <c r="AL909" i="1"/>
  <c r="AL910" i="1"/>
  <c r="AL911" i="1"/>
  <c r="AL913" i="1"/>
  <c r="AL914" i="1"/>
  <c r="AL915" i="1"/>
  <c r="AL922" i="1"/>
  <c r="AL923" i="1"/>
  <c r="AL924" i="1"/>
  <c r="AL925" i="1"/>
  <c r="AL928" i="1"/>
  <c r="AL929" i="1"/>
  <c r="AL930" i="1"/>
  <c r="AL931" i="1"/>
  <c r="AL932" i="1"/>
  <c r="AL933" i="1"/>
  <c r="AL934" i="1"/>
  <c r="AL935" i="1"/>
  <c r="AL936" i="1"/>
  <c r="AL937" i="1"/>
  <c r="AL938" i="1"/>
  <c r="AL939" i="1"/>
  <c r="AL940" i="1"/>
  <c r="AL941" i="1"/>
  <c r="AL942" i="1"/>
  <c r="AL943" i="1"/>
  <c r="AL944" i="1"/>
  <c r="AL945" i="1"/>
  <c r="AL948" i="1"/>
  <c r="AL949" i="1"/>
  <c r="AL950" i="1"/>
  <c r="AL951" i="1"/>
  <c r="AL952" i="1"/>
  <c r="AL954" i="1"/>
  <c r="AL955" i="1"/>
  <c r="AL956" i="1"/>
  <c r="AL958" i="1"/>
  <c r="AL959" i="1"/>
  <c r="AL960" i="1"/>
  <c r="AL961" i="1"/>
  <c r="AL962" i="1"/>
  <c r="AL963" i="1"/>
  <c r="AL965" i="1"/>
  <c r="AL967" i="1"/>
  <c r="AL969" i="1"/>
  <c r="AL970" i="1"/>
  <c r="AL972" i="1"/>
  <c r="AL973" i="1"/>
  <c r="AL974" i="1"/>
  <c r="AL975" i="1"/>
  <c r="AL976" i="1"/>
  <c r="AL978" i="1"/>
  <c r="AL979" i="1"/>
  <c r="AL980" i="1"/>
  <c r="AL981" i="1"/>
  <c r="AL983" i="1"/>
  <c r="AL984" i="1"/>
  <c r="AL985" i="1"/>
  <c r="AL987" i="1"/>
  <c r="AL988" i="1"/>
  <c r="AL989" i="1"/>
  <c r="AL991" i="1"/>
  <c r="AL992" i="1"/>
  <c r="AL993" i="1"/>
  <c r="AL994" i="1"/>
  <c r="AL995" i="1"/>
  <c r="AL996" i="1"/>
  <c r="AL997" i="1"/>
  <c r="AL998" i="1"/>
  <c r="AL999" i="1"/>
  <c r="AL1001" i="1"/>
  <c r="AL1003" i="1"/>
  <c r="AL1004" i="1"/>
  <c r="AL1005" i="1"/>
  <c r="AL1006" i="1"/>
  <c r="AL1007" i="1"/>
  <c r="AL1008" i="1"/>
  <c r="AL1009" i="1"/>
  <c r="AL1010" i="1"/>
  <c r="AL1011" i="1"/>
  <c r="AL1012" i="1"/>
  <c r="AL1013" i="1"/>
  <c r="AL1015" i="1"/>
  <c r="AL1016" i="1"/>
  <c r="AL1017" i="1"/>
  <c r="AL1018" i="1"/>
  <c r="AL1019" i="1"/>
  <c r="AL1021" i="1"/>
  <c r="AL1023" i="1"/>
  <c r="AL1024" i="1"/>
  <c r="AL1026" i="1"/>
  <c r="AL1027" i="1"/>
  <c r="AL1028" i="1"/>
  <c r="AL1029" i="1"/>
  <c r="AL1030" i="1"/>
  <c r="AL1032" i="1"/>
  <c r="AL1033" i="1"/>
  <c r="AL1034" i="1"/>
  <c r="AL1035" i="1"/>
  <c r="AL1036" i="1"/>
  <c r="AL1037" i="1"/>
  <c r="AL1039" i="1"/>
  <c r="AL1042" i="1"/>
  <c r="AL1043" i="1"/>
  <c r="AL1044" i="1"/>
  <c r="AL1045" i="1"/>
  <c r="AL1046" i="1"/>
  <c r="AL1047" i="1"/>
  <c r="AL1048" i="1"/>
  <c r="AL1049" i="1"/>
  <c r="AL1050" i="1"/>
  <c r="AL1051" i="1"/>
  <c r="AL1052" i="1"/>
  <c r="AL1053" i="1"/>
  <c r="AL1054" i="1"/>
  <c r="AL1055" i="1"/>
  <c r="AL1056" i="1"/>
  <c r="AL1057" i="1"/>
  <c r="AL1058" i="1"/>
  <c r="AL1059" i="1"/>
  <c r="AL1061" i="1"/>
  <c r="AL1063" i="1"/>
  <c r="AL1064" i="1"/>
  <c r="AL1066" i="1"/>
  <c r="AL1067" i="1"/>
  <c r="AL1069" i="1"/>
  <c r="AL1070" i="1"/>
  <c r="AL1071" i="1"/>
  <c r="AL1072" i="1"/>
  <c r="AL1073" i="1"/>
  <c r="AL1074" i="1"/>
  <c r="AL1075" i="1"/>
  <c r="AL1076" i="1"/>
  <c r="AL1077" i="1"/>
  <c r="AL1078" i="1"/>
  <c r="AL1079" i="1"/>
  <c r="AL1081" i="1"/>
  <c r="AL1082" i="1"/>
  <c r="AL1084" i="1"/>
  <c r="AL1085" i="1"/>
  <c r="AL1086" i="1"/>
  <c r="AL1087" i="1"/>
  <c r="AL1090" i="1"/>
  <c r="AL1091" i="1"/>
  <c r="AL1093" i="1"/>
  <c r="AL1094" i="1"/>
  <c r="AL1095" i="1"/>
  <c r="AL1096" i="1"/>
  <c r="AL1097" i="1"/>
  <c r="AL1098" i="1"/>
  <c r="AL1099" i="1"/>
  <c r="AL1100" i="1"/>
  <c r="AL1102" i="1"/>
  <c r="AL1104" i="1"/>
  <c r="AL1105" i="1"/>
  <c r="AL1106" i="1"/>
  <c r="AL1107" i="1"/>
  <c r="AL1108" i="1"/>
  <c r="AL1109" i="1"/>
  <c r="AL1110" i="1"/>
  <c r="AL1111" i="1"/>
  <c r="AL1112" i="1"/>
  <c r="AL1113" i="1"/>
  <c r="AL1114" i="1"/>
  <c r="AL1115" i="1"/>
  <c r="AL1116" i="1"/>
  <c r="AL1118" i="1"/>
  <c r="AL1119" i="1"/>
  <c r="AL1120" i="1"/>
  <c r="AL1121" i="1"/>
  <c r="AL1122" i="1"/>
  <c r="AL1124" i="1"/>
  <c r="AL1125" i="1"/>
  <c r="AL1126" i="1"/>
  <c r="AL1127" i="1"/>
  <c r="AL1128" i="1"/>
  <c r="AL1129" i="1"/>
  <c r="AL1130" i="1"/>
  <c r="AL1131" i="1"/>
  <c r="AL1132" i="1"/>
  <c r="AL1133" i="1"/>
  <c r="AL1134" i="1"/>
  <c r="AL1135" i="1"/>
  <c r="AL1137" i="1"/>
  <c r="AL1139" i="1"/>
  <c r="AL1142" i="1"/>
  <c r="AL1144" i="1"/>
  <c r="AL1145" i="1"/>
  <c r="AL1147" i="1"/>
  <c r="AL1149" i="1"/>
  <c r="AL1150" i="1"/>
  <c r="AL1151" i="1"/>
  <c r="AL1152" i="1"/>
  <c r="AL1153" i="1"/>
  <c r="AL1154" i="1"/>
  <c r="AL1155" i="1"/>
  <c r="AL1156" i="1"/>
  <c r="AL1157" i="1"/>
  <c r="AL1158" i="1"/>
  <c r="AL1160" i="1"/>
  <c r="AL1161" i="1"/>
  <c r="AL1162" i="1"/>
  <c r="AL1167" i="1"/>
  <c r="AL1168" i="1"/>
  <c r="AL1170" i="1"/>
  <c r="AL1171" i="1"/>
  <c r="AL1175" i="1"/>
  <c r="AL1177" i="1"/>
  <c r="AL1178" i="1"/>
  <c r="AL1179" i="1"/>
  <c r="AL1180" i="1"/>
  <c r="AL1181" i="1"/>
  <c r="AL1182" i="1"/>
  <c r="AL1183" i="1"/>
  <c r="AL1184" i="1"/>
  <c r="AL1185" i="1"/>
  <c r="AL1187" i="1"/>
  <c r="AL1188" i="1"/>
  <c r="AL1189" i="1"/>
  <c r="AL1191" i="1"/>
  <c r="AL1192" i="1"/>
  <c r="AL1194" i="1"/>
  <c r="AL1195" i="1"/>
  <c r="AL1196" i="1"/>
  <c r="AL1198" i="1"/>
  <c r="AL1199" i="1"/>
  <c r="AL1203" i="1"/>
  <c r="AL1204" i="1"/>
  <c r="AL1205" i="1"/>
  <c r="AL1206" i="1"/>
  <c r="AL1208" i="1"/>
  <c r="AL1210" i="1"/>
  <c r="AL1212" i="1"/>
  <c r="AL1213" i="1"/>
  <c r="AL1214" i="1"/>
  <c r="AL1215" i="1"/>
  <c r="AL1216" i="1"/>
  <c r="AL1219" i="1"/>
  <c r="AL1220" i="1"/>
  <c r="AL1221" i="1"/>
  <c r="AL1222" i="1"/>
  <c r="AL1223" i="1"/>
  <c r="AL1224" i="1"/>
  <c r="AL1225" i="1"/>
  <c r="AL1226" i="1"/>
  <c r="AL1227" i="1"/>
  <c r="AL1228" i="1"/>
  <c r="AL1229" i="1"/>
  <c r="AL1230" i="1"/>
  <c r="AL1231" i="1"/>
  <c r="AL1233" i="1"/>
  <c r="AL1234" i="1"/>
  <c r="AL1236" i="1"/>
  <c r="AL1237" i="1"/>
  <c r="AL1238" i="1"/>
  <c r="AL1239" i="1"/>
  <c r="AL1241" i="1"/>
  <c r="AL1243" i="1"/>
  <c r="AL1245" i="1"/>
  <c r="AL1246" i="1"/>
  <c r="AL1247" i="1"/>
  <c r="AL1248" i="1"/>
  <c r="AL1249" i="1"/>
  <c r="AL1250" i="1"/>
  <c r="AL1251" i="1"/>
  <c r="AL1252" i="1"/>
  <c r="AL1253" i="1"/>
  <c r="AL1254" i="1"/>
  <c r="AL1256" i="1"/>
  <c r="AL1257" i="1"/>
  <c r="AL1258" i="1"/>
  <c r="AL1259" i="1"/>
  <c r="AL1260" i="1"/>
  <c r="AL1261" i="1"/>
  <c r="AL1262" i="1"/>
  <c r="AL1265" i="1"/>
  <c r="AL1268" i="1"/>
  <c r="AL1269" i="1"/>
  <c r="AL1270" i="1"/>
  <c r="AL1271" i="1"/>
  <c r="AL1272" i="1"/>
  <c r="AL1274" i="1"/>
  <c r="AL1275" i="1"/>
  <c r="AL1276" i="1"/>
  <c r="AL1277" i="1"/>
  <c r="AL1279" i="1"/>
  <c r="AL1280" i="1"/>
  <c r="AL1281" i="1"/>
  <c r="AL1282" i="1"/>
  <c r="AL1283" i="1"/>
  <c r="AL1284" i="1"/>
  <c r="AL1285" i="1"/>
  <c r="AL1286" i="1"/>
  <c r="AL1287" i="1"/>
  <c r="AL1289" i="1"/>
  <c r="AL1290" i="1"/>
  <c r="AL1291" i="1"/>
  <c r="AL1292" i="1"/>
  <c r="AL1295" i="1"/>
  <c r="AL1296" i="1"/>
  <c r="AL1297" i="1"/>
  <c r="AL1298" i="1"/>
  <c r="AL1299" i="1"/>
  <c r="AL1300" i="1"/>
  <c r="AL1301" i="1"/>
  <c r="AL1306" i="1"/>
  <c r="AL1307" i="1"/>
  <c r="AL1308" i="1"/>
  <c r="AL1309" i="1"/>
  <c r="AL1310" i="1"/>
  <c r="AL1311" i="1"/>
  <c r="AL1313" i="1"/>
  <c r="AL1314" i="1"/>
  <c r="AL1315" i="1"/>
  <c r="AL1317" i="1"/>
  <c r="AL1318" i="1"/>
  <c r="AL1322" i="1"/>
  <c r="AL1323" i="1"/>
  <c r="AL1326" i="1"/>
  <c r="AL1328" i="1"/>
  <c r="AL1330" i="1"/>
  <c r="AL1331" i="1"/>
  <c r="AL1332" i="1"/>
  <c r="AL1333" i="1"/>
  <c r="AL1334" i="1"/>
  <c r="AL1335" i="1"/>
  <c r="AL1336" i="1"/>
  <c r="AL1338" i="1"/>
  <c r="AL1340" i="1"/>
  <c r="AL1341" i="1"/>
  <c r="AL1344" i="1"/>
  <c r="AL1347" i="1"/>
  <c r="AL1348" i="1"/>
  <c r="AL1349" i="1"/>
  <c r="AL1350" i="1"/>
  <c r="AL1351" i="1"/>
  <c r="AL1352" i="1"/>
  <c r="AL1353" i="1"/>
  <c r="AL1355" i="1"/>
  <c r="AL1356" i="1"/>
  <c r="AL1357" i="1"/>
  <c r="AL1360" i="1"/>
  <c r="AL1362" i="1"/>
  <c r="AL1363" i="1"/>
  <c r="AL1364" i="1"/>
  <c r="AL1365" i="1"/>
  <c r="AL1367" i="1"/>
  <c r="AL1368" i="1"/>
  <c r="AL1369" i="1"/>
  <c r="AL1371" i="1"/>
  <c r="AL1373" i="1"/>
  <c r="AL1374" i="1"/>
  <c r="AL1375" i="1"/>
  <c r="AL1376" i="1"/>
  <c r="AL1377" i="1"/>
  <c r="AL1378" i="1"/>
  <c r="AL1380" i="1"/>
  <c r="AL1381" i="1"/>
  <c r="AL1382" i="1"/>
  <c r="AL1383" i="1"/>
  <c r="AL1384" i="1"/>
  <c r="AL1385" i="1"/>
  <c r="AL1386" i="1"/>
  <c r="AL1387" i="1"/>
  <c r="AL1388" i="1"/>
  <c r="AL1389" i="1"/>
  <c r="AL1390" i="1"/>
  <c r="AL1391" i="1"/>
  <c r="AL1392" i="1"/>
  <c r="AL1394" i="1"/>
  <c r="AL1396" i="1"/>
  <c r="AL1397" i="1"/>
  <c r="AL1398" i="1"/>
  <c r="AL1399" i="1"/>
  <c r="AL1404" i="1"/>
  <c r="AL1405" i="1"/>
  <c r="AL1406" i="1"/>
  <c r="AL1408" i="1"/>
  <c r="AL1410" i="1"/>
  <c r="AL1411" i="1"/>
  <c r="AL1412" i="1"/>
  <c r="AL1413" i="1"/>
  <c r="AL1415" i="1"/>
  <c r="AL1416" i="1"/>
  <c r="AL1417" i="1"/>
  <c r="AL1418" i="1"/>
  <c r="AL1419" i="1"/>
  <c r="AL1420" i="1"/>
  <c r="AL1421" i="1"/>
  <c r="AL1423" i="1"/>
  <c r="AL1424" i="1"/>
  <c r="AL1425" i="1"/>
  <c r="AL1426" i="1"/>
  <c r="AL1427" i="1"/>
  <c r="AL1428" i="1"/>
  <c r="AL1429" i="1"/>
  <c r="AL1430" i="1"/>
  <c r="AL1431" i="1"/>
  <c r="AL1432" i="1"/>
  <c r="AL1439" i="1"/>
  <c r="AL1450" i="1"/>
  <c r="AL1451" i="1"/>
  <c r="AL1452" i="1"/>
  <c r="AL1453" i="1"/>
  <c r="AL1454" i="1"/>
  <c r="AL1455" i="1"/>
  <c r="AL1456" i="1"/>
  <c r="AL1457" i="1"/>
  <c r="AL1459" i="1"/>
  <c r="AL1460" i="1"/>
  <c r="AL1461" i="1"/>
  <c r="AL1462" i="1"/>
  <c r="AL1463" i="1"/>
  <c r="AL1464" i="1"/>
  <c r="AL1465" i="1"/>
  <c r="AL1466" i="1"/>
  <c r="AL1467" i="1"/>
  <c r="AL1468" i="1"/>
  <c r="AL1469" i="1"/>
  <c r="AL1470" i="1"/>
  <c r="AL1474" i="1"/>
  <c r="AL1476" i="1"/>
  <c r="AL1477" i="1"/>
  <c r="AL1478" i="1"/>
  <c r="AL1479" i="1"/>
  <c r="AL1480" i="1"/>
  <c r="AL1481" i="1"/>
  <c r="AL1482" i="1"/>
  <c r="AL1483" i="1"/>
  <c r="AL1484" i="1"/>
  <c r="AL1487" i="1"/>
  <c r="AL1488" i="1"/>
  <c r="AL1490" i="1"/>
  <c r="AL1492" i="1"/>
  <c r="AL1493" i="1"/>
  <c r="AL1494" i="1"/>
  <c r="AL1496" i="1"/>
  <c r="AL1497" i="1"/>
  <c r="AL1498" i="1"/>
  <c r="AL1500" i="1"/>
  <c r="AL1501" i="1"/>
  <c r="AL1502" i="1"/>
  <c r="AL1503" i="1"/>
  <c r="AL1507" i="1"/>
  <c r="AL1508" i="1"/>
  <c r="AL1510" i="1"/>
  <c r="AL1511" i="1"/>
  <c r="AL1512" i="1"/>
  <c r="AL1515" i="1"/>
  <c r="AL1518" i="1"/>
  <c r="AL1519" i="1"/>
  <c r="AL1520" i="1"/>
  <c r="AL1521" i="1"/>
  <c r="AL1522" i="1"/>
  <c r="AL1523" i="1"/>
  <c r="AL1524" i="1"/>
  <c r="AL1525" i="1"/>
  <c r="AL1527" i="1"/>
  <c r="AL1528" i="1"/>
  <c r="AL1529" i="1"/>
  <c r="AL1530" i="1"/>
  <c r="AL1535" i="1"/>
  <c r="AL1538" i="1"/>
  <c r="AL1539" i="1"/>
  <c r="AL1540" i="1"/>
  <c r="AL1541" i="1"/>
  <c r="AL1543" i="1"/>
  <c r="AL1544" i="1"/>
  <c r="AL1545" i="1"/>
  <c r="AL1546" i="1"/>
  <c r="AL1547" i="1"/>
  <c r="AL1549" i="1"/>
  <c r="AL1550" i="1"/>
  <c r="AL1551" i="1"/>
  <c r="AL1552" i="1"/>
  <c r="AL1553" i="1"/>
  <c r="AL1556" i="1"/>
  <c r="AL1557" i="1"/>
  <c r="AL1558" i="1"/>
  <c r="AL1560" i="1"/>
  <c r="AL1561" i="1"/>
  <c r="AL1562" i="1"/>
  <c r="AL1563" i="1"/>
  <c r="AL1564" i="1"/>
  <c r="AL1565" i="1"/>
  <c r="AL1566" i="1"/>
  <c r="AL1567" i="1"/>
  <c r="AL1570" i="1"/>
  <c r="AL1571" i="1"/>
  <c r="AL1572" i="1"/>
  <c r="AL1575" i="1"/>
  <c r="AL1576" i="1"/>
  <c r="AL1577" i="1"/>
  <c r="AL1579" i="1"/>
  <c r="AL1581" i="1"/>
  <c r="AL1582" i="1"/>
  <c r="AL1583" i="1"/>
  <c r="AL1584" i="1"/>
  <c r="AL1585" i="1"/>
  <c r="AL1586" i="1"/>
  <c r="AL1588" i="1"/>
  <c r="AL1589" i="1"/>
  <c r="AL1590" i="1"/>
  <c r="AL1591" i="1"/>
  <c r="AL1592" i="1"/>
  <c r="AL1593" i="1"/>
  <c r="AL1594" i="1"/>
  <c r="AL1595" i="1"/>
  <c r="AL1596" i="1"/>
  <c r="AL1597" i="1"/>
  <c r="AL1598" i="1"/>
  <c r="AL1600" i="1"/>
  <c r="AL1601" i="1"/>
  <c r="AL1602" i="1"/>
  <c r="AL1603" i="1"/>
  <c r="AL1604" i="1"/>
  <c r="AL1605" i="1"/>
  <c r="AL1606" i="1"/>
  <c r="AL1607" i="1"/>
  <c r="AL1608" i="1"/>
  <c r="AL1609" i="1"/>
  <c r="AL1610" i="1"/>
  <c r="AL1611" i="1"/>
  <c r="AL1612" i="1"/>
  <c r="AL1613" i="1"/>
  <c r="AL1619" i="1"/>
  <c r="AL1622" i="1"/>
  <c r="AL1623" i="1"/>
  <c r="AL1625" i="1"/>
  <c r="AL1626" i="1"/>
  <c r="AL1632" i="1"/>
  <c r="AL1633" i="1"/>
  <c r="AL1634" i="1"/>
  <c r="AL1636" i="1"/>
  <c r="AL1640" i="1"/>
  <c r="AL1641" i="1"/>
  <c r="AL1642" i="1"/>
  <c r="AL1644" i="1"/>
  <c r="AL1645" i="1"/>
  <c r="AL1646" i="1"/>
  <c r="AL1647" i="1"/>
  <c r="AL1648" i="1"/>
  <c r="AL1650" i="1"/>
  <c r="AL1651" i="1"/>
  <c r="AL1652" i="1"/>
  <c r="AL1653" i="1"/>
  <c r="AL1656" i="1"/>
  <c r="AL1659" i="1"/>
  <c r="AL1660" i="1"/>
  <c r="AL1661" i="1"/>
  <c r="AL1662" i="1"/>
  <c r="AL1664" i="1"/>
  <c r="AL1666" i="1"/>
  <c r="AL1667" i="1"/>
  <c r="AL1668" i="1"/>
  <c r="AL1669" i="1"/>
  <c r="AL1670" i="1"/>
  <c r="AL1671" i="1"/>
  <c r="AL1672" i="1"/>
  <c r="AL1673" i="1"/>
  <c r="AL1674" i="1"/>
  <c r="AL1675" i="1"/>
  <c r="AL1677" i="1"/>
  <c r="AL1678" i="1"/>
  <c r="AL1680" i="1"/>
  <c r="AL1683" i="1"/>
  <c r="AL1684" i="1"/>
  <c r="AL1685" i="1"/>
  <c r="AL1686" i="1"/>
  <c r="AL1688" i="1"/>
  <c r="AL1691" i="1"/>
  <c r="AL1692" i="1"/>
  <c r="AL1693" i="1"/>
  <c r="AL1695" i="1"/>
  <c r="AL1697" i="1"/>
  <c r="AL1698" i="1"/>
  <c r="AL1699" i="1"/>
  <c r="AL1701" i="1"/>
  <c r="AL1702" i="1"/>
  <c r="AL1703" i="1"/>
  <c r="AL1706" i="1"/>
  <c r="AL1707" i="1"/>
  <c r="AL1710" i="1"/>
  <c r="AL1712" i="1"/>
  <c r="AL1714" i="1"/>
  <c r="AL1716" i="1"/>
  <c r="AL1717" i="1"/>
  <c r="AL1718" i="1"/>
  <c r="AL1720" i="1"/>
  <c r="AL1721" i="1"/>
  <c r="AL1724" i="1"/>
  <c r="AL1725" i="1"/>
  <c r="AL1726" i="1"/>
  <c r="AL1727" i="1"/>
  <c r="AL1728" i="1"/>
  <c r="AL1729" i="1"/>
  <c r="AL1730" i="1"/>
  <c r="AL1731" i="1"/>
  <c r="AL1732" i="1"/>
  <c r="AL1733" i="1"/>
  <c r="AL1734" i="1"/>
  <c r="AL1735" i="1"/>
  <c r="AL1736" i="1"/>
  <c r="AL1739" i="1"/>
  <c r="AL1741" i="1"/>
  <c r="AL1742" i="1"/>
  <c r="AL1744" i="1"/>
  <c r="AL1745" i="1"/>
  <c r="AL1746" i="1"/>
  <c r="AL1747" i="1"/>
  <c r="AL1749" i="1"/>
  <c r="AL1750" i="1"/>
  <c r="AL1751" i="1"/>
  <c r="AL1752" i="1"/>
  <c r="AL1754" i="1"/>
  <c r="AL1755" i="1"/>
  <c r="AL1756" i="1"/>
  <c r="AL1757" i="1"/>
  <c r="AL1758" i="1"/>
  <c r="AL1759" i="1"/>
  <c r="AL1760" i="1"/>
  <c r="AL1765" i="1"/>
  <c r="AL1768" i="1"/>
  <c r="AL1769" i="1"/>
  <c r="AL1770" i="1"/>
  <c r="AL1773" i="1"/>
  <c r="AL1774" i="1"/>
  <c r="AL1775" i="1"/>
  <c r="AL1776" i="1"/>
  <c r="AL1777" i="1"/>
  <c r="AL1778" i="1"/>
  <c r="AL1779" i="1"/>
  <c r="AL1780" i="1"/>
  <c r="AL1781" i="1"/>
  <c r="AL1782" i="1"/>
  <c r="AL1783" i="1"/>
  <c r="AL1784" i="1"/>
  <c r="AL1785" i="1"/>
  <c r="AL1786" i="1"/>
  <c r="AL1787" i="1"/>
  <c r="AL1788" i="1"/>
  <c r="AL1790" i="1"/>
  <c r="AL1791" i="1"/>
  <c r="AL1792" i="1"/>
  <c r="AL1793" i="1"/>
  <c r="AL1795" i="1"/>
  <c r="AL1797" i="1"/>
  <c r="AL1798" i="1"/>
  <c r="AL1799" i="1"/>
  <c r="AL1800" i="1"/>
  <c r="AL1801" i="1"/>
  <c r="AL1802" i="1"/>
  <c r="AL1803" i="1"/>
  <c r="AL1807" i="1"/>
  <c r="AL1808" i="1"/>
  <c r="AL1809" i="1"/>
  <c r="AL1810" i="1"/>
  <c r="AL1812" i="1"/>
  <c r="AL1814" i="1"/>
  <c r="AL1815" i="1"/>
  <c r="AL1816" i="1"/>
  <c r="AL1820" i="1"/>
  <c r="AL1821" i="1"/>
  <c r="AL1822" i="1"/>
  <c r="AL1823" i="1"/>
  <c r="AL1824" i="1"/>
  <c r="AL1825" i="1"/>
  <c r="AL1826" i="1"/>
  <c r="AL1828" i="1"/>
  <c r="AL1829" i="1"/>
  <c r="AL1830" i="1"/>
  <c r="AL1831" i="1"/>
  <c r="AL1832" i="1"/>
  <c r="AL1833" i="1"/>
  <c r="AL1834" i="1"/>
  <c r="AL1835" i="1"/>
  <c r="AL1836" i="1"/>
  <c r="AL1837" i="1"/>
  <c r="AL1838" i="1"/>
  <c r="AL1839" i="1"/>
  <c r="AL1842" i="1"/>
  <c r="AL1843" i="1"/>
  <c r="AL1844" i="1"/>
  <c r="AL1845" i="1"/>
  <c r="AL1846" i="1"/>
  <c r="AL1847" i="1"/>
  <c r="AL1848" i="1"/>
  <c r="AL1849" i="1"/>
  <c r="AL1851" i="1"/>
  <c r="AL1852" i="1"/>
  <c r="AL1853" i="1"/>
  <c r="AL1855" i="1"/>
  <c r="AL1856" i="1"/>
  <c r="AL1857" i="1"/>
  <c r="AL1858" i="1"/>
  <c r="AL1859" i="1"/>
  <c r="AL1860" i="1"/>
  <c r="AL1861" i="1"/>
  <c r="AL1863" i="1"/>
  <c r="AL1864" i="1"/>
  <c r="AL1865" i="1"/>
  <c r="AL1866" i="1"/>
  <c r="AL1867" i="1"/>
  <c r="AL1868" i="1"/>
  <c r="AL1869" i="1"/>
  <c r="AL1870" i="1"/>
  <c r="AL1871" i="1"/>
  <c r="AL1872" i="1"/>
  <c r="AL1874" i="1"/>
  <c r="AL1875" i="1"/>
  <c r="AL1876" i="1"/>
  <c r="AL1877" i="1"/>
  <c r="AL1879" i="1"/>
  <c r="AL1881" i="1"/>
  <c r="AL1882" i="1"/>
  <c r="AL1884" i="1"/>
  <c r="AL1886" i="1"/>
  <c r="AL1887" i="1"/>
  <c r="AL1888" i="1"/>
  <c r="AL1891" i="1"/>
  <c r="AL1892" i="1"/>
  <c r="AL1893" i="1"/>
  <c r="AL1894" i="1"/>
  <c r="AL1895" i="1"/>
  <c r="AL1896" i="1"/>
  <c r="AL1897" i="1"/>
  <c r="AL1898" i="1"/>
  <c r="AL1899" i="1"/>
  <c r="AL1900" i="1"/>
  <c r="AL1901" i="1"/>
  <c r="AL1902" i="1"/>
  <c r="AL1904" i="1"/>
  <c r="AL1905" i="1"/>
  <c r="AL1906" i="1"/>
  <c r="AL1908" i="1"/>
  <c r="AL1909" i="1"/>
  <c r="AL1910" i="1"/>
  <c r="AL1913" i="1"/>
  <c r="AL1914" i="1"/>
  <c r="AL1915" i="1"/>
  <c r="AL1916" i="1"/>
  <c r="AL1917" i="1"/>
  <c r="AL1918" i="1"/>
  <c r="AL1919" i="1"/>
  <c r="AL1920" i="1"/>
  <c r="AL1921" i="1"/>
  <c r="AL1922" i="1"/>
  <c r="AL1926" i="1"/>
  <c r="AL1927" i="1"/>
  <c r="AL1928" i="1"/>
  <c r="AL1929" i="1"/>
  <c r="AL1930" i="1"/>
  <c r="AL1931" i="1"/>
  <c r="AL1932" i="1"/>
  <c r="AL1934" i="1"/>
  <c r="AL1935" i="1"/>
  <c r="AL1936" i="1"/>
  <c r="AL1937" i="1"/>
  <c r="AL1938" i="1"/>
  <c r="AL1940" i="1"/>
  <c r="AL1941" i="1"/>
  <c r="AL1942" i="1"/>
  <c r="AL1943" i="1"/>
  <c r="AL1944" i="1"/>
  <c r="AL1946" i="1"/>
  <c r="AL1947" i="1"/>
  <c r="AL1948" i="1"/>
  <c r="AL1949" i="1"/>
  <c r="AL1951" i="1"/>
  <c r="AL1952" i="1"/>
  <c r="AL1953" i="1"/>
  <c r="AL1954" i="1"/>
  <c r="AL1955" i="1"/>
  <c r="AL1956" i="1"/>
  <c r="AL1957" i="1"/>
  <c r="AL1958" i="1"/>
  <c r="AL1959" i="1"/>
  <c r="AL1960" i="1"/>
  <c r="AL1961" i="1"/>
  <c r="AL1962" i="1"/>
  <c r="AL1963" i="1"/>
  <c r="AL1964" i="1"/>
  <c r="AL1966" i="1"/>
  <c r="AL1968" i="1"/>
  <c r="AL1969" i="1"/>
  <c r="AL1970" i="1"/>
  <c r="AL1971" i="1"/>
  <c r="AL1972" i="1"/>
  <c r="AL1973" i="1"/>
  <c r="AL1975" i="1"/>
  <c r="AL1976" i="1"/>
  <c r="AL1978" i="1"/>
  <c r="AL1979" i="1"/>
  <c r="AL1980" i="1"/>
  <c r="AL1981" i="1"/>
  <c r="AL1982" i="1"/>
  <c r="AL1984" i="1"/>
  <c r="AL1985" i="1"/>
  <c r="AL1986" i="1"/>
  <c r="AL1987" i="1"/>
  <c r="AL1988" i="1"/>
  <c r="AL1989" i="1"/>
  <c r="AL1991" i="1"/>
  <c r="AL1992" i="1"/>
  <c r="AL1993" i="1"/>
  <c r="AL1994" i="1"/>
  <c r="AL1996" i="1"/>
  <c r="AL1998" i="1"/>
  <c r="AL1999" i="1"/>
  <c r="AL2000" i="1"/>
  <c r="AL2001" i="1"/>
  <c r="AL2002" i="1"/>
  <c r="AL2003" i="1"/>
  <c r="AL2004" i="1"/>
  <c r="AL2005" i="1"/>
  <c r="AL2006" i="1"/>
  <c r="AL2008" i="1"/>
  <c r="AL2009" i="1"/>
  <c r="AL2010" i="1"/>
  <c r="AL2011" i="1"/>
  <c r="AL2012" i="1"/>
  <c r="AL2013" i="1"/>
  <c r="AL2014" i="1"/>
  <c r="AL2015" i="1"/>
  <c r="AL2016" i="1"/>
  <c r="AL2017" i="1"/>
  <c r="AL2018" i="1"/>
  <c r="AL2019" i="1"/>
  <c r="AL2020" i="1"/>
  <c r="AL2021" i="1"/>
  <c r="AL2022" i="1"/>
  <c r="AL2027" i="1"/>
  <c r="AL2030" i="1"/>
  <c r="AL2031" i="1"/>
  <c r="AL2032" i="1"/>
  <c r="AL2033" i="1"/>
  <c r="AL2035" i="1"/>
  <c r="AL2037" i="1"/>
  <c r="AL2038" i="1"/>
  <c r="AL2039" i="1"/>
  <c r="AL2040" i="1"/>
  <c r="AL2041" i="1"/>
  <c r="AL2042" i="1"/>
  <c r="AL2043" i="1"/>
  <c r="AL2044" i="1"/>
  <c r="AL2045" i="1"/>
  <c r="AL2047" i="1"/>
  <c r="AL2048" i="1"/>
  <c r="AL2049" i="1"/>
  <c r="AL2050" i="1"/>
  <c r="AL2051" i="1"/>
  <c r="AL2052" i="1"/>
  <c r="AL2053" i="1"/>
  <c r="AL2054" i="1"/>
  <c r="AL2055" i="1"/>
  <c r="AL2056" i="1"/>
  <c r="AL2057" i="1"/>
  <c r="AL2058" i="1"/>
  <c r="AL2062" i="1"/>
  <c r="AL2063" i="1"/>
  <c r="AL2067" i="1"/>
  <c r="AL2071" i="1"/>
  <c r="AL2072" i="1"/>
  <c r="AL2073" i="1"/>
  <c r="AL2075" i="1"/>
  <c r="AL2076" i="1"/>
  <c r="AL2077" i="1"/>
  <c r="AL2078" i="1"/>
  <c r="AL2079" i="1"/>
  <c r="AL2080" i="1"/>
  <c r="AL2081" i="1"/>
  <c r="AL2082" i="1"/>
  <c r="AL2083" i="1"/>
  <c r="AL2084" i="1"/>
  <c r="AL2085" i="1"/>
  <c r="AL2086" i="1"/>
  <c r="AL2088" i="1"/>
  <c r="AL2089" i="1"/>
  <c r="AL2090" i="1"/>
  <c r="AL2091" i="1"/>
  <c r="AL2092" i="1"/>
  <c r="AL2093" i="1"/>
  <c r="AL2094" i="1"/>
  <c r="AL2095" i="1"/>
  <c r="AL2096" i="1"/>
  <c r="AL2097" i="1"/>
  <c r="AL2098" i="1"/>
  <c r="AL2099" i="1"/>
  <c r="AL2102" i="1"/>
  <c r="AL2103" i="1"/>
  <c r="AL2104" i="1"/>
  <c r="AL2105" i="1"/>
  <c r="AL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2" i="1"/>
</calcChain>
</file>

<file path=xl/sharedStrings.xml><?xml version="1.0" encoding="utf-8"?>
<sst xmlns="http://schemas.openxmlformats.org/spreadsheetml/2006/main" count="110635" uniqueCount="7751">
  <si>
    <t>Created By</t>
  </si>
  <si>
    <t>Reported On</t>
  </si>
  <si>
    <t>Created On</t>
  </si>
  <si>
    <t>Start Date</t>
  </si>
  <si>
    <t>Start Time</t>
  </si>
  <si>
    <t>End Date</t>
  </si>
  <si>
    <t>End Time</t>
  </si>
  <si>
    <t>Travel Time</t>
  </si>
  <si>
    <t>Incident Id</t>
  </si>
  <si>
    <t>Customer</t>
  </si>
  <si>
    <t>Serial No</t>
  </si>
  <si>
    <t>Location</t>
  </si>
  <si>
    <t>Contract</t>
  </si>
  <si>
    <t>Priority</t>
  </si>
  <si>
    <t>SLA</t>
  </si>
  <si>
    <t>Servicing Team</t>
  </si>
  <si>
    <t>Category</t>
  </si>
  <si>
    <t>Service Type</t>
  </si>
  <si>
    <t>Subject</t>
  </si>
  <si>
    <t>Technician</t>
  </si>
  <si>
    <t>Item Id</t>
  </si>
  <si>
    <t>Incident Summary</t>
  </si>
  <si>
    <t>Resolution Summary</t>
  </si>
  <si>
    <t>Task Summary</t>
  </si>
  <si>
    <t>Model No</t>
  </si>
  <si>
    <t>Part Number</t>
  </si>
  <si>
    <t>Service Report No</t>
  </si>
  <si>
    <t>Task ID</t>
  </si>
  <si>
    <t>Task Description</t>
  </si>
  <si>
    <t>Task Type</t>
  </si>
  <si>
    <t>Task Status</t>
  </si>
  <si>
    <t>Hours to be Billed</t>
  </si>
  <si>
    <t>Status</t>
  </si>
  <si>
    <t>Contact Person</t>
  </si>
  <si>
    <t>10:00</t>
  </si>
  <si>
    <t>11:15</t>
  </si>
  <si>
    <t>2021-07-ATM-1</t>
  </si>
  <si>
    <t>Priority 5</t>
  </si>
  <si>
    <t>99 Days SLA</t>
  </si>
  <si>
    <t>SST Technicians</t>
  </si>
  <si>
    <t>Hardware - SST Technicians</t>
  </si>
  <si>
    <t>ATM Hardware</t>
  </si>
  <si>
    <t>Advert panel</t>
  </si>
  <si>
    <t>EPP faulty</t>
  </si>
  <si>
    <t/>
  </si>
  <si>
    <t>ATM - MCB SLA</t>
  </si>
  <si>
    <t>Work Request</t>
  </si>
  <si>
    <t>Closed</t>
  </si>
  <si>
    <t>10:45</t>
  </si>
  <si>
    <t>12:45</t>
  </si>
  <si>
    <t>CashHandler</t>
  </si>
  <si>
    <t>Cash handler faulty</t>
  </si>
  <si>
    <t>13:20</t>
  </si>
  <si>
    <t>14:30</t>
  </si>
  <si>
    <t>CASH DISPENSER</t>
  </si>
  <si>
    <t>ATM- SBM SLA</t>
  </si>
  <si>
    <t>09:15</t>
  </si>
  <si>
    <t>10:40</t>
  </si>
  <si>
    <t>PM</t>
  </si>
  <si>
    <t>12:00</t>
  </si>
  <si>
    <t>Rodrigues</t>
  </si>
  <si>
    <t>pm</t>
  </si>
  <si>
    <t>13:00</t>
  </si>
  <si>
    <t>15:00</t>
  </si>
  <si>
    <t>2021-11-ATM-2</t>
  </si>
  <si>
    <t>Card Reader</t>
  </si>
  <si>
    <t>card reader faulty</t>
  </si>
  <si>
    <t>changed card reader</t>
  </si>
  <si>
    <t>09:00</t>
  </si>
  <si>
    <t>83-41102704</t>
  </si>
  <si>
    <t>2022-01-ATM-2</t>
  </si>
  <si>
    <t>Encryptor</t>
  </si>
  <si>
    <t>AT Comprehensive weekdays from 8:00 to 20:00 Sat 8:00-20:00 Sun &amp; PH 8:00-13:00</t>
  </si>
  <si>
    <t>12:50</t>
  </si>
  <si>
    <t>GBRU</t>
  </si>
  <si>
    <t>Assigned</t>
  </si>
  <si>
    <t>13:30</t>
  </si>
  <si>
    <t>14:15</t>
  </si>
  <si>
    <t>Cassette</t>
  </si>
  <si>
    <t>10:30</t>
  </si>
  <si>
    <t>12:25</t>
  </si>
  <si>
    <t>13:05</t>
  </si>
  <si>
    <t>Application issue</t>
  </si>
  <si>
    <t>physical check</t>
  </si>
  <si>
    <t>14:55</t>
  </si>
  <si>
    <t>83-41103444</t>
  </si>
  <si>
    <t>13:45</t>
  </si>
  <si>
    <t>MEDIA DISPENSER</t>
  </si>
  <si>
    <t>09:20</t>
  </si>
  <si>
    <t>11:00</t>
  </si>
  <si>
    <t>Seychelles</t>
  </si>
  <si>
    <t>2021-01-ATM-1</t>
  </si>
  <si>
    <t>cash handler</t>
  </si>
  <si>
    <t>ATM - SLA MCB SEYCHELLES</t>
  </si>
  <si>
    <t>Idle/Freeze</t>
  </si>
  <si>
    <t>14:10</t>
  </si>
  <si>
    <t>15:40</t>
  </si>
  <si>
    <t>18:00</t>
  </si>
  <si>
    <t>ATM - ABSA SLA</t>
  </si>
  <si>
    <t>11:30</t>
  </si>
  <si>
    <t>Receipt printer</t>
  </si>
  <si>
    <t>Receipt printer faulty</t>
  </si>
  <si>
    <t>15:50</t>
  </si>
  <si>
    <t>2021-04-ATM-1</t>
  </si>
  <si>
    <t>Bunch Note Acceptor BNA</t>
  </si>
  <si>
    <t>Mon-Fri 8:45-8pm,Sat 8:45-8pm,Sun &amp; Ph 8:45-1pm</t>
  </si>
  <si>
    <t>11:10</t>
  </si>
  <si>
    <t>Envelope Depository</t>
  </si>
  <si>
    <t>07:00</t>
  </si>
  <si>
    <t>13:10</t>
  </si>
  <si>
    <t>09:45</t>
  </si>
  <si>
    <t>14:20</t>
  </si>
  <si>
    <t>Physical check</t>
  </si>
  <si>
    <t>Physical check done No notes found Take logs</t>
  </si>
  <si>
    <t>09:05</t>
  </si>
  <si>
    <t>Servicing</t>
  </si>
  <si>
    <t>14:50</t>
  </si>
  <si>
    <t>15:55</t>
  </si>
  <si>
    <t>14:40</t>
  </si>
  <si>
    <t>15:05</t>
  </si>
  <si>
    <t>12:55</t>
  </si>
  <si>
    <t>83-51981341</t>
  </si>
  <si>
    <t>2022-01-ATM-1</t>
  </si>
  <si>
    <t>AT Mon-Sat 08:00 to 20:00,Sun &amp; Ph 08:00 to 13:00</t>
  </si>
  <si>
    <t>09:30</t>
  </si>
  <si>
    <t>14:00</t>
  </si>
  <si>
    <t>Cash Handler</t>
  </si>
  <si>
    <t>11:40</t>
  </si>
  <si>
    <t>2021-01-ATM-2</t>
  </si>
  <si>
    <t>Mon-Fri16:30-20:00,Sat 8:00-20:00,Sun&amp;Ph8:00-13:00</t>
  </si>
  <si>
    <t>13:50</t>
  </si>
  <si>
    <t>15:30</t>
  </si>
  <si>
    <t>16:00</t>
  </si>
  <si>
    <t>SCPM</t>
  </si>
  <si>
    <t>12:20</t>
  </si>
  <si>
    <t>15:35</t>
  </si>
  <si>
    <t>16:30</t>
  </si>
  <si>
    <t>13:15</t>
  </si>
  <si>
    <t>10:05</t>
  </si>
  <si>
    <t>11:55</t>
  </si>
  <si>
    <t>19:00</t>
  </si>
  <si>
    <t>19:45</t>
  </si>
  <si>
    <t>13:55</t>
  </si>
  <si>
    <t>Changed card reader</t>
  </si>
  <si>
    <t>09:10</t>
  </si>
  <si>
    <t>10:35</t>
  </si>
  <si>
    <t>13:25</t>
  </si>
  <si>
    <t>11:50</t>
  </si>
  <si>
    <t>CARD READER</t>
  </si>
  <si>
    <t>15:10</t>
  </si>
  <si>
    <t>16:15</t>
  </si>
  <si>
    <t>AT Mon-Sat:08:00 to 20:00,Sun&amp;Ph 08:00 to 13:00</t>
  </si>
  <si>
    <t>15:20</t>
  </si>
  <si>
    <t>Card reader faulty</t>
  </si>
  <si>
    <t>11:20</t>
  </si>
  <si>
    <t>14:45</t>
  </si>
  <si>
    <t>09:40</t>
  </si>
  <si>
    <t>10:10</t>
  </si>
  <si>
    <t>16:20</t>
  </si>
  <si>
    <t>18:40</t>
  </si>
  <si>
    <t>09:35</t>
  </si>
  <si>
    <t>ATM - BANKONE SLA</t>
  </si>
  <si>
    <t>16:05</t>
  </si>
  <si>
    <t>18:10</t>
  </si>
  <si>
    <t>14:25</t>
  </si>
  <si>
    <t>Operator Panel</t>
  </si>
  <si>
    <t>11:25</t>
  </si>
  <si>
    <t>cash handler faulty</t>
  </si>
  <si>
    <t>10:25</t>
  </si>
  <si>
    <t>08:45</t>
  </si>
  <si>
    <t>14:05</t>
  </si>
  <si>
    <t>11:45</t>
  </si>
  <si>
    <t>logs</t>
  </si>
  <si>
    <t>2021-06-ATM-1</t>
  </si>
  <si>
    <t>AT Comprehensive,weekdays from08:00 to 16:30</t>
  </si>
  <si>
    <t>Resolution Rejected</t>
  </si>
  <si>
    <t>SCPM faulty</t>
  </si>
  <si>
    <t>11:35</t>
  </si>
  <si>
    <t>12:15</t>
  </si>
  <si>
    <t>12:30</t>
  </si>
  <si>
    <t>16:25</t>
  </si>
  <si>
    <t>13:40</t>
  </si>
  <si>
    <t>10:20</t>
  </si>
  <si>
    <t>No Power</t>
  </si>
  <si>
    <t>12:35</t>
  </si>
  <si>
    <t>13:35</t>
  </si>
  <si>
    <t>94-57696290</t>
  </si>
  <si>
    <t>ATM support</t>
  </si>
  <si>
    <t>SERVICING OF ATM.</t>
  </si>
  <si>
    <t>slal type data</t>
  </si>
  <si>
    <t>SERVICING</t>
  </si>
  <si>
    <t>12:40</t>
  </si>
  <si>
    <t>17:00</t>
  </si>
  <si>
    <t>17:45</t>
  </si>
  <si>
    <t>Cash Handler Faulty</t>
  </si>
  <si>
    <t>10:15</t>
  </si>
  <si>
    <t>15:25</t>
  </si>
  <si>
    <t>Preventive maintenance</t>
  </si>
  <si>
    <t>71-60447310</t>
  </si>
  <si>
    <t>15:45</t>
  </si>
  <si>
    <t>Servicing done</t>
  </si>
  <si>
    <t>12:10</t>
  </si>
  <si>
    <t>GBRU faulty</t>
  </si>
  <si>
    <t>DISCONNECTION ISSUE</t>
  </si>
  <si>
    <t>13-42893130</t>
  </si>
  <si>
    <t>17:10</t>
  </si>
  <si>
    <t>08:40</t>
  </si>
  <si>
    <t>Cassette 2 faulty</t>
  </si>
  <si>
    <t>Logs</t>
  </si>
  <si>
    <t>17:30</t>
  </si>
  <si>
    <t>83-44276742</t>
  </si>
  <si>
    <t>Change pick arm on position 3. Run tests ok</t>
  </si>
  <si>
    <t>94-57696291</t>
  </si>
  <si>
    <t>10:50</t>
  </si>
  <si>
    <t>16:10</t>
  </si>
  <si>
    <t>83-44583796</t>
  </si>
  <si>
    <t>15:15</t>
  </si>
  <si>
    <t>94-60555904</t>
  </si>
  <si>
    <t>83-43549385</t>
  </si>
  <si>
    <t>SPS</t>
  </si>
  <si>
    <t>Atm blackout</t>
  </si>
  <si>
    <t>La Tour Koenig</t>
  </si>
  <si>
    <t>17:05</t>
  </si>
  <si>
    <t>Cassette 3 faulty</t>
  </si>
  <si>
    <t>09:55</t>
  </si>
  <si>
    <t>13-42898970</t>
  </si>
  <si>
    <t>94-60555906</t>
  </si>
  <si>
    <t>01:20</t>
  </si>
  <si>
    <t>09:25</t>
  </si>
  <si>
    <t>card-reader</t>
  </si>
  <si>
    <t>ATM - Seychelles Commercial Bank SLA</t>
  </si>
  <si>
    <t>83-45458875</t>
  </si>
  <si>
    <t>Fascia</t>
  </si>
  <si>
    <t>83-43549635</t>
  </si>
  <si>
    <t>cassette configuration</t>
  </si>
  <si>
    <t>94-60555911</t>
  </si>
  <si>
    <t>CASH HANDLER</t>
  </si>
  <si>
    <t>16:35</t>
  </si>
  <si>
    <t>11:05</t>
  </si>
  <si>
    <t>OVERALL SERVICING</t>
  </si>
  <si>
    <t>servicing done</t>
  </si>
  <si>
    <t>servicing</t>
  </si>
  <si>
    <t>16:40</t>
  </si>
  <si>
    <t>09:14</t>
  </si>
  <si>
    <t>EJ</t>
  </si>
  <si>
    <t>12:05</t>
  </si>
  <si>
    <t>83-46466309</t>
  </si>
  <si>
    <t>14:35</t>
  </si>
  <si>
    <t>15:36</t>
  </si>
  <si>
    <t>Display Faulty</t>
  </si>
  <si>
    <t>Clean and service atm. Run tests ok</t>
  </si>
  <si>
    <t>09:50</t>
  </si>
  <si>
    <t>Card reader</t>
  </si>
  <si>
    <t>16:45</t>
  </si>
  <si>
    <t>18:15</t>
  </si>
  <si>
    <t>19:10</t>
  </si>
  <si>
    <t>13-59351803</t>
  </si>
  <si>
    <t>83-41102706</t>
  </si>
  <si>
    <t>CASSETTE</t>
  </si>
  <si>
    <t>Journal printer</t>
  </si>
  <si>
    <t>Communication issue</t>
  </si>
  <si>
    <t>Envelope Dispenser</t>
  </si>
  <si>
    <t>13-59351802</t>
  </si>
  <si>
    <t>GBRU Faulty</t>
  </si>
  <si>
    <t>10:14</t>
  </si>
  <si>
    <t>83-41102705</t>
  </si>
  <si>
    <t>10:55</t>
  </si>
  <si>
    <t>Cassette 1 faulty</t>
  </si>
  <si>
    <t>17:25</t>
  </si>
  <si>
    <t>17:35</t>
  </si>
  <si>
    <t>94-57696288</t>
  </si>
  <si>
    <t>94-57696289</t>
  </si>
  <si>
    <t>17:15</t>
  </si>
  <si>
    <t>83-44581738</t>
  </si>
  <si>
    <t>20:15</t>
  </si>
  <si>
    <t>83-50299396</t>
  </si>
  <si>
    <t>ATM not going in service</t>
  </si>
  <si>
    <t>Screen faulty</t>
  </si>
  <si>
    <t>83-43548927</t>
  </si>
  <si>
    <t>12:16</t>
  </si>
  <si>
    <t>83-45459347</t>
  </si>
  <si>
    <t>Cash handler issue</t>
  </si>
  <si>
    <t>PHYSICAL CHECK</t>
  </si>
  <si>
    <t>17:50</t>
  </si>
  <si>
    <t>18:45</t>
  </si>
  <si>
    <t>Log retrieval</t>
  </si>
  <si>
    <t>01:0</t>
  </si>
  <si>
    <t>13-42893133</t>
  </si>
  <si>
    <t>GENERAL SERVICING OF ALL MODULES. CLEAN CARD READER PRINTERS, GOP, DEPOSITORY+ BELTS, PRESENTER + BELTS, PICK MODULES AND SENSORS. CLEAN AND LUBRICATE DRIVE GEARS ROLLERS, BEARINGS AND SHAFTS. TESTS RUN UNDER DIAGNOSTICS - OK. IN SERVICE TESTS DONE OK.</t>
  </si>
  <si>
    <t>16:50</t>
  </si>
  <si>
    <t>Clean and service card reader. Run tests ok</t>
  </si>
  <si>
    <t>08:50</t>
  </si>
  <si>
    <t>18:20</t>
  </si>
  <si>
    <t>18:30</t>
  </si>
  <si>
    <t>83-50299397</t>
  </si>
  <si>
    <t>08:30</t>
  </si>
  <si>
    <t>preventive maintenance</t>
  </si>
  <si>
    <t>GENERAL SERVICING OF ALL MODULES. CLEAN CARD READER, GOP AND PRINTERS. CLEAN ALL PICK MODULES. SNT AND CARRIAGE ASSY CLEAN AND LUBRICATE DRIVE GEARS , BEARINGS, SHAFTS AND ROLLERS. TESTS RUN UNDER DIAGNOSTICS - OK. IN SERVICE TESTS DONE OK.</t>
  </si>
  <si>
    <t>Physical check and log retrieval</t>
  </si>
  <si>
    <t>83-43549108</t>
  </si>
  <si>
    <t>19:05</t>
  </si>
  <si>
    <t>ATM not switching on</t>
  </si>
  <si>
    <t>24 Hour SLA</t>
  </si>
  <si>
    <t>83-43150487</t>
  </si>
  <si>
    <t>BNA faulty</t>
  </si>
  <si>
    <t>01:45</t>
  </si>
  <si>
    <t>19:15</t>
  </si>
  <si>
    <t>Cash handler</t>
  </si>
  <si>
    <t>RECEIPT PRINTER</t>
  </si>
  <si>
    <t>94-45142666</t>
  </si>
  <si>
    <t>Door Lock</t>
  </si>
  <si>
    <t>CASH DISPENSER PROBLEM</t>
  </si>
  <si>
    <t>Pick failure</t>
  </si>
  <si>
    <t>Patch installation</t>
  </si>
  <si>
    <t>gbru</t>
  </si>
  <si>
    <t>94-57696292</t>
  </si>
  <si>
    <t>Atm out of service</t>
  </si>
  <si>
    <t>18:35</t>
  </si>
  <si>
    <t>Clean card reader</t>
  </si>
  <si>
    <t>HSM WORKS</t>
  </si>
  <si>
    <t>08:15</t>
  </si>
  <si>
    <t>19:30</t>
  </si>
  <si>
    <t>20:05</t>
  </si>
  <si>
    <t>E-journal</t>
  </si>
  <si>
    <t>Retrieve Log</t>
  </si>
  <si>
    <t>Vandalism</t>
  </si>
  <si>
    <t>20:00</t>
  </si>
  <si>
    <t>19:50</t>
  </si>
  <si>
    <t>Forex</t>
  </si>
  <si>
    <t>BNA</t>
  </si>
  <si>
    <t>16:55</t>
  </si>
  <si>
    <t>AT Comprehensive weekdays from 9:00 to 20:00 Sat 9:00-20:00 Sun &amp; PH 9:00-13:00</t>
  </si>
  <si>
    <t>83-43548930</t>
  </si>
  <si>
    <t>12:56</t>
  </si>
  <si>
    <t>Logs taken</t>
  </si>
  <si>
    <t>15:41</t>
  </si>
  <si>
    <t>Harness</t>
  </si>
  <si>
    <t>83-50299389</t>
  </si>
  <si>
    <t>OVERALL SERVICING REPLACED SUCTION CUPS</t>
  </si>
  <si>
    <t>17:20</t>
  </si>
  <si>
    <t>installation</t>
  </si>
  <si>
    <t>Physical Check</t>
  </si>
  <si>
    <t>83-41104201</t>
  </si>
  <si>
    <t>17:40</t>
  </si>
  <si>
    <t>card reader</t>
  </si>
  <si>
    <t>AT COMPREHENSIVE,EXTENDED FROM 4.30 TO 19.00</t>
  </si>
  <si>
    <t>Physical check and log removal</t>
  </si>
  <si>
    <t>20:45</t>
  </si>
  <si>
    <t>PC Core</t>
  </si>
  <si>
    <t>08:00</t>
  </si>
  <si>
    <t>94-55730454</t>
  </si>
  <si>
    <t>2022-04-ATM-1</t>
  </si>
  <si>
    <t>Mon-Sat 8:45 to 20:00,Sun &amp; PH 8:45 to 13:00</t>
  </si>
  <si>
    <t>83-43549885</t>
  </si>
  <si>
    <t>HSM</t>
  </si>
  <si>
    <t>FDK</t>
  </si>
  <si>
    <t>ATM restarting</t>
  </si>
  <si>
    <t>09:37</t>
  </si>
  <si>
    <t>Log Retrieval</t>
  </si>
  <si>
    <t>10:29</t>
  </si>
  <si>
    <t>Hard Disk</t>
  </si>
  <si>
    <t>0:20</t>
  </si>
  <si>
    <t>19:40</t>
  </si>
  <si>
    <t>83-50299392</t>
  </si>
  <si>
    <t>EPP</t>
  </si>
  <si>
    <t>94-60555912</t>
  </si>
  <si>
    <t>83-41104451</t>
  </si>
  <si>
    <t>0:30</t>
  </si>
  <si>
    <t>0:40</t>
  </si>
  <si>
    <t>2021-10-ATM-1</t>
  </si>
  <si>
    <t>01:10</t>
  </si>
  <si>
    <t>GOP</t>
  </si>
  <si>
    <t>Priority 1</t>
  </si>
  <si>
    <t>done</t>
  </si>
  <si>
    <t>Pick Modules</t>
  </si>
  <si>
    <t>13-54674141</t>
  </si>
  <si>
    <t>removed jammed notes in scpm</t>
  </si>
  <si>
    <t>Preventive Maintenance</t>
  </si>
  <si>
    <t>10:53</t>
  </si>
  <si>
    <t>Cassette faulty</t>
  </si>
  <si>
    <t>94-60555922</t>
  </si>
  <si>
    <t>09:28</t>
  </si>
  <si>
    <t>83-51981018</t>
  </si>
  <si>
    <t>0:10</t>
  </si>
  <si>
    <t>08:55</t>
  </si>
  <si>
    <t>17:55</t>
  </si>
  <si>
    <t>83-46466310</t>
  </si>
  <si>
    <t>20:10</t>
  </si>
  <si>
    <t>Pick Failure</t>
  </si>
  <si>
    <t>NOT IN SERVICE</t>
  </si>
  <si>
    <t>19:35</t>
  </si>
  <si>
    <t>REPAIRED RECEIPT PRINTER</t>
  </si>
  <si>
    <t>19:55</t>
  </si>
  <si>
    <t>13:54</t>
  </si>
  <si>
    <t>0:35</t>
  </si>
  <si>
    <t>18:50</t>
  </si>
  <si>
    <t>08:10</t>
  </si>
  <si>
    <t>11:14</t>
  </si>
  <si>
    <t>Presenter</t>
  </si>
  <si>
    <t>14:29</t>
  </si>
  <si>
    <t>ATM going out of service</t>
  </si>
  <si>
    <t>09:13</t>
  </si>
  <si>
    <t>01:40</t>
  </si>
  <si>
    <t>13:44</t>
  </si>
  <si>
    <t>94-60555916</t>
  </si>
  <si>
    <t>94-60555931</t>
  </si>
  <si>
    <t>Cassettes faulty</t>
  </si>
  <si>
    <t>Clean exit sensors on receipt printer. Run tests ok</t>
  </si>
  <si>
    <t>18:25</t>
  </si>
  <si>
    <t>changed card reader rollers</t>
  </si>
  <si>
    <t>receipt printer error</t>
  </si>
  <si>
    <t>11:22</t>
  </si>
  <si>
    <t>Latch faulty</t>
  </si>
  <si>
    <t>Cassette 4 faulty</t>
  </si>
  <si>
    <t>94-60555898</t>
  </si>
  <si>
    <t>01:30</t>
  </si>
  <si>
    <t>20:35</t>
  </si>
  <si>
    <t>0:15</t>
  </si>
  <si>
    <t>94-60555924</t>
  </si>
  <si>
    <t>SERVICING OF ATM. TESTED OK.</t>
  </si>
  <si>
    <t>Ribbon faulty</t>
  </si>
  <si>
    <t>Priority 3</t>
  </si>
  <si>
    <t>94-60555900</t>
  </si>
  <si>
    <t>0:45</t>
  </si>
  <si>
    <t>note jam</t>
  </si>
  <si>
    <t>Priority 2</t>
  </si>
  <si>
    <t>20:50</t>
  </si>
  <si>
    <t>Software Installation patch</t>
  </si>
  <si>
    <t>ENVELOPE DISPENSER</t>
  </si>
  <si>
    <t>71-60447302</t>
  </si>
  <si>
    <t>Servicing and changed 2 cups</t>
  </si>
  <si>
    <t>take logs</t>
  </si>
  <si>
    <t>0:55</t>
  </si>
  <si>
    <t>Envelope dispenser faulty</t>
  </si>
  <si>
    <t>NO BOOT</t>
  </si>
  <si>
    <t>ATM freezing</t>
  </si>
  <si>
    <t>REPLACED RECEIPT PRINTER</t>
  </si>
  <si>
    <t>20:30</t>
  </si>
  <si>
    <t>Cassette 3 faulty Pick arm broken Change pick arm Run loop test and found ok</t>
  </si>
  <si>
    <t>Receipt printer fatal</t>
  </si>
  <si>
    <t>11:44</t>
  </si>
  <si>
    <t>S2 Media Dispenser</t>
  </si>
  <si>
    <t>Vandal Glass</t>
  </si>
  <si>
    <t>01:15</t>
  </si>
  <si>
    <t>MONITOR</t>
  </si>
  <si>
    <t>Card Reader Faulty</t>
  </si>
  <si>
    <t>SOFTWARE</t>
  </si>
  <si>
    <t>0:25</t>
  </si>
  <si>
    <t>Fascia Replacement</t>
  </si>
  <si>
    <t>Preventing Maintenance</t>
  </si>
  <si>
    <t>Card Reader Fatal</t>
  </si>
  <si>
    <t>83-41103309</t>
  </si>
  <si>
    <t>Logs taken for investigation</t>
  </si>
  <si>
    <t>Software installation</t>
  </si>
  <si>
    <t>01:05</t>
  </si>
  <si>
    <t>SOFTWARE INSTALLATION</t>
  </si>
  <si>
    <t>2022-07-ATM-1</t>
  </si>
  <si>
    <t>ATM-MCB SLA</t>
  </si>
  <si>
    <t>HARD DISK</t>
  </si>
  <si>
    <t>13-460668106</t>
  </si>
  <si>
    <t>20:25</t>
  </si>
  <si>
    <t>19:20</t>
  </si>
  <si>
    <t>71-60447305</t>
  </si>
  <si>
    <t>gbru faulty</t>
  </si>
  <si>
    <t>94-60555903</t>
  </si>
  <si>
    <t>Sound faulty</t>
  </si>
  <si>
    <t>0:50</t>
  </si>
  <si>
    <t>71-60447307</t>
  </si>
  <si>
    <t>NOTE JAM</t>
  </si>
  <si>
    <t>94-51953356</t>
  </si>
  <si>
    <t>71-60447312</t>
  </si>
  <si>
    <t>Cash Handler faulty</t>
  </si>
  <si>
    <t>71-60447301</t>
  </si>
  <si>
    <t>GBRU issue</t>
  </si>
  <si>
    <t>09:19</t>
  </si>
  <si>
    <t>09:18</t>
  </si>
  <si>
    <t>12:27</t>
  </si>
  <si>
    <t>83-4464917</t>
  </si>
  <si>
    <t>30/12/2022</t>
  </si>
  <si>
    <t>01:50</t>
  </si>
  <si>
    <t>SERVICING OF ATM. CHECK ALL DEVICES-OK.</t>
  </si>
  <si>
    <t>Change gears and cups on cash handler. Clean and service atm. Run tests ok</t>
  </si>
  <si>
    <t>13-46068108</t>
  </si>
  <si>
    <t>SHUTTER</t>
  </si>
  <si>
    <t>REPLACED CARRIAGE ASSY CALIBRATION DONE</t>
  </si>
  <si>
    <t>ANTIVIRUS</t>
  </si>
  <si>
    <t>09:32</t>
  </si>
  <si>
    <t>28/12/2022</t>
  </si>
  <si>
    <t>29/12/2022</t>
  </si>
  <si>
    <t>94-57696939</t>
  </si>
  <si>
    <t>21:45</t>
  </si>
  <si>
    <t>13-46068107</t>
  </si>
  <si>
    <t>94-55729417</t>
  </si>
  <si>
    <t>13:03</t>
  </si>
  <si>
    <t>REPLACED MAIN CAPACITOR</t>
  </si>
  <si>
    <t>COMMUNICATION</t>
  </si>
  <si>
    <t>94-55729420</t>
  </si>
  <si>
    <t>General servicing done on machine Clean all belt, Sensor on Cash Handler Lubricate Roller Clean sensor on Card Reader, Receipt Printer Run several test: completed successfully</t>
  </si>
  <si>
    <t>83-48183599</t>
  </si>
  <si>
    <t>13:19</t>
  </si>
  <si>
    <t>20:40</t>
  </si>
  <si>
    <t>GOP Faulty</t>
  </si>
  <si>
    <t>Card reader issue</t>
  </si>
  <si>
    <t>02:10</t>
  </si>
  <si>
    <t>adjust receipt printer</t>
  </si>
  <si>
    <t>call done</t>
  </si>
  <si>
    <t>REPLACED MCRW</t>
  </si>
  <si>
    <t>83-44864918</t>
  </si>
  <si>
    <t>94-55729422</t>
  </si>
  <si>
    <t>11:18</t>
  </si>
  <si>
    <t>19:25</t>
  </si>
  <si>
    <t>2022-09-ATM-1</t>
  </si>
  <si>
    <t xml:space="preserve">AT COMPREHENSIVE </t>
  </si>
  <si>
    <t>13-49014849</t>
  </si>
  <si>
    <t>09:47</t>
  </si>
  <si>
    <t>94-60555917</t>
  </si>
  <si>
    <t>94-51953311</t>
  </si>
  <si>
    <t>04/01/2023</t>
  </si>
  <si>
    <t>83-48184735</t>
  </si>
  <si>
    <t>Cash dispenser.</t>
  </si>
  <si>
    <t>cash handler issue</t>
  </si>
  <si>
    <t>09:26</t>
  </si>
  <si>
    <t>01:35</t>
  </si>
  <si>
    <t>71-60447311</t>
  </si>
  <si>
    <t>Receipt Printer Faulty</t>
  </si>
  <si>
    <t>10:44</t>
  </si>
  <si>
    <t>NO POWER</t>
  </si>
  <si>
    <t>10:42</t>
  </si>
  <si>
    <t>Done</t>
  </si>
  <si>
    <t>Cash handler issue.</t>
  </si>
  <si>
    <t>Card Reader faulty</t>
  </si>
  <si>
    <t>2022-10-ATM-1</t>
  </si>
  <si>
    <t>AT COMPREHENSIVE ,WEEKDAYS FROM 08:00 TO 16:30</t>
  </si>
  <si>
    <t>log retrieval</t>
  </si>
  <si>
    <t>card reader issue</t>
  </si>
  <si>
    <t>Completed</t>
  </si>
  <si>
    <t>REPAIRS DONE ON CASH DISPENSER. REPLACE D PICK WHEELS OF 1ST PICK MODULE. CLEAN PICK MODULES AND SENSORS. CLEAN AND LUBRICATE DRIVE ROLLERS, GEARS, SHAFTS AND BEARINGS. ALIGNMENT DONE. TESTS RUN UNDER DIAGNOSTICS OK. IN SERVICE TESTS DONE OK.</t>
  </si>
  <si>
    <t>receipt faulty</t>
  </si>
  <si>
    <t>REPAIRS DONE ON CARD READER. REPLACE ROLLERS. CLEAN HEADS, ROLLERS AND SENSORS. TESTS RUN UNDER DIAGNOSTICS OK. IN SERVICE TESTS DONE OK.</t>
  </si>
  <si>
    <t>Removed note jam</t>
  </si>
  <si>
    <t>21:00</t>
  </si>
  <si>
    <t>Physical check done No notes found</t>
  </si>
  <si>
    <t>REPAIR ATM. REPLACE MAIN POWER SUPPLY.</t>
  </si>
  <si>
    <t>83-51981017</t>
  </si>
  <si>
    <t>09:43</t>
  </si>
  <si>
    <t>software issue</t>
  </si>
  <si>
    <t>10:38</t>
  </si>
  <si>
    <t>71-60447308</t>
  </si>
  <si>
    <t>94-55729419</t>
  </si>
  <si>
    <t>83-51981926</t>
  </si>
  <si>
    <t>94-60555914</t>
  </si>
  <si>
    <t>13-55704752</t>
  </si>
  <si>
    <t>Intervention Type</t>
  </si>
  <si>
    <t>ATM Servicing</t>
  </si>
  <si>
    <t>ATM Interventions</t>
  </si>
  <si>
    <t>Column Labels</t>
  </si>
  <si>
    <t>Grand Total</t>
  </si>
  <si>
    <t>Row Labels</t>
  </si>
  <si>
    <t>Jan</t>
  </si>
  <si>
    <t>Feb</t>
  </si>
  <si>
    <t>Mar</t>
  </si>
  <si>
    <t>Apr</t>
  </si>
  <si>
    <t>May</t>
  </si>
  <si>
    <t>Jun</t>
  </si>
  <si>
    <t>Count of Intervention Type</t>
  </si>
  <si>
    <t>Zone-wise</t>
  </si>
  <si>
    <t>Zone 1 (Port-Louis)</t>
  </si>
  <si>
    <t>Zone 2 (Lower Plaines Wilhems &amp; Black-River)</t>
  </si>
  <si>
    <t>Zone 3 (Upper Plaines Wilhems &amp; South)</t>
  </si>
  <si>
    <t>(blank)</t>
  </si>
  <si>
    <t>ATM Age</t>
  </si>
  <si>
    <t>ATM Installation Date</t>
  </si>
  <si>
    <t>No. of Years</t>
  </si>
  <si>
    <t>Count of Status</t>
  </si>
  <si>
    <t>To be determined</t>
  </si>
  <si>
    <t>Time Taken</t>
  </si>
  <si>
    <t>Day of the Week</t>
  </si>
  <si>
    <t>Tue</t>
  </si>
  <si>
    <t>Wed</t>
  </si>
  <si>
    <t>Thu</t>
  </si>
  <si>
    <t>Fri</t>
  </si>
  <si>
    <t>Mon</t>
  </si>
  <si>
    <t>Sat</t>
  </si>
  <si>
    <t>Total No. of servicing per technician monthly/yearly</t>
  </si>
  <si>
    <t>Total No. of Interventions per technician monthly/yearly</t>
  </si>
  <si>
    <t>Total No. of Interventions per Weekday/Bank/Technician</t>
  </si>
  <si>
    <t>Total No. of Interventions after 5pm per Bank/Technician</t>
  </si>
  <si>
    <t>Total Intervention time weekly/Technician</t>
  </si>
  <si>
    <t>Average Response Time</t>
  </si>
  <si>
    <t>Average Resolution Time+Indication of idle time per Technician</t>
  </si>
  <si>
    <t>Top 15 ATMs with Recurring issues</t>
  </si>
  <si>
    <t>Ageing analysis vs. No. of Interventions</t>
  </si>
  <si>
    <t>Recurrence following intervention of Technician</t>
  </si>
  <si>
    <t>Recurrence following Servicing date</t>
  </si>
  <si>
    <t>Status of Incidents per Technician</t>
  </si>
  <si>
    <t>Recurrence by serial number/bank/location/age</t>
  </si>
  <si>
    <t>Comparative Analysis for interventions 2022 vs 2023</t>
  </si>
  <si>
    <t>Year to date total</t>
  </si>
  <si>
    <t>% Completion year to date for intervention and PM</t>
  </si>
  <si>
    <t>No. and % of ATMs per model</t>
  </si>
  <si>
    <t>Total Zone-wise Interventions per Bank</t>
  </si>
  <si>
    <t>Total No. of Interventions within working hours per Bank/Technicians</t>
  </si>
  <si>
    <t>No. of ATMs per Bank Zone-wise</t>
  </si>
  <si>
    <t>Out of Zone Interaction/Technician</t>
  </si>
  <si>
    <t>Interventions Module-wise</t>
  </si>
  <si>
    <t>median line to show Average interventions and PM displayed on each tech graph</t>
  </si>
  <si>
    <t>Count of Subject</t>
  </si>
  <si>
    <t>Average intervention time weekly/Technician</t>
  </si>
  <si>
    <t>Intervention Time</t>
  </si>
  <si>
    <t>Before 5PM</t>
  </si>
  <si>
    <t>After 5PM</t>
  </si>
  <si>
    <t>Return to Report Links</t>
  </si>
  <si>
    <t>Average intervention time per module type</t>
  </si>
  <si>
    <t>Report Links</t>
  </si>
  <si>
    <t>Count of Model No</t>
  </si>
  <si>
    <t>Intervention by ATM Model</t>
  </si>
  <si>
    <t>Geo</t>
  </si>
  <si>
    <t>MONTH</t>
  </si>
  <si>
    <t>ATM ISSUES</t>
  </si>
  <si>
    <t>COUNT</t>
  </si>
  <si>
    <t>Top 10 Intervention by Location</t>
  </si>
  <si>
    <t>Top 10 Incidents by FE</t>
  </si>
  <si>
    <t>Intervention by Bank-FE</t>
  </si>
  <si>
    <t>Repairs and Maintenance by FE</t>
  </si>
  <si>
    <t>Sun</t>
  </si>
  <si>
    <t>(All)</t>
  </si>
  <si>
    <t>WEEKNUM</t>
  </si>
  <si>
    <t>YEAR</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</si>
  <si>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</si>
  <si>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</si>
  <si>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</si>
  <si>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</si>
  <si>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</si>
  <si>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</si>
  <si>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</si>
  <si>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</si>
  <si>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</si>
  <si>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</si>
  <si>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</si>
  <si>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</si>
  <si>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</si>
  <si>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</si>
  <si>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</si>
  <si>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</si>
  <si>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</si>
  <si>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</si>
  <si>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</si>
  <si>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</si>
  <si>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</si>
  <si>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</si>
  <si>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</si>
  <si>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</si>
  <si>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</si>
  <si>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</si>
  <si>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</si>
  <si>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</si>
  <si>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</si>
  <si>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</si>
  <si>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</si>
  <si>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</si>
  <si>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</si>
  <si>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</si>
  <si>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</si>
  <si>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</si>
  <si>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</si>
  <si>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</si>
  <si>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</si>
  <si>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</si>
  <si>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</si>
  <si>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</si>
  <si>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</si>
  <si>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</si>
  <si>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</si>
  <si>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</si>
  <si>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</si>
  <si>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</si>
  <si>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</si>
  <si>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</si>
  <si>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</si>
  <si>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</si>
  <si>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Group by Week</t>
  </si>
  <si>
    <t>03/01/2023</t>
  </si>
  <si>
    <t>0:0:0</t>
  </si>
  <si>
    <t>LA CROISETTE PKING CASH HANDLER ISSUE DATE 03/1/23</t>
  </si>
  <si>
    <t>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t>
  </si>
  <si>
    <t>SUPER U GBAY M 3416 GBRU ISSUE MODEL 6634 DATE 03/1/23</t>
  </si>
  <si>
    <t>Issue with GBRU Trouble shoot: Issue Shutdown machine Dismantle module, Remove Note Jam Inside mechanism Fix mechanism properly &amp; Clean all belt &amp; Sensor. Restart Application Run several test: completed successfully</t>
  </si>
  <si>
    <t>02/01/2023</t>
  </si>
  <si>
    <t>SUPER U GBAY M 3416 ATM OUT OF SERVICE ISSUE DATE 02/1/23</t>
  </si>
  <si>
    <t>01/01/2023</t>
  </si>
  <si>
    <t>FLACQ M 3106 CARD READER ISSUE DATE 01/1/23</t>
  </si>
  <si>
    <t>Remove two cards jam in card reader. Run tests ok</t>
  </si>
  <si>
    <t>31/12/2022</t>
  </si>
  <si>
    <t>JUMBO R TERRE M 5701 CASH HANDLER ISSUE DATE 31/12/22</t>
  </si>
  <si>
    <t>Change pick arm and gears on position 1 (Rs 100). Clean sensors and belts. Run tests ok</t>
  </si>
  <si>
    <t>WIN REU M 4402 ATM OUT OF SERVICE DATE 31/12/22</t>
  </si>
  <si>
    <t>CHECK AND ADJUST POWER CABLE. TESTS RUN UNDER DIAGNOSTICS OK. IN SERVICE TESTS DONE OK.</t>
  </si>
  <si>
    <t>CASH HANDLER ISSUE DATE 02/1/23</t>
  </si>
  <si>
    <t>CHECK CASH DISP. CLEAN TRANSPORT SENSORS. REPLACE FILTER. ADJUST GUIDES IN CASS. TYPE 4. REQUEST TI GIVE FEEDBACK. TEST DONE OK.</t>
  </si>
  <si>
    <t>CARD READER ISSUE DATE 02/1/23</t>
  </si>
  <si>
    <t>REPAIR + SERVICE CARD READER. CLEAN TRACK, SENSORS &amp; MAGNETIC HEAD CLEAN, CHECK + ADJUST SHUTTER MECH. MULTIPLE TESTS DONE -OK.</t>
  </si>
  <si>
    <t>02.01.2023 5128873 NCR Selfserv 6634 Bel-Air 83-41103442 Currency Dispenser Fatal Mrs. Sheheen 5769 5569</t>
  </si>
  <si>
    <t>Issue with Cash Handler Trouble shoot: Issue Dismantle module, Replace Various Gears Bearing &amp; D-wheel Clear fault Run several test: completed successfully</t>
  </si>
  <si>
    <t>01.01.2023 5128886 NCR Selfserv 6634 Rose-Belle 83-43548935 Too many reject notes Mrs. Gopaul 59057074</t>
  </si>
  <si>
    <t>REPAIRS DONE ON CASH DISPENSER. CLEAR FOREIGN OBJECT FROM PICK MODULE. REPLACE 5 DRIVE GEARS. CLEAN PICK MODULES, PRESENTER AND SENSORS. CLEAN AND LUBRICATE DRIVE ROLLERS, GEARS, SHAFTS AND BEARINGS. ALIGNMENT DONE. TESTS RUN UNDER DIAGNOSTICS OK. IN SERVICE TESTS DONE OK.</t>
  </si>
  <si>
    <t>R HILL M 3303 MODEL 6634 Dispenser Faulty Contact STEPHANIE 4072311 DATE 4/1/23</t>
  </si>
  <si>
    <t>REPLACED MAIN CAPACITOR REPLACED IDLER GERS GEARS PULLEY</t>
  </si>
  <si>
    <t>MCB PLMB M 9501 RECEIPT PRINTER FAULTY​ MODEL 6626 CONTACT DARYL 57704494 DATE 4/1/23</t>
  </si>
  <si>
    <t>Waiting Time: 50min Issue with Receipt Printer Trouble shoot: Issue Shutdown Machine Dismantle Module , Replace Cut Restart Application Clear Fault Run several test: completed successfully</t>
  </si>
  <si>
    <t>04/01/2022 5134011 NCR Selfserv 6684 ATM SBM Quatre Bornes 71-60447321 Cash Handler Fatal Mrs Anusha 202 4604 DATE 4/1/23 202 1854</t>
  </si>
  <si>
    <t>Notes jammed at pre-BV - removed 2 x Rs1000 jammed notes at pre-BV module. Belt broken on pre-BV. Changed belt on pre-BV module and removed dust from other modules. GBRU initialized and tested with notes - ok. ATM put in service and tested. ATM tested ok.</t>
  </si>
  <si>
    <t>11:30 - SBI - SIR WILLIAM NEWTON - CASSETTE 2000 FAULTY - TO CHANGE PUMP AND ADVISE TO CHANGE CASSETTE ON NEXT INTERVENTION</t>
  </si>
  <si>
    <t>Issue with Cash Handler Trouble shoot: Issue Dismantle Module on Position No:1 Replace Pinch Roller, D-wheel &amp; Bearing Clear fault Run several test: completed successfully</t>
  </si>
  <si>
    <t>Dispencer</t>
  </si>
  <si>
    <t>10:38 - MCB 3138 - RIVIERE NOIRE - MEDIA DISPENSER FAULTY - CT NAUSHAD 4072023</t>
  </si>
  <si>
    <t>Cash handler faulty Vacuum failure Change pump, Filter and all pipes Run test and found ok</t>
  </si>
  <si>
    <t>07:55 - MCB 7601 - ST JEAN - RECURRENT DISCONNECTION NETWORK - BRINKS 11:30</t>
  </si>
  <si>
    <t>Serviced card reader - tested ok. Removed jammed card. Changed smart chip reader. Log in as administrator and delete custom.dat. Ask for download on ATM. ATM restarted and tested. Card reader tested several times. ATM tested ok.</t>
  </si>
  <si>
    <t>08:45 - MCB RIVIERE DES ANGUILLES - NOTE STUCK IN BNA</t>
  </si>
  <si>
    <t>REPAIRS DONE ON GBRU. CLEAR PARTS OF NOTE. CLEAN DRIVE ASSEMBLY AND SENSORS. LUBRICATE DRIVE MECHANISM OF PREACCEPTOR CARRIAGE ASSEMBLY. TESTS RUN UNDER DIAGNOSTICS OK. IN SERVICE TESTS DONE OK.</t>
  </si>
  <si>
    <t>11:04 - SBM RIVIERE DES ANGUILLES - ATM NOT PAYING - CT SHAHEEN 2021899</t>
  </si>
  <si>
    <t>CUREPIPE</t>
  </si>
  <si>
    <t>Stock Count</t>
  </si>
  <si>
    <t>10:55 - BANKONE CUREPIPE - JOURNAL ERROR - PRATIMA 59409247</t>
  </si>
  <si>
    <t>Notes Discrepancy on Cassette 3. *2 Rs500 notes missing Logs have been retrieved for analysis. ATM in service working fine. Upon troubleshooting no hardware issues found.</t>
  </si>
  <si>
    <t>03/01 -12:23- MCB 3347 - BEAU PLAN - CASH HANDLER - CT 4072993</t>
  </si>
  <si>
    <t>REPAIR + SERVICE S2 CASH DISP. CLEAN TRANSPORT SENSORS + MECH. &amp; FILTER. SNT- CLEAN SENSORS, ROLLERS + LUBRICATE MECH. CARRIAGE CLEAN SENSORS + LUBRICATE MECH. REPLACE BUSHINGS IN ALL PICK MOD. &amp; CUPS IN OICK MOD.1 &amp; 2. MULTIPLE TESTS DONE –OK.</t>
  </si>
  <si>
    <t>11:03 - MAUBANK TERRE ROUGE - DISPENSER FAULTY - CT PATRICK 57077865</t>
  </si>
  <si>
    <t>REPAIR + SERVICE CASH DISP. CLEAN PICK, TIMING AND TRANSPORT SENSORS + FILTER. CLEAN + LUBRICATE STACKER. LUBRICATE SHAFTS + ROLLERS IN PRESENTER. MULTIPLE TESTS DONE OK.</t>
  </si>
  <si>
    <t>08:45 - MAUBANK ST PIERRE - ATM FREEZE - RECEIVED CALL FROM BHARAT</t>
  </si>
  <si>
    <t>Check logs. Adjust cables correctly on card reader. Clean and check card reader. Run tests ok</t>
  </si>
  <si>
    <t>13:03 - MCB 3219 - RIVIERE DU REMPART - GBRU &amp; CASH DEPO - CT PERCY 4072632</t>
  </si>
  <si>
    <t>Place belts correctly on GBRU. Clean sensors, belts and BV module. Run tests ok</t>
  </si>
  <si>
    <t>09:00 - MCB 3217 - CHEMIN GRENIER - NOTE STUCK IN BNA</t>
  </si>
  <si>
    <t>Note jam in GBRU Rs 1000 note found jam in BV and pre-BV BV sensor error BV remove and clean RAS mode test done of every part of the GBRU Machine put in service Withdrawals done successfully</t>
  </si>
  <si>
    <t>12:!2 - MCB 3117 - CHEMEIN GRENIER - PHYSICAL CHECK ON BNA MODULE</t>
  </si>
  <si>
    <t>Physical check No note found</t>
  </si>
  <si>
    <t>Receipt printer jamming DATE 06/1/23</t>
  </si>
  <si>
    <t>ATM Victoria house-Cash dispenser fatal</t>
  </si>
  <si>
    <t>Diagnosed. Found Worn-out Gears on Pick Modules. Replaced Gears 36T x6, Gears Pulley x4, Vacuum Cups x8 and Vertical Belts X6. Tested Ok In Service</t>
  </si>
  <si>
    <t>ABSA CPE M 1112 CASH HANDLER ISSUE MODEL 6634 CONTACT BRINKS 54217338 DATE 4/1/23​</t>
  </si>
  <si>
    <t>Notes Jam at presenter. Presenter bushings have been changed and tested, All tests pass. Stack tests pass. Note: Presenter Note Drive Belt loose. Presenter should be changed if problem persists. ATM in service, working fine.</t>
  </si>
  <si>
    <t>31/12/2022 - MCB MAHEBOURG - NOTE STUCK IN GBRU - HDD CRASHED - REINSTALLATION OF ATM - 13:00 - 18:35</t>
  </si>
  <si>
    <t>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1000 note found and put in reject bin.</t>
  </si>
  <si>
    <t>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t>
  </si>
  <si>
    <t>05/01/2023</t>
  </si>
  <si>
    <t>03/01 12:22 - MCB 3109 - 6627 - GOODLANDS - CARD READER - CT VEDANAND 4072847 Contact VED 4072847 DATE 5/1/23​</t>
  </si>
  <si>
    <t>Location: GOODLANDS ID: 3109 S/N: 94-55730458 CHECK + SERVICE CARD READER. CLEAN TRACK, SENSORS &amp; MAGNETIC HEAD CLEAN, CHECK + ADJUST SHUTTER MECH. MULTIPLE TESTS DONE OK.</t>
  </si>
  <si>
    <t>HSBC - CAUDAN A816 - CASSETTE 200 FAULTY - BRINKS APPROX TIME 16:00 - RAMNO</t>
  </si>
  <si>
    <t>Issue with Cash Handler Trouble shoot: Issue Dismantle module, fix mechanism Clear fault Run several test: completed successfully</t>
  </si>
  <si>
    <t>04/01 15:40 - MCB 3105 QUATRES BORNES - PHYSICAL CHECK ON GBRU MODULE AND REMOVAL OF LOG ON 01.01.2023 FROM 09:00 TO 09:20.</t>
  </si>
  <si>
    <t>Physical check done on GBRU and at shutter - no lost/missing notes found in GBRU or at shutter area. Logs retrieved for 01/01/23 time 9:00 to 9:20. GBRU initialized ok. ATM put in service and tested. ATM tested ok.</t>
  </si>
  <si>
    <t>Cash Handler Fourth cassette error</t>
  </si>
  <si>
    <t>Diagnosed. Found broken Latch. Replaced Latch. Tested Ok. In Service.</t>
  </si>
  <si>
    <t>12:48 - MCB 0701 - PLMB - TOO MANY REJECTS - CASH HANDLER - CT DARYL - 2027877 - 10:30</t>
  </si>
  <si>
    <t>Cash handler faulty Too many reject on cassette 2 and 3 Change vertical belts on both pick modules + bearing Notice 1x 1000rs jam in belts Remove notes Run loop test and found ok</t>
  </si>
  <si>
    <t>04/01 - 18:18 - MCB 3304 - MAHEBOURG - EJ NOT AVAILABLE ON ISUITE FOR DATE 31/12/2022 BETWEEN 8:56 AND 15:22 - FULL PHYSICAL CHECK AND LOG REMOVAL DATED 31/12/2022 (TIME OF TRANSACTION NOT AVAILABLE) - CONTACT JEROME 4072402​</t>
  </si>
  <si>
    <t>PHYSICAL CHECK + EJ</t>
  </si>
  <si>
    <t>PHYSICAL CHECK DONE ON GBRU, SAFE, SHUTTER AND SHUTTER AREA. NO JAMMED NOTE FOUND. RETRIEVE LOGS AND EJ AS PER REQUEST. TESTS RUN UNDER DIAGNOSTICS OK. IN SERVICE TESTS DONE OK.</t>
  </si>
  <si>
    <t>04/01 15:57 - MCB 3219 RIVIERE DU REMPART – FULL PHYSICAL CHECK ON GBRU AND LOG REMOVAL FOR 31.12.2022 FROM 17:25 TO 17:45</t>
  </si>
  <si>
    <t>Look for missing notes in atm. Nothing found. Copy logs Run logs enablement settings on atm. Run tests ok</t>
  </si>
  <si>
    <t>Diagnosed. Replaced Smart Card Module. Aligned Card Reader with Fascia. Run Test on Card Reader, Test passed. Tested Ok. In Service</t>
  </si>
  <si>
    <t>VACOAS [809 ] CASH HANDLER ISSUE DATE 31/12/22</t>
  </si>
  <si>
    <t>REPAIRS DONE ON CASH DISPENSER. CLEAN PICK MODULES AND SENSORS. ALIGNMENT DONE. CHECK 1ST CASSETTE. TESTS RUN UNDER DIAGNOSTICS OK. IN SERVICE TESTS DONE OK.</t>
  </si>
  <si>
    <t>28/12/2023</t>
  </si>
  <si>
    <t>GBRU Faulty Diagnosed Found notes jam in seperator module Note paper clip was stuck with notes removed notes tested ok in service</t>
  </si>
  <si>
    <t>04/01/23 NCR Selfserv 6634 ATM SBM Riv DES ANGUILLES 83-41103445 ATM not Paying Mrs Shaheen 202 1899</t>
  </si>
  <si>
    <t>REPAIRS DONE ON CASH DISPENSER. REPLACE D PICK WHEELS OF 1ST PICK MODULE. CLEAN PICK MODULES AND SENSORS. CLEAN AND LUBRICATE DRIVE ROLLERS, GEARS SHAFTS AND BEARINGS. TESTS RUN UNDER DIAGNOSTICS OK. IN SERVICE TESTS DONE OK.</t>
  </si>
  <si>
    <t>Diagnosed. Found Jammed Notes in Seperator transport. Removed Jammed Notes, Re-seat loose Belts, Cleaned Belts and Rollers. Run Test accept and Refund of 10 notes, Test Passed. Tested Ok. In Service.</t>
  </si>
  <si>
    <t>PLOUIS CARD READER ISSUE DATE 02/1/23</t>
  </si>
  <si>
    <t>MCB R DU REMP M 3319 CPM FAULTY CONTACT PERCY 4072632 DATE 5/1/23</t>
  </si>
  <si>
    <t>Clean belts, sensors and rollers on SCPM. Run tests ok</t>
  </si>
  <si>
    <t>MAUBANK Q BORNES ATM RESTART MODEL 6684 CONTACT POOJA DATE 5/1/23</t>
  </si>
  <si>
    <t>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t>
  </si>
  <si>
    <t>09:58 - SBM LABOURDONNAIS - 83-41103447 - CARD READER FATAL - CONTACT DINESH 2021932/34</t>
  </si>
  <si>
    <t>card reader faulty as per supervisor dismantle, service card reader remove plastic in shutter several tests pased machine in service Upper part lock to be replaced</t>
  </si>
  <si>
    <t>10:07 - MCB 3428 - PLAINE MAGNIEN - CARD READER FATAL - CONTACT CORALIE 4072424</t>
  </si>
  <si>
    <t>Cassette 4 faulty Pick module tested all good Bushing in good condition Pick arm in good condition Pusher and shutter of cassette 4 broken Spring tension of pusher loose To replace cassette</t>
  </si>
  <si>
    <t>Card reader faulty Track one read error Magnetic head replace Card reader pass all test ATM in service Withdrawals done successfully</t>
  </si>
  <si>
    <t>10:27 - MCB 3210 - TRIOLET - CPM FAULTY, CHEQUE STUCKED - CONTACT KECHYLL 4071102</t>
  </si>
  <si>
    <t>CHECK ATM. FOUND ONE CHEQUE JAMMED IN PRE-ACCEPTOR (GBRU).</t>
  </si>
  <si>
    <t>MCB BAGATELLE M 7901 GBRU FAULTY? NO DEPOSIT ACCEPTED CONTACT BRINKS 2041218 DATE 5/1/23</t>
  </si>
  <si>
    <t>TROUBLE SHHOTED BNA ,LCD MONITOR FLICKERING AND NEED REPLACEMENT</t>
  </si>
  <si>
    <t>09:33 - MCB 3204 - MAHEBOURG - BNA FAULTY - CONTACT JEROME 4072402</t>
  </si>
  <si>
    <t>PROBLEM OF GBRU ALREADY RESOLVED BY BANK SUPERVISOR. TESTS DONE OK. IN SERVICE TESTS DONE OK</t>
  </si>
  <si>
    <t>MAUBANK MHG CASSETTE 2 + TOP CASSETTE ERROR MODEL 6634 CONTACT ZARINE 57735165 DATE 5/1/23​</t>
  </si>
  <si>
    <t>REPAIRS DONE ON CASH DISPENSER. REPLACE LINE PICK ARM INCLUDING SUCTION CUPS AND TWO DRIVE GEARS. TESTS RUN UNDER DIAGNOSTICS OK. IN SERVICE TESTS DONE OK. HOWEVER CASSETTE 2 RS 200 NOTE PUSHER SPRINGS STARTS TO GET LOOSE. CUSTOMER IS RECOMMENDED TO REPLACE THE CASSETTE.</t>
  </si>
  <si>
    <t>PLMB M 6301 TOO MANY REJECTS DATE 5/1/23</t>
  </si>
  <si>
    <t>Cash handler faulty Too many reject Change vertical belts Run loop test and found ok</t>
  </si>
  <si>
    <t>PLMB M 6601- CASSETTE 3 Pick FAILED DATE 5/1/23</t>
  </si>
  <si>
    <t>Cassette 3 faulty Check pick arm and cassette 3, all good Run several test and found ok</t>
  </si>
  <si>
    <t>MCB R BELLE M 3218 we are unable to restart machine MODEL 6627 CONTACT LAETICIA 4072445 DATE 5/1/23</t>
  </si>
  <si>
    <t>GENERAL CHECKUP OF ATM.CHECK HARNESS AND COMMUNICATION CABLE. TESTS RUN UNDER DIAGNOSTICS OK. IN SERVICE TESTS DONE OK.</t>
  </si>
  <si>
    <t>BAGATELLE M 8101 ATM Freeze Contact: BRINKS 2041218 DATE 5/1/2383-45451709</t>
  </si>
  <si>
    <t>PERFORMED DIAGNOSTCS ,BV MODULE SUSPECTED</t>
  </si>
  <si>
    <t>Q BORNES M 3105 SCPM IMAGES ISSUE CONTACT GIOVANNI DATE 5/1/23</t>
  </si>
  <si>
    <t>12:06 - SBM RIVIERE DES ANGUILLES - 6626 - CASSETTE 4 FAULTY - CT 2021898/99</t>
  </si>
  <si>
    <t>12:06 - SBM RIVIERE DES ANGUILLES - 6634 - PICK MODULE GEAR - CT 2021898/99</t>
  </si>
  <si>
    <t>Pick module vertical belt Top gears worn out Machine in service Withdrawals are done successfully but reject can accumulate To change pick module top gear</t>
  </si>
  <si>
    <t>PLACE DARMES RECEIPT PRINTER ISSUE CONTACT NOURINE DATE 6/1/23</t>
  </si>
  <si>
    <t>MCB 3109 - 6627 - GOODLANDS - CARD READER - CT VEDANAND 4072847</t>
  </si>
  <si>
    <t>CHECK+ SERVICE CARD READER. CLEAN TRACK, SENSORS &amp; MAGNETIC HEAD CLEAN, CHECK + ADJUST SHUTTER MECH.</t>
  </si>
  <si>
    <t>SBI - SIR WILLIAM NEWTON - CASSETTE 2000 FAULTY - TO CHECK IF PUMP CHANGED AND CASSETTE STATUS</t>
  </si>
  <si>
    <t>Machine in service</t>
  </si>
  <si>
    <t>CAssette 4 to be replaced : Pusher issue intermittent pick failure on cassette 4 take spare part at office replace motor + pump assy replace cups several tests passed machine in service</t>
  </si>
  <si>
    <t>HSBC - CAUDAN A816 - CASSETTE 200 FAULTY - BRINKS 17:30/18:00 - CONTACT LUXIMON 54217341</t>
  </si>
  <si>
    <t>Issue with Cash Handler Trouble shoot: Issue Dismantle module, Adjust Gear Properly Clear Fault Run several test: completed successfully</t>
  </si>
  <si>
    <t>SBM - CAUDAN WATERFRONT - 83-43150483 - ATM NOT PAYING/ NOT IN SERVICE</t>
  </si>
  <si>
    <t>Issue with Machine Trouble shoot: Issue Fix Network cable Properly Test done on all device Machine In service</t>
  </si>
  <si>
    <t>06/01/2023</t>
  </si>
  <si>
    <t>MCB ATM 3211 Beau Bassin – Recurrent Cash dispenser Fault. Please perform a full diagnostic Contact Mohseen 4072372 DATE 6/1/23</t>
  </si>
  <si>
    <t>REPLACED CARRIAGE ASSY</t>
  </si>
  <si>
    <t>ABSA SEYCHELLES receipt printer for Baie Ste Anne DATE 06/1/23​</t>
  </si>
  <si>
    <t>Receipt Printer Intermittent Jammed</t>
  </si>
  <si>
    <t>Diagnosed. Found damage platen roller in print engine. Replaced Platen roller, Clean Sensor in receipt transport. Run Print quality test x40, Test Passed. Tested Ok. In Service.</t>
  </si>
  <si>
    <t>ABSA SEYCHELLES Grand Anse Praslin keeps jamming hence causing services to be unavailable i.e. cash deposit DATE 06/1/23​</t>
  </si>
  <si>
    <t>Receipt Printer Intermittent Fault</t>
  </si>
  <si>
    <t>Diagnosed. Found that Receipt jammed when entering the transport. Replaced receipt transport. Run Print quality test x20 Test Passed. Tested OK. In Service.</t>
  </si>
  <si>
    <t>BEAU VALLON SPS ISSUE DATE 6/1/23</t>
  </si>
  <si>
    <t>MCB AIRPORT M 4002 Recurrent Cash handler faulty MODEL 6627 Caudan 5252 6270 DATE 6/1/23</t>
  </si>
  <si>
    <t>REPAIRS DONE ON MEDIA DISPENSER. CLEAN PRESENTER, CARRIAGE ASSEMBLY, PICK MODULES AND SENSORS. CHECK SUCTION CUPS. CLEAN AND LUBRICATE DRIVE ROLLERS, GEARS, SHAFTS AND BEARINGS. ALIGNMENT DONE . TESTS RUN UNDER DIAGNOSTICS OK. IN SERVICE TEST DONE OK.</t>
  </si>
  <si>
    <t>ATM 8201 Bagatelle – BNA Faulty (Notes Getting Stuck in bill validator) DATE 06/1/23</t>
  </si>
  <si>
    <t>Notes jammed in separator module. Removed 1 x Rs100 notes and half x rs1000 note in separator. Cleaned sensors and removed excess dust in GBRU. GBRU tested with notes ok. GBRU initialized ok. ATM put in service and tested. ATM tested ok.</t>
  </si>
  <si>
    <t>BAGATELLE M 8101 Notes Getting Stuck in bill validator)Contact Brinks 2041218 @ 18H00 DATE 06/1/23</t>
  </si>
  <si>
    <t>Bill validator faulty. Changed bill validator and initialized sensors through RAS mode. BNA initialized and tested. ATM put in service and tested through a forex transactions. Tested ok. ATM tested ok.</t>
  </si>
  <si>
    <t>MHG M 3304 CARD READER ISSUE DATE 06/1/23</t>
  </si>
  <si>
    <t>REPLACE CARD READER + USB CABLE. TESTS RUN UNDER DIAGNOSTICS OK. IN SERVICE TESTS DONE OK</t>
  </si>
  <si>
    <t>SBI - MAHOGANY - CARD READER ISSUE - TOO MANY CAPTURED CARDS -RDV MRS YOGITA 15:30</t>
  </si>
  <si>
    <t>CHECK CARD READER + CLEAN ROLLERS. RE-FIX MCRW STOPPER ON FASCIA. TESTED-OK.</t>
  </si>
  <si>
    <t>MAUBANK - PLACE D'ARMES - RECEIPT PRINTER ISSUE - SCHEDULED 06/01</t>
  </si>
  <si>
    <t>receipt printer faulty exit sensor jam dismantle and clean sensors several tests passed machine in service</t>
  </si>
  <si>
    <t>12:26 -SBM PLAINE VERTE - 94-60555898 - 6627 - NOTES JAMMED</t>
  </si>
  <si>
    <t>Cash handler faulty Shutter jammed closed lubricate motor gear disconnect and connect shutter tested lop x100 self-tests passed machine in service look for possible jammed notes nothing found</t>
  </si>
  <si>
    <t>CASCAVELLE M 3337 GBRU ISSUE DATE 6/1/23</t>
  </si>
  <si>
    <t>REPLACED CASSETTE 3 MOTOR ASSY</t>
  </si>
  <si>
    <t>15H55 PLMB M 6101 GBRU ISSUE NOTES JAMMED CONTACT SADEN / DARYL DATE 6/1/23</t>
  </si>
  <si>
    <t>Issue with GBRU Trouble shoot: Issue shutdown machine Dismantle Module, clean all sensor Restart Application Run several test: completed successfully</t>
  </si>
  <si>
    <t>MCB - ROCHE BRUNES - PHYSICAL CHECK ON FASCIA</t>
  </si>
  <si>
    <t>Check fascia for any tear and wear caused by vandalism on ATM. Took pictures ok. ATM working ok.</t>
  </si>
  <si>
    <t>MAUBANK - QUATRES BORNES - CARD READER FAULTY</t>
  </si>
  <si>
    <t>SPS fault detected - FPGA strong signal cannot be cleared. Changed main power supply and shutter module on card reader. Serviced SPS module on bezzel - rebaseline done several times and SPS tested ok. ATM put in service and tested through transaction. ATM tested ok.</t>
  </si>
  <si>
    <t>SERVICING - BANK ONE - ROSEBELLE - 83-43551031 - 6634</t>
  </si>
  <si>
    <t>BAGATELLE M 8101 FOREX ISSUE ATTENDED IN THE MORNING DATE 06/1/23</t>
  </si>
  <si>
    <t>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t>
  </si>
  <si>
    <t>SERVICING - BANK ONE - ROSEBELLE - 13-48374883- 6634</t>
  </si>
  <si>
    <t>9:40 - BANK ONE - VACOAS - CASH DISPENSER ISSUE - CONTACT CHOVRINA 57114933</t>
  </si>
  <si>
    <t>Partial payment upon cash withdrawal. Upon Troubleshooting it was found that some notes remain blocked at TSENSOR3 which is latter cleared in reject bin.</t>
  </si>
  <si>
    <t>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t>
  </si>
  <si>
    <t>SERVICING - MCB 3147 BEAUPLAN - 13-59351802 - ALLY - SCHEDULED 06/01</t>
  </si>
  <si>
    <t>SERVICING OF ATM. CHECK ALL DEVICES OK.</t>
  </si>
  <si>
    <t>SERVICING - MCB 3247 BEAUPLAN - 13-59351803 - ALLY - SCHEDULED 06/01</t>
  </si>
  <si>
    <t>MCB 3247 BEAUPLAN - 13-59351803 - GBRU ISSUE</t>
  </si>
  <si>
    <t>REPAIR GBRU. REMOVE FROM PRE-ACCEPTOR MECH. ONE PIECE OF Rs100.- NOTE. MULTIPLE TESTS DONE -OK.</t>
  </si>
  <si>
    <t>SERVICING - MCB BEAUPLAN - 13-60087671 - ALLY - SCHEDULED 06/01</t>
  </si>
  <si>
    <t>10:00 - SBM RIVIERE DES ANGUILLES - 6626 - CASSETTE 4 FAULTY - CT 2021898/99</t>
  </si>
  <si>
    <t>10:00 - SBM RIVIERE DES ANGUILLES - 6634 - PICK MODULE GEAR- CT 2021898/99</t>
  </si>
  <si>
    <t>ATM Point conan-Door switch not functioning proper</t>
  </si>
  <si>
    <t>08/01/2023</t>
  </si>
  <si>
    <t>QUATRE BORNES - 6684 - CARD READER FATAL - CNT - MRS NILDEVI - 57394116 - DONE ON SUN - 08/01/23</t>
  </si>
  <si>
    <t>Card jam error - cannot be cleared. Changed card reader module complete. Card reader authenticated on ATM and tested several times with card. Card reader tested ok. Rebaseline on SPS done ok - capacitive tested ok. ATM put in service and tested. ATM tested ok.</t>
  </si>
  <si>
    <t>07/01/2023</t>
  </si>
  <si>
    <t>STANLEY M 3229 UNABLE TO RESTART MACHINE DATE 07/1/23 ATM ID: 3229 Location: Stanley Contact: 407 2060</t>
  </si>
  <si>
    <t>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t>
  </si>
  <si>
    <t>09/01/2023</t>
  </si>
  <si>
    <t>PLACE D'ARMES - 6634 - CASH DISPENSER FAULTY - CNT - MRS NOOREEN - 57944365</t>
  </si>
  <si>
    <t>CAsh handler faulty inspect no anomalies found on cash handler gears, cups, pickarm and vacuum okay new notes in cassettes several tests passed machine in service</t>
  </si>
  <si>
    <t>QUATRE BORNES - 6684 - CARD READER FAULTY - DONE ON SAT - 07/01/23</t>
  </si>
  <si>
    <t>Card jam error. Serviced card reader complete. Metal spacer jammed in card reader. Remove unusual object and restart ATM. Card reader tested several times with card. Card reader tested ok. ATM put in service and tested. ATM tested ok.</t>
  </si>
  <si>
    <t>P MAGNIEN M 3428 MEDIA CASH HANDLER ISSUE DATE 06/01/23</t>
  </si>
  <si>
    <t>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t>
  </si>
  <si>
    <t>ROSE BELLE SOUND ISSUE DATE 06/01/23</t>
  </si>
  <si>
    <t>NO SOUND</t>
  </si>
  <si>
    <t>REPLACE SPEAKER. TESTS DONE OK. IN SERVICE TESTS DONE OK</t>
  </si>
  <si>
    <t>SBM R DES ANGUILLES (6625) ( SAN02202) S/N 83-43149946 DATE 04/01/23</t>
  </si>
  <si>
    <t>REPAIRS DONE ON CASH DISPENSER. REPLACE SUCTION CUPS. CLEAN PICK MODULES AND SENSORS. CLEAN AND LUBRICATE DRIVE ROLLERS, GEARS, SHAFTS AND BEARINGS. TESTS RUN UNDER DIAGNOSTICS OK. IN SERVICE TESTS DONE OK.</t>
  </si>
  <si>
    <t>13:23 - MCB - 3612 - EDITH CAVELLE - INTERLOCK ISSUE</t>
  </si>
  <si>
    <t>INtermittent interlock fault replace damaged switch shutdown, replace switch boot - tested okay machine in service</t>
  </si>
  <si>
    <t>09:34 - MCB 6301 - PLMB - RECEIPT PRINTER FAULTY - CONTACT SADEN 2027877</t>
  </si>
  <si>
    <t>Receipt printer faulty Clean up exit sensors Run test and found ok</t>
  </si>
  <si>
    <t>12:26 - MCB 3229 - STANLEY - BNA FAULTY - CT CHRISTIAN 4072060</t>
  </si>
  <si>
    <t>Bill validator error - Serviced BV, fault cannot be cleared. Need to change BV module complete. Intervention rescheduled for 10/01/23. GBRU not working. Need to fetch BV module from W/S. ATM put in service - cash handler tested ok.</t>
  </si>
  <si>
    <t>MCB ATM 4703 Reduit – Recurrent GBRU faulty – Please perform a full diagnostic on the GBRU RETRIEVE LOG DATE 09/01/23 @ 12H30 CONTACT CAUDAN 52526270 DATE 9/1/23</t>
  </si>
  <si>
    <t>GBRU Jam. One Rs500 note removed at separator. GBRU tested. Notes encash in cassettes tests pass. Noise when testing cassette 4 at position 4 but GBRU working fine without any issues. ATM in service working fine.</t>
  </si>
  <si>
    <t>MAUBANK - QUATRES BORNES - 6684 CARD READER FAULTY - CONTACT MRS POOJA 57119851</t>
  </si>
  <si>
    <t>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t>
  </si>
  <si>
    <t>11/01/2023</t>
  </si>
  <si>
    <t>10:24 - MCB 3304 - MAHEBOURG - BNA FAULTY - SHUTTER (OUTSIDE PART WHERE CASH DEPOSITS ARE MADE) REMAINS OPEN - CT JEROME 4072402</t>
  </si>
  <si>
    <t>ASSIST ASHLEY</t>
  </si>
  <si>
    <t>ASSIST ASHLEY IN REPAIRS OF ATM</t>
  </si>
  <si>
    <t>SERVICING - MAUBANK 94-55729333 VACOAS SS 6627</t>
  </si>
  <si>
    <t>Cash handler checked: all sensors cleaned. All bushings changed on pick module 1. One double gear changed on pick module 1. All belts in good condition. MCRW tested and magnetic head cleaned. All devices tested and working fine. ATM in service working fine.</t>
  </si>
  <si>
    <t>SERVICING - BARODA 08-34955969 VACOAS 6634 - CT MRS SEEGOOLAM 586433010</t>
  </si>
  <si>
    <t>Cash handler checked Air filter changed. SNT removed and cleaned. All bushings changed on pick module 1 and 2. All belts in good condition. MCRW tested and magnetic head cleaned. All devices tested and working fine. ATM in service working fine.</t>
  </si>
  <si>
    <t>12:22 - SBM ST PIERRE - ATM OUT OF SERVICE - CT GHUNSHYAM - 2024699</t>
  </si>
  <si>
    <t>SPS security triggered when card stuck in card reader. Fault cleared with diagnostic key. SPS cable reseated and tested ok. Rebase line sensors. ATM in service working fine.</t>
  </si>
  <si>
    <t>SERVICING - MAUBANK 13-42893130 GOODLANDS SS 6634</t>
  </si>
  <si>
    <t>MAUBANK - GOODLANDS - CHECK JOURNAL PRINTER</t>
  </si>
  <si>
    <t>CHECK DEVICES. JOURNAL PRN MUST BE REPLACED. AGREED TO REPLACE SOON.</t>
  </si>
  <si>
    <t>13:51 - MCB - 3125 - LALMATIE - CHECK DISPENSER - CT PATRICE 407 2672</t>
  </si>
  <si>
    <t>REPAIR + SERVICE S2 CASH DISP. CLEAN SENSORS + MECH. AND FILTER. CHECK HARNESS &amp; CLEAN CONNECTORS. MULTIPLE TESTS DONE -OK.</t>
  </si>
  <si>
    <t>09:00 - MCB 3119 - RIVIERE DU REMPART - CARD READER FAULTY - CT PERCY 4072632</t>
  </si>
  <si>
    <t>REPAIRED MCRW REPLACED CAPTURE ROLLERS ,ROLLER SERVICED SAME</t>
  </si>
  <si>
    <t>09:49 - MCB 3126 - BELAIR - SCPM FAULTY - CT DAVID 4072651</t>
  </si>
  <si>
    <t>ERVICED BNA (BV MODULE ) CLEANED UP MCRW REPAIRED SCPM IN FEED MODULE ,BUNCH FEEDER</t>
  </si>
  <si>
    <t>SERVICED BNA (BV MODULE ) CLEANED UP MCRW REPAIRED SCPM IN FEED MODULE ,BUNCH FEEDER</t>
  </si>
  <si>
    <t>09:49 - MCB 3126 - BELAIR - CASSETTE 2 FAULTY - CT DAVID 4072651</t>
  </si>
  <si>
    <t>REPLACED BEARINGS INSERT ON 2nd PICK MODULE</t>
  </si>
  <si>
    <t>BANK ONE - ROSEBELLE - JOURNAL PRINTER ISSUE - CT 57661996</t>
  </si>
  <si>
    <t>Journal printer issue, cut off code continuously -Software issue detected- Some file are corrupt- the latter are deleted. Journal printer cut off code stop, general test on journal printer done - All test pass</t>
  </si>
  <si>
    <t>MCB 3502 - CUREPIPE - CASH HANDLER FAULTY – NOTE JAM AT PURGE BIN - CONTACT OLIVIER 4072128</t>
  </si>
  <si>
    <t>Notes Jam at reject bin Stack test done with 50 Notes Gears are remove and reinsert Stack test done - Tess pass</t>
  </si>
  <si>
    <t>12:30 - SBM JUMBO PHOENIX - 6634 - CASSETTE 3 FAULTY - C.SECURITY - RDV 14:15</t>
  </si>
  <si>
    <t>Cash Handler.</t>
  </si>
  <si>
    <t>Pick position 3 faulty. Cause: Broken ARM. Replace pick arm and drive arm. Tested ok. Note: Care should be taken not to overfill cassettes preventing damage to the mechanism.</t>
  </si>
  <si>
    <t>10/01/2023</t>
  </si>
  <si>
    <t>ATM 173 Anse Royale</t>
  </si>
  <si>
    <t>Card Reader ( Card Capture Occasionally)</t>
  </si>
  <si>
    <t>Diagnosed. Replaced USB cable from PC Core to USB Hub. Verify alignment with Fascia. Tested Ok. In Service.</t>
  </si>
  <si>
    <t>Pointe Conan-Cash dispenser issue</t>
  </si>
  <si>
    <t>Verify ATM and Test Devices due to attempted Robbery</t>
  </si>
  <si>
    <t>Diagnosed. Run test on Devices. Found Exit Shutter for GBRU jammed open. Both Safe Lock Damaged. Follow up: Need to replace safe lock and solve shutter issue.</t>
  </si>
  <si>
    <t>BNA CARAVELLE 3 - 26/12/2022</t>
  </si>
  <si>
    <t>PLMB M 1601 GBRU ISSUE DATE 06/1/23</t>
  </si>
  <si>
    <t>Issue with GBRU Trouble shoot: Issue Shutdown machine Dismantle module, clean all sensor &amp; belt Restart application clear fault Run several test: completed successfully</t>
  </si>
  <si>
    <t>MAHOGANY BEAU PLAN CARD READER FAULTY DATE 06/01/23</t>
  </si>
  <si>
    <t>Arrive on site, as request by BMS To go at PLMB. Another technician will completed the call @ SBI.</t>
  </si>
  <si>
    <t>3612- Edith Cavell- stacker error and interlock issue</t>
  </si>
  <si>
    <t>Adjust interlock pusher : not latching properly several ADVANCED tests successful all tests passed machine in service</t>
  </si>
  <si>
    <t>MCB ATM 4703 Reduit RETRIEVE LOG DATE 09/01/23 @ 12H30 CONTACT CAUDAN 52526270 DATE 9/1/23</t>
  </si>
  <si>
    <t>Logs removal done. Physical check done. one Rs500 note removed at separator.</t>
  </si>
  <si>
    <t>Cassette 3 not dispensing 2 Fond Du SAC</t>
  </si>
  <si>
    <t>Too many pick failure on cassette 3 Problem with harness pick 3 Need to change pick module</t>
  </si>
  <si>
    <t>3906- super u flack - full physical check in BNA module and a log removal - RDV 15:00</t>
  </si>
  <si>
    <t>Look for missing notes in ATM. Nothing found. Copy logs. Run Logs enablement settings on atm. Run tests ok</t>
  </si>
  <si>
    <t>PLMB M 9701 Card Reader Faulty MODEL 6626 SADEN 202 7877 @ 10H30 DATE 10/1/23</t>
  </si>
  <si>
    <t>Card reader faulty Diasmantle-servicing done on card reader remove dirt - rollers okay tests successful machine in service</t>
  </si>
  <si>
    <t>MCB R HILL M 3303 Full physical check for missing or jammed notes gbru module. Contact STEPHANIE 4072311 DATE 11/1/23</t>
  </si>
  <si>
    <t>Physical check done on GBRU and at shutter. No lost/missing note found in GBRU or at shutter area. Log retrieved for transaction dated 07/01/23 missing Rs1000. ATM tested ok.</t>
  </si>
  <si>
    <t>BEL AIR M 3126 GBRU ISSUE REPLACED PARTS DATE 11/1/23</t>
  </si>
  <si>
    <t>REPLACED ESCROW UNIT</t>
  </si>
  <si>
    <t>SERVICING - HABIB 13-42898970 PORT-LOUIS 6634</t>
  </si>
  <si>
    <t>Servicing done Clean up all modules Check gears and roller on card reader All good Run test on all modules Found ok</t>
  </si>
  <si>
    <t>MCB 3229- STANLEY BILL VALIDATOR - TO CHANGE SCHEDULED 10/01</t>
  </si>
  <si>
    <t>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t>
  </si>
  <si>
    <t>SERVICING - MCB 3229- STANLEY - 94-57697203 - 6684</t>
  </si>
  <si>
    <t>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t>
  </si>
  <si>
    <t>SERVICING - HABIB 83-44583796 CUREPIPE 6626</t>
  </si>
  <si>
    <t>PM done. Cash handler checked: all sensors cleaned gear pulley 1 and 2 changed card reader magnetic head cleaned. all belts in good condition. all devices tested ok. ATM in service working fine.</t>
  </si>
  <si>
    <t>10:51</t>
  </si>
  <si>
    <t>SERVICING - BARODA 83-43548737 CUREPIPE 6634</t>
  </si>
  <si>
    <t>PM done. Cash handler checked: Drive segment 3 changed. Pick arm 2 and 3 changed. gear pulley 1 changed. magnetic head cleaned on card reader. Belts in good condition. All devices working fine. ATM in service working fine.</t>
  </si>
  <si>
    <t>15:07 - MCB 3802 - CUREPIPE - NOTE STUCK IN CASH HANDLER - CT ANAIS 4072128</t>
  </si>
  <si>
    <t>Notes jam in pre acceptor. 3*Rs500 notes removed from pre acceptor. Jam cleared. GBRU tests pass. ATM in service working fine.</t>
  </si>
  <si>
    <t>MCB - BAGATELLE 8101 - BRINKS - GOING OFFLINE /ATM IDLE</t>
  </si>
  <si>
    <t>ATM PC core have been cleaned. CPU fan cleaned with blower. RAM re-seated in another port. ATM in service. Note: BNA BV error in device logs may be causing freeze. No spare parts for testing.</t>
  </si>
  <si>
    <t>SERVICING - MAUBANK 83-41102705 LALLMATIE SS 6634 - CT OOMESH 57062678</t>
  </si>
  <si>
    <t>S/N 83-41102705 SERVICING OF ATM. CHECK ALL DEVICES -OK.</t>
  </si>
  <si>
    <t>10:19 - MCB 3210 - ATM 3210 TRIOLET – BNA FAULTY (NOTES BEING STUCK IN BNA PRESENTER) - CONTACT KHECHYLL 4072877</t>
  </si>
  <si>
    <t>S/N 94-57696945 REPAIR + SERVICE GBRU. CLEAN TRANSPORT SENSORS, BELTS &amp; MECH. CHECK + CLEAN BILL VALLIDATOR. RE-FIX BELTS IN PRE-BILL VALLIDATOR TRANSPORT. MULTIPLE TESTS DONE -OK.</t>
  </si>
  <si>
    <t>10:55 - SBM GRAND BAIE - 6634 - 83-41103446 - ATM NOT DISPENSING - CT MRS CHANDRANEE 2021956/57</t>
  </si>
  <si>
    <t>S/N 83-41103446 REPAIR + SERVICE CASH DISP. CLEAN PICK, TIMING AND TRANSPORT SENSORS + FILTER. CLEAN ELECTROVALVE AND REPLACE CUPS IN PICK MOD.3. CHECK + ADJUST CASS. 3 MULTIPLE TESTS DONE -OK 40 NOTES TEST DONE OK.</t>
  </si>
  <si>
    <t>09:08 - SBM - ST PIERRE - 6627 - 94-60555931 - CARD JAMMED/ ATM FREEZE</t>
  </si>
  <si>
    <t>Change motherboard and daughter board of anti skimming. Note: collect parts with Mr Olivier at Stanley R.Hill. Re-base line anti skimming module. Run tests ok</t>
  </si>
  <si>
    <t>SERVICING - MAUBANK 94-55729331 QUATRE-BORNES SS 6627</t>
  </si>
  <si>
    <t>13:39</t>
  </si>
  <si>
    <t>SERVICING - MAUBANK 94-57696289 - 6684 - QUATRE-BORNES</t>
  </si>
  <si>
    <t>OVERALL SERVICING REPLACEDBEARINGS INSERT ON 1st AND 4 th POSITION REPAIRED MCRW</t>
  </si>
  <si>
    <t>MAUBANK 94-57696289 - 6684 - QUATRE-BORNES - CARD READER FAULTY</t>
  </si>
  <si>
    <t>OVERALL SERVICING REPLACEDBEARINGS INSERT ON 1st AND 4 th POSITION REPAIRED MCRW REPLACED MAGNETIC HEAD ASSY</t>
  </si>
  <si>
    <t>MAUBANK 13-42893133 ROSE-BELLE - REPLACE CASSETTE - CASSETTE 4 NOT DISPENSING</t>
  </si>
  <si>
    <t>Delivery of Cassette s1 Configuring of cassette for type 3 notes (Rs 1000)</t>
  </si>
  <si>
    <t>SERVICING - MAUBANK 13-42893133 ROSE-BELLE SS 6634</t>
  </si>
  <si>
    <t>Servicing Change gears Grease gears Clean all sensors Verify all belts Check D-wheel - Re synchronize Change vacuum pump- New pump install Self test pass -Stack test pass Machine in service Withdrawals done successfully by Maubank Client</t>
  </si>
  <si>
    <t>Retrieve Log for Card Capture</t>
  </si>
  <si>
    <t>Retrieved Logs ( Device and Silent Debug) Run test on Card Reader. Test Passed. Tested Ok. In Service.</t>
  </si>
  <si>
    <t>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t>
  </si>
  <si>
    <t>MCB VACOAS M 3308 GBRU ISSUE NOTES JAMMED MODEL 6634 CONTACT ROMAIN 4072149 DATE 11/1/23</t>
  </si>
  <si>
    <t>REPAIRS DONE ON GBRU. CLEAN MODULES+ SENSORS + BILL VALIDATOR. CLEAN AND LUBRICATE DRIVE ROLLERS, GEARS, SHAFTS AND BEARINGS. TESTS RUN UNDER DIAGNOSTICS OK. IN SERVICE TESTS DONE OK.</t>
  </si>
  <si>
    <t>MCB CAUDAN M 9901 for a full physical check in BNA module and a log removal. Customer did a cash deposit dated 7.1.23 at 08:03 - 08:10 and is claiming MUR 500 missing DATE 11/1/23</t>
  </si>
  <si>
    <t>Physical check for missing note nothing found in atm retrieve logs on diagnostics login on windows retrieve logs restart : tested &amp; initialized machine in service</t>
  </si>
  <si>
    <t>MCB MHG 3304 MODEL 6634 SHUTTING DOWN AND RESTARTING BY ITSELF and is back in service.(a customer reported this morning that the ATM switched off while she was making a deposit- note was found in retract bin) CONTACT JEROME 4072402 DATE 11/1/23</t>
  </si>
  <si>
    <t>Card reader jam error Card reader clean and clear Run to run test done - Test pass Sensor test done - Test pass Machine restarting continuously Each Device tested Each device self test is done Atm pass all test Atm put back in service</t>
  </si>
  <si>
    <t>3204 – ERROR MESSAGE “REJECT BIN 2 REMOVED” while all bins seem ok MODEL 6634 CONTACT JEROME DATE 11/1/23</t>
  </si>
  <si>
    <t>Reject bin 2 remove Diagnostic done - bin close Clear in done Error cause no effect on ATM Machine in service Withdrawals done successfully by MCB client</t>
  </si>
  <si>
    <t>BANKONE FLACQ RECEIPT PRINTER JAMMING CONTACT MRS KARISHMA 57728820 DATE 11/1/23</t>
  </si>
  <si>
    <t>MCB PLMB ATM 9301 image of cheques is not available for validation on CPM CONTACT SADEN 2027877 DATE 11/1/23</t>
  </si>
  <si>
    <t>Images not available for processing Login as admin4Refresh ATMWS service Images sent restart machine in service</t>
  </si>
  <si>
    <t>MCB - 1501 - PLM - ISSUE WITH CARD READER</t>
  </si>
  <si>
    <t>Card reader faulty - jam error dismantle, clean sensors tests passed Intermittent fault on cassette 200 Cassette to be replaced shutter faulty-pusher weak machine in service</t>
  </si>
  <si>
    <t>10/01 16:49 - SBM TOWER 3 - ATM NOT PAYING AND DEPOSIT ISSUE - CONTACT VARMA 2021982</t>
  </si>
  <si>
    <t>No issue with atm when arrived Counts was not appearing on system</t>
  </si>
  <si>
    <t>"SBM TEST ATM - 7160447311 TO SIMULATE ATM RESPONSE СODE - 805 (ERROR)"</t>
  </si>
  <si>
    <t>Simulate error</t>
  </si>
  <si>
    <t>Simulate error- Try to make notes jam before entering in cassette after client validation</t>
  </si>
  <si>
    <t>SERVICING - MCB - 3111 - BEAU-BASSIN 6634 - 13-55704747 - GBRU CPM</t>
  </si>
  <si>
    <t>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t>
  </si>
  <si>
    <t>MCB 3403 - ROSEHILL - RECEIPT PRINTER</t>
  </si>
  <si>
    <t>Recurrent paper jammed at end transport unit. Cleaned sensors in end transport unit - cleaned belt and reduce tension. Several receipt printer tests done - tested ok, no jamming. ATM tested ok.</t>
  </si>
  <si>
    <t>MCB BAGATELLE - 7901 - REPLACE SCREEN AND FDK AS PER APPROVED PO RDV 10:00</t>
  </si>
  <si>
    <t>12 inch FDK replaced with new 15 inch FDK. Faulty 12 inch display replaced with new 15 inch display. FDK tested ok. screen ok. To be paid. ATM in service working fine.</t>
  </si>
  <si>
    <t>11:33 - MAUBANK - QBORNES -ISSUE WITH RECYCLER - NOTES STUCK</t>
  </si>
  <si>
    <t>Jam in separator. stuck notes removed from separator. GBRU tested, all tests pass. ATM in service working fine.</t>
  </si>
  <si>
    <t>SBM - FOND DU SAC - PICK MODULE FAULTY - HARNESS FAULTY ON PICK 3 - TO REPLACE ON NEXT INTERVENTION</t>
  </si>
  <si>
    <t>REPAIR + SERVICE CASH DISP. CLEAN PICK, TIMING AND TRANSPORT SENSORS + FILTER. LUBRICATE SHAFTS + ROLLERS. CHECK HARNESS + CLEAN CONNECTORS. CHECK + ADJUST GUIDES IN CASS.3. CHECK VACUM SYSTEM. MULTIPLE TESTS DONE -OK. 40 NOTES TEST DONE -OK.</t>
  </si>
  <si>
    <t>SBM - GOOLANDS - ISSUE WITH JOURNAL PRINTER - CONTACT RAMLOCHUN 2021868</t>
  </si>
  <si>
    <t>S/N 94-60555922 JOURNAL PRINTER-REPLACE TAKE-UP CORE.</t>
  </si>
  <si>
    <t>Providence 2 ATM 272 BNA Deposit</t>
  </si>
  <si>
    <t>Diagnosed. Retrieved Logs ( XFS and Silent Debug) Tested Ok. In Service</t>
  </si>
  <si>
    <t>MCB - 3416 - SUPER U GBAIE - FULL PHYSICAL CHECK ON GBRU FOR MISSING OR JAMMED NOTES (MUR 1X1,000) AND LOG REMOVAL DATED 09/01/2023 BETWEEN 12:45 AND 13:10 - BRINKS</t>
  </si>
  <si>
    <t>S/N 13-44008486 CHECK ATM- NO NOTES FOUND. COPY LOGS AS REQUESTED.</t>
  </si>
  <si>
    <t>SERVICING - 3106 - MCB - 94-57696931 - Flacq - 6634 TOUCH GBRU CPM BU</t>
  </si>
  <si>
    <t>SERVICING - 3306 - MCB - 83-44583384 - Flacq - 6626 - BU</t>
  </si>
  <si>
    <t>SERVICING - BANK ONE FLACQ</t>
  </si>
  <si>
    <t>SBM - ST PIERRE - ISSUE WITH CARD READER - RECURRENT</t>
  </si>
  <si>
    <t>REPAIRED MCRW REPLACED CAPTURE ROLLERS ROLLER MAGNETIC HEAD</t>
  </si>
  <si>
    <t>SBM RIVIERE DES ANGUILLES - 6634 - REPLACE ALL 4 CASSETTE- CT 2021898/99</t>
  </si>
  <si>
    <t>Change cassette as the previous one have pusher and shutter issue and loose tension Cassette change and configure for the designated type Machine put in service Withdrawals done successfully by SBM client</t>
  </si>
  <si>
    <t>10:27 - MCB 3304 - MAHEBOURG – PHYSICAL CHECK ON GBRU AND LOG REMOVAL FOR 07.01.2023 FROM 18:40 TO 18:50.</t>
  </si>
  <si>
    <t>Physical check - Verify ATM to search for missing notes - No notes found XFS logs Remove for 07.01.23 Save BV info logs collected Logs save to disk</t>
  </si>
  <si>
    <t>MAUBANK ROSEBELLE - ISSUE WITH CASSETTE 4 - RECURRENT</t>
  </si>
  <si>
    <t>Dispenser Fault. Sensor fault detected. Logs taken for analysis. Multiple tests done on all positions using high number of notes 40 x using 1000R and 550R types. All tasks successful. Interchange pick module positions. Note: Care should be taken not to overfill cassettes.</t>
  </si>
  <si>
    <t>12/01/2023</t>
  </si>
  <si>
    <t>ST PIERRE - 6627 - CARD READER FAULTY &amp; ATM FREEZE - CNT MR GUNSHYAM - 2024629</t>
  </si>
  <si>
    <t>S/N 94-60555931 CHECK ATM + VIEW LOGS. CARRY TESTS ON MCRW, SUSPECT CARD READER + POWER SUPPLY.</t>
  </si>
  <si>
    <t>MCB MHG M 3304 DISPLAY ISSUE MODEL 6684 CONTACT JEROME 4072402 DATE 12/1/23 ​</t>
  </si>
  <si>
    <t>Display issue Image being display vertically Display issue corrected Machin put in service, Withdrawals done successfully by MCB client</t>
  </si>
  <si>
    <t>13/01/2023</t>
  </si>
  <si>
    <t>BEAU PLAN M 3147 GBRU ISSUE CASSETTES MIXED ISSUE CONTACT DAVID DATE 13/1/23</t>
  </si>
  <si>
    <t>S/N 13-59351803 REPAIR + SERVICE GBRU. CHECK LOWER TRANSPORT, HARNESS, MOTORS &amp; CLEAN CONNECTORS. CARRY OUT MULTIPLE TESTS-OK.</t>
  </si>
  <si>
    <t>MCB - 4016 - LOG REMOVAL - 27.12.2022 from 11:35 to 11:45 - 27.12.2022 from 05:00 to 05:20 - REQUEST FROM SASHI - RDV 10:30</t>
  </si>
  <si>
    <t>Copy log from machine waiting for password</t>
  </si>
  <si>
    <t>10:20 - MCB 3107 - 6627 - SSR PORT LOUIS - CASH HANDLER - LINK CABLE FOR CARRIAGE OUT OF POSITION</t>
  </si>
  <si>
    <t>Cash handler faulty carriage flex cable disconnected shutdown machinee plug clean sensors restart-tested okay machine in service</t>
  </si>
  <si>
    <t>17/01/2023</t>
  </si>
  <si>
    <t>SERVICING - MCB 3512 - EDITH CAVELLE - 6626</t>
  </si>
  <si>
    <t>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t>
  </si>
  <si>
    <t>MCB ATM: 3105 LOCATION: QBORNES - BNA FAULTY​ - CONTACT: GIOVANNI DULJEET-407 2542</t>
  </si>
  <si>
    <t>GBRU faulty Notes keep jamming at pre BV module. Dismental module to re adjust all misplaced belts Run loop test found ok</t>
  </si>
  <si>
    <t>SERVICING - MCB 3105 - QUATRE BORNES - CONTACT: GIOVANNI DULJEET-407 2542</t>
  </si>
  <si>
    <t>Servicing done Clean up modules on ATM Clean up belts on GBRU and cash handler Clean up roller on card reader and sensors on exit unit on receipt printer Run loop test and found ok</t>
  </si>
  <si>
    <t>SERVICING - MCB 3305 6626 - QUATRE BORNES - CONTACT: GIOVANNI DULJEET-407 2542</t>
  </si>
  <si>
    <t>Servicing done Change gear on presenter Clean up all gears and belts. Check cups and roller on card reader Clean up exit sensors on receipt printer Run loop test found ok</t>
  </si>
  <si>
    <t>BANK ONE - ROSEHILL - REPLACE PRESENTER AS PER APPROVED PO - INFORMED BANK SCHEDULED 12/01</t>
  </si>
  <si>
    <t>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t>
  </si>
  <si>
    <t>11:52 - MCB STANLEY 3229 - CASH DISPENSER AND BNA FAULTY</t>
  </si>
  <si>
    <t>SNT - divert gate error. Changed SNT module complete (94SNT125976). Calibrate sensors ok - several tests done ok. ATM put in service and tested. ATM tested ok.</t>
  </si>
  <si>
    <t>SERVICING - HSBC A803 - 83-44584378 - CUREPIPE</t>
  </si>
  <si>
    <t>GENERAL SERVICING OF ALL MODULES. CLEAN CARD READER PRINTERS, GOP, PRESENTER , PICK MODULES, ENVELOPE DISPENSER/DEPOSITORY, DRIVE BELTS AND SENSORS. CLEAN AND LUBRICATE DRIVE GEARS, ROLLERS, BEARINGS AND SHAFTS. TESTS RUN UNDER DIAGNOSTICS - OK. IN SERVICE TESTS DONE OK.</t>
  </si>
  <si>
    <t>SERVICING - HSBC A804 - 83-45452439 - CUREPIPE</t>
  </si>
  <si>
    <t>GENERAL SERVICING OF ALL MODULES. CLEAN CARD READER PRINTERS, GOP, PRESENTER , BNA,PICK MODULES, DRIVE BELTS AND SENSORS. CLEAN AND LUBRICATE DRIVE GEARS ROLLERS, BEARINGS AND SHAFTS. TESTS RUN UNDER DIAGNOSTICS - OK. IN SERVICE TESTS DONE OK.</t>
  </si>
  <si>
    <t>SBM - NOUVELLE FRANCE SAVEMART - PHYSICAL CHECK</t>
  </si>
  <si>
    <t>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t>
  </si>
  <si>
    <t>SERVICING - MCB 3402 - 6634GBRU - CUREPIPE - CT ANAIS 4072103</t>
  </si>
  <si>
    <t>GBRU checked: interlock found faulty. Interlock has been replaced with new. BV removed and cleaned. Cash handler checked. Gears and belts ok. SNT removed and cleaned. Air filter changed. Bushings ok. All devices tested and working fine. ATM cleaned with blower.</t>
  </si>
  <si>
    <t>SERVICING - MCB 3702 - 6626 - 83-46467676 - CUREPIPE - CT ANAIS 4072103</t>
  </si>
  <si>
    <t>Cash handler checked. pick arm 1 and drive segment 1 changed. Drive segment 3 changed Gear pulley 1 changed. Air filter cleaned. Belts ok. All devices tested and working fine. ATM cleaned with blower. ATM in service working fine.</t>
  </si>
  <si>
    <t>SBM - ST PIERRE - ISSUE WITH CARD READER - CARD STUCK ATM IDLE - REPLACE PARTS</t>
  </si>
  <si>
    <t>S/N 94-60555931 REPLACE CARD READER + POWER SUPPLY. MULTIPLE TESTS DONE -OK. ! REQUEST TO GIVE FEEDBACK.</t>
  </si>
  <si>
    <t>MCB ATM 3316 LA CROISETTE – ATM OFFLINE, SUSPECTING ISSUE WITH HARD DISK - CONTACT: 405 2812 KURSLEY</t>
  </si>
  <si>
    <t>MCB ATM 3716 LA CROISETTE – CASH DISPENSER FAULTY - CONTACT: 405 2812 KURSLEY</t>
  </si>
  <si>
    <t>SERVICING - MCB 3110 - 6627 - TRIOLET</t>
  </si>
  <si>
    <t>SERVICING - MCB - 5702 - VALENTINA - CAUDAN SECURITY 13:00</t>
  </si>
  <si>
    <t>Preventive Maintainance.</t>
  </si>
  <si>
    <t>Repair dispenser rack latch. Clean up dispenser mechanism. Replace worn out gears. Lubricate. Printer. Clean sensors. Card reader lubricate and clean up. Tested ok.</t>
  </si>
  <si>
    <t>ROSE-HILL - 6684 - CASH DISPENSER FATAL- CNT - MR JUGESSUR - 2024854 - PLAN ON FRIDAY MORNING - 13/01/23</t>
  </si>
  <si>
    <t>Carriage movement blocked by broken part at end of presenter nose. Removed broken part - carriage tested ok. Test cash done ok. Performed a restart on ATM and put ATM in service. ATM tested through transaction - ATM tested ok. ATM - cash handler (dispense) to be monitored.</t>
  </si>
  <si>
    <t>Customer Display Dark</t>
  </si>
  <si>
    <t>Diagnosed. Found Customer Display Dark, Adjusted Brightness no effect. Replaced LCD Display. Tested ok. In Service.</t>
  </si>
  <si>
    <t>ATM Check and GBRU Fault</t>
  </si>
  <si>
    <t>Diagnosed. Cleaned Cement Dust in ATM. Run test on GBRU Exit Shutter test failed Shutter Jammed open) Aligned Shutter with Fascia and Run Test, Test Passed. Tested OK.</t>
  </si>
  <si>
    <t>Diagnosed. Found jammed receipt in Cutter. Removed Jammed Receipt. Tested Ok. In Service.</t>
  </si>
  <si>
    <t>Diagnosed. Found Jammed Notes in Pre - BV. Removed Jammed Notes. Cleaned Sensors, Belts, Rollers in Bill Validator, Seperator and Escrow. Run Accept and Refund Test, Test Passed. Tested Ok. In Service.</t>
  </si>
  <si>
    <t>ST PIERRE - 6627 - CARD STUCK IN CARD READER &amp; ATM FREEZED - CNT - GUNSHYAM - 2024699</t>
  </si>
  <si>
    <t>SPS communication issue. SPS usb cable has been changed. Login as admin on ATM. configurations set on ATM for card reader issue. SPS and card reader tested ok. ATM in service working fine. Transactions pass.</t>
  </si>
  <si>
    <t>PAMPLEMOUSSES - 6627 - CARD READER FAULTY - CNT - MRS SHARMILA -2021808 / 12</t>
  </si>
  <si>
    <t>S/N 94-60555900 CHECK CARD READER + CLEAN R/W HEAD. CHECK HARNESS + CLEAN CONNECTORS AND HUBS. RE-CALLIBRATE BASE-LINE. MULTIPLE TESTS DONE -OK.</t>
  </si>
  <si>
    <t>MCB - PAILLES STORE - SERVICING ON 1 ATM BEFORE MOVING TO TRIBECA MALL - SN PROVIDED BY REMOTE NOT GOOD</t>
  </si>
  <si>
    <t>waiting time 60min General servicing done on machine Clean all belt, sensor on Cash Handler Issue with cash handler Replace SNT Clean sensor on Card Reader &amp; Receipt Printer run several test: completed successfully Password admin1234ADMIN Delivered keys for Safe</t>
  </si>
  <si>
    <t>SERVICING - MCB 3612 - EDITH CAVELLE - 6626</t>
  </si>
  <si>
    <t>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t>
  </si>
  <si>
    <t>09:45 - MCB 3308 / 6634 - 13-55704752 - VACOAS - BNA FAULTY - CT NOVAL 4072147</t>
  </si>
  <si>
    <t>GBRU faulty Notes keep jamming before entry on Reject notes Notice small diverter misplaced Adjust it correctly Run loop test Found ok</t>
  </si>
  <si>
    <t>MCB 5502 - 6634GBRU - LONDON VACOAS - CHEQUE DEPOSIT DATED 04.01.23 AT 10:41, 1 CHEQUE MISSING. - 94-55730446 - SN MISMATCH</t>
  </si>
  <si>
    <t>physical check; 83-51981251</t>
  </si>
  <si>
    <t>Physical check done No cheque found Take logs</t>
  </si>
  <si>
    <t>SERVICING - BARODA - 6634 - ROSEHILL - RDV 0915 - CT MRS SEETUL 58643013</t>
  </si>
  <si>
    <t>PM done complete. Serviced card reader, receipt printer and journal printer. Serviced cash handler - clean sensors and belts, lubricate all gears, check gears and pick arms ok. Test cash done ok. ATM put in service and tested. ATM tested ok.</t>
  </si>
  <si>
    <t>10:11 - MCB ATM: 3105 LOCATION: QBORNES - BNA FAULTY​ - CONTACT: GIOVANNI DULJEET-407 2542</t>
  </si>
  <si>
    <t>All notes going in one cassette. Configure and initialize GBRU - GBRU initialized ok. GBRU tested with clients if notes deposited going in respective cassettes. ATM put in service and tested. ATM tested ok.</t>
  </si>
  <si>
    <t>ST PIERRE - 6627 - CARD READER FAULTY - DONE ON MONDAY - 09/01/22</t>
  </si>
  <si>
    <t>Card reader SPS security triggered. Fault cleared with diagnostic key. SPS usb cable reseated and tested ok. Re-baseline sensors pass. ATM in service working fine. Transactions pass.</t>
  </si>
  <si>
    <t>10:03 - MCB 3117 - CHEMIN GRENIER - CASH HANDLER FAULTY - CT ARLINE 4072487</t>
  </si>
  <si>
    <t>REPAIRS DONE ON MEDIA DISPENSER. REPLACE 6 X VERTICAL BELTS INCLUDING SHAFT BUSHINGS + ALL SUCTION CUPS . CLEAN PRESENTER, CARRIAGE ASSEMBLY, PICK MODULES AND SENSORS. CLEAN AND LUBRICATE DRIVE ROLLERS, GEARS, SHAFTS AND BEARINGS. TESTS RUN UNDER DIAGNOSTICS OK. IN SERVICE TESTS DONE OK.</t>
  </si>
  <si>
    <t>RIVIERE DES ANGUILLES - 6634 - TOO MANY REJECT NOTES - CNT - MRS CHOOLUN - 2021896 -</t>
  </si>
  <si>
    <t>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t>
  </si>
  <si>
    <t>09:55 - SBI PHOENIX MALL - CASSETTE 200 FAULTY - CT MRS DEVI 57644125</t>
  </si>
  <si>
    <t>Cassette 2 removed error. Pick interface faulty. Pick interface replaced with new. All tests pass on cash handler. ATM in service working fine.</t>
  </si>
  <si>
    <t>SERVICING - BARODA - - FLACQ - 6634 - 83-4354873 - BU - CT DEVIANI 58643013</t>
  </si>
  <si>
    <t>ROSE-BELLE - 6634 - CASH HANDLER FATAL &amp; CASSETTE 2 FAULTY - CNT - MRS DINAH - 2021974 / 1886</t>
  </si>
  <si>
    <t>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t>
  </si>
  <si>
    <t>16/01/2023</t>
  </si>
  <si>
    <t>TRIBECA - 6627 - FASCIA REMOVAL FOR CLADDING - PLAN ON MONDAY MORNING - 16/01/23</t>
  </si>
  <si>
    <t>Removal and re-installation of fascia for both ATMs. Signage installation by Creative Sign.</t>
  </si>
  <si>
    <t>12:56 - MCB - ATM 3316 LA CROISETTE – BNA FAULTY, NOTES JAMMED IN MECHANISM - CONTACT: 405 2812 KURSLEY</t>
  </si>
  <si>
    <t>SERVICING - MCB - 3231 - MONTAGNE BLANCHE - 6626 - 83-46467683 - BU</t>
  </si>
  <si>
    <t>ER GEARS GEARS PULLEY</t>
  </si>
  <si>
    <t>OVERALL SERVICING REPLACED IDLER GEARS GEARS PULLEYGEAR WHEEL REPLACED MCRW</t>
  </si>
  <si>
    <t>SERVICING - SBM - ST PIERRE - 94-60555931 - 6627 - BU</t>
  </si>
  <si>
    <t>Cash handler checked: Air filter changed. 2 single gears replaced on pick module 2. All bushings replaced on both pick modules. SNT removed and cleaned. All belts in good condition. All devices working fine. ATM cleaned with blower. ATM in service.</t>
  </si>
  <si>
    <t>16:20 - HSBC - PLACE D'ARMES - CARD READY FAULTY</t>
  </si>
  <si>
    <t>Issue with Card Reader Trouble shoot: Issue Shutdown machine Dismantle module, clean sensor &amp; fix switch Restart application Run several test: completed successfully</t>
  </si>
  <si>
    <t>Log Retrieval Location Anse-royale Ss6684</t>
  </si>
  <si>
    <t>location Anse-royale Ss6684 Log retrieval</t>
  </si>
  <si>
    <t>MCB PLMB M 1601 note that 1 x MUR 500 was found in CPM on ATM 1601 DATE 16/1/22</t>
  </si>
  <si>
    <t>Physical check done SCPM As request Bryan copy log from machine</t>
  </si>
  <si>
    <t>ATM 3337 Cascavelle – Black Screen on Operator Panel MODEL 6627 Contact Christian 4072001</t>
  </si>
  <si>
    <t>Hard disk failure, Changed hard disk P/N: 2DP98AA. Installed ATM complete (SCPM, GBRU and all other components). Devices tested ok. Ask for download on ATTM. ATM put in service and tested. ATM tested ok.</t>
  </si>
  <si>
    <t>15/01/2023</t>
  </si>
  <si>
    <t>CANDOS - 6634 - CASH HANDLER FAULTY - DONE ON SUNDAY - 15/01/23</t>
  </si>
  <si>
    <t>Main Timing disk sensor fail. Sensors have been cleaned. Sensor cables reseated. All tests pass on Cash handler. ATM in service working fine.</t>
  </si>
  <si>
    <t>14/01/2023</t>
  </si>
  <si>
    <t>CANDOS - 5603 - CASH HANDLER FAULTY -DONE ON SATURDAY - 14/01/23</t>
  </si>
  <si>
    <t>Vacuum system failing + jam at carriage. Jam cleared at carriage. Carriage sensors tested ok. Vacuum pump changed. Air filter changed. Pick sensors cleaned and cassette 3 suction cups changed. Run several tests all pass. ATM in service working fine. Transactions pass.</t>
  </si>
  <si>
    <t>MCB R DES ANGUILLES M 3124 GBRU ISSUE BUNCH NOTE ACCEPTED FATAL MODEL 6634 CONTACT PASCALE 4072641 DATE 16/1/23</t>
  </si>
  <si>
    <t>REPAIRS DONE ON GBRU. FIX SENSOR LATCH OF TIMING BELT OF REJECT RESERVOIR. GENERAL CLEANING DONE ON ALL MODULES. CLEAN AND LUBRICATE DRIVE ROLLERS GEARS BEARING AND SHAFTS. TESTS RUN UNDER DIAGNOSTICS OK. IN SERVICE TESTS DONE OK.</t>
  </si>
  <si>
    <t>RIVIERE DES ANGUILLES - 6634 - OUT OF SERVICE - CNT - MRS CHOOLUN - 2021896</t>
  </si>
  <si>
    <t>Too many reject Pick module synchronization done Circlips loose on axe - Circlips replace Bushing loose -Bushing change D-wheel synchronize ATM self test done - Pass all test - All notes dispense without reject Machine put in service Withdrawals done successfully by SBM client</t>
  </si>
  <si>
    <t>ATM 7201 – EPP Faulty Contact Brinks- 5 4217 335 APPOINTM 17H00 DATE 17/1/23</t>
  </si>
  <si>
    <t>MCB PLMB M 1601 RETRIEVE LOG FOR BRIAN /SASHI CONTACT LOIC / DARYL @ 10H00 DATE 17/1/23​</t>
  </si>
  <si>
    <t>Model: 6684 S/n: 94-57696944 Verify system on machine (SCPM) Copy log from machine</t>
  </si>
  <si>
    <t>13/01 17:36 - MCB PLMB 9301 - PHYSICAL CHECK AND LOG REMOVAL - CUSTOMER DID A CASH DEPOSIT DATED 10.01.23 AT 9:47 - CT SADEN 2027877</t>
  </si>
  <si>
    <t>model: 6634 S/N: 83-51982103 Physical check done on machine No stuck inside mechanism of GBRU Copy log from machine</t>
  </si>
  <si>
    <t>11:56 - MCB 3134 - PLAINE VERTE - CASH HANDLER FAULTY - CT RICHARD 4072974</t>
  </si>
  <si>
    <t>Model: 6634 S/n:8351981252 Issue with Cash Handler S2 Trouble shoot: Issue Need to collect spare part from store</t>
  </si>
  <si>
    <t>ABSA BEAU PLAN - CASH HANDLER FAULTY - DONE 15/01/2023</t>
  </si>
  <si>
    <t>REPAIR + SERVICE CARD READER. CLEAN TRACK, SENSORS &amp; MAGNETIC HEAD CLEAN, CHECK + ADJUST SHUTTER MECH. REPLACE MOTOR + BELT. MULTIPLE TESTS DONE -OK.</t>
  </si>
  <si>
    <t>SERVICING - MCB - 3312 - EDITH CAVELL, PORT-LOUIS - 6634GBRU - 83-51981018 - BU</t>
  </si>
  <si>
    <t>Servicing done Clean up all modules Change all gears on both pick modules and pick arm on first cassette Run test and found ok</t>
  </si>
  <si>
    <t>SERVICING - MCB - 3112 - EDITH CAVELL, PORT-LOUIS - 6626 - 83-44581738 - BU</t>
  </si>
  <si>
    <t>Servicing done Clean up all modules. Change double gears on first pick modules Run loop test and found ok</t>
  </si>
  <si>
    <t>SERVICING - BARODA - PORT-LOUIS - 6634 - 83-51981341 - BU - RDV 14:30</t>
  </si>
  <si>
    <t>Servicing done Clean up all module on atm Clean up SNT, check gears and cups Clean up exit sensor on receipt printer</t>
  </si>
  <si>
    <t>SERVICING - HABIB - HBLRHILL - ROSE-HILL - 6634 - 13-42898969 - BU - CT ROSHANA 2177660</t>
  </si>
  <si>
    <t>PM done complete. Serviced card reader, journal printer and receipt printer. Serviced cash handler - cleaned belts and sensors, check and lubricate all gears &amp; pick arms. Test cash done several times - tested ok. ATM put in service and tested. ATM tested ok.</t>
  </si>
  <si>
    <t>SERVICING - MCB - 3502 - CUREPIPE - 6626 - 83-44583388 - BU -CT 4072128 RDV 14:30</t>
  </si>
  <si>
    <t>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t>
  </si>
  <si>
    <t>Completed call Shutdown machine Dismantle module Replace various Gear &amp; fix mechanism properly Run several test: completed successfully</t>
  </si>
  <si>
    <t>P VERTE M 3134 REPLACE PARTS ON CASH HANDLER DATE 16/1/23</t>
  </si>
  <si>
    <t>MCB ATM 4102 London Mahebourg. ATM 4102 Fault Receipt Printer Faulty Caudan Security 52526270 DATE 17/1/23</t>
  </si>
  <si>
    <t>REPAIRS DONE ON RECEIPT PRINTER. CLEAN SENSORS, ROLLERS AND THERMAL PRINT HEAD. TESTS RUN UNDER DIAGNOSTICS OK. IN SERVICE TESTS DONE OK.</t>
  </si>
  <si>
    <t>SERVICING - MCB - 3125 - LALLMATIE - 6634GBRU - 13-55704757 - BU - WRONG SERIAL NUMBER ON SSD.</t>
  </si>
  <si>
    <t>S/N 13-55704758 SERVICING OF ATM. CHECK ALL DEVICES-OK.</t>
  </si>
  <si>
    <t>SERVICING - MCB - 3506 - FLACQ - 6627 TOUCH - 94-55730447 - BU</t>
  </si>
  <si>
    <t>SERVICING - MCB - 3406 - FLACQ - 6626 - 83-44583383 - BU - CT 4072609</t>
  </si>
  <si>
    <t>SERVICING - HSBC - A813 - FLACQ - NEW 6634 - 83-51982049 - OFFSITE BRINKS - RDV 13:30</t>
  </si>
  <si>
    <t>SERVICING - MCB - 3221 - ST.PIERRE - 6626 - 83-46466311 - BU - CT 4072542</t>
  </si>
  <si>
    <t>ER GEARS GEARS PULLEY SUCTION CUPS</t>
  </si>
  <si>
    <t>REPAIRED MCRW REPLACED CAPTURE ROLLERS ,ROLLER ,IDLER GEARS GEARS PULLEY SUCTION CUPS</t>
  </si>
  <si>
    <t>SERVICING - BARODA - - ROSE-BELLE - 6634 - 83-43551090 - BU</t>
  </si>
  <si>
    <t>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t>
  </si>
  <si>
    <t>ATM 3304 Mahebourg – 1) Recurrent Card Reader Faulty despite new card reader assigned on ATM date 17/1/23</t>
  </si>
  <si>
    <t>REPAIRS DONE ON CARD READER. CLEAN HEADS, SENSORS AND ROLLERS. ALIGNMENT DONE ON MAG STRIPE HEAD. TESTS RUN UNDER DIAGNOSTICS OK. IN SERVICE TESTS DONE OK.</t>
  </si>
  <si>
    <t>ATM 3304 Mahebourg – 2) Check Cassette configuration for the GBRU, one cassette not accepting notes (please confirm cassette type once onsite) date 17/1/23</t>
  </si>
  <si>
    <t>REPAIRS DONE ON GBRU. REPLACE MOTOR HOLDING SCREWS. ADJUST FRAME OF MOTOR. (3RD PICK POSITION.) HOWEVER 2ND POSITION MOTOR IS DAMAGED. SAME TO BE REPLACED NEXT DAY. ALLOWING GBRU TO ACCEPT NOTES IN 1ST, 3RD AND 4TH CASSETTE. TESTS RUN UNDER DIAGNOSTICS OK. IN SERVICE TESTS DONE OK.</t>
  </si>
  <si>
    <t>ATM 3304 Mahebourg – 3) Unable to close GBRU module properly DATE 17/1/23</t>
  </si>
  <si>
    <t>ADJUSTMENT DONE ON GBRU MOUNTING FRAME. TESTS DONE OK. IN SERVICE TESTS DONE OK.</t>
  </si>
  <si>
    <t>MCB BBASSIN M 3311 PM MODEL 6627 DATE 17/1/23</t>
  </si>
  <si>
    <t>REPAIRED MCRW REPLACED CAPTURE ROLLERS ROLLER BEARINGS INSERT,6 VERTICAL TRANSFER BELTS</t>
  </si>
  <si>
    <t>MCB LALLMATIE M 3225 PM MODEL 6626 DATE 17/1/23</t>
  </si>
  <si>
    <t>MCB M 9301 PLMB CPM FAULTY IMAGE ISSUE Contact Loic 202 7877 DATE 17/1/23</t>
  </si>
  <si>
    <t>Issue with SCPM "Transfer Image" Trouble Issue with Jeetun Waiting IT MCB to change in Password 60min Restart application Test done: found working properly</t>
  </si>
  <si>
    <t>18/01/2023</t>
  </si>
  <si>
    <t>BNA CARAVELLE 3 - 12/01/2023 LOGS MISSING</t>
  </si>
  <si>
    <t>Log Retrievall</t>
  </si>
  <si>
    <t>Retrieved logs for EJ dated 12/01/23 and XSF log for GBRU Dated 26/12/22. In Service.</t>
  </si>
  <si>
    <t>Pin Pad and Journal Printer faulty @ Goodlands</t>
  </si>
  <si>
    <t>1. CLEAN PIN GUARD &amp; FASCIA AND FIX. 2. JOURNAL PRINTER TO BE REPLACED-INFORM NOC.</t>
  </si>
  <si>
    <t>MCB MHG M 3304 REPLACE PARTS DATE 18/1/23</t>
  </si>
  <si>
    <t>REPLACE CASSETTE DRIVE MOTOR OF 2ND POSITION OF GBRU. TESTS RUN UNDER DIAGNOSTICS OK. IN SERVICE TEST DONE ON. ALL NOTES ARE BEING STACKED IN CORRESPONDING CASSETTE.</t>
  </si>
  <si>
    <t>Cassettes to be replaced/installed</t>
  </si>
  <si>
    <t>2 GBRUs and 2 S1 cassettes to be configured and replaced at the ATM. Cassettes have been handed over to the custodians</t>
  </si>
  <si>
    <t>Cassette configuration for 1 deposit cassette</t>
  </si>
  <si>
    <t>3816 - GRAND BAIE LA CROISETTE PARKING - SCPM - RDV 16:00</t>
  </si>
  <si>
    <t>ATM 4016 Pamplemousses – Card Reader Faulty</t>
  </si>
  <si>
    <t>CHEMIN GRENIER - 6634 - DISPLAY FLICKERED - CNT - DANVESH - 57637842 - PLAN ON WEDNESDAY MORNING - 18/01/23</t>
  </si>
  <si>
    <t>Client display flickering VGA cable change - Flickering persist Diagnostic done Fan of screen clean out Screen and FDK need to change ATM put back in service Withdrawals done successfully</t>
  </si>
  <si>
    <t>MCB 1501 - PLMB - CHANGE CASSETTE - REQUEST FROM BANK</t>
  </si>
  <si>
    <t>Model: 6626 S/n:83-44276740 Issue with Cash Handler Replace Cassette No:4 MUR 200 &amp; Configuration done Run several test: completed successfully Collect Cassette from Remote Banking office</t>
  </si>
  <si>
    <t>13/01 18:18 - MCB 3129 STANLEY - REPLACE ADVERT PANEL LIGHT FAULTY - CT GUILLAUME 54798444</t>
  </si>
  <si>
    <t>Advert panel faulty</t>
  </si>
  <si>
    <t>Advert panel light not switching on. Dismantle ATM frame on fascia and checkd advert panel light. Cable out of connector - placed back cable in connector and test. Advert panel light tested ok. Mount back advert panel light and frame on fascia. Advert panel tested ok.</t>
  </si>
  <si>
    <t>SERVICING - MCB - 3129 - STANLEY - 6626 - 83-46463149 - BU</t>
  </si>
  <si>
    <t>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t>
  </si>
  <si>
    <t>Cassette to be replaced/installed</t>
  </si>
  <si>
    <t>11:11 - MCB 3428. PLAINE MAGNIEN - CARD READER FATAL - CT CORALIE 4072424 - SERIAL NUMBER MISMATCH</t>
  </si>
  <si>
    <t>REPAIRS DONE ON CARD READER. REPLACE SMART CARD MODULE AND SHUTTER DRIVE MECHANISM. TESTS RUN UNDER DIAGNOSTICS OK. IN SERVICE TESTS DONE OK</t>
  </si>
  <si>
    <t>SERVICING - MCB - 3222 - PHOENIX - 6626 - 83-46467681 - BU</t>
  </si>
  <si>
    <t>Cash handler checked. All gears and belts in good condition . Bushings position 1 changed. All device tested ok including receipt printer and card reader . ATM cleaned with blower. ATM in service working fine.</t>
  </si>
  <si>
    <t>SERVICING - MCB - 4502 - CUREPIPE - 6626 - 83-44583385 - BU</t>
  </si>
  <si>
    <t>Cash handler checked. Air filter cleaned. Pick arm 2 and 4 changed. Drive segment 2,3 and 4 changed. Gear pulley 2 changed. T36 gear changed on presenter. All device tested ok including receipt printer and card reader. ATM cleaned with blower. ATM in service working fine.</t>
  </si>
  <si>
    <t>16/01 16:40 - MCB - 3409 - NOTE STUCK AT Y SECTION "9" - CT VEDANAND 4072847</t>
  </si>
  <si>
    <t>S/N 94-57696943 CHECK GBRU. REMOVE FROM SEPERATOR 3*Rs1,000.- 2*Rs500.- AND FROM PRE-BILL VALLIDATOR TRANSPORT 1* Rs1,000.- 2*Rs500.- 1*Rs100.- MULTIPLE TESTS DONE OK.</t>
  </si>
  <si>
    <t>SERVICING - MCB - 3409 - GOODLANDS - 6684GBRU - 94-57696943 - BU</t>
  </si>
  <si>
    <t>S/N 94-57696943 SERVICING OF ATM. CHECK ALL DEVICES -OK.</t>
  </si>
  <si>
    <t>SERVICING - MAUBANK - - FLACQ MITTERAND - SS 6684 GBRU - 94-57696290 - BU - CT RITESH 57983764</t>
  </si>
  <si>
    <t>SERVICING - SBM - SIN02002 - SURINAM - SS 6684 - 71-60447302 - BU</t>
  </si>
  <si>
    <t>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Security update</t>
  </si>
  <si>
    <t>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t>
  </si>
  <si>
    <t>SBM - SIN02002 - SURINAM - SS 6684 - 71-60447302 - BU - RECEIPT PRINTER ISSUE</t>
  </si>
  <si>
    <t>Recipe printer- issue - media jam - self test done - paper remove - Recipe printer works</t>
  </si>
  <si>
    <t>SBM - SURINAM - SS 6627 - 94-60555933 - BU - RECEIPT PRINTER ISSUE - ATM SERIAL NUMBER NOT ON SSD</t>
  </si>
  <si>
    <t>Recipe printer fatal Bunch feed disassemble Sensor are remove and clean Printer head clean Cut mechanism verify - check - test</t>
  </si>
  <si>
    <t>SBM - 6625 - VICTORIA URBAN TERMINAL - ATM SLOW &amp; UNUSUAL SOUND WHILE DISPENSING NOTES - BRINKS - SN NOT IN SSD</t>
  </si>
  <si>
    <t>Log Enablement For GBRU (Providence Ss6634)</t>
  </si>
  <si>
    <t>Log Enablement for GBRU</t>
  </si>
  <si>
    <t>Copied XFSlog Folder and XFS registry files on C drive. Backup Silent.ini file and amend same changing the Maxsize from 10000 to 50000. Run the XFS registry file and assigned permission to XFSlog folder. Tested Ok. In Service.</t>
  </si>
  <si>
    <t>Preventive Maintenance (Ss6625 S/N: 13-45174725 Kingsgate House)</t>
  </si>
  <si>
    <t>Cleaned Sensors, Belts, Rollers, IMCRW, Receipt and Journal Printer. Lubricate Presenter and Pick Modules. Replaced Air Filter. Run on Devices, Test Passed. Tested Ok. In Service.</t>
  </si>
  <si>
    <t>Preventive Maintenance (Ss6684 Kingsgate House)</t>
  </si>
  <si>
    <t>Cleaned Sensors, Belts, Rollers, IMCRW, Bill validator, SNT, Carriage, Escrow, Seperator Receipt and Journal Printer. Lubricate Presenter Core and Pick Modules. Run on Devices, Test Passed. Tested Ok. In Service.</t>
  </si>
  <si>
    <t>Retrieve Log for GBRU( issue Dated 26/12/22 Caravelle 3)</t>
  </si>
  <si>
    <t>Retrieved Logs (Silent debug, Device and XFS) In Service</t>
  </si>
  <si>
    <t>ATM 3108 –Vacoas- Recurrent GBRU Faulty Contact Gilbert 2149</t>
  </si>
  <si>
    <t>GBRU recurrent Jam. Upon troubleshooting it was found that Pre-BV belt is damaged and causing jam. Pre-BV has been replaced with new. GBRU tested , all tests pass. ATM in service working fine. All solenoids tested ok on GBRU.</t>
  </si>
  <si>
    <t>ATM 3247 Beau Plan – Recurrent GBRU Faulty Contact David 4072993</t>
  </si>
  <si>
    <t>GBRU faulty Notes keep jamming in lower module Notice belts misplaced Adjust belts Run loop test and found ok</t>
  </si>
  <si>
    <t>ATM 3147 Beau Plan – Recurrent GBRU Faulty Contact David 4072993</t>
  </si>
  <si>
    <t>GBRU faulty Recurrent communication error Change USB cable Run test nd found ok If problem persist, will need to change main pcb itself</t>
  </si>
  <si>
    <t>SERVICING - HSBC - A819 - CUREPIPE - 6632 - - BU</t>
  </si>
  <si>
    <t>UNABLE TO PERFORM SERVICING ON ATM AS IT IS TOO NEAR TO WALL. AND SAFE DOOR IF NOT ACCESSIBLE. INFORM JEAN MARC AND AGREED TO POSITION ATM AS REQUIRED AN TO INFORM WHEN READY FOR INTERVENTION.</t>
  </si>
  <si>
    <t>MAHEBOURG - 6634 - HARD DISK ISSUE - CNT - MRS ZAREEN - 57735165</t>
  </si>
  <si>
    <t>REPLACE HARD DISK DRIVE. RUN WHITE LIST MANAGEMENT UEFI MODE AND ASSIGN BOOT DEVICE. ALLOWED WINDOWS TO BUILT UP. UPON REQUEST TO LEAVE SITE TO ATTEND OTHER CALL AND TO BE COMPLETED BY ASHLEY.</t>
  </si>
  <si>
    <t>MCB R HILL M 3303 SCPM ISSUE CHEQUE BLOCK IN CONTACT INGRID 4072322 DATE 18/1/23</t>
  </si>
  <si>
    <t>Removed jammed cheque in infeed unit - cheque jammed was folded before entry/input. Fault cleared ok.</t>
  </si>
  <si>
    <t>MCB R HILL M 3403 CARD READER ISSUE CONTACT INGRID 4072322 DATE 18/1/23</t>
  </si>
  <si>
    <t>ATM going out of service. IMCRW error. Serviced card reader - still faulty, changed card reader complete + magnetic head. Card reader authenticated ok. Card reader tested several times ok. ATM put in service and tested through transactions. ATM tested ok.</t>
  </si>
  <si>
    <t>MCB R D ANGUILLES M 3124 GBRU Cash Deposit module, there was a cash retract Of MUR 43K and error cannot be cleared at our end CONTACT PASCALE DATE 18/1/23 ​</t>
  </si>
  <si>
    <t>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t>
  </si>
  <si>
    <t>LONDON WAY MAHEBOURG - CASH HANDLER ISSUE - DONE 13/01/2023</t>
  </si>
  <si>
    <t>Cassette 3 pick failure. Pick arm 3 and drive segment have been replaced. Run several tests all pass. ATM in service working fine. Transactions pass.</t>
  </si>
  <si>
    <t>envelope dispenser faulty</t>
  </si>
  <si>
    <t>cleaned enveloppe dispenser</t>
  </si>
  <si>
    <t>Envelope dispenser error</t>
  </si>
  <si>
    <t>Clean envelope dispenser rolers</t>
  </si>
  <si>
    <t>Cash dispenser error</t>
  </si>
  <si>
    <t>Replaced vacume pump</t>
  </si>
  <si>
    <t>issue with ATM @ port mathurin</t>
  </si>
  <si>
    <t>replaced vacuum pump</t>
  </si>
  <si>
    <t>log retrieval on mcb atm</t>
  </si>
  <si>
    <t>log taken</t>
  </si>
  <si>
    <t>GBRU fatal</t>
  </si>
  <si>
    <t>Clean all GBRU module and adjust ATM volume</t>
  </si>
  <si>
    <t>BNA faulty on forex</t>
  </si>
  <si>
    <t>bna faulty.. removed jammed notes + adjust card reader</t>
  </si>
  <si>
    <t>MCB ATM 3303 MCB Rose Hill – Physical Check and on GBRU Module and removal of log for 11.01.2023 from 15:00 to 15:15 Contact Stephanie 4072311 DATE 18/1/23</t>
  </si>
  <si>
    <t>Physical check done on GBRU and at shutter - no lost/missing notes found. Retrieved logs for 11/01/23 15:00 - 15:15. GBRU initialized ok. ATM tested ok.</t>
  </si>
  <si>
    <t>SERVICING - BANK ONE - - PORT-LOUIS - 6634 - 83-43551030 - BU - CT NAME ZAKKIAH 2029284</t>
  </si>
  <si>
    <t>General servicing done on machine Clean all belt, sensor on Cash Handler Replace Gear Clean all belt &amp; sensor on Envelope depository Clean sensor UMCRW, Receipt Printer &amp; Journal Printer Run several test: completed successfully</t>
  </si>
  <si>
    <t>19/01/2023</t>
  </si>
  <si>
    <t>TOWER 4 - 6634 - BLACK SCREEN &amp; NO MEDIA TO BOOT - CNT - FIRDAUS - 2028102 - PLAN ON THURSDAY MORNING - 19/01/23</t>
  </si>
  <si>
    <t>ATM no boot Hard disk crashed to be reinstalled</t>
  </si>
  <si>
    <t>MAUBANK CUREPIPE - ACT OF VANDALISM - VERIFY ATM AND PROVIDE FEEDBACK</t>
  </si>
  <si>
    <t>Accessing damage on ATM. Touch screen FDK damaged. GBRU shutter damaged. Both parts need replacement.</t>
  </si>
  <si>
    <t>08:21 - MCB 3119 RIVIERE DU REMPART - CARD READER FAULTY - URGENT RECURRENT - WRONG SN IN SSD - SN 94-55730452</t>
  </si>
  <si>
    <t>CHECK DEVICE LOG. REPLACE CARD READER. CHECK FILES AS REQUESTED. CHECK SPS. MULTIPLE TESTS DONE -OK.</t>
  </si>
  <si>
    <t>SERVICING - MCB - 3119 - RIVIERE DU REMPART - 6627 TOUCH - 94-55730452 - BU</t>
  </si>
  <si>
    <t>MAUBANK GOODLANDS - CHANGE JOURNAL PRINTER</t>
  </si>
  <si>
    <t>17/01 - MCB 3428 PLAINE MAGNIEN - FULL PHYSICAL CHECK - DIAGNOSTIC</t>
  </si>
  <si>
    <t>UPON ARRIVAL BANK SUPERVISOR ADVISED THAT THERE WAS NO PROBLEM WITH GBRU. AND ATM. THERE HAS BEEN A MISUNDERSTANDING IN BMS. PHILIP IS AWARE OF THIS ISSUE ON ATM 6627 AND IS DEALING WITH REMOTE DEPT.</t>
  </si>
  <si>
    <t>09:56 - MCB 5002 CUREPIPE ROAD - SPCM FAULTY - CAUDAN SECURITY 13:00</t>
  </si>
  <si>
    <t>Preventive Maintenance Orion Mall</t>
  </si>
  <si>
    <t>Verify Currency Cassettes (Orion Mall)</t>
  </si>
  <si>
    <t>Verify Currency Cassettes</t>
  </si>
  <si>
    <t>Verified Cassettes. Configured, Removed Cassette Shutter door and Spring. Sort Out Good Cassettes and those to Destroy.</t>
  </si>
  <si>
    <t>MCB FLACQ M 3506 DISPENSER FAULTY NOTES JAMMED MODEL 6627 CONTACT HISSEN 4072609 DATE 19/1/23</t>
  </si>
  <si>
    <t>Issue with Cash Handler S2 Trouble shoot: Issue Shutdown Machine Dismantle Module, Replace Control Board &amp; Carriage Restart application Run several test: completed successfully</t>
  </si>
  <si>
    <t>MCB CHEMIN GRENIER M 3117 MODEL 6627 CARD READER FAULTY CONTACT JACQUES DATE 19/1/23</t>
  </si>
  <si>
    <t>REPAIRS DONE ON CARD READER. CLEAR FOREIGN OBJECT JAMMED IN DRIVE MECHANISM. CLEAN HEADS, ROLLERS AND SENSORS. TESTS RUN UNDER DIAGNOSTICS OK. IN SERVICE TESTS DONE OK.</t>
  </si>
  <si>
    <t>MCB ATM 3210 Triolet No images available for ScanExpress Bruneau 4072877 DATE 19/1/23</t>
  </si>
  <si>
    <t>S/N 94-57696945 CHECK SCPM &amp; REPLACE RIBBON. LIAISE WITH Mr. NIVESH &amp; Mr. SHASHI + REMOTE- CHECK FILES REGARDING SCPM. IMAGE FLOW -OK. RE-START ATM AS REQUESTED.</t>
  </si>
  <si>
    <t>MCB BEL AIR ATM 3126 GBRU ISSUE MODEL 6684 CONTACT DAVID 4072651 DATE 19/1/23</t>
  </si>
  <si>
    <t>Issue with GBRU Trouble shoot: Issue Shutdown machine Dismantle module, Remove note Jam, Clean sensor, belt &amp; Fix mechanism properly Restart application Run several test: completed successfully</t>
  </si>
  <si>
    <t>MCB CASCAVELLE M 3337 images are unavailable on ScanExpress CONTACT CHRISTIAN 4072001 DATE 19/1/23​</t>
  </si>
  <si>
    <t>No cheque images available on scanexpress. Liaise with Neevesh and Sashi - put ATM ID and check settings. ATM restarted and put in service. ATM tested for cheque deposit - tested ok. Test image available on scan express. ATM tested ok.</t>
  </si>
  <si>
    <t>20/01/2023</t>
  </si>
  <si>
    <t>MCB M 8201 Bagatelle – BNA Faulty (ATM Not accepting notes) APPOINTM @ 9H30 CONTACT LUXIMON 54217341 DATE 20/1/23</t>
  </si>
  <si>
    <t>Deposits not accepted by GBRU. Download request from MCB remote- issue still persists. Require further troubleshooting, intervention to be rescheduled. Suspecting pr acceptor. ATM in service withdrawal only.</t>
  </si>
  <si>
    <t>MCB P MAGNIEN M 3428 Cash Handler Faulty MODEL 6627 Contact Selvinah 407 2425 DATE 19/1/23</t>
  </si>
  <si>
    <t>ATM WINNERS CANDOS – 5503– FASCIA LIGHT NEEDS TO BE REPLACED. (NEON TUBE LIGHT FAULTY) DATE 19/1/23</t>
  </si>
  <si>
    <t>Removed advert light - tested ok. Power cable no power to advert light. Need to change power cable. Intervention to be rescheduled for advert light. ATM tested ok.</t>
  </si>
  <si>
    <t>MCB WINCANDOS M 5503 Pin Pad Faulty MODEL 6634 CAUDAN 52526270 DATE 19/1/23​</t>
  </si>
  <si>
    <t>Changed EPP module and input keys provided by bank. Tested ok.</t>
  </si>
  <si>
    <t>Enable Exception Reporting for GBRU (Providence)</t>
  </si>
  <si>
    <t>Enable Exception Reporting for GBRU</t>
  </si>
  <si>
    <t>Enable Exception Reporting on ATM for GBRU. In Service.</t>
  </si>
  <si>
    <t>Receipt Printer Intermittent Jammed ( Orion Mall)</t>
  </si>
  <si>
    <t>Receipt Printer Intermittent Jammed.</t>
  </si>
  <si>
    <t>Diagnosed. Found Receipt Jammed in transport. Adjust Belt tension and tighten the plastic plate in transport. Run test, Test Passed. Tested Ok. In Service.</t>
  </si>
  <si>
    <t>MCB CAP TAMARIN M 5303 Communication fatal MODEL 6627 CONTACT AZAGEN 52526270 ​</t>
  </si>
  <si>
    <t>COMMUNICATION PROBLEM</t>
  </si>
  <si>
    <t>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t>
  </si>
  <si>
    <t>MCB ATM 6102 Jumbo Phoenix – Too Many rejects. Contact Caudan Security 52526270 DATE 19/1/23</t>
  </si>
  <si>
    <t>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t>
  </si>
  <si>
    <t>MCB P MAGNIEN M 3428 Cash Handler Faulty MODEL 6627 Contact Selvinah 407 2425 DATE 20/1/23</t>
  </si>
  <si>
    <t>REPAIRS DONE ON MEDIA DISPENSER. REPLACE VACUUM PUMP AND FILTER. CHECK AND RE SEAT VACUUM PIPES. TESTS RUN UNDER DIAGNOSTICS OK. RE CALIBRATE SENSORS. STACK TESTS DONE OK. IN SERVICE TESTS DONE OK. AS PER REQUEST RETRIEVE LOGS FOR FURTHER INVESTIGATION.</t>
  </si>
  <si>
    <t>09:27</t>
  </si>
  <si>
    <t>MCB R HILL ATM 3303 No fault noted on screen, we’d done a test, shut down ATM and re- start it. But ATM is not in service CONTACT STEPHANIE 4072311 DATE 20/1/23</t>
  </si>
  <si>
    <t>On arrival ATM in service and working good. Performed a restart and put in service. ATM in service okay. ATM tested ok.</t>
  </si>
  <si>
    <t>24/01/2023</t>
  </si>
  <si>
    <t>SBM TOWER 4 - 83-43548930 - Port Louis HDD REINSTALLATION - WRONG SERIAL NUMBER IN SSD</t>
  </si>
  <si>
    <t>Harddisk crash Full installation of software done Run test on all modules all good Atm back in service</t>
  </si>
  <si>
    <t>SERVICING - HSBC - A810 - EBENE TOWER - 6632 - 83-44584381 - BU</t>
  </si>
  <si>
    <t>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t>
  </si>
  <si>
    <t>SBM - 6634 - 83-41103445 - RIVIERE DES ANGUILLES - CASSETTE 4 ERROR</t>
  </si>
  <si>
    <t>REPAIRS DONE ON CASH DISPENSER. REPLACE LINE PICK ARM OF 4TH PICK MODULE. ALIGNMENT DONE. TESTS RUN UNDER DIAGNOSTICS OK. IN SERVICE TESTS DONE OK.</t>
  </si>
  <si>
    <t>MCB - 3124 - RIVIERE DES ANGUILLES - NEED TO CHANGE PRE-ACCEPTOR.</t>
  </si>
  <si>
    <t>GBRU Pre Acceptor faulty. Pre acceptor has been replaced with new. Interlock broken. Interlock has been replaced. All tests pass on GBRU. ATM in service working fine. Deposit Transaction Tested ok by bank staff.</t>
  </si>
  <si>
    <t>SERVICING - MAUBANK - - RIVIERE DU REMPART - SS 6627 - 94-55729330 - BU - CT 59428493</t>
  </si>
  <si>
    <t>MAUBANK MAHEBOURG - HDD FAULTY - CT ZAREEN 57735165 - CONTINUE INSTALLATION OF ATM</t>
  </si>
  <si>
    <t>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t>
  </si>
  <si>
    <t>Estoril Pc Core</t>
  </si>
  <si>
    <t>5303 - Cap tamarin - To change Estoril board</t>
  </si>
  <si>
    <t>GENERAL CHECK UP ON ATM DATA CABLE SPLICED REPLACED SAME AND PROBLEM RESOLVED</t>
  </si>
  <si>
    <t>GENERAL CHECK UP ON ATM DATA CABLE SPLICED REPLACED SAME AND PROBLEM RESOLVED REPAIRED MCRW REPLACED CAPTURE ROLLERS</t>
  </si>
  <si>
    <t>8201 - BAGATELLE - BNA FAULTY - BRINKS - BANK SCHEDULED 20/01 - 10:00</t>
  </si>
  <si>
    <t>MCB PLMB M 9301 SCPM ISSUE NO IMAGES APPOINTM @ 10H CONTACT DARYL 2027877 DATE 20/1/23</t>
  </si>
  <si>
    <t>Issue with SCPM Trouble shoot: Issue with Jeetun Disable service Re Install Services Test done On SCPM Follow up</t>
  </si>
  <si>
    <t>10:17</t>
  </si>
  <si>
    <t>R HILL M 3403 DISPLAY ISSUE DATE 20/1/23</t>
  </si>
  <si>
    <t>Screen becoming shite partly and having interference. Need to change screen + FDK complete. PO to be approved and to rescheduled intervention. ATM tested ok.</t>
  </si>
  <si>
    <t>MCB EBENE M 3245 a full physical check and log removal. Customer did a cash deposit dated 18.01.23 at 21:44 MUR 10,000 missing. ​ Cheryl 407 4463 DATE 20/1/23</t>
  </si>
  <si>
    <t>Physical check done on GBRU and at shutter. No lost/missing notes found in GBRU and at shutter area. Logs retrieved for transaction dated 18/01/23 21:44 missing Rs9000. GBRU initialized ok. ATM put in service and tested. ATM tested ok.</t>
  </si>
  <si>
    <t>Maubank Chemin Grenier Envelop Deposit Faulty Mr Dhanvesh 5763 7842 DATE 20/1/23</t>
  </si>
  <si>
    <t>REPAIRS DONE ON ENVELOPE DISPENSER. ADJUSTMENT DONE ON ENVELOPE PICK DRIVE MECHANISM. TESTS RUN UNDER DIAGNOSTICS OK. IN SERVICE DEPOSITORY TESTS DONE OK.</t>
  </si>
  <si>
    <t>MCB ATM 9501 – PLMB – Check Monitor screen – blurred screen. Loic 2027877 DATE 20/1/23</t>
  </si>
  <si>
    <t>Verify Monitor found working properly</t>
  </si>
  <si>
    <t>3107 - SSR BU - presentor/ stacker error</t>
  </si>
  <si>
    <t>Recurrent cash handler issue Notice flex cable damage Change cable Run test found ok</t>
  </si>
  <si>
    <t>ATM 3512- Edith Cavel - Card Reader Faulty</t>
  </si>
  <si>
    <t>Cash handler faulty not card reader Notes keep jamming in stacker Clean up sensor and interchange both pick module Run loop test and found ok</t>
  </si>
  <si>
    <t>MCB CASCAVELLE M 3337 note that up to now no files are available for 3337 (despite Technician of Birger on 19/01/2023 early in afternoon) CONTACT CHRISTIAN AUREL 4072001 DATE 20/1/23</t>
  </si>
  <si>
    <t>CONFIGURED JOURNAL ,ADD PERMISSION ON ISUITE &amp; FIREWALL</t>
  </si>
  <si>
    <t>13:53</t>
  </si>
  <si>
    <t>14:36</t>
  </si>
  <si>
    <t>MAUBANK Quatre Bornes ATM 6684 GBRU Issue with Recycle Mme Pooja 5711 98 51 DATE 20/1/23</t>
  </si>
  <si>
    <t>Cannot cleared counter. Solved by phone - asked to perform a GBRU initialization. GBRU ok. ATM tested ok.</t>
  </si>
  <si>
    <t>16:36</t>
  </si>
  <si>
    <t>R HILL M 3403 REPLACE DISPLAY AS PER QUOTE SEND DATE 20/1/23</t>
  </si>
  <si>
    <t>Fetch screen 15" and FDK 15" from workshop Phoenix. Changed Screen + thermal management module and FDK - PO approved. Screen and fdk tested ok. ATM put in service and tested. ATM tested ok.</t>
  </si>
  <si>
    <t>23/01/2023</t>
  </si>
  <si>
    <t>26/01/2023</t>
  </si>
  <si>
    <t>MCB VACOAS M 3308 full physical check and log removal Customer did a cash deposit dated 18.01.23 at 22:04 MUR 1500 missing CONTACT ROMAIN 4072149 DATE 23/1/23</t>
  </si>
  <si>
    <t>Physical check has been performed and no missing notes found. Logs retrieved successfully. ATM in service working fine.</t>
  </si>
  <si>
    <t>MCB JULES KOENIG M 7301 CASH HANDLER FAULTY MODEL 6626 CONTACT GAMOO 54217342 DATE 20/1/23</t>
  </si>
  <si>
    <t>Issue with Cash Handler Trouble shoot: Issue Shutdown machine, Dismantle module Replace motor &amp; Fix module Restart Application Run several test: completed successfully</t>
  </si>
  <si>
    <t>PLMB CHECK CASSETTES FOR CASH MANAGEMENT DATE 20/1/23</t>
  </si>
  <si>
    <t>Test done on cassette</t>
  </si>
  <si>
    <t>MCB ATM 3816- La Croisette CPM FAULTY NOT ACCEPTING CHEQUES Contact CASADIN 57270240 /THIERRY 59382357 DATE 20/1/23</t>
  </si>
  <si>
    <t>Issue with SCPM Trouble shoot: Issue Shutdown machine Replace IN Feed Unit Restart Application Test done found still faulty As agree with Brinks to completed Call Later</t>
  </si>
  <si>
    <t>ATM WINNERS CANDOS – 5503– FASCIA LIGHT ISSUE PARTS TO BE REPLACED CONTACT CAUDAN 23/1/23</t>
  </si>
  <si>
    <t>Advert panel light faulty</t>
  </si>
  <si>
    <t>No power to advert panel light. Identified power cable for advert panel light and changed power cable port in safe. Advert panel light switched on ok. ATM put in service and tested. ATM tested ok.</t>
  </si>
  <si>
    <t>11:09 - MCB 4102 MAHEBOURG - CARD READER FAULTY - CT CAUDAN SECURITY</t>
  </si>
  <si>
    <t>REPAIRS DONE ON CARD READER. CLEAN HEADS, ROLLERS AND SENSORS. ALIGNMENT DONE . TESTS RUN UNDER DIAGNOSTICS OK. IN SERVICE TESTS DONE OK.</t>
  </si>
  <si>
    <t>22/01/2023</t>
  </si>
  <si>
    <t>MCB 8201 - BAGATELLE - REPLACE PRESENTER - BRINKS - BANK SCHEDULED 20/01 - 18:00</t>
  </si>
  <si>
    <t>REPAIRS DONE ON GBRU. REPLACE PREACCEPTOR. TESTS RUN UNDER DIAGNOSTICS OK. IN SERVICE TESTS DONE OK.</t>
  </si>
  <si>
    <t>CHANGE FDK ON SBM NOUVELLE FRANCE SAVEMART - BRINKS 11:45 - ATM NOT IN SSD</t>
  </si>
  <si>
    <t>FDK Replaced due to lack of visibility. FDK replaced and tested ok. Display ok.</t>
  </si>
  <si>
    <t>SBM - NOUVELLE FRANCE SAVEMART - TOO MANY REJECTS /CHANGE DISPENSER BOARD - ATM NOT IN SSD</t>
  </si>
  <si>
    <t>Too many rejects. Pick arm 3 and 1 changed. Drive segment 4 changed. Cash handler synchronized. Cash dispenser not detected when running tests, Dispenser board and usb cable replaced. All tests pass. ATM in service working fine.</t>
  </si>
  <si>
    <t>19/01 MCB 5002 - CUREPIPE ROAD - CASH HANDLER FAULTY - CAUDAN SECURITY 11:15</t>
  </si>
  <si>
    <t>REPAIR + SERVICE CASH DISP. CLEAN PICK, TIMING AND TRANSPORT SENSORS + FILTER. CLEAN + LUBRICATE ROLLERS AND SHAFTS + CLUTCH IN STACKER. REPLACE BUSHINGS IN PICK MOD. 1 &amp; 2.</t>
  </si>
  <si>
    <t>15:28 - MCB 3147 BEAU PLAN - RECEIPT PRINTER FAULTY - CT DAVID 4072993</t>
  </si>
  <si>
    <t>REPAIR + SERVICE REC. PRINTER. CHECK MECH. + REMOVE PIECE OF PAPER (REC.) FROM FEEDER. MORE THAN 50 TESTS DONE-OK.</t>
  </si>
  <si>
    <t>19/01 14:50 SBM - CUREPIPE -CLADDING ON ALL 3 ATM - INTERVENTION PLANNED 10:00</t>
  </si>
  <si>
    <t>Removal of fascia for three NCR ATM Once cladding install - Re insert fascia.</t>
  </si>
  <si>
    <t>21/01/2023</t>
  </si>
  <si>
    <t>Cash Handler Faulty (Hypermarket )</t>
  </si>
  <si>
    <t>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t>
  </si>
  <si>
    <t>5003 - Trianon - Cassette 4 Faulty Caudan 2526270</t>
  </si>
  <si>
    <t>On arrival cassette 4 empty, check cassette 4 ok. Check gears and pick arm on position 4. Position 4 tested several times with different amount of notes stacked. Position 4 tested ok. Test cash done ok. ATM put in service and tested. ATM tested ok.</t>
  </si>
  <si>
    <t>MAHEBOURG - 6634 - TO CONTINUE SOFTWARE INSTALLATION - DONE ON 18/01/23</t>
  </si>
  <si>
    <t>INSTALLATION OF APPLICATIONS SETUP OF CONFIGURATIONS. JOIN DOMAIN OK. HOWEVER ATM REBOOTS UPON AUTO LOGON. INSTALLATION TO BE COMPLETED NEXT DAY UPON REQUEST OF CUSTOMER.</t>
  </si>
  <si>
    <t>SOUILLAC (SABEKA) - 6625 - CARD READER FAULTY - DONE ON SAT - 21/01/23</t>
  </si>
  <si>
    <t>REPAIRS DONE ON CARD READER. REPLACE DRIVE ROLLERS AND BELT. CLEAN SENSORS, HEADS AND ROLLERS. TESTS RUN UNDER DIAGNOSTICS OK. IN SERVICE TESTS DONE OK.</t>
  </si>
  <si>
    <t>21/01 - 5002- Curepipe road -Cash Handler Faulty</t>
  </si>
  <si>
    <t>CUREPIPE RD - 5002 - CASH DISPENSER FAULTY - DONE ON SAT - 21/01/23</t>
  </si>
  <si>
    <t>REPAIRS DONE ON CASH DISPENSER. REPLACE VACUUM PUMP. CLEAN, ADJUST AND LUBRICATE DOUBLE CAM OF STACKER. INTERCHANGE PICK MODULES. GENERAL ALIGNMENT DONE. TESTS RUN UNDER DIAGNOSTICS OK. IN SERVICE TESTS DONE OK.</t>
  </si>
  <si>
    <t>card reader and cassette 4 faulty @ plouis</t>
  </si>
  <si>
    <t>Dismantle, service card reader remove dirt. assemble, several tests successful. Configure and replace all cassettes on cash handler Learn tests + all tests successful Approved notes dispensed correctly machine in service</t>
  </si>
  <si>
    <t>3134 - Plaine Verte - retrieve notes blocked in BNA</t>
  </si>
  <si>
    <t>Issue with GBRU Trouble shoot: Issue Shutdown machine Dismantle module, Remove Note Jam Fix mechanism Restart application Clear Fault Run several test: completed successfully</t>
  </si>
  <si>
    <t>VICTORIAL URBAN TERMINAL - 6625 - CASSETTE 3 FAULTY - RDV WITH BRINKS @ 5:30 PM</t>
  </si>
  <si>
    <t>Cassette 3 faulty Adjust cassette pusher Run loop test Found ok</t>
  </si>
  <si>
    <t>Issue with deposits @ floreal square atm 3140</t>
  </si>
  <si>
    <t>Difficulty to remove notes from GBRU Pre-acceptor-shutter. Pre acceptor alignment has been adjusted with shutter. Shutter mould has been fixed properly. Shutter loop test pass. Accept and refund notes loop tests pass. Alignment ok. ATM in service working fine.</t>
  </si>
  <si>
    <t>ATM Power off by Itself. (Cote Dor)</t>
  </si>
  <si>
    <t>ATM Power off by itself</t>
  </si>
  <si>
    <t>ATM took a long time to boot up and to display on GOP. Replaced Hard Drive. Installed Operating System, Aptra and configured ATM. Joined ATM on Domain. Run test on all devices. Test Passed. Tested Ok. In Service.</t>
  </si>
  <si>
    <t>ABSA BEAU PLAN M 2614 RECEIPT PRINTER ISSUE CONTACT RAMNORIS 54217335 APPT @ 10H30 DATE 24/1/23</t>
  </si>
  <si>
    <t>MCB SUPER U BELLE ROSE M 4003 CASSETTE POSITION 3 ISSUE APPTM @10H30 CAUDAN 52526270 DATE 24/1/23</t>
  </si>
  <si>
    <t>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t>
  </si>
  <si>
    <t>MCB R BELLE M 3218 EJ ISSUE MODEL 6627 CONTACT NATACHA DATE 24/1/23</t>
  </si>
  <si>
    <t>EJ disconnect as per remote MCB Security folder verify - To add everyone , SSTAuto, abcdwxyz, ATMadmin Fire wall verify Telnet done Netstat done connection test done on network Machine put in service EJ good at remote MCB</t>
  </si>
  <si>
    <t>MCB PLMB 9701 – Card Reader Faulty ​MODEL 6626 CONTACT SADEN DATE 24/1/23</t>
  </si>
  <si>
    <t>Card reader faulty Change card reader Run loop test and found ok</t>
  </si>
  <si>
    <t>MCB PLMB 0701 – Second Cassette Faulty​ MODEL 6627 CONTACT SADEN 2027877 DATE 24/1/23</t>
  </si>
  <si>
    <t>Cash handler faulty Cassette 2 faulty Adjust pick arm cable Run loop test and found ok</t>
  </si>
  <si>
    <t>MCB M 3210 Triolet – No images available for ScanExpress Contact Khechyll 4072877 DATE 24/1/23</t>
  </si>
  <si>
    <t>RE-START ATMWS SERVICES. IMAGE FLOW -OK. LIAISE WITH Mr. NIVESH. REQUEST REMOTE TO RESET A/C REGARDING SCPM- SAME DONE + TETSED OK. FOUND ONE Rs 1, 000.- NEAR CUSTOMER SCREEN IN ATM.</t>
  </si>
  <si>
    <t>MCB ATM 3109 MCB Goodlands MODEL 6627 After Reboot done, error message “Service Engineer required” Ved 4072847 DATE 24/1/23</t>
  </si>
  <si>
    <t>MCB CPE ROAD M 5002 REPLACEMENT OF PRESENTER AS PER APPROVED MAIL CONTACT CAUDAN 52526270 DATE 24/1/23</t>
  </si>
  <si>
    <t>MCB - 3337 CASCAVELLE - NOTES STUCK IN ATM AND CHANGE MOTOR ON CASSETTE - DONE 23/01</t>
  </si>
  <si>
    <t>Cassette motor faulty on position 3 change motor Run test and found ok</t>
  </si>
  <si>
    <t>SUPER U BELLE-ROSE - 6625 - CASSETTE 3 FAULTY - CNT AZAGEN - 52526270</t>
  </si>
  <si>
    <t>Cassette 3 faulty. Changed 14 bushings/bearings on all positions and 3 pick arms on position 1 &amp; 2, serviced presenter and LVDT, cleaned belts. Several stack tests done ok. Test cash done ok. ATM put in service and tested. ATM tested ok.</t>
  </si>
  <si>
    <t>SERVICING - MCB - 3337 - CASCAVELLE - 6634GBRU - 83-51981016 - BU - RDV 10:00</t>
  </si>
  <si>
    <t>Servicing done Clean up all module Check gears, cups and roller on card reader Run loop test and found ok</t>
  </si>
  <si>
    <t>10:37 MCB 3703 - ROCHE BRUNES - CARD READER FAULTY - CT CAUDAN SECURITY - LEONCE - DONE 23/01</t>
  </si>
  <si>
    <t>Card reader motor faulty + mechanism in card reader too tight. Changed card reader, keep magnetic head and chip reader. Card reader aligned to fascia and tested several times ok. ATM put in service and tested. ATM tested ok.</t>
  </si>
  <si>
    <t>SURINAM - 6627 - CARD READER FAULTY - CNT - MRS MANISHA - 2021987 / 90</t>
  </si>
  <si>
    <t>REPAIRS DONE ON CARD READER. CLEAN ROLLERS, HEADS AND SENSORS. ALIGNMENT DONE. TESTS RUN UNDER DIAGNOSTICS OK. IN SERVICE TESTS DONE OK.</t>
  </si>
  <si>
    <t>MAUBANK CUREPIPE - 6684 - REPLACE FDK TOUCH SCREEN/SHUTTER MECHANISM - AS PER APPROVED PO - DONE 23/01</t>
  </si>
  <si>
    <t>TOUCH SCREEN+SHUTTER</t>
  </si>
  <si>
    <t>REPLACE FDK TOUCH SCREEN + SHUTTER ASSEMBLY. TESTS RUN UNDER DIAGNOSTICS OK. IN SERVICE TESTS DONE OK. DEPOSITORY TESTS DONE OK. REMOVE 1X RS 25 NOTE FROM SHUTTER AREA</t>
  </si>
  <si>
    <t>22/01 20:26 - MCB 3616. - TROU AUX BICHES - CASSETTE 3 FAULTY - BRINKS - DONE 23/01</t>
  </si>
  <si>
    <t>REPAIR + SERVICE CASH DISP. CLEAN PICK, TIMING AND TRANSPORT SENSORS + FILTER. CLEAN + LUBRICATE SHAFTS + ROLLERS. REPLACE PICK ARM IN PICK MODULE 3. MULTIPLE TESTS DONE -OK.</t>
  </si>
  <si>
    <t>20/01 15:51 - MCB 3816 - LA CROISETTE PARKING - SCPM FAULTY - CONTINUE INTERVENTION - BRINKS RDV 13:30</t>
  </si>
  <si>
    <t>REPAIR + SERVICE SCPM. REPLACE IN-FEED. MULTIPLE TESTS DONE -OK. REQUEST TO REPLACE RIBBON CARTRIDGE.</t>
  </si>
  <si>
    <t>20/01 18:25 - MCB 3906 - SUPER U FLACQ - PHYSICAL CHECK AND LOG REMOVAL - CASH DEPOSIT DATED 15.01.23 AT 21:37 MUR 1000 MISSING - BRINKS - DONE 23/01</t>
  </si>
  <si>
    <t>22/01 20:46 - MCB 3906 - SUPER U FLACQ - BNA FAULTY - BRINKS 11:00 RDV - DONE 23/01</t>
  </si>
  <si>
    <t>08:30 - ABSA A1211 -FLACQ - RECEIPT PRINTER FAULTY - BRINKS - DONE 23/01</t>
  </si>
  <si>
    <t>12:24</t>
  </si>
  <si>
    <t>10:54 - MCB 6102 JUMBO PHOENIX – ATM STILL DISPLAYING 4702 ON RECEIPT, KINDLY DO NEEDFUL FOR CORRECTION CAUDAN - DONE 23/01 - ATM NOT IN SSD</t>
  </si>
  <si>
    <t>RENAME ATM</t>
  </si>
  <si>
    <t>SERVICING - MAUBANK - - PLACE D'ARMES - SS 6634 - 83-45459347 - BU</t>
  </si>
  <si>
    <t>PM DONE</t>
  </si>
  <si>
    <t>General servicing done on all devices Service cash handler - clean sensors clean pinch rollers and d-wheels gears vaccuum pick arm okay clean nvram on cash handler service card reader service receipt printer + depository wait for cassettes all tests successful machine in service</t>
  </si>
  <si>
    <t>SERVICING - MAUBANK - - ROSE-HILL - SS 6684 GBRU TOUCH CPM - 94-57696291 - BU</t>
  </si>
  <si>
    <t>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t>
  </si>
  <si>
    <t>SERVICING - MAUBANK - - TERRE ROUGE - SS 6634 - 83-43549635 - BU</t>
  </si>
  <si>
    <t>SERVICING OF ATM. REPLACE INK CARTRIDGE IN DEPOSITORY. CHECK ALL DEVICES -OK.</t>
  </si>
  <si>
    <t>TRIBECA MALLS - 6627 - TO ENABLE REMOTE STATUS - RDV WITH BRINKS @ 2:30 PM</t>
  </si>
  <si>
    <t>Remote desktop configuration setup. SCCM setup. Configurations have been set. Remote desktop working. ATM in service working fine. Tested by bank all ok.</t>
  </si>
  <si>
    <t>TRIBECA MALLS - 6684 - TO ENABLE REMOTE STATUS - RDV WITH BRINKS @ 3:00 PM</t>
  </si>
  <si>
    <t>MCB M 3103 – scpm issue no cheques accepted model 6684 Contact stephanie 4072311 DATE 24/1/23​</t>
  </si>
  <si>
    <t>SCPM faulty Remove 1 cheque in infeed unit Run test and found ok</t>
  </si>
  <si>
    <t>MANHATTAN - 6625 - CASSETTE 4 FAULTY - CNT THIERRY - 59382357</t>
  </si>
  <si>
    <t>Cassette 4 faulty Change cups and adjust cassette Run loop test Found ok If problem persist, will need to change cassette itself</t>
  </si>
  <si>
    <t>MCB PLMB ATM 1501 Stacker Error MODEL 6627 Contact Daryl/Saden DATE 24/1/23​</t>
  </si>
  <si>
    <t>Cash handler faulty found missing gear on presenter causing jam on stacker replace gear several tests pased machine in service presenter belts very loose</t>
  </si>
  <si>
    <t>25/01/2023</t>
  </si>
  <si>
    <t>ROSE-BELLE - 6634 - CASSETTE 4 FAULTY - CNT SHNIVANI - 2021974 - PLAN ON WEDNESDAY - 25/01/23</t>
  </si>
  <si>
    <t>REPAIRS DONE ON CASH DISPENSER. REPLACE SUCTION CUPS. CLEAN PICK MODULES AND SENSORS.CLEAN AND LUBRICATE DRIVE GEARS, ROLLERS , BEARINGS AND SHAFTS. TESTS RUN UNDER DIAGNOSTICS OK. IN SERVICE TESTS DONE OK.</t>
  </si>
  <si>
    <t>SERVICING - SBM - SBN02001 - SURINAM - NCR SELFSERV 6627 - 94-60555933 - BU</t>
  </si>
  <si>
    <t>GENERAL SERVICING OF ALL MODULES. CLEAN CARD READER, GOP AND PRINTERS. CLEAN PICK MODULES. SNT AND CARRIAGE ASSY CLEAN AND LUBRICATE DRIVE GEARS , BEARINGS, SHAFTS AND ROLLERS. TESTS RUN UNDER DIAGNOSTICS - OK. IN SERVICE TESTS DONE OK.</t>
  </si>
  <si>
    <t>SERVICING - BANK ONE - - VACOAS - 6634 - 83-43549890 - BU</t>
  </si>
  <si>
    <t>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t>
  </si>
  <si>
    <t>16:39 - MCB 5002 CUREPIPE ROAD - CASH HANDLER ISSUE - CAUDAN SECURITY</t>
  </si>
  <si>
    <t>Timing disk error Adjust sensor correctly Run loop test and found ok</t>
  </si>
  <si>
    <t>Card Reader Fatal (La Digue) Solved by PHONE</t>
  </si>
  <si>
    <t>Card Reader Faulty( Card Jammed)</t>
  </si>
  <si>
    <t>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t>
  </si>
  <si>
    <t>03:35</t>
  </si>
  <si>
    <t>Card reader repeated 'CARD READER: FATAL-PRESENT, FAILED TO EJECT CARD' errors.</t>
  </si>
  <si>
    <t>Diagnosed. Checked Device log, Found repeated Clean Head soon error. Replaced Card Reader, Run test, Test Passed. Found Receipt jammed in transport. Adjust the Plastic plate in transport. Tested Ok. In Service.</t>
  </si>
  <si>
    <t>Super u Tamarin M 5003 Recurrent Cash Handler Faulty Contact Azagen/Philippe 52526270 DATE 25/1/23</t>
  </si>
  <si>
    <t>Intermittent fault on cash handler Change vacuum pump and gear pully Run loop test and found ok</t>
  </si>
  <si>
    <t>MCB ATM 4303 Ebene Way - Many Rejects - MUR 100 CONTACT CAUDAN 52526270 DATE 25/1/23?</t>
  </si>
  <si>
    <t>Too many reject on cassette 1 Change bearing on pinch roller, change SNT Clean up modules Run loop test and found ok</t>
  </si>
  <si>
    <t>MCB ATM 4803 Helvetia – Card Reader and issue with Carriage CONTACT CAUDAN 52526270 DATE 25/1/23</t>
  </si>
  <si>
    <t>REPAIRED MCRW REPLACED CAPTURE ROLLERS ROLLER REPLACED CARRIAGE ASSY 6 VERTICAL TRANSFER BELTS BEARINGS INSERT</t>
  </si>
  <si>
    <t>LONG MT - 6684 - RECEIPT PRINTER FAULTY - CNT - PRIYANKA - 2021747 / 48</t>
  </si>
  <si>
    <t>REPAIR + SERVICE RECEIPT PRINTER. CHECK +CLEAN TRANSPORT SENSORS + MECH. REMOVE PIECE OF PAPER (REC.) FROM FEEDER/PRINTING MECH. MULTIPLE TESTS DONE OK.</t>
  </si>
  <si>
    <t>MCB Bel Air M 3126 Bunch note acceptor fatal. Fault can’t be attended at our level CONTACT DAVID 4072651 DATE 25/1/23</t>
  </si>
  <si>
    <t>02/02/2023</t>
  </si>
  <si>
    <t>RIVIERE DES ANGUILLES - 6625 - CASSETTE 500 FAULTY - CNT - ASTRINA / SHAHEEN - 2021896 / 2021234</t>
  </si>
  <si>
    <t>Bushing change on pick module 2 on type 3 Pick arm change on type 3 Gears are change and grease Re- synchronize D-wheel Testing of cash handler Stack test pass Self test - pass Machine in service Withdrawals done successfully by SBM client</t>
  </si>
  <si>
    <t>ATM 3207 SSR – GBRU Faulty Contact: 407 2901 Climene DATE 25/1/23</t>
  </si>
  <si>
    <t>GBRU faulty : 1000 notes not sorting to cassette motor moved from home position preventing proper cassette functioning adjust ; tested okay tested in live by supervisor machine in service</t>
  </si>
  <si>
    <t>MCB EDITH CAVELL M 3312 GBRU ISSUE NOTES JAMMED RS 500 CONTACT MONAELLE 4072921 DATE 25/1/23</t>
  </si>
  <si>
    <t>GBRU faulty - note jammed in escrow adjust belts and removed 1x500 note remit to supervisor clean sensors teste okay machine inservice</t>
  </si>
  <si>
    <t>MCB SUPER U BELLE ROSE M 4003 REPLACE PRESENTER MODEL 6627 CONTACT CAUDAN 52526270 DATE 25/1/23</t>
  </si>
  <si>
    <t>Mechanism fault - presenter clamp jammed between home and present. PO approved to change presenter. Changed presenter core complete, configure/calibrate sensors and presenter core. Several test cash done ok. ATM put in service and tested. ATM tested ok.</t>
  </si>
  <si>
    <t>TOWER - ATM TEST 6684 - CARD READER SETTING - CNT - RAVI JEERAKUN - 52500853</t>
  </si>
  <si>
    <t>Several test done on Card Reader on several ATM</t>
  </si>
  <si>
    <t>SERVICING - BANK ONE - - QUATRE-BORNES - 6634 - 13-43962355 - BU</t>
  </si>
  <si>
    <t>13-43962355</t>
  </si>
  <si>
    <t>Servicing done Clean up all module Check gears, cups and roller Run test and found ok</t>
  </si>
  <si>
    <t>MECHANISM FAULT- PRESENTER CLAMP JAMMED BETWEEN HOME AND PRESENTER REPLACED PRESENTER CORE CONFIGURE AND CALIBRATE TEST PASSED</t>
  </si>
  <si>
    <t>SERVICING - BANK ONE - - ROSE-HILL - 6634 - 83-43551029 - BU</t>
  </si>
  <si>
    <t>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t>
  </si>
  <si>
    <t>SERVICING - BANK ONE - - CUREPIPE - 6634 - 13-48374882 - BU - 13:00</t>
  </si>
  <si>
    <t>Cash handler checked. 1 double gear changed. 1 T36 gear changed on presenter. ALL pick arms, bushings and belts checked ok. Envelop dispenser tested ok. All devices working fine. ATM cleaned with blower. ATM in service working fine.</t>
  </si>
  <si>
    <t>SERVICING - MAUBANK - - TRIOLET - SS 6634 - 13-42898968 - BU</t>
  </si>
  <si>
    <t>SERVICING OF ATM. CHECK ALL DEVICES -OK.</t>
  </si>
  <si>
    <t>HELVETIA M 4803 PM DATE 24/1/23</t>
  </si>
  <si>
    <t>REPAIRED MCRW REPLACD CAPTURE ROLLERS ROLLER REPLACED CARRIAGE ASSY BEARINGS INSERT</t>
  </si>
  <si>
    <t>SERVICING - MCB - 4803 - HELVETIA - 6627 - 83-50299396 - OFF-SITE</t>
  </si>
  <si>
    <t>MCB ATM 3706 TDD – EPP Faulty MODEL 6626 CONTACT RAMNORIS 54217335 DATE 25/1/23</t>
  </si>
  <si>
    <t>MCB 3906 SUPER U FLACQ LOG REMOVAL FOR 16/01/23 WHOLE DAY CONTACT BRIAN FOR MORE INFO CONTACT RAMNORIS 54217335 DATE 26/1/23</t>
  </si>
  <si>
    <t>TRIBECA - 6627 - SCCM ISSUE - RDV WITH BRINKS@6:30 PM</t>
  </si>
  <si>
    <t>Issue with Sccm Trouble shoot : Issue with Shashi by Phone Check setting DE-INSTALL SERVICE Re-install SCCM As request by NIRMAL to completed Later</t>
  </si>
  <si>
    <t>TRIBECA - 6684 - GBRU ISSUE - RDV WITH BRINKS@ 6:30 PM</t>
  </si>
  <si>
    <t>Issue with GBRU Insert Cassette GBRU Run test: completed successfully Issue with Receipt Printer Test done need to replace Paper Issue with Journal Printer Verify Journal Finish</t>
  </si>
  <si>
    <t>2023-01-ATM-1</t>
  </si>
  <si>
    <t>BARODA FLACQ CARD READER FAULTY CONTACT ISHEHA DATE 26/1/23</t>
  </si>
  <si>
    <t>AT Mon-Sat 08:00 to 20:00, Sun &amp; PH 08:00 to 13:00</t>
  </si>
  <si>
    <t>ATM ABSA MA-CONSTANCE ATM 24</t>
  </si>
  <si>
    <t>Cash-handler faulty diagnosed SNT Module sensors fault Clean SNT module,run test failed Replaced SNT module,run test failed SNT module entry sensors failed clean sensors run test failed clean sensors tested ok in service</t>
  </si>
  <si>
    <t>12:12</t>
  </si>
  <si>
    <t>13:09</t>
  </si>
  <si>
    <t>NOUVOBANQ MAIN-BRANCH SERIAL NUMBER-13-46068107</t>
  </si>
  <si>
    <t>ATM Client enter card once client finish input pin the ATM card return to the client Run test on card-reader Replaced chip card Delete custom.dat Client perform full download Put ATM in service tested ok</t>
  </si>
  <si>
    <t>ABSA PROVIDENCE SERIAL NUMBER 83-45466855</t>
  </si>
  <si>
    <t>GBRU faulty Diagnosed Found two broken cable On the lower transport Fix the cable Tested ok In service</t>
  </si>
  <si>
    <t>MCB M 3816 La Croissette Parking -Physical check on GBRU module and log removal for 23.01.23 from 13:20 to 13:45 CONTACT RAMNORIS 54217335 DATE 26/1/23</t>
  </si>
  <si>
    <t>CHECK ATM- NO NOTES FOUND. COPY LOGS AS REQUESTED.</t>
  </si>
  <si>
    <t>BLENDAX HOUSE 1 - 6625 - REMOVAL OF FASCIA - RDV @ 2:00 PM</t>
  </si>
  <si>
    <t>22/01 20:23 MCB 5002 - CUREPIPE ROAD - STACKER FAULTY - PERFORM FULL CHECK ON ATM AND PROVIDE FEEDBACK - CAUDAN SECURITY - DONE 23/01</t>
  </si>
  <si>
    <t>Notes stuck in stacker, Presenter JAM. Bearings replaced at position 4. Presenter bearings lubricated and greased. Run loop tests, 40 notes pass. Presenter under monitoring if problem perssists, same will need replacement. ATM in service. Transactions pass.</t>
  </si>
  <si>
    <t>MCB VACOAS M 3208 CASH HANDLER ​FAULTY MODEL 6627 CONTACT GILBERT @ 13H DATE 26/1/23</t>
  </si>
  <si>
    <t>Stuck notes removed. Jam cleared on cash handler. Cups position 3 changed. SNT removed and cleaned. Bushings position 2 changed. ALL tests pass. ATM in service working fine.</t>
  </si>
  <si>
    <t>SAVE MART - NOUVELLE FRANCE - 6634 - CASSETTE 4 FAULTY - RVD WITH BRINKS @ 1:30 PM</t>
  </si>
  <si>
    <t>Cassette type 4 faulty Diagnostic done Cassette 4 pusher faulty - To replace cassette. Machine self test pass - Type 4 do not pass - error continue. Self test done without cassette 4 - self test pass - Cassette 4 remove until replace</t>
  </si>
  <si>
    <t>SERVICING - BARODA - - QUATRE-BORNES - 6634 - 08-34955968 - BU - CT KIRAN 4546188 - DONE 18/01</t>
  </si>
  <si>
    <t>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t>
  </si>
  <si>
    <t>MCB R NOIRE ATM 3238 – FCY Notes stuck in transport and cannot be removed MODEL 6634 CONTACT ARNAUD 4072023 DATE 26/1/23</t>
  </si>
  <si>
    <t>Notes jammed in BNA transport. Removed 4 foreign notes and hand over to bank supervisor. Cleaned belts in BNA transport and removed excess dust. BNA tested with notes - tested ok. BNA initialized ok. ATM put in service and tested. ATM tested ok.</t>
  </si>
  <si>
    <t>MCB CARAVELLE HOUSE 3</t>
  </si>
  <si>
    <t>LOG RETRIEVAL</t>
  </si>
  <si>
    <t>CUREPIPE - 1112 - CASH DEPOSIT FAULTY - RDV WITH BRINKS @ 2:30 PM</t>
  </si>
  <si>
    <t>BV error. BV has been removed and cleaned. Cables cleaned and re-seated. ALL tests pass. Test with notes encashed successfully. ATM in service working fine.</t>
  </si>
  <si>
    <t>28/01/2023</t>
  </si>
  <si>
    <t>MCB P MAGNIEN ATM 3428 Dispenser Faulty MODEL 6627 CONTACT JULIA 4072425 DATE 27/1/23</t>
  </si>
  <si>
    <t>Recurrent Cash handler issue Check module, change cups on pick 2 Check logs Interchange cassette 1 and 2 to investigate if this problem doesn't come from cassette itself Run loop test and found ok Atm still under observation</t>
  </si>
  <si>
    <t>SERVICING - MAUBANK - - SUPER U GRAND BAIE - SS 6627 - 94-55729334 - BU</t>
  </si>
  <si>
    <t>S/N 94-55729334 SERVICING OF ATM. CHECK ALL DEVICES-OK.</t>
  </si>
  <si>
    <t>30/01/2023</t>
  </si>
  <si>
    <t>MCB BAGATELLE M 8201 full physical check in BNA module and a log removal MUR 115 000 is missing dated 26.01.23 at 12:08 APPOINTM @ 9H30 DATE 27/1/23 ​</t>
  </si>
  <si>
    <t>Physical check done in GBRU and at shutter. No lost/missing notes found in GBRU. Logs retrieved for transaction dated 26/01/23 at 12:08. GBRU initialized ok. ATM put in service and tested. ATM tested ok.</t>
  </si>
  <si>
    <t>27/01/2023</t>
  </si>
  <si>
    <t>16:34 - SBM NOUVELLE FRANCE - CASH HANDLER FAULTY -REPLACE CASETTE 4 - BRINKS 18:00</t>
  </si>
  <si>
    <t>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t>
  </si>
  <si>
    <t>GBRU Faulty (ATM 77 Independence)</t>
  </si>
  <si>
    <t>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t>
  </si>
  <si>
    <t>Cash Handler Faulty ( Grand Anse Praslin)</t>
  </si>
  <si>
    <t>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t>
  </si>
  <si>
    <t>17:03</t>
  </si>
  <si>
    <t>Cash Dispenser fatal Location:Beau-vallon ATM 66 Serial Number:83-43549088</t>
  </si>
  <si>
    <t>Cash-Handler faulty Diagnosed Replaced 1 gear pulley tested ok in service</t>
  </si>
  <si>
    <t>Self-service Assistant displayed on Customer Screen.</t>
  </si>
  <si>
    <t>Self-service Assistant displayed on customer screen.</t>
  </si>
  <si>
    <t>Diagnosed. Enter Diagnostic, screen on customer display. Power Off ATM, Replaced GOP cable. Power on ATM. Tested Ok. In Service.</t>
  </si>
  <si>
    <t>MCB ATM 3506 MCB Flacq Card Reader Faulty Hissen 4072609 DATE 30/1/23</t>
  </si>
  <si>
    <t>MCB ATM 9301 PLMB Re-alignment of BNA module Contact Loic /DARYL 2027877 DATE 30/1/23</t>
  </si>
  <si>
    <t>Issue with GBRU Trouble shoot: Issue Shutdown machine, Replace Switch "Interlock" Restart Application Copy Log from Machine Follow up Collect spare Part From Store</t>
  </si>
  <si>
    <t>ROSE BELLE CASH HANDLER ISSUE STRANGE NOISE CONTACT OUTAM 52592018 DATE30/1/23</t>
  </si>
  <si>
    <t>Air filter change Re - synchronize D - Wheel Verify bushing Verify pick arm Self test on machine - machine pass self test Verify logs - All device good Machine in service - Withdrawals done successfully by Maubank client</t>
  </si>
  <si>
    <t>29/01/2023</t>
  </si>
  <si>
    <t>NOUVELLE FRANCE - 6634 - CASSETTE 4 - FAULTY - DONE ON SUN - 29/01/23</t>
  </si>
  <si>
    <t>Casette 4 not dispensing. Upon troubleshooting it was found that vacuum pump is faulty. Vacuum pump has been changed. Valve 4 cleaned. Run several tests all pass. 40 notes stack test pass. ATM in service working fine. Transactions pass.</t>
  </si>
  <si>
    <t>GLEN PARK - 6625 - DOOR LOCK ISSUE</t>
  </si>
  <si>
    <t>Vault door not opening. Vault door has been opened successfully and lock repaired. Door opening and closing normally. Tested several times. ATM in service working fine.</t>
  </si>
  <si>
    <t>TRIOLET M 3110 CASH HANDLER ISSUE DATE 28/1/23</t>
  </si>
  <si>
    <t>Issue with Cash Handler Trouble shoot: Issue Shutdown machine Clean Sensor, Restart Application Calibrate sensor Clear Fault Run several test: completed successfully</t>
  </si>
  <si>
    <t>MCB R BELLE M 3218 issue with Electronic Journal model 6627 Laieticia 407 2445/2446 date 30/1/23</t>
  </si>
  <si>
    <t>CHECK CONFIGURATIONS FOR EJ. AMENDMENTS DONE ON APPLICATION AS PER REQUEST</t>
  </si>
  <si>
    <t>SSR M 3107 EPP ISSUE DATE 28/1/23</t>
  </si>
  <si>
    <t>Issue with UEPP Test done Status: GOOD Insert Keys &amp; waiting download from ICPS Machine In Service</t>
  </si>
  <si>
    <t>ABSA GOODLANDS CASH HANDLER ISSUE DATE 29/1/23</t>
  </si>
  <si>
    <t>ABSA BAGATELLE DISPLAY OUT OF SERVICE DATE 29/1/23</t>
  </si>
  <si>
    <t>Monitor black out Screen damage due to to water which enter in atm Monitor need to be replaced.</t>
  </si>
  <si>
    <t>HELVETIA M 4803 CASH HANDLER ISSUE DATE 29/1/23</t>
  </si>
  <si>
    <t>Cassette3 faulty Change pick arm and clean up snt Run loop test and found ok</t>
  </si>
  <si>
    <t>SBM B ROSE CASH HANDLER ISSUE DATE 28/1/23</t>
  </si>
  <si>
    <t>Cash handler faulty All belts on presenter misplaced causing jam Adjust all belts Run loop test and found ok</t>
  </si>
  <si>
    <t>Victoria Urban Terminal Zone B 94-51540233 FASCIA REMOVAL DATE 26/1/23</t>
  </si>
  <si>
    <t>Arrive on Site ATM already Remove</t>
  </si>
  <si>
    <t>Victoria Urban Terminal Zone B 94-51540233 CONFIGURATION + GOP ISSUE IN THE AFTERNOON DATE 26/1/23</t>
  </si>
  <si>
    <t>Request to Dis join Domain &amp; Change IP address start Application, GOP not working Visual inspection done on machine Found water, inside GOP &amp; damage the Equipment As request by Presley to replace the GOP &amp; don't Restart the machine Follow up Collect spare part from Store</t>
  </si>
  <si>
    <t>MCB PLMB ​ ATM 6601 DISPENSER FAULTY MODEL 6626 CONTACT DAYL 2027877 DATE 30/1/23​</t>
  </si>
  <si>
    <t>Issue with Cash Handler Clean Sensor, Pinch Roller Clear Fault Run several test: Completed successfully</t>
  </si>
  <si>
    <t>BEL AIR - 6634 - RECEIPT PRINTER FAULTY - CNR - MRS SHEHEEN - 2021816 / 17</t>
  </si>
  <si>
    <t>CANDOS - ENV. DEPOSITORY &amp; DISPENSER FAULTY - CNT - MRS SHAMEENA - 2024820 / 21</t>
  </si>
  <si>
    <t>Envelop dispenser fish eye sensor error. Sensor has been cleaned and cables reseated. Erro cleared and envelop dispenser tested ok. Take up core broken on journal printer. Take up core replaced. ATM in service working fine.</t>
  </si>
  <si>
    <t>MCB ATM 4003 Super U Belle Rose – EPP Faulty MODEL 6627 CONTACT CAUDAN 52526270 DATE 30/1/23</t>
  </si>
  <si>
    <t>Security keys lost Test EPP all good. Mcb team need to insert keys</t>
  </si>
  <si>
    <t>V.U.T - 6625 - IP CONFIGURATION -RDV WITH BRINKS @ 1:00 PM</t>
  </si>
  <si>
    <t>login as admin check settings on windows with nirmal on call enable auto-logon fascia frame not centered correctly all deve tested okay wait for cash count machine in service</t>
  </si>
  <si>
    <t>FOND DU SAC - 6634 - CARD READER FAULTY &amp; RED FLAP BROKEN INSIDE - CNT - MRS JANISHA -2021944 / 45</t>
  </si>
  <si>
    <t>CARD READER- CHECK + CLEAN W/R HEAD. REPAIR STOPPER. TESTED OK.</t>
  </si>
  <si>
    <t>ROSE-HILL - 6684 - RECEIPT PRINTER FAULTY - CNT - JUGGESSUR - 2024844 / 45</t>
  </si>
  <si>
    <t>Paper jammed error in end transport unit. Cleaned sensors and restart ATM. Receipt printer tested several times - tested ok. ATM put in service and tested. ATM tested ok.</t>
  </si>
  <si>
    <t>ATM 3121 Saint Pierre GBRU Faulty unable to pull GBRU properly MODEL 6684 GBRU Contact Giovanni 4072542 DATE 30/1/23​</t>
  </si>
  <si>
    <t>GBRU cannot be pull out of safe. ESCROW module not well closed. Pull out GBRU and close properly ESCROW module. Removed 3 x Rs1000 notes from pre-bv / separator modules. GBRU cleared ok. GBRU initialized ok. ATM put in service and tested. ATM tested ok.</t>
  </si>
  <si>
    <t>PETITE RIVIERE - 6634 - CASSETTE 1 - FAULTY - RDV WITH ROBERT @ 3:00 PM</t>
  </si>
  <si>
    <t>Issue with Cash handler Trouble shoot: Issue Replace Pick Arm &amp; Gear position No:1 Clear Fault Run several test: completed successfully</t>
  </si>
  <si>
    <t>No Power ,Main Branch (Ss6625 S/N: 82-481835999)</t>
  </si>
  <si>
    <t>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t>
  </si>
  <si>
    <t>PLMB M 6301 CASH HANDLER ISSUE DATE 30/1/23</t>
  </si>
  <si>
    <t>Issue with Cash Handler Trouble shoot: Issue Replace D-wheel, Pinch Roller Clean all sensor Run several test: completed successfully</t>
  </si>
  <si>
    <t>31/01/2023</t>
  </si>
  <si>
    <t>MCB PHOENIX ATM 3222 – Abnormal counter zero eyed – Please check dispenser board MODEL 6626 DATE 31/1/23</t>
  </si>
  <si>
    <t>MCB remote not getting ATM counters. Configurations checked. Check with mcb remote issue solved. MCRW tested several times all good. Dispenser board ok. ATM in service working fine.</t>
  </si>
  <si>
    <t>GOP Faulty. Main Branch Ss6624 S/N: 13-46068107</t>
  </si>
  <si>
    <t>Diagnosed. Found Touch Cracked. Replaced Touch. Tested OK. In Service.</t>
  </si>
  <si>
    <t>R BELLE M 3218 HARD DISK INSTALLATION WITH SHASHI DATE 31/1/23</t>
  </si>
  <si>
    <t>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t>
  </si>
  <si>
    <t>MCB FLACQ ATM 3106 GBRU Faulty NOTES JAMMED MODEL 6684 Contact Hissen 4072609 DATE 31/1/23</t>
  </si>
  <si>
    <t>MCB EBENE WAY M 4303 CASSETTE 1 FAULTY MODEL 6627 CAUDAN 52526270 DATE 31/1/23</t>
  </si>
  <si>
    <t>MAUBANK DUMAS-CASSETTE 4 + ADJUST CAMERA APPOINTM @ 11H30 CONTACT ROBERT 59422258 DATE 31/1/23</t>
  </si>
  <si>
    <t>Replace pickarm, cups and gear on position 4 several tests sucessful clean sensors machine in service camera issue to tackle later</t>
  </si>
  <si>
    <t>MCB STANLEY ATM 3129 Cassette 3 Faulty - Notes are not dispensing from cassette MODEL 6626 Contact Pascale 4072060 DATE 31/1/23</t>
  </si>
  <si>
    <t>Pick failures on position 3. Change 1 pick arm on position 3, Several tests done on position 3 - tested ok. Stack tests and test cash done ok. ATM put in service and tested. ATM tested ok.</t>
  </si>
  <si>
    <t>V.U.T - 6625 - TO ADJUST FRAME FASCIA</t>
  </si>
  <si>
    <t>Adjust fascia frame replace missing screws successful machine in service</t>
  </si>
  <si>
    <t>BAMBOUS - 6625 - RECEIPT JAMMED -CNT - MRS NEETA - 2021947 / 3526</t>
  </si>
  <si>
    <t>Receipt printer faulty Exit unit belt loose Adjust belt Run loop test and found ok</t>
  </si>
  <si>
    <t>LA FERME - 6625 - PANEL DOOR FAULTY - CNT - MR STEWARD - 2021965 / 66</t>
  </si>
  <si>
    <t>Adjust lower GBRU and initialize GBRU</t>
  </si>
  <si>
    <t>21:30</t>
  </si>
  <si>
    <t>MCB ATM 8101 Bagatelle CASH HANDLER ISSUE APPTM @ 18H00 Contact Brinks 2041218 DATE 31/1/23</t>
  </si>
  <si>
    <t>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t>
  </si>
  <si>
    <t>MCB ATM 8201 Bagatelle GBRU ISSUE APPTM @ 18H00 Contact Brinks 2041218 DATE 31/1/23</t>
  </si>
  <si>
    <t>Reject notes being jammed at exit/shutter. Check note path ok. Aligned pre-acceptor to fascia exit/shutter. Several tests done with notes at fascia - GBRU tested ok. ATM put in service ok. ATM tested ok.</t>
  </si>
  <si>
    <t>P MAGNIEN M 3428 CASH HANDLER ISSUE REPLACE PARTS DATE 31/1/23</t>
  </si>
  <si>
    <t>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t>
  </si>
  <si>
    <t>02:0</t>
  </si>
  <si>
    <t>P MAGNIEN M 3428 CASH HANDLER ISSUE REPLACED PARTS DATE 31/1/23</t>
  </si>
  <si>
    <t>REPAIR S2 CASH DISP. CHECK + ADJUST GIUDES IN CASS. PAERTS REPLACED AS PER TECH. REPORT 036391. MULTIPLE TESTS DONE -OK.</t>
  </si>
  <si>
    <t>6627 new ATM installation</t>
  </si>
  <si>
    <t>add fascia.start config of new aTM.Unable to join domain.Nirmal request to leave site and he will revert to us.</t>
  </si>
  <si>
    <t>envelope dispenser faulty @ MAUBANK</t>
  </si>
  <si>
    <t>envelope shutter adjustment</t>
  </si>
  <si>
    <t>Envelope shutter adjustment</t>
  </si>
  <si>
    <t>TOWER - ATM TEST - ATM GOING OOS FOR SPECIFIC CARDS ONLY - CNT - RAVI JEERAKUN - 52500853</t>
  </si>
  <si>
    <t>card reader possible tampering] etsts failed take card reader to office replace later agreed with Ravi to replace card reader when part available</t>
  </si>
  <si>
    <t>Star Casino ATM- Cash handler issue</t>
  </si>
  <si>
    <t>removed 3 rs1000 note in SCPM</t>
  </si>
  <si>
    <t>BNA ANSE ROYALE 31.01.2023</t>
  </si>
  <si>
    <t>14:19</t>
  </si>
  <si>
    <t>MAHEBOURG - 6634 - CASSETTE 500 FAULTY - RDV WITH BRINKS @ 2:45 PM</t>
  </si>
  <si>
    <t>REPAIRED MCRW ,PRE INSTALLATION OF ATM FOR SBM TAMARIN</t>
  </si>
  <si>
    <t>MCB VALENTINA M 5702 CASSETTES ISSUE CONTACT CAUDAN 52526270 DATE 31/1/23</t>
  </si>
  <si>
    <t>Card Reader intermittent error. Transactions failing. Card not in position inside card reader. Upon troubleshooting, shutter and motor found faulty. Both replaced. All tests pass. ATM in service working fine.</t>
  </si>
  <si>
    <t>MCB R DU REMP M 3319 GBRU ISSUE MODEL 6634GBRU CONTACT PATRICE 4072632 DATE 31/1/23</t>
  </si>
  <si>
    <t>MCB BBASSIN M 3211 SCPM ISSUE NO CHEQUES ACCEPTED CONTACT DHIRAJ 4072372 DATE 31/1/23</t>
  </si>
  <si>
    <t>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t>
  </si>
  <si>
    <t>CASCAVELLE - 6623 - CASH HANDLER FAULTY - DONE ON SUN - 29/01/23</t>
  </si>
  <si>
    <t>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t>
  </si>
  <si>
    <t>FLIC EN FLAC - 6634 - CASH HANDLER FAULTY - DONE ON SUN - 29/01/23</t>
  </si>
  <si>
    <t>Cassette 1 and 3 faulty, pick arms broken. Changed 2 pick arms on position 1 and 3, and 4 vacuum suction cups (red) + 3 double gears on position 1, 2 and 3. Several test cash and stack tests done on all positions - tested ok. ATM put in service and tested. ATM tested ok.</t>
  </si>
  <si>
    <t>13:21</t>
  </si>
  <si>
    <t>ALBION - 6627 - CARD READER FAULTY - DONE ON SUN - 29/01/23</t>
  </si>
  <si>
    <t>Recurrent card jam error. Changed card reader complete. Several card track read test done ok. Card reader tested ok - authenticated ok. Check alignment with fascia ok. ATM put in service and tested. ATM tested ok.</t>
  </si>
  <si>
    <t>SBI PLOUIS DISABLE USB CONTACT LOVENA DATE 2/2/23</t>
  </si>
  <si>
    <t>Change setting on services as request by IT Bank</t>
  </si>
  <si>
    <t>ANSE ROYALE GBRU ISSUE DATE 31/1/23</t>
  </si>
  <si>
    <t>SURINAM - 6684 - CHECK FOR MISSING NOTES - CNT - MANISHA - 2021987 - PLAN ON THURSDAY - 02/02/23 @ 9:00 AM</t>
  </si>
  <si>
    <t>Physical check No notes found Journal printer issue - bug - continuous printing Administrator login - Corrupt corresponded files deleted Machine put in service Withdrawals done successfully by SBM client</t>
  </si>
  <si>
    <t>GBRU Faulty ATM 11 Victoria House</t>
  </si>
  <si>
    <t>Diagnosed. Found Jammed notes in Seperator and Belts Skewed. Removed jammed note and re-seat skewed belts in Seperator. Cleaned Belts, Rollers, Sensors, BV, Escrow and Seperator. Run Deposit run to run 2. Notes Encashed. Tested Ok. In service.</t>
  </si>
  <si>
    <t>Cash Handler Faulty (Notes jammed or T3 sensor Failed) Orion Mall</t>
  </si>
  <si>
    <t>Told Custodian to rack out Dispenser module and verify at the presenter exit for jammed SCR 50 notes. Custodian checked and found one note folded inside. Custodian removed the jammed note and clear the fault in devices status list. Test passed. In Service.</t>
  </si>
  <si>
    <t>Cash Handler Faulty ATM 44 Star Casino Eden</t>
  </si>
  <si>
    <t>Diagnosed. Found that Clamp is not moving. Checked clamp motor, found gear broken on motor. Replaced Clamp motor. Run test, Test Passed. Tested OK. In Service.</t>
  </si>
  <si>
    <t>01/02/2023</t>
  </si>
  <si>
    <t>GBRU Faulty (ATM 11) Victoria</t>
  </si>
  <si>
    <t>Diagnosed. Found ID Card and Notes jammed in Seperator. Removed ID Card and Notes. Run test Deposit Run to Run 2. Notes Encashed. Tested Ok. In Service.</t>
  </si>
  <si>
    <t>MCB GOODLANDS M 3109 Cassette MODEL 6627 ​Contact: Vedanand 407 2847 DATE 2/2/23</t>
  </si>
  <si>
    <t>S2 CASH DISP. 1. CHECK CASS.2 -UNLOCK + LUBRICATE MECH. TESTED OK. 2. CLEAN TRANSPORT SENSORS + MECH. PICK MODULE 1 -REPLACE PICK ARM &amp; CLEAN ELECTROVALVE. MULTIPLE TESTS DONE -OK. REMOVE ONE Rs 100.- NOTE IN CORE NEAR REJECT BIN.</t>
  </si>
  <si>
    <t>Collect spare Part from store</t>
  </si>
  <si>
    <t>BAGATELLE M 8101 CASH HANDLER ISSUE CONTINUE WORK DATE 1/2/23</t>
  </si>
  <si>
    <t>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t>
  </si>
  <si>
    <t>10:30 - MCB 3103 - ROSE HILL - ISSUE WITH CHEQUE IMAGES MODEL 6684 INGRID – 407 2323​</t>
  </si>
  <si>
    <t>UDFD communication failure error ; M-status-76. Identify UDFD connectors and cable, cleaned UDFD cable and connectors, switched on ATM - clear fault and performed several cheque deposit tests on SCPM. SCPM tested ok. Sensors test done ok. ATM put in service and tested. ATM tested ok.</t>
  </si>
  <si>
    <t>MCB 4003 SUPER U BELLE ROSE - ISSUE WITH CASSETTE 1 MODEL 6627 DATE 1/2/23</t>
  </si>
  <si>
    <t>Pick arm broken on position 1. Changed 1 pick arm on position 1, several stack test done from position 1/cassette 1 - tested ok. Test cash done ok. ATM put in service and tested. ATM tested ok.</t>
  </si>
  <si>
    <t>ATM 3312 – Full physical check (missing MUR 4,500) and log removal for transaction dated 29/01/2023 @ 11:04 DATE 31/1/23 Contact Nathalie</t>
  </si>
  <si>
    <t>Physical check for missing notes throughout atm nothing found login as admin retrieve logs and restart tested okay replenishment-machine not in service</t>
  </si>
  <si>
    <t>L'ESCALIER - 6625 - CASH DISPENSER FAULTY - DONE ON WED - 01/02/23</t>
  </si>
  <si>
    <t>REPAIR + SERVICE S2 CASH DISP. CLEAEN TRANSPORT SENSORS, MECH. ^&amp; FILTER. REPLACE SNT. CARRIAGE CLEAN SENSORS + MECH. MULTIPLE TESTS DONE -OK. 40 NOTES TESTS DONE OK.</t>
  </si>
  <si>
    <t>CAsh handler faulty clamp failed take spare part at office replace motor tested okay machine in service</t>
  </si>
  <si>
    <t>MCB P MAGNIEN ATM 3128 – Cassette 3 Faulty – Notes are not being dispensed from Cassette Contact Selvina 4072425 DATE 2/2/23</t>
  </si>
  <si>
    <t>REPAIRS DONE ON MEDIA DISPENSER. CLEAR PART OF NOTE JAMMED IN 2ND PICK MODULE. CLEAN PICK MODULES AND SENSORS. CLEAN AND LUBRICATE DRIVE ROLLERS, GEARS, SHAFTS AND BEARINGS. ALIGNMENT DONE. TESTS RUN UNDER DIAGNOSTICS OK. IN SERVICE TESTS DONE OK.</t>
  </si>
  <si>
    <t>MCB P MAGNIEN ATM 3428 – Cassettes issue – check all Cassettes as per selvina request DATE 2/2/23 Contact Selvina 4072425 DATE 2/2/23</t>
  </si>
  <si>
    <t>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t>
  </si>
  <si>
    <t>HSBC P VERTE CASH HANDLER ISSUE APPOINTM @ 15H00 CONTACT BRINKS 2041218 DATE 2/2/23</t>
  </si>
  <si>
    <t>Issue with Cash handler Trouble shoot: Issue Clean all sensor, belt &amp; Replace vacuum cup &amp; Adjust Belt Run several test: completed successfully</t>
  </si>
  <si>
    <t>12:13 - SBM PLAINE VERTE - 6627 - 94-60555916 - TO CHECK FOR RECEIPT JAM AND CARDS GETTING CAPTURED - CT MRS BRINDA 2021930 - WRONG SN IN SSD - SHOWS BBASSIN</t>
  </si>
  <si>
    <t>Issue with Card Reader Clean sensor &amp; Roller Restart application Run several test: completed successfully Clean several test: completed successfully</t>
  </si>
  <si>
    <t>03/02/2023</t>
  </si>
  <si>
    <t>12:24 - SBM - VICTORIA URBAN TERMINAL -6625 - 94-51540233 - CASSETTE 2/3 FAULTY - CT BRINKS - ATM NOT IN SSD</t>
  </si>
  <si>
    <t>cassette 2 pick failure clean sensors replacw all cups several tests successful</t>
  </si>
  <si>
    <t>SBM - 6627 - SURINAM - RECEIPT PRINTER AND JOURNAL PRINTER - ATM NOT IN SSD</t>
  </si>
  <si>
    <t>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t>
  </si>
  <si>
    <t>MCB BONNE TERRE M 6201 CARD READER ISSUE CONTACT CAUDAN 52526270 DATE 2/2/23</t>
  </si>
  <si>
    <t>FOND DU SAC - 6634 - CASSETTE 3 - CNT - MRS JANISHA - 2021945 / 44</t>
  </si>
  <si>
    <t>REPAIR S1 CASH DISP. CHECK CASS. 3 + RE-SHAPE METAL HOOK. CLEAN + CHECK PICK SENSORS &amp; ELECTROVALVE IN PICK MODULE 3. MULTIPLE TESTS DONE -OK.</t>
  </si>
  <si>
    <t>TOWER - ATM TEST - REPLACE CARD READER</t>
  </si>
  <si>
    <t>replace card reader replace sps board tested okay in service tested approved</t>
  </si>
  <si>
    <t>30/01/2022 MCB P. MAGNIEN M 3428 MEDIA DISPENSER</t>
  </si>
  <si>
    <t>GENERAL CHECKUP OF ATM. TESTS RUN ON ALL DEVICES. CASH TESTS DONE OK. IN SERVICE TESTS DONE OK.</t>
  </si>
  <si>
    <t>ATM 3126 - BNA Faulty - Piece of paper stuck in BNA transport Contact David</t>
  </si>
  <si>
    <t>PERFORMED A THOROUGH CHECK INSIDE BNA CLEANING UP DONE REINITIALISATION DONE TEST PASSED</t>
  </si>
  <si>
    <t>CAD faulty</t>
  </si>
  <si>
    <t>GBRU Faulty ( Part Replacement )</t>
  </si>
  <si>
    <t>Clean Sensor in Escrow and run test as per Ras mode test. Test failed. Replaced Escrow, Run test deposit Run to Run 2. Test failed, Cassette transport error. Follow up: need to replaced lower transport.</t>
  </si>
  <si>
    <t>08:32 - MCB ATM 5503 WINNER CANDOS – RECURRENT CASH HANDLER FAULTY - CAUDAN SECURITY - SN NOT IN SSD</t>
  </si>
  <si>
    <t>REPAIRS DONE ON CASH DISPENSER. FIX PURGE BELTS. ALIGNMENT DONE. CLEAN PICK MODULES AND SENSORS. CLEAN AND LUBRICATE DRIVE ROLLERS, GEARS, SHAFTS AND BEARINGS. TESTS RUN UNDER DIAGNOSTICS OK. IN SERVICE TESTS DONE OK.</t>
  </si>
  <si>
    <t>MCB ATM 3221 Saint Pierre Cassette 1 Faulty MODEL 6626 Contact Giovanni 4072542 DATE 3/2/23​</t>
  </si>
  <si>
    <t>REPAIRED 1st PICK MODULE REPLACED BEARINGS INSERT PICK LINE ASSY</t>
  </si>
  <si>
    <t>12:12 - MCB ATM 5002 - CUREPIPE ROAD - HARD DISK CRASH - CAUDAN SECURITY</t>
  </si>
  <si>
    <t>REPLACE HARD DISK. INSTALL APPLICATIONS UP TO MCB SCCM CLIENT. INSTALLATION TO BE COMPLETED BY OLIVIER.</t>
  </si>
  <si>
    <t>MAUBANK - BEAU BASSIN - CASSETTE 3 FAULTY - CT ROBERT 59422258 - RDV 13:00</t>
  </si>
  <si>
    <t>REPAIRED PICK MODULE REPLACED VERTICAL TRANSFER BELTS BEARINGS INSERT SUCTION CUPS PICK LINE ASSY D WHEELS</t>
  </si>
  <si>
    <t>BANK ONE - ICPS PAILLES - JOURNAL ISSUE - CT VICKY 52587911</t>
  </si>
  <si>
    <t>CHECK JOURNAL PRINTER. RE-INSTALL PAPER. LIAISE WITH MR SHASHI- CHECK FILES REGARDING APP.</t>
  </si>
  <si>
    <t>07/02/2023</t>
  </si>
  <si>
    <t>Cash Acceptor fatal</t>
  </si>
  <si>
    <t>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t>
  </si>
  <si>
    <t>MCB PLMB M 9401 full physical check and log removal Customer did a cash deposit dated 27.01.23 at 21:09 SADEN /DARYL 2027877 DATE 3/2/23</t>
  </si>
  <si>
    <t>Physical check for missing notes nothing found in atm login as admin, retrieve all logs restart tested okay machine in service</t>
  </si>
  <si>
    <t>MCB ATM 3110 Triolet Card Reader Faulty MODEL 6627 urgently since only one ATM is working at Triolet Contact Khechyll 4072877 DATE 3/2/23</t>
  </si>
  <si>
    <t>REPAIR + SERVICE CARD READER. CLEAN TRACK, SENSORS &amp; MAGNETIC HEAD CLEAN, CHECK + ADJUST SHUTTER. REMOVE PIECES OF PLASTICS FROM SHUTTER MECH. &amp; SMART MODULE. REPLACE SMART MOD. MULTIPLE TESTS DONE -OK.</t>
  </si>
  <si>
    <t>15:30 - HSBC PLACE D"ARMES - DISPENSER FAULTY - CONTACT CORRINE 6023240 - JEAN MARC - 54217408</t>
  </si>
  <si>
    <t>04/02/2023</t>
  </si>
  <si>
    <t>GBRU Faulty ATM0088- Providence Branch</t>
  </si>
  <si>
    <t>GBRU Faulty ( Parts Replacement )</t>
  </si>
  <si>
    <t>Replaced Lower Transport. Run test Deposit Run to Run 2, Test failed. Clean sensors in upper transport and run test, test failed. Run test under Ras Mode found that sensor or upper transport faulty. Follow up: Need to replace upper transport.</t>
  </si>
  <si>
    <t>MCB BAIE DU TOMBEAU - EPP Faulty - 04/02/23</t>
  </si>
  <si>
    <t>CHECK EPP-OK INFORM REMOTE TO INPUT KEYS.</t>
  </si>
  <si>
    <t>Jumbo Riche Terre - Cash Handler Faulty - 04/02/23</t>
  </si>
  <si>
    <t>REPAIR + SERVICE CASH DISP. CLEAN PICK, TIMING AND TRANSPORT SENSORS. CLEAN + LUBRICATE SHAFTS + ROLLERS. CHECK VACUM SYSTEM + CLEAN FILTER. REPLACE BUSHINGS IN PICK MODULE 2. MULTIPLE TESTS DONE -OK.</t>
  </si>
  <si>
    <t>5701 - Riche Terre - Cash Handler Faulty - 04/02/23</t>
  </si>
  <si>
    <t>REPAIR + SERVICE CASH DISP. CLEAN PICK, TIMING AND TRANSPORT SENSORS + FILTER. CLEAN + LUBRICATE SHAFTS + ROLLERS. CHECK + CLEAN FILTER AND CLUTCH. REPLACE PICK ARM &amp; SEGMENT DRIVE IN PICK MODULE 1.</t>
  </si>
  <si>
    <t>05/02/2023</t>
  </si>
  <si>
    <t>18:27</t>
  </si>
  <si>
    <t>5002 -curepipe road - Hard disk Crash- Continuation after Manoj - 03/02/23</t>
  </si>
  <si>
    <t>ATM installation</t>
  </si>
  <si>
    <t>Hard disk crashed. Complete installation and configuration of ATM started by Manoj. Need to input keys. Ask for download on ATM several times. ATM put out of service. ATM not paying/transaction not going through after input pin - transaction cancelled as you required.</t>
  </si>
  <si>
    <t>6684- Quatre Bornes - GBRU Faulty - 02/02/23</t>
  </si>
  <si>
    <t>Note jammed in pre-BV. Removed jammed note from pre-BV (1 x Rs1000) and hand over to bank staff. Check if no residual of notes or elastic band left in GBRU. GBRU tested with notes ok. ATM put in service and tested. ATM tested ok.</t>
  </si>
  <si>
    <t>5002- Curepipe Road - Disconnection Issue - ATM Offline - 05/02/23</t>
  </si>
  <si>
    <t>Issue with Machine "Offline" Trouble shoot :Issue Verify all Hardware Communication test done Restart Application Machine In Service</t>
  </si>
  <si>
    <t>06/02/2023</t>
  </si>
  <si>
    <t>MCB EDITH CAVELL M 3112 RECURRENT CASH FAULTY (ISSUE WITH PICK ARM) DATE 6/2/23</t>
  </si>
  <si>
    <t>Issue with Cash Handler Trouble shoot: Issue Dismantle module Replace Pick arm Run several test: completed successfully</t>
  </si>
  <si>
    <t>MCB EDITH CAVELL M 3512 RECURRENT CASH HANDLER FAULTY DATE 6/2/23</t>
  </si>
  <si>
    <t>Issue with Cash Handler Trouble shoot: Issue Clean sensor &amp; all belt Run several test: completed successfully</t>
  </si>
  <si>
    <t>ATM 3803 Bambous – Pin Pad Faulty CONTACT CAUDAN 52526270 DATE 6/2/23</t>
  </si>
  <si>
    <t>Button " 0 " faulty - broken. Changed EPP module complete - serial No.24325976. Input keys provided by MCB. ATM put in service and tested. ATM tested ok.</t>
  </si>
  <si>
    <t>MCB PLMB M 1601 CPM FAULTY CHEQUES BLOCK IN ATM Loic 2027877 date 7/2/23</t>
  </si>
  <si>
    <t>Issue with SCPM Trouble shoot: Issue Dismantle module Clean sensor &amp; Belt Restart application Still faulty</t>
  </si>
  <si>
    <t>MCB SSR ATM 3107 CARD READER faulty. input cards transaction is cancel and cards are returned to clients MODEL 6627 CONTACT BERNARD DATE 6/2/23</t>
  </si>
  <si>
    <t>keys not loaded on atm, request bernard to check for keys replace smart chip reader on imcrw restart tested okay in service</t>
  </si>
  <si>
    <t>MCB RHILL ATM 3303 cheque processor fatal, media receipt failed, card reader fatal MODEL 6634 CONTACT STEPHANIE 4072323 DATE 6/2/23 ​</t>
  </si>
  <si>
    <t>REPAIRED MCRW ,REMOVED BUS FARE INSIDE SHUTTER ASSY SERVICED SAME INITIALISED SCPM ,REMOVE BLOCKED PAPER IN RECEIPT</t>
  </si>
  <si>
    <t>PLOUIS RECEIPT PRINTER ISSUE CONTACT NEELOOFUR DATE 6/2/23</t>
  </si>
  <si>
    <t>Receipt printer faulty - remove jammed media in cutter clean sensors adjust belt tension loop tests 100 successful machine in service</t>
  </si>
  <si>
    <t>AT Comprehensive weekdays from 09:00 to 20:00 Sun &amp; PH 09:00 TO 13:00</t>
  </si>
  <si>
    <t>RIVIERE DES ANGUILLES-6634-UNABLE TO INSERT CASSETTE 200 - CNT - MRS SHAHEEN JAUNOO - 2021897</t>
  </si>
  <si>
    <t>Cassette type two not entering pick module Cassette new- pick module bar adjusted cassette enter pick module easily.</t>
  </si>
  <si>
    <t>MCB ATM 6501 Winners Terre Rouge Dispenser Faulty pick arm cassette 100 issue contact gurben date 06/02/23</t>
  </si>
  <si>
    <t>RIVIERE DES ANGUILLES - 6625 - E-JOURNAL ISSUE</t>
  </si>
  <si>
    <t>Journal printer issue - printing continuously LOGIN AS ADMINISTRATOR HB-Data file erase Journal printer self test done - sensor clean Machine put in service - Withdrawals done successfully</t>
  </si>
  <si>
    <t>PEREYBERE - 6625 - DISPENSER SHUTTER FAULTY - DONE ON FRI - 03/02/23</t>
  </si>
  <si>
    <t>Location: PEREYBERE ID: SAN21056 S/N: 83-44577166 BRINKS REQUEST TO CANCEL INTERVENTION.</t>
  </si>
  <si>
    <t>PEREYBERE - 6625 - DISPENSER SHUTTER ISSUE - DONE ON SAT - 04/02/23</t>
  </si>
  <si>
    <t>Location: PEREYBERE ID: SAN 21056 S/N: 63-44577166 CASH DISP- REAPIR EXIT SHUTTER. MORE 50 TESTS DONE-OK.</t>
  </si>
  <si>
    <t>R HILL EPP ISSUE DATE 6/2/23</t>
  </si>
  <si>
    <t>PROBLEM WITH ICPS AFTER MIB=GRATION HAS BEEN DONE .CUSTOMER WILL REQUEST FOR OUR SERVICE IF NEED BE</t>
  </si>
  <si>
    <t>LALLMATIE - 6627 - CASH DISPENSER FAULTY - CNT MRS USHA - 52520309 - DONE ON SAT - 04/02/23</t>
  </si>
  <si>
    <t>REPAIR + SERVICE S2 CASH DSIP. CLEAN TRANSPORT SENSORS + MECH. &amp; FILTER. SNT CLEAN SENSORS, ROLLERS AND MECH. CARRIAGE -CLEAN SENSORS + LUBRICATE MECH. REPLACE BUSHINGS IN PICK MODULE 1. MULTIPE TESTS + 40 NOTES TEST DONE -OK.</t>
  </si>
  <si>
    <t>PEREYBERE - 6625 - CASH HANDLER FATAL</t>
  </si>
  <si>
    <t>TOWER - 6634 - RECEIPT PRINTER FAULTY</t>
  </si>
  <si>
    <t>PLAINE VERTE - 6627 - RECEIPT PRINTER ISSUE - CNT - MRS BRINDA - 2021929/30</t>
  </si>
  <si>
    <t>AS per ticket no printing on journal &amp; receipt printer several tests successful machine in service</t>
  </si>
  <si>
    <t>LABOURDONNAIS - 6634 - ATM OUT OF SERVICE - CNT - DAVEN SUNASEE - 2021934</t>
  </si>
  <si>
    <t>Issue with Machine Trouble shoot: Issue Fix mechanism Test done completed successfully</t>
  </si>
  <si>
    <t>TRIBECA - 6627 - SCCM ISSUE</t>
  </si>
  <si>
    <t>SCCM setup configuration . Domaine disjoined and rejoined. SCCM setup in progress. ATM in service working fine.</t>
  </si>
  <si>
    <t>TRIBECA - 6684 - SCCM ISSUE</t>
  </si>
  <si>
    <t>ANSE ROYALE BNA FAULTY 06.02.2023</t>
  </si>
  <si>
    <t>ABSA - BAGATELLE - AT83-43549885 - CASH HANDLER FAULTY</t>
  </si>
  <si>
    <t>Cash handler faulty upon testing. Dispenser board found faulty. Clamp mechanism failure. Dispenser board replaced. Cash handler tested and all tests pass. ATM in service working fine.</t>
  </si>
  <si>
    <t>SBI - LTK DENIM - ATM OUT OF SERVICE - RECEIPT PRINTER FAULTY - CT YOGITA 57964639</t>
  </si>
  <si>
    <t>ATM out of service</t>
  </si>
  <si>
    <t>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t>
  </si>
  <si>
    <t>ABSA - BAGATELLE - CHANGE SCREEN AS PER REQUEST - CALLED NEETISH AND SCHEDULED</t>
  </si>
  <si>
    <t>Faulty display replaced. New display working fine.</t>
  </si>
  <si>
    <t>09:00 - MCB 3409 - GOODLANDS - GOP FAULTY - CT VEDANAND 4072847</t>
  </si>
  <si>
    <t>CHECK GOP. RE-CALLIBRATE SAME. TESTED OK.</t>
  </si>
  <si>
    <t>10:11</t>
  </si>
  <si>
    <t>0914 - MCB 3402/4902 - CUREPIPE - BNA FAULTY - CT 4072128 - BANK SUPERVISOR OLIVIER INFORMED NO ISSUES WITH ATM</t>
  </si>
  <si>
    <t>issue reported by MCB remote. ATM working fine on arrival onsite.</t>
  </si>
  <si>
    <t>05/02 MCB ATM 3406 FLACQ – RECURRENT CARD READER FAULTS - CT HISSEN 4072609</t>
  </si>
  <si>
    <t>12:22</t>
  </si>
  <si>
    <t>BEAU BASSIN - 6627 - TOUCH SCREEN ISSUE - CNT - NEETA - 2021935/36</t>
  </si>
  <si>
    <t>Touch screen faulty</t>
  </si>
  <si>
    <t>Touch screen not working. Switched off ATM, identify touch screen usb port - cleaned and plug in / changed usb port. ATM restarted ok. Touch screen tested at fascia - tested ok. ATM put in service and tested. ATM tested ok.</t>
  </si>
  <si>
    <t>Receipt printer faulty clean sensors tested okay replace pick arm cups and gears on position 1 cash handler : pick failure issue several tests succesful cassettes to be replaced machine in service</t>
  </si>
  <si>
    <t>MCB EDITH CAVELL - 3612 - CARD READER FAULTY DONE 31/01</t>
  </si>
  <si>
    <t>Crad reader faulty remove jammed card clean sensors service card reader loop tests successful machine in service</t>
  </si>
  <si>
    <t>BANK ONE - ROSEHILL - MIGRATION ICPS - DONE 05 FEB 2023</t>
  </si>
  <si>
    <t>Migration to ICPS Change EPP settings - Input Keys Copy media folder - set permissions Restart - Check with ICPS Tests successful - machine in service</t>
  </si>
  <si>
    <t>BANK ONE QUATRES BORNES - MIGRATION ICPS - DONE 05/02</t>
  </si>
  <si>
    <t>09:10 - MCB 1601 - PLMB - CHANGE SPARE PART FOR SCPM- CT SADEN/LOIC 2027877</t>
  </si>
  <si>
    <t>Shutdown machine Dismantle module, Twice Replace In Feed Restart application Run several test: completed successfully</t>
  </si>
  <si>
    <t>MAUBANK - PLACE D"ARMES - CASSETTE 4 FAULTY</t>
  </si>
  <si>
    <t>replace pick arm cups and gears on position 4 tests passed</t>
  </si>
  <si>
    <t>SERVICING - MAUBANK - - PLACE D'ARMES - SS 6634 - 83-45458875 - BU</t>
  </si>
  <si>
    <t>General servicing done on all devices clean presenter belts + all sensors on cash handler clean card reader sensors service receipt printer + journal + depository replace pick arm+ cups gears on position 4 all cassettes to be replaced machine in service</t>
  </si>
  <si>
    <t>08:24 - MCB 3237 - FLIC EN FLAC - PICK MODULE 2 FAULTY - CAUDAN SECURITY RDV 10:30</t>
  </si>
  <si>
    <t>Cassette 2 faulty Change pick arm Run loop test and found ok</t>
  </si>
  <si>
    <t>SERVICING - MCB - 3237 - FLIC EN FLAC - 6626 - 83-46466308 - OFF-SITE</t>
  </si>
  <si>
    <t>servicing done Clean up all modules, change all gears on first pick modules Check other gears, roller and cups Run test and found ok</t>
  </si>
  <si>
    <t>SERVICING - MCB - 5303 - SUPER U TAMARIN - 6627 - 83-50299397 - OFF-SITE</t>
  </si>
  <si>
    <t>Servicing done Clean up SNT, card reader and receipt printer Check all gears, rollers and cups Run test and found ok</t>
  </si>
  <si>
    <t>SERVICING - MCB - 4403 - LONDON RIVIERE NOIRE - 6627 TOUCH - 94-55730451 - OFF-SITE</t>
  </si>
  <si>
    <t>SERVICING - MCB - 3903 - QUATRE-BORNES - BUSSWELL - 6626 - 83-46467674 - OFF-SITE</t>
  </si>
  <si>
    <t>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t>
  </si>
  <si>
    <t>10:47 - SBM BEAU BASSIN - 6627 - 94-60555916 - ISSUE ON TOUCH SCREEN - CT NEETA 2021935/36</t>
  </si>
  <si>
    <t>SERVICING - MCB - 5603 - WINNERS CANDOS - 6627 TOUCH - 94-55730463 - OFF-SITE</t>
  </si>
  <si>
    <t>PM done complete. Serviced card reader and receipt printer ok. Serviced cash handler - cleaned belts and sensors, lubricate gears, cleaned SNT &amp; carriage , calibrate sensors. Test cash done ok. Beep sound tested ok. ATM put in service and tested. ATM tested ok.</t>
  </si>
  <si>
    <t>06/02 17:21 - MCB 3702 - CUREPIPE - CASSETTE 3 FAULTY - CT ANAIS 4072128</t>
  </si>
  <si>
    <t>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t>
  </si>
  <si>
    <t>07:35 - MCB 5002 - CUREPIPE ROAD - ATM DISCONNECTION - CAUDAN SECURITY RDV 10:00 - HAD TO REINSTALL THE ATM FROM SCRATCH</t>
  </si>
  <si>
    <t>ATM disconnection issue. ATM re-installed successfully. ATM coming in service. service account for SCPM requested with mcb. caudan security will do needful to insert counters and put atm in service.</t>
  </si>
  <si>
    <t>SERVICING - MCB - 5002 - CUREPIPE ROAD - 6634GBRU - 83-43548862 - OFF-SITE</t>
  </si>
  <si>
    <t>ALL belts and gears checked ok. Bushings and cups ok. GBRU BV removed and cleaned. All devices including MCRW, SCPT and receipt printer tested ok. ATM cleaned with blower.</t>
  </si>
  <si>
    <t>06/02 BANK ONE - FLACQ - CRYPTOGRAPHIC ERROR - NEED TO INSERT KEYS TO FIX ISSUE</t>
  </si>
  <si>
    <t>06/02 17:12 - MCB 3209 - GOODLANDS - CASH HANDLER FAUTLY - CT VEDANAND 4072847 - SN NOT IN SSD</t>
  </si>
  <si>
    <t>09:45 - MCB 3416 - SUPER U GRAND BAIE - FULL PHYSICAL CHECK ON CASH DISPENSER FOR MISSING OR JAMMED NOTES (5X1000) - BRINKS RDV 13:30</t>
  </si>
  <si>
    <t>SBM NOUVELLE FRANCE - SAVEMART - CASH HANDLER FAULTY</t>
  </si>
  <si>
    <t>Vacuum pump faulty. Vaccum pump replaced. All casettes tested ok. All tests pass on Cash handler.</t>
  </si>
  <si>
    <t>15:33 - MCB 4703 - REDUIT - ISSUE WITH 500 POLYMERE NOTES BEING REJECTED - CAUDAN SECURITY</t>
  </si>
  <si>
    <t>GENERAL CHECKUP OF GBRU. CLEAN ALL MODULES. CHECK DEPOSIT FOR RS 500 NOTES. PAPER + POLYMER NOTES ACCEPTED. HOWEVER NEW POLYMER NOTES WILL NOT BE ACCEPTED AS TEMPLATE FOR NEW POLYMER NOTES HAS NOT BEEN INSTALLED. TESTS RUN UNDER DIAGNOSTICS OK. IN SERVICE TESTS DONE OK.</t>
  </si>
  <si>
    <t>SERVICING - MCB - 3210 - TRIOLET - 6684 GBRU TOUCH CPM - 94-57696945 - BU</t>
  </si>
  <si>
    <t>PERFORMED A THOROUGH CHECK INSIDE NOTHING OR ANY STRAY NOTE FOUND CLEANED UP BV MODULE</t>
  </si>
  <si>
    <t>10:03 - MCB 3210 TRIOLET - BNA FAULTY ( NOTES JAMMED IN GBRU ) - CT KHECHYLL 4072877</t>
  </si>
  <si>
    <t>08/02/2023</t>
  </si>
  <si>
    <t>QUARTIER MILITAIRE - 6627 - CARD READER FAULTY - CNT - MRS KRISTEL - 2021805 / 1967 - PLAN ON WED MORNING - 08/02/23</t>
  </si>
  <si>
    <t>14:37 - MCB 3209 - GOODLANDS - CASH HANDLER FAUTLY - CT VEDANAND 4072847 - AS PER MR VEDANAND INTERVENTION SCHEDULED FOR 08/02 - NEVIN WILL COLLECT PARTS FOR SAME.</t>
  </si>
  <si>
    <t>14:59 - MCB ICPS LAB - PAILLES - GBRU - NOTES STUCK IN SEPERATOR MECHANISM - AS PER CEDRIC TO INTERVENE ON 08/02 @ 09:30</t>
  </si>
  <si>
    <t>Issue with GBRU Trouble shoot: Issue Shutdown machine Dismantle Fix belt properly, clean all belt &amp; sensor Restart application Clear fault Run several test: completed successfully</t>
  </si>
  <si>
    <t>GBRU Faulty ( Providence- Ss6634 , S/N:83-45466855)</t>
  </si>
  <si>
    <t>Diagnosed. Found UCPN Cable broken. Replaced cable, Run test, test failed. Run mechanical reset in Ras Mode, Pre-Acceptor error. Follow the recommended steps. Run test and failed. Replaced Pre-Acceptor. Run test failed , Escrow error. Follow up: Need to replaced Escrow.</t>
  </si>
  <si>
    <t>ATM3816 - La croisette parking - Recurrent GBRU Faulty RDV- 10 :00</t>
  </si>
  <si>
    <t>REPAIR + SERVICE GBRU. CLEAN TRANSPORT SENSORS + BELTS. CHECK + CLEAN BILL VALLIDATOR. REMOVE ONE PIECE OF ALUMINIUM FOIL FROM TRANSPORT. MULTIPLE TESTS DONE.</t>
  </si>
  <si>
    <t>GBRU Faulty (Airport Ss6634 S/N: 83-43549112 )</t>
  </si>
  <si>
    <t>Diagnosed. Found note jammed in Seperator. Removed Jammed notes, Clean sensors, belts, rollers, BV Separator and Escrow. Run test Deposit Run to Run 2. Notes Encashed. Tested OK. In Service.</t>
  </si>
  <si>
    <t>MCB PLMB ATM 1601 – Cheque module Faulty CONTACT LOIC 57465827 DATE 8/2/23 ​</t>
  </si>
  <si>
    <t>Cheque keep jamming in infeed unit Adjust alinement of infeed Run test and found ok</t>
  </si>
  <si>
    <t>MCB PLMB ATM 9401 – Second Cassette Error MODEL 6684 CONTACT LOIC 57465827 DATE 8/2/23 ​</t>
  </si>
  <si>
    <t>Second cassette faulty Notice that pusher plate stack Interchange cassette 1 and 2 for testing If problem persisted, will need to change cassette itselt</t>
  </si>
  <si>
    <t>MCB PLMB ATM 6201 Second Cassette Error CONTACT LOIC 57465827 DATE 8/2/23 ​</t>
  </si>
  <si>
    <t>Second cassette faulty</t>
  </si>
  <si>
    <t>Second cassette faulty Remove jam notes in ick module Run test and found ok</t>
  </si>
  <si>
    <t>TRIBECA - 6627 - RE-INSTALLATION</t>
  </si>
  <si>
    <t>ATM re-installation due to SCCM issue. Windows image re-installed. Software installation done. SCCM active- checked with Nirmal SBM. Remote Desktop enabled. ATM in service transactions pass. SCCM issue solved.</t>
  </si>
  <si>
    <t>MCB ATM 3128 PLAINE MAGNIEN CHEQUE DEPOSIT IMAGES /REPLACE RIBBON CONTACT SELVINA 4072425 DATE 8/2/23​</t>
  </si>
  <si>
    <t>IMAGE TRANSFER</t>
  </si>
  <si>
    <t>GENERAL CHECKUP OF APPLICATION FOR SCPM. WRONG SERVICE ACCOUNT WAS SET. ASK REMOTE DEPT TO SET CORRECT SERVICE ACCOUNT. RESTART SERVICES. IMAGE ARE BEING TRANSFERRED. TESTS DONE OK. IN SERVICE TESTS DONE OK.</t>
  </si>
  <si>
    <t>MCB LA CROISETTE M 3716 GBRU Faulty Contact: 407 2812 KURSLEY DATE 8/2/23</t>
  </si>
  <si>
    <t>REPAIR + SERVICE GBRU. CLEAN TRANSPORT SENSORS, MECH AND BELTS. CHECK + CLEAN BILL VALLIDATOR. MULTIPLE TESTS DONE-OK.</t>
  </si>
  <si>
    <t>MCB r du remp ATM 3319 GBRU ISSUE CONTACT PERCY 4072632 DATE 8/2/23</t>
  </si>
  <si>
    <t>ATM77-Independence Avenue-GBRU Faulty</t>
  </si>
  <si>
    <t>RIBBON</t>
  </si>
  <si>
    <t>SOUILLAC(SABEKA)-6625-SCREEN BLACKOUT-RDV WITH BRINKS@12:15PM</t>
  </si>
  <si>
    <t>Client display blackout Display remove and clean- fan area clean Cable disconnected - change and re connected Display not good - Blackout. To replace display</t>
  </si>
  <si>
    <t>Plaine Verte</t>
  </si>
  <si>
    <t>SERVICING - MCB - 3234 - PLAINE VERTE - 6626 - 83-46463154 - BU</t>
  </si>
  <si>
    <t>general servicing done on all devices clean cash handler belts + all sensors replace cups, clean pick sensors and pinch rollers clean imcrw sensros service receipt printer tested okya machine in service</t>
  </si>
  <si>
    <t>MCB ATM 3121 Saint Pierre Card Reader Faulty MODEL Contact: Giovanni 4072542 DATE 8/2/23</t>
  </si>
  <si>
    <t>Card jam error. Serviced card reader complete - fault cleared ok. card reader tested several times tested ok. SPS - rebaseline done. ATM put in service and tested. ATM tested ok.</t>
  </si>
  <si>
    <t>SERVICING - MCB - 3245 - EBENE - 6634GBRU - 83-43548864 - BU</t>
  </si>
  <si>
    <t>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t>
  </si>
  <si>
    <t>SERVICING - MCB - 3202 - CUREPIPE - 6627 TOUCH - 94-55730449 - BU</t>
  </si>
  <si>
    <t>GENERAL SERVICING OF ALL MODULES. CLEAN CARD READER PRINTERS, GOP, PRESENTER , SNT, BAM, PICK MODULES, DRIVE BELTS AND SENSORS. CLEAN AND LUBRICATE DRIVE GEARS ROLLERS, BEARINGS AND SHAFTS. TESTS RUN UNDER DIAGNOSTICS - OK. IN SERVICE TESTS DONE OK.</t>
  </si>
  <si>
    <t>MCB PLMB Configuration of cassettes RS 1000 for ATM 6601, 6301 and 6201. DATE 8/2/23</t>
  </si>
  <si>
    <t>Configuration of cassette 1000</t>
  </si>
  <si>
    <t>SERVICING - MAUBANK - - CHEMIN GRENIER - SS 6634 - 83-43549385 - BU - CT DANVISH 57637842</t>
  </si>
  <si>
    <t>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t>
  </si>
  <si>
    <t>cassette</t>
  </si>
  <si>
    <t>SBI - SUPER UNIC - CASH HANDLER - TRANSACTION BEING REVERSED - CT MR TACKOORY 52521121 - RDV 11:45</t>
  </si>
  <si>
    <t>REPAIRED PICK MODULE REPLACED VERTICAL TRANSFER BELTS BEARINGS INSERT</t>
  </si>
  <si>
    <t>Cash Handler Faulty ( Anse Aux Pins, Ss6625, S/N: 83-48184735 )</t>
  </si>
  <si>
    <t>Diagnosed. Found carriage Rollers worn-out. Replaced rollers. Run test, test passed. Tested OK. In Service.</t>
  </si>
  <si>
    <t>Model ATM ss6625 Location : Beau-vallon Card-reader faulty and receipt faulty</t>
  </si>
  <si>
    <t>card reader and receipt printer</t>
  </si>
  <si>
    <t>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t>
  </si>
  <si>
    <t>Cash handler faulty Location Baie-lazare Petrol station Serial Number:83-44864918</t>
  </si>
  <si>
    <t>Cash handler faulty Diagnosed Replaced pick interface tested ok In service</t>
  </si>
  <si>
    <t>Cash-Handler faulty Location:Angel Fish Marina ATM 20 Serial Number:0051539415</t>
  </si>
  <si>
    <t>Cash Handler faulty Diagnosed Clean cash handler Clean all presenter sensors,Pick module sensors Perform learn test Verify cassette door Tested ok In service</t>
  </si>
  <si>
    <t>Receipt Printer Faulty ( Commercial, Ss6634 , S/N: 83-45466856 )</t>
  </si>
  <si>
    <t>Diagnosed. Found Receipt not loaded in device status list. Checked Printer found switch that detect paper when loaded broken. Replaced switch. Run rest test failed transport failed. Replaced Motor. Tested OK. In Service.</t>
  </si>
  <si>
    <t>Cash-Handler faulty Location: Orion-mall ATM16 Serial number:83-43549081</t>
  </si>
  <si>
    <t>Cash Handler faulty Diagnosed Third pick arm was broken Replaced Pick-arm tested ok in service</t>
  </si>
  <si>
    <t>Cash handler faulty Solve by Phone Location Baie-lazare petrol station Serial Number:83-44864918</t>
  </si>
  <si>
    <t>Solve by phone</t>
  </si>
  <si>
    <t>Repaired done sps at workshop SBM atm</t>
  </si>
  <si>
    <t>Card Reader Faulty ILe Du Port ( Ss6627 , S/N: 94-55729522)</t>
  </si>
  <si>
    <t>Diagnosed. Found Piece of Magnetic stripe jammed inside Card Reader. Removed magnetic stripe. Run test, test passed. Tested OK. In Service.</t>
  </si>
  <si>
    <t>GBRU Part Replacement ( Providence, Ss6634, S/N:83-45466855)</t>
  </si>
  <si>
    <t>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t>
  </si>
  <si>
    <t>Preventive Maintenance ( Beau Vallon, Ss6625, S/N: 13-45174724)</t>
  </si>
  <si>
    <t>Cleaned Sensors, Belts, Rollers, IMCRW, Receipt and Journal Printer. Lubricate Presenter and Pick Modules. Replaced Vacuum Cups. Run on Devices, Test Passed. Tested Ok. In Service.</t>
  </si>
  <si>
    <t>GBRU Transport error(Independence Ss6634, S/N: 83-43549114)</t>
  </si>
  <si>
    <t>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t>
  </si>
  <si>
    <t>10:07</t>
  </si>
  <si>
    <t>Card Reader Faulty ( Card Jammed) Orion Mall Ss6625, S/N: 13-45174726</t>
  </si>
  <si>
    <t>SOLVED BY PHONE Told custodian to insert a Card in the card Reader manually to check if there is no magnetic stripe jammed inside. Piece of Mag stripe fall out with the card. Tested Ok. In Service.</t>
  </si>
  <si>
    <t>08:22 - MCB 3112 - EDITH CAVELL - CASSETTE ZERO EYED - CT NATHALIE 40702921</t>
  </si>
  <si>
    <t>Resolution Accepted</t>
  </si>
  <si>
    <t>09/02/2023</t>
  </si>
  <si>
    <t>08:22 - MCB 3512 - EDITH CAVELL - CASSETTE ZERO EYED - CT NATHALIE 40702921</t>
  </si>
  <si>
    <t>Verify Atm no Issue on Atm Talk with Brian &amp; Remote Banking</t>
  </si>
  <si>
    <t>SERVICING - MCB - 3134 - PLAINE VERTE - 6634GBRU - 83-51981252 - BU</t>
  </si>
  <si>
    <t>general servicing on all devices service cxash handler service gbru dismantle clean imcrw service receipt + scpm all tests passed machine in service</t>
  </si>
  <si>
    <t>SERVICING - MCB - 3145 - EBENE - 6626 - 83-44276738 - BU</t>
  </si>
  <si>
    <t>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t>
  </si>
  <si>
    <t>SOUILLAC(SABEKA) - 6625 - REPLACE SCREEN - DONE ON WED AFTERNOON - 08/02/23</t>
  </si>
  <si>
    <t>REPLACE MONITOR. TESTS DONE OK. IN SERVICE TESTS DONE OK</t>
  </si>
  <si>
    <t>SERVICING - MCB - 3122 - PHOENIX - 6684 GBRU TOUCH CPM - 94-57696941 - BU</t>
  </si>
  <si>
    <t>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t>
  </si>
  <si>
    <t>0819 - MCB 3318 - ROSE BELLE - CASSETTE 3 FAULTY - CT NAMRATA 4072441</t>
  </si>
  <si>
    <t>Cassette 3 faulty Bushing on pinch rollers change Cups verified - all good Pick arm Failure:- pick arm replace on type type three pick module SNT verified - Self test done - pass Cassette configuration verified - All good Self test of ATM done, All test pass. Machine in service</t>
  </si>
  <si>
    <t>SERVICING - MCB - 3240 - FLOREAL SQUARE - 6622E - 83-46424149 - BU</t>
  </si>
  <si>
    <t>Cash handler checked: d-wheels (*6) changed at position 3. D-wheels broken. Bushings position 1 changed. Drive segment position 4 changed. 2 gear pulley changed. Belts in good condition. All deviced tested ok. ATM in service.</t>
  </si>
  <si>
    <t>08:34 - MCB - 3209 - GOODLANDS - 6627 TOUCH - 94-55730458 - CASH HANDLER FAULTY - CT VEDANAND 4072847 - SN NOT IN SSD</t>
  </si>
  <si>
    <t>REPAIR + SERVICE S2 CASH DISP. CLEAN TRANSPORT SENSORS + MECH. CARRIAGE -CLEAN SENSORS + LUBRICATE MECH. REPLACE PICK MOD. 3 &amp; 4 + FILTER. REPLACE VERTICAL BELTS + BUSHINGS I N PICK MODULE 1 &amp; 2. MULTIPLE TESTS DONE -OK.</t>
  </si>
  <si>
    <t>SERVICING - MCB - 3108 - VACOAS - 6634 - 83-51982104 - BU</t>
  </si>
  <si>
    <t>OVERALL SERVICING CALIBRATION OF SNT CARRIAGE ASSY</t>
  </si>
  <si>
    <t>MAUBANK - - CHEMIN GRENIER - SS 6634 - 83-43549385 - BU - CHANGE SCREEN - CT DANVISH 57637842</t>
  </si>
  <si>
    <t>Change screen display and FDK Disassemble old display and old FDK Replace by New 15 inch display and FDK Testing FDK button - All good testing display - client screen - All good Machine put in service</t>
  </si>
  <si>
    <t>09/03/2023</t>
  </si>
  <si>
    <t>MAUBANK - - CHEMIN GRENIER - SS 6634 - 83-43549385 - BU - ENVELOPPE DISPENSER - CT DANVISH 57637842</t>
  </si>
  <si>
    <t>Envelope dispenser faulty- envelope not dispensing Shutter jam error appear, error clear Sensor error, Board reset Envelope dispenser self test pass</t>
  </si>
  <si>
    <t>10:15 - MCB 3111 - BEAU BASSIN - CHEQUE PROCESSING MODULE FAULTY - CT MOHSEEN 57336801</t>
  </si>
  <si>
    <t>PERORMED A THOROUGH CHECK INSIDE SCPM ,RESEATTING OF USB CABLE CLEARED FAULT</t>
  </si>
  <si>
    <t>MCB P MAGNIEN M 3128 SCPM IMAGES ISSUE CONTACT SELVINA 4072425 DATE 9/2/23</t>
  </si>
  <si>
    <t>CHECK LOGS. FOUND ERRORS ON CONNECTION TO SFTP SERVER. RE-INITIATE CONNECTION TO SFTP SERVER. RESTART SERVICES. CHEQUE DEPOSITORY TESTS DONE OK. IMAGE TRANSFERRED OK.</t>
  </si>
  <si>
    <t>09:41 - 5503 WINNER CANDOS – TOO MANY REJECTS (MUR 1000) - CT CAUDAN SECURITY</t>
  </si>
  <si>
    <t>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t>
  </si>
  <si>
    <t>11:25 - MCB 3119 - 6627 - 94-55730452 - CARD READER FAULTY - CT PERCY</t>
  </si>
  <si>
    <t>GBRU note seperater</t>
  </si>
  <si>
    <t>Configuer GBRU.XML files, Check cassette idies. Delete ANDConfig.ADC. Check whole GBRU. Check and clean reseat connecters. Check harness on lower board and main board GBRU. Carry out multiple whit diferent type of denimomination. Tested ok and verif.</t>
  </si>
  <si>
    <t>GBRU note seperater (3436)</t>
  </si>
  <si>
    <t>Check cassette idies. Check whole GBRU. Check and clean reseat connecters. Check harness on lower board and main board GBRU. Carry out multiple whit diferent type of denimomination. Tested ok and verif. Check cassetttes connecters</t>
  </si>
  <si>
    <t>cleaned receipt+ adjust volume</t>
  </si>
  <si>
    <t>clean receipt printer and adjust volume</t>
  </si>
  <si>
    <t>Clean Receipt printer and adjust volume</t>
  </si>
  <si>
    <t>Card reader damaged. Should replace card reader</t>
  </si>
  <si>
    <t>GBRU note separation issue @ MCB Rodrigues</t>
  </si>
  <si>
    <t>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t>
  </si>
  <si>
    <t>3436: checked whole GBRU.checked and cleanes reseat connectors. checked harness on lower board and mainboard.checked casette connectors carry out multiple test with different type of denomination. tested ok. deposit made and verified.</t>
  </si>
  <si>
    <t>3436: checked whole GBRU.checked and cleanes reseat connectors. checked harness on lower board and mainboard.checked casette connectors. carry out multiple test with different type of denomination. tested ok. deposit made and verified.</t>
  </si>
  <si>
    <t>MCB - 3503 - ROSE-HILL - 6626 - 83-44583389 - STACKER CASH HANDLER FAULTY BU</t>
  </si>
  <si>
    <t>DISPENSER FAULT PRESENTER ,RECEIPT PRINTER NEED TO BE REPLACED</t>
  </si>
  <si>
    <t>12:58 - MCB 6101 - PLMB - BNA FAULTY - REJECT BIN MANIPULATION - CT LOIC 2027877</t>
  </si>
  <si>
    <t>Issue with GBRU Trouble Shoot: Issue Shutdown Machine Dismantle module, Fix Shutter Properly Replace Inter Lock Restart Application Run several test: completed successfully</t>
  </si>
  <si>
    <t>10/02/2023</t>
  </si>
  <si>
    <t>​MCB ATM 8201 Bagatelle When customer completes a Cheque Deposit transaction and ask for a Receipt, ATM goes Offline and back in service APPTM 9H30 DATE 10/2/23</t>
  </si>
  <si>
    <t>PERFORMED ONLINE CHEQUE DEPOSIT NO PROBLEM FOUND</t>
  </si>
  <si>
    <t>15:50 - MCB 3119 - 6627 - 94-55730452 - ATM IDLE/FREEZE - CT PERCY</t>
  </si>
  <si>
    <t>4402-winners reunion -ATM out of service - Contact Caudan Security</t>
  </si>
  <si>
    <t>REPAIRS DONE ON CARD READER. REPLACE ROLLERS. CLEAN HEADS, ROLLERS AND SENSORS. ALIGNMENT DONE. GENERAL CHECK UP OF ALL DEVICES. TESTS RUN ON ALL DEVICES. IN SERVICE TESTS DONE OK.</t>
  </si>
  <si>
    <t>Bel Air- 6634 - Issue with Receipt - Mrs Sheheen -202 1817</t>
  </si>
  <si>
    <t>Adjust guide correctly on receipt printer. Run several tests ok</t>
  </si>
  <si>
    <t>MCB M 3210 Triolet BNA Faulty model 6684 Contact Khechyll 4072877 date 10/2/23</t>
  </si>
  <si>
    <t>REPAIR + SERVICE GBRU. CHECK TRANSPORT + MECH. RE-SEAT CONNECTORS OM MAIN BD + LOWER DB. CHECK MOTORS FOR CASS. 4 + LOWER TRANSPORT. CHECK FILES REGARDING SAME WITH MR. BRIAN. MULTIPLE TESTS DONE -OK,</t>
  </si>
  <si>
    <t>Chemin Grenier - Envelope Dispenser &amp; Cash Dispenser - Dhanvesh 57637842</t>
  </si>
  <si>
    <t>Cassette type 4 error Pick arm replace Stacker test done - pass Dispenser test done- Pass Machine in service - Withdrawals done successfully</t>
  </si>
  <si>
    <t>MCB M 3110 Triolet CARD READER Faulty ATM capturing cards model 6627 Contact Khechyll 4072877 date 10/2/23</t>
  </si>
  <si>
    <t>CHECK + SERVICE CARD READER. CHECK SHUTTER MECH. + CLEAN R/W HEAD. ALIGN SAME TO FASCIA. MULTIPLE TESTS DONE -OK.</t>
  </si>
  <si>
    <t>MCB CPE M 3502 (Cash handler - Purge bin sensor faulty) MODEL 6626 CONTACT OLIVIER 4072128 DATE 10/2/23</t>
  </si>
  <si>
    <t>Purge bin sensor overfill. Sensor cleaned and tested. sensor loop test pass. sensor ok. sensor cables reseated. error cleared. ATM in service working fine.</t>
  </si>
  <si>
    <t>CHEMIN GRENIER ATM 3217 GBRU faulty MODEL 6634 CONTACT JACQUES DATE 10/2/23</t>
  </si>
  <si>
    <t>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t>
  </si>
  <si>
    <t>MCB ATM 3122 Phoenix GBRU Faulty MODEL 6684 Contact John 407 2183 DATE 10/2/23</t>
  </si>
  <si>
    <t>GBRU cassette manipulation error. Cassette state set from manipulated to ok. Cassettes reconfiguration done. GBRU working fine.All tests pass. Transaction tested ok.</t>
  </si>
  <si>
    <t>MCB SUPER U G BAY M 3416 GBRU Faulty / CHECK CASSETTE 2 AND 4 Contact: Brinks 204 1218/ 5938 2357 DATE 10/2/23</t>
  </si>
  <si>
    <t>Place belts correctly on GBRU. Clean BV and sensors. Cannot proceed with reparation on cash handler cause BRINKS officers removing all notes in same module. Proper diagnostics cannot be done without notes available on cash handler. Run tests ok</t>
  </si>
  <si>
    <t>11:21 - SBM RIVIERE DES ANGUILLES - ATM NOT SHOWING REMAINING BALANCE - CT MRS SHAHEEN 2021899</t>
  </si>
  <si>
    <t>COUNTERS ISSUE</t>
  </si>
  <si>
    <t>GENERAL CLEANING OF PICK MODULES AND SENSORS. CLEAN AND LUBRICATE DRIVE ROLLERS, GEARS, SHAFTS AND BEARINGS. ALIGNMENT DONE. TESTS RUN UNDER DIAGNOSTICS OK. IN SERVICE TESTS DONE OK. PHYSICAL COUNT DONE BY BANK SUPERVISOR+ REINSERT COUNTERS. TESTS DONE OK. IN SERVICE TESTS DONE OK.</t>
  </si>
  <si>
    <t>MCB ATM 5503 Winners Candos – Too many reject MUR 1000 Contact Caudan 52526270 DATE 10/2/23</t>
  </si>
  <si>
    <t>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t>
  </si>
  <si>
    <t>MCB 8201 Bagatelle When customer completes a Cheque Deposit transaction and ask for a Receipt, ATM goes Offline and back in service DATE 10/2/23</t>
  </si>
  <si>
    <t>RETRIEVED SILENT DEBUG DEVICE LOGS FOR ANALYSIS</t>
  </si>
  <si>
    <t>MCB EDITH CAVELL M 3512 Recurrent cassette 3 faulty MODEL 6626 ​Contact Nathalie 407 2921 DATE 10/2/23</t>
  </si>
  <si>
    <t>cassette 3 error : pick failure replace gears, pick arm and cups several tests successful machine in service</t>
  </si>
  <si>
    <t>12:29 - SBM - FOND DU SAC - 6634 - CASSETTE 3 ERROR - CT JANISHA 2021945</t>
  </si>
  <si>
    <t>MCB - 3503 - ROSE-HILL - 6626 - 83-44583389 - CHANGE PRESENTER AND 3 CASSETTES</t>
  </si>
  <si>
    <t>Changed Presenter R/A (long) module complete and 3 cassettes (Rs100, Rs1000 &amp; Rs500). PO Approved. Configure all 3 cassettes ok. Test cash done ok. ATM put in service and tested. ATM tested ok.</t>
  </si>
  <si>
    <t>SERVICING - MCB - 3503 - ROSE-HILL - 6626 - 83-44583389 - BU</t>
  </si>
  <si>
    <t>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t>
  </si>
  <si>
    <t>MCB - 3234 - PLAINE VERTE - TOP AND SECOND CASSETTE ERROR - CT CLIMENE 4072974</t>
  </si>
  <si>
    <t>Change cups and pick arm on pick module. Clean sensors, solenoid and belts. Note if fault persists, will need to change cassettes 1 and 2. Run tests ok</t>
  </si>
  <si>
    <t>Chemin Grenier - Envelope Dispenser REPLACED PARTS WITH ASHLEY Dhanvesh 57637842 DATE 10/2/23</t>
  </si>
  <si>
    <t>REPAIRS DONE ON ENVELOPE DISPENSER. REPLACE DRIVE MOTOR. ALIGNMENT DONE. TESTS RUN UNDER DIAGNOSTICS OK. IN SERVICE TESTS DONE OK.</t>
  </si>
  <si>
    <t>BANK ONE - ROSE BELLE - REPRINT ON JOURNAL</t>
  </si>
  <si>
    <t>JOURNAL ISSUE</t>
  </si>
  <si>
    <t>INTERVENTION DONE ON WINDOWS FOR JOURNAL PRINT ISSUE. TESTS DONE OK.</t>
  </si>
  <si>
    <t>13:23 MCB - 3503 - ROSE-HILL - 6626 - 83-44583389 - RECEIPT PRINTER FAUTY</t>
  </si>
  <si>
    <t>Receipt printer not printing. Changed receipt printer module complete. Tested several times ok. ATM tested ok.</t>
  </si>
  <si>
    <t>Angel Fish Marina ATM-Cash dispenser error</t>
  </si>
  <si>
    <t>11/02/2023</t>
  </si>
  <si>
    <t>Blue Screen On Customer Display. Cote Dor Parslin, Ss6627, Sn: 94-55729419</t>
  </si>
  <si>
    <t>Blue Screen on customer display</t>
  </si>
  <si>
    <t>Diagnosed. Hard Drive failure. Replaced Hard drive. Migrate to windows 10. Installed operating system, Aptra and advance NDC. Configure ATM. Run test on devices, test passed. Tested OK. In Service.</t>
  </si>
  <si>
    <t>LALLMATIE CARD READER ISSUE DATE 11/2/23</t>
  </si>
  <si>
    <t>Issue with Card Reader Trouble shoot: Issue Shutdown machine Dismantle module,Clean sensor &amp; Roller. Fix mechanism Restart application Run several test: completed successfully Download From IT MauBank Machine In service</t>
  </si>
  <si>
    <t>P MAGNIEN M 3128 SCPM RIBBON REPLACEMENT DATE 8/2/23</t>
  </si>
  <si>
    <t>REPLACE RIBBON CARTRIDGE OF SCPM. TESTS DONE OK. IN SERVICE TESTS DONE OK</t>
  </si>
  <si>
    <t>TRIBECA SAN 21081 CARD READER ISSUE DATE 9/2/23</t>
  </si>
  <si>
    <t>REPAIRS DONE ON CARD READER. CLEAN HEADS ROLLERS AND SENSORS. ALIGNMENT DONE ON CARD EXIT. GENERAL CHECK UP. TESTS RUN UNDER DIAGNOSTICS OK.</t>
  </si>
  <si>
    <t>BAGATELLE M 8101 FOREX ISSUE DATE 10/2/23</t>
  </si>
  <si>
    <t>REPAIRS DONE ON BNA MODULE. CLEAN SENSORS AND DRIVE BELTS. CLEAR FOREIGN OBJECT BLOCKING SENSOR. TESTS RUN UNDER DIAGNOSTICS OK.</t>
  </si>
  <si>
    <t>BAGATELLE M 8201 SCPM ISSUE DATE 11/2/23</t>
  </si>
  <si>
    <t>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t>
  </si>
  <si>
    <t>BAGATELLE M 7901 CASH HANDLER ISSUE DATE 11/2/23</t>
  </si>
  <si>
    <t>CASH DISPENSERD</t>
  </si>
  <si>
    <t>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t>
  </si>
  <si>
    <t>13/02/2023</t>
  </si>
  <si>
    <t>MCB ATM 3319 R. du Rempart Card Reader Faulty MODEL 6627 Contact: 4072632 Percy DATE 13/2/23</t>
  </si>
  <si>
    <t>Check atm. Nothing relevant available on logs. Run tests ok</t>
  </si>
  <si>
    <t>MCB ATM 3210 Triolet. Recurrent Cash Handler Faults MODEL 6684 Contact: 407 2877 Khechyll DATE 13/2/23</t>
  </si>
  <si>
    <t>REPAIR + SERVICE S2 CASH DISP. CLEAN TRANSPORT SENSORS + MECH. AND SNT + ELECTROVALVE IN PICK MODULE 2. REPLACE CARRIAGE, FILTER, BUSHINGS IN PICK MOD.2, 3 &amp; 4 THREE PULLEYS AND PICK ARM IN P MODULE 2. MULTIPLE TESTS DONE OK.</t>
  </si>
  <si>
    <t>[ EX VACOAS ATM] ICPS PAILLES SCPM Faulty – Rejected cheques are being jammed in the module. Cedric 57602523 DATE 13/2/23</t>
  </si>
  <si>
    <t>Issue with SCPM Trouble shoot: Issue Shutdown Machine Dismantle module, clean sensor Restart application Run test Copy log from machine Follow Up</t>
  </si>
  <si>
    <t>L'ESCALIER - PM 6625</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</si>
  <si>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t>
  </si>
  <si>
    <t>PORT MATHURIN - 6634 - CASH HANDLER FATAL &amp; OUT OF SERVICE - CNT - MR STEWARD - 2021965 / 66</t>
  </si>
  <si>
    <t>adjust cash handler</t>
  </si>
  <si>
    <t>adjust presenter and grease gear</t>
  </si>
  <si>
    <t>17/02/2023</t>
  </si>
  <si>
    <t>PORT MATHURIN - 6634 - CASH HANDLER FATAL &amp; OUT OF SERVICE</t>
  </si>
  <si>
    <t>changed 8 cups and 4 bearings.</t>
  </si>
  <si>
    <t>16:55 - MCB ATM 3147 - BEAU PLAN - BNA FAULTY - DONE 10/02</t>
  </si>
  <si>
    <t>REPAIR + SERVIC EGBRU. CLEAN TRANSPORT SENSORS + MECH. CHECK + LUBRICATE MECH. ON PRE-ACCEPTOR. CHECK + CLEAN BILL VALLIDATOR. CARRY OUT MULTIPLE TESTS-OK.</t>
  </si>
  <si>
    <t>MCB BEL AIR M 3126. Cheque deposit faulty MODEL 6684 CONTACT DAVID 4072651 DATE 13/2/23</t>
  </si>
  <si>
    <t>Remove one (1) Rs 100 note jam in SCPM. Handover note to bank staffs. Run tests ok</t>
  </si>
  <si>
    <t>MCB BEL AIR M 3126. ​GBRU cash deposit for Rs500 notes not possible CONTACT DAVID DATE 13/2/23</t>
  </si>
  <si>
    <t>Check and initialised GBRU. Run tests ok</t>
  </si>
  <si>
    <t>CHEMIN GRENIER - 3217 / 6634 - CASH DISPENSER ISSUE - CNT - JASQUES HECTOR - 4072481</t>
  </si>
  <si>
    <t>Jam in SNT Logs verified, device logs indicate jam at SNT May reject occurs Jam clear - SNT tested - all good - Belts verified - all good ATM put in service - withdrawals done successfully</t>
  </si>
  <si>
    <t>RIVIERE DES ANGUILLES - 3234/6626 - CASH HANDLER FAULTY &amp; NOTES JAMMED IN DISPENSER - CNT - RAVISH - 4072641</t>
  </si>
  <si>
    <t>REPAIRS DONE ON CASH DISPENSER. REPLACE 4 DRIVE GEARS. ALIGNMENT DONE. CLEAN PRESENTER, PICK MODULES AND SENSORS. CLEAN AND LUBRICATE DRIVE ROLLERS, GEARS, SHAFTS AND BEARINGS. TESTS RUN UNDER DIAGNOSTICS OK. IN SERVICE TESTS DONE OK.</t>
  </si>
  <si>
    <t>2021-07-HSM-1</t>
  </si>
  <si>
    <t>ICPS HSM 9000 - UPDATE FIRMWARE date 13/2/23</t>
  </si>
  <si>
    <t>HSM WORKS FIRMWARE INVESTIGATION FOR ICPS</t>
  </si>
  <si>
    <t>ABSA Location:Dockland Serial Number:0051539416</t>
  </si>
  <si>
    <t>Cash handler Diagnosed 1 pick module belts was warn out replaced belts tested ok In service</t>
  </si>
  <si>
    <t>MCB Loacation :Caravelle House 2 Serial Number:13-467446637</t>
  </si>
  <si>
    <t>LOLO VALENTINA PH - 6625 - FREEZING FREQUENTLY - RDV WITH BRINKS AFTER 4:30 PM</t>
  </si>
  <si>
    <t>ATM freezing during transaction with card jammed in card reader. Check EPP ok. Check card reader - magnetic head connections broken. Changed magnetic head assembly and card reader motor. Several card reader tests done ok. ATM put in service and tested. ATM tested ok.</t>
  </si>
  <si>
    <t>MCB Location Carravelle house3 Serial number:13-55704036</t>
  </si>
  <si>
    <t>Preventive Maintenance Clean sensors,rollers,belts IMCRW,receipt printer Clean GBRU,ESCROW,BV,SEPERATOR,PRE-ACCEPTOR Clean Snt module,clean suction cups tested ok In service</t>
  </si>
  <si>
    <t>11/02 - 18:04 - MCB 9401 - PLMB - PICK MODULE 4 FAULTY - CT SADEN 2027877 RDV 10:00 - SN 94-55730451</t>
  </si>
  <si>
    <t>Issue with Cash Handler S2 Trouble shoot: Issue Shutdown machine Dismantle Module Replace Bearing Restart application Run several test: completed successfully</t>
  </si>
  <si>
    <t>Issue with Cash Handler S2 Trouble shoot: Issue Shutdown machine Dismantle Module Replace Bearing Restart application Run several test: completed successfully R</t>
  </si>
  <si>
    <t>08:38 - ATM 3107 SSR– CASH HANDLER FAULTY - CONTACT: 4072901 - EPP FAULTY</t>
  </si>
  <si>
    <t>epp faulty</t>
  </si>
  <si>
    <t>EPP faulty Security keys lost Test EPP, all good Run test and found ok</t>
  </si>
  <si>
    <t>SERVICING - MCB - 3107 - SSR STREET, PORT-LOUIS - 6627 TOUCH - 94-55730445 - BU - CORRECT SN: 94-55730451</t>
  </si>
  <si>
    <t>servicing done Clean up all modules Check gears, cups and rollers Run test and found ok</t>
  </si>
  <si>
    <t>13:16 - MCB ATM 3334 P.VERTE – RECURRENT DISCONNECTION - CT CLIMEN 4072974 - SN NOT IN SSD</t>
  </si>
  <si>
    <t>atm offline</t>
  </si>
  <si>
    <t>Atm offline Check logs Notice card reader faulty Dismental card reader for clean up Run loop test found ok</t>
  </si>
  <si>
    <t>11/02 - 16:36 - MCB 3129 - STANLEY - CASH HANDLER FAULTY, TOO MANY REJECTS - CT PASCALE 407 2060</t>
  </si>
  <si>
    <t>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t>
  </si>
  <si>
    <t>08:11 - MCB ATM 3111 BEAU BASSIN – TRUNKING DAMAGED IN GBRU - CT MOHSEEN 4072372</t>
  </si>
  <si>
    <t>Cables trunking for lower module of GBRU broken. Repair and put back in place - tested ok. GBRU initialized ok.</t>
  </si>
  <si>
    <t>11/02 - 16:36 - MCB 3129 - STANLEY - CASH HANDLER FAULTY, TOO MANY REJECTS - CT PASCALE 407 2060 - RECHECK ATM - INTERMITTENT ISSUE ON CASH HANDLER</t>
  </si>
  <si>
    <t>Too many rejects - recurrent. Changed LVDT module and serviced pick valve on all positions. Learn parameters done on all note types - ok. Stack test done ok. Test cash done ok. ATM put in service and tested. ATM tested ok. ATM to be monitored.</t>
  </si>
  <si>
    <t>MCB 8201 BAGATELLE KIOSK – WHEN CUSTOMER COMPLETES A CHEQUE DEPOSIT TRANSACTION AND ASK FOR A RECEIPT, ATM GOES OFFLINE AND BACK IN SERVICE. - BRINKS 16:00 RDV - OLIVIER TO CALL MANOJ PRIOR - BRINKS RDV 16:00</t>
  </si>
  <si>
    <t>Fetch SCPM stacking bin from workshop. Changed SCPM stacking bin. Several tests done with dummy cheques - tested ok. ATM (SCPM) to be monitored. ATM put in service and tested. ATM tested ok.</t>
  </si>
  <si>
    <t>SERVICING - MCB - 3716 - LA CROISETTE, GRAND BAIE - 6634GBRU - 13-55704750 - BU</t>
  </si>
  <si>
    <t>SERVICING OF ATM. CHECK ALL DEVICES ON DIAGNOSTIC-OK. KEY HOLDER IN MEETING. REQUEST TO CHECK ATM PRIOR TO PUT SAME BACK IN SERVICE &amp; TO GIVE FEEDBACK.</t>
  </si>
  <si>
    <t>ATM16 Orion Mall-Cash dispenser fatal</t>
  </si>
  <si>
    <t>Preventive Maintenance Anse Aux Pins Ss6627 Sn: 83-50299512</t>
  </si>
  <si>
    <t>Cleaned Sensors, Belts, Rollers, IMCRW, Carriage, SNT, Receipt and Journal Printer. Lubricate Presenter Core and Pick Modules. Replaced Vacuum Cups. Run on Devices, Test Passed. Tested Ok. In Service.</t>
  </si>
  <si>
    <t>Preventive Maintenance Pointe Aux Sel (Kumar &amp; Kumar) Ss6625, Sn:94-51539457</t>
  </si>
  <si>
    <t>Cleaned Sensors, Belts, Rollers, IMCRW, LVDT, Receipt and Journal Printer. Lubricate Presenter and Pick Modules. Run on Devices, Test Passed. Tested Ok. In Service.</t>
  </si>
  <si>
    <t>14/02/2023</t>
  </si>
  <si>
    <t>MCB M 3129 Stanley – Recurrent Cash Handler Faulty model 6626 Contact Pascale 4072060 DATE 14/2/23</t>
  </si>
  <si>
    <t>Main timing disk too slow motor-fail. Folowing this error the motor capacitor has been changed. timing disk sensor cables cleaned and reseated. Presenter checked and all bushings replaced. All tests pass on cash handler. ATM in service.Main timing disk too slow motor-fail. Folowing this error the motor capacitor has been changed. timing disk sensor cables cleaned and reseated. Presenter checked and all bushings replaced. All tests pass on cash handler. ATM in service.</t>
  </si>
  <si>
    <t>Main timing disk too slow motor-fail. Folowing this error the motor capacitor has been changed. timing disk sensor cables cleaned and reseated. Presenter checked and all bushings replaced. All tests pass on cash handler. ATM in service.</t>
  </si>
  <si>
    <t>ROSE-BELLE - PM 6625</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</si>
  <si>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software up to date ATM put in service -Withdrawals done successful by SBM client</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</si>
  <si>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t>
  </si>
  <si>
    <t>ROSE-BELLE PM 6634</t>
  </si>
  <si>
    <t>MCB PLMB M 1501 CASSETTE 4 FAULTY MODEL 6627 SADEN/ DARYL 2027877 DATE 14/2/23</t>
  </si>
  <si>
    <t>Issue with Cash Handler Trouble Shoot : Issue Dismantle module Replace D-wheel&amp; bearing clear fault Run several test: completed successfully</t>
  </si>
  <si>
    <t>MCB LA CROISETTE M 3716 GBRU ISSUE CONTACT KERSLEY 4072812 DATE 14/2/23</t>
  </si>
  <si>
    <t>Change shutter of GBRU. Re-align pre acceptor module. Run several tests ok</t>
  </si>
  <si>
    <t>BEAU BASSIN M 3111 PARTS REPLACEMENT DATE 14/2/23</t>
  </si>
  <si>
    <t>Double feed detect error. Gear on bunch feed module worn out - changed bunch feed module. Rollers in SCPM core module worn out. Need to fetch SCPM core module from workshop.</t>
  </si>
  <si>
    <t>Test case for Pascal</t>
  </si>
  <si>
    <t>DISPENSER. REPLACE PRESENTER.</t>
  </si>
  <si>
    <t>CASH HANDLER PRESENTER REPLACED</t>
  </si>
  <si>
    <t>Preventive Maintenance Espace, Ss6625, Sn:94-51539456</t>
  </si>
  <si>
    <t>Cleaned Sensors, Belts, Rollers, LVDT, IMCRW, Receipt and Journal Printer. Lubricate Presenter and Pick Modules. Run on Devices, Test Passed. Tested Ok. In Service.</t>
  </si>
  <si>
    <t>MCB SUPER U FLACQ 3906 RECCURENT GBRU FAULTY Contact: BRINKS 54217335 APPOINT @17H30 DATE 14/2/23</t>
  </si>
  <si>
    <t>Issue with GBRU Trouble shoot: Issue Shutdown Machine Dismantle module, Remove Note Jam Fix Belt Clean all belt &amp; Sensor Restart Application Run several test: completed successfully</t>
  </si>
  <si>
    <t>15/02/2023</t>
  </si>
  <si>
    <t>12:15 - BANK ONE FLACQ – ISSUE WITH RECEIPT PRINTER AND HIGH REJECTS – CONTACT KARISHMA 57728820 - AS PER BANK TO INTERVENE ON 15/02 MORNING</t>
  </si>
  <si>
    <t>REPAIR + SERVICE S1 CASH DISP. CLEAN PICK, TIMING AND TRANSPORT SENSORS. CLEAN + LUBRICATE SHAFTS + ROLLERS. REPLACE BUSHINGS IN PICK MODULE 3 &amp; 4. MULTIPLE TESTS DONE OK.</t>
  </si>
  <si>
    <t>12:15 - BANK ONE FLACQ – ISSUE WITH RECEIPT PRINTER AND HIGH REJECTS – CONTACT KARISHMA 57728820 DATE 15/2/23</t>
  </si>
  <si>
    <t>REPAIR + SERVICE REC. PRINTER. CLEAN TRANSPORT SENSOR + MECH. LUBRICATE SHAFTS + ROLLERS. CHECK FEEDER + KNIFE MECH. &amp; REMOVE ONE PIECE OF PAPER FROM.</t>
  </si>
  <si>
    <t>BARODA FLACQ ATM OUT OF SERVICE CONTACT MRS NANDINI 4130024 DATE 14/2/23</t>
  </si>
  <si>
    <t>CHECK ATM. REPLACE MAIN POWER SUPPLY. TESTED OK.</t>
  </si>
  <si>
    <t>ICPS PAILLES JOURNAL PRINTER ISSUE CONTACT JMICHEL DATE 15/2/23</t>
  </si>
  <si>
    <t>Issue with Journal Printer Trouble shoot: Issue Change setting Restart application Download done from IT Test done completed successfully</t>
  </si>
  <si>
    <t>MCB M 5002 Curepipe road Too many rejects Contact Philippe or Azagen on 52526270/ 4035003 DATE 14/2/23​</t>
  </si>
  <si>
    <t>Pick failure from position 2. Changed 1 pick arm and 4 bushings/bearings on position 2. Stack tests done - currency jam or sensor failure. Clear NVRAM - tested faulty. Check belts ok. Intervention to be rescheduled. ATM not tested ok. ATM out of service.</t>
  </si>
  <si>
    <t>SERVICING - MCB - 9301 - PLMB ROYAL ROAD - 6634 - 83-51982103 - BU - SN NOT IN SSD</t>
  </si>
  <si>
    <t>General servicing done on machine Clean all belt sensor on GBRU &amp; Cash Handler Clean sensor, Belt on SCPM Clean sensor on Card Reader, Receipt Printer Run several test: completed successfully</t>
  </si>
  <si>
    <t>SERVICING - MCB - 3238 - RIVIERE NOIRE - 6634GBRU - 13-44008485 - BU</t>
  </si>
  <si>
    <t>Servicing done Change gears on first pick module Clean up all other modules Run test and found ok</t>
  </si>
  <si>
    <t>SERVICING - MCB - 3118 - ROSE-BELLE - 6627 - 83-51982105 - BU</t>
  </si>
  <si>
    <t>GENERAL SERVICING OF ALL MODULES. CLEAN CARD READER PRINTERS, GOP, SCPM, PRESENTER , SNT, GBRU, PICK MODULES, DRIVE BELTS, BILL VALIDATOR AND SENSORS. CLEAN AND LUBRICATE DRIVE GEARS ROLLERS, BEARINGS AND SHAFTS. TESTS RUN UNDER DIAGNOSTICS - OK. IN SERVICE TESTS DONE OK.</t>
  </si>
  <si>
    <t>SERVICING - MCB - 3318 - ROSE-BELLE - 6684GBRU - 94-57696933 - BU</t>
  </si>
  <si>
    <t>11:08 - SBM TRIBECA 2 - 6627 - CARD READER READING ONLY MAGNETIC STRIPE AND NOT THE CHIP - BRINKS PENDING 16:00</t>
  </si>
  <si>
    <t>On arrival 1 card (damaged card ) found in capture bin. Check chip card reader - cleaned connectors, card reader tested ok. Restart ATM and put in service. ATM tested several times with clients through several transactions. ATM tested ok. Card reader tested ok.</t>
  </si>
  <si>
    <t>SBM - WINNERS PEREBERE - REMOVE LOGS - TO CALL BRIAN TO GET DETAILS ON DATE AND TIME - BRINKS RDV 13:00 - URGENT</t>
  </si>
  <si>
    <t>CHECK ATM + COPY LOGS. ON 04TH FEB.2023 -SUM OF Rs 3,300. - WAS REMOVED NEAR SHUTTER AND HANDED TO BRINKS OFFICERS AS FOLLOWS: - 3*Rs 100.- 5*Rs200.- 4*Rs500.-</t>
  </si>
  <si>
    <t>R BELLE M 3118 GBRU ISSUE DATE 14/2/23</t>
  </si>
  <si>
    <t>REPAIRS DONE ON GBRU. CLEAR JAMMED NOTES. CHECK ALIGNMENT+ GENERAL CHECK UP. TESTS RUN UNDER DIAGNOSTICS OK. IN SERVICE TESTS DONE OK.</t>
  </si>
  <si>
    <t>SERVICING - SBM - - WINNERS PEREYBERE - NCR SELFSERV 6625 - 83-44577166 - OFF-SITE</t>
  </si>
  <si>
    <t>SERVICING DONE ON ATM. PICK MODULE 4-REPLACE BUSHINGS + ALL CUPS.</t>
  </si>
  <si>
    <t>MCB ICPS PAILLES SCPM ISSUE REPLACE PARTS CONTACT DECRIC 57602523 DATE 15/2/23</t>
  </si>
  <si>
    <t>Issue with SCPM Trouble Shoot: Issue Shutdown machine Dismantle module, fix module test done still faulty Replace IN FEED Clean all belt &amp; sensor Restart application Run several test: completed successfully</t>
  </si>
  <si>
    <t>MCB:Location Inter Island Quay Serial number :0051953080</t>
  </si>
  <si>
    <t>Preventive Maintenance Clean sensors,rollers,belts,IMCRW,receipt printer clean pick module,replaced suction cups Lubricate presenter module tested ok In service</t>
  </si>
  <si>
    <t>QUATRE BORNES - 6684 - DEPOSIT ISSUE - CNT - MRS ANUSHA SEETAHUL - 2608039</t>
  </si>
  <si>
    <t>GBRU faulty Lower module need to be replaced</t>
  </si>
  <si>
    <t>ATM 3207 MCB SSR – Recurrent GBRU Faulty Bernard 407 2901</t>
  </si>
  <si>
    <t>short staff report intervention machine in service</t>
  </si>
  <si>
    <t>MAUBANK ARGONAUTE CASSETTE 4 ISSUE CONTACT ROBERT DATE 15/2/23</t>
  </si>
  <si>
    <t>VACOAS CASH HANDLER ISSUE CASSETTE RS 200 CONTACT BRINKS 2041218 DATE 15/2/23</t>
  </si>
  <si>
    <t>Too many rejects cassette 1. logs checked, Jam at Pre LVDT. Verticle belts changed for pick module 1. Pick arm 1 changed. 1 gear pulley changed. 40 notes stack tests pass. ATM in service working fine.</t>
  </si>
  <si>
    <t>BEAU BASSIN M 3111 SCPM PARTS REPLACEMENT DATE 15/2/23</t>
  </si>
  <si>
    <t>Double feed error. Changed SCPM infeed mid module. Several tests done with bunch of dummy cheques. SCPM tested ok for bunch feed. ATM put in service and tested. ATM tested ok.</t>
  </si>
  <si>
    <t>MCB ATM 3304 Mahebourg Physical Check on GBRU MISSING NOTES RETRIEVE LOG DATE 9 / 02 @16:15 -16:45 Contact: 407 2402 Jerome DATE 15/2/23</t>
  </si>
  <si>
    <t>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t>
  </si>
  <si>
    <t>08:27</t>
  </si>
  <si>
    <t>MCB Location:Anse-royale Serial Number:83-50299381</t>
  </si>
  <si>
    <t>Preventive Maintnenance</t>
  </si>
  <si>
    <t>Preventive Maintenance Clean sensors,rollers,belts,imcrw,receipt printer Clean pick module,clean suction cups Clean SNT module tested ok In service</t>
  </si>
  <si>
    <t>BEAU BASSIN - 3211/6684 - CARD READER FAULTY</t>
  </si>
  <si>
    <t>Possible tampering. Card reader tested - track 1 faulty. Changed magnetic head on card reader and serviced card reader complete. Card reader tested for magnetic and chip - tested ok. ATM put in service and tested. ATM tested ok.</t>
  </si>
  <si>
    <t>QUATRE BORNES - 6684 - REPLACE PARTS</t>
  </si>
  <si>
    <t>Replace lower module Testing done all good</t>
  </si>
  <si>
    <t>MCB M 3129 Stanley – Power Supply Faulty ATM OUT OF SERVICE MODEL 6626 407 2060 Pascale DATE 15/2/23​</t>
  </si>
  <si>
    <t>Power supply faulty. Changed power supply in PC core and main power supply. ATM switched on ok. ATM restart several times - tested ok. ATM put in service and tested. ATM tested ok.</t>
  </si>
  <si>
    <t>G BAY CARD READER ISSUE CONTACT BRINKS 2041218 DATE 15/2/23</t>
  </si>
  <si>
    <t>WAS NOT INFORMED THAT CARD READER IS TO BE REPLACED. OFFICE TO TAKE PARTS. INTERVENTION IS TO BE RE-SCHEDULED.</t>
  </si>
  <si>
    <t>TOWER 3 - 6634 - ENVELOPE DISPENSER FAULTY - CNT - MRS FIRDAUS - 2021982 / 1314</t>
  </si>
  <si>
    <t>envelepe jamming issue found guide + belts not aligned adjust both tedsted okay machine in service</t>
  </si>
  <si>
    <t>15:42</t>
  </si>
  <si>
    <t>15:43</t>
  </si>
  <si>
    <t>Dispenser Fault. Presenter replacement</t>
  </si>
  <si>
    <t>Replace presenter and tested ok</t>
  </si>
  <si>
    <t>Preventive Maintenance Providence, Ss6627, Sn: 83-50299513</t>
  </si>
  <si>
    <t>Cleaned Sensors, Belts, Rollers, IMCRW, SNT, Carriage, Receipt and Journal Printer. Lubricate Presenter Core and Pick Modules. Run on Devices, Test Passed. Tested Ok. In Service.</t>
  </si>
  <si>
    <t>Preventive Maintenance Airport, Ss6622, Sn:94-51953262</t>
  </si>
  <si>
    <t>Cleaned Sensors, Belts, Rollers, IMCRW, Receipt and Journal Printer. Lubricate Presenter and Pick Modules. Run test on Devices, Test Passed. Tested Ok. In Service.</t>
  </si>
  <si>
    <t>Mcb Location:Anse-Royale 94-57697588</t>
  </si>
  <si>
    <t>Preventive Maintenance Clean sensors,rollers,belts,IMCRW,receipt printer Cclean SNT module,clean suction cups Clean GBRU,bv,escrow,seperator,Pre-Acceptor Enable XFS Log on GBRU Tested ok In service</t>
  </si>
  <si>
    <t>SERVICING - MCB - 3140 - FLOREAL SQUARE - 6632 GBRU CPM - 83-45451710 - BU</t>
  </si>
  <si>
    <t>Cash handler checked: vertice belts pick module 1 and 2 changed. 1 double gear changed. bushings position 1 changed. cups position 1 changed. GBRU checked. BV removed and cleaned. ATM cleaned with blower. SCPM receipt printer and SCPM tested ok. ATM in service working fine.</t>
  </si>
  <si>
    <t>10:47</t>
  </si>
  <si>
    <t>ABSA Location:Angel Fish Marina ATM20 Serial Number:94-51539415</t>
  </si>
  <si>
    <t>Cash Handler faulty Diagnosed Found clamp motor gear was broken replaced motor gear tested ok In service</t>
  </si>
  <si>
    <t>MCB:Location Anse-Royale Serial Number:83-50299381</t>
  </si>
  <si>
    <t>Sps bezel was broken Glue the bezel back in service</t>
  </si>
  <si>
    <t>ABSA Location:Orion-mall Serial Number:83-43549081</t>
  </si>
  <si>
    <t>Cash Handler faulty Diagnosed Gear pulley was broken Replaced Gear tested ok In Service</t>
  </si>
  <si>
    <t>MCB Location:Providence Serial Number:13-46744636</t>
  </si>
  <si>
    <t>Preventive Maintenance Clean sensors,rollers,IMCRW,receipt printer Lubricate presenter module Clean pick module,clean suction cups Tested Ok In service</t>
  </si>
  <si>
    <t>MCB Location:Providence Serial Number:13-55704037</t>
  </si>
  <si>
    <t>Preventive Maintenance Clean sensors,rollers,imcrw,receipt printer Clean GBRU,escrow,seperator,bv,pre-acceptor,receipt printer Clean SNT module,clean pick module Clean suction cups Tested ok In service</t>
  </si>
  <si>
    <t>MCB Locations:Hyper-Market Serial Number:94-51953079</t>
  </si>
  <si>
    <t>Peventive Maintenance</t>
  </si>
  <si>
    <t>Preventive Maintenance Clean sensors,rollers,belts,imcrw,receipt printer Clean pick module,clean suction cups Lubricate presenter module Tested ok In service</t>
  </si>
  <si>
    <t>MCB Location:Beau-Vallon Serial Number:94-57697586</t>
  </si>
  <si>
    <t>Preventive Maintenance Clean sensors,rollers,belts,imcrw,receipt printer Clean GBRU,escrow,bv,seperator,Pre-acceptor Clean pick module,clean suction cups Clean SNT module Install log Enablemment Tested Ok In service</t>
  </si>
  <si>
    <t>16/02/2023</t>
  </si>
  <si>
    <t>MCB CHEMIN GRENIER M 3217 PHYSICAL CHECK ON GBRU Claim of Rs1000 from customer CONTACT JACQUES DATE 16/2/23</t>
  </si>
  <si>
    <t>Physical check for missing notes No notes found SAVE BV INFO LOGS RETRIVE DEVICE LOGS RETRIVE XFS LOGS RETRIVE DEBUG LOGS RETRIVE Machine put back in service, withdrawals done successfully</t>
  </si>
  <si>
    <t>10:27</t>
  </si>
  <si>
    <t>ATM77-Independence Avenue-Cash dispenser faulty</t>
  </si>
  <si>
    <t>Gbru cassette Manipulated Clear fault ( set cassette manipulated ok) In sevice</t>
  </si>
  <si>
    <t>ATM M 6601 CMBU ATMS – CONFIGS OF CASSETTES NEED TO ADJUST COVERS FOR ABOVE LISTED ATMS. Contact Saden 4057877 or 57528623</t>
  </si>
  <si>
    <t>SERVICING AND NETWORK ISSUE- MCB - 3128 - PLAINE MAGNIEN - 6684GBRU - 94-57696946 - BU - DONE 15/02</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</si>
  <si>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t>
  </si>
  <si>
    <t>16:04 - MCB 6501 - WINNERS TERRE ROUGE - RECEIPT PRINTER FAULTY - BRINKS SCHEDULED 16/02 AS NOT A PRIORITY 1 - BRINKS RDV 09:45</t>
  </si>
  <si>
    <t>Issue with Receipt Printer Trouble shoot : Issue Shutdown machine Clean sensor Restart application clear Fault Run several test: completed successfully</t>
  </si>
  <si>
    <t>SERVICING - HSBC - A815 - ROSE-HILL - 6622 - 83-43479672 - OFF-SITE -RDV 11:30</t>
  </si>
  <si>
    <t>PM done complete. Serviced card reader and receipt printer - tested ok. Serviced cash handler - cleaned belts &amp; sensors, check and lubricate all gears, several test cash done ok - tested ok. ATM put in service and tested. ATM tested ok.</t>
  </si>
  <si>
    <t>ATM M 6301 CMBU ATMS – CONFIGS OF CASSETTES NEED TO ADJUST COVERS FOR ABOVE LISTED ATMS. Contact Saden 4057877 or 57528623</t>
  </si>
  <si>
    <t>ATM 6201 CMBU ATMS – CONFIGS OF CASSETTES NEED TO ADJUST COVERS FOR ABOVE LISTED ATMS. Contact Saden 4057877 or 57528623 DATE 16/2/23</t>
  </si>
  <si>
    <t>MCB ATM 3304 MAHEBOURG – NEED TO CHANGE SHUTTER - BANK SCHEDULED INTERVENTION FOR 16/02</t>
  </si>
  <si>
    <t>REPLACE SHUTTER ASSEMBLY OF GBRU. + FIX PRE ACCEPTER GUIDE. ALIGNMENT DONE. TESTS RUN UNDER DIAGNOSTICS OK. IN SERVICE TESTS DONE OK.</t>
  </si>
  <si>
    <t>HSBC GRAND BAIE - REPLACE NEW CARD READER - INTERNATIONAL TRANSACTIONS CANNOT BE DONE FOR THOSE BEARING A CHIP ONLY CARD. - CALL JEAN MARC WHEN DONE - BRINKS RDV 11:30</t>
  </si>
  <si>
    <t>Location: G BAIE ID: A811 S/N: 83-51980187 REPALED CARD READER. MULTIPLE TESTS DONE OK. BUT ATM WAS UNABLE TO GO IN-SERVICE. AS REQUESTED BY J MARK -PREVIOUS CADR READER WAS RE-INTALLED. ATME TESTED OK.</t>
  </si>
  <si>
    <t>BANK ONE CUREPIPE - ATM MIGRATION DONE SUNDAY 05/02</t>
  </si>
  <si>
    <t>Migration Visa to Mastercard done. Encryption keys loaded. Access given to folder data and media. Transactions tested by bankone. ATM in service.</t>
  </si>
  <si>
    <t>BANK ONE VACOAS - ATM MIGRATION DONE SUNDAY 05/02</t>
  </si>
  <si>
    <t>Migration Visa to Mastercard done. Cryptographic error issue solved with ICPS. Transactions tested by Bank one all ok. ATM in service.</t>
  </si>
  <si>
    <t>SBM - LESCALIER - 6625 - 94-51540238 - CARD READER FATAL - CT HANOUSHKA PUTTEE 2028123</t>
  </si>
  <si>
    <t>Card reader run to run done Track one-Blank track Magnetic head error Magnetic head replace Diagnostic done -All test pass Machine put in service -Withdrawals done successfully by SBM client</t>
  </si>
  <si>
    <t>MCB ATM 3111 BEAU BASSIN – SCPM FAULTY - DONE 13/02</t>
  </si>
  <si>
    <t>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t>
  </si>
  <si>
    <t>SERVICING - MCB - 3126 - BEL AIR - 6684GBRU - 94-57696942 - BU</t>
  </si>
  <si>
    <t>Change pick arm and cups on pick modules. Clean and service atm. Run tests ok</t>
  </si>
  <si>
    <t>ROSE-BELLE - 6634 - CASSETTES ISSUE &amp; NOISY - CNT - MRS SHIRVANI GOPAUL - 2021974</t>
  </si>
  <si>
    <t>REPAIRS DONE ON CASH DISPENSER. REPLACE MAIN LOGIC BOARD. SAME AUTHENTICATED. NOTE PARAMETERS LOADED. TESTS RUN UNDER DIAGNOSTICS OK. IN SERVICE TESTS DONE OK</t>
  </si>
  <si>
    <t>MCB EDITH CAVELL M 3312 physical check in BNA module and a log removal. note that MUR 600 is missing 14.02.23 at 8:23 CONTACT NATHALIE 4072928 DATE 16/2/23</t>
  </si>
  <si>
    <t>Physical check for missing notes Nothing found Retrieve logs : restart Tested okay Machine inservice</t>
  </si>
  <si>
    <t>MAUBANK PLACE D`ARMES CASH HANDLER ISSUE TRANSACTION REVERSE CONTACT NOUREEN 57944365 DATE 16/2/23</t>
  </si>
  <si>
    <t>Insect cash handler for possible issing notes tests passed shutter okay suspect pcb : replaced tested okay and approved machine in service</t>
  </si>
  <si>
    <t>MAHEBOURG M 3304 CASH HANDLER ISSUE DATE 16/2/23</t>
  </si>
  <si>
    <t>REPAIRS DONE ON CASH DISPENSER. REPLACE 3DRIVE GEARS. CLEAN PRESENTER, PICK MODULES AND SENSORS. ALIGNMENT DONE. CLEAN AND LUBRICATE DRIVE ROLLERS, GEARS, SHAFTS AND BEARINGS. TESTS RUN UNDER DIAGNOSTICS OK. IN SERVICE TESTS DONE OK.</t>
  </si>
  <si>
    <t>12:58 - MCB ATM 3403 ROSE HILL – CASH DISPENSER FAULT – ABNORMAL COUNTER MOVEMENT TO CALL BRIAN OODIT WHEN ONSITE. - CT INGRID 4072323</t>
  </si>
  <si>
    <t>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t>
  </si>
  <si>
    <t>TOWER 4 - CASSETTE 1 - FAULTY - CNT - MRS FIRDAUS - 2028102 - PLAN ON FRIDAY MORNING @ 9:00 AM - 17/02/23</t>
  </si>
  <si>
    <t>TOp cassette error replace pick arm clean sensors several tests passed machine in service</t>
  </si>
  <si>
    <t>SERVICING - SBM - - BEL AIR - NCR SELFSERV 6634 - 83-41103440 - BU</t>
  </si>
  <si>
    <t>SERVICING - SBM - - BEL AIR - NCR SELFSERV 6634 - 83-41103442 - BU</t>
  </si>
  <si>
    <t>Change drive segment and cups on cash handler. Clean and service atm. Run tests ok</t>
  </si>
  <si>
    <t>17:17</t>
  </si>
  <si>
    <t>Club Liberte Casino Cash Handler Faulty Ss6622, Sn: 13-49014849</t>
  </si>
  <si>
    <t>Diagnosed. Checked Device Status list. Found that clamp failed to move to home position. Found gear on clamp motor broken. Replaced Clamp motor. Run test, Test Passed. Tested Ok. In Service.</t>
  </si>
  <si>
    <t>16:11 - MCB 5002 CUREPIPE ROAD - TOO MANY REJECTS - ATM OUT OF SERVICE DUE TO CASH HANDLER FAULTY - DONE 16/02</t>
  </si>
  <si>
    <t>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t>
  </si>
  <si>
    <t>08:58 - MCB ATM 3118 –CHEQUE IS TAKING CHEQUE DEPOSIT BUT NUMBER OF CHEQUES NOT APPEARING ON ATM SCREEN/CANNOT BE RELEASED ON SCANXPRESS - CT MENISHA 4072425</t>
  </si>
  <si>
    <t>GENERAL CHECKUP OF SCPM. COUNTER OK. RESTART SERVICES. IMAGES TRANSFERRED. RETRIEVE LOGS FOR INVESTIGATION. TESTS DONE OK.</t>
  </si>
  <si>
    <t>07:14 - MCB - 3906 - SUPER U FLACQ - 6634 -PHYSICAL CHECK AND LOG REMOVAL - CASH DEPOSIT DATED 13.02.23 AT 20:14 MUR 51000 MISSING - BRINKS RDV 11:45</t>
  </si>
  <si>
    <t>Copy logs. Look for missing notes in atm. Nothing found. Clean and service atm. Run tests ok</t>
  </si>
  <si>
    <t>MCB 3312 - EDITH CAVELL - VERIFY SHUTTER FOR MISSING NOTES AS PER BRIAN'S INSTRUCTIONS</t>
  </si>
  <si>
    <t>CHeck shutter nothing found tested okay machine in service</t>
  </si>
  <si>
    <t>BANKONE ASTROLAB 83-48374884 CARD READER ACCOUNT OPTION ISSUE CONTACT BRINKS 2041218 DATE 17/2/23</t>
  </si>
  <si>
    <t>Issue with Machine Trouble shoot: Issue Test done on Card Reader Download done by ICPS Restart application Run several test: completed successfully Verify Image</t>
  </si>
  <si>
    <t>Issue with Machine Trouble shoot: Issue Test done on Card Reader Download done by ICPS Restart application Run several test: completed successfully Verify Image Res</t>
  </si>
  <si>
    <t>HSM DOWN LOAD FIRMWARE DATE 17/2/23</t>
  </si>
  <si>
    <t>GENERAL CHECKUP OF SCPM COUNTERS OK. RETRIEVE LOGS FOR INVESTIGATION. RESTART SERVICES. IMAGE TRANSFERRED. TESTS DONE OK.</t>
  </si>
  <si>
    <t>10:33 - SBM RODRIGUES PORT MATHURIN - 6634 - 83-43548915 - DISPENSER FAULTY - CT MR STEWARD 2021965/66 - ASSISTED BY GASPARD.</t>
  </si>
  <si>
    <t>changed 8 cups and 4 bearings</t>
  </si>
  <si>
    <t>MCB JULES KOENIG M 7701 To fix ATM upper door and receipt printer faulty​ Contact: Brinks 54220945 DATE 22/2/23</t>
  </si>
  <si>
    <t>MCB FLACQ M 3506 RECURRENT CARD READER FAULTY​ CONTACT HISSEN 407 2619 DATE 17/2/23</t>
  </si>
  <si>
    <t>REPAIRED MCRW REPLACED CAPTURE ROLLERS ROLLER MAGNETIC SENSOR ASSY</t>
  </si>
  <si>
    <t>InProgress</t>
  </si>
  <si>
    <t>LABOURDONNAIS - 6634 - MONITOR SCREEN BLACK - CNT - DINESH - 2021933</t>
  </si>
  <si>
    <t>Issue with Display Shutdown ATM Dismantle module Fix cable properly Restart Application Run several Test: completed successfully</t>
  </si>
  <si>
    <t>13:13</t>
  </si>
  <si>
    <t>HSBC FLACQ - ISSUE WITH CARD READER - REPLACE CARD READER AGAIN AS PER REQUEST FROM JEAN MARC</t>
  </si>
  <si>
    <t>Location: G BAIE ID: A811 S/N: 83-43551032 REPLACE CARD READER. MULTIPLE TESTS DONE OK.</t>
  </si>
  <si>
    <t>02:45</t>
  </si>
  <si>
    <t>12:16 - MCB 3126 BEL AIR - ISSUE WITH CHEQUE DEPOSIT - CUSTOMERS UNABLE TO INSERT CHEQUES IN ATM - CT DAVID 4072651</t>
  </si>
  <si>
    <t>Location: B Air ID:3126 S/N 94-57686842 REPAIR + SERVICE SCPM. CLEAN TRANSPORT SENSORS. CHECK IN-FEED- CLEAN MECH.+ SENSORS &amp; RESEAT CONNECTORS. MULTIPLE TESTS DONE OK.</t>
  </si>
  <si>
    <t>SBI BAGATELLE RETRIEVE LOG DUE TO DISCREPANCY 6-13 JAN RS 600 EXCESS 13-31 JAN EXCESS RS 700 CONTACT MRS YOGITA 57964639 DATE 17/2/23</t>
  </si>
  <si>
    <t>Get access on ATM to retrieve logs. Retrieved logs for January to be analyzed. ATM restarted and tested. ATM put in service. ATM tested ok.</t>
  </si>
  <si>
    <t>MCB R Belle M 3118 Cash Handler Issue DATE 17/2/23</t>
  </si>
  <si>
    <t>CLEAR JAMMED NOTES FROM SNT DRIVE MECHANISM. NOTES OF BAD QUALITY. TESTS RUN UNDER DIAGNOSTICS OK. IN SERVICE TESTS DONE OK.</t>
  </si>
  <si>
    <t>R BELLE M 3318 SCPM DEPOSIT CONTACT NATACHA DATE 17/2/23</t>
  </si>
  <si>
    <t>CLEAR 1X RS 500 NOTE FROM DRIVE MECHANISM OF SCPM. SAME HANDLED TO BANK SUPERVISOR. TESTS DONE OK</t>
  </si>
  <si>
    <t>SERVICING - MCB - 3906 - SUPER U FLACQ - 6634 - 83-43548894 - OFF-SITE</t>
  </si>
  <si>
    <t>SERVICING - MCB - 4006 - SUPER U FLACQ - 6627 TOUCH - 94-55730456 - OFF-SITE</t>
  </si>
  <si>
    <t>Change rollers and roller capture on card reader. Clean and service atm. Run tests ok</t>
  </si>
  <si>
    <t>ATM Not Booting UP ( Select Boot Device Display on Screen). Eden Island Ss6625, Sn:13-46068106</t>
  </si>
  <si>
    <t>ATM not Booting up ( select boot device display on screen)</t>
  </si>
  <si>
    <t>Diagnosed. Replaced PC Core for Windows 10 Migration. Installed Operating System, Aptra and Advance NDC. Configured ATM. Run test on devices, IMCRW Failed card stuck inside. Diagnosed found rollers damage. Replaced Rollers and run test, Test Passed. Tested OK. In Service.</t>
  </si>
  <si>
    <t>MCB Location:Mahe-Traiding Serial number</t>
  </si>
  <si>
    <t>MCB Location:Mahe Traiding Serial Number:83-50299382</t>
  </si>
  <si>
    <t>Preventive Maintenance Clean sensors,rollers,belts,imcrw,receipt printer Clean suction cups,clean pick module Clean SNT module tested ok Inservice</t>
  </si>
  <si>
    <t>Nouvobanq Location:Eden-Branch Serial number:13-460668106</t>
  </si>
  <si>
    <t>Hard disk</t>
  </si>
  <si>
    <t>Main customer display was diplaying 'Reboot and select proper boot device" Enter BIOS not seeing hard disk to select Removed PC CORE and swap power cable and sata cable between hard disk an CD ROM Still ATM not seeing hard disk Client has agreed to perform redo setup and replaced hard disk *Note ATM is Out of Service</t>
  </si>
  <si>
    <t>MCB Location:La-Digue Serial Number:94-57697589</t>
  </si>
  <si>
    <t>Preventive Maintenance Clean sensors,rollers,belts,IMCRW,receipt printer Clean SNT module,clean pick module Clean GBRU,BV,ESCROW,SEPERATOR,PRE-ACCEPTOR Tested ok In service</t>
  </si>
  <si>
    <t>14:54</t>
  </si>
  <si>
    <t>SCB Location:La-Digue Serial Number:83-50299511</t>
  </si>
  <si>
    <t>Preventive Miantenance</t>
  </si>
  <si>
    <t>Preventive Maintenance Clean sensors,rollers,belts,IMCRW,receipt printer Clean pick module Clean suction cups Clean SNT module Tested ok In service</t>
  </si>
  <si>
    <t>20/02/2023</t>
  </si>
  <si>
    <t>Nouvobanq:Location Eden-Branch Serial Number:13-460668106</t>
  </si>
  <si>
    <t>Card-Reader</t>
  </si>
  <si>
    <t>Card-Reader Diagnosed Found card-reader motor belt was warn out Replaced belt Tested ok In service</t>
  </si>
  <si>
    <t>12:41</t>
  </si>
  <si>
    <t>ABSA Location:Cable and Wireless Serial Number:94-54223982</t>
  </si>
  <si>
    <t>Cash handler faulty Diagnosed SNT module sensor fail Removed SNT module,clean SNT sensors Tested ok In service</t>
  </si>
  <si>
    <t>Preventive Maintenance Amitie- Praslin Ss6627, Sn: 83-50299510</t>
  </si>
  <si>
    <t>Cleaned Sensors, Belts, Rollers, IMCRW, SNT, Carriage, Receipt and Journal Printer. Lubricate Presenter Core and Pick Modules. Replaced Vacuum Cups. Run on Devices, Test Passed. Tested Ok. In Service.</t>
  </si>
  <si>
    <t>Preventive Maintenance Grand Anse Praslin Ss6625, Sn: 94-51539409</t>
  </si>
  <si>
    <t>Cleaned Sensors, Belts, Rollers, IMCRW, Receipt and Journal Printer. Lubricate Presenter and Pick Modules. Replaced Air Filter and Vacuum cups. Run test on Devices, Test Passed. Tested Ok. In Service.</t>
  </si>
  <si>
    <t>09:51</t>
  </si>
  <si>
    <t>MCB 8101 - BAGATELLE - ATM FREEZE - DONE 17/02</t>
  </si>
  <si>
    <t>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t>
  </si>
  <si>
    <t>19/02/2023</t>
  </si>
  <si>
    <t>MCB 8101 - BAGATELLE - ATM OUT OF SERVICE - DONE 19/02</t>
  </si>
  <si>
    <t>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t>
  </si>
  <si>
    <t>MCB ATM 3111 BEAU BASSIN – SCPM - REPLACE PARTS- CT MOHSEEN 4072372 - DONE 14/02</t>
  </si>
  <si>
    <t>Changed SCPM core module. Several tests done - bunch cheques deposit still faulty. To fetch other parts and to intervene later, intervention rescheduled. ATM put in service and tested ok.</t>
  </si>
  <si>
    <t>18/02/2023</t>
  </si>
  <si>
    <t>SBM LABOURDONNAIS - 6634 - 83-41103447 - ATM SCREEN BLANK - CT DINESH 202 1933 - DONE 18/02</t>
  </si>
  <si>
    <t>Issue with Display "Intermittent" Trouble shoot: Issue Shutdown machine Replace Display &amp; FDK Restart application Run several test: completed successfully Collect spare Part from store (New Display) Test done at workshop</t>
  </si>
  <si>
    <t>SBM LABOURDONNAIS - 6634 - 83-41103447 - CARD READER FAULTY - DONE 18/02</t>
  </si>
  <si>
    <t>Issue with Machine Test done on Card Reader completed successfully Verify Card Reader Shutdown machine Disconnect Anti-Skimming Device as request by NIRMAL Restart Application Run several test completed successfully on Card Reader Waiting from SBM to disconnect Anti skimming device 45min</t>
  </si>
  <si>
    <t>21/02/2023</t>
  </si>
  <si>
    <t>JUMBO PHOENIX - 6634 - CASSETTE 4 FAULTY - CNT AZAGEN - 52526270</t>
  </si>
  <si>
    <t>REPAIRED PICK MODULE REPLACED VERTICAL TRANFER BELTS BEARINGS INSERT PICK LINE ASSY SUCTION CUPS</t>
  </si>
  <si>
    <t>MCB PLMB ATM 1601 PLMB– BNA Faulty – Recurrent NOTES JAMMED @ SHUTTER 2027877 SADEN DATE 21/2/23​</t>
  </si>
  <si>
    <t>ATM 1601 MCB PLMB S/N 94-57696944</t>
  </si>
  <si>
    <t>Gbru faulty Notes jam in separator Adjust belts Run test and found ok</t>
  </si>
  <si>
    <t>12:37 - SBM BEL AIR - 6634 - 83-41103440 - STANGE SOUND AND NOT PAYING - CT SHEHEEN 2021816/17</t>
  </si>
  <si>
    <t>Location: B AIR ID: S/N: 83-41103440 CHECK CASH DISP. PRESENTER MUST BE REPLACED. OFFICE TO TAKE PARTS</t>
  </si>
  <si>
    <t>QUARTIER MILITAIRE - 6627 - OUT OF SERVICE SEVERAL TIMES / WITHOUT DISPLAYING ANY FAULT - CNT MRS KRISTEL - 2021805 / 1967</t>
  </si>
  <si>
    <t>Re-calibration of SPS module and Re-alignment of card reader on atm. Run tests ok</t>
  </si>
  <si>
    <t>18/02 10:01 - MCB EDITH CAVELL - 3512 - ZERO EYED COUNTER - CT NATHALIE 4072928</t>
  </si>
  <si>
    <t>Verify counter on ATM No Issue on Machine Talk with Brian by Phone</t>
  </si>
  <si>
    <t>18/02 10:01 - MCB EDITH CAVELL - 3612 - ZERO EYED COUNTER - CT NATHALIE 4072928</t>
  </si>
  <si>
    <t>MCB GDLANDS M 3209 CARD READER FAULTY- TAMPERING MODEL 6627 Ved 407 2847 DATE 22/2/23</t>
  </si>
  <si>
    <t>18/02 10:01 - MCB EDITH CAVELL - 3312 - BNA FAULTY - CT NATHALIE 4072928</t>
  </si>
  <si>
    <t>Issue with GBRU Trouble shoot: Issue Shutdown machine Dismantle module Clean all belt sensor Restart Application Run several test: completed successfully</t>
  </si>
  <si>
    <t>09:44 - MCB 3207 - SSR STREET - PORT LOUIS- MODULE IS NOT ROLLING SMOOTHLY - CT BERNARD 4072901</t>
  </si>
  <si>
    <t>ATM 3207 SSR S/N 83-51981014</t>
  </si>
  <si>
    <t>GBRU not closing properly Adjust cable tray correctly Run test and found ok</t>
  </si>
  <si>
    <t>10:00 - MCB 8701 PLMB - RECEIPT PRINTER FAULTY - CONTACT: 2025549 - YOVAN</t>
  </si>
  <si>
    <t>ATM 8701 MCB PLMB S/N 83-47847247</t>
  </si>
  <si>
    <t>Security keys lost Check EPP found ok</t>
  </si>
  <si>
    <t>15:09</t>
  </si>
  <si>
    <t>MCB ATM 8201 Bagatelle SCPM Faulty CHEQUES JAMMED Brinks 2041218 DATE 21/2/23</t>
  </si>
  <si>
    <t>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t>
  </si>
  <si>
    <t>ABSA - 1914 - BAGATELLE - CASH HANDLER FAULTY - BRINKS RDV 13:30</t>
  </si>
  <si>
    <t>Firmware version mismatch error on cash handler. Dispenser board faulty. Changed dispenser board, clear NVRAM and reboot ATM to let board update automatically. Input parameters and authenticate board. Several tests done ok. ATM put in service and tested. ATM tested ok.</t>
  </si>
  <si>
    <t>09:07 - MCB 3118 - ROSE BELLE - CASH HANDLER FAULTY CONTACT: 407 2441</t>
  </si>
  <si>
    <t>Upon troubleshooting SNT found faulty. SNT has been replaced and tested. Vacuum failure upon testing. Vacuum pump has been replaced. All testes pass with new SNT and Pump. ATM in service working fine.</t>
  </si>
  <si>
    <t>12:03 - MCB 3218 - ROSE BELLE - CARD READER - CONTACT: 407 2441</t>
  </si>
  <si>
    <t>Magnetic head faulty. Blank track. Magnetic head has been replaced with new. All tests pass on card reader. ATM in service working fine.</t>
  </si>
  <si>
    <t>22/02/2023</t>
  </si>
  <si>
    <t>BEAU BASSIN M 3211 Physical check in GBRU module CHECK FOR MISSING NOTES / RETRIEVE LOGS Contact 407 2372 Sanjana DATE 22/2/23</t>
  </si>
  <si>
    <t>Physical check done on GBRU and at shutter. No lost/missing notes found. Retrieved logs ok. ATM tested ok.</t>
  </si>
  <si>
    <t>MCB 3110 - TRIOLET - CARD READER -CONTACT KHECHYLL 4072877​</t>
  </si>
  <si>
    <t>Change shutter on card reader. Run tests ok</t>
  </si>
  <si>
    <t>PLMB M 6101 GBRU ISSUE DATE 21/2/23</t>
  </si>
  <si>
    <t>Atm 6101- MCB PLMB S/N: 94-57696938</t>
  </si>
  <si>
    <t>Pre- acceptor faulty Change module Run test and found ok</t>
  </si>
  <si>
    <t>MCB GDLANDS M 3209 CARD READER FAULTY- TAMPERING MODEL 6627 ​ Ved 407 2847 DATE 21/2/23</t>
  </si>
  <si>
    <t>Repair shutter of card reader. Run tests ok</t>
  </si>
  <si>
    <t>SBM BEL AIR - 6634 - 83-41103440 - REPLACE SPARE PARTS - CT SHEHEEN 2021816/17</t>
  </si>
  <si>
    <t>Location: B AIR ID: S/N: 83-41103440 REPAIR CASH DISP. REPLACE PRESENTER, DISP. DB &amp; CAPACITOR. MULTIPLE TESTS DONE OK.</t>
  </si>
  <si>
    <t>ATM Not Booting up. Victoria (ATM0003) Ss6625, Sn: 83-48183599</t>
  </si>
  <si>
    <t>ATM Not Booting Up</t>
  </si>
  <si>
    <t>Diagnosed. Found Hard disk Failure. Replaced Hard Disk. Installed Operating System, Aptra and advance NDC. Configured ATM. Run test on devices. Test Passed. Tested OK. In Service.</t>
  </si>
  <si>
    <t>MCB Location:Airport Serial Number:13-46766000</t>
  </si>
  <si>
    <t>Preventive Maintenance Clean senors,rollers,belts,IMCRW,Receipt printer Clean pick module Lubricate presenter module Replaced suction cups Tested ok In service</t>
  </si>
  <si>
    <t>Nouvobanq Location:Anse-Aux-Pins Serial Number:83-48184735</t>
  </si>
  <si>
    <t>SPS fault Diagnosed Perform Re-baseline Tested ok In service</t>
  </si>
  <si>
    <t>MCB Location:Ephilia Serial Number:13-46065976</t>
  </si>
  <si>
    <t>Preventive Maintenance Clean sensors,rollers,belts,IMCRW,receipt printer Clean pick module,clean suction cups Lubricate presenter module Tested ok In service</t>
  </si>
  <si>
    <t>Beau Plan - Receipt Printer Faulty - RDV 09:20</t>
  </si>
  <si>
    <t>Issue with Receipt Printer Trouble shoot: Issue Shutdown machine Dismantle module, Fix mechanism Restart application Run several test: completed successfully</t>
  </si>
  <si>
    <t>SBI BAGATELLE RETRIEVE MERGE TRACE LOG DUE TO DISCREPANCY 6-13 JAN RS 600 EXCESS 13-31 JAN EXCESS RS 700 CONTACT MRS YOGITA 57964639 DATE 22/2/23</t>
  </si>
  <si>
    <t>RETRIEVED SILENT DEBUG LOG</t>
  </si>
  <si>
    <t>23/02/2023</t>
  </si>
  <si>
    <t>PLOUIS NEW ANTIVIRUS TEST ON ATM REQUESTED BY BRIAN DATE 23/2/23</t>
  </si>
  <si>
    <t>update</t>
  </si>
  <si>
    <t>Windows and anti virus update done</t>
  </si>
  <si>
    <t>CUREPIPE WINDOWS PATCH INSTALLATION DATE 02/3/23</t>
  </si>
  <si>
    <t>CASH HANDLER error</t>
  </si>
  <si>
    <t>Adjust presenter and gress gears</t>
  </si>
  <si>
    <t>removed note jam</t>
  </si>
  <si>
    <t>removed note jam, tested okay</t>
  </si>
  <si>
    <t>presenter faulty</t>
  </si>
  <si>
    <t>removed note jammed</t>
  </si>
  <si>
    <t>PM ATM 3436</t>
  </si>
  <si>
    <t>BEAU BASSIN - 3211 - GBRU FAULTY</t>
  </si>
  <si>
    <t>Serviced GBRU modules - ESCROW and BV module separately, cleaned belts and sensors. Several tests done with notes at fascia - GBRU tested ok. ATM put in service and tested. ATM tested ok. Cash deposit transactions to be monitored.</t>
  </si>
  <si>
    <t>pm on MCB ATM 3236</t>
  </si>
  <si>
    <t>pm changed 2 cups</t>
  </si>
  <si>
    <t>PM 3136</t>
  </si>
  <si>
    <t>Servicing. Changed one pick arm S2</t>
  </si>
  <si>
    <t>pm atm 3336</t>
  </si>
  <si>
    <t>Servicing. Changed one pickarm S1, 4 cups, 4large gears and 1 double gear</t>
  </si>
  <si>
    <t>pm on mcb atm 3136</t>
  </si>
  <si>
    <t>pm.changed 1 pick arm s2</t>
  </si>
  <si>
    <t>pm on mcb atm 3436</t>
  </si>
  <si>
    <t>pm mcb atm 3336</t>
  </si>
  <si>
    <t>pm.changed i pick arm s1, 4 cups, 4 large gear, 1 double gear.</t>
  </si>
  <si>
    <t>16/02 12:46 - MCB 7701 - JULES KOEING - TO FIX ATM UPPER DOOR AND RECEIPT PRINTER FAULTY - BRINKS</t>
  </si>
  <si>
    <t>Atm 7701- Jules Koenig Receipt printer faulty Change modules, run test and found ok Insert atm door Adjust GBRU bracket</t>
  </si>
  <si>
    <t>SERVICING - MCB - 3104 - MAHEBOURG - 6627 - 83-50299391 - BU</t>
  </si>
  <si>
    <t>MCB LONDON VAC M 5502- GBRU ISSUE</t>
  </si>
  <si>
    <t>MCB ATM 3106 MCB FLACQ – BNA FAULTY - CONTACT HISSEN 4072619​</t>
  </si>
  <si>
    <t>Location: FLACQ ID:3106 S/N:94-57696931 REPAIR + SERVICE GBRU. CLEAN TRANSPORT SENSORS + BELTS. CHECK + CLEAN BILL VALLIDATOR. RE-INTALL BELTS IN PRE-BILL VSLLIDATOR TRANSPORT. MULTIPLE TESTS DONE OK.</t>
  </si>
  <si>
    <t>MCB GOODLANDS M 3209 - CARD READER TAMPERING - BANK SUP VEDANAND ADVISED TO SCHEDULE ON 22/02 SN NOT GOOD</t>
  </si>
  <si>
    <t>SERVICING - MCB - 3209 - GOODLANDS - 6627 TOUCH - 94-55730448 - BU</t>
  </si>
  <si>
    <t>SERVICING - MCB - 3109 - GOODLANDS - 6627 TOUCH - 94-55730458 - BU</t>
  </si>
  <si>
    <t>MCB - ATM 3416 SUPER U GRAND BAY – RECURRENT BNA FAULTY - BRINKS RDV 13:00 SN NOT GOOD IN SSD</t>
  </si>
  <si>
    <t>Place belts correctly on GBRU. Clean belts and sensors on Bill Validator. Note if fault persists, will need to change escrow unit and separator on GBRU. Run tests ok</t>
  </si>
  <si>
    <t>MCB - ATM 3416 SUPER U GRAND BAY – RECEIPT PRINTER FAULTY - BRINKS - SN NOT GOOD IN SSD</t>
  </si>
  <si>
    <t>Adjust gears correctly on receipt printer. Run tests ok</t>
  </si>
  <si>
    <t>WINNERS ST PAUL - 6625 - CASH HANDLER FAULTY - CNT - AZAGEN - 52526270</t>
  </si>
  <si>
    <t>Main timing disk too slow error. Tension on belts checked and motor capacitor changed. issue solved.</t>
  </si>
  <si>
    <t>WINNERS ST PAUL - PM 6625</t>
  </si>
  <si>
    <t>Cash handler checked. Pick arm 1 changed.1 gear pulley changed. Belts on presenter and pick modules ok. Card reader magnetic head cleaned. Receipt printer ok. speaker working fine. ATM cleaned with blower. ATM in service working fine.</t>
  </si>
  <si>
    <t>22/02/2023 ICPS HSM loading Keyblock LMK issue</t>
  </si>
  <si>
    <t>WORKING ON KEYBLOCK ISSUE OF ICPS</t>
  </si>
  <si>
    <t>MCB CHEMIN GRENIER M 3217 GBRU MODEL 6634 CONTACT JACQUES 4072481 DATE 23/2/23</t>
  </si>
  <si>
    <t>REPAIRS DONE ON GBRU. CLEAR FOREIGN OBJECT BLOCKING SENSORS OF SEPARATOR . CLEAN BELTS, SENSORS AND BILL VALIDATOR. CLEAN AND LUBRICATE DRIVE ROLLERS, GEARS, SHAFTS AND BEARINGS. TESTS RUN UNDER DIAGNOSTICS OK. IN SERVICE TESTS DONE OK. IN SERVICE DEPOSITORY DONE OK.</t>
  </si>
  <si>
    <t>MCB ATM 3503 Rose Hill Cash Handler Faulty Contact: 4072323 Ingrid DATE 23/2/23</t>
  </si>
  <si>
    <t>Interlock open error. Interlock not closing when presenter pushed into safe. Interlock pusher not parallel to interlock, make it parallel and tested several times - tested ok. Cash handler tested ok. ATM put in service and tested. ATM tested ok.</t>
  </si>
  <si>
    <t>11:09 - SBM LONG MOUNTAIN - 6627 - 94-60555904 - HOLDER OF ATM ROLL DAMAGED - TAKE UP CORE - CT PRIANKA 2021747</t>
  </si>
  <si>
    <t>Location: LONG MOUNTAIN ID: SBN02501 S/N:94-60555904 CHECK JOURNAL PRINTER. REPLACE TAKE-UP CORE.</t>
  </si>
  <si>
    <t>QUARTIER MILITAIRE - 6625 - OUT OF SERVICE &amp; JOURNAL PRINTER FAULTY - CNT MRS KRISTEL - 2021805 / 1967</t>
  </si>
  <si>
    <t>Insert message mode settings and set password on atm. Run tests ok</t>
  </si>
  <si>
    <t>12:00 - SBM - RIVIERE DES ANGUILLES - 6634 - 83-41103445 - CLEAN VANDAL GLASS FROM INSIDE - CT SHAHEEN 2021988</t>
  </si>
  <si>
    <t>VANDAL GLASS</t>
  </si>
  <si>
    <t>GENERAL CLEANING OF MONITOR AND VANDAL GLASS. TESTS DONE OK. IN SERVICE TESTS DONE OK.</t>
  </si>
  <si>
    <t>12:00 - SBM - RIVIERE DES ANGUILLES - 6625 - 83-43149946 - CLEAN VANDAL GLASS FROM INSIDE - CT SHAHEEN 2021988</t>
  </si>
  <si>
    <t>Journal &amp; Receipt Printer faulty @ Plouis</t>
  </si>
  <si>
    <t>Receipt printer ok Problem with counts not appearing on print out Ask staff to clear and re insert counts found ok</t>
  </si>
  <si>
    <t>14:28 - SBM RODRIGUES LA FERME - 6625 - 83-44577164 - CARD READER FAULTY - CT STEWARD 2021965</t>
  </si>
  <si>
    <t>cleaned card reader</t>
  </si>
  <si>
    <t>23/03/2023</t>
  </si>
  <si>
    <t>MCB ATM 4006 - SUPER U FLACQ - CASH DISPENSER FAULTY - DONE 17/02</t>
  </si>
  <si>
    <t>Issue with Machine Trouble shoot: Issue Restart Application Download done Run several test: completed successfully</t>
  </si>
  <si>
    <t>SERVICING - MCB - 3703 - WINNERS ROCHES BRUNES - 6627 - 94-53477972 - OFF-SITE​</t>
  </si>
  <si>
    <t>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t>
  </si>
  <si>
    <t>SERVICING - MCB - 3403 - ROSE-HILL - 6626 - 83-44583386 - BU</t>
  </si>
  <si>
    <t>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t>
  </si>
  <si>
    <t>SERVICING - MCB - 5102 - FLOREAL SOFLO - 6684GBRU - 94-57696940 - OFF-SITE</t>
  </si>
  <si>
    <t>cash handler checked: Verticle belts changed on both pick modules. Carriage gears loose, carriage replaced with new. GBRU checked: BV removed and cleaned. Belts ok on GBRU. All devices tested ok. ATM cleaned with blower. ATM in service working fine.</t>
  </si>
  <si>
    <t>SERVICING - MCB - 4703 - REDUIT - 6634 - 83-43548864 - OFF-SITE</t>
  </si>
  <si>
    <t>OVERALL SERVICING REPLACED 2 PICK LINE ASSY SUCTION CUPS IDLER GEARS GEARS PULLEY</t>
  </si>
  <si>
    <t>ABSA CPE M 1112 CASH HANDLER ISSUE CONTACT brinks 2041218 DATE 23/2/23</t>
  </si>
  <si>
    <t>Main timing disk motor fail error. Cables reseated and sensors cleaned, issue persistent. Dispenser board found faulty. board replaced and issue solved. All tests pass. ATM in service.</t>
  </si>
  <si>
    <t>ABSA JUMBO R TERRE M 2414 CARD READER ISSUE ATM is not able to read chip card at all CONTACT BRINKS 2041218 DATE 23/2/23​</t>
  </si>
  <si>
    <t>Location: R TERRE ID: 2114 S/N:83-43549886 REPAIR + SERVICE CARD READER. CLEAN TRACK, SENSORS &amp; MAGNETIC HEAD CLEAN, CHECK + ADJUST SHUTTER MECH. REPLACE SMART MODULE. MULTIPLE TESTS DONE-OK UNDER DIAGNOSTIC.</t>
  </si>
  <si>
    <t>24/02/2023</t>
  </si>
  <si>
    <t>SBM BEL AIR - 6634 - 83-41103440 - CASSETTE 3 FAULTY - CT SHEHEEN 2021816/17 - BANK SCHEDULED INTERVENTION ON 24/02</t>
  </si>
  <si>
    <t>Location: B AIR ID: SBN00602 S/N:83-41103440 REPAIR + SERVICE S1 CASH DISP. CHECK VACUM SYSTEM. CHECK CASS. 3 &amp; 4 + ADJUST MECH. REPLACE PICK ARM IN PICK MODULE 3 + ONE T-CONNECTOR. MULTIPLE TESTS DONE -OK. 40 NOTES TEST DONE OK.</t>
  </si>
  <si>
    <t>ATM OUT OF SERVICE ‘SERVICE ENGINEER REQUIRED’ MODEL 6627 ATM ID: 3109 Goodlands Vedanand 407 2847 DATE 24/2/23</t>
  </si>
  <si>
    <t>Authenticate cash handler. Run tests ok</t>
  </si>
  <si>
    <t>MCB PLMB M 6601 CASH HANDLER /ATM OUT OF SERVICE ​ MODEL 6626 CONTACT SADEN 57528623 DATE 24/2/23</t>
  </si>
  <si>
    <t>Cash handler faulty Single note keep jamming at stacker Adjust stacker correctly Run test and found ok If problem persist, will need to replace presenter itself</t>
  </si>
  <si>
    <t>MCB LONDONPLAZA M 5502 GBRU ISSUE CONTACT CAUDAN 52526270 DATE 24/2/23</t>
  </si>
  <si>
    <t>REPAIRS DONE ON GBRU, CHECK SEPARATOR AND ESCROW MODULE. ESCROW MODULE SHOULD BE REPLACED.</t>
  </si>
  <si>
    <t>Riviere Du Rempart - Card Reader Faulty - Ashraf 57188085</t>
  </si>
  <si>
    <t>Adjust cables correctly on card reader. Reset atm. Run tests ok</t>
  </si>
  <si>
    <t>MCB TAB M 0516 Receipt Printer DATE 24/2/23 Brinks- 54217339</t>
  </si>
  <si>
    <t>REPAIRED RECEIPT PRINTER CLEANED UP EXIT SENSORS</t>
  </si>
  <si>
    <t>MCB SUPER U GBAY M 3416 PICK ARM 3 FAULTY Contact: Brinks- 54217339 DATE 24/2/23</t>
  </si>
  <si>
    <t>OVERALL SERVICING ,REPLACED PICK LINE ASSY SUCTION CUPS IDLER GEARS GEARS PULLEY</t>
  </si>
  <si>
    <t>SBI – Ebene issues with receipt printer CONTACT NELLY DATE 24/2/23</t>
  </si>
  <si>
    <t>Client not getting receipt. On arrival , check receipt printer, cleaned front end transport unit sensors. Several tests done on receipt printer - printing ok. ATM put in service and tested. ATM tested ok, client getting receipt ok.</t>
  </si>
  <si>
    <t>CUREPIPE ANTIVIRUS / WINDOWS PATCH INSTALLATION DATE 24/2/23</t>
  </si>
  <si>
    <t>UPON ARRIVAL ON SITE RAKESH CALL TO CANCEL THE INTERVENTION TO INTERVENE ON ITM, DEMO ATM @ PHOENIX</t>
  </si>
  <si>
    <t>PLMB M 6301 CASH HANDLER ISSUE DATE 24/2/23</t>
  </si>
  <si>
    <t>Cash handler faulty Too many reject on cassette 1000 Change vertical belts on first pick module Run test and found ok</t>
  </si>
  <si>
    <t>24/03/2023</t>
  </si>
  <si>
    <t>Card Reader Faulty. La Digue. Ss6627, Sn: 94-55729420</t>
  </si>
  <si>
    <t>Diagnosed, Consult Device status list. Found SPS Fault. Replaced IMCRW Shutter and SPS Bezel. Run Re-baseline. Run test, Test passed. Tested Ok. In Service.</t>
  </si>
  <si>
    <t>Fascia Replacement. Beau Vallon. Ss6625, Sn: 13-45174724</t>
  </si>
  <si>
    <t>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t>
  </si>
  <si>
    <t>10:57 MCB 3128 - PLAINE MAGNIEN - GBRU FAULTY - CT CORALIE 4072424</t>
  </si>
  <si>
    <t>REPAIRS DONE ON GBRU. GENERAL CLEANING DONE. CHECK BELTS TENSION. CHECK ALIGNMENT OF DRIVE MECHANISM. CLEAN BILL VALIDATOR. TESTS RUN UNDER DIAGNOSTICS OK. IN SERVICE TESTS DONE OK.</t>
  </si>
  <si>
    <t>SERVICING - MCB - 3103 - ROSE-HILL - 6684GBRU - 94-57696936 - BU - DONE 24/02 - SN SHOWS PAMPLEMOUSSES ON SSD</t>
  </si>
  <si>
    <t>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t>
  </si>
  <si>
    <t>11:01 - MCB 3129 - STANLEY - ISSUE WITH CARD READER RESULTING IN ATM OUT OF SERVICE - CT PASCALE 4072060 - DONE 24/02</t>
  </si>
  <si>
    <t>Card reader faulty. Track 1 error intermittent fault. Changed card reader complete and 1 magnetic head assembly. Card reader authorized on ATM. Several card reader test done ok. ATM put in service and tested. ATM monitored for several transactions. ATM tested ok.</t>
  </si>
  <si>
    <t>HSBC CUREPIPE - TEST ATM - TO COLLECT PC CORE AND REPLACE NEW PC CORE - INSTALLATION OF ATM -DONE 24/02</t>
  </si>
  <si>
    <t>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t>
  </si>
  <si>
    <t>MCB 5502 - LONDON PLAZA VACOAS - REPLACE ESCROW- CAUDAN RDV AROUND 18:00 - DONE 24/02</t>
  </si>
  <si>
    <t>GBRU faulty- Escrow belts loose causing recurrent jam. Escrow has been replaced with new. 1 note in separator removed ( Rs500) GBRU tested ok. ATM in service working fine.</t>
  </si>
  <si>
    <t>27/02/2023</t>
  </si>
  <si>
    <t>MCB P MAGNIEN M 3128 TRANPORT BELTS ISSUE MODEL 6684 GBRU CONTACT SELVINA 4072425 DATE 27/2/23</t>
  </si>
  <si>
    <t>REPAIRS DONE ON MEDIA DISPENSER. REPLACE SNT MODULE. ALIGNMENT DONE . TESTS RUN UNDER DIAGNOSTICS OK. IN SERVICE TESTS DONE OK.</t>
  </si>
  <si>
    <t>MCB TRIOLET ATM M 3210 Card Reader Faulty ​ Contact Kechyll DATE 27/2/23</t>
  </si>
  <si>
    <t>MCB TRIOLET ATM M 3110 Recurrent ATM Offline ​ Contact Kechyll DATE 27/2/23</t>
  </si>
  <si>
    <t>Check atm. Run tests ok</t>
  </si>
  <si>
    <t>MCB CHEMIN GRENIER M 3217 GBRU ISSUES MODEL 6634 CONTACT JACQUES 4072481 DATE 27/2/23</t>
  </si>
  <si>
    <t>RETRIEVED JAMMED NOTES UNDER PRE BV ,SERVICED BILL VALIDATOR ,OVERALL SERVICING</t>
  </si>
  <si>
    <t>MCB ATM 3303 MCB Rose Hill – 1x500 Jammed in GBRU Module INGRID 4072310 DATE 27/2/23</t>
  </si>
  <si>
    <t>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t>
  </si>
  <si>
    <t>PM ATM 3236</t>
  </si>
  <si>
    <t>Servicing. Changed 2 CUPS</t>
  </si>
  <si>
    <t>SERVICING AND CHANGED 2 CUPS</t>
  </si>
  <si>
    <t>physical check after cyclone on SBM plaine corail</t>
  </si>
  <si>
    <t>general check.to check receipt printer paper for ATM.</t>
  </si>
  <si>
    <t>Genaral check</t>
  </si>
  <si>
    <t>General Check. To che ck for receitp printer for atm</t>
  </si>
  <si>
    <t>25/02/2023</t>
  </si>
  <si>
    <t>Pereybere - ATM Out of service- Done on 25/02/23</t>
  </si>
  <si>
    <t>Location: PEREYBERE ID:3216 S/N:83-46467675 CHECK ATM -OK. CHECK PATCH CORD. RE-START ATM. ATM IN-SERVICE + TESTED OK.</t>
  </si>
  <si>
    <t>MCB CPE M 3502 RECURRENT CASH HANDLER FAULTY MODEL 6627 CONTACT OLIVIER 4072128 DATE 27/2/23</t>
  </si>
  <si>
    <t>one note stack test fail at stacker. recurrent notes jam Double cam shaft changed on presenter.. stacker lifted to maximum, all tests pass. one note stack test pass. ATm in service working fine.</t>
  </si>
  <si>
    <t>Kendra St pierre - Card Reader Faulty- Done on 25/02/23</t>
  </si>
  <si>
    <t>Card jammed in card reader error and ATM restarting. Switched off ATM and serviced card reader complete. ATM restarted and card reader tested several times - tested ok. ATM put in service and tested through transactions. ATM tested ok.</t>
  </si>
  <si>
    <t>MCB STANLEY M 3129 CASH HANDLER FAULTY TOO MANY REJECT MODEL 6626 CONTACT PASCAL 4072060 DATE 27/2/23</t>
  </si>
  <si>
    <t>Recurrent intermittent main transport timing disk or main motor failed error. Suspect main motor faulty. Need to fetch main motor assembly form workshop Phoenix.</t>
  </si>
  <si>
    <t>SAINT PIERRE ( KENDRA ) - 6684 - GBRU ISSUE - CNT - MRS KARISHMA - 57670610</t>
  </si>
  <si>
    <t>Location: St PIERRE ID: S/N: 94-57696288 REPAIR + SERVICE GBRU. REMOVE 2*Rs100.- NOTE FROM SEPARATOR AND 4* Rs100.- NOTE FRON PRE-BILL VALLIDATOR TRANSPORT. CLEAN TRANSPORT SENSORS &amp; BELTS + BILL VALLIDATOR. RE-INSTALL BELTS IN PRE-BILL VALLITAOR TRANSPORT. MULTIPLE TESTS DONE -OK. DEPOSIT MADE-OK.</t>
  </si>
  <si>
    <t>6684 GBRU</t>
  </si>
  <si>
    <t>MCB ATM 5003 Trianon – Notes jammed in CPM CAUDAN 52526270 DATE 22/2/23 ​</t>
  </si>
  <si>
    <t>Reported note jammed in SCPM. On arrival SCPM working ok - no notes jammed in SCPM. Notes jammed in SCPM on 17/02/23 - already removed by Caudan Security (4 x Rs500 + 2 x Rs1000). SCPM tested ok. ATM put in service and tested. ATM tested ok.</t>
  </si>
  <si>
    <t>BARODA CUREPIPE - DISPENSER AND RECEIPT PRINTER FAULTY - CT KUNAL 6762058</t>
  </si>
  <si>
    <t>printer not printing cash counters. ATM restarted issue solved. ATM tested, no hardware issues found.</t>
  </si>
  <si>
    <t>BARODA - CUREPIPE - FEB WINDOWS PATCH AND ANTIVIRUS UPDATE</t>
  </si>
  <si>
    <t>Windows security patch and Antivirus updated successfully, ATM in service, Transactions pass.</t>
  </si>
  <si>
    <t>receipt printer faulty on 3336</t>
  </si>
  <si>
    <t>adjust receipt printer and reboot atm</t>
  </si>
  <si>
    <t>BARODA - FLACQ - FEB WINDOWS PATCH AND ANTIVIRUS UPDATE CT SANJANA 4130051</t>
  </si>
  <si>
    <t>Location: FLACQ ID: S/N:83-43548739 UPDATE WINDOWS AS REQUESTED.</t>
  </si>
  <si>
    <t>Adjust receipt printer and reboot ATM</t>
  </si>
  <si>
    <t>Adjust receipt printer connection and reboot ATM</t>
  </si>
  <si>
    <t>door lock key missing 6625</t>
  </si>
  <si>
    <t>top door lock key missing.should request key.</t>
  </si>
  <si>
    <t>RIVIERE DES ANGUILLES - 6625 - RECEIPT PRINTER FAULTY - CNT - MRS SHAHEEN - 2021898 / 99</t>
  </si>
  <si>
    <t>SERVICED RECEIPT PRINTER EXIT SENSORS</t>
  </si>
  <si>
    <t>MCB STANLEY M 3129 REPLACED PARTS TOO MANY REJECT MODEL 6626 CONTACT PASCAL 4072060 DATE 27/2/23</t>
  </si>
  <si>
    <t>Changed electronic box assembly (230V). Several clear tests done ok. Changed cash handler interlock switch. Several stack tests done ok. Test cash done ok. ATM put in service and tested. ATM tested ok. ATM to be monitored. Note: several transactions monitored ok.</t>
  </si>
  <si>
    <t>Missing key</t>
  </si>
  <si>
    <t>Top door lock key missing. should requesting</t>
  </si>
  <si>
    <t>MCB ATM 0516 - TAB Cash Handler Recurrent Fault CONTACT BRINKS 57292266 DATE 27/2/23</t>
  </si>
  <si>
    <t>Reset atm. Check and clean cash handler. Initialised BNA. Run tests ok</t>
  </si>
  <si>
    <t>28/02/2023</t>
  </si>
  <si>
    <t>antivirus successfully updated on ATM. ATM in service working fine.</t>
  </si>
  <si>
    <t>BARODA - ROSEBELLE - FEB WINDOWS PATCH AND ANTIVIRUS UPDATE ​ - CT OOMAH 6279276</t>
  </si>
  <si>
    <t>PATCH AND ANTIVIRUS</t>
  </si>
  <si>
    <t>INSTALLATION OF WINDOWS PATCHES AND UPDATE OF ANTIVIRUS</t>
  </si>
  <si>
    <t>12:35 - MCB 6601 - PLMB - DISPENSER FAULTY - CT SADEN 2027877 - RDV 14:30</t>
  </si>
  <si>
    <t>Issue with GbRU Trouble shoot: Issue Shutdown machine Dismantle module, Remove note Jam ( MUR 50*1) Restart application Run several test: completed successfully</t>
  </si>
  <si>
    <t>MCB PLMB M 1601 RECEIPT PRINTY FAULTY​ Contact Loic/Saden 2027877 DATE 27/2/23</t>
  </si>
  <si>
    <t>Run several test on Receipt Printer completed successfully</t>
  </si>
  <si>
    <t>MCB PLMB M 1601 GBRU FAULTY​ Contact Loic/Saden 2027877 DATE 27/2/23</t>
  </si>
  <si>
    <t>Issue with GBRU Trouble shoot: Issue Shutdown machine Dismantle module, Remove Note Jam (MUR 50* 1) Restart application Restart Application Run several test: completed successfully</t>
  </si>
  <si>
    <t>BARODA - VACOAS - FEB WINDOWS PATCH AND ANTIVIRUS UPDATE</t>
  </si>
  <si>
    <t>08:45 - MCB 3234 - PLAINE VERTE - TOO MANY REJECTS - TO ATTEND IN AFTERNOON - CT CLIMENE 4072974 - RDV 13:00</t>
  </si>
  <si>
    <t>Issue with Cash handler "Intermittent" Trouble shoot: Issue Shutdown machine Dismantle module fix mechanism Restart application Run several test: completed successfully Run several test on Cash Handler As already request to Replace Presenter</t>
  </si>
  <si>
    <t>BARODA - FLACQ - FEB ANTIVIRUS UPDATE CT SANJANA 4130051</t>
  </si>
  <si>
    <t>INSTALL + UPDATE SYMANTEC ANTI-VIRUS.</t>
  </si>
  <si>
    <t>MCB FLACQ M 3106 GBRU ISSUE MODEL 6684 GBRU CONTACT HISSEN 4072609 DATE 28/2/23</t>
  </si>
  <si>
    <t>Place belts correctly on GBRU. Run tests. Tested ok.</t>
  </si>
  <si>
    <t>BARODA - ROSE HILL - FEB WINDOWS PATCH AND ANTIVIRUS UPDATE</t>
  </si>
  <si>
    <t>Windows patch installation and antivirus upgrade. ATM restarted ok. ATM upgraded ok. ATM put in service and tested. ATM tested ok.</t>
  </si>
  <si>
    <t>27/02 18:04 - MCB 6601 - PLMB - CASH HANDLER FAULTY - POSSIBLE REPLACEMENT OF PRESENTER - CT SADEN 2027877</t>
  </si>
  <si>
    <t>change presenter on atm Run test and found ok</t>
  </si>
  <si>
    <t>10:20 - SBM ROSE BELLE - 6634 - 83-43548935 - CURRENCY DISPENSER FATAL - CT MRS DINAH 2021974</t>
  </si>
  <si>
    <t>REPAIRS DONE ON CASH DISPENSER. REPLACE CLAMP DRIVE MOTOR. REPLACE 6 DRIVE GEARS IN PICK MODULES. CLEAN PRESENTER, PICK MODULES AND SENSORS. CLEAN AND LUBRICATE DRIVE ROLLERS, GEARS, SHAFTS AND BEARINGS. ALIGNMENT DONE . TESTS RUN UNDER DIAGNOSTICS OK. IN SERVICE TESTS DONE OK.</t>
  </si>
  <si>
    <t>MCB P MAGNIEN ATM 3128 CASH Dispenser Faulty MODEL 6684 CONTACT SELVINA DATE 28/2/23​</t>
  </si>
  <si>
    <t>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t>
  </si>
  <si>
    <t>PLAINE VERTE - 6627 - CASH DISPENSER ERROR - CNT - MRS BRINDA - 2021929 / 30</t>
  </si>
  <si>
    <t>Issue with Cash Handler Trouble shoot: Issue Shutdown machine Clean sensor &amp; Replace Bearing On Position No:3 Restart Application Run several test: completed successfully</t>
  </si>
  <si>
    <t>RIVIERE DES ANGUILLES - 6625 - NOT PAYING - CNT - MRS SHAHEEN - 2021898/99</t>
  </si>
  <si>
    <t>REPAIRED CAS HANDLER REPLACED BEARINGS INSERT CLEAR NVRAM ON DISPENSER BOARD REPLACED COOLING FAN</t>
  </si>
  <si>
    <t>RIVIERE DES ANGUILLES - 6634 - TOO MANY REJECT NOTES</t>
  </si>
  <si>
    <t>REPLACED PICK LINE ASSY BEARINGS INSERT IDLER GEARS GEARS PULLEY SUCTION CUPS</t>
  </si>
  <si>
    <t>BARODA - Q.BORNES- FEB WINDOWS PATCH AND ANTIVIRUS UPDATE</t>
  </si>
  <si>
    <t>Windows patch installation and antivirus upgrade. ATM restarted ok. ATM upgraded ok. ATM put in service and tested. ATM tested ok. Note: Camera image from ATM blurry, cleaned ATM camera window, still blurry. Bank manager request to change camera window of ATM.</t>
  </si>
  <si>
    <t>09:05 - MAUBANK DUMAS STREET - CASSETTE 4 FAULTY - CT ROBERT - 13:30</t>
  </si>
  <si>
    <t>Cassette 2000 faulty</t>
  </si>
  <si>
    <t>Cassette 4 faulty Adjust cassette width correctly Check gears and other parts on pick 4 All good Run loop test and found ok</t>
  </si>
  <si>
    <t>MAUBANK TERRE ROUGE CASH HANDLER ISSUE TOO MANY REJECTS CONTACT HEMLATA DATE 28/2/23</t>
  </si>
  <si>
    <t>Location: T ROUGE ID: S/N: 83-43549635 REPAIR + SERVICE CASH DISP. CLEAN PICK, TIMING AND TRANSPORT SENSORS. CLEAN + LUBRICATE SHAFTS + ROLLERS. REPLACE BUSHING + CUPS IN PICK MODULE 1 &amp; 2. MULTIPLE TESTS DONE OK.</t>
  </si>
  <si>
    <t>WINNERS ST PAUL - 6625 - NOT PAYING &amp; NOISY - CNT AZAGEN - 52526270</t>
  </si>
  <si>
    <t>Cash handler faulty.bearings in gears faulty.faulty gears replaced.cash hqndler tested.all tests pass. Atm in service working fine transactions pass.</t>
  </si>
  <si>
    <t>MCB BEAU PLAN M 3147 GBRU ISSUE ON ATM CONTACT DAVID DATE 28/2/23 ​</t>
  </si>
  <si>
    <t>Restore default settings on atm. Run tests ok</t>
  </si>
  <si>
    <t>MCB BEAU PLAN M 3247 GBRU ISSUE ON ATM CONTACT DAVID 4072993 DATE 28/2/23 ​</t>
  </si>
  <si>
    <t>Check Device event logs. Initialised GBRU. Restore default settings on atm. Run tests ok</t>
  </si>
  <si>
    <t>28/03/2023</t>
  </si>
  <si>
    <t>BONNE TERRE - 6625 - TO SWITCH OFF ATM &amp; REMOVE FRAME FASCIA - RDV WITH BRINKS @ 4:30 PM</t>
  </si>
  <si>
    <t>Remove fascia</t>
  </si>
  <si>
    <t>Already remove fascia when SBM staff told me that this task wasn't planned to be done today. Re- install fascia</t>
  </si>
  <si>
    <t>01/03/2023</t>
  </si>
  <si>
    <t>MCB SUPER U FLACQ M 3906 PICK ARM CASSETTE 4 BROKEN BRINKS 2041218 DATE 01/3/23</t>
  </si>
  <si>
    <t>Change pick arm and cups on position 4. Run tests ok</t>
  </si>
  <si>
    <t>MCB P MAGNIEN ATM 3128 CASH Dispenser Faulty MODEL 6684 CONTACT SELVINA 4072425 DATE 28/2/23</t>
  </si>
  <si>
    <t>REPAIRS DONE ON MEDIA DISPENSER. REPLACE CARRIAGE ASSEMBLY INCLUDING FLAT CABLE + VACUUM PUMP AND VACUUM FILTER. TESTS RUN UNDER DIAGNOSTICS OK. IN SERVICE TESTS DONE OK.</t>
  </si>
  <si>
    <t>BRABANT SPAR - 6625 - ATM IS NOT SWITCH ON - CNT BRINKS - GOLAM - 54217339</t>
  </si>
  <si>
    <t>Atm blackout Power supply on pc-core faulty Change power supply Run test and found ok</t>
  </si>
  <si>
    <t>15:16 - MCB BEAU PLAN M 3147- DISCONNECTION ISSUE - CT DAVID ANNIBAL 4072993</t>
  </si>
  <si>
    <t>Interchange usb cable on PC core. Run tests ok</t>
  </si>
  <si>
    <t>Card Reader Faulty Victoria. Ss6625, Sn: 83-48183599</t>
  </si>
  <si>
    <t>Diagnosed. Removed Jammed card. Found Roller worn-out Replaced Roller. Tested OK. In Service</t>
  </si>
  <si>
    <t>3137- Cascavelle - cash dispenser Manuella - 4072003</t>
  </si>
  <si>
    <t>Recurrent cassette 1000 error Check module Notice bearing on position 2 faulty Change bearing Run test and found ok</t>
  </si>
  <si>
    <t>Customer cannot make selection on FDK. Beau Vallon. Ss6625, Sn:13-45174724</t>
  </si>
  <si>
    <t>FDK Not responding</t>
  </si>
  <si>
    <t>Diagnosed. Replaced FDK Panel. Run test, Test passed. Key not loaded. Input Keys, Run test, Test failed removal switch open. Reset removal switch and tested ok. In Service.</t>
  </si>
  <si>
    <t>Preventive Maintenance Amitie Praslin SS6625, Sn:13-46065977</t>
  </si>
  <si>
    <t>Cleaned Sensors, Belts, Rollers, IMCRW, LVDT, Receipt and Journal Printer. Lubricate Presenter and Pick Modules. Replaced Vacuum Cups and Touch 10.4inch. Run test on Devices, Test Passed. Tested Ok. In Service.</t>
  </si>
  <si>
    <t>ABSA M1049Mahebourg cash dispenser faulty CONTACT BRINKS 2041218 DATE ​</t>
  </si>
  <si>
    <t>REPAIRS DONE ON CASH DISPENSER. REPLACE 6 VERTICAL BELTS OF PICK MODULES. FIX PURGE BELTS. CLEAN PRESENTER AND PICK MODULES. CLEAN ANS LUBRICATE DRIVE ROLLERS, GEARS, SHAFTS AND BEARINGS. TESTS RUN UNDER DIAGNOSTICS OK. IN SERVICE TEST DONE OK.</t>
  </si>
  <si>
    <t>08:44 - MCB ATM 3103 R. HILL – CPM FAULTY (JAMMED CHEQUE IN CPM) - CONTACT: STEPHANIE 4072311​ SN NOT GOOD IN SSD</t>
  </si>
  <si>
    <t>Cheque jammed in transport path between SCPM core and stacking bin. Removed jammed cheque and hand over to bank staff. Find belt broken on bunch feed module - replaced broken belt and performed several bunch cheque test - test ok. ATM put in service and tested. ATM tested ok.</t>
  </si>
  <si>
    <t>SBI PLOUIS CASH HANDLER ISSUE CONTACT YAJNAH 59584900 DATE 1/3/23</t>
  </si>
  <si>
    <t>Issue with Cash Handler Trouble shoot: Issue Shutdown machine Dismantle module, Fix belt &amp; Mechanism Clean sensor Restart application &amp; Clear Fault Run several test: completed successfully</t>
  </si>
  <si>
    <t>MCB WIN R BRUNES M 3703 CASH HANDLER FAULTY Contact: 5252 6270 Caudan DATE 1/3/23</t>
  </si>
  <si>
    <t>Cash handler fautly</t>
  </si>
  <si>
    <t>BAM faulty Replace BAM Run test and found ok</t>
  </si>
  <si>
    <t>BEAU PLAN M 3147 SCPM IMAGES ISSUE DATE 28/2/23</t>
  </si>
  <si>
    <t>Reset and start application ATMWS. Check cheques images well downloaded. Run tests ok</t>
  </si>
  <si>
    <t>12:48 - MCB 6101 - PLMB - HIGH REJECT IN BNA - CT SADEN 2027877 - RDV 14:30</t>
  </si>
  <si>
    <t>Issue with GBRU " Intermittent" Trouble shoot: Issue Shutdown machine Clean all belt &amp; Sensor Run several test: completed successfully</t>
  </si>
  <si>
    <t>12:43 - MCB 3208 VACOAS - PHYSICAL CHECK ON GBRU - CUSTOMER DID CASH DEPOSIT ON 28/02 - 1500 MISSING - CT DHIRAJ 4072149</t>
  </si>
  <si>
    <t>AL SALAM BANK Location:Victoria Serial Number :83-51981926</t>
  </si>
  <si>
    <t>Preventive Maintenance Clean Sensors.Rollers,Belts,IMCRW,Receipt printer Clean Gbru,bv,seperator,Pre-acceptor,Escrow Clean pick module.clean suction cups Tested ok In service</t>
  </si>
  <si>
    <t>Preventive Maintenance Cote Dor Praslin. Ss6627, Sn: 94-55731337</t>
  </si>
  <si>
    <t>Preventive Maintenane</t>
  </si>
  <si>
    <t>ABSA CPE M 1112 GBNA ISSUE MODEL 6634 CONTACT BRINKS 2041218 DATE 1/3/23</t>
  </si>
  <si>
    <t>Preventive Maintenance Grand Anse Praslin Ss6684, Sn: 94-57697590</t>
  </si>
  <si>
    <t>Cleaned Sensors, Belts, Rollers, IMCRW, Bill validator, SNT, Carriage, Escrow, Seperator, Receipt and Journal Printer. Lubricate Presenter Core and Pick Modules. Run test on Devices, Test Passed. Tested Ok. In Service.</t>
  </si>
  <si>
    <t>too many rejects</t>
  </si>
  <si>
    <t>Cash Handler Faulty (Too many Reject)</t>
  </si>
  <si>
    <t>Diagnosed. Verify Device status list. Found too many pick failure on second, third and forth Pick position. Found broken belt on top Pick module. Replaced belt. Run test, test passed. Empty Purge Bin. Tested Ok. In Service.</t>
  </si>
  <si>
    <t>Cash Handler Faulty Kempinski. Ss6622, Sn: 94-51953311</t>
  </si>
  <si>
    <t>Diagnosed. Verify Device status list. Found too many pick failure on second, third and forth Pick position. Found broken belt on top Pick module. Replaced belt. Run test, test passed. Tested Ok. In Service.</t>
  </si>
  <si>
    <t>MCB WINTERRE ROUGE M 6501 ATM NOT DISPENSING​ Brinks 204 1218 DATE 1/3/23</t>
  </si>
  <si>
    <t>Change rollers and roller capture on card reader. Clean and service card reader. Run tests ok.</t>
  </si>
  <si>
    <t>MCB WINTERRE ROUGE M 6401 CARD READER &amp; ATM NOT DISPENSING​ Brinks 204 1218 DATE 1/3/23​</t>
  </si>
  <si>
    <t>Change media dispenser board. Authenticate board. Run tests on diagnostics, tested ok, but atm not in service. Contact Mrs Neha from remote banking to do needful.</t>
  </si>
  <si>
    <t>BANKONE ROSEHILL - CASH HANDLER FAULTY</t>
  </si>
  <si>
    <t>TSensor 3 in presenter faulty - fault cannot be cleared. Changed sensor 3 and performed several test on cash handler. Test cash done ok. ATM put in service and tested. ATM tested ok. Note: no A/C working in ATM room.</t>
  </si>
  <si>
    <t>02/03/2023</t>
  </si>
  <si>
    <t>MCB - 3436 PORT MATHURIN - PHYSICAL CHECK AND LOG REMOVAL. - CUSTOMER DID A CASH DEPOSIT DATED 24.02.23 AT 17:59, MUR 5000 MISSING - CONTACT: PRISCILLA 8313038</t>
  </si>
  <si>
    <t>MCB - 3436 PORT MATHURIN - PHYSICAL CHECK AND LOG REMOVAL.</t>
  </si>
  <si>
    <t>09:13 - MCB 3104 - MAHEBOURG - CARD READER ISSUE - CAPTURING TOO MANY CARDS - CT JEROME 4072402</t>
  </si>
  <si>
    <t>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t>
  </si>
  <si>
    <t>SERVICING - MCB - 5502 - VACOAS-LONDON SUPERMARKET - 6634GBRU OFF-SITE</t>
  </si>
  <si>
    <t>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t>
  </si>
  <si>
    <t>MCB - 4403 - RIVIERE NOIRE - CASSETTE 1 FAULTY - CT CAUDAN 52526270 SN NOT GOOD IN SSD</t>
  </si>
  <si>
    <t>Too many pick failures from cassette 1. Changed 1 pick arm + 4 bushings (bayonet) + 1 S2 double gear. Several stack tests done - tested ok. ATM put in service and tested. ATM tested ok.</t>
  </si>
  <si>
    <t>MCB - 5503 - CAP TAMARIN - CASSETTE 3 FAULTY - CT CAUDAN 52526270</t>
  </si>
  <si>
    <t>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t>
  </si>
  <si>
    <t>03/03/2023</t>
  </si>
  <si>
    <t>MCB -3237 FLIC EN FLACQ - REPLACE 3 NEW CONFIGURED CASSETTES - CT CAUDAN 52526270 - SN NOT GOOD IN SSD</t>
  </si>
  <si>
    <t>Replaced 3 cassettes (Rs500, Rs1000 and Rs1000). Cassettes configured ok. Several test cash and stack tests done ok. PO approved for 3 cassettes. ATM put in service and tested. ATM tested ok.</t>
  </si>
  <si>
    <t>10:24 - MCB 5801 JUMBO RICHE TERRE - DISPENSER FAULTY - CT BRINKS RDV 11:30/45</t>
  </si>
  <si>
    <t>Location: R TERRE ID: 5801 S/N: 83-46467688 REPAIR + SERVICE CASH DISP. CLEAN PICK, TIMING AND TRANSPORT SENSORS + CLAMP SENSORS. REPLACE GEAR IN CLAMP MECH. MULTIPLE TESTS DONE OK.</t>
  </si>
  <si>
    <t>BNA Issue - Grand Anse ATM174</t>
  </si>
  <si>
    <t>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t>
  </si>
  <si>
    <t>BANK ONE ROSE - HILL HAVING CASH HANDLER ISSUE - CONTACT MR ATLEEM - 5764 4935​</t>
  </si>
  <si>
    <t>Cash handler faulty Clear fault on system Check module All good Run test and found ok</t>
  </si>
  <si>
    <t>3403- Rose Hill - Casette 3 Faulty</t>
  </si>
  <si>
    <t>Cassette 3 faulty. Upon troubleshooting pick interface and dispenser PCB replaced. Pick module 2 harness found faulty. Pick module needs replacement. Intervention to be planed to replace pick module.</t>
  </si>
  <si>
    <t>12:45 - BARODA BANK - ROSEHILL - CASH HANDLER ISSUE - ATM DISPENSING LESS - CT ANISHTA - 4545908.</t>
  </si>
  <si>
    <t>Client complaining that they are receiving 50rs less on amount requested Check cash handler, journal and logs All seem to be good Physical check done, no notes found. Cash count on cassette 500rs good. Ask bank manager to withdraw 2000rs, all notes dispense correctly</t>
  </si>
  <si>
    <t>13:58 - MCB 3147 - BEAU PLAN - SCPM - CHEQUE IMAGE NOT AVAILABLE ON SCANXPRESS FOR VALIDATION - CT DAVID 4072993</t>
  </si>
  <si>
    <t>Issue with SCPM Trouble shoot: Issue Shutdown Machine Restart Service Test done completed successfully</t>
  </si>
  <si>
    <t>11:08 - MAUBANK ROSEBELLE - 6634 CASH DISPENSER FAULTY - CT NADINE 59108610</t>
  </si>
  <si>
    <t>REPAIRS DONE ON CASH DISPENSER. CLEAN SENSORS AND PICK MODULES. TESTS RUN UNDER DIAGNOSTICS OK. IN SERVICE TESTS DONE OK.</t>
  </si>
  <si>
    <t>13:35 - MCB 5403 - ALBION - ENCRYPTION KEY FAULTY - CT CAUDAN 52526270</t>
  </si>
  <si>
    <t>Test EPP - tested ok. Check keys, no keys loaded. Communicate with MCB to input keys. Keys inserted and ATM put in service. Card transactions - cryptography error. ATM tested ok only for cardless transaction (Juice). MCB to tackle issue.</t>
  </si>
  <si>
    <t>16:15 - SBM FOND DU SAC - 6634 - 83-41103444 - ENVELOPPE DEPOSITORY AND HIGH REJECT ON ALL NOTES - CT JANISHA 2021983 - BANK SCHEDULED FOR TOMORROW.</t>
  </si>
  <si>
    <t>Change gears and cups on cash handler. Clean belts and sensors on envelope depository module and cash handler. Run tests ok</t>
  </si>
  <si>
    <t>08:35 - MCB 5403 - ALBION - EPP FAULTY - CAUDAN S RDV 10:00 - SN NOT GOOD IN SSD</t>
  </si>
  <si>
    <t>Cryptography error during transactions - keys input several times. Changed EPP module (serial No. 24215518) EPP authorized and tested several times - tested ok. MCB to input keys. Keys input and ATM tested ok.</t>
  </si>
  <si>
    <t>02/03 MCB 3616 - TROU AUX BICHES - PICK ARM CASSETTE 3 and 4 FAULTY - BRINKS RDV 10:00/30</t>
  </si>
  <si>
    <t>Issue with Cash Handler Trouble Shoot: Issue Dismantle module, Replace Pick Arm Clear Fault Run several test: completed successfully</t>
  </si>
  <si>
    <t>02/03 - MCB 3207 - SSR STREET - PHYSICAL CHECK AND LOG REMOVAL - CUSTOMER DID A CASH DEPOSIT DATED 1.03.23 AT 13:30 MUR 1000 MISSING. - CT BERNARD 4072901</t>
  </si>
  <si>
    <t>09:15 - MCB ATM 3213 BELL VILLAGE – OPERATOR PANEL FAULTY CONTACT: 4072942 MICHAEL​</t>
  </si>
  <si>
    <t>No issue with GOP Hard disk crash Full installation done on ATM Run test on all devices All good Atm back in service</t>
  </si>
  <si>
    <t>BEAU PLAN M 3147 GBRU ISSUE DATE 27/2/23</t>
  </si>
  <si>
    <t>Issue with GBRU "Intermittent" Shutdown machine Dismantle &amp; Fix mechanism Clean all belt&amp; sensor. Restart application Run several test: completed successfully</t>
  </si>
  <si>
    <t>MCB BEL AIR ATM 3126 – note jammed in BNA and ATM self shutting down while performing code10</t>
  </si>
  <si>
    <t>Location: B AIR ID: 3126 S/N: 94-57576942 REPAIR + SERVICE GBRU. CLEAN TRANSPORT SENSORS, BELTS &amp; MECH. REMOVENFROM SEPARATOR ONE PIECE OF Rs 1,000. - NOTE AND ONE Rs10.- COIN. MULTIPLE TESTS DONE -OK.</t>
  </si>
  <si>
    <t>MCB BEL AIR ATM 3226 – CASSETTE ISSUE</t>
  </si>
  <si>
    <t>Location: B AIR ID: 3226 S/N: 83-46467670 REPAIR + SERVICE CASH DISP. CLEAN PICK, TIMING AND TRANSPORT SENSORS + ELECTRO-VALVE IN PICK MODULE 3. REPLACE FILTER &amp; CUPS IN PICK MODULE 2. MULTIPLE TESTS DONE -OK.</t>
  </si>
  <si>
    <t>STANLEY M 3129 NOTES JAMMED CONTACT PASCAL DATE 3/3/23</t>
  </si>
  <si>
    <t>MCB 3403 - ROSEHILL - REPLACE FAULTY PICK MODULE - CT STEPHANIE 4072311</t>
  </si>
  <si>
    <t>Second pick module has been replaced and tested. all tests pass on cash handler . stack tests pass. ATM in service working fine. Transactions pass.</t>
  </si>
  <si>
    <t>MCB STANLEY M 3129 CARD READER ISSUE MODEL 6626 CONTACT PASCAL DATE 3/3/23</t>
  </si>
  <si>
    <t>PAMPLEMOUSSES - 6627 - RECEIPT PRINTER FAULTY - CNT MRS MANOR - 2021808 / 12</t>
  </si>
  <si>
    <t>04/03/2023</t>
  </si>
  <si>
    <t>BONNE TERRE - 6625 - SWITCH OFF ATM &amp; FASCIA REMOVAL - PLAN ON SAT - 04/03/23 AT 09:00 AM</t>
  </si>
  <si>
    <t>Fascia Removed successfully. ATM network and power disconnected.</t>
  </si>
  <si>
    <t>MCB 3107 - SSR STREET - CHRYPTOGRAPHIC ERROR EPP - WILL NEED TO CHANGE ATM SHELF ON NEXT INTERVENTION - CT BERNARD 4072901</t>
  </si>
  <si>
    <t>PLACE DARMES CASH HANDLER ISSUE CONTACT NOURINE 57944365 DATE 3/3/23</t>
  </si>
  <si>
    <t>Card removed in cash handler and supervisor found 1 x 200 note in safe Inspect for anomaly nothing dound Tested cash handler and card readee successful Machine in service</t>
  </si>
  <si>
    <t>PLOUIS CASH HANDLER ISSUE CONTACT LOVENA DATE 3/3/23</t>
  </si>
  <si>
    <t>Issue with Cash Handler"Intermittent" Trouble shoot: Issue Shutdown machine Dismantle module, fix mechanism Restart application Run several test: completed successfully Will need To replace Presenter Talk with Philip by Phone Follow up</t>
  </si>
  <si>
    <t>12:34 - SBM BEL AIR 6634 - 83-41103440 - CASSETTE 4 FAULTY - CT SHEHEEN 2021817​</t>
  </si>
  <si>
    <t>Location: B AIR ID: SBN 00602 S/N: 83-41103440 REPAIR + SERVICE CASH DISP. CLEAN TRANSPORT SENSORS. REPLACE P. ARM IN PICK MOD. 1, 2 &amp; 4 + THREE GEARS IN PICK MOD. 1. LIAISE WITH Mr. NIRMAL TO PUT ATM IN-SERVIVE. MULTIPLE TESTS DONE -OK.</t>
  </si>
  <si>
    <t>13:00 - MCB 3802 - CUREPIPE - NOTE STUCK IN TRANSPORT BELT - CT OLIVIER 4072128</t>
  </si>
  <si>
    <t>Note Jam in Pre acceptor. Jam has been cleared. one Rs 2000 note removed. All tests pass on GBRU. ATM in service working fine.</t>
  </si>
  <si>
    <t>MCB EDITH CAVELL M 3312 GBRU ISSUE CONTACT NATHALIE 4072928 DATE 3/3/23</t>
  </si>
  <si>
    <t>Bunch transport error Tests failed ; Inspect and found bent guude on escrow top door causing jam with carrier Adjustedtested okay Machine in service</t>
  </si>
  <si>
    <t>LABOURDONNAIS - 6634 - CASSETTE 4 FAULTY - CNT - DINESH - 2021932/34</t>
  </si>
  <si>
    <t>Issue with Cash Handler Trouble shoot: Issue Clean all belt, sensor on Cash Handler Replace Pick arm on Position No: 1 Clear fault Run several test: completed successfully</t>
  </si>
  <si>
    <t>GBRU Faulty Victoria (ATM11) Ss6634 , Sn: 83-43549087</t>
  </si>
  <si>
    <t>Diagnosed. Found Jammed notes in Escrow and Separator. Removed Jammed notes and cleaned BV and Belts. Tested Ok. In Service.</t>
  </si>
  <si>
    <t>06/03/2023</t>
  </si>
  <si>
    <t>LABOURDONNAIS - 6634 - CASSETTE 3 FAULTY - CNT - DINESH - 2021932/34</t>
  </si>
  <si>
    <t>Issue with Cash Handler Trouble shoot: Issue Note Jam Inside Cassette Replace Cassette, configuration Run several test: completed successfully</t>
  </si>
  <si>
    <t>MCB - 4902 - CUREPIPE - PHYSICAL CHECK AND LOG REMOVAL - CT OLIVIER 4072128 - DONE 03/03</t>
  </si>
  <si>
    <t>Physical check done. One Rs500 note removed at pre-acceptor. Logs retrieved successfully. ATM in service working fine.</t>
  </si>
  <si>
    <t>MCB - 3906 - SUPER U FLACQ - NOTES JAMMED - DONE 03/03</t>
  </si>
  <si>
    <t>Remove one torn Rs 1000 note jam in GBRU. Initialised GBRU. Run tests ok</t>
  </si>
  <si>
    <t>09:52 - MCB 3107 - SSR STREET - ATM OUT OF SERVICE TO CHANGE FASCIA SHELF - CT BERNARD 4072901</t>
  </si>
  <si>
    <t>Change fascia shelf All device tested okay Remote banking will do needful for keys insertion</t>
  </si>
  <si>
    <t>MAHEBOURG - 3204 - TRANSMISSION BELT BROKEN MODEL 6634- CNT - JEROME - 4072402</t>
  </si>
  <si>
    <t>REPAIRS DONE ON MEDIA DISPENSER. CLEAR PART OF NOTE JAMMED IN DRIVE MECHANISM. CLEAN PRESENTER, CARRIAGE ASSEMBLY, BAM, PICK MODULES AND SENSORS. CHECK SNT. TESTS RUN UNDER DIAGNOSTICS OK. IN SERVICE TESTS DONE OK.</t>
  </si>
  <si>
    <t>Change fascia shelf. All device tested ok. Remote banking will do needful for keys insertion.</t>
  </si>
  <si>
    <t>09:36 - MCB 5702 - LOLO VALENTINA PHOENIX - CARD READER FAULTY - FAIL TO EJECT CARD - CT CAUDAN SECURITY</t>
  </si>
  <si>
    <t>Too many card captured reported. Card reader tested ok. Card reader serviced and tested at fascia - no card jamming. Card reader tested ok. ATM put in service and tested. ATM monitored through several transactions. ATM tested ok.</t>
  </si>
  <si>
    <t>08:53 - MCB 3318 - ROSEBELLE - NOTES STUCK IN BNA - CT LAETICIA 4072446</t>
  </si>
  <si>
    <t>REPAIRS DONE ON GBRU. CLEAR SEVERAL NOTES STUCK IN DRIVE MECHANISM. 5X1000; 2X200; 2X100. SAME HANDLED TO BANK SUPERVISOR. GENERAL CLEANING DONE. ALIGN DRIVE BELTS. TESTS RUN UNDER DIAGNOSTICS OK. IN SERVICE DEPOSITORY TESTS DONE OK. DEPOSITORY RECEIVED OK.</t>
  </si>
  <si>
    <t>04/03 - MCB 3140 - FLOREAL - CASH HANDLER FAULTY - TOO MANY REJECTS OF 1000 NOTES - CT CHIRUNJIVE 4072203</t>
  </si>
  <si>
    <t>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t>
  </si>
  <si>
    <t>11:00 - ABSA 1010 - BELL VILLAGE - POSSIBLE POWER SUPPLY FAULTY - CALL CASSADIN FROM BRINKS WHEN AVAILABLE TO INTERVENE</t>
  </si>
  <si>
    <t>Issue with Machine Trouble shoot: Issue Replace Main Power Supply Restart application Run several test: completed successfully Collect spare Part from store</t>
  </si>
  <si>
    <t>11:27 - MCB 3111 - BEAU BASSIN - BNA FAULTY - NOTES GOING IN RETRACT AND NO LOG FOR SAME AVAILABLE IN JOURNAL - CT MOHSEEN 4072372</t>
  </si>
  <si>
    <t>Recurrent cash retract on ATM. Fond pre-acceptor intermittent fault. Need to fetch pre-acceptor from workshop. Intervention rescheduled for 07/03/23. ATM put in service and tested. ATM tested ok.</t>
  </si>
  <si>
    <t>ROSE-HILL - 6634 - CASSETTE 500 FAULTY - CNT MRS ANISHTA - 4545908</t>
  </si>
  <si>
    <t>Missing Rs500 x 2 for 2 transactions on 02/03/23. Physical check done on cash dispenser and at shutter. No lost/missing notes found. Retrieved logs for analysis. Several stack tests done - tested ok. EPP tested ok. ATM put in service and tested. ATM tested ok.</t>
  </si>
  <si>
    <t>12:03 - MCB 3906 SUPER U FLACQ - BNA FAULTY - TO DO MAINTENANCE ON BNA - BRINKS RDV 13:00</t>
  </si>
  <si>
    <t>Location: SUPER-U FLACQ ID: 3906 S/N: 83-43548894 COMPLETE SERVICING DONE ON GBRU. MULTIPLE TESTS DONE OK.</t>
  </si>
  <si>
    <t>11:29 - MCB 3213 BELL VILLAGE BNA FAULTY - NOTES STUCK IN BELTS - CT MICHEAL 4072942</t>
  </si>
  <si>
    <t>Issue with GBRU Trouble shoot: Issue Shutdown machine Dismantle module, Remove Note Jam Restart application Run several test: completed successfully</t>
  </si>
  <si>
    <t>SBM CHEMIN GRENIER - ONSITE ASSIST WITH DELIVERY OF NEW 6627 - TO REMOVE FASCIA - SN OF NEW ATM NOT IN SSD</t>
  </si>
  <si>
    <t>Delivery of ATM Verified ATM Removal of Fascia Re-installation of Fascia Ensure ATM cassette is well configure Duplicate key is present</t>
  </si>
  <si>
    <t>DUPLICATE CASE FOR MCB 3140 - FLOREAL</t>
  </si>
  <si>
    <t>MCB 3140 - FLOREAL - NEED TO HELP AVISHAK TO CHANGE PRESENTER - NO QUOTE - PRESENTER WAS RECENTLY CHANGED ON ATM - CONFIRMED WITH PHILIP</t>
  </si>
  <si>
    <t>PRESENTER</t>
  </si>
  <si>
    <t>ASSIST AVISHAK FOR REPAIRS OF PRESENTER. HOWEVER PRESENTER SHOULD BE REPLACED. THE ONE AVAILABLE IS NOT SUITABLE. TO BE DONE NEXT DAY IN THE MORNING.</t>
  </si>
  <si>
    <t>12:42 - MCB 9901 - DIAS PIER CAUDAN - BNA FAULTY - CT BRINKS</t>
  </si>
  <si>
    <t>Issue with GBRU Trouble shoot: Issue Shutdown machine Dismantle module, Remove Note jam (MUR 200*1) Restart application |Run several test: completed successfully</t>
  </si>
  <si>
    <t>12:23 - MCB 8101 - BAGATELLE - ATM NOT ACCEPTING FCY - CT BRINKS RDV 18:00</t>
  </si>
  <si>
    <t>14:32 - MCB 8201 - BAGATELLE - CHEQUE JAMMED IN BNA MODULE - CT BRINKS</t>
  </si>
  <si>
    <t>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t>
  </si>
  <si>
    <t>SERVICING - SBM - - LABOURDONNAIS STREET, PORT-LOUIS - NCR SELFSERV 6634 - 83-41103447 - BU</t>
  </si>
  <si>
    <t>General servicing done on machine Clean all belt &amp; sensor on Cash Handler Clean all belt &amp; sensor on Envelope Depository Clean sensor on Card Reader , Receipt Printer &amp; Journal Printer Run several test: completed successfully</t>
  </si>
  <si>
    <t>07/03/2023</t>
  </si>
  <si>
    <t>3402- Curepipe Main Branch- GBRU Faulty Olivier - 230 4072128</t>
  </si>
  <si>
    <t>GBRU separator failure. Separator has been unmounted and jam found. one Rs1000 note and one Rs10 coin removed from separator. Separator has been cleaned with blower and paper debris removed. Rollers cleaned. GBRU tested- notes encashed successfully. All tests pass. ATM in service.</t>
  </si>
  <si>
    <t>MHG CASH HANDLER ISSUE DATE 4/3/23</t>
  </si>
  <si>
    <t>REPAIRS DONE ON CASH DISPENSER. REPLACE 4 DRIVE GEARS. CLEAN PRESENTER, PICK MODULES AND SENSORS. CLEAN AND LUBRICATE DRIVE ROLLERS, GEARS, SHAFTS AND BEARINGS. ALIGNMENT DONE. TESTS RUN UNDER DIAGNOSTICS OK. IN SERVICE TESTS DONE OK.</t>
  </si>
  <si>
    <t>05/03/2023</t>
  </si>
  <si>
    <t>BAGATELLE M 8101 CASH HANDLER ISSUE DATE 5/3/23</t>
  </si>
  <si>
    <t>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t>
  </si>
  <si>
    <t>BAGATELLE M 8201 GBRU ISSUE DATE 8/2/23</t>
  </si>
  <si>
    <t>REPAIRS DONE ON GBRU. CLEAR NOTE JAM. CHECK ALIGNMENT AND LUBRICATE DRIVE MECHANISM OF COUNTERFEED AREA. CHECK REJECT/ COUNTERFEED BIN. TESTS DONE OK. IN SERVICE TESTS DONE OK.</t>
  </si>
  <si>
    <t>MCB ATM 3110 Triolet – Too many Rejects DATE 7/3/23</t>
  </si>
  <si>
    <t>Clean and service cash handler. Run tests ok</t>
  </si>
  <si>
    <t>MCB ATM 3210 Triolet – To check BNA recurrent jammed issue Contact Khechyll 407 2877 DATE 7/3/23​</t>
  </si>
  <si>
    <t>Clean sensors, belts and bill validator on GBRU. Run tests ok</t>
  </si>
  <si>
    <t>SERVICING - MCB - 3213 - BELL VILLAGE - 6634GBRU - 83-51981012 - BU</t>
  </si>
  <si>
    <t>General servicing on all devices Remove 1 x 500 / 1 x 1000 and remit to supervisor Clean sensors and belts on gbru Service card reader Service receipt printer and scpm Servjce cash handler All device tes successful All cassettes okay Machine in service</t>
  </si>
  <si>
    <t>MCB P VERTE M 3334-RETRIEVE LOG CUSTOMER DID A CASH DEPOSIT DATED 1.03.23 AT 20:23 MUR 100 MISSING. - CONTACT: CLIMENE 407 2974 - SN NOT IN SSD</t>
  </si>
  <si>
    <t>09:02 - MAUBANK PLACE D'ARMES - ISSUE WITH CASH HANDLER - CT NOURINE 57944365</t>
  </si>
  <si>
    <t>Cash handler faulty Cassette 1 and 2 not dispensing Invalid type on cassette Clean up pick interface Run loop test and found ok If problem persist will need to change cassette itself.</t>
  </si>
  <si>
    <t>MCB 3111 - BEAU BASSIN - BNA FAULTY - NOTES GOING IN RETRACT AND NO LOG FOR SAME AVAILABLE IN JOURNAL - CT MOHSEEN 4072372 - TO REPLACE SPARES AND TAKE LOG</t>
  </si>
  <si>
    <t>15:38 - MCB 3103 - ROSEHILL - CPM FAULTY - CT CELINE 4072323 - SCHEDULED FOR 07/03 BY BANK - SN NOT GOOD IN SSD</t>
  </si>
  <si>
    <t>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t>
  </si>
  <si>
    <t>SBM - 21037 - VACOAS-LONDON SUPERMARKET - NCR SELFSERV 6625 - 94-51540236 - CASH DISPENSER FAULTY - CAUDAN</t>
  </si>
  <si>
    <t>REPAIRS DONE ON MEDIA DISPENSER. REPLACE CARRIAGE ASSEMBLY. ALIGNMENT DONE . TESTS RUN UNDER DIAGNOSTICS OK. IN SERVICE TESTS DONE OK.</t>
  </si>
  <si>
    <t>SERVICING - MCB - 3117 - CHEMIN GRENIER - 6627 - 83-50299394 - BU</t>
  </si>
  <si>
    <t>MCB SSR M 3207 full physical check in GBRU module and a log removal. Customer did a cash deposit dated 1.03.23 at 13:30 MUR 1000 missing BERNARD 4072901 DATE 7/3/23</t>
  </si>
  <si>
    <t>10:00 - MCB 3137 - CASCAVELLE - CASH HANDLER FAULTY - CT CHRISTIAN 4072001 - SN NOT IN SSD - 94-55730457</t>
  </si>
  <si>
    <t>Cash dispenser not authenticated error. Already authenticated on arrival. Check cash handler ok, parameters ok. Cash count done by supervisor. Test cash done ok. ATM put in service and tested. ATM tested ok.</t>
  </si>
  <si>
    <t>11:14 - SBM CHEMIN GRENIER - 6625 - 83-43150488 - ATM COMS DOWN RESTARTING - CT INDIRA 2021998</t>
  </si>
  <si>
    <t>ATM shut donw- restarting Encrypt Error EPP switch remain open Pc core power supply not good EPP replace by a new EPP4 Pc core power supply change Re-enter encrypting key Machine put in service Withdrawals done successfully by SBM client</t>
  </si>
  <si>
    <t>SERVICING - SBM - 21037 - VACOAS-LONDON SUPERMARKET - NCR SELFSERV 6625 - 94-51540236 - OFF-SITE</t>
  </si>
  <si>
    <t>GENERAL SERVICING OF ALL MODULES. CLEAN CARD READER, GOP AND PRINTERS. CLEAN ALL PICK MODULES. SNT, CARRIAGE ASSY AND BAM. CLEAN AND LUBRICATE DRIVE GEARS , BEARINGS, SHAFTS AND ROLLERS. ALIGNMENT DONE. TESTS RUN UNDER DIAGNOSTICS - OK. IN SERVICE TESTS DONE OK.</t>
  </si>
  <si>
    <t>MCB BEAU PLAN M 3147 - RECEIPT PRINTER ISSUE MODEL 6684 CONTACT DAVID DATE 7/3/23</t>
  </si>
  <si>
    <t>Location: B PLAN ID: 3147 S/N:13-59351802 REPAIR + SERVICE REC. PRINTER. REMOVE PIECE OF PAPAER (REC.) FROM FEEDER. CLEAN TRANSPORT SENSORS + BELT. CHECK KNIFE + FEEDER MECH. MULTIPLE TESTS DONE-OK. MORE THAN 50 TESTS DONE- OK.</t>
  </si>
  <si>
    <t>SERVICING - SBM - 21042 - VUT - ( BLENDAX PORT-LOUIS 1 ) - NCR SELFSERV 6625 - 94-51540237 - OFF-SITE - ATM MOVED FROM BLENDAX TO VUT</t>
  </si>
  <si>
    <t>General servicing done on machine Clean sensor,Belt on Cash Handler S2 Clean Sensor on Card Reader, Receipt Printer Run several test: completed successfully Verify EJ Enable Symatec version 11.0.3.0 HFZ 14.2.4811.1100</t>
  </si>
  <si>
    <t>SERVICING - SBM - 21043 - URBAN TERMINAL (EX BLENDAX 2 - PLOUIS) - - 94-51540233 - OFF-SITE - SN NOT IN SSD</t>
  </si>
  <si>
    <t>11:44 - SBM SURINAM - 6684 - 71-60447302 - TOO MANY CARDS CAPTURED - CT MANISHA 2021987</t>
  </si>
  <si>
    <t>REPAIRS DONE ON CARD READER. CLEAN ROLLERS, HEADS AND SENSORS. ALIGNMENT DONE . TESTS RUN UNDER DIAGNOSTICS OK. IN SERVICE TESTS DONE OK.</t>
  </si>
  <si>
    <t>12:17 - SBM RIVIERE DES ANGUILLES - 83-41103445 - NOT DISPENSING ENVELOPE - CT MRS SHAHEEN 2021899</t>
  </si>
  <si>
    <t>REPAIRS DONE ON ENVELOPE DISPENSER. REPLACE PICK CAM DRIVE MOTOR. TESTS RUN UNDER DIAGNOSTICS OK IN SERVICE TESTS DONE OK.</t>
  </si>
  <si>
    <t>09:26 - MCB 6102 - JUMBO PHOENIX - CASH HANDLER FAULTY - CT CAUDAN SECURITY - NO CASH HANDLER PROBLEM DETECTED Contact: 52526270 DATE 7/3/23</t>
  </si>
  <si>
    <t>Verticle belts loose on pick modules. Verticle belts replaced on both pick modules. All tests pass on cash handler.</t>
  </si>
  <si>
    <t>LOLO VALENTINA PH - 6625 - CARD READER ISSUE - BRINKS RDV@3:15 - 3:30PM</t>
  </si>
  <si>
    <t>Too many card capture + blank track 1 Magnetic head faulty. Card Reader has been replaced with new. new card reader tested ok. ATM in service Transactions pass.</t>
  </si>
  <si>
    <t>Cash Handler Faulty ( Third Cassette empty) Anse Aux Pins Ss6627; Sn: 83-50299512</t>
  </si>
  <si>
    <t>Cash Handler Faulty ( Third Cassette Empty)</t>
  </si>
  <si>
    <t>Diagnosed. Found Cassette full of Notes but on SOH (State of Health) it display cassette empty. Replaced Sensor inside Pick Module, Run Test, Test Passed. Tested Ok. In Service.</t>
  </si>
  <si>
    <t>ABSA M 1914-Bagatelle -cash dispenser faulty again CONTACT BRINKS 2041218 DATE 7/3/23</t>
  </si>
  <si>
    <t>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t>
  </si>
  <si>
    <t>SERVICING - MCB - 6201 - JUMBO PHEONIX - 6626 - 83-46466312 - BU - SN NOT GOOD IN SSD</t>
  </si>
  <si>
    <t>Cash handler checked: pick arm 1 changed. Bushings position 1 replaced. Bushings verticle belts replaced. pick modules and sensors cleaned. All devices tested ok. ATM cleaned with blower. All tests on cash handler passed. ATM in service working fine.</t>
  </si>
  <si>
    <t>11:44 - SBM SURINAM - 6684 - 71-60447302 - RECEIPT PRINTER FAULTY - TO BE REPLACED ON NEXT INTERVENTION IATM- CT MANISHA 2021987</t>
  </si>
  <si>
    <t>REPAIRS DONE ON RECEIPT PRINTER. HOWEVER SENSORS SEEM TO BE FAULTY. SAME HAS TO BE REPLACED. INFORM RAKESH OF BMS TO DO NECESSARY FOR REPLACEMENT OF PRINTER</t>
  </si>
  <si>
    <t>08/03/2023</t>
  </si>
  <si>
    <t>MCB ATM 5502 London Plaza – Jammed notes in SCPM Contact: 52526270 DATE 8/3/23​</t>
  </si>
  <si>
    <t>Check SCPM for notes jam. No jam found inside SCPM. SCPM working fine. One Rs 50 note removed at GBRU Pre-acceptor. ATM in service working fine.</t>
  </si>
  <si>
    <t>MCB M 1601 PLMB – GBRU Faulty notes jammed near cassette Contact Daryl/Saden APPOINTM @ 10H DATE 8/3/23</t>
  </si>
  <si>
    <t>Intermittent jam in lower transporr Take spare part at office and replace lower transport module Initialized and tested okay Machine in service Retrieve 1 x 1000 in atm and remit to saden</t>
  </si>
  <si>
    <t>08:03 - MCB 9901 DIAS PIER CAUDAN - GBRU FAULTY - BRINKS RDV 10:00 - 83-47847251 - SN SHOWS AS GOODLANDS IN SSD -</t>
  </si>
  <si>
    <t>Issue with GBRU Trouble shoot: Issue Shutdown machine Dismantle module Fix module As request by MCB to completed later.</t>
  </si>
  <si>
    <t>MCB B BASSIN M 3211 GBRU ISSUE CANNOT INITIALIZE MODEL 6684 CONTACT SANJANA 4072372 DATE</t>
  </si>
  <si>
    <t>GBRU faulty Remove 2x 25rs in module Check module Run test and found ok</t>
  </si>
  <si>
    <t>SERVICING - SBM - SAN00902 - LALLMATIE - SS 6627 - 94-60555912 - BU</t>
  </si>
  <si>
    <t>Location: LALLMATIE ID: SAN00902 S/N: 94-60555912 SERVICING OF ATM. REPLACE VACUM CUPS.</t>
  </si>
  <si>
    <t>10:18 - SBM LA FERME - CARD READER FAULTY</t>
  </si>
  <si>
    <t>19:56</t>
  </si>
  <si>
    <t>BAGATELLE M 8101 BNA FAULTY DATE 7/3/23</t>
  </si>
  <si>
    <t>Shutter error. Unplug shutter and cleaned connector on shutter &amp; shutter PCB. ATM restarted and tested for shutter. Shutter tested ok for BNA. ATM put in service and tested. ATM tested ok.</t>
  </si>
  <si>
    <t>MCB ATM 3121 Saint Pierre GBRU Faulty MODEL 6684 Giovanni DATE 8/3/23</t>
  </si>
  <si>
    <t>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t>
  </si>
  <si>
    <t>SCB Location Anse-Aux Pins Serial Number:83-50299512</t>
  </si>
  <si>
    <t>12:51</t>
  </si>
  <si>
    <t>SCB Location: Anse-Aux Pins Serial Number:83-50299512</t>
  </si>
  <si>
    <t>Cash Handler faulty Diagnosed Found one piece 500 ruppes notes was stuck in pick module Removed notes Tested ok In service</t>
  </si>
  <si>
    <t>08:51</t>
  </si>
  <si>
    <t>11:42</t>
  </si>
  <si>
    <t>ABSA Location: Independence House ATM 77 Serial Number:83-43549114</t>
  </si>
  <si>
    <t>Preventive Maintenance Clean sensors,rollers,belts,imcrw,receipt &amp; journal printer Clean GBRU,BV,Escrow,Pre-Acceptor,Seperator module Clean pick module,clean suction cups Lubricate presenter module Tested ok In service</t>
  </si>
  <si>
    <t>MCB ATM 8101 Bagatelle – BNA Faulty Intervention to be plan as from 18:00 Contact Brinks- 54217339 54217335 DATE 8/3/23</t>
  </si>
  <si>
    <t>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t>
  </si>
  <si>
    <t>ABSA Location :Victoria House ATM 11 Serial Number:83-43549047</t>
  </si>
  <si>
    <t>08:39</t>
  </si>
  <si>
    <t>ABSA Location: Mont-Fleuri ATM 14 Serial Number : 83-43549109 S</t>
  </si>
  <si>
    <t>Preventive Maintenance Clean sensors,rollers,belts,IMCRW,receipt &amp; journal printer Clean pick module,clean suction cups Lubricate presenter module Tested ok In service</t>
  </si>
  <si>
    <t>09:57</t>
  </si>
  <si>
    <t>12:07</t>
  </si>
  <si>
    <t>ABSA Location:Hyper-Market Serial Number: 13-54674141</t>
  </si>
  <si>
    <t>Preventive Maintenance Clean sensors,rollers,belts,IMCRW,receipt &amp; journal printer Clean GBRU,Escrow,Seperator,Pre-Acceptor,BV Clean pick module,Clean SNT module Clean suction cups Tested ok In service</t>
  </si>
  <si>
    <t>15/03/2023</t>
  </si>
  <si>
    <t>MCB CAUDAN DIAS PIER M 9901- GBRU FAULTY REPLACE PARTS DATE 8/3/23</t>
  </si>
  <si>
    <t>Issue with GBRU Shutdown machine Replace Lower Transport Restart Application Run several test: completed successfully Cassette No:1 Damage( GBRU) Follow up</t>
  </si>
  <si>
    <t>MCB 3140 - FLOREAL - ASSIST AVISHAK - REPLACE PRESENTER - CT CHIRUNJIVE 4072203</t>
  </si>
  <si>
    <t>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t>
  </si>
  <si>
    <t>MCB 3140 - FLOREAL - REPLACE PRESENTER - CT CHIRUNJIVE 4072203</t>
  </si>
  <si>
    <t>Replace presenter module + Repairs done on pick modules. Replace 2 presenter drive shaft including bushings and 2 pinch rollers including bushings. Pick modules and sensors cleaned. run several tests on Cash handler. stack tests pass. ATM in service working fine. Transactions pass.</t>
  </si>
  <si>
    <t>SERVICING - MCB - 3207 - SSR STREET, PORT-LOUIS - 6634GBRU - 83-51981014 - BU</t>
  </si>
  <si>
    <t>SERVICING - ABSA - MU1120 - VACOAS - 6634 - 13-54053585 - BU</t>
  </si>
  <si>
    <t>13/03/2023</t>
  </si>
  <si>
    <t>SERVICING - MCB - 3802 - CUREPIPE - 6632GBRU - 83-47847249 - BU - AS PER REQUEST FROM MERVYN MAIL - 08/03/2023</t>
  </si>
  <si>
    <t>PM done. Cash handler checked. Verticle belts on pick module 1 and 2 changed.3 single gears and 2 double gears changed. Pick arm and presenter belts ok. All devices tested ok. GBRU checked. BV removed and cleaned. ATM cleaned with blower.</t>
  </si>
  <si>
    <t>16:30 - SBM CHEMIN GRENIER - 6625 - 83-43150488 - SMATVISTA FAULTY- CT INDIRA 2021998 - SCHEDULED 09/02 AND ASSGNED ASHLEY</t>
  </si>
  <si>
    <t>Smart vista not appearing Problem relate to the change of EPP. Download done - Problem persist New files/software are install for the EPP(ExportSBMEPPRearsettlement) -Smart vista works successfully. ATM put in service, Withdrawals done successfully.</t>
  </si>
  <si>
    <t>SERVICING - MCB - 4216 - MAPOU - LABOURDONAIS - 6626 - 83-46468506 - OFF-SITE - SN NOT IN SSD</t>
  </si>
  <si>
    <t>General servicing done on machine Clean all belt, sensor on Cash Handler Clean sensor on Card Reader, Receipt Printer Replace Pinch Roller &amp; Bearing Run several test: completed successfully</t>
  </si>
  <si>
    <t>SERVICING - SBM - - CANDOS - NCR SELFSERV 6634 - 83-41103439 - BU</t>
  </si>
  <si>
    <t>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t>
  </si>
  <si>
    <t>ATM BEAU VALLON PIN PAD IS NOT FUNCTIONING</t>
  </si>
  <si>
    <t>EPP Not Functioning</t>
  </si>
  <si>
    <t>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t>
  </si>
  <si>
    <t>Card jam</t>
  </si>
  <si>
    <t>card reader jamming</t>
  </si>
  <si>
    <t>Card reader jam (SAN 03902)</t>
  </si>
  <si>
    <t>clean card reader</t>
  </si>
  <si>
    <t>casette 3 error @ MCB 3436</t>
  </si>
  <si>
    <t>casette 3 latch error.ok</t>
  </si>
  <si>
    <t>Latch error (3436) SN MISSING IN SSD</t>
  </si>
  <si>
    <t>Cassete latch error</t>
  </si>
  <si>
    <t>logs taken (3436)</t>
  </si>
  <si>
    <t>Physical check done, no note found in ATM. Logs taken</t>
  </si>
  <si>
    <t>note jamming on MCB 3136</t>
  </si>
  <si>
    <t>removed jammed 2 note rs100 in seperator. device cleared.ok</t>
  </si>
  <si>
    <t>Removed 2 note one hundred in GBRU seperator. Deviced clear tested okay</t>
  </si>
  <si>
    <t>MCB BBASSIN M 3211 GBRU fault ​ Contact: 407 2372 SANJANA DATE 9/3/23</t>
  </si>
  <si>
    <t>ABSA - MU1120 - VACOAS - 6634 - 13-54053585 - CARD READER FAULTY</t>
  </si>
  <si>
    <t>MCB Bel Air BU M 3226 3rd cassette error Fault is ongoing MODEL 6626 DATE 9/3/23</t>
  </si>
  <si>
    <t>ABSA Location Orion-Mall ATM16 Serial Number: 83-43549081</t>
  </si>
  <si>
    <t>Preventive Maintenance Clean sensors,rollers,belts,IMCRW,receipt &amp; journal printer Clean pick module Lubricate presenter module Tested ok In service</t>
  </si>
  <si>
    <t>Nouvobanq Location: SPTC BUS TERMINAL Serial Number: 94-55729417</t>
  </si>
  <si>
    <t>Anti-Skimming Error Diagnosed Perform re-baseline Perform run to run test Tested ok In service</t>
  </si>
  <si>
    <t>11:52</t>
  </si>
  <si>
    <t>ABSA Location :Commercial Branch ATM 33 Serial Number:83-45466856</t>
  </si>
  <si>
    <t>Preventive Maintenance Clean sensors,rollers,belts,IMCRW,receipt&amp;Journal printer Clean GBRU,BV,Escrow,Seperator ,Pre-Acceptor Clean pick module ,Lubricate presenter module Tested ok In service</t>
  </si>
  <si>
    <t>10/03/2023</t>
  </si>
  <si>
    <t>ATM1015- SSR street - cash dispenser issue - stacker problem RDV 10: 00</t>
  </si>
  <si>
    <t>Remove jammed note in reject bin entry - bad quality note cleanall sensors severeal tests successful machine in service</t>
  </si>
  <si>
    <t>MCB BAGATELLE M 8201 RETRIEVE LOG PHYSICAL CHECK BNA MODULE - MUR 1500 IS MISSING DATED 2.03.23 AT 19:59 - BRINSK 09:30</t>
  </si>
  <si>
    <t>Physical check done on GBRU - no lost/missing notes found. Retrieved logs for 02/03/23 - 19:59 missing Rs1500. GBRU initialized ok. ATM put in service and tested. ATM tested ok.</t>
  </si>
  <si>
    <t>09:30 - MCB 3318 - ROSEBELLE - ATM NOT INITIALIZING DUE TO NOTES STUCK - CT MME RAMKISSOON 4072441</t>
  </si>
  <si>
    <t>REPAIRS DONE ON GBRU. CLEAR PAPER JAMMED IN TRANSPORT MECHANISM OF SEPARATOR MODULE. TESTS RUN UNDER DIAGNOSTICS OK. IN SERVICE TESTS DONE OK.</t>
  </si>
  <si>
    <t>09:33 HABIB BANK PORT LOUIS - CARD READER FAULTY - CT DIDIER 2177624</t>
  </si>
  <si>
    <t>Intermittent fault on card reader Adjust solenoid and width switch correctly Run test and found ok</t>
  </si>
  <si>
    <t>SBI - DENIM LA TOUR KOEING - PROPLEM WITH ATM NOT DISPENSING PROPERLY CT MME YOGITA - PLANNED APPROX 11:00</t>
  </si>
  <si>
    <t>Issue with Cash handler Trouble shoot: Issue Clean all belt &amp; sensor Change setting (Note size &amp; Singularity) Clear fault Run several test: completed successfully</t>
  </si>
  <si>
    <t>10:56 - MCB 3226 - BEL AIR - DISCONNECTION NETWORK AND ATM NOT DISPENSING - CT DAVID 407 2651</t>
  </si>
  <si>
    <t>Location: B AIR ID: 3226 S/N: 83-46467670 CASH DISP.- CHECK BOARD &amp; HARNSEE + HUB. CLEAN + RE-SEAT CONNECTORS. MULTIPLE TESTS DONE OK.</t>
  </si>
  <si>
    <t>10:58 - MCB 3121 - ST PIERRE - CASSETTE 2 FAULTY - CT GOIVANI 4072542</t>
  </si>
  <si>
    <t>REPLACED PICK LINE ASSY IDLER GEARS GEARS PULLEY SUCTION CUPS BEARINGS INSERT 6 TRANFER VERTICAL BELTS</t>
  </si>
  <si>
    <t>10:27 - MCB 6101 - PLMB - PHYSICAL CHECK AND LOG REMOVAL IN BNA MODULE - MUR 500 IS MISSING DATED 3.03.23 AT 13:00. - CT SADEN 2027877 - RDV 14:30</t>
  </si>
  <si>
    <t>Physical check for missing note nothing found in atm retrieve logs restart, tested okay machine in service</t>
  </si>
  <si>
    <t>10:51 - SBM RIVIERE DES ANGUILLES - CARD READER FAULTY - CT SHAHEEN 2021899/98</t>
  </si>
  <si>
    <t>Card reader - Accepting client card, when enter pin - ATM goes out of service Card reader change Download issue - Contact SBM Remote to solve issue. Issue solve, card reader self test pass. Atm put in service, withdrawals are done successfully</t>
  </si>
  <si>
    <t>SBM - SURINAM - 6684 - REPLACE RECEIPT PRINTER</t>
  </si>
  <si>
    <t>Change receipt printer Fascia alignment test done Print quality verified Blackmark test done All test pass ATM put in service - Withdraw</t>
  </si>
  <si>
    <t>Change receipt printer Fascia alignment test done Print quality verified Blackmark test done All test pass ATM put in service - Withdrawals done successfully by sbm client</t>
  </si>
  <si>
    <t>12:13</t>
  </si>
  <si>
    <t>ABSA Location: Ma-Constance Serial Number: 94-54223981</t>
  </si>
  <si>
    <t>Preventive Maintenance Clean sensors,rollers,belts,IMCRW,Receipt &amp; journal printer Clean SNT module Clean pick module,clean suction cups Tested ok In Service</t>
  </si>
  <si>
    <t>12:06 - MCB 3304 ROSEHILL - CASH DISPENSER ERROR - CT STEPHANIE 4072311</t>
  </si>
  <si>
    <t>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t>
  </si>
  <si>
    <t>13:33 - MCB 6301 - PLMB - ATM SEVERAL CASH HANDLERS SINCE THIS MORNING AND SECOND CASSETTE ISSUES. - CT SADEN 2027877 RDV 14:30</t>
  </si>
  <si>
    <t>pick failure position 4 replace pickarm, cups gears segment drive on position 4 clean sensors tested okay machine in service</t>
  </si>
  <si>
    <t>ABSA Location: JETTY ATM 23 Serial Number: 94-51539414</t>
  </si>
  <si>
    <t>Preventive Maintenance Clean sensors,rollers,belts,IMCRW,Receipt &amp; journal printer Clean pick module,clean suction cups Lubricate presenter module Tested ok In service</t>
  </si>
  <si>
    <t>13:52 - ABSA - MU2214 - 83-54073143 - 6623 - JOURNAL PRINTER FAULTY - BRINKS 15:30</t>
  </si>
  <si>
    <t>No issue with journal printer Run test and found ok</t>
  </si>
  <si>
    <t>15:34 - MCB 3409 - GOODLANDS - GBRU FAULTY - CT PATRICE 58201063 - WILL WAIT FOR FE TILL 17:15</t>
  </si>
  <si>
    <t>Jetty ATM0871 Card Captured</t>
  </si>
  <si>
    <t>SBI - SIR WILLIAM NEWTON - PORT LOUIS - CASH DISPENSER - CT LOVENA 2034909</t>
  </si>
  <si>
    <t>Issue with Cash Handler Trouble shoot: Issue Shutdown machine Fix mechanism Restart application Run several test done As already request need to replace Presenter</t>
  </si>
  <si>
    <t>GBRU Faulty Baie Ste Anne Praslin Ss6634, Sn: 13-54674139</t>
  </si>
  <si>
    <t>Diagnosed. Found Skewed Belts in Seperator. Re-seat Belts. Cleaned Belts, Sensors, Rollers in BV, Seperator, Escrow, Pre-BV, Upper and Lower Transport. Run test on device, test Passed. Run Deposit Run to Run 2 test. Notes Encashed. Tested Ok. In Service.</t>
  </si>
  <si>
    <t>11/03/2023</t>
  </si>
  <si>
    <t>11/03/23 - Winners Forest Side - Card reader + Journal printer faulty.</t>
  </si>
  <si>
    <t>Card reader faulty &amp; journal faulty</t>
  </si>
  <si>
    <t>Serviced card reader and changed magnetic head on card reader. Several tests done on card reader - all tracks read ok. Log in as administrator and join domain as requested by MCB, check configuration ok. Ask for download on ATM. ATM put in service and tested. ATM tested ok.</t>
  </si>
  <si>
    <t>Curepipe - Possible hard disk crash</t>
  </si>
  <si>
    <t>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t>
  </si>
  <si>
    <t>18:38</t>
  </si>
  <si>
    <t>07/03/23 8201-bagatelle - SCPM Faulty</t>
  </si>
  <si>
    <t>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t>
  </si>
  <si>
    <t>ARGONAUTE CASH HANDLER ISSUE CONTACT FABRICE 59496312 DATE 13/3/23</t>
  </si>
  <si>
    <t>Cash handler faulty Notes jamming at stacker Adjust stacker plate Run loop test and found ok If problem persist will need to change presenter</t>
  </si>
  <si>
    <t>Preventive Maintenance Victoria Ss6634, Sn:83-41103309</t>
  </si>
  <si>
    <t>Cleaned Sensors, Belts, Rollers, IMCRW, Receipt and Journal Printer. Lubricate Presenter and Pick Modules. Replaced Vacuum Cups. Run test on Devices, Test Passed. Tested Ok. In Service.</t>
  </si>
  <si>
    <t>Preventive Maintenance Victoria Ss6634. Sn:83-41103309</t>
  </si>
  <si>
    <t>MCB ATM 3104 Mahebourg - Cash Handler Faulty (Carriage Faulty) Contact Gilbert 4072402 DATE 13/3/23</t>
  </si>
  <si>
    <t>REPAIRS DONE ON MEDIA DISPENSER. CLEAN SENSORS OF SNT. ALIGNMENT DONE ON PICK MODULES. REPLACE BELT RETAINER OF LOWER PICK MODULE. TESTS RUN UNDER DIAGNOSTICS OK. IN SERVICE TESTS DONE OK.</t>
  </si>
  <si>
    <t>12/03/2023</t>
  </si>
  <si>
    <t>12/03/23- 3906 - Super U flacq - Cash Handler Faulty</t>
  </si>
  <si>
    <t>Cash handler faulty. Pick arm 1 2 and 3 changed. All 4 double gears replaced on cash handler. 2 single gears replaced. Cash handler synchronized and tested. All tests pass. ATM Display faulty. Converter cable replaced issue persists. ATM 15 inch display faulty and need replacement.</t>
  </si>
  <si>
    <t>MHG M 3204 MSG REJECT BIN 2 FULL MODEL 6634 DATE 13/3/23</t>
  </si>
  <si>
    <t>WRONG ERROR MESSAGE</t>
  </si>
  <si>
    <t>GENERAL CHECKUP DONE. CLEAR ERROR. RUN AUTO CONFIGURATION. RESET ATM. TESTS DONE OK. IN SERVICE TESTS DONE OK.</t>
  </si>
  <si>
    <t>ABSA GOODLANDS RECEIPT PRINTER ISSUE CONTACT VEEREN 54217342 DATE 13/3/23</t>
  </si>
  <si>
    <t>MCB PHOENIX M 3122 GBRU ISSUE MODEL 6684 CONTACT JOHN 4072183 DATE 13/3/23</t>
  </si>
  <si>
    <t>CONFIGURE GBRU CLEANED UP FILES ON PERSISTED DATA</t>
  </si>
  <si>
    <t>10/03 - MCB 3125 LALMATIE - SCAN EXPRESS FAULTY - CT ARMAND 4072672 - SN NOT GOOD IN SSD</t>
  </si>
  <si>
    <t>Location: LALLMATIE ID: 3125 S/N: 13-55704758 REPAIR + SERVICE SCPM. CLEAN TRANSPORT SENSORS + BELTS. IN-FEED - CLEAN SENSORS + MECH. &amp; RE-INSTALL SHUTTER SPRING.MULTIPLE TESTS DONE OK.</t>
  </si>
  <si>
    <t>MCB PLMB M 9301 transport fatal error Saden 57528623 / Daryl 57704494 APPOINTM @ 14H30 DATE 13/3/23 ​</t>
  </si>
  <si>
    <t>Cash handler faulty SNT error Change SNT and main PCB Run test and found ok</t>
  </si>
  <si>
    <t>SSR M 1015 CASH HANDLER ISSUE APPOINTM @ 14H30 CONTACT BRINKS DATE 13/3/23</t>
  </si>
  <si>
    <t>shutter jammed open disconnect, connect loop 100 rtests cash test passed machine in service</t>
  </si>
  <si>
    <t>MCB R HILL M 3503 CARD READER ISSUE MODEL 6626 CONTACT STEPHANIE 4072323 DATE 13/3/23</t>
  </si>
  <si>
    <t>Card fall at shutter. Removed card from ATM at shutter and hand over to bank staff. ATM put in service and tested. ATM tested ok.</t>
  </si>
  <si>
    <t>09:44</t>
  </si>
  <si>
    <t>10/03 - MCB 3207 SSR STREET - BNA FAULTY - CT BERNARD 4072901</t>
  </si>
  <si>
    <t>DOne</t>
  </si>
  <si>
    <t>dismantle, remove escrow remove jammed 1 x 1000 in separator clean sensors tests successful machine in service</t>
  </si>
  <si>
    <t>15:08 - MAUBANK - FLACQ - 6684 - ATM RESTARTING - CT BAICHOO 52582931 - SCHEDULED BY BANK FOR 14/02 AS FROM 09:00</t>
  </si>
  <si>
    <t>"11/03 - MCB ATM 3234 PLAINE VERTE – TO CHECK FAULTY INTERLOCK SENSOR - CT CLIMENE 4072974 - NO ISSUES WITH ATM - CLIMENE REQUESTED FE TO COME CHECK NONETHELESS.</t>
  </si>
  <si>
    <t>ATM working normally - Climene advise to report intervention as when problem arise shortstaff</t>
  </si>
  <si>
    <t>ABSA SSR M 1015 CASH HANDLER ISSUE APPOINTM @ 18H30 BRINKS</t>
  </si>
  <si>
    <t>Shutter intermittent fault Change shutter Run test and found ok Now shutter on GBRU faulty Task to be done on next day</t>
  </si>
  <si>
    <t>14/03/2023</t>
  </si>
  <si>
    <t>MCB LA CROISETTE PARKING M 3816 SCPM ISSUE NOTES JAMMED APPOINTM @ 13H00 DATE 14/3/23</t>
  </si>
  <si>
    <t>Location: LA CROISETTE PARKING ID: 3816 S/N: 13-44008483 CHECK SCPM. REMOVE FROM TRANSPORT 2*Rs500.- 5*Rs200.- 3*Rs100.- CLEAN TRANSPORT SENSORS + CHECK MECH. IN-FEED -CLEAN BELTS, SENSORS &amp; SHUTTER + CHECK MECH. MULTIPLE TETS DONE -OK</t>
  </si>
  <si>
    <t>ABSA 1015 - SSR PORT LOUIS - GBRU ISSUE - SHUTTER - BRINKS RDV 09:30 - CONTINUE INTERVENTION FROM 13/03.</t>
  </si>
  <si>
    <t>Doone</t>
  </si>
  <si>
    <t>GBRU shutter faulty replaced shutter tested in and outside lobby. machine in service</t>
  </si>
  <si>
    <t>ROSE BELLE M 3218 TOP CASSETTE ERROR DATE 14/3/23</t>
  </si>
  <si>
    <t>REPAIRS DONE ON MEDIA DISPENSER. REPLACE VACUUM FILTER AND SUCTION CUPS OF 1ST PICK MODULE. CLEAN AND LUBRICATE DRIVE ROLLERS, GEARS, SHAFTS AND BEARINGS. ALIGNMENT DONE . TESTS RUN UNDER DIAGNOSTICS OK. IN SERVICE TEST DONE OK.</t>
  </si>
  <si>
    <t>08:23 - MCB 7001 - CATHEDRAL - CASSETTE 3 FAULTY - CT BRINKS</t>
  </si>
  <si>
    <t>cassette 3 error pusher jammed adjust cassette width clean sensors and replace cups tested okay machine in service</t>
  </si>
  <si>
    <t>SERVICING - MCB - 9401 - PLMB ROYAL ROAD - 6684GBRU (TOUCH) - 94-57697104 - BU - SN NOT GOOD IN SSD</t>
  </si>
  <si>
    <t>Servicing done Clean up all modules ( GBRU, Cash handler, Card reader and receipt printer) Check all gears, all good Run test and found ok</t>
  </si>
  <si>
    <t>08:54 - MCB 3428 - PLAINE MAGNIEN - PIN PAD ERROR - CT SELVINAH 4072425</t>
  </si>
  <si>
    <t>CHECK EPP OK. KEYS TESTS DONE OK. CHECK ALL DEVICES OK. LOAD KEYS. HOWEVER CHECKSUM VALUE DOES NOT CORRESPOND. INFORM REMOTE DEPT. NEW SET OF KEYS WILL BE LOADED BY REMOTE DEPT STAFF. LEAVE SITE TO ATTEND OTHER CALLS.</t>
  </si>
  <si>
    <t>SERVICING - SBM - - GLEN PARK, VACOAS - NCR SELFSERV 6625 - 83-44577165 - OFF-SITE</t>
  </si>
  <si>
    <t>PM done. Cash handler checked:Pick arm 1 2 and 3 changed. double gear 2 changed. 3 single gears changed. T36 gear changed on presenter. MCRW tested- all tests pass, rollers ok. All devices working fine . ATM in service working fine, Transactions pass.</t>
  </si>
  <si>
    <t>08:45 - MCB 4902 CUREPIPE MB - GBRU FAULTY - CT OLIVIER 4072128</t>
  </si>
  <si>
    <t>Separator jam, error cause by escrow. GBRU put in RAS mode - escrow error is clear follow by separator Separator is put on self-test continuously, Jam clear. GBRU deposit run to run test is done, test pass successfully. ATM put back in service, Withdrawals done successfully.</t>
  </si>
  <si>
    <t>MCB PHOENIX M 3122 GBRU ISSUE MODEL 6684 CONTACT JOHN DATE 14/3/23</t>
  </si>
  <si>
    <t>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t>
  </si>
  <si>
    <t>MCB ATM 3302 Manhattan – Card Reader Faulty MODEL 6627 CONTACT CAUDAN 52526270 DATE 14/3/23​</t>
  </si>
  <si>
    <t>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t>
  </si>
  <si>
    <t>12:33 MCB - 3213 - BELL VILLAGE - SHUTTER JAMMED TRANSPORT FATAL - CASH HANDLER - CT MICHEAL 4072943</t>
  </si>
  <si>
    <t>Replced faulty shutter on cash handler tested okay check alignment to fascia outside machine in service 1 x cassette 1000 to be replaced: shutter damaged.</t>
  </si>
  <si>
    <t>11:21 - MCB 5402 LONDON PLAZA - TOO MANY REJECT - CT CAUDAN SECURITY - RDV 13:15</t>
  </si>
  <si>
    <t>Too many rejects on cash handler. Note parameters has been configured. LVDT removed and rollers cleaned. all tests pass on cash handler. If issue persists LVDT should be replaced. LVDT parameters on sensor test ok. ATM in service, transactions pass.</t>
  </si>
  <si>
    <t>11:45 - 5302 - LONDON PLAZA - CASH HANDLER FAULTY - CT CAUDAN SECURITY</t>
  </si>
  <si>
    <t>Cash handler faulty. Gears worn-out. Faulty double gears and single gears replaced. Cash handler tested, all tests pass. ATM in service, Transactions pass.</t>
  </si>
  <si>
    <t>ABSA SSR M 1015 CASH HANDLER SHUTTER CONTACT BRINKS 20412518 DATE 14/3/23</t>
  </si>
  <si>
    <t>Location: PL SSR ID: 1015 S/N: 83-45464310 CASH DISP.- REPLACE EXIT SHUTTER. CHECK HARNESS &amp; HUBS + RE-SEAT CONNECTORS. ALSO, REPLACE MAIN POWER SUPPLY. MORE THAN 2* 100 TESTS DONE OK.</t>
  </si>
  <si>
    <t>CPE M 1112 CASSSETTES 2 ISSUE CONTACT BRINKS appointm 17h15 DATE 14/3/23</t>
  </si>
  <si>
    <t>Cash handler faulty Check gears , all good Change cups on all position Run test and found ok</t>
  </si>
  <si>
    <t>MCB E CAVELL M 3612 CARD READER ISSUE Contact: Valerie/Varuna 407 2921 DATE 15/3/23</t>
  </si>
  <si>
    <t>Dismantle remove plastic in card reader clean sensors check rollers clean shutter several tests successful machine in servioce to replace if probl;em persists</t>
  </si>
  <si>
    <t>MCB CASCAVELLE M 3137 RECURRENT ATM OUT OF SERVICE MODEL 6627 Contact: Christian 407 2001 DATE 15/3/23</t>
  </si>
  <si>
    <t>Suspect card reader read error. Serviced card reader complete and changed magnetic head assembly. Several tests done on card reader - all tracks read ok. ATM put in service and tested. ATM monitored through several transactions. ATM tested ok.</t>
  </si>
  <si>
    <t>MCB ATM 5003 Trianon – Physical check on GBRU Module and Log removal for 08.03.2023 from 15:30 to 15:45. Contact Caudan 52526270 DATE 15/3/23</t>
  </si>
  <si>
    <t>PERFORMED A THOROUGH CHECK INSIDE BNA NOTHING ABNORMAL OR ANY STRAY NOTE FOUNF RETRIEVED SILENT DEBUG XFS MANANGER DEVICE LOG BV INFO</t>
  </si>
  <si>
    <t>16:00 SBM REGISTRAR - TO CHECK CARD READER STOPPER - SCHEDULED FOR 15/03 - RDV 10:00</t>
  </si>
  <si>
    <t>Fascia to replaced acrd stopper base broken</t>
  </si>
  <si>
    <t>SERVICING - SBM - - REGISTRAR, PORT-LOUIS - NCR SELFSERV 6625 - 83-44577155 - OFF-SITE</t>
  </si>
  <si>
    <t>General servicing on all devices service cash handler service card reader service receipt printer not enough space in lobby tested okay machine in service</t>
  </si>
  <si>
    <t>MCB PLMB - 0701 - TEST FOR REPLACEMENT OF PIN HOLE LENSES - SCHEDULED 15/03 RDV 10:00</t>
  </si>
  <si>
    <t>Testing camera</t>
  </si>
  <si>
    <t>Dismental camera frame so that Brinks can take measure to install new camera. Aptra unable to start application crash</t>
  </si>
  <si>
    <t>07:03 - ABSA MAHEBOURG - ATM 1049 - CASH DISPENSER ISSUE - BRINKS RDV 10:30</t>
  </si>
  <si>
    <t>REPAIRS DONE ON CASH DISPENSER. ALIGNMENT DONE ON CLAMP DRIVE MECHANISM. CLEAN SENSORS. CLEAN AND LUBRICATE DRIVE ROLLERS, GEARS, SHAFTS AND BEARINGS. TESTS RUN UNDER DIAGNOSTICS OK. IN SERVICE TESTS DONE OK. BRINKS SECURITY OFFICERS ARRIVED AT 11:45 WHERE AS APPOINTMENT WAS AT 10:30</t>
  </si>
  <si>
    <t>16:44 - MCB 3416 SUPER U GRAND BAIE - BNA FAULTY - SCHEDULED FOR 15/03 AS PER MAIL FROM BANK. - BRINKS 11:00 RDV</t>
  </si>
  <si>
    <t>19/03/2023</t>
  </si>
  <si>
    <t>10:35 - ABSA MU 1117 - QUATRE BORNES - GBRU ISSUE - POSSIBLE CABLE DAMAGE - BRINKS 11:30/45 RDV​</t>
  </si>
  <si>
    <t>REPLACED UPPER MAIN PCB SEPARATOR PCB ,LOWER HARNESS ,UPC CABLE BROKEN NEED REPLACEMEN</t>
  </si>
  <si>
    <t>REPLACED UPPER MAIN PCB SEPARATOR PCB ,LOWER HARNESS ,UPC CABLE BROKEN NEED REPLACEMENT</t>
  </si>
  <si>
    <t>SERVICING - MCB - 4002 - SSR INTERNATIONAL AIRPORT - 6627 TOUCH - 94-55730444 - OFF-SITE</t>
  </si>
  <si>
    <t>FLACQ - NOTES STUCK IN BNA - CNT MR BAICHOO - 525829331</t>
  </si>
  <si>
    <t>Location: FLACQ ID: S/N: 94-57696290 REPAIR + SERVICE GBRU. CLEAN TRANSPORT SENSORS &amp; BELTS + BILL VALIDATOR. RE-INSTALL BELTS IN PRE-BILL VALLIDATOR TRANSPORT. REMOVE FROM ESCROW 3*Rs200.- 1*Rs100.- AND FROM PRE-BILL VALLIDATOR TRANSPORT 1*Rs500.- MULTIPLE TESTS DONE- OK.</t>
  </si>
  <si>
    <t>SUPER U BELLE-ROSE - 6625 - CARD READER ISSUE - CNT -AZAGEN - 52526270</t>
  </si>
  <si>
    <t>Card jammed error. Dismantle card reader to removed 2 cards inserted in card reader at the same time. Serviced card reader and tested several times - tested ok. ATM put in service and tested. ATM tested ok.</t>
  </si>
  <si>
    <t>MCB ATM 9401 PLMB– Physical Check – model 6684Jammed notes in CPM. 2027877 Daryl DATE 15/3/23</t>
  </si>
  <si>
    <t>16/03/2023</t>
  </si>
  <si>
    <t>MCB PLMB M 0701 HARD DISK INSTALLATION MODEL 6627 @ 9H30 CONTACT SADEN 57528623 / DARYL -57704494 DATE 16/3/23</t>
  </si>
  <si>
    <t>Verify setting on window by Phone with Brian As request with Brian will need to replace the Hard Disc Installation done machine Change setting &amp; Configuration Join domain waiting to Join domain &amp; to get access. As agree with Customer, will complete Installation tomorrow morning</t>
  </si>
  <si>
    <t>Verify setting on window by Phone with Brian As request with Brian will need to replace the Hard Disc</t>
  </si>
  <si>
    <t>SERVICING - ABSA - MU1012 - CUREPIPE - 6634 - 83-43549115 - OFF-SITE​ - BRINKS RDV 11:30</t>
  </si>
  <si>
    <t>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t>
  </si>
  <si>
    <t>SERVICING - ABSA - MU1112 - CUREPIPE - 6634-IATM - 83-45464308 - OFF-SITE</t>
  </si>
  <si>
    <t>Cash handler checked. All bushings gears and belts in good condition. GBRU BV removed and cleaned. All devices tested ok. ATM cleaned with blower. ATM in service working fine. Transactions pass.</t>
  </si>
  <si>
    <t>SERVICING - MCB - 4102 - MAHEBOURG-LONDON SUPERMARKET - 6627 - 83-46467680 - OFF-SITE</t>
  </si>
  <si>
    <t>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t>
  </si>
  <si>
    <t>MCB - 4102 - MAHEBOURG-LONDON SUPERMARKET - 6627 - 83-46467680 - OFF-SITE - CASH HANDLER FAULTY</t>
  </si>
  <si>
    <t>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t>
  </si>
  <si>
    <t>SERVICING - MCB - 9501 - PLMB ROYAL ROAD - 6626 - 83-44583387 - BU - DONE 14/03</t>
  </si>
  <si>
    <t>Servicing done Clean up all modules Change gear on first modules Run test and found ok</t>
  </si>
  <si>
    <t>Preventive Maintenance Eden Island Ss6684, Sn: 94-57697587</t>
  </si>
  <si>
    <t>Preventive Maintenance Orion Mall Ss6625, Sn: 13-45174727</t>
  </si>
  <si>
    <t>When Customer insert Card and carried a transaction it display System Malfunction. Victoria (ATM11) Ss6634, Sn: 83-43549087</t>
  </si>
  <si>
    <t>Checked Device Status list and Device Logs. Found Read error on Card Reader. Run test Run to Run 1 on UIMCRW, Noticed that no smart card response. Replaced Smartt Card Module, Run test Run to Run 1, Test Passed. Tested OK. In Service.</t>
  </si>
  <si>
    <t>Epp losing Keys. Beau Vallon. Ss6625, Sn: 13-45174724</t>
  </si>
  <si>
    <t>Epp Losing Key</t>
  </si>
  <si>
    <t>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t>
  </si>
  <si>
    <t>ATM 3211-Beau Bassin- cassette 2 faulty -</t>
  </si>
  <si>
    <t>Cassette 2 faulty Shutter broken on cassette Remove broken parts and found ok</t>
  </si>
  <si>
    <t>3106- Flacq - full physical check in GBRU module and a log removal- 15:30 14.03.23, MUR 1000 missing.</t>
  </si>
  <si>
    <t>17/03/2023</t>
  </si>
  <si>
    <t>MCB ATM 9401 PLMB– CASSETTE 2 – PUSHER FAULTY - CONTACT SADEN 2027877</t>
  </si>
  <si>
    <t>Replace Cassette S2 Configuration done Position No: 2 MUR 1000 To BE Paid</t>
  </si>
  <si>
    <t>SERVICING - MCB - 3211 - BEAU-BASSIN - 6684GBRU - 94-57696934 - SN NOT GOOD IN SSD</t>
  </si>
  <si>
    <t>Servicing done Cleanup all modules Check gears, cups and roller on card reader Run loop test and found ok</t>
  </si>
  <si>
    <t>ABSA 1117 - QUATRE BORNES - GBRU - CONTINUE INTERVENTION AS PER BANK TOMORROW 16/03 - OLIVIER &amp; FRANCOIS ASSIGNED</t>
  </si>
  <si>
    <t>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t>
  </si>
  <si>
    <t>REPLACED HARNESS ON LOWER MODULE</t>
  </si>
  <si>
    <t>SBI JUMBO PHOENIX - RECEIPT PRINTER FAULTY - CT NELLY 57644125 - RDV 10:30 CUSTOMER WAS NOT SURE ON TIME OF INTERVENTION. FINALLY PHONED AT 12:05</t>
  </si>
  <si>
    <t>09:25 - MCB 3221 - ST PIERRE - CASSETTE 2 FAULTY - CT GIOVANNI 4072542</t>
  </si>
  <si>
    <t>Cassette type 2 error. Cassette interchanged at position 4. Position 4 error. Cassette spacers have been adjusted. Note Parameters for type 2 adjusted.. Run stack tests at position 2 and 4 pass. 40 notes continuous dispensing. ATM in service working fine. Transactions pass.</t>
  </si>
  <si>
    <t>PICK FAILURE (SBM SAN03904)</t>
  </si>
  <si>
    <t>Changed pick arm 2 bearing and clean air filter</t>
  </si>
  <si>
    <t>08:54 - MCB 3131 - MONTAGNE BLANCHE - CASH DISPENSER ISSUE WITH NOTES - CT PASCAL 4072682 - SN NOT IN SSD</t>
  </si>
  <si>
    <t>Location: MTE BLANCHE ID: 3131 S/N: 13-55704757 REPAIR + SERVICE GBRU. CLEAN TRANSPORT + BELTS. CHECK LOWER TRASPORT. CASS. 2 CHECK + CLEAN &amp; LUBRICATE MECH. MULTIPLE TESTS DONE OK.</t>
  </si>
  <si>
    <t>AT08-29170077   PORT MATHURIN BRANCH,RODRIGUES card reader issue</t>
  </si>
  <si>
    <t>SERVICING - MCB - 3131 - MONTAGNE BLANCHE - 6634 GBRU CPM - 13-55704758 - BU - SN NOT IN SSD</t>
  </si>
  <si>
    <t>Location: MTE BLANCHE ID: 3131 S/N: 13-55704757 SERVICING OF ATM. ALL DEVICES TESTED -OK.</t>
  </si>
  <si>
    <t>Cassette GBRU faulty (3136 MCB)</t>
  </si>
  <si>
    <t>GBRU casette 2 faulty. Parts broken, should replace casette 2 ( Recycler)</t>
  </si>
  <si>
    <t>Combination Lock</t>
  </si>
  <si>
    <t>SBM SURINAM - 6627 - CHANGE INTERLOCK - CT MANISHA 2021987 -SN NOT IN SSD</t>
  </si>
  <si>
    <t>Replace interlock in ATM Testing of interlock - Test pass</t>
  </si>
  <si>
    <t>Replace interlock inside ATM Testing of Interlock - Test pass</t>
  </si>
  <si>
    <t>3136 casette gbru error MCB Pmathurin</t>
  </si>
  <si>
    <t>GBRU casette 2 faulty.parts broken should replace casette recycler</t>
  </si>
  <si>
    <t>AT08-29170077 pm absa pmathurin</t>
  </si>
  <si>
    <t>pm.changed 4 cups, one filter and 1 tube</t>
  </si>
  <si>
    <t>PM. Changed 4 cups ane filter and one tube</t>
  </si>
  <si>
    <t>SBM SURINAM CARD READER / ATM IDLE DATE 16/3/23</t>
  </si>
  <si>
    <t>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t>
  </si>
  <si>
    <t>MCB BAGATELLE M 7901 SCPM ISSUE CHEQUE JAMMING MODEL 6634 BRINKS 2041218 DATE 16/3/23</t>
  </si>
  <si>
    <t>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t>
  </si>
  <si>
    <t>12:45 - MCB 3334 - PLAINE VERTE - POSSIBLE HARD DISK CRASHED. (BLACK SCREEN ON CUSTOMER SIDE AND COUNTER ZERO-EYED ON OPERATOR PANEL) - CT CLIMENE 4072974 - SN NOT IN SSD</t>
  </si>
  <si>
    <t>ATM rebooting issue Check and test all devices Replace USB hub boot successful all device tested okay machine in service</t>
  </si>
  <si>
    <t>TRIBECA MALL / EBENE - 6627 - AUTOMATED VOICE VOLUME TOO HIGH - TO ADJUST VOLUME - CNT BRINKS</t>
  </si>
  <si>
    <t>Request to lower sound volume. Reduce volume of ATM - volume set on 18 &amp; beep sound 900. ATM put in service and tested. ATM tested ok.</t>
  </si>
  <si>
    <t>14:58</t>
  </si>
  <si>
    <t>TRIBECA MALL / EBENE - 6684 - TO ADJUST VOICE VOLUME -( TOO HIGH )</t>
  </si>
  <si>
    <t>BAGATELLE M 7901 REPLACE SCPM PARTS DATE 16/3/23</t>
  </si>
  <si>
    <t>Bunch feeder on scpm faulty Replace module Run test found ok</t>
  </si>
  <si>
    <t>ABSA Location: I-O-T Serial Number: 83-43549083</t>
  </si>
  <si>
    <t>ABSA Location: Dockland Serial Number:94-51539416</t>
  </si>
  <si>
    <t>Preventive Maintenance Clean sensors,rollers,belts,IMCRW,receipt &amp; journal printer Clean pick module,clean suction cups Lubricate presenter module Tested ok In Service</t>
  </si>
  <si>
    <t>10:52</t>
  </si>
  <si>
    <t>ABSA Location: Beau-Vallon Serial Number:83-43549088</t>
  </si>
  <si>
    <t>ABSA Location: Angel fish Marina ATM 20 Serial Number:94-51539415</t>
  </si>
  <si>
    <t>08:42 - MCB 3225 - LALMATIE - TO CHECK DISPENSER BOARD - CT ARMAND 4072672</t>
  </si>
  <si>
    <t>Location: LALLMATIE ID: 3225 S/N: 83-46467679 CHECK CASH DISP. CLEAN PICK, TIMING AND TRANSPORT SENSORS + LVDT. LUBRICATE SHAFTS + ROLLERS. REPLACE FILTER, BUSHINGS IN PICK MODULE 1, 2 &amp; 4. INTERVENTION BEING CONTINUED BY Mr. FRANCOIS.</t>
  </si>
  <si>
    <t>15:32 - SBM BRABANT - CHECK CARD READER STOPPER - SCHEDULED FOR 17/03 RDV 11:00</t>
  </si>
  <si>
    <t>Check card stopper : base damaged no card stopper Vcuum, cups, gears all okay service c ash handler , clean sensors, SNT Dismantle, service card reader service receipt printer and journal all tests successful machine in service</t>
  </si>
  <si>
    <t>SERVICING - SBM - - BRABANT, PORT-LOUIS - NCR SELFSERV 6625 - 94-51540234 - OFF-SITE</t>
  </si>
  <si>
    <t>MCB 4402 - WINNERS VACOAS - CHECK BLUR ON PIN HOLE CAMERA - CAUDAN RDV 11:00</t>
  </si>
  <si>
    <t>MCB PLMB ATM 9401 CPM Faulty (Cheque Jammed) MODEL 6684 CONTAT SADEN DATE 17/3/23</t>
  </si>
  <si>
    <t>Issue with SCPM Trouble shoot: Issue shutdown machine Dismantle module Remove Plastic inside mechanism Restart Application Run several test: completed successfully</t>
  </si>
  <si>
    <t>MCB ATM 3337 Cascavelle GBRU Faulty MODEL 6634 Contact Christian 4072001 DATE 17/3/23</t>
  </si>
  <si>
    <t>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t>
  </si>
  <si>
    <t>MCB FLOREAL SQ M 3140 Reject bin overflow-301 notes of Rs 1000-despite presenter replaced last week-cleared and atm in service CONTACT CHIRUN DATE 17/3/23</t>
  </si>
  <si>
    <t>Too many rejects on type 2 notes. LVDT sensor switch tests pass. LVDT screws tightened. Learn tests 40 notes stack test pass at both position 2 and 4. New note parameters saved. ATM in service transactions pass. ATM on test if issue persists Dispenser Board will be replaced.</t>
  </si>
  <si>
    <t>10:22 - MCB 3216 - PEYREBERE - ALL 4 PICK ARM FAULTY - BRINKS RDV 12:30 SN NOT GOOD IN SSD</t>
  </si>
  <si>
    <t>Location: PEREYBERE ID: 3216 S/N: 83-46467675 REPAIR + SERVICE S1 CASH DISP. CLEAN PICK, TIMING AND TRANSPORT SENSORS + FILTER. CLEAN + LUBRICATE SHAFTS + ROLLERS. REPLACE VACUM PUMP, CLUTCH IN STACKER &amp; PICK ARM IN PICK MOD. 2 &amp; 3. MULTIPLE TESTS DONE OK.</t>
  </si>
  <si>
    <t>08:42 - MCB 3225 - LALMATIE - TO CHECK DISPENSER BOARD - TO CONTINUE FROM ALLY AND CHANGE DISPENSER BOARD.</t>
  </si>
  <si>
    <t>REPLACED VERTICAL TRANSFER BELTS BEARINGS INSERT 2 PICK LINE ASSY SUCTION CUPS DISPENSER BOARD S1</t>
  </si>
  <si>
    <t>12:44 - MCB 5303 - CAP TAMARIN - CASH HANDLER FAULTY - CT CAUDAN APPAVOU</t>
  </si>
  <si>
    <t>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t>
  </si>
  <si>
    <t>REPLACE CASSETTE S 2 AS PER QUOTE SEND DATE 17/3/23</t>
  </si>
  <si>
    <t>Replace Cassette S2 Configuration done Position No: 2 MUR 1000 To be Paid</t>
  </si>
  <si>
    <t>MCB PLMB M 6101 RECURRENT GBRU FAULTY MODEL 6684 ​ CONTACT SADEN 2027877 DATE 17/3/23</t>
  </si>
  <si>
    <t>GBRU faulty : Tests in diagnostics passed Check logs Suspect motor poition 1 to be replaced</t>
  </si>
  <si>
    <t>MCB ATM 4703 Reduit – Physical check for missing Card. Contact Caudan 52526270 DATE 17/3/23 ​</t>
  </si>
  <si>
    <t>Missing card + card stopper jam. one missing card has been found at presenter. card stopper has been lubricated and working fine.</t>
  </si>
  <si>
    <t>SURINAM - 3902 / 6627 - TO VERIFY FDK</t>
  </si>
  <si>
    <t>Verified if FDK is crack are need replacement, Picture are taken and sent to team leader.</t>
  </si>
  <si>
    <t>20/03/2023</t>
  </si>
  <si>
    <t>MCB PLMB M 1601 a log removal for 16.03.23 AT 11HR38 for GBRU module and a full physical check. DATE 20/3/23</t>
  </si>
  <si>
    <t>Physical check done on GBRU no stuck Note inside mechanism Copy log from machine</t>
  </si>
  <si>
    <t>15:58 - MCB 3140 - FLOREAL. - REPLACE DISPENSER BOARD - CT CHIRUNJIVE</t>
  </si>
  <si>
    <t>Multiple errors on dispenser board. Dispenser board has been replaced. ATM tested all tests pass. Notes parameters configured. ATM in service working fine. Transactions pass.</t>
  </si>
  <si>
    <t>MCB ATM 3124 Riviere Des Anguilles – ATM Out of Service (White Screen) MODEL 6634 Contact Ravish 4072641 DATE 17/3/23​</t>
  </si>
  <si>
    <t>GENERAL CHECKUP. COLD BOOT ATM. CHECK PARAMETERS.TESTS RUN UNDER DIAGNOSTICS OK. IN SERVICE TESTS DONE OK. MULTIPLE CASH WITHDRAWAL DONE OK. CASH DEPOSITORY DONE OK.</t>
  </si>
  <si>
    <t>Card Captured Reason Approuve With ID</t>
  </si>
  <si>
    <t>SAN21029-Winners COROMANDEL - Currency dispenser fatal 19/03/23</t>
  </si>
  <si>
    <t>Pick sensor 3 misplace Adjust sensor correctly Run test and found ok</t>
  </si>
  <si>
    <t>3218- Rose Belle - ATM out of service - Telma 407 2445</t>
  </si>
  <si>
    <t>REPAIRS DONE ON CARD READER. CLEAN HEADS, ROLLERS AND SENSORS. CHECK AND ALIGN CARD WIDTH SWITCH. TESTS RUN UNDER DIAGNOSTICS OK. IN SERVICE TEST DONE OK.</t>
  </si>
  <si>
    <t>FLACQ MITTERAND GBRU FATAL CONTACT MRS MEETA 52514901 DATE 20/3/23</t>
  </si>
  <si>
    <t>Kendra St pierre - Card Jam in card reader - 5919 3912 Mrs Anoukshada</t>
  </si>
  <si>
    <t>REPLACED MAGNETIC HEAD ON MCRW, CAPTURE ROLLERS ROLLER</t>
  </si>
  <si>
    <t>PLMB M 6101 CONTINUE REPAIRS ON GBRU REPLACE PARTS DATE 20/3/23</t>
  </si>
  <si>
    <t>Issue with GBRU "Intermittent" Trouble shoot: Issue Shutdown machine Replace Motor Restart Application Run several test: completed successfully</t>
  </si>
  <si>
    <t>MCB Rose Hill M 3503 – To removed jammed card in ATM MODEL 6626 Contact Stephanie 4072311/2323 DATE 20/3/23</t>
  </si>
  <si>
    <t>Remove card</t>
  </si>
  <si>
    <t>Remove jam card in atm</t>
  </si>
  <si>
    <t>09:19 - 3702 - MCB CUREPIPE MAIN BRANCH - CASH HANDLER FAULTY - CT OLIVIER 4072128</t>
  </si>
  <si>
    <t>REPAIRS DONE ON CASH DISPENSER. REPLACE 4 DRIVE GEARS. CLEAN PRESENTER, PICK MODULES AND SENSORS. CLEAN AND LUBRICATE DRIVE ROLLERS, GEARS SHAFTS AND BEARINGS. ALIGNMENT DONE. TESTS RUN UNDER DIAGNOSTICS OK. IN SERVICE TESTS DONE OK.</t>
  </si>
  <si>
    <t>10:37 - MCB 5402 - LONDON PLAZA - CARD READER CAPTURING MANY CARDS - CT C.SECURITY</t>
  </si>
  <si>
    <t>MCRW too many card captures. (70 cards). MCRW has been replaced. New card reader tested ok. Alignment with fascia ok. Cash handler to many rejects. LVDT has been changed and machine on test. note parameters configured. All tests pass. ATM in service working fine.</t>
  </si>
  <si>
    <t>MCB - 9301 - PLMB - GBRU FAULTY - CT SADEN 2027877</t>
  </si>
  <si>
    <t>Issue with GBRU Trouble Shoot : Issue Fix mechanism, clear fault Run several test: completed successfully</t>
  </si>
  <si>
    <t>STANLEY M 3129 CASH HANDLER ISSUE CONTACT PASCALE DATE 20/3/23</t>
  </si>
  <si>
    <t>SERVICING - SBM - - TOWER 3, PORT-LOUIS - - 83-43548927 - BU</t>
  </si>
  <si>
    <t>General servicing on all devices Service cash handler Replace pick arm 1,2,3 cups and gears clean all sensonrs, vacuum pump dismantle, service card reader service receipt + journal printer all device tests passed machine in service</t>
  </si>
  <si>
    <t>ABSA Location: Victoria House ATM 11 Serial Number:83-43549087</t>
  </si>
  <si>
    <t>GBRU Faulty Diagnosed Found two 500 Notes Jam in seperator Removed notes in seperator &amp; Pre-bv Perform Accept &amp; Refund Tested ok In service</t>
  </si>
  <si>
    <t>SERVICING - MCB - 3303 - ROSE-HILL - 6634GBRU - 83-43548865 - BU</t>
  </si>
  <si>
    <t>servicing done Clean up all modules Check gears and roller on card reader on card reader All good Run loop test and found ok</t>
  </si>
  <si>
    <t>SERVICING - SBM - - BAMBOUS - NCR SELFSERV 6625 - 83-44577162 - BU</t>
  </si>
  <si>
    <t>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t>
  </si>
  <si>
    <t>21/03/2023</t>
  </si>
  <si>
    <t>MCB ROSE BELLE M 3218 CARD READER ISSUE MODEL 6627 CONTACT NATACHA DATE 20/3/23</t>
  </si>
  <si>
    <t>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t>
  </si>
  <si>
    <t>MCB - 9401 - PLMB - GBRU FAULTY - CT SADEN 2027877 - SN NOT GOOD IN SSD</t>
  </si>
  <si>
    <t>Issue with GBRU Trouble shoot: Issue Shutdown machine Dismantle module, Remove Note Jam Clean sensor &amp; Belt Fix mechanism, Restart application Clear fault Run several test: completed successfully</t>
  </si>
  <si>
    <t>SBM ROSE HILL - REMOVAL OF FASCIA AND DISCONNECT REMOTE STATUS FOR CONTRACTORS TO DO CABLE WORK.</t>
  </si>
  <si>
    <t>Remove fascia and disconnect remote status</t>
  </si>
  <si>
    <t>10:55 - SBM GLEN PARK VACOAS - 6625 - 83-44577165 - CASH HANDLER AND RECEIPT PRINTER - BRINKS</t>
  </si>
  <si>
    <t>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t>
  </si>
  <si>
    <t>09:45 - SBM PLAMPLEMOISSES - CASH DISPENSER FATAL - STACKER ERROR - CT MANOR 2021812</t>
  </si>
  <si>
    <t>13:10 - MCB 5503 WINNERS CANDOS - FAULTY GEARS ON CASH HANDLER - CT CAUDAN.S</t>
  </si>
  <si>
    <t>GBRU faulty Error showing note jam in separator Remove a piece of note and adjust belts Run loop test and found ok</t>
  </si>
  <si>
    <t>11:57 - SBM CUREPIPE BNA FATAL - CT NEETESH/ VIMAL 2024104</t>
  </si>
  <si>
    <t>REPAIRS DONE ON GBRU. CLEAR FOREIGN OBJECT BLOCKING SEPERATOR SENSORS. GENERAL CLEANING DONE. CHECK CASSETTES. TESTS RUN UNDER DIAGNOSTICS OK. IN SERVICE TESTS DONE OK.</t>
  </si>
  <si>
    <t>SERVICING - MCB - 6401 - WINNERS TERRE ROUGE - 6627 - 83-50299400 - OFF-SITE - COULD NOT RESELECT ATM IN SSD</t>
  </si>
  <si>
    <t>Location: T ROUGE ID: 6401 S/N: 83-50299400 SERVICING OF ATM. REPLACE VACUM CUPS. CHECK ALL DEVICES -OK.</t>
  </si>
  <si>
    <t>10:32 - SBM BEL AIR - ATM IS GOING OFFILINE FREQUENTLY - CT SHEHEEN 2021817</t>
  </si>
  <si>
    <t>PERFORMED DIAGNOSTICS ON ATM NO PROBLE FOUND RETRIEVED DEVICE SILENT DEBUG LOGS</t>
  </si>
  <si>
    <t>12:43 - SBM ROSE BELLE - CASH HANDLER 83-43548935 - CT MS. DINAH 2021974</t>
  </si>
  <si>
    <t>Cash handler faulty Pick module 1 vertical belt replace, Cash handler bushing is replace Device self test pass - No jam ATM put in service, Withdrawals done successfully by SBM client.</t>
  </si>
  <si>
    <t>ABSA CPE M 1012 CASH HANDLER ISSUE ISSUE CONTACT THIERRY DATE 20/3/23</t>
  </si>
  <si>
    <t>Firmware mismatch on Dispenser PCB. PCB set on Logical and ATM rebooted. Error cleared upon restart and ATM set back on Physical. All tests pass on Cash handler. ATM in service. Transactions pass.</t>
  </si>
  <si>
    <t>MCB BEL AIR M 3126 GBRU ISSUE MODEL 6684 CONTACT DAVID DATE 21/3/23</t>
  </si>
  <si>
    <t>Location: B AIR ID: 3126 S/N: 94-57696942 REPAIR + SERVICE GBRU. CLEAN TRANSPORT SENSORS, BELTS &amp; BILL VALLIDATOR. CHECK MECH + INTERLOCK. CARRY OUT MULTIPLE TESTS- PRE-ACCEPTOR &amp; BILL VALLIDATOR NEED REPLACEMENT. OFFICE TO TAKE PARTS.</t>
  </si>
  <si>
    <t>SBM PLAMPLEMOISSES - CASH DISPENSER FATAL - REPLACE PARTS - CT MANOR 2021812</t>
  </si>
  <si>
    <t>Location: PAMPLEMOUSSES ID: SAN00401 S/N: 94-60555900 S2 CASH DISP.- REPLACE SNT. MULTIPLE TESTS DONE-OK.</t>
  </si>
  <si>
    <t>MCB ATM 6501 – Winners Terre Rouge – Recurrent Card Reader Faulty Contact Brinks 2041218 DATE 20/3/23</t>
  </si>
  <si>
    <t>MCB ATM 3124 Riviere Des Anguilles – MODEL 6634 CPM Faulty NOTES JAMMED 407 2641 Ravish DATE 21/3/23</t>
  </si>
  <si>
    <t>SCPM jam - Client made deposit of cash in scpm. SCPM rebunch open, and note are remove. RS 500 collected in RS 100 * 1 Rs 200 * 2 SCPM self test is done, All test pass ATM put in service, Withdrawals done successfully.</t>
  </si>
  <si>
    <t>SBI - DENIM LTK - CASSETTE 4 FAULTY - CT YOGITA 57964639 - RDV 10:30</t>
  </si>
  <si>
    <t>Issue with Cash handler Trouble shoot: Issue Replace Cassette Configuration done Position No:4 MUR 2000 Run several test: completed successfully N.B Cassette No:4 on Load Will need to replace cassette No:4</t>
  </si>
  <si>
    <t>SBI - MAHOGANY - CARD READER - CAPTURING TOO MANY CARDS AND CARD STUCK IN ATM - CT MRS YOGITA 57964639</t>
  </si>
  <si>
    <t>Issue with Card Reader Trouble shoot: Issue Dismantle module, Fix mechanism Clean sensor &amp; Roller Restart application Run several test: completed successfully</t>
  </si>
  <si>
    <t>SBI - PORT LOUIS - CHANGE PRESENTER AS PER APPROVED PO - CT MALA 2034903</t>
  </si>
  <si>
    <t>Replace presenter replace vertical belts, shafts on pick modules all bearings, gears, pickarm and cups replaced clean all sensors tested and approved in service</t>
  </si>
  <si>
    <t>SBM LABOURDONNAIS -83-41103447 - CASSETTE 3 FAULTY</t>
  </si>
  <si>
    <t>Cassette 3 faulty Recurrent pick failure on pick 3 Change pick arm Run test and found ok</t>
  </si>
  <si>
    <t>MCB ATM 6101 PLMB – PHYSICAL CHECK AND LOG REMOVAL ON GBRU FOR 12.03.23 FROM 12:35 TO 12:50 - CT LOIC 2027877</t>
  </si>
  <si>
    <t>Physical check done remove 1x 25rs at shutter Logs already over right</t>
  </si>
  <si>
    <t>BEAU BASSIN - 6627 - HIGH REJECT NOTES 500 &amp; JAMMING ISSUE - CNT RESHMA - 2021936</t>
  </si>
  <si>
    <t>No intervention required on ATM. Not given access since error in logging of fault. ATM working ok.</t>
  </si>
  <si>
    <t>MCB ATM 1601 PLMB - TOO MANY REJECTS - CT SADEN 2027877 - SN NOT GOOD IN SSD</t>
  </si>
  <si>
    <t>Unable to take logs for 10/03/23 as logs already over right Check GBRU module All good</t>
  </si>
  <si>
    <t>MCB ATM 9401 - BNA FAULTY - CT SADEN 2027877. SN NOT IN SSD.</t>
  </si>
  <si>
    <t>GBRU faulty Adjust shutter Run test and found ok</t>
  </si>
  <si>
    <t>SBM ROSEHILL - RSI ONCE CABLE WORK IS DONE BY STB TEAM - CT MR PURBOO 57575495 - RDV 09:00</t>
  </si>
  <si>
    <t>Remote Status Indicator</t>
  </si>
  <si>
    <t>Plug in and test RSI - tested ok. Cable management done by contractor. ATM put in service and tested. ATM tested ok.</t>
  </si>
  <si>
    <t>MCB ATM 3303 - CASH HANDLER FAULTY - CT STEPHANIE 4072311</t>
  </si>
  <si>
    <t>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t>
  </si>
  <si>
    <t>SERVICING - SBM - - LOLO VALENTINA - NCR SELFSERV 6625 - 83-44577161 - OFF-SITE BRINKS RDV 10:30/45</t>
  </si>
  <si>
    <t>GENERAL SERVICING OF ALL MODULES. CLEAN CARD READER, PRINTERS, GOP, PC CORE AREA, PRESENTER, BELTS, SENSORS AND PICK MODULES. CLEAN AND LUBRICATE DRIVE ROLLERS,SHAFTS, BEARINGS AND GEARS. ALIGNMENT DONE. GENERAL CHECKUP. TESTS RUN UNDER DIAGNOSTICS - OK. IN SERVICE TESTS DONE OK.</t>
  </si>
  <si>
    <t>SBM- LOLO VALENTINA - NCR SELFSERV 6625 - 83-44577161 - CASH HANDLER FAULTY</t>
  </si>
  <si>
    <t>REPAIRS DONE ON CASH DISPENSER. REPLACE 5 DRIVE GEARS. ALIGNMENT DONE. CLEAN AND LUBRICATE DRIVE ROLLERS, GEARS, SHAFTS AND BEARINGS. TESTS RUN UNDER DIAGNOSTICS OK. IN SERVICE TESTS DONE OK.</t>
  </si>
  <si>
    <t>SERVICING - MCB - 4902 - CUREPIPE - 6634GBRU - 13-55704749 - BU</t>
  </si>
  <si>
    <t>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t>
  </si>
  <si>
    <t>BEAU BASSIN CASH HANDLER ISSUE ATM NOT FOR NCR IT IS A WINCOR BRANDED DATE 21/3/23</t>
  </si>
  <si>
    <t>MCB BEL AIR M 3126 GBRU ISSUE ASSIGNED TO ALLY</t>
  </si>
  <si>
    <t>Location: B AIR ID: 3126 S/N: 94-57696942 REPAIR + SERVICE GBRU. CLEAN TRANSPORT SENSORS, BELTS &amp; BILL VALIDATOR. CHECK MECH. + INTERLOCK. CARRY OUT MULTIPLE TEST- PRE-ACCEPTOR &amp; BILL VALIDATOR NEED REPLACEMENT. OFFICE TO TAKE PARTS.</t>
  </si>
  <si>
    <t>MCB BEL AIR M 3126 GBRU ISSUE - REPLACE PARTS</t>
  </si>
  <si>
    <t>Location: B AIR ID: 3126 S/N: 94-57696942 CONTINUE REPAIRS ON GBRU. REPLACE PRE-ACCEPTOR &amp; BILL VALIDATOR. MULTIPLE TESTS DONE -OK.</t>
  </si>
  <si>
    <t>10:16 - SBM FOND DU SAC - 83-41103444 - 6634 - CASSETTE 3 FAULTY - CT JANISHA 2021943</t>
  </si>
  <si>
    <t>BANK ONE ICPS PAILLES - TO CHECK FAULTS ON PRE-PRO ATM - CT NITIN 52546578</t>
  </si>
  <si>
    <t>TROUBLESHOOTED ATM , RECEIPT PRINTER JOURNAL PRINTER CASH HANDLER RETRIEVED SILENT DEBUG</t>
  </si>
  <si>
    <t>Notes Jam in GBRU</t>
  </si>
  <si>
    <t>REPAIRS DONE ON GBRU. CLEAR JAMMED NOTES (3X500; 1X200; 1X100) FROM DRIVE MECHANISM. TESTS RUN UNDER DIAGNOSTICS OK. IN SERVICE TESTS DONE OK.</t>
  </si>
  <si>
    <t>SERVICING - ABSA - MU2014 - JUMBO PHOENIX - 6634 - 83-43549888 - OFF-SITE</t>
  </si>
  <si>
    <t>ATM too many rejects. Verticle belts on both pick modules replaced.All bushings replaced on cash handler. All drive segment replaced. 2 double gears changed. T36 gear changed on presenter. MCRW tested ok- Rollers ok. Receipt printer ok. ATM tested ok. ATM in service working fine.</t>
  </si>
  <si>
    <t>MCB ATM 3111 - Beau Bassin - GBRU Faulty MODEL 6634 CONTACT SANJANA DATE 21/3/23</t>
  </si>
  <si>
    <t>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t>
  </si>
  <si>
    <t>PORT MATHURIN - 6634 - CASH DISPENSER FAULTY - CNT - STEWARD</t>
  </si>
  <si>
    <t>adjust and cleaned LVDT belts</t>
  </si>
  <si>
    <t>VICTORIA URBAN TERMINAL - 6625 - CARD READER FAULTY - RDV BRINKS @ 5:00 PM</t>
  </si>
  <si>
    <t>MCB SSR AIRPORT M 5802 ATM ID MISSING ON RECEIPT APPOINTM @ 10H CONTACT CAUDAN 52526270 DATE 24/3/23</t>
  </si>
  <si>
    <t>CONFIGURATION</t>
  </si>
  <si>
    <t>CONFIGURE MACHINE ID. TESTS RUN UNDER DIAGNOSTICS OK. IN SERVICE TESTS DONE OK.</t>
  </si>
  <si>
    <t>MCB BUSWELL M 4503 ATM ID MISSING ON RECEIPT CONTACT CAUDAN 52526270 DATE 23/3/23</t>
  </si>
  <si>
    <t>ATM ID number missing on counter printing. Insert ATM ID number and print counters ok. ATM tested ok.</t>
  </si>
  <si>
    <t>MCB SUPER U TAMARIN M 5303 ATM ID MISSING ON RECEIPT CONTACT CAUDAN 52526270 DATE 24/3/23</t>
  </si>
  <si>
    <t>Priority 4</t>
  </si>
  <si>
    <t>File Retrieval Caravelle House Ss 6625, Sn: 13-46744637</t>
  </si>
  <si>
    <t>File Retrieval</t>
  </si>
  <si>
    <t>Retrieved TCPIP Communication service File. In Service</t>
  </si>
  <si>
    <t>Enable E-Journal Grand Anse Mahe Ss6625, Sn: 13-46068108</t>
  </si>
  <si>
    <t>Enable E-Journal</t>
  </si>
  <si>
    <t>Disconnect Physical Journal Configured ATM for EJ Log Printing. Tested Ok. In Service</t>
  </si>
  <si>
    <t>MCB Seychelles Concurrent DR 2023 Caravelle House Ss6625, Sn: 13-46744637</t>
  </si>
  <si>
    <t>MCB Seychelles Concurrent DR 2023</t>
  </si>
  <si>
    <t>Backup TCPIP Communication Service File. Copy New TCPIP File. Check Connection. Run Test, test Passed. Copy back the original TCPIP file. Run test, Test Passed. Tested OK. In Service.</t>
  </si>
  <si>
    <t>Cash Handler Faulty Grand Anse Mahe Ss6625, Sn: 13-46068108</t>
  </si>
  <si>
    <t>Diagnosed. Found D-Wheel broken in bottom pick module. Replaced D-Wheel, Adjust D and Timing. Run test, test passed. Tested Ok. In Service</t>
  </si>
  <si>
    <t>Spare Parts Verification Victoria</t>
  </si>
  <si>
    <t>Spare Parts Verification</t>
  </si>
  <si>
    <t>Verified Spare Parts and Send Pictures.</t>
  </si>
  <si>
    <t>22/03/2023</t>
  </si>
  <si>
    <t>Too Many Rejects. Providence. Ss6684. Sn: 13-557040337</t>
  </si>
  <si>
    <t>S2 Media Dispenser ( Too many Rejects)</t>
  </si>
  <si>
    <t>Checked Device status list and Device log. Found Vacuum system failure. Diagnosed. Replaced Vacuum Pump and Dust cover. Run test, test Passed. Tested Ok. In Service.</t>
  </si>
  <si>
    <t>MCB LA LOUISE M 4103 ATM ID MISSING ON RECEIPT CONTACT CAUDAN 52526270 DATE 23/3/23</t>
  </si>
  <si>
    <t>Printing on paper (receipt) becoming not visible - printing in receipt printing fading. Changed receipt printer module. Receipt printer tested several times - ok. Counter printed ok. ATM tested ok.</t>
  </si>
  <si>
    <t>ABSA GOODLANDS M 1032 RECEIPT PRINTER JAMMING CONTACT BRINKS 2041218 DATE 23/3/23</t>
  </si>
  <si>
    <t>10:18 - MCB 3113 - BELL VILLAGE - CARD READER FAULTY - CT MICHEAL 4072942</t>
  </si>
  <si>
    <t>Card reader faulty Remove jam plastic in modules Run loop test Found ok</t>
  </si>
  <si>
    <t>PLMB M 0701 HARD DISK INSTALLATION DATE 17/3/23</t>
  </si>
  <si>
    <t>Completed Call Installation of Window10 Change setting &amp; configuration Join Domain Copy Image Run several test: completed successfully</t>
  </si>
  <si>
    <t>ATM BEAU VALLON</t>
  </si>
  <si>
    <t>SBI MAHOGANY requested to replace the card reader do an internal refurbishing and cleaning CONTACT YOGITA 57964639 DATE 23/3/23</t>
  </si>
  <si>
    <t>MCB BAGATELLE M 7901 CPM JAMMING APPOINTM @ 13:30/ 13:45 Contact: BRINKS 2041218 DATE 23/3/23</t>
  </si>
  <si>
    <t>JAM at SCPM. 1 cheque has been removed at feeder. Tested with bunch of documents all tests pass. Cheque path to bin ok. ATM in service working fine.</t>
  </si>
  <si>
    <t>SERVICING - MCB - 3319 - RIVIERE DU REMPART - 6634GBRU - 83-51981015 - BU</t>
  </si>
  <si>
    <t>BEL AIR - 6634 - ATM OFFLINE FREQUENTLY - CNT MRS SHAHEEN - 2021816/17</t>
  </si>
  <si>
    <t>Location: B AIR ID: SAN00602 S/N: 83-41103440 CHECK ATM + PATCH CORD. CHECK+ SERVICE CARD READER. CLEAN TRACK, SENSORS &amp; ROLLERS CLEAN, CHECK + ADJUST SHUTTER MECH. REPLACE MAG. HEAD +THREE ROLLERS. MULTIPLE TESTS DONE-OK.</t>
  </si>
  <si>
    <t>LONDON PLAZA M 5502 XFS ISSUE DATE 23/3/23</t>
  </si>
  <si>
    <t>REBOOT ATM</t>
  </si>
  <si>
    <t>SERVICING - MAUBANK - - BEAU-BASSIN - SS6634 ( RIV D REMPART ) - 83-41164656 - OFF-SITE</t>
  </si>
  <si>
    <t>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t>
  </si>
  <si>
    <t>SERVICING - SBM - - CHARLES DE GAULLES, FLACQ - NCR SELFSERV 6625 - 83-44577157 - OFF-SITE</t>
  </si>
  <si>
    <t>Location: C DE GAULLES, FLACQ ID: SAN21060 S/N: 83-44577157 SERVICNING OF ATM REPLACE ONE GEAR IN PICK MOD.3. CHECK ALL DEVICES -OK.</t>
  </si>
  <si>
    <t>SERVICING - MCB - 7101 - LA TOUR KOENIG - 6626 - 83-46463147 - OFF-SITE</t>
  </si>
  <si>
    <t>General servicing done on machine Clean all belt, sensor on cash Handler . Clean sensor on Card Reader, Receipt Printer Shutdown machine Run several test: completed successfully Air conditioner not working</t>
  </si>
  <si>
    <t>SERVICING - MCB - 7201 - LA TOUR KOENIG - 6627 TOUCH - 94-55730450 - OFF-SITE</t>
  </si>
  <si>
    <t>General servicing done on machine Clean all belt, sensor on cash Handler S2. Clean sensor on Card Reader, Receipt Printer Shutdown machine Replace Card Reader, Restart application Run several test: completed successfully Air conditioner not working</t>
  </si>
  <si>
    <t>15:55 - MCB - 5402 - LONDON PLAZA VACOAS - CHANGE PRESENTER AS PER MCB - CT CAUDAN</t>
  </si>
  <si>
    <t>Presenter replaced successfully. Cash handler synchronized. Run several tests on cash handler all pass. Stack tests pass. ATM in service working fine. Transactions pass.</t>
  </si>
  <si>
    <t>MCB LONDON PLAZA M 5402 TOO MANY REJECTS Contact: Azagen 2526270 DATE 23/3/23</t>
  </si>
  <si>
    <t>REFURBISHED BOTH PICK MODULE REPLACED VERTICAL TRANFER BELTA BEARINGS INSERTIDLER GEARS GEARS PULLEY TRANSFER GEARS REPLACED DISPENSER BOARD S1.NOTES STILL BEING REJECTED PRESENTER NEEDS TO BE REPLACED</t>
  </si>
  <si>
    <t>ABSA CPE M 1012 CARD READER ISSUE DATE 23/3/23</t>
  </si>
  <si>
    <t>Card reader Magnetic head faulty. Blank track 1.Magnetic head has been replaced with new. Card reader tested ok. ATM in service working fine. Transactions pass.</t>
  </si>
  <si>
    <t>SERVICING - SBM - - POPE HENESSY - NCR SELFSERV 6625 - 83-43150486 - BU</t>
  </si>
  <si>
    <t>Servicing done Change all gears on first pick module Clean up all other module ( card reader, receipt printer and cash handler) Run test and found ok</t>
  </si>
  <si>
    <t>SBM MAHEBOURG -6627 - VANDALISM - SCHEDULED FOR 24/03 - 94-60555932 - NOT IN SSD NEW ATM</t>
  </si>
  <si>
    <t>VANDALISM</t>
  </si>
  <si>
    <t>DUE TO VANDALISM VANDAL GLASS/TOUCH MEMBRANE IS BROKEN , SAME SHOULD BE REPLACED.</t>
  </si>
  <si>
    <t>MCB ATM 5202 Anbalaba Ink Pale on Receipt CONTACT CAUDAN 52526270 DATE 24/3/23</t>
  </si>
  <si>
    <t>Check receipt printer - 1 sided of receipt paper not printing properly. Changed receipt printer and tested - same issue. Paper faulty. Changed receipt paper roll and put back receipt printer - tested ok.</t>
  </si>
  <si>
    <t>MCB SUPER U GBAY ATM 3916 CHECK CAMERA BLURT IMAGE CONTACT BRINKS DATE 24/3/23</t>
  </si>
  <si>
    <t>CHECKED CAMERA LENS COVER</t>
  </si>
  <si>
    <t>MCB 5502 - URGENT LOG REMOVAL - DATE 19.03.2023 AT 2125 - CAUDAN RDV 09:15 - SN NOT GOOD IN SSD</t>
  </si>
  <si>
    <t>Physical check done. NO jam or mising notes found. Logs retrieved successfully for 19/03/23. ATM working fine.</t>
  </si>
  <si>
    <t>08:43 - MCB - 3110 TRIOLET - CASH HANDLER FAULTY - CONTACT: KHECHYLL 407 1102</t>
  </si>
  <si>
    <t>Location: TRIOLET ID: 3110 S/N: 83-50299390 REPAIR + SERVICE S2 CASH DISP. CLEAN TRANSPORT SENSORS + MECH. SNT- CLEAN SENSORS, ROLLERS + MECH. CARRIAGE CLEAN SENSORS + CHECK MECH. REPLACE BUSHINGS IN ALL PICK MOD. + VERTICAL BELTS IN PICK MOD.1 &amp; 2AND 0NE PULLEY + ONE GEAR IN PICK MOD. 3 &amp; 4. MULTIPLE TESTS DONE –OK.</t>
  </si>
  <si>
    <t>08:43 - MCB - 3210 TRIOLET - SCPM FAULTY - CONTACT: KHECHYLL 407 1102</t>
  </si>
  <si>
    <t>Location: TRIOLET ID: 3210 S/N: 94-57696945 REPAIR + SERVICE SCPM. CLEAN TRANSPORT SENSORS + MECH. &amp; BELTS. REMOVE FROM TRANSPORT 1&amp;Rs2000.- NOTE. MULTIPLE TESTS DONE -OK.</t>
  </si>
  <si>
    <t>08:24 - MCB 3416 - SUPER U GBAIE - BNA FAULTY</t>
  </si>
  <si>
    <t>PERFORMED DIAGNOSTICS ON ATM RETRIEVED JAMMED IN SEPARATOR TOGETHER WITH A COIN</t>
  </si>
  <si>
    <t>MCB PLMB ATM 8701. We are having issues with the cheque deposit CHEQUES JAMMING CONTACT ELODIE 2025549 DATE 24/3/23</t>
  </si>
  <si>
    <t>Issue with SCPM "Cheque jam" Trouble shoot: Issue Clean sensor Restart application Run several test: completed successfully</t>
  </si>
  <si>
    <t>Cash Handler faulty ( SAN 03904)</t>
  </si>
  <si>
    <t>Adjust and clean LVDT belt</t>
  </si>
  <si>
    <t>MCB PLMB ATM 6101 GBRU ISSUE MODEL 6684 CONTACT DARYL 2027877 DATE 24/3/23​</t>
  </si>
  <si>
    <t>Issue with GBRU Customer already remove Piece of paper Verify module Restart application Clear fault Run several test: completed successfully</t>
  </si>
  <si>
    <t>MCB FLACQ ATM 3106. Deposit cannot be processed as notes are being stuck MODEL 6684 PASCAL 4072609 DATE 24/3/23</t>
  </si>
  <si>
    <t>MCB LA CROISETTE M 3716 SCPM ISSUE NO DEPOSIT ACCEPTED 407 2812 LUDOVIC DATE 24/3/23</t>
  </si>
  <si>
    <t>TROUBLESHOOTED SCPM ISSUE</t>
  </si>
  <si>
    <t>HABIB CPE CARD READER ISSUE DATE 24/3/23</t>
  </si>
  <si>
    <t>Card reader diagnosis done, Card reader sensor clear, run to run test done - all pass No hardware error, Device logs all good. Habib bank remote - Card reader error clear in their system. Problem solve, ATM put in service</t>
  </si>
  <si>
    <t>11:51 - MCB ATM 3402 - CUREPIPE - CASH HANDLER FAULTY - CT OLIVIER 4072128</t>
  </si>
  <si>
    <t>P1ck arm 1 broken. Pick arm has been replaced. ATM tested ok. ATM in service working fine.</t>
  </si>
  <si>
    <t>MCB WINCORO ATM 6001- Recurrent disconnection network. Contact: Brinks 2041218 DATE 24/3/23</t>
  </si>
  <si>
    <t>Check camera pin hole lens Recurrent disconnection issue Track 1 faulty Change magnetic head Run loop test and found ok</t>
  </si>
  <si>
    <t>MCB CAUDAN DIAS PIER ATM 9901- GBRU ISSUE Contact: Brinks 2041218 DATE 24/3/23</t>
  </si>
  <si>
    <t>GBRU faulty Notes jam Remove 1x200rs in separator Clean up modules and BV Run loop test and found ok</t>
  </si>
  <si>
    <t>BEAU PLAN COLLECT SCPM RIBBON FOR MCB P DES PAPAYES DATE 24/3/23</t>
  </si>
  <si>
    <t>COLLECT RIBBON FROM MCB B PLAN.</t>
  </si>
  <si>
    <t>MCB 3502 - CUREPIPE - CARD READER FAULTY - CT OLIVIER 4072128</t>
  </si>
  <si>
    <t>Card reader tempering error. Magnetic head faulty. Blank track1. Magnetic head replaced with new. all tests pass on card reader. ATM in service working fine. Transactions pass.</t>
  </si>
  <si>
    <t>MCB P DES PAPAYES M 4316 replacement of SCPM Ribbon CONTACT BRINKS 2041218 DATE 24/3/23 ​ ​</t>
  </si>
  <si>
    <t>Location: P DES PAPAYES ID: 4316 S/N: 94-57696935 CHECK SCPM. INFEED-CLEAN SENSORS + BELTS. REPLACE RIBBON CASS. TESTED OK.</t>
  </si>
  <si>
    <t>Completed call Shutdown machine Dismantle module, Fix mechanism Restart application Run several test: completed successfully</t>
  </si>
  <si>
    <t>VACOAS - 6634 - CARD READER ISSUE ( TEMPERING) - CNT - KAMLA - 6964507</t>
  </si>
  <si>
    <t>Anti-Skimming module device communication error. USB cable cleaned and reseated both on PC core and SPS board. Self tests pass both on SPS and card reader. SPS status ok. ATM in service working fine. Transaction tested by bank.</t>
  </si>
  <si>
    <t>ATM KINGSGATE BRANCH CASSETTE 2-100</t>
  </si>
  <si>
    <t>SERVICING - MCB - 5202 - BAIE DU CAP-AMBALABA - 6626 - 83-46466307 - OFF-SITE</t>
  </si>
  <si>
    <t>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t>
  </si>
  <si>
    <t>MCB SO FLO M 5102 physical check in GBRU module for ATM 5102 and a log removal dated 18.03.23 MUR 1000 missing CONTACT CAUDAN 52526270 DATE 27/3/23​</t>
  </si>
  <si>
    <t>27/03/2023</t>
  </si>
  <si>
    <t>MCB SSR ATM 3107 – Carriage faulty on cash dispenser MODEL 6627 Contact Bernard 4072901 DATE 27/3/23​</t>
  </si>
  <si>
    <t>Issue with Cash Handler S2 Trouble shoot: Issue Shutdown machine Dismantle module, Fix mechanism Clear fault Run several test: completed successfully Atm 3207 Fix mechanism on SCPM</t>
  </si>
  <si>
    <t>MCB R HILL M 3303 CASH HANDLER ISSUE MODEL 6634 CONTACT STEPHANIE DATE 27/3/23</t>
  </si>
  <si>
    <t>Main timing disk or motor failed. Main timing disk sensors not well positioned. Placed sensor in correct position and performed several main motor test - tested ok. Several test cash done ok - fault cleared ok. ATM put in service and tested. ATM tested ok.</t>
  </si>
  <si>
    <t>MCB BEL AIR M 3126 GBRU ISSUE CONTACT DAVID DATE 27/3/23</t>
  </si>
  <si>
    <t>MCB BEL AIR M 3226 CASSETTE 2 ISSUE CONTACT DAVID DATE 27/3/23</t>
  </si>
  <si>
    <t>26/03/2023</t>
  </si>
  <si>
    <t>ATM 3816- La Croisette Parking Error: Pick Arm Cassette 4 Faulty Contact Brinks- 54217335 DATE 26/3/23</t>
  </si>
  <si>
    <t>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t>
  </si>
  <si>
    <t>ATM 6601- CASH HANDLER FAULTY Location: PLMB Contact: Loic/Saden 202 7877 DATE 24/3/23</t>
  </si>
  <si>
    <t>Issue with Cash Handler Trouble shoot: Issue Shutdown machine, Dismantle module Fix belt Restart application Clear fault Run several test: completed successfully</t>
  </si>
  <si>
    <t>MCB R BELLE M 3218 DISCONNECTION ISSUE MODEL 6627 CONTACT NATHACHA 4072441 DATE 27/3/23</t>
  </si>
  <si>
    <t>Card reader board change- Board Ram reset Run to run test done, all test pass. Administrator login - Persistent data file delete - Custome.dat delete Download is done on ATM by MCB remote. Diagnosis done- all good ATM put in service, Withdrawals done successfully by MCB client.</t>
  </si>
  <si>
    <t>MCB BAGATELLE M 7901 Cheque missing RETRIEVE LOG DATE 20/3/23 @ 13:55 ​ BRINKS 2041218 DATE 27/3/23​</t>
  </si>
  <si>
    <t>MCB BAGATELLE M 8201 Cheque missing RETRIEVE LOG DATE 20/3/23 @ 13:55 ​ BRINKS 2041218 DATE 27/3/23​</t>
  </si>
  <si>
    <t>PERFORMED A THOROUGH CHECK NOTHING ABNORMAL FOUND RETRIEVED SILENT DEBUG</t>
  </si>
  <si>
    <t>PERFORMED A THOROUGH CHECK NOTHING ABNORMAL FOUND RETRIEVED SILENT DEBUG DEVICE LOG XFX MANAGER</t>
  </si>
  <si>
    <t>MCB STANLEY M 3129 CASH HANDLER ISSUE DATE 20/3/23 ​</t>
  </si>
  <si>
    <t>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t>
  </si>
  <si>
    <t>MCB - 5003 - TRIANON - REPLACE PRE-ACCEPTOR - CT CAUDAN SECURITY</t>
  </si>
  <si>
    <t>Pre-acceptor replace on ATM. Pre-acceptor Tested. Accept and refund notes loop tests pass. GBRU self tests pass. ATM in service working fine.</t>
  </si>
  <si>
    <t>20:55</t>
  </si>
  <si>
    <t>SBM MAHEBOURG -6627 - REPLACE VANDAL GLASS AS PER PHILIP - SN NOT IN SSD - - DONE 24/03/2023</t>
  </si>
  <si>
    <t>Replace Vandal glass / Touch membrane. Touch screen calibrated. All tests pass. Transactions tested by bank ok. ATM in service.</t>
  </si>
  <si>
    <t>SBM MAHEBOURG -6627 - REPLACE VANDAL GLASS AS PER PHILIP - SN NOT IN SSD - DONE 24/03/2023</t>
  </si>
  <si>
    <t>VANDAL GLASS REPLACEMENT</t>
  </si>
  <si>
    <t>REPLACE VANDAL GLASS/TOUCH MEMBRANE. TESTS RUN UNDER DIAGNOSTICS OK. IN SERVICE TESTS DONE OK</t>
  </si>
  <si>
    <t>MCB - 3103 - ROSEHILL - GBRU FAULTY - CT STEPHANIE 4072111 - SN LOCATION NOT GOOD IN SSD</t>
  </si>
  <si>
    <t>Notes jammed in separator module + belts out of path in separator. Removed jammed notes and hand over to bank staff. Put belts in position and cleaned belts. GBRU tested with notes ok. GBRU initialized ok. ATM put in service and tested. ATM tested ok.</t>
  </si>
  <si>
    <t>25/03/2023</t>
  </si>
  <si>
    <t>WIN F SIDE M 4302 RECURRENT CASH HANDLER FAULTY Contact: 5252 6270 Caudan DATE 25/3/23</t>
  </si>
  <si>
    <t>REPAIRS DONE ON MEDIA DISPENSER. REPLACE CARRIAGE ASSEMBLY. CLEAN PRESENTER, PICK MODULES AND SENSORS. CLEAN AND LUBRICATE DRIVE ROLLERS, GEARS, SHAFTS AND BEARINGS. TESTS RUN UNDER DIAGNOSTICS OK. IN SERVICE TESTS DONE OK.</t>
  </si>
  <si>
    <t>TRIANON M 5003 GBRU ISSUE DATE 26/3/23</t>
  </si>
  <si>
    <t>REPAIRS DONE ON GBRU. GENERAL GLEANING DONE. CLEAN SENSORS. ALIGNMENT DONE ON PRE BILL VALIDATOR. CLEAN AND LUBRICATE DRIVE ROLLERS, GEARS BEARING AND SHAFTS. HOWEVER PROBLEM ON PRECEPTOR. SAME SHOULD BE REPLACED.</t>
  </si>
  <si>
    <t>MCB ATM 3237 Flic En Flac– ATM Offline/ CASH HANDLER ISSUE MODEL 6626 CAUDAN 52526270 DATE 27/3/23</t>
  </si>
  <si>
    <t>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t>
  </si>
  <si>
    <t>10:59 - SBM RIVIERE DES ANGUILLES - 83-41103445 - CARD READER READING ONLY MAGNETIC STRIPE AND NOT THE CHIP - CT MS SHAHEEN 2021899</t>
  </si>
  <si>
    <t>Disassemble card reader Smart card chip replace Card reader re assemble Diagnosis done on card reader- run to run - sensor verified - SPS check - magnetic head good ATM put in service - Withdrawals done successfully</t>
  </si>
  <si>
    <t>P VERTE CASH HANDLER ISSUE DATE 25/3/23</t>
  </si>
  <si>
    <t>MCB CHEMIN GRENIER M 3217 GBRU ISSUE NOTES JAMMED MODEL 6634 CONTACT JACQUES 4072481 DATE 27/3/23</t>
  </si>
  <si>
    <t>REPAIRS DONE ON GBRU. CLEAR 2X RS 1000 NOTES FROM DRIVE MECHANISM. + 6X RS 1000 NOTES AND 1X2000 NOTE FROM SHUTTER AREA. GENERAL CLEANING DONE. TESTS RUN UNDER DIAGNOSTICS OK. IN SERVICE TESTS DONE OK.</t>
  </si>
  <si>
    <t>MCB MTE BLANCHE ATM 3131 - Log removal dated 25/03/2023 @ 18:55 and full physical check on GBRU for missing MUR 1,000. Contact Nekraz 407 2682 DATE 27/3/23 ​</t>
  </si>
  <si>
    <t>Location: Mte BLANCHE ID: 3131 S/N: 13-55704757 CHECK GBRU- + SHUTTER-NO NOTES FOUND. COPY LOGS AS REQUESTED.</t>
  </si>
  <si>
    <t>MCB 3312 EDITH CAVELL -FULL PHYSICAL CHECK AND A LOG REMOVAL FOR 22/03/2023 @ 22:30</t>
  </si>
  <si>
    <t>Physical check throughtout atm nothing found retrieve logs tested okay machine in service</t>
  </si>
  <si>
    <t>2023-04-ATM-1</t>
  </si>
  <si>
    <t>QUATRE BORNES - 6634 - CAMERA ISSUE</t>
  </si>
  <si>
    <t>CAMERA WINDOW NEED TO BE REPLACED</t>
  </si>
  <si>
    <t>SABEKA (SOUILLAC) - 6625 - PICK ARM CASSETTE 3 BROKEN - RDV WITH BRINKS @ 5:30 PM</t>
  </si>
  <si>
    <t>REPAIRS DONE ON CASH DISPENSER. REPLACE LINE PICK ARM OF 3RD PICK MODULE, SUCTION CUPS AND 5 DRIVE GEARS. ALIGNMENT DONE. CLEAN PICK MODULES AND SENSORS. CLEAN AND LUBRICATE DRIVE ROLLERS, GEARS, BEARINGS AND SHAFTS. TESTS RUN UNDER DIAGNOSTICS OK. IN SERVICE TESTS DONE OK.</t>
  </si>
  <si>
    <t>MCB ATM 9301 PLMB – Physical Check and log removal ON GBRU 22032023 12:30 – 12:40 Contact: 202 7877 CONTACT LOIC / KEIVAN 2027877 @ 10H15 DATE 28/3/23​</t>
  </si>
  <si>
    <t>Physical check done on GBRU, NO STUCK note Inside mechanism Copy log from machine</t>
  </si>
  <si>
    <t>ATM0066 cash dispenser down due to full purge bin</t>
  </si>
  <si>
    <t>SERVICING - SBM - SIN01804 - ROSE-HILL - SS 6684 - 71-60447301 - BU</t>
  </si>
  <si>
    <t>PM done complete. Serviced journal printer, receipt printer and card reader - clean card done. Service cash handler - cleaned SNT &amp; sensors, test cash done ok. Service GBRU - cleaned belts and sensors, cleaned BV module. GBRU initialized ok. ATM put in service and tested. ATM tested ok.</t>
  </si>
  <si>
    <t>SERVICING - MCB - 3121 - ST.PIERRE - 6684GBRU - 94-57690937 - BU</t>
  </si>
  <si>
    <t>OVERALLL SERVICING REPLACED TRANFER BELTS BEARINGS INSERT</t>
  </si>
  <si>
    <t>08:34 - MCB 5402 - VACOAS - BNA FAULTY 1 JAMMED NOTE - CAUDAN SECURITY 09:15</t>
  </si>
  <si>
    <t>Jam at GBRU. One Rs500 note has been removed at separator. GBRU Tested ok. Deposit transactions pass. ATM in service working fine.</t>
  </si>
  <si>
    <t>PLMB ATM 1501 CMBU Error: High rejects Contact Loic or Keivan DATE 28/3/23</t>
  </si>
  <si>
    <t>Issue with Cash handler Trouble Shoot: Issue Shutdown machine Dismantle module Replace Pinch Roller , D-wheel &amp; Bearing Clean all belt &amp; sensor Restart application Cassette Position No:4 MUR 200 need to Replace</t>
  </si>
  <si>
    <t>FAILED TO DISPENCE CASH ATM 1 KINGSGATE</t>
  </si>
  <si>
    <t>SERVICING - MCB - 3806 - AZURI VILLAGE, ROCHES NOIRES - 6626 - 83-46468504 - OFF-SITE</t>
  </si>
  <si>
    <t>09:43 - SBM LABOURDONNAIS - 6634 - 83-41103447 - CASSETTE 3 &amp; 4 FAULTY - CT DAVEN 2021934</t>
  </si>
  <si>
    <t>`cassette 3 error replaced vertical belts on pick module replace bearings, gears and cups adjust vacuum tubings swap cassette 2 &amp; 3 config magnets checked, tested and approved by supervisor learn tests successful machine in service</t>
  </si>
  <si>
    <t>09:45 - SBM BEL AIR -6634 - 83-41103440 - CASSETTE 4 TOO MANY PICK FAILURE - CT SHEHEEN 2021817</t>
  </si>
  <si>
    <t>Location: B AIR ID: SAN00601 S/N: 83-41103442 REPAIR + SERVICE CASH DISP. CLEAN PICK, TIMING AND TRANSPORT SENSORS + FILTER. CLEAN + LUBRICATE SHAFTS + ROLLERS. REPLACE PICK ARM + CLEAN ELECTROVALVE IN PICK MOD. 4.&amp; FILTER. CHEECK CASS. 4 + ADJUST GUIDES. MULTIPLE TESTS DONE -OK 40 N0TES TEST DONE -OK.</t>
  </si>
  <si>
    <t>OVERSLL SERVICING REPLACED CARRIAGE ASSY ,VERTICAL TRANFER BELTS BEARINGS INSERT</t>
  </si>
  <si>
    <t>MCB STANLEY M 3229 GBRU ISSUE NOTES JAMMED CUSTOMERS A/C NOT CREDITED MODEL 6684 CONTACT PASCALE DATE 28/3/23</t>
  </si>
  <si>
    <t>GBRU faulty Remove 2x1000rs jam in seperator Adjust belts correctly Clean up BV and belts Run loop test and found ok</t>
  </si>
  <si>
    <t>MCB - 3121 - ST.PIERRE - 6684GBRU - 94-57690937 - REPLACE PARTS - CARRIAGE AND TUBE.</t>
  </si>
  <si>
    <t>ATM 020-Angel Fish Marina- Cash dispenser fatal require vendor intervention</t>
  </si>
  <si>
    <t>13:25 - MCB 3105 - QBORNES - BNA FAULTY-RECURRENT DEVICE ERROR - CT NAUSHAD 4072506</t>
  </si>
  <si>
    <t>GBRU faulty/ retracted notes Check module Clean up BV Run loop test Found ok</t>
  </si>
  <si>
    <t>MCB TRIANON M 5003 full physical check in CPM module and a log removal Customer did a cheque deposit of MUR 33,000 dated 23.03.23 at 15:30 CONTACT CAUDAN DATE 28/3/23</t>
  </si>
  <si>
    <t>PERFORMEED A THOROUGH CHECK INSIDE ,NOTHING OR ANY ABNORMAL FOUND RETRIEVED DEVICE ,SILENT DEBUG ,XFS MANAGER BV INFO</t>
  </si>
  <si>
    <t>LONDON PLAZA M 5502 PHYSICAL CHECK DATE 28/3/23</t>
  </si>
  <si>
    <t>Physical check done. No jam or missing notes found. Logs retrieved on 24/03/23</t>
  </si>
  <si>
    <t>MCB BEAU VALLON MALL - CARD READER FAULTY DONE 20/03</t>
  </si>
  <si>
    <t>Card reader faulty. Jam inside card reader. One card + magnetic track debris removed. Card Reader rollers faulty. All rollers have been replaced. Card Reader tested. All tests pass. ATM in service transactions pass.</t>
  </si>
  <si>
    <t>MCB BAGATELLE M 7901 SCPM ISSUE CHEQUES BEING CRUSH /TORN APPOINT @ 17H00 CONTACT BRINKS 2041218 DATE 28/3/23</t>
  </si>
  <si>
    <t>Cheques being jammed and forded at bunch feed module. Aligned bunch feed module to SCPM core module. SCPM fault cleared on ATM restart. SCPM tested with dummy cheques - tested ok. ATM put in service and tested. ATM tested ok.</t>
  </si>
  <si>
    <t>ATM 8201- Bagatelle- full physical check in BNA module and a log removal dated 23.03.23 at 08:08.</t>
  </si>
  <si>
    <t>ATM 3916 Super U GB – Cash Handler Faulty- Done on 28/03/23</t>
  </si>
  <si>
    <t>Issue with Cash Handler Trouble shoot: Issue Shutdown machine Dismantle module Replace Carriage, control Board Restart application Run test: still faulty As agree will complete Call tomorrow morning</t>
  </si>
  <si>
    <t>29/03/2023</t>
  </si>
  <si>
    <t>ATM 3916 Super U GB - To change core module and BAM</t>
  </si>
  <si>
    <t>Completed Call Issue with Cash Handler Shutdown machine Dismantle module Replace Flex cable Fix Mechanism Restart application Run several test: completed successfully</t>
  </si>
  <si>
    <t>30/03/2023</t>
  </si>
  <si>
    <t>CHEMIN GRENIER - 6634 - ATM OUT OF SERVICE - CNT - DHANVESH - 57637842</t>
  </si>
  <si>
    <t>D01 - error in Journal printer. Administrator login -files delete ATM restart Pc core power supply faulty. Power supply pc core change. ATM restart, download done at remote, withdrawals done successfully by Maubank client</t>
  </si>
  <si>
    <t>MCB ATM 3703 Winners Roche Brunes Card Reader Faulty CAUDAN 5252 6270 DATE 29/3/23</t>
  </si>
  <si>
    <t>ATM going out of service, intermittent fault - read track error. Changed magnetic head assy and tested several times ok. ATM put in service and tested through several transactions. ATM tested ok. ATM to be monitored.</t>
  </si>
  <si>
    <t>MAUBANK FLACQ GBRU ISSUE CONTACT RITESH 52515893 DATE 29/3/23</t>
  </si>
  <si>
    <t>RIVIERE DES ANGUILLES - 6625 - CARD READER FAULTY - CNT - MRS SHAHEEN - 2021898/99</t>
  </si>
  <si>
    <t>REPAIRS DONE ON CARD READER. CLEAN ROLLERS, SENSORS AND HEADS. ALIGNMENT DONE. TESTS RUN UNDER DIAGNOSTICS OK. IN SERVICE TEST DONE OK.</t>
  </si>
  <si>
    <t>RIVIERE DES ANGUILLES - 6634 - CAPTURED &amp; DAMAGED CARDS</t>
  </si>
  <si>
    <t>REPAIRS DONE ON CARD READER. CLEAN ROLLERS, SENSORS AND HEADS. ALIGNMENT DONE. TESTS RUN UNDER DIAGNOSTICS OK. IN SERVICE TESTS COULD NOT BE DONE AS COMMUNICATION WAS DOWN DUE TO INTERVENTION OF MAURITIUS TELECOM TECHNICIANS.</t>
  </si>
  <si>
    <t>SBM - TOWER 1 - 6634 - TO SEARCH FOR MISSING MUR 2000 NOTE - CT MONISHA 2021982</t>
  </si>
  <si>
    <t>SBI R BELLE ATM REBOOT / SCREEN BLUE CONTACT SACHIN 59407276 DATE 29/3/23</t>
  </si>
  <si>
    <t>Hard disk crash. Hard disk has been replaced. ATM re-installed. Communication error issue solved. TLS enabled. ATM in service working fine. Transactions tested by bank ok.</t>
  </si>
  <si>
    <t>MCB BAGATELLE ATM 7901 – Physical Check on GBRU Device &amp; Log Removal 27032023 @ 21:30 – 21:40 BRINKS 2041218 @ 9H30 / 9H45 DATE 30/3/23</t>
  </si>
  <si>
    <t>MCB LONDON PLAZA ATM 5302 – Cash dispenser, too many reject notes RS 1000 Contact Caudan DATE 29/3/23</t>
  </si>
  <si>
    <t>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t>
  </si>
  <si>
    <t>SSR Street - Cash Dispenser - Shutter Faulty</t>
  </si>
  <si>
    <t>Shutter cash handler faulty take spare part office replaced shutter, 232 cable and dispenser board learn tests machine in service</t>
  </si>
  <si>
    <t>Second report for ATM Beau vallon</t>
  </si>
  <si>
    <t>SBM ATM ATM VICTORIA ZONE A - 6625 - 94-51540237 - CASSETTE 2 FAULTY - CT BRINKS - BLENDAX MOVED TO VUT NEED TO CHANGE IN SSD</t>
  </si>
  <si>
    <t>SBM ATM ATM VICTORIA ZONE A - 6625 - 94-51540223 - CASSETTE 2 FAULTY - CT BRINKS - BLENDAX MOVED TO VUT NEED TO CHANGE IN SSD</t>
  </si>
  <si>
    <t>Issue with Cash Handler Trouble Shoot: Issue Shutdown machine, Dismantle module Replace Bearing Restart application Run several test: completed successfully</t>
  </si>
  <si>
    <t>PLMB ATM 9501 – Cassette 3 – Counter Issue. Contact: 202 7877 DATE 30/3/23</t>
  </si>
  <si>
    <t>Issue with Cash Handler "counter" Clean all sensor Clear setting Restart application Copy log from machine Run several test: completed successfully</t>
  </si>
  <si>
    <t>Pamplemousses M 4016 – Notes jammed in GBRU module. Contact Brinks 2041218 DATE 29/3/23</t>
  </si>
  <si>
    <t>Issue with GBRU Trouble shoot: Issue Shutdown machine Dismantle module, Remove Note jam inside mechanism Clean all belt &amp; sensor Restart application Run several test: completed successfully</t>
  </si>
  <si>
    <t>SUPER U G BAY M 3916 CASH HANDLER ISSUE MODEL 6627 DATE 29/3/23</t>
  </si>
  <si>
    <t>Issue with Cash Handler"Intermittent" Replace Flex Cable Restart application Run several test: completed successfully</t>
  </si>
  <si>
    <t>MCB P VERTE M 3234 CASH HANDLER ISSUE MODEL 6626 CONTACT CLIMENE 4072974 DATE 30/3/23 ​</t>
  </si>
  <si>
    <t>Cash handler faulty Notes keep jamming at stacker Change double cam shaft under stacker plate Run loop test and found ok</t>
  </si>
  <si>
    <t>MCB PLMB ATM 1601 – GBRU Faulty – Initialization Failure &amp; Separator Faulty. Contact: 202 7877 DATE 30/3/23​</t>
  </si>
  <si>
    <t>Issue with GBRU "Intermittent" Shutdown machine Dismantle module, Clean all belt &amp; sensor Restart application Initialize GBRU Run several test: completed successfully</t>
  </si>
  <si>
    <t>10:18 - SBM RIVIERE DES ANGUILLES - 6634 - 83-41103445 - TO REPLACE CARD READER - CT SHAHEEN 2021897</t>
  </si>
  <si>
    <t>Card reader alignment verified Enter and eject card test done continuously - No error Card reader run to run done - All test pass Bezel causing card reader to be damage, difficult to eject card from card reader. *To replace bezel.</t>
  </si>
  <si>
    <t>24vol power cable damaged</t>
  </si>
  <si>
    <t>24vol cable on USB hub damaged</t>
  </si>
  <si>
    <t>24vol cable on USB hub damaged. Took 24vol facia light led to eliminate proble.</t>
  </si>
  <si>
    <t>MAUBANK PLACE D'ARMES - 6634 - CARD READER FAULTY - CT MR NAID 59257780</t>
  </si>
  <si>
    <t>Card reader faulty Reset card reader Run loop test and found ok</t>
  </si>
  <si>
    <t>take-up core damaged</t>
  </si>
  <si>
    <t>Replaced take-up core</t>
  </si>
  <si>
    <t>Replaced take-up core on journal printer</t>
  </si>
  <si>
    <t>MCB WIN BAMBOUS M 3803 Card Reader Faulty MODEL 6627 CAUDAN 5252 6270 DATE 30/3/23</t>
  </si>
  <si>
    <t>Paper jammed in shutter - inserted by client. Cannot removed jammed paper. Changed shutter on card reader - card reader tested at fascia , tested ok. ATM put in service and tested. ATM tested ok.</t>
  </si>
  <si>
    <t>SBI - DENIM LA TOUR KOEING - ATM NOT DISPENSING - CT YOGITA 57964639</t>
  </si>
  <si>
    <t>REPLACED 2nd PICK INTERFACE BOARD BEARING INSERT</t>
  </si>
  <si>
    <t>Mon-Sat 8:45 to 20:00,Sun &amp; PH 8:45 TO 13:00</t>
  </si>
  <si>
    <t>MCB 3245-EBENE RECURRENT BNA FAULTY - TO PERFORM FULL CHECK ON BNA CHERYL 407225</t>
  </si>
  <si>
    <t>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t>
  </si>
  <si>
    <t>SBM PLAINE VERTE - 6627 - 94-60555898 - RECEIPT PRINTER FAULTY - CT MRS. BRINDA 202 1929</t>
  </si>
  <si>
    <t>Staff unable to feed paper in mechanism Adjust paper Found ok</t>
  </si>
  <si>
    <t>MCB CASCAVELLE M 3337 CPM Faulty – ATM not accepting Bunch of Cheque CHRISTIAN 407 2001 DATE 30/3/23​</t>
  </si>
  <si>
    <t>Bunch cheque deposit not possible. Check bunch feed module - 1 belt missing worn out. Changed worn out belt and performed several bunch cheque deposit test - tested ok. ATM put in service and tested. ATM tested ok.</t>
  </si>
  <si>
    <t>MCB BELL VILLAGE M 3213 GBRU ISSUE MODEL 6634 Money track (transport) is blocked MICHAEL 4072942 DATE 30/3/23​</t>
  </si>
  <si>
    <t>Upper transport faulty to be replaced upon approval following day escrow carrier disloged : dismantle and adjust tests failed on gbru machine in service</t>
  </si>
  <si>
    <t>MCB ATM 3147 – Beau Plan – Full physical check on GBRU for missing or jammed notes of MUR 500 and log removal dated 24/03/2023 @ 8:10 Contact David 4072993 DATE 31/3/23</t>
  </si>
  <si>
    <t>31/03/2023</t>
  </si>
  <si>
    <t>MHG M 3104 CASH HANDLER ISSUE CONTACT JEROME DATE 31/3/23</t>
  </si>
  <si>
    <t>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t>
  </si>
  <si>
    <t>MCB B VILLAGE M 3213 REPLACE UPPER TRANSPORT AS REQUESTED BY PHILIP MODEL 6634 CONTACT MICHAEL DATE 31/3/23</t>
  </si>
  <si>
    <t>Issue with GBRU Trouble shoot: Issue Shutdown machine Dismantle module, Replace Upper Transport Clean all belt &amp; sensor Restart application Run several test: completed successfully To be Paid</t>
  </si>
  <si>
    <t>ATM 3502- Curepipe-Card reader faulty</t>
  </si>
  <si>
    <t>Card reader rollers faulty. Rollers replaced and magnetic head cleaned. Card reader tested ok. ATM in service working fine. ATM in service Transactions pass.</t>
  </si>
  <si>
    <t>ATM Grand Baie -Chip Card Reader Faulty</t>
  </si>
  <si>
    <t>Location: G BAY ID: A811 S/N: 83-51980187 CHECK CARD READER. REPLACE SMART MODULE. ALL TESTS DONE -OK. SAME CONFIMRED BY Mr. J MARK.</t>
  </si>
  <si>
    <t>MCB SSR M 3207 RETRIEVE a log removal (missing EJ) dated 27.03.23 8:10 – 8:30 CONTACT BERNARD 4072901 DATE 31/3/23</t>
  </si>
  <si>
    <t>login as admin retrieve ej logs restart, machine in service</t>
  </si>
  <si>
    <t>ABSA BAGATELLE M 1914 CASH HANDLER ISSUE CONTACT BRINKS 2041218 DATE 31/3/23</t>
  </si>
  <si>
    <t>PRESENTER DAMAGED NEED TO BE REPLACED BOTH PICK MODULES NEED REFURBISHMENT</t>
  </si>
  <si>
    <t>MCB ATM 4003 Super Belle Rose – Cassette 2 Faulty CONTACT CAUDAN 52526270 DATE 31/3/23</t>
  </si>
  <si>
    <t>Pick failure on position 2, when number of notes reduce in cassette - reported by MCB. Check cassette and pusher ok. Changed 1 pick arm on position 2, check gears and axis ok. Several stack test done - tested ok. Test cash done ok. ATM put in service and tested. ATM tested ok.</t>
  </si>
  <si>
    <t>MCB - 3916 - SUPER U GRAND BAIE - CASH HANDLER FAULTY - DONE 30/03/2023 - SN NOT IN SSD TO ADD</t>
  </si>
  <si>
    <t>SNT faulty - main timing disk sensor failed. Note jammed between SNT and pick module, removed 1 x Rs100 note. SNT belt start to crack and worn out. Changed SNT module complete, calibrate sensors and performed several tests. Test cash done ok. ATM put in service and tested. ATM tested ok.</t>
  </si>
  <si>
    <t>MCB CPE ROAD M 5002 Cassette 2 &amp; 4 Faulty MODEL 6634 CAUDAN 52526270 DATE 31/3/23</t>
  </si>
  <si>
    <t>Pick arm 4 gears worn out causing pick failure. Pick arm 4 has been replaced. Cash handler tested ok. ATM in service working fine. Transactions pass.</t>
  </si>
  <si>
    <t>MCB EBENE WAY M 4303 Cassette 1 Faulty MODEL 6627 CAUDAN 52526270 DATE 31/3/23​</t>
  </si>
  <si>
    <t>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t>
  </si>
  <si>
    <t>MAUBANK PLACE DARMES COMMUNICATION ISSUE CONTACT NAIDE 59257780 DATE 31/3/23</t>
  </si>
  <si>
    <t>Machine not in service ; coms error restart machine check data cable : loose - adjust tested okay machine in service</t>
  </si>
  <si>
    <t>10:11 - SBM RIVIERE DES ANGUILLES - 6625 - 83-43149946 - HIGH REJECT OF NOTES ON ATM - CT SHAHEEN 2021899/98</t>
  </si>
  <si>
    <t>REPAIRS DONE ON CASH DISPENSER. REPLACE 6 DRIVE GEARS. ALIGNMENT DONE. CLEAN PRESENTER, PICK MODULES AND SENSORS. CLEAN AND LUBRICATE DRIVE ROLLERS, GEARS SHAFTS AND BEARINGS. GENERAL CHECKUP DONE. TEST RUN UNDER DIAGNOSTICS OK. IN SERVICE TESTS DONE OK.</t>
  </si>
  <si>
    <t>MCB R NOIRE M 3238 CARD READER ISSUE MODEL 6634 [FOREX ] CONTACT ARNAUD 4072023 DATE 31/3/23</t>
  </si>
  <si>
    <t>Recurrent disconnection issue Check magnetic head Head faulty Replace part Run loop test and found ok</t>
  </si>
  <si>
    <t>MCB BNA 3436 - PORT MATHURIN - THE ATM IS TAKING DEPOSIT ON AND OFF. AND MOST OFTEN MONEY IS BEING RETAINED WHEREAS ACCOUNT IS NOT CREDITED. CT MRS. GREETER 8313033.</t>
  </si>
  <si>
    <t>Clean GBNA module</t>
  </si>
  <si>
    <t>ABC BANKING PLACE DARMES CASSETTE RS 500 ISSUE MODEL 6625 CONTACT MRS URMILLA 59405971 DATE 31/3/23</t>
  </si>
  <si>
    <t>Pick failure position 2 3 4 Missing tension belt on top pick module causing second one not to work replaced belt adjust pick arm pos 2 several tests successful cassete 4 3 2 to be replaced machine in service</t>
  </si>
  <si>
    <t>MCB EDITH CAVELL M 3612 MODEL 6626 CARD READER ISSUE CONTACT VARUNA 4072921 DATE 31/3/23</t>
  </si>
  <si>
    <t>Intermitent card reader faults replaced card reader with new unit restart machine wait initialization, check fascia alignment tests successful machine ion service</t>
  </si>
  <si>
    <t>04/04/2023</t>
  </si>
  <si>
    <t>MCB ATM 3211 B. BASSIN – CPM FAULTY, CHEQUE JAMMED IN MECHANISM - CT MOSHEEN 4072372 - SN 94-57696934 NOT GOOD IN SSD</t>
  </si>
  <si>
    <t>SCPM faulty Remove 1 cheque jam in module Run test and found ok</t>
  </si>
  <si>
    <t>ABSA 1914 - BAGATELLE - CHANGE PRESENTER AS PER APPROVED PO AND REFURBISH PICK MODULES - BRINKS RDV 14:00</t>
  </si>
  <si>
    <t>REPLACED PRESENTER ,REFURBISHED BOTH PICK MODULES ,REPLACED IDLER GEARS GEARS PULLEY VERTICAL TRANFER BELTS BEARINGS INSERT SUCTION CUPS TRANFER GEARS ,REPLACED 2 CASSETTES TYPE 1 &amp; 3 RESPECTIVELY</t>
  </si>
  <si>
    <t>MTE BLANCHE M 3231 full physical check in withdrawal module. Kindly note that there is MUR 7000 missing and there are several host timeout transactions. Contact: Nekraz 407 2682 DATE 31/3/23</t>
  </si>
  <si>
    <t>Location: Mte Blanche ID: 3231 S/N:83-46467683 PHYSICAL CHECK DONE ON ATM- NO NOTES FOUND CHECK DISP. BD + RE-SEAT CONNECTORS ON SAME. COPY LOGS AS REQUESTED. PASSWORS RECEIVED @16:33.</t>
  </si>
  <si>
    <t>16:00 -SBI - DENIM LA TOUR KOEING - MRU 2000 STUCK IN ATM - CT YOGITA 57964639</t>
  </si>
  <si>
    <t>Issue with Cash Handler Trouble Shoot: Issue Shutdown machine Dismantle module, Remove Note Jam ( MUR 2000 *1) Restart application Clear fault Run several test: completed successfully</t>
  </si>
  <si>
    <t>RIVIERE DES ANGUILLES - 6634 - CASSETTE LATCH BROKEN - CNT - SHAHEEN - 2021898/99</t>
  </si>
  <si>
    <t>REPAIRS DONE ON 1ST CASSETTE AND REPLACE CASSETTE LATCH ON FIRST PICK MODULE. TESTS RUN UNDER DIAGNOSTICS OK. IN SERVICE TESTS DONE OK.</t>
  </si>
  <si>
    <t>ABSA Location: Grand-Anse Praslin ATM 55 Serial Number:13-54674140</t>
  </si>
  <si>
    <t>Preventive Maintenance Clean sensors,rollers,belts,IMCRW,Receipt &amp; journal printer Clean GBRU,BV,ESCROW,SEPERATOR ,PRE-ACCEPTOR Clean pick module,clean suction cups Tested ok In service</t>
  </si>
  <si>
    <t>14:01</t>
  </si>
  <si>
    <t>ABSA Location: Cote-Dor Praslin ATM 17 Serial Number:94-54223983</t>
  </si>
  <si>
    <t>Preventive Maintenance Clean sensors,rolllers,belts,IMCRW,receipt &amp; journal printer Clean SNT module Clean Pick module,Clean suction cups Tested ok In service</t>
  </si>
  <si>
    <t>ABSA Location: Baie-ste Anne ATM 21 Serial Number :13-54674139</t>
  </si>
  <si>
    <t>Preventive Maintenance Clean sensors,rollers,belts,IMCRW ,receipt &amp; journal printer Clean SNT module,Clean suction cups Clean GBRU,BV,ESCROW,SEPERATOR,PRE-ACCEPTOR Tested ok In service</t>
  </si>
  <si>
    <t>03/04/2023</t>
  </si>
  <si>
    <t>ATM Port Louis -Presenter Stacker Error</t>
  </si>
  <si>
    <t>Cash handler faulty Main timing disk sensor misplaced Adjust sensor Run loop test and found ok</t>
  </si>
  <si>
    <t>ATM 6101 – PLMB Recurrent failed cash deposit notes are diverted to the reject bin and customer’s account not credited. ​</t>
  </si>
  <si>
    <t>task postpone</t>
  </si>
  <si>
    <t>ATM 3305 –Quatre Bornes pick arm 4 faulty Naushad: 4072023</t>
  </si>
  <si>
    <t>OVERALL SERVICING REPLACED PICK LINE ASSY BEARINGS INSERT IDLER GEARS PULLEY SUCTION CUPS</t>
  </si>
  <si>
    <t>3134 - PLAINE VERTE BNA FAULTY CLIMENE 4072974</t>
  </si>
  <si>
    <t>No issue on GBRU machine working normally</t>
  </si>
  <si>
    <t>25/04/2023</t>
  </si>
  <si>
    <t>ABSA Location:Beau-Vallon ATM66 Serial Number: 83-43549088</t>
  </si>
  <si>
    <t>Cash Handler faulty(too many reject) Diagnosed Clean all presenter and pick module sensors Verify D-wheel,Perform learn test all 4 position Verify all cassette door Clean D-wheel Tested ok In service</t>
  </si>
  <si>
    <t>3218 - Rose Belle Recurrent Card Reader Faulty perform a full diagnostic on ATM as issue is recurrent Namrata 407 2445/2446</t>
  </si>
  <si>
    <t>REPLACE CARD READER. DISABLE CONTACTLESS READER. RETRIEVE SILENT DEBUG+ LOGS. RETRIEVE WINDOWS EVENT LOGS. RUN AUTO CONFIGURATIONS. CHECK CONFIGURATIONS. GENERAL CHECKUP ON ALL DEVICES. TESTS RUN UNDER DIAGNOSTICS OK. IN SERVICE TESTS DONE OK.</t>
  </si>
  <si>
    <t>ATM 1601 PLMB- full physical check in BNA module and a log removal transaction dated 29.03.23 at 18:50. Daryl/Keivan 202 7877</t>
  </si>
  <si>
    <t>To enable remote access</t>
  </si>
  <si>
    <t>SBM - PLAINE VERTE - 6627 - 94-60555898 - NOT DISPENSING RS 100 NOTES + ATM GOING OOO FREQUENTLY - CT MRS. BRINDA 2021929</t>
  </si>
  <si>
    <t>jammed 100 notes poor quality notes in cassette remove paper in pick module clean sensors several tests successful machine in service</t>
  </si>
  <si>
    <t>09:25 - MCB ATM 5502 LONDON PLAZA – MISSING OR JAMMED CHEQUE AMOUNTING APPROX. 22K - CAUDAN.S</t>
  </si>
  <si>
    <t>Physical check for one missing cheque. No jam or missing cheque found. SCPM working fine. ATM in service.</t>
  </si>
  <si>
    <t>09:49 - MCB 3402 - CUREPIPE - SCPM FAULTY INFEED JAM - CT OLIVIER 4072128</t>
  </si>
  <si>
    <t>SCPM infeed faulty. Infeed sensors unmounted and cleaned. Jam in SCPM one RS1000 note removed. SCPM tested ok. Infeed working fine. ATM in service working fine, Transactions pass.</t>
  </si>
  <si>
    <t>10:53 - MCB 3128 - PLAINE MAGNIEN - CARD READER FAULTY - CT CORALIE 4072424</t>
  </si>
  <si>
    <t>REPLACE CARD READER + RESOLVE PROBLEM ON SPS. CLEAN AND ALIGN HARNESS. + LUBRICATE CONNECTORS CONTACTS. CLEAR FAULTS. TESTS RUN UNDER DIAGNOSTICS OK. IN SERVICE TESTS DONE OK.</t>
  </si>
  <si>
    <t>09:22 - MAUBANK ST PIERRE - KENDRA 6684 - ATM IDLE FREE CAUSING CARD READER NOT TO ACCEPT CARDS - ANOUKSHADA 59193912</t>
  </si>
  <si>
    <t>Location: St PIERRE ID: S/N:94-57696288 CHECK CARD READER + CLEAN R/W HEAD. LIAISE WITH Mr. SHASHI- CHECK APPLICATIONS FILES + RECONFIGURATION DONE. REPLACE ONE USB HUB AND CHECK CABLES + RE-SEAT CONNECTORS. MULTIPLE TESTS DONE -OK. REQUEST TO MONITOR ATM AND GIVE FEEDBACK.</t>
  </si>
  <si>
    <t>MCB 3816 - GRAND BAIE LA CROISETTE - FULL PHYSICAL CHECK IN GBRU FOR MISSING MUR 100 AND LOG REMOVAL DATED 29/03/2023 @ 17:00 - BRINKS - RDV 14:00</t>
  </si>
  <si>
    <t>Location: G BAY ID: 3816 S/N: 13-44008483 PHYSICAL CHECK DONE ON GBRU- NO NOTES FOUND. COPY LOGS AS REQUESTED. PASSWORD RECEIVED @ 16:20.</t>
  </si>
  <si>
    <t>MCB PLMB M 1601 - GBRU FAULTY - CT SADEN 2027877</t>
  </si>
  <si>
    <t>GBRU faulty Separator faulty- sensor SE4 Replace module Run loop test and found ok</t>
  </si>
  <si>
    <t>11:15 - MCB 3229 - STANLEY - UNABLE TO INSERT CARD AND ATM OFFLINE - CT PASCALE 4072060</t>
  </si>
  <si>
    <t>EPP faulty. Epp has been replaced with new. Removal switch closed epp tested ok. Encryption keys loaded. Transactions fail. ATM not in service. MCB to check encryption keys. ATM down. Another intervention to be planned.</t>
  </si>
  <si>
    <t>11:15 - MCB 3129 - STANLEY - RECEIPT PRINTER - CT PASCALE 4072060</t>
  </si>
  <si>
    <t>09:04 - MCB 3106 - FLACQ - SCPM FAULTY - MEDIA JAM - CT HISSEN 4072629</t>
  </si>
  <si>
    <t>09:41 - MCB 3125 - LALLMATIE - BNA FAULTY - CT ARMAND 4072672 - SN NOT GOOD IN SSD</t>
  </si>
  <si>
    <t>10:27 - MAUBANK FLACQ - BNA FATAL - CT RAMAMEETA 2514901</t>
  </si>
  <si>
    <t>10:59 - MCB 3238 RIVIERE NOIRE - CARD READER FAULTY WITH MESSAGE CARD JAM - CT MR ARNAUD 4072023</t>
  </si>
  <si>
    <t>REPAIRED MCRW REPLACED CAPTURE ROLLERS ,IF PROBLEM PERSIST ,MCRW NEEDS REPLACEMENT</t>
  </si>
  <si>
    <t>10:53 - SBM Riv DES ANGUILLES - 6625 - 83-43149946 - FREQUENT TIME OUT - CT MRS. SHAHEEN 2021899</t>
  </si>
  <si>
    <t>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t>
  </si>
  <si>
    <t>11:35 - MCB 5402 - LONDON PLAZA - GBRU FAULTY – 1 COIN JAMMED IN MECHANISM - CT CAUDAN</t>
  </si>
  <si>
    <t>GBRU Fault. Cause: Coin and torn note in separator. Remove note and coin. Clean up and tested ok.</t>
  </si>
  <si>
    <t>Resolved - Notified</t>
  </si>
  <si>
    <t>11:20 - BANK ONE ASTROLAB - CASH HANDLER FAULTY - CT BRINKS - SN SHOWS GOODLANDS - NOT GOOD NEED TO AMEND IN SSD</t>
  </si>
  <si>
    <t>INspect cash handler : no anomalies learn + stcak test successful all device passed machine in service</t>
  </si>
  <si>
    <t>12:22 - MCB 3906 FLACQ - FULL PHYSICAL CHECK IN CPM MODULE AND A LOG REMOVAL DATED 27.03.23 AT 15:30 CHEQUE 4,200 MISSING - BRINKS</t>
  </si>
  <si>
    <t>08:58 - MCB 3136 - PORT MATHURIN - CASH HANDLER FAULTY - CT ARIEL 8313033</t>
  </si>
  <si>
    <t>08:58 - MCB 3436 - PORT MATHURIN - CASH HANDLER FAULTY - CT ARIEL 8313033</t>
  </si>
  <si>
    <t>Changed SNT module</t>
  </si>
  <si>
    <t>Place Darmes - Casette Configuration</t>
  </si>
  <si>
    <t>replaced cassette 4 3 2 with new unit and configured learn tests successful notes dispensed correctly machine in service</t>
  </si>
  <si>
    <t>GENERAL PHYSICAL CHECK OF GBRU, SAFE, SHUTTER, AND SHUTTER AREA. NO JAMMED NOTE FOUND. RETRIEVE LOGS AS PER REQUEST. TESTS RUN UNDER DIAGNOSTICS OK. IN SERVICE TESTS DONE OK.</t>
  </si>
  <si>
    <t>PM @ TRIANON DATE 29/3/23</t>
  </si>
  <si>
    <t>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t>
  </si>
  <si>
    <t>ATM 3147 – Beau Plan – Full diagnostic on GBRU due to recurrent failed cash deposit. Contact David 2993</t>
  </si>
  <si>
    <t>Issue with with GBRU "intermittent" Clean all sensor Verify Cassette configuration Run several test: completed successfully Copy log from machine follow up</t>
  </si>
  <si>
    <t>BANKONE Q BORNES REPLACE CAMERA LENSE DATE 28/3/23</t>
  </si>
  <si>
    <t>Window camera faulty</t>
  </si>
  <si>
    <t>Window for camera having scratch not able to identify client clearly. Changed window camera - check camera image, high light intensity from outside. Need to configure camera to regulate image. ATM put in service. ATM tested ok.</t>
  </si>
  <si>
    <t>3403 - ROSEHILL - INTERLOCK FAULTY - CT STEPHANIE 4072323</t>
  </si>
  <si>
    <t>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t>
  </si>
  <si>
    <t>01/04/2023</t>
  </si>
  <si>
    <t>ABSA R BELLE CASH HANDLER ISSUE DATE 01/4/23</t>
  </si>
  <si>
    <t>Roller out of carriage mechanism clamp failed and carriage jammed + pick arm broken on position 4. Changed 1 pick arm + 2 vacuum suction cups on position 4, changed carriage (94CAR269147). Calibrate sensors ok and tested ok. Test cash done ok. ATM put in service and tested. ATM tested ok.</t>
  </si>
  <si>
    <t>Plaine Verte - Card Reader Faulty - 31/03/23</t>
  </si>
  <si>
    <t>Card reader faulty Chip card module Change card reader Run loop test and found ok</t>
  </si>
  <si>
    <t>MCB Q BORNES M 3105 CASSETTE TRANSPORT FAILURE MODEL 6634 GBRU ​ Contact Naushad 407 2506 DATE 4/4/23</t>
  </si>
  <si>
    <t>PERFORMED DIAGNOSTICS ON ATM RETRIEVED JAMMED NOTES UNDER RETACT BIN ,REPLACED LOWER TRANSPORT</t>
  </si>
  <si>
    <t>MITTERAND FLACQ GBRU ISSUE CONTACT MRS RAMAMEETA DATE 4/4/23</t>
  </si>
  <si>
    <t>Location: FLACQ ID: S/N: 94-57696290 CHECK GBRU + CARRY OUT TESTS ON SAME. PRE-ACCEPTOR NEEDS REPLACEMENT.OFFICE TO TAKE PARTS.</t>
  </si>
  <si>
    <t>02/04/2023</t>
  </si>
  <si>
    <t>WIN TERRE ROUGE M 6501 ATM OFFLINE Contact: Brinks 204 1218 DATE 2/4/23</t>
  </si>
  <si>
    <t>Issue with Card Reader Trouble shoot: Issue Shutdown Machine Dismantle module, Replace Head on module Restart application Run several test: completed successfully</t>
  </si>
  <si>
    <t>too many error notes</t>
  </si>
  <si>
    <t>Clean Bill validator and GBRU belts. Logs taken for investigation.</t>
  </si>
  <si>
    <t>MCB LONDON P VERGER M 7501 Recurrent cassette 1 Faulty Brinks 204 1218 DATE 4/4/23</t>
  </si>
  <si>
    <t>No issue with cassette 1 still check module</t>
  </si>
  <si>
    <t>P MAGNIEN M 3128 CARD READER ISSUE AGAIN CONTACT SELVINA DATE 4/4/23</t>
  </si>
  <si>
    <t>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t>
  </si>
  <si>
    <t>05/04/2023</t>
  </si>
  <si>
    <t>MCB FLACQ M 3306 Cash Handler Faulty MODEL 6626 Contact Hissen 4072609 DATE 4/4/23​</t>
  </si>
  <si>
    <t>VACOAS M 1120 RECEIPT PRINTER ISSUE CONTACT BRINKS DATE 4/4/23</t>
  </si>
  <si>
    <t>Card reader Jam error. Card reader unmounted and sensors cleaned. Magnetic Head cleaned. Error cleared. MCRW tested ok. Receipt Printer Paper not loading. Receipt printer paper has been replaced with new . ATM in service working fine.</t>
  </si>
  <si>
    <t>13:27</t>
  </si>
  <si>
    <t>R HILL M 3303 SCPM ISSUE DATE 4/4/23</t>
  </si>
  <si>
    <t>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t>
  </si>
  <si>
    <t>14:31 - MCB ATM 5402 LONDON PLAZA – EJ MISSING FROM 02.04.2023 14:35 TO 03.04.2023 10:05 - CT CAUDAN</t>
  </si>
  <si>
    <t>Retrieve logs for 02/04/2023 EJ logs dated 02/04/23 not found. Logs file taken for 03/04/230 and 04/04/23. Logs to be reviewed. ATM in service.</t>
  </si>
  <si>
    <t>MCB STANLEY M 3129 CARD READER ISSUE / RECEIPT PRINTER ISSUE MODEL 6626 CONTACT PASCAL DATE 5/4/23</t>
  </si>
  <si>
    <t>REPALCED RECEIPTPRINTER REPAIRED MCRW REPLACED CAPTURE ROLLERS</t>
  </si>
  <si>
    <t>MCBATM 5102 SO FLO – EJ MISSING FROM 02.04.2023 14:40 TO 03.04.2023 10:07 - CAUDAN</t>
  </si>
  <si>
    <t>13:44 - MCB ATM 5002 – EJ NOT AVAILABLE ON 29/03/2023 BETWEEN 03:20 AND 08:46 - CAUDAN SECURITY</t>
  </si>
  <si>
    <t>EJ logs retrieval. Logs successfully retrieved for 29/03/23. ATM in service working fine.</t>
  </si>
  <si>
    <t>MCB REMOVE EJ ATM 3125 LALLMATIE, AS FROM 02/04/2023 @ 12:42 UNTIL 03/04/2023 @ 10:05 - SN NOT ON SSD</t>
  </si>
  <si>
    <t>SERVICING - MCB - 7501 - 83-46468503 - 6627 - LONDON PETIT VERGER - POINTE AUX SABLES - OFFSITE BRINKS</t>
  </si>
  <si>
    <t>Servicing done Change gears on both pick module and all cups Clean up all modules Check rollers Run test and found ok</t>
  </si>
  <si>
    <t>MCB WIN R BRUNES ATM 3703 – EJ missing for date 02/04/2023 as from 09:02 until 03/04/2023 at 10:05 CONTACT CAUDAN DATE 5/4/23​</t>
  </si>
  <si>
    <t>Retrieve EJ logs for 02/04.23 to 03/04/23. ATM restarted. ATM put in service and tested. ATM tested ok.</t>
  </si>
  <si>
    <t>MCB ATM 4016 Pamplemousses – Physical check on GBRU module and log removal for 31.03.2023 from 18:10 to 18:20. Contact Brinks @ 9H30 DATE 5/4/23</t>
  </si>
  <si>
    <t>MAHEBOURG M 3304 EJ is available on Isuit but we have noted a time discrepancy RETRIEVE MERGED TRACED LOG TO CONTACT BRIAN DATE 5/4/23​</t>
  </si>
  <si>
    <t>SET TIME</t>
  </si>
  <si>
    <t>SET DATE AND TIME. RETRIEVE SILENT DEBUG. TESTS DONE OK. IN SERVICE TESTS DONE OK.</t>
  </si>
  <si>
    <t>MCB STANLEY M 3229 TO INSERT ENCRYPTED KEYS MODEL 6684 CONTACT PASCAL DATE 4/4/23</t>
  </si>
  <si>
    <t>REPLACED EPP4 INSERT ENCRYPTION KEYS ATM BACK TO NORMAL</t>
  </si>
  <si>
    <t>Q BORNES M 3105 GBRU ISSUE DATE 5/4/23</t>
  </si>
  <si>
    <t>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t>
  </si>
  <si>
    <t>10/04/2023</t>
  </si>
  <si>
    <t>MCB LONDON PLAZA M 5402 REPLACE MONITOR DATE 5/.4/23</t>
  </si>
  <si>
    <t>FDK 12 inch replaced with new 15 inch . 12 inch display faulty replaced with new 15inch display. screen and FDK working fine. ATM in service Transactions pass.</t>
  </si>
  <si>
    <t>MCB CPE M 3402 full physical check in GBRU module and a log removal. MUR 1500 missing Date 4.04.23 at 07:25.​ DATE 5/4/23</t>
  </si>
  <si>
    <t>Physical check has been performed and no jam or missing noted found. Logs successfully retrieved for 04/04/2023. ATM in service working fine.</t>
  </si>
  <si>
    <t>08:31</t>
  </si>
  <si>
    <t>6627 - Plaine Verte -Currency Dispenser Fatal</t>
  </si>
  <si>
    <t>Intermitent notes jamming position 1 Shutdown - take spare part Replace vertical belts replace cups, bearings interchange pcik module clean sensors sevral tests, learn succesful machine in service</t>
  </si>
  <si>
    <t>ATM: 3906 Location: SUPER U FLACQ CASSETTE 3 FAULTY</t>
  </si>
  <si>
    <t>MCB MAHEBOURG M 3104 Too many reject MODEL 6627 Contact Jerome 4072402 DATE 5/4/23</t>
  </si>
  <si>
    <t>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t>
  </si>
  <si>
    <t>MCB WINREU M 4402 CARD READER FAULTY CONTACT: CAUDAN 52526270 DATE 5/4/23</t>
  </si>
  <si>
    <t>Card Reader Tested- Magnetic Head faulty. Blank Track 1. Magnetic Head has been replaced with new. All tests pass. ATM in service. Transactions Pass.</t>
  </si>
  <si>
    <t>09:25 - SBM BEL AIR - 6634 - 83-41103440 - ATM IS GOING OFFLINE TOO OFTEN AND CARD READER IS EMITTING A STRANGE SOUND - CT MRS. SHEHEEN 2021817</t>
  </si>
  <si>
    <t>Location: B AIR ID: SAN00602 S/N: 83-41103445 REPAIR + SERVICE CARD READER. REPLACE MOUTH/SHUTTER &amp; SMART MODULE. MULTIPLE TESTS DONE OK. REQUEST TO GIVE FEEDBACK REGARDING CHIP READER.</t>
  </si>
  <si>
    <t>MCB MTE BLANCHE M 3131 physical CHECK in the GBRU module RS 1000 MISSING and retrieval of logs dated 3.04.23 at 08:45 PM to 09:30 PM MODEL 6634 DATE 5/4/23</t>
  </si>
  <si>
    <t>Location: Mte BLANCHE ID: 3131 S/N: 13-55704757 PHYISCAL CHECK DONE ON ATM- NO NOTES FOUND. COPY LOGS AS REQUESTED.</t>
  </si>
  <si>
    <t>MCB R NOIRE M 3238 Card reader is faulty again MODEL 6634 CONTACT ARNAUD 4072023 DATE 5/4/23​</t>
  </si>
  <si>
    <t>Card reader not responding Change card reader Run loop test and found ok</t>
  </si>
  <si>
    <t>MCB SUPER FLACQ M 3906 physical check on GBRU Module and remove logs accordingly (25032023 16:45 – 17:05) DATE 5/4/23 ​</t>
  </si>
  <si>
    <t>MAUBANK KENDRA ST PIERRE - 6634 DEPO - CARD READER FAULTY - NOT GIVING BACK CARD TO CUSTOMERS - CT KARISHMA 57670610​</t>
  </si>
  <si>
    <t>RESEATTING OF USB CABLE ,RETRIEVED DEVICE LOGS</t>
  </si>
  <si>
    <t>MCB - 6101 - PLMB - BNA FAULTY/DEVICE AND HARDWARE ERROR/MULTIPLE COMPLAINTS RECEIVED FOR ATM PERTAINING TO DEPOSIT - CT SADEN 2027877 - RDV 14:15</t>
  </si>
  <si>
    <t>Issue with GBRU "Intermittent" Trouble shoot: Issue Shutdown machine, Dismantle module Clean all sensor, Replace Inter-Lock switch Restart application Run several test: completed successfully</t>
  </si>
  <si>
    <t>07/04/2023</t>
  </si>
  <si>
    <t>RIVIERE DES ANGUILLES - 6634 - CAPTURED &amp; DAMAGED CARD DATE 29/3/23</t>
  </si>
  <si>
    <t>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t>
  </si>
  <si>
    <t>RIVIERE DES ANGUILLES - 6625 - CARD READER FAULTY - CNT - MRS SHAHEEN - 2021898/99 DATE 29/3/23</t>
  </si>
  <si>
    <t>REPAIRS DONE ON CARD READER. CLEAN ROLLERS, SENSORS AND HEADS. ALIGNMENT DONE. TESTS RUN UNDER DIAGNOSTICS OK. IN SERVICE TESTS COULD NOT BE DONE AS COMMUNICATION WAS DOWN, DUE TO INTERVENTION OF MAURITIUS TELECOM.</t>
  </si>
  <si>
    <t>GLEN PARK - 6625 - CASH DISPENSER FAULTY - RDV WITH BRINKS AT ABOUT 4:30 PM</t>
  </si>
  <si>
    <t>Cash handler issue Notes jam at sensor 2 due a faulty notes Remove notes, check gears and cups all good Run loop test and found ok</t>
  </si>
  <si>
    <t>06/04/2023</t>
  </si>
  <si>
    <t>MCB LONDON P VERGER M 7501 Recurrent Card Reader Faulty APPOINTM @ 11H30 CONTACT BRINKS 2041218 DATE 6/4/23</t>
  </si>
  <si>
    <t>Disconnection issue Change card reader run loop test and found ok</t>
  </si>
  <si>
    <t>MCB BEAU PLAN M 3147 RETRIEVE LOG AS PER SHASHI REQUEST CONTACT DAVID 4072993 DATE 6/4/23</t>
  </si>
  <si>
    <t>MCB R D ANGUILLES M 3224 CARD READER ISSUE CONTACT RAVIN DATE 6/4/23</t>
  </si>
  <si>
    <t>Card reader disassemble - Deep cleaning A piece of plastic found in card reader Card reader sensor clean - Rollers clean Run to run done - All test pass Card reader in good condition</t>
  </si>
  <si>
    <t>MCB ATM 3211 B. Bassin Physical Check and log removal ON GBRU – 23032023 21:45 – 22:30 4072372 Sanjana DATE 6/4/23</t>
  </si>
  <si>
    <t>Logs Removal for 23/03/23. Logs has been retrieved successfully. Physical check at Pre-acceptor. No notes found. ATM in service working fine.</t>
  </si>
  <si>
    <t>11/04/2023</t>
  </si>
  <si>
    <t>MAUBANK CPE plan for notes template upgrade for 6684 ATMs DATE 11/4/23</t>
  </si>
  <si>
    <t>Template installation for GBRU done. Transactions tested by bank. All deposit transactions pass. Tested by bank.</t>
  </si>
  <si>
    <t>MAUBANK FLACQ plan for notes template upgrade for 6684 ATMs ​ – 12th April 2023 - assigned to Nevin DATE 12/4/23</t>
  </si>
  <si>
    <t>12:41 - MCB 3402 - CUREPIPE - ATM NOT SWITCHING ON - NO LOADING SCREEN ON DISPLAY AFTER RESTART - CT OLIVIER 4072128</t>
  </si>
  <si>
    <t>PSU</t>
  </si>
  <si>
    <t>REPAIRS DONE ON PC CORE. REPLACE POWER SUPPLY UNIT. GENERAL CLEANING OF PC CORE DONE. TESTS RUN UNDER DIAGNOSTICS OK. IN SERVICE TESTS DONE OK.</t>
  </si>
  <si>
    <t>MCB TRIANON M 5003 GBRU ISSUE Faulty CONTACT CAUDAN 52526270 DATE 6/4/23</t>
  </si>
  <si>
    <t>GBRU ok still check module Clean up BV Run loop test found ok</t>
  </si>
  <si>
    <t>13/04/2023</t>
  </si>
  <si>
    <t>MAUBANK RHILL plan for notes template upgrade for 6684 ATMs – 13th April 2023</t>
  </si>
  <si>
    <t>Installation of new GBRU template. Authenticate, configured and initialized ok. GBRU tested with notes ok. ATM put in service and tested live for cash deposit. ATM tested ok.</t>
  </si>
  <si>
    <t>MAUBANK KENDRA ST PIERRE plan for notes template upgrade for 6684 ATMs – 18th April 2023</t>
  </si>
  <si>
    <t>MCB LALLMATIE M 3125 EJ is incomplete to retrieve logs dated 2.04.23 at 20:00 to 22:00 DATE 7/4/23</t>
  </si>
  <si>
    <t>MCB SUPER U B ROSE M 4003 CARRIAGE FAULTY​ Contact: Caudan 5252 6270 DATE 6/4/23</t>
  </si>
  <si>
    <t>Cash handler faulty Carriage faulty Change carriage Run loop test found ok Run loop test</t>
  </si>
  <si>
    <t>SBM CHEMIN GRENIER - REMOVE FASCIA ON ATM TOMORROW MORNING AT 09:00 – 09:30.</t>
  </si>
  <si>
    <t>Incident postpone</t>
  </si>
  <si>
    <t>SERVICING - SAN03502 - SBM - BEAU-BASSIN - SS 6627 - 94-60555916 - BU</t>
  </si>
  <si>
    <t>PM done complete. Serviced card reader, journal printer and receipt printer - tested ok. Serviced cash handler - cleaned sensors, SNT and carriage. Grease moving parts. Test cash done ok. ATM put in service and tested. ATM tested ok.</t>
  </si>
  <si>
    <t>SERVICING - SAN01501 - SBM - QUATRE BORNES - NCR SELFSERV 6627 - 94-60555903 - BU</t>
  </si>
  <si>
    <t>PM done complete. Serviced card reader, journal printer and receipt printer - tested ok. Serviced cash handler - cleaned sensors, SNT and carriage. Grease moving parts. Calibrate sensors. Test cash done ok. ATM put in service and tested. ATM tested ok. Beep sound tested ok.</t>
  </si>
  <si>
    <t>SERVICING - SIN01502 - SBM - QUATRE BORNES - SS 6684 - 71-60447321 - BU</t>
  </si>
  <si>
    <t>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t>
  </si>
  <si>
    <t>SERVICING - 4203 - MCB - LA LOUISE, QUATRE-BORNES - 6627 TOUCH - 94-55730465 - OFF-SITE</t>
  </si>
  <si>
    <t>REPAIRED MCRW REPLACED CAPTURE ROLLERS VERTICAL TRANSFER BELTS BEARINGS INSERT SUCTION CUPS</t>
  </si>
  <si>
    <t>SERVICING - 3438 - MCB - LA GAULETTE - 6634GBRU - 13-44008493 - OFF-SITE</t>
  </si>
  <si>
    <t>OVERALL SERVICING REPLACED 6 VERTICAL TRANSFER BELTS BEARINGS INSERT SUCTUION CUPS IDLER GEARS GEARS PULLEY TRANSFER GEARS</t>
  </si>
  <si>
    <t>SERVICING - 3124 - MCB - RIVIERE DES ANGUILLES - 6634GBRU - 13-55704754 - BU - SN NOT IN SSD</t>
  </si>
  <si>
    <t>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self test - all good GOP - calibrate ATM put in service - Withdrawals done successful by MCB client</t>
  </si>
  <si>
    <t>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t>
  </si>
  <si>
    <t>SERVICING - 3224 - MCB - RIVIERE DES ANGUILLES - 6626 - 83-46468507 - BU</t>
  </si>
  <si>
    <t>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t>
  </si>
  <si>
    <t>8201-bagatelle -Bna faulty</t>
  </si>
  <si>
    <t>JAM at Pre-BV and BV. Jam cleared, 4*Rs500 and 1*Rs1000 notes removed. GBRU tested ok. BV removed and cleaned. ATM in service working fine.</t>
  </si>
  <si>
    <t>MCB 3612 - EDITH CAVELL - CASSETTE 3 FAULTY - CT VALERIE - 4072921</t>
  </si>
  <si>
    <t>Pick failure position 3 &amp;4 replaced cracked pick arm cups and gears several tests successful machine in servicve</t>
  </si>
  <si>
    <t>MCB PLMB M 1601 PHYSICAL CHECK only @ 10h30 contact saden date 7/4/23</t>
  </si>
  <si>
    <t>Login as admin retriever logs no anomalies found machine in service</t>
  </si>
  <si>
    <t>MCB PAMPLEM M 4016 SCPM ISSUE NO IMAGES APPOINTM @ 9H30 CONTACT BRINKS 2041218 DATE 7/4/23</t>
  </si>
  <si>
    <t>Location: PAMPLEMOUSSES ID: 4016 S/N: 94-57696936 LIAISE WITH Mr. NIVESH REGARDING IMAGES ON SCPM. RECONFIGURE FILES + SERVICES. LIAISE WITH Mr. SHASHI TO CONFIGURE REMOTE DESKTOP. IMAGE FLOW -OK CONFIRMED BY Mr. NIVESH AND Mr. DAVID.</t>
  </si>
  <si>
    <t>notes jam (SIN03904)</t>
  </si>
  <si>
    <t>Removed notes jam and clean GBNA</t>
  </si>
  <si>
    <t>Changed Card reader</t>
  </si>
  <si>
    <t>Media dispenser faulty</t>
  </si>
  <si>
    <t>Changed and config Cassette 1 GBRU Clean media dispenser</t>
  </si>
  <si>
    <t>Changed and config cassette 1 GBRU. Clean cash dispenser S2, changed air-filter and ajust notes in cassette 2 &amp; 3</t>
  </si>
  <si>
    <t>notes jam</t>
  </si>
  <si>
    <t>Clean BNA belts, escrow and BV. Tested okay</t>
  </si>
  <si>
    <t>MCB Q BORNES ASSIST FRANCOIS IN GBRU REPAIRS DATE 7/4/23</t>
  </si>
  <si>
    <t>REPLACE ESCROW MODULE. CONFIGURATION DONE. TESTS RUN UNDER DIAGNOSTICS OK. IN SERVICE TESTS DONE OK.</t>
  </si>
  <si>
    <t>MCB Q BORNES M 3105 GBRU ISSUE SUSPECT ESCROW CONTACT NAWSHAD 4072506 DATE 7/4/23</t>
  </si>
  <si>
    <t>ESCROW RECURRENT FAULT REPLACED SAME CALIBRATION DONE</t>
  </si>
  <si>
    <t>MCB 3337 - CASCAVELLE - Physical Check on GBRU - CT CHRISTIAN 4072001</t>
  </si>
  <si>
    <t>Physical check done on GBRU for missing 1 x Rs1000 note. No lost/missing notes found in GBRU and at shutter. GBRU initialized and tested ok. ATM put in service and tested. ATM tested ok.</t>
  </si>
  <si>
    <t>SERVICING - 3137 - MCB - CASCAVELLE - 6627 TOUCH - 94-55730457 - BU - SN NOT IN SSD</t>
  </si>
  <si>
    <t>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t>
  </si>
  <si>
    <t>SERVICING - SAN00301 - SBM - QUARTIER MILITAIRE - SS 6627 - 94-60555934 - BU - SN NOT IN SSD</t>
  </si>
  <si>
    <t>OVERALL SERVICING CLEANED UP LUBRICATION DONE</t>
  </si>
  <si>
    <t>MCB STANLEY M 3129 CASH HANDLER ISSUE MODEL 6626 CONTACT PASCAL DATE 7/4/23</t>
  </si>
  <si>
    <t>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t>
  </si>
  <si>
    <t>15:37</t>
  </si>
  <si>
    <t>MCB STANLEY M 3229 GBRU ISSUE CONTACT PASCALE DATE 7/4/23</t>
  </si>
  <si>
    <t>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t>
  </si>
  <si>
    <t>ABSA BAGATELLE ASSIST FRANCOIS CASH HANDLER ISSUE DATE 31/3/23</t>
  </si>
  <si>
    <t>Deliver Cassettes x 2 and help Francois, configure and replace cassettes. Test cash done ok. ATM put in service and tested. ATM tested ok.</t>
  </si>
  <si>
    <t>x1000 missing in GBRU, physical check required ATM ID: 3337 Location: Cascavelle Contact: 407 2001 DATE 7/4/23</t>
  </si>
  <si>
    <t>MCB VICTORIA URBAN M 9801 TOO MANY REJECTS TO CHANGE ATM ID ON RECEIPT PRINTER FROM 4802 TO 9801 DATE 7/4/23</t>
  </si>
  <si>
    <t>Cassette 1 faulty and too many reject on cassette 1000 Change pick arm, bearing and vacuum pump Change double gears Run loop test and found ok</t>
  </si>
  <si>
    <t>MCB MHG ATM 3304 – Check dispenser board – Too many part payment Jerome 4072402 DATE 7/4/23</t>
  </si>
  <si>
    <t>REPLACE MAIN LOGIC BOARD OF CASH DISPENSER. SAME AUTHENTICATED . SETTING DONE. TESTS RUN UNDER DIAGNOSTIC OK IN SERVICE TESTS DONE OK.</t>
  </si>
  <si>
    <t>SBM - CAUDAN DIAS PIER - CAPTURING TOO MANY CARDS - CT BRINKS - NEED TO CHANGE LOCATION ON SSD - SHOWS PANDORA</t>
  </si>
  <si>
    <t>No card capture in module Atm working perfectly fine</t>
  </si>
  <si>
    <t>08:30 - SBM RIVIERE DU REMPART - 6634 - 83-41103441 - RS500 NOTES JAMMING EVERY TIME - CT BHAVNA 2021981​ -CORRECT MODEL IS 6627 AND SN IS 94-60555912 - TICKET LOGGED WRONGLY ON OLD ATM MODEL AND SN</t>
  </si>
  <si>
    <t>MCB 3207 - SSR - FULL PHYSICAL CHECK IN WHDRAWAL MODULE - 3500 MISSING - CT BERNARD - RESCHEDULED AS PER VIRGINIA ON MONDAY 10/04</t>
  </si>
  <si>
    <t>MCB 9401 - PLMB - CASH HANDLER FAULTY - CT SADEN 2027877</t>
  </si>
  <si>
    <t>Card reader faulty Notes jam in carriage Remove notes Run loop test and found ok</t>
  </si>
  <si>
    <t>09:07 - MCB 3428 - PLAINE MAGNIEN - CASH HANDLER FAULTY - CONTACT SELVINA - 4072425</t>
  </si>
  <si>
    <t>REPAIRS DONE ON MEDIA DISPENSER. REPLACE CARRIAGE ASSEMBLY AND SUCTION CUPS OF 1ST PICK MODULE. GENERAL CLEANING OF PRESENTER, BAM, PICK MODULES AND SENSORS DONE. CLEAN AND LUBRICATE DRIVE ROLLERS, GEARS, SHAFTS AND BEARINGS. TESTS RUN UNDER DIAGNOSTICS OK. IN SERVICE TESTS DONE OK.</t>
  </si>
  <si>
    <t>14:28</t>
  </si>
  <si>
    <t>05/04/23- 3105 - Quatre Bornes- GBRU issue.</t>
  </si>
  <si>
    <t>Changed upper transport module complete + lower transport module. Several RAS mode test done ok. ATM restarted and GBRU initialized ok. Several tests done on GBRU with notes - tested ok. ATM put in service and tested. ATM tested ok. ATM (GBRU) to be monitored for same issue.</t>
  </si>
  <si>
    <t>09:07 - MCB 3128 - PLAINE MAGNIEN - STACKER ERROR - CONTACT SELVINA - 4072425</t>
  </si>
  <si>
    <t>UPON ARRIVAL FAULT HAS ALREADY BEEN CLEARED BY COMPLETE SHUTDOWN AND RESET OF ATM BY BANK SUPERVISOR. GENERAL CHECKUP DONE. TESTS DONE. IN SERVICE TEST DONE OK</t>
  </si>
  <si>
    <t>09:40 - BANK ONE - 6634 - NOTES STUCK IN MECHANISM - ATM DOWN - CT Mrs ROOMA 52559604</t>
  </si>
  <si>
    <t>Cash handler faulty Note stuck in pick module Notes retrieve Cassette shutter plastic broke and jam pick module one and LVDT Plastic part remove Cassette type one shutter broken Cassette inset cash handler self test done - Test pass ATM put in service</t>
  </si>
  <si>
    <t>09/04/2023</t>
  </si>
  <si>
    <t>MCB 8701 - PLMB - GBRU FAULTY - NOT ACCEPTING MRU 2000 NOTES - DONE 09/04 @ 09:00 - AS PLANNED ELODIE/VINCENT</t>
  </si>
  <si>
    <t>Location: PLMB ID: 8701 S/N: 83-47847247 CHECK GBRU-OK Rs2,000. - NOTE TEMPLATE LOADED OK. TEST GBRU WITH Rs2,000. - NOTE 2018 EDITION -OK TEST GBRU WITH Rs2,000. - NOTE 2022 EDITION -NOT ACCEPTED.</t>
  </si>
  <si>
    <t>MCB R D REMP M 3319 - CARD READER ISSUE - DONE 07/04/2023</t>
  </si>
  <si>
    <t>Location: RIV. DU RPT ID: 3319 S/N: 83-51981015 REPAIR + SERVICE CARD READER. CLEAN TRACK, SENSORS &amp; MAGNETIC HEAD CLEAN, CHECK + ADJUST SHUTTER MECH. REPLACE ONE ROLLER + MOTOR. MULTIPLE TESTS DONE -OK.</t>
  </si>
  <si>
    <t>MAUBANK MITTERAND FLACQ GBRU ISSUE - REPLACE PARTS - CONTACT MRS RAMAMEETA - DONE 04/04</t>
  </si>
  <si>
    <t>Location: FLACQ ID: S/N: 94-57696290 REPAIR GBRU. CLEAN TRANSPORT SENSORS, BELTS, MECH. &amp; BILL VALLIDATOR. REPLACE PRE-ACCEPTOR. CARRY OUT MULTIPLE TESTS -OK</t>
  </si>
  <si>
    <t>MCB 9901 - Dias Pier CAUDAN- CONFIRURE CASSETTES - DONE 07/04</t>
  </si>
  <si>
    <t>Deliver and configure cassette Deposit</t>
  </si>
  <si>
    <t>ABSA ROSE BELLE - CASH HANDLER FAULTY - DONE 09/04/2023</t>
  </si>
  <si>
    <t>Cash handler faulty Change vacuum pump Run loop test and found ok</t>
  </si>
  <si>
    <t>MCB 3213 - BELL VILLAGE - FULL PHYSICAL CHECK IN GBRU MODULE AND A LOG REMOVAL DATED 6.04.23 AT 20:30 (20,000 MISSING). - CT MICHAEL 4072942</t>
  </si>
  <si>
    <t>Physical check done No notes found Take logs Wait for more than 30 to received password</t>
  </si>
  <si>
    <t>MCB 3436 - PORT MATHURIN - CARD READER - CT ARIELLE 8083035</t>
  </si>
  <si>
    <t>MCB 3336 - FOREX - PORT MATHURIN - NOTES BEING REJECTED</t>
  </si>
  <si>
    <t>Test cash doneon BNA, all ok, no error</t>
  </si>
  <si>
    <t>MCB 3336 - PORT MATHURIN - CARD READER - CT ARIELLE 8083035</t>
  </si>
  <si>
    <t>Changed shutter card reader</t>
  </si>
  <si>
    <t>11:49 - SBM LESCALIER - 6625 - 94-51540238 - PICTURES NOT BEING UPLOADED SLOWNESS IN TRANSACTION PROCESSING BEING NOTED - CT MRS. DEVIANEE 2608021</t>
  </si>
  <si>
    <t>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t>
  </si>
  <si>
    <t>MCB ATM 3234 - PLAINE VERTE - UNABLE TO PUT IN SERVICE SINCE THIS MORNING RECURRENT DISPENSER FAULTY - CT CLIMENE.</t>
  </si>
  <si>
    <t>clean carder</t>
  </si>
  <si>
    <t>Clean cared reader, tested okay</t>
  </si>
  <si>
    <t>Recurrent jam notes Notice vertical belts misplaced on shaft Adjust belts Run loop test and found ok</t>
  </si>
  <si>
    <t>MCB - 4403 - LONDON RIVIERE NOIRE - PIN PAD FAULTY - CAUDAN SECURITY</t>
  </si>
  <si>
    <t>EPP error before restarting. Changed EPP module (S/N: 24135602). ATM restarted - continue to restart, try to change USB cable , still faulty. Need to reinstall ATM complete - hard disk crashed. ATM switched off, intervention rescheduled for 11/04/23.</t>
  </si>
  <si>
    <t>MCB SSR M 3207 - RETRIEVE EJ LOG - DONE 07/04/2023</t>
  </si>
  <si>
    <t>take ej logs</t>
  </si>
  <si>
    <t>MCB 7501 - LONDON PTE AUX SABLES - CASSETTE 1 PICK ARM 1 FAULTY - BRINKS RDV 11:00 - SN NOT IN SSD</t>
  </si>
  <si>
    <t>Cassette 1 faulty Change pick arm Check vacuum all good Run loop test and found ok</t>
  </si>
  <si>
    <t>ABSA 1014 - HO PORT LOUIS - JOURNAL PRINTER FAULTY - BRNKS 14:00 - BRINKS PUSHED RDV TO 15:00 THEN 15:30 - NEETISH INFORMED</t>
  </si>
  <si>
    <t>Journal issue</t>
  </si>
  <si>
    <t>`Restart atm journal ok</t>
  </si>
  <si>
    <t>16:40 - MCB 4403 - HDD CRASH - LONDON RIVIERE NOIRE - SCHEDULED FOR TOMORROW 11/04 - 10:15 - SN NOT GOOD IN SSD</t>
  </si>
  <si>
    <t>Changed hard disk, installation done on ATM , join domain ok, authenticate cash handler ok, keys input ok and test cash done ok. ATM put in service and tested. ATM tested ok. Note: Receipt printer exit found wet on testing receipt printer.</t>
  </si>
  <si>
    <t>16:43 - MCB 3137 - CASCAVELLE - CASH HANDLER FAULTY - CT CHRISTIAN 4072001 SCHEDULED FOR 11/04 - SN NOT GOOD IN SSD</t>
  </si>
  <si>
    <t>Pick failures from position 4 - check all positions, changed 4 bushings(bayonette), 1 S2 pick arm and 1 S2 double gear on position 4. Several stack tests done on position 4 - test cash done ok. ATM put in service and tested. ATM tested ok.</t>
  </si>
  <si>
    <t>09:54 - MCB ATM 6102 JUMBO PHOENIX – TOO MANY REJECTS OF MUR 1,000 - CAUDAN SECURITY</t>
  </si>
  <si>
    <t>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t>
  </si>
  <si>
    <t>13:40 - SBM - 6634 - 83-41103445 - RIVIERE DES ANGUILLES - DEPOSITORY ISSUE - CT SHAHEEN - 2021897</t>
  </si>
  <si>
    <t>REPAIRS DONE ON ENVELOPE DISPENSER/DEPOSITORY. ALIGNMENT DONE ON ENVELOPE DRIVE MECHANISM. CLEAN ROLLERS AND SENSORS. CLEAN AND LUBRICATE DRIVE ROLLERS, GEARS BEARINGS AND SHAFTS. TESTS RUN UNDER DIAGNOSTICS OK. IN SERVICE TESTS DONE OK.</t>
  </si>
  <si>
    <t>SERVICING - MU1211 - ABSA - CENTRE DE FLACQ - 6634-IATM - 83-45464311 - BU</t>
  </si>
  <si>
    <t>Location: FLACQ ID: 1211 S/N: 83-45464311 SERVICING OF ATM. REPLACE VACUM CUPS. CHECK ALL DEVICES -OK.</t>
  </si>
  <si>
    <t>SERVICING - 3316 - MCB - LA CROISETTE, GRAND BAIE - 6634GBRU - 13-44008492 - BU</t>
  </si>
  <si>
    <t>12:29 - MCB ATM 3612 - EDITH CAVELL - PRESENTER FATAL, TRANSPORT FATAL, CASH HANDLER FAULTY - CT MONAELLE 4072928</t>
  </si>
  <si>
    <t>SERVICING - - SBM - SOUILLAC (SABEKA) - NCR SELFSERV 6625 - 83-44577160 - OFF-SITE - RDV 10:30</t>
  </si>
  <si>
    <t>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t>
  </si>
  <si>
    <t>SBM LESCALIER - 6625 - 94-51540238 - SLOWNESS IN TRANSACTION PROCESSING BEING NOTED - CT MRS. DEVIANEE 2608021 - ATM HDD REINSTALLATION</t>
  </si>
  <si>
    <t>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t>
  </si>
  <si>
    <t>MCB 9301 - PLMB - BNA FAULTY - CT SADEN 2027877</t>
  </si>
  <si>
    <t>GBRU faulty Belts misplace Adjust belts and clean up module Run loop test Found ok</t>
  </si>
  <si>
    <t>MCB ATM 4316 - PLAINE DES PAPAYES - CARD READER FAULTY - CT BRINKS</t>
  </si>
  <si>
    <t>SBM LESCALIER - 6625 - 94-51540238 - SLOWNESS IN TRANSACTION PROCESSING BEING NOTED - CT MRS. DEVIANEE 2608021 - ASSIST ASHLEY</t>
  </si>
  <si>
    <t>CONTINUE CONFIGURATION AFTER INSTALLATION OF APPLICATION BY ASHLEY. TESTS DONE OK. HOWEVER ATM RESETS WHEN SETTLEMENT IS DONE ON SMART VISTA. INTERVENTION TO BE FOLLOWED NEXT DAY MORNING AS FOR SECURITY REASONS BANK PREMISES HAS TO BE CLOSED.</t>
  </si>
  <si>
    <t>MHG M 3304 CASH DISPENSER PROBLEM DATE 5/4/23</t>
  </si>
  <si>
    <t>REPAIRS DONE ON CASH DISPENSER. REPLACE SUCTION CUPS. CLEAN PRESENTER, PICK MODULES AND SENSORS. CLEAN AND LUBRICATE DRIVE ROLLERS, GEARS, SHAFTS AND BEARINGS. ALIGNMENT DONE. TESTS RUN UNDER DIAGNOSTICS OK. IN SERVICE TESTS DONE OK.</t>
  </si>
  <si>
    <t>MHG M 3104 PROBLEM ON MEDIA DISPENSER DATE 7/4/23</t>
  </si>
  <si>
    <t>REPAIRS DONE ON MEDIA DISPENSER. CHECK NOTE PARAMETERS. CHECK CASSETTES AND COVERS. ADJUST NOTES GUIDES OF EACH CASSETTE. CHECK SPACERS. GENERAL CHECKUP OF MEDIA DISPENSER. TESTS RUN UNDER DIAGNOSTICS OK LOOP STACK TESTS DONE OK.. IN SERVICE TESTS DONE OK.</t>
  </si>
  <si>
    <t>MHG M 3204 PROBLEM ON CASH DISPENSER DATE 7/4/23</t>
  </si>
  <si>
    <t>REPAIRS DONE ON CASH DISPENSER. ALIGNMENT DONE ON 1ST PICK MODULE. REPLACE SUCTION CUPS. GENERAL CLEANING DONE. CLEAN AND LUBRICATE DRIVE ROLLERS, GEARS, SHAFTS AND BEARINGS. GENERAL CHECK UP DONE. TESTS RUN UNDER DIAGNOSTICS OK. IN SERVICE TESTS DONE OK.</t>
  </si>
  <si>
    <t>12/04/2023</t>
  </si>
  <si>
    <t>MCB P MATHURIN issue with GBRU 3136 CONTACT ARIELLE DATE 12/4/23</t>
  </si>
  <si>
    <t>Adjust GBRU cassette, restart ATM , config GBRU</t>
  </si>
  <si>
    <t>ATM 1601 – Recurrent ATM Offline DATE 12/4/23 Contact Saden</t>
  </si>
  <si>
    <t>Atm going out of service only at night when atm not in uses</t>
  </si>
  <si>
    <t>MCB PLMB ATM 6101 - Recurrent failed cash deposit GBRU ISSUE DATE 12/4/23 Contact Loic/Saden DATE 12/4/23?</t>
  </si>
  <si>
    <t>Check GBRU module all good Run test and found ok</t>
  </si>
  <si>
    <t>TAB M 3616 Error Message: BBS Password Required Contact: BRINKS 2041218</t>
  </si>
  <si>
    <t>Location: T AUX BICHES ID: 3616 S/N: 83-44276739 LIAISE WITH Mr. BRIAN. CHECK ATM. REPLACE MOTHER BD. TALK TO Mr. BRIAN. REPLACE H/DISK- INSTALLATION TO BE DONE TOMORROW AS REQUESTED BY CUSTOMER.</t>
  </si>
  <si>
    <t>ATM 8701 – Black Screen, check power supply if faulty Contact Richard 2025097 DATE 12/4/23</t>
  </si>
  <si>
    <t>Start time 11-15 Machine no boot replaced main psu replaced interlock switchj on gbru power up tested okay machine in service</t>
  </si>
  <si>
    <t>MCB 3311 - BEAU BASSIN - TO DEACTIVATE CASH RETRACTED (NOTES LEFT ON ATM) - CT SANJANA 4072372 - SN NOT IN SSD</t>
  </si>
  <si>
    <t>ATM doing cash retract. Disable cash retract on ATM. Test cash done ok. ATM put in service and tested. ATM tested ok. Test for cash retract ok.</t>
  </si>
  <si>
    <t>SERVICING - 5402 - MCB - VACOAS - LONDON PLAZA - 6634 - 13-44008484 - OFF-SITE</t>
  </si>
  <si>
    <t>GENERAL SERVICING OF ALL MODULES. CLEAN CARD READER PRINTERS, GOP, PRESENTER , PICK MODULES, DRIVE BELTS, GBRU, BILL VALIDATOR AND SENSORS. CLEAN AND LUBRICATE DRIVE GEARS ROLLERS, BEARINGS AND SHAFTS. TESTS RUN UNDER DIAGNOSTICS - OK. IN SERVICE TESTS DONE OK.</t>
  </si>
  <si>
    <t>SBM LESCALIER - 6625 - 94-51540238 - HDD CRASH - REINSTALL ATM - CT MRS. DEVIANEE 2608021</t>
  </si>
  <si>
    <t>ATM re-installation due to SV issue. ATM re-installed successfully and SV issue issue solved. Transaction and sv ok. ATM in service working fine.</t>
  </si>
  <si>
    <t>SBM LESCALIER - 6625 - 94-51540238 - HDD CRASH - REINSTALL ATM - CT MRS. DEVIANEE 2608021 - ASSIST AVISHAK</t>
  </si>
  <si>
    <t>ATM re-installation due to SV issue ATM reinstalled successfully and SV working fine Transaction and SV tested by banks ATM in service, Working fine Transaction pass</t>
  </si>
  <si>
    <t>MCB 3211 - BEAU BASSIN - CHANGE SCPM RIBBON - CT SANJANA 4072372</t>
  </si>
  <si>
    <t>Need to change ribbon on SCPM. Changed ribbon and performed tests - tested faulty. Endorser module gear worn out, need to change endorser module. Need to fetch endorser from workshop Phoenix. ATM put in service.</t>
  </si>
  <si>
    <t>MCB R HILL M 3103 Card Reader Faulty MODEL 6684 Contact: Celine 407 2323 DATE 12/4/23</t>
  </si>
  <si>
    <t>REPAIRED MCRW REPLAED CAPTURE ROLLERS MAGNETIC STRIPE HEAD ASSY</t>
  </si>
  <si>
    <t>MCB PLMB ATM 1501 – Too many rejects – All denomination MODEL 6627 Contact Loic/Saden DATE 12/4/23 ​</t>
  </si>
  <si>
    <t>Too many reject Change gears on presenter and both pick modules Adjust LVDT Run loop test and found ok</t>
  </si>
  <si>
    <t>MCB BEAU PLAN M 3147 - CASSETTE RS 1000 ISSUE TOO MANY REJECTS CONTACT DAVID DATE 12/4/23</t>
  </si>
  <si>
    <t>MCB BEAU PLAN M 3247 - CASH HANDLER ISSUE CONTACT DAVID DATE 12/4/23</t>
  </si>
  <si>
    <t>MCB PLMB M 1601 to retrieve logs in GBRU module and send logs to Shashi/Brian ATM 1601 07.04.23 at 9:30 - 10:30 DATE 12/4/23</t>
  </si>
  <si>
    <t>Take logs for 07/04/23</t>
  </si>
  <si>
    <t>MCB WIN CORO ATM 6001- Recurrent Cash Handler. Contact: Brinks 2041218 DATE 12/4/23</t>
  </si>
  <si>
    <t>SERVICING - - SBM - WINNERS COROMANDEL - - 83-43150485 - OFF-SITE - BRINKS</t>
  </si>
  <si>
    <t>MCB FLIC EN FLAC M 3237 CASSETTE RS 1000 NOT DISPENSING MODEL 6626 CONTACT CAUDAN 52526270 DATE 12/4/23</t>
  </si>
  <si>
    <t>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t>
  </si>
  <si>
    <t>14/04/2023</t>
  </si>
  <si>
    <t>MCB PLMB four NEW CASSETTES TO BE DELIVERED TO VIRGINIA DATE 13/4/23</t>
  </si>
  <si>
    <t>Delivery of 4 cassettes s1 for virginia 6201/6301/6601/1501</t>
  </si>
  <si>
    <t>MCB TAB M 3616 HARD DISK INSTALLATION @ 9H30 CONTACT BRINKS 2041218 DATE 13/4/23</t>
  </si>
  <si>
    <t>Installation done on Window10 Configuration &amp; Change setting Copy Image &amp; Join domain Waiting for Brinks Download from ICPS Machine In Services</t>
  </si>
  <si>
    <t>Installation done on Window10 Configuration &amp; Change setting Copy Image &amp; Join domain</t>
  </si>
  <si>
    <t>ATM 3128 – Plaine Magnien- Recurrent Cash Handler Faulty</t>
  </si>
  <si>
    <t>Testing of cash handler - Dispensing test done continuously Pick module verified - cups verified - vertical belts verified SNT belt check - SNT jam error occurring recurrent SNT sensor clean, board clean . Test continue on SNT - SNT faulty recurrent error - to change SNT</t>
  </si>
  <si>
    <t>12/04/22 - 8101 - BAGATELLE - SHUTTER FAULTY</t>
  </si>
  <si>
    <t>MCB LA GAULETTE ATM 3438 – Card Reader Faulty – Too many card reader faulty CONTACT CAUDAN 52526270 DATE 13/4/23</t>
  </si>
  <si>
    <t>Card reader faulty Card reader ok when arrived Still change card reader Run loop test and found ok</t>
  </si>
  <si>
    <t>MCB BEL AIR ATM3226. Card reader faulty CAPTURE CARDS CONTACT DAVID DATE 13/4/23</t>
  </si>
  <si>
    <t>ROSE - BELLE - 6625 - NOISY WHEN DISPENSING - CNT - MRS RISHTI GOPAUL - 2021974 / 1886</t>
  </si>
  <si>
    <t>REPLACED GEAR WHEEL ,IDLER GEARS GEARS PULLEY</t>
  </si>
  <si>
    <t>MCB PLMB M 1601 Full physical check for missing or jammed note (MUR 500) and log removal dated 11/04/2023 @ 13:05 Contact Loic DATE 13/4/23</t>
  </si>
  <si>
    <t>Physical check for missing note nothing found in atm retriev logs, restart atm tested okay machine in service</t>
  </si>
  <si>
    <t>MCB PAMPLEMOUSSES ATM 4016 Images not available on our scanexpress ​ APPOINTM @ 13H30 CONTACT BRINKS 2041218 DATE 13/4/23</t>
  </si>
  <si>
    <t>or a full physical check in cheque module. Cheque missing amount: MUR 4500. DATE 13/4/23</t>
  </si>
  <si>
    <t>20/04/2023</t>
  </si>
  <si>
    <t>MCB - ATM 5603 WINNERS CANDOS– CASSETTE 3 FAULTY – PLEASE CHECK PICK ARM, BUSHING, CUPS - CAUDAN SECURITY​</t>
  </si>
  <si>
    <t>Cassette 3 faulty. Position 3 pick arm replaced. All bushings replaced. Cups replaced. 2 single gears and 1 double gear replaced. stack tests pass.All tests pass on Cash handler. ATM in service working fine.</t>
  </si>
  <si>
    <t>MCB 3122 - PHOENIX - CASH HANDLER FAULTY CT JOHN 4072183</t>
  </si>
  <si>
    <t>GBRU BV error+ Cassette manipulated. BV removed and cables cleaned. BV cleaned. Cables reseated. error cleared. cassette state set from manipulated to ok. GBRU tested ok. Deposit Transaction tested ok.</t>
  </si>
  <si>
    <t>ABSA SSR M 1015 CASH HANDLER ISSUE APPOINTM @ 15H00 CONTACT BRINKS 2041218 DATE 13/4/23</t>
  </si>
  <si>
    <t>cash handler faulty timing disk faulty ; clean sensors adjust and check vacuum, clean sensors learn, stack and self tests successful top cassette to be replaced machine in service</t>
  </si>
  <si>
    <t>FLACQ - 6634 - RECEIPT PRINTER FAULTY - CNT MRS PRYASHEE - 57850127</t>
  </si>
  <si>
    <t>Location: FLACQ ID: S/N: 83-43551032 REPAIR + SERVICE RECEIPT PRINTER. CLEAN TRANSPORT SENSOR, BELT &amp; MECH. CHECK + CLEAN FEDDER &amp; KNIFE MECH. REMOVE PIECE OF PAPER (REC.) FROM TRANSPORT. MORE THAN 60 TESTS DONE -OK.</t>
  </si>
  <si>
    <t>MCB JULES KOENIG M 7701 to retrieve logs in GBRU module and send logs to Shashi/Brian. ATM 7701 30.03.23 at 18:30 – 19:30 DATE 14/4/23</t>
  </si>
  <si>
    <t>physical check for missing note in atm nothing found retrieve all logs restart machine in service</t>
  </si>
  <si>
    <t>SERVICING - 3304 - MCB - MAHEBOURG - 6634GBRU - 83-51981011 - BU</t>
  </si>
  <si>
    <t>OVERALL SERVICING REFURBISHED BOTH PICK MODULES REPLACED IDLER GEARS GEARS PULLEY VERTICAL TRANSFER BELTS BEARINGS INSERT PICK LINE ASSY .PRESENTER &amp; ESCROW UNIT NEED TO BE REPLACED</t>
  </si>
  <si>
    <t>P MAGNIEN M 3128 CARD READER ISSUE DATE 13/4/23</t>
  </si>
  <si>
    <t>SPS error - usb cable port change on pc core card reader fatal - usb cable port change Transfer screen to client display - Enter card to clear sps error Card reader run to run done - Test pass successfully Card stopper mechanism not in good position - position adjusted</t>
  </si>
  <si>
    <t>P MAGNIEN M 3128 REPLACE PARTS ON CASH HANDLER DATE 13/4/23</t>
  </si>
  <si>
    <t>Change SNT with a new one on ATM</t>
  </si>
  <si>
    <t>SERVICING - 3616 - MCB - TROU AUX BICHES - 6626 - 83-44276739 - OFF-SITE</t>
  </si>
  <si>
    <t>General servicing done on machine Clean all Belt &amp; Sensor on Cash handler Replace Gears Clean all Sensor on carder Reader &amp; Receipt Printer Run several test: completed successfully</t>
  </si>
  <si>
    <t>SERVICING - 3803 - MCB - WINNERS BAMBOUS - 6627 - 94-51539188 - OFF-SITE</t>
  </si>
  <si>
    <t>Servicing done Change gears on first pick module and cups Check reader Clean up all other modules Run test and found ok</t>
  </si>
  <si>
    <t>PEREYBERE - 6625 - CASH DISPENSER FAULTY - RDV WITH BRINKS @ 5:00 PM</t>
  </si>
  <si>
    <t>MCB FLIC EN FLAC M 3237 Cassette 2 faulty notes are not being dispensed. Azagen 52526270 DATE 14/4/23 ​</t>
  </si>
  <si>
    <t>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t>
  </si>
  <si>
    <t>MCB R DU REMPART M 3119 – Card reader Faulty MODEL 6627 Percy 4072632 DATE 14/4/23</t>
  </si>
  <si>
    <t>Location: RIV. DU RPT ID: 3119 S/N: 94-55730452 REPAIR + SERVICE CARD READER. CLEAN TRACK, SENSORS &amp; ROLLERS. CLEAN, CHECK + ADJUST SHUTTER MECH. REPLACE MAG. HEAD. MULTIPLE TESTS DONE OK.</t>
  </si>
  <si>
    <t>MCB TAB M 3616 EJ DISFUNCTION CONTACT BRINKS 2041218 DATE 14/4/23</t>
  </si>
  <si>
    <t>Issue with E-Journal Waiting for Password Change setting &amp; Restart application Run several test: completed successfully</t>
  </si>
  <si>
    <t>MCB SUPER U G BAY ATM 3416 – Pick Arm 1 Faulty &amp; Faulty Display on Customer screen DATE 14/4/23</t>
  </si>
  <si>
    <t>Issue with Cash Handler Trouble shoot: Issue Dismantle module, Replace Pick Arm Position No: 1 Clean sensor Run several test: completed successfully Verify Display on Monitor Found working properly</t>
  </si>
  <si>
    <t>MAUBANK QBORNES CAMERA ISSUE MODEL 6627 CONTACT NEELA DATE 14/4/23</t>
  </si>
  <si>
    <t>CAMERA FIXED BY PROGUARD TEAM</t>
  </si>
  <si>
    <t>PERFORMED A THOROUGH CHECK INSIDE NOTHING ABNORMAL OR ANY NOTE FOUND RETRIEVED LOGS</t>
  </si>
  <si>
    <t>MCB P MATHURIN M 3336 Receipt printer faulty ​ Contact: Arielle 3035 DATE 14/4/23</t>
  </si>
  <si>
    <t>SBM POPE HENESSY - 6625 - 83-43150486 - ATM NOT PAYING - BU - CT MR GUNESH 2021840</t>
  </si>
  <si>
    <t>cash handler faulty inspect ; found missing belt for shaft on pick module replaced belt tested okay machine in service</t>
  </si>
  <si>
    <t>BANK ONE - FLACQ - 6634 - RECEIPT PRINTER FAULTY - CT PRIYASHI 57850127</t>
  </si>
  <si>
    <t>SERVICING - 3208 - MCB - VACOAS - 6627 TOUCH - 94-55730464 - BU - RDV 10:00</t>
  </si>
  <si>
    <t>Cash handler checked: bushings position 1 and 3 changed. All cups changed. sensors cleaned. SNT removed and cleaned. MCRW tested ok. All devices working fine. ATM in service. Transactions pass.</t>
  </si>
  <si>
    <t>SERVICING - - MAUBANK - MAHEBOURG - SS 6634 - 83-41104451 - BU. -CT ZAREEN - 57735165</t>
  </si>
  <si>
    <t>Servicing done Card reader and anti-skimming device faulty, Usb port change for both device. ATM bounce at remote ATM in service</t>
  </si>
  <si>
    <t>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t>
  </si>
  <si>
    <t>SERVICING - - SBM - CASSIS - NCR SELFSERV 6634 - 83-43548931 - BU - ATM NOT IN CASSIS ANYMORE HAS BEEN REPLACED BY WINCOR</t>
  </si>
  <si>
    <t>MCB P MATHURIN M 3436 fourth cash handler error MODEL 6634 Test has been effected but same issue​ DATE 14/4/23</t>
  </si>
  <si>
    <t>calibrate and cleaned sensor. replace 1 pick arm s2</t>
  </si>
  <si>
    <t>calibrate and cleaned sensor. replace 1 pick arm s2.</t>
  </si>
  <si>
    <t>​ MCB CPE ATM 3502 (CASH HANDLER AND CASS FAULTY) MODEL 6626 CONTACT STACY DATE 14/4/23 ​</t>
  </si>
  <si>
    <t>Gears have been checked and 2 gear pulley replaced. Vertical belt twisted on axle. Vertical belts put in place correctly. All belts ok.cash handler tested. All tests pass. ATM in service Transactions pass.</t>
  </si>
  <si>
    <t>MCB CASCAVELLE M 3137 ATM Constantly Freezing MODEL 6627 Christian 4072001 DATE 14/4/23 ​</t>
  </si>
  <si>
    <t>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t>
  </si>
  <si>
    <t>MCB PHOENIX ATM 3122 Time Discrepancy between ATM and Isuite Contact John 4072183 DATE 14/4/23</t>
  </si>
  <si>
    <t>TIME</t>
  </si>
  <si>
    <t>SET TIME. TESTS DONE OK</t>
  </si>
  <si>
    <t>Quatre Bornes- Cash Handler Faulty- 14/04</t>
  </si>
  <si>
    <t>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t>
  </si>
  <si>
    <t>15/04/2023</t>
  </si>
  <si>
    <t>Super U Belle Rose -Cash Handler faulty -15/04</t>
  </si>
  <si>
    <t>REPAIRS DONE ON MEDIA DISPENSER. REPLACE SNT AND MAIN LOGIC BOARD. CLEAN PRESENTER, PICK MODULES AND SENSORS. CLEAN AND LUBRICATE DRIVE ROLLERS, GEARS SHAFTS AND BEARINGS. TESTS RUN UNDER DIAGNOSTICS OK. IN SERVICE TESTS DONE OK.</t>
  </si>
  <si>
    <t>17/04/2023</t>
  </si>
  <si>
    <t>3131 - Montagne Blanche - Cash Handler Faulty- Damien 4072680</t>
  </si>
  <si>
    <t>CARRIAGE RECUURENT FAULT, REPLACED CARRIAGE ASSY CALIBRATION DONE</t>
  </si>
  <si>
    <t>MCB PHOENIX M 3122 RETRIEVE LOG DATE 10/4/23 15H - 16H &amp; PHYSICAL CHECK FOR MISSING NOTES RS 1000 DATE 14/4/23</t>
  </si>
  <si>
    <t>PHYSICAL CHECK ON GBRU, SAFE, SHUTTER AND SHUTTER AREA. NO JAMMED NOTE FOUND. RETRIEVE LOGS AS PER REQUEST. TESTS RUN UNDER DIAGNOSTICS OK. IN SERVICE TESTS DONE OK</t>
  </si>
  <si>
    <t>ATM 3303 MCB Rose-Hill – Log removal for missing EJ on ATM on 13.04.2023 from 09:02 to 13:09 Contact KURBY 4072311 DATE 14/4/23​</t>
  </si>
  <si>
    <t>REPLACE PARTS @ BEAU BASSIN M 3211 DATE 12/4/23</t>
  </si>
  <si>
    <t>Endorser faulty - changed endorser module, endorser tested ok. SCPM tested for printing. Ribbon faulty - not printing properly on dummy cheques. SCPM tested ok - need to change ribbon when obtained. ATM put in service and tested. ATM tested ok.</t>
  </si>
  <si>
    <t>MCB R HILL ATM 3303 – Fade Receipt Contact Stephanie/Abou for access 2310/2311 DATE 17/4/23​</t>
  </si>
  <si>
    <t>Fade printing on receipt. Changed receipt printer complete fetched from workshop. Several printing tests done ok. Receipt printer tested ok. ATM put in service and tested. ATM tested ok.</t>
  </si>
  <si>
    <t>MCB P MATHURIN M 3136 once again. Same error message: BUNCH NOTE ACCEPTOR WARNING; CASSETTE 2 FATAL DATE 17/4/23</t>
  </si>
  <si>
    <t>adjust casette 2 recycler motor.to replace motor GBRU casette 2 if problems occurs again.</t>
  </si>
  <si>
    <t>CPE ROAD M 5002 - CHECK SCPM DATE 17/4/23 INTERVENTION TIME HAS BEEN RESCHEDULED TWO TIMES BY SECURITY OFFICER.</t>
  </si>
  <si>
    <t>GENERAL CHECKUP OF SCPM. NO JAMMED NOTE OR CHEQUE FOUND. TESTS RUN UNDER DIAGNOSTICS OK.</t>
  </si>
  <si>
    <t>paper blank</t>
  </si>
  <si>
    <t>Adjust thermal head receipt printer</t>
  </si>
  <si>
    <t>Dispenser fatal</t>
  </si>
  <si>
    <t>Calibrate and clean sensor, replaced one pick arm S2</t>
  </si>
  <si>
    <t>TERRE ROUGE - 6634 - TOO MANY REJECT NOTES - CNT - PATRICK - 57077865</t>
  </si>
  <si>
    <t>MCB PLMB M 6601 Cassette 3 faulty notes are not being dispensed Loic or Tracy 2027877 DATE 17/4/23</t>
  </si>
  <si>
    <t>Issue with Cash Handler Trouble Shoot: Issue Cassette No:3 MUR 500 Faulty Replace Cassette No: 3 &amp; Configuration done Collect cassette from Remote Banking Run several test: completed successfully</t>
  </si>
  <si>
    <t>MCB STANLEY M 3229 GBRU ISSUE CONTACT PASCALE DATE 17/4/23</t>
  </si>
  <si>
    <t>PERFROEMED A THOROUGH CHECK INSIDE REMOVED COINS INSIDE BILL VALIDATOR</t>
  </si>
  <si>
    <t>18/04/2023</t>
  </si>
  <si>
    <t>MCB R DES ANGUILLES M 3224 TO DISJOIN /RE JOIN DOMAIN MODEL 6626 CONTACT RAVISH DATE 18/4/23</t>
  </si>
  <si>
    <t>Disjoin domain Rejoin domain Copy image in ATM Ping DNS wait for remote to have full access on ATM Reboot ATM - Testing all device Client display verified - image copy successfully ATM put in service -Withdrawals done successfully</t>
  </si>
  <si>
    <t>SERVICING - 3603 - MCB - ROSE-HILL - 6626 - 83-44583382 - BU</t>
  </si>
  <si>
    <t>PM done complete. Serviced card reader and receipt printer tested ok. Serviced cash handler , cleaned belts and sensors, changed 2 pick arms on position 2 &amp; 4, and 4 vacuum suction cups on position 3 &amp; 4. Several test cash done ok. ATM put in service and tested. ATM tested ok.</t>
  </si>
  <si>
    <t>MCB ST PIERRE ATM 3221 Recurrent second cassette error (Cassette recently changed) MODEL 6626 DATE 18/4/23</t>
  </si>
  <si>
    <t>Location: St PIERRE ID: 3221 S/N: 83-46466311 REPAIR + SERVICE CASH DISP. CLEAN PICK, TIMING AND TRANSPORT SENSORS. CLEAN + LUBRICATE SHAFTS + ROLLERS. CHECK VACUM SYSTEM REPLACE FILTER. ADJUST GIUDES IN CASS. 2. MULTIPLE TESTS DONE -OK. 2*40 NOTES ON CASS. 2 TEST DONE OK.</t>
  </si>
  <si>
    <t>SERVICING - - ABC - PORT-LOUIS - 6625 - 83-44045169 - BU</t>
  </si>
  <si>
    <t>General servicing done on machine Clean all belt, Sensor on Cash Handler Lubricate Roller Shutdown machine Dismantle module Replace Roller on Card Reader Restart application Clean sensor on Card Reader, Receipt Printer &amp; Journal Printer Run several test: completed successfully</t>
  </si>
  <si>
    <t>SERVICING - - ABC - PORT-LOUIS HEAD OFFICE - 6622 - 94-51953265 - BU</t>
  </si>
  <si>
    <t>General servicing done on machine Clean all belt, Sensor on Cash Handler Lubricate Roller Clean sensor on Card Reader, Receipt Printer &amp; Journal Printer Run several test: completed successfully</t>
  </si>
  <si>
    <t>MCB R D REMPART M 3319 GBRU Faulty Contact: Percy 4072632 DATE 18/4/23</t>
  </si>
  <si>
    <t>SERVICING - - MAUBANK - KENDRA (ST.PIERRE) - SS 6684 GBRU - 94-57696288 - BU - SCHEDULED 18/04</t>
  </si>
  <si>
    <t>ADJUSTED TIME ON ATM</t>
  </si>
  <si>
    <t>MCB ST PIERRE ATM 3121 Missing or Jammed notes on GBRU module MODEL 6684 CONTACT GIOVANNI DATE 18/4/23</t>
  </si>
  <si>
    <t>Location: St PIERRE ID: 3121 S/N: 94-57696937 CHECK GBRU-NO NOTES FOUND. COPY LOGS AS REQUESTED.</t>
  </si>
  <si>
    <t>MCB BEAU BASSIN M 3111 SCPM ISSUE cheque deposit fatal MODEL 6634 CONTACT SANJANA DATE 18/4/23</t>
  </si>
  <si>
    <t>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t>
  </si>
  <si>
    <t>SERVICING - - SBI - ROSE-BELLE - 6634 - 83-41104090 - BU - CT VAROUNA 6279042</t>
  </si>
  <si>
    <t>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t>
  </si>
  <si>
    <t>MCB 4016 - PAMPLEMOUSSES - ATM DEAD NO POWER - DONE 15/04/2023</t>
  </si>
  <si>
    <t>Location: PAMPLEMOUSSES ID: 4016 S/N: 94-57696936 CHECK ATM. REPLACE POWER SUPPLY. TAKE PERMISSION TO SWITH ON CIRCUIT BREAKER FROM MR FABRICE. LIAISE WITH MR FABRICE TO ENFORCE DOWNLOAD TO PUT ATM IN-SERVICE.</t>
  </si>
  <si>
    <t>MCB Super U Flacq M 3906 Physical check on GBRU module and log removal for 11.04.2023 from 08:15 to 09:00. Contact Goolam 54217339 APPOINTM @ 13H date 18/4/23</t>
  </si>
  <si>
    <t>BEAU BASSIN M 3211 RETRIEVE LOG FOR SHASHI DATE</t>
  </si>
  <si>
    <t>Retrieved logs for transactions dated 24/03/23 and 25/03/23. ATM restarted. ATM tested ok.</t>
  </si>
  <si>
    <t>19/04/2023</t>
  </si>
  <si>
    <t>MCB MTE BLANCHE M 3131 Time discrepancy on Isuite (1hr in Advance)​ Contact: Nekraz 407 2682 DATE 19/4/23</t>
  </si>
  <si>
    <t>MCB FLOREAL SQ M 3140 MODEL 6632 TOO MANY REJECTS RS 1000 CONTACT CHIRUN DATE 18/4/23</t>
  </si>
  <si>
    <t>Too many rejects type 2 notes. learn test 40 notes fail at pisition 2. All bushings replaced at position 2. Learn tests 40 notes pass for all types. cleared NVRam on dispenser board and notes parameters configured. ATM tested, all tests pass. ATM in service working fine.</t>
  </si>
  <si>
    <t>R D REMP M 3219 GBRU ISSUE MODEL 6634 DATE 18/4/23</t>
  </si>
  <si>
    <t>MCB ATM 3210 Triolet – To check BNA too many retracted transaction. Contact Khechyll 407 2877 DATE 19/4/23</t>
  </si>
  <si>
    <t>MCB ALBION M 5403 issues with foreign cardS to check the smart card device as well DATE 18/4/23</t>
  </si>
  <si>
    <t>Shutter faulty - removed and serviced shutter, greased shutter gears. Shutter tested several times - tested ok. Test cash done ok. Test card reader several times for smart chip - smart chip reader tested ok several times. ATM put in service and tested. ATM tested ok.</t>
  </si>
  <si>
    <t>MCB SUPER U B ROSE M 4003 TO disable retracted Cash​ Contact: Caudan 5252 6270 DATE 19/4/23</t>
  </si>
  <si>
    <t>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t>
  </si>
  <si>
    <t>BEAU BASSIN M 3211 REPLACE SCPM PARTS DATE 18/4/23</t>
  </si>
  <si>
    <t>REPLACED INFEED ASSY</t>
  </si>
  <si>
    <t>MCB SUPER U FLACQ M 3906 REPLACE PICK MODULES CONTACT GOLAM 54217339 FOR APPOINTM DATE 18/4/23</t>
  </si>
  <si>
    <t>Issue with Cash Handler Trouble Shoot: Issue Shutdown Machine Dismantle module, Replace Pick Module Restart Application Run several test: completed successfully</t>
  </si>
  <si>
    <t>MCB CPE M 3402 - GBRU ISSUE NOTES JAMMED MODEL 6634 CONTACT OLIVIER DATE 19/4/23</t>
  </si>
  <si>
    <t>*3 Rs 1000 note removed at pre-BV and BV. BV removed and cleaned. GBRU tested ok. ATM in service.</t>
  </si>
  <si>
    <t>BBASSIN M 3111 RECEIPT PRINTER ISSUE DATE 18/4/23</t>
  </si>
  <si>
    <t>HARNESS DAMAGED ON IN FEED ,REPLACED SAME</t>
  </si>
  <si>
    <t>B BASSIN M 3311 GBRU ISSUE NOTES JAMMED DATE 18/4/23</t>
  </si>
  <si>
    <t>SERVICING - 1601 - MCB - PLMB BANKING HALL - 6634 - 94-57696944 - BU</t>
  </si>
  <si>
    <t>General servicing done on machine Clean all belt, Sensor on Cash Handler s2 Clean all belt, sensor on GBRU Lubricate Roller Clean sensor on Card Reader, Receipt Printer &amp; SCPM Run several test: completed successfully</t>
  </si>
  <si>
    <t>SERVICING - 9701 - MCB - PLMB BANKING HALL - 6626 - 83-46466313 - BU</t>
  </si>
  <si>
    <t>SERVICING - 4903 - MCB - TRIANON - 6622 - 83-44569260 - OFF-SITE</t>
  </si>
  <si>
    <t>Servicing done Clean up all module Check all double gears on both pick Run test and found ok</t>
  </si>
  <si>
    <t>SERVICING - MU1425 - ABSA - BARCLAYS HOUSE, EBENE - 6634 - 83-43549084 - BU</t>
  </si>
  <si>
    <t>Servicing done Check all gears Clean up all module Lubricate receipt printer Run test and found ok</t>
  </si>
  <si>
    <t>SERVICING - - SBM - EBENE WAY - NCR SELFSERV 6625 - 94-51540235 - OFF-SITE</t>
  </si>
  <si>
    <t>Servicing done Clean up SNT and all other modules Run test and found ok</t>
  </si>
  <si>
    <t>SERVICING - 3204 - MCB - MAHEBOURG - 6634GBRU - 94-55704748 - BU - SN NOT IN SSD</t>
  </si>
  <si>
    <t>GENERAL SERVICING OF ALL MODULES. CLEAN CARD READER, PRINTERS, GOP, PRESENTER, CARRIAGE ASSEMBLY, BAM, PICK MODULES, GBRU MODULES, BILL VALIDATOR BELTS AND SENSORS. CLEAN AND LUBRICATE DRIVE ROLLERS, GEARS, SHAFTS AND BEARINGS. TESTS RUN UNDER DIAGNOSTICS OK. IN SERVICE TESTS DONE OK.</t>
  </si>
  <si>
    <t>SERVICING - SIN00802 - SBM - CUREPIPE - SS 6684 - 71-60447307 - BU</t>
  </si>
  <si>
    <t>Cash handler checked. All bushings replaced SNT removed and sensors cleaned. all belts checked ok. GBRU checked. BV removed and cleaned. Paper removed from separator. ATM cleaned with blower. All devices tested ok. ATM in service working fine.</t>
  </si>
  <si>
    <t>SERVICING - 3226 - MCB - BEL AIR - 6626 - 83-46467670 - BU</t>
  </si>
  <si>
    <t>Location: B AIR ID: 3126 S/N: 83-46467670 SERVICING OF ATM. CHECK ALL DEVICES-OK.</t>
  </si>
  <si>
    <t>SUPER U FLACQ M 3906 TOO MANY REJECTS RS 1000 DATE 18/4/23</t>
  </si>
  <si>
    <t>4403-London Riviere Noire- EPP Faulty</t>
  </si>
  <si>
    <t>Epp faulty Change epp Epp shelf broken Replace shelf Insert keys for mcb Still not good</t>
  </si>
  <si>
    <t>MCB PAMPLEM ATM 4016 Ejournal missing 15042023 09:00 – 12:35 Contact 2041218 MODEL 6684 DATE 19/4/23​</t>
  </si>
  <si>
    <t>MCB FLACQ M 3306 RECEIPT PRINTER JAMMING CONTACT HISSEN 4072906 DATE 19/4/23</t>
  </si>
  <si>
    <t>REMOVE JAMMED RECEIPT CLEANED EXIT SENSORS</t>
  </si>
  <si>
    <t>ABSA SWN M 1114 TOO MANY REJECTS CONTACT BRINKS 2041218 DATE 19/4/23</t>
  </si>
  <si>
    <t>rejects - jamming - pick failure take spare part @Office replace motor + pump replaced cups clean sensors several learn, stack tests successful cassette 4 to be replaced causing jams</t>
  </si>
  <si>
    <t>SUPER U B ROSE M 4003 CASH RETRACT FILE TEST AS PER SHASHI DATE 20/4/23</t>
  </si>
  <si>
    <t>Disabled cash retract - test done as client, tested faulty cash being retract. Need to reinstall ATM.</t>
  </si>
  <si>
    <t>SERVICING - 701 - MCB - PLMB BANKING HALL - 6627 TOUCH - 94-55730454 - BU - 13:30 / 14:00</t>
  </si>
  <si>
    <t>General servicing done on machine Clean all Belt, sensor on Cash Handler SNT module Clean sensor on Card Reader &amp; Receipt Printer Run several test: completed successfully</t>
  </si>
  <si>
    <t>SERVICING - 1501 - MCB - PLMB BANKING HALL - 6627 TOUCH - 83-44276740 - BU - 13:30 / 14:00</t>
  </si>
  <si>
    <t>General servicing done on machine Clean all Belt, sensor on Cash Handler Clean sensor on Card Reader &amp; Receipt Printer Run several test: completed successfully</t>
  </si>
  <si>
    <t>SERVICING - MU1010 - ABSA - BELL VILLAGE - 6634 - 83-43549080 - BU</t>
  </si>
  <si>
    <t>General servicing done on machine Clean sensor on Cash Handler Lubricate Roller Clean sensor on Card Reader, Receipt Printer &amp; Journal Printer Run several test: completed successfully</t>
  </si>
  <si>
    <t>SERVICING - A801 - HSBC - PLACE D'ARMES - NEW 6634 - 83-51982050 - BU</t>
  </si>
  <si>
    <t>general servicing on all devices machine in top condition service/clean sensors on cash handler check vacuum, gear, picklines - all okay service imcrw/receipt and depository all tests successful machine in service</t>
  </si>
  <si>
    <t>SERVICING - A818 - HSBC - PLACE D'ARMES - 6625 - 83-44580450 - BU</t>
  </si>
  <si>
    <t>General servicng on all devices clean cash handler sensors, replacce faulty gears clean all sensors, cups vacuum okay, replace faulty pickarm service imcrw - journal and receipt printer all tests successful machine in service</t>
  </si>
  <si>
    <t>SERVICING - - MAUBANK - CUREPIPE - SS 6684 GBRU - 94-57696292 - BU</t>
  </si>
  <si>
    <t>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t>
  </si>
  <si>
    <t>SERVICING - - MAUBANK - CUREPIPE - SS 6627 - 94-55729332 - OFF-SITE</t>
  </si>
  <si>
    <t>GENERAL SERVICING OF ALL MODULES. CLEAN CARD READER, PRINTERS, GOP, PRESENTER, CARRIAGE ASSEMBLY, BAM, PICK MODULES, AND SENSORS. CLEAN AND LUBRICATE DRIVE ROLLERS, GEARS, SHAFTS AND BEARINGS. REPLACE SUCTION CUPS. TESTS RUN UNDER DIAGNOSTICS OK. IN SERVICE TESTS DONE OK.</t>
  </si>
  <si>
    <t>SERVICING - 3219 - MCB - RIVIERE DU REMPART - 6634GBRU - 83-51982102 - BU</t>
  </si>
  <si>
    <t>OVERALL SERVICING REPLACED BEARINGS INSERT</t>
  </si>
  <si>
    <t>MCB C GRENIER M 3217 CASH HANDLER / GBRU ISSUE MODEL 6634 CONTACT JACQUES DATE 20/4/23</t>
  </si>
  <si>
    <t>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t>
  </si>
  <si>
    <t>CPE CASH HANDLER MECHANISM ISSUE CONTACT DEEPAK DATE 20/4/23</t>
  </si>
  <si>
    <t>Cassette 4 pusher plate broken. Cassette cannot be repaired. Awaiting approval . Cassette needs replacement.</t>
  </si>
  <si>
    <t>MCB PAILLES SURVEY ON NEW MODEL HSM AS PER PRESSLEY REQUEST DATE 20/4/23</t>
  </si>
  <si>
    <t>SURVEY</t>
  </si>
  <si>
    <t>GENERAL SURVEY DONE ON SWIFT HSM X 2. SUSPECT POWER SUPPLY FAULTY ON BOTH HSM.</t>
  </si>
  <si>
    <t>RIVIERE DU REMPART - 6627 - CASH HANDLER FAULTY &amp; NOTES JAMMED - CNT - MRS BHAVNA - 2021940/41</t>
  </si>
  <si>
    <t>REPLACED 6 VERTICAL TRANSFER BELTS</t>
  </si>
  <si>
    <t>SWN M 1114 TOO MANY REJECT REPLACE CASSETTE RS 1000 AS PER PHILIP REQUEST DATE 20/4/23</t>
  </si>
  <si>
    <t>cassette 4 broken Change cassette and carriage Run loop test and found ok</t>
  </si>
  <si>
    <t>SWN M 1114 TOO MANY REJECTS DATE 19/4/23</t>
  </si>
  <si>
    <t>Issue with Cash Handler As request by customer to completed call tomorrow</t>
  </si>
  <si>
    <t>21/04/2023</t>
  </si>
  <si>
    <t>MCB SUPER U FLACQ M 3906 BNA Faulty – Notes jammed in GBRU Module DATE 20/4/23</t>
  </si>
  <si>
    <t>RERTIEVED JAMMED NOTES UNDER PRE BV BILL VALIDATOR</t>
  </si>
  <si>
    <t>LABOURDONNAIS - 6634 - CARD READER FAULTY - CNT-DAVEN - 2021932/33/34</t>
  </si>
  <si>
    <t>Repairs done</t>
  </si>
  <si>
    <t>card reader faulty repairs done tests successful ATM in service tested and approved</t>
  </si>
  <si>
    <t>Mont Fleuri ATM- Cash dispenser issue</t>
  </si>
  <si>
    <t>23/04/2023</t>
  </si>
  <si>
    <t>SUPER U BELLE ROSE M 4003 HARD DISK INSTALLATION DATE 20/4/23</t>
  </si>
  <si>
    <t>Changed hard disk (HP SSD) Install ATM , configure and disabled cash retract. Authenticate cash handler, ATM tested for disabled cash retract. ATM tested ok. Cash retract disabled ok.</t>
  </si>
  <si>
    <t>ATM23 InterIsland Quay-Cash dispenser issue</t>
  </si>
  <si>
    <t>MCB VACOAS ATM 3208 – Card Reader Faulty​ MODEL 6627 Contact Gilbert 4072149 DATE 20/4/23</t>
  </si>
  <si>
    <t>Card Checked. Magnetic head cleaned. All tests pass on card reader. ATM in service working fine. Transactions pass.</t>
  </si>
  <si>
    <t>CHARLES DE GAULES - FLACQ - 6625 - CARD READER FAULTY - CNT -BRINKS</t>
  </si>
  <si>
    <t>REPAIRED MCRW REPLACED CAPTURE ROLLERS ROLLER MAGNETIC STRIPE HEAD ASSY</t>
  </si>
  <si>
    <t>GRAND BAY - 6634 - FRAME FASCIA HAS BEEN CRACKED - CNT - RAMKOOLEEA - 2021956 / 57</t>
  </si>
  <si>
    <t>MCB B VILLAGE M 3213 Full physical check on GBRU for missing or jammed notes (1x1000) and log removal dated 11/04/2023 @ 18:01. Contact Michael 4072942 DATE 20/4/23 ​</t>
  </si>
  <si>
    <t>Wait for password physical check throughout nothing found retrieve lgos restart machine in service</t>
  </si>
  <si>
    <t>​MCB Q BORNES M 3105 Faulty Pick Arm MODEL 6634 CONTACT MOHSHEEN 4072506 DATE 20/4/23</t>
  </si>
  <si>
    <t>Pick arm 2 changed. All tests pass. ATM in service working fine</t>
  </si>
  <si>
    <t>SERVICING - - SBM - CAUDAN WATERFRONT - NCR SELFSERV 6625 - 83-43150483 - OFF-SITE</t>
  </si>
  <si>
    <t>General servicing done on machine Clean all belt, sensor on Cash Handler Lubricate Roller Clean sensor on Card Reader, Receipt Printer &amp; Journal Printer Run several test: completed successfully Verify configuration Antivirus Symantec 11.3.0HFZ 14.3.1.169.01.00</t>
  </si>
  <si>
    <t>SERVICING - SBN02501 - SBM - MONTAGNE LONGUE - SS 6627 - 94-60555904 - BU - RDV 09:30</t>
  </si>
  <si>
    <t>SERVICING - - MAUBANK - LA CROISETTE, GRAND BAIE - SS 6626 - 83-45459346 - OFF-SITE</t>
  </si>
  <si>
    <t>MCB CPE ROAD ATM 5002 – Physical Check For missing or jammed notes on GBRU Module. Log removal for 19.04.2023 06:30 to 06:40 Contact Caudan Security DATE 21/4/23</t>
  </si>
  <si>
    <t>GENERAL CHECKUP OF GBRU, SAFE, SHUTTER AND SHUTTER AREA. NO JAMMED NOTE FOUND. RETRIEVE LOGS AS PER REQUEST. TESTS RUN UNDER DIAGNOSTICS OK. IN SERVICE TESTS DONE OK.</t>
  </si>
  <si>
    <t>KENDRA CASSETTE RS 1000 ISSUE CONTACT KARISHMA 57670610 DATE 20/4/23</t>
  </si>
  <si>
    <t>REPAIRS DONE ON MEDIA DISPENSER. REPLACE SUCTION CUPS OF 4TH PICK MODULE. GENERAL CLEANING DONE ON PRESENTER AND PICK MODULES. TESTS RUN UNDER DIAGNOSTICS OK. IN SERVICE TESTS DONE OK.</t>
  </si>
  <si>
    <t>MCB B VILLAGE M 3213 Full physical check on GBRU for missing or jammed notes (1x1000) and log removal dated 11/04/2023 @ 18:01. Contact Michael 4072942 DATE 21/4/23​</t>
  </si>
  <si>
    <t>ATM14 Mont-Fleuri- Cash dispenser issue</t>
  </si>
  <si>
    <t>BNA Caravelle 3 Issue</t>
  </si>
  <si>
    <t>MCB GDLANDS M 3409 CASH HANDLER ISSUE CONTACT VED DATE 21/4/23</t>
  </si>
  <si>
    <t>SBM - BEL AIR - 6634 - 83-41103440 - ISSUE WITH SKIMMING DEVICE - RED LIGHT - CT 2021816 SUCHITA</t>
  </si>
  <si>
    <t>Location: B AIR ID: S/N: 83-41103440 CHECK CARD READER- NOTHING FOUND. CLEAN R/W HEAD. TESTS DONE -OK. LIAISE WITH Mr. NIRMAL &amp; REQUEST TO CHECK TMD SECURITY.</t>
  </si>
  <si>
    <t>MAUBANK CPE REPLACE CASSETTE AS PER QUOTE SEND DATE 21/4/23​</t>
  </si>
  <si>
    <t>DELIVERED, CONFIGURED AND INSTALLED 1X CASSETTE POSITION 4 FOR RS 2000 NOTE. TESTS RUN UNDER DIAGNOSTICS OK. STACK TESTS DONE ON EACH CASSETTE OK. IN SERVICE CASH WITHDRAWAL DONE BY BANK SUPERVISOR OK</t>
  </si>
  <si>
    <t>MCB LONDON PLAZA M 5502 BNA Faulty (Note jammed in GBRU) Contact Caudan Security DATE 21/4/23</t>
  </si>
  <si>
    <t>Note Jam at separator. Separator unmounted Jam cleared. Rs1000 note removed. Rs 10 coin removed at escrow. coin damaged escrow. escrow replaced with new. GBRU tested ok. ATM in service. Deposit tested ok.</t>
  </si>
  <si>
    <t>SBM - ROSEHILL - 6684 - 71-60447301 - CRUMPLED NOTES IN ATM AND NOT ACCEPTING DEPOSITS - CT REENA 2024844</t>
  </si>
  <si>
    <t>Notes jammed in GBRU - already removed on arrival. No lost/missing notes found in GBRU, BV module failure, cleaned BV module and clear fault. GBRU tested ok. GBRU initialized ok. ATM put in service and tested. ATM tested ok.</t>
  </si>
  <si>
    <t>SBM - ROSEBELLE - 6625 - 83-44577154 - CASSETTE 2 FAULTY AND ABNORMAL SOUNDS IN CASH HANDLER - CT RISHTI 2021974</t>
  </si>
  <si>
    <t>REPLACED PICK LINE ASSY DRIVE SEGMNET</t>
  </si>
  <si>
    <t>REPLACED PICK LINE ASSY ,DRIVE SEGMENT ON 2nd POSITION</t>
  </si>
  <si>
    <t>SERVICING - SAN01703 - SBM - GOODLANDS - SS 6627 - 94-60555922 - BU</t>
  </si>
  <si>
    <t>SERVICING - - BANK ONE - PORT-LOUIS HEAD OFFICE - 6634 - 13-48374880 - BU</t>
  </si>
  <si>
    <t>Servicing done Change all gears on both pick modules change filter Clean up all other module Run test and found ok</t>
  </si>
  <si>
    <t>MCB R HILL M 3303 CASH HANDLER ISSUE MODEL 6634 CONTACT STEPHANIE 4072311 DATE 21/4/23</t>
  </si>
  <si>
    <t>Main timing disk or motor failed. Cleaned and placed main timing sensors in correct position, check capacitor. ATM restarted and several test cash done - tested ok. ATM put in service and tested. ATM tested ok.</t>
  </si>
  <si>
    <t>MCB MHG M 3204 Full physical check in GBRU for missing or jammed notes (MUR 4,100) and remove logs dated 18/04/2023 @ 20:54 Contact Alex 4072402 DATE 21/4/23</t>
  </si>
  <si>
    <t>Logs removal Save BV Info Device logs Administrator log in Save BV info file retrieve XFS Manager logs retrieve for 18/04/23 ATM put in service - Withdrawals done successfully.</t>
  </si>
  <si>
    <t>MCB SUPER U FLACQ M 3906 Recurrent failed cash deposit and notes retracted Contact Brinks 57292264 DATE 21/4/23</t>
  </si>
  <si>
    <t>22/04/2023</t>
  </si>
  <si>
    <t>MCB PAILLES HSM REPAIRS DATE 22/4/23</t>
  </si>
  <si>
    <t>HSM REPAIRS</t>
  </si>
  <si>
    <t>INTERVENTION DONE ON HSM FOR POWER SUPPLY ISSUE. PROCEED AS PER SWIFT REQUEST. POWER DOWN UNIT. REMOVE PSU AND REINSTALL. HOWEVER PSU DOES NOT START. SAME CONFIRM FAULTY. LOGS WILL BE RETRIEVED AND SEND TO SWIFT FOR FURTHER INVESTIGATIONS.</t>
  </si>
  <si>
    <t>MCB PAMPLEM M 4016 SCPM ISSUE NO IMAGES @ 9H30 DATE 24/4/23</t>
  </si>
  <si>
    <t>MCB PLMB M 9401 SCPM ISSUE CONTACT LOIC DATE 21/4/23</t>
  </si>
  <si>
    <t>SCPM faulty Check module Run test with test cheque, all good Suspect bad quality of cheque inserted</t>
  </si>
  <si>
    <t>5603- Candos - Cash Handler faulty - 22/04</t>
  </si>
  <si>
    <t>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t>
  </si>
  <si>
    <t>7201- la tour koenig- casette 1 faulty- 22/04</t>
  </si>
  <si>
    <t>Pick arm broken on position 1. Changed 1 pick arm + 2 vacuum suction cups. Several test cash done ok, cassette 1 tested ok. ATM put in service and tested. ATM tested ok.</t>
  </si>
  <si>
    <t>5003- Trianon-casette 2 faulty - 20/04</t>
  </si>
  <si>
    <t>Pick arm broken in position 2. Changed 1 pick arm on position 2, lubricate all gears and axis, cleaned sensors and performed several stack tests. Test cash done ok. ATM put in service and tested. ATM tested ok.</t>
  </si>
  <si>
    <t>1035- Beau Bassin- Cash Handler Faulty- 20/04</t>
  </si>
  <si>
    <t>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t>
  </si>
  <si>
    <t>24/04/2023</t>
  </si>
  <si>
    <t>3703- Roches Brunes - Broken Belt</t>
  </si>
  <si>
    <t>Belt broken in SNT, changed SNT module complete, calibrate sensors and several test cash done ok. Carriage faulty - changed 1 driving gear and calibrate + tested ok. Test cash done ok. ATM put in service and tested. ATM tested ok.</t>
  </si>
  <si>
    <t>ATM3612 Edith Cavell – Recurrent Cassette 1 faulty. Contact Varuna - 4072921</t>
  </si>
  <si>
    <t>intermittent cassette 1 faulty notes jamming in cassette exit shutter faulty pusher faulty tests okay cassette to be replaced machine in srevice</t>
  </si>
  <si>
    <t>MCB CPE M 3402 - GBRU ISSUE MODEL 6634 CONTACT OLIVIER 4072128 DATE 24/4/23</t>
  </si>
  <si>
    <t>Upon troubleshooting cable found broken inside cable retainer. Cable has been repaired successfully and GBRU tested. All tests pass on GBRU. If issue persists cable harness should be replaced. ATM in service working fine.</t>
  </si>
  <si>
    <t>MCB FLACQ M 3106 SPS ISSUE MODEL 6684 CONTACT HISSEN 4072906 DATE 24/4/23</t>
  </si>
  <si>
    <t>Location: FLACQ ID: 3106 S/N:94-57696931 CHECK CARD READER + ANTI-SKIMMING DEVICE. CHECK HARNESS + CONNECTORS. REPLACE SPS CONTROL BD. CALLIBRATION DONE.</t>
  </si>
  <si>
    <t>MCB R HILL M 3403 LATCH BROKEN MODEL 6626 CONTACT STEPHANIE 4072311</t>
  </si>
  <si>
    <t>Latch out of position. Placed back latch in position and tested ok. Trolley fixed ok. ATM put in service and tested. ATM tested ok.</t>
  </si>
  <si>
    <t>ABSA Location GRAND-ANSE MAHE ATM 18 Serial Number:83-43549113</t>
  </si>
  <si>
    <t>Preventive Maintenance Clean sensors,rollers,belts IMCRW Receipt &amp; journal printer Clean pick module,clean suction cups Lubricate presenter module tested ok In service</t>
  </si>
  <si>
    <t>MCB B VILLAGE M 3113 Cash dispenser faulty – Too many rejects notes (1000,500,100) MODEL 6626 Contact Michael 4072942 DATE 24/4/23</t>
  </si>
  <si>
    <t>Cash handler issue remove jammed note 1 x 100 in lvst replaced vertical belts on dispenser replaced cups and gears clean all sensors perform learn, stack and self tests all succressful machine in service</t>
  </si>
  <si>
    <t>14:13</t>
  </si>
  <si>
    <t>15:11</t>
  </si>
  <si>
    <t>ABSA Location : Anse-royale ATM 13 Serial Number : 94-54223980</t>
  </si>
  <si>
    <t>Preventive Maintenance Clean sensors,rollers,belts,IMCRW ,receipt &amp; Journal printer Clean SNT module Clean pick module Clean suction cups Tested ok In service</t>
  </si>
  <si>
    <t>ATM 3128 – Card Reader Faulty (Kindly do needful to change card reader since fault is recurrent) Contact Selvina DATE 21/4/23</t>
  </si>
  <si>
    <t>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t>
  </si>
  <si>
    <t>Srevicing and replaced one air-filter</t>
  </si>
  <si>
    <t>Servicing. All shutter cassette damaged.</t>
  </si>
  <si>
    <t>ABSA Location VICTORIA HOUSE ATM 11 Serial Number: 83-43549087</t>
  </si>
  <si>
    <t>GBRU Faulty Diagnosed Custodians inform me there was 100 ruppes Notes jam they were able to remove a piece of the notes Remove escrow module Remove the piece of notes Tested ok In service</t>
  </si>
  <si>
    <t>Removed jam note in GBRU</t>
  </si>
  <si>
    <t>servicing on atm pmathurin</t>
  </si>
  <si>
    <t>pm.replace one air filter</t>
  </si>
  <si>
    <t>servicing atm la ferme</t>
  </si>
  <si>
    <t>pm.all shutter canister broken.</t>
  </si>
  <si>
    <t>ABSA Location COMMERCIAL BRANCH ATM 33 Serial Number:83-45466856</t>
  </si>
  <si>
    <t>GBRU faulty Timing Issue Re-set timing Tested ok In service</t>
  </si>
  <si>
    <t>GRNA error</t>
  </si>
  <si>
    <t>Adjust cassette 2 motor. To replace motor GBRU cassette 2 if problem occure</t>
  </si>
  <si>
    <t>Jamming</t>
  </si>
  <si>
    <t>Removed jam paper in receipt printer</t>
  </si>
  <si>
    <t>receipt printer faulty on 3436</t>
  </si>
  <si>
    <t>removed jammed paper in receipt printer</t>
  </si>
  <si>
    <t>MCB BEL AIR M 3126 SCPM ISSUE CONTACT DAVID DATE 24/4/23</t>
  </si>
  <si>
    <t>Location: B AIR ID: 3126 S/N: 94-57696942 REPAIR + SERVICE SCPM. REMOVE ONE CHEQUE JAMMED IN TRANSPORT. CLEAN TRANSPORT SENSORS + MECH. REPLACE ONE BELT. MULTIPLE TESTS DONE -OK.</t>
  </si>
  <si>
    <t>MCB PLMB ATM 9401 – CPM faulty (Jammed Cheque) Contact Loic 57465827 DATE 24/4/23​</t>
  </si>
  <si>
    <t>cheque jammed in scpm suspecting solenoid causing jam tests successful module to be replaced machine in service</t>
  </si>
  <si>
    <t>ARGONAUTE REPLACE PRESENTER AS PER PO RECEIVED DATE 25/4/23</t>
  </si>
  <si>
    <t>Replace presenter cleaned sensors pick module restart perform lear, stack and self tests all succesful machine in service</t>
  </si>
  <si>
    <t>MCB R HILL M 3303 full physical check and a log removal dated 21.04.23 at 18:45 to 19:00. CONTACT CELINE 4072323 DATE 25/4/23</t>
  </si>
  <si>
    <t>MCB P D PAPAYES M 4316 SCPM ISSUE NO PRINT TO REPLACE RIBBON APPOINTM @ 9H30 DATE 25/4/23</t>
  </si>
  <si>
    <t>MCB PLMB M 8701 Full physical check in GBRU for missing or jammed notes and log removal dated 23/04/2023 @ 12:47. Contact Brenda DATE 25/4/23</t>
  </si>
  <si>
    <t>BEL AIR M 3126 CARD READER ISSUE DATE 24/4/23</t>
  </si>
  <si>
    <t>Location: B AIR ID: 3126 S/N: 94-57696942 REPAIR + SERVICE CARD READER. CLEAN TRACK, SENSORS &amp; MAGNETIC HEAD CLEAN, CHECK + ADJUST SHUTTER MECH. REMOVE ONE PIECE OF CARD FROM MECH. MULTIPLE TESTS DOEN -OK.</t>
  </si>
  <si>
    <t>B VILLAGE M 3113 CARD READER ROLLERS ISSUE DATE 24/4/23</t>
  </si>
  <si>
    <t>replace rollers on card reader tested okay machine in service</t>
  </si>
  <si>
    <t>SBM - BEL AIR - 6634 - 83-41103440 - ATM NOT DETECTING CARD READER - CT 2021816 SUCHITA - DONE 21/04/2023</t>
  </si>
  <si>
    <t>Location: B AIR ID: S/N: 83-41103440 CHECK CARD READER + HUB. REPLACE USB CABLE + CARD READER +. USB PORT CHANGED. ALL TESTS DONE OK. ATM IN-SERVICE + TRANSACTION ON ATM SUCCESSFULLY DONE.</t>
  </si>
  <si>
    <t>SERVICING - 5403 - MCB - ALBION - 6627 - 94-55728740 - OFF-SITE - SN NOT IN SSD</t>
  </si>
  <si>
    <t>PM done complete. Serviced receipt printer and card reader - card clean done ok. Serviced cash handler, cleaned sensors, belts, SNT and carriage. Calibrate sensors, lubricate and grease moving parts. Several test cash done ok. ATM put in service and tested. ATM tested ok.</t>
  </si>
  <si>
    <t>SERVICING - MU1117 - ABSA - QUATRE-BORNES - 6634 IATM - 83-43549082 - BU</t>
  </si>
  <si>
    <t>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t>
  </si>
  <si>
    <t>SERVICING - 6501 - MCB - WINNERS TERRE ROUGE - 6627 - 83-50299395 - OFF-SITE</t>
  </si>
  <si>
    <t>SERVICING - MU2114 - ABSA - JUMBO RICHE TERRE - 6634 - 83-43549886 - OFF-SITE</t>
  </si>
  <si>
    <t>SERVICING - 7901 - MCB - BAGATELLE - 6634GBRU - 83-43548895 - OFF-SITE</t>
  </si>
  <si>
    <t>SERVICING - MU1914 - ABSA - BAGATELLE - 6634 - 83-43549885 - BU</t>
  </si>
  <si>
    <t>MCB R HILL M 3303 RECEIPT PRINTER JAMMING CONTACT STEPHANIE 4072311 DATE 25/4/23</t>
  </si>
  <si>
    <t>CHECKED RECEIPT PRINTER NO FAULT FOUND</t>
  </si>
  <si>
    <t>MCB SO FLO M 5102 GBRU ISSUE ​ NOTES JAMMED CONTACT CAUDAN 52526270 DATE 25/4/23</t>
  </si>
  <si>
    <t>Jam at Escrow. Rs2000 note removed at escrow. GBRU tested ok. Jam cleared. ATM in service working fine.</t>
  </si>
  <si>
    <t>MCB TRIOLET M 3210 GBRU ISSUE CONTACT KECHYLL 4072877 DATE 25/4/23</t>
  </si>
  <si>
    <t>Location: TRIOLET ID: 3210 S/N: 94-57696945 REPAIR + SERVICE GBRU. REMOVE FROM SEPERATOR ONE Rs500.- NOTE AND FROM PRE-BILL VALLIDATOR TRANSPORT 2*Rs200.- 1*Rs100.- CLEAN AND CHECK TRANSPORT BELTS, SENSORS &amp; ROLLERS + BILL VALLIDATOR. MULTIPLE TESTS DONE- 0K.</t>
  </si>
  <si>
    <t>MCB 4402 - WINNERS VACOAS - STACKER FAULTY - CAUDAN SECURITY</t>
  </si>
  <si>
    <t>Jam at carriage. Pre-exit sensor blocked. Sensor cleaned and jam cleared. Carriage tested ok. ATM in service working fine. Transactions pass.</t>
  </si>
  <si>
    <t>MCB BAGATELLE M 8101 FOREX DEPOSIT ISSUE ATM OUT OF SERVICE WHILE PRESSING ON ENTER APPOINTM @ 18H00 DATE 25/4/23</t>
  </si>
  <si>
    <t>Atm restart while using forex Check module No issue with BNA Restart atm Run test and found ok</t>
  </si>
  <si>
    <t>MCB LALLMATIE M 3225 CASSETTE 1 FAULTY MODEL 6626 CONTACT ARMAND 4072672 DATE 25/4/23</t>
  </si>
  <si>
    <t>BAGATELLE M 7901 SCPM ISSUE DATE 24/4/23</t>
  </si>
  <si>
    <t>REMOVED JAMMED NOTE IN SCPM</t>
  </si>
  <si>
    <t>SERVICING - MU1017 - ABSA - QUATRE-BORNES - 6634GBRU - 83-45464309 - BU</t>
  </si>
  <si>
    <t>GENERAL SERVICING OF ALL MODULES. CLEAN CARD READER PRINTERS, GOP, SCPM, PRESENTER , GBRU, PICK MODULES, DRIVE BELTS AND SENSORS. CLEAN AND LUBRICATE DRIVE GEARS ROLLERS, BEARINGS AND SHAFTS. TESTS RUN UNDER DIAGNOSTICS - OK. IN SERVICE TESTS DONE OK.</t>
  </si>
  <si>
    <t>SERVICING - 5302 - MCB - VACOAS-LONDON SUPERMARKET - 6626 - 83-46467672 - OFF-SITE</t>
  </si>
  <si>
    <t>PM done. Cash handler checked. Bushings position 2,3 and 4 changed. All cups changed. Drive segment 4 changed. 1 gear pulley changed. Belts ok. All devices tested ok. ATM cleaned with blower. ATM in service working fine.</t>
  </si>
  <si>
    <t>SERVICING - 8801 - MCB - BAIE DU TOMBEAU - 6627 TOUCH - 94-55730446 - OFF-SITE</t>
  </si>
  <si>
    <t>Location: B DU TOMBEAU ID:8801 S/N: 94-55730446 SERVICING OF ATM. REPLACE VACUM CUPS. CHECK ALL DEVICES -OK.</t>
  </si>
  <si>
    <t>SERVICING - 4316 - EX 3123 - MCB - PLAINE DES PAPAYES - 6684GBRU - 94-57696935 - OFF-SITE</t>
  </si>
  <si>
    <t>SERVICING - 4416. -EX 3223 - MCB - PLAINE DES PAPAYES - 6627 - 83-50299387 - OFF-SITE</t>
  </si>
  <si>
    <t>26/04/2023</t>
  </si>
  <si>
    <t>SERVICING - 4103 - MCB - LA LOUISE, QUATRE-BORNES - 6627 - 83-50299399 - OFF-SITE</t>
  </si>
  <si>
    <t>REPAIRED MCRW REPLACED CAPTURE ROLLERS ROLER OVERALL SERVICING REPLACED BEARINGS INSERT</t>
  </si>
  <si>
    <t>REPAIRED MCRW REPLACED CAPTURE ROLLER ROLLER OVERALL SERVICING REPLACED BEARINGS INSERT</t>
  </si>
  <si>
    <t>MCB PLMB M 6201- TOO MANY REJECTS MUR 1000 MODEL 6626 ​ Contact: Loic/Tracy 202 7877 DATE 26/4/23</t>
  </si>
  <si>
    <t>rejects 1000 replaced vertical belts on bottom pick module replaced gears, cups and pisk arm several learn, self and stack tests successful machine in service</t>
  </si>
  <si>
    <t>MCB CPE M 3502 (Receipt printer faulty – paper jam) MODEL 6626 CONTACT OLIVIER DATE 26/4/2</t>
  </si>
  <si>
    <t>REPAIRS DONE ON RECEIPT PRINTER. CLEAR JAMMED PAPER FROM CUTTER ASSEMBLY. ALIGNMENT DONE. CLEAN THERMAL HEAD, ROLLERS AND SENSORS. TESTS RUN UNDER DIAGNOSTICS OK. IN SERVICE TESTS DONE OK.</t>
  </si>
  <si>
    <t>CATHEDRALE M 7001 EPP FAULTY DATE 25/4/23 Location: CATHEDRALE Contact: Brinks 204 1218</t>
  </si>
  <si>
    <t>Location: CATHEDRALE PL ID: 7001 S/N: 94-55730455 CHECK EPP -OK. INPUT KEYS AS REQUSTED BY Mr. CEDRIC ATM IN-SERVICE &amp; TRANSACTION DONE SUCCESSFULLY.</t>
  </si>
  <si>
    <t>Terre Rouge - Casette 1 Faulty</t>
  </si>
  <si>
    <t>Issue with Cash Handler Trouble shoot: Issue Dismantle module, Replace Pick Arm, Gear on Position No: 1 Clear Fault Run several test: completed successfully</t>
  </si>
  <si>
    <t>MCB PLMB ATM 6601 RECURRRENT TOP CASSETTE ERROR MODEL 6626 CONTACT LOIC DATE ​ 26/4/23</t>
  </si>
  <si>
    <t>Pick failure position 1 replaced faulty pick amr and gears several tests successful machine in service</t>
  </si>
  <si>
    <t>​​MCB VACOAS M 3308 GBRU ISSUE NOT ACCEPTING NOTES CONTACT DHIRAJ DATE ​26/4/23</t>
  </si>
  <si>
    <t>MCB VACOAS M 3108 GBRU ISSUE ATM OUT OF SERVICE CONTACT DHIRAJ 4072149 DATE 26/4/23</t>
  </si>
  <si>
    <t>MCB B BASSIN M 3211 replacement of CPM ribbon CONTACT SANJANA DATE 26/4/23</t>
  </si>
  <si>
    <t>Can't replace riibbon New one faulty</t>
  </si>
  <si>
    <t>note jamming in GBRU @SBM pmathurin 6684</t>
  </si>
  <si>
    <t>removed jammed note in GBRU.remit rs200 jammed to bank</t>
  </si>
  <si>
    <t>pm on ATM Maubank @ P. mathurin</t>
  </si>
  <si>
    <t>pm.changed 2 cups</t>
  </si>
  <si>
    <t>SERVICING - 9901 - MCB - CAUDAN-DIAS PIER - 6632GBRU - 83-47847251 - OFF-SITE</t>
  </si>
  <si>
    <t>General servicing done on machine Clean all belt, sensor on GBRU Clean all belt, sensor on Cash Handler Clean sensor on Card Reader, Receipt Printer Run several test: completed successfully</t>
  </si>
  <si>
    <t>27/04/2023</t>
  </si>
  <si>
    <t>MCB 8101 - BAGATELLE - ATM FREEZING AFTER EACH FCY TRANSACTION - BRINKS RDV 18:00</t>
  </si>
  <si>
    <t>Shutter error Change cable and shutter Still not good</t>
  </si>
  <si>
    <t>SERVICING - MU1011 - ABSA - FLACQ (CENTRE) - 6634 - 83-43549079 - OFF-SITE</t>
  </si>
  <si>
    <t>SERVICING - 3902 - MCB - SURINAM - 6627 - 83-50299398 - OFF-SITE</t>
  </si>
  <si>
    <t>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t>
  </si>
  <si>
    <t>SERVICING - 5003 - MCB - TRIANON - 6632GBRU - 83-45451712 - OFF-SITE</t>
  </si>
  <si>
    <t>Cash handler checked: Verticle belts pick module 1 and 2 changed. Drive segment 3 and 2 changed. All cups changed. GBRU checked: BV removed and clean. ATM cleaned with blower. All devices tested ok. ATM in service working fine.</t>
  </si>
  <si>
    <t>MCB ATM 3103 R. Hill – Card Reader Faulty MODEL 6684 CONTACT BALRAM DATE 27/4/23</t>
  </si>
  <si>
    <t>REPLACED MCRW CALIBRATION DONE</t>
  </si>
  <si>
    <t>MCB R HILL M 3303 - Receipt Printer Faulty MODEL 6634 BALRAM 4072311 DATE 27/4/23</t>
  </si>
  <si>
    <t>MCB PAMPLEM M 4116 ATM is self-rebooting ​ Contact: BRINKS 2041218 DATE 27/4/23</t>
  </si>
  <si>
    <t>CPE ROAD M 5002 SCPM IMAGE ISSUE DATE 27/4/23</t>
  </si>
  <si>
    <t>BY PHONE + INTERVENTION BY NIVESH</t>
  </si>
  <si>
    <t>NOUVOBANQ SEYCHELLES HSM ISSUE UNABLE TO PRINT PIN MAILER DATE 26/4/23</t>
  </si>
  <si>
    <t>PIN MAILER</t>
  </si>
  <si>
    <t>BY PHONE RESOLVE PIN MAILER PRINTING PROBLEM</t>
  </si>
  <si>
    <t>MCB BAGATELLE M 8101 - FOREX ISSUE ASSIST OLIVIER DATE 27/4/23</t>
  </si>
  <si>
    <t>MCB 3336 - PORT MATHURIN - ERROR MESSAGE USB CASH DISPENSER - CT MARIE CHRISTELLE 8313033</t>
  </si>
  <si>
    <t>changed 1 pick arm s1 and 2 cups position 3</t>
  </si>
  <si>
    <t>MAUBANK - KENDRA ST PIERRE - CASSETTE 2 FAULTY NOT DISPENSING - CT KARISHMA 57670610</t>
  </si>
  <si>
    <t>Location: St PIERRE ID: S/N: 94-57696288 REPAIR + SERVICE S2 CASH DISP. CLEAN TRANSPORT SENSORS + MECH. &amp; FILTER. REPLACE PICK ARM IN PICK MODUE 2. MULTIPLE TESTS DONE -OK</t>
  </si>
  <si>
    <t>SBM - SAREKA - 6625 - 83-44577160 - ATM NOT GETTING IN SERVICE - BRINKS RDV 09:45</t>
  </si>
  <si>
    <t>Machine not coming in service BBS password required - Hard disk not booted - Hard disk crash</t>
  </si>
  <si>
    <t>SBM - SAREKA - 6625 - 83-44577160 - HDD CRASH - REINSTALL ATM - BRINKS RDV 09:45</t>
  </si>
  <si>
    <t>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t>
  </si>
  <si>
    <t>SERVICING - MCB - ICPS - PAILLES - NCR SELFSERV 6622 - 08-39676459 - CT KEVIN KALLEE - SN NOT IN SSD</t>
  </si>
  <si>
    <t>Servicing done Clean up all modules Check gears and cups All good</t>
  </si>
  <si>
    <t>SERVICING - 4303 - MCB - EBENE WAY - 6627 - 83-50299389 - OFF-SITE</t>
  </si>
  <si>
    <t>Cash handler checked: Carriage gears worn out, Carriage replaced with new. SNT divert sensor broken. SNT replaced with new. Gears and belts ok. MCRW tested ok. Rollers ok. ATM cleaned with blower. ATM in service working fine.</t>
  </si>
  <si>
    <t>P MATHURIN M 3336 CASH DISPENSER CONTACT ARRIELLE DATE 27/4/23</t>
  </si>
  <si>
    <t>Changed 1 pick arm S1 and 2 cups in possition2</t>
  </si>
  <si>
    <t>28/04/2023</t>
  </si>
  <si>
    <t>BAGATELLE M 7901 REPLACE CASSETTE AS PER PHILIP APPROVAL DATE 28/4/23</t>
  </si>
  <si>
    <t>REPLACED &amp; CONFIGURED CASSETTE</t>
  </si>
  <si>
    <t>REPLACED &amp; CONFIGURES CASSETTE TYPE 2</t>
  </si>
  <si>
    <t>MCB PAMPLEM M 4116 CASH HANDLER ISSUE APPOINTM @ 16H45 CONTACT BRINKS 2041218 DATE 27/4/23</t>
  </si>
  <si>
    <t>Location: PAMPLE. ID: 4116 S/N: 83-50299388 REPAIR + SERVICE S2 CASH DISP. CLEAN TRANSPORT SENSORS, MECH. &amp; FILTER. SNT -CLEAN ROLLERS, SENSORS &amp; MECH. REPLACE CARRIAGE ASSEMBLY. MULTIPLE TESTS DONE -OK. WAIT BRINKS FROM 17:35 TO 18:30</t>
  </si>
  <si>
    <t>MCB 8101 - BAGATELLE - FOREX FAULTY</t>
  </si>
  <si>
    <t>BNA Forex shutter fault.</t>
  </si>
  <si>
    <t>BNA Forex shutter issue. Adjust shutter. Replace comms cable and power cable. Multiple tests done ok. Cash dispenser faulty. Change single gears and one d wheel shaft gear. Synchronise. Cash test done ok.</t>
  </si>
  <si>
    <t>MCB - 3512 - EDITH CAVELL - CASSETTE 1 FAULTY - CT NATHALIE 4072921</t>
  </si>
  <si>
    <t>ATM 3318 - Rose Belle - Full physical check performed in GBRU for missing or jammed notes dated 27/04/2023 @ 14:24. Contact Namrata 407 2441 DATE 28/4/23</t>
  </si>
  <si>
    <t>Physical check on GBRU for missing notes No notes retrieve Logs retrieve -Device logs -Save BV info -XFS Manager ATM put in service - Withdrawals done successfully</t>
  </si>
  <si>
    <t>ATM 3118 - Rose Belle - Full physical check performed in GBRU for missing or jammed notes dated 27/04/2023 @ 14:24. Contact Namrata 407 2441 DATE 28/4/23</t>
  </si>
  <si>
    <t>MCB PLMB M 9401 SCPM PARTS TO BE REPLACED CONTACT LOIC 2027877 DATE 28/4/23​</t>
  </si>
  <si>
    <t>HELVETIA M 4803 EPP ISSUE DATE 27/4/23</t>
  </si>
  <si>
    <t>INSERT ENCRYPTION KEYS</t>
  </si>
  <si>
    <t>LA GAULETTE M 3438 CASSETTE TO CONFIGURE TYPE 3 AND REPLACED DATE 28/4/23</t>
  </si>
  <si>
    <t>BAGATELLE M 7901 REPLACE CASSETTE DATE 28/4/23</t>
  </si>
  <si>
    <t>REPLACED CASSETTE &amp; CONFIGURED</t>
  </si>
  <si>
    <t>REPLACED &amp; CONFIGURED CASSETTETYPE 2</t>
  </si>
  <si>
    <t>ATM 3602 Manhattan – Card Reader Faulty</t>
  </si>
  <si>
    <t>Card reader rollers faulty. All rollers have been replaced with new. Card reader tested ok. ATM in service. Transactions pass.</t>
  </si>
  <si>
    <t>02/05/2023</t>
  </si>
  <si>
    <t>PLMB M 9401 DELIVER SCPM PARTS / REPAIRS WITH VIVESSEN DATE 28/4/23</t>
  </si>
  <si>
    <t>deliver scpm core replaced module tests okay left for mcb SSR</t>
  </si>
  <si>
    <t>MHG M 1049 RECEIPT PRINTER JAMMING CONTACT BRINKS 2041218 DATE 28/4/23 APPOINTMENT RESCHEDULED SEVERAL TIMES</t>
  </si>
  <si>
    <t>REPAIRS DONE ON RECEIPT PRINTER. CLEAN SENSORS, THERMAL HEAD AND DRIVE ROLLERS. ADJUSTMENT DONE ON PAPER DRIVE ASSEMBLY. TESTS RUN UNDER DIAGNOSTICS OK. IN SERVICE TESTS DONE OK.</t>
  </si>
  <si>
    <t>ABSA R D REMP M 1087 PICK ARM CASSETTE RS 500 FAULTY DATE 28/4/23</t>
  </si>
  <si>
    <t>12:02</t>
  </si>
  <si>
    <t>MCB WIN CORO M 6001 CASH HANDLER ISSUE APPOINTM @12H DATE 28/4/23</t>
  </si>
  <si>
    <t>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t>
  </si>
  <si>
    <t>MCB SSR M 3207 SCPM ISSUE CHEQUES BLOCK CONTACT BERNARD DATE 28/4/23</t>
  </si>
  <si>
    <t>scpm cheque jammed removed jammed media clean sensors replace missing retainer on feeder gear several tests succesful machine in service</t>
  </si>
  <si>
    <t>SBM CUREPIPE - 6684 - 71-60447307 - CARD READER FAULTY - CT NITISHA 2024104</t>
  </si>
  <si>
    <t>Card reader jam. Coin at shutter removed. Jam cleared. ATM in service working fine.</t>
  </si>
  <si>
    <t>SBM - FOND DU SAC - 6634 - 83-41103444 - CASH HANDLER FATAL. NOTES 100 NOT BEING DISPENSED RESULTING IN HIGH REJECTS - CT JANISHA 2021943</t>
  </si>
  <si>
    <t>Location: FOND DU SAC ID: S/N: 83-41103444 REPAIR + SERVICE CASH DISP. CLEAN PICK, TIMING AND TRANSPORT SENSORS + FILTER. CLEAN + LUBRICATE SHAFTS + ROLLERS. CLEAN + CHECK ELECTROVALVE &amp; REPLACE PICK ARM IN PICK MODULE 1. MULTIPLE TESTS DONE -OK 40 NOTES TEST DONE-OK.</t>
  </si>
  <si>
    <t>MCB E CAVELL M 3612 CARD READER ISSUE POSSIBLE TAMPERING CONTACT NATHALIE DATE 28/4/23</t>
  </si>
  <si>
    <t>card ready faulty no error on arrival dismantle service imcrw restart tested okay atm in service</t>
  </si>
  <si>
    <t>MCB LONDON PLAZA M 5402 full physical check and log removal. Customer did a cash deposit dated 27.04.23 at 17:47, 2x1000 missing. ​ Contact: Caudan 5252 6270 DATE 28/4/23</t>
  </si>
  <si>
    <t>Physical check+ log removal Physical check has been done. No missing or jam notes found. Logs have been retrieved successfully for 27/04/23. ATM in service working fine.</t>
  </si>
  <si>
    <t>MCB SUPER U B ROSE M 4003 EPP FAULTY CAUDAN 52526270 DATE 28/4/23</t>
  </si>
  <si>
    <t>PERFORMED A THOROUGH CHECK REINSERT ENCRYPTION KEYS</t>
  </si>
  <si>
    <t>ABSA VIP FLACQ M 1514 PICK ARM FAULTY DATE 28/4/23</t>
  </si>
  <si>
    <t>ATM Providence Deposit Issue</t>
  </si>
  <si>
    <t>MCB PLMB ATM 6201- POSITION 3 NOT DISPENSING​ Contact: Loic/Tracy 202 7877 DATE 28/4/23</t>
  </si>
  <si>
    <t>Issue with Cash handler Trouble shoot: Issue Clean all sensor,Belt &amp; Pinch Roller Restart Application Clear Fault Run several test: completed successfully</t>
  </si>
  <si>
    <t>16:35 - MAUBANK PETITE RIVIERE - CASSETTE FAULTY - CONTACT ROBERT</t>
  </si>
  <si>
    <t>pick failure cassette 2 change pick valve and pick interface Still not good</t>
  </si>
  <si>
    <t>ATM66 - Cash Dispenser fatal</t>
  </si>
  <si>
    <t>QUARTIER MILITAIRE - 6627 - ATM OUT OF SERVICE - CNT - MRS SUNANDA - 2021805/1967</t>
  </si>
  <si>
    <t>MCRW 'S ROLLERS ,SMART MODULER DAMAGED BY CUSTOMER FAULTY CARD .REPLACED MCRW</t>
  </si>
  <si>
    <t>LABOURDONNAIS - 6634 - ISSUE WITH CASSETTES - CNT - DAVEN SUNASSEE - 2021934</t>
  </si>
  <si>
    <t>Issue with Cash handler Trouble shoot: Issue shutdown machine Dismantle module, Clean all sensor, Pinch Roller &amp; Belt Restart application Clear fault Run several test: completed successfully</t>
  </si>
  <si>
    <t>MAHEBOURG - 6627 - OFF LINE TOO OFTEN - CNT - PRAVEEN - 2021925</t>
  </si>
  <si>
    <t>GENERAL CHECKUP OF ALL DEVICES AND COMMUNICATION CABLE. TESTS RUN UNDER DIAGNOSTICS ON ALL DEVICES. CLEAN CARD READER. TESTS DONE OK. IN SERVICE TESTS DONE OK.</t>
  </si>
  <si>
    <t>MCB PLMB - 6601 - PLMB - CASSETTE 3 FAULTY - CT LOIC 2027877 RDV 11:45</t>
  </si>
  <si>
    <t>Pick failure position 3 replace vertical belts, cups and pick arm learn, stack and self test successfukl machine not in service</t>
  </si>
  <si>
    <t>MCB 5403 - ALBION - CASH HANDLER FAULTY - NEED TO CHECK PICK MODULE OR PCB - CAUDAN SECURITY RDV 11:15 SN 94-55728740 NOT GOOD IN SSD.</t>
  </si>
  <si>
    <t>Motor fault</t>
  </si>
  <si>
    <t>Motor faulty on cassette 3 Change pcb and pick modules Run loop test and found ok</t>
  </si>
  <si>
    <t>MCB 3111 - BEAU BASSIN - WHITE SCREEN GOP - CT SANJANA 4072372</t>
  </si>
  <si>
    <t>Fault reported on 01/05/23 - on arrival ATM already switched on and working good. Check ATM - serviced pc core and power supply, removed excess dust. ATM restarted ok. Test cash done ok, GBRU initialized ok. ATM put in service and tested. ATM tested ok.</t>
  </si>
  <si>
    <t>MCB 5502 - LONDON PLAZA - BNA FAULTY JAMMED NOTES - CT CAUDAN SECURITY</t>
  </si>
  <si>
    <t>Note jammed in separator module. Removed a piece of 1 x Rs1000 in separator + small pieces of Rs500 note jammed in separator rollers. GBRU tested with notes - tested ok. ATM put in service and tested. ATM tested ok.</t>
  </si>
  <si>
    <t>MCB 3428 - PLAINE MAGNIEN - CARD READER</t>
  </si>
  <si>
    <t>FDI</t>
  </si>
  <si>
    <t>REPLACE FDI. TESTS RUN UNDER DIAGNOSTICS OK. IN SERVICE TESTS DONE OK.</t>
  </si>
  <si>
    <t>MCB 3616 - TROU AUX BICHES - CASSETTE 2 FAULTY - CT BRINKS RDV 10:15</t>
  </si>
  <si>
    <t>Location: T AUX BICHES ID: 3616 S/N: 83-44276739 REPAIR + SERVICE CASH DISP. CLEAN PICK, TIMING AND TRANSPORT SENSORS + FILTER. CLEAN + LUBRICATE SHAFTS + ROLLERS. CLEAN ELECTROVALVE IN PICK MODUE 2. CHECK AND ADJUST CASS. 2 &amp; 4. REPLACE FILTER &amp; CUPS IN PICK MOD. 2 &amp; 4. MULTIPLE TESTS DONE OK.</t>
  </si>
  <si>
    <t>MCB 0516 - TROU AUX BICHES - CASH HANDLER FAULTY - BRINKS</t>
  </si>
  <si>
    <t>Location: T AUX BISHES ID: 0516 S/N: 83-44006494 REPAIR + SERVICE CASH DISP. CLEAN PICK, TIMING AND TRANSPORT SENSORS. CLEAN + LUBRICATE SHAFTS + ROLLERS. REPLACE VERTICAL BELTS AND TWO BUSHINGS IN PICK MODULE 1 &amp; 2. MULTIPLE TESTS DONE -OK.</t>
  </si>
  <si>
    <t>MCB 3606 - BELLE MARE - CASH HANDLER FAULTY - BRINKS RDV 10:30</t>
  </si>
  <si>
    <t>MCB - 3118 - ROSE BELLE - BNA FAULTY NOTES BLOCKED - CT 4072441 - SN NOT GOOD IN SSD</t>
  </si>
  <si>
    <t>OVERALL SERVICING ON BNA MODULE ,CLEANED UP BILL VALIDATOR</t>
  </si>
  <si>
    <t>ABSA 1052 CHEMIN GRENIER - REPLACE DISPLAY - BRINKS RDV 11:30</t>
  </si>
  <si>
    <t>Replace Client Display Replace FDK Parts need to be paid ATM restart - FDK touch tested - All good ATM put in service</t>
  </si>
  <si>
    <t>ABSA 1049 - MAHEBOURG - RECEIPT PRINTER FAULTY - CT BRINKS</t>
  </si>
  <si>
    <t>REPLACE RECEIPT PRINTER. TESTS RUN UNDER DIAGNOSTICS OK. IN SERVICE TESTS DONE OK.</t>
  </si>
  <si>
    <t>MCB 5702 - VALENTINA LOLO - CASSETTE 4 FAULTY - CAUDAN SECURITY - RDV 09:30</t>
  </si>
  <si>
    <t>ATM Checked. Cassette empty. Bad note in cassette prevent picking from Cassette 2. Cash test done ok.</t>
  </si>
  <si>
    <t>MCB 3229 - STANLEY - ATM NOT GOING IN SERVICE - CT PASCALE 4072402</t>
  </si>
  <si>
    <t>EPP removal switch open error - no keys loaded on ATM. Intervention to change fascia shelf scheduled for 03/05/23. ATM not going in service.</t>
  </si>
  <si>
    <t>30/04/2023</t>
  </si>
  <si>
    <t>MCB 3109 - GOODLANDS - CASH HANDLER DONE 29/04/2023 - SN NOT GOOD IN SSD</t>
  </si>
  <si>
    <t>Location: GOODLANDS ID: 3109 S/N: 94-55730458 REPAIR + SERVICE S2 CASH DISP. CLEAN TRANSPORT SENSORS + MECH. REPLACE CARRIAGE ASSEMBLY. MULTIPLE TESTS DONE -OK. LIAISE WITH REMOTE + RESTART ATM TO PUT ATM IN-SERVICE. TRANSACTION DONE SUCCESSFULLY.</t>
  </si>
  <si>
    <t>01:55</t>
  </si>
  <si>
    <t>MCB 3210 - TRIOLET - CARD READER FAULTY - DONE 30/04/2023</t>
  </si>
  <si>
    <t>Location: TRIOLET ID: 3210 S/N: 94-55696945 REPAIR + SERVICE CARD READER. CLEAN TRACK, SENSORS &amp; MAGNETIC HEAD CLEAN, CHECK + ADJUST SHUTTER MECH. REMOVE PIECES OF PLASTIC FROM TRACK &amp; SHUTTER MECH. MULTIPLE TESTS DONE -OK.</t>
  </si>
  <si>
    <t>29/05/2023</t>
  </si>
  <si>
    <t>MAUBANK P.RIVIERRE CHANGE PICK MODULE - DONE 29/04/2023</t>
  </si>
  <si>
    <t>change pick module, receipt printer and power supply on pc core Run loop test and found ok</t>
  </si>
  <si>
    <t>MCB 3229 - STANLEY - EPP FAULTY - DONE 29/04/2023</t>
  </si>
  <si>
    <t>Security keys lost Epp shelf crack and will to be change</t>
  </si>
  <si>
    <t>03/05/2023</t>
  </si>
  <si>
    <t>TOWER 1 - 6634 - JOURNAL FATAL - CNT - VARMA - 2021982 / 1314 - PLAN ON WEDS - 03/05/23 @ 09:00 AM</t>
  </si>
  <si>
    <t>Coms error journal usb not connected shutdown atm plug usb restsart tested okay machine in service</t>
  </si>
  <si>
    <t>NOUVOBANQ - STOCK VERIFICATION - SCHEDULED 03/05</t>
  </si>
  <si>
    <t>ABSA RUISSEAU CREOLE M 1034 CASH DEPOSIT ISSUE DATE 3/5/23 SN 83- 55704794</t>
  </si>
  <si>
    <t>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t>
  </si>
  <si>
    <t>MCB ST PIERRE M 3221 Recurrent 2nd cassette errors MODEL 6626 Contact Giovanni 407 2542 DATE 3/5/23</t>
  </si>
  <si>
    <t>Location: ST PIERRE ID:3221 S/N: 83-46466311 REPAIR + SERVICE CASH DISP. CLEAN PICK, TIMING AND TRANSPORT SENSORS + FILTER. CLEAN + LUBRICATE SHAFTS + ROLLERS. REPLACE VACUM PUMP. MULTIPLE TESTS DONE -OK. 20 NOTES TEST DONE ON CASS. 2 AS REQUESTED BY CUSTOMER-OK.</t>
  </si>
  <si>
    <t>04/05/2023</t>
  </si>
  <si>
    <t>MCB STANLEY M 3229 REPLACE FASCIA ASSIST VIVESSEN DATE 3/5/23</t>
  </si>
  <si>
    <t>REPLACED FASCIA SHELF</t>
  </si>
  <si>
    <t>B BASSIN M 3211 REPLACE SCPM RIBBON DATE 3/5/23</t>
  </si>
  <si>
    <t>Changed SCPM ribbon and performed several endorsement tests - tested ok. ATM put in service and tested. ATM tested ok.</t>
  </si>
  <si>
    <t>MCB Riviere Des Anguilles M 3124 SCPM faulty Cheque not accepted Contact Ravish 4072641 DATE 3/5/23 SN 13-55704754</t>
  </si>
  <si>
    <t>SCPM cheque error Run to Run done Sensor clean Cheque inserted - all test done Test pass Scpm error clear ATM put in service</t>
  </si>
  <si>
    <t>5502 - London Plaza- full physical check and log removal dated 24.04.2023 time: 17h30-18h45</t>
  </si>
  <si>
    <t>Physical check has been performed and no missing of jam notes found. Checked at GBRU pre-acceptor. Logs retrieved for 24/04/23. ATM in service working fine.</t>
  </si>
  <si>
    <t>MCB MHG ATM 3204 SCPM Faulty Not accepting cheque DATE 3/5/23</t>
  </si>
  <si>
    <t>REPAIRS DONE ON SCPM. GENERAL CLEANING DONE. + GENERAL CHECKUP. TESTS RUN UNDER DIAGNOSTICS OK. IN SERVICE TESTS DONE OK.</t>
  </si>
  <si>
    <t>MCB REDUIT M 4703 Full physical check in GBRU for missing of jammed notes (amount MUR 1000) and log removal dated 29/04/2023 @ 9:52 DATE 3/5/23</t>
  </si>
  <si>
    <t>Physical check has been performed and no missing of jam notes found. Checked at GBRU pre-acceptor. Logs retrieved for 29/04/23. ATM in service working fine.</t>
  </si>
  <si>
    <t>casette 4 faulty @ SBM laferme 6625</t>
  </si>
  <si>
    <t>changed journal printer and 2 casette spring position 4</t>
  </si>
  <si>
    <t>MCB MHG ATM M 3304 SCPM Faulty Not accepting cheque DATE 3/5/23</t>
  </si>
  <si>
    <t>MCB REDUIT M 4703 CASH HANDLER ISSUE DATE 3/5/23</t>
  </si>
  <si>
    <t>Motor gear broken at stacker. gear has been replaced along with motor, Cash handler tests pass. ATM in service working fine.</t>
  </si>
  <si>
    <t>ATM0055 - Card reader to be replaced</t>
  </si>
  <si>
    <t>ROSE-BELLE - 6634 - ENVELOPE DISPENSER FAULTY - CNT - MRS RISHTI - 2021974 / 1886</t>
  </si>
  <si>
    <t>Envelope dispenser error Rs 25 * 2 Notes retrieve at envelope dispenser feed Run to Run done Envelope dispenser motor and gear faulty Motor need to be change</t>
  </si>
  <si>
    <t>MCB TRIOLET M 3210 GBRU faulty Contact 4072877 Khechyll DATE 3/5/23</t>
  </si>
  <si>
    <t>MCB REDUIT M 4703 CASH HANDLER ISSUE / DELIVER PARTS / ASSIST AVISHAK DATE 3/5/23</t>
  </si>
  <si>
    <t>Deliver parts</t>
  </si>
  <si>
    <t>Deliver parts with Avishak and help him to change motor</t>
  </si>
  <si>
    <t>Pick 4 failure (SAN 03902)</t>
  </si>
  <si>
    <t>Chnaged journal printer and changed 2 spring in cassette possition 4</t>
  </si>
  <si>
    <t>Cassette error (SAN 03902)</t>
  </si>
  <si>
    <t>Cassette 4 damaged</t>
  </si>
  <si>
    <t>CASSETTE 4 DAMAGED</t>
  </si>
  <si>
    <t>ATM out of service issue @ SBM Plaine corail</t>
  </si>
  <si>
    <t>ATM out of service.reinstalled ccm. checked every device.test interlock.delete custom.dat.restart.</t>
  </si>
  <si>
    <t>MCB R HILL M 3303 Physical check on GBRU module and log removal for 30.04.2023 14:30 to 14:40. Contact Celine 4072311 DATE 3/5/23</t>
  </si>
  <si>
    <t>Physical check done on GBRU and at shutter. No lost/missing notes found. Retrieved logs for transactions dated 30/04/23 - 14:30 to 14:40. GBRU initialized ok. ATM put in service and tested. ATM tested ok.</t>
  </si>
  <si>
    <t>ATM0021 - frequent cash jam in depositor</t>
  </si>
  <si>
    <t>MCB P MATHURIN M 3136 USN GBRU/GBNA Pre- BU transport failure DATE 04-05-23</t>
  </si>
  <si>
    <t>pre bv failure.lfhs sensor faulty.changed lower transport GBRU.1f solenoid test failed in ras mocde.test okay after replacing lower transport unit.</t>
  </si>
  <si>
    <t>FLACQ M 3106 CARD READER ISSUE DATE 22/4/23</t>
  </si>
  <si>
    <t>Issue with Card Reader Trouble shoot: Issue Replace Roller On Card Reader Restart application Test done Issue with Anti-Skimming Device faulty Collect spare Part from store As agree with customer for tomorrow morning</t>
  </si>
  <si>
    <t>SBI DENIM CASH HANDLER ISSUE DATE 23/4/23</t>
  </si>
  <si>
    <t>Issue with Cash Handler Customer already Remove Note Jam Clean all sensor &amp; Pinch Roller Clear Fault Run several test: completed successfully</t>
  </si>
  <si>
    <t>Issue with Cash Handler Customer already Remove Note Jam Clean all sensor &amp; Pinch Roller Clear Fault Run several test: completed successfuly</t>
  </si>
  <si>
    <t>SBI DENIM CASH HANDLER ISSUE DATE 28/4/23</t>
  </si>
  <si>
    <t>01/05/2023</t>
  </si>
  <si>
    <t>ALBION M 5403 CASH HANDLER ISSUE DATE 1/5/23</t>
  </si>
  <si>
    <t>Issue with Cash Handler "Position No:3 Trouble shoot: Issue Shutdown machine Interchange Motor Restart application Interchange Cassette from position No: 3 &amp; No: 4 Restart application Run several test: completed successfully As agree will completed Call Tomorrow</t>
  </si>
  <si>
    <t>ROSE-BELLE - 6634 - ENVELOPE DISPENSER - REPLACE PART - PLAN ON 04/05/23</t>
  </si>
  <si>
    <t>REPAIRS DONE ON ENVELOPE DISPENSER. REPLACE PICK CAM MOTOR. TESTS RUN UNDER DIAGNOSTICS OK. IN SERVICE TESTS DONE OK.</t>
  </si>
  <si>
    <t>ATM 3210 Triolet – Recurrent GBRU Faulty Contact Khechyll 4072877</t>
  </si>
  <si>
    <t>ATM 3247 Beau Plan Recurrent GBRU Faulty​ Contact David 4072993</t>
  </si>
  <si>
    <t>Issue with GbRU "Intermittent" Trouble shoot: Issue Clean all Belt, sensor Restart Application Initialize GBRU Run several test: completed successfully</t>
  </si>
  <si>
    <t>MCB PLMB M 9701 Cash Handler Faulty SADEN/DARYL 202 7877 DATE 4/5/23</t>
  </si>
  <si>
    <t>cash handler faulty Gear on clamp motor broken Replace gear Run test and found ok</t>
  </si>
  <si>
    <t>MCB PLMB M 9401 - SCPM PARTS TO BE REPLACED DATE 28/4/23</t>
  </si>
  <si>
    <t>MCB PLMB M 9401 - SCPM PARTS COLLECTED AND REPLACED IN THE AFTERNOON DATE 28/4/23</t>
  </si>
  <si>
    <t>MCB 9301 - PLMB - RECURRENT FAILED CASH DEPOSIT – PLEASE CHECK GBRU - CT LOIC 2027877 - DONE 03/05/2023</t>
  </si>
  <si>
    <t>Issue with GBRU Trouble shoot: Issue Shutdown Machine Dismantle module, Clean all Belt &amp; Sensor Restart application Run several test: completed successfully Copy E-journal from machine</t>
  </si>
  <si>
    <t>MCB 9301 - PLMB - MISSING EJ FOR 27.04.2023 FROM 17:06 TO 18:26 - CT DARYL 2027877 - DONE 03/05</t>
  </si>
  <si>
    <t>Copy E-Journal From machine</t>
  </si>
  <si>
    <t>MCB 3229 - STANLEY - REPLACE FASCIA SHELF - CT PASCALE 4072060 -DONE 03/05</t>
  </si>
  <si>
    <t>EPP shelf broken</t>
  </si>
  <si>
    <t>EPP shelf broken Replace epp shelf Test all devices all good</t>
  </si>
  <si>
    <t>ABSA MHG M 1049 RECEIPT PRINTER ISSUE DATE 4/5/23</t>
  </si>
  <si>
    <t>Receipt printer error Sensor clear Print mechanism verified cut mechanish verified Axe to turn paper clean Print fascia alignment test done Quality test done</t>
  </si>
  <si>
    <t>CUREPIPE - 6634 - CASSETTE 3 &amp; 4 FAULTY - CNT MRS PRATIMA - 59453676</t>
  </si>
  <si>
    <t>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t>
  </si>
  <si>
    <t>CHEMIN GRENIER M 1052 CASH HANDLER ISSUE DATE 30/4/23</t>
  </si>
  <si>
    <t>Currency Jam or sensor failure error. Cash handler fatal. Vertical belts replaced on both pick modules. Pick arm 1 and 3 replaced. Bushings position 1,3 and 4 changed. LVDT removed and rollers cleaned. Air filter changed. Cash handler tested ok. All tests pass.</t>
  </si>
  <si>
    <t>CHEMIN GRENIER M 1052 MONITOR ISSUE DATE 30/4/23</t>
  </si>
  <si>
    <t>Following intervention on Cash handler. ATM display found faulty, when putting in service. Black screen. Old 12 inch display needs replacement along with 12 inch FDK. ATM down.</t>
  </si>
  <si>
    <t>SBM ROSE-BELLE - 6634 -83-43548935 - CASH DISPENSER FAULTY - COVER LATCH BROKEN - TO REPLACE ON NEXT INTERVENTION - CNT - MRS RISHTI - 2021974 / 1886</t>
  </si>
  <si>
    <t>CHECK CASSETTE 2. COVER LATCH BROKEN. SECURE COVER. HOWEVER CASSETTE SHOULD BE REPLACED. TESTS RUN UNDER DIAGNOSTICS OK. IN SERVICE TESTS DONE OK.</t>
  </si>
  <si>
    <t>08/05/2023</t>
  </si>
  <si>
    <t>B VILLAGE M 3213 DELIVER SCPM PARTS &amp; REPAIRS ASSIST JEFF DATE 4/5/23</t>
  </si>
  <si>
    <t>Servicing done Clean up all modules Check gears, cups and roller All good Run test and found ok</t>
  </si>
  <si>
    <t>MCB VACOAS M 3108 full physical check and log removal. Customer did a cash deposit dated 28.04.23 at 19:00 CONTACT DHIRAJ DATE 4/5/23</t>
  </si>
  <si>
    <t>PERFORMED A THOROUGH CHECK INSIDE ATM NOTHING OR ANY STRAY NOTE FOUND RETRIEVED SILENT DEBUG DEVICE LOG XFS LOS BV INFO</t>
  </si>
  <si>
    <t>STANLEY - 3129 - CASH HANDLER &amp; CASSETTE 2 FAULTY - CNT - PASCALE JUHEL - 4072060</t>
  </si>
  <si>
    <t>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t>
  </si>
  <si>
    <t>16:32 - MCB 3213 - SCPM FAULTYNOT ACCEPTING CHEQUES / FULL PHYSICAL CHECK FOR MISSING OR JAMMED AND LOG REMOVAL DATED 30/04/2023 @ 23:35 - PLANNED 04/05</t>
  </si>
  <si>
    <t>SCPM faulty : take spare part replace missing belt on scpm core tests failed wait for parts 12-13 replace module bunch feed + inlet restart tested okay machine in service</t>
  </si>
  <si>
    <t>MCB 3816 - LA CROISETTE PARKING - TEMPLATE FOR WITHDRAWAL OF MUR 2,000 AND MUR 200 NOTES - RDV 09:30 BRINKS</t>
  </si>
  <si>
    <t>Location: LA CROISETTE PARKING. ID :3816 S/N: 13-44008483 CONVERT CASS. 2 FROM Rs1,000. - TO Rs2,000. - AND CASS. 4 FROM 1,000. - TO Rs200.- AS REQUESTED. TEST DONE -OK CONFIRMED BY Mr. CEDRIC.</t>
  </si>
  <si>
    <t>MCB 3416 - SUPER U GBAIE - TEMPLATE FOR WITHDRAWAL OF MUR 2,000 AND MUR 200 NOTES - SN NOT IN SSD</t>
  </si>
  <si>
    <t>Location: SUPEU G ABY ID: 3416 S/N: 13-44008486 CONVERT CASS. 2 FROM Rs1,000. - TO Rs2,000. - AND CASS. 4 FROM 1,000. - TO Rs200.- AS REQUESTED. TEST DONE -OK CONFIRMED BY Mr. CEDRIC.</t>
  </si>
  <si>
    <t>MCB 3116 - GRAND BAIE COASTAL ROAD - TEMPLATE FOR WITHDRAWAL OF MUR 2,000 AND MUR 200 NOTES</t>
  </si>
  <si>
    <t>Location: COASTAL RD, G BAY ID: 3116 S/N: 94-55728742 CONVERT CASS. 2 FROM Rs1,000. - TO Rs2,000. - AND CASS. 4 FROM 1,000. - TO Rs200.- AS REQUESTED. TEST DONE -OK CONFIRMED BY Mr. NAIKO &amp; Mr. CEDRIC.</t>
  </si>
  <si>
    <t>MCB 3136 - PORT MATHURIN - USN GBRU/GBNA PRE- BU TRANSPORT FAILURE - CT MRS. FLORE 8313033</t>
  </si>
  <si>
    <t>Changed lower transport GBRU</t>
  </si>
  <si>
    <t>Pre BV failure, LFHS sensor falty, Changed lower transport GBRU. 1F solainoil test fail in ras mode. 1F ok when changed lower transport GBRU.</t>
  </si>
  <si>
    <t>05/05/2023</t>
  </si>
  <si>
    <t>MCB PLMB M 9301 full physical check and log removal. Customer did a cash deposit dated 29.04.23 at 11:12 CONTACT SADEN 5/5/23</t>
  </si>
  <si>
    <t>Physical check done on GBRU No stuck Note found inside mechanism Copy log from machine Waiting for password</t>
  </si>
  <si>
    <t>R NOIRE M 3138 CASSETTE 2 ISSUE CONTACT ARNAUD DATE 5/5/23</t>
  </si>
  <si>
    <t>Cassette 2 cannot be pulled out of position. Removed cassette 2 and placed back cassette cover correctly. Cassette 2 tested - pull in and pull out. ATM put in service and tested. ATM tested ok.</t>
  </si>
  <si>
    <t>MCB TRIOLET M 3210 BNA faulty Nevin intervened yesterday but issue persists Contact: 4072877 Khechyll DATE 5/5/23</t>
  </si>
  <si>
    <t>Location: TRIOLET ID:3210 S/N: 94-57696945 REPAIR + SERVICE GBRU. CLEAN TRANSPORT SENSORS, BELTS &amp; MECH. CHECK + CLEAN BILL VALLIDATOR &amp; PRE-BILLVALLIDATOR TRANSPORT.MULTIPLE TESTS DONE OK.</t>
  </si>
  <si>
    <t>GOODLANDS - 6634 - COMMUNICATION ERROR &amp; CARD READER FAULTY - CNT - ADESH - 52554903</t>
  </si>
  <si>
    <t>REPLACED CARD READER</t>
  </si>
  <si>
    <t>CAPTURE ROLLERS ,MOUTH FALUTY ON MCRW REPLACED CARD READER</t>
  </si>
  <si>
    <t>MCB SSR M 3207 log removal and a full physical check in GBRU module Customer claimed MUR 375, deposit done 04.05.23 at 14:12CONTACT BERNARD DATE 5/5/23 ​</t>
  </si>
  <si>
    <t>Physical check for missing notes nothing found in atm retrieve all logs restart tested okay machine in service</t>
  </si>
  <si>
    <t>DELIVERED, CONFIGURED ONE CASSETTE FOR RS 200 NOTE, POSITION 2. INSTALLED AND TESTS DONE OK.</t>
  </si>
  <si>
    <t>VACOAS - A809/6632 - CASSETTE 1 - CNT BRINKS</t>
  </si>
  <si>
    <t>Jam at Pre- LVDT .Vertical belts have been replaced. Bearings position 1 and 3 changed. Pick modules synchronised. Tests could not be run. Issue with UPS in lobby. Leaving site. Once UPS issue solve ATM can be powered and revert to birger if any issue arises with ATM.</t>
  </si>
  <si>
    <t>09/05/2023</t>
  </si>
  <si>
    <t>MCB P MATHURIN M 3136 Full physical check for missing or jammed notes and log removal: 1) 28/04/2023 @ 16:57 &amp; 2) 28/04/2023 @ 19:00 DATE 5/5/23</t>
  </si>
  <si>
    <t>M 3136 Full physical check for missing or jammed notes and log removal: 1) 28/04/2023 @ 16:57 &amp; 2) 28/04/2023 @ 19:00 DATE 5/5/23</t>
  </si>
  <si>
    <t>SBM QUARTIER MILITAIRE -6627 - 94-60555934 - CARD READER FATAL - CT MRS SUNANDA 2021805 - SN NOT IN SSD</t>
  </si>
  <si>
    <t>Too many card capture on card reader. Card reader alignment to bezel has been adjusted. Enter and eject card loop tests pass. Card reader tested ok. ATM in service working fine. No card capture after several transactions. ATM on test</t>
  </si>
  <si>
    <t>SBM ROSE-BELLE - 6634 -83-43548935 - CASH DISPENSER FAULTY - CNT - MRS RISHTI - 2021974 / 1886</t>
  </si>
  <si>
    <t>REPAIRS DONE ON CASH DISPENSER. REPLACE 5 DRIVE GEARS. CLEAN PICK MODULES AND SENSORS. ALIGNMENT DONE. CLEAN AND LUBRICATE DRIVE ROLLERS, GEARS BEARINGS AND SHAFTS. TESTS RUN UNDER DIAGNOSTICS OK. IN SERVICE TESTS DONE OK.</t>
  </si>
  <si>
    <t>MCB ST PIERRE M 3221 Cassette 2 Faulty Contact: 407 2542 – Giovanni DATE 5/5/23</t>
  </si>
  <si>
    <t>MCB SSR m 3107 The cards are retrieved and bend. Upper-part is moving strangely, maybe a screw problem DATE 5/5/23</t>
  </si>
  <si>
    <t>card reader faulty repairs failed take spare and replaced card reader check alignment tested okay in service</t>
  </si>
  <si>
    <t>BANK ONE - PORT LOUIS - ISSUE WITH RECEIPT PRINTER - CT DEEPA 57887830</t>
  </si>
  <si>
    <t>Issue with Journal Printer Trouble shoot: Issue Fix setting Restart application Run several test: completed successfully</t>
  </si>
  <si>
    <t>16:07 - MCB 3136 - PORT MATHURIN - CASH HANDLER - POSSIBLE JAM</t>
  </si>
  <si>
    <t>chagned pick arm s2</t>
  </si>
  <si>
    <t>chaged pick arm s2</t>
  </si>
  <si>
    <t>SERVICING - SBM - - RIVIERE DES ANGUILLES - NCR SELFSERV 6625 - 83-43149946 - BU</t>
  </si>
  <si>
    <t>SERVICING - SBM - - RIVIERE DES ANGUILLES - NCR SELFSERV 6634 - 83-41103445 - BU</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</si>
  <si>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self test done - All good GBRU - Clean - run to run done ATM put in service - Withdrawals done successfully</t>
  </si>
  <si>
    <t xml:space="preserve">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t>
  </si>
  <si>
    <t>06/05/2023</t>
  </si>
  <si>
    <t>SUPER U TAMARIN M 5303 DISCONNECTION NETWORK Contact: 59425328/52526270 Azagen DATE 6/5/23</t>
  </si>
  <si>
    <t>Cash handler issue ATM not identify cash handler -USB cable change ATM recognize cash handler SNT - Divert gate error SNT - sensor clean ATM recognize Purge bin overfill fault. Error not cleaning Board change - Issue still persist Core module and SNT to be change</t>
  </si>
  <si>
    <t>SUPER U TAMARIN M 5303 DISCONNECTION NETWORK DATE 6/5/23 Contact: 59425328/52526270 Azagen</t>
  </si>
  <si>
    <t>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t>
  </si>
  <si>
    <t>LALLMATIE - 6634 - CASSETTE 4 FAULTY - CNT - OUMESH - 57062678</t>
  </si>
  <si>
    <t>Location: LALLMATIE ID: S/N: 83-41102705 REPAIR + SERVICE CASH DISP. CLEAN PICK, TIMING AND TRANSPORT SENSORS + FILTER. CLEAN + LUBRICATE SHAFTS + ROLLERS. ADJUST + CHECK CASS. 4 &amp; REMOVE BROKEN DOOR.MULTIPLE TESTS DONE -OK.</t>
  </si>
  <si>
    <t>TOWER 4 - 6634 - HARD DISK INSTALLATION</t>
  </si>
  <si>
    <t>Verify Window 10 with Shashi &amp; SBM IT Installation of window 10 Change setting &amp; configuration Copy Image Install Anti-virus Join Domain Restart Application Machine In service</t>
  </si>
  <si>
    <t>P LOUIS Bank is aiming to rename our Port-Louis ATM ID on the 10th of May 2023 at 10.00 am CONTACT NITIN ON SITE DATE 10/5/23</t>
  </si>
  <si>
    <t>MAUBANK EBENE NEW ATM 6684 CASSETTE 3 ISSUE CONTACT SHASHI ON SITE DATE 8/5/23</t>
  </si>
  <si>
    <t>Cassette 3 cannot be push in position. Levelled cassette guides and put cassette in position. Cassette 3 pushed in ok. Tested ok.</t>
  </si>
  <si>
    <t>MCB 3207 - SSR STREET - BNA FAULTY - CT BERNARD 4072901</t>
  </si>
  <si>
    <t>Pre-BV and pre-acceptor failure look for jammed or missing notes nothing found blow throughout atm - cleaned sensors connection loose for pre-acceptor : adjust restart tested okay machine in service</t>
  </si>
  <si>
    <t>SERVICING - SBM - SAN03301 - PLAINE VERTE - SS 6627 - 94-60555898 - BU</t>
  </si>
  <si>
    <t>ABSA 1015 - SSR PORT LOUIS - CASH DISPENSER ISSUE - BRINKS 12:15 RDV</t>
  </si>
  <si>
    <t>Cash handler issue Adjust shutter Ru n test and found ok</t>
  </si>
  <si>
    <t>MCB 5003 - TRIANON - BNA FAULTY ( TORN NOTES DURING DEPOSIT) - CT CAUDAN - RDV 09:15</t>
  </si>
  <si>
    <t>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t>
  </si>
  <si>
    <t>MCB BEL AIR M 3126 GBRU ISSUE Regular fault being noted Note jam and initialization failure regularly noted CONTACT DAVID DATE 8/5/23</t>
  </si>
  <si>
    <t>Location: B AIR ID: S/N: 94-57696942 REPAIR + SERVICE GBRU. CLEAN TRANSPORT SENSORS, MECH. &amp; BELTS. CLEAN + CHECK BILL VALLIDATOR. REMOVE FROM TRANSPORT 2* Rs1,000. - 1+Rs500. - MULTIPLE TESTS DONE -OK.</t>
  </si>
  <si>
    <t>MCB 3316 - GRAND BAIE LA CROISETTE - CASSETTE 2 FAULTY - CT LUDOVIC 4072812</t>
  </si>
  <si>
    <t>MCB 3231 - MONTAGNE BLANCHE - ATM DISCONNECTION/ RECONNECTION - CT NEKRAZ 4072682</t>
  </si>
  <si>
    <t>CLEANED UP MCRW ,DELETED CUSTOM .DAT ,PERSISTED DATA RETRIEVED SILENT DEBUG ,APPLICATION EVENT LOG</t>
  </si>
  <si>
    <t>MCB 3131 - MONTAGNE BLANCHE - BNA FAULTY - CT NEKRAZ 4072682 - SN NOT GOOD IN SSD</t>
  </si>
  <si>
    <t>REMOVED JAMMED NOTES REPLACED INTERLOCK SWITCH ON BNA SERVICED BNA MODULE</t>
  </si>
  <si>
    <t>SERVICING - SBM - SAN02902 - MESNIL - 6627 - 94-60555914 - BU</t>
  </si>
  <si>
    <t>Cash handler checked: Air filter cleaned. Bushings position 1,2,3 and 4 changed. SNT removed and cleaned. ATM cleaned with blower. MCRX and receipt printer tested ok. ATM in service working fine.</t>
  </si>
  <si>
    <t>SERVICING - SBM - - CHEMIN GRENIER - NCR SELFSERV 6625 - 83-43150488 - BU</t>
  </si>
  <si>
    <t>MCB ATM 8201 Bagatelle – GBRU Faulty ​intervention for EOD 18:00 DATE 8/5/23</t>
  </si>
  <si>
    <t>Notes being torn. On arrival GBRU working ok. Check GBRU, removed and serviced BV module. Removed excess dust. GBRU initialized ok. GBRU tested with notes ok. ATM put in service and tested. ATM tested ok.</t>
  </si>
  <si>
    <t>18:46</t>
  </si>
  <si>
    <t>MCB ATM 8101 Bagatelle – BNA FOREX Faulty ​ intervention for EOD 18:00 today DATE 8/5/23</t>
  </si>
  <si>
    <t>Shutter device error - cannot be cleared. Shutdown ATM - disconnect shutter, re-aligned shutter with fascia exit and restart ATM. Shutter tested several times (loop test). BNA initialized ok. ATM put in service and tested. ATM tested ok. ATM (BNA shutter) to be monitored.</t>
  </si>
  <si>
    <t>GRAND BAY - 6634 - PM</t>
  </si>
  <si>
    <t>SERVICING - ABSA - MU1015 - SSR STREET, PORT-LOUIS - 6634-IATM - 83-45464310 - OFF-SITE</t>
  </si>
  <si>
    <t>servicing done Clean up all modules Check gears, cups and roller on card reader Run test and found ok</t>
  </si>
  <si>
    <t>SERVICING - SBM - SAN00804 - CUREPIPE - SS 6627 - 94-60555906 - BU</t>
  </si>
  <si>
    <t>GENERAL SERVICING OF ALL MODULES. CLEAN CARD READER PRINTERS, GOP, PRESENTER , BAM, SNT, PICK MODULES, DRIVE BELTS AND SENSORS. CLEAN AND LUBRICATE DRIVE GEARS ROLLERS, BEARINGS AND SHAFTS. TESTS RUN UNDER DIAGNOSTICS - OK. IN SERVICE TESTS DONE OK.</t>
  </si>
  <si>
    <t>SERVICING - SBM - SAN00805 - CUREPIPE - SS 6627 - 94-60555911 - BU</t>
  </si>
  <si>
    <t>MCB BAGATELLE M 7901 - Missing Cheque MUR 3665.00 PHYSICAL CHECK / RETRIEVE LOG DATE 4/5 @ 10H15 CONTACT BRINKS 2041218 DATE 9/5/23</t>
  </si>
  <si>
    <t>PERFORMED A THOROUGH CHECK INSIDE NOTHING ,OR ANY CHEQUE FOUND RETRIEVED SILENT DEBUG DEVICE XFS LOG FOR ANALYSIS</t>
  </si>
  <si>
    <t>MCB STANLEY M 3229 GBRU faulty Contact 4072060 Mohseen DATE 9/5/23</t>
  </si>
  <si>
    <t>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t>
  </si>
  <si>
    <t>MCB PLMB M 9301 RETRIEVE XSF / GBRU LOGS FOR 27/4 CONTACT SHASHI FOR INFO DATE 9/5/23</t>
  </si>
  <si>
    <t>Take logs for 27/04/23</t>
  </si>
  <si>
    <t>MCB LONDON PLAZA ASSIST BRINKS FOR INSTALLATION OF CAMERA ON ATM DATE 9/5/23</t>
  </si>
  <si>
    <t>Assisting Brinks to install camera on all 3 ATMs namely : 5502, 5402 and 5302. Lense replaced with window mirror on fascia.</t>
  </si>
  <si>
    <t>MCB LONDON PLAZA ASSIST BRINKS FOR INSTALLATION OF CAMERA ON THREE ATM DATE 9/5/23</t>
  </si>
  <si>
    <t>Assisting Brinks to install camera on 2 ATMs namely : 5502 and 5302. Lense replaced with window mirror on fascia.</t>
  </si>
  <si>
    <t>MCB BEAU PLAN M 3147 log removal and a full physical check in GBRU module Customer claimed MUR 2000 missing, deposit done 04.05.23 at 19:20 DATE 9/5/23</t>
  </si>
  <si>
    <t>Location: B PLAN ID: 3147 S/N: 13-59351802 CHECK GBRU. ONE Rs2,000. - NOTE FOUND NEAR SHUTTER.</t>
  </si>
  <si>
    <t>07/05/2023</t>
  </si>
  <si>
    <t>cash handler faulty on 3136</t>
  </si>
  <si>
    <t>changed 2 bayonet, 6 cups, belt vacuum pump s2</t>
  </si>
  <si>
    <t>Changed 2 bayonet, 6 cups and one belt vacume pump</t>
  </si>
  <si>
    <t>Changed e bayonet, 6 cups and belt vacume pump S2.</t>
  </si>
  <si>
    <t>MCB PLMB ATM 9501 Card Reader Faulty Contact: 202 7877 DATE 9/5/23​</t>
  </si>
  <si>
    <t>Magnetic head faulty Change head run test and found ok</t>
  </si>
  <si>
    <t>MCB SSR M 3207 Reason &gt; Notes acceptor fatal GBRU ISSUE CONTACT BERNARD DATE 9/5/23</t>
  </si>
  <si>
    <t>Escrow carier jammed adjust synchronisation escrow belt + upper transport bel loose to be replaced tested okay</t>
  </si>
  <si>
    <t>Imaged display error</t>
  </si>
  <si>
    <t>Adjust image display</t>
  </si>
  <si>
    <t>Note missing</t>
  </si>
  <si>
    <t>Physical check done, 3 notes found in the ATM. 2 notes 500 and 1 note 1000 given to office bank</t>
  </si>
  <si>
    <t>Journal printer fatal</t>
  </si>
  <si>
    <t>Take-up core damaged</t>
  </si>
  <si>
    <t>jorunal printer fatal. Take up-core dameged. Should replace part</t>
  </si>
  <si>
    <t>SO FLO M 5102 full physical check in CPM module and a log removal dated 02.05.23 at 10:59. SBM cheque missing DATE 9/5/23</t>
  </si>
  <si>
    <t>NO missing cheque found after physical check. Logs successfully retrieved for 02/05/23 ATM in service working fine. Cheque deposit transaction tested ok.</t>
  </si>
  <si>
    <t>MAUBANK T ROUGE CASSETTE 2 FAULTY CONTACT PATRICK 57077865 DATE 9/5/23</t>
  </si>
  <si>
    <t>Location: T ROUGE ID: S/N: 83-43549635 REPAIR + SERVICE CASH DISP. CLEAN PICK, TIMING AND TRANSPORT SENSORS. CLEAN ELECTROVALVE IN PICK MOD.2. ADJUST MECH. IN CASS. 2. MULTIPLE TESTS DONE OK.</t>
  </si>
  <si>
    <t>HSBC CPE MODEL 6632 CASSETTE RS 100 NOTES JAMMING CONTACT JULIEN / JENNIFER 4030399 DATE 9/5/23</t>
  </si>
  <si>
    <t>REPAIRS DONE ON CASH DISPENSER. CHECK 4TH CASSETTE + CLEAN SENSORS OF PICK MODULES. TEST RUN UNDER DIAGNOSTICS OK. STACK TESTS WITH RS 100 NOTES DONE OK. IN SERVICE CASH WITHDRAWAL FOR RS 100 NOTES DONE OK.</t>
  </si>
  <si>
    <t>MCB BAGATELLE M 8101 issue still persist suspect shutter block appointm @ 18h00 date 9/5/23​</t>
  </si>
  <si>
    <t>Forex issue</t>
  </si>
  <si>
    <t>When arrived atm working perfectly. Still change gas spring, power supply pc core, main psu and power cable on shutter</t>
  </si>
  <si>
    <t>MCB BBASSIN M 3211 no sequence is printed on CHEQUES REPLACE RIBBON CONTACT SANJANA DATE 9/5/23</t>
  </si>
  <si>
    <t>VERIFIED SCPM RIBBON ,SAME DRIED ,HIMIDIFIED WITH PROPYLENE TEST PASSED</t>
  </si>
  <si>
    <t>MCB R HILL ATM 3303 Cash Handler Faulty Contact Jenna 4072323 DATE 9/5/23​</t>
  </si>
  <si>
    <t>R HILL M 3603 CASH HANDLER ISSUE DATE 9/5/23</t>
  </si>
  <si>
    <t>REPLACED BEARINGS INSERT ON 2nd POSITION REPLACED IDLER GEARDS GEARS PULLEY</t>
  </si>
  <si>
    <t>10/05/2023</t>
  </si>
  <si>
    <t>09:58</t>
  </si>
  <si>
    <t>11:58</t>
  </si>
  <si>
    <t>MCB BAGATELLE ATM 8201 Physical Check for missing or jammed notes on GRBU and log removal for 06.05.2023 from 11:45 to 12:00 APPOINTM @ 9H30 /9H45 DATE 10/5/23</t>
  </si>
  <si>
    <t>Physical check done - no lost/missing notes found in GBRU. Retrieved logs for 06/05/23. Restart ATM - ATM doing continuous restart, hard disk crashed. Need to change hard disk and install ATM. Installation to be done today. ATM not tested ok.</t>
  </si>
  <si>
    <t>SERVICING - SBM - - TOWER 1, PORT-LOUIS - - 83-43548932 - BU</t>
  </si>
  <si>
    <t>General servicing on all devices service cash handler replace faulty gears, pickarms and cups clean sensors service imcrw + receipt printer + journal and depository all tests successful machine in service</t>
  </si>
  <si>
    <t>SERVICING - MCB - 6201 - PLMB BANKING HALL - 6626 - 83-46466312 - BU - RDV 10:00</t>
  </si>
  <si>
    <t>servicing done lean up all devices Check gears and cups All good</t>
  </si>
  <si>
    <t>SERVICING - SBI - - EBENE - 6684 - 71-60213421 - BU</t>
  </si>
  <si>
    <t>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t>
  </si>
  <si>
    <t>SERVICING - SBM - SAN00401 - PAMPLEMOUSSES - SS 6627 - 94-60555900 - BU - 09:30</t>
  </si>
  <si>
    <t>Location: PAMPL. ID: SAN00401 S/N: 94-60555900 SERVICING OF ATM. CHECK + TEST ALL DEVICES-OK. REPLACE VACUM CUPS.</t>
  </si>
  <si>
    <t>SERVICING - MCB - 3816 - LA CROISETTE, GRAND BAIE - 6634GBRU - 13-44008483 - OFF-SITE</t>
  </si>
  <si>
    <t>SERVICING - MCB - 3416 - SUPER U GRAND BAIE - 6626 - 13-44008486 - OFF-SITE - SN NOT GOOD IN SSD</t>
  </si>
  <si>
    <t>SERVICING - MCB - 3916 - SUPER U GRAND BAIE - 6626 - 94-55728739 - OFF-SITE - SN NOT GOOD IN SSD</t>
  </si>
  <si>
    <t>SERVICING - MCB - 3217 - CHEMIN GRENIER - 6634GBRU - 13-55704753 - BU - SN NOT GOOD IN SSD</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</si>
  <si>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self test pass Cash handler:- self test done - All good GBRU - Clean - run to run done - RAS mode enter and all device are tested - All good BV - clean - self test done all good ATM put in service</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</si>
  <si>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t>
  </si>
  <si>
    <t>11/05/2023</t>
  </si>
  <si>
    <t>MCB PLMB DELIVER two cassettes, type S1 for Stanley ATM 3129 DATE 11/5/23</t>
  </si>
  <si>
    <t>deliver cassette</t>
  </si>
  <si>
    <t>Deliver 2 s1 cassette at MCB</t>
  </si>
  <si>
    <t>MCB PLMB ATM 9301 Recurrent BNA Fault and Device Error on EJ Contact Saden/Daryl 2027877 APPOINTM @ 9H30 DATE 10/5/23</t>
  </si>
  <si>
    <t>GBRU ok</t>
  </si>
  <si>
    <t>GBRU ok Still check devices logs Clean up BV and pre acceptor Run loop test and found ok</t>
  </si>
  <si>
    <t>MCB LALLMATIE ATM 3225 DELIVER ONE CASSETTE S1 Contact ARMAND APPOINTM @ 9H00 DATE 10/5/23​</t>
  </si>
  <si>
    <t>Location: LALLMATIE ID: 3225 S/N: 83-46467679 S1 CASH DSIP. - CHECK + CLEAN FILTER. REPLACE CASS. 1. TEST DONE -OK</t>
  </si>
  <si>
    <t>ATM1112- Curepipe-cash deposit faulty</t>
  </si>
  <si>
    <t>GBRU error BV faulty - Error clear Cassette 3 and 4 manipulated Cassette 3 and 4 error clear ATM restart</t>
  </si>
  <si>
    <t>6625- Manhattan - Preventive Maintanance</t>
  </si>
  <si>
    <t>MCB PAMPLEMOUSSES ATM 4016 GBRU Faulty Contact Brinks DATE 10/5/23​</t>
  </si>
  <si>
    <t>MCB LA TOUR KOENIG ATM 7101 – Card Reader Faulty Contact Brinks 2041218 DATE 10/5/23​</t>
  </si>
  <si>
    <t>ABSA CPE M 1112 CARD READER ISSUE DATE 10/5/23</t>
  </si>
  <si>
    <t>Card reader issue - diagnostic panel do not recognize card reader USB cable replace remote - download is done - error clear *Client display - dust accumulated To clean client display on next intervention</t>
  </si>
  <si>
    <t>PAMPLEM M 4116 ATM RESTART DATE 10/5/23</t>
  </si>
  <si>
    <t>14/05/2023</t>
  </si>
  <si>
    <t>15/05/2023</t>
  </si>
  <si>
    <t>VACOAS CARD READER TAMPERING CONTACT MRS NISHI DATE 10/5/23</t>
  </si>
  <si>
    <t>REPAIRS DONE ON CARD READER. REPLACE DRIVE ROLLERS. CLEAN ROLLERS, HEADS AND SENSORS. ALIGNMENT DONE. TESTS RUN UNDER DIAGNOSTICS OK. IN SERVICE TESTS DONE OK.</t>
  </si>
  <si>
    <t>SERVICING - ABSA - MU2614 - BEAU PLAN - 6634 - 83-43549887 - OFF-SITE</t>
  </si>
  <si>
    <t>General servicing done on machine Clean all belt, sensor on cash handler Clean sensor on Card Reader, Receipt Printer &amp; Journal Printer Run several test: completed Successfully</t>
  </si>
  <si>
    <t>SERVICING - MCB - 6301 - PLMB BANKING HALL - 6626 - 83-46466309 - BU</t>
  </si>
  <si>
    <t>servicing done Clean up all module Check gears, cups and roller Need to replace receipt printer</t>
  </si>
  <si>
    <t>SERVICING - MCB - 6601 - PLMB BANKING HALL - 6626 - 83-46466310 - BU</t>
  </si>
  <si>
    <t>Servicing done Change all gears on first pick module Clean up all devices Run test and found ok</t>
  </si>
  <si>
    <t>SERVICING - SBM - SIN02502 - MONTAGNE LONGUE - SS 6684 - 71-60447310 - BU</t>
  </si>
  <si>
    <t>MCB BEL AIR M 3226 CASSETTE 1 ISSUE CONTACT DAVID DATE 11/5/23</t>
  </si>
  <si>
    <t>SERVICING - MCB - 3116 - GRAND BAIE COASTAL ROAD - 6627 - 94-55728742 - OFF-SITE</t>
  </si>
  <si>
    <t>MCB BAGATELLE M 8101 issue still persist suspect shutter block appointm @ 18h00 ASSIST VIVESSEN date 9/5/23​</t>
  </si>
  <si>
    <t>Blank Screen when Forex transaction is processed.</t>
  </si>
  <si>
    <t>ATM In service when arrived. Replace power link to Shutter. Replaced both power supply. ATM shows blank screen when continue/exit options are not selected. Restarts after time out. ATM goes back in service. Issue to be submitted to NCR.</t>
  </si>
  <si>
    <t>MCB BO VALLON M 5602 Broken Belt​ Contact Caudan 5252 6270 DATE 10/5/23</t>
  </si>
  <si>
    <t>Presenter core main belt broken Presenter core need to be change</t>
  </si>
  <si>
    <t>MCB BAGATELLLE M 8201 DELIVER PARTS TO OLIVIER DATE 10/5/23</t>
  </si>
  <si>
    <t>Delivered Spare part &amp; Wait for Olivier</t>
  </si>
  <si>
    <t>Delivered Spare part &amp; Wait for Oliver</t>
  </si>
  <si>
    <t>MCB CPE M 3402 SCPM ISSUE (replacement of CPM RIBBON CONTACT OLIVIER DATE 11/5/23</t>
  </si>
  <si>
    <t>REPLACE RIBBON OF SCPM. TESTS DONE OK</t>
  </si>
  <si>
    <t>MCB MTE BLANCHE ATM 3131 - SCPM module not found on ATM diagnostic Contact Nekraz 4072682 DATE 11/5/23​</t>
  </si>
  <si>
    <t>MCB BBASSIN M 3211 is not accepting deposit due to bunch note fatal error. All possible tests and checks done CONTACT SANJANA 4072372 DATE 11/5/23</t>
  </si>
  <si>
    <t>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t>
  </si>
  <si>
    <t>config. 4 new cassette for ABSA rodrigues</t>
  </si>
  <si>
    <t>changed 4 cassette s1</t>
  </si>
  <si>
    <t>Envelope Depository fatal</t>
  </si>
  <si>
    <t>Adjust Envelope depository belt</t>
  </si>
  <si>
    <t>forex testing and log retrieval on 3336</t>
  </si>
  <si>
    <t>testing forex exchange + log retrieval</t>
  </si>
  <si>
    <t>Logs taken and GBRU error</t>
  </si>
  <si>
    <t>Logs taken and clear GBRU fault</t>
  </si>
  <si>
    <t>log taken for 28/05/2023. Reboot ATM, Backup pcx file in media file. bring event viwer logs clear GBRU fault</t>
  </si>
  <si>
    <t>MCB B VALLON M 5602 REPLACE PARTS DATE 10/5/23</t>
  </si>
  <si>
    <t>Belt broken in presenter core. Changed presenter core. Grease all moving parts and performed several test cash. Calibrate sensors ok. ATM put in service and tested through transactions. ATM tested ok. PO to be approved and paid.</t>
  </si>
  <si>
    <t>STANLEY M 3229 GBRU ISSUE DATE 11/5/23</t>
  </si>
  <si>
    <t>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t>
  </si>
  <si>
    <t>BEL AIR M 3126 SCPM ISSUE DATE 11/5/23</t>
  </si>
  <si>
    <t>MCB VACOAS M 3208 HARD DISK INST MODEL 6627 CONTACT DHIRAJ 11/5/23</t>
  </si>
  <si>
    <t>ATM re-installation as per MCB Remote ATM has been installed successfully without symantec endpoint protection. ATM in service. Transactions pass.</t>
  </si>
  <si>
    <t>CHEMIN GRENIER M 3117 REQUEST BY PHILIP TO CHECK ALL DEVICES ON ATM DATE 11/5/23</t>
  </si>
  <si>
    <t>ATM full verification All device tested - Self test done -All good ATM put in service Withdrawals done successfully by MCB client</t>
  </si>
  <si>
    <t>CHEMIN GRENIER M 3217 REQUEST BY PHILIP TO CHECK ALL DEVICES ON ATM DATE 11/5/23</t>
  </si>
  <si>
    <t>MCB 3334 - PLAINE VERTE - COMMUNICATION ISSUE - CT CLIMENE 4072974 - SN NOT IN SSD</t>
  </si>
  <si>
    <t>MCB 3234 - PLAINE VERTE - AUTO RESTART - CT CLIMENE 4072974</t>
  </si>
  <si>
    <t>MAUBANK SWN - PORT LOUIS - CASSETTE 4 FAULTY - CT ROBERT 59422258</t>
  </si>
  <si>
    <t>cassette 4 faulty</t>
  </si>
  <si>
    <t>Cassette 4 faulty Adjust cassette length and check cups Run test and found ok</t>
  </si>
  <si>
    <t>SERVICING - MAUBANK - - PORT-LOUIS 2 (SWN ) - SS 6634 - 83-41104201 - OFF-SITE</t>
  </si>
  <si>
    <t>servicing done Check gears, cups and roller Clean up all modules Run test and found ok</t>
  </si>
  <si>
    <t>BANK ONE PORT LOUIS - NEED TO DELETE FILE CUSTOM.DAT PRIOR ADVISING ICPS - CT NITIN 52546578</t>
  </si>
  <si>
    <t>Atm not coming in service Delete custom.dat file No one available at ICPS to proceed download</t>
  </si>
  <si>
    <t>MCB 3129 - STANLEY - CASH HANDLER FAULTY - CT PASCALE</t>
  </si>
  <si>
    <t>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t>
  </si>
  <si>
    <t>SERVICING - MCB - 3302 - MANHATTAN, CUREPIPE - 6627 TOUCH - 94-55730453 - OFF-SITE</t>
  </si>
  <si>
    <t>GENERAL SERVICING OF ALL MODULES. CLEAN CARD READER PRINTERS, GOP, PRESENTER , SNT, CARRIAGE ASSY, BAM, PICK MODULES, DRIVE BELTS AND SENSORS. CLEAN AND LUBRICATE DRIVE GEARS ROLLERS, BEARINGS AND SHAFTS. REPLACE SUCTION CUPS. TESTS RUN UNDER DIAGNOSTICS - OK. IN SERVICE TESTS DONE OK.</t>
  </si>
  <si>
    <t>SERVICING - MCB - 3602 - MANHATTAN, CUREPIPE - 6627 TOUCH - 94-55730460 - OFF-SITE</t>
  </si>
  <si>
    <t>GENERAL SERVICING OF ALL MODULES. CLEAN CARD READER, GOP AND PRINTERS. CLEAN PICK MODULES, SNT AND, BAM, CARRIAGE,SENSORS AND ASSY CLEAN AND LUBRICATE DRIVE GEARS , BEARINGS, SHAFTS AND ROLLERS. REPLACE SUCTION CUPS. TESTS RUN UNDER DIAGNOSTICS - OK. IN SERVICE TESTS DONE OK.</t>
  </si>
  <si>
    <t>MCB 5603 - WINNERS CANDOS - CASH HANDLER FAULTY - CAUDAN</t>
  </si>
  <si>
    <t>Cash handler needs authentication. Cash handler has been authenticated. Cash handler tested. Cups position 1 changed. All tests pass. ATM in service.</t>
  </si>
  <si>
    <t>VIP FLACQ M 1514 RECEIPT / JOURNAL ISSUE CONTACT BRINKS 2041218 DATE 11/5/23</t>
  </si>
  <si>
    <t>12/05/2023</t>
  </si>
  <si>
    <t>B BASSIN M 3211 REPLACE GBRU PARTS DATE 12/5/23</t>
  </si>
  <si>
    <t>ESCROW transport error - EDLS sensor faulty. Get Escrow module from workshop Port Louis and change ESCROW module complete. RAS mode tests done ok. ATM restarted, GBRU initialized ok. GBRU tested with notes ok. ATM put in service and tested. ATM tested ok.</t>
  </si>
  <si>
    <t>MCB GDLANDS M 3409 CPM Fault atm does not recognised scpm module Contact: VED 407 2847 DATE 12/5/23</t>
  </si>
  <si>
    <t>Location: GOODLANDS ID: 3409 S/N: 94-57696943 CHECK SCPM + HARNESS, REPLACE USB CABLE. CLEAM BELTS. CARRY OUT MULTIPLE TESTS-OK.</t>
  </si>
  <si>
    <t>MCB EBENE M 3245 HARD DISK INST MODEL 6634 Contact Cheryl DATE 12/5/23</t>
  </si>
  <si>
    <t>Full installation of system test all devices all good</t>
  </si>
  <si>
    <t>MCB LALLMATIE M 3125 HARD DISK INST MODEL 6634 Contact ARMAND DATE 12/5/23</t>
  </si>
  <si>
    <t>MCB Q BORNES M 3105 SCPM FAULTY ​Contact: Naushad 407 2506 DATE 12/5/23</t>
  </si>
  <si>
    <t>SBI Ebene Atm was Rs1000/- surplus on 24042023 After analysing the logs we have found that there were several failed deposit CONTACT NELLY 4044979 DATE 15/5/23</t>
  </si>
  <si>
    <t>MAUBANK ROSEHILL - 6684GBRU - ISSUE WITH GBRU - CT SHARONNE 58279510</t>
  </si>
  <si>
    <t>Note jammed in GBRU - missing 1 x Rs500 note. Removed 1 x Rs500 note jammed in BV module and hand over same to bank supervisor. GBRU fault cleared and tested with notes - tested ok. GBRU initialized ok. ATM put in service and tested. ATM tested ok.</t>
  </si>
  <si>
    <t>SERVICING - MCB - 3428 - PLAINE MAGNIEN - 6627 - 83-50299392 - BU</t>
  </si>
  <si>
    <t>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t>
  </si>
  <si>
    <t>SBM - SAVEMART NOUVELLE FRANCE - CASSETTE 4 FAULTY - BRINKS 13:30 - SN NOT GOOD IN SSD</t>
  </si>
  <si>
    <t>REPAIRS DONE ON CASH DISPENSER. ALIGNMENT DONE ON PICK MODULES. CHECK 4TH CASSETTE. CLEAN PICK MODULES AND SENSORS. CLEAN AND LUBRICATE DRIVE ROLLERS, GEARS, SHAFTS AND BEARINGS. TESTS DONE OK. STACK TESTS DONE OK. IN SERVICE TESTS DONE OK.</t>
  </si>
  <si>
    <t>SERVICING - MCB - 3308 - VACOAS - 6634 GBRU CPM - 13-55704752 - BU - SN NOT GOOD IN SSD</t>
  </si>
  <si>
    <t>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t>
  </si>
  <si>
    <t>MCB 5003 - TRIANON - CASH HANDLER FAULTY SHUTTER NOT OPENING - CT CAUDAN.S</t>
  </si>
  <si>
    <t>REPAIRED SHUTTER ASSY</t>
  </si>
  <si>
    <t>SBM CANDOS - 6634 - 83-41103439 - CASH DISPENSER FATAL - CT SHAMEEMA 2024820</t>
  </si>
  <si>
    <t>PERFORMED A THOROUGH CHECK NOTHING OAR ANY STRAY NOTE FOUND CLEANED UP CASH HANDLER</t>
  </si>
  <si>
    <t>Anse Roayale 173 Cash handler faulty</t>
  </si>
  <si>
    <t>MCB R NOIRE ATM 3238 Stacker error – Notes stuck in transport before entering reject bin CONTACT ARNAUD 4072023 DATE 12/5/23</t>
  </si>
  <si>
    <t>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t>
  </si>
  <si>
    <t>SBM RIVIERE DES ANGUILLES - 6634 - 83-41103445 - CARD JAMMED + CARDS GETTING DAMAGED - CT SHAHEEN 2021899</t>
  </si>
  <si>
    <t>ATM 6634- Riv DES ANGUILLES- Card Jammed + cards getting damaged</t>
  </si>
  <si>
    <t>SBM QUARTIER MILITAIRE - 6627 - 94-60555934 - ALL CARDS GETTING CAPTURED - NOT BEING EJECTED - CT MRS SUNANDA 2021805 - SN NOT IN SSD</t>
  </si>
  <si>
    <t>Location: Q MILLITAIRE ID: S/N: 94-60555934 CHECK CARD READER + ITS SHUTTER MECH. ALIGN REARDER TO FASCIA + RE-CALLABRATE BASELINE. MULTIPLE TESTS DONE -OK.</t>
  </si>
  <si>
    <t>EBENE M 3245 HARD DISK INST ASSIST SHASHI DATE 12/5/23</t>
  </si>
  <si>
    <t>hard disk installation with Shashi.</t>
  </si>
  <si>
    <t>16/05/2023</t>
  </si>
  <si>
    <t>CHEMIN GRENIER M 3217 HARD DISK INST DATE 12/5/23</t>
  </si>
  <si>
    <t>Installation done by Ashley.</t>
  </si>
  <si>
    <t>MCB TRIOLET M 3210- HARD DISK INST DATE 12/5/23</t>
  </si>
  <si>
    <t>MCB chemin grenier M 3217- HARD DISK INST DATE 12/5/23</t>
  </si>
  <si>
    <t>ATM 3311 - Beau Bassin - Patch Installation</t>
  </si>
  <si>
    <t>3117- Chemin Grenier - Installation Patch</t>
  </si>
  <si>
    <t>3210 - Triolet -Patch Installation</t>
  </si>
  <si>
    <t>3612- Edith Cavell - Installation Patch</t>
  </si>
  <si>
    <t>4016 - Pamplemousses - Power Supply issue 13/05/23</t>
  </si>
  <si>
    <t>13/05/2023</t>
  </si>
  <si>
    <t>8201 - Bagatelle - Software installation - 13/05/23</t>
  </si>
  <si>
    <t>Atm ok Check software files and take logs</t>
  </si>
  <si>
    <t>3134- Plaine Verte - ATM Out of service 13/05/23</t>
  </si>
  <si>
    <t>communication error</t>
  </si>
  <si>
    <t>communication down on atm Ping Gateway, telnet all good MCB team investigating</t>
  </si>
  <si>
    <t>3106- Flacq- Installation- 13/05/23</t>
  </si>
  <si>
    <t>ATM Restarting. ATM has been re-installed. Hard disk has been replaced. Installation done. Transactions pass. MCB remote need to put service account for SCPM-informed Fabrice. ATM in service, Working fine.</t>
  </si>
  <si>
    <t>La Croisette - Cash Handler Faulty - 13/05/23</t>
  </si>
  <si>
    <t>patch</t>
  </si>
  <si>
    <t>PHOENIX M 3122 DOWNLOAD PATCH DATE 12/5/23</t>
  </si>
  <si>
    <t>ATM system freeze . Cannot Access ATM to check. Password issue with MCB remote.</t>
  </si>
  <si>
    <t>SBM BEL AIR - 6634 - 83-41103442 - PRINTING FOR ATM JOURNAL FOR IS TOO BLURRED - CT SHEHEEN 2021817</t>
  </si>
  <si>
    <t>MCB ST JEAN M 7601 ATM OUT OF SERVICE CONTACT BRINKS DATE 15/5/23</t>
  </si>
  <si>
    <t>ATM not coming in service. ATM TCPIP xml file changed and remote port added. ATM in service working fine. issue solved</t>
  </si>
  <si>
    <t>MCB FLACQ M 3106 - PATCH INSTALLATION DATE 16/5/23</t>
  </si>
  <si>
    <t>MCB LALLMATIE M 3225 - PATCH INSTALLATION DATE 15/5/23</t>
  </si>
  <si>
    <t>MCB TRIOLET M 3210 - DISCONNECTION ISSUE DATE 16/5/23</t>
  </si>
  <si>
    <t>MCB TRIANON M 4903 - PATCH INSTALLATION DATE 15/5/23</t>
  </si>
  <si>
    <t>3117- Chemin Grenier -Journal Printer Disconnected.</t>
  </si>
  <si>
    <t>MCB B BASSIN M 3111 - ATM DISCONNECTION DATE 15/5/23</t>
  </si>
  <si>
    <t>3217-Chemin Grenier -Journal Printer Disconnected.</t>
  </si>
  <si>
    <t>CPE M 1012 RECEIPT PRINTER JAMMING DATE 15/5/23</t>
  </si>
  <si>
    <t>Receipt Printer recurrent paper jam. receipt printer has been replaced. receipt Printer tested ok. ATM in service.</t>
  </si>
  <si>
    <t>ROSE-BELLE - 6634 - CASH HANDLER FAULTY &amp; CASSETTE 3 NOT PAYING - CNT-MRS RISHTI - 2021974 / 1886</t>
  </si>
  <si>
    <t>Presenter fault. Remount belts.</t>
  </si>
  <si>
    <t>Presenter faulty. Presenter belts out of position. Dismantle presenter to remount belts. Clean up. tested ok.</t>
  </si>
  <si>
    <t>MCB REDUIT M 4703 - PATCH INSTALLATION DATE 15/5/23</t>
  </si>
  <si>
    <t>PLMB 6101 HARD DISK INST CONTACT SADEN DATE 16/5/23</t>
  </si>
  <si>
    <t>MCB RHILL M 3303 – Physical check on GBRU Module. Contact Stephanie 4072311 DATE 16/5/23</t>
  </si>
  <si>
    <t>MCB B VILLAGE M 3113 Recurrent Card Reader Faulty Contact Michael 407 2942 DATE 16/5/23</t>
  </si>
  <si>
    <t>SBI EBENE RETRIEVE XFS LOGS DUE TO SURPLUS RS 1000 ON 24/4/23 CALL SACHIN ON SITE CONTACT NELLY IN BU DATE 15/5/23</t>
  </si>
  <si>
    <t>RIVIERE DES ANGUILLES - 6634 - TOP CASSETTE NOT PAYING &amp; REJECTING NOTES 1000 - CNT - MRS SHAHEEN - 2021898 /99</t>
  </si>
  <si>
    <t>TOWER 4 - 6634 - DATA &amp; S4PICT FOLDERS HAVE NOT BEEN SHARED AFTER RE-INSTALLATION OF HDD - CNT- VARMA -2021982 / 1314 - PLAN ON 16/05/23</t>
  </si>
  <si>
    <t>R DU REMP M 3119 DISCONNECTION ISSUE MODEL 6634 CONTACT PERCY 57724047 DATE 16/5/23</t>
  </si>
  <si>
    <t>R DU REMP M 3219 DISCONNECTION ISSUE MODEL 6634 CONTACT PERCY 57724047 DATE 16/5/23</t>
  </si>
  <si>
    <t>MCB R D ANGUILLES M 3124 Cash Dispenser Faulty - Please check rollers, gears and pick arm Contact Ravish 4072641 DATE 16/5/23</t>
  </si>
  <si>
    <t>0019 - Cash Acceptor fatal</t>
  </si>
  <si>
    <t>SBM BEL AIR - 6634 - 83-41103442 - ENVELOPE DISPENSER - CT SHEHEEN 2021817</t>
  </si>
  <si>
    <t>MCB TAB M 0516 ERROR MSG ON ATM CONTACT BRINKS 2041218 DATE 15/5/23</t>
  </si>
  <si>
    <t>MCB Q BORNES M 3105 BNA Faulty – Note jammed in belt and unable to remove Contact: 407 2506 Naushad DATE 16/5/23​</t>
  </si>
  <si>
    <t>SBM -R.D.ANGUILLES-6634-CASSETTE 100 NOT PAYING-CNT SHAHEEN-2021898/99</t>
  </si>
  <si>
    <t>MCB PLMB M 6101 - PATCH INSTALLATION DATE 15/5/23 ​</t>
  </si>
  <si>
    <t>journal faulty on 6634</t>
  </si>
  <si>
    <t>adjustment in journal printer</t>
  </si>
  <si>
    <t>MCB BEAU PLAN M 3147 SCPM ISSUE DATE 16/5/23</t>
  </si>
  <si>
    <t>MCB RHILL M 3303 – SCPM ISSUE DOES NOT RECOGNISE Module Contact Stephanie 4072311 DATE 16/5/23​</t>
  </si>
  <si>
    <t>MCB RHILL M 3303 – Physical check on GBRU Module. Contact Stephanie 4072311 DATE 16/5/23​</t>
  </si>
  <si>
    <t>MCB BEAU PLAN M 3247 SCPM ISSUE DATE 16/5/23</t>
  </si>
  <si>
    <t>BAGATELLE M 7901 CASSETTE CONFIGURATION 2 TO RS 2000 AND 4 TO RS 200 DATE 18/5/23</t>
  </si>
  <si>
    <t>CATHEDRALE SQ M 9001 CASSETTE CONFIGURATION 2 TO RS 2000 AND 4 TO RS 200 DATE 18/5/23</t>
  </si>
  <si>
    <t>VUT M 9801 CASSETTE CONFIGURATION 2 TO RS 2000 AND 4 TO RS 200 DATE 18/5/23</t>
  </si>
  <si>
    <t>SERVICING - SBM - - TOWER 4, PORT-LOUIS - - 83-43548930 - BU</t>
  </si>
  <si>
    <t>MCB PLMB M 9401- CARD READER ISSUE - SN NOT IN SSD - DONE 15/05</t>
  </si>
  <si>
    <t>MCB PLMB M 9401- ATM NOT IN SERVICE - DONE 15/04</t>
  </si>
  <si>
    <t>MCB PLMB M 6101-DOWNLOAD PATCH - DONE 15/05</t>
  </si>
  <si>
    <t>6627- Pverte - Card reader fatal.</t>
  </si>
  <si>
    <t>MCB LONDON MHG M 4102 CASH HANDLER ISSUE CONTACT CAUDAN 52526270 DATE 16/5/23</t>
  </si>
  <si>
    <t>Changed 2 pick arm and 2 cups</t>
  </si>
  <si>
    <t>MCB WINBAM M 3803 CASSETTE 1 ISSUE CONTACT CAUDAN 52526270 DATE 17/5/23</t>
  </si>
  <si>
    <t>MCB ALBION M 5403 CASSETTE 3 ISSUE CONTACT CAUDAN 52526270 DATE 17/5/23</t>
  </si>
  <si>
    <t>MCB FLIC EN FLAC M 3237 CASSETTE 2 ISSUE CONTACT CAUDAN 52526270 DATE 18/5/23</t>
  </si>
  <si>
    <t>MCB P MAGNIEN M 3128 – Card Reader Faulty (Possible Tempering) Contact Selvinah 4072425 MODEL 6684 DATE 17/5/23</t>
  </si>
  <si>
    <t>GOODLANDS CASH HANDLER ISSUE CONTACT VICKY DATE 12/5/23</t>
  </si>
  <si>
    <t>HABIB PLOUIS RECEIPT PRINTER ISSUE CONTACT NEELOFUR / DIDIER DATE 15/5/23</t>
  </si>
  <si>
    <t>MCB 3122 - PHOENIX - SCPM FAULTY - CT JOHN</t>
  </si>
  <si>
    <t>SBM REGISTRAR - 6634 - 83-41103448 - CASSETTE 2 FAULTY - BRINKS 11:30</t>
  </si>
  <si>
    <t>MCB BEL AIR M 3126 GBRU ISSUE Faults being identified by device but no physical fault found. Faults often declared but no physical issue found DATE 17/5/23 ​</t>
  </si>
  <si>
    <t>SBM LABOURDONNAIS - 6634 - 83-41103447 - AUTOMATIC SHUTTER BROKEN - CT DAVEN 2021934</t>
  </si>
  <si>
    <t>SBM WINNERS COROMANDEL 6625 - 83-43150485 - RECEIPT PRINTER FAULTY - BRINKS 11:30</t>
  </si>
  <si>
    <t>SBM. -BEL AIR - NEED TO CHANGE JOURNAL PRINTER</t>
  </si>
  <si>
    <t>Mauritius</t>
  </si>
  <si>
    <t>Location missing</t>
  </si>
  <si>
    <t>Priority missing</t>
  </si>
  <si>
    <t>Date missing</t>
  </si>
  <si>
    <t>Start Date missing</t>
  </si>
  <si>
    <t>Start Time missing</t>
  </si>
  <si>
    <t>End Date missing</t>
  </si>
  <si>
    <t>End Time missing</t>
  </si>
  <si>
    <t>94-57697590</t>
  </si>
  <si>
    <t>MCB Q BORNES M 3105 BNA Faulty – REPLACE CASSETTE AS PER QUOTE SEND DATE 16/5/23</t>
  </si>
  <si>
    <t>REPLACED DEPOSIT CASSETTE</t>
  </si>
  <si>
    <t>83-51951017</t>
  </si>
  <si>
    <t>17/05/2023</t>
  </si>
  <si>
    <t>SBM SOUILLAC SABEKA - 6625 - 83-44577160 - CASSETTE 2 FAULTY - BRINKS 12:45</t>
  </si>
  <si>
    <t>Cassette type two error Diagnostic done - pick arm faulty Pick arm replace D wheel resynchronise Selftest done - type teo error clear Atm put in service - withdrawals done successfully</t>
  </si>
  <si>
    <t>83-44577160</t>
  </si>
  <si>
    <t>MCB TRIOLET M 3210 HARD DISK INST CONTACT BRIAN FOR MORE INFO DATE 18/5/23</t>
  </si>
  <si>
    <t>94-57696945</t>
  </si>
  <si>
    <t>MCB EBENE M 3245 SCPM IMAGES ISSUE DATE 17/5/23</t>
  </si>
  <si>
    <t>13-55704755</t>
  </si>
  <si>
    <t>ATM0018 - to replace card reader</t>
  </si>
  <si>
    <t>01:25</t>
  </si>
  <si>
    <t>MCB G BAY COASTAL RD M 3116 ATM Continuously Zero disconnecting and reconnecting / installed patch CONTACT BRINKS 2041218 DATE 17/5/23</t>
  </si>
  <si>
    <t>Location: COASTAL RD G BAY ID: 3116 S/N: LIAISE WITH MR. BRIAN TO CHECK FILES AND INSTALL PATCH ON ATM.</t>
  </si>
  <si>
    <t>94-55728742</t>
  </si>
  <si>
    <t>MCB S U GBAY ATM 3916 ATM Self Rebooting (Please troubleshoot and proceed with Hard Disk Re-installation if necessary) Contact Brinks 2041218 DATE 18/5/23​</t>
  </si>
  <si>
    <t>94-55728739</t>
  </si>
  <si>
    <t>MCB SSR M 3107 EPP ISSUE CONTACT BERNARD 4072901 DATE 18/5/23</t>
  </si>
  <si>
    <t>94-55730445</t>
  </si>
  <si>
    <t>MCB SSR M 3207 - CARD READER ISSUE CONTACT BERNARD 4072901 DATE 17/5/23</t>
  </si>
  <si>
    <t>83-51981014</t>
  </si>
  <si>
    <t>18/05/2023</t>
  </si>
  <si>
    <t>MCB TRIOLET M 3210 HARD DISK INSTALLATION DATE 18/5/23</t>
  </si>
  <si>
    <t>Location: TRIOLET ID: 3210 S/N:94-57696945 LIAISE WITH MR BRIAN AND MR SHASHI TO CHECK FILES &amp; INSTALL PATCH ON ATM. H/DISK TO BE REPLACED. CUSTOMER REQUESTS TO PROCEED TOMORROW MORNING.</t>
  </si>
  <si>
    <t>10:02</t>
  </si>
  <si>
    <t>patching of ATM 4302 Winners Forest Side -</t>
  </si>
  <si>
    <t>ATM system Freeze. Windows patch has been installed. Patch checked, Installation Successful. ATM in service, Transactions Pass.</t>
  </si>
  <si>
    <t>94-53477973</t>
  </si>
  <si>
    <t>20:20</t>
  </si>
  <si>
    <t>b DU TOMBEAU M 8801 Cash Handler Faulty Carriage Faulty Contact: Brinks- 54217339</t>
  </si>
  <si>
    <t>Location: B DU TOMBEAU ID: 8801 S/N:94-55730446 REPAIR + SERVICE S2 CASH DISP. CLEAN TRANSPORT SENSORS + MECH. SNT- CLEAN ROLLERS, SENSORS &amp; MECH. LUBRICATE BEARINGS. CHECK CARRIAGE CLEAN SENSORS + CHECK MECH. MULTIPLE TESTS DONE –OK.</t>
  </si>
  <si>
    <t>94-55730446</t>
  </si>
  <si>
    <t>MCB PLMB M 6101 CONTINUE INSTALLATION DATE 17/5/23</t>
  </si>
  <si>
    <t>Installation</t>
  </si>
  <si>
    <t>Complete installation of system Install patch</t>
  </si>
  <si>
    <t>94-57696938</t>
  </si>
  <si>
    <t>E CAVELL M 3612 ATM RESTART DATE 16/5/23</t>
  </si>
  <si>
    <t>Verification of previously install patch</t>
  </si>
  <si>
    <t>83-46463153</t>
  </si>
  <si>
    <t>MCB PLMB ATM 9301 Recurrent BNA Fault DATE 17/5/23</t>
  </si>
  <si>
    <t>GBRU fault</t>
  </si>
  <si>
    <t>Recurrent GBRU error check logs Notice pre accepter fault Change pre accepter Run loop test found ok</t>
  </si>
  <si>
    <t>83-51982103</t>
  </si>
  <si>
    <t>PLACE D'ARMES (1) - 6634 - CARD READER FAULTY - CNT - MRS NOOREEN - 57944365</t>
  </si>
  <si>
    <t>Atm freez</t>
  </si>
  <si>
    <t>Transaction freez Reboot atm Ask IT staff to delete custom.dat Run test and found ok</t>
  </si>
  <si>
    <t>PLACE D'ARMES (2) - 6634 - CARD READER FAULTY</t>
  </si>
  <si>
    <t>check card reader, all good Card Clean done Run loop test and found ok</t>
  </si>
  <si>
    <t>MCB CHEMIN GRENIER M 3117 support for patching CONTACT JACQUES 4072481 DATE 18/5/23</t>
  </si>
  <si>
    <t>83-50299394</t>
  </si>
  <si>
    <t>MCB R HILL M 3503 Cassette 2 Faulty MODEL 6626 Contact Stephanie 4072311 DATE 18/5/23​</t>
  </si>
  <si>
    <t>REPLACED CASSETTE LATCH</t>
  </si>
  <si>
    <t>83-44583389</t>
  </si>
  <si>
    <t>CHEMIN GRENIER M 3117 going out of service every night: SYSTEM FAILURE - REBOOT DATE 18/5/23</t>
  </si>
  <si>
    <t>MCB SUPER U GBAY M 3416 Pick Arm 3 Faulty MODEL 6634 Contact Brinks 2041218 DATE 18/5/23</t>
  </si>
  <si>
    <t>13-44008486</t>
  </si>
  <si>
    <t>BAGATELLE M 7901 CASSETTE CONFIGURATION 2 TO RS 2000 AND 4 TO RS 200 DATE 19/5/23</t>
  </si>
  <si>
    <t>83-43548895</t>
  </si>
  <si>
    <t>MCB STANLEY M 3229 SCPM ISSUE Contact PASCALE 4072060 DATE 18/5/23​</t>
  </si>
  <si>
    <t>PERFORMED A THOROUGH SEARCH INSIDE ATM NOTHING ABNORMAL FOUND RETRIEVED XFS LOG SILENT DEBUG DEVICE LOG</t>
  </si>
  <si>
    <t>PERFORMED TEST WITH BUNDLE CHEQUE NO PROBLEM FOUND</t>
  </si>
  <si>
    <t>94-57697203</t>
  </si>
  <si>
    <t>MCB PLMB M 6601 Cassette 1 error not dispensing. Contact Saden or Loic 2027877 or 57528623 DATE 18/5/23​</t>
  </si>
  <si>
    <t>Top cassette issue</t>
  </si>
  <si>
    <t>Top cassette error Check gears and change cups Suspect low level of notes causing issue Run test and found ok</t>
  </si>
  <si>
    <t>CHEMIN GRENIER M 3117 DOWNLOAD PATCH DATE 18/5/23</t>
  </si>
  <si>
    <t>Atm restart Administrator login - control panel Correction of windows patch Correction complete ATM put in service</t>
  </si>
  <si>
    <t>TRIOLET M 3210 HARD DISK INSTALLATION DATE 19/5/23</t>
  </si>
  <si>
    <t>REDUIT M 4703 DISJOIN DOMAIN DATE 19/5/23</t>
  </si>
  <si>
    <t>83-43548864</t>
  </si>
  <si>
    <t>BBASSIN M 3211 SCPM ISSUE CONTACT SANJANA 4072372 DATE 19/5/23</t>
  </si>
  <si>
    <t>94-57696934</t>
  </si>
  <si>
    <t>SERVICING - SBM - - JUMBO PHOENIX - NCR SELFSERV 6634 - 83-41103450 - OFF-SITE</t>
  </si>
  <si>
    <t>GENERAL SERVICING OF ALL MODULES. CLEAN CARD READER PRINTERS, GOP, PRESENTER , PICK MODULES, DRIVE BELTS AND SENSORS. CLEAN AND LUBRICATE DRIVE GEARS ROLLERS, BEARINGS AND SHAFTS. REPLACE SUCTION CUPS. TESTS RUN UNDER DIAGNOSTICS - OK. IN SERVICE TESTS DONE OK.</t>
  </si>
  <si>
    <t>83-41103450</t>
  </si>
  <si>
    <t>MCB LONDON PLAZA M 5502 physical check in CPM module and a log removal dated 15.05.23 at 7:30. MCB cheque missing MUR 3500 DATE 17/5/23</t>
  </si>
  <si>
    <t>83-51981251</t>
  </si>
  <si>
    <t>MCB BAGATELLE M 7901 CASSETTE CONFIGURATION 2 TO RS 2000 AND 4 TO RS 200 DATE 19/5/23</t>
  </si>
  <si>
    <t>BAGATELLE - 8201 - HARD DISK INSTALLATION - DONE ON 10/05/23</t>
  </si>
  <si>
    <t>ATM doing continuous restarting due to hard disk. Fetch GOP from workshop Phoenix for ATM installation. Changed hard disk and main power supply. Installation done on ATM, SCPM and GBRU installed ok. Intervention continued by Shashi.</t>
  </si>
  <si>
    <t>83-47847250</t>
  </si>
  <si>
    <t>MCB EBENE M 3145 COMMUNICATION ERROR CONTACT CHERYLL DATE 4072254 DATE 19/5/23</t>
  </si>
  <si>
    <t>83-44276738</t>
  </si>
  <si>
    <t>MCB EBENE M 3245 COMMUNICATION ERROR CONTACT CHERYLL DATE 4072254 DATE 19/5/23</t>
  </si>
  <si>
    <t>19/05/2023</t>
  </si>
  <si>
    <t>MCB M 4016 Pamplemousses Physical check on GBRU module and log removal for 14.05.2023 from 16:40 to 16:55 DATE 19/5/23</t>
  </si>
  <si>
    <t>BAGATELLE M 7901 CASH HANDLER ISSUE DATE 19/5/23</t>
  </si>
  <si>
    <t>BANK ONE ASSIST WITH INSERTION OF KEYS - CT VICKY</t>
  </si>
  <si>
    <t>08-34540707</t>
  </si>
  <si>
    <t>MCB ATM 7301 JULES KOENIG – PICK ARM 4 FAULTY. - BRINKS 13:15 RDV</t>
  </si>
  <si>
    <t>83-44276741</t>
  </si>
  <si>
    <t>MCB P MAGNIEN M 3128 as cards are being returned automatically when inserted CONTACT ALEX DATE 19/5/23</t>
  </si>
  <si>
    <t>94-57696946</t>
  </si>
  <si>
    <t>MCB ALBION CASSETTE 3 ISSUE REPLACE PICK MODULES DATE 19/5/23</t>
  </si>
  <si>
    <t>Pick module</t>
  </si>
  <si>
    <t>Unable to replace pick module. as part was not compatible Task postpone</t>
  </si>
  <si>
    <t>94-55728740</t>
  </si>
  <si>
    <t>MCB B PLAN M 3247 CARD READER ISSUE DATE 19/5/23</t>
  </si>
  <si>
    <t>REPAIRED MCRW REPLACED CAPTURE ROLLERS ROLLER MAGNETIC STRIPE ASSY</t>
  </si>
  <si>
    <t>MCB TRIANON M 5003 CASH HANDLER ISSUE CONTACT CAUDAN 52526270 DATE 19/5</t>
  </si>
  <si>
    <t>83-45451712</t>
  </si>
  <si>
    <t>SBM TOWER - TEST ATM - ONLINE CASH DEPOSIT ISSUE - CT ASSAD 57668392 - SN NOT IN SSD</t>
  </si>
  <si>
    <t>MCB ATM 5403 ALBION – ATM NOT DISPENSING IN CASSETTE 3 / TO REPLACE CASSETTE - CT CAUDAN S - ATM NOT IN SSD</t>
  </si>
  <si>
    <t>Pick failure on cassette 3 No need to replace cassette Suspect harness pick module faulty Pick module bring from Phoenix not good Task postpone</t>
  </si>
  <si>
    <t>BAGATELLE M 7901 REPAIRS ON ATM DATE 19/5/23</t>
  </si>
  <si>
    <t>MCB 7901 - BAGATELLE - FULL PHYSICAL CHECK IN BNA MODULE AND A LOG REMOVAL FOR ATM 7901 BAGATELLE - NOTE THAT MUR 2000 IS MISSING 16-05-23 AT 12:36:53 - BRINKS 10:30</t>
  </si>
  <si>
    <t>MCB 4316 - FULL PHYSICAL CHECK IN CPM MODULE AND GBRU MODULE - LOG REMOVAL DATED 13.05.23 AT 15:45 TO 16:15 - CUSTOMER INSERTED NOTES IN CPM, 2X1000 MISSING - BRINKS RDV 10:15</t>
  </si>
  <si>
    <t>PERFORMEED A THOROUGH SEARCH INSIDE ATM NOTHING OR ANY STRAY NOTE FOUND RETRIEVED LOGS XFS DEVICE ,SILENT DEBUG</t>
  </si>
  <si>
    <t>SBM Labourdonnais- CANNISTER 2 AND CANNISTER 3 FATAL-   Mr Daven 202 1934</t>
  </si>
  <si>
    <t>83-41103447</t>
  </si>
  <si>
    <t>22/05/2023</t>
  </si>
  <si>
    <t>ATM 3224- Rivière Des Anguilles- Possible Hard Disk Crashed</t>
  </si>
  <si>
    <t>System freez Administrator login - control panel windows security patch (KB 5026363) not install Installation of windows security patch Control panel verified - patch install ATM put in service</t>
  </si>
  <si>
    <t>83-46468507</t>
  </si>
  <si>
    <t>ATM 3229 Stanley – Cash Handler faulty Contact: 4072060</t>
  </si>
  <si>
    <t>MCB BBASSIN M 3311 HARD DISK INST DATE 16/5/23</t>
  </si>
  <si>
    <t>94-55730461</t>
  </si>
  <si>
    <t>MCB FLACQ M 3206 REJOIN DOMAIN ON ATM 6634 EX REDUIT DATE 22/5/23</t>
  </si>
  <si>
    <t>BBASSIN M 3111 SCPM IMAGE ISSUE DATE 17/5/23</t>
  </si>
  <si>
    <t>13-55704747</t>
  </si>
  <si>
    <t>ALBION M 5403 REPLACE PICK MODULES DATE 20/56/23</t>
  </si>
  <si>
    <t>MANHATTAN M 3602 EPP ISSUE DATE 20/5/23</t>
  </si>
  <si>
    <t>94-55730460</t>
  </si>
  <si>
    <t>P D PAPAYES M 4316 CARD READER ISSUE DATE 20/5/23</t>
  </si>
  <si>
    <t>94-57696935</t>
  </si>
  <si>
    <t>G BAY COASTAL M 3116 CASH HANDLER ISSUE DATE 21/5/23</t>
  </si>
  <si>
    <t>MCB R HILL M 3103 GBRU Faulty NOTES JAMMED MODEL 6684 Stephanie 4072323 DATE 22/5/23​</t>
  </si>
  <si>
    <t>94-57696936</t>
  </si>
  <si>
    <t>MAUBANK T ROUGE CASSETTE RS 100 ISSUE CONTACT PATRICK 57077865 DATE 22/5/23</t>
  </si>
  <si>
    <t>MCB PLMB M 1601 GBRU ISSUE APPOINTM @ 14H CONTACT SADEN DATE 22/5/23</t>
  </si>
  <si>
    <t>94-57696944</t>
  </si>
  <si>
    <t>MCB PLMB M 6601 TOP CASSETTE ERROR ISSUE MODEL 6626 APPOINTM @ 14H CONTACT SADEN DATE 22/5/23</t>
  </si>
  <si>
    <t>MCB SSR M 3207 REPLACE GBRU PARTS AS PER QUOTE SEND DATE 23/5/23</t>
  </si>
  <si>
    <t>MCB TRIANON M 5003 EPP ISSUE CONTACT CAUDAN 52526270 DATE 22/5/23</t>
  </si>
  <si>
    <t>REINSERTION OF ENCRYPTION KEYS</t>
  </si>
  <si>
    <t>SERVICING - SBM - - FOND DU SAC - NCR SELFSERV 6634 - 83-41103444 - BU</t>
  </si>
  <si>
    <t>SBM LABOURDONNAIS - 6634 - 83-41103447 - CASSETTE 2 &amp; 3 FAULTY - CT MR DAVEN 202 1934</t>
  </si>
  <si>
    <t>SBM LABOURDONNAIS - 6634 - 83-41103447 - SHUTTER STOPPER - CT MR DAVEN 202 1934</t>
  </si>
  <si>
    <t>MCB 3312 - EDITH CAVELL - ATM OUT OF SERVICE - CT MOANELLE 4072928</t>
  </si>
  <si>
    <t>SBM CHEMIN GRENIER - WALTHROUGH ON 6627 ATM - CT INDIRA 59466863 - SN NOT IN SSD</t>
  </si>
  <si>
    <t>94-60555921</t>
  </si>
  <si>
    <t>MCB CHEMIN GRENIER M 3217 - SCPM ISSUE CHEQUES DEPOSIT JAMMING MODEL 6634 DATE 23/5/23</t>
  </si>
  <si>
    <t>13-55704753</t>
  </si>
  <si>
    <t>FLACQ M 3206 JOURNAL ISSUE DATE 22/5/23</t>
  </si>
  <si>
    <t>ATM 3312 E. Cavell – ATM Offline – Unable to put same back in service Monaelle 4072928</t>
  </si>
  <si>
    <t>23/05/2023</t>
  </si>
  <si>
    <t>23/05/23 ATM 3206 Flacq – EJ faulty – No journal available Contact: 407 2609 - Hissen</t>
  </si>
  <si>
    <t>Location: FLACQ ID: 3206 S/N: 83-43548864 CHECK ISUITE CONFIGURATION ON ATM + LIAISE WITH REMOTE &amp; MR SHASHI. ISUITE/ IJOUNAL TETSED OK CONFIRMED BY MR FABRICE.</t>
  </si>
  <si>
    <t>STANLEY M 3129 CASH HANDLER ISSUE DATE 22/5/23</t>
  </si>
  <si>
    <t>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t>
  </si>
  <si>
    <t>83-46463149</t>
  </si>
  <si>
    <t>MAUBANK Q BORNES CASH HANDLER ISSUE CASSETTE RS 1000 NOT DISPENSING DATE 23/5/23</t>
  </si>
  <si>
    <t>Cassette 4 not dispensing (Rs1000). Pick arm broken on position 4. Changed 1 pick arm on position 4 and 2 vacuum suction cups. Several test cash done ok. ATM put in service and tested. ATM tested ok.</t>
  </si>
  <si>
    <t>QUATRE BORNES - 6684 - ATM OUT OF SERVICE - CNT - MRS ANUSHA - 2024604 / 1854</t>
  </si>
  <si>
    <t>Carriage jammed error - end guide broken, removed broken part and tested several times ok. Calibrate sensors ok. Retrieved logs for transactions dated 20/05/23. GBRU tested with notes ok. GBRU initialized ok. ATM put in service and tested. ATM tested ok.</t>
  </si>
  <si>
    <t>MCB CASCAVELLE M 3337 GBRU ISSUE CANNOT INITIALIZE Christian 407 2001 DATE 24/5/23</t>
  </si>
  <si>
    <t>Reject bin, counterfeit bin manipulated error. Configure GBRU and initialized - error cleared ok. GBRU tested with notes - tested ok. Belts becoming loose on ESCROW module - cleaned belts. ATM put in service and tested. ATM tested ok.</t>
  </si>
  <si>
    <t>83-51981016</t>
  </si>
  <si>
    <t>MCB VALENTINA M 5702 ATM CAPTURED TOO MUCH CARDS Contact: 5252 6270 Caudan DATE 23/5/23</t>
  </si>
  <si>
    <t>83-46468505</t>
  </si>
  <si>
    <t>MCB LA CROISETTE PKING M 3816 physical check in BNA module and a log removal note that MUR 500 is missing 13.05.23 at 18:26 DATE 23/5/23</t>
  </si>
  <si>
    <t>13-44008483</t>
  </si>
  <si>
    <t>SBM - RIVIERE DU REMPART - SAN03601 - 6627 - 94-60555924 - CONFIG ON ATM - CT BHAVNA - SN NOT IN SSD</t>
  </si>
  <si>
    <t>MBI - L&amp;T RICHELIEU - ATM DOWN - CT YOGITA 57964639</t>
  </si>
  <si>
    <t>13-42893129</t>
  </si>
  <si>
    <t>MCB PHOENIX M 3222 CASH HANDLER ISSUE MODEL 6626 CONTACT JOHN 4072183 DATE 24/5/23</t>
  </si>
  <si>
    <t>83-46467681</t>
  </si>
  <si>
    <t>changed parts</t>
  </si>
  <si>
    <t>Changed take-up core</t>
  </si>
  <si>
    <t>83-43548915</t>
  </si>
  <si>
    <t>MCB PLMB M 6101 physical check in BNA module and a log removal MUR 1000 (200 notes) is missing dated 15.05.23 at 10:30 DATE 24/5/23</t>
  </si>
  <si>
    <t>Contactless Card Reader</t>
  </si>
  <si>
    <t>SBM - CHEMIN GRENIER - DISCONNECT CONTACTLESS CARD READER/ SWAP NETWORK TO CABLE CONNECTION - CT INDIRA SN NOT IN SSD</t>
  </si>
  <si>
    <t>83-43150488</t>
  </si>
  <si>
    <t>P DES PAPAYES M 4316 - REPLACE SCPM RIBBON DATE 24/5/23</t>
  </si>
  <si>
    <t>SBM LABOURDONNAIS - 6634 - 83-41103447 - CASSETTE 2 &amp; 4 FAULTY TO CHANGE VACCUM PUMP - CT MR DAVEN 202 1934</t>
  </si>
  <si>
    <t>MCB SSR M 3207 BU to check gbru which is faulty and out of service model 6634 contact bernard 4072901 date 24/5/23</t>
  </si>
  <si>
    <t>25/05/2023</t>
  </si>
  <si>
    <t>MCB R NOIRE M 3238 FOREX TEST FOR SHASHI / BRIAN DATE 25/5/23</t>
  </si>
  <si>
    <t>Tests done on Forex as clients and retrieved logs for analysis. ATM tested ok.</t>
  </si>
  <si>
    <t>13-44008485</t>
  </si>
  <si>
    <t>ATM 3334 Plaine Verte – ATM not accepting Cheque DATE 24/5/23</t>
  </si>
  <si>
    <t>83-47847248</t>
  </si>
  <si>
    <t>MCB 3222 - PHOENIX - CARD RETURNED BACK AFTER PIN INSERTED - CT OLIVIER</t>
  </si>
  <si>
    <t>MCB 3122 - PHOENIX - RECEIPT PRINTER FAULTY - CT OLIVIER</t>
  </si>
  <si>
    <t>94-57696941</t>
  </si>
  <si>
    <t>MCB 3122 - PHOENIX - DEPOSITED AMOUNT NOT DISPLAYING ON SCREEN - CT OLIVIER</t>
  </si>
  <si>
    <t>24/05/2023</t>
  </si>
  <si>
    <t>MCB 3129 - STANLEY - CHANGE PRESENTER AND PICK MODULES - QUOTE APPROVED - CT PASCALE</t>
  </si>
  <si>
    <t>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t>
  </si>
  <si>
    <t>MCB CASCAVELLE M 3337 GBRU ISSUE Christian 407 2001 DATE 24/5/23</t>
  </si>
  <si>
    <t>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t>
  </si>
  <si>
    <t>MCB PLMB M 6601 TO CASSETTE ERROR ISSUE CHECK AGAIN AS PER VIRGINIA REQUEST DATE 24/5/23</t>
  </si>
  <si>
    <t>MCB PLMB M 1601 CHECK CASSETTE ERROR AS PER VIRGINIA REQUEST DATE 24/5/23</t>
  </si>
  <si>
    <t>SBM TOWER DR DRILL DATE 07/05/23</t>
  </si>
  <si>
    <t>SBM TOWER DR DRILL DATE 13/05/23</t>
  </si>
  <si>
    <t>R DU REMP M 3119 HARD DISK INSTALLATION DATE 17/5/23</t>
  </si>
  <si>
    <t>94-55730452</t>
  </si>
  <si>
    <t>SERVICING - SBM - SAN21046 - SOLFERINO, VACOAS - SS6627 - 94-60555920 - OFF-SITE</t>
  </si>
  <si>
    <t>GENERAL SERVICING OF ALL MODULES. CLEAN CARD READER, GOP,PRINTERS, PICK MODULES, SNT, CARRIAGE ASSY AND SENSORS. CLEAN AND LUBRICATE DRIVE GEARS , BEARINGS, SHAFTS AND ROLLERS. TESTS RUN UNDER DIAGNOSTICS - OK. IN SERVICE TESTS DONE OK.</t>
  </si>
  <si>
    <t>94-60555920</t>
  </si>
  <si>
    <t>MCB TRIOLET M 3210 SCPM IMAGES ISSUE CONTACT PASCAL DATE 25/5/23</t>
  </si>
  <si>
    <t>MCB - 3706 - TROU D'EAU DOUCE - 6626 - 83-46467678 - CASH HANDLER FAULTY /CASSETTE LATCH BROKEN</t>
  </si>
  <si>
    <t>Location: TROU D'EAU DOUCE ID: 3706 S/N: 83-46467678 REPAIR CASH DISP. REPLACE CASS. LATCH IN PICK MODULE 4.</t>
  </si>
  <si>
    <t>83-46467678</t>
  </si>
  <si>
    <t>MCB BAGATELLE M 8201 full physical check in BNA module and a log removal Customer did a cash deposit (MUR 2,000 missing) dated 21.05.23 at 11:45 – 12:30 APPOINTM @ 9H30 DATE 25/5/23</t>
  </si>
  <si>
    <t>MCB 3207 - SSR - ATM DISCONNECTION / CARD READER - CT BERNARD 4072901</t>
  </si>
  <si>
    <t>MCB WINCANDOS M 5503 full physical check in BNA module and a log removal Customer did a cash deposit (MUR 15000 missing) dated 20.05.23 at 15:55 – 16:05 ​ DATE 25/5/23</t>
  </si>
  <si>
    <t>83-43548863</t>
  </si>
  <si>
    <t>MAHEBOURG - 6634 - TOO MANY REJECT - CNT - MR DENIS - 52507782</t>
  </si>
  <si>
    <t>MCB DIAS PIER M 9901 DISJOIN DOMAIN DATE 25/5/23</t>
  </si>
  <si>
    <t>83-47847251</t>
  </si>
  <si>
    <t>cash deposit faulty on 6684</t>
  </si>
  <si>
    <t>cleared note jammed in gbru</t>
  </si>
  <si>
    <t>SBM - BEL AIR - 6634 - 83-41103442 - RECEIPT PRINTER FATAL - CT SHEHEEN 2021817</t>
  </si>
  <si>
    <t>83-41103442</t>
  </si>
  <si>
    <t>MCB SO FLO ATM 5102 Issue: Too many cards captured CONTACT CAUDAN 52526270 DATE 25/5/23</t>
  </si>
  <si>
    <t>94-57696940</t>
  </si>
  <si>
    <t>TRIOLET M 3110 CASH HANDLER ISSUE DATE 25/5/23</t>
  </si>
  <si>
    <t>83-50299390</t>
  </si>
  <si>
    <t>HSBC - CUREPIPE - 6632 - BU - CASH HANDLER FAULTY - CT JENNIFER 6023263</t>
  </si>
  <si>
    <t>83-45452439</t>
  </si>
  <si>
    <t>MAUBANK ARGONAUTE APPOINTM @ 9H00 CASSETTES CONFIGURATION WITH ROBERT DATE 26/5/23</t>
  </si>
  <si>
    <t>MCB DIAS PIER M 9901- DISJOIN DOMAIN  - REMOVE TLS - BRINKS WILL ADVISE JF FOR MEET-UP</t>
  </si>
  <si>
    <t>ATM0012 switching to Supervisor Menu at intervals on its own</t>
  </si>
  <si>
    <t>94-54223982</t>
  </si>
  <si>
    <t>MCB ATM 3207 SSR GBRU Faulty Contact BERNARD 4072901 DATE 26/5/23 ​</t>
  </si>
  <si>
    <t>SBM - BEL AIR - 6634 - 83-41103442 - RECEIPT PRINTER - CT SHEHEEN 2021817</t>
  </si>
  <si>
    <t>26/05/2023</t>
  </si>
  <si>
    <t>MAUBANK - RHILL - 6684 - ONLINE DEPOSIT ISSUE - CT JUSVEER 52586713</t>
  </si>
  <si>
    <t>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t>
  </si>
  <si>
    <t>SBM - MAHEBOURG - 6627 - 94-60555932 - CARD READER AND ANTI SKIMMING ISSUE - CT PRAVEEN 2021975 - SN NOT IN SSD</t>
  </si>
  <si>
    <t>94-60555932</t>
  </si>
  <si>
    <t>MCB MTE BLANCHE M 3131 SCPM FAULTY Contact: Nekraz 407 2682 DATE 26/5/23​</t>
  </si>
  <si>
    <t>CHECKED SCPM ,PERFORMED TEST WITH BNDLE OF CHEQUE DEPOSIT TEST PASSED,</t>
  </si>
  <si>
    <t>13-55704758</t>
  </si>
  <si>
    <t>MCB ATM 6202 London Bonne Terre – EPP Faulty 52526270 Caudan Security DATE 26/5/23​</t>
  </si>
  <si>
    <t>Encryption keys issue. Epp tested ok. No issue with EPP. Encryption keys entered. Cryptographic error issue solved. ATM in service Transactions pass.</t>
  </si>
  <si>
    <t>83-46463151</t>
  </si>
  <si>
    <t>ABSA 1118 - SSR AIRPORT - TOO MANY REJECTS - BRINKS RDV 09:45 - DONE 25/05</t>
  </si>
  <si>
    <t>Too many reject Dispensing test done = Note jam at LVDT and all small belt misplace Belt cover in dust Belt and gear are clean Belt re locate to original position Self test done - Test pass Presenter to be change ATM put in service</t>
  </si>
  <si>
    <t>83-43551224</t>
  </si>
  <si>
    <t>ABC BANKING - PORT LOUIS - ATM DOWN - CT URMILLA</t>
  </si>
  <si>
    <t>83-44045169</t>
  </si>
  <si>
    <t>ATM 5003- Trianon- BNA FAULTY- Done on 27/05</t>
  </si>
  <si>
    <t>27/05/2023</t>
  </si>
  <si>
    <t>ATM not dispensing-scheduled 27.05.2023</t>
  </si>
  <si>
    <t>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t>
  </si>
  <si>
    <t>EPP Faulty-scheduled 28.05.23</t>
  </si>
  <si>
    <t>83-43548866</t>
  </si>
  <si>
    <t>ROSE-HILL - 6634 - ATM SWITCH OFF FREQUENTLY - CNT - MRS ROSHANA - 4547973 - 2177660</t>
  </si>
  <si>
    <t>13-42898969</t>
  </si>
  <si>
    <t>ROSE-HILL - 6684 - CASH DEPOSIT FAULTY - CNT - JHAFWEER - 52586713</t>
  </si>
  <si>
    <t>3128 – Plaine Magnien-Recurrent ATM disconnection</t>
  </si>
  <si>
    <t>Administrator login Control panel - Windows patch KB 5023788 not install Patch install successfully Ueh.logs retrieve from ATM Event viewer logs Device logs Logs to be analyse ATM put in service</t>
  </si>
  <si>
    <t>Administrator login Control panel - Windows patch KB 5023788 not install Patch install succssfully Ueh.logs retrieve from ATM Event viewer logs Device logs Logs to be analyse ATM put in service</t>
  </si>
  <si>
    <t>ATM 3119 – Riviere du Rempart- Physical check for missing or Jammed notes on cash dispensing module. Contact Percy 4072632</t>
  </si>
  <si>
    <t>ATM 3319 –Riviere du Rempart- Receipt Printer Faulty Contact Percy 4072632</t>
  </si>
  <si>
    <t>83-51981015</t>
  </si>
  <si>
    <t>ATM Idle freeze/rejecting notes</t>
  </si>
  <si>
    <t>RIVIERE DES ANGUILLES - 6634 - DISPENSING ISSUE - CNT - MRS SHAHEEN - 2021898/99</t>
  </si>
  <si>
    <t>Rs 200 / Rs 500 / Rs 100 notes not dispensing Jam error at pre LVDT D- Wheel broken at Type two D- wheel replace Cash handler self test done - Pass ATM put in service</t>
  </si>
  <si>
    <t>83-41103445</t>
  </si>
  <si>
    <t>30/05/2023</t>
  </si>
  <si>
    <t>CPM Faulty @ Flacq-schedule 30.05.23</t>
  </si>
  <si>
    <t>Location: FLACQ ID: 3106 S/N: 94-57696931 REPIAR + SERVICE SCPM. CLEAN TRANSPORT. REPAIR IN-FEED- CLEAN SENSORS, CHECK MECH &amp; REPLACE LEVER/ GUIDE. REMOVE ONE SHEQUE FROM TRANSPORT. MULTIPLE TESTS DONE -OK.</t>
  </si>
  <si>
    <t>BRABANT SPAR - 6625 - PC CORE FAULTY - RDV WITH BRINKS @ 3:30 PM</t>
  </si>
  <si>
    <t>TROUBLESHOOTED POWER PROBLEM</t>
  </si>
  <si>
    <t>94-51540234</t>
  </si>
  <si>
    <t>FOND DU SAC - 6634 - OUT OF SERVICE &amp; COMMUNICATION DOWN - CNT - MRS JANISHA - 2021944/45 - PLAN ON 30/05/23@9:00AM</t>
  </si>
  <si>
    <t>ATM8801 - Tombeau Bay Fault: Recurrent Cash Handler Faulty. Contact Thierry - 59382357</t>
  </si>
  <si>
    <t>ATM5701 – Jumbo Riche Terre Fault: Cassette 2 faulty (dispensing issue with cassette 2). Contact Thierry - 59382357</t>
  </si>
  <si>
    <t>83-46468508</t>
  </si>
  <si>
    <t>3111- Beau Bassin- Full physical check and a log removal in GBRU module. Date: 28.05.23 at 18:20-18:30</t>
  </si>
  <si>
    <t>29/05-ATM 3334 Plaine Verte – No Counters available on operator panel and same cannot be access to view or add figures. Contact Climene</t>
  </si>
  <si>
    <t>83-51981252</t>
  </si>
  <si>
    <t>29/05- ATM7201 – La Tour Koenig. Recurrent Cassette 1 Faulty</t>
  </si>
  <si>
    <t>94-55730450</t>
  </si>
  <si>
    <t>29/05-ATM 3128 –PLAINE MAGNIEN- Recurrent ATM disconnection Selvinah 4072425</t>
  </si>
  <si>
    <t>29/05- 3134- Plaine Verte - BNA FAULTY</t>
  </si>
  <si>
    <t>29/05- 3612- Edith Cavell- Cassette 1 and 3 Faulty</t>
  </si>
  <si>
    <t>29/05- ATM 8701- PLMB -cassette 1 “too many pick failure”.</t>
  </si>
  <si>
    <t>83-47847247</t>
  </si>
  <si>
    <t>29/05 - 8801 BAIE DU TOMBEAU - EPP FAULTY</t>
  </si>
  <si>
    <t>28/09 Bonne-Terre Vacoas- Stacker Jam</t>
  </si>
  <si>
    <t>83-44577158</t>
  </si>
  <si>
    <t>29/05- 3207 – SSR Street - BNA Faulty</t>
  </si>
  <si>
    <t>PERFRORMED A THOROUGH CHECK ON ATM REPLACED LOWER TRANSPORT</t>
  </si>
  <si>
    <t>27/05/ 3110 - Triolet - DISCONNECTION NETWORK</t>
  </si>
  <si>
    <t>Location: FRIOLET ID: 3110 S/N: 83-50299390 CHECK ATM. RECONNECT + SECURE POWER CABLE. ATM TESTED -OK. TRANSACTION DONE SUCCESSFULLY.</t>
  </si>
  <si>
    <t>27/05- London Vacoas- EPP Faulty</t>
  </si>
  <si>
    <t>27/05- Super U Gbay - EPP Faulty</t>
  </si>
  <si>
    <t>Location: SUPER-U G BAY ID: 3916 S/N: 94-55728739 CHECK + PERFORM TESTS ON EPP-OK. INPUT KESY AS REQUESTED. ATM TESTED OK TRANSACTION DONE SUCCESSFULLY.</t>
  </si>
  <si>
    <t>29/05 -Port louis - Cash Handler Faulty</t>
  </si>
  <si>
    <t>83-43548811</t>
  </si>
  <si>
    <t>11:07</t>
  </si>
  <si>
    <t>ABSA Location : Grand-Anse Praslin ATM 55 Serial Number:13-54674140</t>
  </si>
  <si>
    <t>Card-reader</t>
  </si>
  <si>
    <t>Card-reader intermittent captured card Client requested card-reader to be replaced Replaced card-reader Tested ok In service</t>
  </si>
  <si>
    <t>13-54674140</t>
  </si>
  <si>
    <t>QUATRE BORNES - 6684 - ISSUE WITH CASH DEPOSIT - CNT - MRS ANUSHA - 2024604 - 1854</t>
  </si>
  <si>
    <t>SAINT PIERRE - 6684 - NOTES STUCK INTO GBRU - CNT - MRS ANUKCHA - 59193912</t>
  </si>
  <si>
    <t>SSR M 3107 EPP ISSUE LOSING ENCRYTED KEYS DATE 30/5/23</t>
  </si>
  <si>
    <t>Location: PL SSR ID: 3107 S/N: 94-55730445 CHECK EPP + HARNESS. REPLACE EPP &amp; RE-ROUTE HARNESS. KEYS LOADED SUCCESSFULLY. ATM UNABL ETO GO IN-SERVICE. CUSTOMER REQUESTS TO PROCEED TOMORROW.</t>
  </si>
  <si>
    <t>SSR M 3207 GBRU ISSUE NOTES JAMMED DATE 30/5/23</t>
  </si>
  <si>
    <t>Location: PL SSR ID: 3207 S/N: 83-51981014 GBRU- REPAIR ESCROW MECH.</t>
  </si>
  <si>
    <t>MCB P VERTE M 3134 REPLACE GBRU PARTS CONTACT CLIMENE 4072975 DATE 30/5/23</t>
  </si>
  <si>
    <t>MCB STANLEY M 3129 SECOND CASSETTE ERROR CONTACT PASCALE 4072060 DATE 30/5/23</t>
  </si>
  <si>
    <t>LABOURDONNAIS - 6634 - NOTES JAMMED - CNT DAVEN - 2021934 / 33</t>
  </si>
  <si>
    <t>MCB B VALLON M 5602 EPP ISSUE CONTACT CAUDAN 52526270 DATE 30/5/23</t>
  </si>
  <si>
    <t>Epp tested - all good Removal switch reset - removal switch close No encryption key on ATM Encryption key enter on ATM ATM put in service - Withdrawals done successfully</t>
  </si>
  <si>
    <t>94-55730462</t>
  </si>
  <si>
    <t>ABSA R NOIRE M 1034 CARD READER ISSUE CONTACT BRINKS 2041218 DATE 31/5/23</t>
  </si>
  <si>
    <t>83-48144682</t>
  </si>
  <si>
    <t>ABSA SSR M 1015 RECEIPT PRINTER ISSUE CONTACT BRINKS 2041218 DATE 31/5/23</t>
  </si>
  <si>
    <t>83-45464310</t>
  </si>
  <si>
    <t>ABSA CPE M 1112 GBRU ISSUE CONTACT BRINKS 2041218 DATE 31/5/23</t>
  </si>
  <si>
    <t>83-45464308</t>
  </si>
  <si>
    <t>MCB TRIOLET ATM3210 Physical Check on GBRU RS 7000 MISSING ON CODE 49 DATE 30/5/23 Contact Pascal on 407 2877</t>
  </si>
  <si>
    <t>SBM - BONNE TERRE - 6627 - 94-60555920 - HIGH REJECTS - BRINKS 15:30</t>
  </si>
  <si>
    <t>MCB Q BORNES M 3105 SCPM Issue – All Cheques are being diverted to reject bin Contact Naushad 4072505 DATE 31/5/23</t>
  </si>
  <si>
    <t>31/05/2023</t>
  </si>
  <si>
    <t>CHEMIN GRENIER M 3217 Full diagnostic on GBRU – As per feedback received from customer, cash deposit is regularly out of service Contact Jacques DATE 31/5/23</t>
  </si>
  <si>
    <t>Diagnostic of GBRU -Testing of all device of GBRU All device good All GBRU device are clean RAS mode done run to run done Cassette are clean ATM put in service -Withdrawals done successfully</t>
  </si>
  <si>
    <t>SBM - BONNE TERRE - 6627 - 94-60555920 - HIGH REJECTS - REPLACE CARRIAGE CABLE - BRINKS</t>
  </si>
  <si>
    <t>MHG CASH HANDLER ISSUE DATE 30/5/23</t>
  </si>
  <si>
    <t>83-46456387</t>
  </si>
  <si>
    <t>SUPER U G BAY M 3916 GBRU ISSUE DATE 30/5/23</t>
  </si>
  <si>
    <t>83-46466307</t>
  </si>
  <si>
    <t>P VERTE M 3134 REPLACE GBRU PARTS DATE 31/5/23</t>
  </si>
  <si>
    <t>LONG MOUNTAIN - 6627 - CASH DISPENSER FAULTY - CNT - MRS GOOMTY GOKULSINGH - 4173411 / 57517994</t>
  </si>
  <si>
    <t>RIVIERE DU REMPART - 6627 - NOTES 500 JAMMED - CNT - MRS BHAVNA - 2021940 / 41</t>
  </si>
  <si>
    <t>BRABANT SPAR - 6625 - STACKER ERROR - CNT - RDV WITH BRINKS @ 1:30 PM</t>
  </si>
  <si>
    <t>ATM 9301 PLMB – Recurrent BNA Fault &amp; Disconnect Network NOTES JAMMED Contact: 202 7877</t>
  </si>
  <si>
    <t>LONG MOUNTAIN - 6684 - CASH HANDLER FAULTY</t>
  </si>
  <si>
    <t>MCB PLMB M 6101 CPM Faulty – No Endorsement MODEL 6684 CONTACT SADEN 2027877 DATE 31/5/23</t>
  </si>
  <si>
    <t>P VERTE M 3134 REPLACE GBRU PARTS DATE 1/6/23</t>
  </si>
  <si>
    <t>ABSA CPE M 1012 RECEIPT PRINTER ISSUE CONTACT BRINKS 2041218 DATE 31/5/23​</t>
  </si>
  <si>
    <t>83-43549115</t>
  </si>
  <si>
    <t>DENIM PAPER BLOCK IN CARD READER CONTACT MRS YOGITA 59150736 DATE 31/5/23</t>
  </si>
  <si>
    <t>83-46465536</t>
  </si>
  <si>
    <t>SBM - LABOURDONNAIS - 6634 - 83-41103447 - DEPOSIT SHUTTER FAULTY - CT DAVEN 2021934</t>
  </si>
  <si>
    <t>Location: LABOURDONAIS PL ID: S/N: 83-41103447 REPAIR ENV. DISP./DEP. REPLACE SHUTTER ASSEMBLY. MORE THAN 50 TESTS DONE -OK.</t>
  </si>
  <si>
    <t>MCB PLMB ATM 6101 – Full physical check in GBRU for missing or jammed notes (MUR 8,000) and log removal dated 27/05/2023 @ 8:20 &amp; 25/05/2023 @ 13:39 DATE 31/5/23</t>
  </si>
  <si>
    <t>B BASSIN M 3211 REPLACE GBRU PARTS DATE 31/5/23</t>
  </si>
  <si>
    <t>MCB R HILL M 3603 – Cash Handler Faulty Stacker error MODEL 6626 CONTACT STEPHANIE 4072323 DATE 1/6/23</t>
  </si>
  <si>
    <t>83-44583382</t>
  </si>
  <si>
    <t>MCB LONDON PLAZA M 5402 Full physical check in GBRU for missing or jammed notes (MUR 2,000) and log removal dated 27/05/2023 between 14:00 and 15:00 ​ DATE 1/6/23</t>
  </si>
  <si>
    <t>13-44008484</t>
  </si>
  <si>
    <t>MCB RIV D REMP M 3319 GBRU Faulty model 6634 Contact Percy 4072632 date 1/6/23</t>
  </si>
  <si>
    <t>ATM0023 (Inter Island Quay) - Error during cash present</t>
  </si>
  <si>
    <t>MCB TRIANON M 5003 ASSIST PHILIP ON REPAIRS OF ATM DATE 19/5/23</t>
  </si>
  <si>
    <t>TO ASSIST PHILIP</t>
  </si>
  <si>
    <t>UPON ARRIVAL ON SITE PHILIP INFORM THAT NO ASSISTANCE NEEDED AS INTERVENTION WAS DUE TO BE COMPLETED.</t>
  </si>
  <si>
    <t>19/06/2023</t>
  </si>
  <si>
    <t>SBM GLEN PARK ATM NOT COMING IN SERVICE DATE 19/5/23</t>
  </si>
  <si>
    <t>REPLACE POWER SUPPLY OF PC CORE. TESTS RUN UNDER DIAGNOSTICS OK. IN SERVICE TESTS DONE OK.</t>
  </si>
  <si>
    <t>MCB PLMB ATM 6101 – Full physical check in GBRU for missing or jammed notes (MUR 8,000) and log removal dated 27/05/2023 @ 8:20 &amp; 25/05/2023 @ 13:39 Contact SADEN 1/6/23</t>
  </si>
  <si>
    <t>MCB PLMB M 6301 Recurrent Cash Handler Faulty (ATM not dispensing MODEL 6626 ​ Saden 202 7877 DATE 1/6/23</t>
  </si>
  <si>
    <t>HABIB P LOUIS RECEIPT PRINTER JAMMING DATE 1/6/23</t>
  </si>
  <si>
    <t>MCB ALBION M 5403 To Disable Cash Retracted ​Contact: Caudan 5252 6270 DATE 1/6/23</t>
  </si>
  <si>
    <t>SBI PLOUIS CASH HANDLER ISSUE DATE 31/5/23</t>
  </si>
  <si>
    <t>MCB SSR M 3107 IN SERVICE ISSUE DATE 31/5/23</t>
  </si>
  <si>
    <t>MCB P MATHURIN M 3136 Full physical check for missing or jammed notes (MUR 500) and log removal dated 26/05/2023 @ 17:50 DATE 1/6/23</t>
  </si>
  <si>
    <t>13-55704751</t>
  </si>
  <si>
    <t>ABSA BAGATELLE M 1914 CARD READER ISSUE CAPTURE CARDS SINCE 30/5 15h30 -20H00 DATE 1/6/23</t>
  </si>
  <si>
    <t>CASCAVELLE M 337 Full physical in CPM module MISSING CHEQUE Contact: 407 2001 Christian DATE 1/6/23</t>
  </si>
  <si>
    <t>CASCAVELLE M 3337 recurrent Cash Handler Faulty Contact: 407 2001 Christian DATE 1/6/23</t>
  </si>
  <si>
    <t>TAB M 0516 Recurrent Disconnection Network and ATM not dispensing DATE 1/6/23</t>
  </si>
  <si>
    <t>13-44008494</t>
  </si>
  <si>
    <t>MCB 3103 - ROSEHILL - RECEIPT PRINTER ISSUE - CT STEPHANIE - SN NOT IN SSD</t>
  </si>
  <si>
    <t>MCB 3303 - ROSE HILL - SAFE LOCK ISSUE - CT STEPHANIE</t>
  </si>
  <si>
    <t>83-43548865</t>
  </si>
  <si>
    <t>MCB FLACQ M 3106 SCPM Media Jam - Test failed Contact Hisen 4072609 DATE 2/6/23</t>
  </si>
  <si>
    <t>83-44583384</t>
  </si>
  <si>
    <t>MCB MTE BLANCHE M 3131 - GBRUFaulty Contact: Nekraz 407 2682 DATE 2/6/23</t>
  </si>
  <si>
    <t>PLMB M 6601 CARD READER ISSUE DATE 1/6/23</t>
  </si>
  <si>
    <t>SBM - QUATRE BORNES - 6684 - 71-60447321 - ISSUE WITH DEPOSIT - CT ANUSHA 2024604</t>
  </si>
  <si>
    <t>71-60447321</t>
  </si>
  <si>
    <t>01/06/2023</t>
  </si>
  <si>
    <t>MCB 3147 - BEAU PLAN - PHYSICAL CHECK IN GBRU MODULE LOG REMOVAL 31052023 21:05 – 21:20</t>
  </si>
  <si>
    <t>Location: B PLAN ID: 3147 S/N: 13-59351802 CHECK GBRU. REMOVE 15*Rs500.- NOTES NEAR SHUTTER.</t>
  </si>
  <si>
    <t>13-60087671</t>
  </si>
  <si>
    <t>MCB 3147 - BEAU PLAN - CHANGE CPM RIBBON</t>
  </si>
  <si>
    <t>Location: B PLAN ID: 3247 S/N: 13-59131803 SCPM -REPLACE RIBBON CASS.</t>
  </si>
  <si>
    <t>SBM - SOUILLAC - 6625 - 83-44577160 - ACCESS ISSUE TO DOMAIN - BRINKS 14:15</t>
  </si>
  <si>
    <t>MCB 1601- PLMB - FULL PHYSICAL CHECK IN BNA MODULE AND A LOG REMOVAL PLEASE NOTE THAT TRANSACTION DATED 30.05.23 AT 13:55 - 1000 MISSING AND 30.05.2023 AT 14:15, MUR 4000 MISSING - CT SADEN 2027877</t>
  </si>
  <si>
    <t>MCB 7101 - LA TOUR KOEING - CARD READER FAULTY - CT BRINKS RDV 13:30</t>
  </si>
  <si>
    <t>83-46463147</t>
  </si>
  <si>
    <t>MCB 3612 - EDITH CAVELL - CHECK PATCH VERSION INSTALLED ON ATM - CT BRIAN WHEN ON SITE.</t>
  </si>
  <si>
    <t>"MCB 6101 - PLMB - JAMMED NOTES IN MECHANISM AND RECURRENT DEVICE ERROR. - CT SADEN 2027877​</t>
  </si>
  <si>
    <t>02/06/2023</t>
  </si>
  <si>
    <t>MCB 3503 - ROSE HILL - EXTRACT APPLICATION EVENT LOG - UEH LOGS - CT BRIAN ON SITE</t>
  </si>
  <si>
    <t>Logs retrieved on administrator ok. ATM tested ok.</t>
  </si>
  <si>
    <t>MCB 3503 - ROSE HILL - DISPENSER BOARD ISSUE ( COUNTER ISSUE ) - CT STEPHANIE</t>
  </si>
  <si>
    <t>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t>
  </si>
  <si>
    <t>MCB 3603 - ROSE HILL - DISPENSER BOARD ISSUE ( COUNTER ISSUE ) - CT STEPHANIE</t>
  </si>
  <si>
    <t>MAUBANK PETITE RIVIERE - CASSETTE POSITION 3 FAULTY - CT ROBERT RDV 13:30</t>
  </si>
  <si>
    <t>Changed vacuum suction pump + 1 S1 pick arm and 2 vacuum suction cups on position 3. Cassette 3 to be changed - pusher faulty. Several stack tests done - tested ok. ATM tested ok.</t>
  </si>
  <si>
    <t>MCB 4502 - CUREPIPE - EXTRACT APPLICATION EVENT LOG - UEH LOGS - CT BRIAN ON SITE</t>
  </si>
  <si>
    <t>83-44583385</t>
  </si>
  <si>
    <t>SBM RIVIERE DES ANGUILLES - 6634 - 83-41103445 - REJECTING A HIGH NUMBER OF NOTES - CT SHAHEEN 2021899/98</t>
  </si>
  <si>
    <t>MCB 3210 - TRIOLET - CHECK PATCH VERSION INSTALLED ON ATM - EXTRACT APPLICATION EVENT LOG - UEH LOGS - CT BRIAN ON SITE</t>
  </si>
  <si>
    <t>MCB PAMPLEM M 4116 - CONNECT LIGHT TUBE - ADVERT PANEL - SN NOT GOOD IN SSD</t>
  </si>
  <si>
    <t>83-50299388</t>
  </si>
  <si>
    <t>09/06/2023</t>
  </si>
  <si>
    <t>MCB MTE BLANCHE M 3131- CHANGE SEPERATOR AND SPARES - CT NEKRAZ - SN NOT GOOD IN SSD</t>
  </si>
  <si>
    <t>PERFORMED A CLOSE CHECK ON ATM .NOTES BEING AMMED IN SEPARATOR ,REPLACED SAME</t>
  </si>
  <si>
    <t>ABSA 1011 - FLACQ CENTRE - CASH HANDLER FAULTY - BRINKS 15:45</t>
  </si>
  <si>
    <t>PERFORMED A THOROUGH CHECK ON ATM .PRESENTER'S BELT WREPLACEMENT ORN OUT AND NEED</t>
  </si>
  <si>
    <t>83-43549079</t>
  </si>
  <si>
    <t>MCB 3128 - PLAINE MAGNIEN - CHECK PATCH VERSION -EXTRACT APPLICATION EVENT LOG - UEH LOGS - CT BRIAN ON SITE</t>
  </si>
  <si>
    <t>Logs removal UEH logs Event viewer - Application logs - Security logs -System logs Windows patch version check ATM put in service</t>
  </si>
  <si>
    <t>SBI ROSEBELLE - CASSETTE 3 FAULTY - CT MOOTOO 52513099</t>
  </si>
  <si>
    <t>Cassette type three error Cassette shutter broken Spare cassette provided by banks is use Self test done - all good ATM put in service - withdrawals done successfully</t>
  </si>
  <si>
    <t>83-41104090</t>
  </si>
  <si>
    <t>SBM - L'ESCALIER - 6625 - 94-51540238 - ATM OUT OF SERVICE - CT MRS HANOUSHKA 2608122/21</t>
  </si>
  <si>
    <t>ATM unable to make payment - from journal printer Diagnostic done - cash handler self test done - Pick module belt change Administrator login - Custom.dat delete - ATM restart - Full download done at remote ATM put in service - Withdrawals done successfully</t>
  </si>
  <si>
    <t>94-51540238</t>
  </si>
  <si>
    <t>BANKONE ASTROLAB - ATM OUT OF SERVICE - BRINKS</t>
  </si>
  <si>
    <t>13-48374884</t>
  </si>
  <si>
    <t>MCB 3217 - CHEMIN GRENIER - UNABLE TO REMOVE CASSETTE TO REPLENDISH - CT GILBERT407 2481/57502309 - SN NOT IN SSD</t>
  </si>
  <si>
    <t>MCB 8201 - BAGATELLE - TOO MANY FAILED CASH DEPOSIT - BRINKS RDV 18:00</t>
  </si>
  <si>
    <t>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t>
  </si>
  <si>
    <t>ATM14-Mont Fleuri Cash dispenser error- Issue unable to be cleared by custodians</t>
  </si>
  <si>
    <t>83-43549109</t>
  </si>
  <si>
    <t>Inter Island Quay ATM-Repeated issue of cash non-presentment-Birger to investigate</t>
  </si>
  <si>
    <t>30/05- 3229 - Stanley -GBRU Faulty</t>
  </si>
  <si>
    <t>31/05 3211- Beau Bassin - GBRU Faulty</t>
  </si>
  <si>
    <t>04/06 ABSA - Sir William Newton - Cash Handler Faulty</t>
  </si>
  <si>
    <t>08-29653789</t>
  </si>
  <si>
    <t>05/06/2023</t>
  </si>
  <si>
    <t>TRIOLET - 6634 - REMOTE STATUS ISSUE - CNT - ANGELEE - 52509948</t>
  </si>
  <si>
    <t>Location: TRIOLET ID: TRI-NCR-10 S/N: 13-42898968 REPAIR ATM. REPLACE H/DISK + INSTALLATION DONE. ATM TESTED -OK. TRANSACTION DONE SUCCEESSFULLY.</t>
  </si>
  <si>
    <t>13-42898968</t>
  </si>
  <si>
    <t>ABSA Location Commercial Branch ATM33 Serial Number:AT83-45466856</t>
  </si>
  <si>
    <t>GBRU faulty Diagnosed Found there was an ID Card that was stuck in the machine remove the ID card Tested ok In service</t>
  </si>
  <si>
    <t>83-45466856</t>
  </si>
  <si>
    <t>MCB 3207 - SSR PLOUIS - NOTE ACCEPTOR FATAL - ATM OUT OF SERVICE - CT BERNARD</t>
  </si>
  <si>
    <t>GBRU blackout short circuit happen when opening module Adjust cable in cable tray Run test and found ok</t>
  </si>
  <si>
    <t>MCB 6301 - PLMB - CASH HANDLER FAULTY - RECURRENT ISSUE - NEED TO THROUGHLY INVESTIGATE ISSUE - CALL BRIAN WHEN ON SITE - CT SADEN RDV 11:30</t>
  </si>
  <si>
    <t>Intermittent cash handler issue Interchange pick modules Run loop test and found ok Take logs for brian</t>
  </si>
  <si>
    <t>MCB 3245 - EBENE - CPM FAULTY - CT KATE 4072256</t>
  </si>
  <si>
    <t>MCB 3129 - STANLEY - CASSETTE 2 FAULTY TO CALL BRIAN WHEN ON SITE- CT PASCALE</t>
  </si>
  <si>
    <t>MCB 3229 - STANLEY - GBRU - CT PASCALE</t>
  </si>
  <si>
    <t>MCB 3104 - MAHEBOURG - HIGH REJECT ON ATM - CT JEROME 4072402</t>
  </si>
  <si>
    <t>83-50299391</t>
  </si>
  <si>
    <t>MCB 3304 - MAHEBOURG - HIGH REJECT /ATM OUT OF SERVICE - CT JEROME 4072402</t>
  </si>
  <si>
    <t>83-51981011</t>
  </si>
  <si>
    <t>MCB 3204 - MAHEBOURG - GBRU FAULTY - SN NOT IN SSD</t>
  </si>
  <si>
    <t>94-55704748</t>
  </si>
  <si>
    <t>MCB 3204 - UNABLE TO PRINT COUNTERS - ATM FREEZE - SN NOT IN SSD</t>
  </si>
  <si>
    <t>MCB Location Ephilia Serial Number:AT13-46065976</t>
  </si>
  <si>
    <t>13-46065976</t>
  </si>
  <si>
    <t>MCB 3702 - CUREPIPE - DISPENSER BOARD ISSUE - COUNTER ISSUE - CT OLIVIER 4072128</t>
  </si>
  <si>
    <t>83-46467676</t>
  </si>
  <si>
    <t>MCB 3302 - MANHATTAN CUREPIPE - NO DISPENSE OF NOTES DURING THE WEEKEND - CT CAUDAN -</t>
  </si>
  <si>
    <t>94-55730453</t>
  </si>
  <si>
    <t>BARODA FLACQ - CASSETTE 1000 FAULTY - CT SNEHA 4130051</t>
  </si>
  <si>
    <t>83-43548739</t>
  </si>
  <si>
    <t>MCB 3816 - GRAND BAIE LA CROISETTE - SCPM FAULTY CANNOT PERFORM CHEQUE DEPOSIT - CT BRINKS RDV 14:30</t>
  </si>
  <si>
    <t>MCB 3416 - SUPER U GRAND BAIE - CASH HANDLER FAULTY - BRINKS - SN MISMATCH</t>
  </si>
  <si>
    <t>MCB 3122 - PHOENIX - ISSUE WITH OPERATION PANEL (KINDLY LIASE WITH BRANCH OPS - CT JOHN 4072183</t>
  </si>
  <si>
    <t>MCB 3218 - ROSE BELLE - CASH HANDLER FAULTY - CT NATACHA 4072441</t>
  </si>
  <si>
    <t>94-55730459</t>
  </si>
  <si>
    <t>MCB ATM 3124 – FULL PHYSICAL CHECK IN GBRU – 1X1000 FOUND MISSING BETWEEN PHYSICAL COUNT AND CODE 49 - CT RAVISH - SN NOT IN SSD</t>
  </si>
  <si>
    <t>13-55704754</t>
  </si>
  <si>
    <t>MCB 3113 - BELL VILLAGE - RECEIPT PRINTER FAULTY - CT MICHEAL 4072942</t>
  </si>
  <si>
    <t>83-46467677</t>
  </si>
  <si>
    <t>MCB 3612 - EDITH CAVELL - CASSETTE 2 FAULTY AND CHANGE PICK MODULES AS PER APPROVED PO- CT VALERIE 4072921</t>
  </si>
  <si>
    <t>WINNERS PEREYBERE - 6625 - HARD DISK ISSUE - DONE ON SAT - 03/06/23</t>
  </si>
  <si>
    <t>83-44577166</t>
  </si>
  <si>
    <t>WINNERS PEREYBERE - 6625 - HARD DISK INSTALLATION - DONE ON SUN - 04/06/23</t>
  </si>
  <si>
    <t>TRIANON M 5003 GBRU ISSUE DATE 26/5/23</t>
  </si>
  <si>
    <t>MCB EDITH CAVELL ATM 3612 Card Reader Faulty Contact Monaelle 4072928 DATE 6/6/23</t>
  </si>
  <si>
    <t>MCB LONDONPLAZA M 5502 CASSETTE CONFIGURATION 2 TO RS 2000 AND 4 TO RS 200 DATE 06/6/23</t>
  </si>
  <si>
    <t>MCB SO FLO M 5102 CASSETTE CONFIGURATION 2 TO RS 2000 AND 4 TO RS 200 DATE 6/6/23</t>
  </si>
  <si>
    <t>MCB LONDON R NOIRE M 4403 CASSETTE CONFIGURATION 2 TO RS 2000 AND 4 TO RS 200 DATE 06/06/23</t>
  </si>
  <si>
    <t>94-55730451</t>
  </si>
  <si>
    <t>06/06/2023</t>
  </si>
  <si>
    <t>MCB R HILL M 3103 GBRU ISSUE CONTACT STEPHANIE 4072311 DATE 6/6/23</t>
  </si>
  <si>
    <t>GBRU faulty Module opened + Remove 1x100rs in Seperator Run test and found ok</t>
  </si>
  <si>
    <t>GOODLANDS - 3209 - TIME DISCREPANCY ISSUE - CNT - VEDANAND - 4072847</t>
  </si>
  <si>
    <t>Location: GOODLANDS ID: 3209 S/N: 94-55730448 CHECK AND ADJUST TIME ON ATM.</t>
  </si>
  <si>
    <t>94-55730448</t>
  </si>
  <si>
    <t>MCB 6101 - PLMB - BNA FAULTY - CT SADEN 2027877 - RDV 09:45 06/06 - TONTA</t>
  </si>
  <si>
    <t>MCB 6101 - PLMB - FULL PHYSICAL CHECK IN BNA MODULE AND A LOG REMOVAL - FULL PHYSICAL CHECK IN BNA MODULE AND A LOG REMOVAL - MUR 8000 IS MISSING DATED 25.05.23 AT 13:30 – 13:45. - CT SADEN 2027877</t>
  </si>
  <si>
    <t>MCB 6301 - PLMB - TECHNICAL ISSUE ON ATM - CT SADEN 2027877</t>
  </si>
  <si>
    <t>ABSA 1117 - QUATRE BORNES - DOES NOT REGOGNIZE CASSETTE 500 - BRINKS SCHEDULED 06/06</t>
  </si>
  <si>
    <t>Cassette 500 unrecognized Clean up pick interface Found ok</t>
  </si>
  <si>
    <t>83-43549082</t>
  </si>
  <si>
    <t>MCB 3304 - MAHEBOURG - CASH DISPENSER - POSSIBLE REPLACEMENT OF PRESENTER</t>
  </si>
  <si>
    <t>ASSIST ASHLEY ON REPAIRS DATE 6/6/23</t>
  </si>
  <si>
    <t>MAUBANK- LALLMATIE - REMOVE PIN PAD GUARD TO CLOSE SHUTTERS FOR PAINTING WORK</t>
  </si>
  <si>
    <t>Location: LALLMATIE ID: S/N: 83-41102705 REMOVE PIN GUARD AS REQUESTED.</t>
  </si>
  <si>
    <t>ABSA 1012 - 6634 - CUREPIPE - RECEIPT PRINTER FAULTY - BRINKS 13:00</t>
  </si>
  <si>
    <t>ABSA 1112 - 6634 - CUREPIPE - RECEIPT PRINTER FAULTY - BRINKS 13:00</t>
  </si>
  <si>
    <t>MCB 3109 - GOODLANDS - TIME DISCREPANCY ISSUE - CT VEDANAND - SB NOT IN SSD</t>
  </si>
  <si>
    <t>Location: GOODLANDS ID: 3109 S/N: 94-55730458 CHECK AND ADJUST TIME ON ATM.</t>
  </si>
  <si>
    <t>94-55730458</t>
  </si>
  <si>
    <t>MCB SSR AIRPORT M 4002 CASSETTE CONFIGURATION 2 TO RS 2000 AND 4 TO RS 200 APPOINTM @ 10H DATE 07/06/23</t>
  </si>
  <si>
    <t>94-55730444</t>
  </si>
  <si>
    <t>ABSA 1032 - GOODLANDS - ATM SCREEN BLACK - RDV 18:15</t>
  </si>
  <si>
    <t>Location: GOODLANDS ID: 1032 S/N: 83-43549108 CHECK MONITOR &amp; HARNESS + SERVICE FAN. CLEAN CONNECTORS &amp; RE-START ATM. DISPLAY -OK. IF PROBLEM PERSISTS -MONITOT TO BE REPLACED.</t>
  </si>
  <si>
    <t>Cash Handler Faulty (Too many Pick Failure)</t>
  </si>
  <si>
    <t>Diagnosed. Found too many pick failure in top and second cassette. Found broken Pick Arms. Replaced Pick arm(x2). Run Test, Test Passed. Tested Ok. In Service.</t>
  </si>
  <si>
    <t>Diagnosed. Found jammed notes in Seperator and Bill Validator. Removed jammed notes, Clear Devices Status list. Run test Deposit Run to Run test 2. Notes Encashed successfully. Tested Ok. In Service</t>
  </si>
  <si>
    <t>83-43549114</t>
  </si>
  <si>
    <t>MCB London MHG M 4102 – Lot of rejects 5252 6270 CAUDAN DATE 7/6/23</t>
  </si>
  <si>
    <t>83-46467680</t>
  </si>
  <si>
    <t>Changed one pick arm S1</t>
  </si>
  <si>
    <t>08-29170077</t>
  </si>
  <si>
    <t>pick failure on 3136</t>
  </si>
  <si>
    <t>authenticate + testing of cash handler</t>
  </si>
  <si>
    <t>authenticate + adjustment in cash handler</t>
  </si>
  <si>
    <t>Diagnosed. Checked devices log, Found that notes Jammed from SNT to Pick 2. Cleaned SNT( Belts, Rollers and Sensors). Replaced Vacuum Cups (x8). Run test. Test Passed. Tested Ok. In Service.</t>
  </si>
  <si>
    <t>94-57697586</t>
  </si>
  <si>
    <t>Re-installed windows and Advance NDC</t>
  </si>
  <si>
    <t>Re-installation of Windows and ANDC</t>
  </si>
  <si>
    <t>Print out Configurations. Installed operating system and ANDC.</t>
  </si>
  <si>
    <t>07/06/2023</t>
  </si>
  <si>
    <t>MCB ST PIERRE M 3221 CASSETTE 2 ISSUE MODEL 6626 CONTACT GIOVANNI 4072542 DATE 7/6/23</t>
  </si>
  <si>
    <t>Cash handler faulty Change drive segment and cluster on pick 2 Notice both cassette 1000rs pusher faulty Cassette need to be replaced</t>
  </si>
  <si>
    <t>83-46466311</t>
  </si>
  <si>
    <t>MCB MTE BLANCHE M 3131 -1 Counterfeit note of MUR 1000 found in rejects. Contact Nekraz 4072682 DATE 7/6/23</t>
  </si>
  <si>
    <t>Location: MTE BLANCHE ID: 3131 S/N: 913-55704757 CHECK GBRU + CARRY OT MULTIPLE TESTS ON SAME AS REQUESTED.</t>
  </si>
  <si>
    <t>MCB LA CROISETTE M 3716 - GBRU ISSUE NOTES JAMMED Khechyll 4072812 DATE 7/6/23</t>
  </si>
  <si>
    <t>Installation and configuration of ATM</t>
  </si>
  <si>
    <t>MCB CPE M 3402 GBRU ISSUE CONTACT JULIEN 4072128 DATE 7/6/23</t>
  </si>
  <si>
    <t>13-55704746</t>
  </si>
  <si>
    <t>MCB Q BORNES M 3105 GBRU Faulty Contact Naushad – 4072023 DATE 7/6/23​</t>
  </si>
  <si>
    <t>GBRU faulty Remove 2x1000rs near Reject bin Clean up BV Run loop test found ok</t>
  </si>
  <si>
    <t>BANKONE R BELLE CHECK CONTINOUS PRINTING ON JOURNAL PRINTER CONTACT MRS PREMILLA 2029200 DATE 7/6/23</t>
  </si>
  <si>
    <t>13-48374883</t>
  </si>
  <si>
    <t>BAMBOUS - 6625 - RECEIPT ERROR - CNT - MRS REENA - 2023526</t>
  </si>
  <si>
    <t>Receipt printer faulty Paper jam in module Remove paper Run loop test found ok</t>
  </si>
  <si>
    <t>83-44577162</t>
  </si>
  <si>
    <t>MCB 9501 - PLMB - CASSETTE 1 FAULTY - CT SADEN 2027877 RDV 10:30</t>
  </si>
  <si>
    <t>83-44583387</t>
  </si>
  <si>
    <t>MCB 3612 - EDITH CAVELL - REPLACE CARD READER - CT MONAELLE 4072928</t>
  </si>
  <si>
    <t>MCB 8701 - PLMB - CHANGE BUNCH FEED SCPM -CT YOVAN 2025549</t>
  </si>
  <si>
    <t>MCB LA LOUISE M 4103 - ADJUST T1ME ON ATM - CT CAUDAN</t>
  </si>
  <si>
    <t>83-50299399</t>
  </si>
  <si>
    <t>ABSA - MU1225 - SUPER U TAMARIN - 6623 - 83-48144682 - CARD READER FAULTY</t>
  </si>
  <si>
    <t>MCB 3226 - BELAIR - CASH HANDLER FAULTY - CT DAVID 4072651</t>
  </si>
  <si>
    <t>Location: B AIR ID: 3126 S/N: 83-46467670 REPAIR + SERVICE CASH DISP. CLEAN PICK, TIMING AND TRANSPORT SENSORS + FILTER &amp; CLUTCH. CLEAN + LUBRICATE SHAFTS + ROLLERS. REPLACE BUSHINGS IN PICK MODULE 1 &amp; 2. MULTIPLE TESTS DONE OK.</t>
  </si>
  <si>
    <t>83-46467670</t>
  </si>
  <si>
    <t>ABSA 1113 - SUPER U GRAND BAIE - PICK ARM ISSUE - CASSETTE 4 FAULTY - BRINKS 10:00</t>
  </si>
  <si>
    <t>83-43549891</t>
  </si>
  <si>
    <t>MCB WIN CANDOS M 5503 physical check in BNA module and a log removal Customer did a cash deposit (MUR 200 missing) dated 30.05.23 at 09:50 – 10:00 DATE 8/6/23</t>
  </si>
  <si>
    <t>MCB BONNE TERRE M 6202 ADJUST TIME DATE 8/6/23</t>
  </si>
  <si>
    <t>RIVIERE DES ANGUILLES - 6634 - REPLACE PARTS</t>
  </si>
  <si>
    <t>CATHEDRALE M 9001 WINDOWS ACTIVATION ISSUE APPOINT @ 10H DATE 9/6/23</t>
  </si>
  <si>
    <t>83-50299380</t>
  </si>
  <si>
    <t>R BELLE CASH HANDLER ISSUE DATE 7/6/23</t>
  </si>
  <si>
    <t>REPAIRS DONE ON CASH DISPENSER. REPLACE LINE PICK ARM INCLUDING SUCTION CUPS OF 1ST PICK MODULE. TESTS RUN UNDER DIAGNOSTICS OK IN SERVICE TESTS DONE OK.</t>
  </si>
  <si>
    <t>83-43551031</t>
  </si>
  <si>
    <t>ATM 7901 Bagatelle Gate – Too many rejects CASSETTE 500 Contact Brinks 2041218</t>
  </si>
  <si>
    <t>08/06/2023</t>
  </si>
  <si>
    <t>CPE M 1112 GBRU ISSUE DATE 8/6/23</t>
  </si>
  <si>
    <t>BV error. Full diagnostic has been performed. Thickness sensor in BV causing error. BV rollers cleaned and error cleared. GBRU tested ok. IF error persists BV should be replaced. ATM in service.</t>
  </si>
  <si>
    <t>Flacq- Casette 2 Faulty - Contact Mrs Meeta 52514901</t>
  </si>
  <si>
    <t>ROSE-BELLE - 6634 - CARD READER FAULTY - CNT - MRS RISHTI - 2021974 / 1880</t>
  </si>
  <si>
    <t>83-43548935</t>
  </si>
  <si>
    <t>ROSE-BELLE - 6625 - CARD READER ISSUE - READ ONLY MAGSTRIPE NOT CHIP</t>
  </si>
  <si>
    <t>83-44577154</t>
  </si>
  <si>
    <t>FOND DU SAC - 6634 - CARD READER ISSUE - READ ONLY MAGSTRIPE NOT CHIP - CNT-MRS JANISHA-2021944 / 45</t>
  </si>
  <si>
    <t>FLACQ - 6634 - CASH DISPENSER FAULTY - CNT - MRS NANDINI - 4130051</t>
  </si>
  <si>
    <t>MCB CAUDAN ATM 8901 – Recurrent Cassette 1 Faulty Contact LOUISE 54220945 DATE 8/6/23​</t>
  </si>
  <si>
    <t>MCB MHG M 3204 Intermittent power interruption on ATM CONTACT JEROME 4072402 DATE 9/6/23</t>
  </si>
  <si>
    <t>INTERVENTION DONE ON APPLICATION TO ALLOW ATM TO SWITCH TO IN SERVICE. TESTS RUN UNDER DIAGNOSTICS OK. IN SERVICE TESTS DONE OK.</t>
  </si>
  <si>
    <t>ABSA 1017 - QUATREs BORNES - CHANGE EPP - CT NEETISH</t>
  </si>
  <si>
    <t>83-45464309</t>
  </si>
  <si>
    <t>ABSA 1117 - QUATREs BORNES - CHANGE EPP - CT NEETISH</t>
  </si>
  <si>
    <t>ABSA Location Grand-Anse Praslin ATM 55 Serial Number: 13-5467440</t>
  </si>
  <si>
    <t>Card-Reader intermittent captured card Client request card-reader to be replaced Replaced card reader tested ok In service</t>
  </si>
  <si>
    <t>13-5467440</t>
  </si>
  <si>
    <t>ABSA Location: Commercial branch ATM 33 serial Number:83-45466856</t>
  </si>
  <si>
    <t>GBRUFaulty Diagnosed Found there was a ID Card that was stuck in the machine Remove the IDcard Tested ok In service</t>
  </si>
  <si>
    <t>MCB MTE BLANCHE M 3131 BNA initialization failure Contact 4072682 Bruneau DATE 9/6/23</t>
  </si>
  <si>
    <t>MCB VACOAS ATM 3208 – Communication issue Contact Dhiraj 4072149 DATE 9/6/23</t>
  </si>
  <si>
    <t>94-55730464</t>
  </si>
  <si>
    <t>LA FERME - 6625 - STACKER ERROR - CNT - MR STEWARD - 2021965/66</t>
  </si>
  <si>
    <t>83-44577164</t>
  </si>
  <si>
    <t>RIVIERE DES ANGUILES - 6634 - REPLACE PRESENTER &amp; PICK MODULES</t>
  </si>
  <si>
    <t>MCB R HILL M 3503 Card Reader Faulty MODEL 6626 4072323 Abou DATE 9/6/23​</t>
  </si>
  <si>
    <t>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t>
  </si>
  <si>
    <t>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t>
  </si>
  <si>
    <t>MCB Location:Ephilia Serial Number 13-46065976</t>
  </si>
  <si>
    <t>gop</t>
  </si>
  <si>
    <t>Replaced GOP Still no display on GOP We suggest to re-perform fresh Installation on ATM</t>
  </si>
  <si>
    <t>MCB Location: Anse-Royale Serial number:0050299381</t>
  </si>
  <si>
    <t>Cash Handler Faulty In device status list displaying Carriage sensor dirty Clean all sensors in carriage Tested Ok In service</t>
  </si>
  <si>
    <t>0050299381</t>
  </si>
  <si>
    <t>BAMBOUS - 6625 - RECEIPT JAMMED - CNT - MRS REENA - 2021947 / 3526</t>
  </si>
  <si>
    <t>MCB LA TOUR KOENIG ATM 7101 LTK – ATM Self Rebooting. LOUISE 54220945 DATE 9/6/23​</t>
  </si>
  <si>
    <t>MHG M 3204 RECEIPT PRINTER ISSUE DATE 9/6/23</t>
  </si>
  <si>
    <t>REPAIRS DONE ON RECEIPT PRINTER. CLEAN SENSORS, HEAD AND ROLLERS. ALIGNMENT DONE. TESTS RUN UNDER DIAGNOSTICS OK. IN SERVICE TESTS DONE OK.</t>
  </si>
  <si>
    <t>ABSA Location:Commercial Branch ATM 33 Serial number 83-45466856</t>
  </si>
  <si>
    <t>GBRU Faulty Diagnosed Pre-bv error Dismentle the machine fix pre-bv belts in home position Once reboot the machine im receiving bill-validator failure Client requested to re-placed bill-validator tomorrow As It Personal needs to instal new template on the new BV</t>
  </si>
  <si>
    <t>ABSA Location: Commercial Branch atm 33 Serial Number:83-45466856</t>
  </si>
  <si>
    <t>GBRU Bill validator error Replaced bill validator IT personal instal New template Perform accept&amp;refund Tested ok In service</t>
  </si>
  <si>
    <t>Nouvobanq Location: Baie-lazare Petrol station Serial Number:83-44864918</t>
  </si>
  <si>
    <t>log</t>
  </si>
  <si>
    <t>MCB SURINAM M 3902 Recurrent Cash Handler Faulty Contact Caudan 52526270 DATE 9/6/23​</t>
  </si>
  <si>
    <t>REPAIRS DONE ON MEDIA DISPENSER. CLEAN PICK MODULES, PRESENTER, CARRIAGE ASSEMBLY AND SENSORS. CLEAN AND LUBRICATE DRIVE ROLLERS, GEARS, BEARINGS AND SHAFTS. REPLACE SUCTION CUPS AND VACUUM FILTER. TEST RUN UNDER DIAGNOSTICS OK. IN SERVICE TEST DONE OK.</t>
  </si>
  <si>
    <t>83-50299398</t>
  </si>
  <si>
    <t>WIN BAMBOUS M 3803 RETRIEVE LOGS FOR BRIAN DATE 9/6/23</t>
  </si>
  <si>
    <t>94-51539188</t>
  </si>
  <si>
    <t>CASCAVELLE M 3337 SCPM module Faulty Location: Cascavelle Contact: 407 2001 Christian DATE 9/6/23</t>
  </si>
  <si>
    <t>MCB FLACQ M 3206 ATM FREEZE SUSPECTED EPP ISSUE CONTACT LINLEY 57977919 DATE 10/6/23</t>
  </si>
  <si>
    <t>SBM - CANDOS- 6634 - 83-41103439 - RECEIPT PRINTER FAULTY - CT MRS SHAMEEMA 52520435</t>
  </si>
  <si>
    <t>83-41103439</t>
  </si>
  <si>
    <t>SERVICING - SBM - - SUPER U BELLE-ROSE - NCR SELFSERV 6625 - 83-43150487 - OFF-SITE</t>
  </si>
  <si>
    <t>SBM LA FERME RODRIGUES - 6625 - 83-44577164 - STACKER ERROR - CT STEWARD 2021965</t>
  </si>
  <si>
    <t>MCB MONT LUBIN M 3236- TEST ON ATM FOR BRIAN APPOINTM CONFIRMED BY BANK ON 9/6 @ 8H30</t>
  </si>
  <si>
    <t>94-55728741</t>
  </si>
  <si>
    <t>ABSA Location: Commercial Branch ATM 33 Serial Number:83-45466856</t>
  </si>
  <si>
    <t>Cash Handler faulty (too many pick failure) diagnosed Clean pinch rollers,clean sensors,clean suction cups Verify timing Gear Tested ok In service</t>
  </si>
  <si>
    <t>ATM 3602 – Manathan Too many captured cards. Contact Azagen- 52526270.</t>
  </si>
  <si>
    <t>ATM 3208 - Vacoas -ATM down and won’t come in service.</t>
  </si>
  <si>
    <t>10/06 MCB Ambalaba - Card Reader Faulty</t>
  </si>
  <si>
    <t>03/06/2023</t>
  </si>
  <si>
    <t>ABSA Location :Mont-fleuri ATM 14 Serial Number:83-43549109</t>
  </si>
  <si>
    <t>Cash handler faulty Diagnosed Found cassette door cover was broken in pick module Remove cassette door cover tested ok In service</t>
  </si>
  <si>
    <t>10/06 7101 - La Tour Koenig - Hard disk Reinstallation</t>
  </si>
  <si>
    <t>10/06 - MCB Flacq - EPP Faulty</t>
  </si>
  <si>
    <t>94-55730447</t>
  </si>
  <si>
    <t>10/06 - Goodlands -Display Replacement</t>
  </si>
  <si>
    <t>09:23</t>
  </si>
  <si>
    <t>MCB Location Providence 2 Serial Number:13-55704037</t>
  </si>
  <si>
    <t>GBRU Faulty Transport error Diagnosed Found 100 ruppes notes in seperator module Removed notes Perform accept&amp;refund test Tested ok In service</t>
  </si>
  <si>
    <t>13-55704037</t>
  </si>
  <si>
    <t>LONDON PLAZA M 5502 GBRU ISSUE DATE 27/5/23 NOT ASSIGN TO MANOJ</t>
  </si>
  <si>
    <t>REPAIRS DONE ON GBRU. CLEAR RS 200 NOTE JAMMED IN DRIVE MECHANISM OF SPERATOR MODULE. SAME HANDLE TO SECURITY OFFICER. TESTS RUN UNDER DIAGNOSTICS OK. IN SERVICE TESTS DONE OK.</t>
  </si>
  <si>
    <t>11/06/2023</t>
  </si>
  <si>
    <t>516- trou aux biches - cash handler 10/06</t>
  </si>
  <si>
    <t>Location: T AUX BICHES ID: 516 S/N: 13-44008494 REPAIR + SERVICE CASH DISP. CLEAN PICK, TIMING AND TRANSPORT SENSORS. REPLACE PICK ARM IN PICK MOD.2 + VACUM CUPS IN PICK MOD. 3. CLEAN ELECTROVALVE IN PICK MOD. 2 + CHECK AND ADJUST GIUDES IN CASS. 2. MULTIPLE TESTS DOE -OK. 20 NOTES TEST DONE OK.</t>
  </si>
  <si>
    <t>MHG M 3104 IN SERVICE ISSUE DATE 5/6/23</t>
  </si>
  <si>
    <t>IN SERVICE</t>
  </si>
  <si>
    <t>GENERAL CHECK UP OF ALL DEVICES. TEST RUN OK. TESTS RUN UNDER DIAGNOSTICS OK. IN SERVICE TESTS DONE OK.</t>
  </si>
  <si>
    <t>12/06/2023</t>
  </si>
  <si>
    <t>MCB R BELLE M 3218 CARD READER ISSUE CAPTURE CARDS MODEL 6627 CONTACT MENISHA 4072445 DATE 12/6/23</t>
  </si>
  <si>
    <t>REPAIRS DONE ON CARD READER. CLEAR JAMMED PART OF CARD FROM DRIVE MECHANISM. CLEAN HEAD, ROLLERS AND SENSORS. ALIGNMENT DONE. TESTS RUN UNDER DIAGNOSTICS OK. IN SERVICE TESTS DONE OK.</t>
  </si>
  <si>
    <t>09:11</t>
  </si>
  <si>
    <t>09:17</t>
  </si>
  <si>
    <t>MCB :Location Providence 2 Serial Number:13-55704037</t>
  </si>
  <si>
    <t>Cash Handler faulty Diagnosed Found 1 roller carriage was broken Replaced roller Tested ok In service</t>
  </si>
  <si>
    <t>MCB TRIOLET ATM 3210 BNA faulty - Initialization Failure 4072877 Pascal DATE 12/6/23</t>
  </si>
  <si>
    <t>SBM-TOWER1 -DRILL ON ATM - DONE SAT 10/06</t>
  </si>
  <si>
    <t>83-43548932</t>
  </si>
  <si>
    <t>SBM-TOWER3 -DRILL ON ATM - DONE SAT 10/06</t>
  </si>
  <si>
    <t>SBM-TOWER4 -DRILL ON ATM - DONE SUN 11/06</t>
  </si>
  <si>
    <t>Cleaned Sensors, Belts, Rollers, IMCRW, Receipt and Journal Printer. Lubricate Presenter and Pick Modules. Replaced Gears 42T (x3) and Vacuum Cups (x3). Run test on Devices, Test Passed. Tested Ok. In Service.</t>
  </si>
  <si>
    <t>MCB ST PIERRE M 3121 A note of MUR 1000 stuck in BNA mechanism MODEL 6684 CONTACT GIOVANY 4072542 DATE 12/6/23</t>
  </si>
  <si>
    <t>Location: St PIERRE ID: 3121 S/N: 94-57696937 CHECK GBRU. REMOVE FROM PRE-BILL VALLIDATOR TRANSPORT 4*Rs1,000.- NOTES . CLEAN BILL VALLIDATOR + TRANSPORT.</t>
  </si>
  <si>
    <t>94-57690937</t>
  </si>
  <si>
    <t>Cleaned Sensors, Belts, LVDT, Rollers, IMCRW, Receipt and Journal Printer. Lubricate Presenter and Pick Modules. Replaced Vacuum Cups (x8). Run test on Devices, Test Passed. Tested Ok. In Service.</t>
  </si>
  <si>
    <t>94-51953312</t>
  </si>
  <si>
    <t>ATM Not going In Service</t>
  </si>
  <si>
    <t>ATM not going Service</t>
  </si>
  <si>
    <t>Diagnosed. Replaced GOP, Run test failed. Delete Custom.dat. Run test , test failed. Verify TCIP setting and delete config files. Run test ok. In Service</t>
  </si>
  <si>
    <t>MCB CASCAVELLE M 3337 BNA FAULTY​ CANNOT INITIALIZE Contact 407 2001 Christian DATE 12/6/23</t>
  </si>
  <si>
    <t>MCB BEAU PLAN M 3247 GBRU ISSUE NOTES JAMMED CONTACT DAVID 4072993 DATE 12/6/23</t>
  </si>
  <si>
    <t>MCB BBASSIN M 3311 EPP ISSUE CONTACT SANJANA 4072372 DATE 12/6/23</t>
  </si>
  <si>
    <t>CHECKED EPP ,SHIELD IN GOD CONDITION REINSERTION OF ENCRYPTION KEYS</t>
  </si>
  <si>
    <t>MCB R D REMP M 3219 CARD READER MODEL 6634 CONTACT PERCY DATE 12/6/23</t>
  </si>
  <si>
    <t>Location: RIV. DU RPT ID: 3219 S/N: 83-51982102 REPAIR + SERVICE CARD READER. CLEAN TRACK. CLEAN + ADJUST SHUTTER MECH. REPLACE SENSORS, MAG. HEAD NAD THREE ROLLERS. MULTIPLE TESTS DONE OK.</t>
  </si>
  <si>
    <t>83-51982102</t>
  </si>
  <si>
    <t>Customer Display Faulty</t>
  </si>
  <si>
    <t>Diagnosed. Found no display on Customer screen. Replaced LCD Displaly 15inch. Tested ok. In Service.</t>
  </si>
  <si>
    <t>ABSA SUPER U FLACQ M 1011 REPLACE PRESENTER AS PER PO RECEIVED DATE 14/6/23</t>
  </si>
  <si>
    <t>14/06/2023</t>
  </si>
  <si>
    <t>ABSA AIRPORT M 1118 REPLACED PRESENTER AS PER PO RECEIVED DATE 14/6/23</t>
  </si>
  <si>
    <t>REPLACE PRESENTER MODULE BY NEW ONE. TESTS RUN UNDER DIAGNOSTICS OK. IN SERVICE TESTS DONE OK</t>
  </si>
  <si>
    <t>Diagnosed. Found broken belt lower transport. Replaced Cover 26 on lower transport. Tested OK. In Service.</t>
  </si>
  <si>
    <t>MCB G BAY COASTAL M 3116 FDK ISSUE CONTACT BRINKS 2041218 DATE 12/6/23</t>
  </si>
  <si>
    <t>MCB BEL AIR M3126 Card reader faulty MODEL 6684 Contact David on 407 2651 DATE 13/6/23 ​</t>
  </si>
  <si>
    <t>94-57696942</t>
  </si>
  <si>
    <t>Diagnosed. Found Pick Interrupt in second Pick module under devices status list. Found jammed pieces of notes covered sensor in second pick position. Removed pieces of notes, cleaned sensors, Vacuum cups and pinch rollers. Run test, test passed. Tested Ok. In Service.</t>
  </si>
  <si>
    <t>13-46065977</t>
  </si>
  <si>
    <t>Pin Guard</t>
  </si>
  <si>
    <t>ABSA Q BORNES M 1017 REPLACE PIN GUARD DATE 12/6/23</t>
  </si>
  <si>
    <t>REPLACED 1 PAIR OF PIN GUARD</t>
  </si>
  <si>
    <t>Diagnosed. Exit Shutter Intermittent jammed closed. Replaced Exit Shutter. Run Test, Test Passed. Tested OK. In Service</t>
  </si>
  <si>
    <t>13-51539414</t>
  </si>
  <si>
    <t>Cash Handler Faulty (Too many Rejects)</t>
  </si>
  <si>
    <t>Cash Handler Faulty (Too many rejects)</t>
  </si>
  <si>
    <t>Diagnosed. Run Learn test on all four position. Test passed. Replaced Vacuum cups (x8), Cleaned Pinch Rollers, Verify D and Timming. Interchange Pick module position. Put ATM In service. ATM Doesn't Dispense. Found Host time out on Journal. Asked IT to reset Network. Tested OK. In Service.</t>
  </si>
  <si>
    <t>Diagnosed. Found Broken cable guide and notes jammed. Removed jammed notes, Replaced cable guide(x1) and Recycler motor(x1). Tested Ok. In Service.</t>
  </si>
  <si>
    <t>ATM Restart by itself</t>
  </si>
  <si>
    <t>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t>
  </si>
  <si>
    <t>Cash Handler (Too many Pick Failure)</t>
  </si>
  <si>
    <t>Cash Handler Faulty (Too many pick failure)</t>
  </si>
  <si>
    <t>Diagnosed. Cleaned Pinch Rollers, Sensors, Air Filter. Replaced Vacuum Cups (x8) Run test, test passed. Tested Ok. In Service.</t>
  </si>
  <si>
    <t>94-51953080</t>
  </si>
  <si>
    <t>Diagnosed. Replaced Pinch Rollers (x4), Pick Arm(x4) and Vacuum Cups (x8). Run Test. Test passed. Tested OK. In Service.</t>
  </si>
  <si>
    <t>13-46739944</t>
  </si>
  <si>
    <t>3337- Cascavelle - BNA issues</t>
  </si>
  <si>
    <t>ATM 4502 – Curepipe - Recurrent Cash Handler Faulty Contact Stacie/Anais 2128</t>
  </si>
  <si>
    <t>13/06/2023</t>
  </si>
  <si>
    <t>SERVICING - MCB - 7701 - JULES KOEING - 6634 - 13-42614548 - OFF-SITE - DONE 12/06</t>
  </si>
  <si>
    <t>Servicing done Clean up all module Change gears on cash handler Check rollers Run test and found ok</t>
  </si>
  <si>
    <t>MCB JULES KOENIG M 7701-CASH HANDLER ISSUE DONE 12/06</t>
  </si>
  <si>
    <t>Cash handler faulty D-wheel broken Change d-wheel on pick 1 and 2 Run loop test found ok</t>
  </si>
  <si>
    <t>13-42614548</t>
  </si>
  <si>
    <t>MCB ATM 8201 BAGATELLE – PHYSICAL CHECK ON GBRU AND GBRU LOG REMOVAL 02062023 13:00 – 13:45 - BRINKS 09:30 - DONE 12/06</t>
  </si>
  <si>
    <t>SBM ROSEHILL - 6684 - 71-60447301 - RECEIPT PRINTER ISSUE - CT REENA 2024844 - DONE 12/06</t>
  </si>
  <si>
    <t>SERVICING - ABSA - MU1034 - RUISSEAU CRÉOLE - 6623 - 83-55704794 - BU - DONE 12/06</t>
  </si>
  <si>
    <t>MCB LA CROISETTE PKING M 3816 - CASSETTE 4 ISSUE - DONE 12/06</t>
  </si>
  <si>
    <t>ABSA Q BORNES M 1017 - CARD READER ISSUE - DONE 12/06</t>
  </si>
  <si>
    <t>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t>
  </si>
  <si>
    <t>MCB Location:Inter island Quay Serial Number:94-51953080</t>
  </si>
  <si>
    <t>Cash Handler Error Too many pick failure Diagnosed Replaced main motor with pump Tested ok In service</t>
  </si>
  <si>
    <t>MCB LA LOUISE ATM 4103 ATM going in supervisor mode Contact Caudan Security DATE 13/6/23</t>
  </si>
  <si>
    <t>Nouvobanq Location Airport Serial Number: 94-51953356</t>
  </si>
  <si>
    <t>Replaced dispenser board Run test with test paper notes test passed Wait for custodian to test with cash Run test,test failed Verify cassette and run test Tested passed Tested ok , In service</t>
  </si>
  <si>
    <t>Preventive Maintenance Nouvobanq, Location: Beau Vallon S/N: 83-44864917</t>
  </si>
  <si>
    <t>Cleaned Sensors, Belts, Rollers, IMCRW, Receipt and Journal Printer. Lubricate Presenter and Pick Modules. Replaced Vacuum cups (x8). Run test on Devices, Test Passed. Tested Ok. In Service.</t>
  </si>
  <si>
    <t>MCB LONDON PLAZA M 5502 Recurrent GBRU Faulty Contact Caudan 52526270 DATE 13/6/23</t>
  </si>
  <si>
    <t>SBM - TOWER 3 - 83-43548927​ - TO SEARCH FOR MISSING NOTES - CT VARMA</t>
  </si>
  <si>
    <t>SBM TOWER 1 - 83-4354893 - STACKER ERROR - CT MRS FIRDAUS 2028102</t>
  </si>
  <si>
    <t xml:space="preserve">83-43548932 </t>
  </si>
  <si>
    <t>MAUBANK - PETITE RIVIERE - PICK MODULES FAULTY - CT ROBERT - RDV 09:15 SCHEDULED 13/06</t>
  </si>
  <si>
    <t>Cassette 3 issue</t>
  </si>
  <si>
    <t>Cassette 3 faulty Pick failure Change all gears, pick arm and tubing Interchange pick module, problem still the same Task postpone</t>
  </si>
  <si>
    <t>MAUBANK PLACE D'ARMES - CONFIGURE JOURNAL - RDV 15:00/30</t>
  </si>
  <si>
    <t>Configuration</t>
  </si>
  <si>
    <t>Activate journal Atm keep freezing after installing antivirus Re installation required</t>
  </si>
  <si>
    <t>SERVICING - MAUBANK - - JUMBO PHOENIX - SS 6626 - 83-46466963 - OFF-SITE - RDV 14:30 -</t>
  </si>
  <si>
    <t>MCB 5802 - SSR AIRPORT LOUNGE - SERVICING - CT CAUDAN RDV 10:30</t>
  </si>
  <si>
    <t>ACCESS NOT GRANTED AS LIST OF TOOLS IS NOT ACCORDING TO REQUIRED PRESCRIBED FORMAT. INFORM RAKESH TO CHECK WITH REMOTE DEPT OF MCB TO DO NECESSARY.</t>
  </si>
  <si>
    <t>SERVICING - MCB - 5602 - BEAU VALLON - 6627 TOUCH - 94-55730462 - OFF-SITE</t>
  </si>
  <si>
    <t>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t>
  </si>
  <si>
    <t>SERVICING - MCB - 8201 - BAGATELLE - 6632GBRU - 83-47847250 - OFF-SITE</t>
  </si>
  <si>
    <t>SERVICING - MCB - 6202 - EX 3212 EDITH CAVELL - BONNE TERRE VACOAS - EX EDITH CAVELL, PORT-LOUIS - 6626 - 83-46463151 - OFF-SITE</t>
  </si>
  <si>
    <t>MCB 4502 - CUREPIPE - CASH HANDLER FAULTY - CT ANAIS 4072128</t>
  </si>
  <si>
    <t>SBM ATM SAVEMART NOUVELLE FRANCE - 6634 - 83-43548913 - CASSETTE 4 FAULTY - BRINKS 12:45 - SN LOCATION MISMATCH</t>
  </si>
  <si>
    <t>83-43548913</t>
  </si>
  <si>
    <t>SBM ATM SAVEMART NOUVELLE FRANCE - 6634 - 83-43548913 - CARD READER FAULTY - BRINKS 12:45 - SN LOCATION MISMATCH</t>
  </si>
  <si>
    <t>HSBC VACOAS - CASH HANDLER FAULTY - DONE 12/06/23</t>
  </si>
  <si>
    <t>REPAIRS DONE ON CASH DISPENSER. REPLACE SUCTION CUPS OF 1ST PICK MODULE. CHECK CASSETTE. TEST RUN UNDER DIAGNOSTICS OK. IN SERVICE TESTS DONE OK</t>
  </si>
  <si>
    <t>Disable Physical Journal and Setup EJ Log Anse Aux Pins, SN: 83-48183599</t>
  </si>
  <si>
    <t>Journal Printer</t>
  </si>
  <si>
    <t>Disable Physical Journal. Setup E-Logs. Tested Ok. In Service.</t>
  </si>
  <si>
    <t>MCB MHG M 3304 TOP CASSETTE ERROR CASSETTE RS 100 ISSUE CONTACT JEROME 4072412 DATE 14/6/23</t>
  </si>
  <si>
    <t>Top cassette error Pick arm faulty pick arm replace - cups install D wheel alignment done Re-synchronize all gear and belt Self test done - pass Stack test done - pass</t>
  </si>
  <si>
    <t>MCB PLMB M 9301 PLMB – Card Reader Faulty LOIC 202 7877 DATE 14/6/23</t>
  </si>
  <si>
    <t>Card reader faulty Card jam Remove broken card Run loop test and found ok</t>
  </si>
  <si>
    <t>MHG M 3304 SECOND CASSETTE ERROR DATE 14/6/23</t>
  </si>
  <si>
    <t>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t>
  </si>
  <si>
    <t>MAUBANK PLACE DARMES - COMMISSIONING OF NEW ATM 6627 - DONE BY SASHI</t>
  </si>
  <si>
    <t>MAUBANK PLACE DARMES - ASSIST SHASHI ON COMMISSIONING OF NEW ATM</t>
  </si>
  <si>
    <t>MAUBANK - PETIT RIVIERE - PICK MODULES FAULTY - CT ROBERT RDV 13:00</t>
  </si>
  <si>
    <t>Change pick module Run loop test and found ok</t>
  </si>
  <si>
    <t>MAUBANK - PLACE D'ARMES - ISSUE WITH CASSETTE 500</t>
  </si>
  <si>
    <t>Cassette issue</t>
  </si>
  <si>
    <t>Cassette 3 faulty Change cups and adjust notes in cassette Run loop test and found ok</t>
  </si>
  <si>
    <t>ABSA RUISSEAU CREOLE - CASH HANDLER ISSUE - SN MISMATCH ON SSD</t>
  </si>
  <si>
    <t>BARODA - VACOAS - ATM NOT IN SERVICE NO POWER - CT KAMLA 6966259</t>
  </si>
  <si>
    <t>MCB 3110 - TRIOLET - ATM REJECTTING ALL CARDS - CONTACT PASCALE 4072877</t>
  </si>
  <si>
    <t>Location: TRIOLET ID: 3110 S/N: 83-50299390 REPAIR + SERVICE CARD READER. CLEAN TRACK, SENSORS &amp; MAGNETIC HEAD CLEAN, CHECK + ADJUST SHUTTER MECH. TESTED OK.</t>
  </si>
  <si>
    <t>MCB 3110 - TRIOLET - ENCRYPTION ISSUE - CONTACT PASCALE 4072877</t>
  </si>
  <si>
    <t>MCB 3110 - TRIOLET - ISSUE WITH ATM NOT IN SERVICE</t>
  </si>
  <si>
    <t>Receipt Printer Faulty Kingsgate House. SS6684 SN: 71-60446165</t>
  </si>
  <si>
    <t>Diagnosed. Verify Device Status list. Found Control Board Hardware error and Over Temperature. Replaced Receipt Printer. Tested Ok. In Service.</t>
  </si>
  <si>
    <t>71-60446165</t>
  </si>
  <si>
    <t>MCB LALLMATIE M 3125- CASH HANDLER ISSUE - SN NOT IN SSD</t>
  </si>
  <si>
    <t>13-55704757</t>
  </si>
  <si>
    <t>Cash Handler Faulty (Too many reversal) Inter-Island Quay. SS6625 SN: 94-51539414</t>
  </si>
  <si>
    <t>Cash Handler Faulty (Too many reversal)</t>
  </si>
  <si>
    <t>Diagnosed. Checked Device status list. Found Tsen3 Failed. Found sensors holder plastic broken. Replaced the sensors holder. Run test, test Passed. Tested Ok. In Service.</t>
  </si>
  <si>
    <t>ABSA - SUPER U FLACQ - CHANGE PRESENTER - BRINKS RDV 11:30</t>
  </si>
  <si>
    <t>94-56509104</t>
  </si>
  <si>
    <t>MCB 3107 - SSR STREET - RECEIPT PRINTER - CT BERNARD - 4072901</t>
  </si>
  <si>
    <t>Paper jam in mechanism Remove paper Run loop test and found ok</t>
  </si>
  <si>
    <t>Cash Handler Faulty Beau Vallon. SS6634 SN: 83-43549088</t>
  </si>
  <si>
    <t>Diagnosed. Found that gears worn-out. Replaced worn-out gears (42T x3) Run test, Test passed. Tested Ok. In Service.</t>
  </si>
  <si>
    <t>83-43549088</t>
  </si>
  <si>
    <t>Adjust Jitter Beau Vallon. SS6625 SN: 83-44864917</t>
  </si>
  <si>
    <t>Adjust Jitter</t>
  </si>
  <si>
    <t>Amend jitter registry files. Run jitter files. Restart ATM. Tested OK In Service.</t>
  </si>
  <si>
    <t>SBM-TOWER4 -DRILL ON ATM - DONE SAT 10/06</t>
  </si>
  <si>
    <t>SBM-TOWER1 -DRILL ON ATM - DONE SUN 11/06</t>
  </si>
  <si>
    <t>SBM-TOWER3 -DRILL ON ATM - DONE SUN 11/06</t>
  </si>
  <si>
    <t>BARODA - VACOAS - SPS FAULTY - CT KAMLA 6966259</t>
  </si>
  <si>
    <t>MCB 5502 - LONDON VACOAS - REPLACE PARTS - CT CAUDAN SECURITY</t>
  </si>
  <si>
    <t>MCB STANLEY M 3229 GBRU Faulty – BNA not accepting notes Pascale 4072060 DATE 15/6/23</t>
  </si>
  <si>
    <t>MAUBANK BRITAM CHECK EPP ISSUE CONTACT ROBERT 59422258 DATE 15/6/23</t>
  </si>
  <si>
    <t>13-42893131</t>
  </si>
  <si>
    <t>15/06/2023</t>
  </si>
  <si>
    <t>Nouvobanq Eden Island Branch Preventive Maintenance SS6625; SN: 13-46068106</t>
  </si>
  <si>
    <t>Cleaned Sensors, Belts, Rollers, IMCRW, Receipt and Journal Printer. Lubricate Exit Shutter, Presenter and Pick Modules. Replaced Vacuum Cups (x8). Run test on Devices, Test Passed. Tested Ok. In Service.</t>
  </si>
  <si>
    <t>MCB EBENE M 3245 Cheque Deposit Faulty NO IMAGES 407 2254 Cheryl DATE 15/6/23​</t>
  </si>
  <si>
    <t>MCB BAGATELLE M 7901 CASH HANDLER ISSUE DATE 15/6/23</t>
  </si>
  <si>
    <t>MCB BAGATELLE M 8201 ATM is out of service with communication issue DATE 15/6/23</t>
  </si>
  <si>
    <t>83-45451711</t>
  </si>
  <si>
    <t>MCB TRIBECA M 5703 REPLACE MONITOR AS PER QUOTE SEND DATE 20/6/23</t>
  </si>
  <si>
    <t>​MCB BAGATELLE M 8201 CHECK MISSING RS 1000 RETRIEVE LOG DATE 13/6 @ 16:45 TO 17:15 DATE 16/6/23</t>
  </si>
  <si>
    <t>MCB ATM 3111 Beau Bassin – Physical Check &amp; Log Removal 13062023 @ 21:20 – 21:40 Contact: 4072372 SANJANA DATE 16/6/23</t>
  </si>
  <si>
    <t>MCB - 7701 - JULES KOEING - 6634 - 13-42614548 - GBRU FAULTY NOT ACCEPTING NOTES - BRINKS 10:15</t>
  </si>
  <si>
    <t>SERVICING - SBI -  - MAHOGANY MALL - 6626 - 83-46461838 - BU​ - CT YOGEETA 59150736</t>
  </si>
  <si>
    <t>15:37 - SBM POPE HENESSY - 6625 - TO REPLACE TAKE UP CORE ON JOURNAL PRINTER - CT GHUNESH 2021838</t>
  </si>
  <si>
    <t>83-43150486</t>
  </si>
  <si>
    <t>SERVICING - MAUBANK - - DUMAS STREET,PORT-LOUIS - SS6634 ( R.HILL ) - 83-41104657 - OFF-SITE</t>
  </si>
  <si>
    <t>MCB 9001 - CATHEDRALE - APPLY NCR PATCH TO ACTIVATE WINDOWS - BRINKS RDV 10:00</t>
  </si>
  <si>
    <t>Patch</t>
  </si>
  <si>
    <t>Patching to remove watermark</t>
  </si>
  <si>
    <t>MCB 9701 - PLMB - PHYSICAL CHECK ON CASH DISPENSING MODULE FOR MISSING OF JAMMED NOTE. - RDV 14:00</t>
  </si>
  <si>
    <t>Physical check done no notes found Take logs</t>
  </si>
  <si>
    <t>83-46466313</t>
  </si>
  <si>
    <t>ABSA Q BORNES M 1017 - CARD READER ISSUE - 10:00</t>
  </si>
  <si>
    <t>SBM - QUATRES BORNES - 6684 - 71-60447321 - DEPOSITORY FATAL - CT ANUSHA 2024604 - SN NOT IN SSD</t>
  </si>
  <si>
    <t>SERVICING - MCB - 5701 - JUMBO RICHE TERRE - 6626 - 83-46468508 - OFF-SITE</t>
  </si>
  <si>
    <t>SERVICING - SBM - - BEAU VALLON - 6634 - 83-43548928 - OFF-SITE - SN MISMATCH ON SSD</t>
  </si>
  <si>
    <t>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t>
  </si>
  <si>
    <t>16/06/2023</t>
  </si>
  <si>
    <t>SERVICING - SBM - - PLAISANCE MALL - 6634 - 83-43548914 - OFF-SITE - LOCATION MISMATCH ON SSD</t>
  </si>
  <si>
    <t>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t>
  </si>
  <si>
    <t>MCB FLOREAL SQ m 3140 Issue—screen displaying “ no signal” Reset effected but to no avail MODEL 6632 CONTACT CHIRUN DATE 16/6/23</t>
  </si>
  <si>
    <t>83-45451710</t>
  </si>
  <si>
    <t>MCB LONDON PLAZA M 5502 GBRU ISSUE Despite a full day intervention yesterday issue is still the same DATE 16/6/23</t>
  </si>
  <si>
    <t>PLAINE VERTE - 6627 - REPLACE TAKEUP CORE ON JOURNAL PRINTER - CNT - BRINDA - 2021929/30</t>
  </si>
  <si>
    <t>ABSA Location:Airport ATM 22 Serial Number: 83-43549112</t>
  </si>
  <si>
    <t>Preventive Maintenance Clean,sensors,rollers,belts ,imcrw,receipt &amp; journal printer Clean pick module,clean suction cups Clean GBRU,BV Escrow,Pre-Acceptor,seperator module Tested ok In service</t>
  </si>
  <si>
    <t>GOODLANDS - 6634 - CARD READER FAULTY - POSSIBLE TEMPERING - CNT -ADESH - 525544903</t>
  </si>
  <si>
    <t>ABSA Location :Dockland ATM25 Serial Number:0051539416</t>
  </si>
  <si>
    <t>Cash Handler Faulty To many Pick failure Diagnosed Verify timing ,Veriy D-wheel Clean all sensors,Clean pinch roller Replaced suction cups Tested Ok In service</t>
  </si>
  <si>
    <t>13-51539416</t>
  </si>
  <si>
    <t>CATHEDRALE MCB 9001 ACTIVATE WINDOWS ISSUE RE INSTALLED HARD DISK DATE 20/6/23</t>
  </si>
  <si>
    <t>MCB R D REMP ATM 3319 CPM Faulty (Too Many Reject MODEL 6634 Contact Percy 407 2632 DATE 16/6/23​</t>
  </si>
  <si>
    <t>PORT MATHURIN - 6634 - CARD READER FAULTY - CNT - MR STEWARD - 2021965/66</t>
  </si>
  <si>
    <t>WINNERS COROMENDEL - 6625 - CASH DISPENSER FAULTY - RDV WITH BRINKS @ 16:30 / 16:45</t>
  </si>
  <si>
    <t>83-43150485</t>
  </si>
  <si>
    <t>MAHEBOURG - 6627 - CARD READER &amp; ANTI SKIMMING ERROR - CNT - MR PRAVEEN - 2021975 / 25</t>
  </si>
  <si>
    <t>MCB PAMPLEM ATM 4016 ATM Not accepting deposit CONTACT BRINKS 2041218 DATE 16/6/23 ​</t>
  </si>
  <si>
    <t>14:02</t>
  </si>
  <si>
    <t>LONDON PLAZA M 5502 SCPM ISSUE DATE 16/6/23​</t>
  </si>
  <si>
    <t>SCPM infeed error upon cheque deposit. SCPM infeed unmounted and sensors cleaned. Bunch feed sensors cleaned. SCPM tested. Run to run tests pass. Note: SCPM ribbon needs replacement. SCPM and ATM working fine.</t>
  </si>
  <si>
    <t>MAUBANK EBENE -CAMERA BLURRED - EX PLACE D'ARMES - OFFSITE - CT ROBERT - RDV 13:00 - LOCATION MISMATCH ON SSD</t>
  </si>
  <si>
    <t>ABSA EBENE HOUSE - RECEIPT PRINTER FAULTY - BRINKS RDV 14:30</t>
  </si>
  <si>
    <t>83-43549084</t>
  </si>
  <si>
    <t>ABSA HOUSE - REPLACE PARTS</t>
  </si>
  <si>
    <t>12:58</t>
  </si>
  <si>
    <t>13:16</t>
  </si>
  <si>
    <t>ABSA Location: Providence ATM 88 Serial Number:83-45466855</t>
  </si>
  <si>
    <t>Cash Handler faulty Too many pick failure Diagnosed Replaced 2 Gears Tested ok In Service</t>
  </si>
  <si>
    <t>83-45466855</t>
  </si>
  <si>
    <t>2020-10-ATM-1</t>
  </si>
  <si>
    <t>test please ignore</t>
  </si>
  <si>
    <t>17/06/2023</t>
  </si>
  <si>
    <t>2020-10-ATM-2</t>
  </si>
  <si>
    <t>test plz ingore</t>
  </si>
  <si>
    <t>test</t>
  </si>
  <si>
    <t>MCB BBASSIN ATM 3111 is not accepting cheque deposit due to cheque processor fatal All possible tests run and physical check done DATE 19/6/23</t>
  </si>
  <si>
    <t>Physical check done on GBRU and at shutter. No lost/missing notes found. Retrieved logs for transactions dated 13/06/23 21:20 - 21:40 (1 X Rs1000 missing). GBRU initialized ok. Blow excess dust from GBRU. ATM put in service and tested. ATM tested ok.</t>
  </si>
  <si>
    <t>MCB R DU REMP M 3219 CARD READER ISSUE MODEL 6634 CONTACT PERCY 4072632 DATE 19/6/23</t>
  </si>
  <si>
    <t>GOODLANDS - 6627 - COMMUNICATION ISSUE - CNT - MRS NIRMALA - 52574804 - DONE ON SUN - 18/06/23</t>
  </si>
  <si>
    <t>MCB - 5502 - LONDON PLAZA - GBRU FAULTY - DONE 17/06/2023</t>
  </si>
  <si>
    <t>CHECK ALL MODULES OF GBRU. NOTE JAMMING AT BILL VALIDATOR. CLEAN BELTS OF LOWER MODULE + ESCROW. TESTS DONE OK. HOWEVER UPPER MODULE SHOULD BE REPLACED. REPORTED TO PHILIP.</t>
  </si>
  <si>
    <t>18/06/2023</t>
  </si>
  <si>
    <t>MCB 5003 - TRIANON - CARD READER FAULTY - DONE 18/06/2023</t>
  </si>
  <si>
    <t>REPLACE CARD READER. TESTS RUN UNDER DIAGNOSTICS OK. IN SERVICE TESTS DONE OK.</t>
  </si>
  <si>
    <t>card reader faulty @ maubank rodrigues</t>
  </si>
  <si>
    <t>changed card reader head</t>
  </si>
  <si>
    <t>MCB CASCAVELLE M 3337 RECEIPT PRINTER FATAL Contact: 407 2001 Christian DATE 19/6/23</t>
  </si>
  <si>
    <t>receipt printer faulty</t>
  </si>
  <si>
    <t>Receipt printer faulty Paper jam at exit unit Remove jam paper Run loop test and found ok</t>
  </si>
  <si>
    <t>MCB MTE BLANCHE ATM 3131 Cassette 4 Faulty Contact Nekraz 4072682 DATE 19/6/23</t>
  </si>
  <si>
    <t>Location: MTE BLANCHE ID: 3131 S/N: 13-55704757 CHECK S2 CASH DISP. REMOVE BROKEN DOOR FROM CASS. 4 TEST DONE -OK.</t>
  </si>
  <si>
    <t>MCB FLOREAL SQ M 3140 check done on the CPM many cheques being stuck in the module CONTACT CHIRUN 4072203 DATE 19/6/23</t>
  </si>
  <si>
    <t>MCB LALLMATIE M 3125 CASH HANDLER ISSUE CONTACT ARMAND 4072672 DATE 19/6/23</t>
  </si>
  <si>
    <t>Location: LALLMATIE ID: 3125 S/N: 13-55704758 REPAIR + SERVICE S2 CASH DISP. CLEAN TRANSPORT SENSORS &amp; MECH. + FILTER. REPLACE VACUM CUPS. AUTHENTICATE DISP. TESTED OK.</t>
  </si>
  <si>
    <t>SBM TOWER DR DRILL ASSISTANCE DATE 17/6/23</t>
  </si>
  <si>
    <t>BAGATELLE M 8101 FOREX PATCHING DATE 21/6/23 @ 9H30</t>
  </si>
  <si>
    <t>MCB LONDON PLAZA M 5502 GBRU Faulty CONTACT AZAGEN 59425328 DATE 16/6/23</t>
  </si>
  <si>
    <t>MCB VACOAS M 3108 RETRIEVED LOG / PHYSICAL CHECK ON 17/6 @ 13:51 CONTACT DHIRAJ 4072149 DATE 20/6/23</t>
  </si>
  <si>
    <t>20/06/2023</t>
  </si>
  <si>
    <t>MCB P MAGNIEN ATM 3128 is returning cheque to customer upon deposit CONTACT SHELVINA 4072425 DATE 20/6/23</t>
  </si>
  <si>
    <t>SCPM issue Axe on feeder re alignment done Bunch of chequr inserted and tested - Test pass All gear - belts are verified - All good Self test pass ATM put in service</t>
  </si>
  <si>
    <t>ATM 3226 Bel Air – Recurrent Cash Handler Faulty. Contact David 4072651</t>
  </si>
  <si>
    <t>Location: B AIR ID:3226 S/N: 83-46467670 REPAIR + SERVICE S1 CASH DISP. CLEAN PICK, TIMING AND TRANSPORT SENSORS + FILTER. CLEAN + LUBRICATE SHAFTS + ROLLERS. REPLACE VERTICAL BELTS IN PICK MOD. 1 &amp; 2 + TWO PULLEYS &amp; THREE GEARS IN PICK MOD. 3 &amp; 4 AND CLUTCH IN STACKER. MULTIPLE TESTS DONE OK.</t>
  </si>
  <si>
    <t>ATM 5502 London Plaza – Not Dispensing note from Cassette 2 Contact Caudan Security.</t>
  </si>
  <si>
    <t>CONFIG ON EXISTING HSM DATE 20/6/23</t>
  </si>
  <si>
    <t>CATHEDRALE M 9001 ASSIST VIVESSEN HARD DISK INST DATE 20/6/23</t>
  </si>
  <si>
    <t>MCB WIN F SIDE M 4302 recurrent receipt printer faults CONTACT CAUDAN 52526270 DATE 20/6/23</t>
  </si>
  <si>
    <t>21/06/2023</t>
  </si>
  <si>
    <t>MCB STANLEY M 3229 SCPM ISSUE CONTACT PASCALE 4072060 DATE 21/6/23</t>
  </si>
  <si>
    <t>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t>
  </si>
  <si>
    <t>MCB SSR M 3207 – Full physical check in SCPM for missing or jammed cheque of MUR 8,000 Contact Varuna 4072901 DATE 20/6/23​</t>
  </si>
  <si>
    <t>MCB CPE M 4902 Recurrent Card Reader Fault Contact Julien 4072128 DATE 20/6/23</t>
  </si>
  <si>
    <t>SERVICING - SBM - - BAIE DU TOMBEAU-SIMLA SUPERMARKET - NCR SELFSERV 6625 - 83-44577163 - OFF-SITE</t>
  </si>
  <si>
    <t>SERVICING - ABSA - MU1013 - LA CROISETTE, GRAND BAIE - 6623 - 83-54073145 - OFF-SITE</t>
  </si>
  <si>
    <t>SERVICING - ABSA - MU1213 - LA CROISETTE, GRAND BAIE - 6634 - 83-43549092 - OFF-SITE</t>
  </si>
  <si>
    <t>SERVICING - HSBC - A806 - LAI MIN, PORT-LOUIS - NEW 6632 - 83-51980186 - OFF-SITE</t>
  </si>
  <si>
    <t>SERVICING - SBM - - TRIBECA - SS6627 - 94-60555917 - OFF-SITE</t>
  </si>
  <si>
    <t>PM done complete. Serviced card reader, receipt printer and journal printer ok. Serviced cash handler - cleaned SNT, carriage, belts and sensors. Calibrate sensors. Several test cash done ok. ATM put in service and tested. ATM tested ok.</t>
  </si>
  <si>
    <t>SERVICING - SBM - - TRIBECA - SS6684 - 71-60447308 - OFF-SITE</t>
  </si>
  <si>
    <t>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t>
  </si>
  <si>
    <t>SBM ST PAUL - 6625 - 83-44577156 - CASSETTE 4 FAULTY - CT CAUDAN</t>
  </si>
  <si>
    <t>Too many pick failures on cassette 4. Changed 1 pick arm on position 4 + 2 double gears on position 1 &amp; 2 + changed cassette 4 (Rs1000) - configured and tested ok. + 3 bushings on position 3. Several stack tests done ok. Test cash done ok. ATM put in service and tested. ATM tested ok.</t>
  </si>
  <si>
    <t>83-44577156</t>
  </si>
  <si>
    <t>SERVICING - ABSA - MU2214 - CASCAVELLE - 6623 - 83-54073143 - OFF-SITE SN LOCATION MISMATCH ON SSD</t>
  </si>
  <si>
    <t>SERVICING - ABSA - MU1814 - FLIC EN FLAC - 6634 - 83-43549090 - BU</t>
  </si>
  <si>
    <t>Nouvobanq ATM:Anse-Aux Pins Serial Number:83-481884735</t>
  </si>
  <si>
    <t>Preventive Maintenance Clean sensors,rollers,IMCRW,Receipt &amp; Journal priinter Clean SNT module,Clean suction cups Tested ok In service</t>
  </si>
  <si>
    <t>13:22</t>
  </si>
  <si>
    <t>14:24</t>
  </si>
  <si>
    <t>Nouvobanq:Ile Du Port Serial Number:94-55729422</t>
  </si>
  <si>
    <t>Preventive Maintenance Clean sensors,rollers,belts,IMCRW,receipt &amp; journal printer Clean pick module,clean suction cups Clean SNT module Tested ok Inservice</t>
  </si>
  <si>
    <t>ICPS PAILLES DISCONNECT SCPM MODULE CONTACT MANI DATE 21/6/23</t>
  </si>
  <si>
    <t>11:28</t>
  </si>
  <si>
    <t>ATM 3103 MCB Rose-Hill – ATM not accepting Cheque. Contact Abou 4072310</t>
  </si>
  <si>
    <t>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t>
  </si>
  <si>
    <t>MCB P VERTE M 3134 BNA Faulty DATE 21/6/23</t>
  </si>
  <si>
    <t>MCB P VERTE M 3134 Physical Check for Missing or jammed notes. DATE 21/6/23</t>
  </si>
  <si>
    <t>MCB P VERTE M 3134 Physical Check for Missing of jammed cheque Contact Climene 4072974 DATE 21/6/23​</t>
  </si>
  <si>
    <t>ATM 5003 Trianon – Too Many Rejects. Contact Caudan Security DATE 21/6/23</t>
  </si>
  <si>
    <t>MCB Montagne Blanche M 3131 Physical check on Cash Dispensing module for missing or jammed notes. Contact Nekraz 4072682 DATE 22/6/23​</t>
  </si>
  <si>
    <t>MCB WIN R BRUNES M 3703 - Abnormal counters movement and recurrent counter zero eyed since 08/06/2023 Contact Caudan 52526270 DATE 21/6/23</t>
  </si>
  <si>
    <t>P VERTE M 3134 GBRU ISSUE ASSIST ASHLEY DATE 21/6/23</t>
  </si>
  <si>
    <t>MCB FLOREAL SQ M 3140 SCPM ISSUE CONTACT CHIRUN 4072203 DATE 22/6/23 ​</t>
  </si>
  <si>
    <t>SERVICING - MCB - 516 - TROU AUX BICHES - 6634 - 13-44008494 - OFF-SITE</t>
  </si>
  <si>
    <t>SERVICING - MCB - 3216 - PEREYBERE - 6626 - 83-46467675 - OFF-SITE SN NOT IN SSD</t>
  </si>
  <si>
    <t>SERVICING - ABSA - MU1314 - HO PORT-LOUIS - ATM 6634 GBRU - 83-55704794 - BU - SN NOT IN SSD</t>
  </si>
  <si>
    <t>SERVICING - ABSA - MU1014 - HO PORT-LOUIS - 6623 - 83-55704795 - BU</t>
  </si>
  <si>
    <t>SERVICING - ABSA - MU1114 - SIR WILLIAM NEWTON STREET, PORT-LOUIS - 6634 - 83-55704798 - OFF-SITE</t>
  </si>
  <si>
    <t>SERVICING - MCB - 4016 - PAMPLEMOUSSES - 6634GBRU - 13-40827362 - OFF-SITE</t>
  </si>
  <si>
    <t>SBM PAMPLEMOUSSES - 6627 - 94-60555900 - FIGURES DO NOT TALLY ON SV AND RECEIPT PRINTER ISSUE - CT MRS MANOR 2021812</t>
  </si>
  <si>
    <t>SERVICING - MAUBANK - - WELKIN - SS 6622 - 83-44571859 - OFF-SITE</t>
  </si>
  <si>
    <t>PM done complete. Serviced receipt printer, journal printer and card reader - clean card test done ok. Serviced cash handler - cleaned belts and sensors, lubricate gears and axis. Changed 1 double gear on position 3. Test cash done ok. ATM put in service and tested. ATM tested ok.</t>
  </si>
  <si>
    <t>SBM - WINNERS ST PAUL - 6625 - 83-44577156 - CASSETTE 4 FAULTY - CT CAUDAN RDV 13:15</t>
  </si>
  <si>
    <t>SERVICING - MCB - 8101 - BAGATELLE - 6632BNA - 83-45451709 - OFF-SITE</t>
  </si>
  <si>
    <t>ROSE BELLE 2 - Card Reader Error ATM Not Paying -Mrs Swarna 202 1974</t>
  </si>
  <si>
    <t>83-41103440</t>
  </si>
  <si>
    <t>Nouvobanq Location : SPTC Victoria Main Station Serial Number:94-55729417</t>
  </si>
  <si>
    <t>Preventive Maintenance Clean sensors,rollers,Blets,IMCRW,Receipt &amp; Journal printer Clean sensors,rollers,belts,IMCRW,receipt &amp; jounal printer Clean SNT module Clean pick module,clean suction cups Tested ok In service</t>
  </si>
  <si>
    <t>MCB Grand Anse Praslin Cash Handler Faulty SS6684 S/N: 94-57697590</t>
  </si>
  <si>
    <t>Checked Devices Status List. Found Carriage Motor Failed. Diagnosed. Found worn-out Rollers on Carriage. Replaced Rollers. Tested OK. In Service.</t>
  </si>
  <si>
    <t>ROSE-BELLE - 6625 - CASH HANDLER FAULTY - CNT - MRS SWARNA -2021974 / 1886</t>
  </si>
  <si>
    <t>22/06/2023</t>
  </si>
  <si>
    <t>ABSA Star Casino Preventive Maintenance. Ss6622 S/N:51953016</t>
  </si>
  <si>
    <t>SURINAM - 6684 - E JOURNAL ISSUE-CNT MRS MANISHA-2021987/1890</t>
  </si>
  <si>
    <t>MCB ATM 7101 LTK – DISPENSER ERROR (PLEASE REQUEST FE TO CALL SHASHI ONCE ONSITE) - BRINKS</t>
  </si>
  <si>
    <t>16:15 - MCB 7701 - JULES KOEING - CASSETTE 1 FAULTY - BRINKS RDV 17:15/30</t>
  </si>
  <si>
    <t>MCB 3207 - SSR PORT LOUIS - ATM NOT DISPENSING IN CASSETTE 2 AND NOT GETTING IN SERVICE - CT VARUNA 4072901</t>
  </si>
  <si>
    <t>MCB ATM 6101 PLMB – PHYSICAL CHECK ON GBRU MODULE + GBRU LOG REMOVAL 15062023 13:15 – 13:50 - CT SADEN 2027877 - RDV 11:00</t>
  </si>
  <si>
    <t>MCB 3234 PLAINE VERTE – CARD READER FAULTY - ACTUAL ISSUE IS PATCH CT CLIMENE 4072974</t>
  </si>
  <si>
    <t>SERVICING - ABSA - MU1019 - ROSE-HILL - 6634 GBRU-IATM - 83-54053829 - OFF-SITE - RDV 11:30</t>
  </si>
  <si>
    <t>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t>
  </si>
  <si>
    <t>ABSA - MU1019 - ROSE-HILL - 6634 GBRU-IATM - 83-54053829 - JOURNAL PRINTER FAULTY</t>
  </si>
  <si>
    <t>Journal printer faulty</t>
  </si>
  <si>
    <t>Push button faulty - changed push button (feed) on journal printer. Journal printer tested several times for feed button. Tested ok.</t>
  </si>
  <si>
    <t>SERVICING - HSBC - A814 - QUATRE-BORNES - 6632 - KOREA - 83-51981253 - OFF-SITE</t>
  </si>
  <si>
    <t>PM done complete. Serviced card reader and receipt printer - tested ok. Serviced cash handler - cleaned belts &amp; sensors, lubricate all gears and axis, changed 2 vacuum suction cups on position 4. Test cash done ok. ATM put in service and tested. ATM tested ok.</t>
  </si>
  <si>
    <t>SERVICING - MCB - 4302 - WINNERS FOREST SIDE ( EX CUREPIPE MAIN BRANCH ) - 6627 - 94-53477973 - OFF-SITE</t>
  </si>
  <si>
    <t>MCB 3140 - FLOREAL - SPCM FAULTY -REPLACE PARTS - CT CHIRUNJIVE 4072203</t>
  </si>
  <si>
    <t>SERVICING - ABSA - MU1032 - GOODLANDS - 6634 - 83-43549108 - OFF-SITE - RDV 10:30/45</t>
  </si>
  <si>
    <t>MCB 0516 - TROU AUX BICHES - FOREX PATCHING - BRINKS RDV 13:30</t>
  </si>
  <si>
    <t>23/06/2023</t>
  </si>
  <si>
    <t>ATM 3125 - Lallmatie BNA Faulty</t>
  </si>
  <si>
    <t>Location: LALLMATIE ID: 3125 S/N: 13-55704758 CHECK GBRU. PRE-BV TRANSPORT TO BE REPLACED.</t>
  </si>
  <si>
    <t>ATM ID: 3337 -Cascavelle - BNA FAULTY Contact: 407 2001 Christian</t>
  </si>
  <si>
    <t>MCB P VERTE M 3134 GBRU Faulty (Recurrent issue) Contact Climene 4072974 DATE 23/6/23 ​</t>
  </si>
  <si>
    <t>Too many reject in cassette Rs 100 2 maubank terre rouge</t>
  </si>
  <si>
    <t>12:02 - SBM FOND DU SAC - 6634 - 83-41103444 - TOUCH BUTTON NOT FUNCTIONING - KEYPAD FAULTY - CT JJANISHA 2021943</t>
  </si>
  <si>
    <t>09:18 - MCB 3134 - PLAINE VERTE - BNA FAULTY - REPLACE PARTS - CT CLIMENE 4072974</t>
  </si>
  <si>
    <t>SERVICING - HSBC - A817 - TRIANON - 6622 - 83-44272847 - OFF-SITE​- RDV 08:30</t>
  </si>
  <si>
    <t>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t>
  </si>
  <si>
    <t>SERVICING - ABSA - MU1414 - KENDRA (ST.PIERRE) - 6623 - 83-54073144 - OFF-SITE - SN NOT GOOD IN SSD</t>
  </si>
  <si>
    <t>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t>
  </si>
  <si>
    <t>MCB 3229 - STANLEY - ATM OUT OF SERVICE - CARD READER ISSUE - CT PASCALE 4072060</t>
  </si>
  <si>
    <t>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t>
  </si>
  <si>
    <t>NOUVOBANQ - COMMISSIONING, INSTALLATION AND SETUP OF NEW PAYSHIELD 10K HSM</t>
  </si>
  <si>
    <t>NOUVOBANQ - COMMISSIONING, INSTALLATION AND SETUP OF NEW PAYSHIELD 10K HSM - ASSIST MR MANOJ</t>
  </si>
  <si>
    <t>MCB 3125 - LALLMATIE - ISSUE WITH BNA - CT ARMAND 4072672 - SN NOT GOOD IN SSD</t>
  </si>
  <si>
    <t>MCB 3125 - LALLMATIE - ISSUE WITH BNA - REPLACE PARTS - CT ARMAND 4072672 - SN NOT GOOD IN SSD</t>
  </si>
  <si>
    <t>Location: LALLMATIE ID: 3125 S/N: 13-55704758 REPAIR + SERVICE GBRU. CLEAN TRANSPORT SENSORS, BELTS &amp; MECH. REMOVE FROM SEPERATOR ONE MEDICAL CAPSULE(LOSECTIL) REPLACE PRE-BV TRANSPORT. MULTIPLE TESTS DONE OK.</t>
  </si>
  <si>
    <t>MCB 3416 - SUPER U GRAND BAIE - ATM SELF REEBOOTING WITH MESSAGE INPUT BBS PASSWORD - NEED TO REIMAGE ATM - SCHEDULED BY BANK 23/06 - BRINKS RDV 09:00​ - SN NOT GOOD IN SSD</t>
  </si>
  <si>
    <t>SBM - ROSE BELLE - 6634 - 83-43548935- ATM RESTARTING AND NOT COMING IN SERVICE - MRS SWARNA 2021974</t>
  </si>
  <si>
    <t>SBM - ROSE BELLE - 6634 - 83-43548935- HDD CRASH REINSTALL ATM - MRS SWARNA 2021974</t>
  </si>
  <si>
    <t>MCB 3337 - CASCAVELLE - BNA FAULTY - - CT CHRISTIAN 4072001 - ASSIST FLACREOLE</t>
  </si>
  <si>
    <t>Assist Francois on GBRU ESCROW faulty - cannot be cleared. Need to fetch ESCROW from workshop Phoenix.</t>
  </si>
  <si>
    <t>MCB 3337 - CASCAVELLE - BNA FAULTY -REPLACE PARTS AFTER COLLECT FROM BBPH - CT CHRISTIAN 4072001</t>
  </si>
  <si>
    <t>Replace ESCROW module complete - to be paid. Changed BV LAN cable - several RAS mode test done ok. Repair main harness cable for ESCROW. GBRU initialized ok. Tested with notes ok. ATM put in service and tested for cash deposit. ATM tested ok.</t>
  </si>
  <si>
    <t>26/06/2023</t>
  </si>
  <si>
    <t>Ebene</t>
  </si>
  <si>
    <t>EBENE - H.O - 6634 - CASH HANDLER FAULTY - CNT RDV WITH ROBERT @ 2:00 PM</t>
  </si>
  <si>
    <t>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t>
  </si>
  <si>
    <t>83-45459795</t>
  </si>
  <si>
    <t>Triolet</t>
  </si>
  <si>
    <t>TRIOLET - 6634 - GOP FAULTY - CNT - MRS ANJALEE - 52509948</t>
  </si>
  <si>
    <t>Bambous</t>
  </si>
  <si>
    <t>BAMBOUS - 6625 - REPLACE TAKEUP CORE - ON JOURNAL PRINTER - CNT MRS JOTSANA JUMMOODOO - 2021946</t>
  </si>
  <si>
    <t>Take up core</t>
  </si>
  <si>
    <t>deliver take up core</t>
  </si>
  <si>
    <t>CASH DISPENSE ISSUE</t>
  </si>
  <si>
    <t>Port-Louis</t>
  </si>
  <si>
    <t>PORT-LOUIS / SWN - 6634 - ATM BLACKOUT - CNT - MRS SWTINA - 59417512</t>
  </si>
  <si>
    <t>Fix Power cable on machine Restart application Run several test: completed successfully</t>
  </si>
  <si>
    <t>14:26</t>
  </si>
  <si>
    <t>Riviere Du Rempart</t>
  </si>
  <si>
    <t>QUARTIER MILITAIRE - 6627 - CASH HANDLER FAULTY - SUNANDA - 2021967</t>
  </si>
  <si>
    <t>SERVICED SNT MODULE</t>
  </si>
  <si>
    <t>Port-Louis 2 (SWN )</t>
  </si>
  <si>
    <t>MAUBANK ARGONAUTE - CASSETTE 4 FAULTY - CT ROBERT RDV 11:30</t>
  </si>
  <si>
    <t>Issue with Cash Handler Trouble shoot: Issue Clean sensor &amp; Belt Shutdown machine Dismantle module, replace D-wheel &amp; Pinch roller Restart application Run several test: completed successfully</t>
  </si>
  <si>
    <t>MAUBANK ARGONAUTE - CASSETTE 4 FAULTY -REPLACE PARTS - CT ROBERT RDV 11:30</t>
  </si>
  <si>
    <t>Issue with Cash Handler Trouble shoot: Issue Clean belt, sensor Shutdown machine Dismantle module, Replace D-wheel &amp; Pinch Roller Restart application Run several test: completed successfully</t>
  </si>
  <si>
    <t>MCB 3337 - CASCAVELLE - BNA FAULTY - CT CHRISTIAN 4072001</t>
  </si>
  <si>
    <t>GBRU faulty When arrived GBRU ok Still check module All good Run test and found ok</t>
  </si>
  <si>
    <t>MCB 3103 - ROSE HILL - ATM IS NOT ACCEPTING DEPOSIT - CT STEPHANIE 4072311 - SN NOT GOOD IN SSD</t>
  </si>
  <si>
    <t>Removed jammed notes in separator and hand over to bank staff. Belts in separator out of bound. Put back belts in position, cleaned belts and BV module. GBRU initialized ok. Tested with notes - tested ok. ATM put in service and tested. ATM tested ok.</t>
  </si>
  <si>
    <t>MCB 3416 SUPER U GRAND BAY - MISSING EJ SINCE 22/06/2023 @ 13:12 - BRINKS RDV 15:15/30 - SN NOT GOOD IN SSD</t>
  </si>
  <si>
    <t>Flacq</t>
  </si>
  <si>
    <t>MCB 3106 - FLACQ - SCPM FAULTY - NOT ACCEPTING CHEQUES - CT HISSEN 4072609</t>
  </si>
  <si>
    <t>REPAIREDD SCPM REPLACED STACKER BIN ASSY</t>
  </si>
  <si>
    <t>6634 TOUCH GBRU CPM</t>
  </si>
  <si>
    <t>Rose-Belle</t>
  </si>
  <si>
    <t>MCB 3218 - ROSE BELLE - CASH DISPENSER FAULTY - CT NAMRATA 4072445/46</t>
  </si>
  <si>
    <t>Cash handler faulty ATM working no fault Diagnostic done - all good Fault recurrent Device logs verified - vacuum system failing Vacuum pump replace SNT sensor clean Carriage tested all good- clean Re calibrate all sensor ATM put in service</t>
  </si>
  <si>
    <t>6627 Touch</t>
  </si>
  <si>
    <t>Curepipe</t>
  </si>
  <si>
    <t>MAUBANK CUREPIPE - CARD READER FAULTY - KHALID 52574127</t>
  </si>
  <si>
    <t>Card reader capture rollers broken Magnetic head error Sensor detect card in card reader Card reader change Shutter card reader sps broken All cable, sensor and solenoid replace in shutter Card reader tested - no error</t>
  </si>
  <si>
    <t>18:05</t>
  </si>
  <si>
    <t>ABSA 1514 - VIP FLACQ - CARD READER FAULTY - CAPTURING CARDS CT BRINKS RDV 17:15</t>
  </si>
  <si>
    <t>Issue with Card Reader Trouble Shoot: Issue Clean Card Reader Run several test: completed successfully</t>
  </si>
  <si>
    <t>27/06/2023</t>
  </si>
  <si>
    <t>Caravelle 3 Deposit Issue</t>
  </si>
  <si>
    <t>Diagnosed. Found Jammed notes at Pre-BV. Removed Jammed notes, Cleaned Bill Validator, Seperator and Escrow. Run test, test Passed. Tested Ok. In Service.</t>
  </si>
  <si>
    <t>SERVICING - ABSA - MU1029 - TRIOLET - 6634 - 83-43549110 - BU</t>
  </si>
  <si>
    <t>General servicing done on machine Clean sensor, belt on Cash handler Lubricate Roller &amp; Replace Gear Clean sensor sensor on Card Reader, Receipt Printer &amp; Journal Printer Run several test: completed successfully</t>
  </si>
  <si>
    <t>24/06/2023</t>
  </si>
  <si>
    <t>SBM - ROSE BELLE - 6634 - 83-43548935- APPLICATION ISSUE - DONE 24/06</t>
  </si>
  <si>
    <t>Smart vista not available. Log in as administrator, delete custom.dat and install EPP4 patch. ATM restarted and ask SBM staff to check for smart vista - cash count done ok , SV checked ok. Test cash done ok. ATM put in service and tested. ATM tested ok.</t>
  </si>
  <si>
    <t>MCB 5403 - ALBION - CARD READER - DONE 25/06 SN NOT GOOD IN SSD</t>
  </si>
  <si>
    <t>Plastic from card jammed. Removed jammed plastic piece from card reader. Cleaned sensors and magnetic head. Car reader tested several times ok. Tested also at fascia to check alignment - tested ok. ATM put in service and tested. ATM tested ok.</t>
  </si>
  <si>
    <t>18:51</t>
  </si>
  <si>
    <t>ABSA Mont Fleuri Cash Handler Faulty SS6634: S/N: 83-43549109</t>
  </si>
  <si>
    <t>Diagnosed. Found Notes Skew when pick up from bottom cassette. Replaced Pick arm and re-seat skew belt on Bottom Pick module. Run test, test Passed. Tested ok. In Service.</t>
  </si>
  <si>
    <t>Nouvobanq La Digue Preventive Maintenance SS6627 S/N: 94-55729420</t>
  </si>
  <si>
    <t>Cleaned Sensors, Belts, Rollers, IMCRW, SNT, Carriage, Receipt and Journal Printer. Lubricate Presenter Core and Pick Modules. Replaced Vacuum Cups (x8) Run test on Devices, Test Passed. Tested Ok. In Service.</t>
  </si>
  <si>
    <t>Nouvobanq Cote Dor Praslin Preventive Maintenance SS6627 S/N: 94-55729419</t>
  </si>
  <si>
    <t>Nouvobanq Victoria Bus Terminal (SPTC) Cash Handler Faulty SS6627 S/N: 94-55729417</t>
  </si>
  <si>
    <t>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t>
  </si>
  <si>
    <t>Beau-Bassin</t>
  </si>
  <si>
    <t>MCB BBASSIN M 3111 RECEIPT PRINTER / SCPM ISSUE DATE 23/6/23</t>
  </si>
  <si>
    <t>Stacking bin communications issue. Cable reseated, error cleared in diagnostics. run to run tests pass. Receipt printer printing pale. Receipt printer replaced with new. ATM in service working fine.</t>
  </si>
  <si>
    <t>6634 GBRU CPM</t>
  </si>
  <si>
    <t>Seychelles Commercial Bank Orion Mall Cash Handler Faulty SS6625 S/N: 13-45174726</t>
  </si>
  <si>
    <t>Diagnosed. Found Jammed Notes inside Cassette. Removed Jammed Notes. Run Test, test Passed. Tested OK. In Service.</t>
  </si>
  <si>
    <t>ABSA Cable &amp; Wireless Cash Handler Faulty SS6627 S/N: 94-54223982</t>
  </si>
  <si>
    <t>Checked Device status list. Found un-recovery media in SNT. Diagnosed. Removed SNT no notes found. Cleaned Sensors, Rollers and HFE. Run test, test Passed. Tested Ok. In Service.</t>
  </si>
  <si>
    <t>Dumas Street,Port-Louis</t>
  </si>
  <si>
    <t>MAUBANK - DUMAS STREET - CHANGE CASSETTE CONFIG FROM 2000 TO 1000 - CT ROBERT RDV 11:30</t>
  </si>
  <si>
    <t>Configuration of cassette 2000 to 1000 Run test and found ok</t>
  </si>
  <si>
    <t>MCB 3213 - BELL VILLAGE - -GBRU FAULTY - NOTES JAMMED IN MECHANISM - CT GILBERTE 4072942</t>
  </si>
  <si>
    <t>GBRU faulty Remove 5x 1000rs jam in Pre-BV Run loop test found ok</t>
  </si>
  <si>
    <t>MCB 7901 - BAGATELLE - FULL PHYSICAL CHECK FOR CAPTURED CARD - NOTE THAT CARD CAPTURED 23.06.23 AROUND 15:00 – 16:00. - CT BRINKS RDV 10:30/45</t>
  </si>
  <si>
    <t>Physical check done on card reader and at shutter area. No lost/missing card found. Card reader tested ok. ATM put in service and tested. ATM tested ok.</t>
  </si>
  <si>
    <t>Mahogany Mall</t>
  </si>
  <si>
    <t>SBI - EBENE - REMOVE LOGS ON ATM IN REDARDS TO ANOMALIES - CT NELLY</t>
  </si>
  <si>
    <t>Retrieved logs for period 03/05/2023 up to 09/06/2023. ATM restarted and tested. ATM tested ok.</t>
  </si>
  <si>
    <t>SERVICING - MCB - 5802 - SSR AIRPORT LOUNGE - 6626 - 83-45451711 - OFF-SITE</t>
  </si>
  <si>
    <t>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t>
  </si>
  <si>
    <t>MCB 5802 - SSR AIRPORT - ATM DOES NOT PROVIDE CODE 49 - CT CAUDAN</t>
  </si>
  <si>
    <t>CLEAR 4 X USD 20 NOTES FROM BNA DRIVE MECHANISM. CHECK AND PRINT COUNTERS.</t>
  </si>
  <si>
    <t>MCB 4902 - CUREPIPE - PHYSICAL CHECK - 2 CHEQUES MISSING - CT ANNABELLE 4072128</t>
  </si>
  <si>
    <t>Physical check done. No missing or jammed cheque found. SCPM working fine.</t>
  </si>
  <si>
    <t>MCB 3402 - CUREPIPE - CASSETTE 1 FAULTY - CT ANAIS 4072128</t>
  </si>
  <si>
    <t>Top cassette error. Top Cassettes cups replaced. Pick arm sensors 1 cleaned. All tests pass on Cash handler. ATM in service working fine.</t>
  </si>
  <si>
    <t>Issue at card reader shutter. Wires on shutter unsoldered. Capture bin fixed. wires have been soldered properly and shutter fixed. All tests pass. Fascia alignment ok. ATM in service working fine. Transactions pass.</t>
  </si>
  <si>
    <t>09:35 - BARODA - FLACQ - CASH DISPENSER - CT DEVIANI 4130051</t>
  </si>
  <si>
    <t>Location: FLACQ ID: S/N: 83-43548739 REPAIR + SERVICE S1 CASH DISP. CLEAN PICK, TIMING AND TRANSPORT SENSORS. CLEAN + LUBRICATE SHAFTS + ROLLERS. RE-INATALL BELTS IN STACKER + CLEAN AND CHECK CLUTCH.</t>
  </si>
  <si>
    <t>SBM REGISTRAR - 6634 - 83-41103448 - ATM NOT PAYING AND MANY REJECTS - CT BRINKS</t>
  </si>
  <si>
    <t>Jules Koeing</t>
  </si>
  <si>
    <t>MCB 7701 - JULES KOEING - GBRU FAULTY - CT BRINKS</t>
  </si>
  <si>
    <t>St.Pierre</t>
  </si>
  <si>
    <t>MCB ATM 3221 SAINT PIERRE - REINSTALL ATM - WINDOWS ACTIVATION WATERMARK ISSUE - ASSIGNED TO FLC - TO COLLECT NEW HDD( WITH NEW PATCH INSTALLED )FROM SASHI AT 10:30</t>
  </si>
  <si>
    <t>https://www.youtube.com/watch?v=KtEU1eDBpL4</t>
  </si>
  <si>
    <t>REPLACED HARD DISK CONFIGURATION DONE</t>
  </si>
  <si>
    <t>MAUBANK ROSE BELLE - POSSIBLE TAMPERING ON CARD READER - CT UTTAM 52592018 - SN NOT IN SSD</t>
  </si>
  <si>
    <t>Card reader - possible tampering Card reader clean Magnetic head track faulty Magnetic head replace Run to Run done - All good ATM put in service - Withdrawals done successfully</t>
  </si>
  <si>
    <t>15:48</t>
  </si>
  <si>
    <t>MCB 3318 - ROSE BELLE - INITIALISATION FAILED - CT MENISHA 4072445</t>
  </si>
  <si>
    <t>GBRU issue - not initialize Pre acceptor faulty Receipt paper found block in sensor Paper remove RAS mode done - all fault clear All GBRU device tested all good ATM reboot ATM put in service</t>
  </si>
  <si>
    <t>Rodrigues-Port Mathurin</t>
  </si>
  <si>
    <t>MCB ATM 3336 – FULL PHYSICAL CHECK IN CASH DISPENSER FOR MISSING OR JAMMED NOTES (1X500 + 1X200)</t>
  </si>
  <si>
    <t>full physical check.no note found</t>
  </si>
  <si>
    <t>Seychelles Commercial Bank Beau Vallon EPP (intermittent Key Lost) SS6625 S/N: 13-45174724</t>
  </si>
  <si>
    <t>Epp (Intermittent Key Lost)</t>
  </si>
  <si>
    <t>Diagnosed. Checked Epp Status, Status OK. Checked Epp Health , Health OK. Replaced Epp, Run test , Test OK. Load KeK keys manually, Keys failed to import. Note: IT Personal will Re-installed operating System and BWAC Tomorrow.</t>
  </si>
  <si>
    <t>28/06/2023</t>
  </si>
  <si>
    <t>5403- Albion - Receipt Printer Faulty</t>
  </si>
  <si>
    <t>Paper jammed error intermittent. Serviced receipt printer - cleaned sensors and lubricate knife mechanism. Several loop tests done on receipt printer - tested ok. Counters printed several times - ok. ATM put in service and tested. ATM tested ok.</t>
  </si>
  <si>
    <t>6634 -SBM nouvelle france - Canister 3 Faulty</t>
  </si>
  <si>
    <t>REPAIRS DONE ON CASH DISPENSER. REPLACE ONE DRIVE GEAR AND SUCTION CUPS OF 3RD PICK MODULE. CLEAN AND LUBRICATE DRIVE ROLLERS, GEARS. SHAFTS AND BEARINGS. TESTS RUN UNDER DIAGNOSTICS OK. STACK TESTS RUN WITH 1, 5 AND 10 NOTES EACH DOMINATION OK. IN SERVICE TESTS DONE OK.</t>
  </si>
  <si>
    <t>Riviere des Anguilles</t>
  </si>
  <si>
    <t>ATM 6625 - Riv DES ANGUILLES - Cash Handler Fatal</t>
  </si>
  <si>
    <t>Cash handler issue Re synchronize D wheel Cups change A small piece of plastic found in sensor cassette one. plastic remove All sensor clean Self test done - All good ATM put in service</t>
  </si>
  <si>
    <t>MCB R D REMP M 3219 - CARD READER ISSUE - SN MISMATCH ON SSD - DONE 20/06/2023</t>
  </si>
  <si>
    <t>Location: RIV. DU PRT ID: S/N: 83-51982102 CHECK + REPLACE CARD READER.</t>
  </si>
  <si>
    <t>SBM - RODRIGUES 4 - PORT MATHURIN - 6634 83-43548915 - CARD READER FATAL- CT LOUIS 2021966/58756686</t>
  </si>
  <si>
    <t>reboot and adjust card reader connections. logs taken.</t>
  </si>
  <si>
    <t>Adjust card reader connetion</t>
  </si>
  <si>
    <t>Reboot ATM and adjudt connection card reader</t>
  </si>
  <si>
    <t>Plaine Magnien</t>
  </si>
  <si>
    <t>3128 - Plaine Magnien - CHEQUE DEPOSIT FATAL</t>
  </si>
  <si>
    <t>SCPM fatal Note jam RS 50*1 note found in escrow scpm Diagnostic done - all good Administrator log in - custom.dat delete New download done on ATM ATM restart and put in service</t>
  </si>
  <si>
    <t>ATM 3234 Plaine Verte – Cash Handler Faulty (Sound in Gears) Contact Climene 4072974</t>
  </si>
  <si>
    <t>Cash handler faulty Gear broken Replace gears Run loop test Found ok</t>
  </si>
  <si>
    <t>PLMB Banking Hall</t>
  </si>
  <si>
    <t>12:15 - MCB 8701 - PLMB - REVENTIVE MAINTENANCE DUE TO DUST IN MECHANISM - CT RICHARD 2025097 - RDV 15:15</t>
  </si>
  <si>
    <t>As Request Clean all belt, sensor on GBRU Clean all belt, sensor on Cash handler Clean sensor on Card Reader, Receipt Printer &amp; SCPM</t>
  </si>
  <si>
    <t>MCB ATM 5402 - FULL PHYSICAL CHECK IN GBRU FOR MISSING OR JAMMED NOTES OF 500 - CT CAUDAN SCHEDULED 28/06 BY BANK - ASSIGNED AVISHAK</t>
  </si>
  <si>
    <t>Physical check done. No jammed or missing notes found. Checked at GBRU Pre-acceptor. no notes found. ATM in service.</t>
  </si>
  <si>
    <t>MCB 4902 - CUREPIPE - ATM HAVING DISCONNECTION ISSUES - CT ANAIS 4072128 - SCHEDULED 28/06</t>
  </si>
  <si>
    <t>disconnection issue as per MCB remote. MCRW and epp tested, All tests pass. NO issues found. ATM in service, Transactions pass.</t>
  </si>
  <si>
    <t>MCB 3202 - CASH HANDLER FAULTY - CT ANAIS 4072128</t>
  </si>
  <si>
    <t>Pick arm 2 and 4 replaced. Note: Do not overfill Cassettes. ATM in service Transactions Pass.</t>
  </si>
  <si>
    <t>Bel Air</t>
  </si>
  <si>
    <t>SBM - BELAIR - 6634 - 83-41103440 - ISSUE WITH RECEIPT PRINTER - CT SHEHEEN 2021817 SCHEDULED 28/06</t>
  </si>
  <si>
    <t>Location: B AIR ID: SBN00602 S/N: 83-41103440 REPAIR + SERVICE RECEIPT PRINTER. CLEAN TRANSPORT SENSORS BELT &amp; MECH. CLEAN + CHECK KNIFE + FEEDER. MORE THAN 50 TESTS DONE -OK.</t>
  </si>
  <si>
    <t>11:28 - MCB ATM 3140 - FLOREAL BU - CHEQUE DEPOSIT MODULE FAULTY - 2 CHEQUES STUCK - CT CHIRUNJIVE 4072203</t>
  </si>
  <si>
    <t>PERFORMED A THOROUGH CHECK ON SCPM SERVICED ERBM USB CONNECTORS</t>
  </si>
  <si>
    <t>MCB 3416 - SUPER U GRAND BAIE - TOO MANY REJECTS AND BNA FAULTY - BRINKS 2041218 RDV 16:00 - SN MISMATCH</t>
  </si>
  <si>
    <t>Location: SUPER U G BAY ID: 3416 S/N: 13-44008486 REPAIR + SERVICE GBRU. CLEAN TRANSPORT SENSORS, BELTS &amp; MECH. CLEAN BILL VALLIDATOR. REMOVE FROM PRE-ACCEPTOR 20*Rs1,000. - NOTES. REPLACE PRE-ACCEPTOR. MULTIPLE TESTS DONE -OK. ! NOT ENOUGH CLEARANCE TO WORK ON GBRU.</t>
  </si>
  <si>
    <t>BANKONE PL ATM 2 - RECEIPT PRINTER ISSUE - CT NIVEDITA 57618519</t>
  </si>
  <si>
    <t>Receipt printer faulty Remove jam paper Found ok</t>
  </si>
  <si>
    <t>29/06/2023</t>
  </si>
  <si>
    <t>BAIE DU TOMBEAU</t>
  </si>
  <si>
    <t>12:14 - MCB ATM 8801- BAIE DU TOMBEAU – CASH HANDLER FAULTY – LOOSE BELTS - BRINKS RDV 13:30</t>
  </si>
  <si>
    <t>Issue with Cash Handler Trouble shoot: Issue Shutdown machine Dismantle module, clean sensor &amp; Fix mechanism Restart application Run several test: completed successfully</t>
  </si>
  <si>
    <t>BANK ONE CAUDAN - CUSTOMER SCREEN FREEZE - CT BRINKS RDV 13:20 - LOCATION MISMATCH ON SSD</t>
  </si>
  <si>
    <t>Image issue</t>
  </si>
  <si>
    <t>Image not good on atm As bank staff to redeploy image Found ok</t>
  </si>
  <si>
    <t>Rose-Hill</t>
  </si>
  <si>
    <t>09:46 - MCB 3603 - ROSEHILL - ATM ABNORMAL DISCONNECTION - CT ABOU 4072323</t>
  </si>
  <si>
    <t>ATM disconnection</t>
  </si>
  <si>
    <t>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t>
  </si>
  <si>
    <t>10:07 - MCB ATM 5002 – CUREPIPE - CASH HANDLER ISSUE - CASSETTE 2 &amp; 4 NOT DISPENSING NOTES - CT CAUDAN</t>
  </si>
  <si>
    <t>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t>
  </si>
  <si>
    <t>Beau Plan</t>
  </si>
  <si>
    <t>12:00 - MCB 3247 - BEAU PLAN - ATM ON SUPERVISORY MODE - CT DAVID 4072993</t>
  </si>
  <si>
    <t>Location: B PLAN ID: 3247 S/N: 13-59351803 CHECK ATM + VIEW LOGS. CHECK PATCH CORD. RE-CALLIBRATE BASELINE ON SKIMMIMG DEVICE.</t>
  </si>
  <si>
    <t>Plaine des Papayes</t>
  </si>
  <si>
    <t>09:52 - MCB 4316 - PLAINE DES PAPAYES - CASSETTE 1 FAULTY - CT BRINKS</t>
  </si>
  <si>
    <t>Location: P DES PAPAYES ID: 4316 S/N: 94-57696935 REPAIR + SERVICE S2 CASH DISP. CLEAN TRANSPORT SENSORS + MECH. CLEAN ELECTROVALVE IN PICK MOD. 1 &amp; REPLACE PICK ARM. MULTIPLE TESTS DONE -OK. 40 NOTES TEST DONE -OK.</t>
  </si>
  <si>
    <t>MAUBANK TERRE ROUGE - REJECT BIN FULL - HIGH REJECT - CT PATRICK 57077865​ - RDV 09:15 - ASSIGNED TO NEVIN</t>
  </si>
  <si>
    <t>"09:21 - MCB 3337 - CASCAVELLE - FULL PHYSICAL CHECK IN GBRU MODULE AND A LOG REMOVAL DATED 23.06.23 AT 20:00 - 500 MISSING - CT CHRISTIAN 4072001 "</t>
  </si>
  <si>
    <t>PERFRORMED A THOROUGH CHECK INSIDE ATM RETRIEVED R 500 NOTE BEHIND SHUTTER ASSY</t>
  </si>
  <si>
    <t>Rodrigues-Mont Lubin</t>
  </si>
  <si>
    <t>MCB 3236 - MONT LUBIN - CARD READER FAULTY.</t>
  </si>
  <si>
    <t>15:03 - MCB 5802 - SSR AIRPORT LOUNGE - FULL PHYSICAL CHECK AND LOG REMOVAL EUR 50 MISSING - MANOJ WILL GUIDE CAUDAN SECURITY ON THE PHYSICAL CHECK - SCHEDULED 29/06</t>
  </si>
  <si>
    <t>GUIDE SECURITY OFFICERS BY PHONE TO RETRIEVE NOTE FROM BNA. UNFORTUNATELY NO NOTE FOUND.</t>
  </si>
  <si>
    <t>SBM VUT A - 6625 - 94-51540237 - CASSETTE 3 FATAL - CT BRINKS - DONE 29/06 - LOCATION MISMATCH ON SSD</t>
  </si>
  <si>
    <t>Cassette 3</t>
  </si>
  <si>
    <t>Cassette 3 faulty Pick arm broken Change pick arm Run loop test Found ok</t>
  </si>
  <si>
    <t>Rodrigues-La Ferme</t>
  </si>
  <si>
    <t>SBM LA FERME - RODRIGUES - 6625 - 83-44577164 - CASH HANDLER FAULTY - CT STEWARD 2021965</t>
  </si>
  <si>
    <t>30/06/2023</t>
  </si>
  <si>
    <t>Changed 10 gears, 2 cups and 4 bearing</t>
  </si>
  <si>
    <t>Quatre-Bornes</t>
  </si>
  <si>
    <t>09:08 - MCB 3105 - QUATRES BORNES - ABNORMAL COUNTER MOVEMENT ON CASH DISPENSER - PLEASE CHECK DISPENSER BOARD - CT NAUSHAD 4072506</t>
  </si>
  <si>
    <t>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t>
  </si>
  <si>
    <t>MCB 6301 - PLMB - CHECK PICK 2 - CASSETTE 2 - CT DARYL 2027877</t>
  </si>
  <si>
    <t>Cash handler recurrent faulty Surplus in cassette Check logs- notice several pick failure Change vertical belts on pick modules Clean up IVDT and belts Run loop test and found ok</t>
  </si>
  <si>
    <t>Grand Baie</t>
  </si>
  <si>
    <t>SBM - GRAND BAIE - 6634 - 83-41103446 - CASSETTE 200 FAULTY - CT RAMKOOLEEA 2021957</t>
  </si>
  <si>
    <t>Issue with Cash Handler Trouble shoot: Issue Shutdown machine, Replace Pick Arm &amp; Various Gears Clean sensor Restart application Run several test: completed successfully</t>
  </si>
  <si>
    <t>MCB ATM ICPS LAB - CAUDAN DOCKS 2 - 8th FLOOR - BLACK SCREEN - CHECK POWER SUPPLY AND HARD DISK - CT KEVIN 5428100 - ATM NOT IN SSD</t>
  </si>
  <si>
    <t>REPLACED MOTHERBOARD + PSU TESTS FAILED ATM O BOOT CLEAN UP PC CORE AGREED TO COMPLETE ON MONDAY</t>
  </si>
  <si>
    <t>MCB 3226 - BEL AIR - ATM HAVING EXCESSIVE REJECT NOTES .ATM CAN’T BE INITIALIZED IN THE NORMAL WAY, ATM NEEDS TO BE SWITCHED OFF AND PUT ON AGAIN - CT DAVID 4072651</t>
  </si>
  <si>
    <t>"MCB 3226 - BEL AIR - CARD READER ISSUES .ATM CAN’T BE INITIALIZED IN THE NORMAL WAY, ATM NEEDS TO BE SWITCHED OFF AND PUT ON AGAIN - CT DAVID 4072651 "</t>
  </si>
  <si>
    <t>MCB ATM 3147 - BEAU PLAN - CASSETTE 1 FAULTY - CT DAVID 4072993</t>
  </si>
  <si>
    <t>CLEARED JAMMED NOTES .PERFORMED SEVERAL TEST PASSED</t>
  </si>
  <si>
    <t>MCB ATM 3247 - BEAU PLAN - RECEIPT PRINTER FAULTY - CT DAVID 4072993</t>
  </si>
  <si>
    <t>CLEANED UP EXIT SENSORS</t>
  </si>
  <si>
    <t>MCB 6601 - PLMB - CARD READER -NO TICKET LOGGED - ADVISED BY VIRGINIA - CT SADEN 2027877</t>
  </si>
  <si>
    <t>Card reader faulty Dismental module for clean up Run test and found ok</t>
  </si>
  <si>
    <t>Phoenix</t>
  </si>
  <si>
    <t>MCB 3122 - PHOENIX – GBRU INIT FAILED AND CHECK SMART CARD MODULE (NO CHOICE OF ACCOUNT AVAILABLE) - CT JOHN 4072183</t>
  </si>
  <si>
    <t>REPAIRS DONE ON GBRU. CHECK BILL VALIDATOR AND HARNESS. CONFIGURATIONS DONE.TEST RUN UNDER DIAGNOSTICS OK. IN SERVICE CASH WITHDRAWAL AND DEPO DONE BY BANK SUPERVISOR OK.</t>
  </si>
  <si>
    <t>6684 GBRU TOUCH CPM</t>
  </si>
  <si>
    <t>MCB 3122 - PHOENIX – CARD READER - CT JOHN 4072183</t>
  </si>
  <si>
    <t>REPAIRS DONE ON CARD READER. REPLACE ROLLERS. CLEAN ROLLERS, HEADS AND SENSORS. ALIGNMENT DONE. TESTS RUN UNDER DIAGNOSTICS OK. IN SERVICE TESTS DONE BY BANK SUPERVISOR OK.</t>
  </si>
  <si>
    <t>MCB 4902 - CUREPIPE - CASH HANDLER FAULTY - CT ANABELLE 4072128</t>
  </si>
  <si>
    <t>APTRA</t>
  </si>
  <si>
    <t>INTERVENTION DONE ON APPLICATION FOR THE LOADING OF APTRA. TESTS RUN UNDER DIAGNOSTICS ON ALL DEVICES OK. IN SERVICE TESTS DONE BY BANK SUPERVISOR OK.</t>
  </si>
  <si>
    <t>Edith Cavell, Port-Louis</t>
  </si>
  <si>
    <t>MCB ATM 3612 EDITH CAVELL – COMMUNICATION DOWN. - CT VALERIE 4072921</t>
  </si>
  <si>
    <t>communication issue</t>
  </si>
  <si>
    <t>communication issue Suspect networking issue</t>
  </si>
  <si>
    <t>MCB 6201 - PLMB - PROGLEM WITH COUNTER - URGENT REQUEST.</t>
  </si>
  <si>
    <t>counters issue</t>
  </si>
  <si>
    <t>Recurrent issue with counters Suspect dispenser board Replaced Main PCB run test and found ok Atm under observation</t>
  </si>
  <si>
    <t>ABSA 1112 - CUREPIPE - CASH HANDLER - CT BRINKS RDV 17:00</t>
  </si>
  <si>
    <t>6634-iATM</t>
  </si>
  <si>
    <t>01/07/2023</t>
  </si>
  <si>
    <t>01/07- 6634- Savemart Nouvelle-France - Canister 3 and 4 are Faulty</t>
  </si>
  <si>
    <t>Cassette 3 Faulty</t>
  </si>
  <si>
    <t>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t>
  </si>
  <si>
    <t>CHECKING OF ERROR UPON PIN GENERATION &amp; PIN MAILER PRINTING DATE 27/6/23</t>
  </si>
  <si>
    <t>01/07- Winners Terre Rouge - Cash Handler faulty</t>
  </si>
  <si>
    <t>Location: T ROUGE ID: 6501 S/N: 83-50299395 REPAIR + SERVICE S2 CASH DISP. CLEAN TRANSPORT SENSORS + MECH. CARRIAGE -CHECK MECH. + LUBRICATE TRACK &amp; MECH. SNT- CLEAN SENSORS, ROLLERS &amp; MECH. CHECK PICK MODULES + REPLACE BUSHINGS + FILTER. MULTIPLE TESTS DONE –OK. 2*20 NOTES TEST DONE -OK.</t>
  </si>
  <si>
    <t>VIP Flacq</t>
  </si>
  <si>
    <t>01/07 - VIP Flacq - Card reader faulty</t>
  </si>
  <si>
    <t>Location: ID: S/N: REPAIR + SERVICE CARD READER. CLEAN TRACK, SENSORS &amp; MAGNETIC HEAD REPLACE MOUTH. TESTED OK.</t>
  </si>
  <si>
    <t>30/06 - MCB Ebene - Card reader faulty</t>
  </si>
  <si>
    <t>03/07/2023</t>
  </si>
  <si>
    <t>MCB 9401 - PLMB - BNA FAULTY - CT SADEN/DARYL 2027877</t>
  </si>
  <si>
    <t>Issue with GBRU Trouble shoot: Issue Shutdown machine Dismantle module, clean sensor, Belt &amp; Fix mechanism Restart application Clear Fault Run several test: completed successfully</t>
  </si>
  <si>
    <t>MCB 9401 - PLMB - CASSETTE 3 FAULTY NOT ACCEPTING DEPOSIT - CT SADEN/DARYL 2027877</t>
  </si>
  <si>
    <t>Issue with Machine ( GBRU) Trouble shoot: Issue found cassette No:3 MUR 1000 Faulty Follow up</t>
  </si>
  <si>
    <t>MCB ATM 3612 - EDITH CAVELLE - COMMUNICATION ISSUE - TO CALL BRIAN WHEN ON SITE</t>
  </si>
  <si>
    <t>Issue with Machine "No Go IN service" waiting for Password : 60min Trouble shoot: Issue Change Remote Port &amp; Disable TLS Restart application Machine In Service</t>
  </si>
  <si>
    <t>MCB 3207 - SSR STREET - GBRU FAULTY - FAILED TO INITIALIZE - CT BERNARD</t>
  </si>
  <si>
    <t>GBRU FAULTY PRE-ACCEPTOR CLAMP JAMMED UNTANGLE - CLEAR FAULT TETED OKAY ATM IN SERVICE</t>
  </si>
  <si>
    <t>09:20 - MCB 3134 - PLAINE VERTE - BMA FAULTY - CT CLIMENE 4072974</t>
  </si>
  <si>
    <t>GBRU FAULTY TAKE SPARE PATR FROM OFFICE REPLACED CABLES - TESTS FAILED REPLACED PSU TESTS FAILED RESTARTR SEVERAL TIMES TO COMPLETE FOLLOWING DY</t>
  </si>
  <si>
    <t>MCB 3337 - CASCAVELLE - DISPENSER BOARD FAULTY - CT CHRISTIAN 4072001</t>
  </si>
  <si>
    <t>Change pcb</t>
  </si>
  <si>
    <t>Surplus in cassette Change main dispenser board Found ok</t>
  </si>
  <si>
    <t>MCB 3111 - BEAU BASSIN - PHYSICAL CHECK AND LOG REMOVAL - CT SANJANA 4072372</t>
  </si>
  <si>
    <t>Physical check done on GBRU and at shutter - missing notes found at shutter area (2 x Rs2000 notes), hand over notes to bank staff. No logs retrieved since missing notes found. ATM put in service and tested. ATM tested ok. Cash deposit tested ok.</t>
  </si>
  <si>
    <t>MCB 5802 - AIRPORT SSR LOUNGE - PHYSICAL CHECK AND LOG REMOVAL FOR DATE 27 AND 28 JUN - CAUDAN RDV 10:30 - SCHEDULED 03/07</t>
  </si>
  <si>
    <t>Beau Vallon</t>
  </si>
  <si>
    <t>MCB 5602 - BEAU VALLON - REMOVAL OF DAMAGED PIN GUARD - CAUDAN SECURITY - REPLACEMENT WILL BE DONE BY MCB TEAM - SCHEDULED 03/07</t>
  </si>
  <si>
    <t>14:30 - HSBC - A814 - QUATRES BORNES - DISPENSER FAULTY - CT BRINKS RDV 15:00</t>
  </si>
  <si>
    <t>Cash handler not dispensing - test cash faulty, clear transport error. Cleaned TSensor3 and restart ATM. Test cash done several times - tested ok. ATM put in service and tested. ATM tested ok.</t>
  </si>
  <si>
    <t>6632 - KOREA</t>
  </si>
  <si>
    <t>09:47 - MCB 3226 - BEL AIR - ENCOUNTERS REGULAR CONNECTION ISSUE, THUS ATM IS OFFLINE - CASH HANDLER - CT DAVID 4072651</t>
  </si>
  <si>
    <t>Location: ID: S/N: REPAIR + SERVICE CARD READER. CLEAN TRACK &amp; SENSORS. CLEAN + ADJUST SHUTTER MECH. REPLACE MAG. HEAD. TESTED OK.</t>
  </si>
  <si>
    <t>09:47 - MCB 3226 - BEL AIR - ENCOUNTERS REGULAR CONNECTION ISSUE, THUS ATM IS OFFLINE -CARD READER -CT DAVID 4072651</t>
  </si>
  <si>
    <t>Location: B AIR ID: 3226 S/N: 83-46467670 REPAIR + SERVICE S1 CASH DISP. CLEAN PICK, TIMING AND TRANSPORT SENSORS. CLEAN + LUBRICATE SHAFTS + ROLLERS. REPLACE FILTER. CHECK + RE-CALLIBRATE PICK MOD. 1 &amp; 2.</t>
  </si>
  <si>
    <t>09:47 - MCB 3126 - BELAIR - ALWAYS NEEDS TO BE SHUT DOWN AND RESTART AGAIN TO BE ABLE TO PERFORM BNA INITIALIZATION. - CT DAVID 4072651</t>
  </si>
  <si>
    <t>Location: B AIR ID: 3126 S/N: 94-57696942 REPAIR + SERVICE GBRU. CLEAN TRANSPORT SENSORS + MECH. CLEAN BILL VALLIDATOR + CLEAN CONNECTORS ON HARNESS. BV CABLE IS SUSPECTED -AGREED TO BE REPLACED TOMORROW</t>
  </si>
  <si>
    <t>MCB 3106 - FLACQ - SCPM FAULTY - CT HISSEN</t>
  </si>
  <si>
    <t>10:28 - MCB 3210 - TRIOLET - BACK-UP TLS FILE AND DISABLE TLS ON ATM FOR TROUBLESHOOTING – PLEASE CONTACT BRIAN ONCE ONSITE - CT PASCAL 5774 6968</t>
  </si>
  <si>
    <t>11:01 - MCB 3109 - GOODLANDS - ATM OUT OF SERVICE, ERROR MESSAGE: PIN PAD INITIALIZED - CT VEDANAND 4072847 - SN NOT IN SSD</t>
  </si>
  <si>
    <t>MCB 5802 - AIRPORT SSR LOUNGE -CASH DISPENSER - CT CAUDAN</t>
  </si>
  <si>
    <t>10:05 - LALLMATIE - MCB ATM 3125- SLOWNESS WHEN DOING TRANSACTION - CT PATRICE -HDD IN PRE FAILURE STATE - ATM IN SERVICE WILL NEED TO REINSTALL ATM SN NOT IN SSD</t>
  </si>
  <si>
    <t>PERFRORMED A THOORUGH CHECK ON ATM &amp; NETWORK TEST ,ATM VERY SLOW ,HDD IN PRE FAILURE STATE</t>
  </si>
  <si>
    <t>Lallmatie</t>
  </si>
  <si>
    <t>10:05 - MCB ATM 3225- LALMATTIE- CASSETTE 2 FAULTY – PLEASE CHECK PUSHER - CT PATRICE NEED TO CHANGE BUSHINGS - TO CHANGE/REFURBISH PICK MODULES</t>
  </si>
  <si>
    <t>PICK MODULES NEED TO BE REFURBISHED ,CUSTOMER POSTPONED INTERVENTION</t>
  </si>
  <si>
    <t>09:47 - MCB3217 - CHEMIN GRENIER - PHYSICAL CHECK AND LOG REMOVAL . CASH MISSING IN BNA - CT 4072487 - SN NOT IN SSD</t>
  </si>
  <si>
    <t>09:51 - MCB 3124 - RIVIERES DES ANGUILLES - BNA FAULTY - NOTES JAMMED - CT MRS JESSICA 4072641 - SN NOT IN SSD</t>
  </si>
  <si>
    <t>MCB Location:Anse-Royale ATM1 Serial Number:94-57697588</t>
  </si>
  <si>
    <t>Cash Handler faulty Carriage Jam Diagnosed Carriage Sensors,Exit sensor dirty Clean all carriage sensors, Tested ok In service</t>
  </si>
  <si>
    <t>04/07/2023</t>
  </si>
  <si>
    <t>MCB 9401 - PLMB - REPLACE CASSETTE AS PER APPROVED QUOTE - CT SADEN/DARYL 2027877 - RDV 10:00/30</t>
  </si>
  <si>
    <t>Replace Cassette GBRU, setting done Position No: 3 To be paid</t>
  </si>
  <si>
    <t>04/07 - 11:57 -MCB 1601 - PLMB - GBRU FAULTY - CT 2027877 + COLLECT PARTS FROM BBPL</t>
  </si>
  <si>
    <t>Collect spare part from store</t>
  </si>
  <si>
    <t>09:20 - MCB 3134 - PLAINE VERTE - BMA FAULTY - CT CLIMENE 4072974 - JEFF ASSIGNED NEED TO COMPLETE INTERVENTION</t>
  </si>
  <si>
    <t>REPLACED DAMAGED HARNESS ON GBRU REBOOT TESTED OKAY AATM IN SERVICE</t>
  </si>
  <si>
    <t>SBI MAIN BRANCH - RECEIPT PRINTER FAULTY - CT YOGITA 57964639 - RDV 10:30 - WRONG LOCATION SELECTED</t>
  </si>
  <si>
    <t>RECEIPT PRINTER FAULTY CLEAN SENSORS + TRASPORT LOOP TESTS SUCCESSFUL ATM IN SERVICE</t>
  </si>
  <si>
    <t>MCB ICPS - CAUDAN DOCKS 2 - TO CHANGE MOTHERBOARD - SCHEDULED 03/07 - CT MANI</t>
  </si>
  <si>
    <t>motherboard</t>
  </si>
  <si>
    <t>Change motherboard</t>
  </si>
  <si>
    <t>MCB ICPS DOCKS 2 - 6632 - HDD CRASHED - REIMAGE ATM AND TEST</t>
  </si>
  <si>
    <t>full installation on atm</t>
  </si>
  <si>
    <t>15:59 - MCB ATM 8201 BAGATELLE – PHYSICAL CHECK ON GBRU AND GBRU LOG REMOVAL 29062023 10:45 – 11:15 - BRINKS SCHEDULED 04/07 - BRINKS RDV 09:30</t>
  </si>
  <si>
    <t>Physical check done on GBRU and at shutter - no lost/missing notes found. Retrieved logs for transactions dated 29/06/23. GBRU initialized ok. ATM put in service and tested. ATM tested ok.</t>
  </si>
  <si>
    <t>Trianon</t>
  </si>
  <si>
    <t>16:34 - SBI TRIANON - RETRIEVE LOG - TO SCHEDULE WITH NELLY FOR TIME OF INTERVENTION</t>
  </si>
  <si>
    <t>Retrieved logs for transactions April up to date. GBRU initialized ok. ATM put in service and tested. ATM tested ok.</t>
  </si>
  <si>
    <t>04/07 - 12:56 - MCB 5703 - TRIBECA - TO DISABLE CASH RETRACT ON DISPENSING MODULE - CT CAUDAN RDV 15:30/40 - ATM NOT IN SSD</t>
  </si>
  <si>
    <t>Disabled cash retract on ATM. Test cash done ok. ATM put in service and tested. ATM tested for cash retract disabled. ATM tested ok.</t>
  </si>
  <si>
    <t>MCB 5602 - BEAU VALLON - REMOVAL OF DAMAGED PIN GUARD - CAUDAN SECURITY - REPLACEMENT WILL BE DONE BY MCB TEAM</t>
  </si>
  <si>
    <t>14:56</t>
  </si>
  <si>
    <t>04/07 11:44 - MCB 3108 - VACOAS - FULL PHYSICAL CHECK IN GBRU MODULE AND LOG REMOVAL. - CUSTOMER DID A CASH DEPOSIT DATED 28.06.23 AT 23:28 - 20,000 MISSING - CT CORALIE 4072149</t>
  </si>
  <si>
    <t>Physical check has been done. Checked at GBRU pre-acceptor. No jammed or missing note found. Application logs retrieved for 28/06/23. ATM in service working fine.</t>
  </si>
  <si>
    <t>MCB 3126 - BEL AIR - GBRU FAULTY - NEED TO CHANGE SPARES</t>
  </si>
  <si>
    <t>16:39 - MCB 4016 - PAMPLEMOUSSES - RETRIEVE LOG ON GBRU MODULE DATE 27-06-23 TIME 09:10 – 09:20 - MUR 500 MISSING - BRINKS RDV 10:00</t>
  </si>
  <si>
    <t>04/07 - 09:10 - MCB 3210 - TRIOLET - CANNOT PULL GBRU MODULE OUT - CONTACT PASCAL 4072877</t>
  </si>
  <si>
    <t>04/07 - 09:14 - SBM GRAND BAIE - 6634 - 83-41103446 - ISSUE WITH RECEIPT - MR KOVINESH - 2021957</t>
  </si>
  <si>
    <t>15:56 MCB 3416 - SUPER U GRAND BAIE - PHYSICAL CHECK AND LOG REMOVAL FOR 25.06.2023 FROM 15:20 TO 15:40. - CT BRINKS RDV 15:00 - SN NOT GOOD IN SSD</t>
  </si>
  <si>
    <t>04/07 - 09:10 - MCB ATM 3131 - PHYSICAL CHECK FOR MISSING OR JAMMED NOTES AND LOG REMOVAL (TIME WILL BE PROVIDED BY NEKRAZ) - CT NEKRAZ - SN NOT IN SSD</t>
  </si>
  <si>
    <t>PERFORMED A THOROUGH SEARCH INSIDE ATM NOTHING ABNORMAL OR ANY STRAY NOTE FOUND RETRIEVED DEVICE ,SILENT DEBUG XF XFS MANAGER FOR ANALYSIS</t>
  </si>
  <si>
    <t>03/07 10:05 - MCB ATM 3225- LALMATTIE- TO REFURBISH/CHANGE PICK MODULES - CT PATRICK</t>
  </si>
  <si>
    <t>REFURBISHED BOTH PICK MODULES REPLACED IDLER GEARS GEARS PULLEY PICK LINE ASSY PINCH ROLLER SUCTION CUPS TRSNFER GEARS</t>
  </si>
  <si>
    <t>15:51 - MCB 3224 - RIVIERE DES ANGUILLES - STACKER AND PRESENTER ERROR - CT MRS JESSICA - ASSIGNED TO ASHLEY</t>
  </si>
  <si>
    <t>15:51 - MCB 3224 - RIVIERE DES ANGUILLES - STACKER AND PRESENTER ERROR -REPLACE PARTS - CT MRS JESSICA - ASSIGNED TO ASHLEY</t>
  </si>
  <si>
    <t>Winners Coromandel</t>
  </si>
  <si>
    <t>SBM - WINNERS COROMANDEL - 6625 - 83-43150485 - SENSOR FOR CASSETTE 3 NOT WORKING - CT BRINKS</t>
  </si>
  <si>
    <t>05/07 11;08 - MCB 6001 - WINNERS COROMANDEL - CHANGE CARD READER MOULD - CT BRINKS 13:00</t>
  </si>
  <si>
    <t>Jumbo Phoenix</t>
  </si>
  <si>
    <t>SBM JUMBO PHOENIX - 6634 - 83-41103450 - NOISE EMANATING FROM ATM - CT CAUDAN</t>
  </si>
  <si>
    <t>05/07/2023</t>
  </si>
  <si>
    <t>ATM 3245 - Ebene -Recurrent GBRU Faulty</t>
  </si>
  <si>
    <t>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t>
  </si>
  <si>
    <t>ABC BANKING - PORT LOUIS - ATM OUT OF SERVICE - CT URMILLA 52511080</t>
  </si>
  <si>
    <t>ATM 3209 -Goodlands- Recurrent Card Reader Faulty Contact Vedanand</t>
  </si>
  <si>
    <t>Location: GOODLANDS ID: 3219 S/N: 94-55730448 REPAIR + SERVICE CARD READER. CLEAN TRACK &amp; SENSORS. CLEAN, CHECK + ADJUST SHUTTER MECH. REPLACE MAG. HEAD +THREE ROLLERS.</t>
  </si>
  <si>
    <t>3206- flacq- cash handler</t>
  </si>
  <si>
    <t>05/07 11:03 MCB 8701 - PLMB - SCPM FAULTY - CT AUDREY 2025549 - RDV 15:30</t>
  </si>
  <si>
    <t>05/07 - 16:25 - ABC BANKING - PORT LOUIS - ATM OUT OF SERVICE - CT URMILLA 52511080 - CALLED 16:25 - SCHEDULED 5/07 - 09:00</t>
  </si>
  <si>
    <t>ALL DEVICE TESTED OKAY REQUEST DONLOAD AS ATM NOT IN SERVICE KEYS ENTERED BY SHELVINA RESTART TESTED OKAY ATM IN SERVICE</t>
  </si>
  <si>
    <t>MAUBANK PLACE D'ARMES 1 - 6684 - TOO MANY REJECTS - CT NAID 59257780 - NEW ATM SN NOT IN SSD</t>
  </si>
  <si>
    <t>PICK FAILURE POSITION 4 RELACE USED CUPS TOO MANY OTES IN CASSETTE CAUSING JAMS AND PICK FAILURE REQUESTED TO REMOVE SOME NOTES FROM CASSETTE ALL LEARN TESTS SUCCESSFUL ATM IN SERVICE</t>
  </si>
  <si>
    <t>ABSA BEAU BASSIN- SURVEY ON ATM FROM BCP - COMPLETE REPORT TO BE SHARED - CT NEETISH 57270857 - SCHEDULED 05/07 - RDV 10:00</t>
  </si>
  <si>
    <t>survey</t>
  </si>
  <si>
    <t>Survey done on 6 atm</t>
  </si>
  <si>
    <t>05/07 - 10:00 - BARODA ROSEHILL - ISSUE WITH RECEIPT PRINTER - CT ANISHA 4646218 / 4545908</t>
  </si>
  <si>
    <t>Paper jammed in Knife mechanism and feed roller. Removed jammed pieces of paper and cleaned sensors. Receipt printer tested several times - tested ok. ATM put in service and tested. ATM tested ok.</t>
  </si>
  <si>
    <t>MAUBANK - EBENE( EX PLACE D'ARMES ) - EJ NOT WORKING ON ATM TO CHECK IF EJ IS ENABLED- CT ROUBESH 2079918 - ROBERT TO GIVE ACCESS TO ATM - RDV 14:15 - LOCATION MISMATCH IN SSD</t>
  </si>
  <si>
    <t>EJ Logs</t>
  </si>
  <si>
    <t>Activate EJ logs on ATM. ATM put in service and tested. ATM tested ok.</t>
  </si>
  <si>
    <t>05/07 - 09:24 - MCB 3318 - ROSE BELLE - UNABLE TO INITAILIZE ATM - ATM FREEZE - CT MENISHA</t>
  </si>
  <si>
    <t>SERVICING - BANK ONE - - 13-48374883 - ROSE-BELLE - 6634 - BU - - BANK ONE</t>
  </si>
  <si>
    <t>SERVICING - BANK ONE - - 83-43551031 - ROSE-BELLE - 6634 - BU - - BANK ONE</t>
  </si>
  <si>
    <t>SBI - ROSE BELLE - TO CHECK AND TAKE PICTURES OF ATM SCREEN SINCE IT IS DIM - CT SACHIN WHEN ON SITE 59407276</t>
  </si>
  <si>
    <t>MCB ATM 5002 - CUREPIPE ROAD - NEED TO REPLACE SENSOR POSITION 2 ON NEXT INTERVENTION - TO SCHEDULE WITH CAUDAN FOR 30/06</t>
  </si>
  <si>
    <t>Cassette 2 low. persistent error. Pick module 1 has been changed. Error cleared. Stack tests pass. Cash handler tested ok. ATM in service, Transactions pass.</t>
  </si>
  <si>
    <t>MCB 3109 - GOODLANDS - RECEIPT PRINTER FAULTY - CT VEDANAND - NO TICKET - SN NOT GOOD IN SSD</t>
  </si>
  <si>
    <t>Location: GOODLANDS ID: 3109 S/N: 94-55730458 REPAIR + SERVICE RECEIPT PRINTER. CLEAN TRANSPORT MECH + BELT. CHECK KNIFE MECH. CLEANPRINTHEAD + CLEAN CONNECTORS ON HARNESS.</t>
  </si>
  <si>
    <t>SERVICING - BARODA - - 83-43548739 - FLACQ - 6634 - BU - APPLY PATCH FOR WINDOWS AND SYMANTEC - BARODA</t>
  </si>
  <si>
    <t>Vacoas</t>
  </si>
  <si>
    <t>SERVICING - BARODA - - 83-51981340 - VACOAS - 6634 - BU - APPLY PATCH FOR WINDOWS AND SYMANTEC - BARODA RDV 14:00</t>
  </si>
  <si>
    <t>OVERALL SERVICING REPLACED WINDOWS &amp; SYMANTEC PATCHES</t>
  </si>
  <si>
    <t>05/07 - 11:24 - MCB 3502 - CUREPIPE - CASH HANDLER FAULTY - CT JULIEN 4072128</t>
  </si>
  <si>
    <t>08:35</t>
  </si>
  <si>
    <t>MCB 3236 - MONT LUBIN - CASSETTE 1 FAULTY - SCHEDULED BY BANK 05/07 08:30</t>
  </si>
  <si>
    <t>changed 8 cups</t>
  </si>
  <si>
    <t>SCB, Pointe Aux Sel Cash Handler Faulty ( Second Cassette) SS6625, SN: 94-51539457</t>
  </si>
  <si>
    <t>Cash Handler Faulty(Second Cassette)</t>
  </si>
  <si>
    <t>Diagnosed. Replaced Pick Interface Board. Run test, Test Passed. Tested OK. In Service.</t>
  </si>
  <si>
    <t>Seychelles Commercial Bank, Providence EPP Faulty SS6627, SN: 0050299513</t>
  </si>
  <si>
    <t>EPP Faulty</t>
  </si>
  <si>
    <t>Diagnosed. Checked EPP status, EPP good but Keys not loaded. Checked EPP health, EPP good. IT Personals will input keys.</t>
  </si>
  <si>
    <t>Seychelles Commercial Bank, Beau Vallon EPP SS6625, SN:13-45174724</t>
  </si>
  <si>
    <t>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t>
  </si>
  <si>
    <t>ABSA Independence GBRU Faulty SS6634, SN: 83-43549114</t>
  </si>
  <si>
    <t>Diagnosed. Found Shutter jammed closed under device status list. Found broken cable. Fix cable, Run test, test Passed. Tested OK. In Service.</t>
  </si>
  <si>
    <t>MCB Grand Anse Praslin Cash Handler Faulty. SS6684, SN: 94-57697590</t>
  </si>
  <si>
    <t>Diagnosed. Found Vacuum system failed. Replaced Pick Value, Vacuum Cups, Air Filter and Pump. Run test, Test Passed. Tested OK. In Service.</t>
  </si>
  <si>
    <t>Nouvobanq, Club Liberte Preventive Maintenance SS6622, SN: 13-49014849</t>
  </si>
  <si>
    <t>ATM Not powered ON. Diagnosed. Found UPS faulty, Removed UPS and powered ON ATM, ATM boot up. Cleaned Sensors, Belts, Rollers, IMCRW, Receipt and Journal Printer. Lubricate Presenter and Pick Modules. Run test on Devices, Test Passed. Tested Ok. In Service.</t>
  </si>
  <si>
    <t>Nouvobanq Location: SPTC Victoria Terminal Serial Number:94-55729417</t>
  </si>
  <si>
    <t>No power</t>
  </si>
  <si>
    <t>No Power on ATM Diagnosed Replaced power supply Replaced power supply board Still No power on ATM After more diagnosed contact bank personal to call Electrician to come verify wall socket Found out breaker switch was off ATM in service</t>
  </si>
  <si>
    <t>13:38</t>
  </si>
  <si>
    <t>Nouvobanq Location:Club Liberte Serial Number:13-49014849</t>
  </si>
  <si>
    <t>No power on ATM Diagnosed Even the CISCO devices was off Call hotel Electrical Personal Client schedule continue intervention tomorrow</t>
  </si>
  <si>
    <t>01/07 - Absa House Ebene - Card reader faulty</t>
  </si>
  <si>
    <t>Card reader and GOP faulty Not appearing on diagnostic Inter usb cable for card reader and change GOP run test and found ok</t>
  </si>
  <si>
    <t>ATM0016-Receipt printer failure</t>
  </si>
  <si>
    <t>CHEMIN GRENIER - 6627 - CASH HANDLER FAULTY - CNT MRS PALLAVI - 2021901-03</t>
  </si>
  <si>
    <t>MAHEBOURG - 6627 - ATM FREQUENTLY GOES OFFLINE - CNT - PRAVEEN - 2021975/25</t>
  </si>
  <si>
    <t>06/07 - 11:48 - MCB 8701 - PLMB - BNA CASSETTE 100 &amp; 500 NOT ACCEPTING NOTES – ALL NOTES ROOTED TO CASSETTE MIX - CT EMMA 2026293</t>
  </si>
  <si>
    <t>06/07/2023</t>
  </si>
  <si>
    <t>Port-Louis Head Office</t>
  </si>
  <si>
    <t>2023-01-ATM-2</t>
  </si>
  <si>
    <t>SERVICING - HABIB - - 13-42898970 - PORT-LOUIS HEAD OFFICE - 6634 - BU - - HABIB RDV 10:00 - CT DIDIER 2177624</t>
  </si>
  <si>
    <t>GENERAL SERVICING ALL DEVICES SERVICE IMCRW + RECEIPT PRINTER CLEAN BELTS + SENSORS ON CASH HANDLER GEARS CUPS AND PICKARMS OKAY WAIT FOR CASSETTES REPLENISHED 10:15 -11:00 ALL TESTS SUCCESSFUL ATM IN SERVICE</t>
  </si>
  <si>
    <t>AT Comprehensive weekdays from 09:00 to 20:00 Sun&amp;PH 09:00 TO 13:00</t>
  </si>
  <si>
    <t>06/07 - 12:29 - MCB 7701 - JULES KOEING - CASSETTE 3 FAULTY - CT BRINKS RDV 13:00</t>
  </si>
  <si>
    <t>RECONDITIONED PICK MODULE ALL TESTS SUCCESSFUL IF PROBLEM PERSISTS TO REPLACE BOTTOM PICK MODULE ASLL CASSETTE SHUTTER FAULTY NO AIR CONDITIONING IN LOBBY ATM IN SERVICE</t>
  </si>
  <si>
    <t>06/07 - 13:25 - MCB 7701 - FULL PHYSICAL CHECK IN SCPM MODULE FOR JAMMED CHEQUE - MUR 15:000 - BRINKS</t>
  </si>
  <si>
    <t>FULL PHYSICAL CHECK IN SCPM MODULE FOR JAMMED CHEQUE NOTHING FOUND</t>
  </si>
  <si>
    <t>Stanley</t>
  </si>
  <si>
    <t>SERVICING - MCB - 3229 - 94-57697203 - STANLEY - 6684GBRU - BU - CHECK EJ SETTINGS - MCB</t>
  </si>
  <si>
    <t>servicing done Clean up all modules( BV, SNT, Receipt Printer and Card reader) Check gears and roller Run loop test and found ok</t>
  </si>
  <si>
    <t>06/07 - 10:06 - MCB 3229 - STANLEY - GBRU FAULTY - CT PASCALE 4072060</t>
  </si>
  <si>
    <t>Gbru faulty Notes not entering in cassette Suspect motor faulty</t>
  </si>
  <si>
    <t>06/07 - 10:06 - MCB 3229 - STANLEY - GBRU FAULTY - REPLACE PARTS - CT PASCALE 4072060</t>
  </si>
  <si>
    <t>Replaced motor</t>
  </si>
  <si>
    <t>Replaced faulty motor on cassette 1 Run test and found ok</t>
  </si>
  <si>
    <t>SERVICING - MAUBANK - - 94-57696289 - QUATRE-BORNES - SS 6684 GBRU - BU - - MAUBANK CT MRS NEETA 59402208</t>
  </si>
  <si>
    <t>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t>
  </si>
  <si>
    <t>06/07 - 12:08 - MCB 5703 - TRIBECA - PRESENTOR ERROR - CT CAUDAN - RDV 15:00 - SN NOT IN SSD</t>
  </si>
  <si>
    <t>Presenter error reported. Cleaned belts and sensors. Changed 6 vertical belts + 6 bushings/bearings on both pick modules. Several stack tests done ok. Test cash done ok. ATM put in service and tested. ATM tested ok.</t>
  </si>
  <si>
    <t>Nouvobanq, Kempinski Card Reader Faulty SS6622, SN: 94-51953311</t>
  </si>
  <si>
    <t>Diagnosed. Found Shutter Jammed. Replaced IMCRW. Run test, test Passed. Tested OK. In Service</t>
  </si>
  <si>
    <t>HO PORT-LOUIS</t>
  </si>
  <si>
    <t>MAIN BRANCH - SWN -PL - 1014 - NOTES STUCK IN BNA - CNT - GOLAM - 54217339</t>
  </si>
  <si>
    <t>ABSA, Orion Mall Receipt Printer Faulty SS6634, SN: 83-43549081</t>
  </si>
  <si>
    <t>Diagnosed. Found receipt transport issue. Cleaned sensors in transport. Run test, test Passed. Tested OK. In Service.</t>
  </si>
  <si>
    <t>SERVICING - MAUBANK - - 13-42893133 - ROSE-BELLE - SS 6634 - BU - - MAUBANK CT MR UTTAM - 52592018</t>
  </si>
  <si>
    <t>SERVICING - MAUBANK - - 94-55729333 - VACOAS - SS 6627 - BU - - MAUBANK - MRS KAUSHAL 52514902 - RDV 14:00</t>
  </si>
  <si>
    <t>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t>
  </si>
  <si>
    <t>SERVICING - MAUBANK - - 13-42893130 - GOODLANDS - SS 6634 - BU - - MAUBANK CT MR ADESH 52554903</t>
  </si>
  <si>
    <t>2 Hours SLA</t>
  </si>
  <si>
    <t>06/07 - 12:50 - MCB 3125 - LALMATIE - BNA CASH RETRACT - CT PATRICE - SN NOT IN SSD</t>
  </si>
  <si>
    <t>06/07 - 12:50 - MCB 3225 - LALMATIE - CASSETTE 2 - CT PATRICE</t>
  </si>
  <si>
    <t>MCB 3347- BEAU PLAN - REIMAGE ATM DUE TO WINDOWS ACTIVATION - SCHEDULED 06/07 - 09:30 - NEED TO RESCHEDULE REINSTALLATION FAILED</t>
  </si>
  <si>
    <t>SERVICING - MCB - 3347 - 13-60087671 - BEAU PLAN - 6627 - BU - CHECK EJ SETTINGS - MCB</t>
  </si>
  <si>
    <t>06/07 - 09:47 - MCB 3303 - ROSE HILL. - DEPOSIT FAULTY NOTES GETTING JAMMED IN MECHANISM - CT STEPHANIE 4072311</t>
  </si>
  <si>
    <t>PERFORMED DIAGNOSTICS ON ABOVE ATM REPLACED PRE BV &amp;SEPARATOR MODULE</t>
  </si>
  <si>
    <t>4 Hours SLA</t>
  </si>
  <si>
    <t>05/07 13:27 - MCB 3124 - RIVIERE DES ANGUILLES - PHYSICAL CHECK AND LOG REMOVAL - CUSTOMER DID A CASH DEPOSIT OF RS 1100 ON 22 JUNE 2023 @18H00 - CT MRS JESSICA - SCHEDULED 06/07 09:30 - ASHLEY ASSIGNED SN NOT IN SSD</t>
  </si>
  <si>
    <t>ABSA ATM1012- Curepipe receipt printer faulty RDV 09:30</t>
  </si>
  <si>
    <t>6625-SBM ATM SimlaWay Supermarket-Card Reader Module Faulty</t>
  </si>
  <si>
    <t>MAHEBOURG - 6627 - TO SWAP NETWORK CABLE</t>
  </si>
  <si>
    <t>07/07/2023</t>
  </si>
  <si>
    <t>MCB 1601 - PLMB - GBRU CURRENCY TEMPLATE UPGRADE - CT SADEN/DARYLL - CT 2027877</t>
  </si>
  <si>
    <t>GBRU PATCH INSTALLATION LOGIN-INSSTALL TEMPLATE RESTART - INITIALIZED TESTED OKAY ATM IN SERVICE</t>
  </si>
  <si>
    <t>MCB 6101 - PLMB - GBRU CURRENCY TEMPLATE UPGRADE - CT SADEN/DARYLL - CT 2027877</t>
  </si>
  <si>
    <t>MCB 8701 - PLMB - GBRU CURRENCY TEMPLATE UPGRADE - CT EMMA 2026293</t>
  </si>
  <si>
    <t>13:31</t>
  </si>
  <si>
    <t>MCB 3312 - EDITH CAVELL - GBRU CURRENCY TEMPLATE UPGRADE -</t>
  </si>
  <si>
    <t>MCB 9301 - PLMB - GBRU CURRENCY TEMPLATE UPGRADE - CT SADEN/DARYLL - CT 2027877 - RDV 15:30</t>
  </si>
  <si>
    <t>LOGIN ON WINDOWS UPDATE GBRU TEMPLATE RESTART INITIALIZE-TESTED OKAY ATM IN SERVICE</t>
  </si>
  <si>
    <t>16:21</t>
  </si>
  <si>
    <t>MCB 9401 - PLMB - GBRU CURRENCY TEMPLATE UPGRADE - CT SADEN/DARYLL - CT 2027877 - RDV 15:30</t>
  </si>
  <si>
    <t>SERVICING - BANK ONE - - 13-43962355 - QUATRE-BORNES - 6634 - BU - - BANK ONE</t>
  </si>
  <si>
    <t>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t>
  </si>
  <si>
    <t>06/07 - 15:23 - MCB 3145 - EBENE - TIME DISCREPANCY - CT CHERYL 4072254</t>
  </si>
  <si>
    <t>Time/ date faulty</t>
  </si>
  <si>
    <t>Adjust time on ATM, counter printed with correct time. ATM put in service and tested. ATM tested ok.</t>
  </si>
  <si>
    <t>SERVICING - HABIB - - 83-44583796 - CUREPIPE - 6626 - BU - - HABIB</t>
  </si>
  <si>
    <t>MCB 3106 - FLACQ - GBRU CURRENCTY TEMPLATE UPGRADE - CT HISSEN 4072609</t>
  </si>
  <si>
    <t>MCB 3206 - FLACQ - GBRU CURRENCTY TEMPLATE UPGRADE - CT HISSEN 4072609 - SN NOT IN SSD</t>
  </si>
  <si>
    <t>Super U Flacq</t>
  </si>
  <si>
    <t>MCB 3906 - FLACQ - GBRU CURRENCY UPGRADE TEMPLATE - BRINKS 13:00 RDV</t>
  </si>
  <si>
    <t>MCB 3131 - MONTAGNE BLANCHE - GBRU CURRENCY TEMPLATE UPGRADE - CT NEKRAZ 4072682 - SN NOT IN SSD</t>
  </si>
  <si>
    <t>INSTALLED GBRU CURRENCY PATCH</t>
  </si>
  <si>
    <t>MCB 3121 - ST PIERRE 6684 GBRU - CURRENCY TEMPLATE UPGRADE ON ATM</t>
  </si>
  <si>
    <t>MCB 3221 - ST PIERRE - CHIPS NOT BEING READ - CARD READER FAULTY - CT BALRAM 59032063</t>
  </si>
  <si>
    <t>REPLACED MCRW RUN TEST PASSED</t>
  </si>
  <si>
    <t>Bagatelle</t>
  </si>
  <si>
    <t>ATM 1601 PLMB – Physical check in CPM for missing notes of MUR2000x1. Contact Daryl/Saden</t>
  </si>
  <si>
    <t>10/07/2023</t>
  </si>
  <si>
    <t>SCB Orion Mall Card Reader Faulty Ss6625, SN: 13-45174726</t>
  </si>
  <si>
    <t>Diagnosed. Found Magstripe inside. Removed same, run test, Test Passed. Tested OK. In Service.</t>
  </si>
  <si>
    <t>MCB Location : Anse-Royale ATM 1 Serial Number:94-57697588</t>
  </si>
  <si>
    <t>Cash handler faulty Diagnosed Carriage not stopping at home position Clean carriage home position sensor Tested ok In service</t>
  </si>
  <si>
    <t>ABSA Location:La-Digue Serial Number:13-54674138</t>
  </si>
  <si>
    <t>Preventive Miantenance Clean sensors,rollers,belts,IMCRW ,Receipt Printer Clean GBRU,Bv,Escrow,Seperator,Pre-Acceptor Clean SNT module,Clean pick module Clean suction cups Tested ok In service</t>
  </si>
  <si>
    <t>09:06</t>
  </si>
  <si>
    <t>AL Salam Bank:Location Victoria Branch Serial Number:85-51981926</t>
  </si>
  <si>
    <t>Preventive Maintennace</t>
  </si>
  <si>
    <t>Notes jamming on SCPM</t>
  </si>
  <si>
    <t>Removed notes jam in SCPM</t>
  </si>
  <si>
    <t>Removed notes jam in SCPM and given note to bank staf</t>
  </si>
  <si>
    <t>pick failure</t>
  </si>
  <si>
    <t>Changed 4 cups, in position 4 and 3</t>
  </si>
  <si>
    <t>09/07/2023</t>
  </si>
  <si>
    <t>card reader faulty 3436</t>
  </si>
  <si>
    <t>cleaned card reader @ testing</t>
  </si>
  <si>
    <t>note jamming in gbru 3436</t>
  </si>
  <si>
    <t>removed note jammed in GBRU.</t>
  </si>
  <si>
    <t>11/07/2023</t>
  </si>
  <si>
    <t>Update template</t>
  </si>
  <si>
    <t>Installation GBRU template</t>
  </si>
  <si>
    <t>update template 3136</t>
  </si>
  <si>
    <t>update template gbru installation</t>
  </si>
  <si>
    <t>10/07 - BANK ONE PLOUIS - Receipt Printer Faulty</t>
  </si>
  <si>
    <t>JOURNAL PRINTER : CUTOFF PRINT ISSUE LOGIN ON WINDOWS CHECK FILES - REMOVE HBDATA RESTART IN SERVICE</t>
  </si>
  <si>
    <t>10/07 3134- PLAINE VERTE -GBRU CURRENCY TEMPLATE UPGRADE</t>
  </si>
  <si>
    <t>UPGRADE GBRU TEMPLATE LOGIN ON WINDOWS - INSTALL FILES RESTART CONFIGURE - INITIALIZEF TESTED OKAY ATM IN SERVICE</t>
  </si>
  <si>
    <t>10/07 3334- PLAINE VERTE -CURRENCY TEMPLATE</t>
  </si>
  <si>
    <t>MCB Caravelle House Cash Handler Faulty SS6625 SN: 13-46744637</t>
  </si>
  <si>
    <t>Diagnosed. Found Notes Jammed in presenter. Removed jammed notes, Cleaned sensors, Pinch Roller. Replaced Vacuum Cups(x8). Run test, test passed. Tested Ok. In Service.</t>
  </si>
  <si>
    <t>10/07- 3207- SSR - CURRENCY TEMPLATE UPGRADE</t>
  </si>
  <si>
    <t>GBRU TEMPLATE UPGRADE</t>
  </si>
  <si>
    <t>GBRU TEMPLATE UPGRADE LOGIN ON WINDOWS INSTALL FILES RESTART INITIALIZED TESTD OKAY ATM IN SERVICE</t>
  </si>
  <si>
    <t>ATM0025 -Docklands ATM cash dispenser issue</t>
  </si>
  <si>
    <t>Bell Village</t>
  </si>
  <si>
    <t>10/07 - 3213- BELL-VILLAGE - CURRENCY TEMPLATE UPGRADE</t>
  </si>
  <si>
    <t>Template</t>
  </si>
  <si>
    <t>Installation of GBRU template</t>
  </si>
  <si>
    <t>10/07 ATM 3111- BEAU BASSIN -CASH HANDLER FAULTY + CURRENCY TEMPLATE UPGRADE</t>
  </si>
  <si>
    <t>Cash handler faulty Notice recurrent vacuum failure Change vacuum pump Run test and found ok</t>
  </si>
  <si>
    <t>10/07 - 3211-BEAU BASSIN- CURRENCY TEMPLATE UPGRADE</t>
  </si>
  <si>
    <t>template</t>
  </si>
  <si>
    <t>Installation of GBRU template Run test and found ok</t>
  </si>
  <si>
    <t>3 Hours SLA</t>
  </si>
  <si>
    <t>10/07 3303- ROSE HILL- CURRENCY TEMPLATE UPGRADE</t>
  </si>
  <si>
    <t>10/017 3103- ROSE HILL- CURRENCY TEMPLATE UPGRADE</t>
  </si>
  <si>
    <t>10/07 6634-SBM CANDOS - CASH HANDLER FAULTY</t>
  </si>
  <si>
    <t>serial number missing</t>
  </si>
  <si>
    <t>Model No. missing</t>
  </si>
  <si>
    <t>Jul</t>
  </si>
  <si>
    <t>Months</t>
  </si>
  <si>
    <t>ATM ID</t>
  </si>
  <si>
    <t>83-46466314</t>
  </si>
  <si>
    <t>94-57696931</t>
  </si>
  <si>
    <t>83-50299384</t>
  </si>
  <si>
    <t>94-57696932</t>
  </si>
  <si>
    <t>13-48374882</t>
  </si>
  <si>
    <t>83-43549087</t>
  </si>
  <si>
    <t>13-55704248</t>
  </si>
  <si>
    <t>83-44046160</t>
  </si>
  <si>
    <t>83-44584371</t>
  </si>
  <si>
    <t>83-45451709</t>
  </si>
  <si>
    <t>83-43149946</t>
  </si>
  <si>
    <t>83-43150483</t>
  </si>
  <si>
    <t>13-54674139</t>
  </si>
  <si>
    <t>83-41103443</t>
  </si>
  <si>
    <t>94-53477972</t>
  </si>
  <si>
    <t>83-43549890</t>
  </si>
  <si>
    <t>94-55729331</t>
  </si>
  <si>
    <t>94-55729333</t>
  </si>
  <si>
    <t>83-51981340</t>
  </si>
  <si>
    <t>08-37075400</t>
  </si>
  <si>
    <t>83-46467679</t>
  </si>
  <si>
    <t>08-32481191</t>
  </si>
  <si>
    <t>83-44583388</t>
  </si>
  <si>
    <t>83-46461838</t>
  </si>
  <si>
    <t>83-43548894</t>
  </si>
  <si>
    <t>83-47847249</t>
  </si>
  <si>
    <t>83-41103446</t>
  </si>
  <si>
    <t>83-43548914</t>
  </si>
  <si>
    <t>83-43551032</t>
  </si>
  <si>
    <t>83-44276740</t>
  </si>
  <si>
    <t>08-32934594</t>
  </si>
  <si>
    <t>08-32490613</t>
  </si>
  <si>
    <t>08-32481193</t>
  </si>
  <si>
    <t>83-46463150</t>
  </si>
  <si>
    <t>83-43551029</t>
  </si>
  <si>
    <t>83-44584378</t>
  </si>
  <si>
    <t>13-44008492</t>
  </si>
  <si>
    <t>08-34955255</t>
  </si>
  <si>
    <t>83-43548738</t>
  </si>
  <si>
    <t>83-44274175</t>
  </si>
  <si>
    <t>83-46467683</t>
  </si>
  <si>
    <t>83-44580450</t>
  </si>
  <si>
    <t>94-55730463</t>
  </si>
  <si>
    <t>83-43549887</t>
  </si>
  <si>
    <t>83-44583383</t>
  </si>
  <si>
    <t>83-51982049</t>
  </si>
  <si>
    <t>83-43551090</t>
  </si>
  <si>
    <t>94-57696943</t>
  </si>
  <si>
    <t>13-45174725</t>
  </si>
  <si>
    <t>13-55704096</t>
  </si>
  <si>
    <t>83-44584588</t>
  </si>
  <si>
    <t>83-44583386</t>
  </si>
  <si>
    <t>83-43551030</t>
  </si>
  <si>
    <t>83-43548862</t>
  </si>
  <si>
    <t>13-45174726</t>
  </si>
  <si>
    <t>83-46463148</t>
  </si>
  <si>
    <t>83-44584381</t>
  </si>
  <si>
    <t>94-55729330</t>
  </si>
  <si>
    <t>00-55731337</t>
  </si>
  <si>
    <t>94-53477974</t>
  </si>
  <si>
    <t>83-44276739</t>
  </si>
  <si>
    <t>08-26392769</t>
  </si>
  <si>
    <t>83-43150484</t>
  </si>
  <si>
    <t>13-54674138</t>
  </si>
  <si>
    <t>13-43962335</t>
  </si>
  <si>
    <t>08-32481194</t>
  </si>
  <si>
    <t>94-51540237</t>
  </si>
  <si>
    <t>83-51981339</t>
  </si>
  <si>
    <t>94-55729334</t>
  </si>
  <si>
    <t>13-46065975</t>
  </si>
  <si>
    <t>83-44577165</t>
  </si>
  <si>
    <t>83-41104657</t>
  </si>
  <si>
    <t>83-43551028</t>
  </si>
  <si>
    <t>94-54073143</t>
  </si>
  <si>
    <t>83-43549090</t>
  </si>
  <si>
    <t>83-45452436</t>
  </si>
  <si>
    <t>83-41164656</t>
  </si>
  <si>
    <t>08-37926064</t>
  </si>
  <si>
    <t>83-43549886</t>
  </si>
  <si>
    <t>83-50299395</t>
  </si>
  <si>
    <t>83-46467674</t>
  </si>
  <si>
    <t>83-46466312</t>
  </si>
  <si>
    <t>83-46463154</t>
  </si>
  <si>
    <t>94-55730449</t>
  </si>
  <si>
    <t>83-44274174</t>
  </si>
  <si>
    <t>83-43549081</t>
  </si>
  <si>
    <t>13-45174724</t>
  </si>
  <si>
    <t>94-57696933</t>
  </si>
  <si>
    <t>83-45451710SCPM</t>
  </si>
  <si>
    <t>83-46424149</t>
  </si>
  <si>
    <t>B4665309848P</t>
  </si>
  <si>
    <t>83-44577161</t>
  </si>
  <si>
    <t>83-47847250-SCPM</t>
  </si>
  <si>
    <t>83-50299512</t>
  </si>
  <si>
    <t>94-51539556</t>
  </si>
  <si>
    <t>83-51980189</t>
  </si>
  <si>
    <t>83-43479672</t>
  </si>
  <si>
    <t>83-44270000</t>
  </si>
  <si>
    <t>83-51982105</t>
  </si>
  <si>
    <t>94-55730456</t>
  </si>
  <si>
    <t>83-43548737</t>
  </si>
  <si>
    <t>71-60213421</t>
  </si>
  <si>
    <t>83-43549892</t>
  </si>
  <si>
    <t>83-43549086</t>
  </si>
  <si>
    <t>83-50299400</t>
  </si>
  <si>
    <t>13-55704756</t>
  </si>
  <si>
    <t>83-46467682</t>
  </si>
  <si>
    <t>13-55704749</t>
  </si>
  <si>
    <t>83-43549080</t>
  </si>
  <si>
    <t>94-51540236</t>
  </si>
  <si>
    <t>13-54053585</t>
  </si>
  <si>
    <t>94-55730455</t>
  </si>
  <si>
    <t>83-46467672</t>
  </si>
  <si>
    <t>83-44577155</t>
  </si>
  <si>
    <t>94-57697587</t>
  </si>
  <si>
    <t>13-45174727</t>
  </si>
  <si>
    <t>83-41103449</t>
  </si>
  <si>
    <t>83-83-43549888</t>
  </si>
  <si>
    <t>94-51540223</t>
  </si>
  <si>
    <t>83-46468506</t>
  </si>
  <si>
    <t>13-46744637</t>
  </si>
  <si>
    <t>83-44577157</t>
  </si>
  <si>
    <t>83-50299385</t>
  </si>
  <si>
    <t>83-46466308</t>
  </si>
  <si>
    <t>83-46468504</t>
  </si>
  <si>
    <t>83-51981012</t>
  </si>
  <si>
    <t>84-51980285</t>
  </si>
  <si>
    <t>83-55704799</t>
  </si>
  <si>
    <t>94-55730465</t>
  </si>
  <si>
    <t>13-44008493</t>
  </si>
  <si>
    <t>13-44008487</t>
  </si>
  <si>
    <t>83-43463152</t>
  </si>
  <si>
    <t>08-26387652</t>
  </si>
  <si>
    <t>83-45464311</t>
  </si>
  <si>
    <t>83-43548931</t>
  </si>
  <si>
    <t>94-51953265</t>
  </si>
  <si>
    <t>83-44569260</t>
  </si>
  <si>
    <t>94-51540235</t>
  </si>
  <si>
    <t>83-55704798</t>
  </si>
  <si>
    <t>83-51982050</t>
  </si>
  <si>
    <t>94-55729332</t>
  </si>
  <si>
    <t>G9870507</t>
  </si>
  <si>
    <t>83-45459346</t>
  </si>
  <si>
    <t>13-48374880</t>
  </si>
  <si>
    <t>83-43549107</t>
  </si>
  <si>
    <t>83-50299387</t>
  </si>
  <si>
    <t>94-56509103</t>
  </si>
  <si>
    <t>83-51982104</t>
  </si>
  <si>
    <t>08-37097459</t>
  </si>
  <si>
    <t>83-41103448</t>
  </si>
  <si>
    <t>83-43549091</t>
  </si>
  <si>
    <t>83-46466963</t>
  </si>
  <si>
    <t>83-43549112</t>
  </si>
  <si>
    <t>83-44577163</t>
  </si>
  <si>
    <t>83-54073145</t>
  </si>
  <si>
    <t>83-43549092</t>
  </si>
  <si>
    <t>83-51980186</t>
  </si>
  <si>
    <t>83-47847249-SCPM</t>
  </si>
  <si>
    <t>83-55704795</t>
  </si>
  <si>
    <t>83-44571859</t>
  </si>
  <si>
    <t>83-54053829</t>
  </si>
  <si>
    <t>83-51981253</t>
  </si>
  <si>
    <t>83-44272847</t>
  </si>
  <si>
    <t>83-40284703</t>
  </si>
  <si>
    <t>83-43549110</t>
  </si>
  <si>
    <t>SAN01501</t>
  </si>
  <si>
    <t>MU1112</t>
  </si>
  <si>
    <t>A816</t>
  </si>
  <si>
    <t>A809</t>
  </si>
  <si>
    <t>SAN00201</t>
  </si>
  <si>
    <t>A803</t>
  </si>
  <si>
    <t>A804</t>
  </si>
  <si>
    <t>SAN00804</t>
  </si>
  <si>
    <t>SIN01804</t>
  </si>
  <si>
    <t>SAN00401</t>
  </si>
  <si>
    <t>A818</t>
  </si>
  <si>
    <t>MU2614</t>
  </si>
  <si>
    <t>A813</t>
  </si>
  <si>
    <t>SIN02002</t>
  </si>
  <si>
    <t>A819</t>
  </si>
  <si>
    <t>A810</t>
  </si>
  <si>
    <t>SIN00802</t>
  </si>
  <si>
    <t>SIN02502</t>
  </si>
  <si>
    <t>MU1914</t>
  </si>
  <si>
    <t>MU1049</t>
  </si>
  <si>
    <t>MU1814</t>
  </si>
  <si>
    <t>A802</t>
  </si>
  <si>
    <t>SAN03301</t>
  </si>
  <si>
    <t>MU2114</t>
  </si>
  <si>
    <t>SAN00902</t>
  </si>
  <si>
    <t>SAN03502</t>
  </si>
  <si>
    <t>A811</t>
  </si>
  <si>
    <t>A815</t>
  </si>
  <si>
    <t>SBN02501</t>
  </si>
  <si>
    <t>MU1028</t>
  </si>
  <si>
    <t>MU1052</t>
  </si>
  <si>
    <t>MU1010</t>
  </si>
  <si>
    <t>MU1015</t>
  </si>
  <si>
    <t>MU1032</t>
  </si>
  <si>
    <t>MU1117</t>
  </si>
  <si>
    <t>MU1012</t>
  </si>
  <si>
    <t>SIN03904</t>
  </si>
  <si>
    <t>MU1018</t>
  </si>
  <si>
    <t>MU1211</t>
  </si>
  <si>
    <t>MU1017</t>
  </si>
  <si>
    <t>MU1425</t>
  </si>
  <si>
    <t>MU1114</t>
  </si>
  <si>
    <t>A801</t>
  </si>
  <si>
    <t>SAN01703</t>
  </si>
  <si>
    <t>MU1033</t>
  </si>
  <si>
    <t>MU1011</t>
  </si>
  <si>
    <t>MU1087</t>
  </si>
  <si>
    <t>MU1514</t>
  </si>
  <si>
    <t>SAN02902</t>
  </si>
  <si>
    <t>SAN00805</t>
  </si>
  <si>
    <t>SAN21046</t>
  </si>
  <si>
    <t>MU1118</t>
  </si>
  <si>
    <t>HBLRHILL</t>
  </si>
  <si>
    <t>A812</t>
  </si>
  <si>
    <t>SIN01502</t>
  </si>
  <si>
    <t>MU1113</t>
  </si>
  <si>
    <t>MU1013</t>
  </si>
  <si>
    <t>MU1213</t>
  </si>
  <si>
    <t>A806</t>
  </si>
  <si>
    <t>MU1014</t>
  </si>
  <si>
    <t>MU1019</t>
  </si>
  <si>
    <t>A814</t>
  </si>
  <si>
    <t>A817</t>
  </si>
  <si>
    <t>MU1029</t>
  </si>
  <si>
    <t>11/07 - MCB 3138 - RIVIERE NOIRE - GBRU CURRENCY TEMPLATE UPGRADE -</t>
  </si>
  <si>
    <t>installation of GBRU template</t>
  </si>
  <si>
    <t>18234</t>
  </si>
  <si>
    <t>50</t>
  </si>
  <si>
    <t>MCB 3337 - CASCAVELLE - GBRU CURRENCY UPGRADE TEMPLATE - CT CHRISTIAN - BU MCB 3337 - CASCAVELLE - GBRU CURRENCY UPGRADE TEMPLATE - CT CHRISTIAN</t>
  </si>
  <si>
    <t>18233</t>
  </si>
  <si>
    <t>45</t>
  </si>
  <si>
    <t>MCB 3603 - ROSEHILL - CASH HANDLER FAULTY</t>
  </si>
  <si>
    <t>Cash handler ok when arrived Still check modules Clean up sensor and check gears Run test and found ok</t>
  </si>
  <si>
    <t>18232</t>
  </si>
  <si>
    <t>30</t>
  </si>
  <si>
    <t>SSR street, Port-Louis</t>
  </si>
  <si>
    <t>11/07 ABSA SSR - Monitor Faulty</t>
  </si>
  <si>
    <t>Monitor</t>
  </si>
  <si>
    <t>Adjust monitor correctly</t>
  </si>
  <si>
    <t>18231</t>
  </si>
  <si>
    <t>15</t>
  </si>
  <si>
    <t>La Gaulette</t>
  </si>
  <si>
    <t>10/07 - ATM 3438 - LA GAULETTE- CASSETTE 4 FAULTY</t>
  </si>
  <si>
    <t>Pick failures from cassette/position 4. Pick arm worn out on position 4. Changed 1 pick arm and 1 d-wheel calibration gear on position 4. Greased all pick arms. Several test cash done ok. ATM put in service and tested. ATM tested ok.</t>
  </si>
  <si>
    <t>18219</t>
  </si>
  <si>
    <t>11/07 - BANK ONE CUREPIPE- GOP FAULTY</t>
  </si>
  <si>
    <t>REPAIRS DONE ON CASH DISPENSER. CLEAN PICK MODULES, PRESENTER AND SENSORS. HOWEVER FAULT ON LOWER PICK MODULE. SAME SHOULD BE REPLACED.</t>
  </si>
  <si>
    <t>18185</t>
  </si>
  <si>
    <t>105</t>
  </si>
  <si>
    <t>6 Hours SLA</t>
  </si>
  <si>
    <t>10/07 3402- MCB CUREPIPE - CHEQUE DEPOSIT FAULTY</t>
  </si>
  <si>
    <t>REPAIRS DONE ON SCPM. GENERAL CLEANING DONE. ALIGNMENT DONE ON DRIVE ASSEMBLY OF INFEED MODULE. CHECK SOLENOID AND LUBRICATE GEARS. TESTS DONE OK. IN SERVICE CHEQUE DEPOSIT TESTS DONE BY BANK SUPERVISOR OK.</t>
  </si>
  <si>
    <t>18186</t>
  </si>
  <si>
    <t>65</t>
  </si>
  <si>
    <t>10/07 - BARODA CUREPIPE- PATCH INSTALLATION + SERVICING</t>
  </si>
  <si>
    <t>PM done. Cash handler checked, 3 single gears changed on pick module 1, T 36 gear and gear pulley changed on presenter . MCRW, Receipt Printer and Journal Printer tested ok. ATM cleaned with blower. Windows patch and antivirus update installed successfully. ATM in service working fine.</t>
  </si>
  <si>
    <t>18166</t>
  </si>
  <si>
    <t>130</t>
  </si>
  <si>
    <t>10/07 3140- FLOREAL -SCPM FAULTY</t>
  </si>
  <si>
    <t>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t>
  </si>
  <si>
    <t>18167</t>
  </si>
  <si>
    <t>135</t>
  </si>
  <si>
    <t>10/07 MCB 3126 - BELAIR - CURRENCY TEMPLATE UPGRADE - CT DAVID 4072651</t>
  </si>
  <si>
    <t>10/07 MCB 3319- Riviere Du Rempart- GBRU FAULTY</t>
  </si>
  <si>
    <t>10/7 - 3716- GBAY LA CROISETTE - CURRENCY TEMPLATE</t>
  </si>
  <si>
    <t>10/07 - 3125 - LALLMATIE - CURRENCY TEMPLATE</t>
  </si>
  <si>
    <t>18210</t>
  </si>
  <si>
    <t>310</t>
  </si>
  <si>
    <t>10/07 - 3225- LALLMATIE - CASETTE 2 FAULTY</t>
  </si>
  <si>
    <t>CASSETTE TYPE AND 2nd PIICK MODULE FAULTYNEED T O BE REPLACED</t>
  </si>
  <si>
    <t>18209</t>
  </si>
  <si>
    <t>Surinam</t>
  </si>
  <si>
    <t>10/07 SBM SURINAM 6684 - SERVICING</t>
  </si>
  <si>
    <t>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t>
  </si>
  <si>
    <t>18365</t>
  </si>
  <si>
    <t>95</t>
  </si>
  <si>
    <t>10/07 SBM SURINAM 6627 - SERVICING</t>
  </si>
  <si>
    <t>Card reader - clean - tested - all good Receipt printer -clean-tested-good GOP-calibrate Journal printer tested all good Cash handler - Gear grease - change Belt verified all good Sensor clean SNT clean Carriage tested all good D-wheel re-synchronize Cups change Self test done - all good</t>
  </si>
  <si>
    <t>18364</t>
  </si>
  <si>
    <t>90</t>
  </si>
  <si>
    <t>10/7 ATM 3204 Mahebourg – BNA Faulty</t>
  </si>
  <si>
    <t>GBRU fatal BV error clear Notes accept tested Separator faulty - note jam before pre bv To change separator</t>
  </si>
  <si>
    <t>18363</t>
  </si>
  <si>
    <t>60</t>
  </si>
  <si>
    <t>11/07 MCB ATM 3147 - BEAU PLAN - GBRU CURRENCY TEMPLATE UPGRADE - CT DAVID</t>
  </si>
  <si>
    <t>Installation of NEW Template on GBRU module Configuration done on Machine Restart Application Run several test: completed successfully</t>
  </si>
  <si>
    <t>18323</t>
  </si>
  <si>
    <t>12/07/2023</t>
  </si>
  <si>
    <t>Montagne Longue</t>
  </si>
  <si>
    <t>LONG MOUNTAIN - 6684 - RECEIPT HOLDER DAMAGED - CNT - ROOPCHAND -2021747/1905</t>
  </si>
  <si>
    <t>Delivered &amp; Install Take up core Test done working properly</t>
  </si>
  <si>
    <t>18450</t>
  </si>
  <si>
    <t>40</t>
  </si>
  <si>
    <t>11/07 MCB ATM 3247 - BEAU PLAN - GBRU CURRENCY TEMPLATE UPGRADE - CT DAVID</t>
  </si>
  <si>
    <t>Installation of NEW Template on GBRU module Configuration done on Machine Restart Application Run several test: completed successfully Waiting for Password 80min</t>
  </si>
  <si>
    <t>18324</t>
  </si>
  <si>
    <t>220</t>
  </si>
  <si>
    <t>11/07 - MCB 3616 - EDITH CAVELL - CARD READER FAULTY / REPLACE PARTS</t>
  </si>
  <si>
    <t>SCB Providence Cash Handler Faulty SS6627, SN: 83-50299513</t>
  </si>
  <si>
    <t>Diagnosed. Checked Device status list. Found SNT timing disk failure. Cleaned SNT and Run test, test failed. Found Broken belt on presenter core. Replaced Belt. Run Test, test Passed. Tested OK. In Service.</t>
  </si>
  <si>
    <t>18163</t>
  </si>
  <si>
    <t>MCB 4316 - PLAINE DES PAPAYES - FULL PHYSICAL CHECK AND LOG REMOVAL IN GBRU MODULE DATE 04/07/2023 @ 09:30 - 09:45 - 5500 MISSING - BRINKS RDV 09:30</t>
  </si>
  <si>
    <t>Physical check done on GBRU No stuck Note inside Mechanism Copy Log from machine</t>
  </si>
  <si>
    <t>18448</t>
  </si>
  <si>
    <t>85</t>
  </si>
  <si>
    <t>MCB 3210 - TRIOLET - GBRU CURRENCY UPGRADE - TO CALL BRIAN/SASHI WHEN DONE - CT PASCAL 4072877</t>
  </si>
  <si>
    <t>Waiting Password: 45min Installation of new template on GBRU module configuration done on Machine Restart application Run several test: completed successfully</t>
  </si>
  <si>
    <t>18449</t>
  </si>
  <si>
    <t>175</t>
  </si>
  <si>
    <t>MCB 3134 - PLAINE VERTE - ISSUE WITH GBRU FOLLOWING UPGRADE CURRENCY - MUR 2000 NOTES ARE NOT AVAILABLE ON CODE 49 - SCHEDULED FOR 12/07</t>
  </si>
  <si>
    <t>Cathedral Square, Port-Louis</t>
  </si>
  <si>
    <t>MCB 7001 - CATHEDRALE - CASSETTE 3 FAULTY - BRINKS RDV 10:00</t>
  </si>
  <si>
    <t>cassette faulty</t>
  </si>
  <si>
    <t>Cassette 3 faulty Cassette stall not pushed correctly Run test and found ok</t>
  </si>
  <si>
    <t>18230</t>
  </si>
  <si>
    <t>5</t>
  </si>
  <si>
    <t>SERVICING - MCB - 7001 - 94-55730455 - CATHEDRAL SQUARE, PORT-LOUIS - 6627 TOUCH - OFF-SITE - CHECK EJ SETTINGS - BRINKS - SERVICING PREPONE APPROVAL FROM FABRICE/CEDRIC</t>
  </si>
  <si>
    <t>Servicing done Clean up all module Check roller and gears Run test on all modules Found ok</t>
  </si>
  <si>
    <t>18229</t>
  </si>
  <si>
    <t>SERVICING - MCB - 9001 - 83-50299380 - CATHEDRAL SQUARE, PORT-LOUIS - 6627 - OFF-SITE - CHECK EJ SETTINGS - BRINKS - SERVICING PREPONED APPROVAL FROM FABRICE/CEDRIC</t>
  </si>
  <si>
    <t>18228</t>
  </si>
  <si>
    <t>MCB 7701 - JULES KOEING - GBRU CURRENCY UPGRADE - TO CALL BRIAN / SASHI WHEN DONE - BRINKS ALREADY ON SITE</t>
  </si>
  <si>
    <t>Installation of template</t>
  </si>
  <si>
    <t>18227</t>
  </si>
  <si>
    <t>MCB 3145 - EBENE - ATM OUT OF SERVICE - NOT POWERING UP - CT CHERYL - 4072254</t>
  </si>
  <si>
    <t>ATM not switching on. Hard disk crashed fault. Need to re-install ATM.</t>
  </si>
  <si>
    <t>18220</t>
  </si>
  <si>
    <t>20</t>
  </si>
  <si>
    <t>MCB 3145 - EBENE - ATM OUT OF SERVICE - HDD CRASHED - REINSTALL ATM - CT CHERYL - 4072254</t>
  </si>
  <si>
    <t>Changed hard disk (SSD) and performed installation. Device authenticated and tested. Counters input and test cash done. ATM put in service and tested. ATM tested ok.</t>
  </si>
  <si>
    <t>18221</t>
  </si>
  <si>
    <t>225</t>
  </si>
  <si>
    <t>SBI EBENE - RETRIEVE LOGS - REQUEST FROM SACHIN - CT NELLY</t>
  </si>
  <si>
    <t>Retrieved logs for April. ATM put in service and tested. ATM tested ok.</t>
  </si>
  <si>
    <t>18222</t>
  </si>
  <si>
    <t>55</t>
  </si>
  <si>
    <t>HSBC - TRIANON - PHYSICAL CHECK AND SERVICING OF ATM AS PER SURAJ - BRINKS</t>
  </si>
  <si>
    <t>Physical check has been performed and oneRS1000 note find stuck in presenter. PM done. Cash handler checked: Air filter changed, D-wheels position 3 broken. D-wheel replaced. Gears ok. All tests pass. MCRW and Receipt printer working fine. ATM in service.</t>
  </si>
  <si>
    <t>18189</t>
  </si>
  <si>
    <t>SERVICING - HSBC - A817 - 83-44272847 - TRIANON - 6622 - OFF-SITE - - BRINKS</t>
  </si>
  <si>
    <t>18190</t>
  </si>
  <si>
    <t>BANK ONE CUREPIPE - PHYSICAL CHECK ON ATM FOR CASH NOT DISPENSED - CT PRATIMA 59409287</t>
  </si>
  <si>
    <t>Physical check has been performed, No jammed or missing notes found. Logs not retrieved, Restriction on ATM. ATM in service working fine.</t>
  </si>
  <si>
    <t>18191</t>
  </si>
  <si>
    <t>MCB 3108 - VACOAS - FULL PHYSICAL CHECK IN GBRU MODULE AND LOG REMOVAL - CUSTOMER DID A CASH DEPOSIT DATED 25/06/2023 @ 14:50 - 15:00 - 21600 MISSING + GBRU CURRENCY CURRENCY - NEED TO ASSIGN</t>
  </si>
  <si>
    <t>Physical check done at GBRU pre-acceptor. No notes found. One Rs 50 note removed in separator. Logs retrieved for 12/07/23</t>
  </si>
  <si>
    <t>18192</t>
  </si>
  <si>
    <t>MCB 3108 - VACOAS - GBRU CURRENCY UPGRADE - TO CALL BRIAN/SASHI</t>
  </si>
  <si>
    <t>GBRU template installation done. GBRU working fine. Deposit Transactions pass.</t>
  </si>
  <si>
    <t>18193</t>
  </si>
  <si>
    <t>Collect Parts</t>
  </si>
  <si>
    <t>OFFICE WORK - COLLECT SSD FROM FLACREOLE AT MONTAGNE BLANCHE</t>
  </si>
  <si>
    <t>Super U Grand Baie</t>
  </si>
  <si>
    <t>MCB 3416 - GRAND BAIE SUPER U - REIMAGE ATM SINCE CANNOT REINITIALIZE PASSWORD AND WINDOWS ACTIVATION ISSUE - BRINKS RDV 10:00 - ASSIGNED NEVIN</t>
  </si>
  <si>
    <t>MCB 3416 - SUPER U GRAND BAIE - GBRU CURRENCY UPGRADE - TO CALL BRIAN/SASHI WHEN DONE</t>
  </si>
  <si>
    <t>SERVICING - MCB - 3906 - 83-43548894 - SUPER U FLACQ - 6634 - OFF-SITE - CHECK EJ SETTINGS - BRINKS 11:00</t>
  </si>
  <si>
    <t>OVERALL SERVICING REPLACED IDLER GEARS GEARS PULLEY GEAR WHEEL TRANSFER GEARS</t>
  </si>
  <si>
    <t>18208</t>
  </si>
  <si>
    <t>SERVICING - MCB - 4006 - 94-55730456 - SUPER U FLACQ - 6627 TOUCH - OFF-SITE - CHECK EJ SETTINGS - BRINKS RDV 11:00</t>
  </si>
  <si>
    <t>OVERALL SERVICING REPAIRED MCRW REPLACED CAPTURE ROLLERS ROLLER MAGNETIC STRIPE HEAD ASSY</t>
  </si>
  <si>
    <t>18207</t>
  </si>
  <si>
    <t>Mahebourg</t>
  </si>
  <si>
    <t>MCB 3204 - MAHEBOURG - REPLACE SEPERATOR MODULE - CT GILBERT RDV 09:00 - ASSIGNED TO ASHLEY</t>
  </si>
  <si>
    <t>Change separator RAS mode done - all clear Mechanical reset done Separator continuous tested Deposit run to run done - no issue All GBRU device clear ATM put in service</t>
  </si>
  <si>
    <t>18362</t>
  </si>
  <si>
    <t>165</t>
  </si>
  <si>
    <t>MCB 3204 - MAHEBOURG - GBRU CURRENCY UPGRADE - TO CALL SASHI/BRIAN WHEN DONE</t>
  </si>
  <si>
    <t>Adminstrator login Software installation on new gbru template Reboot ATM Authenticate GBRU Initialize GBRU Tested all good ATM put in service</t>
  </si>
  <si>
    <t>18361</t>
  </si>
  <si>
    <t>MCB 3304 - MAHEBOURG - GBRU CURRENCY UPGRADE - TO CALL SASHI/BRIAN WHEN DONE - SN NOT IN SSD</t>
  </si>
  <si>
    <t>18360</t>
  </si>
  <si>
    <t>MCB 4402 - REUNION - CASSETTE 1 FAULTY - CT CAUDAN SECURITY - RDV 16:00</t>
  </si>
  <si>
    <t>Pick arm error Pick arm on type one change Self test done - all good ATM put in service withdrawals done successfully</t>
  </si>
  <si>
    <t>18359</t>
  </si>
  <si>
    <t>MCB 5003 - TRIANON - ATM NOT GETTING IN SERVICE - CT CAUDAN SECURITY</t>
  </si>
  <si>
    <t>07/07 MCB 8701 - PLMB - GBRU CURRENCY TEMPLATE UPGRADE - CT EMMA 2026293</t>
  </si>
  <si>
    <t>07/07 MCB 3312 - EDITH CAVELL - GBRU CURRENCY TEMPLATE UPGRADE -</t>
  </si>
  <si>
    <t>07/07 MCB 6101 - PLMB - GBRU CURRENCY TEMPLATE UPGRADE - CT SADEN/DARYLL - CT 2027877</t>
  </si>
  <si>
    <t>PLMB Royal Road</t>
  </si>
  <si>
    <t>07/07 MCB 9301 - PLMB - GBRU CURRENCY TEMPLATE UPGRADE - CT SADEN/DARYLL - CT 2027877 - RDV 15:30</t>
  </si>
  <si>
    <t>07/07 MCB 9401 - PLMB - GBRU CURRENCY TEMPLATE UPGRADE - CT SADEN/DARYLL - CT 2027877 - RDV 15:30</t>
  </si>
  <si>
    <t>07/07- MCB PLMB 1601 - Physical Check - Physical check in CPM for missing notes of MUR2000x1.</t>
  </si>
  <si>
    <t>13/07/2023</t>
  </si>
  <si>
    <t>Commissioning</t>
  </si>
  <si>
    <t>MAUBANK - TERRE ROUGE - COMMISSIONING ON NEW 6684 - SCHEDULED FOR 13/07 - RDV 09:30 - ASSIGNED TONTA</t>
  </si>
  <si>
    <t>Commissioning done on ATM Installation of Win 10, change setting configuration done on cassette Cash handler S2 &amp; GBRU Assist Shashi Run several test: completed successfully</t>
  </si>
  <si>
    <t>18451</t>
  </si>
  <si>
    <t>405</t>
  </si>
  <si>
    <t>MCB 3512 - EDITH CAVELL - CARD READER FAULTY</t>
  </si>
  <si>
    <t>MCB 8201 - BAGATELLE - FULL PHYSICAL CHECK IN GBRU MODULE AND LOG REMOVAL - CUSTOMER DID A CASH DEPOSIT DATED 10.07.23 AT 10:30 -11:30 - CT BRINKS</t>
  </si>
  <si>
    <t>Physical check done No notes found take logs</t>
  </si>
  <si>
    <t>18225</t>
  </si>
  <si>
    <t>75</t>
  </si>
  <si>
    <t>MCB 8201 - BAGATELLE - GBRU CURRENCY UPGRADE - TO CALL SASHI/BRIAN WHEN DONE</t>
  </si>
  <si>
    <t>installation of GBRU template Run test and found ok</t>
  </si>
  <si>
    <t>18226</t>
  </si>
  <si>
    <t>MCB 5003 - TRIANON - GBRU CURRENCY UPGRADE - TO CALL SASHI/BRIAN WHEN DONE</t>
  </si>
  <si>
    <t>GBRU template</t>
  </si>
  <si>
    <t>Install new GBRU template on ATM. ATM restarted, GBRU authenticated and initialized ok. Configured ok. GBRU tested with notes ok. ATM put in service and tested. ATM tested ok. Cash deposit tested ok.</t>
  </si>
  <si>
    <t>18217</t>
  </si>
  <si>
    <t>MCB 3105 - QUATRE BORNES - ATM OUT OF SERVICE - CT NAUSHAD 4072506</t>
  </si>
  <si>
    <t>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t>
  </si>
  <si>
    <t>18223</t>
  </si>
  <si>
    <t>275</t>
  </si>
  <si>
    <t>MCB 3122 - PHOENIX - GBRU CURRENCY UPGRADE - TO CALL SASHI/BRIAN WHEN DONE</t>
  </si>
  <si>
    <t>GBRU TEMPLATE</t>
  </si>
  <si>
    <t>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t>
  </si>
  <si>
    <t>18187</t>
  </si>
  <si>
    <t>350</t>
  </si>
  <si>
    <t>MCB 5402 - VACOAS LONDON - GBRU CURRENCY UPGRADE - TO CALL SASHI/BRIAN WHEN DONE</t>
  </si>
  <si>
    <t>GBRU Template installed. GBRU working fine. Transactions pass.</t>
  </si>
  <si>
    <t>18492</t>
  </si>
  <si>
    <t>Goodlands</t>
  </si>
  <si>
    <t>MCB 3409 - GOODLANDS - ATM HAVING FILE NAME WARINING POPUP - UNABLE TO INSTALL GBRU CURRENCY TEMPLATE</t>
  </si>
  <si>
    <t>Location: GOODLANDS ID: 3409 S/N: 94-57696943 CANNOT INSTALL GBRU TEMPLATE DUE TO POP-UP ISSUE. LIAISE WITH SOFTWARE TEAM -MR. BRIAN + MR. KEMRAJ TO SOLVE ISSUE. TEMPLATE WILL BE DONE LATER. ATM TESTED OK.</t>
  </si>
  <si>
    <t>18215</t>
  </si>
  <si>
    <t>340</t>
  </si>
  <si>
    <t>Riviere du Rempart</t>
  </si>
  <si>
    <t>MCB 3219 - RIVIERE DU REMPART - GBRU CURRENCY UPGRADE - TO CALL SASHI WHEN DONE - ASSIGNED NEVIN RDV 09:00</t>
  </si>
  <si>
    <t>MCB 3319 - RIVIERE DU REMPART - GBRU CURRENCY UPGRADE - TO CALL SASHI WHEN DONE -ASSIGNED NEVIN RDV 09:00 - DUE TO FILE NAME POP UP - ATM WILL NEED TO BE REINSTALLED.</t>
  </si>
  <si>
    <t>SERVICING - MCB - 4416. -EX 3223 - 83-50299387 - PLAINE DES PAPAYES - 6627 - OFF-SITE - CHECK EJ SETTINGS - BRINKS</t>
  </si>
  <si>
    <t>REPLACED VERTICAL TRANSFER BELTS SUCTION CUPS BEARINGS INSERT</t>
  </si>
  <si>
    <t>18206</t>
  </si>
  <si>
    <t>MCB 4416 - PLAINE DES PAPAYES - ATM HAVING FILE NAME WARINING POPUP</t>
  </si>
  <si>
    <t>18205</t>
  </si>
  <si>
    <t>06/07 - 11:39 - MCB 3124 - RIVIERE DES ANGUILLES - REPLACEMENT OF DAMAGED EPP ON ATM - CT JESSICA 4072641 - PO APPROVED - ISSUE WITH ATM KEYS - MCB TEAM WILL INSERT SAME 14/07 - SN NOT IN SSD</t>
  </si>
  <si>
    <t>Change EPP -authenticate EPP test epp - all good Encryption key enter KVV match Encryptor error To re insert encryption key</t>
  </si>
  <si>
    <t>18358</t>
  </si>
  <si>
    <t>270</t>
  </si>
  <si>
    <t>MCB 3124 - RIVIERE DES ANGUILLES - GBRU CURRENCY UPGRADE - TO CALL BRIAN SASHI WHEN DONE - ASSIGNED ASHLEY - SN NOT IN SSD</t>
  </si>
  <si>
    <t>Installation of new GBRU template File name waring message appear Issue reported to concern party Administrator login -Control panel latest update :KB 502719 Change EPP -authenticate EPP test epp - all good Encryption key enter KVV match Encryptor error To re insert encryption key</t>
  </si>
  <si>
    <t>18357</t>
  </si>
  <si>
    <t>MCB 3136 - PORT MATHURIN - RODRIGUES - CASH HANDLER FAULTY - CT EMANUELLA</t>
  </si>
  <si>
    <t>changed 1 pick arm s2 and 2 cups blue.interchanged gbru casette 2 with casette 3.to follow up gbru.</t>
  </si>
  <si>
    <t>18194</t>
  </si>
  <si>
    <t>120</t>
  </si>
  <si>
    <t>Changed one pick arm S2 and 2 cups blue. inter-changed GBRU cassete 2 into 3 to follow upGBRU</t>
  </si>
  <si>
    <t>18195</t>
  </si>
  <si>
    <t>NOUVOBANQ PIN BLOCK KEYS GENERATION DATE 4/7/23</t>
  </si>
  <si>
    <t>HSM WORKS NOUVOBANQ PIN BLOCK</t>
  </si>
  <si>
    <t>18260</t>
  </si>
  <si>
    <t>180</t>
  </si>
  <si>
    <t>BANKONE CPE REPLACE PICK MODULE DATE 10/7/23</t>
  </si>
  <si>
    <t>REPLACE LOWER PICK MODULE. TESTS RUN UNDER DIAGNOSTICS OK. IN SERVICE TESTS DONE OK. CASH WITHDRAWAL DONE BY BANK SUPERVISOR OK.</t>
  </si>
  <si>
    <t>18262</t>
  </si>
  <si>
    <t>Nouvobanq Cote Dor Praslin Cash Handler Faulty SS6627, SN: 94-55729419</t>
  </si>
  <si>
    <t>Diagnosed. Found Carriage Fault. Cleaned sensor in Presenter Nose. Found Skew belt in Carriage. Re-seat Belt in carriage. Run test, test Passed. Tested OK. In Service.</t>
  </si>
  <si>
    <t>18188</t>
  </si>
  <si>
    <t>14/07/2023</t>
  </si>
  <si>
    <t>Journal printer faulty+replace take up core</t>
  </si>
  <si>
    <t>REPLACED TAKE UP CORE ON JOURNAL PRINTER</t>
  </si>
  <si>
    <t>18204</t>
  </si>
  <si>
    <t>Cascavelle</t>
  </si>
  <si>
    <t>MCB 3337 - CASCAVELLE - CPM FAULTY</t>
  </si>
  <si>
    <t>SCPM faulty Cheque jam Remove cheque Run loop test and found ok</t>
  </si>
  <si>
    <t>18224</t>
  </si>
  <si>
    <t>ATM 3916- SUPER U GBAY- EPP FAULTY</t>
  </si>
  <si>
    <t>Location: SUPER-U G ABY ID: 3916 S/N: 94-55728739 CHECK EPP-OK. INFORM MR. VINCENT + REQUEST TO INPUT KEYS.</t>
  </si>
  <si>
    <t>18213</t>
  </si>
  <si>
    <t>SURINAM - 6627 - TOP CASSETTE FAULTY - CNT - MRS MANISHA - 2021987/1890</t>
  </si>
  <si>
    <t>Pick arm on type one faulty pick arm replace Cups replace Tested all good ATM put in service</t>
  </si>
  <si>
    <t>18356</t>
  </si>
  <si>
    <t>3109 GOODLANDS- Black Screen on Operator panel.</t>
  </si>
  <si>
    <t>Location: GOODLANDS ID: 3109 S/N: 94-55730458 CHECK ATM-POP-UP ON MONITOR. LIAISE WITH REMOTE TO SOLVE SAME. ATM TESTED OK. TRANSACTION DONE SUCCESSFULLY.</t>
  </si>
  <si>
    <t>18212</t>
  </si>
  <si>
    <t>80</t>
  </si>
  <si>
    <t>PORT MATHURIN - 6634 - STACKER ERROR - CNT - MR STEWARD - 2021965/66</t>
  </si>
  <si>
    <t>stacker error.adjust air filter and cleaned cash dispenser</t>
  </si>
  <si>
    <t>18196</t>
  </si>
  <si>
    <t>PORT MATHURIN - 6634 - STACKER ERROR</t>
  </si>
  <si>
    <t>Adjust air filter and clean cadh dispenser</t>
  </si>
  <si>
    <t>18197</t>
  </si>
  <si>
    <t>MCB 3319 - RIVIERE DU REMPART - HARD DISK INSTALLATION</t>
  </si>
  <si>
    <t>Fond du sac</t>
  </si>
  <si>
    <t>FOND DU SAC - 6634 - CASSETTE 4 FAULTY - CNT - MRS JANISHA - 2021944/45</t>
  </si>
  <si>
    <t>Location: FOND DU SAC ID: S/N: 83-41103444 REPAIR + SERVICE S1 CASH DISP. CLEAN PICK, TIMING AND TRANSPORT SENSORS + FILTER. REPLACE VACUM CUPS. CHECK + ADJUST MECH. IN CASS. 4. MULTIPLE TESTS DONE -OK.</t>
  </si>
  <si>
    <t>18211</t>
  </si>
  <si>
    <t>15:31</t>
  </si>
  <si>
    <t>MCB 3218 - ROSE BELLE - STACKER ERROR - ATM OUT OF SERVICE - CT NAMRATA 4072441</t>
  </si>
  <si>
    <t>GOP + client display blackout Reboot done on ATM - File name warning appear Issue report to remote Atm restart warning message gone Diagnostic done - all good ATM put in service</t>
  </si>
  <si>
    <t>18355</t>
  </si>
  <si>
    <t>41</t>
  </si>
  <si>
    <t>ATM9401 – PLMB Royal Street- cassette 3 faulty</t>
  </si>
  <si>
    <t>REPLACED BEARINGS INSERT ON POSITION 3 &amp;4 SUCTION CUPS</t>
  </si>
  <si>
    <t>18203</t>
  </si>
  <si>
    <t>Card reader error</t>
  </si>
  <si>
    <t>Clear card reader jamming</t>
  </si>
  <si>
    <t>18198</t>
  </si>
  <si>
    <t>0</t>
  </si>
  <si>
    <t>11/ 07 3229 - stanley - GBRU Upgrade template</t>
  </si>
  <si>
    <t>Install new GBRU templates on ATM. ATM restarted, GBRU authenticated, configured and initialized ok. GBRU tested with notes ok. ATM put in service and tested, Cash deposit tested ok. ATM tested ok.</t>
  </si>
  <si>
    <t>18293</t>
  </si>
  <si>
    <t>11/07 - 5802 - AIRPORT - BNA FAULTY</t>
  </si>
  <si>
    <t>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t>
  </si>
  <si>
    <t>18294</t>
  </si>
  <si>
    <t>14/07 ATM 3106 FLACQ – Cheque Deposit Faulty</t>
  </si>
  <si>
    <t>14 /07 ATM 3206 FLACQ – Pin Pad Faulty</t>
  </si>
  <si>
    <t>ATM 3207 SSR – Many rejects Cassette 2 &amp; 4 Contact: 407 2901 Bernard​</t>
  </si>
  <si>
    <t>17/07/2023</t>
  </si>
  <si>
    <t>ATM 3337 – Cascavelle Too many card captured check card reader alignment</t>
  </si>
  <si>
    <t>Too many card captured. Checked card reader - rollers worn out, changed card reader, kept PCB same. Several card test done at fascia to check alignment - alignment tested ok. ATM put in service and tested, ATM monitored through transactions. ATM tested ok.</t>
  </si>
  <si>
    <t>18295</t>
  </si>
  <si>
    <t>ATM 3409 - Goodlands cheque images are not appearing for validation VED 407 2847</t>
  </si>
  <si>
    <t>Location: GOODLANDS ID: 3409 S/N: 94-57696943 CHECK SCPM -OK. CHECK SERVICES REGARDING CHEQUSE IMAGES. LIAISE WITH Mr. NIVESH. IMAGE FLOW -OK.</t>
  </si>
  <si>
    <t>18273</t>
  </si>
  <si>
    <t>150</t>
  </si>
  <si>
    <t>15/07/2023</t>
  </si>
  <si>
    <t>15/07 ATM Rose Hill - Cash Dispenser faulty</t>
  </si>
  <si>
    <t>Cash Handler not dispensing. Upon Troubleshooting it was found that note parameters are not set according to respective notes. Note Parameters Configured Successfully. ATM in service working fine. Transactions Pass.</t>
  </si>
  <si>
    <t>18352</t>
  </si>
  <si>
    <t>16/07/2023</t>
  </si>
  <si>
    <t>16/07 3128- Plaines Magnien -CASH HANDLER FAULTY</t>
  </si>
  <si>
    <t>Cash handler fatal - vacuum mechanism faulty Vacuum pump replace Vacuum sensor clean - Tube clean Stacker test done - all good</t>
  </si>
  <si>
    <t>18354</t>
  </si>
  <si>
    <t>WINNERS COROMANDEL - 6625 - DISPLAY FAULTY - DONE ON SAT 15/07/23</t>
  </si>
  <si>
    <t>12inch FDK has been replaced with new 15inch FDK New 15inch Display Installed. ATM in service working fine.</t>
  </si>
  <si>
    <t>18421</t>
  </si>
  <si>
    <t>BBPL - COLLECT PARTS FOR SBM/WINNERS COROMANDEL - DONE ON SAT 15/07/23</t>
  </si>
  <si>
    <t>collect parts for SBM Coromandel. FDK and 15 inch display collected. Bracket mounted in workshop before heading on site.</t>
  </si>
  <si>
    <t>18420</t>
  </si>
  <si>
    <t>24/07/2023</t>
  </si>
  <si>
    <t>Candos</t>
  </si>
  <si>
    <t>CANDOS - 6634 - CASH HANDLER FAULTY - DONE ON SAT 15/07/23</t>
  </si>
  <si>
    <t>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t>
  </si>
  <si>
    <t>18353</t>
  </si>
  <si>
    <t>195</t>
  </si>
  <si>
    <t>CANDOS - 6634 - DISPLAY FAULTY ( VANDALISM) - DONE ON SUN 16/07/23</t>
  </si>
  <si>
    <t>12 inch display and 12 inch FDK replaced with new 15 inch FDK and Screen. FDK and Display tested ok. ATM in Service working fine.</t>
  </si>
  <si>
    <t>18351</t>
  </si>
  <si>
    <t>210</t>
  </si>
  <si>
    <t>BBPL - COLLECT PARTS FOR SBM/CANDOS - DONE ON SUN 16/07/23</t>
  </si>
  <si>
    <t>Collect part for SBM Candos. FDK + Display screen collection at Birger Port Louis.</t>
  </si>
  <si>
    <t>18350</t>
  </si>
  <si>
    <t>MAUBANK TRIOLET - ENABLE EJ SETTINGS - NO EJ AVAILABLE SINCE ATM WAS REINSTALLED AND CASH HANDLER FAULTY- CT MRS ANJALI 52509948</t>
  </si>
  <si>
    <t>Enable E J waiting for IT from MauBank to verify Test done completed successfully</t>
  </si>
  <si>
    <t>18453</t>
  </si>
  <si>
    <t>SERVICING - MAUBANK - - 13-42898968 - TRIOLET - SS 6634 - BU - - MAUBANK</t>
  </si>
  <si>
    <t>General servicing done on machine Clean all belt, sensor on cash Handler Lubricate Roller, Replace Vacuum cup Clean sensor on Card Reader, Receipt Printer &amp; Journal Printer Clean belt&amp; sensor on Envelope Depository Run several test: completed successfully</t>
  </si>
  <si>
    <t>18452</t>
  </si>
  <si>
    <t>15/07 - 09:40 - MCB 3207 - SSR PORT LOUIS - MANY REJECTS CASSETTE 2 &amp; 4 - CT BERNARD 4072901</t>
  </si>
  <si>
    <t>MCB 7701 - JULES KOEING - GBRU FAULTY - CT BRINKS RDV 11:00</t>
  </si>
  <si>
    <t>SERVICING - BARODA - - 83-51981341 - PORT-LOUIS - 6634 - BU - APPLY PATCH FOR WINDOWS AND SYMANTEC - BARODA</t>
  </si>
  <si>
    <t>SERVICING - MCB - 3111 - 13-55704747 - BEAU-BASSIN - 6634 GBRU CPM - BU - CHECK EJ SETTINGS - MCB</t>
  </si>
  <si>
    <t>servicing done Clean up all modules Change all cups Check roller and gears Run loop test and found ok</t>
  </si>
  <si>
    <t>18395</t>
  </si>
  <si>
    <t>SERVICING - MCB - 3311 - 94-55730461 - BEAU-BASSIN - 6627 TOUCH - BU - CHECK EJ SETTINGS - MCB SN 94-55730461 NOT IN SSD</t>
  </si>
  <si>
    <t>Servicing done Clean up all modules Check gears and roller Run loop test and found ok</t>
  </si>
  <si>
    <t>18394</t>
  </si>
  <si>
    <t>100</t>
  </si>
  <si>
    <t>16/07 - 12:33 - MCB 3337 - CASCAVELLE - TOO MANY CARDS CAPTURED - CARD READER - CT CHRISTIAN 4072001</t>
  </si>
  <si>
    <t>18296</t>
  </si>
  <si>
    <t>SERVICING - BARODA - - 83-51981339 - QUATRE-BORNES - 6634 - BU - APPLY PATCH FOR WINDOWS AND SYMANTEC - BARODA</t>
  </si>
  <si>
    <t>Preventive maintenance and Patch installation</t>
  </si>
  <si>
    <t>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t>
  </si>
  <si>
    <t>18297</t>
  </si>
  <si>
    <t>110</t>
  </si>
  <si>
    <t>09:25 - BBPH - PICK UP S2 CORE MODULE FROM MCB 3128 - PLAINE MAGNIEN</t>
  </si>
  <si>
    <t>PICK UP PARTS</t>
  </si>
  <si>
    <t>PICK UP S2 CORE MODULE FOR MCB P. MAGNIEN</t>
  </si>
  <si>
    <t>18263</t>
  </si>
  <si>
    <t>25</t>
  </si>
  <si>
    <t>SERVICING - BARODA - - 83-43551090 - ROSE-BELLE - 6634 - BU - APPLY PATCH FOR WINDOWS AND SYMANTEC - BARODA</t>
  </si>
  <si>
    <t>GENERAL SERVICING OF ALL MODULES. CLEAN CARD READER, PRINTERS, GOP, PRESENTER, ENVELOPE DISPENSER/DEPOSITORY, BELTS, SENSORS AND PICK MODULES. CLEAN AND LUBRICATE DRIVE ROLLERS,SHAFTS, BEARINGS AND GEARS. TESTS RUN UNDER DIAGNOSTICS - OK. IN SERVICE TESTS DONE OK.</t>
  </si>
  <si>
    <t>18264</t>
  </si>
  <si>
    <t>BARODA - - 83-43551090 - ROSE-BELLE - 6634 - BU - APPLY PATCH FOR WINDOWS AND SYMANTEC - BARODA</t>
  </si>
  <si>
    <t>PATCH</t>
  </si>
  <si>
    <t>INSTALLATION OF PATCH. ANTI VIRUS COULD NOT BE UPDATED. TO BE DONE LATER</t>
  </si>
  <si>
    <t>18265</t>
  </si>
  <si>
    <t>125</t>
  </si>
  <si>
    <t>MCB 3128 - PLAINE MAGNIEN - CASH HANDLER FAULTY - CT 4072425</t>
  </si>
  <si>
    <t>REPLACE PRESENTER CORE MODULE. ALIGNMENT DONE. TESTS RUN UNDER DIAGNOSTICS OK. IN SERVICE TESTS DONE OK.</t>
  </si>
  <si>
    <t>18266</t>
  </si>
  <si>
    <t>BBPH - COLLECT PARTS FOR ABSA 1012.</t>
  </si>
  <si>
    <t>Collect Receipt Printer for ABSA CPE. Removing parts for own stock from phoenix store.</t>
  </si>
  <si>
    <t>18347</t>
  </si>
  <si>
    <t>ABSA 1012 - CUREPIPE - RECEIPT PRINTER FAULTY - CT BRINKS RDV 11:00</t>
  </si>
  <si>
    <t>Receipt Printer faulty. Knife mechanism Faulty. Receipt Printer Has been replaced with new . ALL tests pass on new Printer. Fascia alignment tests pass. ATM in Service working fine.</t>
  </si>
  <si>
    <t>18349</t>
  </si>
  <si>
    <t>MCB 3702 - 6626 - 83-46467676 - CUREPIPE - ATM NOT SWITCHING ON - BLACK SCREEN</t>
  </si>
  <si>
    <t>File Name warning error. MCB Remote informed. ATM re-booted issue solved. ATM tested ok. ATM in service</t>
  </si>
  <si>
    <t>18345</t>
  </si>
  <si>
    <t>70</t>
  </si>
  <si>
    <t>SERVICING - MCB - 3702 - 83-46467676 - CUREPIPE - 6626 - BU - CHECK EJ SETTINGS - MCB</t>
  </si>
  <si>
    <t>PM done Cash handler checked: Pick arm 4 changed Bushings position 3 and 4 changed . T36 gear changed. All 4 double gears changed. Suction Cups changed. ATM cleaned with blower. MCRW and Receipt Printer tested ok. ATM in service working fine.</t>
  </si>
  <si>
    <t>18342</t>
  </si>
  <si>
    <t>14/07 - 19:03 - MCB 3409 = GOODLANDS - SPCM FAULTY - CHEQUES IMAGES NOT APPEARING FOR VALIDATION - CT VEDANAND 4072847</t>
  </si>
  <si>
    <t>Location: GOODLANDS ID: 3409 S/N: 94-57696943 CHECK SCPM-OK. CHECK SERVICES REGARDING CHEQUE IMAGES. LIAISE WITH Mr. NIVESH. IMAGE FLOW -OK.</t>
  </si>
  <si>
    <t>18240</t>
  </si>
  <si>
    <t>SERVICING - MCB - 3409 - 94-57696943 - GOODLANDS - 6684GBRU - BU - CHECK EJ SETTINGS - MCB</t>
  </si>
  <si>
    <t>Location: GOODLANDS ID: 3409 S/N: 94-57696943 SERVICING OF ATM. REPLACE VACUM CUPS.</t>
  </si>
  <si>
    <t>18241</t>
  </si>
  <si>
    <t>SERVICING - MAUBANK - - 94-55729330 - RIVIERE DU REMPART - SS 6627 - BU - - MAUBANK</t>
  </si>
  <si>
    <t>Floreal Square</t>
  </si>
  <si>
    <t>17/07 - 10:24 - MCB 3140 - FLOREAL BU - CHEQUES JAMMED/DAMAGED IN CPM - CT CHIRUNJIVE 4072203</t>
  </si>
  <si>
    <t>SERVICING - MCB - 3140 - 83-45451710 - FLOREAL SQUARE - 6632 GBRU CPM - BU - CHECK EJ SETTINGS - MCB</t>
  </si>
  <si>
    <t>09:12 - MCB 3124 - RIVIERE DES ANGUILLES - BNA FAULTY - NO DEPOSIT RECEIVED DURING WEEKEND - CT MRS JESSICA 4072641 - SN NOT IN SSD</t>
  </si>
  <si>
    <t>GBRU not accepting cash Software issue - New GBRU template install GBRU authenticated - Initialize-Tested -All good</t>
  </si>
  <si>
    <t>18348</t>
  </si>
  <si>
    <t>MCB 3128 - PLAINE MAGNIEN - CASH DISPENSER FAULTY - CT CORALIE 4072424</t>
  </si>
  <si>
    <t>Sensor issue Sensor replace Self test done an ATM - all good Atm put in service - Withdrawals done successfully</t>
  </si>
  <si>
    <t>18346</t>
  </si>
  <si>
    <t>Decommissioning</t>
  </si>
  <si>
    <t>Nouvobanq Baie Lazare Petrol Station Decommissioning of ATM SS6625, SN: 83-44864918</t>
  </si>
  <si>
    <t>Decommissioning of ATM</t>
  </si>
  <si>
    <t>Print Configuration setting Print TCIP setting. Shutdown ATM, disconnect Power cable and network cable. Removed decals.</t>
  </si>
  <si>
    <t>18245</t>
  </si>
  <si>
    <t>500</t>
  </si>
  <si>
    <t>KINSGATE ATM 1 CASH FAULTY TOO MANY REJECT</t>
  </si>
  <si>
    <t>MCB 3428 - PLAINE MAGNIEN - CHANGE CORE MODULE - DONE 17/07</t>
  </si>
  <si>
    <t>18269</t>
  </si>
  <si>
    <t>Replace core module Disassemble presenter and devices Replace all parts and device Self test done all good</t>
  </si>
  <si>
    <t>18344</t>
  </si>
  <si>
    <t>18/07/2023</t>
  </si>
  <si>
    <t>CUREPIPE - 6634 - ATM OFFLINE FREQUENTLY - CNT MRS SWTINA - 59417512</t>
  </si>
  <si>
    <t>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t>
  </si>
  <si>
    <t>18301</t>
  </si>
  <si>
    <t>35</t>
  </si>
  <si>
    <t>Pamplemousses</t>
  </si>
  <si>
    <t>ATM 4016 Pamplemousses – CPM Faulty (Not Accepting Cheque) Contact Brinks</t>
  </si>
  <si>
    <t>Location: PAMPLEMOUSSES ID: 4016 S/N: 94-57696936 REPAIR + SERVICE SCPM. CLEAN TRANSPORT SENSORS + MECH. IN-FEED-CLEAN BELTS + SENSORS. REMOVE ONE CHEQUE FROM TRANSPORT. MULTIPLE TESTS DONE -OK.</t>
  </si>
  <si>
    <t>18253</t>
  </si>
  <si>
    <t>ATM 6201 PLMB – Too Many Rejects. LOIC 5746 5827</t>
  </si>
  <si>
    <t>MCB 5002 - CUREPIPE ROAD - PHYSICAL CHECK AND A LOG REMOVAL IN GBRU MODULE MUR 2000 MISSING 13.07.23 @ 19:20 -19:30</t>
  </si>
  <si>
    <t>Physical check done. No jam or missing notes found . Logs Retrieved for 13/07/23.</t>
  </si>
  <si>
    <t>18340</t>
  </si>
  <si>
    <t>MCB 5002 - CUREPIPE ROAD - GBRU Template</t>
  </si>
  <si>
    <t>New GBRU Template Installed. Deposit Transaction Tested ok. GBRU working fine. ATM in service working fine.</t>
  </si>
  <si>
    <t>18341</t>
  </si>
  <si>
    <t>MAUBANK TERRE ROUGE - PUT ON DOMAIN ATM WILL BE SWAPPED WITH EXISTING ONE BY THURS/FRIDAY - NEW ATM SN NOT IN SSD</t>
  </si>
  <si>
    <t>Join Domain on machine can't Join Domain Trouble shoot with Shashi &amp; Brian Communication Test done Telnet, Ping IT from Maubank solve the issue Communication Join Domain done by IT Follow Up</t>
  </si>
  <si>
    <t>18454</t>
  </si>
  <si>
    <t>390</t>
  </si>
  <si>
    <t>BARODA PORT LOUIS - NEED TO INSTALL ANTIVIRUS - PATCH ALREADY INSTALLED</t>
  </si>
  <si>
    <t>MCB 9401 - PLMB - GBRU FAULTY - CT LOIC 2027877 - Loic was requested by Brian to put ATM on supervisor mode and revert back if issue persist. - SN NOT GOOD IN SSD</t>
  </si>
  <si>
    <t>MCB 8201 - BAGATELLE - MISSING JOURNAL – 14072023 @ 14:00 – 17:10 - CT BRINKS SCHEDULED 18/07</t>
  </si>
  <si>
    <t>Retrieval of EJ logs</t>
  </si>
  <si>
    <t>18393</t>
  </si>
  <si>
    <t>MCB 7901 - BAGATELLE - GBRU TEMPLATE UPGRADE.</t>
  </si>
  <si>
    <t>18392</t>
  </si>
  <si>
    <t>MCB 3105 - QUATRE BORNES - GBRU CURRENCY TEMPLATE UPGRADE - CT NAWSHAD - 4072506</t>
  </si>
  <si>
    <t>Installation of GBRU template run test and found ok</t>
  </si>
  <si>
    <t>18391</t>
  </si>
  <si>
    <t>SERVICING - MCB - 3105 - 83-51951017 - QUATRE-BORNES - 6634GBRU - BU - CHECK EJ SETTINGS - MCB</t>
  </si>
  <si>
    <t>Servicing done Clean up all module Change gears on both pick module check roller and cups run loop test found ok</t>
  </si>
  <si>
    <t>18390</t>
  </si>
  <si>
    <t>SERVICING - MCB - 3305 - 83-44276742 - QUATRE-BORNES - 6626 - BU - CHECK EJ SETTINGS - MCB</t>
  </si>
  <si>
    <t>Servicing done Change double gears on first pick module Check roller Clean up all other module Run test and found ok</t>
  </si>
  <si>
    <t>18389</t>
  </si>
  <si>
    <t>SERVICING - BARODA - - 83-43548738 - ROSE-HILL - 6634 - BU - APPLY PATCH FOR WINDOWS AND SYMANTEC - BARODA</t>
  </si>
  <si>
    <t>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t>
  </si>
  <si>
    <t>18298</t>
  </si>
  <si>
    <t>115</t>
  </si>
  <si>
    <t>11:34</t>
  </si>
  <si>
    <t>MCB 3245 - EBENE - SPCM FAULTY - CHEQUE IMAGES NOT BEING SENT TO ROSEHILL - CT CHERYL 4072254</t>
  </si>
  <si>
    <t>Images not being sent to Scan Express. Log in as administrator and restart SCPM service. Liaise with Neevesh for this issue. Check for cheque images being sent to scan express -images sent ok. ATM restarted and put in service, ATM tested ok.</t>
  </si>
  <si>
    <t>18299</t>
  </si>
  <si>
    <t>MCB 3128 - PLAINE MAGNIEN - CASH HANDLER FAULTY - CT HECTOR</t>
  </si>
  <si>
    <t>REPAIRS DONE ON MEDIA DISPENSER. REPLACE PICK VALVE OF 4TH PICK MODULE, LINE PICK ARMS OF 3RD AND 4TH PICK MODULE, VACUUM FILTER AND ALL SUCTION CUPS. CHECK VACUUM PUMP AND PIPES. GENERAL CLEANING DONE ON PICK MODULE. TESTS RUN UNDER DIAGNOSTICS OK. IN SERVICE TESTS DONE OK.</t>
  </si>
  <si>
    <t>18270</t>
  </si>
  <si>
    <t>MCB 3128 - PLAINE MAGNIEN - GBRU CURRENCY TEMPLATE UPGRADE</t>
  </si>
  <si>
    <t>TEMPLATE</t>
  </si>
  <si>
    <t>INSTALL GBRU TEMPLATE AS PER REQUEST. TEST RUN UNDER DIAGNOSTICS OK. IN SERVICE DEPOSITORY TESTS DONE BY BANK SUPERVISOR OK. IN SERVICE DEPO RECEIVED OK.</t>
  </si>
  <si>
    <t>18271</t>
  </si>
  <si>
    <t>MCB 3108 - VACOAS - RETRIEVE EJ LOGS FOR DATE 25/06 TIME 14:00 to 15:00 - CT DHIRAJ</t>
  </si>
  <si>
    <t>EJ logs retrieved for 25/06/23 and 26/06/23 MCRW issue upon arrival onsite. MCRW sensors cleaned. All tests pass. ATM in service working fine.</t>
  </si>
  <si>
    <t>18337</t>
  </si>
  <si>
    <t>MCB 3308 - VACOAS - GBRU CURRENCY TEMPLATE UPGRADE - CT DHIRAJ - SN NOT IN SSD</t>
  </si>
  <si>
    <t>New GBRU Template installed Successfully. GBRU working fine. Deposit Transactions pass. ATM in Service working fine.</t>
  </si>
  <si>
    <t>18333</t>
  </si>
  <si>
    <t>Flacq Mitterand</t>
  </si>
  <si>
    <t>SERVICING - MAUBANK - - 94-57696290 - FLACQ MITTERAND - SS 6684 GBRU - BU - - MAUBANK CT MR BAICHOO 52582931</t>
  </si>
  <si>
    <t>Location: FLACQ ID: S/N: 94-57696290 SERVICING OF ATM. REPLACE VACUM CUPS.</t>
  </si>
  <si>
    <t>18250</t>
  </si>
  <si>
    <t>MAUBANK - - 94-57696290 - FLACQ MITTERAND - SS 6684 GBRU - BU - CASH HANDLER FAULTY</t>
  </si>
  <si>
    <t>Location: FLACQ ID: S/N: 94-57696290 REPAIR S2 CASH DISP. REPLACE FILTER, VACUM PUMP AND ONE T-CONNECTOR. MULTIPLE TESTS DONE -OK.</t>
  </si>
  <si>
    <t>18251</t>
  </si>
  <si>
    <t>MAUBANK LALLMATIE - TO REPLACE PIN GUARD - AVAILABLE IN BRANCH - CT OOMESH 57062678 - SPECIAL HEX KEY NEEDED</t>
  </si>
  <si>
    <t>Location: LALLMATIE ID: S/N: 83-41102705 RE-INTALL PIN-GUARD.</t>
  </si>
  <si>
    <t>18252</t>
  </si>
  <si>
    <t>SERVICING - MAUBANK - - 83-41102705 - LALLMATIE - SS 6634 - BU - - MAUBANK</t>
  </si>
  <si>
    <t>MCB 3319 - RIVIERE DU REMPART - SCPM FAULTY - NO IMAGE - CT SELVINAH 4072632</t>
  </si>
  <si>
    <t>MCB 3319 - RIVIERE DU REMPART - GBRU CURRENCY TEMPLATE UPGRADE</t>
  </si>
  <si>
    <t>18/07 - 09:19 - MCB 3124 - RIVIERE DES ANGUILLES - NOTES JAMMED IN CHEQUE MECHANISM - CT MRS. JESSICA 4072641 - SN NOT IN SSD</t>
  </si>
  <si>
    <t>SCPM faulty No notes found in scpm Administrator login to retrieve logs XFS logs Device logs Silent debug XFS backup install - administrator login bbtech password permission setting done - all good ATM put in service</t>
  </si>
  <si>
    <t>18343</t>
  </si>
  <si>
    <t>170</t>
  </si>
  <si>
    <t>18/07 09:15 - MCB 3217 - CHEMIN GRENIER - GBRU FAULTY - NOTES JAMMED IN MECHANISM - CT RAVISH 4072481 - SN NOT IN SSD</t>
  </si>
  <si>
    <t>GBRU faulty - notes jam Note retrieve at pre BV Rs 100 * 2 notes found GBRU initialize</t>
  </si>
  <si>
    <t>18339</t>
  </si>
  <si>
    <t>31</t>
  </si>
  <si>
    <t>MCB 3217 - CHEMIN GRENIER - GBRU CURRENCY TEMPLATE UPGRADE - CT RAVISH 4072481 - SN NOT IN SSD</t>
  </si>
  <si>
    <t>GBRU template installation Configure gbru Initialize gbru ATM reboot - code 49 done All good ATM put in service</t>
  </si>
  <si>
    <t>18338</t>
  </si>
  <si>
    <t>MAUBANK - RODRIGUES - CASSETTES FAULTY - CT 8321138 - INTERVENTION SCHEDULED FOR 18/07</t>
  </si>
  <si>
    <t>Advised to replace all 4 cassette s1</t>
  </si>
  <si>
    <t>Checked all 4 casette.advisedd to replace all 4 casette</t>
  </si>
  <si>
    <t>18259</t>
  </si>
  <si>
    <t>1500</t>
  </si>
  <si>
    <t>All four cassette in bad state. Advise to replace all cassette</t>
  </si>
  <si>
    <t>18409</t>
  </si>
  <si>
    <t>19/07/2023</t>
  </si>
  <si>
    <t>Nouvobanq Airport Pointe Larue Card Reader Faulty Ss6622 SN:94-51953356</t>
  </si>
  <si>
    <t>Diagnosed. Found read error under diagnostic. Replaced Card Reader. Run test, test Passed. Tested Ok. In Service.</t>
  </si>
  <si>
    <t>18255</t>
  </si>
  <si>
    <t>PM on ATM 3225(Lallmatie)</t>
  </si>
  <si>
    <t>Location: LALLMATIE ID: 3225 S/N: 83-46467679 SERVICING OF ATM. CHECK ALL DEVICES-OK.</t>
  </si>
  <si>
    <t>18272</t>
  </si>
  <si>
    <t>PM ATM 3231 @ MTE BLANCHE</t>
  </si>
  <si>
    <t>PM ATM 3406 @ FLACQ</t>
  </si>
  <si>
    <t>09:12</t>
  </si>
  <si>
    <t>Baroda Location:Victoria Serial Number:83-41103309</t>
  </si>
  <si>
    <t>Preventive Miantenance Clean sensors,roller,belts,IMCRW,receipt&amp; Journal printer Clean pick module,clean suction cups Lubricate presenter module Tested ok In service</t>
  </si>
  <si>
    <t>18256</t>
  </si>
  <si>
    <t>58</t>
  </si>
  <si>
    <t>PM ATM 3506 @ FLACQ</t>
  </si>
  <si>
    <t>12:08</t>
  </si>
  <si>
    <t>Nouvobanq Location:Anse-aux pins Serial number:83-48183599</t>
  </si>
  <si>
    <t>Card-reader faulty Diagnosed Found pieces of magnetic stripe in card-reader Tested ok In service</t>
  </si>
  <si>
    <t>18257</t>
  </si>
  <si>
    <t>17</t>
  </si>
  <si>
    <t>Envelop depository faulty @ Flacq</t>
  </si>
  <si>
    <t>place darmes 2 - card reader faulty.</t>
  </si>
  <si>
    <t>Triolet - screen black out - 2509948</t>
  </si>
  <si>
    <t>Issue with Machine Restart Application Test done on all hardware Completed successfully Machine In Service</t>
  </si>
  <si>
    <t>18455</t>
  </si>
  <si>
    <t>6101 - PLMB PHYSICAL CHECK + LOG REMOVAL - DONE 19/07</t>
  </si>
  <si>
    <t>1601- PLMB - PHYSICAL CHECK - DONE 19/07</t>
  </si>
  <si>
    <t>Lai Min, Port-Louis</t>
  </si>
  <si>
    <t>A806 - LAI MIN - FULL PHYSICAL CHECK - CT BRINKS RDV 14:00 - DONE 19/07</t>
  </si>
  <si>
    <t>3129 - STANLEY - SERVICING - DONE 19/07</t>
  </si>
  <si>
    <t>Preventive maintenace</t>
  </si>
  <si>
    <t>PM done complete. Serviced card reader and receipt printer. Serviced cash handler, cleaned belts and sensors, lubricate all gears and axis. Several test cash done ok. ATM put in service and tested. ATM tested ok.</t>
  </si>
  <si>
    <t>18302</t>
  </si>
  <si>
    <t>ATM 3145 -EBENE -ATM OUT OF SERVICE - DONE 19/07</t>
  </si>
  <si>
    <t>ATM not going un service</t>
  </si>
  <si>
    <t>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t>
  </si>
  <si>
    <t>18303</t>
  </si>
  <si>
    <t>ATM 3245 –EBENE - ATM Freeze even after reboot. - DONE 19/07</t>
  </si>
  <si>
    <t>ATM freeze on arrival, reboot ATM (hard shutdown) done. ATM restarted, GBRU initialized ok. Test cash done ok. ATM put in service and tested. ATM tested through several transactions. ATM tested ok.</t>
  </si>
  <si>
    <t>18304</t>
  </si>
  <si>
    <t>MCB 5503 WINNER CANDOS - APPLICATION ISSUE - PATCH REQUEST AND CHECK REQUESTED FROM MCB - DONE 19/07</t>
  </si>
  <si>
    <t>Application Issue</t>
  </si>
  <si>
    <t>Log in as administrator and check all policies and services - checked ok. ATM restarted and ask MCB to check if remote access is working good. Disjoined and joined domain. Liaise with Keshav :- update file to be copied again. ATM restarted and put in service. ATM tested ok.</t>
  </si>
  <si>
    <t>18306</t>
  </si>
  <si>
    <t>MCB 5503 WINNER CANDOS - GBRU CURRENCY TEMPLATE UPGRADE - DONE 19/07</t>
  </si>
  <si>
    <t>Install new GBRU template on ATM - ATM restarted, GBRU configured and initialized ok. GBRU tested with notes - tested ok.</t>
  </si>
  <si>
    <t>18305</t>
  </si>
  <si>
    <t>20/07/2023</t>
  </si>
  <si>
    <t>MCB 3106 - Flacq - PM</t>
  </si>
  <si>
    <t>OVERALL SERVICING REPLACED 6 VERTICAL TRANSFER BELTS BEARINGS INSERT SUCTION CUPS</t>
  </si>
  <si>
    <t>18437</t>
  </si>
  <si>
    <t>ATM 3318 UNABLE TO INITIALIASE - DONE 19/07</t>
  </si>
  <si>
    <t>REPAIRS DONE ON GBRU. CLEAR ERRORS. RESET ATM. GENERAL CHECKUP OF GBRU. TESTS DONE OK. IN SERVICE TESTS DONE OK.</t>
  </si>
  <si>
    <t>18376</t>
  </si>
  <si>
    <t>ATM 3318 - GBRU CURRENCY TEMPLATE - DONE 19/07</t>
  </si>
  <si>
    <t>INSTALLATION OF GBRU TEMPLATE. TESTS DONE OK. IN SERVICE DEPOSITORY DONE BY BANK SUPERVISOR. OK.</t>
  </si>
  <si>
    <t>18377</t>
  </si>
  <si>
    <t>ATM 3118 - GBRU CURRENCY TEMPLATE - DONE 19/07</t>
  </si>
  <si>
    <t>18378</t>
  </si>
  <si>
    <t>BARODA ROSEBELLE - NEED TO INSTALL ANTIVIRUS - - PATCH ALREADY INSTALLED - DONE 19/07</t>
  </si>
  <si>
    <t>INSTALLATION OF ANTIVIRUS UPDATE. TESTS RUN UNDER DIAGNOSTICS OK. IN SERVICE TEST DONE OK.</t>
  </si>
  <si>
    <t>18379</t>
  </si>
  <si>
    <t>Vacoas-London supermarket</t>
  </si>
  <si>
    <t>5302- LONDON PLAZA - TOO MANY REJECTS -RDV 09:30- DONE 19/07</t>
  </si>
  <si>
    <t>too many rejects on Type notes. Pick valve 2 and 4 cleaned. Suction Cups Replaced. Double gears 1 and 2 changed. AIR filter replaced. Belts and bushings ok. ALL tests pass on Cash Handler. 40 notes stack test pass ant Position 2 and 4. ATM in service working fine.</t>
  </si>
  <si>
    <t>18330</t>
  </si>
  <si>
    <t>3304- MAHEBOURG - CASSETTE 2 FAULTY - DONE 19/07</t>
  </si>
  <si>
    <t>Cassette type two error Pick arm faulty - Replace Bushing replace D-wheel resynchronize Self test done - all good</t>
  </si>
  <si>
    <t>18336</t>
  </si>
  <si>
    <t>MCB PLAINE VERTE - COLLECT USED SPARES FROM BRANCH</t>
  </si>
  <si>
    <t>Collect spare Part from MCB P Vert to Delivered to Store P Louis</t>
  </si>
  <si>
    <t>18456</t>
  </si>
  <si>
    <t>3337- CASCAVELLE - PM</t>
  </si>
  <si>
    <t>SERVICING - MCB - 3238 - 13-44008485 - RIVIERE NOIRE - 6634GBRU - BU - CHECK EJ SETTINGS - MCB</t>
  </si>
  <si>
    <t>Servicing done Clean up all modules Change gears on both pick module and cups Run loop test found ok</t>
  </si>
  <si>
    <t>18287</t>
  </si>
  <si>
    <t>MCB 3229 - STANLEY - CARD READER FAULTY - CT PASCALE 4072060</t>
  </si>
  <si>
    <t>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t>
  </si>
  <si>
    <t>18307</t>
  </si>
  <si>
    <t>Floreal SoFlo</t>
  </si>
  <si>
    <t>MCB 5102 - FLOREAL SO-FLO - GBRU CURRENCY TEMPLATE UPGRADE - CT CAUDAN</t>
  </si>
  <si>
    <t>INSTALLATION OF GBRU TEMPLATE. TESTS DONE OK. IN SERVICE TESTS DONE OK</t>
  </si>
  <si>
    <t>18380</t>
  </si>
  <si>
    <t>MCB 3140 - FLOREAL BU - GBRU CURRENCY TEMPLATE UPGRADE - CT CHIRUNJIVE</t>
  </si>
  <si>
    <t>18381</t>
  </si>
  <si>
    <t>MCB 3402 - CUREPIPE BU - GBRU CURRENCY TEMPLATE UPGRADE - CT ANAELLE 4072128</t>
  </si>
  <si>
    <t>New GBRU Template installed successfully. Deposit Transaction Tested ok. ATM in service working fine.</t>
  </si>
  <si>
    <t>18327</t>
  </si>
  <si>
    <t>MCB 4902 - CUREPIPE BU - GBRU CURRENCY TEMPLATE UPGRADE - CT ANAELLE 4072128</t>
  </si>
  <si>
    <t>18328</t>
  </si>
  <si>
    <t>18329</t>
  </si>
  <si>
    <t>Jumbo Riche Terre</t>
  </si>
  <si>
    <t>MCB 5701 - JUMBO RICHE TERRE - ABNORMAL RS500 DISPENSE - TO CHECK WITH PHILIP - RDV 10:30</t>
  </si>
  <si>
    <t>MCB 3131 - GBRU DIVERTING CASH TO RETRACT BIN AND ACCOUNT NOT CREDITED - CT NEKRAZ - SN NOT IN SSD</t>
  </si>
  <si>
    <t>MCB 3118 - ROSE BELLE - ISSUE WITH 2000 NOTES AFTER GBRU CURRENCY TEMPLATE UPGRADE</t>
  </si>
  <si>
    <t>GBRU template error RS 2000 note not appearing in code 49 Re-install template Initialize GBRU Re-configure GBRU ATM image issue - Remote copying image on ATM Code 49 done - Rs 2000 appear</t>
  </si>
  <si>
    <t>18335</t>
  </si>
  <si>
    <t>205</t>
  </si>
  <si>
    <t>CASETTE TYPE 1 AND TYPE 2 INOPERATIVE</t>
  </si>
  <si>
    <t>3207 -SSR - notes acceptor fatal &gt; there are notes stuck.</t>
  </si>
  <si>
    <t>3612- Edith Cavell - cassette 4 faulty</t>
  </si>
  <si>
    <t>Triolet- Cassette 2 3 4 Faulty</t>
  </si>
  <si>
    <t>Caravelle 2</t>
  </si>
  <si>
    <t>MCB 5801 - JUMBO RICHE TERRE - PHYSICAL CHECK ON CASSETTES</t>
  </si>
  <si>
    <t>MCB 3409- GOODLANDS - GBRU TEMPLATE UPGRADE</t>
  </si>
  <si>
    <t>MAUBANK TERRE ROUGE - PUT ATM IN SERVICE - RDV 15:00 - SN 716117068 FOR NEW 6684</t>
  </si>
  <si>
    <t>Completed configuration on ATM Run several test: completed successfully Train customer how to use the machine</t>
  </si>
  <si>
    <t>18457</t>
  </si>
  <si>
    <t>13:52</t>
  </si>
  <si>
    <t>DEPOSITORY FAULTY - SN NOT IN SSD</t>
  </si>
  <si>
    <t>Depository error Device tested -Envelope dispense successfully Motor and gear verified Depository are tested continuously All good Client made a deposit and it dispense envelope and take back successfully</t>
  </si>
  <si>
    <t>18334</t>
  </si>
  <si>
    <t>38</t>
  </si>
  <si>
    <t>21/07/2023</t>
  </si>
  <si>
    <t>3337- CASCAVELLE + SERVICING</t>
  </si>
  <si>
    <t>Servicing done Change all gears on both pick module Check cups and roller Clean up all modules Run test and found ok</t>
  </si>
  <si>
    <t>18388</t>
  </si>
  <si>
    <t>8101- BAGATELLE - PHYSICAL CHECK</t>
  </si>
  <si>
    <t>Physical check done on card reader. ! card captured in capture bin removed by Brinks officers. Card reader tested several times - tested ok. ATM put in service and tested. ATM tested ok.</t>
  </si>
  <si>
    <t>18308</t>
  </si>
  <si>
    <t>10</t>
  </si>
  <si>
    <t>MCB 8201 - BAGATELLE - PHYSICAL CHECK ON GBRU MODULE AND LOG REMOVAL FOR 17:07:2023 FROM 22:45 TO 23:10. -</t>
  </si>
  <si>
    <t>Physical check done on GBRU and at shutter. No lost/missing notes found. Log retrieved for transactions dated 17/07/23. ATM restarted ok. GBRU initialized ok. ATM put in service and tested. ATM tested ok.</t>
  </si>
  <si>
    <t>18309</t>
  </si>
  <si>
    <t>3402- CUREPIPE - SERVICING</t>
  </si>
  <si>
    <t>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t>
  </si>
  <si>
    <t>18326</t>
  </si>
  <si>
    <t>PM ATM 3145 @ Ebene</t>
  </si>
  <si>
    <t>PM done complete. Serviced card reader and receipt printer. Serviced cash handler - cleaned belts and sensors, lubricate all gears and axis. Changed all 8 vacuum suction cups + 3 double gears on position 1, 2 and 3. Several test cash done ok. ATM put in service and tested. ATM tested ok.</t>
  </si>
  <si>
    <t>18310</t>
  </si>
  <si>
    <t>LALLMATIE - 6627 - REPLACE TAKEUP CORE - CNT - MRS SADHNA - 2021830/31</t>
  </si>
  <si>
    <t>Location: LALLMATIR ID: S/N: 94-60555912 JOURNAL PRINTER-REPLACE TAKE-UP CORE.</t>
  </si>
  <si>
    <t>18291</t>
  </si>
  <si>
    <t>Nouvobanq Baie Lazare Petrol Station Commissioning of ATM Ss6627 SN:94-62306625</t>
  </si>
  <si>
    <t>Commissioning of ATM</t>
  </si>
  <si>
    <t>Commissioned ATM. Run test on all devices prior installation, Test Passed, Installed operating system and Aptra. Configured ATM. Tested OK.</t>
  </si>
  <si>
    <t>94-62306625</t>
  </si>
  <si>
    <t>18288</t>
  </si>
  <si>
    <t>test incident</t>
  </si>
  <si>
    <t>LA FERME - 6625 - CASSETTE 3 FAULTY - CNT - STEWARD - 2021965/66</t>
  </si>
  <si>
    <t>changed 2 cups and gears.position 3</t>
  </si>
  <si>
    <t>changed 2 cups and gears</t>
  </si>
  <si>
    <t>18404</t>
  </si>
  <si>
    <t>LA FERME - 6625 - CASSETTE 3 FAULTY</t>
  </si>
  <si>
    <t>Changed 2 cups and gears</t>
  </si>
  <si>
    <t>Changed2 cups and gears</t>
  </si>
  <si>
    <t>18403</t>
  </si>
  <si>
    <t>PORT MATHURIN - 6634 - CASH HANDLER FAULTY</t>
  </si>
  <si>
    <t>changed 2 long dears and 1 double gear</t>
  </si>
  <si>
    <t>18405</t>
  </si>
  <si>
    <t>Changed 2 long gears and 1 double gears</t>
  </si>
  <si>
    <t>18406</t>
  </si>
  <si>
    <t>MCB 3207 - SSR - ATM OUT OF SERVICE - CT BERNARD 4072901</t>
  </si>
  <si>
    <t>3107 - SSR - CARD READER FAULTY -ISSUE WITH SHUTTER</t>
  </si>
  <si>
    <t>POTR MATHURIN - 3136/6634 - CASH HANDLER FAULTY - CNT JEFFREY PROSPER</t>
  </si>
  <si>
    <t>changed pick arm s2 position 2</t>
  </si>
  <si>
    <t>18407</t>
  </si>
  <si>
    <t>PORT MATHURIN - 3136/6634 - CASH HANDLER FAULTY</t>
  </si>
  <si>
    <t>Changed pick arm in position 2</t>
  </si>
  <si>
    <t>18408</t>
  </si>
  <si>
    <t>SAINT PIERRE - 6627 - PM</t>
  </si>
  <si>
    <t>REPAIRED MCRW REPLACED CAPTURE ROLLERS ROLLER OVERALL SERVICING REPLACED VERTICAL TRANSFER BELTS BEARINGS INSERT</t>
  </si>
  <si>
    <t>18436</t>
  </si>
  <si>
    <t>MCB 4016 - PAMPLEMOUSSES - GBRU TEMPLATE UPGRADE</t>
  </si>
  <si>
    <t>Installation of New Template on GBRU module configuration done on machine Restart application Initialize GBRU Run several test: completed successfully</t>
  </si>
  <si>
    <t>18460</t>
  </si>
  <si>
    <t>MCB 9301 - PLMB - GBRU FAULTY - CT SADEN 2027877 - RDV 14:30</t>
  </si>
  <si>
    <t>MCB 9401 - PLMB - CASSETTE 2 FAULTY - CT LOIC 2027877 - SN NOT IN SSD</t>
  </si>
  <si>
    <t>MCB 7001 - CATHEDRAL - EPP FAULTY WITH ERROR KEYS NOT LOADED - BRINKS RDV 16:30</t>
  </si>
  <si>
    <t>MCB 3603 - ROSE HILL - CASSETTE 1 FAULTY - CT 4072323</t>
  </si>
  <si>
    <t>cassette 1 faulty Cluster broken Change Drive segment and cluster Run loop test and found ok</t>
  </si>
  <si>
    <t>18387</t>
  </si>
  <si>
    <t>ABSA 1019 - ROSE HILL - CARDS BEING CAPTURED ERROR MESSAGE CARD CAPTURED CUE TO EJECT FAILURE - CT BRINKS 16:00</t>
  </si>
  <si>
    <t>card capture Change motor card reader and adjust shutter with fascia run loop test and found ok</t>
  </si>
  <si>
    <t>6634 GBRU-iATM</t>
  </si>
  <si>
    <t>18386</t>
  </si>
  <si>
    <t>MCB 3245 - EBENE - SCPM FAULTY - CT CHERYL 4072254</t>
  </si>
  <si>
    <t>Images not being sent to Scan Express. Log in as administrator- check if images are present, restart SCPM service. Liaise with Neevesh for this issue. Check for cheque images being sent to scan express -images sent ok. ATM restarted and put in service, ATM tested ok.</t>
  </si>
  <si>
    <t>18300</t>
  </si>
  <si>
    <t>MCB 4603 - WINNERS BOUNDARY - CASH RETRACTION CONFIRMED VIA CCTV - TO DISABLE - CT CAUDAN</t>
  </si>
  <si>
    <t>Cash retract not disabled. Check message mode ok. Log in as administrator - launch retract disable. Retract disable not ok - Need to re-install ATM to solve issue. ATM restarted and put in service. ATM tested ok.</t>
  </si>
  <si>
    <t>18311</t>
  </si>
  <si>
    <t>MCB 3337 - CASCAVELLE - CARD READER FAULTY - CT CHRISTIAN 4072001</t>
  </si>
  <si>
    <t>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t>
  </si>
  <si>
    <t>18312</t>
  </si>
  <si>
    <t>MCB 3318 - ROSE BELLE - GBRU FAULTY - - CT MRS NAMRATA 4072445</t>
  </si>
  <si>
    <t>CHECK CASH DEPOSITORY. OK. BABK SUPERVISOR CONFIRM THAT CASH DEPOSITORY IS OK. AND HAS NO ISSUE. TESTS DONE OK</t>
  </si>
  <si>
    <t>18384</t>
  </si>
  <si>
    <t>MCB 3118 - ROSEBELLE - GBRU FAULTY - CODE 49 ISSUE - CT MRS NAMRATA 4072445</t>
  </si>
  <si>
    <t>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t>
  </si>
  <si>
    <t>18385</t>
  </si>
  <si>
    <t>SERVICING - MCB - 4502 - 83-44583385 - CUREPIPE - 6626 - BU - CHECK EJ SETTINGS - MCB</t>
  </si>
  <si>
    <t>PM done. Cash handler checked: 2 Double gears changed on pick module 1 . 3 single gears changed on pick module 1. Gears and belts ok. MCRW and Receipt Printer tested ok. ATM cleaned with blower. ATM in service working fine.</t>
  </si>
  <si>
    <t>18325</t>
  </si>
  <si>
    <t>SERVICING - MCB - 3125 - 13-55704757 - LALLMATIE - 6634GBRU - BU - CHECK EJ SETTINGS - MCB - SN NOT IN SSD</t>
  </si>
  <si>
    <t>Location: LALLMATIE ID: 3125 S/N: 13-55704758 SERVICING OF ATM. CHECK ALL DEVICES-OK. ! TAKE ONE TAKE-UP CORE- ON LOAN. LIAISE WITH Mr. VINCENT</t>
  </si>
  <si>
    <t>18290</t>
  </si>
  <si>
    <t>SERVICING - MCB - 3210 - 94-57696945 - TRIOLET - 6684 GBRU TOUCH CPM - BU - CHECK EJ SETTINGS - MCB</t>
  </si>
  <si>
    <t>SERVICING - BANK ONE - - 83-43551032 - FLACQ - 6634 - BU - - TO CHECK VOCAL INSTRUCTION ALSO - CT VANESSA 57808014</t>
  </si>
  <si>
    <t>Location: FLACQ ID: S/N: 83-43551032 SERVICING OF ATM. CHECK ALL DEVICES-OK. CHECK SOUND SYSTEM-OK. REQUEST TO CHECK FOR VOCAL INSTRUCTION ON SWITCH SIDE.</t>
  </si>
  <si>
    <t>18292</t>
  </si>
  <si>
    <t>SERVICING - MCB - 3110 - 83-50299390 - TRIOLET - 6627 - BU - CHECK EJ SETTINGS - MCB</t>
  </si>
  <si>
    <t>OFFICE WORK - COLLECT 2 CASSETTES FOR MCB 3406 FROM FRANCOIS</t>
  </si>
  <si>
    <t>MCB 3406 - FLACQ - CHANGE 2 CASSETTEES AS PER APPROVED PO</t>
  </si>
  <si>
    <t>Montagne Blanche</t>
  </si>
  <si>
    <t>MCB 3231 - MONTAGNE BLANCHE - ISSUE WITH ATM BELTS - TSENSOR - CT NEKRAZ 4072682</t>
  </si>
  <si>
    <t>DISMANTLE PRESENTER RE INSERTED PURGE BELTS ,CLEANED SAME .REPLACED VERTICAL TRANSFER BELTS ON PICK MODULE</t>
  </si>
  <si>
    <t>18435</t>
  </si>
  <si>
    <t>BBPH - COLLECT 2 CASSETES FOR MCB 3406 FLACQ AND DELIVER TO NEVIN</t>
  </si>
  <si>
    <t>COLLECT CASSETTES FOR MCB FLACQ</t>
  </si>
  <si>
    <t>18434</t>
  </si>
  <si>
    <t>SERVICING - MCB - 3204 - 94-55704748 - MAHEBOURG - 6634GBRU - BU - CHECK EJ SETTINGS - MCB SN NOT IN SSD</t>
  </si>
  <si>
    <t>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t>
  </si>
  <si>
    <t>18331</t>
  </si>
  <si>
    <t>92</t>
  </si>
  <si>
    <t>14:51</t>
  </si>
  <si>
    <t>SERVICING - MCB - 3104 - 83-50299391 - MAHEBOURG - 6627 - BU - CHECK EJ SETTINGS - MCB</t>
  </si>
  <si>
    <t>Card reader - clean - tested - all good Receipt printer -clean-tested-good GOP-calibrate Cash handler - Gear grease - change SNT clean Carriage tested Belt verified all good Sensor clean D-wheel re-synchronize Cups change Self test done all good</t>
  </si>
  <si>
    <t>18332</t>
  </si>
  <si>
    <t>81</t>
  </si>
  <si>
    <t>ATM 3319 Riviere Du Rempart – 1 Note Jammed in GBRU Module. Contact Selvinah 4072632​</t>
  </si>
  <si>
    <t>3612 - edith cavel casette faulty sandavani 4072928</t>
  </si>
  <si>
    <t>MCB 3121 - ST PIERRE - CARD READER FAULTY - DONE 20/07</t>
  </si>
  <si>
    <t>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t>
  </si>
  <si>
    <t>18438</t>
  </si>
  <si>
    <t>MAUBANK - SWN - CASSETTE 4 FAULTY - CT ROBERT 59422258 - RDV 12:30</t>
  </si>
  <si>
    <t>SERVICING - MCB - 3612 - 83-46463153 - EDITH CAVELL, PORT-LOUIS - 6626 - BU - CHECK EJ SETTINGS - MCB</t>
  </si>
  <si>
    <t>ABSA 1033 - BEAU BASSIN - CASSETTE 3 FAULTY - BRINKS 12:00</t>
  </si>
  <si>
    <t>D-wheel broken on position 3 - changed 6 d-wheel and 3 bushings/bearings on position 3. Several test cash and stack tests done - tested ok. ATM put in service and tested. ATM tested ok. Note: ATM lobby floor very slippery, water still leaking from A/C.</t>
  </si>
  <si>
    <t>18445</t>
  </si>
  <si>
    <t>Souillac (Sabeka)</t>
  </si>
  <si>
    <t>SBM - SOUILLAC SABEKA - 6625 - 83-44577160 - CASH HANDLER FATAL - BRINKS RDV 17:15</t>
  </si>
  <si>
    <t>pre-LVDT Failure Verticle belts pick module 1 and 2 has been changed. Pick arm 1 and 4 changed. Small gears 1 and 2 changed. Drive segment 1 and 4 has been changed. All tests pass on Cash handler. ATM in service, Transaction Pass.</t>
  </si>
  <si>
    <t>18423</t>
  </si>
  <si>
    <t>MCB 3406 - FLACQ - TOO MANY REJECTS - CASH HANDLER - CT HISSEN</t>
  </si>
  <si>
    <t>MCB 3319 - RIVIERE DU REMPART - NOTE STUCK IN GBRU - CT SELVINAH 4072632</t>
  </si>
  <si>
    <t>SBM ROSE BELLE - DEPOSITORY FAULTY - DONE 20/07</t>
  </si>
  <si>
    <t>Depository faulty Device tested - Envelope dispense successfully Motor and gear tested all good Deposit made by client successfully. ATM put in service</t>
  </si>
  <si>
    <t>18396</t>
  </si>
  <si>
    <t>SBM - RIVIERE DU REMPART - 6627 - 94-60555912 - 500 NOTE JAMMED EVERY TIME - CT MRS BHAVNA 2021941 - WRONG SN IN SSD</t>
  </si>
  <si>
    <t>MCB 3337 - CASCAVELLE - GBRU FAULTY - CT CHRISTIAN 4072001</t>
  </si>
  <si>
    <t>PERFORMED A COMPLETE DIGNOSTICS REMOVED Rs 3000 JAMMED NOTES REINITIALISATION DONE</t>
  </si>
  <si>
    <t>18433</t>
  </si>
  <si>
    <t>PM @ ST PIERRE ATM 3221</t>
  </si>
  <si>
    <t>25/07/2023</t>
  </si>
  <si>
    <t>3140- Floreal -Ink Jet on CPM Module-</t>
  </si>
  <si>
    <t>replace SCPM Ribbon. SCPM tested OK. Cheques endorsed successfully.</t>
  </si>
  <si>
    <t>18472</t>
  </si>
  <si>
    <t>SBM- Manhattan -Cassette 1 faulty</t>
  </si>
  <si>
    <t>20/07/2023 MCB SOFLO 5102 PROBLEM ON CARD READER DATE 20/7/23</t>
  </si>
  <si>
    <t>RIVIERE DU REMPART - 6627 - NOTES 100 JAMMED - CNT - MRS BHAVNA -2021941</t>
  </si>
  <si>
    <t>GBRU error</t>
  </si>
  <si>
    <t>Configure and inisialise GBRU. Clean Scanner Bill validator and tested okay</t>
  </si>
  <si>
    <t>18412</t>
  </si>
  <si>
    <t>Card reader fatal</t>
  </si>
  <si>
    <t>Repalced USB cable for card reader</t>
  </si>
  <si>
    <t>18414</t>
  </si>
  <si>
    <t>Rodrigues-PLAINE CORAIL</t>
  </si>
  <si>
    <t>cash handler issue on 6627 airport</t>
  </si>
  <si>
    <t>cash handler issue+ checking</t>
  </si>
  <si>
    <t>94-60555905</t>
  </si>
  <si>
    <t>18411</t>
  </si>
  <si>
    <t>dispenser fault s2 on 3136 13-55704756</t>
  </si>
  <si>
    <t>vacuum system failure. replaced 2 pick arm s2 and 4cups(to follow up and replace vacuum pump if needed)</t>
  </si>
  <si>
    <t>vacuum system failure. changed 2 pick arm s2 and 4 cups. (to replace pump if error continues.)</t>
  </si>
  <si>
    <t>18413</t>
  </si>
  <si>
    <t>ATM 3145 Ebene – Cassette 1 Faulty Contact Cheryl 4072254</t>
  </si>
  <si>
    <t>ATM cassette 1 faulty. Upon inspection cassette shutter has been found broken . Cassette not latching. Shutter has been removed completely and cassette working fine temporarily. Pusher plate also loose. Cassette 1 needs replacement. ATM in service. Awaiting approval for replacement.</t>
  </si>
  <si>
    <t>18470</t>
  </si>
  <si>
    <t>ATM 3231 M.Blanche – Recurrent Cash handler Faults Contact: Nekraz 4072682ATM 3231 M.Blanche – Recurrent Cash handler Faults Contact: Nekraz 4072682</t>
  </si>
  <si>
    <t>Winners Pereybere</t>
  </si>
  <si>
    <t>WINNERS PEREYBERE - 6625 - CASH DISPENSER FAULTY - RDV WITH BRINKS @ 4:30 PM</t>
  </si>
  <si>
    <t>MCB 3134 - PLAINE VERTE - ATM REBOOTING - CT CLIMENE 4072974</t>
  </si>
  <si>
    <t>SERVICING - MCB - 7101 - 83-46463147 - LA TOUR KOENIG - 6626 - OFF-SITE - CHECK EJ SETTINGS - BRINKS</t>
  </si>
  <si>
    <t>Servicing done Change gears on second pick module and change cups Clean up all other module Run test and found ok</t>
  </si>
  <si>
    <t>18459</t>
  </si>
  <si>
    <t>SERVICING - MCB - 7201 - 94-55730450 - LA TOUR KOENIG - 6627 TOUCH - OFF-SITE - CHECK EJ SETTINGS - BRINKS</t>
  </si>
  <si>
    <t>Servicing done Change gear on pick 2 and vacuum pump Clean up all other module Run loop test and found ok</t>
  </si>
  <si>
    <t>18463</t>
  </si>
  <si>
    <t>MCB 4603 - WINNERS BOUNDARY - NEED TO REINSTALL AS CANNOT DISABLE CASH RETRACT - CT CAUDAN TO SCHEDULE AND OLIVIER</t>
  </si>
  <si>
    <t>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t>
  </si>
  <si>
    <t>18439</t>
  </si>
  <si>
    <t>SERVICING - MCB - 3703 - 94-53477972 - WINNERS ROCHES BRUNES - 6627 - OFF-SITE - CHECK EJ SETTINGS - CAUDAN SECURITY</t>
  </si>
  <si>
    <t>PM one complete - serviced card reader and receipt printer - tested ok. Serviced cash handler - cleaned belts, sensors, SNT and carriage. Changed vacuum air filter, grease and lubricate gears + moving parts. Calibrate sensors. Test cash done ok. ATM put in service and tested. ATM tested ok.</t>
  </si>
  <si>
    <t>18440</t>
  </si>
  <si>
    <t>SERVICING - ABSA - MU1012 - 83-43549115 - CUREPIPE - 6634 - OFF-SITE - - BRINKS</t>
  </si>
  <si>
    <t>PM done. Cash Handler checked: Gear Pulley 2 changed. Bushings position 2 and 3 changed. Drive segment 3 and 4 changed. Cash handler synchronized. All tests pass. MCRW journal printer and receipt printer tested ok. ATM in service working fine. ATM cleaned with blower.</t>
  </si>
  <si>
    <t>18474</t>
  </si>
  <si>
    <t>Helvetia</t>
  </si>
  <si>
    <t>MCB 4803 - HELVETIA - CASH HANDLER FAULTY - CT CAUDAN SECURITY</t>
  </si>
  <si>
    <t>Carriage motor failure + gears faulty. Carriage has been replaced. 1 single gears replaced on presenter. 3 single gears replaced on pick module. ALL tests pass. ATM in service, Transactions pass.</t>
  </si>
  <si>
    <t>18475</t>
  </si>
  <si>
    <t>SERVICING - ABSA - MU1011 - 83-43549079 - FLACQ (CENTRE) - 6634 - OFF-SITE - - BRINKS</t>
  </si>
  <si>
    <t>MCB 7701 - JULES KOEING - PHYSICAL CHECK ON ATM 7701 IN GBRU MODULE AND A LOG REMOVAL - MUR 2000 MISSING DATE: 19.07.23 @ 18:00 – 18:45 - BRINKS</t>
  </si>
  <si>
    <t>PERFORMED A THOROUGH SEARCH INSIDE ATM NOTHING ABNORMAL OR ANY STRAY NOTE FOUND RETRIEVED DEVICE SILENT DEBUG XFS LOG AFS MANAGER BV INFO FOR ANALYSIS</t>
  </si>
  <si>
    <t>18432</t>
  </si>
  <si>
    <t>MCB 7701 - JULES KOEING - CASSETTE 3 FAULTY</t>
  </si>
  <si>
    <t>REPLACED BEARINGS INSERT ON 3rd POSITON .CASSETTES TYPE 1 &amp; 3 NEED TO BE REPLACED ACCORDINGLY</t>
  </si>
  <si>
    <t>18431</t>
  </si>
  <si>
    <t>SERVICING - MCB - 4002 - 94-55730444 - SSR INTERNATIONAL AIRPORT - 6627 TOUCH - OFF-SITE - CHECK EJ SETTINGS - CAUDAN SECURITY - WRONG LOCATION SSD</t>
  </si>
  <si>
    <t>SERVICING - MCB - 3512 - 83-46463150 - EDITH CAVELL, PORT-LOUIS - 6626 - BU - CHECK EJ SETTINGS - MCB</t>
  </si>
  <si>
    <t>SERVICING - MCB - 3312 - 83-51981018 - EDITH CAVELL, PORT-LOUIS - 6634GBRU - BU - CHECK EJ SETTINGS - MCB</t>
  </si>
  <si>
    <t>26/07/2023</t>
  </si>
  <si>
    <t>Ebene Way</t>
  </si>
  <si>
    <t>Too may card captured/ATM out of service</t>
  </si>
  <si>
    <t>Too many card capture. Card Reader has been changed. Card Reader alignment issue. Alignment adjusted with fascia. ATM in service. Transactions pass.</t>
  </si>
  <si>
    <t>18479</t>
  </si>
  <si>
    <t>7250</t>
  </si>
  <si>
    <t>MCB 6201 - PLMB - CASSETTE 4 FAULTY - CT DARYL 2027877 - RDV 14:15</t>
  </si>
  <si>
    <t>MCB 6601- PLMB -CARD READER FAULTY - CONTACT DARYL 2027877</t>
  </si>
  <si>
    <t>MCB 3207 - SSR - GBRU FAULTY - CT VARUNA 4072901</t>
  </si>
  <si>
    <t>BARODA - PORT LOUIS - TEST REVERSAL OF RUPAY CARD IN PROD ENVIRONMENT - SCHEDULED 26/07 - RDV 11:30</t>
  </si>
  <si>
    <t>MCB 3213 - BELL VILLAGE - SCPM FAULTY - CT RICHARD</t>
  </si>
  <si>
    <t>BARODA ROSE BELLE - CASSETTE FAULTY</t>
  </si>
  <si>
    <t>Cassette 1 faulty Cassette broken Need to be replaced</t>
  </si>
  <si>
    <t>18464</t>
  </si>
  <si>
    <t>MCB 3318 - ROSE BELLE - GBRU FAULTY - CT NAMRATA - 4072445</t>
  </si>
  <si>
    <t>Deposit notes not sorting in cassette Configuration done Found ok</t>
  </si>
  <si>
    <t>18467</t>
  </si>
  <si>
    <t>MCB 3118 - ROSE BELLE - GBRU FAULTY - CT NAMRATA - 4072445</t>
  </si>
  <si>
    <t>MCB 4603 - WINNERS BOUNDARY - REINSTALL ATM WITH NEW HDD - SCHEDULED 26/07 - RDV 10:00</t>
  </si>
  <si>
    <t>Changed hard disk (HP SSD S700 2.5" 250GB). Performed ATM full installation, joined domain ok. Authenticate devices and input parameters. Test cash done ok. ATM put in service and tested. Ask for download on ATM. ATM tested ok.</t>
  </si>
  <si>
    <t>18442</t>
  </si>
  <si>
    <t>185</t>
  </si>
  <si>
    <t>Flic en Flac</t>
  </si>
  <si>
    <t>MCB 3237 - FLIC EN FLAC - CARD READER FAULTY - CT CAUDAN</t>
  </si>
  <si>
    <t>Roller broken in card reader. Changed 2 small capture rollers and serviced card reader. Changed smart chip reader. Several tests done on card reader - tested ok. ATM put in service and tested. ATM tested ok.</t>
  </si>
  <si>
    <t>18443</t>
  </si>
  <si>
    <t>MCB 3138 - RIVIERE NOIRE - PHYSICAL CHECK AND LOG REMOVAL ON GBRU MODULE - DATE AND TIME WILL BE PROVIDED BY BRANCH OPS - CT BALRAM 4072023</t>
  </si>
  <si>
    <t>Physical Check and log retrieval</t>
  </si>
  <si>
    <t>Physical check done on GBRU and at shutter. No lost/missing notes found. Retrieve logs for transactions dated 25/07/23. GBRU initialized ok. ATM put in service and tested. ATM tested ok.</t>
  </si>
  <si>
    <t>18444</t>
  </si>
  <si>
    <t>31/07/2023</t>
  </si>
  <si>
    <t>MCB 3122 PHOENIX - TO CHANGE CPM RIBBON - CT JOHN 4072183</t>
  </si>
  <si>
    <t>Replace SCPM Ribbon. SCPM Tested ok. Cheques endorsed . ATM in service working fine.</t>
  </si>
  <si>
    <t>18476</t>
  </si>
  <si>
    <t>7225</t>
  </si>
  <si>
    <t>MCB 3603 - 6626 - ROSE HILL - CHANGE PRESENTER AS PER APPROVED PO - CT STEPHANIE 4072311</t>
  </si>
  <si>
    <t>Presenter has been replaced successfully. Vertical belts on first pick module changed . Cash handler tested ok. ATM in service Transactions pass.</t>
  </si>
  <si>
    <t>18477</t>
  </si>
  <si>
    <t>145</t>
  </si>
  <si>
    <t>MCB 7901 - BAGATELLE - STACKER ERROR - CT BRINKS - RDV 14:30</t>
  </si>
  <si>
    <t>Stacker error. Double cam has been replaced on presenter . Presenter tested ok. Too many rejects type 4 notes. Pick valve 4 cleaned. All bushings position 4 replaced. Vertical belts pick module 2 changed. cups position 4 changed. 40 notes stack test pass. Cash handler ok. ATM in service.</t>
  </si>
  <si>
    <t>18478</t>
  </si>
  <si>
    <t>MCB 6401 - WINNERS TERRE ROUGE - EPP FAULTY - DONE 24/07</t>
  </si>
  <si>
    <t>MCB 3231 - MONTAGNE BLANCHE - CASH HANDLER FAULTY - CT NEKRAZ 4072682</t>
  </si>
  <si>
    <t>Location: MTE BLANCHE ID: 3231 S/N: 83-46467683 REPAIR + SERVICE S1 CASH DISP. CLEAN PICK, TIMING AND TRANSPORT SENSORS + FILTER. CLEAN + LUBRICATE SHAFTS + ROLLERS. REPLACE FILTER + SHUTTER ASSEMBLY. MULTIPLE TESTS DONE -OK. MORE THAN 150 TESTS DONE ON SHUTTER-OK</t>
  </si>
  <si>
    <t>18502</t>
  </si>
  <si>
    <t>SBM - MONTAGNE LONGUE - 6684 - 71-6044731 - RECEIPT PRINTER FAULTY - MRS PRIANKA 2021747</t>
  </si>
  <si>
    <t>Location: MTE LONGUE ID: S/N: 71-60447310 REPAIR + SERVICE RECEIPT PRINTER. CLEAN TRANSPORT SENSORS + BELT &amp; MECH. CLEAN + CHECK PRINTING/FEEDER MECH. MULTIPLE TESTS DONE OK. MORE THAN 75 PRINTING TESTS DONE -OK.</t>
  </si>
  <si>
    <t>18503</t>
  </si>
  <si>
    <t>MCB - 4316 - EX 3123 - 94-57696935 - PLAINE DES PAPAYES - REPLACE INK RIBBON ON SCPM - BRINKS 09:30</t>
  </si>
  <si>
    <t>MCB - 4316 - EX 3123 - 94-57696935 - PLAINE DES PAPAYES - 6684GBRU - GBRU CURRENCY TEMPLATE - BRINKS RDV 09:30</t>
  </si>
  <si>
    <t>MCB 3409 - GOODLANDS - CASSETTE 2 FAULTY - CT BRUNEAU 52540882</t>
  </si>
  <si>
    <t>MAUBANK LALLMATIE -ATM OUT OF SERVICE</t>
  </si>
  <si>
    <t>SSR International Airport</t>
  </si>
  <si>
    <t>MCB - 4002 - 94-55730444 - SSR INTERNATIONAL AIRPORT - CASH HANDLER FAULTY - CAUDAN RDV 13:00</t>
  </si>
  <si>
    <t>Cash handler issue - Sensor at pick 3 jam Stacker test done - jam at sensor 3 All gears re align - Dwheel alignment done Stack test done - Five notes per cassette to reject bin - test pass</t>
  </si>
  <si>
    <t>18494</t>
  </si>
  <si>
    <t>TOWER 1, Port-Louis</t>
  </si>
  <si>
    <t>SBM - PORT LOUIS OFFICE - HSM WORK - DONE 24/07</t>
  </si>
  <si>
    <t>27/07/2023</t>
  </si>
  <si>
    <t>GOP Faulty @ Terre Rouge</t>
  </si>
  <si>
    <t>Location: T ROUGE ID: S/N: 71-61117868 CHECK GOP. CHECK HARNESS + CLEAN CONNECTORS. WORK AS ADMINISTRATOR. CALLIBRATE GOP. RUN MULTIPLE TESTS -OK.</t>
  </si>
  <si>
    <t>18499</t>
  </si>
  <si>
    <t>MCB 6201 - PLMB - COMMUNICATOIN ERROR - CT LOIC 2027877</t>
  </si>
  <si>
    <t>MCB 6101 - PLMB - PHYSICAL CHECK ON GBRU AND REMOVAL OF GBRU LOG REMOVAL 13072023 9:25 – 9: 40 &amp; 15062023 13:30 – 13:45 - CT LOIC 2027877</t>
  </si>
  <si>
    <t>MCB 6601 - PLMB - REJECT BIN ERROR - TOO MANY REJECTS - CT LOIC 2027877</t>
  </si>
  <si>
    <t>TOWER 3, Port-Louis</t>
  </si>
  <si>
    <t>SBM - TOWER 3 -6634 - 83-43548927 - TO SEARCH MISSING ENVELOP DEPOSIT - CT VARMA 2021982</t>
  </si>
  <si>
    <t>MCB 3207 - SSR PORT LOUIS - ACCEPTOR FATAL - CT BERNARD</t>
  </si>
  <si>
    <t>MCB 3134 - PLAINE VERTE - UNABLE TO CLOSE ATM DOOR - CT CLIMENE 4072974</t>
  </si>
  <si>
    <t>BBPL - COLLECT PARTS FOR MCB 3134 PLAINE VERTE</t>
  </si>
  <si>
    <t>BBPH - OFFICE WORK - COLLECT AND REPLENDISH PARTS</t>
  </si>
  <si>
    <t>Collection of parts</t>
  </si>
  <si>
    <t>Collection of spare parts.</t>
  </si>
  <si>
    <t>18447</t>
  </si>
  <si>
    <t>MAUBANK QUATRE-BORNES - CASSETTE 4 FAULTY - CT MRS. POOJA</t>
  </si>
  <si>
    <t>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t>
  </si>
  <si>
    <t>18446</t>
  </si>
  <si>
    <t>190</t>
  </si>
  <si>
    <t>BARODA - PORT LOUIS - HSM ISSUE - RDV 10:30</t>
  </si>
  <si>
    <t>MCB 3308 - VACOAS - GBRU FAULTY - ALL NOTES IN 1 CASSETTE ONLY - CT DHIRAJ</t>
  </si>
  <si>
    <t>All notes going in deposit cassette. Cassette configuration done. GBRU tested ok. ATM in service Transaction pass.</t>
  </si>
  <si>
    <t>18481</t>
  </si>
  <si>
    <t>MCB 0516 - TROU AUX BICHES - BNA FAULTY - CT BRINKS - RDV 10:00</t>
  </si>
  <si>
    <t>Location: T AUX BICHES ID: 0516 S/N: 13-44008494 REPAIR + SERVICE BNA. CLEAN TRANSPORT SENSORS + MECH. REMOVE TEN POUNDS NOTE FROM FEEDER. MULTIPLE TESTS DONE -OK.</t>
  </si>
  <si>
    <t>18500</t>
  </si>
  <si>
    <t>MCB 3106 - FLACQ - CPM FAULTY - CT HISSEN</t>
  </si>
  <si>
    <t>SBM - RIVIERE DU REMPART - 6627 - 94-60555924- NOTE JAMMED - CT MRS BHAVNA 2021941​</t>
  </si>
  <si>
    <t>SBM - RIVIERE DU REMPART - 6627 - 94-60555924- NOTE JAMMED - REPLACE ATM PARTS</t>
  </si>
  <si>
    <t>BBPL - COLLECT PARTS FOR SBM RIVIERE DU REMPART</t>
  </si>
  <si>
    <t>MCB 3125 - LALLMATIE - DISCONNECTION ERROR - CT NEKRAZ - SN NOT VALID IN SSD - SELECTED BY LOCATION</t>
  </si>
  <si>
    <t>TROUBLE SHOOTED COMMUNICATION PROBLEM</t>
  </si>
  <si>
    <t>18430</t>
  </si>
  <si>
    <t>MCB - 3225 LALLMATIE - REPLACE AS PER APPROVED PO - SCHEDULED 27/07 - FRANCOIS ASSIGNED</t>
  </si>
  <si>
    <t>REPLACED 2nd PICK MODULE ,REPLACED &amp; CONFIGURED CASSETTE TYPE 2</t>
  </si>
  <si>
    <t>18429</t>
  </si>
  <si>
    <t>BBPH - OFFICE WORK - COLLECT PARTS FOR MCB MAHEBOURG AND REFILL STOCK</t>
  </si>
  <si>
    <t>Collect shutter and refill own stock</t>
  </si>
  <si>
    <t>18493</t>
  </si>
  <si>
    <t>MCB - 3118 - ROSE-BELLE - 6627 - 83-51982105 - BU - ATM FAULTY-NOT STARTING - MRS NAMRATA 4072441</t>
  </si>
  <si>
    <t>Client screen appear white Deposit faulty Smart chip replace on card reader Administrator login - Logs and files copy in destination config and data Custom.dat delete Custom.dat and merge trace logs taken To re install software on ATM</t>
  </si>
  <si>
    <t>18488</t>
  </si>
  <si>
    <t>72</t>
  </si>
  <si>
    <t>MCB 3104 - MAHEBOURG - ATM DISCONNECTION NETWORK - CT GILBERT 4072402</t>
  </si>
  <si>
    <t>Communication fatal Remote port set as 8778 TLS re enable ATM reboot Administrator login - Files copy in my computer ATM put in service - withdrawals done successfully</t>
  </si>
  <si>
    <t>18490</t>
  </si>
  <si>
    <t>Port-Louis Main Branch</t>
  </si>
  <si>
    <t>SBI - PORT LOUIS MAIN BRANCH - CASH DISPENSER ERROR - CT YOGITA 59584900</t>
  </si>
  <si>
    <t>WIN R BRUNES CASH HANDLER ISSUE DATE 25/7/23</t>
  </si>
  <si>
    <t>Carriage mechanism faulty. Changed carriage complete (94CAR281108). Calibrate sensors. Cash handler tested several times. Tested ok. ATM put in service and tested. ATM tested ok.</t>
  </si>
  <si>
    <t>18441</t>
  </si>
  <si>
    <t>MCB - 3136 - RODRIGUES-PORT MATHURIN - 6634 GBRU CPM - 13-55704756 - BU - CASH HANDLER - ARRIELLE 8313035</t>
  </si>
  <si>
    <t>vacuum failure.changed one vacuum pump and 1 pick arm s2.</t>
  </si>
  <si>
    <t>18505</t>
  </si>
  <si>
    <t>Vacume failure, changed one vacume and one pick arm S2</t>
  </si>
  <si>
    <t>18504</t>
  </si>
  <si>
    <t>28/07/2023</t>
  </si>
  <si>
    <t>Super Unic Quatre-Bornes</t>
  </si>
  <si>
    <t>ATM do not dispense @ Super Unic</t>
  </si>
  <si>
    <t>ATM not Dispensing. Upon Troubleshooting, EPP removal switch found open. EPP tested ok .All keys ok. Removal switch reset. Status closed. ATM in service Transactions pass. Note: If issue persists EPP needs possible replacement</t>
  </si>
  <si>
    <t>18483</t>
  </si>
  <si>
    <t>ATM 3304 Mahebourg – Cassette 2 Faulty Contact Gilbert 2402</t>
  </si>
  <si>
    <t>3218 -ROSE BELLE - STACKER FAULTY</t>
  </si>
  <si>
    <t>Stacker error Carriage motor failed Carriage replace Tested - all good Cash handler - stacker test done - test pass ATM put in service - Withdrawals done successfully</t>
  </si>
  <si>
    <t>18491</t>
  </si>
  <si>
    <t>MCB 8701 - PLMB - CASSETTE 1 FAULTY</t>
  </si>
  <si>
    <t>MCB 3213 - BELL VILLAGE - RECEIPT PRINTER FAULTY</t>
  </si>
  <si>
    <t>28/07 3916 - SUPER U GBAY -EPP FAULTY</t>
  </si>
  <si>
    <t>Location: SUPER-U G BAY ID: 3916 S/N: 94-55728739 CHECK EPP-OK INFORM Mr. VINCENT. REQUEST TO INPUT KEYS.</t>
  </si>
  <si>
    <t>18501</t>
  </si>
  <si>
    <t>6101 - PLMB BANKING HALL- PHYSICAL CHECK AND LOG REMOVAL FOR 24.07.2023 FROM 12:35 TO 12:50</t>
  </si>
  <si>
    <t>To replace GOP atm 3319</t>
  </si>
  <si>
    <t>Monitor faulty @ Candos</t>
  </si>
  <si>
    <t>ATM Display issue. Converter VGA cable has been replaced. Screen Cables cleaned. Display ok issue solved. ATM working fine.</t>
  </si>
  <si>
    <t>18484</t>
  </si>
  <si>
    <t>Monitor faulty @ Winners Coromadel</t>
  </si>
  <si>
    <t>ATM display issue. Display backlight Faulty. New ATM screen has been installed . ATM in service working fine.</t>
  </si>
  <si>
    <t>18485</t>
  </si>
  <si>
    <t>ATM0033-Cash dispenser issue</t>
  </si>
  <si>
    <t>CPM FAULTY</t>
  </si>
  <si>
    <t>6622e</t>
  </si>
  <si>
    <t>cash dispenser faulty app @ 10 am 29.07.23</t>
  </si>
  <si>
    <t>Location: PL REGISTAR ID: S/N: 83-41103448 REPAIR + SERVICE S1 CASH DISP. CLEAN PICK, TIMING AND TRANSPORT SENSORS + FILTER. CLEAN + LUBRICATE SHAFTS + ROLLERS. RE-INATALL BELTS IN STACKER. REPLACE ONE BUSHING IN PICK MOD. 1. MULTIPLE TESTS DONE -OK.</t>
  </si>
  <si>
    <t>18498</t>
  </si>
  <si>
    <t>17:12</t>
  </si>
  <si>
    <t>3603 - rose hill - cash handler - 28/07</t>
  </si>
  <si>
    <t>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t>
  </si>
  <si>
    <t>18486</t>
  </si>
  <si>
    <t>188</t>
  </si>
  <si>
    <t>ATM QUATRE BORNES - CASH HANDLER FAULTY - 28/07</t>
  </si>
  <si>
    <t>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t>
  </si>
  <si>
    <t>18480</t>
  </si>
  <si>
    <t>26/07 - 7901 - BAGATELLE - DISPLAY FAULTY</t>
  </si>
  <si>
    <t>ATM display faulty. 15 inch display has been replaced . display ok. ATM in service working fine. Transactions pass.</t>
  </si>
  <si>
    <t>18487</t>
  </si>
  <si>
    <t>29/07/2023</t>
  </si>
  <si>
    <t>29/07 - 3603 - ROSE HILL CASH HANDLER</t>
  </si>
  <si>
    <t>Cash handler faulty. Upon Troubleshooting new vacuum pump found faulty- Factory defect. Vacuum pump replaced. Drive segment 4 and 2 replaced . Cash handler has been tested. All tests pass. Note: do not overfill cassettes . ATM in service , Transactions pass.</t>
  </si>
  <si>
    <t>18489</t>
  </si>
  <si>
    <t>19/07 - 3247 - BEAU PLAN - PM</t>
  </si>
  <si>
    <t>19 / 07 3147 BEAU PLAN - PM</t>
  </si>
  <si>
    <t>ATM 3305 Quatre Bornes – Recurrent Stacker Error Contact Naushad 4072023​</t>
  </si>
  <si>
    <t>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t>
  </si>
  <si>
    <t>18506</t>
  </si>
  <si>
    <t>6627- riv du rempart - card reader faulty</t>
  </si>
  <si>
    <t>flacq - card reader faulty</t>
  </si>
  <si>
    <t>Location: FLACQ ID: S/N: 83-43548739 REPAIR + SERVICE CARD READER. CLEAN TRACK, SENSORS &amp; MAGNETIC HEAD CLEAN, CHECK + ADJUST SHUTTER MECH. MULTIPLE TESTS DONE -OK.</t>
  </si>
  <si>
    <t>18496</t>
  </si>
  <si>
    <t>3306 - flacq- receipt printer faulty</t>
  </si>
  <si>
    <t>Location: FLACQ ID: 2206 S/N: 83-44583384 REPAIR + SERVICE RECEIPT PRINTER. CLEAN TRANSPORT SENSORS + MECH. CHECK + CLEAN FEEDER/ PRINTING MECH. REMOVE PIECE OF PAPER (RECEIPT) FROM TRANSPORT. MORE THAN 50 TESTS DONE -OK.</t>
  </si>
  <si>
    <t>18497</t>
  </si>
  <si>
    <t>3147- BEAU PLAN - MIX CASSETTES -BNA FAULTY</t>
  </si>
  <si>
    <t>3221 - st pierre - receipt printer faulty</t>
  </si>
  <si>
    <t>CPM Faulty @ Floreal</t>
  </si>
  <si>
    <t>SCPM jam between core module and bunch feed. SCPM has been unmounted and alignment between both modules adjusted. Run several tests all pass. SCPM under observation. ATM in service working fine.</t>
  </si>
  <si>
    <t>18509</t>
  </si>
  <si>
    <t>31/07 08:55 - MCB 3219 - - RIVIERE DU REMPART - CARD READER FAULTY - CT 4072833</t>
  </si>
  <si>
    <t>30/07 - 13:34 - MCB 6601 - PLMB - CARD READER FAULTY - ATM NOT REBOOTING - CT DARYL - 2027877 - RDV 10:30</t>
  </si>
  <si>
    <t>30/07 - 13:28 - MCB 3506 - FLACQ - CARD READER FAULTY - CONTACT PASCAL 4072877</t>
  </si>
  <si>
    <t>Location: FLACQ ID: 3506 S/N: 94-55730447 REPAIR + SERVICE CARD READER. CLEAN TRACK, SENSORS &amp; MAGNETIC HEAD CLEAN, CHECK + ADJUST SHUTTER MECH. MULTIPLE TETSS DONE -OK. 80 TESTS DONE ON SHUTTER-OK.</t>
  </si>
  <si>
    <t>18495</t>
  </si>
  <si>
    <t>MCB 7001 - CATHEDRAL - EPP FAULTY - DONE 29/07/2023</t>
  </si>
  <si>
    <t>Receipt printer faulty @ cpe</t>
  </si>
  <si>
    <t>SBM BEAU VALLON - CARD READER FAULTY - DONE 29/07/2023 - SN NOT VALID IN SSD</t>
  </si>
  <si>
    <t>ATM0016-Cash dispenser faulty</t>
  </si>
  <si>
    <t>card reader faulty @ riv des anguilles</t>
  </si>
  <si>
    <t>La Louise, Quatre-Bornes</t>
  </si>
  <si>
    <t>MCB LA LOUISE M 4103 EPP FAULTY CONTACT CAUDAN DATE 31/7/23 ATM 4103 La Louise – EPP Faulty Contact: Caudan DATE 31/7/23</t>
  </si>
  <si>
    <t>Check EPP - '5' button faulty. Change EPP module (EPP4) - EPP authorized and tested. Removal switch reset ok. Ask MCB to input keys. ATM put in service and tested. ATM tested ok.</t>
  </si>
  <si>
    <t>18510</t>
  </si>
  <si>
    <t>ATM0023-Card Reader fatal</t>
  </si>
  <si>
    <t>ATM 6634 - REGISTRAR -TO CHANGE PICK MODULES. 01/08/23</t>
  </si>
  <si>
    <t>MCB PLMB-ATM 8701-CASSETTE 1 FAULTY-CT EMMA 2026293 01/08/23</t>
  </si>
  <si>
    <t>MCB 9701 PLMB – Recurrent Cash Handler Faulty- 01/08/23</t>
  </si>
  <si>
    <t>MCB 3502- CUREPIPE - CASH DISPENSER 01/08</t>
  </si>
  <si>
    <t>MCB 3402- CUREPIPE - BNA FAULTY 01/08</t>
  </si>
  <si>
    <t>3308- VACOAS - CHEQUE PROCESSOR ISSUE 01/08</t>
  </si>
  <si>
    <t>3140- FLOREAL -CHEQUE DEPOSIT FAULTY - Cheque Stuck in ATM. 01/08</t>
  </si>
  <si>
    <t>6627- PAMPLEMOUSSES -Vandalism on ATM- 94-60555900</t>
  </si>
  <si>
    <t>MCB- 3347 Beau Plan – Card Reader Faulty 01/08</t>
  </si>
  <si>
    <t>MCB 9701 - PLMB - CASH HANDLER FAULTY - CT SADEN 2027877 - RDV 14:00</t>
  </si>
  <si>
    <t>MCB 3113 - BELL VILLAGE - ATM OUT OF SERVICE</t>
  </si>
  <si>
    <t>MCB 3113 - BELL VILLAGE - HDD CRASHED - REINSTALL ATM</t>
  </si>
  <si>
    <t>02/08/2023</t>
  </si>
  <si>
    <t>MCB 3138 - RIVIERE NOIRE - DISCREPANCY OF 1 NOTE IN BNA RETRIEVAL - NOTE MAY BE JAMMED IN ATM - CT BALRAM 590320631</t>
  </si>
  <si>
    <t>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t>
  </si>
  <si>
    <t>18512</t>
  </si>
  <si>
    <t>0:0</t>
  </si>
  <si>
    <t>MCB 3138 - RIVIERE NOIRE - CARD READER FAULTY - CT BALRAM 590320631</t>
  </si>
  <si>
    <t>Card reader - head faulty. Serviced card reader - changed 2 small capture rollers + 1 large capture roller + magnetic head assembly. Card reader tested several times. ATM put in service and tested. ATM tested ok.</t>
  </si>
  <si>
    <t>18513</t>
  </si>
  <si>
    <t>MCB 3229 - STANLEY - BNA FAULTY - CT PASCALE 4072060</t>
  </si>
  <si>
    <t>Mapou - Labourdonais</t>
  </si>
  <si>
    <t>MCB 4216 - MAPOU LABOURDONNAIS - CASH HANDLER FAULTY - CT BRINKS RDV 14:00</t>
  </si>
  <si>
    <t>MCB 5003 - TRIANON - CPM FAULTY - CT CAUDAN SECURITY</t>
  </si>
  <si>
    <t>MCB 5003 - TRIANON - RECEIPT PRINTER FAULTY - CT CAUDAN SECURITY</t>
  </si>
  <si>
    <t>MCB 5003 - TRIANON - CASH HANDLER FAULTY - CT CAUDAN SECURITY</t>
  </si>
  <si>
    <t>MCB 3118 MCB ROSE BELLE– PHYSICAL CHECK AND LOG REMOVAL ON GBRU MODULE. (DATE: 29.06.2023 AND TIME: 16:15 TO 16:30.)</t>
  </si>
  <si>
    <t>MCB 8701 - PLMB - CPM FAULTY - CT EMMA RDV 15:15</t>
  </si>
  <si>
    <t>Super U Tamarin</t>
  </si>
  <si>
    <t>ABSA 2514 - CAP TAMARIN - CASH DISPENSER FATAL - BRINKS 16:30</t>
  </si>
  <si>
    <t>MCB 8701 - PLMB - CASSETTE TYPE 1 GBRU FAULTY - CT EMMA RDV 15:15</t>
  </si>
  <si>
    <t>01/08/2023</t>
  </si>
  <si>
    <t>MAUBANK EBENE H OFFICE EJ ISSUE DATE 1/8/23</t>
  </si>
  <si>
    <t>EJ issue on system - getting EJ each week instead of daily. EJ configuration done ok. ATM restart and put in service. ATM tested ok. EJ backup to be checked if received daily.</t>
  </si>
  <si>
    <t>18511</t>
  </si>
  <si>
    <t>ATM33-Cash handler and Acceptor error. ATM out of service.</t>
  </si>
  <si>
    <t>Pick failure @absa pmathurin</t>
  </si>
  <si>
    <t>changed 3 bearing and 4 D-wheel</t>
  </si>
  <si>
    <t>cash dispenser faulty.changed 3 bearings and 4 D wheels.</t>
  </si>
  <si>
    <t>18536</t>
  </si>
  <si>
    <t>BBPL - COLLECT NEW CARD READER FOR SBM CAUDAN</t>
  </si>
  <si>
    <t>SBM-ATM 2023</t>
  </si>
  <si>
    <t>SBM ATM CAUDAN - CAPTURING TOO MANY CARDS - TO CHECK THE CARD READER EXIT ALIGNMENT AGAINST THE FASCIA &amp; BEZEL - BRINKS SCHEDULED 03/08 @ 10:00</t>
  </si>
  <si>
    <t>MCB MRU-ATM 2023</t>
  </si>
  <si>
    <t>MCB ATM 6101 PLMB - PHYSICAL CHECK ON GBRU AND LOG REMOVAL FOR 28.07.2023 11:30 TO 12:00 - AND GBRU LOGS FROM 28JUL TO 31 JUL AS PER BRIAN</t>
  </si>
  <si>
    <t>MCB 8101 - BAGATELLE - PICK ARM 3 FAULTY - BRINKS RDV 18:00</t>
  </si>
  <si>
    <t>MCB 8201 - BAGATELLE - SCPM FAULTY - BRINKS RDV 18:00</t>
  </si>
  <si>
    <t>MCB 3221 - ST PIERRE - CASSETTE 4 ERROR - CT GIOVANNI 4072542</t>
  </si>
  <si>
    <t>MCB 3319 - RIVIERE DU REMPART - BNA FAULTY - CT SELVINAH 4072632</t>
  </si>
  <si>
    <t>SBM - LONG MOUTAIN - 6684 - 71-6044731 - ATM 2 NOT ACCEPTING DEPOSIT - ERROR BUNCH NOTE FATAL - CT MRS PRIANKA 20217/47 / 2021905</t>
  </si>
  <si>
    <t>03/08/2023</t>
  </si>
  <si>
    <t>OFFICE WORK - REPAIRS ON CARD READER</t>
  </si>
  <si>
    <t>Office works</t>
  </si>
  <si>
    <t>Workshop Repairs on card readers. Repair + testing.</t>
  </si>
  <si>
    <t>18515</t>
  </si>
  <si>
    <t>155</t>
  </si>
  <si>
    <t>BANKONE-ATM 2023</t>
  </si>
  <si>
    <t>BANK ONE - PORT LOUIS - ISSUE WITH ATM OPS NOT GETTING ACCESS -</t>
  </si>
  <si>
    <t>BANK ONE - PORT LOUIS - ATM 2 - COMMUNICATION ISSUE ON ATM</t>
  </si>
  <si>
    <t>SBI-ATM 2023</t>
  </si>
  <si>
    <t>SBI - SIR WILLIAM NEWTON - ATM CAMERA BLURR - CONTACT MR CHAN- 2034911 - RDV 14:00</t>
  </si>
  <si>
    <t>MCB 4016 - PAMPLEMOUSSES - BNA FAULTY - NOTE JAMMED IN MECHANISM - BRINKS RDV 16:30</t>
  </si>
  <si>
    <t>MCB 4116 - PAMPLEMOUSSES - CARD READER FAULTY - BRINKS RDV 16:30</t>
  </si>
  <si>
    <t>CASETTE 1 INNOPERATIVE</t>
  </si>
  <si>
    <t>04/08/2023</t>
  </si>
  <si>
    <t>3111 -Beau Bassin – Stacker Error Contact: 4072372</t>
  </si>
  <si>
    <t>Carriage and media aligner error - change flex circuit for carriage and cash dispenser PCB. Authenticate and authorized board - cash handler tested several times ok. Test cash done ok. ATM put in service and tested. ATM tested ok.</t>
  </si>
  <si>
    <t>18518</t>
  </si>
  <si>
    <t>ATM 3503 R.Hill – Black screen on operator panel and on Customer’s screen Contact: 4072310 Abou​</t>
  </si>
  <si>
    <t>Black screen on fascia and GOP. PC core not switched on. Serviced PC core and changed PC core power supply. ATM switched on ok. Test cash done ok. ATM put in service and tested. ATM tested ok.</t>
  </si>
  <si>
    <t>18516</t>
  </si>
  <si>
    <t>MCB - 4402 - WINNERS VACOAS (REUNION) - 6627 - 83-50299384 - OFF-SITE - TOO MANY REJECT - CAUDAN 52526270</t>
  </si>
  <si>
    <t>MCB - 3229 - STANLEY - 6684GBRU - 94-57697203 - BU - BNA CHEQUE DEPOSIT FAULTY - PASCALE 4072060</t>
  </si>
  <si>
    <t>ATM 3916 MCB SUPER U Gbay – EPP FAULTY</t>
  </si>
  <si>
    <t>Location: SUPER-U G BAY ID: 3916 S/N: 94-55728739 REPLACE EPP + AUTHENTICATE SAME. CHECK USB CABLE + CLEAN CONNECTORS. INFORM MR. VINCENT &amp; REQUEST TO INPUT KEYS.</t>
  </si>
  <si>
    <t>EPP REPLACED</t>
  </si>
  <si>
    <t>18524</t>
  </si>
  <si>
    <t>BNA Faulty</t>
  </si>
  <si>
    <t>BANK ONE PORT LOUIS - CARDS BEING RETURNED BACK TO CUSTOMER UPON PIN CONFIRMATION - CT ​59427510</t>
  </si>
  <si>
    <t>Electrical issues causing screen to turn off</t>
  </si>
  <si>
    <t>ATM 3122 MCB Phoenix – BNA Faulty Contact John 4072183.</t>
  </si>
  <si>
    <t>06/08 - WINNERS COROMANDEL - CARD READER FATAL</t>
  </si>
  <si>
    <t>05/08- SBM -Bel Air -Reinstallation</t>
  </si>
  <si>
    <t>09:52</t>
  </si>
  <si>
    <t>BEAU BASSIN M 3111 SCPM ISSUE DATE 4/8/23</t>
  </si>
  <si>
    <t>Belt cut (broken) on infeed module - need to fetch infeed module from workshop. Disconnect SCPM meanwhile. Intervention for SCPM to be rescheduled.</t>
  </si>
  <si>
    <t>18517</t>
  </si>
  <si>
    <t>13</t>
  </si>
  <si>
    <t>BEAU BASSIN M 3111 REPLACE PARTS DATE 4/8/23</t>
  </si>
  <si>
    <t>Infeed faulty - belt cut (broken belt). Fetch infeed module from workshop. Changed infeed module. ATM switched on and SCPM tested. SCPM tested ok with dummy cheques. ATM put in service and tested. ATM tested ok.</t>
  </si>
  <si>
    <t>18519</t>
  </si>
  <si>
    <t>SERVICING - MCB - 3122 - 83-46467681 - PHOENIX - 6626 - BU - CHECK EJ SETTINGS - MCB</t>
  </si>
  <si>
    <t>SERVICING - MCB - 3502 - 83-44583388 - CUREPIPE - 6626 - BU - CHECK EJ SETTINGS - MCB</t>
  </si>
  <si>
    <t>Cash dispenser faulty</t>
  </si>
  <si>
    <t>07/08/2023</t>
  </si>
  <si>
    <t>Location: RIV. DU RPT ID: 3319 S/N: 83-51981015 REPAIR + SERVICE GBRU. CLEAN TRANSPORT SENSORS, BELTS &amp; MECH. PRE-ACCEPTOR-CLEAN SENSORS + LUBRICATE MECH. ALSO, CHECK HARNESS &amp; CLEAN + RE-SEAT CONNECTORS. MULTIPLE TESTS DONE -OK.</t>
  </si>
  <si>
    <t>GBRU REPAIRED</t>
  </si>
  <si>
    <t>18523</t>
  </si>
  <si>
    <t>ATM 3106 Flacq – CPM Faulty Contact: 407 2609 - Hissen</t>
  </si>
  <si>
    <t>BANK ONE ATM 1 - 6634 - DEPOSIT FAULTY - CT MRS NIVEDITA 57887830</t>
  </si>
  <si>
    <t>MCB - 4103 - LA LOUISE, QUATRE-BORNES - 6627 - 83-50299399 - OFF-SITE - BROKEN SMT BELT - CAUDAN 52526270</t>
  </si>
  <si>
    <t>MAUBANK-ATM 2023</t>
  </si>
  <si>
    <t>MAUBANK RHILL - ATM REEBOOTING - CT JASVEER - 52586713</t>
  </si>
  <si>
    <t>MCB - 4902 - CUREPIPE - 6634GBRU - 13-55704749 - BU - GBRU FAULTY - JULIEN 4072128</t>
  </si>
  <si>
    <t>MCB - 3502 - 83-44583388 - CUREPIPE - 6626 - BU - CARD READER FAULTY</t>
  </si>
  <si>
    <t>HSBC-ATM 2023</t>
  </si>
  <si>
    <t>HSBC - A803 - CUREPIPE - 6632 - 83-44584378 - BU - ENVELOP DISPENSER SHUTTER OPEN -</t>
  </si>
  <si>
    <t>BBPH - COLLECT PARTS FOR MCB 3140 FLOREAL</t>
  </si>
  <si>
    <t>Winners St.Paul</t>
  </si>
  <si>
    <t>SBM WINNERS ST PAIL - 6625 - 83-44577156 - CASSETTE 4 FAULTY</t>
  </si>
  <si>
    <t>MCB - 3140 - FLOREAL SQUARE - 6632 GBRU CPM - 83-45451710 - BU - CPM FAULTY - 2 CHEQUES STUCK - CHIRUNJIVE</t>
  </si>
  <si>
    <t>6632 GBRU CPM</t>
  </si>
  <si>
    <t>MCB - 3506 - FLACQ - 6627 TOUCH - 94-55730447 - BU - CARD READER FAULTY - HISSEN</t>
  </si>
  <si>
    <t>MCB - 3121 - ST.PIERRE - 6684GBRU - 94-57690937 - BU - CUSTOMER SCREEN FAULTY - 4072542</t>
  </si>
  <si>
    <t>SERVICING - MCB - 3121 - 94-57690937 - ST.PIERRE - 6684GBRU - BU - CHECK EJ SETTINGS - MCB</t>
  </si>
  <si>
    <t>MCB - 3318 - ROSE-BELLE - 6684GBRU - 94-57696933 - BU - FAIL TO INITIALIZE - MELINDA 4072445</t>
  </si>
  <si>
    <t>MCB - 3204 - MAHEBOURG - 6634GBRU - 94-55704748 - BU - REPLACE SHUTTER - GILBERT</t>
  </si>
  <si>
    <t>SBM ROSE BELLE - 6634 - 83-43548935 - TOP CASSETTE ERROR - CT MRS RISHTI 2021974</t>
  </si>
  <si>
    <t>SBM ROSE BELLE - 6625 - 83-44577154 - RECEIPT PRINTER FAULTY - CT MRS RISHTI 2021974</t>
  </si>
  <si>
    <t>MCB Location:Caravelle House Serial Number:13-46744637</t>
  </si>
  <si>
    <t>07/08/2023 -MCB - 3247 - BEAU PLAN - 6684GBRU - 13-59351803 - BU - PHYSICAL CHECK AND LOG REMOVAL ON GBRU MODULE. (DATE: 29.07.2023 AND TIME: 11:30 TO 12:00.) - BRUNEAU 4072441</t>
  </si>
  <si>
    <t>07/08 -3304- MAHEBOURG - CASSETTE 2 FAULTY</t>
  </si>
  <si>
    <t>L&amp;T Dormitory Richelieu</t>
  </si>
  <si>
    <t>ATM -L&amp;T Dormitory Richelieu - ATM Out of service</t>
  </si>
  <si>
    <t>ATM 4216 Labourdonnais –MAPOU- Recurrent Cash Handler Faulty – Pick ARM</t>
  </si>
  <si>
    <t>collect Pin Guard in phoenix for MCB Beau Bassin</t>
  </si>
  <si>
    <t>SERVICING - MCB - 3503 - 83-44583389 - ROSE-HILL - 6626 - BU - CHECK EJ SETTINGS - MCB</t>
  </si>
  <si>
    <t>MCB R HILL CARD READER ISSUE DATE 4/8/23</t>
  </si>
  <si>
    <t>SERVICING - MCB - 3403 - 83-44583386 - ROSE-HILL - 6626 - BU - CHECK EJ SETTINGS - MCB</t>
  </si>
  <si>
    <t>ATM0012-Cash dispenser faulty</t>
  </si>
  <si>
    <t>ATM 6201 PLMB – communication Error Contact: 202 7877 - Loic</t>
  </si>
  <si>
    <t>3403 - Rose Hill - Cash Handler Faulty</t>
  </si>
  <si>
    <t>ATM 9501 PLMB – Pin Pad faulty Contact: 202 7877 - Daryl</t>
  </si>
  <si>
    <t>SERVICING - MCB - 3134 - 83-51981252 - PLAINE VERTE - 6634GBRU - BU - CHECK EJ SETTINGS - ASSIGNED JEFF</t>
  </si>
  <si>
    <t>SERVICING - MCB - 3234 - 83-46463154 - PLAINE VERTE - 6626 - BU - CHECK EJ SETTINGS - MCB RDV 10:30 - ASSIGNED JEFF</t>
  </si>
  <si>
    <t>MCB - 9301 - PLMB ROYAL ROAD - 6634 - 83-51982103 - BU - CARRIAGE MEDIA JAM AT EXIT SENSOR. - SADEN 2027877</t>
  </si>
  <si>
    <t>Chemin Grenier</t>
  </si>
  <si>
    <t>MCB C GRENIER M 3117 CARD READER ISSUE DATE 8/8/23</t>
  </si>
  <si>
    <t>Albion</t>
  </si>
  <si>
    <t>MCB 5403 - ALBION - REMOVAL OF FASCIA FOR REPLACEMENT ON DAMAGE WALL GRAPHIC - SCHEDULED 08/08/2023 -</t>
  </si>
  <si>
    <t>MCB - 5403 - ALBION - 6627 - 94-55728740 - OFF-SITE - REINSTALL ATM DUE TO WINDOWS ACTIVATION - CAUDAN</t>
  </si>
  <si>
    <t>SERVICING - MCB - 5403 - 94-55728740 - ALBION - 6627 - OFF-SITE - CHECK EJ SETTINGS - CAUDAN SECURITY</t>
  </si>
  <si>
    <t>MCB - 5802 - SSR AIRPORT LOUNGE - 6626 - 83-45451711 - OFF-SITE - RECURRENT BNA &amp; CARD READER FAULTS - CAUDAN RDV 10:00</t>
  </si>
  <si>
    <t>MCB - 3117 - 83-50299394 - CHEMIN GRENIER - 6627 - BU - CARD READER FAULTY</t>
  </si>
  <si>
    <t>SERVICING - MCB - 3117 - 83-50299394 - CHEMIN GRENIER - 6627 - BU - CHECK EJ SETTINGS - MCB</t>
  </si>
  <si>
    <t>SERVICING - MCB - 3108 - 83-51982104 - VACOAS - 6634 - BU - CHECK EJ SETTINGS - MCB RDV 09:30 - ASSIGNED AVISHAK</t>
  </si>
  <si>
    <t>SERVICING - MCB - 5703 - EX 3112 - 83-44581738 - TRIBECA MALL - EX EDITH CAVELL, PORT-LOUIS - 6626 - BU - CHECK EJ SETTINGS - CAUDAN SECURITY</t>
  </si>
  <si>
    <t>08/08/2023</t>
  </si>
  <si>
    <t>SERVICING - MCB - 3109 - 94-55730458 - GOODLANDS - 6627 TOUCH - BU - CHECK EJ SETTINGS - MCB</t>
  </si>
  <si>
    <t>Location: GOODLANDS ID: 3109 S/N: 94-55730458 SERVICING OF ATM. CHECK ALL DEVICES-OK.</t>
  </si>
  <si>
    <t>18520</t>
  </si>
  <si>
    <t>SERVICING - MCB - 3209 - 94-55730448 - GOODLANDS - 6627 TOUCH - BU - CHECK EJ SETTINGS - MCB</t>
  </si>
  <si>
    <t>Location: GOODLANDS ID: 3209 S/N: 94-55730448 SERVICING OF ATM. CHECK ALL DEVICES-OK.</t>
  </si>
  <si>
    <t>18521</t>
  </si>
  <si>
    <t>La Croisette, Grand Baie</t>
  </si>
  <si>
    <t>MCB - 3316 - LA CROISETTE, GRAND BAIE - 6634GBRU - 13-44008492 - BU - RECEIPT PRINTER FAULTY -</t>
  </si>
  <si>
    <t>Location: LA CROISETTE ID: 3316 S/N: 13-44008492 CHECK+ SERVICE RECEIPT PRINTER.PARTS TO BE REPLACED. CUSTOMER REQUESTS TO PROCEED TOMORROW.</t>
  </si>
  <si>
    <t>REC. PRN CHECKED</t>
  </si>
  <si>
    <t>18522</t>
  </si>
  <si>
    <t>SERVICING - MCB - 4216 - 83-46467674 - MAPOU - LABOURDONAIS - 6626 - OFF-SITE - CHECK EJ SETTINGS - BRINKS</t>
  </si>
  <si>
    <t>MCB - 3210 - TRIOLET - 6684 GBRU TOUCH CPM - 94-57696945 - BU - TOO MANY RETRACT IN GBRU MODULE. - PASCAL 4072877 -</t>
  </si>
  <si>
    <t>MCB - 3211 - BEAU-BASSIN - 6684GBRU - 94-57696934 - BU - CHANGE PIN GUARD - SANJANA</t>
  </si>
  <si>
    <t>MCB - 3211 - BEAU-BASSIN - 6684GBRU - 94-57696934 - BU - POSSIBLE NOTES STUCK BEHIND GBRU - SANJANA</t>
  </si>
  <si>
    <t>SERVICING - MCB - 3318 - 94-57696933 - ROSE-BELLE - 6684GBRU - BU - CHECK EJ SETTINGS - MCB​ - ASSIGNED ASHLEY</t>
  </si>
  <si>
    <t>SERVICING - MCB - 3118 - 83-51982105 - ROSE-BELLE - 6627 - BU - CHECK EJ SETTINGS - MCB RDV 09:00 - ASSIGNED ASHLEY</t>
  </si>
  <si>
    <t>SBM WINNERS ST PAUL - 6625 - 83-44577156 - REPLACE CASSETTE 4</t>
  </si>
  <si>
    <t>HABIB-ATM 2023</t>
  </si>
  <si>
    <t>Port Louis - Cassette Faulty- Contact Neelufur -2177606</t>
  </si>
  <si>
    <t>MCB - 3138 - 94-57696932 - RIVIERE NOIRE -SERVICING -</t>
  </si>
  <si>
    <t>BARODA-ATM 2023</t>
  </si>
  <si>
    <t>BANK OF BARODA - VACOAS - CASSETTE 4 FAULTY - CT MRS KAMLA 6964507</t>
  </si>
  <si>
    <t>Atm1 Kingsgate</t>
  </si>
  <si>
    <t>Aug</t>
  </si>
  <si>
    <t>83-50299393</t>
  </si>
  <si>
    <t>83-41103441</t>
  </si>
  <si>
    <t>94-57697589</t>
  </si>
  <si>
    <t>Belle-Mare</t>
  </si>
  <si>
    <t>Quatre Bornes</t>
  </si>
  <si>
    <t>St.Jean, Quatre-Bornes</t>
  </si>
  <si>
    <t>KENDRA (St.Pierre)</t>
  </si>
  <si>
    <t>Caudan (Dias Pier)</t>
  </si>
  <si>
    <t>Labourdonnais Street, Port-Louis</t>
  </si>
  <si>
    <t>TOWER 4, Port-Louis</t>
  </si>
  <si>
    <t>Valentina Mall</t>
  </si>
  <si>
    <t>ROSE-HILL</t>
  </si>
  <si>
    <t>Phoenix Mall</t>
  </si>
  <si>
    <t>Mahebourg-London Supermarket</t>
  </si>
  <si>
    <t>Ebene Tower</t>
  </si>
  <si>
    <t>Super U Belle-Rose</t>
  </si>
  <si>
    <t>Curepipe-Manhattan</t>
  </si>
  <si>
    <t>Tower Port Louis</t>
  </si>
  <si>
    <t>VUT - ( Blendax Port-Louis 1 )</t>
  </si>
  <si>
    <t>Glen Park, Vacoas</t>
  </si>
  <si>
    <t>Petite Riviere</t>
  </si>
  <si>
    <t>Denim Tour Koeing</t>
  </si>
  <si>
    <t>Lolo Valentina</t>
  </si>
  <si>
    <t>Brabant, Port-louis</t>
  </si>
  <si>
    <t>Manhattan, Curepipe</t>
  </si>
  <si>
    <t>Charles de Gaulles, Flacq</t>
  </si>
  <si>
    <t>Baie du Cap-Ambalaba</t>
  </si>
  <si>
    <t>Azuri Village, Roches Noires</t>
  </si>
  <si>
    <t>Victoria Urban Terminal</t>
  </si>
  <si>
    <t>Sir William Newton street, Port-Louis</t>
  </si>
  <si>
    <t>Grand Baie Coastal Road</t>
  </si>
  <si>
    <t>Mesnil</t>
  </si>
  <si>
    <t>Bonne Terre, Vacoas</t>
  </si>
  <si>
    <t>Welkin</t>
  </si>
  <si>
    <t>ATM ID Missing</t>
  </si>
  <si>
    <t>MU2514</t>
  </si>
  <si>
    <t>MU1314</t>
  </si>
  <si>
    <t>In Store</t>
  </si>
  <si>
    <t>Place D'armes</t>
  </si>
  <si>
    <t>Plaisance Mall</t>
  </si>
  <si>
    <t>Trou D'eau Douce</t>
  </si>
  <si>
    <t>L'escalier</t>
  </si>
  <si>
    <t>Tribeca Mall</t>
  </si>
  <si>
    <t>Registrar, Port-Louis</t>
  </si>
  <si>
    <t>Centre de Flacq</t>
  </si>
  <si>
    <t>Cassis</t>
  </si>
  <si>
    <t>Barclays House,  Ebene</t>
  </si>
  <si>
    <t>Flacq (Centre)</t>
  </si>
  <si>
    <t>6684 GBRU Touch CPM</t>
  </si>
  <si>
    <t>6634 GBRU</t>
  </si>
  <si>
    <t>6632 GBRU</t>
  </si>
  <si>
    <t>6632 BNA</t>
  </si>
  <si>
    <t>Zone 4 (North&amp;East)</t>
  </si>
  <si>
    <t>Port-Louis-Pope Henessy</t>
  </si>
  <si>
    <t>Nouvelle France</t>
  </si>
  <si>
    <t>Black River</t>
  </si>
  <si>
    <t>Undefined</t>
  </si>
  <si>
    <t>1 Year old</t>
  </si>
  <si>
    <t>2 Years old</t>
  </si>
  <si>
    <t>4 Years old</t>
  </si>
  <si>
    <t>5 Years old</t>
  </si>
  <si>
    <t>6 Years old</t>
  </si>
  <si>
    <t>7 Years old</t>
  </si>
  <si>
    <t>8 Years old</t>
  </si>
  <si>
    <t>9 Years old</t>
  </si>
  <si>
    <t>10 Years old</t>
  </si>
  <si>
    <t>11 Years old</t>
  </si>
  <si>
    <t>12 Years old</t>
  </si>
  <si>
    <t>13 Years old</t>
  </si>
  <si>
    <t>14 Years old</t>
  </si>
  <si>
    <t>15 Years old</t>
  </si>
  <si>
    <t>0516</t>
  </si>
  <si>
    <t>Pailles</t>
  </si>
  <si>
    <t>94-55730457</t>
  </si>
  <si>
    <t>83-46467675</t>
  </si>
  <si>
    <t>Pereybere</t>
  </si>
  <si>
    <t>13-55704745</t>
  </si>
  <si>
    <t>13-55704750</t>
  </si>
  <si>
    <t>83-46468503</t>
  </si>
  <si>
    <t>94-57697104</t>
  </si>
  <si>
    <t>Winner's Vacoas (Reunion)</t>
  </si>
  <si>
    <t>PLMB, Port-Louis</t>
  </si>
  <si>
    <t>Winner's Roches Brunes</t>
  </si>
  <si>
    <t>Super U Grand Bay</t>
  </si>
  <si>
    <t>Store, Pailles</t>
  </si>
  <si>
    <t>Winner's Candos</t>
  </si>
  <si>
    <t>Trou-aux-Biches</t>
  </si>
  <si>
    <t>Winner's Bambous</t>
  </si>
  <si>
    <t>Winner's Terre Rouge</t>
  </si>
  <si>
    <t>London, Black River</t>
  </si>
  <si>
    <t>ICPS, pailles</t>
  </si>
  <si>
    <t>Mapou</t>
  </si>
  <si>
    <t>Winner's Coromandel</t>
  </si>
  <si>
    <t>London, Pointe aux Sables</t>
  </si>
  <si>
    <t>Winner's Forest-Side</t>
  </si>
  <si>
    <t>Winner's Boundary</t>
  </si>
  <si>
    <t>6684 GBRU (Touch)</t>
  </si>
  <si>
    <t>0701</t>
  </si>
  <si>
    <t>Cassette Total</t>
  </si>
  <si>
    <t>Alvin</t>
  </si>
  <si>
    <t>Rakesh</t>
  </si>
  <si>
    <t>Emmanuel</t>
  </si>
  <si>
    <t>Avi</t>
  </si>
  <si>
    <t>Bank 1</t>
  </si>
  <si>
    <t>Bank 2</t>
  </si>
  <si>
    <t>Bank Sey</t>
  </si>
  <si>
    <t>Bank 3</t>
  </si>
  <si>
    <t>Bank 4</t>
  </si>
  <si>
    <t>Birger</t>
  </si>
  <si>
    <t>Bank 5</t>
  </si>
  <si>
    <t>Bank 6</t>
  </si>
  <si>
    <t>Bank 7</t>
  </si>
  <si>
    <t>Bank 8</t>
  </si>
  <si>
    <t>Bank 9</t>
  </si>
  <si>
    <t>Bank 10</t>
  </si>
  <si>
    <t>Bank 11</t>
  </si>
  <si>
    <t>Technician 1</t>
  </si>
  <si>
    <t>Technician 2</t>
  </si>
  <si>
    <t>Technician 3</t>
  </si>
  <si>
    <t>Technician Sey</t>
  </si>
  <si>
    <t>Technician Rod</t>
  </si>
  <si>
    <t>Technician 4</t>
  </si>
  <si>
    <t>Technician 5</t>
  </si>
  <si>
    <t>Contact MRU</t>
  </si>
  <si>
    <t>Contact ROD</t>
  </si>
  <si>
    <t>Contact Sey</t>
  </si>
  <si>
    <t>GBRU Total</t>
  </si>
  <si>
    <t>94-57696946 Total</t>
  </si>
  <si>
    <t>Dec</t>
  </si>
  <si>
    <t>Not on ourside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</si>
</sst>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0;[Red]0"/>
    <numFmt numFmtId="166" formatCode="hh:mm:ss;@"/>
    <numFmt numFmtId="167" formatCode="dddd"/>
  </numFmts>
  <fonts count="23" x14ac:knownFonts="1">
    <font>
      <sz val="10"/>
      <color theme="1"/>
      <name val="Calibri"/>
      <family val="2"/>
    </font>
    <font>
      <sz val="11"/>
      <name val="Calibri"/>
      <family val="2"/>
    </font>
    <font>
      <sz val="10"/>
      <name val="Arial"/>
      <family val="2"/>
    </font>
    <font>
      <sz val="12"/>
      <color theme="1"/>
      <name val="Calibri"/>
      <family val="2"/>
    </font>
    <font>
      <b/>
      <sz val="12"/>
      <color theme="1"/>
      <name val="Calibri"/>
      <family val="2"/>
    </font>
    <font>
      <u/>
      <sz val="10"/>
      <color theme="10"/>
      <name val="Calibri"/>
      <family val="2"/>
    </font>
    <font>
      <u/>
      <sz val="12"/>
      <color theme="10"/>
      <name val="Calibri"/>
      <family val="2"/>
    </font>
    <font>
      <b/>
      <u/>
      <sz val="12"/>
      <color theme="0"/>
      <name val="Calibri"/>
      <family val="2"/>
    </font>
    <font>
      <sz val="10"/>
      <color rgb="FF4D4D4D"/>
      <name val="Calibri"/>
      <family val="2"/>
      <scheme val="minor"/>
    </font>
    <font>
      <b/>
      <sz val="14"/>
      <color theme="1"/>
      <name val="Calibri"/>
      <family val="2"/>
    </font>
    <font>
      <sz val="10"/>
      <color theme="1"/>
      <name val="Calibri"/>
      <family val="2"/>
      <scheme val="minor"/>
    </font>
    <font>
      <b/>
      <sz val="12"/>
      <name val="Calibri"/>
      <family val="2"/>
      <scheme val="minor"/>
    </font>
    <font>
      <sz val="8"/>
      <name val="Calibri"/>
      <family val="2"/>
    </font>
    <font>
      <sz val="10"/>
      <name val="Calibri"/>
      <family val="2"/>
    </font>
    <font>
      <sz val="9"/>
      <name val="Calibri"/>
      <family val="2"/>
      <scheme val="minor"/>
    </font>
    <font>
      <sz val="9"/>
      <color rgb="FF4D4D4D"/>
      <name val="Calibri"/>
      <family val="2"/>
      <scheme val="minor"/>
    </font>
    <font>
      <sz val="9"/>
      <color rgb="FF4D4D4D"/>
      <name val="Tahoma"/>
      <family val="2"/>
    </font>
    <font>
      <b/>
      <sz val="12"/>
      <color rgb="FFFFFFFF"/>
      <name val="Calibri"/>
      <family val="2"/>
      <scheme val="minor"/>
    </font>
    <font>
      <sz val="12"/>
      <name val="Calibri"/>
      <family val="2"/>
    </font>
    <font>
      <sz val="10"/>
      <name val="Calibri"/>
      <family val="2"/>
      <scheme val="minor"/>
    </font>
    <font>
      <sz val="10"/>
      <color rgb="FF4D4D4D"/>
      <name val="Tahoma"/>
      <family val="2"/>
    </font>
    <font>
      <sz val="10"/>
      <color theme="1" tint="0.34998626667073579"/>
      <name val="Calibri"/>
      <family val="2"/>
      <scheme val="minor"/>
    </font>
    <font>
      <b/>
      <sz val="10"/>
      <color theme="1"/>
      <name val="Calibri"/>
      <family val="2"/>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2" tint="-0.749992370372631"/>
        <bgColor indexed="64"/>
      </patternFill>
    </fill>
    <fill>
      <patternFill patternType="solid">
        <fgColor rgb="FF92D050"/>
        <bgColor indexed="64"/>
      </patternFill>
    </fill>
    <fill>
      <patternFill patternType="solid">
        <fgColor theme="1"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4">
    <xf numFmtId="0" fontId="0" fillId="0" borderId="0"/>
    <xf numFmtId="0" fontId="2" fillId="0" borderId="0"/>
    <xf numFmtId="0" fontId="5" fillId="0" borderId="0" applyNumberFormat="0" applyFill="0" applyBorder="0" applyAlignment="0" applyProtection="0"/>
    <xf numFmtId="0" fontId="2" fillId="0" borderId="0"/>
  </cellStyleXfs>
  <cellXfs count="9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3" fillId="0" borderId="1" xfId="0" applyFont="1" applyBorder="1"/>
    <xf numFmtId="0" fontId="4" fillId="4" borderId="1" xfId="0" applyFont="1" applyFill="1" applyBorder="1"/>
    <xf numFmtId="0" fontId="3" fillId="0" borderId="1" xfId="0" applyFont="1" applyBorder="1" applyAlignment="1">
      <alignment vertical="center"/>
    </xf>
    <xf numFmtId="0" fontId="0" fillId="0" borderId="0" xfId="0" applyAlignment="1">
      <alignment horizontal="left" indent="3"/>
    </xf>
    <xf numFmtId="0" fontId="0" fillId="0" borderId="0" xfId="0" applyAlignment="1">
      <alignment horizontal="left" indent="4"/>
    </xf>
    <xf numFmtId="0" fontId="0" fillId="3" borderId="0" xfId="0" applyFill="1" applyAlignment="1">
      <alignment horizontal="left"/>
    </xf>
    <xf numFmtId="0" fontId="5" fillId="0" borderId="0" xfId="2" quotePrefix="1"/>
    <xf numFmtId="0" fontId="4" fillId="0" borderId="1" xfId="0" applyFont="1" applyBorder="1"/>
    <xf numFmtId="0" fontId="6" fillId="0" borderId="1" xfId="2" applyFont="1" applyBorder="1"/>
    <xf numFmtId="0" fontId="7" fillId="5" borderId="0" xfId="2" quotePrefix="1" applyFont="1" applyFill="1"/>
    <xf numFmtId="0" fontId="9" fillId="0" borderId="0" xfId="0" applyFont="1"/>
    <xf numFmtId="0" fontId="10" fillId="2" borderId="0" xfId="0" applyFont="1" applyFill="1" applyAlignment="1">
      <alignment horizontal="left" vertical="center"/>
    </xf>
    <xf numFmtId="0" fontId="10" fillId="2" borderId="0" xfId="0" applyFont="1" applyFill="1"/>
    <xf numFmtId="0" fontId="10" fillId="2" borderId="0" xfId="0" applyFont="1" applyFill="1" applyAlignment="1">
      <alignment horizontal="left" vertical="center" indent="1"/>
    </xf>
    <xf numFmtId="0" fontId="11" fillId="3" borderId="0" xfId="0" applyFont="1" applyFill="1" applyAlignment="1">
      <alignment horizontal="left" vertical="center"/>
    </xf>
    <xf numFmtId="0" fontId="0" fillId="6" borderId="0" xfId="0" applyFill="1"/>
    <xf numFmtId="0" fontId="0" fillId="4" borderId="0" xfId="0" applyFill="1"/>
    <xf numFmtId="164" fontId="1" fillId="0" borderId="0" xfId="0" applyNumberFormat="1" applyFont="1" applyAlignment="1">
      <alignment horizontal="left"/>
    </xf>
    <xf numFmtId="0" fontId="1" fillId="0" borderId="0" xfId="0" applyFont="1" applyAlignment="1">
      <alignment horizontal="left"/>
    </xf>
    <xf numFmtId="14" fontId="1" fillId="0" borderId="0" xfId="0" applyNumberFormat="1" applyFont="1" applyAlignment="1">
      <alignment horizontal="left"/>
    </xf>
    <xf numFmtId="165" fontId="1" fillId="0" borderId="0" xfId="0" applyNumberFormat="1" applyFont="1" applyAlignment="1">
      <alignment horizontal="left"/>
    </xf>
    <xf numFmtId="0" fontId="0" fillId="0" borderId="0" xfId="0" applyAlignment="1">
      <alignment wrapText="1"/>
    </xf>
    <xf numFmtId="0" fontId="6" fillId="0" borderId="1" xfId="2" applyFont="1" applyBorder="1" applyAlignment="1">
      <alignment vertical="center"/>
    </xf>
    <xf numFmtId="0" fontId="0" fillId="0" borderId="0" xfId="0" pivotButton="1" applyAlignment="1">
      <alignment wrapText="1"/>
    </xf>
    <xf numFmtId="0" fontId="18" fillId="0" borderId="0" xfId="0" applyFont="1" applyAlignment="1">
      <alignment horizontal="left"/>
    </xf>
    <xf numFmtId="0" fontId="7" fillId="5" borderId="0" xfId="2" quotePrefix="1" applyFont="1" applyFill="1" applyAlignment="1">
      <alignment wrapText="1"/>
    </xf>
    <xf numFmtId="0" fontId="0" fillId="4" borderId="0" xfId="0" applyFill="1" applyAlignment="1">
      <alignment wrapText="1"/>
    </xf>
    <xf numFmtId="164" fontId="14" fillId="0" borderId="1" xfId="0" applyNumberFormat="1" applyFont="1" applyBorder="1" applyAlignment="1">
      <alignment horizontal="left" vertical="top" wrapText="1"/>
    </xf>
    <xf numFmtId="164" fontId="14" fillId="0" borderId="1" xfId="0" applyNumberFormat="1" applyFont="1" applyBorder="1" applyAlignment="1">
      <alignment horizontal="left" wrapText="1"/>
    </xf>
    <xf numFmtId="0" fontId="14" fillId="0" borderId="1" xfId="0" applyFont="1" applyBorder="1" applyAlignment="1">
      <alignment horizontal="left" wrapText="1"/>
    </xf>
    <xf numFmtId="165" fontId="14" fillId="0" borderId="1" xfId="0" applyNumberFormat="1" applyFont="1" applyBorder="1" applyAlignment="1">
      <alignment horizontal="left" wrapText="1"/>
    </xf>
    <xf numFmtId="14" fontId="14" fillId="0" borderId="1" xfId="0" applyNumberFormat="1" applyFont="1" applyBorder="1" applyAlignment="1">
      <alignment horizontal="left" wrapText="1"/>
    </xf>
    <xf numFmtId="0" fontId="17" fillId="7" borderId="2" xfId="0" applyFont="1" applyFill="1" applyBorder="1" applyAlignment="1">
      <alignment horizontal="left" vertical="top" wrapText="1" readingOrder="1"/>
    </xf>
    <xf numFmtId="0" fontId="17" fillId="7" borderId="3" xfId="0" applyFont="1" applyFill="1" applyBorder="1" applyAlignment="1">
      <alignment horizontal="left" vertical="top" wrapText="1" readingOrder="1"/>
    </xf>
    <xf numFmtId="164" fontId="17" fillId="7" borderId="3" xfId="0" applyNumberFormat="1" applyFont="1" applyFill="1" applyBorder="1" applyAlignment="1">
      <alignment horizontal="left" vertical="top" wrapText="1" readingOrder="1"/>
    </xf>
    <xf numFmtId="14" fontId="17" fillId="7" borderId="3" xfId="0" applyNumberFormat="1" applyFont="1" applyFill="1" applyBorder="1" applyAlignment="1">
      <alignment horizontal="left" vertical="top" wrapText="1" readingOrder="1"/>
    </xf>
    <xf numFmtId="0" fontId="17" fillId="7" borderId="4" xfId="0" applyFont="1" applyFill="1" applyBorder="1" applyAlignment="1">
      <alignment horizontal="left" vertical="top" wrapText="1" readingOrder="1"/>
    </xf>
    <xf numFmtId="165" fontId="17" fillId="7" borderId="3" xfId="0" applyNumberFormat="1" applyFont="1" applyFill="1" applyBorder="1" applyAlignment="1">
      <alignment horizontal="left" vertical="top" wrapText="1" readingOrder="1"/>
    </xf>
    <xf numFmtId="0" fontId="17" fillId="7" borderId="4" xfId="0" applyFont="1" applyFill="1" applyBorder="1" applyAlignment="1">
      <alignment horizontal="left" vertical="center" wrapText="1" readingOrder="1"/>
    </xf>
    <xf numFmtId="0" fontId="8" fillId="0" borderId="1" xfId="0" applyFont="1" applyBorder="1" applyAlignment="1">
      <alignment horizontal="left" vertical="top" wrapText="1" readingOrder="1"/>
    </xf>
    <xf numFmtId="164" fontId="8" fillId="0" borderId="1" xfId="0" applyNumberFormat="1" applyFont="1" applyBorder="1" applyAlignment="1">
      <alignment horizontal="left" vertical="top" wrapText="1" readingOrder="1"/>
    </xf>
    <xf numFmtId="165" fontId="8" fillId="0" borderId="1" xfId="0" applyNumberFormat="1" applyFont="1" applyBorder="1" applyAlignment="1">
      <alignment horizontal="left" vertical="top" wrapText="1" readingOrder="1"/>
    </xf>
    <xf numFmtId="14" fontId="8" fillId="0" borderId="1" xfId="0" applyNumberFormat="1" applyFont="1" applyBorder="1" applyAlignment="1">
      <alignment horizontal="left" vertical="top" wrapText="1" readingOrder="1"/>
    </xf>
    <xf numFmtId="0" fontId="10" fillId="0" borderId="1" xfId="0" applyFont="1" applyBorder="1" applyAlignment="1">
      <alignment horizontal="left" wrapText="1"/>
    </xf>
    <xf numFmtId="165" fontId="0" fillId="0" borderId="1" xfId="0" applyNumberFormat="1" applyBorder="1" applyAlignment="1">
      <alignment horizontal="left" vertical="center" wrapText="1"/>
    </xf>
    <xf numFmtId="167" fontId="8" fillId="0" borderId="1" xfId="0" applyNumberFormat="1" applyFont="1" applyBorder="1" applyAlignment="1">
      <alignment horizontal="left" vertical="top" wrapText="1" readingOrder="1"/>
    </xf>
    <xf numFmtId="165" fontId="15" fillId="0" borderId="1" xfId="0" applyNumberFormat="1" applyFont="1" applyBorder="1" applyAlignment="1">
      <alignment horizontal="left" vertical="top" wrapText="1" readingOrder="1"/>
    </xf>
    <xf numFmtId="164" fontId="16" fillId="0" borderId="1" xfId="0" applyNumberFormat="1" applyFont="1" applyBorder="1" applyAlignment="1">
      <alignment horizontal="left" vertical="top" wrapText="1" readingOrder="1"/>
    </xf>
    <xf numFmtId="0" fontId="16" fillId="0" borderId="1" xfId="0" applyFont="1" applyBorder="1" applyAlignment="1">
      <alignment horizontal="left" vertical="top" wrapText="1" readingOrder="1"/>
    </xf>
    <xf numFmtId="0" fontId="19" fillId="0" borderId="1" xfId="0" applyFont="1" applyBorder="1" applyAlignment="1">
      <alignment horizontal="left"/>
    </xf>
    <xf numFmtId="0" fontId="13" fillId="0" borderId="1" xfId="0" applyFont="1" applyBorder="1" applyAlignment="1">
      <alignment horizontal="left" wrapText="1"/>
    </xf>
    <xf numFmtId="164" fontId="13" fillId="0" borderId="1" xfId="0" applyNumberFormat="1" applyFont="1" applyBorder="1" applyAlignment="1">
      <alignment horizontal="left" wrapText="1"/>
    </xf>
    <xf numFmtId="49" fontId="8" fillId="0" borderId="1" xfId="0" applyNumberFormat="1" applyFont="1" applyBorder="1" applyAlignment="1">
      <alignment horizontal="left" vertical="center" wrapText="1" readingOrder="1"/>
    </xf>
    <xf numFmtId="166" fontId="8" fillId="0" borderId="1" xfId="0" applyNumberFormat="1" applyFont="1" applyBorder="1" applyAlignment="1">
      <alignment horizontal="left" vertical="top" wrapText="1" readingOrder="1"/>
    </xf>
    <xf numFmtId="49" fontId="13" fillId="0" borderId="1" xfId="0" applyNumberFormat="1" applyFont="1" applyBorder="1" applyAlignment="1">
      <alignment horizontal="left" wrapText="1"/>
    </xf>
    <xf numFmtId="164" fontId="13" fillId="0" borderId="1" xfId="0" applyNumberFormat="1" applyFont="1" applyBorder="1" applyAlignment="1">
      <alignment horizontal="left" vertical="top" wrapText="1"/>
    </xf>
    <xf numFmtId="165" fontId="15" fillId="0" borderId="1" xfId="0" applyNumberFormat="1" applyFont="1" applyBorder="1" applyAlignment="1">
      <alignment horizontal="left" vertical="center" wrapText="1"/>
    </xf>
    <xf numFmtId="167" fontId="15" fillId="0" borderId="1" xfId="0" applyNumberFormat="1" applyFont="1" applyBorder="1" applyAlignment="1">
      <alignment horizontal="left" vertical="top" wrapText="1" readingOrder="1"/>
    </xf>
    <xf numFmtId="14" fontId="15" fillId="0" borderId="1" xfId="0" applyNumberFormat="1" applyFont="1" applyBorder="1" applyAlignment="1">
      <alignment horizontal="left" vertical="top" wrapText="1" readingOrder="1"/>
    </xf>
    <xf numFmtId="49" fontId="15" fillId="0" borderId="1" xfId="0" applyNumberFormat="1" applyFont="1" applyBorder="1" applyAlignment="1">
      <alignment horizontal="left" vertical="center" wrapText="1" readingOrder="1"/>
    </xf>
    <xf numFmtId="0" fontId="17" fillId="6" borderId="3" xfId="0" applyFont="1" applyFill="1" applyBorder="1" applyAlignment="1">
      <alignment horizontal="left" vertical="top" wrapText="1" readingOrder="1"/>
    </xf>
    <xf numFmtId="0" fontId="17" fillId="4" borderId="3" xfId="0" applyFont="1" applyFill="1" applyBorder="1" applyAlignment="1">
      <alignment horizontal="left" vertical="top" wrapText="1" readingOrder="1"/>
    </xf>
    <xf numFmtId="0" fontId="17" fillId="6" borderId="5" xfId="0" applyFont="1" applyFill="1" applyBorder="1" applyAlignment="1">
      <alignment horizontal="left" vertical="center" wrapText="1" readingOrder="1"/>
    </xf>
    <xf numFmtId="14" fontId="17" fillId="4" borderId="3" xfId="0" applyNumberFormat="1" applyFont="1" applyFill="1" applyBorder="1" applyAlignment="1">
      <alignment horizontal="left" vertical="top" wrapText="1" readingOrder="1"/>
    </xf>
    <xf numFmtId="0" fontId="19" fillId="3" borderId="1" xfId="0" applyFont="1" applyFill="1" applyBorder="1" applyAlignment="1">
      <alignment horizontal="left"/>
    </xf>
    <xf numFmtId="0" fontId="13" fillId="3" borderId="1" xfId="0" applyFont="1" applyFill="1" applyBorder="1" applyAlignment="1">
      <alignment horizontal="left" wrapText="1"/>
    </xf>
    <xf numFmtId="0" fontId="14" fillId="3" borderId="1" xfId="0" applyFont="1" applyFill="1" applyBorder="1" applyAlignment="1">
      <alignment horizontal="left" wrapText="1"/>
    </xf>
    <xf numFmtId="0" fontId="19" fillId="0" borderId="1" xfId="0" applyFont="1" applyBorder="1" applyAlignment="1">
      <alignment horizontal="left" wrapText="1"/>
    </xf>
    <xf numFmtId="164" fontId="19" fillId="0" borderId="1" xfId="0" applyNumberFormat="1" applyFont="1" applyBorder="1" applyAlignment="1">
      <alignment horizontal="left" vertical="top" wrapText="1"/>
    </xf>
    <xf numFmtId="164" fontId="19" fillId="0" borderId="1" xfId="0" applyNumberFormat="1" applyFont="1" applyBorder="1" applyAlignment="1">
      <alignment horizontal="left" wrapText="1"/>
    </xf>
    <xf numFmtId="14" fontId="19" fillId="0" borderId="1" xfId="0" applyNumberFormat="1" applyFont="1" applyBorder="1" applyAlignment="1">
      <alignment horizontal="left" wrapText="1"/>
    </xf>
    <xf numFmtId="165" fontId="8" fillId="0" borderId="1" xfId="0" applyNumberFormat="1" applyFont="1" applyBorder="1" applyAlignment="1">
      <alignment horizontal="left" vertical="center" wrapText="1"/>
    </xf>
    <xf numFmtId="0" fontId="13" fillId="0" borderId="0" xfId="0" applyFont="1" applyAlignment="1">
      <alignment horizontal="left"/>
    </xf>
    <xf numFmtId="165" fontId="19" fillId="0" borderId="1" xfId="0" applyNumberFormat="1" applyFont="1" applyBorder="1" applyAlignment="1">
      <alignment horizontal="left" wrapText="1"/>
    </xf>
    <xf numFmtId="164" fontId="20" fillId="0" borderId="1" xfId="0" applyNumberFormat="1" applyFont="1" applyBorder="1" applyAlignment="1">
      <alignment horizontal="left" vertical="top" wrapText="1" readingOrder="1"/>
    </xf>
    <xf numFmtId="0" fontId="20" fillId="0" borderId="1" xfId="0" applyFont="1" applyBorder="1" applyAlignment="1">
      <alignment horizontal="left" vertical="top" wrapText="1" readingOrder="1"/>
    </xf>
    <xf numFmtId="0" fontId="21" fillId="0" borderId="6" xfId="1" applyFont="1" applyBorder="1" applyAlignment="1">
      <alignment horizontal="left" vertical="center"/>
    </xf>
    <xf numFmtId="0" fontId="21" fillId="0" borderId="6" xfId="0" applyFont="1" applyBorder="1" applyAlignment="1">
      <alignment horizontal="left" vertical="center"/>
    </xf>
    <xf numFmtId="0" fontId="19" fillId="0" borderId="6" xfId="0" applyFont="1" applyBorder="1" applyAlignment="1">
      <alignment horizontal="left" vertical="center"/>
    </xf>
    <xf numFmtId="0" fontId="0" fillId="6" borderId="0" xfId="0" applyFill="1" applyAlignment="1">
      <alignment wrapText="1"/>
    </xf>
    <xf numFmtId="0" fontId="0" fillId="3" borderId="0" xfId="0" applyFill="1"/>
    <xf numFmtId="0" fontId="0" fillId="0" borderId="0" xfId="0" applyAlignment="1">
      <alignment horizontal="left" indent="5"/>
    </xf>
    <xf numFmtId="0" fontId="0" fillId="0" borderId="1" xfId="0" applyBorder="1"/>
    <xf numFmtId="0" fontId="0" fillId="3" borderId="1" xfId="0" applyFill="1" applyBorder="1"/>
    <xf numFmtId="0" fontId="22" fillId="0" borderId="0" xfId="0" applyFont="1"/>
  </cellXfs>
  <cellStyles count="4">
    <cellStyle name="Excel Built-in Normal" xfId="1" xr:uid="{8D836872-2A44-4ADB-A2E1-20478BFF04E6}"/>
    <cellStyle name="Hyperlink" xfId="2" builtinId="8"/>
    <cellStyle name="Normal" xfId="0" builtinId="0"/>
    <cellStyle name="Normal 2" xfId="3" xr:uid="{782FF04D-B3DF-41EE-8F4E-4AF56CB6BBB1}"/>
  </cellStyles>
  <dxfs count="1151">
    <dxf>
      <fill>
        <patternFill patternType="solid">
          <bgColor rgb="FF92D050"/>
        </patternFill>
      </fill>
    </dxf>
    <dxf>
      <fill>
        <patternFill patternType="solid">
          <bgColor rgb="FF92D05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00B0F0"/>
        </patternFill>
      </fill>
    </dxf>
    <dxf>
      <fill>
        <patternFill patternType="solid">
          <bgColor rgb="FF00B0F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00B0F0"/>
        </patternFill>
      </fill>
    </dxf>
    <dxf>
      <fill>
        <patternFill patternType="solid">
          <bgColor rgb="FF00B0F0"/>
        </patternFill>
      </fill>
    </dxf>
    <dxf>
      <alignment wrapText="1"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b/>
      </font>
    </dxf>
    <dxf>
      <font>
        <sz val="12"/>
      </font>
    </dxf>
    <dxf>
      <font>
        <color auto="1"/>
      </font>
    </dxf>
    <dxf>
      <fill>
        <patternFill>
          <bgColor rgb="FFFFFF00"/>
        </patternFill>
      </fill>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b/>
      </font>
    </dxf>
    <dxf>
      <fill>
        <patternFill>
          <bgColor rgb="FFFFFF00"/>
        </patternFill>
      </fill>
    </dxf>
    <dxf>
      <font>
        <color auto="1"/>
      </font>
    </dxf>
    <dxf>
      <font>
        <sz val="1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00B0F0"/>
        </patternFill>
      </fill>
    </dxf>
    <dxf>
      <font>
        <b val="0"/>
        <i val="0"/>
        <strike val="0"/>
        <condense val="0"/>
        <extend val="0"/>
        <outline val="0"/>
        <shadow val="0"/>
        <u val="none"/>
        <vertAlign val="baseline"/>
        <sz val="9"/>
        <color rgb="FF4D4D4D"/>
        <name val="Calibri"/>
        <family val="2"/>
        <scheme val="minor"/>
      </font>
      <numFmt numFmtId="166" formatCode="hh:mm:ss;@"/>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30" formatCode="@"/>
      <fill>
        <patternFill patternType="none">
          <bgColor auto="1"/>
        </patternFill>
      </fill>
      <alignment horizontal="left"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9" formatCode="dd/mm/yyyy"/>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4" formatCode="dd/mm/yyyy;@"/>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fill>
        <patternFill patternType="none">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9" formatCode="dd/mm/yyyy"/>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64" formatCode="dd/mm/yyyy;@"/>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rgb="FF4D4D4D"/>
        <name val="Calibri"/>
        <family val="2"/>
        <scheme val="minor"/>
      </font>
      <fill>
        <patternFill patternType="none">
          <bgColor auto="1"/>
        </patternFill>
      </fill>
      <alignment horizontal="left" vertical="top" textRotation="0" wrapText="1" indent="0" justifyLastLine="0" shrinkToFit="0" readingOrder="1"/>
    </dxf>
    <dxf>
      <border outline="0">
        <bottom style="thin">
          <color indexed="64"/>
        </bottom>
      </border>
    </dxf>
    <dxf>
      <font>
        <b/>
        <i val="0"/>
        <strike val="0"/>
        <condense val="0"/>
        <extend val="0"/>
        <outline val="0"/>
        <shadow val="0"/>
        <u val="none"/>
        <vertAlign val="baseline"/>
        <sz val="12"/>
        <color rgb="FFFFFFFF"/>
        <name val="Calibri"/>
        <family val="2"/>
        <scheme val="minor"/>
      </font>
      <fill>
        <patternFill patternType="solid">
          <fgColor indexed="64"/>
          <bgColor theme="1" tint="0.34998626667073579"/>
        </patternFill>
      </fill>
      <alignment horizontal="left" vertical="top" textRotation="0" wrapText="1" indent="0" justifyLastLine="0" shrinkToFit="0" readingOrder="1"/>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[SST-Report-Practicum Dummy Data.xlsx]Dashboard!PivotTable3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Dashboard!$C$3:$C$4</c:f>
              <c:strCache>
                <c:ptCount val="1"/>
                <c:pt idx="0">
                  <c:v>ATM Interventions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Dashboard!$B$5:$B$13</c:f>
              <c:strCache>
                <c:ptCount val="8"/>
                <c:pt idx="0">
                  <c:v>Jan</c:v>
                </c:pt>
                <c:pt idx="1">
                  <c:v>Feb</c:v>
                </c:pt>
                <c:pt idx="2">
                  <c:v>Mar</c:v>
                </c:pt>
                <c:pt idx="3">
                  <c:v>Apr</c:v>
                </c:pt>
                <c:pt idx="4">
                  <c:v>May</c:v>
                </c:pt>
                <c:pt idx="5">
                  <c:v>Jun</c:v>
                </c:pt>
                <c:pt idx="6">
                  <c:v>Jul</c:v>
                </c:pt>
                <c:pt idx="7">
                  <c:v>Aug</c:v>
                </c:pt>
              </c:strCache>
            </c:strRef>
          </c:cat>
          <c:val>
            <c:numRef>
              <c:f>Dashboard!$C$5:$C$13</c:f>
              <c:numCache>
                <c:formatCode>General</c:formatCode>
                <c:ptCount val="8"/>
                <c:pt idx="0">
                  <c:v>56</c:v>
                </c:pt>
                <c:pt idx="1">
                  <c:v>41</c:v>
                </c:pt>
                <c:pt idx="2">
                  <c:v>30</c:v>
                </c:pt>
                <c:pt idx="3">
                  <c:v>10</c:v>
                </c:pt>
                <c:pt idx="4">
                  <c:v>5</c:v>
                </c:pt>
                <c:pt idx="5">
                  <c:v>52</c:v>
                </c:pt>
                <c:pt idx="6">
                  <c:v>25</c:v>
                </c:pt>
                <c:pt idx="7">
                  <c:v>5</c:v>
                </c:pt>
              </c:numCache>
            </c:numRef>
          </c:val>
          <c:extLst>
            <c:ext xmlns:c16="http://schemas.microsoft.com/office/drawing/2014/chart" uri="{C3380CC4-5D6E-409C-BE32-E72D297353CC}">
              <c16:uniqueId val="{00000000-969F-47E9-A882-1551AF7DCAEC}"/>
            </c:ext>
          </c:extLst>
        </c:ser>
        <c:ser>
          <c:idx val="1"/>
          <c:order val="1"/>
          <c:tx>
            <c:strRef>
              <c:f>Dashboard!$D$3:$D$4</c:f>
              <c:strCache>
                <c:ptCount val="1"/>
                <c:pt idx="0">
                  <c:v>ATM Servicing</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Dashboard!$B$5:$B$13</c:f>
              <c:strCache>
                <c:ptCount val="8"/>
                <c:pt idx="0">
                  <c:v>Jan</c:v>
                </c:pt>
                <c:pt idx="1">
                  <c:v>Feb</c:v>
                </c:pt>
                <c:pt idx="2">
                  <c:v>Mar</c:v>
                </c:pt>
                <c:pt idx="3">
                  <c:v>Apr</c:v>
                </c:pt>
                <c:pt idx="4">
                  <c:v>May</c:v>
                </c:pt>
                <c:pt idx="5">
                  <c:v>Jun</c:v>
                </c:pt>
                <c:pt idx="6">
                  <c:v>Jul</c:v>
                </c:pt>
                <c:pt idx="7">
                  <c:v>Aug</c:v>
                </c:pt>
              </c:strCache>
            </c:strRef>
          </c:cat>
          <c:val>
            <c:numRef>
              <c:f>Dashboard!$D$5:$D$13</c:f>
              <c:numCache>
                <c:formatCode>General</c:formatCode>
                <c:ptCount val="8"/>
                <c:pt idx="0">
                  <c:v>5</c:v>
                </c:pt>
                <c:pt idx="1">
                  <c:v>26</c:v>
                </c:pt>
                <c:pt idx="2">
                  <c:v>23</c:v>
                </c:pt>
                <c:pt idx="3">
                  <c:v>5</c:v>
                </c:pt>
                <c:pt idx="5">
                  <c:v>13</c:v>
                </c:pt>
                <c:pt idx="6">
                  <c:v>6</c:v>
                </c:pt>
              </c:numCache>
            </c:numRef>
          </c:val>
          <c:extLst>
            <c:ext xmlns:c16="http://schemas.microsoft.com/office/drawing/2014/chart" uri="{C3380CC4-5D6E-409C-BE32-E72D297353CC}">
              <c16:uniqueId val="{00000001-D5AE-4A58-A5C9-E93A6E6D33B5}"/>
            </c:ext>
          </c:extLst>
        </c:ser>
        <c:dLbls>
          <c:showLegendKey val="0"/>
          <c:showVal val="0"/>
          <c:showCatName val="0"/>
          <c:showSerName val="0"/>
          <c:showPercent val="0"/>
          <c:showBubbleSize val="0"/>
        </c:dLbls>
        <c:gapWidth val="219"/>
        <c:axId val="604195760"/>
        <c:axId val="1293010528"/>
      </c:barChart>
      <c:catAx>
        <c:axId val="6041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93010528"/>
        <c:crosses val="autoZero"/>
        <c:auto val="1"/>
        <c:lblAlgn val="ctr"/>
        <c:lblOffset val="100"/>
        <c:noMultiLvlLbl val="0"/>
      </c:catAx>
      <c:valAx>
        <c:axId val="129301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41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[SST-Report-Practicum Dummy Data.xlsx]TOP 10 Intervention by Location!PivotTable43</c:name>
    <c:fmtId val="7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Optima" panose="02000503060000020004" pitchFamily="2" charset="0"/>
                  <a:ea typeface="+mn-ea"/>
                  <a:cs typeface="+mn-cs"/>
                </a:defRPr>
              </a:pPr>
              <a:endParaRPr lang="en-R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Optima" panose="02000503060000020004" pitchFamily="2" charset="0"/>
                  <a:ea typeface="+mn-ea"/>
                  <a:cs typeface="+mn-cs"/>
                </a:defRPr>
              </a:pPr>
              <a:endParaRPr lang="en-R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Intervention by Location'!$C$7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'TOP 10 Intervention by Location'!$B$8:$B$72</c:f>
              <c:multiLvlStrCache>
                <c:ptCount val="54"/>
                <c:lvl>
                  <c:pt idx="0">
                    <c:v>Bank 2</c:v>
                  </c:pt>
                  <c:pt idx="1">
                    <c:v>Bank 7</c:v>
                  </c:pt>
                  <c:pt idx="2">
                    <c:v>Bank 9</c:v>
                  </c:pt>
                  <c:pt idx="3">
                    <c:v>Bank 11</c:v>
                  </c:pt>
                  <c:pt idx="4">
                    <c:v>Bank 10</c:v>
                  </c:pt>
                  <c:pt idx="5">
                    <c:v>Bank 9</c:v>
                  </c:pt>
                  <c:pt idx="6">
                    <c:v>Bank 2</c:v>
                  </c:pt>
                  <c:pt idx="7">
                    <c:v>Bank 7</c:v>
                  </c:pt>
                  <c:pt idx="8">
                    <c:v>Bank 11</c:v>
                  </c:pt>
                  <c:pt idx="9">
                    <c:v>Bank 10</c:v>
                  </c:pt>
                  <c:pt idx="10">
                    <c:v>Bank 4</c:v>
                  </c:pt>
                  <c:pt idx="11">
                    <c:v>Bank 3</c:v>
                  </c:pt>
                  <c:pt idx="12">
                    <c:v>Bank 11</c:v>
                  </c:pt>
                  <c:pt idx="13">
                    <c:v>Bank 2</c:v>
                  </c:pt>
                  <c:pt idx="14">
                    <c:v>Bank 9</c:v>
                  </c:pt>
                  <c:pt idx="15">
                    <c:v>Bank 11</c:v>
                  </c:pt>
                  <c:pt idx="16">
                    <c:v>Bank 2</c:v>
                  </c:pt>
                  <c:pt idx="17">
                    <c:v>Bank 8</c:v>
                  </c:pt>
                  <c:pt idx="18">
                    <c:v>Bank 7</c:v>
                  </c:pt>
                  <c:pt idx="19">
                    <c:v>Bank 4</c:v>
                  </c:pt>
                  <c:pt idx="20">
                    <c:v>Bank 3</c:v>
                  </c:pt>
                  <c:pt idx="21">
                    <c:v>Bank 9</c:v>
                  </c:pt>
                  <c:pt idx="22">
                    <c:v>Bank 11</c:v>
                  </c:pt>
                  <c:pt idx="23">
                    <c:v>Bank 2</c:v>
                  </c:pt>
                  <c:pt idx="24">
                    <c:v>Bank 11</c:v>
                  </c:pt>
                  <c:pt idx="25">
                    <c:v>Bank 10</c:v>
                  </c:pt>
                  <c:pt idx="26">
                    <c:v>Bank 5</c:v>
                  </c:pt>
                  <c:pt idx="27">
                    <c:v>Bank 2</c:v>
                  </c:pt>
                  <c:pt idx="28">
                    <c:v>Bank 4</c:v>
                  </c:pt>
                  <c:pt idx="29">
                    <c:v>Bank 3</c:v>
                  </c:pt>
                  <c:pt idx="30">
                    <c:v>Bank 7</c:v>
                  </c:pt>
                  <c:pt idx="31">
                    <c:v>Bank 9</c:v>
                  </c:pt>
                  <c:pt idx="32">
                    <c:v>Bank 11</c:v>
                  </c:pt>
                  <c:pt idx="33">
                    <c:v>Bank 5</c:v>
                  </c:pt>
                  <c:pt idx="34">
                    <c:v>Bank 3</c:v>
                  </c:pt>
                  <c:pt idx="35">
                    <c:v>Bank 10</c:v>
                  </c:pt>
                  <c:pt idx="36">
                    <c:v>Bank 4</c:v>
                  </c:pt>
                  <c:pt idx="37">
                    <c:v>Bank 9</c:v>
                  </c:pt>
                  <c:pt idx="38">
                    <c:v>Bank 7</c:v>
                  </c:pt>
                  <c:pt idx="39">
                    <c:v>Bank 2</c:v>
                  </c:pt>
                  <c:pt idx="40">
                    <c:v>Bank 11</c:v>
                  </c:pt>
                  <c:pt idx="41">
                    <c:v>Bank 11</c:v>
                  </c:pt>
                  <c:pt idx="42">
                    <c:v>Bank 5</c:v>
                  </c:pt>
                  <c:pt idx="43">
                    <c:v>Bank 1</c:v>
                  </c:pt>
                  <c:pt idx="44">
                    <c:v>Bank 3</c:v>
                  </c:pt>
                  <c:pt idx="45">
                    <c:v>Bank 6</c:v>
                  </c:pt>
                  <c:pt idx="46">
                    <c:v>Bank 8</c:v>
                  </c:pt>
                  <c:pt idx="47">
                    <c:v>Birger</c:v>
                  </c:pt>
                  <c:pt idx="48">
                    <c:v>Bank 7</c:v>
                  </c:pt>
                  <c:pt idx="49">
                    <c:v>Bank 11</c:v>
                  </c:pt>
                  <c:pt idx="50">
                    <c:v>Bank 4</c:v>
                  </c:pt>
                  <c:pt idx="51">
                    <c:v>Bank 2</c:v>
                  </c:pt>
                  <c:pt idx="52">
                    <c:v>Bank 9</c:v>
                  </c:pt>
                  <c:pt idx="53">
                    <c:v>Bank Sey</c:v>
                  </c:pt>
                </c:lvl>
                <c:lvl>
                  <c:pt idx="0">
                    <c:v>Beau-Bassin</c:v>
                  </c:pt>
                  <c:pt idx="4">
                    <c:v>Mahebourg</c:v>
                  </c:pt>
                  <c:pt idx="9">
                    <c:v>Flacq</c:v>
                  </c:pt>
                  <c:pt idx="13">
                    <c:v>Rodrigues-Port Mathurin</c:v>
                  </c:pt>
                  <c:pt idx="16">
                    <c:v>Rose-Belle</c:v>
                  </c:pt>
                  <c:pt idx="23">
                    <c:v>Bagatelle</c:v>
                  </c:pt>
                  <c:pt idx="25">
                    <c:v>Rose-Hill</c:v>
                  </c:pt>
                  <c:pt idx="33">
                    <c:v>Curepipe</c:v>
                  </c:pt>
                  <c:pt idx="41">
                    <c:v>PLMB, Port-Louis</c:v>
                  </c:pt>
                  <c:pt idx="42">
                    <c:v>Location missing</c:v>
                  </c:pt>
                </c:lvl>
              </c:multiLvlStrCache>
            </c:multiLvlStrRef>
          </c:cat>
          <c:val>
            <c:numRef>
              <c:f>'TOP 10 Intervention by Location'!$C$8:$C$72</c:f>
              <c:numCache>
                <c:formatCode>General</c:formatCode>
                <c:ptCount val="54"/>
                <c:pt idx="0">
                  <c:v>2</c:v>
                </c:pt>
                <c:pt idx="1">
                  <c:v>2</c:v>
                </c:pt>
                <c:pt idx="2">
                  <c:v>3</c:v>
                </c:pt>
                <c:pt idx="3">
                  <c:v>59</c:v>
                </c:pt>
                <c:pt idx="4">
                  <c:v>1</c:v>
                </c:pt>
                <c:pt idx="5">
                  <c:v>2</c:v>
                </c:pt>
                <c:pt idx="6">
                  <c:v>5</c:v>
                </c:pt>
                <c:pt idx="7">
                  <c:v>7</c:v>
                </c:pt>
                <c:pt idx="8">
                  <c:v>54</c:v>
                </c:pt>
                <c:pt idx="9">
                  <c:v>1</c:v>
                </c:pt>
                <c:pt idx="10">
                  <c:v>4</c:v>
                </c:pt>
                <c:pt idx="11">
                  <c:v>9</c:v>
                </c:pt>
                <c:pt idx="12">
                  <c:v>57</c:v>
                </c:pt>
                <c:pt idx="13">
                  <c:v>2</c:v>
                </c:pt>
                <c:pt idx="14">
                  <c:v>21</c:v>
                </c:pt>
                <c:pt idx="15">
                  <c:v>63</c:v>
                </c:pt>
                <c:pt idx="16">
                  <c:v>1</c:v>
                </c:pt>
                <c:pt idx="17">
                  <c:v>5</c:v>
                </c:pt>
                <c:pt idx="18">
                  <c:v>6</c:v>
                </c:pt>
                <c:pt idx="19">
                  <c:v>7</c:v>
                </c:pt>
                <c:pt idx="20">
                  <c:v>7</c:v>
                </c:pt>
                <c:pt idx="21">
                  <c:v>26</c:v>
                </c:pt>
                <c:pt idx="22">
                  <c:v>43</c:v>
                </c:pt>
                <c:pt idx="23">
                  <c:v>10</c:v>
                </c:pt>
                <c:pt idx="24">
                  <c:v>87</c:v>
                </c:pt>
                <c:pt idx="25">
                  <c:v>1</c:v>
                </c:pt>
                <c:pt idx="26">
                  <c:v>1</c:v>
                </c:pt>
                <c:pt idx="27">
                  <c:v>3</c:v>
                </c:pt>
                <c:pt idx="28">
                  <c:v>4</c:v>
                </c:pt>
                <c:pt idx="29">
                  <c:v>6</c:v>
                </c:pt>
                <c:pt idx="30">
                  <c:v>7</c:v>
                </c:pt>
                <c:pt idx="31">
                  <c:v>7</c:v>
                </c:pt>
                <c:pt idx="32">
                  <c:v>75</c:v>
                </c:pt>
                <c:pt idx="33">
                  <c:v>3</c:v>
                </c:pt>
                <c:pt idx="34">
                  <c:v>5</c:v>
                </c:pt>
                <c:pt idx="35">
                  <c:v>7</c:v>
                </c:pt>
                <c:pt idx="36">
                  <c:v>8</c:v>
                </c:pt>
                <c:pt idx="37">
                  <c:v>8</c:v>
                </c:pt>
                <c:pt idx="38">
                  <c:v>11</c:v>
                </c:pt>
                <c:pt idx="39">
                  <c:v>22</c:v>
                </c:pt>
                <c:pt idx="40">
                  <c:v>79</c:v>
                </c:pt>
                <c:pt idx="41">
                  <c:v>183</c:v>
                </c:pt>
                <c:pt idx="42">
                  <c:v>1</c:v>
                </c:pt>
                <c:pt idx="43">
                  <c:v>3</c:v>
                </c:pt>
                <c:pt idx="44">
                  <c:v>3</c:v>
                </c:pt>
                <c:pt idx="45">
                  <c:v>3</c:v>
                </c:pt>
                <c:pt idx="46">
                  <c:v>3</c:v>
                </c:pt>
                <c:pt idx="47">
                  <c:v>15</c:v>
                </c:pt>
                <c:pt idx="48">
                  <c:v>16</c:v>
                </c:pt>
                <c:pt idx="49">
                  <c:v>19</c:v>
                </c:pt>
                <c:pt idx="50">
                  <c:v>25</c:v>
                </c:pt>
                <c:pt idx="51">
                  <c:v>26</c:v>
                </c:pt>
                <c:pt idx="52">
                  <c:v>102</c:v>
                </c:pt>
                <c:pt idx="53">
                  <c:v>320</c:v>
                </c:pt>
              </c:numCache>
            </c:numRef>
          </c:val>
          <c:extLst>
            <c:ext xmlns:c16="http://schemas.microsoft.com/office/drawing/2014/chart" uri="{C3380CC4-5D6E-409C-BE32-E72D297353CC}">
              <c16:uniqueId val="{00000001-A949-4341-97C6-C9AB3EA4CBE2}"/>
            </c:ext>
          </c:extLst>
        </c:ser>
        <c:dLbls>
          <c:showLegendKey val="0"/>
          <c:showVal val="0"/>
          <c:showCatName val="0"/>
          <c:showSerName val="0"/>
          <c:showPercent val="0"/>
          <c:showBubbleSize val="0"/>
        </c:dLbls>
        <c:gapWidth val="75"/>
        <c:axId val="1246447376"/>
        <c:axId val="1222990592"/>
      </c:barChart>
      <c:catAx>
        <c:axId val="124644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RW"/>
          </a:p>
        </c:txPr>
        <c:crossAx val="1222990592"/>
        <c:crosses val="autoZero"/>
        <c:auto val="1"/>
        <c:lblAlgn val="ctr"/>
        <c:lblOffset val="100"/>
        <c:noMultiLvlLbl val="0"/>
      </c:catAx>
      <c:valAx>
        <c:axId val="1222990592"/>
        <c:scaling>
          <c:orientation val="minMax"/>
        </c:scaling>
        <c:delete val="1"/>
        <c:axPos val="b"/>
        <c:numFmt formatCode="General" sourceLinked="1"/>
        <c:majorTickMark val="out"/>
        <c:minorTickMark val="none"/>
        <c:tickLblPos val="nextTo"/>
        <c:crossAx val="124644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[SST-Report-Practicum Dummy Data.xlsx]TOP 10 Incidents by FE!PivotTable25</c:name>
    <c:fmtId val="6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tint val="81000"/>
            </a:schemeClr>
          </a:solidFill>
          <a:ln w="19050">
            <a:solidFill>
              <a:schemeClr val="lt1"/>
            </a:solidFill>
          </a:ln>
          <a:effectLst/>
        </c:spPr>
        <c:dLbl>
          <c:idx val="0"/>
          <c:layout>
            <c:manualLayout>
              <c:x val="1.6249497364361421E-2"/>
              <c:y val="4.791666666666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tint val="94000"/>
            </a:schemeClr>
          </a:solidFill>
          <a:ln w="19050">
            <a:solidFill>
              <a:schemeClr val="lt1"/>
            </a:solidFill>
          </a:ln>
          <a:effectLst/>
        </c:spPr>
        <c:dLbl>
          <c:idx val="0"/>
          <c:layout>
            <c:manualLayout>
              <c:x val="1.926414142521871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hade val="42000"/>
            </a:schemeClr>
          </a:solidFill>
          <a:ln w="19050">
            <a:solidFill>
              <a:schemeClr val="lt1"/>
            </a:solidFill>
          </a:ln>
          <a:effectLst/>
        </c:spPr>
        <c:dLbl>
          <c:idx val="0"/>
          <c:layout>
            <c:manualLayout>
              <c:x val="2.295552367288371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hade val="55000"/>
            </a:schemeClr>
          </a:solidFill>
          <a:ln w="19050">
            <a:solidFill>
              <a:schemeClr val="lt1"/>
            </a:solidFill>
          </a:ln>
          <a:effectLst/>
        </c:spPr>
      </c:pivotFmt>
      <c:pivotFmt>
        <c:idx val="5"/>
        <c:spPr>
          <a:solidFill>
            <a:schemeClr val="accent1">
              <a:shade val="68000"/>
            </a:schemeClr>
          </a:solidFill>
          <a:ln w="19050">
            <a:solidFill>
              <a:schemeClr val="lt1"/>
            </a:solidFill>
          </a:ln>
          <a:effectLst/>
        </c:spPr>
      </c:pivotFmt>
      <c:pivotFmt>
        <c:idx val="6"/>
        <c:spPr>
          <a:solidFill>
            <a:schemeClr val="accent1">
              <a:shade val="80000"/>
            </a:schemeClr>
          </a:solidFill>
          <a:ln w="19050">
            <a:solidFill>
              <a:schemeClr val="lt1"/>
            </a:solidFill>
          </a:ln>
          <a:effectLst/>
        </c:spPr>
      </c:pivotFmt>
      <c:pivotFmt>
        <c:idx val="7"/>
        <c:spPr>
          <a:solidFill>
            <a:schemeClr val="accent1">
              <a:shade val="93000"/>
            </a:schemeClr>
          </a:solidFill>
          <a:ln w="19050">
            <a:solidFill>
              <a:schemeClr val="lt1"/>
            </a:solidFill>
          </a:ln>
          <a:effectLst/>
        </c:spPr>
      </c:pivotFmt>
      <c:pivotFmt>
        <c:idx val="8"/>
        <c:spPr>
          <a:solidFill>
            <a:schemeClr val="accent1">
              <a:tint val="69000"/>
            </a:schemeClr>
          </a:solidFill>
          <a:ln w="19050">
            <a:solidFill>
              <a:schemeClr val="lt1"/>
            </a:solidFill>
          </a:ln>
          <a:effectLst/>
        </c:spPr>
      </c:pivotFmt>
      <c:pivotFmt>
        <c:idx val="9"/>
        <c:spPr>
          <a:solidFill>
            <a:schemeClr val="accent1">
              <a:tint val="56000"/>
            </a:schemeClr>
          </a:solidFill>
          <a:ln w="19050">
            <a:solidFill>
              <a:schemeClr val="lt1"/>
            </a:solidFill>
          </a:ln>
          <a:effectLst/>
        </c:spPr>
      </c:pivotFmt>
      <c:pivotFmt>
        <c:idx val="10"/>
        <c:spPr>
          <a:solidFill>
            <a:schemeClr val="accent1">
              <a:tint val="43000"/>
            </a:schemeClr>
          </a:solidFill>
          <a:ln w="19050">
            <a:solidFill>
              <a:schemeClr val="lt1"/>
            </a:solidFill>
          </a:ln>
          <a:effectLst/>
        </c:spPr>
      </c:pivotFmt>
      <c:pivotFmt>
        <c:idx val="11"/>
        <c:spPr>
          <a:solidFill>
            <a:schemeClr val="accent1">
              <a:shade val="42000"/>
            </a:schemeClr>
          </a:solidFill>
          <a:ln w="19050">
            <a:solidFill>
              <a:schemeClr val="lt1"/>
            </a:solidFill>
          </a:ln>
          <a:effectLst/>
        </c:spPr>
      </c:pivotFmt>
      <c:pivotFmt>
        <c:idx val="12"/>
        <c:spPr>
          <a:solidFill>
            <a:schemeClr val="accent1">
              <a:shade val="42000"/>
            </a:schemeClr>
          </a:solidFill>
          <a:ln w="19050">
            <a:solidFill>
              <a:schemeClr val="lt1"/>
            </a:solidFill>
          </a:ln>
          <a:effectLst/>
        </c:spPr>
      </c:pivotFmt>
      <c:pivotFmt>
        <c:idx val="13"/>
        <c:spPr>
          <a:solidFill>
            <a:schemeClr val="accent1">
              <a:shade val="51000"/>
            </a:schemeClr>
          </a:solidFill>
          <a:ln w="19050">
            <a:solidFill>
              <a:schemeClr val="lt1"/>
            </a:solidFill>
          </a:ln>
          <a:effectLst/>
        </c:spPr>
      </c:pivotFmt>
      <c:pivotFmt>
        <c:idx val="14"/>
        <c:spPr>
          <a:solidFill>
            <a:schemeClr val="accent1">
              <a:shade val="42000"/>
            </a:schemeClr>
          </a:solidFill>
          <a:ln w="19050">
            <a:solidFill>
              <a:schemeClr val="lt1"/>
            </a:solidFill>
          </a:ln>
          <a:effectLst/>
        </c:spPr>
      </c:pivotFmt>
      <c:pivotFmt>
        <c:idx val="15"/>
        <c:spPr>
          <a:solidFill>
            <a:schemeClr val="accent1">
              <a:shade val="68000"/>
            </a:schemeClr>
          </a:solidFill>
          <a:ln w="19050">
            <a:solidFill>
              <a:schemeClr val="lt1"/>
            </a:solidFill>
          </a:ln>
          <a:effectLst/>
        </c:spPr>
      </c:pivotFmt>
    </c:pivotFmts>
    <c:plotArea>
      <c:layout>
        <c:manualLayout>
          <c:layoutTarget val="inner"/>
          <c:xMode val="edge"/>
          <c:yMode val="edge"/>
          <c:x val="0.30233800510312253"/>
          <c:y val="2.1970800524934386E-2"/>
          <c:w val="0.40163146389431126"/>
          <c:h val="0.90116059711286089"/>
        </c:manualLayout>
      </c:layout>
      <c:doughnutChart>
        <c:varyColors val="1"/>
        <c:ser>
          <c:idx val="0"/>
          <c:order val="0"/>
          <c:tx>
            <c:strRef>
              <c:f>'TOP 10 Incidents by FE'!$C$5</c:f>
              <c:strCache>
                <c:ptCount val="1"/>
                <c:pt idx="0">
                  <c:v>Total</c:v>
                </c:pt>
              </c:strCache>
            </c:strRef>
          </c:tx>
          <c:explosion val="21"/>
          <c:dPt>
            <c:idx val="0"/>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7-65E5-4FA5-BDE0-2E95C30CEF44}"/>
              </c:ext>
            </c:extLst>
          </c:dPt>
          <c:dPt>
            <c:idx val="1"/>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3-B8B2-4728-9A3F-4823C4B6FDA9}"/>
              </c:ext>
            </c:extLst>
          </c:dPt>
          <c:dPt>
            <c:idx val="2"/>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2-65E5-4FA5-BDE0-2E95C30CEF44}"/>
              </c:ext>
            </c:extLst>
          </c:dPt>
          <c:dPt>
            <c:idx val="3"/>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3-65E5-4FA5-BDE0-2E95C30CEF44}"/>
              </c:ext>
            </c:extLst>
          </c:dPt>
          <c:dPt>
            <c:idx val="4"/>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4-65E5-4FA5-BDE0-2E95C30CEF44}"/>
              </c:ext>
            </c:extLst>
          </c:dPt>
          <c:dPt>
            <c:idx val="5"/>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6-65E5-4FA5-BDE0-2E95C30CEF44}"/>
              </c:ext>
            </c:extLst>
          </c:dPt>
          <c:dPt>
            <c:idx val="6"/>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5-65E5-4FA5-BDE0-2E95C30CEF44}"/>
              </c:ext>
            </c:extLst>
          </c:dPt>
          <c:dPt>
            <c:idx val="7"/>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F-B8B2-4728-9A3F-4823C4B6FDA9}"/>
              </c:ext>
            </c:extLst>
          </c:dPt>
          <c:dPt>
            <c:idx val="8"/>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11-B8B2-4728-9A3F-4823C4B6FDA9}"/>
              </c:ext>
            </c:extLst>
          </c:dPt>
          <c:dPt>
            <c:idx val="9"/>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3-B8B2-4728-9A3F-4823C4B6FDA9}"/>
              </c:ext>
            </c:extLst>
          </c:dPt>
          <c:dPt>
            <c:idx val="10"/>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5-0A39-4A5C-9FFB-C9685C12DF81}"/>
              </c:ext>
            </c:extLst>
          </c:dPt>
          <c:dPt>
            <c:idx val="11"/>
            <c:bubble3D val="0"/>
            <c:spPr>
              <a:solidFill>
                <a:schemeClr val="accent1">
                  <a:tint val="18000"/>
                </a:schemeClr>
              </a:solidFill>
              <a:ln w="19050">
                <a:solidFill>
                  <a:schemeClr val="lt1"/>
                </a:solidFill>
              </a:ln>
              <a:effectLst/>
            </c:spPr>
            <c:extLst>
              <c:ext xmlns:c16="http://schemas.microsoft.com/office/drawing/2014/chart" uri="{C3380CC4-5D6E-409C-BE32-E72D297353CC}">
                <c16:uniqueId val="{00000017-0A39-4A5C-9FFB-C9685C12DF81}"/>
              </c:ext>
            </c:extLst>
          </c:dPt>
          <c:dLbls>
            <c:dLbl>
              <c:idx val="0"/>
              <c:layout>
                <c:manualLayout>
                  <c:x val="1.6249497364361421E-2"/>
                  <c:y val="4.79166666666666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5E5-4FA5-BDE0-2E95C30CEF44}"/>
                </c:ext>
              </c:extLst>
            </c:dLbl>
            <c:dLbl>
              <c:idx val="1"/>
              <c:layout>
                <c:manualLayout>
                  <c:x val="2.2955523672883716E-2"/>
                  <c:y val="0"/>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B2-4728-9A3F-4823C4B6FDA9}"/>
                </c:ext>
              </c:extLst>
            </c:dLbl>
            <c:dLbl>
              <c:idx val="5"/>
              <c:layout>
                <c:manualLayout>
                  <c:x val="1.9264141425218716E-2"/>
                  <c:y val="8.3333333333332569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5E5-4FA5-BDE0-2E95C30CEF4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Incidents by FE'!$B$6:$B$16</c:f>
              <c:strCache>
                <c:ptCount val="10"/>
                <c:pt idx="0">
                  <c:v>Application issue</c:v>
                </c:pt>
                <c:pt idx="1">
                  <c:v>Receipt printer</c:v>
                </c:pt>
                <c:pt idx="2">
                  <c:v>Idle/Freeze</c:v>
                </c:pt>
                <c:pt idx="3">
                  <c:v>Retrieve Log</c:v>
                </c:pt>
                <c:pt idx="4">
                  <c:v>SCPM</c:v>
                </c:pt>
                <c:pt idx="5">
                  <c:v>Cassette</c:v>
                </c:pt>
                <c:pt idx="6">
                  <c:v>Card Reader</c:v>
                </c:pt>
                <c:pt idx="7">
                  <c:v>GBRU</c:v>
                </c:pt>
                <c:pt idx="8">
                  <c:v>PM</c:v>
                </c:pt>
                <c:pt idx="9">
                  <c:v>CashHandler</c:v>
                </c:pt>
              </c:strCache>
            </c:strRef>
          </c:cat>
          <c:val>
            <c:numRef>
              <c:f>'TOP 10 Incidents by FE'!$C$6:$C$16</c:f>
              <c:numCache>
                <c:formatCode>General</c:formatCode>
                <c:ptCount val="10"/>
                <c:pt idx="0">
                  <c:v>96</c:v>
                </c:pt>
                <c:pt idx="1">
                  <c:v>130</c:v>
                </c:pt>
                <c:pt idx="2">
                  <c:v>133</c:v>
                </c:pt>
                <c:pt idx="3">
                  <c:v>150</c:v>
                </c:pt>
                <c:pt idx="4">
                  <c:v>180</c:v>
                </c:pt>
                <c:pt idx="5">
                  <c:v>310</c:v>
                </c:pt>
                <c:pt idx="6">
                  <c:v>313</c:v>
                </c:pt>
                <c:pt idx="7">
                  <c:v>339</c:v>
                </c:pt>
                <c:pt idx="8">
                  <c:v>478</c:v>
                </c:pt>
                <c:pt idx="9">
                  <c:v>571</c:v>
                </c:pt>
              </c:numCache>
            </c:numRef>
          </c:val>
          <c:extLst>
            <c:ext xmlns:c16="http://schemas.microsoft.com/office/drawing/2014/chart" uri="{C3380CC4-5D6E-409C-BE32-E72D297353CC}">
              <c16:uniqueId val="{00000000-65E5-4FA5-BDE0-2E95C30CEF44}"/>
            </c:ext>
          </c:extLst>
        </c:ser>
        <c:dLbls>
          <c:showLegendKey val="0"/>
          <c:showVal val="0"/>
          <c:showCatName val="0"/>
          <c:showSerName val="0"/>
          <c:showPercent val="0"/>
          <c:showBubbleSize val="0"/>
          <c:showLeaderLines val="1"/>
        </c:dLbls>
        <c:firstSliceAng val="0"/>
        <c:holeSize val="3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[SST-Report-Practicum Dummy Data.xlsx]Intervention by Bank-FE!PivotTable44</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'Intervention by Bank-FE'!$C$5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'Intervention by Bank-FE'!$B$6:$B$19</c:f>
              <c:strCache>
                <c:ptCount val="13"/>
                <c:pt idx="0">
                  <c:v>Bank 6</c:v>
                </c:pt>
                <c:pt idx="1">
                  <c:v>Bank 1</c:v>
                </c:pt>
                <c:pt idx="2">
                  <c:v>Bank 5</c:v>
                </c:pt>
                <c:pt idx="3">
                  <c:v>Birger</c:v>
                </c:pt>
                <c:pt idx="4">
                  <c:v>Bank 10</c:v>
                </c:pt>
                <c:pt idx="5">
                  <c:v>Bank 3</c:v>
                </c:pt>
                <c:pt idx="6">
                  <c:v>Bank 8</c:v>
                </c:pt>
                <c:pt idx="7">
                  <c:v>Bank 4</c:v>
                </c:pt>
                <c:pt idx="8">
                  <c:v>Bank 2</c:v>
                </c:pt>
                <c:pt idx="9">
                  <c:v>Bank 7</c:v>
                </c:pt>
                <c:pt idx="10">
                  <c:v>Bank Sey</c:v>
                </c:pt>
                <c:pt idx="11">
                  <c:v>Bank 9</c:v>
                </c:pt>
                <c:pt idx="12">
                  <c:v>Bank 11</c:v>
                </c:pt>
              </c:strCache>
            </c:strRef>
          </c:cat>
          <c:val>
            <c:numRef>
              <c:f>'Intervention by Bank-FE'!$C$6:$C$19</c:f>
              <c:numCache>
                <c:formatCode>General</c:formatCode>
                <c:ptCount val="13"/>
                <c:pt idx="0">
                  <c:v>3</c:v>
                </c:pt>
                <c:pt idx="1">
                  <c:v>11</c:v>
                </c:pt>
                <c:pt idx="2">
                  <c:v>13</c:v>
                </c:pt>
                <c:pt idx="3">
                  <c:v>15</c:v>
                </c:pt>
                <c:pt idx="4">
                  <c:v>35</c:v>
                </c:pt>
                <c:pt idx="5">
                  <c:v>46</c:v>
                </c:pt>
                <c:pt idx="6">
                  <c:v>53</c:v>
                </c:pt>
                <c:pt idx="7">
                  <c:v>61</c:v>
                </c:pt>
                <c:pt idx="8">
                  <c:v>141</c:v>
                </c:pt>
                <c:pt idx="9">
                  <c:v>182</c:v>
                </c:pt>
                <c:pt idx="10">
                  <c:v>320</c:v>
                </c:pt>
                <c:pt idx="11">
                  <c:v>497</c:v>
                </c:pt>
                <c:pt idx="12">
                  <c:v>2024</c:v>
                </c:pt>
              </c:numCache>
            </c:numRef>
          </c:val>
          <c:extLst>
            <c:ext xmlns:c16="http://schemas.microsoft.com/office/drawing/2014/chart" uri="{C3380CC4-5D6E-409C-BE32-E72D297353CC}">
              <c16:uniqueId val="{00000000-257D-4E79-AD73-E94FDEC77724}"/>
            </c:ext>
          </c:extLst>
        </c:ser>
        <c:dLbls>
          <c:showLegendKey val="0"/>
          <c:showVal val="0"/>
          <c:showCatName val="0"/>
          <c:showSerName val="0"/>
          <c:showPercent val="0"/>
          <c:showBubbleSize val="0"/>
        </c:dLbls>
        <c:gapWidth val="182"/>
        <c:axId val="170626399"/>
        <c:axId val="449849232"/>
      </c:barChart>
      <c:catAx>
        <c:axId val="170626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449849232"/>
        <c:crosses val="autoZero"/>
        <c:auto val="1"/>
        <c:lblAlgn val="ctr"/>
        <c:lblOffset val="100"/>
        <c:noMultiLvlLbl val="0"/>
      </c:catAx>
      <c:valAx>
        <c:axId val="449849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7062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[SST-Report-Practicum Dummy Data.xlsx]Repairs and Maintenance by FE!PivotTable18</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'Repairs and Maintenance by FE'!$C$5:$C$6</c:f>
              <c:strCache>
                <c:ptCount val="1"/>
                <c:pt idx="0">
                  <c:v>ATM Interventions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'Repairs and Maintenance by FE'!$B$7:$B$17</c:f>
              <c:strCache>
                <c:ptCount val="10"/>
                <c:pt idx="0">
                  <c:v>Jan</c:v>
                </c:pt>
                <c:pt idx="1">
                  <c:v>Feb</c:v>
                </c:pt>
                <c:pt idx="2">
                  <c:v>Mar</c:v>
                </c:pt>
                <c:pt idx="3">
                  <c:v>Apr</c:v>
                </c:pt>
                <c:pt idx="4">
                  <c:v>May</c:v>
                </c:pt>
                <c:pt idx="5">
                  <c:v>Jun</c:v>
                </c:pt>
                <c:pt idx="6">
                  <c:v>Jul</c:v>
                </c:pt>
                <c:pt idx="7">
                  <c:v>Aug</c:v>
                </c:pt>
                <c:pt idx="8">
                  <c:v>Dec</c:v>
                </c:pt>
                <c:pt idx="9">
                  <c:v>Start Date missing</c:v>
                </c:pt>
              </c:strCache>
            </c:strRef>
          </c:cat>
          <c:val>
            <c:numRef>
              <c:f>'Repairs and Maintenance by FE'!$C$7:$C$17</c:f>
              <c:numCache>
                <c:formatCode>General</c:formatCode>
                <c:ptCount val="10"/>
                <c:pt idx="0">
                  <c:v>366</c:v>
                </c:pt>
                <c:pt idx="1">
                  <c:v>344</c:v>
                </c:pt>
                <c:pt idx="2">
                  <c:v>357</c:v>
                </c:pt>
                <c:pt idx="3">
                  <c:v>276</c:v>
                </c:pt>
                <c:pt idx="4">
                  <c:v>228</c:v>
                </c:pt>
                <c:pt idx="5">
                  <c:v>164</c:v>
                </c:pt>
                <c:pt idx="6">
                  <c:v>280</c:v>
                </c:pt>
                <c:pt idx="7">
                  <c:v>11</c:v>
                </c:pt>
                <c:pt idx="8">
                  <c:v>9</c:v>
                </c:pt>
                <c:pt idx="9">
                  <c:v>888</c:v>
                </c:pt>
              </c:numCache>
            </c:numRef>
          </c:val>
          <c:extLst>
            <c:ext xmlns:c16="http://schemas.microsoft.com/office/drawing/2014/chart" uri="{C3380CC4-5D6E-409C-BE32-E72D297353CC}">
              <c16:uniqueId val="{00000000-74D1-47E1-AC85-866A35B9B158}"/>
            </c:ext>
          </c:extLst>
        </c:ser>
        <c:ser>
          <c:idx val="1"/>
          <c:order val="1"/>
          <c:tx>
            <c:strRef>
              <c:f>'Repairs and Maintenance by FE'!$D$5:$D$6</c:f>
              <c:strCache>
                <c:ptCount val="1"/>
                <c:pt idx="0">
                  <c:v>ATM Servicing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'Repairs and Maintenance by FE'!$B$7:$B$17</c:f>
              <c:strCache>
                <c:ptCount val="10"/>
                <c:pt idx="0">
                  <c:v>Jan</c:v>
                </c:pt>
                <c:pt idx="1">
                  <c:v>Feb</c:v>
                </c:pt>
                <c:pt idx="2">
                  <c:v>Mar</c:v>
                </c:pt>
                <c:pt idx="3">
                  <c:v>Apr</c:v>
                </c:pt>
                <c:pt idx="4">
                  <c:v>May</c:v>
                </c:pt>
                <c:pt idx="5">
                  <c:v>Jun</c:v>
                </c:pt>
                <c:pt idx="6">
                  <c:v>Jul</c:v>
                </c:pt>
                <c:pt idx="7">
                  <c:v>Aug</c:v>
                </c:pt>
                <c:pt idx="8">
                  <c:v>Dec</c:v>
                </c:pt>
                <c:pt idx="9">
                  <c:v>Start Date missing</c:v>
                </c:pt>
              </c:strCache>
            </c:strRef>
          </c:cat>
          <c:val>
            <c:numRef>
              <c:f>'Repairs and Maintenance by FE'!$D$7:$D$17</c:f>
              <c:numCache>
                <c:formatCode>General</c:formatCode>
                <c:ptCount val="10"/>
                <c:pt idx="0">
                  <c:v>66</c:v>
                </c:pt>
                <c:pt idx="1">
                  <c:v>80</c:v>
                </c:pt>
                <c:pt idx="2">
                  <c:v>61</c:v>
                </c:pt>
                <c:pt idx="3">
                  <c:v>64</c:v>
                </c:pt>
                <c:pt idx="4">
                  <c:v>27</c:v>
                </c:pt>
                <c:pt idx="5">
                  <c:v>24</c:v>
                </c:pt>
                <c:pt idx="6">
                  <c:v>49</c:v>
                </c:pt>
                <c:pt idx="7">
                  <c:v>2</c:v>
                </c:pt>
                <c:pt idx="9">
                  <c:v>105</c:v>
                </c:pt>
              </c:numCache>
            </c:numRef>
          </c:val>
          <c:extLst>
            <c:ext xmlns:c16="http://schemas.microsoft.com/office/drawing/2014/chart" uri="{C3380CC4-5D6E-409C-BE32-E72D297353CC}">
              <c16:uniqueId val="{00000000-DCF0-477B-9BC9-8530E653AD34}"/>
            </c:ext>
          </c:extLst>
        </c:ser>
        <c:dLbls>
          <c:showLegendKey val="0"/>
          <c:showVal val="0"/>
          <c:showCatName val="0"/>
          <c:showSerName val="0"/>
          <c:showPercent val="0"/>
          <c:showBubbleSize val="0"/>
        </c:dLbls>
        <c:gapWidth val="219"/>
        <c:axId val="170567007"/>
        <c:axId val="1304270944"/>
      </c:barChart>
      <c:catAx>
        <c:axId val="17056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304270944"/>
        <c:crosses val="autoZero"/>
        <c:auto val="1"/>
        <c:lblAlgn val="ctr"/>
        <c:lblOffset val="100"/>
        <c:noMultiLvlLbl val="0"/>
      </c:catAx>
      <c:valAx>
        <c:axId val="130427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7056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457200</xdr:colOff>
      <xdr:row>13</xdr:row>
      <xdr:rowOff>123825</xdr:rowOff>
    </xdr:from>
    <xdr:to>
      <xdr:col>15</xdr:col>
      <xdr:colOff>466725</xdr:colOff>
      <xdr:row>36</xdr:row>
      <xdr:rowOff>114299</xdr:rowOff>
    </xdr:to>
    <xdr:graphicFrame macro="">
      <xdr:nvGraphicFramePr>
        <xdr:cNvPr id="2" name="Chart 1">
          <a:extLst>
            <a:ext uri="{FF2B5EF4-FFF2-40B4-BE49-F238E27FC236}">
              <a16:creationId xmlns:a16="http://schemas.microsoft.com/office/drawing/2014/main" id="{1098BE68-A797-E2E5-A35C-AF7B94B0F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276224</xdr:colOff>
      <xdr:row>5</xdr:row>
      <xdr:rowOff>9525</xdr:rowOff>
    </xdr:from>
    <xdr:to>
      <xdr:col>15</xdr:col>
      <xdr:colOff>514349</xdr:colOff>
      <xdr:row>50</xdr:row>
      <xdr:rowOff>133350</xdr:rowOff>
    </xdr:to>
    <xdr:graphicFrame macro="">
      <xdr:nvGraphicFramePr>
        <xdr:cNvPr id="3" name="Chart 2">
          <a:extLst>
            <a:ext uri="{FF2B5EF4-FFF2-40B4-BE49-F238E27FC236}">
              <a16:creationId xmlns:a16="http://schemas.microsoft.com/office/drawing/2014/main" id="{1F5D3DD1-89AE-45BD-9118-0EB394439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457200</xdr:colOff>
      <xdr:row>3</xdr:row>
      <xdr:rowOff>0</xdr:rowOff>
    </xdr:from>
    <xdr:to>
      <xdr:col>28</xdr:col>
      <xdr:colOff>66675</xdr:colOff>
      <xdr:row>40</xdr:row>
      <xdr:rowOff>104775</xdr:rowOff>
    </xdr:to>
    <xdr:graphicFrame macro="">
      <xdr:nvGraphicFramePr>
        <xdr:cNvPr id="2" name="Chart 1">
          <a:extLst>
            <a:ext uri="{FF2B5EF4-FFF2-40B4-BE49-F238E27FC236}">
              <a16:creationId xmlns:a16="http://schemas.microsoft.com/office/drawing/2014/main" id="{C893395A-9604-F29B-4DB2-58B9F2A49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1371600</xdr:colOff>
      <xdr:row>2</xdr:row>
      <xdr:rowOff>200024</xdr:rowOff>
    </xdr:from>
    <xdr:to>
      <xdr:col>16</xdr:col>
      <xdr:colOff>533400</xdr:colOff>
      <xdr:row>30</xdr:row>
      <xdr:rowOff>38100</xdr:rowOff>
    </xdr:to>
    <xdr:graphicFrame macro="">
      <xdr:nvGraphicFramePr>
        <xdr:cNvPr id="2" name="Chart 1">
          <a:extLst>
            <a:ext uri="{FF2B5EF4-FFF2-40B4-BE49-F238E27FC236}">
              <a16:creationId xmlns:a16="http://schemas.microsoft.com/office/drawing/2014/main" id="{21969E6B-263C-E493-8153-CC10D1D54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1495425</xdr:colOff>
      <xdr:row>3</xdr:row>
      <xdr:rowOff>9524</xdr:rowOff>
    </xdr:from>
    <xdr:to>
      <xdr:col>17</xdr:col>
      <xdr:colOff>600076</xdr:colOff>
      <xdr:row>30</xdr:row>
      <xdr:rowOff>0</xdr:rowOff>
    </xdr:to>
    <xdr:graphicFrame macro="">
      <xdr:nvGraphicFramePr>
        <xdr:cNvPr id="3" name="Chart 2">
          <a:extLst>
            <a:ext uri="{FF2B5EF4-FFF2-40B4-BE49-F238E27FC236}">
              <a16:creationId xmlns:a16="http://schemas.microsoft.com/office/drawing/2014/main" id="{86E6E54B-32D0-C17C-927D-FBFF48BF1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753505555556" createdVersion="8" refreshedVersion="8" minRefreshableVersion="3" recordCount="3401" xr:uid="{B1738C43-5906-4EF2-AEB2-DFC2D1F9EEBD}">
  <cacheSource type="worksheet">
    <worksheetSource name="Table13"/>
  </cacheSource>
  <cacheFields count="49">
    <cacheField name="Created By" numFmtId="0">
      <sharedItems/>
    </cacheField>
    <cacheField name="Reported On" numFmtId="164">
      <sharedItems containsDate="1" containsMixedTypes="1" minDate="2022-12-28T00:00:00" maxDate="2023-08-10T00:00:00"/>
    </cacheField>
    <cacheField name="Created On" numFmtId="164">
      <sharedItems containsSemiMixedTypes="0" containsNonDate="0" containsDate="1" containsString="0" minDate="2023-01-04T00:00:00" maxDate="2023-08-10T00:00:00" count="166">
        <d v="2023-01-04T00:00:00"/>
        <d v="2023-01-05T00:00:00"/>
        <d v="2023-01-06T00:00:00"/>
        <d v="2023-01-07T00:00:00"/>
        <d v="2023-01-09T00:00:00"/>
        <d v="2023-01-10T00:00:00"/>
        <d v="2023-01-11T00:00:00"/>
        <d v="2023-01-12T00:00:00"/>
        <d v="2023-01-13T00:00:00"/>
        <d v="2023-01-16T00:00:00"/>
        <d v="2023-01-17T00:00:00"/>
        <d v="2023-01-18T00:00:00"/>
        <d v="2023-01-19T00:00:00"/>
        <d v="2023-01-20T00:00:00"/>
        <d v="2023-01-21T00:00:00"/>
        <d v="2023-01-23T00:00:00"/>
        <d v="2023-01-24T00:00:00"/>
        <d v="2023-01-25T00:00:00"/>
        <d v="2023-01-26T00:00:00"/>
        <d v="2023-01-27T00:00:00"/>
        <d v="2023-01-30T00:00:00"/>
        <d v="2023-01-31T00:00:00"/>
        <d v="2023-02-01T00:00:00"/>
        <d v="2023-02-02T00:00:00"/>
        <d v="2023-02-03T00:00:00"/>
        <d v="2023-02-04T00:00:00"/>
        <d v="2023-02-06T00:00:00"/>
        <d v="2023-02-07T00:00:00"/>
        <d v="2023-02-08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6T00:00:00"/>
        <d v="2023-02-27T00:00:00"/>
        <d v="2023-02-28T00:00:00"/>
        <d v="2023-03-01T00:00:00"/>
        <d v="2023-03-02T00:00:00"/>
        <d v="2023-03-03T00:00:00"/>
        <d v="2023-03-06T00:00:00"/>
        <d v="2023-03-07T00:00:00"/>
        <d v="2023-03-08T00:00:00"/>
        <d v="2023-03-09T00:00:00"/>
        <d v="2023-03-10T00:00:00"/>
        <d v="2023-03-11T00:00:00"/>
        <d v="2023-03-13T00:00:00"/>
        <d v="2023-03-14T00:00:00"/>
        <d v="2023-03-15T00:00:00"/>
        <d v="2023-03-16T00:00:00"/>
        <d v="2023-03-17T00:00:00"/>
        <d v="2023-03-18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1T00:00:00"/>
        <d v="2023-06-22T00:00:00"/>
        <d v="2023-06-23T00:00:00"/>
        <d v="2023-06-26T00:00:00"/>
        <d v="2023-06-27T00:00:00"/>
        <d v="2023-06-28T00:00:00"/>
        <d v="2023-06-29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sharedItems>
      <fieldGroup par="48" base="2">
        <rangePr groupBy="days" startDate="2023-01-04T00:00:00" endDate="2023-08-10T00:00:00"/>
        <groupItems count="368">
          <s v="&lt;04/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0/08/2023"/>
        </groupItems>
      </fieldGroup>
    </cacheField>
    <cacheField name="Start Date" numFmtId="0">
      <sharedItems count="206">
        <s v="03/01/2023"/>
        <s v="02/01/2023"/>
        <s v="01/01/2023"/>
        <s v="31/12/2022"/>
        <s v="04/01/2023"/>
        <s v="Start Date missing"/>
        <s v="05/01/2023"/>
        <s v="28/12/2022"/>
        <s v="29/12/2022"/>
        <s v="28/12/2023"/>
        <s v="30/12/2022"/>
        <s v="06/01/2023"/>
        <s v="08/01/2023"/>
        <s v="07/01/2023"/>
        <s v="09/01/2023"/>
        <s v="11/01/2023"/>
        <s v="10/01/2023"/>
        <s v="12/01/2023"/>
        <s v="13/01/2023"/>
        <s v="16/01/2023"/>
        <s v="15/01/2023"/>
        <s v="14/01/2023"/>
        <s v="17/01/2023"/>
        <s v="18/01/2023"/>
        <s v="19/01/2023"/>
        <s v="20/01/2023"/>
        <s v="23/01/2023"/>
        <s v="21/01/2023"/>
        <s v="24/01/2023"/>
        <s v="25/01/2023"/>
        <s v="26/01/2023"/>
        <s v="02/02/2023"/>
        <s v="28/01/2023"/>
        <s v="30/01/2023"/>
        <s v="27/01/2023"/>
        <s v="29/01/2023"/>
        <s v="31/01/2023"/>
        <s v="01/02/2023"/>
        <s v="03/02/2023"/>
        <s v="07/02/2023"/>
        <s v="04/02/2023"/>
        <s v="05/02/2023"/>
        <s v="06/02/2023"/>
        <s v="08/02/2023"/>
        <s v="09/02/2023"/>
        <s v="09/03/2023"/>
        <s v="10/02/2023"/>
        <s v="11/02/2023"/>
        <s v="13/02/2023"/>
        <s v="17/02/2023"/>
        <s v="14/02/2023"/>
        <s v="15/02/2023"/>
        <s v="16/02/2023"/>
        <s v="20/02/2023"/>
        <s v="19/02/2023"/>
        <s v="18/02/2023"/>
        <s v="21/02/2023"/>
        <s v="22/02/2023"/>
        <s v="23/02/2023"/>
        <s v="24/02/2023"/>
        <s v="27/02/2023"/>
        <s v="25/02/2023"/>
        <s v="28/02/2023"/>
        <s v="01/03/2023"/>
        <s v="02/03/2023"/>
        <s v="03/03/2023"/>
        <s v="04/03/2023"/>
        <s v="06/03/2023"/>
        <s v="07/03/2023"/>
        <s v="05/03/2023"/>
        <s v="08/03/2023"/>
        <s v="10/03/2023"/>
        <s v="11/03/2023"/>
        <s v="13/03/2023"/>
        <s v="12/03/2023"/>
        <s v="14/03/2023"/>
        <s v="15/03/2023"/>
        <s v="16/03/2023"/>
        <s v="17/03/2023"/>
        <s v="20/03/2023"/>
        <s v="19/03/2023"/>
        <s v="21/03/2023"/>
        <s v="24/03/2023"/>
        <s v="23/03/2023"/>
        <s v="22/03/2023"/>
        <s v="27/03/2023"/>
        <s v="26/03/2023"/>
        <s v="28/03/2023"/>
        <s v="25/03/2023"/>
        <s v="29/03/2023"/>
        <s v="30/03/2023"/>
        <s v="31/03/2023"/>
        <s v="04/04/2023"/>
        <s v="03/04/2023"/>
        <s v="25/04/2023"/>
        <s v="01/04/2023"/>
        <s v="02/04/2023"/>
        <s v="05/04/2023"/>
        <s v="10/04/2023"/>
        <s v="06/04/2023"/>
        <s v="11/04/2023"/>
        <s v="13/04/2023"/>
        <s v="07/04/2023"/>
        <s v="09/04/2023"/>
        <s v="12/04/2023"/>
        <s v="14/04/2023"/>
        <s v="15/04/2023"/>
        <s v="17/04/2023"/>
        <s v="18/04/2023"/>
        <s v="19/04/2023"/>
        <s v="20/04/2023"/>
        <s v="23/04/2023"/>
        <s v="21/04/2023"/>
        <s v="22/04/2023"/>
        <s v="24/04/2023"/>
        <s v="26/04/2023"/>
        <s v="27/04/2023"/>
        <s v="28/04/2023"/>
        <s v="02/05/2023"/>
        <s v="30/04/2023"/>
        <s v="29/05/2023"/>
        <s v="03/05/2023"/>
        <s v="04/05/2023"/>
        <s v="01/05/2023"/>
        <s v="08/05/2023"/>
        <s v="05/05/2023"/>
        <s v="09/05/2023"/>
        <s v="06/05/2023"/>
        <s v="07/05/2023"/>
        <s v="10/05/2023"/>
        <s v="11/05/2023"/>
        <s v="14/05/2023"/>
        <s v="12/05/2023"/>
        <s v="16/05/2023"/>
        <s v="13/05/2023"/>
        <s v="15/05/2023"/>
        <s v="17/05/2023"/>
        <s v="18/05/2023"/>
        <s v="19/05/2023"/>
        <s v="22/05/2023"/>
        <s v="23/05/2023"/>
        <s v="25/05/2023"/>
        <s v="24/05/2023"/>
        <s v="26/05/2023"/>
        <s v="27/05/2023"/>
        <s v="30/05/2023"/>
        <s v="31/05/2023"/>
        <s v="19/06/2023"/>
        <s v="01/06/2023"/>
        <s v="02/06/2023"/>
        <s v="09/06/2023"/>
        <s v="05/06/2023"/>
        <s v="06/06/2023"/>
        <s v="07/06/2023"/>
        <s v="08/06/2023"/>
        <s v="03/06/2023"/>
        <s v="11/06/2023"/>
        <s v="12/06/2023"/>
        <s v="14/06/2023"/>
        <s v="13/06/2023"/>
        <s v="15/06/2023"/>
        <s v="16/06/2023"/>
        <s v="17/06/2023"/>
        <s v="18/06/2023"/>
        <s v="20/06/2023"/>
        <s v="21/06/2023"/>
        <s v="22/06/2023"/>
        <s v="23/06/2023"/>
        <s v="26/06/2023"/>
        <s v="27/06/2023"/>
        <s v="24/06/2023"/>
        <s v="28/06/2023"/>
        <s v="29/06/2023"/>
        <s v="30/06/2023"/>
        <s v="01/07/2023"/>
        <s v="03/07/2023"/>
        <s v="04/07/2023"/>
        <s v="05/07/2023"/>
        <s v="06/07/2023"/>
        <s v="07/07/2023"/>
        <s v="10/07/2023"/>
        <s v="09/07/2023"/>
        <s v="11/07/2023"/>
        <s v="12/07/2023"/>
        <s v="13/07/2023"/>
        <s v="14/07/2023"/>
        <s v="17/07/2023"/>
        <s v="15/07/2023"/>
        <s v="16/07/2023"/>
        <s v="24/07/2023"/>
        <s v="18/07/2023"/>
        <s v="19/07/2023"/>
        <s v="20/07/2023"/>
        <s v="21/07/2023"/>
        <s v="25/07/2023"/>
        <s v="26/07/2023"/>
        <s v="27/07/2023"/>
        <s v="28/07/2023"/>
        <s v="29/07/2023"/>
        <s v="31/07/2023"/>
        <s v="02/08/2023"/>
        <s v="01/08/2023"/>
        <s v="03/08/2023"/>
        <s v="04/08/2023"/>
        <s v="07/08/2023"/>
        <s v="08/08/2023"/>
      </sharedItems>
    </cacheField>
    <cacheField name="Start Time" numFmtId="0">
      <sharedItems/>
    </cacheField>
    <cacheField name="End Date" numFmtId="0">
      <sharedItems/>
    </cacheField>
    <cacheField name="End Time" numFmtId="0">
      <sharedItems/>
    </cacheField>
    <cacheField name="Travel Time" numFmtId="0">
      <sharedItems/>
    </cacheField>
    <cacheField name="Incident Id" numFmtId="0">
      <sharedItems containsSemiMixedTypes="0" containsString="0" containsNumber="1" containsInteger="1" minValue="113006" maxValue="119770"/>
    </cacheField>
    <cacheField name="Customer" numFmtId="0">
      <sharedItems count="33">
        <s v="Bank 11"/>
        <s v="Bank 8"/>
        <s v="Bank 9"/>
        <s v="Bank 4"/>
        <s v="Bank 7"/>
        <s v="Bank Sey"/>
        <s v="Bank 2"/>
        <s v="Bank 10"/>
        <s v="Bank 3"/>
        <s v="Bank 5"/>
        <s v="Bank 6"/>
        <s v="Bank 1"/>
        <s v="Birger"/>
        <s v="SBM Bank (Mauritius) Ltd" u="1"/>
        <s v="Bank One Ltd" u="1"/>
        <s v="Seychelles Commercial Bank" u="1"/>
        <s v="ABSA Bank (Mauritius) Ltd" u="1"/>
        <s v="SBI (Mauritius) Ltd" u="1"/>
        <s v="Habib Bank Ltd" u="1"/>
        <s v="Al Salam Bank Seychelles Ltd" u="1"/>
        <s v="Birger IT Store Ltd" u="1"/>
        <s v="International Card Processing Services Ltd" u="1"/>
        <s v="MCB Seychelles" u="1"/>
        <s v="Birger Seychelles" u="1"/>
        <s v="Bank of Baroda Seychelles" u="1"/>
        <s v="Bank of Baroda" u="1"/>
        <s v="ABSA Bank Seychelles Ltd" u="1"/>
        <s v="The Mauritius Commercial Bank Ltd" u="1"/>
        <s v="Blanche, Birger Co. Ltd" u="1"/>
        <s v="Maubank Ltd" u="1"/>
        <s v="The Hongkong &amp; Shanghai Banking Corporation Ltd" u="1"/>
        <s v="Nouvobanq" u="1"/>
        <s v="ABC Banking Corporation" u="1"/>
      </sharedItems>
    </cacheField>
    <cacheField name="Location" numFmtId="0">
      <sharedItems containsBlank="1" count="378">
        <s v="La Croisette, Grand Baie"/>
        <s v="Belle-Mare"/>
        <s v="Flacq"/>
        <s v="Jumbo Riche Terre"/>
        <s v="Winner's Vacoas (Reunion)"/>
        <s v="Port-Louis Main Branch"/>
        <s v="Bel Air"/>
        <s v="Rose-Belle"/>
        <s v="Rose-Hill"/>
        <s v="PLMB, Port-Louis"/>
        <s v="Quatre Bornes"/>
        <s v="Black River"/>
        <s v="St.Jean, Quatre-Bornes"/>
        <s v="Riviere des Anguilles"/>
        <s v="Curepipe"/>
        <s v="Beau Plan"/>
        <s v="In Store"/>
        <s v="KENDRA (St.Pierre)"/>
        <s v="Riviere du Rempart"/>
        <s v="Chemin Grenier"/>
        <s v="Location missing"/>
        <s v="Mahebourg"/>
        <s v="Goodlands"/>
        <s v="Caudan (Dias Pier)"/>
        <s v="Quatre-Bornes"/>
        <s v="Vacoas"/>
        <s v="Labourdonnais Street, Port-Louis"/>
        <s v="Plaine Magnien"/>
        <s v="Triolet"/>
        <s v="Bagatelle"/>
        <s v="Ebene"/>
        <s v="Beau-Bassin"/>
        <s v="SSR International Airport"/>
        <s v="L&amp;T Dormitory Richelieu"/>
        <s v="Place D'armes"/>
        <s v="Cascavelle"/>
        <s v="Winner's Roches Brunes"/>
        <s v="Stanley"/>
        <s v="Edith Cavell, Port-Louis"/>
        <s v="Tribeca Mall"/>
        <s v="St.Pierre"/>
        <s v="Lallmatie"/>
        <s v="Jumbo Phoenix"/>
        <s v="Mahogany Mall"/>
        <s v="Fond du sac"/>
        <s v="Super U Flacq"/>
        <s v="Port-Louis Head Office"/>
        <s v="Grand Baie"/>
        <s v="Plaisance Mall"/>
        <s v="TOWER 4, Port-Louis"/>
        <s v="Super U Grand Bay"/>
        <s v="Pamplemousses"/>
        <s v="SSR street, Port-Louis"/>
        <s v="Valentina Mall"/>
        <s v="Store, Pailles"/>
        <s v="Vacoas-London supermarket"/>
        <s v="Phoenix Mall"/>
        <s v="Montagne Blanche"/>
        <s v="Candos"/>
        <s v="Winner's Candos"/>
        <s v="La Tour Koenig"/>
        <s v="Plaine Verte"/>
        <s v="Port-Louis"/>
        <s v="Mahebourg-London Supermarket"/>
        <s v="Phoenix"/>
        <s v="Flacq Mitterand"/>
        <s v="Surinam"/>
        <s v="Rodrigues"/>
        <s v="Rodrigues-Port Mathurin"/>
        <s v="Super U Tamarin"/>
        <s v="Ebene Tower"/>
        <s v="PLMB Royal Road"/>
        <s v="Trianon"/>
        <s v="Souillac (Sabeka)"/>
        <s v="Floreal Square"/>
        <s v="Super U Belle-Rose"/>
        <s v="Trou-aux-Biches"/>
        <s v="Curepipe-Manhattan"/>
        <s v="PLMB Banking Hall"/>
        <s v="Ebene Way"/>
        <s v="Helvetia"/>
        <s v="Montagne Longue"/>
        <s v="Tower Port Louis"/>
        <s v="Trou D'eau Douce"/>
        <s v="VUT - ( Blendax Port-Louis 1 )"/>
        <s v="Nouvelle France"/>
        <s v="Super U Grand Baie"/>
        <s v="Glen Park, Vacoas"/>
        <s v="Petite Riviere"/>
        <s v="Dumas Street,Port-Louis"/>
        <s v="Bambous"/>
        <s v="Rodrigues-La Ferme"/>
        <s v="Flic en Flac"/>
        <s v="Albion"/>
        <s v="L'escalier"/>
        <s v="Bonne Terre, Vacoas"/>
        <s v="BAIE DU TOMBEAU"/>
        <s v="Winner's Bambous"/>
        <s v="Winner's Terre Rouge"/>
        <s v="Winners Pereybere"/>
        <s v="Denim Tour Koeing"/>
        <s v="London, Black River"/>
        <s v="Mapou - Labourdonais"/>
        <s v="ICPS, pailles"/>
        <s v="Super Unic Quatre-Bornes"/>
        <s v="Lolo Valentina"/>
        <s v="Port-Louis 2 (SWN )"/>
        <s v="TOWER 3, Port-Louis"/>
        <s v="Jules Koeing"/>
        <s v="Rodrigues-Mont Lubin"/>
        <s v="Winners St.Paul"/>
        <s v="Floreal SoFlo"/>
        <s v="Pereybere"/>
        <s v="Brabant, Port-louis"/>
        <s v="Bell Village"/>
        <s v="Mapou"/>
        <s v="Winner's Forest-Side"/>
        <s v="Cathedral Square, Port-Louis"/>
        <s v="Manhattan, Curepipe"/>
        <s v="Registrar, Port-Louis"/>
        <s v="Winners Coromandel"/>
        <s v="La Louise, Quatre-Bornes"/>
        <s v="Charles de Gaulles, Flacq"/>
        <s v="Port-Louis-Pope Henessy"/>
        <s v="Baie du Cap-Ambalaba"/>
        <s v="Winner's Coromandel"/>
        <s v="Plaine des Papayes"/>
        <s v="Azuri Village, Roches Noires"/>
        <s v="Beau Vallon"/>
        <s v="TOWER 1, Port-Louis"/>
        <s v="La Gaulette"/>
        <s v="Victoria Urban Terminal"/>
        <s v="London, Pointe aux Sables"/>
        <s v="Centre de Flacq"/>
        <s v="Cassis"/>
        <s v="Barclays House,  Ebene"/>
        <s v="Sir William Newton street, Port-Louis"/>
        <s v="Pailles"/>
        <s v="Flacq (Centre)"/>
        <s v="VIP Flacq"/>
        <s v="Grand Baie Coastal Road"/>
        <s v="Mesnil"/>
        <s v="HO PORT-LOUIS"/>
        <s v="Lai Min, Port-Louis"/>
        <s v="Welkin"/>
        <s v="Winner's Boundary"/>
        <s v="Rodrigues-PLAINE CORAIL"/>
        <s v="" u="1"/>
        <s v="DUMAS" u="1"/>
        <s v="BRABANT" u="1"/>
        <s v="PROVIDENCE/MAHE" u="1"/>
        <s v="TRIANON SHOPPING PARK" u="1"/>
        <m u="1"/>
        <s v="BLENDAX" u="1"/>
        <s v="Curepipe Road" u="1"/>
        <s v="PORT LOUIS 2 SWN" u="1"/>
        <s v="GRAND BAY SUPER U" u="1"/>
        <s v="Winners Terre Rouge" u="1"/>
        <s v="BARCLAYS HOUSE" u="1"/>
        <s v="Quatre-Bornes - Busswell" u="1"/>
        <s v="DIAS PIER" u="1"/>
        <s v="PORT LOUIS 2 (SWN)" u="1"/>
        <s v="ILE DU PORT-NORTH PETROL STATION" u="1"/>
        <s v="GRAND ANSE MAHE PETROL STATION SUPER MARKET" u="1"/>
        <s v="RIVIERE NOIRE" u="1"/>
        <s v="COMMERCIAL BANK" u="1"/>
        <s v="LA PASSE LA DIGUE" u="1"/>
        <s v="INSIDE IOT PREMISES" u="1"/>
        <s v="Barclays House, Ebene" u="1"/>
        <s v="PRASLIN COTE D'OR" u="1"/>
        <s v="PLOUIS MAIN BRANCH 1" u="1"/>
        <s v="SAVEMART, NOUVELLE FRANCE" u="1"/>
        <s v="VALENTINA MALL(FROM CPE ATM ID 3402)" u="1"/>
        <s v="RIVIERE NOIRE-7" u="1"/>
        <s v="PLMB" u="1"/>
        <s v="SPTC VICTORIA-VICTORIA MAIN STATION" u="1"/>
        <s v="GRAND BAY" u="1"/>
        <s v="ROSE HILL" u="1"/>
        <s v="PLACE D'ARMES 2" u="1"/>
        <s v="GLENPARK" u="1"/>
        <s v="Caudan Waterfront" u="1"/>
        <s v="MAHE Kingsgate House" u="1"/>
        <s v="Winners Roches Brunes" u="1"/>
        <s v="LA DIGUE" u="1"/>
        <s v="TRIANON-4A" u="1"/>
        <s v="MAIN BRANCH" u="1"/>
        <s v="FLACQ - Ex Reduit" u="1"/>
        <s v="CAUDAN" u="1"/>
        <s v="Orion Mall" u="1"/>
        <s v="PROVIDENCE " u="1"/>
        <s v="TOUR KOENIG" u="1"/>
        <s v="ROSE HILL-11" u="1"/>
        <s v="LA CROISETTE-15" u="1"/>
        <s v="PTE LARUE AIRPORT" u="1"/>
        <s v="Q BORNES" u="1"/>
        <s v="RIVIERE NOIRE-7A" u="1"/>
        <s v="BAIE STE ANNE/PRASLIN" u="1"/>
        <s v="PANORA" u="1"/>
        <s v="Ebene(Id 3245 move to Reduit)" u="1"/>
        <s v="RODRIGUES 4 - PORT MATHURIN NCR INT " u="1"/>
        <s v="BAGATELLE-01" u="1"/>
        <s v="BELLE VILLAGE" u="1"/>
        <s v="LA LOUISE" u="1"/>
        <s v="STORE PAILLES" u="1"/>
        <s v="COTE DOR/PRASLIN" u="1"/>
        <s v="VACOAS LONDON PLAZA" u="1"/>
        <s v="GRAND BAY LA CROISETTE PARKING" u="1"/>
        <s v="FOUR SEASONS LOBBY" u="1"/>
        <s v="GRAND ANSE/PRASLIN" u="1"/>
        <s v="GRAND BAY COASTAL ROAD" u="1"/>
        <s v="KENDRA" u="1"/>
        <s v="ANSE ROYALE" u="1"/>
        <s v="MONT FLEURI" u="1"/>
        <s v="Vacoas - London Plaza" u="1"/>
        <s v="BO VALLON" u="1"/>
        <s v="AIRPORT (ex 8201 Bagatelle)" u="1"/>
        <s v="FLACQ MITERRAND" u="1"/>
        <s v="LABOURDONNAIS" u="1"/>
        <s v="WINNERS ST PAUL" u="1"/>
        <s v="Vacoas  - London Plaza" u="1"/>
        <s v="EPHILIA HOTEL- PORT LAUNAY" u="1"/>
        <s v="Baie du Tombeau-Simla Supermarket" u="1"/>
        <s v="POPE HENNESSY" u="1"/>
        <s v="QUATRE BORNES 1" u="1"/>
        <s v="PORT MATHURIN RODRIGUES" u="1"/>
        <s v="BAIE LAZARE PETROL STATION " u="1"/>
        <s v="TROU DEAU DOUCE" u="1"/>
        <s v="WINNERS CANDOS-5" u="1"/>
        <s v="LOLO SUPERMARKET PHOENIX" u="1"/>
        <s v="SUPER U GBAY-MOVE TO BAIE DU CAP(AMBALABA)" u="1"/>
        <s v="SSR PORT LOUIS" u="1"/>
        <s v="Mahé -Kingsgate House" u="1"/>
        <s v="Caravelle House" u="1"/>
        <s v="Mahe, Orion Mall" u="1"/>
        <s v="SSR Airport Lounge" u="1"/>
        <s v="LONDON MAHEBOURG" u="1"/>
        <s v="Winners Boundary" u="1"/>
        <s v="ROYAL ROAD ROSE HILL" u="1"/>
        <s v="Ebene - Ex Place Darmes 1" u="1"/>
        <s v="RODRIGUES PORT MATHURIN-6" u="1"/>
        <s v="SUPER U BELLE ROSE" u="1"/>
        <s v="Winners Candos" u="1"/>
        <s v="PORT LOUIS 1 SWN" u="1"/>
        <s v="PRASLIN-GRAND ANSE" u="1"/>
        <s v="AZURI" u="1"/>
        <s v="BAGATELLE-21" u="1"/>
        <s v="VICTORIA MAHE" u="1"/>
        <s v="AMITIE/PRASLIN" u="1"/>
        <s v="ANSE AUX PINS/MAHE" u="1"/>
        <s v="REDUIT" u="1"/>
        <s v="DOCKLAND" u="1"/>
        <s v="EDITH CAVELL" u="1"/>
        <s v="Winners Bambous" u="1"/>
        <s v="LONDON PLAZA VACOAS" u="1"/>
        <s v="MAHEBOUR" u="1"/>
        <s v="EDEN PLAZA" u="1"/>
        <s v="PORT LOUIS" u="1"/>
        <s v="LONDON PLAZA" u="1"/>
        <s v="VICTORIA HOUSE" u="1"/>
        <s v="AIRPORT PTE LA RUE" u="1"/>
        <s v="MAHE/PROVIDENCE" u="1"/>
        <s v="MAHE-BEAU VALLON" u="1"/>
        <s v="BOM TOWER EX TOWER 7" u="1"/>
        <s v="CHARLES DE GAULLES 1-FLACQ" u="1"/>
        <s v="ROSE BELLE" u="1"/>
        <s v="SAINT PIERRE" u="1"/>
        <s v="CABLE &amp; WIRELESS" u="1"/>
        <s v="EBEN BU" u="1"/>
        <s v="P LOUIS" u="1"/>
        <s v="PLOUIS" u="1"/>
        <s v="EBENE BU" u="1"/>
        <s v="BLENDAX 1" u="1"/>
        <s v="QUATRE BORNES 2" u="1"/>
        <s v="ENTRANCE TO BERJAYA BEAU VALLON BAY" u="1"/>
        <s v="PROVIDENCE" u="1"/>
        <s v="PORT MATHURIN" u="1"/>
        <s v="RIV DES ANGUILLES" u="1"/>
        <s v="GRAND ANSE PRASLIN" u="1"/>
        <s v="POINTE AU SEL MAHE" u="1"/>
        <s v="MAHE MONT FLEURI" u="1"/>
        <s v="ANSE AUX PINS-BUS STATION" u="1"/>
        <s v="PLACES D'ARMES" u="1"/>
        <s v="SUPER U FLACQ-13" u="1"/>
        <s v="HYPER MARKET MAHE" u="1"/>
        <s v="LA FERME" u="1"/>
        <s v="LONDON RIVIERE NOIRE" u="1"/>
        <s v="REGISTRAR" u="1"/>
        <s v="MTE BLANCHE" u="1"/>
        <s v="Place Darmes" u="1"/>
        <s v="WINNERS VACOAS" u="1"/>
        <s v="LA CROISETTE-17" u="1"/>
        <s v="Floreal Square ONSITE-3" u="1"/>
        <s v="JULES KOENIG" u="1"/>
        <s v="L&amp;T RICHELIEU" u="1"/>
        <s v="SSR INT AIRPORT" u="1"/>
        <s v="INTER ISLAND QUAY" u="1"/>
        <s v="QUARTIER MILITAIRE" u="1"/>
        <s v="LONDON PETIT VERGER" u="1"/>
        <s v="SIR WILLIAM NEWTON BRANCH" u="1"/>
        <s v="CASINO" u="1"/>
        <s v="ST PIERRE" u="1"/>
        <s v="TRIANON-4" u="1"/>
        <s v="DAS PIER,CAUDAN" u="1"/>
        <s v="TROU AUX BICHES-20" u="1"/>
        <s v="SSR" u="1"/>
        <s v="TOWER" u="1"/>
        <s v="TRIBECA" u="1"/>
        <s v="POINTE CONAN" u="1"/>
        <s v="ESPACE BUILDING/MAHE" u="1"/>
        <s v="PORT LOUIS (EX TRIOLET)" u="1"/>
        <s v="RIVERSIDE SHOPPING COMPLEX(EX 1214 UNT DOCKS)" u="1"/>
        <s v="MTE LONGUE" u="1"/>
        <s v="TRIBECA MALL EBENE" u="1"/>
        <s v="Winners Forest Side" u="1"/>
        <s v="BAIE LAZARE PETROL STATION" u="1"/>
        <s v="ORION MALL COMPLEX VICTORIA" u="1"/>
        <s v="PORT LOUIS HEAD OFFICE" u="1"/>
        <s v="SBI EBENE" u="1"/>
        <s v="EDITH CAVELLE" u="1"/>
        <s v="SSR DESFORGES" u="1"/>
        <s v="SO FLO FLOREAL" u="1"/>
        <s v="Trou aux Biches" u="1"/>
        <s v="ROSE BELLE PARKING" u="1"/>
        <s v="INTER ISLAND QUAY MAHE" u="1"/>
        <s v="RIV DU REMPART" u="1"/>
        <s v="TOWER (TEST)" u="1"/>
        <s v="MT LONGUE" u="1"/>
        <s v="MONT LUBIN" u="1"/>
        <s v="SEYCHELLES" u="1"/>
        <s v="LA DIGUE LA PASSE" u="1"/>
        <s v="MAHE/CARAVELLE HOUSE" u="1"/>
        <s v="LA CROISETTE GRAND BAY" u="1"/>
        <s v="EDEN ISLAND BRANCH" u="1"/>
        <s v="SIMLA BAIE DU TOMBEAU" u="1"/>
        <s v="LA TOUR KOENIG-FM DENIM" u="1"/>
        <s v="TRIBECA - ( Ex Quatre-Bornes lobby ) Moved 21/04/2023 )" u="1"/>
        <s v="SAINT JEAN" u="1"/>
        <s v="BONNE TERRE" u="1"/>
        <s v="LA CROISETTE" u="1"/>
        <s v="BEAU BASSIN" u="1"/>
        <s v="APPOLO HOSPITAL" u="1"/>
        <s v="COMMERCIAL BRANCH" u="1"/>
        <s v="BRITAM POPE HENNESSY" u="1"/>
        <s v="ANSE ROYALE MAHE" u="1"/>
        <s v="Floreal Square-3A" u="1"/>
        <s v="VACOAS(LONDON SPAR)" u="1"/>
        <s v="PORT MATHURIN BRANCH,RODRIGUES" u="1"/>
        <s v="BUSWELL" u="1"/>
        <s v="TOWER PLOUIS" u="1"/>
        <s v="ST PIERRE KENDRA" u="1"/>
        <s v="MANHATTAN" u="1"/>
        <s v="CATHEDRALE" u="1"/>
        <s v="MAHEBOURG 2" u="1"/>
        <s v="COTE DOR PRASLIN" u="1"/>
        <s v="LA PASSE /LA DIGUE" u="1"/>
        <s v="BEAU PLAN(EX 1087-RIV DU REMPART)" u="1"/>
        <s v="LAGAULETTE-8" u="1"/>
        <s v="BEAU VALLON MAHE" u="1"/>
        <s v="VIP CENTRE DE FLACQ" u="1"/>
        <s v="Super U Flacq (Centre)" u="1"/>
        <s v="SUPER U GBAY" u="1"/>
        <s v="PLACE D'ARMES 1" u="1"/>
        <s v="ANSE ROYALE/MAHE" u="1"/>
        <s v="BLACK RIVER NAUTICA" u="1"/>
        <s v="CENTRE DE FLACQ VIP" u="1"/>
        <s v="EDEN ISLAND" u="1"/>
        <s v="ANGEL FISH MARINA MAHE" u="1"/>
        <s v="BAGATELLE SHOPPING MALL" u="1"/>
        <s v="Winners Vacoas (Reunion)" u="1"/>
        <s v="INDEPENDENCE AVENUE" u="1"/>
        <s v="BAGATELLE BU" u="1"/>
        <s v="BAGATELLE-01A" u="1"/>
        <s v="WINNERS ROCHE BRUNES" u="1"/>
        <s v="PORT LOUIS (ex l'ESCALIER)" u="1"/>
        <s v="TERRE ROUGE" u="1"/>
        <s v="SUPER UNIC SUPERMARKET" u="1"/>
        <s v="KEMPINSKI FRONT DESK LOBBY" u="1"/>
        <s v="AIRPORT" u="1"/>
      </sharedItems>
    </cacheField>
    <cacheField name="Contract" numFmtId="0">
      <sharedItems containsBlank="1"/>
    </cacheField>
    <cacheField name="Priority" numFmtId="0">
      <sharedItems/>
    </cacheField>
    <cacheField name="SLA" numFmtId="0">
      <sharedItems containsBlank="1"/>
    </cacheField>
    <cacheField name="Servicing Team" numFmtId="0">
      <sharedItems/>
    </cacheField>
    <cacheField name="Category" numFmtId="0">
      <sharedItems/>
    </cacheField>
    <cacheField name="Service Type" numFmtId="0">
      <sharedItems/>
    </cacheField>
    <cacheField name="Subject" numFmtId="0">
      <sharedItems count="52">
        <s v="CashHandler"/>
        <s v="GBRU"/>
        <s v="Idle/Freeze"/>
        <s v="Card Reader"/>
        <s v="Receipt printer"/>
        <s v="Cassette"/>
        <s v="Dispencer"/>
        <s v="Application issue"/>
        <s v="Physical Check"/>
        <s v="Stock Count"/>
        <s v="Hard Disk"/>
        <s v="SCPM"/>
        <s v="Bunch Note Acceptor BNA"/>
        <s v="Pick Modules"/>
        <s v="SPS"/>
        <s v="Forex"/>
        <s v="PM"/>
        <s v="Door Lock"/>
        <s v="Journal printer"/>
        <s v="Retrieve Log"/>
        <s v="Advert panel"/>
        <s v="Display Faulty"/>
        <s v="Presenter"/>
        <s v="GOP"/>
        <s v="EPP"/>
        <s v="E-journal"/>
        <s v="Software Installation patch"/>
        <s v="Envelope Dispenser"/>
        <s v="Vandalism"/>
        <s v="Estoril Pc Core"/>
        <s v="FDK"/>
        <s v="Fascia"/>
        <s v="Envelope Depository"/>
        <s v="No Power"/>
        <s v="Operator Panel"/>
        <s v="HSM"/>
        <s v="PC Core"/>
        <s v="Communication issue"/>
        <s v="Vandal Glass"/>
        <s v="Encryptor"/>
        <s v="Combination Lock"/>
        <s v="S2 Media Dispenser"/>
        <s v="Harness"/>
        <s v="Contactless Card Reader"/>
        <s v="Pin Guard"/>
        <s v="Collect Parts"/>
        <s v="Commissioning"/>
        <s v="Decommissioning"/>
        <s v="Office Tasks" u="1"/>
        <s v="Meeting" u="1"/>
        <s v="Office work" u="1"/>
        <s v="Closing of Tasks" u="1"/>
      </sharedItems>
    </cacheField>
    <cacheField name="Technician" numFmtId="0">
      <sharedItems count="30">
        <s v="Technician 4"/>
        <s v="Technician 1"/>
        <s v="Technician 3"/>
        <s v="Technician 5"/>
        <s v="Technician 2"/>
        <s v="Technician Sey"/>
        <s v="Technician Rod"/>
        <s v="Gaspard Eli Emmanuel" u="1"/>
        <s v="Shashi Agasing" u="1"/>
        <s v="Ashley Manu" u="1"/>
        <s v="Jean-François Tonta" u="1"/>
        <s v="Alvin Isnard" u="1"/>
        <s v="jeanfrancois tonta" u="1"/>
        <s v="Nevin Chokupermal" u="1"/>
        <s v="Francois Lacreole" u="1"/>
        <s v="Olivier Magny" u="1"/>
        <s v="Jeff Nany" u="1"/>
        <s v="Philip Gebert" u="1"/>
        <s v="SST Technicians" u="1"/>
        <s v="François Lacréole" u="1"/>
        <s v="Manoj Isari" u="1"/>
        <s v="Vivessen Govindan" u="1"/>
        <s v="Andry Fidintsoa RAMAROVONJY" u="1"/>
        <s v="UN-ASSIGNED" u="1"/>
        <s v="ANTSO HERIZO ANDRIAMBELOSON" u="1"/>
        <s v="Rakesh Ruhomar" u="1"/>
        <s v="Avishak Chinniah" u="1"/>
        <s v="Antoine Leon" u="1"/>
        <s v="Jean Paul Jean Louis" u="1"/>
        <s v="Ally Ozeer" u="1"/>
      </sharedItems>
    </cacheField>
    <cacheField name="Item Id" numFmtId="0">
      <sharedItems containsString="0" containsBlank="1" containsNumber="1" containsInteger="1" minValue="1281" maxValue="5492"/>
    </cacheField>
    <cacheField name="Incident Summary" numFmtId="0">
      <sharedItems/>
    </cacheField>
    <cacheField name="Resolution Summary" numFmtId="0">
      <sharedItems containsBlank="1" count="1469" longText="1">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s v="Issue with GBRU Trouble shoot: Issue Shutdown machine Dismantle module, Remove Note Jam Inside mechanism Fix mechanism properly &amp; Clean all belt &amp; Sensor. Restart Application Run several test: completed successfully"/>
        <s v="REPAIR ATM. REPLACE MAIN POWER SUPPLY."/>
        <s v="Remove two cards jam in card reader. Run tests ok"/>
        <s v="Change pick arm and gears on position 1 (Rs 100). Clean sensors and belts. Run tests ok"/>
        <s v="NO POWER"/>
        <s v="CHECK CASH DISP. CLEAN TRANSPORT SENSORS. REPLACE FILTER. ADJUST GUIDES IN CASS. TYPE 4. REQUEST TI GIVE FEEDBACK. TEST DONE OK."/>
        <s v="REPAIR + SERVICE CARD READER. CLEAN TRACK, SENSORS &amp; MAGNETIC HEAD CLEAN, CHECK + ADJUST SHUTTER MECH. MULTIPLE TESTS DONE -OK."/>
        <s v="Issue with Cash Handler Trouble shoot: Issue Dismantle module, Replace Various Gears Bearing &amp; D-wheel Clear fault Run several test: completed successfully"/>
        <s v="CASH DISPENSER"/>
        <s v="REPLACED MAIN CAPACITOR REPLACED IDLER GERS GEARS PULLEY"/>
        <s v="Waiting Time: 50min Issue with Receipt Printer Trouble shoot: Issue Shutdown Machine Dismantle Module , Replace Cut Restart Application Clear Fault Run several test: completed successfully"/>
        <s v="GBRU faulty"/>
        <s v="Issue with Cash Handler Trouble shoot: Issue Dismantle Module on Position No:1 Replace Pinch Roller, D-wheel &amp; Bearing Clear fault Run several test: completed successfully"/>
        <s v="Cash handler issue"/>
        <s v="ATM freezing"/>
        <s v="GBRU"/>
        <s v="Notes Discrepancy on Cassette 3. *2 Rs500 notes missing Logs have been retrieved for analysis. ATM in service working fine. Upon troubleshooting no hardware issues found."/>
        <s v="REPAIR + SERVICE S2 CASH DISP. CLEAN TRANSPORT SENSORS + MECH. &amp; FILTER. SNT- CLEAN SENSORS, ROLLERS + LUBRICATE MECH. CARRIAGE CLEAN SENSORS + LUBRICATE MECH. REPLACE BUSHINGS IN ALL PICK MOD. &amp; CUPS IN OICK MOD.1 &amp; 2. MULTIPLE TESTS DONE –OK."/>
        <s v="REPAIR + SERVICE CASH DISP. CLEAN PICK, TIMING AND TRANSPORT SENSORS + FILTER. CLEAN + LUBRICATE STACKER. LUBRICATE SHAFTS + ROLLERS IN PRESENTER. MULTIPLE TESTS DONE OK."/>
        <s v="Check logs. Adjust cables correctly on card reader. Clean and check card reader. Run tests ok"/>
        <s v="Place belts correctly on GBRU. Clean sensors, belts and BV module. Run tests ok"/>
        <s v="Note jam in GBRU Rs 1000 note found jam in BV and pre-BV BV sensor error BV remove and clean RAS mode test done of every part of the GBRU Machine put in service Withdrawals done successfully"/>
        <s v="Physical check No note found"/>
        <m/>
        <s v="Cash Handler Faulty"/>
        <s v="Notes Jam at presenter. Presenter bushings have been changed and tested, All tests pass. Stack tests pass. Note: Presenter Note Drive Belt loose. Presenter should be changed if problem persists. ATM in service, working fine."/>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0 note found and put in reject bin."/>
        <s v="Location: GOODLANDS ID: 3109 S/N: 94-55730458 CHECK + SERVICE CARD READER. CLEAN TRACK, SENSORS &amp; MAGNETIC HEAD CLEAN, CHECK + ADJUST SHUTTER MECH. MULTIPLE TESTS DONE OK."/>
        <s v="Issue with Cash Handler Trouble shoot: Issue Dismantle module, fix mechanism Clear fault Run several test: completed successfully"/>
        <s v="Physical check and log retrieval"/>
        <s v="Cash Handler Fourth cassette error"/>
        <s v="94-55730454"/>
        <s v="PHYSICAL CHECK + EJ"/>
        <s v="Look for missing notes in atm. Nothing found. Copy logs Run logs enablement settings on atm. Run tests ok"/>
        <s v="Card Reader Faulty"/>
        <s v="cash handler"/>
        <s v="Clean belts, sensors and rollers on SCPM. Run tests ok"/>
        <s v="ATM restarting"/>
        <s v="call done"/>
        <s v="Cassette 4 faulty Pick module tested all good Bushing in good condition Pick arm in good condition Pusher and shutter of cassette 4 broken Spring tension of pusher loose To replace cassette"/>
        <s v="CHECK ATM. FOUND ONE CHEQUE JAMMED IN PRE-ACCEPTOR (GBRU)."/>
        <s v="TROUBLE SHHOTED BNA ,LCD MONITOR FLICKERING AND NEED REPLACEMENT"/>
        <s v="83-46466309"/>
        <s v="83-46466310"/>
        <s v="NOT IN SERVICE"/>
        <s v="PERFORMED DIAGNOSTCS ,BV MODULE SUSPECTED"/>
        <s v="Pick module vertical belt Top gears worn out Machine in service Withdrawals are done successfully but reject can accumulate To change pick module top gear"/>
        <s v="CHECK+ SERVICE CARD READER. CLEAN TRACK, SENSORS &amp; MAGNETIC HEAD CLEAN, CHECK + ADJUST SHUTTER MECH."/>
        <s v="Machine in service"/>
        <s v="Issue with Cash Handler Trouble shoot: Issue Dismantle module, Adjust Gear Properly Clear Fault Run several test: completed successfully"/>
        <s v="Issue with Machine Trouble shoot: Issue Fix Network cable Properly Test done on all device Machine In service"/>
        <s v="REPLACED CARRIAGE ASSY"/>
        <s v="Receipt Printer Intermittent Jammed"/>
        <s v="Receipt Printer Intermittent Fault"/>
        <s v="MEDIA DISPENSER"/>
        <s v="BNA faulty"/>
        <s v="CARD READER"/>
        <s v="CHECK CARD READER + CLEAN ROLLERS. RE-FIX MCRW STOPPER ON FASCIA. TESTED-OK."/>
        <s v="Completed"/>
        <s v="REPLACED CASSETTE 3 MOTOR ASSY"/>
        <s v="Issue with GBRU Trouble shoot: Issue shutdown machine Dismantle Module, clean all sensor Restart Application Run several test: completed successfully"/>
        <s v="Fascia"/>
        <s v="SERVICING"/>
        <s v="Partial payment upon cash withdrawal. Upon Troubleshooting it was found that some notes remain blocked at TSENSOR3 which is latter cleared in reject bin."/>
        <s v="SERVICING OF ATM. CHECK ALL DEVICES OK."/>
        <s v="SERVICING OF ATM. TESTED OK."/>
        <s v="REPAIR GBRU. REMOVE FROM PRE-ACCEPTOR MECH. ONE PIECE OF Rs100.- NOTE. MULTIPLE TESTS DONE -OK."/>
        <s v="Done"/>
        <s v="NO SOUND"/>
        <s v="GBRU Jam. One Rs500 note removed at separator. GBRU tested. Notes encash in cassettes tests pass. Noise when testing cassette 4 at position 4 but GBRU working fine without any issues. ATM in service working fine."/>
        <s v="ASSIST ASHLEY"/>
        <s v="Cash handler checked: all sensors cleaned. All bushings changed on pick module 1. One double gear changed on pick module 1. All belts in good condition. MCRW tested and magnetic head cleaned. All devices tested and working fine. ATM in service working fine."/>
        <s v="Cash handler checked Air filter changed. SNT removed and cleaned. All bushings changed on pick module 1 and 2. All belts in good condition. MCRW tested and magnetic head cleaned. All devices tested and working fine. ATM in service working fine."/>
        <s v="SPS security triggered when card stuck in card reader. Fault cleared with diagnostic key. SPS cable reseated and tested ok. Rebase line sensors. ATM in service working fine."/>
        <s v="SERVICING OF ATM."/>
        <s v="CHECK DEVICES. JOURNAL PRN MUST BE REPLACED. AGREED TO REPLACE SOON."/>
        <s v="REPAIR + SERVICE S2 CASH DISP. CLEAN SENSORS + MECH. AND FILTER. CHECK HARNESS &amp; CLEAN CONNECTORS. MULTIPLE TESTS DONE -OK."/>
        <s v="REPAIRED MCRW REPLACED CAPTURE ROLLERS ,ROLLER SERVICED SAME"/>
        <s v="ERVICED BNA (BV MODULE ) CLEANED UP MCRW REPAIRED SCPM IN FEED MODULE ,BUNCH FEEDER"/>
        <s v="REPLACED BEARINGS INSERT ON 2nd PICK MODULE"/>
        <s v="Journal printer issue, cut off code continuously -Software issue detected- Some file are corrupt- the latter are deleted. Journal printer cut off code stop, general test on journal printer done - All test pass"/>
        <s v="Notes Jam at reject bin Stack test done with 50 Notes Gears are remove and reinsert Stack test done - Tess pass"/>
        <s v="Cash Handler."/>
        <s v="Card Reader ( Card Capture Occasionally)"/>
        <s v="Verify ATM and Test Devices due to attempted Robbery"/>
        <s v="Issue with GBRU Trouble shoot: Issue Shutdown machine Dismantle module, clean all sensor &amp; belt Restart application clear fault Run several test: completed successfully"/>
        <s v="Arrive on site, as request by BMS To go at PLMB. Another technician will completed the call @ SBI."/>
        <s v="Logs removal done. Physical check done. one Rs500 note removed at separator."/>
        <s v="83-41103444"/>
        <s v="Look for missing notes in ATM. Nothing found. Copy logs. Run Logs enablement settings on atm. Run tests ok"/>
        <s v="REPLACED ESCROW UNIT"/>
        <s v="13-42898970"/>
        <s v="Preventive maintenance"/>
        <s v="PM done. Cash handler checked: all sensors cleaned gear pulley 1 and 2 changed card reader magnetic head cleaned. all belts in good condition. all devices tested ok. ATM in service working fine."/>
        <s v="PM done. Cash handler checked: Drive segment 3 changed. Pick arm 2 and 3 changed. gear pulley 1 changed. magnetic head cleaned on card reader. Belts in good condition. All devices working fine. ATM in service working fine."/>
        <s v="Notes jam in pre acceptor. 3*Rs500 notes removed from pre acceptor. Jam cleared. GBRU tests pass. ATM in service working fine."/>
        <s v="ATM PC core have been cleaned. CPU fan cleaned with blower. RAM re-seated in another port. ATM in service. Note: BNA BV error in device logs may be causing freeze. No spare parts for testing."/>
        <s v="S/N 83-41102705 SERVICING OF ATM. CHECK ALL DEVICES -OK."/>
        <s v="S/N 94-57696945 REPAIR + SERVICE GBRU. CLEAN TRANSPORT SENSORS, BELTS &amp; MECH. CHECK + CLEAN BILL VALLIDATOR. RE-FIX BELTS IN PRE-BILL VALLIDATOR TRANSPORT. MULTIPLE TESTS DONE -OK."/>
        <s v="S/N 83-41103446 REPAIR + SERVICE CASH DISP. CLEAN PICK, TIMING AND TRANSPORT SENSORS + FILTER. CLEAN ELECTROVALVE AND REPLACE CUPS IN PICK MOD.3. CHECK + ADJUST CASS. 3 MULTIPLE TESTS DONE -OK 40 NOTES TEST DONE OK."/>
        <s v="Change motherboard and daughter board of anti skimming. Note: collect parts with Mr Olivier at Stanley R.Hill. Re-base line anti skimming module. Run tests ok"/>
        <s v="OVERALL SERVICING"/>
        <s v="OVERALL SERVICING REPLACEDBEARINGS INSERT ON 1st AND 4 th POSITION REPAIRED MCRW"/>
        <s v="Delivery of Cassette s1 Configuring of cassette for type 3 notes (Rs 1000)"/>
        <s v="Servicing Change gears Grease gears Clean all sensors Verify all belts Check D-wheel - Re synchronize Change vacuum pump- New pump install Self test pass -Stack test pass Machine in service Withdrawals done successfully by Maubank Client"/>
        <s v="Retrieve Log for Card Capture"/>
        <s v="physical check"/>
        <s v="Card reader jam error Card reader clean and clear Run to run test done - Test pass Sensor test done - Test pass Machine restarting continuously Each Device tested Each device self test is done Atm pass all test Atm put back in service"/>
        <s v="Reject bin 2 remove Diagnostic done - bin close Clear in done Error cause no effect on ATM Machine in service Withdrawals done successfully by MCB client"/>
        <s v="83-43548927"/>
        <s v="Simulate error"/>
        <s v="Receipt printer faulty"/>
        <s v="12 inch FDK replaced with new 15 inch FDK. Faulty 12 inch display replaced with new 15 inch display. FDK tested ok. screen ok. To be paid. ATM in service working fine."/>
        <s v="Jam in separator. stuck notes removed from separator. GBRU tested, all tests pass. ATM in service working fine."/>
        <s v="REPAIR + SERVICE CASH DISP. CLEAN PICK, TIMING AND TRANSPORT SENSORS + FILTER. LUBRICATE SHAFTS + ROLLERS. CHECK HARNESS + CLEAN CONNECTORS. CHECK + ADJUST GUIDES IN CASS.3. CHECK VACUM SYSTEM. MULTIPLE TESTS DONE -OK. 40 NOTES TEST DONE -OK."/>
        <s v="S/N 94-60555922 JOURNAL PRINTER-REPLACE TAKE-UP CORE."/>
        <s v="Log Retrieval"/>
        <s v="S/N 13-44008486 CHECK ATM- NO NOTES FOUND. COPY LOGS AS REQUESTED."/>
        <s v="REPAIRED MCRW REPLACED CAPTURE ROLLERS ROLLER MAGNETIC HEAD"/>
        <s v="Change cassette as the previous one have pusher and shutter issue and loose tension Cassette change and configure for the designated type Machine put in service Withdrawals done successfully by SBM client"/>
        <s v="Physical check - Verify ATM to search for missing notes - No notes found XFS logs Remove for 07.01.23 Save BV info logs collected Logs save to disk"/>
        <s v="Cash dispenser."/>
        <s v="S/N 94-60555931 CHECK ATM + VIEW LOGS. CARRY TESTS ON MCRW, SUSPECT CARD READER + POWER SUPPLY."/>
        <s v="Display issue Image being display vertically Display issue corrected Machin put in service, Withdrawals done successfully by MCB client"/>
        <s v="S/N 13-59351803 REPAIR + SERVICE GBRU. CHECK LOWER TRANSPORT, HARNESS, MOTORS &amp; CLEAN CONNECTORS. CARRY OUT MULTIPLE TESTS-OK."/>
        <s v="Copy log from machine waiting for password"/>
        <s v="servicing done"/>
        <s v="83-51981017"/>
        <s v="83-44276742"/>
        <s v="GBRU checked: interlock found faulty. Interlock has been replaced with new. BV removed and cleaned. Cash handler checked. Gears and belts ok. SNT removed and cleaned. Air filter changed. Bushings ok. All devices tested and working fine. ATM cleaned with blower."/>
        <s v="Cash handler checked. pick arm 1 and drive segment 1 changed. Drive segment 3 changed Gear pulley 1 changed. Air filter cleaned. Belts ok. All devices tested and working fine. ATM cleaned with blower. ATM in service working fine."/>
        <s v="S/N 94-60555931 REPLACE CARD READER + POWER SUPPLY. MULTIPLE TESTS DONE -OK. ! REQUEST TO GIVE FEEDBACK."/>
        <s v="Preventive Maintainance."/>
        <s v="Customer Display Dark"/>
        <s v="ATM Check and GBRU Fault"/>
        <s v="SPS communication issue. SPS usb cable has been changed. Login as admin on ATM. configurations set on ATM for card reader issue. SPS and card reader tested ok. ATM in service working fine. Transactions pass."/>
        <s v="S/N 94-60555900 CHECK CARD READER + CLEAN R/W HEAD. CHECK HARNESS + CLEAN CONNECTORS AND HUBS. RE-CALLIBRATE BASE-LINE. MULTIPLE TESTS DONE -OK."/>
        <s v="waiting time 60min General servicing done on machine Clean all belt, sensor on Cash Handler Issue with cash handler Replace SNT Clean sensor on Card Reader &amp; Receipt Printer run several test: completed successfully Password admin1234ADMIN Delivered keys for Safe"/>
        <s v="13-55704752"/>
        <s v="physical check; 83-51981251"/>
        <s v="Card reader SPS security triggered. Fault cleared with diagnostic key. SPS usb cable reseated and tested ok. Re-baseline sensors pass. ATM in service working fine. Transactions pass."/>
        <s v="Cassette 2 removed error. Pick interface faulty. Pick interface replaced with new. All tests pass on cash handler. ATM in service working fine."/>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s v="Removal and re-installation of fascia for both ATMs. Signage installation by Creative Sign."/>
        <s v="ER GEARS GEARS PULLEY"/>
        <s v="Cash handler checked: Air filter changed. 2 single gears replaced on pick module 2. All bushings replaced on both pick modules. SNT removed and cleaned. All belts in good condition. All devices working fine. ATM cleaned with blower. ATM in service."/>
        <s v="Issue with Card Reader Trouble shoot: Issue Shutdown machine Dismantle module, clean sensor &amp; fix switch Restart application Run several test: completed successfully"/>
        <s v="location Anse-royale Ss6684 Log retrieval"/>
        <s v="Physical check done SCPM As request Bryan copy log from machine"/>
        <s v="ATM not switching on"/>
        <s v="Main Timing disk sensor fail. Sensors have been cleaned. Sensor cables reseated. All tests pass on Cash handler. ATM in service working fine."/>
        <s v="Vacuum system failing + jam at carriage. Jam cleared at carriage. Carriage sensors tested ok. Vacuum pump changed. Air filter changed. Pick sensors cleaned and cassette 3 suction cups changed. Run several tests all pass. ATM in service working fine. Transactions pass."/>
        <s v="Too many reject Pick module synchronization done Circlips loose on axe - Circlips replace Bushing loose -Bushing change D-wheel synchronize ATM self test done - Pass all test - All notes dispense without reject Machine put in service Withdrawals done successfully by SBM client"/>
        <s v="Model: 6684 S/n: 94-57696944 Verify system on machine (SCPM) Copy log from machine"/>
        <s v="model: 6634 S/N: 83-51982103 Physical check done on machine No stuck inside mechanism of GBRU Copy log from machine"/>
        <s v="Model: 6634 S/n:8351981252 Issue with Cash Handler S2 Trouble shoot: Issue Need to collect spare part from store"/>
        <s v="REPAIR + SERVICE CARD READER. CLEAN TRACK, SENSORS &amp; MAGNETIC HEAD CLEAN, CHECK + ADJUST SHUTTER MECH. REPLACE MOTOR + BELT. MULTIPLE TESTS DONE -OK."/>
        <s v="83-51981018"/>
        <s v="83-44581738"/>
        <s v="83-5198134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s v="Completed call Shutdown machine Dismantle module Replace various Gear &amp; fix mechanism properly Run several test: completed successfully"/>
        <s v="RECEIPT PRINTER"/>
        <s v="S/N 13-55704758 SERVICING OF ATM. CHECK ALL DEVICES-OK."/>
        <s v="ER GEARS GEARS PULLEY SUCTION CUPS"/>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s v="REPAIRED MCRW REPLACED CAPTURE ROLLERS ROLLER BEARINGS INSERT,6 VERTICAL TRANSFER BELTS"/>
        <s v="Issue with SCPM &quot;Transfer Image&quot; Trouble Issue with Jeetun Waiting IT MCB to change in Password 60min Restart application Test done: found working properly"/>
        <s v="Log Retrievall"/>
        <s v="1. CLEAN PIN GUARD &amp; FASCIA AND FIX. 2. JOURNAL PRINTER TO BE REPLACED-INFORM NOC."/>
        <s v="cassette configuration"/>
        <s v="Client display flickering VGA cable change - Flickering persist Diagnostic done Fan of screen clean out Screen and FDK need to change ATM put back in service Withdrawals done successfully"/>
        <s v="Model: 6626 S/n:83-44276740 Issue with Cash Handler Replace Cassette No:4 MUR 200 &amp; Configuration done Run several test: completed successfully Collect Cassette from Remote Banking office"/>
        <s v="Advert panel faulty"/>
        <s v="Cash handler checked. All gears and belts in good condition . Bushings position 1 changed. All device tested ok including receipt printer and card reader . ATM cleaned with blower. ATM in service working fine."/>
        <s v="Cash handler checked. Air filter cleaned. Pick arm 2 and 4 changed. Drive segment 2,3 and 4 changed. Gear pulley 2 changed. T36 gear changed on presenter. All device tested ok including receipt printer and card reader. ATM cleaned with blower. ATM in service working fine."/>
        <s v="S/N 94-57696943 CHECK GBRU. REMOVE FROM SEPERATOR 3*Rs1,000.- 2*Rs500.- AND FROM PRE-BILL VALLIDATOR TRANSPORT 1* Rs1,000.- 2*Rs500.- 1*Rs100.- MULTIPLE TESTS DONE OK."/>
        <s v="S/N 94-57696943 SERVICING OF ATM. CHECK ALL DEVICES -OK."/>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urity update"/>
        <s v="Recipe printer- issue - media jam - self test done - paper remove - Recipe printer works"/>
        <s v="Recipe printer fatal Bunch feed disassemble Sensor are remove and clean Printer head clean Cut mechanism verify - check - test"/>
        <s v="Log Enablement for GBRU"/>
        <s v="Retrieve Log"/>
        <s v="GBRU recurrent Jam. Upon troubleshooting it was found that Pre-BV belt is damaged and causing jam. Pre-BV has been replaced with new. GBRU tested , all tests pass. ATM in service working fine. All solenoids tested ok on GBRU."/>
        <s v="13-59351803"/>
        <s v="13-59351802"/>
        <s v="NO BOOT"/>
        <s v="SCPM faulty"/>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s v="Cassette 3 pick failure. Pick arm 3 and drive segment have been replaced. Run several tests all pass. ATM in service working fine. Transactions pass."/>
        <s v="cleaned enveloppe dispenser"/>
        <s v="Clean envelope dispenser rolers"/>
        <s v="Replaced vacume pump"/>
        <s v="replaced vacuum pump"/>
        <s v="Logs taken for investigation"/>
        <s v="Clean all GBRU module and adjust ATM volume"/>
        <s v="bna faulty.. removed jammed notes + adjust card reader"/>
        <s v="General servicing done on machine Clean all belt, sensor on Cash Handler Replace Gear Clean all belt &amp; sensor on Envelope depository Clean sensor UMCRW, Receipt Printer &amp; Journal Printer Run several test: completed successfully"/>
        <s v="Accessing damage on ATM. Touch screen FDK damaged. GBRU shutter damaged. Both parts need replacement."/>
        <s v="CHECK DEVICE LOG. REPLACE CARD READER. CHECK FILES AS REQUESTED. CHECK SPS. MULTIPLE TESTS DONE -OK."/>
        <s v="Verify Currency Cassettes"/>
        <s v="Issue with Cash Handler S2 Trouble shoot: Issue Shutdown Machine Dismantle Module, Replace Control Board &amp; Carriage Restart application Run several test: completed successfully"/>
        <s v="S/N 94-57696945 CHECK SCPM &amp; REPLACE RIBBON. LIAISE WITH Mr. NIVESH &amp; Mr. SHASHI + REMOTE- CHECK FILES REGARDING SCPM. IMAGE FLOW -OK. RE-START ATM AS REQUESTED."/>
        <s v="Issue with GBRU Trouble shoot: Issue Shutdown machine Dismantle module, Remove note Jam, Clean sensor, belt &amp; Fix mechanism properly Restart application Run several test: completed successfully"/>
        <s v="Deposits not accepted by GBRU. Download request from MCB remote- issue still persists. Require further troubleshooting, intervention to be rescheduled. Suspecting pr acceptor. ATM in service withdrawal only."/>
        <s v="EPP faulty"/>
        <s v="Enable Exception Reporting for GBRU"/>
        <s v="Receipt Printer Intermittent Jammed."/>
        <s v="COMMUNICATION PROBLEM"/>
        <s v="ATM not going in service"/>
        <s v="83-43548930"/>
        <s v="GBRU Pre Acceptor faulty. Pre acceptor has been replaced with new. Interlock broken. Interlock has been replaced. All tests pass on GBRU. ATM in service working fine. Deposit Transaction Tested ok by bank staff."/>
        <s v="SERVICING OF ATM. CHECK ALL DEVICES-OK."/>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s v="GENERAL CHECK UP ON ATM DATA CABLE SPLICED REPLACED SAME AND PROBLEM RESOLVED"/>
        <s v="Issue with SCPM Trouble shoot: Issue with Jeetun Disable service Re Install Services Test done On SCPM Follow up"/>
        <s v="Screen faulty"/>
        <s v="ENVELOPE DISPENSER"/>
        <s v="Verify Monitor found working properly"/>
        <s v="CONFIGURED JOURNAL ,ADD PERMISSION ON ISUITE &amp; FIREWALL"/>
        <s v="Physical check has been performed and no missing notes found. Logs retrieved successfully. ATM in service working fine."/>
        <s v="Issue with Cash Handler Trouble shoot: Issue Shutdown machine, Dismantle module Replace motor &amp; Fix module Restart Application Run several test: completed successfully"/>
        <s v="Test done on cassette"/>
        <s v="Issue with SCPM Trouble shoot: Issue Shutdown machine Replace IN Feed Unit Restart Application Test done found still faulty As agree with Brinks to completed Call Later"/>
        <s v="Advert panel light faulty"/>
        <s v="FDK Replaced due to lack of visibility. FDK replaced and tested ok. Display ok."/>
        <s v="Too many rejects. Pick arm 3 and 1 changed. Drive segment 4 changed. Cash handler synchronized. Cash dispenser not detected when running tests, Dispenser board and usb cable replaced. All tests pass. ATM in service working fine."/>
        <s v="REPAIR + SERVICE CASH DISP. CLEAN PICK, TIMING AND TRANSPORT SENSORS + FILTER. CLEAN + LUBRICATE ROLLERS AND SHAFTS + CLUTCH IN STACKER. REPLACE BUSHINGS IN PICK MOD. 1 &amp; 2."/>
        <s v="REPAIR + SERVICE REC. PRINTER. CHECK MECH. + REMOVE PIECE OF PAPER (REC.) FROM FEEDER. MORE THAN 50 TESTS DONE-OK."/>
        <s v="Removal of fascia for three NCR ATM Once cladding install - Re insert fascia."/>
        <s v="Cassette 4 faulty"/>
        <s v="SOFTWARE"/>
        <s v="Issue with GBRU Trouble shoot: Issue Shutdown machine Dismantle module, Remove Note Jam Fix mechanism Restart application Clear Fault Run several test: completed successfully"/>
        <s v="Difficulty to remove notes from GBRU Pre-acceptor-shutter. Pre acceptor alignment has been adjusted with shutter. Shutter mould has been fixed properly. Shutter loop test pass. Accept and refund notes loop tests pass. Alignment ok. ATM in service working fine."/>
        <s v="ATM Power off by itself"/>
        <s v="EJ disconnect as per remote MCB Security folder verify - To add everyone , SSTAuto, abcdwxyz, ATMadmin Fire wall verify Telnet done Netstat done connection test done on network Machine put in service EJ good at remote MCB"/>
        <s v="RE-START ATMWS SERVICES. IMAGE FLOW -OK. LIAISE WITH Mr. NIVESH. REQUEST REMOTE TO RESET A/C REGARDING SCPM- SAME DONE + TETSED OK. FOUND ONE Rs 1, 000.- NEAR CUSTOMER SCREEN IN ATM."/>
        <s v="TOUCH SCREEN+SHUTTER"/>
        <s v="REPAIR + SERVICE CASH DISP. CLEAN PICK, TIMING AND TRANSPORT SENSORS + FILTER. CLEAN + LUBRICATE SHAFTS + ROLLERS. REPLACE PICK ARM IN PICK MODULE 3. MULTIPLE TESTS DONE -OK."/>
        <s v="REPAIR + SERVICE SCPM. REPLACE IN-FEED. MULTIPLE TESTS DONE -OK. REQUEST TO REPLACE RIBBON CARTRIDGE."/>
        <s v="RENAME ATM"/>
        <s v="PM DONE"/>
        <s v="SERVICING OF ATM. REPLACE INK CARTRIDGE IN DEPOSITORY. CHECK ALL DEVICES -OK."/>
        <s v="Remote desktop configuration setup. SCCM setup. Configurations have been set. Remote desktop working. ATM in service working fine. Tested by bank all ok."/>
        <s v="94-57696939"/>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s v="Card Reader Faulty( Card Jammed)"/>
        <s v="Card Reader Fatal"/>
        <s v="83-50299397"/>
        <s v="83-50299389"/>
        <s v="REPAIRED MCRW REPLACED CAPTURE ROLLERS ROLLER REPLACED CARRIAGE ASSY 6 VERTICAL TRANSFER BELTS BEARINGS INSERT"/>
        <s v="REPAIR + SERVICE RECEIPT PRINTER. CHECK +CLEAN TRANSPORT SENSORS + MECH. REMOVE PIECE OF PAPER (REC.) FROM FEEDER/PRINTING MECH. MULTIPLE TESTS DONE OK."/>
        <s v="Bushing change on pick module 2 on type 3 Pick arm change on type 3 Gears are change and grease Re- synchronize D-wheel Testing of cash handler Stack test pass Self test - pass Machine in service Withdrawals done successfully by SBM client"/>
        <s v="Several test done on Card Reader on several ATM"/>
        <s v="13-43962355"/>
        <s v="MECHANISM FAULT- PRESENTER CLAMP JAMMED BETWEEN HOME AND PRESENTER REPLACED PRESENTER CORE CONFIGURE AND CALIBRATE TEST PASSED"/>
        <s v="Cash handler checked. 1 double gear changed. 1 T36 gear changed on presenter. ALL pick arms, bushings and belts checked ok. Envelop dispenser tested ok. All devices working fine. ATM cleaned with blower. ATM in service working fine."/>
        <s v="SERVICING OF ATM. CHECK ALL DEVICES -OK."/>
        <s v="REPAIRED MCRW REPLACD CAPTURE ROLLERS ROLLER REPLACED CARRIAGE ASSY BEARINGS INSERT"/>
        <s v="Issue with Sccm Trouble shoot : Issue with Shashi by Phone Check setting DE-INSTALL SERVICE Re-install SCCM As request by NIRMAL to completed Later"/>
        <s v="Issue with GBRU Insert Cassette GBRU Run test: completed successfully Issue with Receipt Printer Test done need to replace Paper Issue with Journal Printer Verify Journal Finish"/>
        <s v="card-reader"/>
        <s v="CHECK ATM- NO NOTES FOUND. COPY LOGS AS REQUESTED."/>
        <s v="Notes stuck in stacker, Presenter JAM. Bearings replaced at position 4. Presenter bearings lubricated and greased. Run loop tests, 40 notes pass. Presenter under monitoring if problem perssists, same will need replacement. ATM in service. Transactions pass."/>
        <s v="Stuck notes removed. Jam cleared on cash handler. Cups position 3 changed. SNT removed and cleaned. Bushings position 2 changed. ALL tests pass. ATM in service working fine."/>
        <s v="Cassette type 4 faulty Diagnostic done Cassette 4 pusher faulty - To replace cassette. Machine self test pass - Type 4 do not pass - error continue. Self test done without cassette 4 - self test pass - Cassette 4 remove until replace"/>
        <s v="BV error. BV has been removed and cleaned. Cables cleaned and re-seated. ALL tests pass. Test with notes encashed successfully. ATM in service working fine."/>
        <s v="83-50299392"/>
        <s v="S/N 94-55729334 SERVICING OF ATM. CHECK ALL DEVICES-OK."/>
        <s v="Physical check and log removal"/>
        <s v="Self-service Assistant displayed on customer screen."/>
        <s v="Issue with GBRU Trouble shoot: Issue Shutdown machine, Replace Switch &quot;Interlock&quot; Restart Application Copy Log from Machine Follow up Collect spare Part From Store"/>
        <s v="Air filter change Re - synchronize D - Wheel Verify bushing Verify pick arm Self test on machine - machine pass self test Verify logs - All device good Machine in service - Withdrawals done successfully by Maubank client"/>
        <s v="Casette 4 not dispensing. Upon troubleshooting it was found that vacuum pump is faulty. Vacuum pump has been changed. Valve 4 cleaned. Run several tests all pass. 40 notes stack test pass. ATM in service working fine. Transactions pass."/>
        <s v="Vault door not opening. Vault door has been opened successfully and lock repaired. Door opening and closing normally. Tested several times. ATM in service working fine."/>
        <s v="Issue with Cash Handler Trouble shoot: Issue Shutdown machine Clean Sensor, Restart Application Calibrate sensor Clear Fault Run several test: completed successfully"/>
        <s v="EJ"/>
        <s v="Issue with UEPP Test done Status: GOOD Insert Keys &amp; waiting download from ICPS Machine In Service"/>
        <s v="83-43549108"/>
        <s v="83-43549885"/>
        <s v="83-50299396"/>
        <s v="83-43150487"/>
        <s v="Arrive on Site ATM already Remove"/>
        <s v="Request to Dis join Domain &amp; Change IP address start Application, GOP not working Visual inspection done on machine Found water, inside GOP &amp; damage the Equipment As request by Presley to replace the GOP &amp; don't Restart the machine Follow up Collect spare part from Store"/>
        <s v="Issue with Cash Handler Clean Sensor, Pinch Roller Clear Fault Run several test: Completed successfully"/>
        <s v="Envelop dispenser fish eye sensor error. Sensor has been cleaned and cables reseated. Erro cleared and envelop dispenser tested ok. Take up core broken on journal printer. Take up core replaced. ATM in service working fine."/>
        <s v="CARD READER- CHECK + CLEAN W/R HEAD. REPAIR STOPPER. TESTED OK."/>
        <s v="Issue with Cash handler Trouble shoot: Issue Replace Pick Arm &amp; Gear position No:1 Clear Fault Run several test: completed successfully"/>
        <s v="Issue with Cash Handler Trouble shoot: Issue Replace D-wheel, Pinch Roller Clean all sensor Run several test: completed successfully"/>
        <s v="MCB remote not getting ATM counters. Configurations checked. Check with mcb remote issue solved. MCRW tested several times all good. Dispenser board ok. ATM in service working fine."/>
        <s v="GOP Faulty"/>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s v="Cassette 3 faulty"/>
        <s v="Adjust lower GBRU and initialize GBRU"/>
        <s v="REPAIR S2 CASH DISP. CHECK + ADJUST GIUDES IN CASS. PAERTS REPLACED AS PER TECH. REPORT 036391. MULTIPLE TESTS DONE -OK."/>
        <s v="add fascia.start config of new aTM.Unable to join domain.Nirmal request to leave site and he will revert to us."/>
        <s v="envelope shutter adjustment"/>
        <s v="removed jammed notes in scpm"/>
        <s v="REPAIRED MCRW ,PRE INSTALLATION OF ATM FOR SBM TAMARIN"/>
        <s v="Card Reader intermittent error. Transactions failing. Card not in position inside card reader. Upon troubleshooting, shutter and motor found faulty. Both replaced. All tests pass. ATM in service working fine."/>
        <s v="Change setting on services as request by IT Bank"/>
        <s v="Physical check No notes found Journal printer issue - bug - continuous printing Administrator login - Corrupt corresponded files deleted Machine put in service Withdrawals done successfully by SBM client"/>
        <s v="S2 CASH DISP. 1. CHECK CASS.2 -UNLOCK + LUBRICATE MECH. TESTED OK. 2. CLEAN TRANSPORT SENSORS + MECH. PICK MODULE 1 -REPLACE PICK ARM &amp; CLEAN ELECTROVALVE. MULTIPLE TESTS DONE -OK. REMOVE ONE Rs 100.- NOTE IN CORE NEAR REJECT BIN."/>
        <s v="Cassette 1 faulty"/>
        <s v="REPAIR + SERVICE S2 CASH DISP. CLEAEN TRANSPORT SENSORS, MECH. ^&amp; FILTER. REPLACE SNT. CARRIAGE CLEAN SENSORS + MECH. MULTIPLE TESTS DONE -OK. 40 NOTES TESTS DONE OK."/>
        <s v="Issue with Cash handler Trouble shoot: Issue Clean all sensor, belt &amp; Replace vacuum cup &amp; Adjust Belt Run several test: completed successfully"/>
        <s v="Issue with Card Reader Clean sensor &amp; Roller Restart application Run several test: completed successfully Clean several test: completed successfully"/>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s v="REPLACED MCRW"/>
        <s v="REPAIR S1 CASH DISP. CHECK CASS. 3 + RE-SHAPE METAL HOOK. CLEAN + CHECK PICK SENSORS &amp; ELECTROVALVE IN PICK MODULE 3. MULTIPLE TESTS DONE -OK."/>
        <s v="PERFORMED A THOROUGH CHECK INSIDE BNA CLEANING UP DONE REINITIALISATION DONE TEST PASSED"/>
        <s v="GBRU Faulty ( Part Replacement )"/>
        <s v="REPAIRED 1st PICK MODULE REPLACED BEARINGS INSERT PICK LINE ASSY"/>
        <s v="HARD DISK"/>
        <s v="REPAIRED PICK MODULE REPLACED VERTICAL TRANSFER BELTS BEARINGS INSERT SUCTION CUPS PICK LINE ASSY D WHEELS"/>
        <s v="CHECK JOURNAL PRINTER. RE-INSTALL PAPER. LIAISE WITH MR SHASHI- CHECK FILES REGARDING APP."/>
        <s v="REPAIR + SERVICE CARD READER. CLEAN TRACK, SENSORS &amp; MAGNETIC HEAD CLEAN, CHECK + ADJUST SHUTTER. REMOVE PIECES OF PLASTICS FROM SHUTTER MECH. &amp; SMART MODULE. REPLACE SMART MOD. MULTIPLE TESTS DONE -OK."/>
        <s v="GBRU Faulty ( Parts Replacement )"/>
        <s v="CHECK EPP-OK INFORM REMOTE TO INPUT KEYS."/>
        <s v="REPAIR + SERVICE CASH DISP. CLEAN PICK, TIMING AND TRANSPORT SENSORS. CLEAN + LUBRICATE SHAFTS + ROLLERS. CHECK VACUM SYSTEM + CLEAN FILTER. REPLACE BUSHINGS IN PICK MODULE 2. MULTIPLE TESTS DONE -OK."/>
        <s v="REPAIR + SERVICE CASH DISP. CLEAN PICK, TIMING AND TRANSPORT SENSORS + FILTER. CLEAN + LUBRICATE SHAFTS + ROLLERS. CHECK + CLEAN FILTER AND CLUTCH. REPLACE PICK ARM &amp; SEGMENT DRIVE IN PICK MODULE 1."/>
        <s v="ATM installation"/>
        <s v="Issue with Machine &quot;Offline&quot; Trouble shoot :Issue Verify all Hardware Communication test done Restart Application Machine In Service"/>
        <s v="Issue with Cash Handler Trouble shoot: Issue Dismantle module Replace Pick arm Run several test: completed successfully"/>
        <s v="Issue with Cash Handler Trouble shoot: Issue Clean sensor &amp; all belt Run several test: completed successfully"/>
        <s v="Issue with SCPM Trouble shoot: Issue Dismantle module Clean sensor &amp; Belt Restart application Still faulty"/>
        <s v="REPAIRED MCRW ,REMOVED BUS FARE INSIDE SHUTTER ASSY SERVICED SAME INITIALISED SCPM ,REMOVE BLOCKED PAPER IN RECEIPT"/>
        <s v="Cassette type two not entering pick module Cassette new- pick module bar adjusted cassette enter pick module easily."/>
        <s v="Journal printer issue - printing continuously LOGIN AS ADMINISTRATOR HB-Data file erase Journal printer self test done - sensor clean Machine put in service - Withdrawals done successfully"/>
        <s v="Location: PEREYBERE ID: SAN21056 S/N: 83-44577166 BRINKS REQUEST TO CANCEL INTERVENTION."/>
        <s v="Location: PEREYBERE ID: SAN 21056 S/N: 63-44577166 CASH DISP- REAPIR EXIT SHUTTER. MORE 50 TESTS DONE-OK."/>
        <s v="PROBLEM WITH ICPS AFTER MIB=GRATION HAS BEEN DONE .CUSTOMER WILL REQUEST FOR OUR SERVICE IF NEED BE"/>
        <s v="REPAIR + SERVICE S2 CASH DSIP. CLEAN TRANSPORT SENSORS + MECH. &amp; FILTER. SNT CLEAN SENSORS, ROLLERS AND MECH. CARRIAGE -CLEAN SENSORS + LUBRICATE MECH. REPLACE BUSHINGS IN PICK MODULE 1. MULTIPE TESTS + 40 NOTES TEST DONE -OK."/>
        <s v="Issue with Machine Trouble shoot: Issue Fix mechanism Test done completed successfully"/>
        <s v="SCCM setup configuration . Domaine disjoined and rejoined. SCCM setup in progress. ATM in service working fine."/>
        <s v="Cash handler faulty upon testing. Dispenser board found faulty. Clamp mechanism failure. Dispenser board replaced. Cash handler tested and all tests pass. ATM in service working fine."/>
        <s v="ATM out of service"/>
        <s v="Faulty display replaced. New display working fine."/>
        <s v="CHECK GOP. RE-CALLIBRATE SAME. TESTED OK."/>
        <s v="issue reported by MCB remote. ATM working fine on arrival onsite."/>
        <s v="Touch screen faulty"/>
        <s v="Migration to ICPS Change EPP settings - Input Keys Copy media folder - set permissions Restart - Check with ICPS Tests successful - machine in service"/>
        <s v="Shutdown machine Dismantle module, Twice Replace In Feed Restart application Run several test: completed successfully"/>
        <s v="Cassette 2 faulty"/>
        <s v="ATM disconnection issue. ATM re-installed successfully. ATM coming in service. service account for SCPM requested with mcb. caudan security will do needful to insert counters and put atm in service."/>
        <s v="ALL belts and gears checked ok. Bushings and cups ok. GBRU BV removed and cleaned. All devices including MCRW, SCPT and receipt printer tested ok. ATM cleaned with blower."/>
        <s v="Vacuum pump faulty. Vaccum pump replaced. All casettes tested ok. All tests pass on Cash handler."/>
        <s v="PERFORMED A THOROUGH CHECK INSIDE NOTHING OR ANY STRAY NOTE FOUND CLEANED UP BV MODULE"/>
        <s v="Issue with GBRU Trouble shoot: Issue Shutdown machine Dismantle Fix belt properly, clean all belt &amp; sensor Restart application Clear fault Run several test: completed successfully"/>
        <s v="REPAIR + SERVICE GBRU. CLEAN TRANSPORT SENSORS + BELTS. CHECK + CLEAN BILL VALLIDATOR. REMOVE ONE PIECE OF ALUMINIUM FOIL FROM TRANSPORT. MULTIPLE TESTS DONE."/>
        <s v="Second cassette faulty"/>
        <s v="ATM re-installation due to SCCM issue. Windows image re-installed. Software installation done. SCCM active- checked with Nirmal SBM. Remote Desktop enabled. ATM in service transactions pass. SCCM issue solved."/>
        <s v="IMAGE TRANSFER"/>
        <s v="REPAIR + SERVICE GBRU. CLEAN TRANSPORT SENSORS, MECH AND BELTS. CHECK + CLEAN BILL VALLIDATOR. MULTIPLE TESTS DONE-OK."/>
        <s v="Client display blackout Display remove and clean- fan area clean Cable disconnected - change and re connected Display not good - Blackout. To replace display"/>
        <s v="Cassette"/>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s v="REPAIRED PICK MODULE REPLACED VERTICAL TRANSFER BELTS BEARINGS INSERT"/>
        <s v="card reader and receipt printer"/>
        <s v="Repaired done sps at workshop SBM atm"/>
        <s v="Verify Atm no Issue on Atm Talk with Brian &amp; Remote Banking"/>
        <s v="MONITOR"/>
        <s v="Cassette 3 faulty Bushing on pinch rollers change Cups verified - all good Pick arm Failure:- pick arm replace on type type three pick module SNT verified - Self test done - pass Cassette configuration verified - All good Self test of ATM done, All test pass. Machine in service"/>
        <s v="Cash handler checked: d-wheels (*6) changed at position 3. D-wheels broken. Bushings position 1 changed. Drive segment position 4 changed. 2 gear pulley changed. Belts in good condition. All deviced tested ok. ATM in service."/>
        <s v="REPAIR + SERVICE S2 CASH DISP. CLEAN TRANSPORT SENSORS + MECH. CARRIAGE -CLEAN SENSORS + LUBRICATE MECH. REPLACE PICK MOD. 3 &amp; 4 + FILTER. REPLACE VERTICAL BELTS + BUSHINGS I N PICK MODULE 1 &amp; 2. MULTIPLE TESTS DONE -OK."/>
        <s v="OVERALL SERVICING CALIBRATION OF SNT CARRIAGE ASSY"/>
        <s v="Change screen display and FDK Disassemble old display and old FDK Replace by New 15 inch display and FDK Testing FDK button - All good testing display - client screen - All good Machine put in service"/>
        <s v="Envelope dispenser faulty- envelope not dispensing Shutter jam error appear, error clear Sensor error, Board reset Envelope dispenser self test pass"/>
        <s v="PERORMED A THOROUGH CHECK INSIDE SCPM ,RESEATTING OF USB CABLE CLEARED FAULT"/>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s v="Configuer GBRU.XML files, Check cassette idies. Delete ANDConfig.ADC. Check whole GBRU. Check and clean reseat connecters. Check harness on lower board and main board GBRU. Carry out multiple whit diferent type of denimomination. Tested ok and verif."/>
        <s v="Check cassette idies. Check whole GBRU. Check and clean reseat connecters. Check harness on lower board and main board GBRU. Carry out multiple whit diferent type of denimomination. Tested ok and verif. Check cassetttes connecters"/>
        <s v="cleaned receipt+ adjust volume"/>
        <s v="clean receipt printer and adjust volume"/>
        <s v="Changed card reader"/>
        <s v="Card reader damaged. Should replace card reader"/>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s v="3436: checked whole GBRU.checked and cleanes reseat connectors. checked harness on lower board and mainboard.checked casette connectors carry out multiple test with different type of denomination. tested ok. deposit made and verified."/>
        <s v="DISPENSER FAULT PRESENTER ,RECEIPT PRINTER NEED TO BE REPLACED"/>
        <s v="Issue with GBRU Trouble Shoot: Issue Shutdown Machine Dismantle module, Fix Shutter Properly Replace Inter Lock Restart Application Run several test: completed successfully"/>
        <s v="PERFORMED ONLINE CHEQUE DEPOSIT NO PROBLEM FOUND"/>
        <s v="DISCONNECTION ISSUE"/>
        <s v="Adjust guide correctly on receipt printer. Run several tests ok"/>
        <s v="REPAIR + SERVICE GBRU. CHECK TRANSPORT + MECH. RE-SEAT CONNECTORS OM MAIN BD + LOWER DB. CHECK MOTORS FOR CASS. 4 + LOWER TRANSPORT. CHECK FILES REGARDING SAME WITH MR. BRIAN. MULTIPLE TESTS DONE -OK,"/>
        <s v="Cassette type 4 error Pick arm replace Stacker test done - pass Dispenser test done- Pass Machine in service - Withdrawals done successfully"/>
        <s v="CHECK + SERVICE CARD READER. CHECK SHUTTER MECH. + CLEAN R/W HEAD. ALIGN SAME TO FASCIA. MULTIPLE TESTS DONE -OK."/>
        <s v="Purge bin sensor overfill. Sensor cleaned and tested. sensor loop test pass. sensor ok. sensor cables reseated. error cleared. ATM in service working fine."/>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s v="GBRU cassette manipulation error. Cassette state set from manipulated to ok. Cassettes reconfiguration done. GBRU working fine.All tests pass. Transaction tested ok."/>
        <s v="Place belts correctly on GBRU. Clean BV and sensors. Cannot proceed with reparation on cash handler cause BRINKS officers removing all notes in same module. Proper diagnostics cannot be done without notes available on cash handler. Run tests ok"/>
        <s v="COUNTERS ISSUE"/>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s v="RETRIEVED SILENT DEBUG DEVICE LOGS FOR ANALYSIS"/>
        <s v="Change cups and pick arm on pick module. Clean sensors, solenoid and belts. Note if fault persists, will need to change cassettes 1 and 2. Run tests ok"/>
        <s v="JOURNAL ISSUE"/>
        <s v="Blue Screen on customer display"/>
        <s v="Issue with Card Reader Trouble shoot: Issue Shutdown machine Dismantle module,Clean sensor &amp; Roller. Fix mechanism Restart application Run several test: completed successfully Download From IT MauBank Machine In service"/>
        <s v="RIBBON"/>
        <s v="BNA"/>
        <s v="SCPM"/>
        <s v="CASH DISPENSERD"/>
        <s v="Check atm. Nothing relevant available on logs. Run tests ok"/>
        <s v="REPAIR + SERVICE S2 CASH DISP. CLEAN TRANSPORT SENSORS + MECH. AND SNT + ELECTROVALVE IN PICK MODULE 2. REPLACE CARRIAGE, FILTER, BUSHINGS IN PICK MOD.2, 3 &amp; 4 THREE PULLEYS AND PICK ARM IN P MODULE 2. MULTIPLE TESTS DONE OK."/>
        <s v="Issue with SCPM Trouble shoot: Issue Shutdown Machine Dismantle module, clean sensor Restart application Run test Copy log from machine Follow Up"/>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s v="adjust cash handler"/>
        <s v="changed 8 cups and 4 bearings."/>
        <s v="REPAIR + SERVIC EGBRU. CLEAN TRANSPORT SENSORS + MECH. CHECK + LUBRICATE MECH. ON PRE-ACCEPTOR. CHECK + CLEAN BILL VALLIDATOR. CARRY OUT MULTIPLE TESTS-OK."/>
        <s v="Remove one (1) Rs 100 note jam in SCPM. Handover note to bank staffs. Run tests ok"/>
        <s v="Check and initialised GBRU. Run tests ok"/>
        <s v="Jam in SNT Logs verified, device logs indicate jam at SNT May reject occurs Jam clear - SNT tested - all good - Belts verified - all good ATM put in service - withdrawals done successfully"/>
        <s v="HSM WORKS"/>
        <s v="Issue with Cash Handler S2 Trouble shoot: Issue Shutdown machine Dismantle Module Replace Bearing Restart application Run several test: completed successfully"/>
        <s v="atm offline"/>
        <s v="SERVICING OF ATM. CHECK ALL DEVICES ON DIAGNOSTIC-OK. KEY HOLDER IN MEETING. REQUEST TO CHECK ATM PRIOR TO PUT SAME BACK IN SERVICE &amp; TO GIVE FEEDBACK."/>
        <s v="Main timing disk too slow motor-fail. Folowing this error the motor capacitor has been changed. timing disk sensor cables cleaned and reseated. Presenter checked and all bushings replaced. All tests pass on cash handler. ATM in service.Main timing disk too slow motor-fail. Folowing this error the motor capacitor has been changed. timing disk sensor cables cleaned and reseated. Presenter checked and all bushings replaced. All tests pass on cash handler. ATM in service."/>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software up to date ATM put in service -Withdrawals done successful by SBM client"/>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Issue with Cash Handler Trouble Shoot : Issue Dismantle module Replace D-wheel&amp; bearing clear fault Run several test: completed successfully"/>
        <s v="Change shutter of GBRU. Re-align pre acceptor module. Run several tests ok"/>
        <s v="DISPENSER. REPLACE PRESENTER."/>
        <s v="Issue with GBRU Trouble shoot: Issue Shutdown Machine Dismantle module, Remove Note Jam Fix Belt Clean all belt &amp; Sensor Restart Application Run several test: completed successfully"/>
        <s v="REPAIR + SERVICE S1 CASH DISP. CLEAN PICK, TIMING AND TRANSPORT SENSORS. CLEAN + LUBRICATE SHAFTS + ROLLERS. REPLACE BUSHINGS IN PICK MODULE 3 &amp; 4. MULTIPLE TESTS DONE OK."/>
        <s v="REPAIR + SERVICE REC. PRINTER. CLEAN TRANSPORT SENSOR + MECH. LUBRICATE SHAFTS + ROLLERS. CHECK FEEDER + KNIFE MECH. &amp; REMOVE ONE PIECE OF PAPER FROM."/>
        <s v="CHECK ATM. REPLACE MAIN POWER SUPPLY. TESTED OK."/>
        <s v="Issue with Journal Printer Trouble shoot: Issue Change setting Restart application Download done from IT Test done completed successfully"/>
        <s v="General servicing done on machine Clean all belt sensor on GBRU &amp; Cash Handler Clean sensor, Belt on SCPM Clean sensor on Card Reader, Receipt Printer Run several test: completed successfully"/>
        <s v="CHECK ATM + COPY LOGS. ON 04TH FEB.2023 -SUM OF Rs 3,300. - WAS REMOVED NEAR SHUTTER AND HANDED TO BRINKS OFFICERS AS FOLLOWS: - 3*Rs 100.- 5*Rs200.- 4*Rs500.-"/>
        <s v="SERVICING DONE ON ATM. PICK MODULE 4-REPLACE BUSHINGS + ALL CUPS."/>
        <s v="Issue with SCPM Trouble Shoot: Issue Shutdown machine Dismantle module, fix module test done still faulty Replace IN FEED Clean all belt &amp; sensor Restart application Run several test: completed successfully"/>
        <s v="Too many rejects cassette 1. logs checked, Jam at Pre LVDT. Verticle belts changed for pick module 1. Pick arm 1 changed. 1 gear pulley changed. 40 notes stack tests pass. ATM in service working fine."/>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s v="Preventive Maintnenance"/>
        <s v="WAS NOT INFORMED THAT CARD READER IS TO BE REPLACED. OFFICE TO TAKE PARTS. INTERVENTION IS TO BE RE-SCHEDULED."/>
        <s v="Dispenser Fault. Presenter replacement"/>
        <s v="Cash handler checked: vertice belts pick module 1 and 2 changed. 1 double gear changed. bushings position 1 changed. cups position 1 changed. GBRU checked. BV removed and cleaned. ATM cleaned with blower. SCPM receipt printer and SCPM tested ok. ATM in service working fine."/>
        <s v="SPS"/>
        <s v="Peventive Maintenance"/>
        <s v="Physical check for missing notes No notes found SAVE BV INFO LOGS RETRIVE DEVICE LOGS RETRIVE XFS LOGS RETRIVE DEBUG LOGS RETRIVE Machine put back in service, withdrawals done successfully"/>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Issue with Receipt Printer Trouble shoot : Issue Shutdown machine Clean sensor Restart application clear Fault Run several test: completed successfully"/>
        <s v="SHUTTER"/>
        <s v="Location: G BAIE ID: A811 S/N: 83-51980187 REPALED CARD READER. MULTIPLE TESTS DONE OK. BUT ATM WAS UNABLE TO GO IN-SERVICE. AS REQUESTED BY J MARK -PREVIOUS CADR READER WAS RE-INTALLED. ATME TESTED OK."/>
        <s v="Migration Visa to Mastercard done. Encryption keys loaded. Access given to folder data and media. Transactions tested by bankone. ATM in service."/>
        <s v="Migration Visa to Mastercard done. Cryptographic error issue solved with ICPS. Transactions tested by Bank one all ok. ATM in service."/>
        <s v="Card reader run to run done Track one-Blank track Magnetic head error Magnetic head replace Diagnostic done -All test pass Machine put in service -Withdrawals done successfully by SBM client"/>
        <s v="Change pick arm and cups on pick modules. Clean and service atm. Run tests ok"/>
        <s v="Change gears and cups on cash handler. Clean and service atm. Run tests ok"/>
        <s v="Change drive segment and cups on cash handler. Clean and service atm. Run tests ok"/>
        <s v="Copy logs. Look for missing notes in atm. Nothing found. Clean and service atm. Run tests ok"/>
        <s v="Issue with Machine Trouble shoot: Issue Test done on Card Reader Download done by ICPS Restart application Run several test: completed successfully Verify Image"/>
        <s v="changed 8 cups and 4 bearings"/>
        <s v="Issue with Display Shutdown ATM Dismantle module Fix cable properly Restart Application Run several Test: completed successfully"/>
        <s v="Location: G BAIE ID: A811 S/N: 83-43551032 REPLACE CARD READER. MULTIPLE TESTS DONE OK."/>
        <s v="Location: B Air ID:3126 S/N 94-57686842 REPAIR + SERVICE SCPM. CLEAN TRANSPORT SENSORS. CHECK IN-FEED- CLEAN MECH.+ SENSORS &amp; RESEAT CONNECTORS. MULTIPLE TESTS DONE OK."/>
        <s v="Change rollers and roller capture on card reader. Clean and service atm. Run tests ok"/>
        <s v="ATM not Booting up ( select boot device display on screen)"/>
        <s v="Preventive Miantenance"/>
        <s v="Issue with Display &quot;Intermittent&quot; Trouble shoot: Issue Shutdown machine Replace Display &amp; FDK Restart application Run several test: completed successfully Collect spare Part from store (New Display) Test done at workshop"/>
        <s v="Issue with Machine Test done on Card Reader completed successfully Verify Card Reader Shutdown machine Disconnect Anti-Skimming Device as request by NIRMAL Restart Application Run several test completed successfully on Card Reader Waiting from SBM to disconnect Anti skimming device 45min"/>
        <s v="REPAIRED PICK MODULE REPLACED VERTICAL TRANFER BELTS BEARINGS INSERT PICK LINE ASSY SUCTION CUPS"/>
        <s v="ATM 1601 MCB PLMB S/N 94-57696944"/>
        <s v="Location: B AIR ID: S/N: 83-41103440 CHECK CASH DISP. PRESENTER MUST BE REPLACED. OFFICE TO TAKE PARTS"/>
        <s v="Re-calibration of SPS module and Re-alignment of card reader on atm. Run tests ok"/>
        <s v="Verify counter on ATM No Issue on Machine Talk with Brian by Phone"/>
        <s v="Issue with GBRU Trouble shoot: Issue Shutdown machine Dismantle module Clean all belt sensor Restart Application Run several test: completed successfully"/>
        <s v="ATM 3207 SSR S/N 83-51981014"/>
        <s v="ATM 8701 MCB PLMB S/N 83-47847247"/>
        <s v="Upon troubleshooting SNT found faulty. SNT has been replaced and tested. Vacuum failure upon testing. Vacuum pump has been replaced. All testes pass with new SNT and Pump. ATM in service working fine."/>
        <s v="Magnetic head faulty. Blank track. Magnetic head has been replaced with new. All tests pass on card reader. ATM in service working fine."/>
        <s v="Change shutter on card reader. Run tests ok"/>
        <s v="Atm 6101- MCB PLMB S/N: 94-57696938"/>
        <s v="Repair shutter of card reader. Run tests ok"/>
        <s v="Location: B AIR ID: S/N: 83-41103440 REPAIR CASH DISP. REPLACE PRESENTER, DISP. DB &amp; CAPACITOR. MULTIPLE TESTS DONE OK."/>
        <s v="ATM Not Booting Up"/>
        <s v="Issue with Receipt Printer Trouble shoot: Issue Shutdown machine Dismantle module, Fix mechanism Restart application Run several test: completed successfully"/>
        <s v="RETRIEVED SILENT DEBUG LOG"/>
        <s v="update"/>
        <s v="Adjust presenter and gress gears"/>
        <s v="removed note jam"/>
        <s v="removed note jammed"/>
        <s v="pm changed 2 cups"/>
        <s v="Servicing. Changed one pick arm S2"/>
        <s v="Servicing. Changed one pickarm S1, 4 cups, 4large gears and 1 double gear"/>
        <s v="pm.changed 1 pick arm s2"/>
        <s v="pm"/>
        <s v="pm.changed i pick arm s1, 4 cups, 4 large gear, 1 double gear."/>
        <s v="Location: FLACQ ID:3106 S/N:94-57696931 REPAIR + SERVICE GBRU. CLEAN TRANSPORT SENSORS + BELTS. CHECK + CLEAN BILL VALLIDATOR. RE-INTALL BELTS IN PRE-BILL VSLLIDATOR TRANSPORT. MULTIPLE TESTS DONE OK."/>
        <s v="Clean and service atm. Run tests ok"/>
        <s v="Place belts correctly on GBRU. Clean belts and sensors on Bill Validator. Note if fault persists, will need to change escrow unit and separator on GBRU. Run tests ok"/>
        <s v="Adjust gears correctly on receipt printer. Run tests ok"/>
        <s v="Main timing disk too slow error. Tension on belts checked and motor capacitor changed. issue solved."/>
        <s v="Cash handler checked. Pick arm 1 changed.1 gear pulley changed. Belts on presenter and pick modules ok. Card reader magnetic head cleaned. Receipt printer ok. speaker working fine. ATM cleaned with blower. ATM in service working fine."/>
        <s v="Location: LONG MOUNTAIN ID: SBN02501 S/N:94-60555904 CHECK JOURNAL PRINTER. REPLACE TAKE-UP CORE."/>
        <s v="Insert message mode settings and set password on atm. Run tests ok"/>
        <s v="VANDAL GLASS"/>
        <s v="cleaned card reader"/>
        <s v="Issue with Machine Trouble shoot: Issue Restart Application Download done Run several test: completed successfully"/>
        <s v="cash handler checked: Verticle belts changed on both pick modules. Carriage gears loose, carriage replaced with new. GBRU checked: BV removed and cleaned. Belts ok on GBRU. All devices tested ok. ATM cleaned with blower. ATM in service working fine."/>
        <s v="OVERALL SERVICING REPLACED 2 PICK LINE ASSY SUCTION CUPS IDLER GEARS GEARS PULLEY"/>
        <s v="Main timing disk motor fail error. Cables reseated and sensors cleaned, issue persistent. Dispenser board found faulty. board replaced and issue solved. All tests pass. ATM in service."/>
        <s v="Location: R TERRE ID: 2114 S/N:83-43549886 REPAIR + SERVICE CARD READER. CLEAN TRACK, SENSORS &amp; MAGNETIC HEAD CLEAN, CHECK + ADJUST SHUTTER MECH. REPLACE SMART MODULE. MULTIPLE TESTS DONE-OK UNDER DIAGNOSTIC."/>
        <s v="Location: B AIR ID: SBN00602 S/N:83-41103440 REPAIR + SERVICE S1 CASH DISP. CHECK VACUM SYSTEM. CHECK CASS. 3 &amp; 4 + ADJUST MECH. REPLACE PICK ARM IN PICK MODULE 3 + ONE T-CONNECTOR. MULTIPLE TESTS DONE -OK. 40 NOTES TEST DONE OK."/>
        <s v="Authenticate cash handler. Run tests ok"/>
        <s v="Adjust cables correctly on card reader. Reset atm. Run tests ok"/>
        <s v="REPAIRED RECEIPT PRINTER CLEANED UP EXIT SENSORS"/>
        <s v="OVERALL SERVICING ,REPLACED PICK LINE ASSY SUCTION CUPS IDLER GEARS GEARS PULLEY"/>
        <s v="ANTIVIRUS"/>
        <s v="Fascia Replacement"/>
        <s v="ATM going out of service"/>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s v="GBRU faulty- Escrow belts loose causing recurrent jam. Escrow has been replaced with new. 1 note in separator removed ( Rs500) GBRU tested ok. ATM in service working fine."/>
        <s v="Clean and service card reader. Run tests ok"/>
        <s v="Check atm. Run tests ok"/>
        <s v="RETRIEVED JAMMED NOTES UNDER PRE BV ,SERVICED BILL VALIDATOR ,OVERALL SERVICING"/>
        <s v="Servicing. Changed 2 CUPS"/>
        <s v="general check.to check receipt printer paper for ATM."/>
        <s v="Genaral check"/>
        <s v="Location: PEREYBERE ID:3216 S/N:83-46467675 CHECK ATM -OK. CHECK PATCH CORD. RE-START ATM. ATM IN-SERVICE + TESTED OK."/>
        <s v="one note stack test fail at stacker. recurrent notes jam Double cam shaft changed on presenter.. stacker lifted to maximum, all tests pass. one note stack test pass. ATm in service working fine."/>
        <s v="Location: St PIERRE ID: S/N: 94-57696288 REPAIR + SERVICE GBRU. REMOVE 2*Rs100.- NOTE FROM SEPARATOR AND 4* Rs100.- NOTE FRON PRE-BILL VALLIDATOR TRANSPORT. CLEAN TRANSPORT SENSORS &amp; BELTS + BILL VALLIDATOR. RE-INSTALL BELTS IN PRE-BILL VALLITAOR TRANSPORT. MULTIPLE TESTS DONE -OK. DEPOSIT MADE-OK."/>
        <s v="printer not printing cash counters. ATM restarted issue solved. ATM tested, no hardware issues found."/>
        <s v="Windows security patch and Antivirus updated successfully, ATM in service, Transactions pass."/>
        <s v="adjust receipt printer and reboot atm"/>
        <s v="Location: FLACQ ID: S/N:83-43548739 UPDATE WINDOWS AS REQUESTED."/>
        <s v="top door lock key missing.should request key."/>
        <s v="SERVICED RECEIPT PRINTER EXIT SENSORS"/>
        <s v="Top door lock key missing. should requesting"/>
        <s v="Reset atm. Check and clean cash handler. Initialised BNA. Run tests ok"/>
        <s v="PATCH AND ANTIVIRUS"/>
        <s v="Run several test on Receipt Printer completed successfully"/>
        <s v="Issue with GBRU Trouble shoot: Issue Shutdown machine Dismantle module, Remove Note Jam (MUR 50* 1) Restart application Restart Application Run several test: completed successfully"/>
        <s v="antivirus successfully updated on ATM. ATM in service working fine."/>
        <s v="Issue with Cash handler &quot;Intermittent&quot; Trouble shoot: Issue Shutdown machine Dismantle module fix mechanism Restart application Run several test: completed successfully Run several test on Cash Handler As already request to Replace Presenter"/>
        <s v="INSTALL + UPDATE SYMANTEC ANTI-VIRUS."/>
        <s v="Place belts correctly on GBRU. Run tests. Tested ok."/>
        <s v="Patch installation"/>
        <s v="Issue with Cash Handler Trouble shoot: Issue Shutdown machine Clean sensor &amp; Replace Bearing On Position No:3 Restart Application Run several test: completed successfully"/>
        <s v="REPAIRED CAS HANDLER REPLACED BEARINGS INSERT CLEAR NVRAM ON DISPENSER BOARD REPLACED COOLING FAN"/>
        <s v="REPLACED PICK LINE ASSY BEARINGS INSERT IDLER GEARS GEARS PULLEY SUCTION CUPS"/>
        <s v="Cassette 2000 faulty"/>
        <s v="Location: T ROUGE ID: S/N: 83-43549635 REPAIR + SERVICE CASH DISP. CLEAN PICK, TIMING AND TRANSPORT SENSORS. CLEAN + LUBRICATE SHAFTS + ROLLERS. REPLACE BUSHING + CUPS IN PICK MODULE 1 &amp; 2. MULTIPLE TESTS DONE OK."/>
        <s v="Cash handler faulty.bearings in gears faulty.faulty gears replaced.cash hqndler tested.all tests pass. Atm in service working fine transactions pass."/>
        <s v="Restore default settings on atm. Run tests ok"/>
        <s v="Check Device event logs. Initialised GBRU. Restore default settings on atm. Run tests ok"/>
        <s v="Remove fascia"/>
        <s v="Change pick arm and cups on position 4. Run tests ok"/>
        <s v="Atm blackout"/>
        <s v="Interchange usb cable on PC core. Run tests ok"/>
        <s v="FDK Not responding"/>
        <s v="Issue with Cash Handler Trouble shoot: Issue Shutdown machine Dismantle module, Fix belt &amp; Mechanism Clean sensor Restart application &amp; Clear Fault Run several test: completed successfully"/>
        <s v="Cash handler fautly"/>
        <s v="Reset and start application ATMWS. Check cheques images well downloaded. Run tests ok"/>
        <s v="Issue with GBRU &quot; Intermittent&quot; Trouble shoot: Issue Shutdown machine Clean all belt &amp; Sensor Run several test: completed successfully"/>
        <s v="Preventive Maintenane"/>
        <s v="Cash Handler Faulty (Too many Reject)"/>
        <s v="Change rollers and roller capture on card reader. Clean and service card reader. Run tests ok."/>
        <s v="Change media dispenser board. Authenticate board. Run tests on diagnostics, tested ok, but atm not in service. Contact Mrs Neha from remote banking to do needful."/>
        <s v="MCB - 3436 PORT MATHURIN - PHYSICAL CHECK AND LOG REMOVAL."/>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s v="Cassettes faulty"/>
        <s v="Location: R TERRE ID: 5801 S/N: 83-46467688 REPAIR + SERVICE CASH DISP. CLEAN PICK, TIMING AND TRANSPORT SENSORS + CLAMP SENSORS. REPLACE GEAR IN CLAMP MECH. MULTIPLE TESTS DONE OK."/>
        <s v="Cassette 3 faulty. Upon troubleshooting pick interface and dispenser PCB replaced. Pick module 2 harness found faulty. Pick module needs replacement. Intervention to be planed to replace pick module."/>
        <s v="Issue with SCPM Trouble shoot: Issue Shutdown Machine Restart Service Test done completed successfully"/>
        <s v="Change gears and cups on cash handler. Clean belts and sensors on envelope depository module and cash handler. Run tests ok"/>
        <s v="Issue with Cash Handler Trouble Shoot: Issue Dismantle module, Replace Pick Arm Clear Fault Run several test: completed successfully"/>
        <s v="Software installation"/>
        <s v="Issue with GBRU &quot;Intermittent&quot; Shutdown machine Dismantle &amp; Fix mechanism Clean all belt&amp; sensor. Restart application Run several test: completed successfully"/>
        <s v="Location: B AIR ID: 3126 S/N: 94-57576942 REPAIR + SERVICE GBRU. CLEAN TRANSPORT SENSORS, BELTS &amp; MECH. REMOVENFROM SEPARATOR ONE PIECE OF Rs 1,000. - NOTE AND ONE Rs10.- COIN. MULTIPLE TESTS DONE -OK."/>
        <s v="Location: B AIR ID: 3226 S/N: 83-46467670 REPAIR + SERVICE CASH DISP. CLEAN PICK, TIMING AND TRANSPORT SENSORS + ELECTRO-VALVE IN PICK MODULE 3. REPLACE FILTER &amp; CUPS IN PICK MODULE 2. MULTIPLE TESTS DONE -OK."/>
        <s v="Second pick module has been replaced and tested. all tests pass on cash handler . stack tests pass. ATM in service working fine. Transactions pass."/>
        <s v="Clean exit sensors on receipt printer. Run tests ok"/>
        <s v="Fascia Removed successfully. ATM network and power disconnected."/>
        <s v="Issue with Cash Handler&quot;Intermittent&quot; Trouble shoot: Issue Shutdown machine Dismantle module, fix mechanism Restart application Run several test: completed successfully Will need To replace Presenter Talk with Philip by Phone Follow up"/>
        <s v="Location: B AIR ID: SBN 00602 S/N: 83-41103440 REPAIR + SERVICE CASH DISP. CLEAN TRANSPORT SENSORS. REPLACE P. ARM IN PICK MOD. 1, 2 &amp; 4 + THREE GEARS IN PICK MOD. 1. LIAISE WITH Mr. NIRMAL TO PUT ATM IN-SERVIVE. MULTIPLE TESTS DONE -OK."/>
        <s v="Note Jam in Pre acceptor. Jam has been cleared. one Rs 2000 note removed. All tests pass on GBRU. ATM in service working fine."/>
        <s v="Issue with Cash Handler Trouble shoot: Issue Clean all belt, sensor on Cash Handler Replace Pick arm on Position No: 1 Clear fault Run several test: completed successfully"/>
        <s v="Issue with Cash Handler Trouble shoot: Issue Note Jam Inside Cassette Replace Cassette, configuration Run several test: completed successfully"/>
        <s v="Physical check done. One Rs500 note removed at pre-acceptor. Logs retrieved successfully. ATM in service working fine."/>
        <s v="Remove one torn Rs 1000 note jam in GBRU. Initialised GBRU. Run tests ok"/>
        <s v="Change fascia shelf. All device tested ok. Remote banking will do needful for keys insertion."/>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s v="Issue with Machine Trouble shoot: Issue Replace Main Power Supply Restart application Run several test: completed successfully Collect spare Part from store"/>
        <s v="Location: SUPER-U FLACQ ID: 3906 S/N: 83-43548894 COMPLETE SERVICING DONE ON GBRU. MULTIPLE TESTS DONE OK."/>
        <s v="Issue with GBRU Trouble shoot: Issue Shutdown machine Dismantle module, Remove Note Jam Restart application Run several test: completed successfully"/>
        <s v="Delivery of ATM Verified ATM Removal of Fascia Re-installation of Fascia Ensure ATM cassette is well configure Duplicate key is present"/>
        <s v="PRESENTER"/>
        <s v="Issue with GBRU Trouble shoot: Issue Shutdown machine Dismantle module, Remove Note jam (MUR 200*1) Restart application |Run several test: completed successfully"/>
        <s v="General servicing done on machine Clean all belt &amp; sensor on Cash Handler Clean all belt &amp; sensor on Envelope Depository Clean sensor on Card Reader , Receipt Printer &amp; Journal Printer Run several test: completed successfully"/>
        <s v="GBRU separator failure. Separator has been unmounted and jam found. one Rs1000 note and one Rs10 coin removed from separator. Separator has been cleaned with blower and paper debris removed. Rollers cleaned. GBRU tested- notes encashed successfully. All tests pass. ATM in service."/>
        <s v="Clean and service cash handler. Run tests ok"/>
        <s v="Clean sensors, belts and bill validator on GBRU. Run tests ok"/>
        <s v="ATM shut donw- restarting Encrypt Error EPP switch remain open Pc core power supply not good EPP replace by a new EPP4 Pc core power supply change Re-enter encrypting key Machine put in service Withdrawals done successfully by SBM client"/>
        <s v="Location: B PLAN ID: 3147 S/N:13-59351802 REPAIR + SERVICE REC. PRINTER. REMOVE PIECE OF PAPAER (REC.) FROM FEEDER. CLEAN TRANSPORT SENSORS + BELT. CHECK KNIFE + FEEDER MECH. MULTIPLE TESTS DONE-OK. MORE THAN 50 TESTS DONE- OK."/>
        <s v="General servicing done on machine Clean sensor,Belt on Cash Handler S2 Clean Sensor on Card Reader, Receipt Printer Run several test: completed successfully Verify EJ Enable Symatec version 11.0.3.0 HFZ 14.2.4811.1100"/>
        <s v="Verticle belts loose on pick modules. Verticle belts replaced on both pick modules. All tests pass on cash handler."/>
        <s v="Too many card capture + blank track 1 Magnetic head faulty. Card Reader has been replaced with new. new card reader tested ok. ATM in service Transactions pass."/>
        <s v="Cash Handler Faulty ( Third Cassette Empty)"/>
        <s v="Cash handler checked: pick arm 1 changed. Bushings position 1 replaced. Bushings verticle belts replaced. pick modules and sensors cleaned. All devices tested ok. ATM cleaned with blower. All tests on cash handler passed. ATM in service working fine."/>
        <s v="Check SCPM for notes jam. No jam found inside SCPM. SCPM working fine. One Rs 50 note removed at GBRU Pre-acceptor. ATM in service working fine."/>
        <s v="Issue with GBRU Trouble shoot: Issue Shutdown machine Dismantle module Fix module As request by MCB to completed later."/>
        <s v="Location: LALLMATIE ID: SAN00902 S/N: 94-60555912 SERVICING OF ATM. REPLACE VACUM CUPS."/>
        <s v="Issue with GBRU Shutdown machine Replace Lower Transport Restart Application Run several test: completed successfully Cassette No:1 Damage( GBRU) Follow up"/>
        <s v="Replace presenter module + Repairs done on pick modules. Replace 2 presenter drive shaft including bushings and 2 pinch rollers including bushings. Pick modules and sensors cleaned. run several tests on Cash handler. stack tests pass. ATM in service working fine. Transactions pass."/>
        <s v="PM done. Cash handler checked. Verticle belts on pick module 1 and 2 changed.3 single gears and 2 double gears changed. Pick arm and presenter belts ok. All devices tested ok. GBRU checked. BV removed and cleaned. ATM cleaned with blower."/>
        <s v="Smart vista not appearing Problem relate to the change of EPP. Download done - Problem persist New files/software are install for the EPP(ExportSBMEPPRearsettlement) -Smart vista works successfully. ATM put in service, Withdrawals done successfully."/>
        <s v="General servicing done on machine Clean all belt, sensor on Cash Handler Clean sensor on Card Reader, Receipt Printer Replace Pinch Roller &amp; Bearing Run several test: completed successfully"/>
        <s v="EPP Not Functioning"/>
        <s v="clean card reader"/>
        <s v="casette 3 latch error.ok"/>
        <s v="Cassete latch error"/>
        <s v="Physical check done, no note found in ATM. Logs taken"/>
        <s v="removed jammed 2 note rs100 in seperator. device cleared.ok"/>
        <s v="Removed 2 note one hundred in GBRU seperator. Deviced clear tested okay"/>
        <s v="Change pick arm on position 3. Run tests ok"/>
        <s v="Issue with Cash handler Trouble shoot: Issue Clean all belt &amp; sensor Change setting (Note size &amp; Singularity) Clear fault Run several test: completed successfully"/>
        <s v="Location: B AIR ID: 3226 S/N: 83-46467670 CASH DISP.- CHECK BOARD &amp; HARNSEE + HUB. CLEAN + RE-SEAT CONNECTORS. MULTIPLE TESTS DONE OK."/>
        <s v="REPLACED PICK LINE ASSY IDLER GEARS GEARS PULLEY SUCTION CUPS BEARINGS INSERT 6 TRANFER VERTICAL BELTS"/>
        <s v="Card reader - Accepting client card, when enter pin - ATM goes out of service Card reader change Download issue - Contact SBM Remote to solve issue. Issue solve, card reader self test pass. Atm put in service, withdrawals are done successfully"/>
        <s v="Change receipt printer Fascia alignment test done Print quality verified Blackmark test done All test pass ATM put in service - Withdraw"/>
        <s v="Journal printer"/>
        <s v="Issue with Cash Handler Trouble shoot: Issue Shutdown machine Fix mechanism Restart application Run several test done As already request need to replace Presenter"/>
        <s v="Card reader faulty &amp; journal faulty"/>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s v="Preventing Maintenance"/>
        <s v="Cash handler faulty. Pick arm 1 2 and 3 changed. All 4 double gears replaced on cash handler. 2 single gears replaced. Cash handler synchronized and tested. All tests pass. ATM Display faulty. Converter cable replaced issue persists. ATM 15 inch display faulty and need replacement."/>
        <s v="WRONG ERROR MESSAGE"/>
        <s v="CONFIGURE GBRU CLEANED UP FILES ON PERSISTED DATA"/>
        <s v="Location: LALLMATIE ID: 3125 S/N: 13-55704758 REPAIR + SERVICE SCPM. CLEAN TRANSPORT SENSORS + BELTS. IN-FEED - CLEAN SENSORS + MECH. &amp; RE-INSTALL SHUTTER SPRING.MULTIPLE TESTS DONE OK."/>
        <s v="Location: LA CROISETTE PARKING ID: 3816 S/N: 13-44008483 CHECK SCPM. REMOVE FROM TRANSPORT 2*Rs500.- 5*Rs200.- 3*Rs100.- CLEAN TRANSPORT SENSORS + CHECK MECH. IN-FEED -CLEAN BELTS, SENSORS &amp; SHUTTER + CHECK MECH. MULTIPLE TETS DONE -OK"/>
        <s v="Doone"/>
        <s v="EPP"/>
        <s v="PM done. Cash handler checked:Pick arm 1 2 and 3 changed. double gear 2 changed. 3 single gears changed. T36 gear changed on presenter. MCRW tested- all tests pass, rollers ok. All devices working fine . ATM in service working fine, Transactions pass."/>
        <s v="Separator jam, error cause by escrow. GBRU put in RAS mode - escrow error is clear follow by separator Separator is put on self-test continuously, Jam clear. GBRU deposit run to run test is done, test pass successfully. ATM put back in service, Withdrawals done successfully."/>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s v="Too many rejects on cash handler. Note parameters has been configured. LVDT removed and rollers cleaned. all tests pass on cash handler. If issue persists LVDT should be replaced. LVDT parameters on sensor test ok. ATM in service, transactions pass."/>
        <s v="Cash handler faulty. Gears worn-out. Faulty double gears and single gears replaced. Cash handler tested, all tests pass. ATM in service, Transactions pass."/>
        <s v="Location: PL SSR ID: 1015 S/N: 83-45464310 CASH DISP.- REPLACE EXIT SHUTTER. CHECK HARNESS &amp; HUBS + RE-SEAT CONNECTORS. ALSO, REPLACE MAIN POWER SUPPLY. MORE THAN 2* 100 TESTS DONE OK."/>
        <s v="PERFORMED A THOROUGH CHECK INSIDE BNA NOTHING ABNORMAL OR ANY STRAY NOTE FOUNF RETRIEVED SILENT DEBUG XFS MANANGER DEVICE LOG BV INFO"/>
        <s v="Testing camera"/>
        <s v="REPLACED UPPER MAIN PCB SEPARATOR PCB ,LOWER HARNESS ,UPC CABLE BROKEN NEED REPLACEMEN"/>
        <s v="Location: FLACQ ID: S/N: 94-57696290 REPAIR + SERVICE GBRU. CLEAN TRANSPORT SENSORS &amp; BELTS + BILL VALIDATOR. RE-INSTALL BELTS IN PRE-BILL VALLIDATOR TRANSPORT. REMOVE FROM ESCROW 3*Rs200.- 1*Rs100.- AND FROM PRE-BILL VALLIDATOR TRANSPORT 1*Rs500.- MULTIPLE TESTS DONE- OK."/>
        <s v="Verify setting on window by Phone with Brian As request with Brian will need to replace the Hard Disc Installation done machine Change setting &amp; Configuration Join domain waiting to Join domain &amp; to get access. As agree with Customer, will complete Installation tomorrow morning"/>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s v="Cash handler checked. All bushings gears and belts in good condition. GBRU BV removed and cleaned. All devices tested ok. ATM cleaned with blower. ATM in service working fine. Transactions pass."/>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s v="Epp Losing Key"/>
        <s v="Cassette faulty"/>
        <s v="Replace Cassette S2 Configuration done Position No: 2 MUR 1000 To BE Paid"/>
        <s v="REPLACED HARNESS ON LOWER MODULE"/>
        <s v="Cassette type 2 error. Cassette interchanged at position 4. Position 4 error. Cassette spacers have been adjusted. Note Parameters for type 2 adjusted.. Run stack tests at position 2 and 4 pass. 40 notes continuous dispensing. ATM in service working fine. Transactions pass."/>
        <s v="Changed pick arm 2 bearing and clean air filter"/>
        <s v="Location: MTE BLANCHE ID: 3131 S/N: 13-55704757 REPAIR + SERVICE GBRU. CLEAN TRANSPORT + BELTS. CHECK LOWER TRASPORT. CASS. 2 CHECK + CLEAN &amp; LUBRICATE MECH. MULTIPLE TESTS DONE OK."/>
        <s v="changed card reader rollers"/>
        <s v="Location: MTE BLANCHE ID: 3131 S/N: 13-55704757 SERVICING OF ATM. ALL DEVICES TESTED -OK."/>
        <s v="GBRU casette 2 faulty. Parts broken, should replace casette 2 ( Recycler)"/>
        <s v="Replace interlock in ATM Testing of interlock - Test pass"/>
        <s v="GBRU casette 2 faulty.parts broken should replace casette recycler"/>
        <s v="pm.changed 4 cups, one filter and 1 tube"/>
        <s v="PM. Changed 4 cups ane filter and one tube"/>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s v="ATM rebooting issue Check and test all devices Replace USB hub boot successful all device tested okay machine in service"/>
        <s v="Sound faulty"/>
        <s v="Location: LALLMATIE ID: 3225 S/N: 83-46467679 CHECK CASH DISP. CLEAN PICK, TIMING AND TRANSPORT SENSORS + LVDT. LUBRICATE SHAFTS + ROLLERS. REPLACE FILTER, BUSHINGS IN PICK MODULE 1, 2 &amp; 4. INTERVENTION BEING CONTINUED BY Mr. FRANCOIS."/>
        <s v="Check card stopper : base damaged no card stopper Vcuum, cups, gears all okay service c ash handler , clean sensors, SNT Dismantle, service card reader service receipt printer and journal all tests successful machine in service"/>
        <s v="Issue with SCPM Trouble shoot: Issue shutdown machine Dismantle module Remove Plastic inside mechanism Restart Application Run several test: completed successfully"/>
        <s v="Too many rejects on type 2 notes. LVDT sensor switch tests pass. LVDT screws tightened. Learn tests 40 notes stack test pass at both position 2 and 4. New note parameters saved. ATM in service transactions pass. ATM on test if issue persists Dispenser Board will be replaced."/>
        <s v="Location: PEREYBERE ID: 3216 S/N: 83-46467675 REPAIR + SERVICE S1 CASH DISP. CLEAN PICK, TIMING AND TRANSPORT SENSORS + FILTER. CLEAN + LUBRICATE SHAFTS + ROLLERS. REPLACE VACUM PUMP, CLUTCH IN STACKER &amp; PICK ARM IN PICK MOD. 2 &amp; 3. MULTIPLE TESTS DONE OK."/>
        <s v="REPLACED VERTICAL TRANSFER BELTS BEARINGS INSERT 2 PICK LINE ASSY SUCTION CUPS DISPENSER BOARD S1"/>
        <s v="GBRU faulty : Tests in diagnostics passed Check logs Suspect motor poition 1 to be replaced"/>
        <s v="Missing card + card stopper jam. one missing card has been found at presenter. card stopper has been lubricated and working fine."/>
        <s v="Verified if FDK is crack are need replacement, Picture are taken and sent to team leader."/>
        <s v="Physical check done on GBRU no stuck Note inside mechanism Copy log from machine"/>
        <s v="Multiple errors on dispenser board. Dispenser board has been replaced. ATM tested all tests pass. Notes parameters configured. ATM in service working fine. Transactions pass."/>
        <s v="REPLACED MAGNETIC HEAD ON MCRW, CAPTURE ROLLERS ROLLER"/>
        <s v="Issue with GBRU &quot;Intermittent&quot; Trouble shoot: Issue Shutdown machine Replace Motor Restart Application Run several test: completed successfully"/>
        <s v="Remove card"/>
        <s v="MCRW too many card captures. (70 cards). MCRW has been replaced. New card reader tested ok. Alignment with fascia ok. Cash handler to many rejects. LVDT has been changed and machine on test. note parameters configured. All tests pass. ATM in service working fine."/>
        <s v="Issue with GBRU Trouble Shoot : Issue Fix mechanism, clear fault Run several test: completed successfully"/>
        <s v="General servicing on all devices Service cash handler Replace pick arm 1,2,3 cups and gears clean all sensonrs, vacuum pump dismantle, service card reader service receipt + journal printer all device tests passed machine in service"/>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s v="Issue with GBRU Trouble shoot: Issue Shutdown machine Dismantle module, Remove Note Jam Clean sensor &amp; Belt Fix mechanism, Restart application Clear fault Run several test: completed successfully"/>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s v="Location: T ROUGE ID: 6401 S/N: 83-50299400 SERVICING OF ATM. REPLACE VACUM CUPS. CHECK ALL DEVICES -OK."/>
        <s v="PERFORMED DIAGNOSTICS ON ATM NO PROBLE FOUND RETRIEVED DEVICE SILENT DEBUG LOGS"/>
        <s v="Cash handler faulty Pick module 1 vertical belt replace, Cash handler bushing is replace Device self test pass - No jam ATM put in service, Withdrawals done successfully by SBM client."/>
        <s v="Firmware mismatch on Dispenser PCB. PCB set on Logical and ATM rebooted. Error cleared upon restart and ATM set back on Physical. All tests pass on Cash handler. ATM in service. Transactions pass."/>
        <s v="Location: B AIR ID: 3126 S/N: 94-57696942 REPAIR + SERVICE GBRU. CLEAN TRANSPORT SENSORS, BELTS &amp; BILL VALLIDATOR. CHECK MECH + INTERLOCK. CARRY OUT MULTIPLE TESTS- PRE-ACCEPTOR &amp; BILL VALLIDATOR NEED REPLACEMENT. OFFICE TO TAKE PARTS."/>
        <s v="Location: PAMPLEMOUSSES ID: SAN00401 S/N: 94-60555900 S2 CASH DISP.- REPLACE SNT. MULTIPLE TESTS DONE-OK."/>
        <s v="SCPM jam - Client made deposit of cash in scpm. SCPM rebunch open, and note are remove. RS 500 collected in RS 100 * 1 Rs 200 * 2 SCPM self test is done, All test pass ATM put in service, Withdrawals done successfully."/>
        <s v="Issue with Cash handler Trouble shoot: Issue Replace Cassette Configuration done Position No:4 MUR 2000 Run several test: completed successfully N.B Cassette No:4 on Load Will need to replace cassette No:4"/>
        <s v="Issue with Card Reader Trouble shoot: Issue Dismantle module, Fix mechanism Clean sensor &amp; Roller Restart application Run several test: completed successfully"/>
        <s v="Replace presenter replace vertical belts, shafts on pick modules all bearings, gears, pickarm and cups replaced clean all sensors tested and approved in service"/>
        <s v="logs"/>
        <s v="Remote Status Indicator"/>
        <s v="CASH DISPENSER PROBLEM"/>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s v="Location: B AIR ID: 3126 S/N: 94-57696942 REPAIR + SERVICE GBRU. CLEAN TRANSPORT SENSORS, BELTS &amp; BILL VALIDATOR. CHECK MECH. + INTERLOCK. CARRY OUT MULTIPLE TEST- PRE-ACCEPTOR &amp; BILL VALIDATOR NEED REPLACEMENT. OFFICE TO TAKE PARTS."/>
        <s v="Location: B AIR ID: 3126 S/N: 94-57696942 CONTINUE REPAIRS ON GBRU. REPLACE PRE-ACCEPTOR &amp; BILL VALIDATOR. MULTIPLE TESTS DONE -OK."/>
        <s v="TROUBLESHOOTED ATM , RECEIPT PRINTER JOURNAL PRINTER CASH HANDLER RETRIEVED SILENT DEBUG"/>
        <s v="ATM too many rejects. Verticle belts on both pick modules replaced.All bushings replaced on cash handler. All drive segment replaced. 2 double gears changed. T36 gear changed on presenter. MCRW tested ok- Rollers ok. Receipt printer ok. ATM tested ok. ATM in service working fine."/>
        <s v="adjust and cleaned LVDT belts"/>
        <s v="CONFIGURATION"/>
        <s v="File Retrieval"/>
        <s v="Enable E-Journal"/>
        <s v="MCB Seychelles Concurrent DR 2023"/>
        <s v="Spare Parts Verification"/>
        <s v="S2 Media Dispenser ( Too many Rejects)"/>
        <s v="Completed Call Installation of Window10 Change setting &amp; configuration Join Domain Copy Image Run several test: completed successfully"/>
        <s v="JAM at SCPM. 1 cheque has been removed at feeder. Tested with bunch of documents all tests pass. Cheque path to bin ok. ATM in service working fine."/>
        <s v="Location: B AIR ID: SAN00602 S/N: 83-41103440 CHECK ATM + PATCH CORD. CHECK+ SERVICE CARD READER. CLEAN TRACK, SENSORS &amp; ROLLERS CLEAN, CHECK + ADJUST SHUTTER MECH. REPLACE MAG. HEAD +THREE ROLLERS. MULTIPLE TESTS DONE-OK."/>
        <s v="REBOOT ATM"/>
        <s v="Location: C DE GAULLES, FLACQ ID: SAN21060 S/N: 83-44577157 SERVICNING OF ATM REPLACE ONE GEAR IN PICK MOD.3. CHECK ALL DEVICES -OK."/>
        <s v="General servicing done on machine Clean all belt, sensor on cash Handler . Clean sensor on Card Reader, Receipt Printer Shutdown machine Run several test: completed successfully Air conditioner not working"/>
        <s v="General servicing done on machine Clean all belt, sensor on cash Handler S2. Clean sensor on Card Reader, Receipt Printer Shutdown machine Replace Card Reader, Restart application Run several test: completed successfully Air conditioner not working"/>
        <s v="Presenter replaced successfully. Cash handler synchronized. Run several tests on cash handler all pass. Stack tests pass. ATM in service working fine. Transactions pass."/>
        <s v="REFURBISHED BOTH PICK MODULE REPLACED VERTICAL TRANFER BELTA BEARINGS INSERTIDLER GEARS GEARS PULLEY TRANSFER GEARS REPLACED DISPENSER BOARD S1.NOTES STILL BEING REJECTED PRESENTER NEEDS TO BE REPLACED"/>
        <s v="Card reader Magnetic head faulty. Blank track 1.Magnetic head has been replaced with new. Card reader tested ok. ATM in service working fine. Transactions pass."/>
        <s v="VANDALISM"/>
        <s v="CHECKED CAMERA LENS COVER"/>
        <s v="Physical check done. NO jam or mising notes found. Logs retrieved successfully for 19/03/23. ATM working fine."/>
        <s v="Location: TRIOLET ID: 3110 S/N: 83-50299390 REPAIR + SERVICE S2 CASH DISP. CLEAN TRANSPORT SENSORS + MECH. SNT- CLEAN SENSORS, ROLLERS + MECH. CARRIAGE CLEAN SENSORS + CHECK MECH. REPLACE BUSHINGS IN ALL PICK MOD. + VERTICAL BELTS IN PICK MOD.1 &amp; 2AND 0NE PULLEY + ONE GEAR IN PICK MOD. 3 &amp; 4. MULTIPLE TESTS DONE –OK."/>
        <s v="Location: TRIOLET ID: 3210 S/N: 94-57696945 REPAIR + SERVICE SCPM. CLEAN TRANSPORT SENSORS + MECH. &amp; BELTS. REMOVE FROM TRANSPORT 1&amp;Rs2000.- NOTE. MULTIPLE TESTS DONE -OK."/>
        <s v="PERFORMED DIAGNOSTICS ON ATM RETRIEVED JAMMED IN SEPARATOR TOGETHER WITH A COIN"/>
        <s v="Issue with SCPM &quot;Cheque jam&quot; Trouble shoot: Issue Clean sensor Restart application Run several test: completed successfully"/>
        <s v="Adjust and clean LVDT belt"/>
        <s v="Issue with GBRU Customer already remove Piece of paper Verify module Restart application Clear fault Run several test: completed successfully"/>
        <s v="TROUBLESHOOTED SCPM ISSUE"/>
        <s v="Card reader diagnosis done, Card reader sensor clear, run to run test done - all pass No hardware error, Device logs all good. Habib bank remote - Card reader error clear in their system. Problem solve, ATM put in service"/>
        <s v="P1ck arm 1 broken. Pick arm has been replaced. ATM tested ok. ATM in service working fine."/>
        <s v="card reader issue"/>
        <s v="COLLECT RIBBON FROM MCB B PLAN."/>
        <s v="Card reader tempering error. Magnetic head faulty. Blank track1. Magnetic head replaced with new. all tests pass on card reader. ATM in service working fine. Transactions pass."/>
        <s v="Location: P DES PAPAYES ID: 4316 S/N: 94-57696935 CHECK SCPM. INFEED-CLEAN SENSORS + BELTS. REPLACE RIBBON CASS. TESTED OK."/>
        <s v="Completed call Shutdown machine Dismantle module, Fix mechanism Restart application Run several test: completed successfully"/>
        <s v="Anti-Skimming module device communication error. USB cable cleaned and reseated both on PC core and SPS board. Self tests pass both on SPS and card reader. SPS status ok. ATM in service working fine. Transaction tested by bank."/>
        <s v="Issue with Cash Handler S2 Trouble shoot: Issue Shutdown machine Dismantle module, Fix mechanism Clear fault Run several test: completed successfully Atm 3207 Fix mechanism on SCPM"/>
        <s v="Issue with Cash Handler Trouble shoot: Issue Shutdown machine, Dismantle module Fix belt Restart application Clear fault Run several test: completed successfully"/>
        <s v="Card reader board change- Board Ram reset Run to run test done, all test pass. Administrator login - Persistent data file delete - Custome.dat delete Download is done on ATM by MCB remote. Diagnosis done- all good ATM put in service, Withdrawals done successfully by MCB client."/>
        <s v="PERFORMED A THOROUGH CHECK NOTHING ABNORMAL FOUND RETRIEVED SILENT DEBUG"/>
        <s v="Pre-acceptor replace on ATM. Pre-acceptor Tested. Accept and refund notes loop tests pass. GBRU self tests pass. ATM in service working fine."/>
        <s v="Replace Vandal glass / Touch membrane. Touch screen calibrated. All tests pass. Transactions tested by bank ok. ATM in service."/>
        <s v="VANDAL GLASS REPLACEMENT"/>
        <s v="Disassemble card reader Smart card chip replace Card reader re assemble Diagnosis done on card reader- run to run - sensor verified - SPS check - magnetic head good ATM put in service - Withdrawals done successfully"/>
        <s v="Location: Mte BLANCHE ID: 3131 S/N: 13-55704757 CHECK GBRU- + SHUTTER-NO NOTES FOUND. COPY LOGS AS REQUESTED."/>
        <s v="Physical check throughtout atm nothing found retrieve logs tested okay machine in service"/>
        <s v="CAMERA WINDOW NEED TO BE REPLACED"/>
        <s v="Physical check done on GBRU, NO STUCK note Inside mechanism Copy log from machine"/>
        <s v="OVERALLL SERVICING REPLACED TRANFER BELTS BEARINGS INSERT"/>
        <s v="Jam at GBRU. One Rs500 note has been removed at separator. GBRU Tested ok. Deposit transactions pass. ATM in service working fine."/>
        <s v="Issue with Cash handler Trouble Shoot: Issue Shutdown machine Dismantle module Replace Pinch Roller , D-wheel &amp; Bearing Clean all belt &amp; sensor Restart application Cassette Position No:4 MUR 200 need to Replace"/>
        <s v="Location: B AIR ID: SAN00601 S/N: 83-41103442 REPAIR + SERVICE CASH DISP. CLEAN PICK, TIMING AND TRANSPORT SENSORS + FILTER. CLEAN + LUBRICATE SHAFTS + ROLLERS. REPLACE PICK ARM + CLEAN ELECTROVALVE IN PICK MOD. 4.&amp; FILTER. CHEECK CASS. 4 + ADJUST GUIDES. MULTIPLE TESTS DONE -OK 40 N0TES TEST DONE -OK."/>
        <s v="OVERSLL SERVICING REPLACED CARRIAGE ASSY ,VERTICAL TRANFER BELTS BEARINGS INSERT"/>
        <s v="PERFORMEED A THOROUGH CHECK INSIDE ,NOTHING OR ANY ABNORMAL FOUND RETRIEVED DEVICE ,SILENT DEBUG ,XFS MANAGER BV INFO"/>
        <s v="Physical check done. No jam or missing notes found. Logs retrieved on 24/03/23"/>
        <s v="Card reader faulty. Jam inside card reader. One card + magnetic track debris removed. Card Reader rollers faulty. All rollers have been replaced. Card Reader tested. All tests pass. ATM in service transactions pass."/>
        <s v="Issue with Cash Handler Trouble shoot: Issue Shutdown machine Dismantle module Replace Carriage, control Board Restart application Run test: still faulty As agree will complete Call tomorrow morning"/>
        <s v="Completed Call Issue with Cash Handler Shutdown machine Dismantle module Replace Flex cable Fix Mechanism Restart application Run several test: completed successfully"/>
        <s v="D01 - error in Journal printer. Administrator login -files delete ATM restart Pc core power supply faulty. Power supply pc core change. ATM restart, download done at remote, withdrawals done successfully by Maubank client"/>
        <s v="Hard disk crash. Hard disk has been replaced. ATM re-installed. Communication error issue solved. TLS enabled. ATM in service working fine. Transactions tested by bank ok."/>
        <s v="Shutter cash handler faulty take spare part office replaced shutter, 232 cable and dispenser board learn tests machine in service"/>
        <s v="Collect spare Part from store"/>
        <s v="Issue with Cash Handler &quot;counter&quot; Clean all sensor Clear setting Restart application Copy log from machine Run several test: completed successfully"/>
        <s v="Issue with GBRU Trouble shoot: Issue Shutdown machine Dismantle module, Remove Note jam inside mechanism Clean all belt &amp; sensor Restart application Run several test: completed successfully"/>
        <s v="Issue with Cash Handler&quot;Intermittent&quot; Replace Flex Cable Restart application Run several test: completed successfully"/>
        <s v="Issue with GBRU &quot;Intermittent&quot; Shutdown machine Dismantle module, Clean all belt &amp; sensor Restart application Initialize GBRU Run several test: completed successfully"/>
        <s v="Card reader alignment verified Enter and eject card test done continuously - No error Card reader run to run done - All test pass Bezel causing card reader to be damage, difficult to eject card from card reader. *To replace bezel."/>
        <s v="24vol cable on USB hub damaged"/>
        <s v="Replaced take-up core"/>
        <s v="REPLACED 2nd PICK INTERFACE BOARD BEARING INSERT"/>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s v="Upper transport faulty to be replaced upon approval following day escrow carrier disloged : dismantle and adjust tests failed on gbru machine in service"/>
        <s v="Issue with GBRU Trouble shoot: Issue Shutdown machine Dismantle module, Replace Upper Transport Clean all belt &amp; sensor Restart application Run several test: completed successfully To be Paid"/>
        <s v="Card reader rollers faulty. Rollers replaced and magnetic head cleaned. Card reader tested ok. ATM in service working fine. ATM in service Transactions pass."/>
        <s v="Location: G BAY ID: A811 S/N: 83-51980187 CHECK CARD READER. REPLACE SMART MODULE. ALL TESTS DONE -OK. SAME CONFIMRED BY Mr. J MARK."/>
        <s v="login as admin retrieve ej logs restart, machine in service"/>
        <s v="PRESENTER DAMAGED NEED TO BE REPLACED BOTH PICK MODULES NEED REFURBISHMENT"/>
        <s v="Pick arm 4 gears worn out causing pick failure. Pick arm 4 has been replaced. Cash handler tested ok. ATM in service working fine. Transactions pass."/>
        <s v="Machine not in service ; coms error restart machine check data cable : loose - adjust tested okay machine in service"/>
        <s v="Clean GBNA module"/>
        <s v="Pick failure position 2 3 4 Missing tension belt on top pick module causing second one not to work replaced belt adjust pick arm pos 2 several tests successful cassete 4 3 2 to be replaced machine in service"/>
        <s v="Intermitent card reader faults replaced card reader with new unit restart machine wait initialization, check fascia alignment tests successful machine ion service"/>
        <s v="REPLACED PRESENTER ,REFURBISHED BOTH PICK MODULES ,REPLACED IDLER GEARS GEARS PULLEY VERTICAL TRANFER BELTS BEARINGS INSERT SUCTION CUPS TRANFER GEARS ,REPLACED 2 CASSETTES TYPE 1 &amp; 3 RESPECTIVELY"/>
        <s v="Location: Mte Blanche ID: 3231 S/N:83-46467683 PHYSICAL CHECK DONE ON ATM- NO NOTES FOUND CHECK DISP. BD + RE-SEAT CONNECTORS ON SAME. COPY LOGS AS REQUESTED. PASSWORS RECEIVED @16:33."/>
        <s v="Issue with Cash Handler Trouble Shoot: Issue Shutdown machine Dismantle module, Remove Note Jam ( MUR 2000 *1) Restart application Clear fault Run several test: completed successfully"/>
        <s v="task postpone"/>
        <s v="OVERALL SERVICING REPLACED PICK LINE ASSY BEARINGS INSERT IDLER GEARS PULLEY SUCTION CUPS"/>
        <s v="No issue on GBRU machine working normally"/>
        <s v="jammed 100 notes poor quality notes in cassette remove paper in pick module clean sensors several tests successful machine in service"/>
        <s v="Physical check for one missing cheque. No jam or missing cheque found. SCPM working fine. ATM in service."/>
        <s v="SCPM infeed faulty. Infeed sensors unmounted and cleaned. Jam in SCPM one RS1000 note removed. SCPM tested ok. Infeed working fine. ATM in service working fine, Transactions pass."/>
        <s v="Location: St PIERRE ID: S/N:94-57696288 CHECK CARD READER + CLEAN R/W HEAD. LIAISE WITH Mr. SHASHI- CHECK APPLICATIONS FILES + RECONFIGURATION DONE. REPLACE ONE USB HUB AND CHECK CABLES + RE-SEAT CONNECTORS. MULTIPLE TESTS DONE -OK. REQUEST TO MONITOR ATM AND GIVE FEEDBACK."/>
        <s v="Location: G BAY ID: 3816 S/N: 13-44008483 PHYSICAL CHECK DONE ON GBRU- NO NOTES FOUND. COPY LOGS AS REQUESTED. PASSWORD RECEIVED @ 16:20."/>
        <s v="EPP faulty. Epp has been replaced with new. Removal switch closed epp tested ok. Encryption keys loaded. Transactions fail. ATM not in service. MCB to check encryption keys. ATM down. Another intervention to be planned."/>
        <s v="REPAIRED MCRW REPLACED CAPTURE ROLLERS ,IF PROBLEM PERSIST ,MCRW NEEDS REPLACEMENT"/>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s v="INspect cash handler : no anomalies learn + stcak test successful all device passed machine in service"/>
        <s v="Changed SNT module"/>
        <s v="replaced cassette 4 3 2 with new unit and configured learn tests successful notes dispensed correctly machine in service"/>
        <s v="Issue with with GBRU &quot;intermittent&quot; Clean all sensor Verify Cassette configuration Run several test: completed successfully Copy log from machine follow up"/>
        <s v="Window camera faulty"/>
        <s v="PERFORMED DIAGNOSTICS ON ATM RETRIEVED JAMMED NOTES UNDER RETACT BIN ,REPLACED LOWER TRANSPORT"/>
        <s v="Location: FLACQ ID: S/N: 94-57696290 CHECK GBRU + CARRY OUT TESTS ON SAME. PRE-ACCEPTOR NEEDS REPLACEMENT.OFFICE TO TAKE PARTS."/>
        <s v="Issue with Card Reader Trouble shoot: Issue Shutdown Machine Dismantle module, Replace Head on module Restart application Run several test: completed successfully"/>
        <s v="Clean Bill validator and GBRU belts. Logs taken for investigation."/>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s v="Card reader Jam error. Card reader unmounted and sensors cleaned. Magnetic Head cleaned. Error cleared. MCRW tested ok. Receipt Printer Paper not loading. Receipt printer paper has been replaced with new . ATM in service working fine."/>
        <s v="Retrieve logs for 02/04/2023 EJ logs dated 02/04/23 not found. Logs file taken for 03/04/230 and 04/04/23. Logs to be reviewed. ATM in service."/>
        <s v="REPALCED RECEIPTPRINTER REPAIRED MCRW REPLACED CAPTURE ROLLERS"/>
        <s v="EJ logs retrieval. Logs successfully retrieved for 29/03/23. ATM in service working fine."/>
        <s v="SET TIME"/>
        <s v="REPLACED EPP4 INSERT ENCRYPTION KEYS ATM BACK TO NORMAL"/>
        <s v="FDK 12 inch replaced with new 15 inch . 12 inch display faulty replaced with new 15inch display. screen and FDK working fine. ATM in service Transactions pass."/>
        <s v="Physical check has been performed and no jam or missing noted found. Logs successfully retrieved for 04/04/2023. ATM in service working fine."/>
        <s v="Intermitent notes jamming position 1 Shutdown - take spare part Replace vertical belts replace cups, bearings interchange pcik module clean sensors sevral tests, learn succesful machine in service"/>
        <s v="Card Reader Tested- Magnetic Head faulty. Blank Track 1. Magnetic Head has been replaced with new. All tests pass. ATM in service. Transactions Pass."/>
        <s v="Location: B AIR ID: SAN00602 S/N: 83-41103445 REPAIR + SERVICE CARD READER. REPLACE MOUTH/SHUTTER &amp; SMART MODULE. MULTIPLE TESTS DONE OK. REQUEST TO GIVE FEEDBACK REGARDING CHIP READER."/>
        <s v="Location: Mte BLANCHE ID: 3131 S/N: 13-55704757 PHYISCAL CHECK DONE ON ATM- NO NOTES FOUND. COPY LOGS AS REQUESTED."/>
        <s v="RESEATTING OF USB CABLE ,RETRIEVED DEVICE LOGS"/>
        <s v="Issue with GBRU &quot;Intermittent&quot; Trouble shoot: Issue Shutdown machine, Dismantle module Clean all sensor, Replace Inter-Lock switch Restart application Run several test: completed successfully"/>
        <s v="Card reader disassemble - Deep cleaning A piece of plastic found in card reader Card reader sensor clean - Rollers clean Run to run done - All test pass Card reader in good condition"/>
        <s v="Logs Removal for 23/03/23. Logs has been retrieved successfully. Physical check at Pre-acceptor. No notes found. ATM in service working fine."/>
        <s v="Template installation for GBRU done. Transactions tested by bank. All deposit transactions pass. Tested by bank."/>
        <s v="PSU"/>
        <s v="Incident postpone"/>
        <s v="REPAIRED MCRW REPLACED CAPTURE ROLLERS VERTICAL TRANSFER BELTS BEARINGS INSERT SUCTION CUPS"/>
        <s v="OVERALL SERVICING REPLACED 6 VERTICAL TRANSFER BELTS BEARINGS INSERT SUCTUION CUPS IDLER GEARS GEARS PULLEY TRANSFER GEARS"/>
        <s v="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elf test - all good GOP - calibrate ATM put in service - Withdrawals done successful by MCB client"/>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s v="JAM at Pre-BV and BV. Jam cleared, 4*Rs500 and 1*Rs1000 notes removed. GBRU tested ok. BV removed and cleaned. ATM in service working fine."/>
        <s v="Pick failure position 3 &amp;4 replaced cracked pick arm cups and gears several tests successful machine in servicve"/>
        <s v="Login as admin retriever logs no anomalies found machine in service"/>
        <s v="Location: PAMPLEMOUSSES ID: 4016 S/N: 94-57696936 LIAISE WITH Mr. NIVESH REGARDING IMAGES ON SCPM. RECONFIGURE FILES + SERVICES. LIAISE WITH Mr. SHASHI TO CONFIGURE REMOTE DESKTOP. IMAGE FLOW -OK CONFIRMED BY Mr. NIVESH AND Mr. DAVID."/>
        <s v="Removed notes jam and clean GBNA"/>
        <s v="Changed and config Cassette 1 GBRU Clean media dispenser"/>
        <s v="Clean BNA belts, escrow and BV. Tested okay"/>
        <s v="ESCROW RECURRENT FAULT REPLACED SAME CALIBRATION DONE"/>
        <s v="OVERALL SERVICING CLEANED UP LUBRICATION DONE"/>
        <s v="Cash handler faulty Note stuck in pick module Notes retrieve Cassette shutter plastic broke and jam pick module one and LVDT Plastic part remove Cassette type one shutter broken Cassette inset cash handler self test done - Test pass ATM put in service"/>
        <s v="Location: PLMB ID: 8701 S/N: 83-47847247 CHECK GBRU-OK Rs2,000. - NOTE TEMPLATE LOADED OK. TEST GBRU WITH Rs2,000. - NOTE 2018 EDITION -OK TEST GBRU WITH Rs2,000. - NOTE 2022 EDITION -NOT ACCEPTED."/>
        <s v="Location: RIV. DU RPT ID: 3319 S/N: 83-51981015 REPAIR + SERVICE CARD READER. CLEAN TRACK, SENSORS &amp; MAGNETIC HEAD CLEAN, CHECK + ADJUST SHUTTER MECH. REPLACE ONE ROLLER + MOTOR. MULTIPLE TESTS DONE -OK."/>
        <s v="Location: FLACQ ID: S/N: 94-57696290 REPAIR GBRU. CLEAN TRANSPORT SENSORS, BELTS, MECH. &amp; BILL VALLIDATOR. REPLACE PRE-ACCEPTOR. CARRY OUT MULTIPLE TESTS -OK"/>
        <s v="Test cash doneon BNA, all ok, no error"/>
        <s v="Changed shutter card reader"/>
        <s v="clean carder"/>
        <s v="take logs"/>
        <s v="Location: FLACQ ID: 1211 S/N: 83-45464311 SERVICING OF ATM. REPLACE VACUM CUPS. CHECK ALL DEVICES -OK."/>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s v="GBRU issue"/>
        <s v="Adjust GBRU cassette, restart ATM , config GBRU"/>
        <s v="Location: T AUX BICHES ID: 3616 S/N: 83-44276739 LIAISE WITH Mr. BRIAN. CHECK ATM. REPLACE MOTHER BD. TALK TO Mr. BRIAN. REPLACE H/DISK- INSTALLATION TO BE DONE TOMORROW AS REQUESTED BY CUSTOMER."/>
        <s v="Start time 11-15 Machine no boot replaced main psu replaced interlock switchj on gbru power up tested okay machine in service"/>
        <s v="ATM re-installation due to SV issue. ATM re-installed successfully and SV issue issue solved. Transaction and sv ok. ATM in service working fine."/>
        <s v="ATM re-installation due to SV issue ATM reinstalled successfully and SV working fine Transaction and SV tested by banks ATM in service, Working fine Transaction pass"/>
        <s v="REPAIRED MCRW REPLAED CAPTURE ROLLERS MAGNETIC STRIPE HEAD ASSY"/>
        <s v="REPLACED CARRIAGE ASSY CALIBRATION DONE"/>
        <s v="OVERALL SERVICING REPLACED SUCTION CUPS"/>
        <s v="Delivery of 4 cassettes s1 for virginia 6201/6301/6601/1501"/>
        <s v="Installation done on Window10 Configuration &amp; Change setting Copy Image &amp; Join domain Waiting for Brinks Download from ICPS Machine In Services"/>
        <s v="Testing of cash handler - Dispensing test done continuously Pick module verified - cups verified - vertical belts verified SNT belt check - SNT jam error occurring recurrent SNT sensor clean, board clean . Test continue on SNT - SNT faulty recurrent error - to change SNT"/>
        <s v="REPLACED GEAR WHEEL ,IDLER GEARS GEARS PULLEY"/>
        <s v="Physical check for missing note nothing found in atm retriev logs, restart atm tested okay machine in service"/>
        <s v="Cassette 3 faulty. Position 3 pick arm replaced. All bushings replaced. Cups replaced. 2 single gears and 1 double gear replaced. stack tests pass.All tests pass on Cash handler. ATM in service working fine."/>
        <s v="GBRU BV error+ Cassette manipulated. BV removed and cables cleaned. BV cleaned. Cables reseated. error cleared. cassette state set from manipulated to ok. GBRU tested ok. Deposit Transaction tested ok."/>
        <s v="cash handler faulty timing disk faulty ; clean sensors adjust and check vacuum, clean sensors learn, stack and self tests successful top cassette to be replaced machine in service"/>
        <s v="Location: FLACQ ID: S/N: 83-43551032 REPAIR + SERVICE RECEIPT PRINTER. CLEAN TRANSPORT SENSOR, BELT &amp; MECH. CHECK + CLEAN FEDDER &amp; KNIFE MECH. REMOVE PIECE OF PAPER (REC.) FROM TRANSPORT. MORE THAN 60 TESTS DONE -OK."/>
        <s v="physical check for missing note in atm nothing found retrieve all logs restart machine in service"/>
        <s v="OVERALL SERVICING REFURBISHED BOTH PICK MODULES REPLACED IDLER GEARS GEARS PULLEY VERTICAL TRANSFER BELTS BEARINGS INSERT PICK LINE ASSY .PRESENTER &amp; ESCROW UNIT NEED TO BE REPLACED"/>
        <s v="SPS error - usb cable port change on pc core card reader fatal - usb cable port change Transfer screen to client display - Enter card to clear sps error Card reader run to run done - Test pass successfully Card stopper mechanism not in good position - position adjusted"/>
        <s v="Change SNT with a new one on ATM"/>
        <s v="General servicing done on machine Clean all Belt &amp; Sensor on Cash handler Replace Gears Clean all Sensor on carder Reader &amp; Receipt Printer Run several test: completed successfully"/>
        <s v="Location: RIV. DU RPT ID: 3119 S/N: 94-55730452 REPAIR + SERVICE CARD READER. CLEAN TRACK, SENSORS &amp; ROLLERS. CLEAN, CHECK + ADJUST SHUTTER MECH. REPLACE MAG. HEAD. MULTIPLE TESTS DONE OK."/>
        <s v="Issue with E-Journal Waiting for Password Change setting &amp; Restart application Run several test: completed successfully"/>
        <s v="Issue with Cash Handler Trouble shoot: Issue Dismantle module, Replace Pick Arm Position No: 1 Clean sensor Run several test: completed successfully Verify Display on Monitor Found working properly"/>
        <s v="CAMERA FIXED BY PROGUARD TEAM"/>
        <s v="adjust receipt printer"/>
        <s v="cash handler faulty inspect ; found missing belt for shaft on pick module replaced belt tested okay machine in service"/>
        <s v="Cash handler checked: bushings position 1 and 3 changed. All cups changed. sensors cleaned. SNT removed and cleaned. MCRW tested ok. All devices working fine. ATM in service. Transactions pass."/>
        <s v="Servicing done Card reader and anti-skimming device faulty, Usb port change for both device. ATM bounce at remote ATM in service"/>
        <s v="calibrate and cleaned sensor. replace 1 pick arm s2"/>
        <s v="Gears have been checked and 2 gear pulley replaced. Vertical belt twisted on axle. Vertical belts put in place correctly. All belts ok.cash handler tested. All tests pass. ATM in service Transactions pass."/>
        <s v="TIME"/>
        <s v="CARRIAGE RECUURENT FAULT, REPLACED CARRIAGE ASSY CALIBRATION DONE"/>
        <s v="PERFORMED A THOROUGH CHECK INSIDE NOTHING ABNORMAL OR ANY NOTE FOUND RETRIEVED LOGS"/>
        <s v="adjust casette 2 recycler motor.to replace motor GBRU casette 2 if problems occurs again."/>
        <s v="Adjust thermal head receipt printer"/>
        <s v="Calibrate and clean sensor, replaced one pick arm S2"/>
        <s v="Issue with Cash Handler Trouble Shoot: Issue Cassette No:3 MUR 500 Faulty Replace Cassette No: 3 &amp; Configuration done Collect cassette from Remote Banking Run several test: completed successfully"/>
        <s v="PERFROEMED A THOROUGH CHECK INSIDE REMOVED COINS INSIDE BILL VALIDATOR"/>
        <s v="Disjoin domain Rejoin domain Copy image in ATM Ping DNS wait for remote to have full access on ATM Reboot ATM - Testing all device Client display verified - image copy successfully ATM put in service -Withdrawals done successfully"/>
        <s v="Location: St PIERRE ID: 3221 S/N: 83-46466311 REPAIR + SERVICE CASH DISP. CLEAN PICK, TIMING AND TRANSPORT SENSORS. CLEAN + LUBRICATE SHAFTS + ROLLERS. CHECK VACUM SYSTEM REPLACE FILTER. ADJUST GIUDES IN CASS. 2. MULTIPLE TESTS DONE -OK. 2*40 NOTES ON CASS. 2 TEST DONE OK."/>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s v="General servicing done on machine Clean all belt, Sensor on Cash Handler Lubricate Roller Clean sensor on Card Reader, Receipt Printer &amp; Journal Printer Run several test: completed successfully"/>
        <s v="ADJUSTED TIME ON ATM"/>
        <s v="Location: St PIERRE ID: 3121 S/N: 94-57696937 CHECK GBRU-NO NOTES FOUND. COPY LOGS AS REQUESTED."/>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Location: PAMPLEMOUSSES ID: 4016 S/N: 94-57696936 CHECK ATM. REPLACE POWER SUPPLY. TAKE PERMISSION TO SWITH ON CIRCUIT BREAKER FROM MR FABRICE. LIAISE WITH MR FABRICE TO ENFORCE DOWNLOAD TO PUT ATM IN-SERVICE."/>
        <s v="Too many rejects type 2 notes. learn test 40 notes fail at pisition 2. All bushings replaced at position 2. Learn tests 40 notes pass for all types. cleared NVRam on dispenser board and notes parameters configured. ATM tested, all tests pass. ATM in service working fine."/>
        <s v="REPLACED INFEED ASSY"/>
        <s v="Issue with Cash Handler Trouble Shoot: Issue Shutdown Machine Dismantle module, Replace Pick Module Restart Application Run several test: completed successfully"/>
        <s v="*3 Rs 1000 note removed at pre-BV and BV. BV removed and cleaned. GBRU tested ok. ATM in service."/>
        <s v="HARNESS DAMAGED ON IN FEED ,REPLACED SAME"/>
        <s v="General servicing done on machine Clean all belt, Sensor on Cash Handler s2 Clean all belt, sensor on GBRU Lubricate Roller Clean sensor on Card Reader, Receipt Printer &amp; SCPM Run several test: completed successfully"/>
        <s v="General servicing done on machine Clean all belt, Sensor on Cash Handler Lubricate Roller Clean sensor on Card Reader, Receipt Printer Run several test: completed successfully"/>
        <s v="Cash handler checked. All bushings replaced SNT removed and sensors cleaned. all belts checked ok. GBRU checked. BV removed and cleaned. Paper removed from separator. ATM cleaned with blower. All devices tested ok. ATM in service working fine."/>
        <s v="Location: B AIR ID: 3126 S/N: 83-46467670 SERVICING OF ATM. CHECK ALL DEVICES-OK."/>
        <s v="REMOVE JAMMED RECEIPT CLEANED EXIT SENSORS"/>
        <s v="rejects - jamming - pick failure take spare part @Office replace motor + pump replaced cups clean sensors several learn, stack tests successful cassette 4 to be replaced causing jams"/>
        <s v="General servicing done on machine Clean all Belt, sensor on Cash Handler SNT module Clean sensor on Card Reader &amp; Receipt Printer Run several test: completed successfully"/>
        <s v="General servicing done on machine Clean all Belt, sensor on Cash Handler Clean sensor on Card Reader &amp; Receipt Printer Run several test: completed successfully"/>
        <s v="General servicing done on machine Clean sensor on Cash Handler Lubricate Roller Clean sensor on Card Reader, Receipt Printer &amp; Journal Printer Run several test: completed successfully"/>
        <s v="general servicing on all devices machine in top condition service/clean sensors on cash handler check vacuum, gear, picklines - all okay service imcrw/receipt and depository all tests successful machine in service"/>
        <s v="General servicng on all devices clean cash handler sensors, replacce faulty gears clean all sensors, cups vacuum okay, replace faulty pickarm service imcrw - journal and receipt printer all tests successful machine in service"/>
        <s v="OVERALL SERVICING REPLACED BEARINGS INSERT"/>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s v="Cassette 4 pusher plate broken. Cassette cannot be repaired. Awaiting approval . Cassette needs replacement."/>
        <s v="SURVEY"/>
        <s v="REPLACED 6 VERTICAL TRANSFER BELTS"/>
        <s v="Issue with Cash Handler As request by customer to completed call tomorrow"/>
        <s v="RERTIEVED JAMMED NOTES UNDER PRE BV BILL VALIDATOR"/>
        <s v="Repairs done"/>
        <s v="Card Checked. Magnetic head cleaned. All tests pass on card reader. ATM in service working fine. Transactions pass."/>
        <s v="REPAIRED MCRW REPLACED CAPTURE ROLLERS ROLLER MAGNETIC STRIPE HEAD ASSY"/>
        <s v="Wait for password physical check throughout nothing found retrieve lgos restart machine in service"/>
        <s v="Pick arm 2 changed. All tests pass. ATM in service working fine"/>
        <s v="General servicing done on machine Clean all belt, sensor on Cash Handler Lubricate Roller Clean sensor on Card Reader, Receipt Printer &amp; Journal Printer Run several test: completed successfully Verify configuration Antivirus Symantec 11.3.0HFZ 14.3.1.169.01.00"/>
        <s v="Location: B AIR ID: S/N: 83-41103440 CHECK CARD READER- NOTHING FOUND. CLEAN R/W HEAD. TESTS DONE -OK. LIAISE WITH Mr. NIRMAL &amp; REQUEST TO CHECK TMD SECURITY."/>
        <s v="Note Jam at separator. Separator unmounted Jam cleared. Rs1000 note removed. Rs 10 coin removed at escrow. coin damaged escrow. escrow replaced with new. GBRU tested ok. ATM in service. Deposit tested ok."/>
        <s v="REPLACED PICK LINE ASSY DRIVE SEGMNET"/>
        <s v="Logs removal Save BV Info Device logs Administrator log in Save BV info file retrieve XFS Manager logs retrieve for 18/04/23 ATM put in service - Withdrawals done successfully."/>
        <s v="HSM REPAIRS"/>
        <s v="intermittent cassette 1 faulty notes jamming in cassette exit shutter faulty pusher faulty tests okay cassette to be replaced machine in srevice"/>
        <s v="Upon troubleshooting cable found broken inside cable retainer. Cable has been repaired successfully and GBRU tested. All tests pass on GBRU. If issue persists cable harness should be replaced. ATM in service working fine."/>
        <s v="Location: FLACQ ID: 3106 S/N:94-57696931 CHECK CARD READER + ANTI-SKIMMING DEVICE. CHECK HARNESS + CONNECTORS. REPLACE SPS CONTROL BD. CALLIBRATION DONE."/>
        <s v="Latch faulty"/>
        <s v="Cash handler issue remove jammed note 1 x 100 in lvst replaced vertical belts on dispenser replaced cups and gears clean all sensors perform learn, stack and self tests all succressful machine in service"/>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s v="pm.replace one air filter"/>
        <s v="pm.all shutter canister broken."/>
        <s v="Adjust cassette 2 motor. To replace motor GBRU cassette 2 if problem occure"/>
        <s v="Removed jam paper in receipt printer"/>
        <s v="removed jammed paper in receipt printer"/>
        <s v="Location: B AIR ID: 3126 S/N: 94-57696942 REPAIR + SERVICE SCPM. REMOVE ONE CHEQUE JAMMED IN TRANSPORT. CLEAN TRANSPORT SENSORS + MECH. REPLACE ONE BELT. MULTIPLE TESTS DONE -OK."/>
        <s v="cheque jammed in scpm suspecting solenoid causing jam tests successful module to be replaced machine in service"/>
        <s v="Replace presenter cleaned sensors pick module restart perform lear, stack and self tests all succesful machine in service"/>
        <s v="Location: B AIR ID: 3126 S/N: 94-57696942 REPAIR + SERVICE CARD READER. CLEAN TRACK, SENSORS &amp; MAGNETIC HEAD CLEAN, CHECK + ADJUST SHUTTER MECH. REMOVE ONE PIECE OF CARD FROM MECH. MULTIPLE TESTS DOEN -OK."/>
        <s v="replace rollers on card reader tested okay machine in service"/>
        <s v="Location: B AIR ID: S/N: 83-41103440 CHECK CARD READER + HUB. REPLACE USB CABLE + CARD READER +. USB PORT CHANGED. ALL TESTS DONE OK. ATM IN-SERVICE + TRANSACTION ON ATM SUCCESSFULLY DONE."/>
        <s v="CHECKED RECEIPT PRINTER NO FAULT FOUND"/>
        <s v="Jam at Escrow. Rs2000 note removed at escrow. GBRU tested ok. Jam cleared. ATM in service working fine."/>
        <s v="Location: TRIOLET ID: 3210 S/N: 94-57696945 REPAIR + SERVICE GBRU. REMOVE FROM SEPERATOR ONE Rs500.- NOTE AND FROM PRE-BILL VALLIDATOR TRANSPORT 2*Rs200.- 1*Rs100.- CLEAN AND CHECK TRANSPORT BELTS, SENSORS &amp; ROLLERS + BILL VALLIDATOR. MULTIPLE TESTS DONE- 0K."/>
        <s v="Jam at carriage. Pre-exit sensor blocked. Sensor cleaned and jam cleared. Carriage tested ok. ATM in service working fine. Transactions pass."/>
        <s v="Forex"/>
        <s v="REMOVED JAMMED NOTE IN SCPM"/>
        <s v="PM done. Cash handler checked. Bushings position 2,3 and 4 changed. All cups changed. Drive segment 4 changed. 1 gear pulley changed. Belts ok. All devices tested ok. ATM cleaned with blower. ATM in service working fine."/>
        <s v="Location: B DU TOMBEAU ID:8801 S/N: 94-55730446 SERVICING OF ATM. REPLACE VACUM CUPS. CHECK ALL DEVICES -OK."/>
        <s v="REPAIRED MCRW REPLACED CAPTURE ROLLERS ROLER OVERALL SERVICING REPLACED BEARINGS INSERT"/>
        <s v="rejects 1000 replaced vertical belts on bottom pick module replaced gears, cups and pisk arm several learn, self and stack tests successful machine in service"/>
        <s v="Location: CATHEDRALE PL ID: 7001 S/N: 94-55730455 CHECK EPP -OK. INPUT KEYS AS REQUSTED BY Mr. CEDRIC ATM IN-SERVICE &amp; TRANSACTION DONE SUCCESSFULLY."/>
        <s v="Issue with Cash Handler Trouble shoot: Issue Dismantle module, Replace Pick Arm, Gear on Position No: 1 Clear Fault Run several test: completed successfully"/>
        <s v="Pick failure position 1 replaced faulty pick amr and gears several tests successful machine in service"/>
        <s v="Ribbon faulty"/>
        <s v="removed jammed note in GBRU.remit rs200 jammed to bank"/>
        <s v="pm.changed 2 cups"/>
        <s v="General servicing done on machine Clean all belt, sensor on GBRU Clean all belt, sensor on Cash Handler Clean sensor on Card Reader, Receipt Printer Run several test: completed successfully"/>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s v="Cash handler checked: Verticle belts pick module 1 and 2 changed. Drive segment 3 and 2 changed. All cups changed. GBRU checked: BV removed and clean. ATM cleaned with blower. All devices tested ok. ATM in service working fine."/>
        <s v="REPLACED MCRW CALIBRATION DONE"/>
        <s v="REPLACED RECEIPT PRINTER"/>
        <s v="PIN MAILER"/>
        <s v="changed 1 pick arm s1 and 2 cups position 3"/>
        <s v="Location: St PIERRE ID: S/N: 94-57696288 REPAIR + SERVICE S2 CASH DISP. CLEAN TRANSPORT SENSORS + MECH. &amp; FILTER. REPLACE PICK ARM IN PICK MODUE 2. MULTIPLE TESTS DONE -OK"/>
        <s v="Machine not coming in service BBS password required - Hard disk not booted - Hard disk crash"/>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s v="Cash handler checked: Carriage gears worn out, Carriage replaced with new. SNT divert sensor broken. SNT replaced with new. Gears and belts ok. MCRW tested ok. Rollers ok. ATM cleaned with blower. ATM in service working fine."/>
        <s v="Changed 1 pick arm S1 and 2 cups in possition2"/>
        <s v="REPLACED &amp; CONFIGURED CASSETTE"/>
        <s v="Location: PAMPLE. ID: 4116 S/N: 83-50299388 REPAIR + SERVICE S2 CASH DISP. CLEAN TRANSPORT SENSORS, MECH. &amp; FILTER. SNT -CLEAN ROLLERS, SENSORS &amp; MECH. REPLACE CARRIAGE ASSEMBLY. MULTIPLE TESTS DONE -OK. WAIT BRINKS FROM 17:35 TO 18:30"/>
        <s v="BNA Forex shutter fault."/>
        <s v="Physical check on GBRU for missing notes No notes retrieve Logs retrieve -Device logs -Save BV info -XFS Manager ATM put in service - Withdrawals done successfully"/>
        <s v="INSERT ENCRYPTION KEYS"/>
        <s v="REPLACED CASSETTE &amp; CONFIGURED"/>
        <s v="Card reader rollers faulty. All rollers have been replaced with new. Card reader tested ok. ATM in service. Transactions pass."/>
        <s v="deliver scpm core replaced module tests okay left for mcb SSR"/>
        <s v="scpm cheque jammed removed jammed media clean sensors replace missing retainer on feeder gear several tests succesful machine in service"/>
        <s v="Card reader jam. Coin at shutter removed. Jam cleared. ATM in service working fine."/>
        <s v="Location: FOND DU SAC ID: S/N: 83-41103444 REPAIR + SERVICE CASH DISP. CLEAN PICK, TIMING AND TRANSPORT SENSORS + FILTER. CLEAN + LUBRICATE SHAFTS + ROLLERS. CLEAN + CHECK ELECTROVALVE &amp; REPLACE PICK ARM IN PICK MODULE 1. MULTIPLE TESTS DONE -OK 40 NOTES TEST DONE-OK."/>
        <s v="card ready faulty no error on arrival dismantle service imcrw restart tested okay atm in service"/>
        <s v="Physical check+ log removal Physical check has been done. No missing or jam notes found. Logs have been retrieved successfully for 27/04/23. ATM in service working fine."/>
        <s v="PERFORMED A THOROUGH CHECK REINSERT ENCRYPTION KEYS"/>
        <s v="Issue with Cash handler Trouble shoot: Issue Clean all sensor,Belt &amp; Pinch Roller Restart Application Clear Fault Run several test: completed successfully"/>
        <s v="Pick failure"/>
        <s v="MCRW 'S ROLLERS ,SMART MODULER DAMAGED BY CUSTOMER FAULTY CARD .REPLACED MCRW"/>
        <s v="Issue with Cash handler Trouble shoot: Issue shutdown machine Dismantle module, Clean all sensor, Pinch Roller &amp; Belt Restart application Clear fault Run several test: completed successfully"/>
        <s v="COMMUNICATION"/>
        <s v="Pick failure position 3 replace vertical belts, cups and pick arm learn, stack and self test successfukl machine not in service"/>
        <s v="Motor fault"/>
        <s v="FDI"/>
        <s v="Location: T AUX BICHES ID: 3616 S/N: 83-44276739 REPAIR + SERVICE CASH DISP. CLEAN PICK, TIMING AND TRANSPORT SENSORS + FILTER. CLEAN + LUBRICATE SHAFTS + ROLLERS. CLEAN ELECTROVALVE IN PICK MODUE 2. CHECK AND ADJUST CASS. 2 &amp; 4. REPLACE FILTER &amp; CUPS IN PICK MOD. 2 &amp; 4. MULTIPLE TESTS DONE OK."/>
        <s v="Location: T AUX BISHES ID: 0516 S/N: 83-44006494 REPAIR + SERVICE CASH DISP. CLEAN PICK, TIMING AND TRANSPORT SENSORS. CLEAN + LUBRICATE SHAFTS + ROLLERS. REPLACE VERTICAL BELTS AND TWO BUSHINGS IN PICK MODULE 1 &amp; 2. MULTIPLE TESTS DONE -OK."/>
        <s v="OVERALL SERVICING ON BNA MODULE ,CLEANED UP BILL VALIDATOR"/>
        <s v="Replace Client Display Replace FDK Parts need to be paid ATM restart - FDK touch tested - All good ATM put in service"/>
        <s v="Cash handler issue."/>
        <s v="Location: GOODLANDS ID: 3109 S/N: 94-55730458 REPAIR + SERVICE S2 CASH DISP. CLEAN TRANSPORT SENSORS + MECH. REPLACE CARRIAGE ASSEMBLY. MULTIPLE TESTS DONE -OK. LIAISE WITH REMOTE + RESTART ATM TO PUT ATM IN-SERVICE. TRANSACTION DONE SUCCESSFULLY."/>
        <s v="Location: TRIOLET ID: 3210 S/N: 94-55696945 REPAIR + SERVICE CARD READER. CLEAN TRACK, SENSORS &amp; MAGNETIC HEAD CLEAN, CHECK + ADJUST SHUTTER MECH. REMOVE PIECES OF PLASTIC FROM TRACK &amp; SHUTTER MECH. MULTIPLE TESTS DONE -OK."/>
        <s v="Coms error journal usb not connected shutdown atm plug usb restsart tested okay machine in service"/>
        <s v="Location: ST PIERRE ID:3221 S/N: 83-46466311 REPAIR + SERVICE CASH DISP. CLEAN PICK, TIMING AND TRANSPORT SENSORS + FILTER. CLEAN + LUBRICATE SHAFTS + ROLLERS. REPLACE VACUM PUMP. MULTIPLE TESTS DONE -OK. 20 NOTES TEST DONE ON CASS. 2 AS REQUESTED BY CUSTOMER-OK."/>
        <s v="REPLACED FASCIA SHELF"/>
        <s v="SCPM cheque error Run to Run done Sensor clean Cheque inserted - all test done Test pass Scpm error clear ATM put in service"/>
        <s v="Physical check has been performed and no missing of jam notes found. Checked at GBRU pre-acceptor. Logs retrieved for 24/04/23. ATM in service working fine."/>
        <s v="Physical check has been performed and no missing of jam notes found. Checked at GBRU pre-acceptor. Logs retrieved for 29/04/23. ATM in service working fine."/>
        <s v="changed journal printer and 2 casette spring position 4"/>
        <s v="Motor gear broken at stacker. gear has been replaced along with motor, Cash handler tests pass. ATM in service working fine."/>
        <s v="Envelope dispenser error Rs 25 * 2 Notes retrieve at envelope dispenser feed Run to Run done Envelope dispenser motor and gear faulty Motor need to be change"/>
        <s v="Deliver parts"/>
        <s v="Chnaged journal printer and changed 2 spring in cassette possition 4"/>
        <s v="Cassette 4 damaged"/>
        <s v="ATM out of service.reinstalled ccm. checked every device.test interlock.delete custom.dat.restart."/>
        <s v="pre bv failure.lfhs sensor faulty.changed lower transport GBRU.1f solenoid test failed in ras mocde.test okay after replacing lower transport unit."/>
        <s v="Issue with Card Reader Trouble shoot: Issue Replace Roller On Card Reader Restart application Test done Issue with Anti-Skimming Device faulty Collect spare Part from store As agree with customer for tomorrow morning"/>
        <s v="Issue with Cash Handler Customer already Remove Note Jam Clean all sensor &amp; Pinch Roller Clear Fault Run several test: completed successfully"/>
        <s v="Issue with Cash Handler &quot;Position No:3 Trouble shoot: Issue Shutdown machine Interchange Motor Restart application Interchange Cassette from position No: 3 &amp; No: 4 Restart application Run several test: completed successfully As agree will completed Call Tomorrow"/>
        <s v="Issue with GbRU &quot;Intermittent&quot; Trouble shoot: Issue Clean all Belt, sensor Restart Application Initialize GBRU Run several test: completed successfully"/>
        <s v="Issue with GBRU Trouble shoot: Issue Shutdown Machine Dismantle module, Clean all Belt &amp; Sensor Restart application Run several test: completed successfully Copy E-journal from machine"/>
        <s v="Copy E-Journal From machine"/>
        <s v="EPP shelf broken"/>
        <s v="Receipt printer error Sensor clear Print mechanism verified cut mechanish verified Axe to turn paper clean Print fascia alignment test done Quality test done"/>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s v="Currency Jam or sensor failure error. Cash handler fatal. Vertical belts replaced on both pick modules. Pick arm 1 and 3 replaced. Bushings position 1,3 and 4 changed. LVDT removed and rollers cleaned. Air filter changed. Cash handler tested ok. All tests pass."/>
        <s v="Following intervention on Cash handler. ATM display found faulty, when putting in service. Black screen. Old 12 inch display needs replacement along with 12 inch FDK. ATM down."/>
        <s v="PERFORMED A THOROUGH CHECK INSIDE ATM NOTHING OR ANY STRAY NOTE FOUND RETRIEVED SILENT DEBUG DEVICE LOG XFS LOS BV INFO"/>
        <s v="SCPM faulty : take spare part replace missing belt on scpm core tests failed wait for parts 12-13 replace module bunch feed + inlet restart tested okay machine in service"/>
        <s v="Location: LA CROISETTE PARKING. ID :3816 S/N: 13-44008483 CONVERT CASS. 2 FROM Rs1,000. - TO Rs2,000. - AND CASS. 4 FROM 1,000. - TO Rs200.- AS REQUESTED. TEST DONE -OK CONFIRMED BY Mr. CEDRIC."/>
        <s v="Location: SUPEU G ABY ID: 3416 S/N: 13-44008486 CONVERT CASS. 2 FROM Rs1,000. - TO Rs2,000. - AND CASS. 4 FROM 1,000. - TO Rs200.- AS REQUESTED. TEST DONE -OK CONFIRMED BY Mr. CEDRIC."/>
        <s v="Location: COASTAL RD, G BAY ID: 3116 S/N: 94-55728742 CONVERT CASS. 2 FROM Rs1,000. - TO Rs2,000. - AND CASS. 4 FROM 1,000. - TO Rs200.- AS REQUESTED. TEST DONE -OK CONFIRMED BY Mr. NAIKO &amp; Mr. CEDRIC."/>
        <s v="Changed lower transport GBRU"/>
        <s v="Physical check done on GBRU No stuck Note found inside mechanism Copy log from machine Waiting for password"/>
        <s v="Location: TRIOLET ID:3210 S/N: 94-57696945 REPAIR + SERVICE GBRU. CLEAN TRANSPORT SENSORS, BELTS &amp; MECH. CHECK + CLEAN BILL VALLIDATOR &amp; PRE-BILLVALLIDATOR TRANSPORT.MULTIPLE TESTS DONE OK."/>
        <s v="REPLACED CARD READER"/>
        <s v="Physical check for missing notes nothing found in atm retrieve all logs restart tested okay machine in service"/>
        <s v="Jam at Pre- LVDT .Vertical belts have been replaced. Bearings position 1 and 3 changed. Pick modules synchronised. Tests could not be run. Issue with UPS in lobby. Leaving site. Once UPS issue solve ATM can be powered and revert to birger if any issue arises with ATM."/>
        <s v="M 3136 Full physical check for missing or jammed notes and log removal: 1) 28/04/2023 @ 16:57 &amp; 2) 28/04/2023 @ 19:00 DATE 5/5/23"/>
        <s v="Too many card capture on card reader. Card reader alignment to bezel has been adjusted. Enter and eject card loop tests pass. Card reader tested ok. ATM in service working fine. No card capture after several transactions. ATM on test"/>
        <s v="card reader faulty repairs failed take spare and replaced card reader check alignment tested okay in service"/>
        <s v="Issue with Journal Printer Trouble shoot: Issue Fix setting Restart application Run several test: completed successfully"/>
        <s v="chagned pick arm s2"/>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self test done - All good GBRU - Clean - run to run done ATM put in service - Withdrawals done successfully"/>
        <s v="Cash handler issue ATM not identify cash handler -USB cable change ATM recognize cash handler SNT - Divert gate error SNT - sensor clean ATM recognize Purge bin overfill fault. Error not cleaning Board change - Issue still persist Core module and SNT to be change"/>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s v="Location: LALLMATIE ID: S/N: 83-41102705 REPAIR + SERVICE CASH DISP. CLEAN PICK, TIMING AND TRANSPORT SENSORS + FILTER. CLEAN + LUBRICATE SHAFTS + ROLLERS. ADJUST + CHECK CASS. 4 &amp; REMOVE BROKEN DOOR.MULTIPLE TESTS DONE -OK."/>
        <s v="Verify Window 10 with Shashi &amp; SBM IT Installation of window 10 Change setting &amp; configuration Copy Image Install Anti-virus Join Domain Restart Application Machine In service"/>
        <s v="Pre-BV and pre-acceptor failure look for jammed or missing notes nothing found blow throughout atm - cleaned sensors connection loose for pre-acceptor : adjust restart tested okay machine in service"/>
        <s v="Location: B AIR ID: S/N: 94-57696942 REPAIR + SERVICE GBRU. CLEAN TRANSPORT SENSORS, MECH. &amp; BELTS. CLEAN + CHECK BILL VALLIDATOR. REMOVE FROM TRANSPORT 2* Rs1,000. - 1+Rs500. - MULTIPLE TESTS DONE -OK."/>
        <s v="CLEANED UP MCRW ,DELETED CUSTOM .DAT ,PERSISTED DATA RETRIEVED SILENT DEBUG ,APPLICATION EVENT LOG"/>
        <s v="REMOVED JAMMED NOTES REPLACED INTERLOCK SWITCH ON BNA SERVICED BNA MODULE"/>
        <s v="Cash handler checked: Air filter cleaned. Bushings position 1,2,3 and 4 changed. SNT removed and cleaned. ATM cleaned with blower. MCRX and receipt printer tested ok. ATM in service working fine."/>
        <s v="PERFORMED A THOROUGH CHECK INSIDE NOTHING ,OR ANY CHEQUE FOUND RETRIEVED SILENT DEBUG DEVICE XFS LOG FOR ANALYSIS"/>
        <s v="Assisting Brinks to install camera on all 3 ATMs namely : 5502, 5402 and 5302. Lense replaced with window mirror on fascia."/>
        <s v="Assisting Brinks to install camera on 2 ATMs namely : 5502 and 5302. Lense replaced with window mirror on fascia."/>
        <s v="Location: B PLAN ID: 3147 S/N: 13-59351802 CHECK GBRU. ONE Rs2,000. - NOTE FOUND NEAR SHUTTER."/>
        <s v="changed 2 bayonet, 6 cups, belt vacuum pump s2"/>
        <s v="Changed 2 bayonet, 6 cups and one belt vacume pump"/>
        <s v="Escrow carier jammed adjust synchronisation escrow belt + upper transport bel loose to be replaced tested okay"/>
        <s v="Adjust image display"/>
        <s v="Physical check done, 3 notes found in the ATM. 2 notes 500 and 1 note 1000 given to office bank"/>
        <s v="Take-up core damaged"/>
        <s v="NO missing cheque found after physical check. Logs successfully retrieved for 02/05/23 ATM in service working fine. Cheque deposit transaction tested ok."/>
        <s v="Location: T ROUGE ID: S/N: 83-43549635 REPAIR + SERVICE CASH DISP. CLEAN PICK, TIMING AND TRANSPORT SENSORS. CLEAN ELECTROVALVE IN PICK MOD.2. ADJUST MECH. IN CASS. 2. MULTIPLE TESTS DONE OK."/>
        <s v="Forex issue"/>
        <s v="VERIFIED SCPM RIBBON ,SAME DRIED ,HIMIDIFIED WITH PROPYLENE TEST PASSED"/>
        <s v="REPLACED MAIN CAPACITOR"/>
        <s v="REPLACED BEARINGS INSERT ON 2nd POSITION REPLACED IDLER GEARDS GEARS PULLEY"/>
        <s v="General servicing on all devices service cash handler replace faulty gears, pickarms and cups clean sensors service imcrw + receipt printer + journal and depository all tests successful machine in service"/>
        <s v="Location: PAMPL. ID: SAN00401 S/N: 94-60555900 SERVICING OF ATM. CHECK + TEST ALL DEVICES-OK. REPLACE VACUM CUPS."/>
        <s v="Recipe printer sensor clean - Fascia alignment test done--printer head clean - set print to 3 - To have cassette note in journal printer also Journal printer - printer head clean - quality testing done Card reader - sensor clean, board reset - self test - all good GOP - calibrate SPCM - self test pass Cash handler:- self test done - All good GBRU - Clean - run to run done - RAS mode enter and all device are tested - All good BV - clean - self test done all good ATM put in service"/>
        <s v="deliver cassette"/>
        <s v="GBRU ok"/>
        <s v="Location: LALLMATIE ID: 3225 S/N: 83-46467679 S1 CASH DSIP. - CHECK + CLEAN FILTER. REPLACE CASS. 1. TEST DONE -OK"/>
        <s v="GBRU error BV faulty - Error clear Cassette 3 and 4 manipulated Cassette 3 and 4 error clear ATM restart"/>
        <s v="Card reader issue - diagnostic panel do not recognize card reader USB cable replace remote - download is done - error clear *Client display - dust accumulated To clean client display on next intervention"/>
        <s v="General servicing done on machine Clean all belt, sensor on cash handler Clean sensor on Card Reader, Receipt Printer &amp; Journal Printer Run several test: completed Successfully"/>
        <s v="Blank Screen when Forex transaction is processed."/>
        <s v="Presenter core main belt broken Presenter core need to be change"/>
        <s v="Delivered Spare part &amp; Wait for Olivier"/>
        <s v="changed 4 cassette s1"/>
        <s v="Adjust Envelope depository belt"/>
        <s v="testing forex exchange + log retrieval"/>
        <s v="Logs taken and clear GBRU fault"/>
        <s v="ATM re-installation as per MCB Remote ATM has been installed successfully without symantec endpoint protection. ATM in service. Transactions pass."/>
        <s v="ATM full verification All device tested - Self test done -All good ATM put in service Withdrawals done successfully by MCB client"/>
        <s v="Cash handler needs authentication. Cash handler has been authenticated. Cash handler tested. Cups position 1 changed. All tests pass. ATM in service."/>
        <s v="Location: GOODLANDS ID: 3409 S/N: 94-57696943 CHECK SCPM + HARNESS, REPLACE USB CABLE. CLEAM BELTS. CARRY OUT MULTIPLE TESTS-OK."/>
        <s v="installation"/>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s v="REPAIRED SHUTTER ASSY"/>
        <s v="PERFORMED A THOROUGH CHECK NOTHING OAR ANY STRAY NOTE FOUND CLEANED UP CASH HANDLER"/>
        <s v="Location: Q MILLITAIRE ID: S/N: 94-60555934 CHECK CARD READER + ITS SHUTTER MECH. ALIGN REARDER TO FASCIA + RE-CALLABRATE BASELINE. MULTIPLE TESTS DONE -OK."/>
        <s v="hard disk installation with Shashi."/>
        <s v="Installation done by Ashley."/>
        <s v="software issue"/>
        <s v="communication error"/>
        <s v="ATM Restarting. ATM has been re-installed. Hard disk has been replaced. Installation done. Transactions pass. MCB remote need to put service account for SCPM-informed Fabrice. ATM in service, Working fine."/>
        <s v="ATM system freeze . Cannot Access ATM to check. Password issue with MCB remote."/>
        <s v="ATM not coming in service. ATM TCPIP xml file changed and remote port added. ATM in service working fine. issue solved"/>
        <s v="Receipt Printer recurrent paper jam. receipt printer has been replaced. receipt Printer tested ok. ATM in service."/>
        <s v="Presenter fault. Remount belts."/>
        <s v="adjustment in journal printer"/>
        <s v="Changed 2 pick arm and 2 cups"/>
        <s v="REPLACED DEPOSIT CASSETTE"/>
        <s v="Cassette type two error Diagnostic done - pick arm faulty Pick arm replace D wheel resynchronise Selftest done - type teo error clear Atm put in service - withdrawals done successfully"/>
        <s v="Location: COASTAL RD G BAY ID: 3116 S/N: LIAISE WITH MR. BRIAN TO CHECK FILES AND INSTALL PATCH ON ATM."/>
        <s v="Location: TRIOLET ID: 3210 S/N:94-57696945 LIAISE WITH MR BRIAN AND MR SHASHI TO CHECK FILES &amp; INSTALL PATCH ON ATM. H/DISK TO BE REPLACED. CUSTOMER REQUESTS TO PROCEED TOMORROW MORNING."/>
        <s v="ATM system Freeze. Windows patch has been installed. Patch checked, Installation Successful. ATM in service, Transactions Pass."/>
        <s v="Location: B DU TOMBEAU ID: 8801 S/N:94-55730446 REPAIR + SERVICE S2 CASH DISP. CLEAN TRANSPORT SENSORS + MECH. SNT- CLEAN ROLLERS, SENSORS &amp; MECH. LUBRICATE BEARINGS. CHECK CARRIAGE CLEAN SENSORS + CHECK MECH. MULTIPLE TESTS DONE –OK."/>
        <s v="patch"/>
        <s v="GBRU fault"/>
        <s v="Atm freez"/>
        <s v="REPLACED CASSETTE LATCH"/>
        <s v="PERFORMED A THOROUGH SEARCH INSIDE ATM NOTHING ABNORMAL FOUND RETRIEVED XFS LOG SILENT DEBUG DEVICE LOG"/>
        <s v="Top cassette issue"/>
        <s v="Atm restart Administrator login - control panel Correction of windows patch Correction complete ATM put in service"/>
        <s v="Pick module"/>
        <s v="REPAIRED MCRW REPLACED CAPTURE ROLLERS ROLLER MAGNETIC STRIPE ASSY"/>
        <s v="PERFORMEED A THOROUGH SEARCH INSIDE ATM NOTHING OR ANY STRAY NOTE FOUND RETRIEVED LOGS XFS DEVICE ,SILENT DEBUG"/>
        <s v="System freez Administrator login - control panel windows security patch (KB 5026363) not install Installation of windows security patch Control panel verified - patch install ATM put in service"/>
        <s v="REINSERTION OF ENCRYPTION KEYS"/>
        <s v="Location: FLACQ ID: 3206 S/N: 83-43548864 CHECK ISUITE CONFIGURATION ON ATM + LIAISE WITH REMOTE &amp; MR SHASHI. ISUITE/ IJOUNAL TETSED OK CONFIRMED BY MR FABRICE."/>
        <s v="Changed take-up core"/>
        <s v="Location: TROU D'EAU DOUCE ID: 3706 S/N: 83-46467678 REPAIR CASH DISP. REPLACE CASS. LATCH IN PICK MODULE 4."/>
        <s v="cleared note jammed in gbru"/>
        <s v="CHECKED SCPM ,PERFORMED TEST WITH BNDLE OF CHEQUE DEPOSIT TEST PASSED,"/>
        <s v="Encryption keys issue. Epp tested ok. No issue with EPP. Encryption keys entered. Cryptographic error issue solved. ATM in service Transactions pass."/>
        <s v="Too many reject Dispensing test done = Note jam at LVDT and all small belt misplace Belt cover in dust Belt and gear are clean Belt re locate to original position Self test done - Test pass Presenter to be change ATM put in service"/>
        <s v="Administrator login Control panel - Windows patch KB 5023788 not install Patch install successfully Ueh.logs retrieve from ATM Event viewer logs Device logs Logs to be analyse ATM put in service"/>
        <s v="Rs 200 / Rs 500 / Rs 100 notes not dispensing Jam error at pre LVDT D- Wheel broken at Type two D- wheel replace Cash handler self test done - Pass ATM put in service"/>
        <s v="Location: FLACQ ID: 3106 S/N: 94-57696931 REPIAR + SERVICE SCPM. CLEAN TRANSPORT. REPAIR IN-FEED- CLEAN SENSORS, CHECK MECH &amp; REPLACE LEVER/ GUIDE. REMOVE ONE SHEQUE FROM TRANSPORT. MULTIPLE TESTS DONE -OK."/>
        <s v="TROUBLESHOOTED POWER PROBLEM"/>
        <s v="PERFRORMED A THOROUGH CHECK ON ATM REPLACED LOWER TRANSPORT"/>
        <s v="Location: FRIOLET ID: 3110 S/N: 83-50299390 CHECK ATM. RECONNECT + SECURE POWER CABLE. ATM TESTED -OK. TRANSACTION DONE SUCCESSFULLY."/>
        <s v="Location: SUPER-U G BAY ID: 3916 S/N: 94-55728739 CHECK + PERFORM TESTS ON EPP-OK. INPUT KESY AS REQUESTED. ATM TESTED OK TRANSACTION DONE SUCCESSFULLY."/>
        <s v="Location: PL SSR ID: 3107 S/N: 94-55730445 CHECK EPP + HARNESS. REPLACE EPP &amp; RE-ROUTE HARNESS. KEYS LOADED SUCCESSFULLY. ATM UNABL ETO GO IN-SERVICE. CUSTOMER REQUESTS TO PROCEED TOMORROW."/>
        <s v="Location: PL SSR ID: 3207 S/N: 83-51981014 GBRU- REPAIR ESCROW MECH."/>
        <s v="Epp tested - all good Removal switch reset - removal switch close No encryption key on ATM Encryption key enter on ATM ATM put in service - Withdrawals done successfully"/>
        <s v="Diagnostic of GBRU -Testing of all device of GBRU All device good All GBRU device are clean RAS mode done run to run done Cassette are clean ATM put in service -Withdrawals done successfully"/>
        <s v="Location: LABOURDONAIS PL ID: S/N: 83-41103447 REPAIR ENV. DISP./DEP. REPLACE SHUTTER ASSEMBLY. MORE THAN 50 TESTS DONE -OK."/>
        <s v="TO ASSIST PHILIP"/>
        <s v="Location: B PLAN ID: 3147 S/N: 13-59351802 CHECK GBRU. REMOVE 15*Rs500.- NOTES NEAR SHUTTER."/>
        <s v="Location: B PLAN ID: 3247 S/N: 13-59131803 SCPM -REPLACE RIBBON CASS."/>
        <s v="PERFORMED A CLOSE CHECK ON ATM .NOTES BEING AMMED IN SEPARATOR ,REPLACED SAME"/>
        <s v="PERFORMED A THOROUGH CHECK ON ATM .PRESENTER'S BELT WREPLACEMENT ORN OUT AND NEED"/>
        <s v="Logs removal UEH logs Event viewer - Application logs - Security logs -System logs Windows patch version check ATM put in service"/>
        <s v="Cassette type three error Cassette shutter broken Spare cassette provided by banks is use Self test done - all good ATM put in service - withdrawals done successfully"/>
        <s v="ATM unable to make payment - from journal printer Diagnostic done - cash handler self test done - Pick module belt change Administrator login - Custom.dat delete - ATM restart - Full download done at remote ATM put in service - Withdrawals done successfully"/>
        <s v="Location: TRIOLET ID: TRI-NCR-10 S/N: 13-42898968 REPAIR ATM. REPLACE H/DISK + INSTALLATION DONE. ATM TESTED -OK. TRANSACTION DONE SUCCEESSFULLY."/>
        <s v="Location: GOODLANDS ID: 3209 S/N: 94-55730448 CHECK AND ADJUST TIME ON ATM."/>
        <s v="Location: LALLMATIE ID: S/N: 83-41102705 REMOVE PIN GUARD AS REQUESTED."/>
        <s v="Location: GOODLANDS ID: 3109 S/N: 94-55730458 CHECK AND ADJUST TIME ON ATM."/>
        <s v="Location: GOODLANDS ID: 1032 S/N: 83-43549108 CHECK MONITOR &amp; HARNESS + SERVICE FAN. CLEAN CONNECTORS &amp; RE-START ATM. DISPLAY -OK. IF PROBLEM PERSISTS -MONITOT TO BE REPLACED."/>
        <s v="Changed one pick arm S1"/>
        <s v="authenticate + testing of cash handler"/>
        <s v="Re-installation of Windows and ANDC"/>
        <s v="Location: MTE BLANCHE ID: 3131 S/N: 913-55704757 CHECK GBRU + CARRY OT MULTIPLE TESTS ON SAME AS REQUESTED."/>
        <s v="Location: B AIR ID: 3126 S/N: 83-46467670 REPAIR + SERVICE CASH DISP. CLEAN PICK, TIMING AND TRANSPORT SENSORS + FILTER &amp; CLUTCH. CLEAN + LUBRICATE SHAFTS + ROLLERS. REPLACE BUSHINGS IN PICK MODULE 1 &amp; 2. MULTIPLE TESTS DONE OK."/>
        <s v="BV error. Full diagnostic has been performed. Thickness sensor in BV causing error. BV rollers cleaned and error cleared. GBRU tested ok. IF error persists BV should be replaced. ATM in service."/>
        <s v="GOP"/>
        <s v="log"/>
        <s v="Location: T AUX BICHES ID: 516 S/N: 13-44008494 REPAIR + SERVICE CASH DISP. CLEAN PICK, TIMING AND TRANSPORT SENSORS. REPLACE PICK ARM IN PICK MOD.2 + VACUM CUPS IN PICK MOD. 3. CLEAN ELECTROVALVE IN PICK MOD. 2 + CHECK AND ADJUST GIUDES IN CASS. 2. MULTIPLE TESTS DOE -OK. 20 NOTES TEST DONE OK."/>
        <s v="IN SERVICE"/>
        <s v="Location: St PIERRE ID: 3121 S/N: 94-57696937 CHECK GBRU. REMOVE FROM PRE-BILL VALLIDATOR TRANSPORT 4*Rs1,000.- NOTES . CLEAN BILL VALLIDATOR + TRANSPORT."/>
        <s v="ATM not going Service"/>
        <s v="CHECKED EPP ,SHIELD IN GOD CONDITION REINSERTION OF ENCRYPTION KEYS"/>
        <s v="Location: RIV. DU RPT ID: 3219 S/N: 83-51982102 REPAIR + SERVICE CARD READER. CLEAN TRACK. CLEAN + ADJUST SHUTTER MECH. REPLACE SENSORS, MAG. HEAD NAD THREE ROLLERS. MULTIPLE TESTS DONE OK."/>
        <s v="Customer Display Faulty"/>
        <s v="REPLACED 1 PAIR OF PIN GUARD"/>
        <s v="Cash Handler Faulty (Too many rejects)"/>
        <s v="ATM Restart by itself"/>
        <s v="Cash Handler Faulty (Too many pick failure)"/>
        <s v="Cassette 3 issue"/>
        <s v="Top cassette error Pick arm faulty pick arm replace - cups install D wheel alignment done Re-synchronize all gear and belt Self test done - pass Stack test done - pass"/>
        <s v="Card jam"/>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s v="Cassette issue"/>
        <s v="Location: TRIOLET ID: 3110 S/N: 83-50299390 REPAIR + SERVICE CARD READER. CLEAN TRACK, SENSORS &amp; MAGNETIC HEAD CLEAN, CHECK + ADJUST SHUTTER MECH. TESTED OK."/>
        <s v="Cash Handler Faulty (Too many reversal)"/>
        <s v="Adjust Jitter"/>
        <s v="SCPM infeed error upon cheque deposit. SCPM infeed unmounted and sensors cleaned. Bunch feed sensors cleaned. SCPM tested. Run to run tests pass. Note: SCPM ribbon needs replacement. SCPM and ATM working fine."/>
        <s v="test please ignore"/>
        <s v="changed card reader head"/>
        <s v="Location: MTE BLANCHE ID: 3131 S/N: 13-55704757 CHECK S2 CASH DISP. REMOVE BROKEN DOOR FROM CASS. 4 TEST DONE -OK."/>
        <s v="Location: LALLMATIE ID: 3125 S/N: 13-55704758 REPAIR + SERVICE S2 CASH DISP. CLEAN TRANSPORT SENSORS &amp; MECH. + FILTER. REPLACE VACUM CUPS. AUTHENTICATE DISP. TESTED OK."/>
        <s v="SCPM issue Axe on feeder re alignment done Bunch of chequr inserted and tested - Test pass All gear - belts are verified - All good Self test pass ATM put in service"/>
        <s v="Location: B AIR ID:3226 S/N: 83-46467670 REPAIR + SERVICE S1 CASH DISP. CLEAN PICK, TIMING AND TRANSPORT SENSORS + FILTER. CLEAN + LUBRICATE SHAFTS + ROLLERS. REPLACE VERTICAL BELTS IN PICK MOD. 1 &amp; 2 + TWO PULLEYS &amp; THREE GEARS IN PICK MOD. 3 &amp; 4 AND CLUTCH IN STACKER. MULTIPLE TESTS DONE OK."/>
        <s v="Journal printer faulty"/>
        <s v="Location: LALLMATIE ID: 3125 S/N: 13-55704758 CHECK GBRU. PRE-BV TRANSPORT TO BE REPLACED."/>
        <s v="Location: LALLMATIE ID: 3125 S/N: 13-55704758 REPAIR + SERVICE GBRU. CLEAN TRANSPORT SENSORS, BELTS &amp; MECH. REMOVE FROM SEPERATOR ONE MEDICAL CAPSULE(LOSECTIL) REPLACE PRE-BV TRANSPORT. MULTIPLE TESTS DONE OK."/>
        <s v="Take up core"/>
        <s v="Fix Power cable on machine Restart application Run several test: completed successfully"/>
        <s v="SERVICED SNT MODULE"/>
        <s v="Issue with Cash Handler Trouble shoot: Issue Clean sensor &amp; Belt Shutdown machine Dismantle module, replace D-wheel &amp; Pinch roller Restart application Run several test: completed successfully"/>
        <s v="Issue with Cash Handler Trouble shoot: Issue Clean belt, sensor Shutdown machine Dismantle module, Replace D-wheel &amp; Pinch Roller Restart application Run several test: completed successfully"/>
        <s v="REPAIREDD SCPM REPLACED STACKER BIN ASSY"/>
        <s v="Cash handler faulty ATM working no fault Diagnostic done - all good Fault recurrent Device logs verified - vacuum system failing Vacuum pump replace SNT sensor clean Carriage tested all good- clean Re calibrate all sensor ATM put in service"/>
        <s v="Card reader capture rollers broken Magnetic head error Sensor detect card in card reader Card reader change Shutter card reader sps broken All cable, sensor and solenoid replace in shutter Card reader tested - no error"/>
        <s v="Issue with Card Reader Trouble Shoot: Issue Clean Card Reader Run several test: completed successfully"/>
        <s v="General servicing done on machine Clean sensor, belt on Cash handler Lubricate Roller &amp; Replace Gear Clean sensor sensor on Card Reader, Receipt Printer &amp; Journal Printer Run several test: completed successfully"/>
        <s v="Stacking bin communications issue. Cable reseated, error cleared in diagnostics. run to run tests pass. Receipt printer printing pale. Receipt printer replaced with new. ATM in service working fine."/>
        <s v="Physical check done. No missing or jammed cheque found. SCPM working fine."/>
        <s v="Top cassette error. Top Cassettes cups replaced. Pick arm sensors 1 cleaned. All tests pass on Cash handler. ATM in service working fine."/>
        <s v="Issue at card reader shutter. Wires on shutter unsoldered. Capture bin fixed. wires have been soldered properly and shutter fixed. All tests pass. Fascia alignment ok. ATM in service working fine. Transactions pass."/>
        <s v="Location: FLACQ ID: S/N: 83-43548739 REPAIR + SERVICE S1 CASH DISP. CLEAN PICK, TIMING AND TRANSPORT SENSORS. CLEAN + LUBRICATE SHAFTS + ROLLERS. RE-INATALL BELTS IN STACKER + CLEAN AND CHECK CLUTCH."/>
        <s v="https://www.youtube.com/watch?v=KtEU1eDBpL4"/>
        <s v="Card reader - possible tampering Card reader clean Magnetic head track faulty Magnetic head replace Run to Run done - All good ATM put in service - Withdrawals done successfully"/>
        <s v="GBRU issue - not initialize Pre acceptor faulty Receipt paper found block in sensor Paper remove RAS mode done - all fault clear All GBRU device tested all good ATM reboot ATM put in service"/>
        <s v="full physical check.no note found"/>
        <s v="Epp (Intermittent Key Lost)"/>
        <s v="Cash handler issue Re synchronize D wheel Cups change A small piece of plastic found in sensor cassette one. plastic remove All sensor clean Self test done - All good ATM put in service"/>
        <s v="Location: RIV. DU PRT ID: S/N: 83-51982102 CHECK + REPLACE CARD READER."/>
        <s v="reboot and adjust card reader connections. logs taken."/>
        <s v="Adjust card reader connetion"/>
        <s v="SCPM fatal Note jam RS 50*1 note found in escrow scpm Diagnostic done - all good Administrator log in - custom.dat delete New download done on ATM ATM restart and put in service"/>
        <s v="As Request Clean all belt, sensor on GBRU Clean all belt, sensor on Cash handler Clean sensor on Card Reader, Receipt Printer &amp; SCPM"/>
        <s v="Physical check done. No jammed or missing notes found. Checked at GBRU Pre-acceptor. no notes found. ATM in service."/>
        <s v="disconnection issue as per MCB remote. MCRW and epp tested, All tests pass. NO issues found. ATM in service, Transactions pass."/>
        <s v="Pick arm 2 and 4 replaced. Note: Do not overfill Cassettes. ATM in service Transactions Pass."/>
        <s v="Location: B AIR ID: SBN00602 S/N: 83-41103440 REPAIR + SERVICE RECEIPT PRINTER. CLEAN TRANSPORT SENSORS BELT &amp; MECH. CLEAN + CHECK KNIFE + FEEDER. MORE THAN 50 TESTS DONE -OK."/>
        <s v="PERFORMED A THOROUGH CHECK ON SCPM SERVICED ERBM USB CONNECTORS"/>
        <s v="Location: SUPER U G BAY ID: 3416 S/N: 13-44008486 REPAIR + SERVICE GBRU. CLEAN TRANSPORT SENSORS, BELTS &amp; MECH. CLEAN BILL VALLIDATOR. REMOVE FROM PRE-ACCEPTOR 20*Rs1,000. - NOTES. REPLACE PRE-ACCEPTOR. MULTIPLE TESTS DONE -OK. ! NOT ENOUGH CLEARANCE TO WORK ON GBRU."/>
        <s v="Issue with Cash Handler Trouble shoot: Issue Shutdown machine Dismantle module, clean sensor &amp; Fix mechanism Restart application Run several test: completed successfully"/>
        <s v="Image issue"/>
        <s v="ATM disconnection"/>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s v="Location: B PLAN ID: 3247 S/N: 13-59351803 CHECK ATM + VIEW LOGS. CHECK PATCH CORD. RE-CALLIBRATE BASELINE ON SKIMMIMG DEVICE."/>
        <s v="Location: P DES PAPAYES ID: 4316 S/N: 94-57696935 REPAIR + SERVICE S2 CASH DISP. CLEAN TRANSPORT SENSORS + MECH. CLEAN ELECTROVALVE IN PICK MOD. 1 &amp; REPLACE PICK ARM. MULTIPLE TESTS DONE -OK. 40 NOTES TEST DONE -OK."/>
        <s v="PERFRORMED A THOROUGH CHECK INSIDE ATM RETRIEVED R 500 NOTE BEHIND SHUTTER ASSY"/>
        <s v="Cassette 3"/>
        <s v="Changed 10 gears, 2 cups and 4 bearing"/>
        <s v="Issue with Cash Handler Trouble shoot: Issue Shutdown machine, Replace Pick Arm &amp; Various Gears Clean sensor Restart application Run several test: completed successfully"/>
        <s v="REPLACED MOTHERBOARD + PSU TESTS FAILED ATM O BOOT CLEAN UP PC CORE AGREED TO COMPLETE ON MONDAY"/>
        <s v="CLEARED JAMMED NOTES .PERFORMED SEVERAL TEST PASSED"/>
        <s v="CLEANED UP EXIT SENSORS"/>
        <s v="APTRA"/>
        <s v="communication issue"/>
        <s v="Location: T ROUGE ID: 6501 S/N: 83-50299395 REPAIR + SERVICE S2 CASH DISP. CLEAN TRANSPORT SENSORS + MECH. CARRIAGE -CHECK MECH. + LUBRICATE TRACK &amp; MECH. SNT- CLEAN SENSORS, ROLLERS &amp; MECH. CHECK PICK MODULES + REPLACE BUSHINGS + FILTER. MULTIPLE TESTS DONE –OK. 2*20 NOTES TEST DONE -OK."/>
        <s v="Location: ID: S/N: REPAIR + SERVICE CARD READER. CLEAN TRACK, SENSORS &amp; MAGNETIC HEAD REPLACE MOUTH. TESTED OK."/>
        <s v="Issue with GBRU Trouble shoot: Issue Shutdown machine Dismantle module, clean sensor, Belt &amp; Fix mechanism Restart application Clear Fault Run several test: completed successfully"/>
        <s v="Issue with Machine ( GBRU) Trouble shoot: Issue found cassette No:3 MUR 1000 Faulty Follow up"/>
        <s v="Issue with Machine &quot;No Go IN service&quot; waiting for Password : 60min Trouble shoot: Issue Change Remote Port &amp; Disable TLS Restart application Machine In Service"/>
        <s v="GBRU FAULTY PRE-ACCEPTOR CLAMP JAMMED UNTANGLE - CLEAR FAULT TETED OKAY ATM IN SERVICE"/>
        <s v="GBRU FAULTY TAKE SPARE PATR FROM OFFICE REPLACED CABLES - TESTS FAILED REPLACED PSU TESTS FAILED RESTARTR SEVERAL TIMES TO COMPLETE FOLLOWING DY"/>
        <s v="Change pcb"/>
        <s v="Location: ID: S/N: REPAIR + SERVICE CARD READER. CLEAN TRACK &amp; SENSORS. CLEAN + ADJUST SHUTTER MECH. REPLACE MAG. HEAD. TESTED OK."/>
        <s v="Location: B AIR ID: 3226 S/N: 83-46467670 REPAIR + SERVICE S1 CASH DISP. CLEAN PICK, TIMING AND TRANSPORT SENSORS. CLEAN + LUBRICATE SHAFTS + ROLLERS. REPLACE FILTER. CHECK + RE-CALLIBRATE PICK MOD. 1 &amp; 2."/>
        <s v="Location: B AIR ID: 3126 S/N: 94-57696942 REPAIR + SERVICE GBRU. CLEAN TRANSPORT SENSORS + MECH. CLEAN BILL VALLIDATOR + CLEAN CONNECTORS ON HARNESS. BV CABLE IS SUSPECTED -AGREED TO BE REPLACED TOMORROW"/>
        <s v="PERFRORMED A THOORUGH CHECK ON ATM &amp; NETWORK TEST ,ATM VERY SLOW ,HDD IN PRE FAILURE STATE"/>
        <s v="PICK MODULES NEED TO BE REFURBISHED ,CUSTOMER POSTPONED INTERVENTION"/>
        <s v="REPLACED DAMAGED HARNESS ON GBRU REBOOT TESTED OKAY AATM IN SERVICE"/>
        <s v="RECEIPT PRINTER FAULTY CLEAN SENSORS + TRASPORT LOOP TESTS SUCCESSFUL ATM IN SERVICE"/>
        <s v="motherboard"/>
        <s v="Physical check has been done. Checked at GBRU pre-acceptor. No jammed or missing note found. Application logs retrieved for 28/06/23. ATM in service working fine."/>
        <s v="PERFORMED A THOROUGH SEARCH INSIDE ATM NOTHING ABNORMAL OR ANY STRAY NOTE FOUND RETRIEVED DEVICE ,SILENT DEBUG XF XFS MANAGER FOR ANALYSIS"/>
        <s v="REFURBISHED BOTH PICK MODULES REPLACED IDLER GEARS GEARS PULLEY PICK LINE ASSY PINCH ROLLER SUCTION CUPS TRSNFER GEARS"/>
        <s v="Location: GOODLANDS ID: 3219 S/N: 94-55730448 REPAIR + SERVICE CARD READER. CLEAN TRACK &amp; SENSORS. CLEAN, CHECK + ADJUST SHUTTER MECH. REPLACE MAG. HEAD +THREE ROLLERS."/>
        <s v="ALL DEVICE TESTED OKAY REQUEST DONLOAD AS ATM NOT IN SERVICE KEYS ENTERED BY SHELVINA RESTART TESTED OKAY ATM IN SERVICE"/>
        <s v="PICK FAILURE POSITION 4 RELACE USED CUPS TOO MANY OTES IN CASSETTE CAUSING JAMS AND PICK FAILURE REQUESTED TO REMOVE SOME NOTES FROM CASSETTE ALL LEARN TESTS SUCCESSFUL ATM IN SERVICE"/>
        <s v="EJ Logs"/>
        <s v="Cassette 2 low. persistent error. Pick module 1 has been changed. Error cleared. Stack tests pass. Cash handler tested ok. ATM in service, Transactions pass."/>
        <s v="Location: GOODLANDS ID: 3109 S/N: 94-55730458 REPAIR + SERVICE RECEIPT PRINTER. CLEAN TRANSPORT MECH + BELT. CHECK KNIFE MECH. CLEANPRINTHEAD + CLEAN CONNECTORS ON HARNESS."/>
        <s v="OVERALL SERVICING REPLACED WINDOWS &amp; SYMANTEC PATCHES"/>
        <s v="changed 8 cups"/>
        <s v="Cash Handler Faulty(Second Cassette)"/>
        <s v="GENERAL SERVICING ALL DEVICES SERVICE IMCRW + RECEIPT PRINTER CLEAN BELTS + SENSORS ON CASH HANDLER GEARS CUPS AND PICKARMS OKAY WAIT FOR CASSETTES REPLENISHED 10:15 -11:00 ALL TESTS SUCCESSFUL ATM IN SERVICE"/>
        <s v="RECONDITIONED PICK MODULE ALL TESTS SUCCESSFUL IF PROBLEM PERSISTS TO REPLACE BOTTOM PICK MODULE ASLL CASSETTE SHUTTER FAULTY NO AIR CONDITIONING IN LOBBY ATM IN SERVICE"/>
        <s v="FULL PHYSICAL CHECK IN SCPM MODULE FOR JAMMED CHEQUE NOTHING FOUND"/>
        <s v="Replaced motor"/>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s v="PERFORMED DIAGNOSTICS ON ABOVE ATM REPLACED PRE BV &amp;SEPARATOR MODULE"/>
        <s v="GBRU PATCH INSTALLATION LOGIN-INSSTALL TEMPLATE RESTART - INITIALIZED TESTED OKAY ATM IN SERVICE"/>
        <s v="LOGIN ON WINDOWS UPDATE GBRU TEMPLATE RESTART INITIALIZE-TESTED OKAY ATM IN SERVICE"/>
        <s v="Time/ date faulty"/>
        <s v="INSTALLED GBRU CURRENCY PATCH"/>
        <s v="REPLACED MCRW RUN TEST PASSED"/>
        <s v="Preventive Maintennace"/>
        <s v="Removed notes jam in SCPM"/>
        <s v="Changed 4 cups, in position 4 and 3"/>
        <s v="cleaned card reader @ testing"/>
        <s v="removed note jammed in GBRU."/>
        <s v="Installation GBRU template"/>
        <s v="update template gbru installation"/>
        <s v="JOURNAL PRINTER : CUTOFF PRINT ISSUE LOGIN ON WINDOWS CHECK FILES - REMOVE HBDATA RESTART IN SERVICE"/>
        <s v="GBRU TEMPLATE UPGRADE"/>
        <s v="Template"/>
        <s v="installation of GBRU template"/>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s v="CASSETTE TYPE AND 2nd PIICK MODULE FAULTYNEED T O BE REPLACED"/>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 v="GBRU fatal BV error clear Notes accept tested Separator faulty - note jam before pre bv To change separator"/>
        <s v="Installation of NEW Template on GBRU module Configuration done on Machine Restart Application Run several test: completed successfully"/>
        <s v="Delivered &amp; Install Take up core Test done working properly"/>
        <s v="Installation of NEW Template on GBRU module Configuration done on Machine Restart Application Run several test: completed successfully Waiting for Password 80min"/>
        <s v="Waiting Password: 45min Installation of new template on GBRU module configuration done on Machine Restart application Run several test: completed successfully"/>
        <s v="Physical check has been performed and oneRS1000 note find stuck in presenter. PM done. Cash handler checked: Air filter changed, D-wheels position 3 broken. D-wheel replaced. Gears ok. All tests pass. MCRW and Receipt printer working fine. ATM in service."/>
        <s v="Physical check has been performed, No jammed or missing notes found. Logs not retrieved, Restriction on ATM. ATM in service working fine."/>
        <s v="Physical check done at GBRU pre-acceptor. No notes found. One Rs 50 note removed in separator. Logs retrieved for 12/07/23"/>
        <s v="GBRU template installation done. GBRU working fine. Deposit Transactions pass."/>
        <s v="OVERALL SERVICING REPLACED IDLER GEARS GEARS PULLEY GEAR WHEEL TRANSFER GEARS"/>
        <s v="OVERALL SERVICING REPAIRED MCRW REPLACED CAPTURE ROLLERS ROLLER MAGNETIC STRIPE HEAD ASSY"/>
        <s v="Change separator RAS mode done - all clear Mechanical reset done Separator continuous tested Deposit run to run done - no issue All GBRU device clear ATM put in service"/>
        <s v="Adminstrator login Software installation on new gbru template Reboot ATM Authenticate GBRU Initialize GBRU Tested all good ATM put in service"/>
        <s v="Pick arm error Pick arm on type one change Self test done - all good ATM put in service withdrawals done successfully"/>
        <s v="Commissioning done on ATM Installation of Win 10, change setting configuration done on cassette Cash handler S2 &amp; GBRU Assist Shashi Run several test: completed successfully"/>
        <s v="GBRU template"/>
        <s v="GBRU Template installed. GBRU working fine. Transactions pass."/>
        <s v="Location: GOODLANDS ID: 3409 S/N: 94-57696943 CANNOT INSTALL GBRU TEMPLATE DUE TO POP-UP ISSUE. LIAISE WITH SOFTWARE TEAM -MR. BRIAN + MR. KEMRAJ TO SOLVE ISSUE. TEMPLATE WILL BE DONE LATER. ATM TESTED OK."/>
        <s v="REPLACED VERTICAL TRANSFER BELTS SUCTION CUPS BEARINGS INSERT"/>
        <s v="Change EPP -authenticate EPP test epp - all good Encryption key enter KVV match Encryptor error To re insert encryption key"/>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s v="changed 1 pick arm s2 and 2 cups blue.interchanged gbru casette 2 with casette 3.to follow up gbru."/>
        <s v="Changed one pick arm S2 and 2 cups blue. inter-changed GBRU cassete 2 into 3 to follow upGBRU"/>
        <s v="REPLACED TAKE UP CORE ON JOURNAL PRINTER"/>
        <s v="Location: SUPER-U G ABY ID: 3916 S/N: 94-55728739 CHECK EPP-OK. INFORM MR. VINCENT + REQUEST TO INPUT KEYS."/>
        <s v="Pick arm on type one faulty pick arm replace Cups replace Tested all good ATM put in service"/>
        <s v="Location: GOODLANDS ID: 3109 S/N: 94-55730458 CHECK ATM-POP-UP ON MONITOR. LIAISE WITH REMOTE TO SOLVE SAME. ATM TESTED OK. TRANSACTION DONE SUCCESSFULLY."/>
        <s v="stacker error.adjust air filter and cleaned cash dispenser"/>
        <s v="Adjust air filter and clean cadh dispenser"/>
        <s v="Location: FOND DU SAC ID: S/N: 83-41103444 REPAIR + SERVICE S1 CASH DISP. CLEAN PICK, TIMING AND TRANSPORT SENSORS + FILTER. REPLACE VACUM CUPS. CHECK + ADJUST MECH. IN CASS. 4. MULTIPLE TESTS DONE -OK."/>
        <s v="GOP + client display blackout Reboot done on ATM - File name warning appear Issue report to remote Atm restart warning message gone Diagnostic done - all good ATM put in service"/>
        <s v="REPLACED BEARINGS INSERT ON POSITION 3 &amp;4 SUCTION CUPS"/>
        <s v="Clear card reader jamming"/>
        <s v="Location: GOODLANDS ID: 3409 S/N: 94-57696943 CHECK SCPM -OK. CHECK SERVICES REGARDING CHEQUSE IMAGES. LIAISE WITH Mr. NIVESH. IMAGE FLOW -OK."/>
        <s v="Cash Handler not dispensing. Upon Troubleshooting it was found that note parameters are not set according to respective notes. Note Parameters Configured Successfully. ATM in service working fine. Transactions Pass."/>
        <s v="Cash handler fatal - vacuum mechanism faulty Vacuum pump replace Vacuum sensor clean - Tube clean Stacker test done - all good"/>
        <s v="12inch FDK has been replaced with new 15inch FDK New 15inch Display Installed. ATM in service working fine."/>
        <s v="collect parts for SBM Coromandel. FDK and 15 inch display collected. Bracket mounted in workshop before heading on site."/>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s v="12 inch display and 12 inch FDK replaced with new 15 inch FDK and Screen. FDK and Display tested ok. ATM in Service working fine."/>
        <s v="Collect part for SBM Candos. FDK + Display screen collection at Birger Port Louis."/>
        <s v="Enable E J waiting for IT from MauBank to verify Test done completed successfully"/>
        <s v="General servicing done on machine Clean all belt, sensor on cash Handler Lubricate Roller, Replace Vacuum cup Clean sensor on Card Reader, Receipt Printer &amp; Journal Printer Clean belt&amp; sensor on Envelope Depository Run several test: completed successfully"/>
        <s v="Preventive maintenance and Patch installation"/>
        <s v="PICK UP PARTS"/>
        <s v="Collect Receipt Printer for ABSA CPE. Removing parts for own stock from phoenix store."/>
        <s v="Receipt Printer faulty. Knife mechanism Faulty. Receipt Printer Has been replaced with new . ALL tests pass on new Printer. Fascia alignment tests pass. ATM in Service working fine."/>
        <s v="File Name warning error. MCB Remote informed. ATM re-booted issue solved. ATM tested ok. ATM in service"/>
        <s v="PM done Cash handler checked: Pick arm 4 changed Bushings position 3 and 4 changed . T36 gear changed. All 4 double gears changed. Suction Cups changed. ATM cleaned with blower. MCRW and Receipt Printer tested ok. ATM in service working fine."/>
        <s v="Location: GOODLANDS ID: 3409 S/N: 94-57696943 CHECK SCPM-OK. CHECK SERVICES REGARDING CHEQUE IMAGES. LIAISE WITH Mr. NIVESH. IMAGE FLOW -OK."/>
        <s v="Location: GOODLANDS ID: 3409 S/N: 94-57696943 SERVICING OF ATM. REPLACE VACUM CUPS."/>
        <s v="GBRU not accepting cash Software issue - New GBRU template install GBRU authenticated - Initialize-Tested -All good"/>
        <s v="Sensor issue Sensor replace Self test done an ATM - all good Atm put in service - Withdrawals done successfully"/>
        <s v="Decommissioning of ATM"/>
        <s v="Replace core module Disassemble presenter and devices Replace all parts and device Self test done all good"/>
        <s v="Location: PAMPLEMOUSSES ID: 4016 S/N: 94-57696936 REPAIR + SERVICE SCPM. CLEAN TRANSPORT SENSORS + MECH. IN-FEED-CLEAN BELTS + SENSORS. REMOVE ONE CHEQUE FROM TRANSPORT. MULTIPLE TESTS DONE -OK."/>
        <s v="Physical check done. No jam or missing notes found . Logs Retrieved for 13/07/23."/>
        <s v="New GBRU Template Installed. Deposit Transaction Tested ok. GBRU working fine. ATM in service working fine."/>
        <s v="Join Domain on machine can't Join Domain Trouble shoot with Shashi &amp; Brian Communication Test done Telnet, Ping IT from Maubank solve the issue Communication Join Domain done by IT Follow Up"/>
        <s v="EJ logs retrieved for 25/06/23 and 26/06/23 MCRW issue upon arrival onsite. MCRW sensors cleaned. All tests pass. ATM in service working fine."/>
        <s v="New GBRU Template installed Successfully. GBRU working fine. Deposit Transactions pass. ATM in Service working fine."/>
        <s v="Location: FLACQ ID: S/N: 94-57696290 SERVICING OF ATM. REPLACE VACUM CUPS."/>
        <s v="Location: FLACQ ID: S/N: 94-57696290 REPAIR S2 CASH DISP. REPLACE FILTER, VACUM PUMP AND ONE T-CONNECTOR. MULTIPLE TESTS DONE -OK."/>
        <s v="Location: LALLMATIE ID: S/N: 83-41102705 RE-INTALL PIN-GUARD."/>
        <s v="SCPM faulty No notes found in scpm Administrator login to retrieve logs XFS logs Device logs Silent debug XFS backup install - administrator login bbtech password permission setting done - all good ATM put in service"/>
        <s v="GBRU faulty - notes jam Note retrieve at pre BV Rs 100 * 2 notes found GBRU initialize"/>
        <s v="GBRU template installation Configure gbru Initialize gbru ATM reboot - code 49 done All good ATM put in service"/>
        <s v="Advised to replace all 4 cassette s1"/>
        <s v="All four cassette in bad state. Advise to replace all cassette"/>
        <s v="Location: LALLMATIE ID: 3225 S/N: 83-46467679 SERVICING OF ATM. CHECK ALL DEVICES-OK."/>
        <s v="Issue with Machine Restart Application Test done on all hardware Completed successfully Machine In Service"/>
        <s v="Preventive maintenace"/>
        <s v="ATM not going un service"/>
        <s v="Application Issue"/>
        <s v="OVERALL SERVICING REPLACED 6 VERTICAL TRANSFER BELTS BEARINGS INSERT SUCTION CUPS"/>
        <s v="too many rejects on Type notes. Pick valve 2 and 4 cleaned. Suction Cups Replaced. Double gears 1 and 2 changed. AIR filter replaced. Belts and bushings ok. ALL tests pass on Cash Handler. 40 notes stack test pass ant Position 2 and 4. ATM in service working fine."/>
        <s v="Cassette type two error Pick arm faulty - Replace Bushing replace D-wheel resynchronize Self test done - all good"/>
        <s v="Collect spare Part from MCB P Vert to Delivered to Store P Louis"/>
        <s v="New GBRU Template installed successfully. Deposit Transaction Tested ok. ATM in service working fine."/>
        <s v="GBRU template error RS 2000 note not appearing in code 49 Re-install template Initialize GBRU Re-configure GBRU ATM image issue - Remote copying image on ATM Code 49 done - Rs 2000 appear"/>
        <s v="Completed configuration on ATM Run several test: completed successfully Train customer how to use the machine"/>
        <s v="Depository error Device tested -Envelope dispense successfully Motor and gear verified Depository are tested continuously All good Client made a deposit and it dispense envelope and take back successfully"/>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s v="Location: LALLMATIR ID: S/N: 94-60555912 JOURNAL PRINTER-REPLACE TAKE-UP CORE."/>
        <s v="Commissioning of ATM"/>
        <s v="test incident"/>
        <s v="changed 2 cups and gears.position 3"/>
        <s v="Changed 2 cups and gears"/>
        <s v="changed 2 long dears and 1 double gear"/>
        <s v="Changed 2 long gears and 1 double gears"/>
        <s v="changed pick arm s2 position 2"/>
        <s v="Changed pick arm in position 2"/>
        <s v="REPAIRED MCRW REPLACED CAPTURE ROLLERS ROLLER OVERALL SERVICING REPLACED VERTICAL TRANSFER BELTS BEARINGS INSERT"/>
        <s v="Installation of New Template on GBRU module configuration done on machine Restart application Initialize GBRU Run several test: completed successfully"/>
        <s v="PM done. Cash handler checked: 2 Double gears changed on pick module 1 . 3 single gears changed on pick module 1. Gears and belts ok. MCRW and Receipt Printer tested ok. ATM cleaned with blower. ATM in service working fine."/>
        <s v="Location: LALLMATIE ID: 3125 S/N: 13-55704758 SERVICING OF ATM. CHECK ALL DEVICES-OK. ! TAKE ONE TAKE-UP CORE- ON LOAN. LIAISE WITH Mr. VINCENT"/>
        <s v="Location: FLACQ ID: S/N: 83-43551032 SERVICING OF ATM. CHECK ALL DEVICES-OK. CHECK SOUND SYSTEM-OK. REQUEST TO CHECK FOR VOCAL INSTRUCTION ON SWITCH SIDE."/>
        <s v="DISMANTLE PRESENTER RE INSERTED PURGE BELTS ,CLEANED SAME .REPLACED VERTICAL TRANSFER BELTS ON PICK MODULE"/>
        <s v="COLLECT CASSETTES FOR MCB FLACQ"/>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s v="Card reader - clean - tested - all good Receipt printer -clean-tested-good GOP-calibrate Cash handler - Gear grease - change SNT clean Carriage tested Belt verified all good Sensor clean D-wheel re-synchronize Cups change Self test done all good"/>
        <s v="pre-LVDT Failure Verticle belts pick module 1 and 2 has been changed. Pick arm 1 and 4 changed. Small gears 1 and 2 changed. Drive segment 1 and 4 has been changed. All tests pass on Cash handler. ATM in service, Transaction Pass."/>
        <s v="Depository faulty Device tested - Envelope dispense successfully Motor and gear tested all good Deposit made by client successfully. ATM put in service"/>
        <s v="PERFORMED A COMPLETE DIGNOSTICS REMOVED Rs 3000 JAMMED NOTES REINITIALISATION DONE"/>
        <s v="replace SCPM Ribbon. SCPM tested OK. Cheques endorsed successfully."/>
        <s v="Configure and inisialise GBRU. Clean Scanner Bill validator and tested okay"/>
        <s v="Repalced USB cable for card reader"/>
        <s v="cash handler issue+ checking"/>
        <s v="vacuum system failure. replaced 2 pick arm s2 and 4cups(to follow up and replace vacuum pump if needed)"/>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s v="PM done. Cash Handler checked: Gear Pulley 2 changed. Bushings position 2 and 3 changed. Drive segment 3 and 4 changed. Cash handler synchronized. All tests pass. MCRW journal printer and receipt printer tested ok. ATM in service working fine. ATM cleaned with blower."/>
        <s v="Carriage motor failure + gears faulty. Carriage has been replaced. 1 single gears replaced on presenter. 3 single gears replaced on pick module. ALL tests pass. ATM in service, Transactions pass."/>
        <s v="PERFORMED A THOROUGH SEARCH INSIDE ATM NOTHING ABNORMAL OR ANY STRAY NOTE FOUND RETRIEVED DEVICE SILENT DEBUG XFS LOG AFS MANAGER BV INFO FOR ANALYSIS"/>
        <s v="REPLACED BEARINGS INSERT ON 3rd POSITON .CASSETTES TYPE 1 &amp; 3 NEED TO BE REPLACED ACCORDINGLY"/>
        <s v="Too many card capture. Card Reader has been changed. Card Reader alignment issue. Alignment adjusted with fascia. ATM in service. Transactions pass."/>
        <s v="Replace SCPM Ribbon. SCPM Tested ok. Cheques endorsed . ATM in service working fine."/>
        <s v="Presenter has been replaced successfully. Vertical belts on first pick module changed . Cash handler tested ok. ATM in service Transactions pass."/>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s v="Location: MTE BLANCHE ID: 3231 S/N: 83-46467683 REPAIR + SERVICE S1 CASH DISP. CLEAN PICK, TIMING AND TRANSPORT SENSORS + FILTER. CLEAN + LUBRICATE SHAFTS + ROLLERS. REPLACE FILTER + SHUTTER ASSEMBLY. MULTIPLE TESTS DONE -OK. MORE THAN 150 TESTS DONE ON SHUTTER-OK"/>
        <s v="Location: MTE LONGUE ID: S/N: 71-60447310 REPAIR + SERVICE RECEIPT PRINTER. CLEAN TRANSPORT SENSORS + BELT &amp; MECH. CLEAN + CHECK PRINTING/FEEDER MECH. MULTIPLE TESTS DONE OK. MORE THAN 75 PRINTING TESTS DONE -OK."/>
        <s v="Cash handler issue - Sensor at pick 3 jam Stacker test done - jam at sensor 3 All gears re align - Dwheel alignment done Stack test done - Five notes per cassette to reject bin - test pass"/>
        <s v="Location: T ROUGE ID: S/N: 71-61117868 CHECK GOP. CHECK HARNESS + CLEAN CONNECTORS. WORK AS ADMINISTRATOR. CALLIBRATE GOP. RUN MULTIPLE TESTS -OK."/>
        <s v="Collection of parts"/>
        <s v="All notes going in deposit cassette. Cassette configuration done. GBRU tested ok. ATM in service Transaction pass."/>
        <s v="Location: T AUX BICHES ID: 0516 S/N: 13-44008494 REPAIR + SERVICE BNA. CLEAN TRANSPORT SENSORS + MECH. REMOVE TEN POUNDS NOTE FROM FEEDER. MULTIPLE TESTS DONE -OK."/>
        <s v="TROUBLE SHOOTED COMMUNICATION PROBLEM"/>
        <s v="REPLACED 2nd PICK MODULE ,REPLACED &amp; CONFIGURED CASSETTE TYPE 2"/>
        <s v="Collect shutter and refill own stock"/>
        <s v="Client screen appear white Deposit faulty Smart chip replace on card reader Administrator login - Logs and files copy in destination config and data Custom.dat delete Custom.dat and merge trace logs taken To re install software on ATM"/>
        <s v="Communication fatal Remote port set as 8778 TLS re enable ATM reboot Administrator login - Files copy in my computer ATM put in service - withdrawals done successfully"/>
        <s v="vacuum failure.changed one vacuum pump and 1 pick arm s2."/>
        <s v="Vacume failure, changed one vacume and one pick arm S2"/>
        <s v="ATM not Dispensing. Upon Troubleshooting, EPP removal switch found open. EPP tested ok .All keys ok. Removal switch reset. Status closed. ATM in service Transactions pass. Note: If issue persists EPP needs possible replacement"/>
        <s v="Stacker error Carriage motor failed Carriage replace Tested - all good Cash handler - stacker test done - test pass ATM put in service - Withdrawals done successfully"/>
        <s v="Location: SUPER-U G BAY ID: 3916 S/N: 94-55728739 CHECK EPP-OK INFORM Mr. VINCENT. REQUEST TO INPUT KEYS."/>
        <s v="ATM Display issue. Converter VGA cable has been replaced. Screen Cables cleaned. Display ok issue solved. ATM working fine."/>
        <s v="ATM display issue. Display backlight Faulty. New ATM screen has been installed . ATM in service working fine."/>
        <s v="Location: PL REGISTAR ID: S/N: 83-41103448 REPAIR + SERVICE S1 CASH DISP. CLEAN PICK, TIMING AND TRANSPORT SENSORS + FILTER. CLEAN + LUBRICATE SHAFTS + ROLLERS. RE-INATALL BELTS IN STACKER. REPLACE ONE BUSHING IN PICK MOD. 1. MULTIPLE TESTS DONE -OK."/>
        <s v="ATM display faulty. 15 inch display has been replaced . display ok. ATM in service working fine. Transactions pass."/>
        <s v="Cash handler faulty. Upon Troubleshooting new vacuum pump found faulty- Factory defect. Vacuum pump replaced. Drive segment 4 and 2 replaced . Cash handler has been tested. All tests pass. Note: do not overfill cassettes . ATM in service , Transactions pass."/>
        <s v="Location: FLACQ ID: S/N: 83-43548739 REPAIR + SERVICE CARD READER. CLEAN TRACK, SENSORS &amp; MAGNETIC HEAD CLEAN, CHECK + ADJUST SHUTTER MECH. MULTIPLE TESTS DONE -OK."/>
        <s v="Location: FLACQ ID: 2206 S/N: 83-44583384 REPAIR + SERVICE RECEIPT PRINTER. CLEAN TRANSPORT SENSORS + MECH. CHECK + CLEAN FEEDER/ PRINTING MECH. REMOVE PIECE OF PAPER (RECEIPT) FROM TRANSPORT. MORE THAN 50 TESTS DONE -OK."/>
        <s v="SCPM jam between core module and bunch feed. SCPM has been unmounted and alignment between both modules adjusted. Run several tests all pass. SCPM under observation. ATM in service working fine."/>
        <s v="Location: FLACQ ID: 3506 S/N: 94-55730447 REPAIR + SERVICE CARD READER. CLEAN TRACK, SENSORS &amp; MAGNETIC HEAD CLEAN, CHECK + ADJUST SHUTTER MECH. MULTIPLE TETSS DONE -OK. 80 TESTS DONE ON SHUTTER-OK."/>
        <s v="changed 3 bearing and 4 D-wheel"/>
        <s v="Office works"/>
        <s v="Location: SUPER-U G BAY ID: 3916 S/N: 94-55728739 REPLACE EPP + AUTHENTICATE SAME. CHECK USB CABLE + CLEAN CONNECTORS. INFORM MR. VINCENT &amp; REQUEST TO INPUT KEYS."/>
        <s v="Location: RIV. DU RPT ID: 3319 S/N: 83-51981015 REPAIR + SERVICE GBRU. CLEAN TRANSPORT SENSORS, BELTS &amp; MECH. PRE-ACCEPTOR-CLEAN SENSORS + LUBRICATE MECH. ALSO, CHECK HARNESS &amp; CLEAN + RE-SEAT CONNECTORS. MULTIPLE TESTS DONE -OK."/>
        <s v="Location: GOODLANDS ID: 3109 S/N: 94-55730458 SERVICING OF ATM. CHECK ALL DEVICES-OK."/>
        <s v="Location: GOODLANDS ID: 3209 S/N: 94-55730448 SERVICING OF ATM. CHECK ALL DEVICES-OK."/>
        <s v="Location: LA CROISETTE ID: 3316 S/N: 13-44008492 CHECK+ SERVICE RECEIPT PRINTER.PARTS TO BE REPLACED. CUSTOMER REQUESTS TO PROCEED TOMORROW."/>
        <s v="MIGRATE ATM AS REQUESTED. COPY + SHARE FILES. INPUT REMOTE IP &amp; PORT + KEYS. ATM TESTED OK TRANSACTION DONE SUCCESSFULLY." u="1"/>
        <s v="Attent atm installation confuguration as request by SBM. Still cannot join domain. Waited more than 4hours but network issue not solve. Nirmal request to leave side and will reveser back" u="1"/>
        <s v="Complete installation on ATM. Tested ok" u="1"/>
        <s v="ATM has been installed. Advert panel connected. data cable and power cable connected. Software configurations done. Joined domain, SCPM setup ok. Training given to SBM team. Transactions tested. Cash withdrawal, mini statement, and balance enquiry ok. ATM in service working fine." u="1"/>
        <s v="Attend atm installation config as requested by SBM.Still cannot join domain.waited more than 4 hours but network issue not solved.request to leave site, nirmal will revert back." u="1"/>
        <s v="disable tls change remote port to 8778 restart in service" u="1"/>
        <s v="Add facis, start installation, enable to join domain. Nirmal request to leave side and will revese to us" u="1"/>
        <s v="Disjoin domain for ATM relocation. Domain disjoined successfully. ATM shut down." u="1"/>
        <s v="login as admin disjoined domain restart atm" u="1"/>
        <s v="Domain disjoined successfully. Communication Down error. issue solved. ATM in service . Transactions pass. NO TLS remote port 8778." u="1"/>
        <s v="INTERVENTION HAS BEEN POSTPONED DUE TO UNAVAILABILITY OF SAFE KEYS" u="1"/>
        <s v="ATM commissioning" u="1"/>
        <s v="GENERATE AND ENCRYPT KEYS" u="1"/>
        <s v="Software installation done. Windows Patch and crowd strike installed. Join domain ok. Cash handler checked:Pick arm 1,2 and 3 changed. All cups changed. Drive segment 1,2 and 4 changed. Card reader changed. Note: ATM front display faulty.Image flickering. 12 inch display and FDK should be replaced. ATM in service, Transactions pass." u="1"/>
        <s v="Cassette configuration and ATM installation. Cassettes configured successfully. GBRU cassette configured successfully." u="1"/>
        <s v="Commissioning of ATM Check is all important files install verify antivirus and SCCM change date and time accordingly Enter ip address Computer name change Power supply faulty, Replace by a new Power supply Enter remote IP Enter Encryption key Machine in service Withdrawals Done successfully by SBM client" u="1"/>
        <s v="complete installation of new atm.tested okay." u="1"/>
        <s v="ATM Removal" u="1"/>
      </sharedItems>
    </cacheField>
    <cacheField name="Task Summary" numFmtId="0">
      <sharedItems containsBlank="1" longText="1"/>
    </cacheField>
    <cacheField name="Model No" numFmtId="0">
      <sharedItems containsMixedTypes="1" containsNumber="1" containsInteger="1" minValue="6622" maxValue="6684" count="23">
        <s v="6634 GBRU"/>
        <n v="6626"/>
        <s v="6634 TOUCH GBRU CPM"/>
        <n v="6627"/>
        <n v="6634"/>
        <s v="6684 GBRU"/>
        <n v="6684"/>
        <s v="6634-iATM"/>
        <s v="Model No. missing"/>
        <s v="6627 Touch"/>
        <n v="6625"/>
        <n v="6622"/>
        <n v="6632"/>
        <s v="6684 GBRU TOUCH CPM"/>
        <s v="6632 BNA"/>
        <s v="6632 GBRU"/>
        <s v="6634 GBRU CPM"/>
        <s v="6632 GBRU CPM"/>
        <s v="6632 - KOREA"/>
        <s v="6684 GBRU (Touch)"/>
        <s v="6622e"/>
        <n v="6623"/>
        <s v="6634 GBRU-iATM"/>
      </sharedItems>
    </cacheField>
    <cacheField name="Serial No" numFmtId="0">
      <sharedItems containsMixedTypes="1" containsNumber="1" containsInteger="1" minValue="-8343548739" maxValue="57697590" count="448">
        <s v="13-44008483"/>
        <s v="83-46466314"/>
        <s v="94-57696931"/>
        <s v="83-46468508"/>
        <s v="83-50299384"/>
        <s v="83-43548811"/>
        <s v="83-41103442"/>
        <s v="83-43548935"/>
        <s v="83-43548865"/>
        <s v="83-44583387"/>
        <s v="94-60555903"/>
        <s v="94-57696932"/>
        <s v="94-45142666"/>
        <s v="83-46468507"/>
        <s v="83-41103445"/>
        <s v="13-48374882"/>
        <s v="13-59351802"/>
        <s v="83-43549635"/>
        <s v="94-57696288"/>
        <s v="83-51982102"/>
        <s v="13-55704753"/>
        <s v="83-50299394"/>
        <s v="13-54674140"/>
        <s v="83-43549087"/>
        <s v="83-45464308"/>
        <s v="13-55704248"/>
        <s v="94-55730458"/>
        <s v="83-44046160"/>
        <s v="83-51951017"/>
        <s v="94-51953356"/>
        <s v="94-57696938"/>
        <s v="83-51981011"/>
        <n v="50299511"/>
        <s v="83-44584371"/>
        <s v="serial number missing"/>
        <s v="83-45466856"/>
        <s v="13-46068108"/>
        <s v="83-51981015"/>
        <s v="94-57696289"/>
        <s v="83-41103447"/>
        <s v="83-50299392"/>
        <s v="94-57696945"/>
        <s v="83-43548895"/>
        <s v="94-55704748"/>
        <s v="83-41104451"/>
        <s v="83-46466309"/>
        <s v="83-46466310"/>
        <s v="94-55730459"/>
        <s v="83-45451709"/>
        <s v="83-43149946"/>
        <s v="83-45459347"/>
        <s v="83-43150483"/>
        <s v="94-57696934"/>
        <s v="13-54674139"/>
        <s v="83-4464917"/>
        <s v="94-55730444"/>
        <s v="83-47847250"/>
        <s v="13-42893129"/>
        <s v="83-45458875"/>
        <s v="83-41103443"/>
        <s v="83-51981016"/>
        <s v="94-53477972"/>
        <s v="13-48374883"/>
        <s v="83-43549890"/>
        <s v="13-59351803"/>
        <s v="13-60087671"/>
        <n v="54223981"/>
        <s v="71-60447312"/>
        <s v="94-57697203"/>
        <s v="83-46463153"/>
        <s v="83-43548864"/>
        <s v="94-55729331"/>
        <s v="94-55729333"/>
        <s v="83-51981340"/>
        <s v="08-37075400"/>
        <s v="13-42893130"/>
        <s v="83-46467679"/>
        <s v="94-55730452"/>
        <s v="94-57696942"/>
        <s v="83-46467670"/>
        <s v="08-32481191"/>
        <s v="83-44583388"/>
        <s v="83-41103450"/>
        <s v="83-43549114"/>
        <s v="94-57696944"/>
        <s v="83-46461838"/>
        <s v="83-41103444"/>
        <s v="83-43548894"/>
        <s v="83-46466313"/>
        <s v="13-42898970"/>
        <s v="83-44583796"/>
        <s v="83-47847249"/>
        <s v="83-41102705"/>
        <s v="83-41103446"/>
        <s v="83-43548914"/>
        <s v="13-42893133"/>
        <n v="57697588"/>
        <s v="13-55704752"/>
        <s v="83-47847251"/>
        <s v="83-43551032"/>
        <s v="83-51982103"/>
        <s v="83-44276740"/>
        <s v="83-43548930"/>
        <s v="08-32934594"/>
        <s v="13-55704747"/>
        <s v="08-32490613"/>
        <s v="13-44008486"/>
        <s v="83-44583384"/>
        <s v="08-32481193"/>
        <s v="94-60555931"/>
        <s v="94-57696936"/>
        <s v="94-55730445"/>
        <s v="83-46463150"/>
        <s v="83-44276742"/>
        <s v="83-43551029"/>
        <s v="83-44584378"/>
        <s v="83-45452439"/>
        <s v="94-60555906"/>
        <s v="13-55704746"/>
        <s v="83-46467676"/>
        <s v="13-44008492"/>
        <s v="83-50299390"/>
        <s v="83-46468505"/>
        <s v="71-60447301"/>
        <s v="83-43549109"/>
        <s v="83-45466855"/>
        <s v="94-60555900"/>
        <s v="08-34955255"/>
        <s v="83-51981251"/>
        <s v="83-43548738"/>
        <s v="83-44274175"/>
        <s v="83-43548739"/>
        <s v="94-60555917"/>
        <s v="83-46467683"/>
        <s v="83-44580450"/>
        <s v="83-41103439"/>
        <s v="94-55730463"/>
        <s v="13-55704754"/>
        <s v="94-55730450"/>
        <s v="83-51981252"/>
        <s v="83-43549887"/>
        <s v="83-51981018"/>
        <s v="83-44581738"/>
        <s v="83-51981341"/>
        <s v="83-46467680"/>
        <s v="94-55730447"/>
        <s v="83-44583383"/>
        <s v="83-51982049"/>
        <s v="83-46466311"/>
        <s v="83-43551090"/>
        <s v="94-55730461"/>
        <s v="83-43549385"/>
        <n v="51539414"/>
        <s v="83-46463149"/>
        <s v="94-54223982"/>
        <s v="94-57696946"/>
        <s v="13-54674141"/>
        <s v="83-46467681"/>
        <s v="83-44583385"/>
        <s v="94-57696943"/>
        <s v="94-57696290"/>
        <s v="71-60447302"/>
        <s v="13-55704037"/>
        <s v="13-45174725"/>
        <s v="13-55704096"/>
        <s v="83-51982104"/>
        <s v="83-44584588"/>
        <s v="83-44583386"/>
        <s v="83-41102704"/>
        <s v="83-43551030"/>
        <s v="94-57696292"/>
        <s v="83-43548862"/>
        <s v="13-45174726"/>
        <s v="83-43548863"/>
        <s v="83-50299397"/>
        <s v="83-46463148"/>
        <s v="83-44584381"/>
        <s v="94-55729330"/>
        <s v="13-55704755"/>
        <s v="83-44276741"/>
        <s v="71-60447307"/>
        <s v="83-45451712"/>
        <s v="83-44577160"/>
        <s v="83-45451710"/>
        <s v="00-55731337"/>
        <s v="94-53477974"/>
        <s v="94-55730454"/>
        <s v="83-43150487"/>
        <s v="83-44276739"/>
        <s v="08-26392769"/>
        <s v="94-57696291"/>
        <s v="71-60447308"/>
        <s v="94-57696939"/>
        <s v="83-43150484"/>
        <s v="13-54674138"/>
        <s v="83-50299389"/>
        <s v="83-50299396"/>
        <s v="71-60447310"/>
        <s v="83-51981014"/>
        <s v="71-60447311"/>
        <s v="13-43962335"/>
        <s v="08-32481194"/>
        <s v="13-42898968"/>
        <s v="83-46467678"/>
        <s v="94-51540237"/>
        <s v="94-55730464"/>
        <s v="83-43548913"/>
        <s v="83-51981339"/>
        <s v="13-44008485"/>
        <s v="94-55729334"/>
        <s v="94-57697590"/>
        <s v="83-43549088"/>
        <s v="13-46065975"/>
        <s v="83-44577165"/>
        <s v="83-43549885"/>
        <s v="83-41103440"/>
        <s v="94-57690937"/>
        <s v="83-41102706"/>
        <s v="83-48183599"/>
        <s v="13-46068107"/>
        <s v="83-41104657"/>
        <s v="83-44577162"/>
        <s v="83-44577164"/>
        <s v="83-45451711"/>
        <n v="51953016"/>
        <s v="83-43551028"/>
        <s v="94-54073143"/>
        <s v="83-43549090"/>
        <s v="94-51540238"/>
        <s v="83-45452436"/>
        <s v="94-60555898"/>
        <s v="83-46463151"/>
        <s v="83-41164656"/>
        <s v="94-57697104"/>
        <s v="94-55730446"/>
        <s v="83-43549886"/>
        <s v="94-51539188"/>
        <s v="83-50299395"/>
        <s v="83-44577166"/>
        <s v="94-60555912"/>
        <s v="83-46465536"/>
        <s v="94-60555916"/>
        <s v="83-46466308"/>
        <s v="94-55730451"/>
        <s v="83-46467674"/>
        <s v="94-55730448"/>
        <s v="94-60555924"/>
        <s v="83-46466312"/>
        <s v="83-46463154"/>
        <s v="94-55730449"/>
        <s v="83-44274174"/>
        <s v="83-48184735"/>
        <s v="83-44864918"/>
        <n v="51539415"/>
        <s v="83-43549081"/>
        <s v="94-55729422"/>
        <s v="13-45174724"/>
        <s v="83-44276738"/>
        <s v="94-57696941"/>
        <s v="94-57696933"/>
        <s v="83-46424149"/>
        <s v="13-55704751"/>
        <s v="83-44583389"/>
        <s v="94-55729419"/>
        <s v="83-47847248"/>
        <s v="83-43548915"/>
        <s v="B4665309848P"/>
        <s v="83-44577161"/>
        <s v="13-55704745"/>
        <s v="13-55704750"/>
        <s v="83-50299512"/>
        <n v="51539457"/>
        <s v="83-44577154"/>
        <n v="50299510"/>
        <s v="94-51539556"/>
        <s v="83-51982105"/>
        <n v="51953080"/>
        <s v="83-41104201"/>
        <s v="83-51980189"/>
        <s v="83-43548927"/>
        <n v="50299513"/>
        <n v="51953262"/>
        <s v="83-43479672"/>
        <s v="13-49014849"/>
        <s v="13-48374884"/>
        <s v="13-42614548"/>
        <s v="83-44270000"/>
        <s v="94-55730456"/>
        <s v="13-460668106"/>
        <n v="51539409"/>
        <s v="83-47847247"/>
        <s v="83-43548737"/>
        <s v="94-55728741"/>
        <s v="13-55704756"/>
        <s v="13-44008487"/>
        <s v="83-50299391"/>
        <s v="83-44577156"/>
        <s v="94-60555904"/>
        <s v="94-57696940"/>
        <s v="13-44008494"/>
        <s v="71-60213421"/>
        <s v="94-55729420"/>
        <s v="83-46467675"/>
        <s v="83-43549892"/>
        <s v="83-44577158"/>
        <s v="94-51540234"/>
        <s v="94-55730457"/>
        <s v="13-46065977"/>
        <s v="83-43549086"/>
        <s v="83-41103309"/>
        <s v="94-51953311"/>
        <s v="83-50299400"/>
        <s v="83-46467682"/>
        <s v="94-55728740"/>
        <s v="83-51981012"/>
        <s v="13-55704749"/>
        <s v="83-43549080"/>
        <s v="94-51540236"/>
        <s v="83-43150488"/>
        <s v="13-54053585"/>
        <s v="94-55729417"/>
        <s v="83-45464310"/>
        <s v="94-53477973"/>
        <s v="83-47847250-SCPM"/>
        <s v="83-51981926"/>
        <s v="83-43549108"/>
        <s v="13-55704757"/>
        <s v="94-55730455"/>
        <s v="94-55730453"/>
        <s v="13-44008484"/>
        <s v="83-46467672"/>
        <s v="83-44577155"/>
        <s v="83-43549082"/>
        <s v="83-43549115"/>
        <s v="94-57697587"/>
        <s v="13-45174727"/>
        <s v="13-55704758"/>
        <s v="08-29170077"/>
        <s v="83-41103449"/>
        <n v="51539416"/>
        <s v="08-37926064"/>
        <s v="83-50299398"/>
        <s v="83-43150485"/>
        <s v="83-83-43549888"/>
        <s v="94-51540223"/>
        <s v="83-46468506"/>
        <s v="13-46744637"/>
        <s v="83-50299399"/>
        <s v="83-46467677"/>
        <s v="83-44577157"/>
        <s v="83-46463147"/>
        <s v="83-43150486"/>
        <s v="83-46466307"/>
        <s v="83-50299385"/>
        <s v="94-57696935"/>
        <s v="83-46468504"/>
        <s v="94-55730462"/>
        <s v="94-55728739"/>
        <s v="83-43548932"/>
        <s v="83-41104090"/>
        <s v="71-60447305"/>
        <s v="83-44045169"/>
        <n v="54223983"/>
        <s v="84-51980285"/>
        <s v="83-55704799"/>
        <s v="83-50299388"/>
        <s v="94-55730465"/>
        <s v="13-44008493"/>
        <s v="83-43463152"/>
        <s v="08-26387652"/>
        <s v="83-46468503"/>
        <s v="83-45464311"/>
        <s v="83-43548931"/>
        <s v="83-45464309"/>
        <s v="83-44583382"/>
        <s v="94-51953265"/>
        <s v="83-44569260"/>
        <s v="83-43549084"/>
        <s v="94-51540235"/>
        <s v="83-55704798"/>
        <s v="83-51982050"/>
        <s v="94-55729332"/>
        <s v="G9870507"/>
        <s v="83-45459346"/>
        <s v="94-60555922"/>
        <s v="13-48374880"/>
        <s v="83-43549107"/>
        <s v="83-50299387"/>
        <s v="83-43549079"/>
        <s v="94-55730460"/>
        <s v="94-56509103"/>
        <s v="94-56509104"/>
        <s v="94-55728742"/>
        <s v="08-37097459"/>
        <s v="83-45459795"/>
        <s v="94-60555914"/>
        <s v="94-60555911"/>
        <s v="08-34540707"/>
        <s v="83-50299380"/>
        <s v="83-41103448"/>
        <s v="94-60555921"/>
        <s v="94-60555920"/>
        <s v="94-60555932"/>
        <s v="83-43551224"/>
        <s v="83-43548866"/>
        <s v="13-42898969"/>
        <s v="83-48144682"/>
        <s v="83-46456387"/>
        <s v="71-60447321"/>
        <s v="08-29653789"/>
        <s v="13-46065976"/>
        <s v="94-57697589"/>
        <s v="94-57697586"/>
        <s v="83-43549891"/>
        <s v="83-43551031"/>
        <s v="13-5467440"/>
        <s v="0050299381"/>
        <s v="94-51953312"/>
        <s v="13-51539414"/>
        <s v="94-51953080"/>
        <s v="13-46739944"/>
        <s v="83-43549091"/>
        <s v="83-43548932 "/>
        <s v="83-46466963"/>
        <s v="71-60446165"/>
        <s v="13-42893131"/>
        <s v="83-43549112"/>
        <s v="13-51539416"/>
        <s v="83-44577163"/>
        <s v="83-54073145"/>
        <s v="83-43549092"/>
        <s v="83-51980186"/>
        <s v="83-47847249-SCPM"/>
        <s v="83-55704795"/>
        <s v="83-44571859"/>
        <s v="83-54053829"/>
        <s v="83-51981253"/>
        <s v="83-44272847"/>
        <s v="83-40284703"/>
        <s v="83-43549110"/>
        <n v="57697590"/>
        <s v="94-62306625"/>
        <s v="83-50299393"/>
        <s v="83-41103441"/>
        <s v="94-60555905"/>
        <n v="-8343548739"/>
        <s v="83-45451710SCPM"/>
        <n v="-1" u="1"/>
      </sharedItems>
    </cacheField>
    <cacheField name="ATM ID" numFmtId="0">
      <sharedItems containsMixedTypes="1" containsNumber="1" containsInteger="1" minValue="1501" maxValue="21047"/>
    </cacheField>
    <cacheField name="Part Number" numFmtId="0">
      <sharedItems containsMixedTypes="1" containsNumber="1" containsInteger="1" minValue="6622" maxValue="6684"/>
    </cacheField>
    <cacheField name="Service Report No" numFmtId="0">
      <sharedItems containsBlank="1" containsMixedTypes="1" containsNumber="1" containsInteger="1" minValue="4054400" maxValue="4054400"/>
    </cacheField>
    <cacheField name="Task ID" numFmtId="0">
      <sharedItems containsBlank="1" containsMixedTypes="1" containsNumber="1" containsInteger="1" minValue="12982" maxValue="18162"/>
    </cacheField>
    <cacheField name="Task Description" numFmtId="0">
      <sharedItems containsBlank="1" containsMixedTypes="1" containsNumber="1" containsInteger="1" minValue="2023" maxValue="2023" longText="1"/>
    </cacheField>
    <cacheField name="Task Type" numFmtId="0">
      <sharedItems containsBlank="1"/>
    </cacheField>
    <cacheField name="Task Status" numFmtId="0">
      <sharedItems containsBlank="1"/>
    </cacheField>
    <cacheField name="Hours to be Billed" numFmtId="0">
      <sharedItems containsBlank="1" containsMixedTypes="1" containsNumber="1" containsInteger="1" minValue="0" maxValue="61965"/>
    </cacheField>
    <cacheField name="Status" numFmtId="0">
      <sharedItems containsBlank="1" count="7">
        <s v="Closed"/>
        <s v="Assigned"/>
        <s v="Resolution Rejected"/>
        <s v="Resolution Accepted"/>
        <s v="InProgress"/>
        <s v="Resolved - Notified"/>
        <m/>
      </sharedItems>
    </cacheField>
    <cacheField name="Contact Person" numFmtId="0">
      <sharedItems/>
    </cacheField>
    <cacheField name="Zone-wise" numFmtId="0">
      <sharedItems containsBlank="1" count="9">
        <s v="Zone 4 (North&amp;East)"/>
        <s v="Zone 3 (Upper Plaines Wilhems &amp; South)"/>
        <s v="Zone 2 (Lower Plaines Wilhems &amp; Black-River)"/>
        <s v="Zone 1 (Port-Louis)"/>
        <s v="Undefined"/>
        <s v="Seychelles"/>
        <s v="Rodrigues"/>
        <m u="1"/>
        <s v="Zone 4 (North &amp; East)" u="1"/>
      </sharedItems>
    </cacheField>
    <cacheField name="ATM Installation Date" numFmtId="164">
      <sharedItems containsDate="1" containsMixedTypes="1" minDate="2008-11-28T00:00:00" maxDate="2022-08-20T00:00:00"/>
    </cacheField>
    <cacheField name="ATM Age" numFmtId="165">
      <sharedItems containsString="0" containsBlank="1" containsNumber="1" minValue="1.1041095890410959" maxValue="14.835616438356164"/>
    </cacheField>
    <cacheField name="No. of Years" numFmtId="165">
      <sharedItems containsBlank="1" count="30">
        <s v="15 Years old"/>
        <s v="12 Years old"/>
        <s v="8 Years old"/>
        <s v="4 Years old"/>
        <s v="7 Years old"/>
        <s v="5 Years old"/>
        <s v="2 Years old"/>
        <m/>
        <s v="13 Years old"/>
        <s v="11 Years old"/>
        <s v="14 Years old"/>
        <s v="10 Years old"/>
        <s v="6 Years old"/>
        <s v="9 Years old"/>
        <s v="1 Year old"/>
        <s v="3 Years" u="1"/>
        <s v="8 Years" u="1"/>
        <s v="10 Years" u="1"/>
        <s v="12 Years" u="1"/>
        <s v="14 Years" u="1"/>
        <s v="6 Years" u="1"/>
        <s v="New" u="1"/>
        <s v="4 Years" u="1"/>
        <s v="1 Year" u="1"/>
        <s v="9 Years" u="1"/>
        <s v="2 Years" u="1"/>
        <s v="7 Years" u="1"/>
        <s v="11 Years" u="1"/>
        <s v="13 Years" u="1"/>
        <s v="5 Years" u="1"/>
      </sharedItems>
    </cacheField>
    <cacheField name="Intervention Type" numFmtId="0">
      <sharedItems containsBlank="1" count="3">
        <s v="ATM Interventions"/>
        <s v="ATM Servicing"/>
        <m u="1"/>
      </sharedItems>
    </cacheField>
    <cacheField name="Intervention Time" numFmtId="167">
      <sharedItems containsBlank="1" count="3">
        <s v="Before 5PM"/>
        <s v="After 5PM"/>
        <m/>
      </sharedItems>
    </cacheField>
    <cacheField name="Geo" numFmtId="0">
      <sharedItems containsBlank="1" count="5">
        <s v="Mauritius"/>
        <s v="Seychelles"/>
        <s v="Rodrigues"/>
        <m/>
        <s v="MRU" u="1"/>
      </sharedItems>
    </cacheField>
    <cacheField name="Day of the Week" numFmtId="167">
      <sharedItems containsBlank="1" count="9">
        <s v="Tue"/>
        <s v="Mon"/>
        <s v="Sun"/>
        <s v="Sat"/>
        <s v="Wed"/>
        <s v="Start Date missing"/>
        <s v="Thu"/>
        <s v="Fri"/>
        <m u="1"/>
      </sharedItems>
    </cacheField>
    <cacheField name="Group by Week" numFmtId="14">
      <sharedItems containsNonDate="0" containsString="0" containsBlank="1"/>
    </cacheField>
    <cacheField name="WEEKNUM" numFmtId="49">
      <sharedItems containsNonDate="0" containsString="0" containsBlank="1"/>
    </cacheField>
    <cacheField name="MONTH" numFmtId="167">
      <sharedItems containsBlank="1" count="15">
        <s v="Jan"/>
        <s v="Dec"/>
        <s v="Start Date missing"/>
        <s v="Feb"/>
        <s v="Mar"/>
        <s v="Apr"/>
        <s v="May"/>
        <s v="Jun"/>
        <s v="Jul"/>
        <s v="Aug"/>
        <m u="1"/>
        <s v="Sep" u="1"/>
        <e v="#REF!" u="1"/>
        <s v="Nov" u="1"/>
        <s v="Oct" u="1"/>
      </sharedItems>
    </cacheField>
    <cacheField name="YEAR" numFmtId="167">
      <sharedItems/>
    </cacheField>
    <cacheField name="Time Taken" numFmtId="166">
      <sharedItems containsNonDate="0" containsDate="1" containsString="0" containsBlank="1" minDate="1899-12-30T00:00:00" maxDate="1899-12-30T08:30:00"/>
    </cacheField>
    <cacheField name="Months" numFmtId="0" databaseField="0">
      <fieldGroup base="2">
        <rangePr groupBy="months" startDate="2023-01-04T00:00:00" endDate="2023-08-10T00:00:00"/>
        <groupItems count="14">
          <s v="&lt;04/01/2023"/>
          <s v="Jan"/>
          <s v="Feb"/>
          <s v="Mar"/>
          <s v="Apr"/>
          <s v="May"/>
          <s v="Jun"/>
          <s v="Jul"/>
          <s v="Aug"/>
          <s v="Sep"/>
          <s v="Oct"/>
          <s v="Nov"/>
          <s v="Dec"/>
          <s v="&gt;10/0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1">
  <r>
    <s v="Rakesh"/>
    <d v="2023-01-04T00:00:00"/>
    <x v="0"/>
    <x v="0"/>
    <s v="11:10"/>
    <s v="03/01/2023"/>
    <s v="13:15"/>
    <s v="0:0:0"/>
    <n v="113006"/>
    <x v="0"/>
    <x v="0"/>
    <s v="2021-07-ATM-1"/>
    <s v="Priority 1"/>
    <s v="99 Days SLA"/>
    <s v="SST Technicians"/>
    <s v="Hardware - SST Technicians"/>
    <s v="ATM Hardware"/>
    <x v="0"/>
    <x v="0"/>
    <n v="1585"/>
    <s v="LA CROISETTE PKING CASH HANDLER ISSUE DATE 03/1/23"/>
    <x v="0"/>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x v="0"/>
    <x v="0"/>
    <n v="3816"/>
    <s v="6634 GBRU"/>
    <s v="ATM - MCB SLA"/>
    <n v="13103"/>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s v="Work Request"/>
    <s v="Closed"/>
    <n v="125"/>
    <x v="0"/>
    <s v="Contact MRU"/>
    <x v="0"/>
    <d v="2008-11-28T00:00:00"/>
    <n v="14.835616438356164"/>
    <x v="0"/>
    <x v="0"/>
    <x v="0"/>
    <x v="0"/>
    <x v="0"/>
    <m/>
    <m/>
    <x v="0"/>
    <s v="2023"/>
    <d v="1899-12-30T02:05:00"/>
  </r>
  <r>
    <s v="Rakesh"/>
    <d v="2023-01-04T00:00:00"/>
    <x v="0"/>
    <x v="0"/>
    <s v="13:30"/>
    <s v="03/01/2023"/>
    <s v="15:35"/>
    <s v="0:0:0"/>
    <n v="113007"/>
    <x v="0"/>
    <x v="1"/>
    <s v="2021-07-ATM-1"/>
    <s v="Priority 1"/>
    <s v="99 Days SLA"/>
    <s v="SST Technicians"/>
    <s v="Hardware - SST Technicians"/>
    <s v="ATM Hardware"/>
    <x v="1"/>
    <x v="0"/>
    <n v="1510"/>
    <s v="SUPER U GBAY M 3416 GBRU ISSUE MODEL 6634 DATE 03/1/23"/>
    <x v="1"/>
    <s v="Issue with GBRU Trouble shoot: Issue Shutdown machine Dismantle module, Remove Note Jam Inside mechanism Fix mechanism properly &amp; Clean all belt &amp; Sensor. Restart Application Run several test: completed successfully"/>
    <x v="1"/>
    <x v="1"/>
    <n v="3606"/>
    <n v="6626"/>
    <s v="ATM - MCB SLA"/>
    <n v="13106"/>
    <s v="Issue with GBRU Trouble shoot: Issue Shutdown machine Dismantle module, Remove Note Jam Inside mechanism Fix mechanism properly &amp; Clean all belt &amp; Sensor. Restart Application Run several test: completed successfully"/>
    <s v="Work Request"/>
    <s v="Closed"/>
    <n v="125"/>
    <x v="0"/>
    <s v="Contact MRU"/>
    <x v="0"/>
    <d v="2012-02-06T00:00:00"/>
    <n v="11.643835616438356"/>
    <x v="1"/>
    <x v="0"/>
    <x v="0"/>
    <x v="0"/>
    <x v="0"/>
    <m/>
    <m/>
    <x v="0"/>
    <s v="2023"/>
    <d v="1899-12-30T02:05:00"/>
  </r>
  <r>
    <s v="Rakesh"/>
    <d v="2023-01-04T00:00:00"/>
    <x v="0"/>
    <x v="1"/>
    <s v="14:15"/>
    <s v="02/01/2023"/>
    <s v="15:05"/>
    <s v="01:30"/>
    <n v="113008"/>
    <x v="0"/>
    <x v="1"/>
    <s v="2021-07-ATM-1"/>
    <s v="Priority 1"/>
    <s v="99 Days SLA"/>
    <s v="SST Technicians"/>
    <s v="Hardware - SST Technicians"/>
    <s v="ATM Hardware"/>
    <x v="2"/>
    <x v="1"/>
    <n v="1510"/>
    <s v="SUPER U GBAY M 3416 ATM OUT OF SERVICE ISSUE DATE 02/1/23"/>
    <x v="2"/>
    <s v=""/>
    <x v="1"/>
    <x v="1"/>
    <n v="3606"/>
    <n v="6626"/>
    <s v="ATM - MCB SLA"/>
    <n v="12992"/>
    <s v=""/>
    <s v="Work Request"/>
    <s v="Closed"/>
    <n v="50"/>
    <x v="0"/>
    <s v="Contact MRU"/>
    <x v="0"/>
    <d v="2012-02-06T00:00:00"/>
    <n v="11.643835616438356"/>
    <x v="1"/>
    <x v="0"/>
    <x v="0"/>
    <x v="0"/>
    <x v="1"/>
    <m/>
    <m/>
    <x v="0"/>
    <s v="2023"/>
    <d v="1899-12-30T00:50:00"/>
  </r>
  <r>
    <s v="Rakesh"/>
    <d v="2023-01-04T00:00:00"/>
    <x v="0"/>
    <x v="2"/>
    <s v="15:00"/>
    <s v="01/01/2023"/>
    <s v="15:40"/>
    <s v="0:0:0"/>
    <n v="113009"/>
    <x v="0"/>
    <x v="2"/>
    <s v="2021-07-ATM-1"/>
    <s v="Priority 1"/>
    <s v="99 Days SLA"/>
    <s v="SST Technicians"/>
    <s v="Hardware - SST Technicians"/>
    <s v="ATM Hardware"/>
    <x v="3"/>
    <x v="1"/>
    <n v="1555"/>
    <s v="FLACQ M 3106 CARD READER ISSUE DATE 01/1/23"/>
    <x v="3"/>
    <s v="Remove two cards jam in card reader. Run tests ok"/>
    <x v="2"/>
    <x v="2"/>
    <n v="3106"/>
    <s v="6634 TOUCH GBRU CPM"/>
    <s v="ATM - MCB SLA"/>
    <n v="13049"/>
    <s v="Remove two cards jam in card reader. Run tests ok"/>
    <s v="Work Request"/>
    <s v="Closed"/>
    <n v="40"/>
    <x v="0"/>
    <s v="Contact MRU"/>
    <x v="0"/>
    <d v="2015-10-11T00:00:00"/>
    <n v="7.9643835616438352"/>
    <x v="2"/>
    <x v="0"/>
    <x v="0"/>
    <x v="0"/>
    <x v="2"/>
    <m/>
    <m/>
    <x v="0"/>
    <s v="2023"/>
    <d v="1899-12-30T00:40:00"/>
  </r>
  <r>
    <s v="Rakesh"/>
    <d v="2023-01-04T00:00:00"/>
    <x v="0"/>
    <x v="3"/>
    <s v="10:45"/>
    <s v="31/12/2022"/>
    <s v="12:00"/>
    <s v="0:0:0"/>
    <n v="113010"/>
    <x v="0"/>
    <x v="3"/>
    <s v="2021-07-ATM-1"/>
    <s v="Priority 1"/>
    <s v="99 Days SLA"/>
    <s v="SST Technicians"/>
    <s v="Hardware - SST Technicians"/>
    <s v="ATM Hardware"/>
    <x v="0"/>
    <x v="1"/>
    <n v="1629"/>
    <s v="JUMBO R TERRE M 5701 CASH HANDLER ISSUE DATE 31/12/22"/>
    <x v="4"/>
    <s v="Change pick arm and gears on position 1 (Rs 100). Clean sensors and belts. Run tests ok"/>
    <x v="1"/>
    <x v="3"/>
    <n v="5701"/>
    <n v="6626"/>
    <s v="ATM - MCB SLA"/>
    <n v="13050"/>
    <s v="Change pick arm and gears on position 1 (Rs 100). Clean sensors and belts. Run tests ok"/>
    <s v="Work Request"/>
    <s v="Closed"/>
    <n v="75"/>
    <x v="0"/>
    <s v="Contact MRU"/>
    <x v="0"/>
    <d v="2019-11-23T00:00:00"/>
    <n v="3.8438356164383563"/>
    <x v="3"/>
    <x v="0"/>
    <x v="0"/>
    <x v="0"/>
    <x v="3"/>
    <m/>
    <m/>
    <x v="1"/>
    <s v="2022"/>
    <d v="1899-12-30T01:15:00"/>
  </r>
  <r>
    <s v="Rakesh"/>
    <d v="2023-01-04T00:00:00"/>
    <x v="0"/>
    <x v="3"/>
    <s v="12:15"/>
    <s v="31/12/2022"/>
    <s v="12:55"/>
    <s v="0:0:0"/>
    <n v="113011"/>
    <x v="0"/>
    <x v="4"/>
    <s v="2021-07-ATM-1"/>
    <s v="Priority 1"/>
    <s v="99 Days SLA"/>
    <s v="SST Technicians"/>
    <s v="Hardware - SST Technicians"/>
    <s v="ATM Hardware"/>
    <x v="2"/>
    <x v="2"/>
    <n v="1664"/>
    <s v="WIN REU M 4402 ATM OUT OF SERVICE DATE 31/12/22"/>
    <x v="5"/>
    <s v="CHECK AND ADJUST POWER CABLE. TESTS RUN UNDER DIAGNOSTICS OK. IN SERVICE TESTS DONE OK."/>
    <x v="3"/>
    <x v="4"/>
    <n v="4402"/>
    <n v="6627"/>
    <s v="ATM - MCB SLA"/>
    <n v="12982"/>
    <s v="CHECK AND ADJUST POWER CABLE. TESTS RUN UNDER DIAGNOSTICS OK. IN SERVICE TESTS DONE OK."/>
    <s v="Work Request"/>
    <s v="Closed"/>
    <n v="40"/>
    <x v="0"/>
    <s v="Contact MRU"/>
    <x v="1"/>
    <d v="2017-02-08T00:00:00"/>
    <n v="6.6328767123287671"/>
    <x v="4"/>
    <x v="0"/>
    <x v="0"/>
    <x v="0"/>
    <x v="3"/>
    <m/>
    <m/>
    <x v="1"/>
    <s v="2022"/>
    <d v="1899-12-30T00:40:00"/>
  </r>
  <r>
    <s v="Rakesh"/>
    <d v="2023-01-04T00:00:00"/>
    <x v="0"/>
    <x v="1"/>
    <s v="12:45"/>
    <s v="02/01/2023"/>
    <s v="13:15"/>
    <s v="0:0:0"/>
    <n v="113012"/>
    <x v="1"/>
    <x v="5"/>
    <s v="2022-04-ATM-1"/>
    <s v="Priority missing"/>
    <s v="99 Days SLA"/>
    <s v="SST Technicians"/>
    <s v="Hardware - SST Technicians"/>
    <s v="ATM Hardware"/>
    <x v="3"/>
    <x v="1"/>
    <n v="3539"/>
    <s v="CASH HANDLER ISSUE DATE 02/1/23"/>
    <x v="6"/>
    <s v=""/>
    <x v="4"/>
    <x v="5"/>
    <s v="ATM ID Missing"/>
    <n v="6634"/>
    <s v="Mon-Sat 8:45 to 20:00,Sun &amp; PH 8:45 to 13:00"/>
    <n v="12994"/>
    <s v=""/>
    <s v="Work Request"/>
    <s v="Closed"/>
    <n v="30"/>
    <x v="0"/>
    <s v="Contact MRU"/>
    <x v="0"/>
    <d v="2019-10-12T00:00:00"/>
    <n v="3.9589041095890409"/>
    <x v="3"/>
    <x v="0"/>
    <x v="0"/>
    <x v="0"/>
    <x v="1"/>
    <m/>
    <m/>
    <x v="0"/>
    <s v="2023"/>
    <d v="1899-12-30T00:30:00"/>
  </r>
  <r>
    <s v="Rakesh"/>
    <d v="2023-01-04T00:00:00"/>
    <x v="0"/>
    <x v="1"/>
    <s v="12:40"/>
    <s v="02/01/2023"/>
    <s v="07:00"/>
    <s v="0:50"/>
    <n v="113013"/>
    <x v="1"/>
    <x v="5"/>
    <s v="2022-04-ATM-1"/>
    <s v="Priority 1"/>
    <s v="99 Days SLA"/>
    <s v="SST Technicians"/>
    <s v="Hardware - SST Technicians"/>
    <s v="ATM Hardware"/>
    <x v="3"/>
    <x v="1"/>
    <n v="3539"/>
    <s v="CARD READER ISSUE DATE 02/1/23"/>
    <x v="7"/>
    <s v=""/>
    <x v="4"/>
    <x v="5"/>
    <s v="ATM ID Missing"/>
    <n v="6634"/>
    <s v="Mon-Sat 8:45 to 20:00,Sun &amp; PH 8:45 to 13:00"/>
    <n v="12993"/>
    <s v=""/>
    <s v="Work Request"/>
    <s v="Closed"/>
    <n v="1180"/>
    <x v="0"/>
    <s v="Contact MRU"/>
    <x v="0"/>
    <d v="2018-04-14T00:00:00"/>
    <n v="5.4547945205479449"/>
    <x v="5"/>
    <x v="0"/>
    <x v="0"/>
    <x v="0"/>
    <x v="1"/>
    <m/>
    <m/>
    <x v="0"/>
    <s v="2023"/>
    <m/>
  </r>
  <r>
    <s v="Rakesh"/>
    <d v="2023-01-03T00:00:00"/>
    <x v="0"/>
    <x v="1"/>
    <s v="12:45"/>
    <s v="02/01/2023"/>
    <s v="14:45"/>
    <s v="0:0:0"/>
    <n v="113014"/>
    <x v="2"/>
    <x v="6"/>
    <s v="2021-07-ATM-1"/>
    <s v="Priority missing"/>
    <s v="99 Days SLA"/>
    <s v="SST Technicians"/>
    <s v="Hardware - SST Technicians"/>
    <s v="ATM Hardware"/>
    <x v="0"/>
    <x v="0"/>
    <n v="1422"/>
    <s v="02.01.2023 5128873 NCR Selfserv 6634 Bel-Air 83-41103442 Currency Dispenser Fatal Mrs. Sheheen 5769 5569"/>
    <x v="8"/>
    <s v="Issue with Cash Handler Trouble shoot: Issue Dismantle module, Replace Various Gears Bearing &amp; D-wheel Clear fault Run several test: completed successfully"/>
    <x v="4"/>
    <x v="6"/>
    <s v="ATM ID Missing"/>
    <n v="6634"/>
    <s v="ATM- SBM SLA"/>
    <n v="13108"/>
    <s v="Issue with Cash Handler Trouble shoot: Issue Dismantle module, Replace Various Gears Bearing &amp; D-wheel Clear fault Run several test: completed successfully"/>
    <s v="Work Request"/>
    <s v="Closed"/>
    <n v="120"/>
    <x v="0"/>
    <s v="Contact MRU"/>
    <x v="0"/>
    <d v="2019-09-22T00:00:00"/>
    <n v="4.0136986301369859"/>
    <x v="3"/>
    <x v="0"/>
    <x v="0"/>
    <x v="0"/>
    <x v="1"/>
    <m/>
    <m/>
    <x v="0"/>
    <s v="2023"/>
    <d v="1899-12-30T02:00:00"/>
  </r>
  <r>
    <s v="Rakesh"/>
    <d v="2023-01-03T00:00:00"/>
    <x v="0"/>
    <x v="2"/>
    <s v="16:45"/>
    <s v="01/01/2023"/>
    <s v="17:50"/>
    <s v="0:0:0"/>
    <n v="113015"/>
    <x v="2"/>
    <x v="7"/>
    <s v="2021-07-ATM-1"/>
    <s v="Priority missing"/>
    <s v="99 Days SLA"/>
    <s v="SST Technicians"/>
    <s v="Hardware - SST Technicians"/>
    <s v="ATM Hardware"/>
    <x v="0"/>
    <x v="2"/>
    <n v="1353"/>
    <s v="01.01.2023 5128886 NCR Selfserv 6634 Rose-Belle 83-43548935 Too many reject notes Mrs. Gopaul 59057074"/>
    <x v="9"/>
    <s v="REPAIRS DONE ON CASH DISPENSER. CLEAR FOREIGN OBJECT FROM PICK MODULE. REPLACE 5 DRIVE GEARS. CLEAN PICK MODULES, PRESENTER AND SENSORS. CLEAN AND LUBRICATE DRIVE ROLLERS, GEARS, SHAFTS AND BEARINGS. ALIGNMENT DONE. TESTS RUN UNDER DIAGNOSTICS OK. IN SERVICE TESTS DONE OK."/>
    <x v="4"/>
    <x v="7"/>
    <s v="ATM ID Missing"/>
    <n v="6634"/>
    <s v="ATM- SBM SLA"/>
    <n v="12983"/>
    <s v="REPAIRS DONE ON CASH DISPENSER. CLEAR FOREIGN OBJECT FROM PICK MODULE. REPLACE 5 DRIVE GEARS. CLEAN PICK MODULES, PRESENTER AND SENSORS. CLEAN AND LUBRICATE DRIVE ROLLERS, GEARS, SHAFTS AND BEARINGS. ALIGNMENT DONE. TESTS RUN UNDER DIAGNOSTICS OK. IN SERVICE TESTS DONE OK."/>
    <s v="Work Request"/>
    <s v="Closed"/>
    <n v="65"/>
    <x v="0"/>
    <s v="Contact MRU"/>
    <x v="1"/>
    <d v="2019-09-22T00:00:00"/>
    <n v="4.0136986301369859"/>
    <x v="3"/>
    <x v="0"/>
    <x v="1"/>
    <x v="0"/>
    <x v="2"/>
    <m/>
    <m/>
    <x v="0"/>
    <s v="2023"/>
    <d v="1899-12-30T01:05:00"/>
  </r>
  <r>
    <s v="Rakesh"/>
    <d v="2023-01-04T00:00:00"/>
    <x v="0"/>
    <x v="4"/>
    <s v="12:00"/>
    <s v="04/01/2023"/>
    <s v="13:45"/>
    <s v="0:0:0"/>
    <n v="113016"/>
    <x v="0"/>
    <x v="8"/>
    <s v="2021-07-ATM-1"/>
    <s v="Priority 1"/>
    <s v="99 Days SLA"/>
    <s v="SST Technicians"/>
    <s v="Hardware - SST Technicians"/>
    <s v="ATM Hardware"/>
    <x v="0"/>
    <x v="3"/>
    <n v="1827"/>
    <s v="R HILL M 3303 MODEL 6634 Dispenser Faulty Contact STEPHANIE 4072311 DATE 4/1/23"/>
    <x v="10"/>
    <s v="REPLACED MAIN CAPACITOR REPLACED IDLER GERS GEARS PULLEY"/>
    <x v="0"/>
    <x v="8"/>
    <n v="3303"/>
    <s v="6634 GBRU"/>
    <s v="ATM - MCB SLA"/>
    <n v="13123"/>
    <s v="REPLACED MAIN CAPACITOR REPLACED IDLER GERS GEARS PULLEY"/>
    <s v="Work Request"/>
    <s v="Closed"/>
    <n v="105"/>
    <x v="0"/>
    <s v="Contact MRU"/>
    <x v="2"/>
    <d v="2021-06-25T00:00:00"/>
    <n v="2.2547945205479452"/>
    <x v="6"/>
    <x v="0"/>
    <x v="0"/>
    <x v="0"/>
    <x v="4"/>
    <m/>
    <m/>
    <x v="0"/>
    <s v="2023"/>
    <d v="1899-12-30T01:45:00"/>
  </r>
  <r>
    <s v="Rakesh"/>
    <d v="2023-01-04T00:00:00"/>
    <x v="0"/>
    <x v="4"/>
    <s v="12:45"/>
    <s v="04/01/2023"/>
    <s v="14:45"/>
    <s v="0:0:0"/>
    <n v="113017"/>
    <x v="0"/>
    <x v="9"/>
    <s v="2021-07-ATM-1"/>
    <s v="Priority missing"/>
    <s v="24 Hour SLA"/>
    <s v="SST Technicians"/>
    <s v="Hardware - SST Technicians"/>
    <s v="ATM Hardware"/>
    <x v="4"/>
    <x v="0"/>
    <n v="1765"/>
    <s v="MCB PLMB M 9501 RECEIPT PRINTER FAULTY​ MODEL 6626 CONTACT DARYL 57704494 DATE 4/1/23"/>
    <x v="11"/>
    <s v="Waiting Time: 50min Issue with Receipt Printer Trouble shoot: Issue Shutdown Machine Dismantle Module , Replace Cut Restart Application Clear Fault Run several test: completed successfully"/>
    <x v="1"/>
    <x v="9"/>
    <n v="9501"/>
    <n v="6626"/>
    <s v="ATM - MCB SLA"/>
    <n v="13110"/>
    <s v="Waiting Time: 50min Issue with Receipt Printer Trouble shoot: Issue Shutdown Machine Dismantle Module , Replace Cut Restart Application Clear Fault Run several test: completed successfully"/>
    <s v="Work Request"/>
    <s v="Closed"/>
    <n v="120"/>
    <x v="0"/>
    <s v="Contact MRU"/>
    <x v="3"/>
    <s v="To be determined"/>
    <m/>
    <x v="7"/>
    <x v="0"/>
    <x v="0"/>
    <x v="0"/>
    <x v="4"/>
    <m/>
    <m/>
    <x v="0"/>
    <s v="2023"/>
    <d v="1899-12-30T02:00:00"/>
  </r>
  <r>
    <s v="Rakesh"/>
    <d v="2023-01-04T00:00:00"/>
    <x v="0"/>
    <x v="4"/>
    <s v="13:30"/>
    <s v="04/01/2023"/>
    <s v="15:30"/>
    <s v="0:0:0"/>
    <n v="113020"/>
    <x v="2"/>
    <x v="10"/>
    <s v="2021-11-ATM-2"/>
    <s v="Priority 1"/>
    <s v="99 Days SLA"/>
    <s v="SST Technicians"/>
    <s v="Hardware - SST Technicians"/>
    <s v="ATM Hardware"/>
    <x v="0"/>
    <x v="4"/>
    <n v="3054"/>
    <s v="04/01/2022 5134011 NCR Selfserv 6684 ATM SBM Quatre Bornes 71-60447321 Cash Handler Fatal Mrs Anusha 202 4604 DATE 4/1/23 202 1854"/>
    <x v="12"/>
    <s v="Notes jammed at pre-BV - removed 2 x Rs1000 jammed notes at pre-BV module. Belt broken on pre-BV. Changed belt on pre-BV module and removed dust from other modules. GBRU initialized and tested with notes - ok. ATM put in service and tested. ATM tested ok."/>
    <x v="3"/>
    <x v="10"/>
    <s v="SAN01501"/>
    <n v="6627"/>
    <s v=""/>
    <n v="13064"/>
    <s v="Notes jammed at pre-BV - removed 2 x Rs1000 jammed notes at pre-BV module. Belt broken on pre-BV. Changed belt on pre-BV module and removed dust from other modules. GBRU initialized and tested with notes - ok. ATM put in service and tested. ATM tested ok."/>
    <s v="Work Request"/>
    <s v="Closed"/>
    <n v="120"/>
    <x v="0"/>
    <s v="Contact MRU"/>
    <x v="2"/>
    <d v="2017-02-08T00:00:00"/>
    <n v="6.6328767123287671"/>
    <x v="4"/>
    <x v="0"/>
    <x v="0"/>
    <x v="0"/>
    <x v="4"/>
    <m/>
    <m/>
    <x v="0"/>
    <s v="2023"/>
    <d v="1899-12-30T02:00:00"/>
  </r>
  <r>
    <s v="Rakesh"/>
    <d v="2023-01-04T00:00:00"/>
    <x v="0"/>
    <x v="4"/>
    <s v="14:55"/>
    <s v="04/01/2023"/>
    <s v="16:30"/>
    <s v="0:0:0"/>
    <n v="113021"/>
    <x v="1"/>
    <x v="5"/>
    <s v="2022-04-ATM-1"/>
    <s v="Priority missing"/>
    <s v="99 Days SLA"/>
    <s v="SST Technicians"/>
    <s v="Hardware - SST Technicians"/>
    <s v="ATM Hardware"/>
    <x v="5"/>
    <x v="0"/>
    <n v="3539"/>
    <s v="11:30 - SBI - SIR WILLIAM NEWTON - CASSETTE 2000 FAULTY - TO CHANGE PUMP AND ADVISE TO CHANGE CASSETTE ON NEXT INTERVENTION"/>
    <x v="13"/>
    <s v="Issue with Cash Handler Trouble shoot: Issue Dismantle Module on Position No:1 Replace Pinch Roller, D-wheel &amp; Bearing Clear fault Run several test: completed successfully"/>
    <x v="4"/>
    <x v="5"/>
    <s v="ATM ID Missing"/>
    <n v="6634"/>
    <s v="Mon-Sat 8:45 to 20:00,Sun &amp; PH 8:45 to 13:00"/>
    <n v="13111"/>
    <s v="Issue with Cash Handler Trouble shoot: Issue Dismantle Module on Position No:1 Replace Pinch Roller, D-wheel &amp; Bearing Clear fault Run several test: completed successfully"/>
    <s v="Work Request"/>
    <s v="Closed"/>
    <n v="95"/>
    <x v="0"/>
    <s v="Contact MRU"/>
    <x v="3"/>
    <d v="2019-11-12T00:00:00"/>
    <n v="3.8739726027397259"/>
    <x v="3"/>
    <x v="0"/>
    <x v="0"/>
    <x v="0"/>
    <x v="4"/>
    <m/>
    <m/>
    <x v="0"/>
    <s v="2023"/>
    <d v="1899-12-30T01:35:00"/>
  </r>
  <r>
    <s v="Rakesh"/>
    <d v="2023-01-04T00:00:00"/>
    <x v="0"/>
    <x v="4"/>
    <s v="13:00"/>
    <s v="04/01/2023"/>
    <s v="15:00"/>
    <s v="0:0:0"/>
    <n v="113022"/>
    <x v="0"/>
    <x v="11"/>
    <s v="2021-07-ATM-1"/>
    <s v="Priority missing"/>
    <s v="99 Days SLA"/>
    <s v="SST Technicians"/>
    <s v="Hardware - SST Technicians"/>
    <s v="ATM Hardware"/>
    <x v="6"/>
    <x v="4"/>
    <n v="1602"/>
    <s v="10:38 - MCB 3138 - RIVIERE NOIRE - MEDIA DISPENSER FAULTY - CT NAUSHAD 4072023"/>
    <x v="14"/>
    <s v="Cash handler faulty Vacuum failure Change pump, Filter and all pipes Run test and found ok"/>
    <x v="5"/>
    <x v="11"/>
    <n v="3138"/>
    <s v="6684 GBRU"/>
    <s v="ATM - MCB SLA"/>
    <n v="12986"/>
    <s v="Cash handler faulty Vacuum failure Change pump, Filter and all pipes Run test and found ok"/>
    <s v="Work Request"/>
    <s v="Closed"/>
    <n v="120"/>
    <x v="0"/>
    <s v="Contact MRU"/>
    <x v="2"/>
    <d v="2015-04-11T00:00:00"/>
    <n v="8.4657534246575334"/>
    <x v="2"/>
    <x v="0"/>
    <x v="0"/>
    <x v="0"/>
    <x v="4"/>
    <m/>
    <m/>
    <x v="0"/>
    <s v="2023"/>
    <d v="1899-12-30T02:00:00"/>
  </r>
  <r>
    <s v="Rakesh"/>
    <d v="2023-01-04T00:00:00"/>
    <x v="0"/>
    <x v="4"/>
    <s v="11:30"/>
    <s v="04/01/2023"/>
    <s v="12:35"/>
    <s v="0:0:0"/>
    <n v="113023"/>
    <x v="0"/>
    <x v="12"/>
    <s v="2021-07-ATM-1"/>
    <s v="Priority missing"/>
    <s v="99 Days SLA"/>
    <s v="SST Technicians"/>
    <s v="Hardware - SST Technicians"/>
    <s v="ATM Hardware"/>
    <x v="7"/>
    <x v="4"/>
    <n v="2604"/>
    <s v="07:55 - MCB 7601 - ST JEAN - RECURRENT DISCONNECTION NETWORK - BRINKS 11:30"/>
    <x v="15"/>
    <s v="Serviced card reader - tested ok. Removed jammed card. Changed smart chip reader. Log in as administrator and delete custom.dat. Ask for download on ATM. ATM restarted and tested. Card reader tested several times. ATM tested ok."/>
    <x v="1"/>
    <x v="12"/>
    <n v="7601"/>
    <n v="6626"/>
    <s v="ATM - MCB SLA"/>
    <n v="13063"/>
    <s v="Serviced card reader - tested ok. Removed jammed card. Changed smart chip reader. Log in as administrator and delete custom.dat. Ask for download on ATM. ATM restarted and tested. Card reader tested several times. ATM tested ok."/>
    <s v="Work Request"/>
    <s v="Closed"/>
    <n v="65"/>
    <x v="0"/>
    <s v="Contact MRU"/>
    <x v="2"/>
    <d v="2010-04-16T00:00:00"/>
    <n v="13.454794520547946"/>
    <x v="8"/>
    <x v="0"/>
    <x v="0"/>
    <x v="0"/>
    <x v="4"/>
    <m/>
    <m/>
    <x v="0"/>
    <s v="2023"/>
    <d v="1899-12-30T01:05:00"/>
  </r>
  <r>
    <s v="Rakesh"/>
    <d v="2023-01-04T00:00:00"/>
    <x v="0"/>
    <x v="4"/>
    <s v="12:45"/>
    <s v="04/01/2023"/>
    <s v="13:55"/>
    <s v="0:0:0"/>
    <n v="113024"/>
    <x v="0"/>
    <x v="13"/>
    <s v="2021-07-ATM-1"/>
    <s v="Priority missing"/>
    <s v="99 Days SLA"/>
    <s v="SST Technicians"/>
    <s v="Hardware - SST Technicians"/>
    <s v="ATM Hardware"/>
    <x v="8"/>
    <x v="2"/>
    <n v="1728"/>
    <s v="08:45 - MCB RIVIERE DES ANGUILLES - NOTE STUCK IN BNA"/>
    <x v="16"/>
    <s v="REPAIRS DONE ON GBRU. CLEAR PARTS OF NOTE. CLEAN DRIVE ASSEMBLY AND SENSORS. LUBRICATE DRIVE MECHANISM OF PREACCEPTOR CARRIAGE ASSEMBLY. TESTS RUN UNDER DIAGNOSTICS OK. IN SERVICE TESTS DONE OK."/>
    <x v="1"/>
    <x v="13"/>
    <n v="3224"/>
    <n v="6626"/>
    <s v="ATM - MCB SLA"/>
    <n v="12984"/>
    <s v="REPAIRS DONE ON GBRU. CLEAR PARTS OF NOTE. CLEAN DRIVE ASSEMBLY AND SENSORS. LUBRICATE DRIVE MECHANISM OF PREACCEPTOR CARRIAGE ASSEMBLY. TESTS RUN UNDER DIAGNOSTICS OK. IN SERVICE TESTS DONE OK."/>
    <s v="Work Request"/>
    <s v="Closed"/>
    <n v="70"/>
    <x v="0"/>
    <s v="Contact MRU"/>
    <x v="1"/>
    <d v="2012-12-13T00:00:00"/>
    <n v="10.791780821917808"/>
    <x v="9"/>
    <x v="0"/>
    <x v="0"/>
    <x v="0"/>
    <x v="4"/>
    <m/>
    <m/>
    <x v="0"/>
    <s v="2023"/>
    <d v="1899-12-30T01:10:00"/>
  </r>
  <r>
    <s v="Rakesh"/>
    <d v="2023-01-04T00:00:00"/>
    <x v="0"/>
    <x v="4"/>
    <s v="14:00"/>
    <s v="04/01/2023"/>
    <s v="15:00"/>
    <s v="0:0:0"/>
    <n v="113025"/>
    <x v="2"/>
    <x v="13"/>
    <s v="2021-07-ATM-1"/>
    <s v="Priority missing"/>
    <s v="99 Days SLA"/>
    <s v="SST Technicians"/>
    <s v="Hardware - SST Technicians"/>
    <s v="ATM Hardware"/>
    <x v="0"/>
    <x v="2"/>
    <n v="1360"/>
    <s v="11:04 - SBM RIVIERE DES ANGUILLES - ATM NOT PAYING - CT SHAHEEN 2021899"/>
    <x v="9"/>
    <s v="REPAIRS DONE ON CASH DISPENSER. REPLACE D PICK WHEELS OF 1ST PICK MODULE. CLEAN PICK MODULES AND SENSORS. CLEAN AND LUBRICATE DRIVE ROLLERS, GEARS, SHAFTS AND BEARINGS. ALIGNMENT DONE. TESTS RUN UNDER DIAGNOSTICS OK. IN SERVICE TESTS DONE OK."/>
    <x v="4"/>
    <x v="14"/>
    <s v="ATM ID Missing"/>
    <n v="6634"/>
    <s v="ATM- SBM SLA"/>
    <n v="12985"/>
    <s v="REPAIRS DONE ON CASH DISPENSER. REPLACE D PICK WHEELS OF 1ST PICK MODULE. CLEAN PICK MODULES AND SENSORS. CLEAN AND LUBRICATE DRIVE ROLLERS, GEARS, SHAFTS AND BEARINGS. ALIGNMENT DONE. TESTS RUN UNDER DIAGNOSTICS OK. IN SERVICE TESTS DONE OK."/>
    <s v="Work Request"/>
    <s v="Closed"/>
    <n v="60"/>
    <x v="0"/>
    <s v="Contact MRU"/>
    <x v="1"/>
    <d v="2019-11-10T00:00:00"/>
    <n v="3.8794520547945206"/>
    <x v="3"/>
    <x v="0"/>
    <x v="0"/>
    <x v="0"/>
    <x v="4"/>
    <m/>
    <m/>
    <x v="0"/>
    <s v="2023"/>
    <d v="1899-12-30T01:00:00"/>
  </r>
  <r>
    <s v="Rakesh"/>
    <d v="2023-01-04T00:00:00"/>
    <x v="0"/>
    <x v="4"/>
    <s v="11:50"/>
    <s v="04/01/2023"/>
    <s v="12:50"/>
    <s v="0:0:0"/>
    <n v="113026"/>
    <x v="3"/>
    <x v="14"/>
    <s v="2021-01-ATM-1"/>
    <s v="Priority missing"/>
    <s v="99 Days SLA"/>
    <s v="SST Technicians"/>
    <s v="Hardware - SST Technicians"/>
    <s v="ATM Hardware"/>
    <x v="9"/>
    <x v="2"/>
    <n v="2036"/>
    <s v="10:55 - BANKONE CUREPIPE - JOURNAL ERROR - PRATIMA 59409247"/>
    <x v="17"/>
    <s v="Notes Discrepancy on Cassette 3. *2 Rs500 notes missing Logs have been retrieved for analysis. ATM in service working fine. Upon troubleshooting no hardware issues found."/>
    <x v="4"/>
    <x v="15"/>
    <s v="ATM ID Missing"/>
    <n v="6634"/>
    <s v="ATM - BANKONE SLA"/>
    <n v="13012"/>
    <s v="Notes Discrepancy on Cassette 3. *2 Rs500 notes missing Logs have been retrieved for analysis. ATM in service working fine. Upon troubleshooting no hardware issues found."/>
    <s v="Work Request"/>
    <s v="Closed"/>
    <n v="60"/>
    <x v="0"/>
    <s v="Contact MRU"/>
    <x v="1"/>
    <d v="2019-10-22T00:00:00"/>
    <n v="3.9315068493150687"/>
    <x v="3"/>
    <x v="0"/>
    <x v="0"/>
    <x v="0"/>
    <x v="4"/>
    <m/>
    <m/>
    <x v="0"/>
    <s v="2023"/>
    <d v="1899-12-30T01:00:00"/>
  </r>
  <r>
    <s v="Rakesh"/>
    <d v="2023-01-04T00:00:00"/>
    <x v="0"/>
    <x v="4"/>
    <s v="10:15"/>
    <s v="04/01/2023"/>
    <s v="13:00"/>
    <s v="0:40"/>
    <n v="113027"/>
    <x v="0"/>
    <x v="15"/>
    <s v="2021-07-ATM-1"/>
    <s v="Priority missing"/>
    <s v="99 Days SLA"/>
    <s v="SST Technicians"/>
    <s v="Hardware - SST Technicians"/>
    <s v="ATM Hardware"/>
    <x v="0"/>
    <x v="1"/>
    <n v="1519"/>
    <s v="03/01 -12:23- MCB 3347 - BEAU PLAN - CASH HANDLER - CT 4072993"/>
    <x v="18"/>
    <s v=""/>
    <x v="6"/>
    <x v="16"/>
    <n v="3147"/>
    <n v="6684"/>
    <s v="ATM - MCB SLA"/>
    <n v="12990"/>
    <s v=""/>
    <s v="Work Request"/>
    <s v="Closed"/>
    <n v="165"/>
    <x v="0"/>
    <s v="Contact MRU"/>
    <x v="4"/>
    <s v="To be determined"/>
    <m/>
    <x v="7"/>
    <x v="0"/>
    <x v="0"/>
    <x v="0"/>
    <x v="4"/>
    <m/>
    <m/>
    <x v="0"/>
    <s v="2023"/>
    <d v="1899-12-30T02:45:00"/>
  </r>
  <r>
    <s v="Rakesh"/>
    <d v="2023-01-04T00:00:00"/>
    <x v="0"/>
    <x v="4"/>
    <s v="13:25"/>
    <s v="04/01/2023"/>
    <s v="14:35"/>
    <s v="0:50"/>
    <n v="113028"/>
    <x v="4"/>
    <x v="16"/>
    <s v="ATM support"/>
    <s v="Priority missing"/>
    <s v="99 Days SLA"/>
    <s v="SST Technicians"/>
    <s v="Hardware - SST Technicians"/>
    <s v="ATM Hardware"/>
    <x v="6"/>
    <x v="1"/>
    <n v="1294"/>
    <s v="11:03 - MAUBANK TERRE ROUGE - DISPENSER FAULTY - CT PATRICK 57077865"/>
    <x v="19"/>
    <s v=""/>
    <x v="4"/>
    <x v="17"/>
    <s v="ATM ID Missing"/>
    <n v="6634"/>
    <s v="slal type data"/>
    <n v="12991"/>
    <s v=""/>
    <s v="Work Request"/>
    <s v="Closed"/>
    <n v="70"/>
    <x v="0"/>
    <s v="Contact MRU"/>
    <x v="4"/>
    <d v="2010-02-19T00:00:00"/>
    <n v="13.608219178082193"/>
    <x v="8"/>
    <x v="0"/>
    <x v="0"/>
    <x v="0"/>
    <x v="4"/>
    <m/>
    <m/>
    <x v="0"/>
    <s v="2023"/>
    <d v="1899-12-30T01:10:00"/>
  </r>
  <r>
    <s v="Rakesh"/>
    <d v="2023-01-04T00:00:00"/>
    <x v="0"/>
    <x v="4"/>
    <s v="09:50"/>
    <s v="04/01/2023"/>
    <s v="11:30"/>
    <s v="0:0:0"/>
    <n v="113029"/>
    <x v="4"/>
    <x v="17"/>
    <s v="ATM support"/>
    <s v="Priority missing"/>
    <s v="99 Days SLA"/>
    <s v="SST Technicians"/>
    <s v="Hardware - SST Technicians"/>
    <s v="ATM Hardware"/>
    <x v="2"/>
    <x v="1"/>
    <n v="1306"/>
    <s v="08:45 - MAUBANK ST PIERRE - ATM FREEZE - RECEIVED CALL FROM BHARAT"/>
    <x v="20"/>
    <s v="Check logs. Adjust cables correctly on card reader. Clean and check card reader. Run tests ok"/>
    <x v="5"/>
    <x v="18"/>
    <s v="ATM ID Missing"/>
    <s v="6684 GBRU"/>
    <s v="slal type data"/>
    <n v="13048"/>
    <s v="Check logs. Adjust cables correctly on card reader. Clean and check card reader. Run tests ok"/>
    <s v="Work Request"/>
    <s v="Closed"/>
    <n v="100"/>
    <x v="0"/>
    <s v="Contact MRU"/>
    <x v="0"/>
    <d v="2011-02-10T00:00:00"/>
    <n v="12.632876712328768"/>
    <x v="8"/>
    <x v="0"/>
    <x v="0"/>
    <x v="0"/>
    <x v="4"/>
    <m/>
    <m/>
    <x v="0"/>
    <s v="2023"/>
    <d v="1899-12-30T01:40:00"/>
  </r>
  <r>
    <s v="Rakesh"/>
    <d v="2023-01-04T00:00:00"/>
    <x v="0"/>
    <x v="4"/>
    <s v="14:00"/>
    <s v="04/01/2023"/>
    <s v="15:00"/>
    <s v="0:0:0"/>
    <n v="113030"/>
    <x v="0"/>
    <x v="18"/>
    <s v="2021-07-ATM-1"/>
    <s v="Priority missing"/>
    <s v="99 Days SLA"/>
    <s v="SST Technicians"/>
    <s v="Hardware - SST Technicians"/>
    <s v="ATM Hardware"/>
    <x v="1"/>
    <x v="1"/>
    <n v="1700"/>
    <s v="13:03 - MCB 3219 - RIVIERE DU REMPART - GBRU &amp; CASH DEPO - CT PERCY 4072632"/>
    <x v="21"/>
    <s v="Place belts correctly on GBRU. Clean sensors, belts and BV module. Run tests ok"/>
    <x v="0"/>
    <x v="19"/>
    <n v="3219"/>
    <s v="6634 GBRU"/>
    <s v="ATM - MCB SLA"/>
    <n v="13047"/>
    <s v="Place belts correctly on GBRU. Clean sensors, belts and BV module. Run tests ok"/>
    <s v="Work Request"/>
    <s v="Closed"/>
    <n v="60"/>
    <x v="0"/>
    <s v="Contact MRU"/>
    <x v="4"/>
    <d v="2010-12-10T00:00:00"/>
    <n v="12.802739726027397"/>
    <x v="8"/>
    <x v="0"/>
    <x v="0"/>
    <x v="0"/>
    <x v="4"/>
    <m/>
    <m/>
    <x v="0"/>
    <s v="2023"/>
    <d v="1899-12-30T01:00:00"/>
  </r>
  <r>
    <s v="Rakesh"/>
    <d v="2023-01-04T00:00:00"/>
    <x v="0"/>
    <x v="4"/>
    <s v="11:00"/>
    <s v="04/01/2023"/>
    <s v="13:30"/>
    <s v="0:0:0"/>
    <n v="113031"/>
    <x v="0"/>
    <x v="19"/>
    <s v="2021-07-ATM-1"/>
    <s v="Priority missing"/>
    <s v="99 Days SLA"/>
    <s v="SST Technicians"/>
    <s v="Hardware - SST Technicians"/>
    <s v="ATM Hardware"/>
    <x v="8"/>
    <x v="2"/>
    <n v="1813"/>
    <s v="09:00 - MCB 3217 - CHEMIN GRENIER - NOTE STUCK IN BNA"/>
    <x v="22"/>
    <s v="Note jam in GBRU Rs 1000 note found jam in BV and pre-BV BV sensor error BV remove and clean RAS mode test done of every part of the GBRU Machine put in service Withdrawals done successfully"/>
    <x v="0"/>
    <x v="20"/>
    <n v="3217"/>
    <s v="6634 GBRU"/>
    <s v="ATM - MCB SLA"/>
    <n v="13007"/>
    <s v="Note jam in GBRU Rs 1000 note found jam in BV and pre-BV BV sensor error BV remove and clean RAS mode test done of every part of the GBRU Machine put in service Withdrawals done successfully"/>
    <s v="Work Request"/>
    <s v="Closed"/>
    <n v="150"/>
    <x v="0"/>
    <s v="Contact MRU"/>
    <x v="4"/>
    <d v="2011-02-15T00:00:00"/>
    <n v="12.61917808219178"/>
    <x v="1"/>
    <x v="0"/>
    <x v="0"/>
    <x v="0"/>
    <x v="4"/>
    <m/>
    <m/>
    <x v="0"/>
    <s v="2023"/>
    <d v="1899-12-30T02:30:00"/>
  </r>
  <r>
    <s v="Rakesh"/>
    <d v="2023-01-04T00:00:00"/>
    <x v="0"/>
    <x v="4"/>
    <s v="13:30"/>
    <s v="04/01/2023"/>
    <s v="07:00"/>
    <s v="0:0:0"/>
    <n v="113032"/>
    <x v="0"/>
    <x v="19"/>
    <s v="2021-07-ATM-1"/>
    <s v="Priority 1"/>
    <s v="99 Days SLA"/>
    <s v="SST Technicians"/>
    <s v="Hardware - SST Technicians"/>
    <s v="ATM Hardware"/>
    <x v="8"/>
    <x v="2"/>
    <n v="1812"/>
    <s v="12:!2 - MCB 3117 - CHEMEIN GRENIER - PHYSICAL CHECK ON BNA MODULE"/>
    <x v="23"/>
    <s v="Physical check No note found"/>
    <x v="3"/>
    <x v="21"/>
    <n v="3117"/>
    <n v="6627"/>
    <s v="ATM - MCB SLA"/>
    <n v="13008"/>
    <s v="Physical check No note found"/>
    <s v="Work Request"/>
    <s v="Closed"/>
    <n v="1110"/>
    <x v="0"/>
    <s v="Contact MRU"/>
    <x v="4"/>
    <d v="2018-05-11T00:00:00"/>
    <n v="5.3808219178082188"/>
    <x v="5"/>
    <x v="0"/>
    <x v="0"/>
    <x v="0"/>
    <x v="4"/>
    <m/>
    <m/>
    <x v="0"/>
    <s v="2023"/>
    <m/>
  </r>
  <r>
    <s v="Rakesh"/>
    <s v="Date missing"/>
    <x v="0"/>
    <x v="5"/>
    <s v="Start Time missing"/>
    <s v="End Date missing"/>
    <s v="End Time missing"/>
    <s v="0:0:0"/>
    <n v="113033"/>
    <x v="5"/>
    <x v="20"/>
    <s v="2022-01-ATM-1"/>
    <s v="Priority 1"/>
    <s v="24 Hour SLA"/>
    <s v="SST Technicians"/>
    <s v="Hardware - SST Technicians"/>
    <s v="ATM Hardware"/>
    <x v="4"/>
    <x v="5"/>
    <n v="3719"/>
    <s v="Receipt printer jamming DATE 06/1/23"/>
    <x v="24"/>
    <m/>
    <x v="4"/>
    <x v="22"/>
    <s v="ATM ID Missing"/>
    <n v="6634"/>
    <s v=""/>
    <m/>
    <m/>
    <m/>
    <m/>
    <m/>
    <x v="1"/>
    <s v="Contact Sey"/>
    <x v="5"/>
    <s v="To be determined"/>
    <m/>
    <x v="7"/>
    <x v="0"/>
    <x v="2"/>
    <x v="1"/>
    <x v="5"/>
    <m/>
    <m/>
    <x v="2"/>
    <s v="Start Date missing"/>
    <m/>
  </r>
  <r>
    <s v="Rakesh"/>
    <s v="Date missing"/>
    <x v="0"/>
    <x v="4"/>
    <s v="10:15"/>
    <s v="04/01/2023"/>
    <s v="11:00"/>
    <s v="0:0:0"/>
    <n v="113034"/>
    <x v="5"/>
    <x v="20"/>
    <s v="2022-01-ATM-1"/>
    <s v="Priority missing"/>
    <s v="24 Hour SLA"/>
    <s v="SST Technicians"/>
    <s v="Hardware - SST Technicians"/>
    <s v="ATM Hardware"/>
    <x v="0"/>
    <x v="5"/>
    <n v="3713"/>
    <s v="ATM Victoria house-Cash dispenser fatal"/>
    <x v="25"/>
    <s v="Diagnosed. Found Worn-out Gears on Pick Modules. Replaced Gears 36T x6, Gears Pulley x4, Vacuum Cups x8 and Vertical Belts X6. Tested Ok In Service"/>
    <x v="4"/>
    <x v="23"/>
    <s v="ATM ID Missing"/>
    <n v="6634"/>
    <s v=""/>
    <n v="13001"/>
    <s v="Diagnosed. Found Worn-out Gears on Pick Modules. Replaced Gears 36T x6, Gears Pulley x4, Vacuum Cups x8 and Vertical Belts X6. Tested Ok In Service"/>
    <s v="Work Request"/>
    <s v="Closed"/>
    <n v="45"/>
    <x v="0"/>
    <s v="Contact Sey"/>
    <x v="5"/>
    <d v="2010-04-06T00:00:00"/>
    <n v="13.482191780821918"/>
    <x v="8"/>
    <x v="0"/>
    <x v="0"/>
    <x v="1"/>
    <x v="4"/>
    <m/>
    <m/>
    <x v="0"/>
    <s v="2023"/>
    <d v="1899-12-30T00:45:00"/>
  </r>
  <r>
    <s v="Rakesh"/>
    <d v="2023-01-04T00:00:00"/>
    <x v="0"/>
    <x v="4"/>
    <s v="15:45"/>
    <s v="04/01/2023"/>
    <s v="17:00"/>
    <s v="0:0:0"/>
    <n v="113035"/>
    <x v="6"/>
    <x v="14"/>
    <s v="2021-01-ATM-1"/>
    <s v="Priority 1"/>
    <s v="99 Days SLA"/>
    <s v="SST Technicians"/>
    <s v="Hardware - SST Technicians"/>
    <s v="ATM Hardware"/>
    <x v="0"/>
    <x v="2"/>
    <n v="1911"/>
    <s v="ABSA CPE M 1112 CASH HANDLER ISSUE MODEL 6634 CONTACT BRINKS 54217338 DATE 4/1/23​"/>
    <x v="26"/>
    <s v="Notes Jam at presenter. Presenter bushings have been changed and tested, All tests pass. Stack tests pass. Note: Presenter Note Drive Belt loose. Presenter should be changed if problem persists. ATM in service, working fine."/>
    <x v="7"/>
    <x v="24"/>
    <s v="MU1112"/>
    <s v="6634-iATM"/>
    <s v="ATM - ABSA SLA"/>
    <n v="13014"/>
    <s v="Notes Jam at presenter. Presenter bushings have been changed and tested, All tests pass. Stack tests pass. Note: Presenter Note Drive Belt loose. Presenter should be changed if problem persists. ATM in service, working fine."/>
    <s v="Work Request"/>
    <s v="Closed"/>
    <n v="75"/>
    <x v="0"/>
    <s v="Contact MRU"/>
    <x v="1"/>
    <s v="To be determined"/>
    <m/>
    <x v="7"/>
    <x v="0"/>
    <x v="0"/>
    <x v="0"/>
    <x v="4"/>
    <m/>
    <m/>
    <x v="0"/>
    <s v="2023"/>
    <d v="1899-12-30T01:15:00"/>
  </r>
  <r>
    <s v="Rakesh"/>
    <d v="2023-01-01T00:00:00"/>
    <x v="0"/>
    <x v="3"/>
    <s v="13:00"/>
    <s v="31/12/2022"/>
    <s v="18:35"/>
    <s v="0:0:0"/>
    <n v="113036"/>
    <x v="0"/>
    <x v="21"/>
    <s v="2021-07-ATM-1"/>
    <s v="Priority missing"/>
    <s v="99 Days SLA"/>
    <s v="SST Technicians"/>
    <s v="Hardware - SST Technicians"/>
    <s v="ATM Hardware"/>
    <x v="10"/>
    <x v="2"/>
    <n v="1606"/>
    <s v="31/12/2022 - MCB MAHEBOURG - NOTE STUCK IN GBRU - HDD CRASHED - REINSTALLATION OF ATM - 13:00 - 18:35"/>
    <x v="27"/>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
    <x v="8"/>
    <x v="25"/>
    <s v="ATM ID Missing"/>
    <s v="Model No. missing"/>
    <s v="ATM - MCB SLA"/>
    <n v="13004"/>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
    <s v="Work Request"/>
    <s v="Closed"/>
    <n v="335"/>
    <x v="0"/>
    <s v="Contact MRU"/>
    <x v="4"/>
    <d v="2015-12-16T00:00:00"/>
    <n v="7.7835616438356166"/>
    <x v="2"/>
    <x v="0"/>
    <x v="1"/>
    <x v="0"/>
    <x v="3"/>
    <m/>
    <m/>
    <x v="1"/>
    <s v="2022"/>
    <d v="1899-12-30T05:35:00"/>
  </r>
  <r>
    <s v="Rakesh"/>
    <d v="2023-01-04T00:00:00"/>
    <x v="0"/>
    <x v="6"/>
    <s v="13:00"/>
    <s v="05/01/2023"/>
    <s v="13:55"/>
    <s v="0:0:0"/>
    <n v="113037"/>
    <x v="0"/>
    <x v="22"/>
    <s v="2021-07-ATM-1"/>
    <s v="Priority 1"/>
    <s v="24 Hour SLA"/>
    <s v="SST Technicians"/>
    <s v="Hardware - SST Technicians"/>
    <s v="ATM Hardware"/>
    <x v="0"/>
    <x v="1"/>
    <n v="1715"/>
    <s v="03/01 12:22 - MCB 3109 - 6627 - GOODLANDS - CARD READER - CT VEDANAND 4072847 Contact VED 4072847 DATE 5/1/23​"/>
    <x v="28"/>
    <s v=""/>
    <x v="9"/>
    <x v="26"/>
    <n v="3109"/>
    <s v="6627 Touch"/>
    <s v="ATM - MCB SLA"/>
    <n v="14834"/>
    <s v=""/>
    <s v="Work Request"/>
    <s v="Closed"/>
    <n v="55"/>
    <x v="0"/>
    <s v="Contact MRU"/>
    <x v="4"/>
    <s v="To be determined"/>
    <m/>
    <x v="7"/>
    <x v="0"/>
    <x v="0"/>
    <x v="2"/>
    <x v="6"/>
    <m/>
    <m/>
    <x v="0"/>
    <s v="2023"/>
    <d v="1899-12-30T00:55:00"/>
  </r>
  <r>
    <s v="Rakesh"/>
    <d v="2023-01-04T00:00:00"/>
    <x v="0"/>
    <x v="4"/>
    <s v="17:30"/>
    <s v="04/01/2023"/>
    <s v="19:25"/>
    <s v="0:0:0"/>
    <n v="113038"/>
    <x v="7"/>
    <x v="23"/>
    <s v="2021-06-ATM-1"/>
    <s v="Priority missing"/>
    <s v="99 Days SLA"/>
    <s v="SST Technicians"/>
    <s v="Hardware - SST Technicians"/>
    <s v="ATM Hardware"/>
    <x v="5"/>
    <x v="0"/>
    <n v="2067"/>
    <s v="HSBC - CAUDAN A816 - CASSETTE 200 FAULTY - BRINKS APPROX TIME 16:00 - RAMNO"/>
    <x v="29"/>
    <s v="Issue with Cash Handler Trouble shoot: Issue Dismantle module, fix mechanism Clear fault Run several test: completed successfully"/>
    <x v="10"/>
    <x v="27"/>
    <s v="A816"/>
    <n v="6625"/>
    <s v="AT Comprehensive,weekdays from08:00 to 16:30"/>
    <n v="13112"/>
    <s v="Issue with Cash Handler Trouble shoot: Issue Dismantle module, fix mechanism Clear fault Run several test: completed successfully"/>
    <s v="Work Request"/>
    <s v="Closed"/>
    <n v="115"/>
    <x v="0"/>
    <s v="Contact MRU"/>
    <x v="3"/>
    <s v="To be determined"/>
    <m/>
    <x v="7"/>
    <x v="0"/>
    <x v="1"/>
    <x v="0"/>
    <x v="4"/>
    <m/>
    <m/>
    <x v="0"/>
    <s v="2023"/>
    <d v="1899-12-30T01:55:00"/>
  </r>
  <r>
    <s v="Rakesh"/>
    <d v="2023-01-05T00:00:00"/>
    <x v="1"/>
    <x v="6"/>
    <s v="09:20"/>
    <s v="05/01/2023"/>
    <s v="10:25"/>
    <s v="0:0:0"/>
    <n v="113039"/>
    <x v="0"/>
    <x v="24"/>
    <s v="2021-07-ATM-1"/>
    <s v="Priority missing"/>
    <s v="99 Days SLA"/>
    <s v="SST Technicians"/>
    <s v="Hardware - SST Technicians"/>
    <s v="ATM Hardware"/>
    <x v="8"/>
    <x v="4"/>
    <n v="1701"/>
    <s v="04/01 15:40 - MCB 3105 QUATRES BORNES - PHYSICAL CHECK ON GBRU MODULE AND REMOVAL OF LOG ON 01.01.2023 FROM 09:00 TO 09:20."/>
    <x v="30"/>
    <s v="Physical check done on GBRU and at shutter - no lost/missing notes found in GBRU or at shutter area. Logs retrieved for 01/01/23 time 9:00 to 9:20. GBRU initialized ok. ATM put in service and tested. ATM tested ok."/>
    <x v="0"/>
    <x v="28"/>
    <n v="3105"/>
    <s v="6634 GBRU"/>
    <s v="ATM - MCB SLA"/>
    <n v="13065"/>
    <s v="Physical check done on GBRU and at shutter - no lost/missing notes found in GBRU or at shutter area. Logs retrieved for 01/01/23 time 9:00 to 9:20. GBRU initialized ok. ATM put in service and tested. ATM tested ok."/>
    <s v="Work Request"/>
    <s v="Closed"/>
    <n v="65"/>
    <x v="0"/>
    <s v="Contact MRU"/>
    <x v="4"/>
    <d v="2015-12-16T00:00:00"/>
    <n v="7.7835616438356166"/>
    <x v="2"/>
    <x v="0"/>
    <x v="0"/>
    <x v="0"/>
    <x v="6"/>
    <m/>
    <m/>
    <x v="0"/>
    <s v="2023"/>
    <d v="1899-12-30T01:05:00"/>
  </r>
  <r>
    <s v="Alvin"/>
    <d v="2022-12-28T00:00:00"/>
    <x v="1"/>
    <x v="7"/>
    <s v="10:10"/>
    <s v="28/12/2022"/>
    <s v="10:30"/>
    <s v="0:0:0"/>
    <n v="113040"/>
    <x v="5"/>
    <x v="20"/>
    <s v="2022-07-ATM-1"/>
    <s v="Priority missing"/>
    <s v="99 Days SLA"/>
    <s v="SST Technicians"/>
    <s v="Hardware - SST Technicians"/>
    <s v="ATM Hardware"/>
    <x v="0"/>
    <x v="5"/>
    <n v="4187"/>
    <s v="Cash Handler"/>
    <x v="31"/>
    <s v="Diagnosed. Found broken Latch. Replaced Latch. Tested Ok. In Service."/>
    <x v="11"/>
    <x v="29"/>
    <s v="ATM ID Missing"/>
    <n v="6622"/>
    <m/>
    <n v="12995"/>
    <s v="Diagnosed. Found broken Latch. Replaced Latch. Tested Ok. In Service."/>
    <s v="Work Request"/>
    <s v="Closed"/>
    <n v="20"/>
    <x v="0"/>
    <s v="Contact Sey"/>
    <x v="5"/>
    <d v="2010-02-24T00:00:00"/>
    <n v="13.594520547945205"/>
    <x v="8"/>
    <x v="0"/>
    <x v="0"/>
    <x v="1"/>
    <x v="4"/>
    <m/>
    <m/>
    <x v="1"/>
    <s v="2022"/>
    <d v="1899-12-30T00:20:00"/>
  </r>
  <r>
    <s v="Rakesh"/>
    <d v="2023-01-04T00:00:00"/>
    <x v="1"/>
    <x v="6"/>
    <s v="11:00"/>
    <s v="05/01/2023"/>
    <s v="12:10"/>
    <s v="0:0:0"/>
    <n v="113041"/>
    <x v="0"/>
    <x v="9"/>
    <s v="2021-07-ATM-1"/>
    <s v="Priority missing"/>
    <s v="99 Days SLA"/>
    <s v="SST Technicians"/>
    <s v="Hardware - SST Technicians"/>
    <s v="ATM Hardware"/>
    <x v="0"/>
    <x v="4"/>
    <n v="1546"/>
    <s v="12:48 - MCB 0701 - PLMB - TOO MANY REJECTS - CASH HANDLER - CT DARYL - 2027877 - 10:30"/>
    <x v="32"/>
    <s v="Cash handler faulty Too many reject on cassette 2 and 3 Change vertical belts on both pick modules + bearing Notice 1x 1000rs jam in belts Remove notes Run loop test and found ok"/>
    <x v="5"/>
    <x v="30"/>
    <n v="6101"/>
    <s v="6684 GBRU"/>
    <s v="ATM - MCB SLA"/>
    <n v="13145"/>
    <s v="Cash handler faulty Too many reject on cassette 2 and 3 Change vertical belts on both pick modules + bearing Notice 1x 1000rs jam in belts Remove notes Run loop test and found ok"/>
    <s v="Work Request"/>
    <s v="Closed"/>
    <n v="70"/>
    <x v="0"/>
    <s v="Contact MRU"/>
    <x v="3"/>
    <d v="2010-02-24T00:00:00"/>
    <n v="13.594520547945205"/>
    <x v="8"/>
    <x v="0"/>
    <x v="0"/>
    <x v="0"/>
    <x v="6"/>
    <m/>
    <m/>
    <x v="0"/>
    <s v="2023"/>
    <d v="1899-12-30T01:10:00"/>
  </r>
  <r>
    <s v="Rakesh"/>
    <d v="2023-01-04T00:00:00"/>
    <x v="1"/>
    <x v="6"/>
    <s v="10:10"/>
    <s v="05/01/2023"/>
    <s v="11:45"/>
    <s v="0:0:0"/>
    <n v="113042"/>
    <x v="0"/>
    <x v="21"/>
    <s v="2021-07-ATM-1"/>
    <s v="Priority missing"/>
    <s v="99 Days SLA"/>
    <s v="SST Technicians"/>
    <s v="Hardware - SST Technicians"/>
    <s v="ATM Hardware"/>
    <x v="8"/>
    <x v="2"/>
    <n v="1703"/>
    <s v="04/01 - 18:18 - MCB 3304 - MAHEBOURG - EJ NOT AVAILABLE ON ISUITE FOR DATE 31/12/2022 BETWEEN 8:56 AND 15:22 - FULL PHYSICAL CHECK AND LOG REMOVAL DATED 31/12/2022 (TIME OF TRANSACTION NOT AVAILABLE) - CONTACT JEROME 4072402​"/>
    <x v="33"/>
    <s v="PHYSICAL CHECK DONE ON GBRU, SAFE, SHUTTER AND SHUTTER AREA. NO JAMMED NOTE FOUND. RETRIEVE LOGS AND EJ AS PER REQUEST. TESTS RUN UNDER DIAGNOSTICS OK. IN SERVICE TESTS DONE OK."/>
    <x v="0"/>
    <x v="31"/>
    <n v="3304"/>
    <s v="6634 GBRU"/>
    <s v="ATM - MCB SLA"/>
    <n v="13073"/>
    <s v="PHYSICAL CHECK DONE ON GBRU, SAFE, SHUTTER AND SHUTTER AREA. NO JAMMED NOTE FOUND. RETRIEVE LOGS AND EJ AS PER REQUEST. TESTS RUN UNDER DIAGNOSTICS OK. IN SERVICE TESTS DONE OK."/>
    <s v="Work Request"/>
    <s v="Closed"/>
    <n v="95"/>
    <x v="0"/>
    <s v="Contact MRU"/>
    <x v="4"/>
    <d v="2012-02-06T00:00:00"/>
    <n v="11.643835616438356"/>
    <x v="1"/>
    <x v="0"/>
    <x v="0"/>
    <x v="0"/>
    <x v="6"/>
    <m/>
    <m/>
    <x v="0"/>
    <s v="2023"/>
    <d v="1899-12-30T01:35:00"/>
  </r>
  <r>
    <s v="Rakesh"/>
    <d v="2023-01-04T00:00:00"/>
    <x v="1"/>
    <x v="6"/>
    <s v="09:00"/>
    <s v="05/01/2023"/>
    <s v="10:00"/>
    <s v="0:0:0"/>
    <n v="113043"/>
    <x v="0"/>
    <x v="18"/>
    <s v="2021-07-ATM-1"/>
    <s v="Priority missing"/>
    <s v="99 Days SLA"/>
    <s v="SST Technicians"/>
    <s v="Hardware - SST Technicians"/>
    <s v="ATM Hardware"/>
    <x v="8"/>
    <x v="1"/>
    <n v="1700"/>
    <s v="04/01 15:57 - MCB 3219 RIVIERE DU REMPART – FULL PHYSICAL CHECK ON GBRU AND LOG REMOVAL FOR 31.12.2022 FROM 17:25 TO 17:45"/>
    <x v="34"/>
    <s v="Look for missing notes in atm. Nothing found. Copy logs Run logs enablement settings on atm. Run tests ok"/>
    <x v="0"/>
    <x v="19"/>
    <n v="3219"/>
    <s v="6634 GBRU"/>
    <s v="ATM - MCB SLA"/>
    <n v="13046"/>
    <s v="Look for missing notes in atm. Nothing found. Copy logs Run logs enablement settings on atm. Run tests ok"/>
    <s v="Work Request"/>
    <s v="Closed"/>
    <n v="60"/>
    <x v="0"/>
    <s v="Contact MRU"/>
    <x v="4"/>
    <d v="2012-02-06T00:00:00"/>
    <n v="11.643835616438356"/>
    <x v="1"/>
    <x v="0"/>
    <x v="0"/>
    <x v="0"/>
    <x v="6"/>
    <m/>
    <m/>
    <x v="0"/>
    <s v="2023"/>
    <d v="1899-12-30T01:00:00"/>
  </r>
  <r>
    <s v="Alvin"/>
    <d v="2022-12-29T00:00:00"/>
    <x v="1"/>
    <x v="8"/>
    <s v="10:05"/>
    <s v="29/12/2022"/>
    <s v="11:00"/>
    <s v="0:0:0"/>
    <n v="113044"/>
    <x v="5"/>
    <x v="20"/>
    <s v="2022-01-ATM-1"/>
    <s v="Priority missing"/>
    <s v="99 Days SLA"/>
    <s v="SST Technicians"/>
    <s v="Hardware - SST Technicians"/>
    <s v="ATM Hardware"/>
    <x v="3"/>
    <x v="5"/>
    <n v="4110"/>
    <s v="Card Reader Faulty"/>
    <x v="35"/>
    <s v="Diagnosed. Replaced Smart Card Module. Aligned Card Reader with Fascia. Run Test on Card Reader, Test passed. Tested Ok. In Service"/>
    <x v="3"/>
    <x v="32"/>
    <s v="ATM ID Missing"/>
    <n v="6627"/>
    <s v=""/>
    <n v="12996"/>
    <s v="Diagnosed. Replaced Smart Card Module. Aligned Card Reader with Fascia. Run Test on Card Reader, Test passed. Tested Ok. In Service"/>
    <s v="Work Request"/>
    <s v="Closed"/>
    <n v="55"/>
    <x v="0"/>
    <s v="Contact Sey"/>
    <x v="5"/>
    <d v="2012-02-06T00:00:00"/>
    <n v="11.643835616438356"/>
    <x v="1"/>
    <x v="0"/>
    <x v="0"/>
    <x v="1"/>
    <x v="6"/>
    <m/>
    <m/>
    <x v="1"/>
    <s v="2022"/>
    <d v="1899-12-30T00:55:00"/>
  </r>
  <r>
    <s v="Rakesh"/>
    <d v="2023-01-05T00:00:00"/>
    <x v="1"/>
    <x v="3"/>
    <s v="18:30"/>
    <s v="31/12/2022"/>
    <s v="19:05"/>
    <s v="0:0:0"/>
    <n v="113046"/>
    <x v="7"/>
    <x v="25"/>
    <s v="2021-06-ATM-1"/>
    <s v="Priority 1"/>
    <s v="99 Days SLA"/>
    <s v="SST Technicians"/>
    <s v="Hardware - SST Technicians"/>
    <s v="ATM Hardware"/>
    <x v="0"/>
    <x v="2"/>
    <n v="2070"/>
    <s v="VACOAS [809 ] CASH HANDLER ISSUE DATE 31/12/22"/>
    <x v="9"/>
    <s v="REPAIRS DONE ON CASH DISPENSER. CLEAN PICK MODULES AND SENSORS. ALIGNMENT DONE. CHECK 1ST CASSETTE. TESTS RUN UNDER DIAGNOSTICS OK. IN SERVICE TESTS DONE OK."/>
    <x v="12"/>
    <x v="33"/>
    <s v="A809"/>
    <n v="6632"/>
    <s v="AT Comprehensive,weekdays from08:00 to 16:30"/>
    <n v="13075"/>
    <s v="REPAIRS DONE ON CASH DISPENSER. CLEAN PICK MODULES AND SENSORS. ALIGNMENT DONE. CHECK 1ST CASSETTE. TESTS RUN UNDER DIAGNOSTICS OK. IN SERVICE TESTS DONE OK."/>
    <s v="Work Request"/>
    <s v="Closed"/>
    <n v="35"/>
    <x v="0"/>
    <s v="Contact MRU"/>
    <x v="1"/>
    <d v="2012-01-01T00:00:00"/>
    <n v="11.742465753424657"/>
    <x v="1"/>
    <x v="0"/>
    <x v="1"/>
    <x v="0"/>
    <x v="3"/>
    <m/>
    <m/>
    <x v="1"/>
    <s v="2022"/>
    <d v="1899-12-30T00:35:00"/>
  </r>
  <r>
    <s v="Alvin"/>
    <d v="2023-01-05T00:00:00"/>
    <x v="1"/>
    <x v="9"/>
    <s v="13:40"/>
    <s v="28/12/2023"/>
    <s v="14:20"/>
    <s v="0:0:0"/>
    <n v="113047"/>
    <x v="5"/>
    <x v="20"/>
    <s v="2022-01-ATM-1"/>
    <s v="Priority 1"/>
    <s v="99 Days SLA"/>
    <s v="SST Technicians"/>
    <s v="Hardware - SST Technicians"/>
    <s v="ATM Hardware"/>
    <x v="1"/>
    <x v="5"/>
    <m/>
    <s v="gbru"/>
    <x v="16"/>
    <s v="GBRU Faulty Diagnosed Found notes jam in seperator module Note paper clip was stuck with notes removed notes tested ok in service"/>
    <x v="8"/>
    <x v="34"/>
    <s v="ATM ID Missing"/>
    <s v="Model No. missing"/>
    <s v=""/>
    <n v="12997"/>
    <s v="GBRU Faulty Diagnosed Found notes jam in seperator module Note paper clip was stuck with notes removed notes tested ok in service"/>
    <s v="Work Request"/>
    <s v="Closed"/>
    <n v="40"/>
    <x v="0"/>
    <s v="Contact Sey"/>
    <x v="5"/>
    <d v="2012-01-01T00:00:00"/>
    <n v="11.742465753424657"/>
    <x v="1"/>
    <x v="0"/>
    <x v="0"/>
    <x v="1"/>
    <x v="6"/>
    <m/>
    <m/>
    <x v="1"/>
    <s v="2023"/>
    <d v="1899-12-30T00:40:00"/>
  </r>
  <r>
    <s v="Rakesh"/>
    <d v="2023-01-04T00:00:00"/>
    <x v="1"/>
    <x v="4"/>
    <s v="14:00"/>
    <s v="04/01/2023"/>
    <s v="15:00"/>
    <s v="0:0:0"/>
    <n v="113048"/>
    <x v="2"/>
    <x v="20"/>
    <s v="2021-07-ATM-1"/>
    <s v="Priority 1"/>
    <s v="99 Days SLA"/>
    <s v="SST Technicians"/>
    <s v="Hardware - SST Technicians"/>
    <s v="ATM Hardware"/>
    <x v="0"/>
    <x v="2"/>
    <m/>
    <s v="04/01/23 NCR Selfserv 6634 ATM SBM Riv DES ANGUILLES 83-41103445 ATM not Paying Mrs Shaheen 202 1899"/>
    <x v="9"/>
    <s v="REPAIRS DONE ON CASH DISPENSER. REPLACE D PICK WHEELS OF 1ST PICK MODULE. CLEAN PICK MODULES AND SENSORS. CLEAN AND LUBRICATE DRIVE ROLLERS, GEARS SHAFTS AND BEARINGS. TESTS RUN UNDER DIAGNOSTICS OK. IN SERVICE TESTS DONE OK."/>
    <x v="8"/>
    <x v="34"/>
    <s v="ATM ID Missing"/>
    <s v="Model No. missing"/>
    <s v="ATM- SBM SLA"/>
    <n v="13076"/>
    <s v="REPAIRS DONE ON CASH DISPENSER. REPLACE D PICK WHEELS OF 1ST PICK MODULE. CLEAN PICK MODULES AND SENSORS. CLEAN AND LUBRICATE DRIVE ROLLERS, GEARS SHAFTS AND BEARINGS. TESTS RUN UNDER DIAGNOSTICS OK. IN SERVICE TESTS DONE OK."/>
    <s v="Work Request"/>
    <s v="Closed"/>
    <n v="60"/>
    <x v="0"/>
    <s v="Contact MRU"/>
    <x v="4"/>
    <d v="2019-10-17T00:00:00"/>
    <n v="3.9452054794520546"/>
    <x v="3"/>
    <x v="0"/>
    <x v="0"/>
    <x v="0"/>
    <x v="4"/>
    <m/>
    <m/>
    <x v="0"/>
    <s v="2023"/>
    <d v="1899-12-30T01:00:00"/>
  </r>
  <r>
    <s v="Alvin"/>
    <d v="2022-12-30T00:00:00"/>
    <x v="1"/>
    <x v="10"/>
    <s v="11:00"/>
    <s v="30/12/2022"/>
    <s v="12:30"/>
    <s v="0:0:0"/>
    <n v="113049"/>
    <x v="5"/>
    <x v="20"/>
    <s v="2022-01-ATM-1"/>
    <s v="Priority missing"/>
    <s v="99 Days SLA"/>
    <s v="SST Technicians"/>
    <s v="Hardware - SST Technicians"/>
    <s v="ATM Hardware"/>
    <x v="1"/>
    <x v="5"/>
    <n v="3727"/>
    <s v="GBRU Faulty"/>
    <x v="12"/>
    <s v="Diagnosed. Found Jammed Notes in Seperator transport. Removed Jammed Notes, Re-seat loose Belts, Cleaned Belts and Rollers. Run Test accept and Refund of 10 notes, Test Passed. Tested Ok. In Service."/>
    <x v="4"/>
    <x v="35"/>
    <s v="ATM ID Missing"/>
    <n v="6634"/>
    <s v=""/>
    <n v="12998"/>
    <s v="Diagnosed. Found Jammed Notes in Seperator transport. Removed Jammed Notes, Re-seat loose Belts, Cleaned Belts and Rollers. Run Test accept and Refund of 10 notes, Test Passed. Tested Ok. In Service."/>
    <s v="Work Request"/>
    <s v="Closed"/>
    <n v="90"/>
    <x v="0"/>
    <s v="Contact Sey"/>
    <x v="5"/>
    <d v="2011-11-15T00:00:00"/>
    <n v="11.871232876712329"/>
    <x v="1"/>
    <x v="0"/>
    <x v="0"/>
    <x v="1"/>
    <x v="7"/>
    <m/>
    <m/>
    <x v="1"/>
    <s v="2022"/>
    <d v="1899-12-30T01:30:00"/>
  </r>
  <r>
    <s v="Alvin"/>
    <d v="2023-01-05T00:00:00"/>
    <x v="1"/>
    <x v="5"/>
    <s v="Start Time missing"/>
    <s v="End Date missing"/>
    <s v="End Time missing"/>
    <s v="0:0:0"/>
    <n v="113050"/>
    <x v="5"/>
    <x v="20"/>
    <s v="2022-07-ATM-1"/>
    <s v="Priority missing"/>
    <m/>
    <s v="SST Technicians"/>
    <s v="Hardware - SST Technicians"/>
    <s v="ATM Hardware"/>
    <x v="0"/>
    <x v="5"/>
    <n v="4193"/>
    <s v="cash handler"/>
    <x v="36"/>
    <m/>
    <x v="10"/>
    <x v="36"/>
    <s v="ATM ID Missing"/>
    <n v="6625"/>
    <m/>
    <m/>
    <m/>
    <m/>
    <m/>
    <m/>
    <x v="0"/>
    <s v="Contact Sey"/>
    <x v="5"/>
    <s v="To be determined"/>
    <m/>
    <x v="7"/>
    <x v="0"/>
    <x v="2"/>
    <x v="1"/>
    <x v="5"/>
    <m/>
    <m/>
    <x v="2"/>
    <s v="Start Date missing"/>
    <m/>
  </r>
  <r>
    <s v="Rakesh"/>
    <d v="2023-01-05T00:00:00"/>
    <x v="1"/>
    <x v="1"/>
    <s v="11:40"/>
    <s v="02/01/2023"/>
    <s v="12:45"/>
    <s v="0:50"/>
    <n v="113051"/>
    <x v="1"/>
    <x v="5"/>
    <s v="2022-04-ATM-1"/>
    <s v="Priority missing"/>
    <s v="99 Days SLA"/>
    <s v="SST Technicians"/>
    <s v="Hardware - SST Technicians"/>
    <s v="ATM Hardware"/>
    <x v="3"/>
    <x v="1"/>
    <n v="3539"/>
    <s v="PLOUIS CARD READER ISSUE DATE 02/1/23"/>
    <x v="7"/>
    <s v=""/>
    <x v="4"/>
    <x v="5"/>
    <s v="ATM ID Missing"/>
    <n v="6634"/>
    <s v="Mon-Sat 8:45 to 20:00,Sun &amp; PH 8:45 to 13:00"/>
    <n v="13000"/>
    <s v=""/>
    <s v="Work Request"/>
    <s v="Closed"/>
    <n v="65"/>
    <x v="0"/>
    <s v="Contact MRU"/>
    <x v="0"/>
    <d v="2010-04-02T00:00:00"/>
    <n v="13.493150684931507"/>
    <x v="8"/>
    <x v="0"/>
    <x v="0"/>
    <x v="0"/>
    <x v="1"/>
    <m/>
    <m/>
    <x v="0"/>
    <s v="2023"/>
    <d v="1899-12-30T01:05:00"/>
  </r>
  <r>
    <s v="Rakesh"/>
    <d v="2023-01-05T00:00:00"/>
    <x v="1"/>
    <x v="6"/>
    <s v="10:00"/>
    <s v="05/01/2023"/>
    <s v="10:45"/>
    <s v="0:0:0"/>
    <n v="113052"/>
    <x v="0"/>
    <x v="18"/>
    <s v="2021-07-ATM-1"/>
    <s v="Priority 2"/>
    <s v="99 Days SLA"/>
    <s v="SST Technicians"/>
    <s v="Hardware - SST Technicians"/>
    <s v="ATM Hardware"/>
    <x v="11"/>
    <x v="1"/>
    <n v="1692"/>
    <s v="MCB R DU REMP M 3319 CPM FAULTY CONTACT PERCY 4072632 DATE 5/1/23"/>
    <x v="37"/>
    <s v="Clean belts, sensors and rollers on SCPM. Run tests ok"/>
    <x v="0"/>
    <x v="37"/>
    <n v="3319"/>
    <s v="6634 GBRU"/>
    <s v="ATM - MCB SLA"/>
    <n v="13045"/>
    <s v="Clean belts, sensors and rollers on SCPM. Run tests ok"/>
    <s v="Work Request"/>
    <s v="Closed"/>
    <n v="45"/>
    <x v="0"/>
    <s v="Contact MRU"/>
    <x v="4"/>
    <d v="2010-04-02T00:00:00"/>
    <n v="13.493150684931507"/>
    <x v="8"/>
    <x v="0"/>
    <x v="0"/>
    <x v="0"/>
    <x v="6"/>
    <m/>
    <m/>
    <x v="0"/>
    <s v="2023"/>
    <d v="1899-12-30T00:45:00"/>
  </r>
  <r>
    <s v="Rakesh"/>
    <d v="2023-01-05T00:00:00"/>
    <x v="1"/>
    <x v="6"/>
    <s v="10:50"/>
    <s v="05/01/2023"/>
    <s v="16:10"/>
    <s v="0:0:0"/>
    <n v="113053"/>
    <x v="4"/>
    <x v="24"/>
    <s v="2021-01-ATM-2"/>
    <s v="Priority 1"/>
    <s v="99 Days SLA"/>
    <s v="SST Technicians"/>
    <s v="Hardware - SST Technicians"/>
    <s v="ATM Hardware"/>
    <x v="2"/>
    <x v="4"/>
    <n v="2110"/>
    <s v="MAUBANK Q BORNES ATM RESTART MODEL 6684 CONTACT POOJA DATE 5/1/23"/>
    <x v="38"/>
    <s v="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
    <x v="5"/>
    <x v="38"/>
    <s v="ATM ID Missing"/>
    <s v="6684 GBRU"/>
    <s v="Mon-Fri16:30-20:00,Sat 8:00-20:00,Sun&amp;Ph8:00-13:00"/>
    <n v="13066"/>
    <s v="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
    <s v="Work Request"/>
    <s v="Closed"/>
    <n v="320"/>
    <x v="0"/>
    <s v="Contact MRU"/>
    <x v="2"/>
    <d v="2010-06-24T00:00:00"/>
    <n v="13.265753424657534"/>
    <x v="8"/>
    <x v="0"/>
    <x v="0"/>
    <x v="0"/>
    <x v="6"/>
    <m/>
    <m/>
    <x v="0"/>
    <s v="2023"/>
    <d v="1899-12-30T05:20:00"/>
  </r>
  <r>
    <s v="Rakesh"/>
    <d v="2023-01-05T00:00:00"/>
    <x v="1"/>
    <x v="6"/>
    <s v="11:00"/>
    <s v="05/01/2023"/>
    <s v="12:00"/>
    <s v="0:0:0"/>
    <n v="113054"/>
    <x v="2"/>
    <x v="26"/>
    <s v="2021-07-ATM-1"/>
    <s v="Priority 1"/>
    <s v="99 Days SLA"/>
    <s v="SST Technicians"/>
    <s v="Hardware - SST Technicians"/>
    <s v="ATM Hardware"/>
    <x v="3"/>
    <x v="0"/>
    <n v="1421"/>
    <s v="09:58 - SBM LABOURDONNAIS - 83-41103447 - CARD READER FATAL - CONTACT DINESH 2021932/34"/>
    <x v="39"/>
    <s v="card reader faulty as per supervisor dismantle, service card reader remove plastic in shutter several tests pased machine in service Upper part lock to be replaced"/>
    <x v="4"/>
    <x v="39"/>
    <s v="ATM ID Missing"/>
    <n v="6634"/>
    <s v="ATM- SBM SLA"/>
    <n v="13092"/>
    <s v="card reader faulty as per supervisor dismantle, service card reader remove plastic in shutter several tests pased machine in service Upper part lock to be replaced"/>
    <s v="Work Request"/>
    <s v="Closed"/>
    <n v="60"/>
    <x v="0"/>
    <s v="Contact MRU"/>
    <x v="3"/>
    <d v="2019-10-09T00:00:00"/>
    <n v="3.967123287671233"/>
    <x v="3"/>
    <x v="0"/>
    <x v="0"/>
    <x v="0"/>
    <x v="6"/>
    <m/>
    <m/>
    <x v="0"/>
    <s v="2023"/>
    <d v="1899-12-30T01:00:00"/>
  </r>
  <r>
    <s v="Rakesh"/>
    <d v="2023-01-05T00:00:00"/>
    <x v="1"/>
    <x v="6"/>
    <s v="10:00"/>
    <s v="05/01/2023"/>
    <s v="13:00"/>
    <s v="0:0:0"/>
    <n v="113055"/>
    <x v="0"/>
    <x v="27"/>
    <s v="2021-07-ATM-1"/>
    <s v="Priority 1"/>
    <s v="99 Days SLA"/>
    <s v="SST Technicians"/>
    <s v="Hardware - SST Technicians"/>
    <s v="ATM Hardware"/>
    <x v="3"/>
    <x v="2"/>
    <n v="1607"/>
    <s v="10:07 - MCB 3428 - PLAINE MAGNIEN - CARD READER FATAL - CONTACT CORALIE 4072424"/>
    <x v="40"/>
    <s v="Card reader faulty Track one read error Magnetic head replace Card reader pass all test ATM in service Withdrawals done successfully"/>
    <x v="3"/>
    <x v="40"/>
    <n v="3428"/>
    <n v="6627"/>
    <s v="ATM - MCB SLA"/>
    <n v="13090"/>
    <s v="Card reader faulty Track one read error Magnetic head replace Card reader pass all test ATM in service Withdrawals done successfully"/>
    <s v="Work Request"/>
    <s v="Closed"/>
    <n v="180"/>
    <x v="0"/>
    <s v="Contact MRU"/>
    <x v="4"/>
    <d v="2019-10-09T00:00:00"/>
    <n v="3.967123287671233"/>
    <x v="3"/>
    <x v="0"/>
    <x v="0"/>
    <x v="0"/>
    <x v="6"/>
    <m/>
    <m/>
    <x v="0"/>
    <s v="2023"/>
    <d v="1899-12-30T03:00:00"/>
  </r>
  <r>
    <s v="Rakesh"/>
    <d v="2023-01-05T00:00:00"/>
    <x v="1"/>
    <x v="6"/>
    <s v="14:30"/>
    <s v="05/01/2023"/>
    <s v="15:40"/>
    <s v="01:20"/>
    <n v="113056"/>
    <x v="0"/>
    <x v="28"/>
    <s v="2021-07-ATM-1"/>
    <s v="Priority missing"/>
    <s v="99 Days SLA"/>
    <s v="SST Technicians"/>
    <s v="Hardware - SST Technicians"/>
    <s v="ATM Hardware"/>
    <x v="11"/>
    <x v="1"/>
    <n v="1613"/>
    <s v="10:27 - MCB 3210 - TRIOLET - CPM FAULTY, CHEQUE STUCKED - CONTACT KECHYLL 4071102"/>
    <x v="41"/>
    <s v=""/>
    <x v="13"/>
    <x v="41"/>
    <n v="3210"/>
    <s v="6684 GBRU TOUCH CPM"/>
    <s v="ATM - MCB SLA"/>
    <n v="13061"/>
    <s v=""/>
    <s v="Work Request"/>
    <s v="Closed"/>
    <n v="70"/>
    <x v="0"/>
    <s v="Contact MRU"/>
    <x v="0"/>
    <s v="To be determined"/>
    <m/>
    <x v="7"/>
    <x v="0"/>
    <x v="0"/>
    <x v="0"/>
    <x v="6"/>
    <m/>
    <m/>
    <x v="0"/>
    <s v="2023"/>
    <d v="1899-12-30T01:10:00"/>
  </r>
  <r>
    <s v="Rakesh"/>
    <d v="2023-01-05T00:00:00"/>
    <x v="1"/>
    <x v="6"/>
    <s v="11:10"/>
    <s v="05/01/2023"/>
    <s v="12:15"/>
    <s v="0:0:0"/>
    <n v="113057"/>
    <x v="0"/>
    <x v="29"/>
    <s v="2021-07-ATM-1"/>
    <s v="Priority 1"/>
    <s v="99 Days SLA"/>
    <s v="SST Technicians"/>
    <s v="Hardware - SST Technicians"/>
    <s v="ATM Hardware"/>
    <x v="1"/>
    <x v="3"/>
    <n v="1623"/>
    <s v="MCB BAGATELLE M 7901 GBRU FAULTY? NO DEPOSIT ACCEPTED CONTACT BRINKS 2041218 DATE 5/1/23"/>
    <x v="42"/>
    <s v="TROUBLE SHHOTED BNA ,LCD MONITOR FLICKERING AND NEED REPLACEMENT"/>
    <x v="0"/>
    <x v="42"/>
    <n v="7901"/>
    <s v="6634 GBRU"/>
    <s v="ATM - MCB SLA"/>
    <n v="13122"/>
    <s v="TROUBLE SHHOTED BNA ,LCD MONITOR FLICKERING AND NEED REPLACEMENT"/>
    <s v="Work Request"/>
    <s v="Closed"/>
    <n v="65"/>
    <x v="0"/>
    <s v="Contact MRU"/>
    <x v="2"/>
    <d v="2019-10-10T00:00:00"/>
    <n v="3.9643835616438357"/>
    <x v="3"/>
    <x v="0"/>
    <x v="0"/>
    <x v="0"/>
    <x v="6"/>
    <m/>
    <m/>
    <x v="0"/>
    <s v="2023"/>
    <d v="1899-12-30T01:05:00"/>
  </r>
  <r>
    <s v="Rakesh"/>
    <d v="2023-01-05T00:00:00"/>
    <x v="1"/>
    <x v="6"/>
    <s v="09:50"/>
    <s v="05/01/2023"/>
    <s v="10:10"/>
    <s v="0:0:0"/>
    <n v="113058"/>
    <x v="0"/>
    <x v="21"/>
    <s v="2021-07-ATM-1"/>
    <s v="Priority missing"/>
    <s v="99 Days SLA"/>
    <s v="SST Technicians"/>
    <s v="Hardware - SST Technicians"/>
    <s v="ATM Hardware"/>
    <x v="12"/>
    <x v="2"/>
    <n v="1606"/>
    <s v="09:33 - MCB 3204 - MAHEBOURG - BNA FAULTY - CONTACT JEROME 4072402"/>
    <x v="16"/>
    <s v="PROBLEM OF GBRU ALREADY RESOLVED BY BANK SUPERVISOR. TESTS DONE OK. IN SERVICE TESTS DONE OK"/>
    <x v="0"/>
    <x v="43"/>
    <n v="3204"/>
    <s v="6634 GBRU"/>
    <s v="ATM - MCB SLA"/>
    <n v="13077"/>
    <s v="PROBLEM OF GBRU ALREADY RESOLVED BY BANK SUPERVISOR. TESTS DONE OK. IN SERVICE TESTS DONE OK"/>
    <s v="Work Request"/>
    <s v="Closed"/>
    <n v="20"/>
    <x v="0"/>
    <s v="Contact MRU"/>
    <x v="4"/>
    <d v="2012-02-06T00:00:00"/>
    <n v="11.643835616438356"/>
    <x v="1"/>
    <x v="0"/>
    <x v="0"/>
    <x v="0"/>
    <x v="6"/>
    <m/>
    <m/>
    <x v="0"/>
    <s v="2023"/>
    <d v="1899-12-30T00:20:00"/>
  </r>
  <r>
    <s v="Rakesh"/>
    <d v="2023-01-05T00:00:00"/>
    <x v="1"/>
    <x v="6"/>
    <s v="12:00"/>
    <s v="05/01/2023"/>
    <s v="13:25"/>
    <s v="0:0:0"/>
    <n v="113059"/>
    <x v="4"/>
    <x v="21"/>
    <s v="2022-01-ATM-2"/>
    <s v="Priority missing"/>
    <s v="99 Days SLA"/>
    <s v="SST Technicians"/>
    <s v="Hardware - SST Technicians"/>
    <s v="ATM Hardware"/>
    <x v="5"/>
    <x v="2"/>
    <n v="3148"/>
    <s v="MAUBANK MHG CASSETTE 2 + TOP CASSETTE ERROR MODEL 6634 CONTACT ZARINE 57735165 DATE 5/1/23​"/>
    <x v="9"/>
    <s v="REPAIRS DONE ON CASH DISPENSER. REPLACE LINE PICK ARM INCLUDING SUCTION CUPS AND TWO DRIVE GEARS. TESTS RUN UNDER DIAGNOSTICS OK. IN SERVICE TESTS DONE OK. HOWEVER CASSETTE 2 RS 200 NOTE PUSHER SPRINGS STARTS TO GET LOOSE. CUSTOMER IS RECOMMENDED TO REPLACE THE CASSETTE."/>
    <x v="4"/>
    <x v="44"/>
    <s v="ATM ID Missing"/>
    <n v="6634"/>
    <s v="AT Comprehensive weekdays from 8:00 to 20:00 Sat 8:00-20:00 Sun &amp; PH 8:00-13:00"/>
    <n v="13078"/>
    <s v="REPAIRS DONE ON CASH DISPENSER. REPLACE LINE PICK ARM INCLUDING SUCTION CUPS AND TWO DRIVE GEARS. TESTS RUN UNDER DIAGNOSTICS OK. IN SERVICE TESTS DONE OK. HOWEVER CASSETTE 2 RS 200 NOTE PUSHER SPRINGS STARTS TO GET LOOSE. CUSTOMER IS RECOMMENDED TO REPLACE THE CASSETTE."/>
    <s v="Work Request"/>
    <s v="Closed"/>
    <n v="85"/>
    <x v="0"/>
    <s v="Contact MRU"/>
    <x v="1"/>
    <d v="2018-04-15T00:00:00"/>
    <n v="5.4520547945205475"/>
    <x v="5"/>
    <x v="0"/>
    <x v="0"/>
    <x v="0"/>
    <x v="6"/>
    <m/>
    <m/>
    <x v="0"/>
    <s v="2023"/>
    <d v="1899-12-30T01:25:00"/>
  </r>
  <r>
    <s v="Rakesh"/>
    <d v="2023-01-05T00:00:00"/>
    <x v="1"/>
    <x v="6"/>
    <s v="12:10"/>
    <s v="05/01/2023"/>
    <s v="12:45"/>
    <s v="0:0:0"/>
    <n v="113060"/>
    <x v="0"/>
    <x v="9"/>
    <s v="2021-07-ATM-1"/>
    <s v="Priority 1"/>
    <s v="99 Days SLA"/>
    <s v="SST Technicians"/>
    <s v="Hardware - SST Technicians"/>
    <s v="ATM Hardware"/>
    <x v="0"/>
    <x v="4"/>
    <n v="1589"/>
    <s v="PLMB M 6301 TOO MANY REJECTS DATE 5/1/23"/>
    <x v="43"/>
    <s v="Cash handler faulty Too many reject Change vertical belts Run loop test and found ok"/>
    <x v="1"/>
    <x v="45"/>
    <n v="6301"/>
    <n v="6626"/>
    <s v="ATM - MCB SLA"/>
    <n v="13144"/>
    <s v="Cash handler faulty Too many reject Change vertical belts Run loop test and found ok"/>
    <s v="Work Request"/>
    <s v="Closed"/>
    <n v="35"/>
    <x v="0"/>
    <s v="Contact MRU"/>
    <x v="3"/>
    <d v="2011-02-25T00:00:00"/>
    <n v="12.591780821917808"/>
    <x v="1"/>
    <x v="0"/>
    <x v="0"/>
    <x v="0"/>
    <x v="6"/>
    <m/>
    <m/>
    <x v="0"/>
    <s v="2023"/>
    <d v="1899-12-30T00:35:00"/>
  </r>
  <r>
    <s v="Rakesh"/>
    <d v="2023-01-05T00:00:00"/>
    <x v="1"/>
    <x v="6"/>
    <s v="12:45"/>
    <s v="05/01/2023"/>
    <s v="13:15"/>
    <s v="0:0:0"/>
    <n v="113061"/>
    <x v="0"/>
    <x v="9"/>
    <s v="2021-07-ATM-1"/>
    <s v="Priority 1"/>
    <s v="99 Days SLA"/>
    <s v="SST Technicians"/>
    <s v="Hardware - SST Technicians"/>
    <s v="ATM Hardware"/>
    <x v="5"/>
    <x v="4"/>
    <n v="1559"/>
    <s v="PLMB M 6601- CASSETTE 3 Pick FAILED DATE 5/1/23"/>
    <x v="44"/>
    <s v="Cassette 3 faulty Check pick arm and cassette 3, all good Run several test and found ok"/>
    <x v="1"/>
    <x v="46"/>
    <n v="6601"/>
    <n v="6626"/>
    <s v="ATM - MCB SLA"/>
    <n v="13143"/>
    <s v="Cassette 3 faulty Check pick arm and cassette 3, all good Run several test and found ok"/>
    <s v="Work Request"/>
    <s v="Closed"/>
    <n v="30"/>
    <x v="0"/>
    <s v="Contact MRU"/>
    <x v="3"/>
    <d v="2011-04-20T00:00:00"/>
    <n v="12.443835616438356"/>
    <x v="1"/>
    <x v="0"/>
    <x v="0"/>
    <x v="0"/>
    <x v="6"/>
    <m/>
    <m/>
    <x v="0"/>
    <s v="2023"/>
    <d v="1899-12-30T00:30:00"/>
  </r>
  <r>
    <s v="Rakesh"/>
    <d v="2023-01-05T00:00:00"/>
    <x v="1"/>
    <x v="6"/>
    <s v="15:00"/>
    <s v="05/01/2023"/>
    <s v="15:30"/>
    <s v="0:0:0"/>
    <n v="113067"/>
    <x v="0"/>
    <x v="7"/>
    <s v="2021-07-ATM-1"/>
    <s v="Priority 1"/>
    <s v="99 Days SLA"/>
    <s v="SST Technicians"/>
    <s v="Hardware - SST Technicians"/>
    <s v="ATM Hardware"/>
    <x v="2"/>
    <x v="2"/>
    <n v="1610"/>
    <s v="MCB R BELLE M 3218 we are unable to restart machine MODEL 6627 CONTACT LAETICIA 4072445 DATE 5/1/23"/>
    <x v="45"/>
    <s v="GENERAL CHECKUP OF ATM.CHECK HARNESS AND COMMUNICATION CABLE. TESTS RUN UNDER DIAGNOSTICS OK. IN SERVICE TESTS DONE OK."/>
    <x v="9"/>
    <x v="47"/>
    <n v="3218"/>
    <s v="6627 Touch"/>
    <s v="ATM - MCB SLA"/>
    <n v="13079"/>
    <s v="GENERAL CHECKUP OF ATM.CHECK HARNESS AND COMMUNICATION CABLE. TESTS RUN UNDER DIAGNOSTICS OK. IN SERVICE TESTS DONE OK."/>
    <s v="Work Request"/>
    <s v="Closed"/>
    <n v="30"/>
    <x v="0"/>
    <s v="Contact MRU"/>
    <x v="1"/>
    <s v="To be determined"/>
    <m/>
    <x v="7"/>
    <x v="0"/>
    <x v="0"/>
    <x v="0"/>
    <x v="6"/>
    <m/>
    <m/>
    <x v="0"/>
    <s v="2023"/>
    <d v="1899-12-30T00:30:00"/>
  </r>
  <r>
    <s v="Rakesh"/>
    <d v="2023-01-05T00:00:00"/>
    <x v="1"/>
    <x v="6"/>
    <s v="12:25"/>
    <s v="05/01/2023"/>
    <s v="13:15"/>
    <s v="0:0:0"/>
    <n v="113068"/>
    <x v="0"/>
    <x v="29"/>
    <s v="2021-07-ATM-1"/>
    <s v="Priority 1"/>
    <s v="99 Days SLA"/>
    <s v="SST Technicians"/>
    <s v="Hardware - SST Technicians"/>
    <s v="ATM Hardware"/>
    <x v="2"/>
    <x v="3"/>
    <n v="1753"/>
    <s v="BAGATELLE M 8101 ATM Freeze Contact: BRINKS 2041218 DATE 5/1/2383-45451709"/>
    <x v="46"/>
    <s v="PERFORMED DIAGNOSTCS ,BV MODULE SUSPECTED"/>
    <x v="14"/>
    <x v="48"/>
    <n v="8101"/>
    <s v="6632 BNA"/>
    <s v="ATM - MCB SLA"/>
    <n v="13121"/>
    <s v="PERFORMED DIAGNOSTCS ,BV MODULE SUSPECTED"/>
    <s v="Work Request"/>
    <s v="Closed"/>
    <n v="50"/>
    <x v="0"/>
    <s v="Contact MRU"/>
    <x v="2"/>
    <d v="2011-03-18T00:00:00"/>
    <n v="12.534246575342467"/>
    <x v="1"/>
    <x v="0"/>
    <x v="0"/>
    <x v="0"/>
    <x v="6"/>
    <m/>
    <m/>
    <x v="0"/>
    <s v="2023"/>
    <d v="1899-12-30T00:50:00"/>
  </r>
  <r>
    <s v="Rakesh"/>
    <d v="2023-01-05T00:00:00"/>
    <x v="1"/>
    <x v="5"/>
    <s v="Start Time missing"/>
    <s v="End Date missing"/>
    <s v="End Time missing"/>
    <s v="0:0:0"/>
    <n v="113069"/>
    <x v="0"/>
    <x v="24"/>
    <s v="2021-07-ATM-1"/>
    <s v="Priority 1"/>
    <s v="99 Days SLA"/>
    <s v="SST Technicians"/>
    <s v="Hardware - SST Technicians"/>
    <s v="ATM Hardware"/>
    <x v="11"/>
    <x v="3"/>
    <n v="1507"/>
    <s v="Q BORNES M 3105 SCPM IMAGES ISSUE CONTACT GIOVANNI DATE 5/1/23"/>
    <x v="24"/>
    <m/>
    <x v="0"/>
    <x v="28"/>
    <n v="3105"/>
    <s v="6634 GBRU"/>
    <s v="ATM - MCB SLA"/>
    <m/>
    <m/>
    <m/>
    <m/>
    <m/>
    <x v="1"/>
    <s v="Contact MRU"/>
    <x v="2"/>
    <d v="2015-11-15T00:00:00"/>
    <n v="7.8684931506849312"/>
    <x v="2"/>
    <x v="0"/>
    <x v="2"/>
    <x v="0"/>
    <x v="5"/>
    <m/>
    <m/>
    <x v="2"/>
    <s v="Start Date missing"/>
    <m/>
  </r>
  <r>
    <s v="Rakesh"/>
    <d v="2023-01-05T00:00:00"/>
    <x v="1"/>
    <x v="5"/>
    <s v="Start Time missing"/>
    <s v="End Date missing"/>
    <s v="End Time missing"/>
    <s v="0:0:0"/>
    <n v="113070"/>
    <x v="0"/>
    <x v="24"/>
    <s v="2021-07-ATM-1"/>
    <s v="Priority 1"/>
    <s v="99 Days SLA"/>
    <s v="SST Technicians"/>
    <s v="Hardware - SST Technicians"/>
    <s v="ATM Hardware"/>
    <x v="11"/>
    <x v="3"/>
    <n v="1507"/>
    <s v="Q BORNES M 3105 SCPM IMAGES ISSUE CONTACT GIOVANNI DATE 5/1/23"/>
    <x v="24"/>
    <m/>
    <x v="0"/>
    <x v="28"/>
    <n v="3105"/>
    <s v="6634 GBRU"/>
    <s v="ATM - MCB SLA"/>
    <m/>
    <m/>
    <m/>
    <m/>
    <m/>
    <x v="1"/>
    <s v="Contact MRU"/>
    <x v="2"/>
    <d v="2012-01-01T00:00:00"/>
    <n v="11.742465753424657"/>
    <x v="1"/>
    <x v="0"/>
    <x v="2"/>
    <x v="0"/>
    <x v="5"/>
    <m/>
    <m/>
    <x v="2"/>
    <s v="Start Date missing"/>
    <m/>
  </r>
  <r>
    <s v="Rakesh"/>
    <d v="2023-01-06T00:00:00"/>
    <x v="1"/>
    <x v="6"/>
    <s v="13:45"/>
    <s v="05/01/2023"/>
    <s v="15:00"/>
    <s v="0:0:0"/>
    <n v="113072"/>
    <x v="2"/>
    <x v="13"/>
    <s v="2021-01-ATM-1"/>
    <s v="Priority missing"/>
    <s v="99 Days SLA"/>
    <s v="SST Technicians"/>
    <s v="Hardware - SST Technicians"/>
    <s v="ATM Hardware"/>
    <x v="5"/>
    <x v="2"/>
    <n v="1351"/>
    <s v="12:06 - SBM RIVIERE DES ANGUILLES - 6626 - CASSETTE 4 FAULTY - CT 2021898/99"/>
    <x v="40"/>
    <s v="Cassette 4 faulty Pick module tested all good Bushing in good condition Pick arm in good condition Pusher and shutter of cassette 4 broken Spring tension of pusher loose To replace cassette"/>
    <x v="10"/>
    <x v="49"/>
    <s v="ATM ID Missing"/>
    <n v="6625"/>
    <s v="AT Comprehensive,weekdays from08:00 to 16:30"/>
    <n v="13089"/>
    <s v="Cassette 4 faulty Pick module tested all good Bushing in good condition Pick arm in good condition Pusher and shutter of cassette 4 broken Spring tension of pusher loose To replace cassette"/>
    <s v="Work Request"/>
    <s v="Closed"/>
    <n v="75"/>
    <x v="0"/>
    <s v="Contact MRU"/>
    <x v="1"/>
    <s v="To be determined"/>
    <m/>
    <x v="7"/>
    <x v="0"/>
    <x v="0"/>
    <x v="0"/>
    <x v="6"/>
    <m/>
    <m/>
    <x v="0"/>
    <s v="2023"/>
    <d v="1899-12-30T01:15:00"/>
  </r>
  <r>
    <s v="Rakesh"/>
    <d v="2023-01-06T00:00:00"/>
    <x v="1"/>
    <x v="6"/>
    <s v="13:45"/>
    <s v="05/01/2023"/>
    <s v="15:30"/>
    <s v="0:0:0"/>
    <n v="113074"/>
    <x v="2"/>
    <x v="13"/>
    <s v="2021-07-ATM-1"/>
    <s v="Priority missing"/>
    <s v="99 Days SLA"/>
    <s v="SST Technicians"/>
    <s v="Hardware - SST Technicians"/>
    <s v="ATM Hardware"/>
    <x v="13"/>
    <x v="2"/>
    <n v="1360"/>
    <s v="12:06 - SBM RIVIERE DES ANGUILLES - 6634 - PICK MODULE GEAR - CT 2021898/99"/>
    <x v="47"/>
    <s v="Pick module vertical belt Top gears worn out Machine in service Withdrawals are done successfully but reject can accumulate To change pick module top gear"/>
    <x v="4"/>
    <x v="14"/>
    <s v="ATM ID Missing"/>
    <n v="6634"/>
    <s v="ATM- SBM SLA"/>
    <n v="13094"/>
    <s v="Pick module vertical belt Top gears worn out Machine in service Withdrawals are done successfully but reject can accumulate To change pick module top gear"/>
    <s v="Work Request"/>
    <s v="Closed"/>
    <n v="105"/>
    <x v="0"/>
    <s v="Contact MRU"/>
    <x v="1"/>
    <d v="2010-02-04T00:00:00"/>
    <n v="13.64931506849315"/>
    <x v="10"/>
    <x v="0"/>
    <x v="0"/>
    <x v="0"/>
    <x v="6"/>
    <m/>
    <m/>
    <x v="0"/>
    <s v="2023"/>
    <d v="1899-12-30T01:45:00"/>
  </r>
  <r>
    <s v="Rakesh"/>
    <d v="2023-01-05T00:00:00"/>
    <x v="1"/>
    <x v="5"/>
    <s v="Start Time missing"/>
    <s v="End Date missing"/>
    <s v="End Time missing"/>
    <s v="0:0:0"/>
    <n v="113075"/>
    <x v="4"/>
    <x v="30"/>
    <s v="2021-01-ATM-2"/>
    <s v="Priority 3"/>
    <s v="99 Days SLA"/>
    <s v="SST Technicians"/>
    <s v="Hardware - SST Technicians"/>
    <s v="ATM Hardware"/>
    <x v="4"/>
    <x v="0"/>
    <n v="2101"/>
    <s v="PLACE DARMES RECEIPT PRINTER ISSUE CONTACT NOURINE DATE 6/1/23"/>
    <x v="24"/>
    <m/>
    <x v="4"/>
    <x v="50"/>
    <s v="ATM ID Missing"/>
    <n v="6634"/>
    <s v="Mon-Fri16:30-20:00,Sat 8:00-20:00,Sun&amp;Ph8:00-13:00"/>
    <m/>
    <m/>
    <m/>
    <m/>
    <m/>
    <x v="1"/>
    <s v="Contact MRU"/>
    <x v="3"/>
    <s v="To be determined"/>
    <m/>
    <x v="7"/>
    <x v="0"/>
    <x v="2"/>
    <x v="0"/>
    <x v="5"/>
    <m/>
    <m/>
    <x v="2"/>
    <s v="Start Date missing"/>
    <m/>
  </r>
  <r>
    <s v="Rakesh"/>
    <d v="2023-01-06T00:00:00"/>
    <x v="1"/>
    <x v="6"/>
    <s v="13:00"/>
    <s v="05/01/2023"/>
    <s v="13:55"/>
    <s v="01:0"/>
    <n v="113076"/>
    <x v="0"/>
    <x v="22"/>
    <s v="2021-07-ATM-1"/>
    <s v="Priority missing"/>
    <s v="99 Days SLA"/>
    <s v="SST Technicians"/>
    <s v="Hardware - SST Technicians"/>
    <s v="ATM Hardware"/>
    <x v="3"/>
    <x v="1"/>
    <n v="1660"/>
    <s v="MCB 3109 - 6627 - GOODLANDS - CARD READER - CT VEDANAND 4072847"/>
    <x v="48"/>
    <s v=""/>
    <x v="9"/>
    <x v="26"/>
    <n v="3109"/>
    <s v="6627 Touch"/>
    <s v="ATM - MCB SLA"/>
    <n v="13062"/>
    <s v=""/>
    <s v="Work Request"/>
    <s v="Closed"/>
    <n v="55"/>
    <x v="0"/>
    <s v="Contact MRU"/>
    <x v="4"/>
    <d v="2018-04-13T00:00:00"/>
    <n v="5.4575342465753423"/>
    <x v="5"/>
    <x v="0"/>
    <x v="0"/>
    <x v="0"/>
    <x v="6"/>
    <m/>
    <m/>
    <x v="0"/>
    <s v="2023"/>
    <d v="1899-12-30T00:55:00"/>
  </r>
  <r>
    <s v="Rakesh"/>
    <d v="2023-01-06T00:00:00"/>
    <x v="1"/>
    <x v="6"/>
    <s v="12:00"/>
    <s v="05/01/2023"/>
    <s v="15:10"/>
    <s v="0:0:0"/>
    <n v="113077"/>
    <x v="1"/>
    <x v="5"/>
    <s v="2022-04-ATM-1"/>
    <s v="Priority 1"/>
    <s v="99 Days SLA"/>
    <s v="SST Technicians"/>
    <s v="Hardware - SST Technicians"/>
    <s v="ATM Hardware"/>
    <x v="5"/>
    <x v="0"/>
    <n v="3539"/>
    <s v="SBI - SIR WILLIAM NEWTON - CASSETTE 2000 FAULTY - TO CHECK IF PUMP CHANGED AND CASSETTE STATUS"/>
    <x v="49"/>
    <s v="CAssette 4 to be replaced : Pusher issue intermittent pick failure on cassette 4 take spare part at office replace motor + pump assy replace cups several tests passed machine in service"/>
    <x v="4"/>
    <x v="5"/>
    <s v="ATM ID Missing"/>
    <n v="6634"/>
    <s v="Mon-Sat 8:45 to 20:00,Sun &amp; PH 8:45 to 13:00"/>
    <n v="13093"/>
    <s v="CAssette 4 to be replaced : Pusher issue intermittent pick failure on cassette 4 take spare part at office replace motor + pump assy replace cups several tests passed machine in service"/>
    <s v="Work Request"/>
    <s v="Closed"/>
    <n v="190"/>
    <x v="0"/>
    <s v="Contact MRU"/>
    <x v="3"/>
    <s v="To be determined"/>
    <m/>
    <x v="7"/>
    <x v="0"/>
    <x v="0"/>
    <x v="0"/>
    <x v="6"/>
    <m/>
    <m/>
    <x v="0"/>
    <s v="2023"/>
    <d v="1899-12-30T03:10:00"/>
  </r>
  <r>
    <s v="Rakesh"/>
    <d v="2023-01-06T00:00:00"/>
    <x v="1"/>
    <x v="6"/>
    <s v="17:40"/>
    <s v="05/01/2023"/>
    <s v="19:05"/>
    <s v="0:0:0"/>
    <n v="113078"/>
    <x v="7"/>
    <x v="23"/>
    <s v="2021-06-ATM-1"/>
    <s v="Priority missing"/>
    <s v="99 Days SLA"/>
    <s v="SST Technicians"/>
    <s v="Hardware - SST Technicians"/>
    <s v="ATM Hardware"/>
    <x v="5"/>
    <x v="0"/>
    <n v="2067"/>
    <s v="HSBC - CAUDAN A816 - CASSETTE 200 FAULTY - BRINKS 17:30/18:00 - CONTACT LUXIMON 54217341"/>
    <x v="50"/>
    <s v="Issue with Cash Handler Trouble shoot: Issue Dismantle module, Adjust Gear Properly Clear Fault Run several test: completed successfully"/>
    <x v="10"/>
    <x v="27"/>
    <s v="A816"/>
    <n v="6625"/>
    <s v="AT Comprehensive,weekdays from08:00 to 16:30"/>
    <n v="13113"/>
    <s v="Issue with Cash Handler Trouble shoot: Issue Dismantle module, Adjust Gear Properly Clear Fault Run several test: completed successfully"/>
    <s v="Work Request"/>
    <s v="Closed"/>
    <n v="85"/>
    <x v="0"/>
    <s v="Contact MRU"/>
    <x v="3"/>
    <s v="To be determined"/>
    <m/>
    <x v="7"/>
    <x v="0"/>
    <x v="1"/>
    <x v="0"/>
    <x v="6"/>
    <m/>
    <m/>
    <x v="0"/>
    <s v="2023"/>
    <d v="1899-12-30T01:25:00"/>
  </r>
  <r>
    <s v="Rakesh"/>
    <d v="2023-01-05T00:00:00"/>
    <x v="1"/>
    <x v="6"/>
    <s v="19:10"/>
    <s v="05/01/2023"/>
    <s v="20:15"/>
    <s v="0:0:0"/>
    <n v="113079"/>
    <x v="2"/>
    <x v="23"/>
    <s v="2021-07-ATM-1"/>
    <s v="Priority missing"/>
    <s v="99 Days SLA"/>
    <s v="SST Technicians"/>
    <s v="Hardware - SST Technicians"/>
    <s v="ATM Hardware"/>
    <x v="6"/>
    <x v="0"/>
    <n v="1331"/>
    <s v="SBM - CAUDAN WATERFRONT - 83-43150483 - ATM NOT PAYING/ NOT IN SERVICE"/>
    <x v="51"/>
    <s v="Issue with Machine Trouble shoot: Issue Fix Network cable Properly Test done on all device Machine In service"/>
    <x v="10"/>
    <x v="51"/>
    <s v="ATM ID Missing"/>
    <n v="6625"/>
    <s v="ATM- SBM SLA"/>
    <n v="13114"/>
    <s v="Issue with Machine Trouble shoot: Issue Fix Network cable Properly Test done on all device Machine In service"/>
    <s v="Work Request"/>
    <s v="Closed"/>
    <n v="65"/>
    <x v="0"/>
    <s v="Contact MRU"/>
    <x v="3"/>
    <d v="2013-06-02T00:00:00"/>
    <n v="10.323287671232876"/>
    <x v="11"/>
    <x v="0"/>
    <x v="1"/>
    <x v="0"/>
    <x v="6"/>
    <m/>
    <m/>
    <x v="0"/>
    <s v="2023"/>
    <d v="1899-12-30T01:05:00"/>
  </r>
  <r>
    <s v="Rakesh"/>
    <d v="2023-01-06T00:00:00"/>
    <x v="2"/>
    <x v="11"/>
    <s v="10:15"/>
    <s v="06/01/2023"/>
    <s v="11:00"/>
    <s v="0:0:0"/>
    <n v="113081"/>
    <x v="0"/>
    <x v="31"/>
    <s v="2021-07-ATM-1"/>
    <s v="Priority 1"/>
    <s v="99 Days SLA"/>
    <s v="SST Technicians"/>
    <s v="Hardware - SST Technicians"/>
    <s v="ATM Hardware"/>
    <x v="0"/>
    <x v="3"/>
    <n v="1522"/>
    <s v="MCB ATM 3211 Beau Bassin – Recurrent Cash dispenser Fault. Please perform a full diagnostic Contact Mohseen 4072372 DATE 6/1/23"/>
    <x v="52"/>
    <s v="REPLACED CARRIAGE ASSY"/>
    <x v="5"/>
    <x v="52"/>
    <n v="3211"/>
    <s v="6684 GBRU"/>
    <s v="ATM - MCB SLA"/>
    <n v="13120"/>
    <s v="REPLACED CARRIAGE ASSY"/>
    <s v="Work Request"/>
    <s v="Closed"/>
    <n v="45"/>
    <x v="0"/>
    <s v="Contact MRU"/>
    <x v="2"/>
    <s v="To be determined"/>
    <m/>
    <x v="7"/>
    <x v="0"/>
    <x v="0"/>
    <x v="0"/>
    <x v="7"/>
    <m/>
    <m/>
    <x v="0"/>
    <s v="2023"/>
    <d v="1899-12-30T00:45:00"/>
  </r>
  <r>
    <s v="Rakesh"/>
    <d v="2023-01-06T00:00:00"/>
    <x v="2"/>
    <x v="11"/>
    <s v="09:30"/>
    <s v="06/01/2023"/>
    <s v="11:00"/>
    <s v="0:0:0"/>
    <n v="113082"/>
    <x v="5"/>
    <x v="20"/>
    <s v="2022-01-ATM-1"/>
    <s v="Priority 1"/>
    <s v="99 Days SLA"/>
    <s v="SST Technicians"/>
    <s v="Hardware - SST Technicians"/>
    <s v="ATM Hardware"/>
    <x v="4"/>
    <x v="5"/>
    <n v="3721"/>
    <s v="ABSA SEYCHELLES receipt printer for Baie Ste Anne DATE 06/1/23​"/>
    <x v="53"/>
    <s v="Diagnosed. Found damage platen roller in print engine. Replaced Platen roller, Clean Sensor in receipt transport. Run Print quality test x40, Test Passed. Tested Ok. In Service."/>
    <x v="4"/>
    <x v="53"/>
    <s v="ATM ID Missing"/>
    <n v="6634"/>
    <s v=""/>
    <n v="13054"/>
    <s v="Diagnosed. Found damage platen roller in print engine. Replaced Platen roller, Clean Sensor in receipt transport. Run Print quality test x40, Test Passed. Tested Ok. In Service."/>
    <s v="Work Request"/>
    <s v="Closed"/>
    <n v="90"/>
    <x v="0"/>
    <s v="Contact Sey"/>
    <x v="5"/>
    <d v="2010-06-11T00:00:00"/>
    <n v="13.301369863013699"/>
    <x v="8"/>
    <x v="0"/>
    <x v="0"/>
    <x v="1"/>
    <x v="7"/>
    <m/>
    <m/>
    <x v="0"/>
    <s v="2023"/>
    <d v="1899-12-30T01:30:00"/>
  </r>
  <r>
    <s v="Rakesh"/>
    <d v="2023-01-06T00:00:00"/>
    <x v="2"/>
    <x v="11"/>
    <s v="11:30"/>
    <s v="06/01/2023"/>
    <s v="12:30"/>
    <s v="0:0:0"/>
    <n v="113083"/>
    <x v="5"/>
    <x v="20"/>
    <s v="2022-01-ATM-1"/>
    <s v="Priority 1"/>
    <s v="99 Days SLA"/>
    <s v="SST Technicians"/>
    <s v="Hardware - SST Technicians"/>
    <s v="ATM Hardware"/>
    <x v="1"/>
    <x v="5"/>
    <n v="3719"/>
    <s v="ABSA SEYCHELLES Grand Anse Praslin keeps jamming hence causing services to be unavailable i.e. cash deposit DATE 06/1/23​"/>
    <x v="54"/>
    <s v="Diagnosed. Found that Receipt jammed when entering the transport. Replaced receipt transport. Run Print quality test x20 Test Passed. Tested OK. In Service."/>
    <x v="4"/>
    <x v="22"/>
    <s v="ATM ID Missing"/>
    <n v="6634"/>
    <s v=""/>
    <n v="13055"/>
    <s v="Diagnosed. Found that Receipt jammed when entering the transport. Replaced receipt transport. Run Print quality test x20 Test Passed. Tested OK. In Service."/>
    <s v="Work Request"/>
    <s v="Closed"/>
    <n v="60"/>
    <x v="0"/>
    <s v="Contact Sey"/>
    <x v="5"/>
    <d v="2011-04-20T00:00:00"/>
    <n v="12.443835616438356"/>
    <x v="1"/>
    <x v="0"/>
    <x v="0"/>
    <x v="1"/>
    <x v="7"/>
    <m/>
    <m/>
    <x v="0"/>
    <s v="2023"/>
    <d v="1899-12-30T01:00:00"/>
  </r>
  <r>
    <s v="Rakesh"/>
    <d v="2023-01-06T00:00:00"/>
    <x v="2"/>
    <x v="5"/>
    <s v="Start Time missing"/>
    <s v="End Date missing"/>
    <s v="End Time missing"/>
    <s v="0:0:0"/>
    <n v="113084"/>
    <x v="5"/>
    <x v="20"/>
    <s v="2022-07-ATM-1"/>
    <s v="Priority missing"/>
    <s v="99 Days SLA"/>
    <s v="SST Technicians"/>
    <s v="Hardware - SST Technicians"/>
    <s v="ATM Hardware"/>
    <x v="14"/>
    <x v="5"/>
    <n v="4190"/>
    <s v="BEAU VALLON SPS ISSUE DATE 6/1/23"/>
    <x v="24"/>
    <m/>
    <x v="10"/>
    <x v="54"/>
    <s v="ATM ID Missing"/>
    <n v="6625"/>
    <m/>
    <m/>
    <m/>
    <m/>
    <m/>
    <m/>
    <x v="1"/>
    <s v="Contact Sey"/>
    <x v="5"/>
    <d v="2012-12-13T00:00:00"/>
    <n v="10.791780821917808"/>
    <x v="9"/>
    <x v="0"/>
    <x v="2"/>
    <x v="1"/>
    <x v="5"/>
    <m/>
    <m/>
    <x v="2"/>
    <s v="Start Date missing"/>
    <m/>
  </r>
  <r>
    <s v="Rakesh"/>
    <d v="2023-01-06T00:00:00"/>
    <x v="2"/>
    <x v="11"/>
    <s v="14:30"/>
    <s v="06/01/2023"/>
    <s v="15:10"/>
    <s v="0:0:0"/>
    <n v="113090"/>
    <x v="0"/>
    <x v="32"/>
    <s v="2021-07-ATM-1"/>
    <s v="Priority 1"/>
    <s v="99 Days SLA"/>
    <s v="SST Technicians"/>
    <s v="Hardware - SST Technicians"/>
    <s v="ATM Hardware"/>
    <x v="0"/>
    <x v="2"/>
    <n v="1516"/>
    <s v="MCB AIRPORT M 4002 Recurrent Cash handler faulty MODEL 6627 Caudan 5252 6270 DATE 6/1/23"/>
    <x v="55"/>
    <s v="REPAIRS DONE ON MEDIA DISPENSER. CLEAN PRESENTER, CARRIAGE ASSEMBLY, PICK MODULES AND SENSORS. CHECK SUCTION CUPS. CLEAN AND LUBRICATE DRIVE ROLLERS, GEARS, SHAFTS AND BEARINGS. ALIGNMENT DONE . TESTS RUN UNDER DIAGNOSTICS OK. IN SERVICE TEST DONE OK."/>
    <x v="9"/>
    <x v="55"/>
    <n v="4002"/>
    <s v="6627 Touch"/>
    <s v="ATM - MCB SLA"/>
    <n v="13087"/>
    <s v="REPAIRS DONE ON MEDIA DISPENSER. CLEAN PRESENTER, CARRIAGE ASSEMBLY, PICK MODULES AND SENSORS. CHECK SUCTION CUPS. CLEAN AND LUBRICATE DRIVE ROLLERS, GEARS, SHAFTS AND BEARINGS. ALIGNMENT DONE . TESTS RUN UNDER DIAGNOSTICS OK. IN SERVICE TEST DONE OK."/>
    <s v="Work Request"/>
    <s v="Closed"/>
    <n v="40"/>
    <x v="0"/>
    <s v="Contact MRU"/>
    <x v="1"/>
    <d v="2019-11-15T00:00:00"/>
    <n v="3.8657534246575342"/>
    <x v="3"/>
    <x v="0"/>
    <x v="0"/>
    <x v="0"/>
    <x v="7"/>
    <m/>
    <m/>
    <x v="0"/>
    <s v="2023"/>
    <d v="1899-12-30T00:40:00"/>
  </r>
  <r>
    <s v="Rakesh"/>
    <d v="2023-01-06T00:00:00"/>
    <x v="2"/>
    <x v="11"/>
    <s v="18:00"/>
    <s v="06/01/2023"/>
    <s v="19:00"/>
    <s v="0:0:0"/>
    <n v="113091"/>
    <x v="0"/>
    <x v="29"/>
    <s v="2021-07-ATM-1"/>
    <s v="Priority 1"/>
    <s v="99 Days SLA"/>
    <s v="SST Technicians"/>
    <s v="Hardware - SST Technicians"/>
    <s v="ATM Hardware"/>
    <x v="12"/>
    <x v="4"/>
    <n v="1782"/>
    <s v="ATM 8201 Bagatelle – BNA Faulty (Notes Getting Stuck in bill validator) DATE 06/1/23"/>
    <x v="12"/>
    <s v="Notes jammed in separator module. Removed 1 x Rs100 notes and half x rs1000 note in separator. Cleaned sensors and removed excess dust in GBRU. GBRU tested with notes ok. GBRU initialized ok. ATM put in service and tested. ATM tested ok."/>
    <x v="15"/>
    <x v="56"/>
    <n v="8201"/>
    <s v="6632 GBRU"/>
    <s v="ATM - MCB SLA"/>
    <n v="13069"/>
    <s v="Notes jammed in separator module. Removed 1 x Rs100 notes and half x rs1000 note in separator. Cleaned sensors and removed excess dust in GBRU. GBRU tested with notes ok. GBRU initialized ok. ATM put in service and tested. ATM tested ok."/>
    <s v="Work Request"/>
    <s v="Closed"/>
    <n v="60"/>
    <x v="0"/>
    <s v="Contact MRU"/>
    <x v="4"/>
    <d v="2019-07-10T00:00:00"/>
    <n v="4.2164383561643834"/>
    <x v="3"/>
    <x v="0"/>
    <x v="1"/>
    <x v="0"/>
    <x v="7"/>
    <m/>
    <m/>
    <x v="0"/>
    <s v="2023"/>
    <d v="1899-12-30T01:00:00"/>
  </r>
  <r>
    <s v="Rakesh"/>
    <d v="2023-01-06T00:00:00"/>
    <x v="2"/>
    <x v="11"/>
    <s v="19:00"/>
    <s v="06/01/2023"/>
    <s v="19:40"/>
    <s v="0:0:0"/>
    <n v="113092"/>
    <x v="0"/>
    <x v="29"/>
    <s v="2021-07-ATM-1"/>
    <s v="Priority 1"/>
    <s v="99 Days SLA"/>
    <s v="SST Technicians"/>
    <s v="Hardware - SST Technicians"/>
    <s v="ATM Hardware"/>
    <x v="15"/>
    <x v="4"/>
    <n v="1753"/>
    <s v="BAGATELLE M 8101 Notes Getting Stuck in bill validator)Contact Brinks 2041218 @ 18H00 DATE 06/1/23"/>
    <x v="56"/>
    <s v="Bill validator faulty. Changed bill validator and initialized sensors through RAS mode. BNA initialized and tested. ATM put in service and tested through a forex transactions. Tested ok. ATM tested ok."/>
    <x v="14"/>
    <x v="48"/>
    <n v="8101"/>
    <s v="6632 BNA"/>
    <s v="ATM - MCB SLA"/>
    <n v="13070"/>
    <s v="Bill validator faulty. Changed bill validator and initialized sensors through RAS mode. BNA initialized and tested. ATM put in service and tested through a forex transactions. Tested ok. ATM tested ok."/>
    <s v="Work Request"/>
    <s v="Closed"/>
    <n v="40"/>
    <x v="0"/>
    <s v="Contact MRU"/>
    <x v="2"/>
    <d v="2017-07-09T00:00:00"/>
    <n v="6.2191780821917808"/>
    <x v="12"/>
    <x v="0"/>
    <x v="1"/>
    <x v="0"/>
    <x v="7"/>
    <m/>
    <m/>
    <x v="0"/>
    <s v="2023"/>
    <d v="1899-12-30T00:40:00"/>
  </r>
  <r>
    <s v="Rakesh"/>
    <d v="2023-01-06T00:00:00"/>
    <x v="2"/>
    <x v="11"/>
    <s v="15:40"/>
    <s v="06/01/2023"/>
    <s v="17:30"/>
    <s v="0:0:0"/>
    <n v="113093"/>
    <x v="0"/>
    <x v="21"/>
    <s v="2021-07-ATM-1"/>
    <s v="Priority missing"/>
    <s v="24 Hour SLA"/>
    <s v="SST Technicians"/>
    <s v="Hardware - SST Technicians"/>
    <s v="ATM Hardware"/>
    <x v="15"/>
    <x v="2"/>
    <m/>
    <s v="MHG M 3304 CARD READER ISSUE DATE 06/1/23"/>
    <x v="57"/>
    <s v="REPLACE CARD READER + USB CABLE. TESTS RUN UNDER DIAGNOSTICS OK. IN SERVICE TESTS DONE OK"/>
    <x v="0"/>
    <x v="31"/>
    <n v="3304"/>
    <s v="6634 GBRU"/>
    <s v="ATM - MCB SLA"/>
    <n v="13085"/>
    <s v="REPLACE CARD READER + USB CABLE. TESTS RUN UNDER DIAGNOSTICS OK. IN SERVICE TESTS DONE OK"/>
    <s v="Work Request"/>
    <s v="Closed"/>
    <n v="110"/>
    <x v="0"/>
    <s v="Contact MRU"/>
    <x v="4"/>
    <s v="To be determined"/>
    <m/>
    <x v="7"/>
    <x v="0"/>
    <x v="1"/>
    <x v="0"/>
    <x v="7"/>
    <m/>
    <m/>
    <x v="0"/>
    <s v="2023"/>
    <d v="1899-12-30T01:50:00"/>
  </r>
  <r>
    <s v="Rakesh"/>
    <d v="2023-01-06T00:00:00"/>
    <x v="2"/>
    <x v="11"/>
    <s v="16:10"/>
    <s v="06/01/2023"/>
    <s v="17:00"/>
    <s v="0:40"/>
    <n v="113094"/>
    <x v="1"/>
    <x v="33"/>
    <s v="2021-04-ATM-1"/>
    <s v="Priority missing"/>
    <s v="24 Hour SLA"/>
    <s v="SST Technicians"/>
    <s v="Hardware - SST Technicians"/>
    <s v="ATM Hardware"/>
    <x v="3"/>
    <x v="1"/>
    <n v="2533"/>
    <s v="SBI - MAHOGANY - CARD READER ISSUE - TOO MANY CAPTURED CARDS -RDV MRS YOGITA 15:30"/>
    <x v="58"/>
    <s v=""/>
    <x v="4"/>
    <x v="57"/>
    <s v="ATM ID Missing"/>
    <n v="6634"/>
    <s v="Mon-Fri 8:45-8pm,Sat 8:45-8pm,Sun &amp; Ph 8:45-1pm"/>
    <n v="13127"/>
    <s v=""/>
    <s v="Work Request"/>
    <s v="Closed"/>
    <n v="50"/>
    <x v="0"/>
    <s v="Contact MRU"/>
    <x v="3"/>
    <d v="2010-04-16T00:00:00"/>
    <n v="13.454794520547946"/>
    <x v="8"/>
    <x v="0"/>
    <x v="0"/>
    <x v="0"/>
    <x v="7"/>
    <m/>
    <m/>
    <x v="0"/>
    <s v="2023"/>
    <d v="1899-12-30T00:50:00"/>
  </r>
  <r>
    <s v="Rakesh"/>
    <d v="2023-01-06T00:00:00"/>
    <x v="2"/>
    <x v="11"/>
    <s v="09:25"/>
    <s v="06/01/2023"/>
    <s v="09:50"/>
    <s v="0:0:0"/>
    <n v="113095"/>
    <x v="4"/>
    <x v="34"/>
    <s v="ATM support"/>
    <s v="Priority 1"/>
    <s v="99 Days SLA"/>
    <s v="SST Technicians"/>
    <s v="Hardware - SST Technicians"/>
    <s v="ATM Hardware"/>
    <x v="4"/>
    <x v="0"/>
    <n v="1296"/>
    <s v="MAUBANK - PLACE D'ARMES - RECEIPT PRINTER ISSUE - SCHEDULED 06/01"/>
    <x v="39"/>
    <s v="receipt printer faulty exit sensor jam dismantle and clean sensors several tests passed machine in service"/>
    <x v="4"/>
    <x v="58"/>
    <s v="ATM ID Missing"/>
    <n v="6634"/>
    <s v="slal type data"/>
    <n v="13096"/>
    <s v="receipt printer faulty exit sensor jam dismantle and clean sensors several tests passed machine in service"/>
    <s v="Work Request"/>
    <s v="Closed"/>
    <n v="25"/>
    <x v="0"/>
    <s v="Contact MRU"/>
    <x v="3"/>
    <d v="2011-02-09T00:00:00"/>
    <n v="12.635616438356164"/>
    <x v="8"/>
    <x v="0"/>
    <x v="0"/>
    <x v="0"/>
    <x v="7"/>
    <m/>
    <m/>
    <x v="0"/>
    <s v="2023"/>
    <d v="1899-12-30T00:25:00"/>
  </r>
  <r>
    <s v="Rakesh"/>
    <d v="2023-01-07T00:00:00"/>
    <x v="2"/>
    <x v="11"/>
    <s v="12:30"/>
    <s v="06/01/2023"/>
    <s v="13:00"/>
    <s v="0:0:0"/>
    <n v="113096"/>
    <x v="2"/>
    <x v="20"/>
    <s v="2021-07-ATM-1"/>
    <s v="Priority 1"/>
    <s v="99 Days SLA"/>
    <s v="SST Technicians"/>
    <s v="Hardware - SST Technicians"/>
    <s v="ATM Hardware"/>
    <x v="6"/>
    <x v="0"/>
    <n v="1348"/>
    <s v="12:26 -SBM PLAINE VERTE - 94-60555898 - 6627 - NOTES JAMMED"/>
    <x v="59"/>
    <s v="Cash handler faulty Shutter jammed closed lubricate motor gear disconnect and connect shutter tested lop x100 self-tests passed machine in service look for possible jammed notes nothing found"/>
    <x v="8"/>
    <x v="59"/>
    <s v="ATM ID Missing"/>
    <s v="Model No. missing"/>
    <s v="ATM- SBM SLA"/>
    <n v="13097"/>
    <s v="Cash handler faulty Shutter jammed closed lubricate motor gear disconnect and connect shutter tested lop x100 self-tests passed machine in service look for possible jammed notes nothing found"/>
    <s v="Work Request"/>
    <s v="Closed"/>
    <n v="30"/>
    <x v="0"/>
    <s v="Contact MRU"/>
    <x v="3"/>
    <d v="2019-06-16T00:00:00"/>
    <n v="4.2821917808219174"/>
    <x v="3"/>
    <x v="0"/>
    <x v="0"/>
    <x v="0"/>
    <x v="7"/>
    <m/>
    <m/>
    <x v="0"/>
    <s v="2023"/>
    <d v="1899-12-30T00:30:00"/>
  </r>
  <r>
    <s v="Rakesh"/>
    <d v="2023-01-06T00:00:00"/>
    <x v="2"/>
    <x v="11"/>
    <s v="14:00"/>
    <s v="06/01/2023"/>
    <s v="15:15"/>
    <s v="0:0:0"/>
    <n v="113097"/>
    <x v="0"/>
    <x v="35"/>
    <s v="2021-07-ATM-1"/>
    <s v="Priority 1"/>
    <s v="99 Days SLA"/>
    <s v="SST Technicians"/>
    <s v="Hardware - SST Technicians"/>
    <s v="ATM Hardware"/>
    <x v="1"/>
    <x v="3"/>
    <n v="1579"/>
    <s v="CASCAVELLE M 3337 GBRU ISSUE DATE 6/1/23"/>
    <x v="60"/>
    <s v="REPLACED CASSETTE 3 MOTOR ASSY"/>
    <x v="0"/>
    <x v="60"/>
    <n v="3337"/>
    <s v="6634 GBRU"/>
    <s v="ATM - MCB SLA"/>
    <n v="13118"/>
    <s v="REPLACED CASSETTE 3 MOTOR ASSY"/>
    <s v="Work Request"/>
    <s v="Closed"/>
    <n v="75"/>
    <x v="0"/>
    <s v="Contact MRU"/>
    <x v="2"/>
    <d v="2015-12-16T00:00:00"/>
    <n v="7.7835616438356166"/>
    <x v="2"/>
    <x v="0"/>
    <x v="0"/>
    <x v="0"/>
    <x v="7"/>
    <m/>
    <m/>
    <x v="0"/>
    <s v="2023"/>
    <d v="1899-12-30T01:15:00"/>
  </r>
  <r>
    <s v="Rakesh"/>
    <d v="2023-01-06T00:00:00"/>
    <x v="2"/>
    <x v="11"/>
    <s v="18:10"/>
    <s v="06/01/2023"/>
    <s v="19:20"/>
    <s v="0:0:0"/>
    <n v="113098"/>
    <x v="0"/>
    <x v="9"/>
    <s v="2021-07-ATM-1"/>
    <s v="Priority missing"/>
    <s v="24 Hour SLA"/>
    <s v="SST Technicians"/>
    <s v="Hardware - SST Technicians"/>
    <s v="ATM Hardware"/>
    <x v="1"/>
    <x v="0"/>
    <m/>
    <s v="15H55 PLMB M 6101 GBRU ISSUE NOTES JAMMED CONTACT SADEN / DARYL DATE 6/1/23"/>
    <x v="61"/>
    <s v="Issue with GBRU Trouble shoot: Issue shutdown machine Dismantle Module, clean all sensor Restart Application Run several test: completed successfully"/>
    <x v="5"/>
    <x v="30"/>
    <n v="6101"/>
    <s v="6684 GBRU"/>
    <s v="ATM - MCB SLA"/>
    <n v="13180"/>
    <s v="Issue with GBRU Trouble shoot: Issue shutdown machine Dismantle Module, clean all sensor Restart Application Run several test: completed successfully"/>
    <s v="Work Request"/>
    <s v="Closed"/>
    <n v="70"/>
    <x v="0"/>
    <s v="Contact MRU"/>
    <x v="4"/>
    <d v="2019-10-10T00:00:00"/>
    <n v="3.9643835616438357"/>
    <x v="3"/>
    <x v="0"/>
    <x v="1"/>
    <x v="0"/>
    <x v="7"/>
    <m/>
    <m/>
    <x v="0"/>
    <s v="2023"/>
    <d v="1899-12-30T01:10:00"/>
  </r>
  <r>
    <s v="Rakesh"/>
    <d v="2023-01-06T00:00:00"/>
    <x v="2"/>
    <x v="11"/>
    <s v="08:30"/>
    <s v="06/01/2023"/>
    <s v="08:45"/>
    <s v="0:0:0"/>
    <n v="113099"/>
    <x v="0"/>
    <x v="36"/>
    <s v="2021-07-ATM-1"/>
    <s v="Priority missing"/>
    <s v="99 Days SLA"/>
    <s v="SST Technicians"/>
    <s v="Hardware - SST Technicians"/>
    <s v="ATM Hardware"/>
    <x v="8"/>
    <x v="4"/>
    <n v="1711"/>
    <s v="MCB - ROCHE BRUNES - PHYSICAL CHECK ON FASCIA"/>
    <x v="62"/>
    <s v="Check fascia for any tear and wear caused by vandalism on ATM. Took pictures ok. ATM working ok."/>
    <x v="3"/>
    <x v="61"/>
    <n v="3703"/>
    <n v="6627"/>
    <s v="ATM - MCB SLA"/>
    <n v="13072"/>
    <s v="Check fascia for any tear and wear caused by vandalism on ATM. Took pictures ok. ATM working ok."/>
    <s v="Work Request"/>
    <s v="Closed"/>
    <n v="15"/>
    <x v="0"/>
    <s v="Contact MRU"/>
    <x v="2"/>
    <d v="2011-07-21T00:00:00"/>
    <n v="12.191780821917808"/>
    <x v="1"/>
    <x v="0"/>
    <x v="0"/>
    <x v="0"/>
    <x v="7"/>
    <m/>
    <m/>
    <x v="0"/>
    <s v="2023"/>
    <d v="1899-12-30T00:15:00"/>
  </r>
  <r>
    <s v="Rakesh"/>
    <d v="2023-01-06T00:00:00"/>
    <x v="2"/>
    <x v="11"/>
    <s v="14:00"/>
    <s v="06/01/2023"/>
    <s v="16:30"/>
    <s v="0:0:0"/>
    <n v="113100"/>
    <x v="4"/>
    <x v="24"/>
    <s v="ATM support"/>
    <s v="Priority 1"/>
    <s v="99 Days SLA"/>
    <s v="SST Technicians"/>
    <s v="Hardware - SST Technicians"/>
    <s v="ATM Hardware"/>
    <x v="3"/>
    <x v="4"/>
    <n v="1307"/>
    <s v="MAUBANK - QUATRES BORNES - CARD READER FAULTY"/>
    <x v="35"/>
    <s v="SPS fault detected - FPGA strong signal cannot be cleared. Changed main power supply and shutter module on card reader. Serviced SPS module on bezzel - rebaseline done several times and SPS tested ok. ATM put in service and tested through transaction. ATM tested ok."/>
    <x v="5"/>
    <x v="38"/>
    <s v="ATM ID Missing"/>
    <s v="6684 GBRU"/>
    <s v="slal type data"/>
    <n v="13068"/>
    <s v="SPS fault detected - FPGA strong signal cannot be cleared. Changed main power supply and shutter module on card reader. Serviced SPS module on bezzel - rebaseline done several times and SPS tested ok. ATM put in service and tested through transaction. ATM tested ok."/>
    <s v="Work Request"/>
    <s v="Closed"/>
    <n v="150"/>
    <x v="0"/>
    <s v="Contact MRU"/>
    <x v="2"/>
    <s v="To be determined"/>
    <m/>
    <x v="7"/>
    <x v="0"/>
    <x v="0"/>
    <x v="0"/>
    <x v="7"/>
    <m/>
    <m/>
    <x v="0"/>
    <s v="2023"/>
    <d v="1899-12-30T02:30:00"/>
  </r>
  <r>
    <s v="Rakesh"/>
    <d v="2023-01-06T00:00:00"/>
    <x v="2"/>
    <x v="11"/>
    <s v="10:10"/>
    <s v="06/01/2023"/>
    <s v="11:35"/>
    <s v="0:0:0"/>
    <n v="113101"/>
    <x v="3"/>
    <x v="20"/>
    <s v="2021-01-ATM-1"/>
    <s v="Priority missing"/>
    <s v="99 Days SLA"/>
    <s v="SST Technicians"/>
    <s v="Hardware - SST Technicians"/>
    <s v="ATM Hardware"/>
    <x v="16"/>
    <x v="2"/>
    <m/>
    <s v="SERVICING - BANK ONE - ROSEBELLE - 83-43551031 - 6634"/>
    <x v="63"/>
    <s v="GENERAL SERVICING OF ALL MODULES. CLEAN CARD READER PRINTERS, GOP, DEPOSITORY+ BELTS, PRESENTER + BELTS, PICK MODULES AND SENSORS. CLEAN AND LUBRICATE DRIVE GEARS ROLLERS, BEARINGS AND SHAFTS. TESTS RUN UNDER DIAGNOSTICS - OK. IN SERVICE TESTS DONE OK."/>
    <x v="8"/>
    <x v="34"/>
    <s v="ATM ID Missing"/>
    <s v="Model No. missing"/>
    <s v="ATM - BANKONE SLA"/>
    <n v="13081"/>
    <s v="GENERAL SERVICING OF ALL MODULES. CLEAN CARD READER PRINTERS, GOP, DEPOSITORY+ BELTS, PRESENTER + BELTS, PICK MODULES AND SENSORS. CLEAN AND LUBRICATE DRIVE GEARS ROLLERS, BEARINGS AND SHAFTS. TESTS RUN UNDER DIAGNOSTICS - OK. IN SERVICE TESTS DONE OK."/>
    <s v="Work Request"/>
    <s v="Closed"/>
    <n v="85"/>
    <x v="0"/>
    <s v="Contact MRU"/>
    <x v="4"/>
    <d v="2019-06-24T00:00:00"/>
    <n v="4.2602739726027394"/>
    <x v="3"/>
    <x v="1"/>
    <x v="0"/>
    <x v="0"/>
    <x v="7"/>
    <m/>
    <m/>
    <x v="0"/>
    <s v="2023"/>
    <d v="1899-12-30T01:25:00"/>
  </r>
  <r>
    <s v="Rakesh"/>
    <d v="2023-01-05T00:00:00"/>
    <x v="2"/>
    <x v="11"/>
    <s v="09:15"/>
    <s v="06/01/2023"/>
    <s v="10:50"/>
    <s v="0:0:0"/>
    <n v="113102"/>
    <x v="0"/>
    <x v="29"/>
    <s v="2021-07-ATM-1"/>
    <s v="Priority 1"/>
    <s v="99 Days SLA"/>
    <s v="SST Technicians"/>
    <s v="Hardware - SST Technicians"/>
    <s v="ATM Hardware"/>
    <x v="15"/>
    <x v="4"/>
    <n v="1753"/>
    <s v="BAGATELLE M 8101 FOREX ISSUE ATTENDED IN THE MORNING DATE 06/1/23"/>
    <x v="56"/>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x v="14"/>
    <x v="48"/>
    <n v="8101"/>
    <s v="6632 BNA"/>
    <s v="ATM - MCB SLA"/>
    <n v="13067"/>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s v="Work Request"/>
    <s v="Closed"/>
    <n v="95"/>
    <x v="0"/>
    <s v="Contact MRU"/>
    <x v="2"/>
    <d v="2010-04-06T00:00:00"/>
    <n v="13.482191780821918"/>
    <x v="8"/>
    <x v="0"/>
    <x v="0"/>
    <x v="0"/>
    <x v="7"/>
    <m/>
    <m/>
    <x v="0"/>
    <s v="2023"/>
    <d v="1899-12-30T01:35:00"/>
  </r>
  <r>
    <s v="Rakesh"/>
    <d v="2023-01-05T00:00:00"/>
    <x v="2"/>
    <x v="11"/>
    <s v="09:15"/>
    <s v="06/01/2023"/>
    <s v="10:50"/>
    <s v="0:0:0"/>
    <n v="113103"/>
    <x v="0"/>
    <x v="29"/>
    <s v="2021-07-ATM-1"/>
    <s v="Priority 1"/>
    <s v="99 Days SLA"/>
    <s v="SST Technicians"/>
    <s v="Hardware - SST Technicians"/>
    <s v="ATM Hardware"/>
    <x v="15"/>
    <x v="4"/>
    <n v="1753"/>
    <s v="BAGATELLE M 8101 FOREX ISSUE ATTENDED IN THE MORNING DATE 06/1/23"/>
    <x v="56"/>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x v="14"/>
    <x v="48"/>
    <n v="8101"/>
    <s v="6632 BNA"/>
    <s v="ATM - MCB SLA"/>
    <n v="13071"/>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s v="Work Request"/>
    <s v="Closed"/>
    <n v="95"/>
    <x v="0"/>
    <s v="Contact MRU"/>
    <x v="2"/>
    <d v="2010-06-24T00:00:00"/>
    <n v="13.265753424657534"/>
    <x v="8"/>
    <x v="0"/>
    <x v="0"/>
    <x v="0"/>
    <x v="7"/>
    <m/>
    <m/>
    <x v="0"/>
    <s v="2023"/>
    <d v="1899-12-30T01:35:00"/>
  </r>
  <r>
    <s v="Rakesh"/>
    <d v="2023-01-06T00:00:00"/>
    <x v="2"/>
    <x v="11"/>
    <s v="11:35"/>
    <s v="06/01/2023"/>
    <s v="12:40"/>
    <s v="0:0:0"/>
    <n v="113104"/>
    <x v="3"/>
    <x v="7"/>
    <s v="2021-01-ATM-1"/>
    <s v="Priority missing"/>
    <s v="99 Days SLA"/>
    <s v="SST Technicians"/>
    <s v="Hardware - SST Technicians"/>
    <s v="ATM Hardware"/>
    <x v="16"/>
    <x v="2"/>
    <n v="2037"/>
    <s v="SERVICING - BANK ONE - ROSEBELLE - 13-48374883- 6634"/>
    <x v="63"/>
    <s v="GENERAL SERVICING OF ALL MODULES. CLEAN CARD READER PRINTERS, GOP, DEPOSITORY+ BELTS, PRESENTER + BELTS, PICK MODULES AND SENSORS. CLEAN AND LUBRICATE DRIVE GEARS ROLLERS, BEARINGS AND SHAFTS. TESTS RUN UNDER DIAGNOSTICS - OK. IN SERVICE TESTS DONE OK."/>
    <x v="4"/>
    <x v="62"/>
    <s v="ATM ID Missing"/>
    <n v="6634"/>
    <s v="ATM - BANKONE SLA"/>
    <n v="13083"/>
    <s v="GENERAL SERVICING OF ALL MODULES. CLEAN CARD READER PRINTERS, GOP, DEPOSITORY+ BELTS, PRESENTER + BELTS, PICK MODULES AND SENSORS. CLEAN AND LUBRICATE DRIVE GEARS ROLLERS, BEARINGS AND SHAFTS. TESTS RUN UNDER DIAGNOSTICS - OK. IN SERVICE TESTS DONE OK."/>
    <s v="Work Request"/>
    <s v="Closed"/>
    <n v="65"/>
    <x v="0"/>
    <s v="Contact MRU"/>
    <x v="1"/>
    <d v="2019-10-09T00:00:00"/>
    <n v="3.967123287671233"/>
    <x v="3"/>
    <x v="1"/>
    <x v="0"/>
    <x v="0"/>
    <x v="7"/>
    <m/>
    <m/>
    <x v="0"/>
    <s v="2023"/>
    <d v="1899-12-30T01:05:00"/>
  </r>
  <r>
    <s v="Rakesh"/>
    <d v="2023-01-06T00:00:00"/>
    <x v="2"/>
    <x v="11"/>
    <s v="10:35"/>
    <s v="06/01/2023"/>
    <s v="12:25"/>
    <s v="0:0:0"/>
    <n v="113105"/>
    <x v="3"/>
    <x v="25"/>
    <s v="2021-01-ATM-1"/>
    <s v="Priority missing"/>
    <s v="99 Days SLA"/>
    <s v="SST Technicians"/>
    <s v="Hardware - SST Technicians"/>
    <s v="ATM Hardware"/>
    <x v="6"/>
    <x v="2"/>
    <n v="2039"/>
    <s v="9:40 - BANK ONE - VACOAS - CASH DISPENSER ISSUE - CONTACT CHOVRINA 57114933"/>
    <x v="64"/>
    <s v="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
    <x v="4"/>
    <x v="63"/>
    <s v="ATM ID Missing"/>
    <n v="6634"/>
    <s v="ATM - BANKONE SLA"/>
    <n v="13152"/>
    <s v="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
    <s v="Work Request"/>
    <s v="Closed"/>
    <n v="110"/>
    <x v="0"/>
    <s v="Contact MRU"/>
    <x v="1"/>
    <d v="2011-04-20T00:00:00"/>
    <n v="12.443835616438356"/>
    <x v="1"/>
    <x v="0"/>
    <x v="0"/>
    <x v="0"/>
    <x v="7"/>
    <m/>
    <m/>
    <x v="0"/>
    <s v="2023"/>
    <d v="1899-12-30T01:50:00"/>
  </r>
  <r>
    <s v="Rakesh"/>
    <d v="2023-01-06T00:00:00"/>
    <x v="2"/>
    <x v="11"/>
    <s v="09:35"/>
    <s v="06/01/2023"/>
    <s v="11:30"/>
    <s v="0:40"/>
    <n v="113106"/>
    <x v="0"/>
    <x v="15"/>
    <s v="2021-07-ATM-1"/>
    <s v="Priority missing"/>
    <s v="99 Days SLA"/>
    <s v="SST Technicians"/>
    <s v="Hardware - SST Technicians"/>
    <s v="ATM Hardware"/>
    <x v="16"/>
    <x v="1"/>
    <n v="1519"/>
    <s v="SERVICING - MCB 3147 BEAUPLAN - 13-59351802 - ALLY - SCHEDULED 06/01"/>
    <x v="65"/>
    <s v=""/>
    <x v="6"/>
    <x v="16"/>
    <n v="3147"/>
    <n v="6684"/>
    <s v="ATM - MCB SLA"/>
    <n v="13057"/>
    <s v=""/>
    <s v="Work Request"/>
    <s v="Closed"/>
    <n v="115"/>
    <x v="0"/>
    <s v="Contact MRU"/>
    <x v="4"/>
    <s v="To be determined"/>
    <m/>
    <x v="7"/>
    <x v="1"/>
    <x v="0"/>
    <x v="0"/>
    <x v="7"/>
    <m/>
    <m/>
    <x v="0"/>
    <s v="2023"/>
    <d v="1899-12-30T01:55:00"/>
  </r>
  <r>
    <s v="Rakesh"/>
    <d v="2023-01-06T00:00:00"/>
    <x v="2"/>
    <x v="11"/>
    <s v="11:30"/>
    <s v="06/01/2023"/>
    <s v="13:00"/>
    <s v="0:0:0"/>
    <n v="113107"/>
    <x v="0"/>
    <x v="15"/>
    <s v="2021-07-ATM-1"/>
    <s v="Priority missing"/>
    <s v="99 Days SLA"/>
    <s v="SST Technicians"/>
    <s v="Hardware - SST Technicians"/>
    <s v="ATM Hardware"/>
    <x v="16"/>
    <x v="1"/>
    <n v="1520"/>
    <s v="SERVICING - MCB 3247 BEAUPLAN - 13-59351803 - ALLY - SCHEDULED 06/01"/>
    <x v="66"/>
    <s v=""/>
    <x v="5"/>
    <x v="64"/>
    <n v="3247"/>
    <s v="6684 GBRU"/>
    <s v="ATM - MCB SLA"/>
    <n v="13058"/>
    <s v=""/>
    <s v="Work Request"/>
    <s v="Closed"/>
    <n v="90"/>
    <x v="0"/>
    <s v="Contact MRU"/>
    <x v="0"/>
    <d v="2013-05-13T00:00:00"/>
    <n v="10.378082191780821"/>
    <x v="11"/>
    <x v="1"/>
    <x v="0"/>
    <x v="0"/>
    <x v="7"/>
    <m/>
    <m/>
    <x v="0"/>
    <s v="2023"/>
    <d v="1899-12-30T01:30:00"/>
  </r>
  <r>
    <s v="Rakesh"/>
    <d v="2023-01-06T00:00:00"/>
    <x v="2"/>
    <x v="11"/>
    <s v="13:00"/>
    <s v="06/01/2023"/>
    <s v="13:45"/>
    <s v="0:0:0"/>
    <n v="113108"/>
    <x v="0"/>
    <x v="15"/>
    <s v="2021-07-ATM-1"/>
    <s v="Priority missing"/>
    <s v="99 Days SLA"/>
    <s v="SST Technicians"/>
    <s v="Hardware - SST Technicians"/>
    <s v="ATM Hardware"/>
    <x v="1"/>
    <x v="1"/>
    <n v="1520"/>
    <s v="MCB 3247 BEAUPLAN - 13-59351803 - GBRU ISSUE"/>
    <x v="67"/>
    <s v=""/>
    <x v="5"/>
    <x v="64"/>
    <n v="3247"/>
    <s v="6684 GBRU"/>
    <s v="ATM - MCB SLA"/>
    <n v="13059"/>
    <s v=""/>
    <s v="Work Request"/>
    <s v="Closed"/>
    <n v="45"/>
    <x v="0"/>
    <s v="Contact MRU"/>
    <x v="0"/>
    <d v="2010-06-24T00:00:00"/>
    <n v="13.265753424657534"/>
    <x v="8"/>
    <x v="0"/>
    <x v="0"/>
    <x v="0"/>
    <x v="7"/>
    <m/>
    <m/>
    <x v="0"/>
    <s v="2023"/>
    <d v="1899-12-30T00:45:00"/>
  </r>
  <r>
    <s v="Rakesh"/>
    <d v="2023-01-06T00:00:00"/>
    <x v="2"/>
    <x v="11"/>
    <s v="13:55"/>
    <s v="06/01/2023"/>
    <s v="14:55"/>
    <s v="0:0:0"/>
    <n v="113109"/>
    <x v="0"/>
    <x v="15"/>
    <s v="2021-07-ATM-1"/>
    <s v="Priority missing"/>
    <s v="99 Days SLA"/>
    <s v="SST Technicians"/>
    <s v="Hardware - SST Technicians"/>
    <s v="ATM Hardware"/>
    <x v="16"/>
    <x v="1"/>
    <n v="1521"/>
    <s v="SERVICING - MCB BEAUPLAN - 13-60087671 - ALLY - SCHEDULED 06/01"/>
    <x v="65"/>
    <s v=""/>
    <x v="3"/>
    <x v="65"/>
    <n v="3347"/>
    <n v="6627"/>
    <s v="ATM - MCB SLA"/>
    <n v="13060"/>
    <s v=""/>
    <s v="Work Request"/>
    <s v="Closed"/>
    <n v="60"/>
    <x v="0"/>
    <s v="Contact MRU"/>
    <x v="0"/>
    <s v="To be determined"/>
    <m/>
    <x v="7"/>
    <x v="1"/>
    <x v="0"/>
    <x v="0"/>
    <x v="7"/>
    <m/>
    <m/>
    <x v="0"/>
    <s v="2023"/>
    <d v="1899-12-30T01:00:00"/>
  </r>
  <r>
    <s v="Rakesh"/>
    <d v="2023-01-06T00:00:00"/>
    <x v="2"/>
    <x v="5"/>
    <s v="Start Time missing"/>
    <s v="End Date missing"/>
    <s v="End Time missing"/>
    <s v="0:0:0"/>
    <n v="113111"/>
    <x v="2"/>
    <x v="13"/>
    <s v="2021-07-ATM-1"/>
    <s v="Priority missing"/>
    <s v="99 Days SLA"/>
    <s v="SST Technicians"/>
    <s v="Hardware - SST Technicians"/>
    <s v="ATM Hardware"/>
    <x v="5"/>
    <x v="2"/>
    <n v="1351"/>
    <s v="10:00 - SBM RIVIERE DES ANGUILLES - 6626 - CASSETTE 4 FAULTY - CT 2021898/99"/>
    <x v="24"/>
    <m/>
    <x v="10"/>
    <x v="49"/>
    <s v="ATM ID Missing"/>
    <n v="6625"/>
    <s v="ATM- SBM SLA"/>
    <m/>
    <m/>
    <m/>
    <m/>
    <m/>
    <x v="1"/>
    <s v="Contact MRU"/>
    <x v="1"/>
    <d v="2018-05-19T00:00:00"/>
    <n v="5.3589041095890408"/>
    <x v="5"/>
    <x v="0"/>
    <x v="2"/>
    <x v="0"/>
    <x v="5"/>
    <m/>
    <m/>
    <x v="2"/>
    <s v="Start Date missing"/>
    <m/>
  </r>
  <r>
    <s v="Rakesh"/>
    <d v="2023-01-06T00:00:00"/>
    <x v="2"/>
    <x v="5"/>
    <s v="Start Time missing"/>
    <s v="End Date missing"/>
    <s v="End Time missing"/>
    <s v="0:0:0"/>
    <n v="113112"/>
    <x v="2"/>
    <x v="13"/>
    <s v="2021-07-ATM-1"/>
    <s v="Priority 1"/>
    <s v="99 Days SLA"/>
    <s v="SST Technicians"/>
    <s v="Hardware - SST Technicians"/>
    <s v="ATM Hardware"/>
    <x v="5"/>
    <x v="2"/>
    <n v="1351"/>
    <s v="10:00 - SBM RIVIERE DES ANGUILLES - 6634 - PICK MODULE GEAR- CT 2021898/99"/>
    <x v="24"/>
    <m/>
    <x v="10"/>
    <x v="49"/>
    <s v="ATM ID Missing"/>
    <n v="6625"/>
    <s v="ATM- SBM SLA"/>
    <m/>
    <m/>
    <m/>
    <m/>
    <m/>
    <x v="1"/>
    <s v="Contact MRU"/>
    <x v="1"/>
    <d v="2018-05-20T00:00:00"/>
    <n v="5.3561643835616435"/>
    <x v="5"/>
    <x v="0"/>
    <x v="2"/>
    <x v="0"/>
    <x v="5"/>
    <m/>
    <m/>
    <x v="2"/>
    <s v="Start Date missing"/>
    <m/>
  </r>
  <r>
    <s v="Rakesh"/>
    <s v="Date missing"/>
    <x v="3"/>
    <x v="5"/>
    <s v="Start Time missing"/>
    <s v="End Date missing"/>
    <s v="End Time missing"/>
    <s v="0:0:0"/>
    <n v="113113"/>
    <x v="5"/>
    <x v="20"/>
    <s v="2022-01-ATM-1"/>
    <s v="Priority missing"/>
    <s v="24 Hour SLA"/>
    <s v="SST Technicians"/>
    <s v="Hardware - SST Technicians"/>
    <s v="ATM Hardware"/>
    <x v="17"/>
    <x v="5"/>
    <n v="3714"/>
    <s v="ATM Point conan-Door switch not functioning proper"/>
    <x v="24"/>
    <m/>
    <x v="3"/>
    <x v="66"/>
    <s v="ATM ID Missing"/>
    <n v="6627"/>
    <s v=""/>
    <m/>
    <m/>
    <m/>
    <m/>
    <m/>
    <x v="1"/>
    <s v="Contact Sey"/>
    <x v="5"/>
    <s v="To be determined"/>
    <m/>
    <x v="7"/>
    <x v="0"/>
    <x v="2"/>
    <x v="1"/>
    <x v="5"/>
    <m/>
    <m/>
    <x v="2"/>
    <s v="Start Date missing"/>
    <m/>
  </r>
  <r>
    <s v="Alvin"/>
    <d v="2023-01-06T00:00:00"/>
    <x v="3"/>
    <x v="5"/>
    <s v="Start Time missing"/>
    <s v="End Date missing"/>
    <s v="End Time missing"/>
    <s v="0:0:0"/>
    <n v="113114"/>
    <x v="5"/>
    <x v="20"/>
    <s v="2022-01-ATM-1"/>
    <s v="Priority 1"/>
    <s v="99 Days SLA"/>
    <s v="SST Technicians"/>
    <s v="Hardware - SST Technicians"/>
    <s v="ATM Hardware"/>
    <x v="4"/>
    <x v="5"/>
    <n v="3719"/>
    <s v="Receipt Printer Intermittent Jammed"/>
    <x v="24"/>
    <m/>
    <x v="4"/>
    <x v="22"/>
    <s v="ATM ID Missing"/>
    <n v="6634"/>
    <s v=""/>
    <m/>
    <m/>
    <m/>
    <m/>
    <m/>
    <x v="0"/>
    <s v="Contact Sey"/>
    <x v="5"/>
    <s v="To be determined"/>
    <m/>
    <x v="7"/>
    <x v="0"/>
    <x v="2"/>
    <x v="1"/>
    <x v="5"/>
    <m/>
    <m/>
    <x v="2"/>
    <s v="Start Date missing"/>
    <m/>
  </r>
  <r>
    <s v="Rakesh"/>
    <d v="2023-01-09T00:00:00"/>
    <x v="4"/>
    <x v="12"/>
    <s v="08:00"/>
    <s v="08/01/2023"/>
    <s v="09:10"/>
    <s v="0:0:0"/>
    <n v="113115"/>
    <x v="2"/>
    <x v="20"/>
    <s v="2021-11-ATM-2"/>
    <s v="Priority 1"/>
    <s v="99 Days SLA"/>
    <s v="SST Technicians"/>
    <s v="Hardware - SST Technicians"/>
    <s v="ATM Hardware"/>
    <x v="3"/>
    <x v="4"/>
    <n v="3090"/>
    <s v="QUATRE BORNES - 6684 - CARD READER FATAL - CNT - MRS NILDEVI - 57394116 - DONE ON SUN - 08/01/23"/>
    <x v="35"/>
    <s v="Card jam error - cannot be cleared. Changed card reader module complete. Card reader authenticated on ATM and tested several times with card. Card reader tested ok. Rebaseline on SPS done ok - capacitive tested ok. ATM put in service and tested. ATM tested ok."/>
    <x v="6"/>
    <x v="67"/>
    <s v="ATM ID Missing"/>
    <n v="6684"/>
    <s v=""/>
    <n v="13189"/>
    <s v="Card jam error - cannot be cleared. Changed card reader module complete. Card reader authenticated on ATM and tested several times with card. Card reader tested ok. Rebaseline on SPS done ok - capacitive tested ok. ATM put in service and tested. ATM tested ok."/>
    <s v="Work Request"/>
    <s v="Closed"/>
    <n v="70"/>
    <x v="0"/>
    <s v="Contact MRU"/>
    <x v="4"/>
    <d v="2009-07-01T00:00:00"/>
    <n v="14.246575342465754"/>
    <x v="10"/>
    <x v="0"/>
    <x v="0"/>
    <x v="0"/>
    <x v="2"/>
    <m/>
    <m/>
    <x v="0"/>
    <s v="2023"/>
    <d v="1899-12-30T01:10:00"/>
  </r>
  <r>
    <s v="Rakesh"/>
    <d v="2023-01-07T00:00:00"/>
    <x v="4"/>
    <x v="13"/>
    <s v="11:15"/>
    <s v="07/01/2023"/>
    <s v="14:00"/>
    <s v="0:0:0"/>
    <n v="113116"/>
    <x v="0"/>
    <x v="37"/>
    <s v="2021-07-ATM-1"/>
    <s v="Priority 1"/>
    <s v="99 Days SLA"/>
    <s v="SST Technicians"/>
    <s v="Hardware - SST Technicians"/>
    <s v="ATM Hardware"/>
    <x v="2"/>
    <x v="4"/>
    <n v="1567"/>
    <s v="STANLEY M 3229 UNABLE TO RESTART MACHINE DATE 07/1/23 ATM ID: 3229 Location: Stanley Contact: 407 2060"/>
    <x v="12"/>
    <s v="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
    <x v="5"/>
    <x v="68"/>
    <n v="3229"/>
    <s v="6684 GBRU"/>
    <s v="ATM - MCB SLA"/>
    <n v="13188"/>
    <s v="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
    <s v="Work Request"/>
    <s v="Closed"/>
    <n v="165"/>
    <x v="0"/>
    <s v="Contact MRU"/>
    <x v="2"/>
    <d v="2009-07-01T00:00:00"/>
    <n v="14.246575342465754"/>
    <x v="10"/>
    <x v="0"/>
    <x v="0"/>
    <x v="0"/>
    <x v="3"/>
    <m/>
    <m/>
    <x v="0"/>
    <s v="2023"/>
    <d v="1899-12-30T02:45:00"/>
  </r>
  <r>
    <s v="Rakesh"/>
    <d v="2023-01-09T00:00:00"/>
    <x v="4"/>
    <x v="14"/>
    <s v="11:00"/>
    <s v="09/01/2023"/>
    <s v="11:35"/>
    <s v="0:0:0"/>
    <n v="113117"/>
    <x v="4"/>
    <x v="34"/>
    <s v="2022-01-ATM-2"/>
    <s v="Priority 1"/>
    <s v="99 Days SLA"/>
    <s v="SST Technicians"/>
    <s v="Hardware - SST Technicians"/>
    <s v="ATM Hardware"/>
    <x v="0"/>
    <x v="0"/>
    <n v="3154"/>
    <s v="PLACE D'ARMES - 6634 - CASH DISPENSER FAULTY - CNT - MRS NOOREEN - 57944365"/>
    <x v="68"/>
    <s v="CAsh handler faulty inspect no anomalies found on cash handler gears, cups, pickarm and vacuum okay new notes in cassettes several tests passed machine in service"/>
    <x v="4"/>
    <x v="58"/>
    <s v="ATM ID Missing"/>
    <n v="6634"/>
    <s v="AT Comprehensive weekdays from 8:00 to 20:00 Sat 8:00-20:00 Sun &amp; PH 8:00-13:00"/>
    <n v="13270"/>
    <s v="CAsh handler faulty inspect no anomalies found on cash handler gears, cups, pickarm and vacuum okay new notes in cassettes several tests passed machine in service"/>
    <s v="Work Request"/>
    <s v="Closed"/>
    <n v="35"/>
    <x v="0"/>
    <s v="Contact MRU"/>
    <x v="3"/>
    <d v="2012-01-15T00:00:00"/>
    <n v="11.704109589041096"/>
    <x v="1"/>
    <x v="0"/>
    <x v="0"/>
    <x v="0"/>
    <x v="1"/>
    <m/>
    <m/>
    <x v="0"/>
    <s v="2023"/>
    <d v="1899-12-30T00:35:00"/>
  </r>
  <r>
    <s v="Rakesh"/>
    <d v="2023-01-09T00:00:00"/>
    <x v="4"/>
    <x v="13"/>
    <s v="14:20"/>
    <s v="07/01/2023"/>
    <s v="15:10"/>
    <s v="0:0:0"/>
    <n v="113118"/>
    <x v="2"/>
    <x v="20"/>
    <s v="2021-11-ATM-2"/>
    <s v="Priority 1"/>
    <s v="99 Days SLA"/>
    <s v="SST Technicians"/>
    <s v="Hardware - SST Technicians"/>
    <s v="ATM Hardware"/>
    <x v="3"/>
    <x v="4"/>
    <n v="3090"/>
    <s v="QUATRE BORNES - 6684 - CARD READER FAULTY - DONE ON SAT - 07/01/23"/>
    <x v="35"/>
    <s v="Card jam error. Serviced card reader complete. Metal spacer jammed in card reader. Remove unusual object and restart ATM. Card reader tested several times with card. Card reader tested ok. ATM put in service and tested. ATM tested ok."/>
    <x v="6"/>
    <x v="67"/>
    <s v="ATM ID Missing"/>
    <n v="6684"/>
    <s v=""/>
    <n v="13187"/>
    <s v="Card jam error. Serviced card reader complete. Metal spacer jammed in card reader. Remove unusual object and restart ATM. Card reader tested several times with card. Card reader tested ok. ATM put in service and tested. ATM tested ok."/>
    <s v="Work Request"/>
    <s v="Closed"/>
    <n v="50"/>
    <x v="0"/>
    <s v="Contact MRU"/>
    <x v="4"/>
    <d v="2012-05-15T00:00:00"/>
    <n v="11.372602739726027"/>
    <x v="9"/>
    <x v="0"/>
    <x v="0"/>
    <x v="0"/>
    <x v="3"/>
    <m/>
    <m/>
    <x v="0"/>
    <s v="2023"/>
    <d v="1899-12-30T00:50:00"/>
  </r>
  <r>
    <s v="Rakesh"/>
    <d v="2023-01-09T00:00:00"/>
    <x v="4"/>
    <x v="11"/>
    <s v="17:55"/>
    <s v="06/01/2023"/>
    <s v="20:15"/>
    <s v="0:0:0"/>
    <n v="113119"/>
    <x v="0"/>
    <x v="27"/>
    <s v="2021-07-ATM-1"/>
    <s v="Priority 1"/>
    <s v="99 Days SLA"/>
    <s v="SST Technicians"/>
    <s v="Hardware - SST Technicians"/>
    <s v="ATM Hardware"/>
    <x v="0"/>
    <x v="2"/>
    <n v="1676"/>
    <s v="P MAGNIEN M 3428 MEDIA CASH HANDLER ISSUE DATE 06/01/23"/>
    <x v="55"/>
    <s v="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
    <x v="3"/>
    <x v="40"/>
    <n v="3428"/>
    <n v="6627"/>
    <s v="ATM - MCB SLA"/>
    <n v="13209"/>
    <s v="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
    <s v="Work Request"/>
    <s v="Closed"/>
    <n v="140"/>
    <x v="0"/>
    <s v="Contact MRU"/>
    <x v="1"/>
    <d v="2019-11-16T00:00:00"/>
    <n v="3.8630136986301369"/>
    <x v="3"/>
    <x v="0"/>
    <x v="1"/>
    <x v="0"/>
    <x v="7"/>
    <m/>
    <m/>
    <x v="0"/>
    <s v="2023"/>
    <d v="1899-12-30T02:20:00"/>
  </r>
  <r>
    <s v="Rakesh"/>
    <d v="2023-01-09T00:00:00"/>
    <x v="4"/>
    <x v="11"/>
    <s v="07:00"/>
    <s v="06/01/2023"/>
    <s v="07:00"/>
    <s v="0:0:0"/>
    <n v="113120"/>
    <x v="3"/>
    <x v="7"/>
    <s v="2021-01-ATM-1"/>
    <s v="Priority 3"/>
    <s v="99 Days SLA"/>
    <s v="SST Technicians"/>
    <s v="Hardware - SST Technicians"/>
    <s v="ATM Hardware"/>
    <x v="7"/>
    <x v="2"/>
    <n v="2037"/>
    <s v="ROSE BELLE SOUND ISSUE DATE 06/01/23"/>
    <x v="69"/>
    <s v="REPLACE SPEAKER. TESTS DONE OK. IN SERVICE TESTS DONE OK"/>
    <x v="4"/>
    <x v="62"/>
    <s v="ATM ID Missing"/>
    <n v="6634"/>
    <s v="ATM - BANKONE SLA"/>
    <n v="13208"/>
    <s v="REPLACE SPEAKER. TESTS DONE OK. IN SERVICE TESTS DONE OK"/>
    <s v="Work Request"/>
    <s v="Closed"/>
    <n v="0"/>
    <x v="2"/>
    <s v="Contact MRU"/>
    <x v="1"/>
    <s v="To be determined"/>
    <m/>
    <x v="7"/>
    <x v="0"/>
    <x v="0"/>
    <x v="0"/>
    <x v="7"/>
    <m/>
    <m/>
    <x v="0"/>
    <s v="2023"/>
    <d v="1899-12-30T00:00:00"/>
  </r>
  <r>
    <s v="Rakesh"/>
    <d v="2023-01-09T00:00:00"/>
    <x v="4"/>
    <x v="4"/>
    <s v="15:00"/>
    <s v="04/01/2023"/>
    <s v="15:40"/>
    <s v="0:0:0"/>
    <n v="113121"/>
    <x v="2"/>
    <x v="13"/>
    <s v="2021-07-ATM-1"/>
    <s v="Priority missing"/>
    <s v="99 Days SLA"/>
    <s v="SST Technicians"/>
    <s v="Hardware - SST Technicians"/>
    <s v="ATM Hardware"/>
    <x v="0"/>
    <x v="2"/>
    <n v="1351"/>
    <s v="SBM R DES ANGUILLES (6625) ( SAN02202) S/N 83-43149946 DATE 04/01/23"/>
    <x v="9"/>
    <s v="REPAIRS DONE ON CASH DISPENSER. REPLACE SUCTION CUPS. CLEAN PICK MODULES AND SENSORS. CLEAN AND LUBRICATE DRIVE ROLLERS, GEARS, SHAFTS AND BEARINGS. TESTS RUN UNDER DIAGNOSTICS OK. IN SERVICE TESTS DONE OK."/>
    <x v="10"/>
    <x v="49"/>
    <s v="ATM ID Missing"/>
    <n v="6625"/>
    <s v="ATM- SBM SLA"/>
    <n v="13207"/>
    <s v="REPAIRS DONE ON CASH DISPENSER. REPLACE SUCTION CUPS. CLEAN PICK MODULES AND SENSORS. CLEAN AND LUBRICATE DRIVE ROLLERS, GEARS, SHAFTS AND BEARINGS. TESTS RUN UNDER DIAGNOSTICS OK. IN SERVICE TESTS DONE OK."/>
    <s v="Work Request"/>
    <s v="Closed"/>
    <n v="40"/>
    <x v="0"/>
    <s v="Contact MRU"/>
    <x v="1"/>
    <d v="2013-06-16T00:00:00"/>
    <n v="10.284931506849315"/>
    <x v="11"/>
    <x v="0"/>
    <x v="0"/>
    <x v="0"/>
    <x v="4"/>
    <m/>
    <m/>
    <x v="0"/>
    <s v="2023"/>
    <d v="1899-12-30T00:40:00"/>
  </r>
  <r>
    <s v="Rakesh"/>
    <d v="2023-01-09T00:00:00"/>
    <x v="4"/>
    <x v="14"/>
    <s v="11:45"/>
    <s v="09/01/2023"/>
    <s v="12:30"/>
    <s v="0:0:0"/>
    <n v="113125"/>
    <x v="0"/>
    <x v="38"/>
    <s v="2021-07-ATM-1"/>
    <s v="Priority 1"/>
    <s v="99 Days SLA"/>
    <s v="SST Technicians"/>
    <s v="Hardware - SST Technicians"/>
    <s v="ATM Hardware"/>
    <x v="0"/>
    <x v="0"/>
    <n v="1562"/>
    <s v="13:23 - MCB - 3612 - EDITH CAVELLE - INTERLOCK ISSUE"/>
    <x v="68"/>
    <s v="INtermittent interlock fault replace damaged switch shutdown, replace switch boot - tested okay machine in service"/>
    <x v="1"/>
    <x v="69"/>
    <n v="3612"/>
    <n v="6626"/>
    <s v="ATM - MCB SLA"/>
    <n v="13271"/>
    <s v="INtermittent interlock fault replace damaged switch shutdown, replace switch boot - tested okay machine in service"/>
    <s v="Work Request"/>
    <s v="Closed"/>
    <n v="45"/>
    <x v="0"/>
    <s v="Contact MRU"/>
    <x v="3"/>
    <d v="2019-08-11T00:00:00"/>
    <n v="4.1287671232876715"/>
    <x v="3"/>
    <x v="0"/>
    <x v="0"/>
    <x v="0"/>
    <x v="1"/>
    <m/>
    <m/>
    <x v="0"/>
    <s v="2023"/>
    <d v="1899-12-30T00:45:00"/>
  </r>
  <r>
    <s v="Rakesh"/>
    <d v="2023-01-09T00:00:00"/>
    <x v="4"/>
    <x v="14"/>
    <s v="11:00"/>
    <s v="09/01/2023"/>
    <s v="11:20"/>
    <s v="0:0:0"/>
    <n v="113126"/>
    <x v="0"/>
    <x v="9"/>
    <s v="2021-07-ATM-1"/>
    <s v="Priority missing"/>
    <s v="99 Days SLA"/>
    <s v="SST Technicians"/>
    <s v="Hardware - SST Technicians"/>
    <s v="ATM Hardware"/>
    <x v="4"/>
    <x v="4"/>
    <n v="1546"/>
    <s v="09:34 - MCB 6301 - PLMB - RECEIPT PRINTER FAULTY - CONTACT SADEN 2027877"/>
    <x v="43"/>
    <s v="Receipt printer faulty Clean up exit sensors Run test and found ok"/>
    <x v="5"/>
    <x v="30"/>
    <n v="6101"/>
    <s v="6684 GBRU"/>
    <s v="ATM - MCB SLA"/>
    <n v="13142"/>
    <s v="Receipt printer faulty Clean up exit sensors Run test and found ok"/>
    <s v="Work Request"/>
    <s v="Closed"/>
    <n v="20"/>
    <x v="0"/>
    <s v="Contact MRU"/>
    <x v="3"/>
    <d v="2013-05-13T00:00:00"/>
    <n v="10.378082191780821"/>
    <x v="11"/>
    <x v="0"/>
    <x v="0"/>
    <x v="0"/>
    <x v="1"/>
    <m/>
    <m/>
    <x v="0"/>
    <s v="2023"/>
    <d v="1899-12-30T00:20:00"/>
  </r>
  <r>
    <s v="Rakesh"/>
    <d v="2023-01-10T00:00:00"/>
    <x v="4"/>
    <x v="14"/>
    <s v="13:45"/>
    <s v="09/01/2023"/>
    <s v="14:30"/>
    <s v="0:0:0"/>
    <n v="113127"/>
    <x v="0"/>
    <x v="37"/>
    <s v="2021-07-ATM-1"/>
    <s v="Priority 1"/>
    <s v="99 Days SLA"/>
    <s v="SST Technicians"/>
    <s v="Hardware - SST Technicians"/>
    <s v="ATM Hardware"/>
    <x v="12"/>
    <x v="4"/>
    <n v="1567"/>
    <s v="12:26 - MCB 3229 - STANLEY - BNA FAULTY - CT CHRISTIAN 4072060"/>
    <x v="12"/>
    <s v="Bill validator error - Serviced BV, fault cannot be cleared. Need to change BV module complete. Intervention rescheduled for 10/01/23. GBRU not working. Need to fetch BV module from W/S. ATM put in service - cash handler tested ok."/>
    <x v="5"/>
    <x v="68"/>
    <n v="3229"/>
    <s v="6684 GBRU"/>
    <s v="ATM - MCB SLA"/>
    <n v="13190"/>
    <s v="Bill validator error - Serviced BV, fault cannot be cleared. Need to change BV module complete. Intervention rescheduled for 10/01/23. GBRU not working. Need to fetch BV module from W/S. ATM put in service - cash handler tested ok."/>
    <s v="Work Request"/>
    <s v="Closed"/>
    <n v="45"/>
    <x v="0"/>
    <s v="Contact MRU"/>
    <x v="2"/>
    <d v="2012-01-15T00:00:00"/>
    <n v="11.704109589041096"/>
    <x v="1"/>
    <x v="0"/>
    <x v="0"/>
    <x v="0"/>
    <x v="1"/>
    <m/>
    <m/>
    <x v="0"/>
    <s v="2023"/>
    <d v="1899-12-30T00:45:00"/>
  </r>
  <r>
    <s v="Rakesh"/>
    <d v="2023-01-09T00:00:00"/>
    <x v="4"/>
    <x v="14"/>
    <s v="18:30"/>
    <s v="09/01/2023"/>
    <s v="19:45"/>
    <s v="0:0:0"/>
    <n v="113128"/>
    <x v="0"/>
    <x v="2"/>
    <s v="2021-07-ATM-1"/>
    <s v="Priority 1"/>
    <s v="99 Days SLA"/>
    <s v="SST Technicians"/>
    <s v="Hardware - SST Technicians"/>
    <s v="ATM Hardware"/>
    <x v="1"/>
    <x v="2"/>
    <n v="1841"/>
    <s v="MCB ATM 4703 Reduit – Recurrent GBRU faulty – Please perform a full diagnostic on the GBRU RETRIEVE LOG DATE 09/01/23 @ 12H30 CONTACT CAUDAN 52526270 DATE 9/1/23"/>
    <x v="70"/>
    <s v="GBRU Jam. One Rs500 note removed at separator. GBRU tested. Notes encash in cassettes tests pass. Noise when testing cassette 4 at position 4 but GBRU working fine without any issues. ATM in service working fine."/>
    <x v="4"/>
    <x v="70"/>
    <n v="3206"/>
    <n v="6634"/>
    <s v="ATM - MCB SLA"/>
    <n v="13186"/>
    <s v="GBRU Jam. One Rs500 note removed at separator. GBRU tested. Notes encash in cassettes tests pass. Noise when testing cassette 4 at position 4 but GBRU working fine without any issues. ATM in service working fine."/>
    <s v="Work Request"/>
    <s v="Closed"/>
    <n v="75"/>
    <x v="0"/>
    <s v="Contact MRU"/>
    <x v="0"/>
    <d v="2021-12-11T00:00:00"/>
    <n v="1.7917808219178082"/>
    <x v="6"/>
    <x v="0"/>
    <x v="1"/>
    <x v="0"/>
    <x v="1"/>
    <m/>
    <m/>
    <x v="0"/>
    <s v="2023"/>
    <d v="1899-12-30T01:15:00"/>
  </r>
  <r>
    <s v="Rakesh"/>
    <d v="2023-01-09T00:00:00"/>
    <x v="4"/>
    <x v="14"/>
    <s v="15:30"/>
    <s v="09/01/2023"/>
    <s v="16:30"/>
    <s v="0:0:0"/>
    <n v="113131"/>
    <x v="4"/>
    <x v="39"/>
    <s v="ATM support"/>
    <s v="Priority 1"/>
    <s v="99 Days SLA"/>
    <s v="SST Technicians"/>
    <s v="Hardware - SST Technicians"/>
    <s v="ATM Hardware"/>
    <x v="3"/>
    <x v="4"/>
    <n v="1302"/>
    <s v="MAUBANK - QUATRES BORNES - 6684 CARD READER FAULTY - CONTACT MRS POOJA 57119851"/>
    <x v="35"/>
    <s v="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
    <x v="3"/>
    <x v="71"/>
    <s v="ATM ID Missing"/>
    <n v="6627"/>
    <s v="slal type data"/>
    <n v="13191"/>
    <s v="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
    <s v="Work Request"/>
    <s v="Closed"/>
    <n v="60"/>
    <x v="0"/>
    <s v="Contact MRU"/>
    <x v="2"/>
    <s v="To be determined"/>
    <m/>
    <x v="7"/>
    <x v="0"/>
    <x v="0"/>
    <x v="0"/>
    <x v="1"/>
    <m/>
    <m/>
    <x v="0"/>
    <s v="2023"/>
    <d v="1899-12-30T01:00:00"/>
  </r>
  <r>
    <s v="Rakesh"/>
    <d v="2023-01-09T00:00:00"/>
    <x v="4"/>
    <x v="15"/>
    <s v="15:45"/>
    <s v="11/01/2023"/>
    <s v="17:25"/>
    <s v="0:0:0"/>
    <n v="113132"/>
    <x v="0"/>
    <x v="21"/>
    <s v="2021-07-ATM-1"/>
    <s v="Priority missing"/>
    <s v="99 Days SLA"/>
    <s v="SST Technicians"/>
    <s v="Hardware - SST Technicians"/>
    <s v="ATM Hardware"/>
    <x v="0"/>
    <x v="2"/>
    <n v="1703"/>
    <s v="10:24 - MCB 3304 - MAHEBOURG - BNA FAULTY - SHUTTER (OUTSIDE PART WHERE CASH DEPOSITS ARE MADE) REMAINS OPEN - CT JEROME 4072402"/>
    <x v="71"/>
    <s v="ASSIST ASHLEY IN REPAIRS OF ATM"/>
    <x v="0"/>
    <x v="31"/>
    <n v="3304"/>
    <s v="6634 GBRU"/>
    <s v="ATM - MCB SLA"/>
    <n v="13206"/>
    <s v="ASSIST ASHLEY IN REPAIRS OF ATM"/>
    <s v="Work Request"/>
    <s v="Closed"/>
    <n v="100"/>
    <x v="0"/>
    <s v="Contact MRU"/>
    <x v="4"/>
    <d v="2021-12-11T00:00:00"/>
    <n v="1.7917808219178082"/>
    <x v="6"/>
    <x v="0"/>
    <x v="1"/>
    <x v="0"/>
    <x v="4"/>
    <m/>
    <m/>
    <x v="0"/>
    <s v="2023"/>
    <d v="1899-12-30T01:40:00"/>
  </r>
  <r>
    <s v="Rakesh"/>
    <d v="2023-01-09T00:00:00"/>
    <x v="4"/>
    <x v="14"/>
    <s v="09:35"/>
    <s v="09/01/2023"/>
    <s v="11:10"/>
    <s v="0:0:0"/>
    <n v="113133"/>
    <x v="4"/>
    <x v="25"/>
    <s v="ATM support"/>
    <s v="Priority missing"/>
    <s v="99 Days SLA"/>
    <s v="SST Technicians"/>
    <s v="Hardware - SST Technicians"/>
    <s v="ATM Hardware"/>
    <x v="16"/>
    <x v="2"/>
    <n v="1304"/>
    <s v="SERVICING - MAUBANK 94-55729333 VACOAS SS 6627"/>
    <x v="72"/>
    <s v="Cash handler checked: all sensors cleaned. All bushings changed on pick module 1. One double gear changed on pick module 1. All belts in good condition. MCRW tested and magnetic head cleaned. All devices tested and working fine. ATM in service working fine."/>
    <x v="3"/>
    <x v="72"/>
    <s v="ATM ID Missing"/>
    <n v="6627"/>
    <s v="slal type data"/>
    <n v="13153"/>
    <s v="Cash handler checked: all sensors cleaned. All bushings changed on pick module 1. One double gear changed on pick module 1. All belts in good condition. MCRW tested and magnetic head cleaned. All devices tested and working fine. ATM in service working fine."/>
    <s v="Work Request"/>
    <s v="Closed"/>
    <n v="95"/>
    <x v="0"/>
    <s v="Contact MRU"/>
    <x v="1"/>
    <d v="2009-12-15T00:00:00"/>
    <n v="13.789041095890411"/>
    <x v="10"/>
    <x v="1"/>
    <x v="0"/>
    <x v="0"/>
    <x v="1"/>
    <m/>
    <m/>
    <x v="0"/>
    <s v="2023"/>
    <d v="1899-12-30T01:35:00"/>
  </r>
  <r>
    <s v="Rakesh"/>
    <d v="2023-01-09T00:00:00"/>
    <x v="4"/>
    <x v="14"/>
    <s v="11:15"/>
    <s v="09/01/2023"/>
    <s v="12:25"/>
    <s v="0:0:0"/>
    <n v="113134"/>
    <x v="8"/>
    <x v="25"/>
    <s v="2021-01-ATM-1"/>
    <s v="Priority missing"/>
    <s v="99 Days SLA"/>
    <s v="SST Technicians"/>
    <s v="Hardware - SST Technicians"/>
    <s v="ATM Hardware"/>
    <x v="16"/>
    <x v="2"/>
    <n v="2016"/>
    <s v="SERVICING - BARODA 08-34955969 VACOAS 6634 - CT MRS SEEGOOLAM 586433010"/>
    <x v="73"/>
    <s v="Cash handler checked Air filter changed. SNT removed and cleaned. All bushings changed on pick module 1 and 2. All belts in good condition. MCRW tested and magnetic head cleaned. All devices tested and working fine. ATM in service working fine."/>
    <x v="4"/>
    <x v="73"/>
    <s v="ATM ID Missing"/>
    <n v="6634"/>
    <s v="AT Mon-Sat:08:00 to 20:00,Sun&amp;Ph 08:00 to 13:00"/>
    <n v="13154"/>
    <s v="Cash handler checked Air filter changed. SNT removed and cleaned. All bushings changed on pick module 1 and 2. All belts in good condition. MCRW tested and magnetic head cleaned. All devices tested and working fine. ATM in service working fine."/>
    <s v="Work Request"/>
    <s v="Closed"/>
    <n v="70"/>
    <x v="0"/>
    <s v="Contact MRU"/>
    <x v="1"/>
    <d v="2019-09-04T00:00:00"/>
    <n v="4.0630136986301366"/>
    <x v="3"/>
    <x v="1"/>
    <x v="0"/>
    <x v="0"/>
    <x v="1"/>
    <m/>
    <m/>
    <x v="0"/>
    <s v="2023"/>
    <d v="1899-12-30T01:10:00"/>
  </r>
  <r>
    <s v="Rakesh"/>
    <d v="2023-01-10T00:00:00"/>
    <x v="4"/>
    <x v="14"/>
    <s v="14:10"/>
    <s v="09/01/2023"/>
    <s v="14:40"/>
    <s v="0:0:0"/>
    <n v="113135"/>
    <x v="0"/>
    <x v="40"/>
    <s v="2021-07-ATM-1"/>
    <s v="Priority missing"/>
    <s v="99 Days SLA"/>
    <s v="SST Technicians"/>
    <s v="Hardware - SST Technicians"/>
    <s v="ATM Hardware"/>
    <x v="2"/>
    <x v="2"/>
    <n v="1617"/>
    <s v="12:22 - SBM ST PIERRE - ATM OUT OF SERVICE - CT GHUNSHYAM - 2024699"/>
    <x v="74"/>
    <s v="SPS security triggered when card stuck in card reader. Fault cleared with diagnostic key. SPS cable reseated and tested ok. Rebase line sensors. ATM in service working fine."/>
    <x v="8"/>
    <x v="74"/>
    <s v="ATM ID Missing"/>
    <s v="Model No. missing"/>
    <s v="ATM - MCB SLA"/>
    <n v="13155"/>
    <s v="SPS security triggered when card stuck in card reader. Fault cleared with diagnostic key. SPS cable reseated and tested ok. Rebase line sensors. ATM in service working fine."/>
    <s v="Work Request"/>
    <s v="Closed"/>
    <n v="30"/>
    <x v="0"/>
    <s v="Contact MRU"/>
    <x v="4"/>
    <s v="To be determined"/>
    <m/>
    <x v="7"/>
    <x v="0"/>
    <x v="0"/>
    <x v="0"/>
    <x v="1"/>
    <m/>
    <m/>
    <x v="0"/>
    <s v="2023"/>
    <d v="1899-12-30T00:30:00"/>
  </r>
  <r>
    <s v="Rakesh"/>
    <d v="2023-01-09T00:00:00"/>
    <x v="4"/>
    <x v="14"/>
    <s v="10:00"/>
    <s v="09/01/2023"/>
    <s v="11:15"/>
    <s v="01:0"/>
    <n v="113136"/>
    <x v="4"/>
    <x v="22"/>
    <s v="ATM support"/>
    <s v="Priority missing"/>
    <s v="99 Days SLA"/>
    <s v="SST Technicians"/>
    <s v="Hardware - SST Technicians"/>
    <s v="ATM Hardware"/>
    <x v="16"/>
    <x v="1"/>
    <n v="1281"/>
    <s v="SERVICING - MAUBANK 13-42893130 GOODLANDS SS 6634"/>
    <x v="75"/>
    <s v=""/>
    <x v="4"/>
    <x v="75"/>
    <s v="ATM ID Missing"/>
    <n v="6634"/>
    <s v="slal type data"/>
    <n v="13124"/>
    <s v=""/>
    <s v="Work Request"/>
    <s v="Closed"/>
    <n v="75"/>
    <x v="0"/>
    <s v="Contact MRU"/>
    <x v="0"/>
    <d v="2017-02-20T00:00:00"/>
    <n v="6.6"/>
    <x v="12"/>
    <x v="1"/>
    <x v="0"/>
    <x v="0"/>
    <x v="1"/>
    <m/>
    <m/>
    <x v="0"/>
    <s v="2023"/>
    <d v="1899-12-30T01:15:00"/>
  </r>
  <r>
    <s v="Rakesh"/>
    <d v="2023-01-09T00:00:00"/>
    <x v="4"/>
    <x v="14"/>
    <s v="11:15"/>
    <s v="09/01/2023"/>
    <s v="11:50"/>
    <s v="0:0:0"/>
    <n v="113137"/>
    <x v="4"/>
    <x v="22"/>
    <s v="ATM support"/>
    <s v="Priority 1"/>
    <s v="99 Days SLA"/>
    <s v="SST Technicians"/>
    <s v="Hardware - SST Technicians"/>
    <s v="ATM Hardware"/>
    <x v="18"/>
    <x v="1"/>
    <n v="1281"/>
    <s v="MAUBANK - GOODLANDS - CHECK JOURNAL PRINTER"/>
    <x v="76"/>
    <s v=""/>
    <x v="4"/>
    <x v="75"/>
    <s v="ATM ID Missing"/>
    <n v="6634"/>
    <s v="slal type data"/>
    <n v="13125"/>
    <s v=""/>
    <s v="Work Request"/>
    <s v="Closed"/>
    <n v="35"/>
    <x v="0"/>
    <s v="Contact MRU"/>
    <x v="0"/>
    <d v="2012-05-15T00:00:00"/>
    <n v="11.372602739726027"/>
    <x v="9"/>
    <x v="0"/>
    <x v="0"/>
    <x v="0"/>
    <x v="1"/>
    <m/>
    <m/>
    <x v="0"/>
    <s v="2023"/>
    <d v="1899-12-30T00:35:00"/>
  </r>
  <r>
    <s v="Rakesh"/>
    <d v="2023-01-09T00:00:00"/>
    <x v="4"/>
    <x v="14"/>
    <s v="14:00"/>
    <s v="09/01/2023"/>
    <s v="16:10"/>
    <s v="01:15"/>
    <n v="113138"/>
    <x v="0"/>
    <x v="41"/>
    <s v="2021-07-ATM-1"/>
    <s v="Priority missing"/>
    <s v="99 Days SLA"/>
    <s v="SST Technicians"/>
    <s v="Hardware - SST Technicians"/>
    <s v="ATM Hardware"/>
    <x v="6"/>
    <x v="1"/>
    <n v="1681"/>
    <s v="13:51 - MCB - 3125 - LALMATIE - CHECK DISPENSER - CT PATRICE 407 2672"/>
    <x v="77"/>
    <s v=""/>
    <x v="1"/>
    <x v="76"/>
    <n v="3225"/>
    <n v="6626"/>
    <s v="ATM - MCB SLA"/>
    <n v="13126"/>
    <s v=""/>
    <s v="Work Request"/>
    <s v="Closed"/>
    <n v="130"/>
    <x v="0"/>
    <s v="Contact MRU"/>
    <x v="0"/>
    <s v="To be determined"/>
    <m/>
    <x v="7"/>
    <x v="0"/>
    <x v="0"/>
    <x v="0"/>
    <x v="1"/>
    <m/>
    <m/>
    <x v="0"/>
    <s v="2023"/>
    <d v="1899-12-30T02:10:00"/>
  </r>
  <r>
    <s v="Rakesh"/>
    <d v="2023-01-09T00:00:00"/>
    <x v="4"/>
    <x v="14"/>
    <s v="10:14"/>
    <s v="09/01/2023"/>
    <s v="11:20"/>
    <s v="0:0:0"/>
    <n v="113139"/>
    <x v="0"/>
    <x v="18"/>
    <s v="2021-07-ATM-1"/>
    <s v="Priority 1"/>
    <s v="99 Days SLA"/>
    <s v="SST Technicians"/>
    <s v="Hardware - SST Technicians"/>
    <s v="ATM Hardware"/>
    <x v="3"/>
    <x v="3"/>
    <n v="1550"/>
    <s v="09:00 - MCB 3119 - RIVIERE DU REMPART - CARD READER FAULTY - CT PERCY 4072632"/>
    <x v="78"/>
    <s v="REPAIRED MCRW REPLACED CAPTURE ROLLERS ,ROLLER SERVICED SAME"/>
    <x v="9"/>
    <x v="77"/>
    <n v="3119"/>
    <s v="6627 Touch"/>
    <s v="ATM - MCB SLA"/>
    <n v="13115"/>
    <s v="REPAIRED MCRW REPLACED CAPTURE ROLLERS ,ROLLER SERVICED SAME"/>
    <s v="Work Request"/>
    <s v="Closed"/>
    <n v="66"/>
    <x v="0"/>
    <s v="Contact MRU"/>
    <x v="0"/>
    <s v="To be determined"/>
    <m/>
    <x v="7"/>
    <x v="0"/>
    <x v="0"/>
    <x v="0"/>
    <x v="1"/>
    <m/>
    <m/>
    <x v="0"/>
    <s v="2023"/>
    <d v="1899-12-30T01:06:00"/>
  </r>
  <r>
    <s v="Rakesh"/>
    <d v="2023-01-09T00:00:00"/>
    <x v="4"/>
    <x v="14"/>
    <s v="12:45"/>
    <s v="09/01/2023"/>
    <s v="14:55"/>
    <s v="0:0:0"/>
    <n v="113140"/>
    <x v="0"/>
    <x v="6"/>
    <s v="2021-07-ATM-1"/>
    <s v="Priority 1"/>
    <s v="99 Days SLA"/>
    <s v="SST Technicians"/>
    <s v="Hardware - SST Technicians"/>
    <s v="ATM Hardware"/>
    <x v="11"/>
    <x v="3"/>
    <n v="1605"/>
    <s v="09:49 - MCB 3126 - BELAIR - SCPM FAULTY - CT DAVID 4072651"/>
    <x v="79"/>
    <s v="SERVICED BNA (BV MODULE ) CLEANED UP MCRW REPAIRED SCPM IN FEED MODULE ,BUNCH FEEDER"/>
    <x v="5"/>
    <x v="78"/>
    <n v="3126"/>
    <s v="6684 GBRU"/>
    <s v="ATM - MCB SLA"/>
    <n v="13116"/>
    <s v="SERVICED BNA (BV MODULE ) CLEANED UP MCRW REPAIRED SCPM IN FEED MODULE ,BUNCH FEEDER"/>
    <s v="Work Request"/>
    <s v="Closed"/>
    <n v="130"/>
    <x v="0"/>
    <s v="Contact MRU"/>
    <x v="0"/>
    <d v="2011-05-11T00:00:00"/>
    <n v="12.386301369863014"/>
    <x v="1"/>
    <x v="0"/>
    <x v="0"/>
    <x v="0"/>
    <x v="1"/>
    <m/>
    <m/>
    <x v="0"/>
    <s v="2023"/>
    <d v="1899-12-30T02:10:00"/>
  </r>
  <r>
    <s v="Rakesh"/>
    <d v="2023-01-09T00:00:00"/>
    <x v="4"/>
    <x v="14"/>
    <s v="15:00"/>
    <s v="09/01/2023"/>
    <s v="15:40"/>
    <s v="0:0:0"/>
    <n v="113141"/>
    <x v="0"/>
    <x v="6"/>
    <s v="2021-07-ATM-1"/>
    <s v="Priority 1"/>
    <s v="99 Days SLA"/>
    <s v="SST Technicians"/>
    <s v="Hardware - SST Technicians"/>
    <s v="ATM Hardware"/>
    <x v="5"/>
    <x v="3"/>
    <n v="1541"/>
    <s v="09:49 - MCB 3126 - BELAIR - CASSETTE 2 FAULTY - CT DAVID 4072651"/>
    <x v="80"/>
    <s v="REPLACED BEARINGS INSERT ON 2nd PICK MODULE"/>
    <x v="1"/>
    <x v="79"/>
    <n v="3226"/>
    <n v="6626"/>
    <s v="ATM - MCB SLA"/>
    <n v="13117"/>
    <s v="REPLACED BEARINGS INSERT ON 2nd PICK MODULE"/>
    <s v="Work Request"/>
    <s v="Closed"/>
    <n v="40"/>
    <x v="0"/>
    <s v="Contact MRU"/>
    <x v="0"/>
    <d v="2011-12-08T00:00:00"/>
    <n v="11.808219178082192"/>
    <x v="1"/>
    <x v="0"/>
    <x v="0"/>
    <x v="0"/>
    <x v="1"/>
    <m/>
    <m/>
    <x v="0"/>
    <s v="2023"/>
    <d v="1899-12-30T00:40:00"/>
  </r>
  <r>
    <s v="Rakesh"/>
    <d v="2023-01-09T00:00:00"/>
    <x v="4"/>
    <x v="14"/>
    <s v="07:00"/>
    <s v="09/01/2023"/>
    <s v="07:00"/>
    <s v="0:0:0"/>
    <n v="113142"/>
    <x v="3"/>
    <x v="20"/>
    <s v="2021-01-ATM-1"/>
    <s v="Priority missing"/>
    <s v="99 Days SLA"/>
    <s v="SST Technicians"/>
    <s v="Hardware - SST Technicians"/>
    <s v="ATM Hardware"/>
    <x v="18"/>
    <x v="2"/>
    <n v="2024"/>
    <s v="BANK ONE - ROSEBELLE - JOURNAL PRINTER ISSUE - CT 57661996"/>
    <x v="81"/>
    <s v="Journal printer issue, cut off code continuously -Software issue detected- Some file are corrupt- the latter are deleted. Journal printer cut off code stop, general test on journal printer done - All test pass"/>
    <x v="8"/>
    <x v="80"/>
    <s v="ATM ID Missing"/>
    <s v="Model No. missing"/>
    <s v="ATM - BANKONE SLA"/>
    <n v="14389"/>
    <s v="Journal printer issue, cut off code continuously -Software issue detected- Some file are corrupt- the latter are deleted. Journal printer cut off code stop, general test on journal printer done - All test pass"/>
    <s v="Work Request"/>
    <s v="Closed"/>
    <n v="0"/>
    <x v="2"/>
    <s v="Contact MRU"/>
    <x v="4"/>
    <d v="2015-12-14T00:00:00"/>
    <n v="7.7890410958904113"/>
    <x v="2"/>
    <x v="0"/>
    <x v="0"/>
    <x v="0"/>
    <x v="1"/>
    <m/>
    <m/>
    <x v="0"/>
    <s v="2023"/>
    <d v="1899-12-30T00:00:00"/>
  </r>
  <r>
    <s v="Rakesh"/>
    <d v="2023-01-09T00:00:00"/>
    <x v="4"/>
    <x v="14"/>
    <s v="14:00"/>
    <s v="09/01/2023"/>
    <s v="16:00"/>
    <s v="0:0:0"/>
    <n v="113143"/>
    <x v="0"/>
    <x v="14"/>
    <s v="2021-07-ATM-1"/>
    <s v="Priority missing"/>
    <s v="99 Days SLA"/>
    <s v="SST Technicians"/>
    <s v="Hardware - SST Technicians"/>
    <s v="ATM Hardware"/>
    <x v="0"/>
    <x v="2"/>
    <n v="1554"/>
    <s v="MCB 3502 - CUREPIPE - CASH HANDLER FAULTY – NOTE JAM AT PURGE BIN - CONTACT OLIVIER 4072128"/>
    <x v="82"/>
    <s v="Notes Jam at reject bin Stack test done with 50 Notes Gears are remove and reinsert Stack test done - Tess pass"/>
    <x v="1"/>
    <x v="81"/>
    <n v="3502"/>
    <n v="6626"/>
    <s v="ATM - MCB SLA"/>
    <n v="14390"/>
    <s v="Notes Jam at reject bin Stack test done with 50 Notes Gears are remove and reinsert Stack test done - Tess pass"/>
    <s v="Work Request"/>
    <s v="Closed"/>
    <n v="120"/>
    <x v="0"/>
    <s v="Contact MRU"/>
    <x v="1"/>
    <d v="2011-02-25T00:00:00"/>
    <n v="12.591780821917808"/>
    <x v="1"/>
    <x v="0"/>
    <x v="0"/>
    <x v="0"/>
    <x v="1"/>
    <m/>
    <m/>
    <x v="0"/>
    <s v="2023"/>
    <d v="1899-12-30T02:00:00"/>
  </r>
  <r>
    <s v="Rakesh"/>
    <d v="2023-01-10T00:00:00"/>
    <x v="4"/>
    <x v="14"/>
    <s v="14:05"/>
    <s v="09/01/2023"/>
    <s v="14:30"/>
    <s v="0:20"/>
    <n v="113144"/>
    <x v="2"/>
    <x v="42"/>
    <s v="2021-07-ATM-1"/>
    <s v="Priority missing"/>
    <s v="99 Days SLA"/>
    <s v="SST Technicians"/>
    <s v="Hardware - SST Technicians"/>
    <s v="ATM Hardware"/>
    <x v="5"/>
    <x v="0"/>
    <n v="1321"/>
    <s v="12:30 - SBM JUMBO PHOENIX - 6634 - CASSETTE 3 FAULTY - C.SECURITY - RDV 14:15"/>
    <x v="83"/>
    <s v="Pick position 3 faulty. Cause: Broken ARM. Replace pick arm and drive arm. Tested ok. Note: Care should be taken not to overfill cassettes preventing damage to the mechanism."/>
    <x v="4"/>
    <x v="82"/>
    <s v="ATM ID Missing"/>
    <n v="6634"/>
    <s v="ATM- SBM SLA"/>
    <n v="13232"/>
    <s v="Pick position 3 faulty. Cause: Broken ARM. Replace pick arm and drive arm. Tested ok. Note: Care should be taken not to overfill cassettes preventing damage to the mechanism."/>
    <s v="Work Request"/>
    <s v="Closed"/>
    <n v="25"/>
    <x v="0"/>
    <s v="Contact MRU"/>
    <x v="1"/>
    <d v="2018-05-11T00:00:00"/>
    <n v="5.3808219178082188"/>
    <x v="5"/>
    <x v="0"/>
    <x v="0"/>
    <x v="0"/>
    <x v="1"/>
    <m/>
    <m/>
    <x v="0"/>
    <s v="2023"/>
    <d v="1899-12-30T00:25:00"/>
  </r>
  <r>
    <s v="Rakesh"/>
    <s v="Date missing"/>
    <x v="4"/>
    <x v="16"/>
    <s v="15:35"/>
    <s v="10/01/2023"/>
    <s v="16:00"/>
    <s v="0:0:0"/>
    <n v="113145"/>
    <x v="5"/>
    <x v="20"/>
    <m/>
    <s v="Priority missing"/>
    <s v="24 Hour SLA"/>
    <s v="SST Technicians"/>
    <s v="Hardware - SST Technicians"/>
    <s v="ATM Hardware"/>
    <x v="3"/>
    <x v="5"/>
    <m/>
    <s v="ATM 173 Anse Royale"/>
    <x v="84"/>
    <s v="Diagnosed. Replaced USB cable from PC Core to USB Hub. Verify alignment with Fascia. Tested Ok. In Service."/>
    <x v="8"/>
    <x v="34"/>
    <s v="ATM ID Missing"/>
    <s v="Model No. missing"/>
    <m/>
    <n v="13151"/>
    <s v="Diagnosed. Replaced USB cable from PC Core to USB Hub. Verify alignment with Fascia. Tested Ok. In Service."/>
    <s v="Work Request"/>
    <s v="Closed"/>
    <n v="25"/>
    <x v="0"/>
    <s v="Contact Sey"/>
    <x v="5"/>
    <d v="2019-10-08T00:00:00"/>
    <n v="3.9698630136986299"/>
    <x v="3"/>
    <x v="0"/>
    <x v="0"/>
    <x v="1"/>
    <x v="0"/>
    <m/>
    <m/>
    <x v="0"/>
    <s v="2023"/>
    <d v="1899-12-30T00:25:00"/>
  </r>
  <r>
    <s v="Rakesh"/>
    <s v="Date missing"/>
    <x v="4"/>
    <x v="5"/>
    <s v="Start Time missing"/>
    <s v="End Date missing"/>
    <s v="End Time missing"/>
    <s v="0:0:0"/>
    <n v="113146"/>
    <x v="5"/>
    <x v="20"/>
    <s v="2022-01-ATM-1"/>
    <s v="Priority missing"/>
    <s v="24 Hour SLA"/>
    <s v="SST Technicians"/>
    <s v="Hardware - SST Technicians"/>
    <s v="ATM Hardware"/>
    <x v="0"/>
    <x v="5"/>
    <n v="3714"/>
    <s v="Pointe Conan-Cash dispenser issue"/>
    <x v="24"/>
    <m/>
    <x v="3"/>
    <x v="66"/>
    <s v="ATM ID Missing"/>
    <n v="6627"/>
    <s v=""/>
    <m/>
    <m/>
    <m/>
    <m/>
    <m/>
    <x v="1"/>
    <s v="Contact Sey"/>
    <x v="5"/>
    <d v="2021-06-25T00:00:00"/>
    <n v="2.2547945205479452"/>
    <x v="6"/>
    <x v="0"/>
    <x v="2"/>
    <x v="1"/>
    <x v="5"/>
    <m/>
    <m/>
    <x v="2"/>
    <s v="Start Date missing"/>
    <m/>
  </r>
  <r>
    <s v="Alvin"/>
    <d v="2023-01-09T00:00:00"/>
    <x v="5"/>
    <x v="14"/>
    <s v="11:45"/>
    <s v="09/01/2023"/>
    <s v="12:00"/>
    <s v="0:0:0"/>
    <n v="113147"/>
    <x v="5"/>
    <x v="20"/>
    <s v="2022-01-ATM-1"/>
    <s v="Priority missing"/>
    <s v="99 Days SLA"/>
    <s v="SST Technicians"/>
    <s v="Hardware - SST Technicians"/>
    <s v="ATM Hardware"/>
    <x v="8"/>
    <x v="5"/>
    <n v="3731"/>
    <s v="Verify ATM and Test Devices due to attempted Robbery"/>
    <x v="85"/>
    <s v="Diagnosed. Run test on Devices. Found Exit Shutter for GBRU jammed open. Both Safe Lock Damaged. Follow up: Need to replace safe lock and solve shutter issue."/>
    <x v="4"/>
    <x v="83"/>
    <s v="ATM ID Missing"/>
    <n v="6634"/>
    <s v=""/>
    <n v="13137"/>
    <s v="Diagnosed. Run test on Devices. Found Exit Shutter for GBRU jammed open. Both Safe Lock Damaged. Follow up: Need to replace safe lock and solve shutter issue."/>
    <s v="Work Request"/>
    <s v="Closed"/>
    <n v="15"/>
    <x v="0"/>
    <s v="Contact Sey"/>
    <x v="5"/>
    <d v="2021-06-25T00:00:00"/>
    <n v="2.2547945205479452"/>
    <x v="6"/>
    <x v="0"/>
    <x v="0"/>
    <x v="1"/>
    <x v="1"/>
    <m/>
    <m/>
    <x v="0"/>
    <s v="2023"/>
    <d v="1899-12-30T00:15:00"/>
  </r>
  <r>
    <s v="Alvin"/>
    <s v="Date missing"/>
    <x v="5"/>
    <x v="5"/>
    <s v="Start Time missing"/>
    <s v="End Date missing"/>
    <s v="End Time missing"/>
    <s v="0:0:0"/>
    <n v="113148"/>
    <x v="5"/>
    <x v="20"/>
    <s v="2021-01-ATM-1"/>
    <s v="Priority missing"/>
    <s v="24 Hour SLA"/>
    <s v="SST Technicians"/>
    <s v="Hardware - SST Technicians"/>
    <s v="ATM Hardware"/>
    <x v="19"/>
    <x v="5"/>
    <m/>
    <s v="BNA CARAVELLE 3 - 26/12/2022"/>
    <x v="24"/>
    <m/>
    <x v="8"/>
    <x v="34"/>
    <s v="ATM ID Missing"/>
    <s v="Model No. missing"/>
    <s v="ATM - SLA MCB SEYCHELLES"/>
    <m/>
    <m/>
    <m/>
    <m/>
    <m/>
    <x v="1"/>
    <s v="Contact Sey"/>
    <x v="5"/>
    <d v="2011-05-11T00:00:00"/>
    <n v="12.386301369863014"/>
    <x v="1"/>
    <x v="0"/>
    <x v="2"/>
    <x v="1"/>
    <x v="5"/>
    <m/>
    <m/>
    <x v="2"/>
    <s v="Start Date missing"/>
    <m/>
  </r>
  <r>
    <s v="Rakesh"/>
    <d v="2023-01-06T00:00:00"/>
    <x v="5"/>
    <x v="11"/>
    <s v="16:50"/>
    <s v="06/01/2023"/>
    <s v="17:00"/>
    <s v="0:0:0"/>
    <n v="113149"/>
    <x v="0"/>
    <x v="9"/>
    <s v="2021-07-ATM-1"/>
    <s v="Priority 1"/>
    <s v="99 Days SLA"/>
    <s v="SST Technicians"/>
    <s v="Hardware - SST Technicians"/>
    <s v="ATM Hardware"/>
    <x v="1"/>
    <x v="0"/>
    <n v="1597"/>
    <s v="PLMB M 1601 GBRU ISSUE DATE 06/1/23"/>
    <x v="86"/>
    <s v="Issue with GBRU Trouble shoot: Issue Shutdown machine Dismantle module, clean all sensor &amp; belt Restart application clear fault Run several test: completed successfully"/>
    <x v="13"/>
    <x v="84"/>
    <n v="1601"/>
    <s v="6684 GBRU TOUCH CPM"/>
    <s v="ATM - MCB SLA"/>
    <n v="13178"/>
    <s v="Issue with GBRU Trouble shoot: Issue Shutdown machine Dismantle module, clean all sensor &amp; belt Restart application clear fault Run several test: completed successfully"/>
    <s v="Work Request"/>
    <s v="Closed"/>
    <n v="75"/>
    <x v="0"/>
    <s v="Contact MRU"/>
    <x v="3"/>
    <d v="2011-05-11T00:00:00"/>
    <n v="12.386301369863014"/>
    <x v="1"/>
    <x v="0"/>
    <x v="0"/>
    <x v="0"/>
    <x v="7"/>
    <m/>
    <m/>
    <x v="0"/>
    <s v="2023"/>
    <d v="1899-12-30T00:10:00"/>
  </r>
  <r>
    <s v="Rakesh"/>
    <d v="2023-01-06T00:00:00"/>
    <x v="5"/>
    <x v="11"/>
    <s v="15:15"/>
    <s v="06/01/2023"/>
    <s v="15:45"/>
    <s v="0:0:0"/>
    <n v="113150"/>
    <x v="1"/>
    <x v="43"/>
    <s v="2022-04-ATM-1"/>
    <s v="Priority missing"/>
    <s v="99 Days SLA"/>
    <s v="SST Technicians"/>
    <s v="Hardware - SST Technicians"/>
    <s v="ATM Hardware"/>
    <x v="3"/>
    <x v="0"/>
    <n v="3543"/>
    <s v="MAHOGANY BEAU PLAN CARD READER FAULTY DATE 06/01/23"/>
    <x v="87"/>
    <s v="Arrive on site, as request by BMS To go at PLMB. Another technician will completed the call @ SBI."/>
    <x v="1"/>
    <x v="85"/>
    <s v="ATM ID Missing"/>
    <n v="6626"/>
    <s v="Mon-Sat 8:45 to 20:00,Sun &amp; PH 8:45 to 13:00"/>
    <n v="13177"/>
    <s v="Arrive on site, as request by BMS To go at PLMB. Another technician will completed the call @ SBI."/>
    <s v="Work Request"/>
    <s v="Closed"/>
    <n v="30"/>
    <x v="0"/>
    <s v="Contact MRU"/>
    <x v="0"/>
    <d v="2010-04-01T00:00:00"/>
    <n v="13.495890410958904"/>
    <x v="8"/>
    <x v="0"/>
    <x v="0"/>
    <x v="0"/>
    <x v="7"/>
    <m/>
    <m/>
    <x v="0"/>
    <s v="2023"/>
    <d v="1899-12-30T00:30:00"/>
  </r>
  <r>
    <s v="Rakesh"/>
    <d v="2023-01-10T00:00:00"/>
    <x v="5"/>
    <x v="16"/>
    <s v="14:00"/>
    <s v="10/01/2023"/>
    <s v="14:30"/>
    <s v="0:0:0"/>
    <n v="113156"/>
    <x v="0"/>
    <x v="38"/>
    <s v="2021-07-ATM-1"/>
    <s v="Priority 1"/>
    <s v="99 Days SLA"/>
    <s v="SST Technicians"/>
    <s v="Hardware - SST Technicians"/>
    <s v="ATM Hardware"/>
    <x v="0"/>
    <x v="0"/>
    <n v="1562"/>
    <s v="3612- Edith Cavell- stacker error and interlock issue"/>
    <x v="68"/>
    <s v="Adjust interlock pusher : not latching properly several ADVANCED tests successful all tests passed machine in service"/>
    <x v="1"/>
    <x v="69"/>
    <n v="3612"/>
    <n v="6626"/>
    <s v="ATM - MCB SLA"/>
    <n v="13272"/>
    <s v="Adjust interlock pusher : not latching properly several ADVANCED tests successful all tests passed machine in service"/>
    <s v="Work Request"/>
    <s v="Closed"/>
    <n v="30"/>
    <x v="0"/>
    <s v="Contact MRU"/>
    <x v="3"/>
    <d v="2019-11-13T00:00:00"/>
    <n v="3.871232876712329"/>
    <x v="3"/>
    <x v="0"/>
    <x v="0"/>
    <x v="0"/>
    <x v="0"/>
    <m/>
    <m/>
    <x v="0"/>
    <s v="2023"/>
    <d v="1899-12-30T00:30:00"/>
  </r>
  <r>
    <s v="Rakesh"/>
    <d v="2023-01-09T00:00:00"/>
    <x v="5"/>
    <x v="14"/>
    <s v="18:00"/>
    <s v="09/01/2023"/>
    <s v="18:30"/>
    <s v="0:0:0"/>
    <n v="113164"/>
    <x v="0"/>
    <x v="2"/>
    <s v="2021-07-ATM-1"/>
    <s v="Priority 3"/>
    <s v="99 Days SLA"/>
    <s v="SST Technicians"/>
    <s v="Hardware - SST Technicians"/>
    <s v="ATM Hardware"/>
    <x v="19"/>
    <x v="2"/>
    <n v="1841"/>
    <s v="MCB ATM 4703 Reduit RETRIEVE LOG DATE 09/01/23 @ 12H30 CONTACT CAUDAN 52526270 DATE 9/1/23"/>
    <x v="88"/>
    <s v="Logs removal done. Physical check done. one Rs500 note removed at separator."/>
    <x v="4"/>
    <x v="70"/>
    <n v="3206"/>
    <n v="6634"/>
    <s v="ATM - MCB SLA"/>
    <n v="13185"/>
    <s v="Logs removal done. Physical check done. one Rs500 note removed at separator."/>
    <s v="Work Request"/>
    <s v="Closed"/>
    <n v="30"/>
    <x v="0"/>
    <s v="Contact MRU"/>
    <x v="0"/>
    <d v="2011-11-15T00:00:00"/>
    <n v="11.871232876712329"/>
    <x v="1"/>
    <x v="0"/>
    <x v="1"/>
    <x v="0"/>
    <x v="1"/>
    <m/>
    <m/>
    <x v="0"/>
    <s v="2023"/>
    <d v="1899-12-30T00:30:00"/>
  </r>
  <r>
    <s v="Rakesh"/>
    <d v="2023-01-10T00:00:00"/>
    <x v="5"/>
    <x v="16"/>
    <s v="15:40"/>
    <s v="10/01/2023"/>
    <s v="16:10"/>
    <s v="0:0:0"/>
    <n v="113175"/>
    <x v="2"/>
    <x v="44"/>
    <s v="2021-07-ATM-1"/>
    <s v="Priority missing"/>
    <s v="99 Days SLA"/>
    <s v="SST Technicians"/>
    <s v="Hardware - SST Technicians"/>
    <s v="ATM Hardware"/>
    <x v="5"/>
    <x v="4"/>
    <n v="1326"/>
    <s v="Cassette 3 not dispensing 2 Fond Du SAC"/>
    <x v="89"/>
    <s v="Too many pick failure on cassette 3 Problem with harness pick 3 Need to change pick module"/>
    <x v="4"/>
    <x v="86"/>
    <s v="ATM ID Missing"/>
    <n v="6634"/>
    <s v="ATM- SBM SLA"/>
    <n v="13140"/>
    <s v="Too many pick failure on cassette 3 Problem with harness pick 3 Need to change pick module"/>
    <s v="Work Request"/>
    <s v="Closed"/>
    <n v="30"/>
    <x v="0"/>
    <s v="Contact MRU"/>
    <x v="0"/>
    <d v="2019-11-16T00:00:00"/>
    <n v="3.8630136986301369"/>
    <x v="3"/>
    <x v="0"/>
    <x v="0"/>
    <x v="0"/>
    <x v="0"/>
    <m/>
    <m/>
    <x v="0"/>
    <s v="2023"/>
    <d v="1899-12-30T00:30:00"/>
  </r>
  <r>
    <s v="Rakesh"/>
    <d v="2023-01-10T00:00:00"/>
    <x v="5"/>
    <x v="16"/>
    <s v="14:55"/>
    <s v="10/01/2023"/>
    <s v="15:30"/>
    <s v="0:0:0"/>
    <n v="113178"/>
    <x v="0"/>
    <x v="45"/>
    <s v="2021-07-ATM-1"/>
    <s v="Priority missing"/>
    <s v="99 Days SLA"/>
    <s v="SST Technicians"/>
    <s v="Hardware - SST Technicians"/>
    <s v="ATM Hardware"/>
    <x v="8"/>
    <x v="1"/>
    <n v="1593"/>
    <s v="3906- super u flack - full physical check in BNA module and a log removal - RDV 15:00"/>
    <x v="90"/>
    <s v="Look for missing notes in ATM. Nothing found. Copy logs. Run Logs enablement settings on atm. Run tests ok"/>
    <x v="4"/>
    <x v="87"/>
    <n v="3906"/>
    <n v="6634"/>
    <s v="ATM - MCB SLA"/>
    <n v="13476"/>
    <s v="Look for missing notes in ATM. Nothing found. Copy logs. Run Logs enablement settings on atm. Run tests ok"/>
    <s v="Work Request"/>
    <s v="Closed"/>
    <n v="35"/>
    <x v="0"/>
    <s v="Contact MRU"/>
    <x v="0"/>
    <d v="2012-02-06T00:00:00"/>
    <n v="11.643835616438356"/>
    <x v="1"/>
    <x v="0"/>
    <x v="0"/>
    <x v="0"/>
    <x v="0"/>
    <m/>
    <m/>
    <x v="0"/>
    <s v="2023"/>
    <d v="1899-12-30T00:35:00"/>
  </r>
  <r>
    <s v="Rakesh"/>
    <d v="2023-01-10T00:00:00"/>
    <x v="5"/>
    <x v="15"/>
    <s v="11:25"/>
    <s v="11/01/2023"/>
    <s v="12:00"/>
    <s v="0:0:0"/>
    <n v="113179"/>
    <x v="0"/>
    <x v="9"/>
    <s v="2021-07-ATM-1"/>
    <s v="Priority 1"/>
    <s v="99 Days SLA"/>
    <s v="SST Technicians"/>
    <s v="Hardware - SST Technicians"/>
    <s v="ATM Hardware"/>
    <x v="3"/>
    <x v="0"/>
    <n v="1755"/>
    <s v="PLMB M 9701 Card Reader Faulty MODEL 6626 SADEN 202 7877 @ 10H30 DATE 10/1/23"/>
    <x v="68"/>
    <s v="Card reader faulty Diasmantle-servicing done on card reader remove dirt - rollers okay tests successful machine in service"/>
    <x v="1"/>
    <x v="88"/>
    <n v="9701"/>
    <n v="6626"/>
    <s v="ATM - MCB SLA"/>
    <n v="13275"/>
    <s v="Card reader faulty Diasmantle-servicing done on card reader remove dirt - rollers okay tests successful machine in service"/>
    <s v="Work Request"/>
    <s v="Closed"/>
    <n v="35"/>
    <x v="0"/>
    <s v="Contact MRU"/>
    <x v="3"/>
    <d v="2011-07-21T00:00:00"/>
    <n v="12.191780821917808"/>
    <x v="1"/>
    <x v="0"/>
    <x v="0"/>
    <x v="0"/>
    <x v="4"/>
    <m/>
    <m/>
    <x v="0"/>
    <s v="2023"/>
    <d v="1899-12-30T00:35:00"/>
  </r>
  <r>
    <s v="Rakesh"/>
    <d v="2023-01-10T00:00:00"/>
    <x v="5"/>
    <x v="15"/>
    <s v="12:45"/>
    <s v="11/01/2023"/>
    <s v="13:25"/>
    <s v="0:0:0"/>
    <n v="113180"/>
    <x v="0"/>
    <x v="8"/>
    <s v="2021-07-ATM-1"/>
    <s v="Priority 3"/>
    <s v="99 Days SLA"/>
    <s v="SST Technicians"/>
    <s v="Hardware - SST Technicians"/>
    <s v="ATM Hardware"/>
    <x v="8"/>
    <x v="4"/>
    <m/>
    <s v="MCB R HILL M 3303 Full physical check for missing or jammed notes gbru module. Contact STEPHANIE 4072311 DATE 11/1/23"/>
    <x v="30"/>
    <s v="Physical check done on GBRU and at shutter. No lost/missing note found in GBRU or at shutter area. Log retrieved for transaction dated 07/01/23 missing Rs1000. ATM tested ok."/>
    <x v="0"/>
    <x v="8"/>
    <n v="3303"/>
    <s v="6634 GBRU"/>
    <s v="ATM - MCB SLA"/>
    <n v="13197"/>
    <s v="Physical check done on GBRU and at shutter. No lost/missing note found in GBRU or at shutter area. Log retrieved for transaction dated 07/01/23 missing Rs1000. ATM tested ok."/>
    <s v="Work Request"/>
    <s v="Closed"/>
    <n v="40"/>
    <x v="0"/>
    <s v="Contact MRU"/>
    <x v="4"/>
    <d v="2015-12-16T00:00:00"/>
    <n v="7.7835616438356166"/>
    <x v="2"/>
    <x v="0"/>
    <x v="0"/>
    <x v="0"/>
    <x v="4"/>
    <m/>
    <m/>
    <x v="0"/>
    <s v="2023"/>
    <d v="1899-12-30T00:40:00"/>
  </r>
  <r>
    <s v="Rakesh"/>
    <d v="2023-01-10T00:00:00"/>
    <x v="5"/>
    <x v="15"/>
    <s v="09:30"/>
    <s v="11/01/2023"/>
    <s v="11:10"/>
    <s v="0:0:0"/>
    <n v="113184"/>
    <x v="0"/>
    <x v="6"/>
    <s v="2021-07-ATM-1"/>
    <s v="Priority 1"/>
    <s v="99 Days SLA"/>
    <s v="SST Technicians"/>
    <s v="Hardware - SST Technicians"/>
    <s v="ATM Hardware"/>
    <x v="1"/>
    <x v="3"/>
    <n v="1605"/>
    <s v="BEL AIR M 3126 GBRU ISSUE REPLACED PARTS DATE 11/1/23"/>
    <x v="91"/>
    <s v="REPLACED ESCROW UNIT"/>
    <x v="5"/>
    <x v="78"/>
    <n v="3126"/>
    <s v="6684 GBRU"/>
    <s v="ATM - MCB SLA"/>
    <n v="13243"/>
    <s v="REPLACED ESCROW UNIT"/>
    <s v="Work Request"/>
    <s v="Closed"/>
    <n v="100"/>
    <x v="0"/>
    <s v="Contact MRU"/>
    <x v="0"/>
    <d v="2017-03-11T00:00:00"/>
    <n v="6.5479452054794525"/>
    <x v="12"/>
    <x v="0"/>
    <x v="0"/>
    <x v="0"/>
    <x v="4"/>
    <m/>
    <m/>
    <x v="0"/>
    <s v="2023"/>
    <d v="1899-12-30T01:40:00"/>
  </r>
  <r>
    <s v="Rakesh"/>
    <d v="2023-01-10T00:00:00"/>
    <x v="5"/>
    <x v="16"/>
    <s v="10:00"/>
    <s v="10/01/2023"/>
    <s v="10:30"/>
    <s v="0:0:0"/>
    <n v="113186"/>
    <x v="9"/>
    <x v="46"/>
    <s v="2021-01-ATM-1"/>
    <s v="Priority missing"/>
    <s v="99 Days SLA"/>
    <s v="SST Technicians"/>
    <s v="Hardware - SST Technicians"/>
    <s v="ATM Hardware"/>
    <x v="16"/>
    <x v="4"/>
    <n v="2115"/>
    <s v="SERVICING - HABIB 13-42898970 PORT-LOUIS 6634"/>
    <x v="92"/>
    <s v="Servicing done Clean up all modules Check gears and roller on card reader All good Run test on all modules Found ok"/>
    <x v="4"/>
    <x v="89"/>
    <s v="ATM ID Missing"/>
    <n v="6634"/>
    <s v="AT Comprehensive,weekdays from08:00 to 16:30"/>
    <n v="13141"/>
    <s v="Servicing done Clean up all modules Check gears and roller on card reader All good Run test on all modules Found ok"/>
    <s v="Work Request"/>
    <s v="Closed"/>
    <n v="30"/>
    <x v="0"/>
    <s v="Contact MRU"/>
    <x v="3"/>
    <d v="2018-02-18T00:00:00"/>
    <n v="5.6054794520547944"/>
    <x v="5"/>
    <x v="1"/>
    <x v="0"/>
    <x v="0"/>
    <x v="0"/>
    <m/>
    <m/>
    <x v="0"/>
    <s v="2023"/>
    <d v="1899-12-30T00:30:00"/>
  </r>
  <r>
    <s v="Rakesh"/>
    <d v="2023-01-10T00:00:00"/>
    <x v="5"/>
    <x v="16"/>
    <s v="10:00"/>
    <s v="10/01/2023"/>
    <s v="13:40"/>
    <s v="0:0:0"/>
    <n v="113187"/>
    <x v="0"/>
    <x v="37"/>
    <s v="2021-07-ATM-1"/>
    <s v="Priority 1"/>
    <s v="99 Days SLA"/>
    <s v="SST Technicians"/>
    <s v="Hardware - SST Technicians"/>
    <s v="ATM Hardware"/>
    <x v="0"/>
    <x v="4"/>
    <n v="1567"/>
    <s v="MCB 3229- STANLEY BILL VALIDATOR - TO CHANGE SCHEDULED 10/01"/>
    <x v="12"/>
    <s v="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
    <x v="5"/>
    <x v="68"/>
    <n v="3229"/>
    <s v="6684 GBRU"/>
    <s v="ATM - MCB SLA"/>
    <n v="13193"/>
    <s v="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
    <s v="Work Request"/>
    <s v="Closed"/>
    <n v="220"/>
    <x v="0"/>
    <s v="Contact MRU"/>
    <x v="2"/>
    <d v="2018-06-11T00:00:00"/>
    <n v="5.2958904109589042"/>
    <x v="5"/>
    <x v="0"/>
    <x v="0"/>
    <x v="0"/>
    <x v="0"/>
    <m/>
    <m/>
    <x v="0"/>
    <s v="2023"/>
    <d v="1899-12-30T03:40:00"/>
  </r>
  <r>
    <s v="Rakesh"/>
    <d v="2023-01-10T00:00:00"/>
    <x v="5"/>
    <x v="16"/>
    <s v="13:40"/>
    <s v="10/01/2023"/>
    <s v="16:00"/>
    <s v="0:0:0"/>
    <n v="113189"/>
    <x v="0"/>
    <x v="37"/>
    <s v="2021-07-ATM-1"/>
    <s v="Priority 1"/>
    <s v="99 Days SLA"/>
    <s v="SST Technicians"/>
    <s v="Hardware - SST Technicians"/>
    <s v="ATM Hardware"/>
    <x v="16"/>
    <x v="4"/>
    <n v="1567"/>
    <s v="SERVICING - MCB 3229- STANLEY - 94-57697203 - 6684"/>
    <x v="93"/>
    <s v="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
    <x v="5"/>
    <x v="68"/>
    <n v="3229"/>
    <s v="6684 GBRU"/>
    <s v="ATM - MCB SLA"/>
    <n v="13195"/>
    <s v="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
    <s v="Work Request"/>
    <s v="Closed"/>
    <n v="140"/>
    <x v="0"/>
    <s v="Contact MRU"/>
    <x v="2"/>
    <d v="2010-06-24T00:00:00"/>
    <n v="13.265753424657534"/>
    <x v="8"/>
    <x v="1"/>
    <x v="0"/>
    <x v="0"/>
    <x v="0"/>
    <m/>
    <m/>
    <x v="0"/>
    <s v="2023"/>
    <d v="1899-12-30T02:20:00"/>
  </r>
  <r>
    <s v="Rakesh"/>
    <d v="2023-01-10T00:00:00"/>
    <x v="5"/>
    <x v="16"/>
    <s v="09:30"/>
    <s v="10/01/2023"/>
    <s v="10:45"/>
    <s v="0:0:0"/>
    <n v="113190"/>
    <x v="9"/>
    <x v="14"/>
    <s v="2021-01-ATM-1"/>
    <s v="Priority missing"/>
    <s v="99 Days SLA"/>
    <s v="SST Technicians"/>
    <s v="Hardware - SST Technicians"/>
    <s v="ATM Hardware"/>
    <x v="16"/>
    <x v="2"/>
    <n v="2116"/>
    <s v="SERVICING - HABIB 83-44583796 CUREPIPE 6626"/>
    <x v="94"/>
    <s v="PM done. Cash handler checked: all sensors cleaned gear pulley 1 and 2 changed card reader magnetic head cleaned. all belts in good condition. all devices tested ok. ATM in service working fine."/>
    <x v="1"/>
    <x v="90"/>
    <s v="ATM ID Missing"/>
    <n v="6626"/>
    <s v="AT Comprehensive,weekdays from08:00 to 16:30"/>
    <n v="13249"/>
    <s v="PM done. Cash handler checked: all sensors cleaned gear pulley 1 and 2 changed card reader magnetic head cleaned. all belts in good condition. all devices tested ok. ATM in service working fine."/>
    <s v="Work Request"/>
    <s v="Closed"/>
    <n v="75"/>
    <x v="0"/>
    <s v="Contact MRU"/>
    <x v="1"/>
    <d v="2009-07-01T00:00:00"/>
    <n v="14.246575342465754"/>
    <x v="10"/>
    <x v="1"/>
    <x v="0"/>
    <x v="0"/>
    <x v="0"/>
    <m/>
    <m/>
    <x v="0"/>
    <s v="2023"/>
    <d v="1899-12-30T01:15:00"/>
  </r>
  <r>
    <s v="Rakesh"/>
    <d v="2023-01-10T00:00:00"/>
    <x v="5"/>
    <x v="16"/>
    <s v="10:51"/>
    <s v="10/01/2023"/>
    <s v="12:30"/>
    <s v="0:0:0"/>
    <n v="113191"/>
    <x v="8"/>
    <x v="20"/>
    <s v="2021-01-ATM-1"/>
    <s v="Priority missing"/>
    <s v="99 Days SLA"/>
    <s v="SST Technicians"/>
    <s v="Hardware - SST Technicians"/>
    <s v="ATM Hardware"/>
    <x v="16"/>
    <x v="2"/>
    <m/>
    <s v="SERVICING - BARODA 83-43548737 CUREPIPE 6634"/>
    <x v="95"/>
    <s v="PM done. Cash handler checked: Drive segment 3 changed. Pick arm 2 and 3 changed. gear pulley 1 changed. magnetic head cleaned on card reader. Belts in good condition. All devices working fine. ATM in service working fine."/>
    <x v="8"/>
    <x v="34"/>
    <s v="ATM ID Missing"/>
    <s v="Model No. missing"/>
    <s v="AT Mon-Sat:08:00 to 20:00,Sun&amp;Ph 08:00 to 13:00"/>
    <n v="13250"/>
    <s v="PM done. Cash handler checked: Drive segment 3 changed. Pick arm 2 and 3 changed. gear pulley 1 changed. magnetic head cleaned on card reader. Belts in good condition. All devices working fine. ATM in service working fine."/>
    <s v="Work Request"/>
    <s v="Closed"/>
    <n v="99"/>
    <x v="0"/>
    <s v="Contact MRU"/>
    <x v="4"/>
    <d v="2011-02-25T00:00:00"/>
    <n v="12.591780821917808"/>
    <x v="1"/>
    <x v="1"/>
    <x v="0"/>
    <x v="0"/>
    <x v="0"/>
    <m/>
    <m/>
    <x v="0"/>
    <s v="2023"/>
    <d v="1899-12-30T01:39:00"/>
  </r>
  <r>
    <s v="Rakesh"/>
    <d v="2023-01-10T00:00:00"/>
    <x v="5"/>
    <x v="16"/>
    <s v="15:40"/>
    <s v="10/01/2023"/>
    <s v="16:00"/>
    <s v="0:0:0"/>
    <n v="113192"/>
    <x v="0"/>
    <x v="14"/>
    <s v="2021-07-ATM-1"/>
    <s v="Priority missing"/>
    <s v="99 Days SLA"/>
    <s v="SST Technicians"/>
    <s v="Hardware - SST Technicians"/>
    <s v="ATM Hardware"/>
    <x v="0"/>
    <x v="2"/>
    <n v="1746"/>
    <s v="15:07 - MCB 3802 - CUREPIPE - NOTE STUCK IN CASH HANDLER - CT ANAIS 4072128"/>
    <x v="96"/>
    <s v="Notes jam in pre acceptor. 3*Rs500 notes removed from pre acceptor. Jam cleared. GBRU tests pass. ATM in service working fine."/>
    <x v="15"/>
    <x v="91"/>
    <n v="3802"/>
    <s v="6632 GBRU"/>
    <s v="ATM - MCB SLA"/>
    <n v="13251"/>
    <s v="Notes jam in pre acceptor. 3*Rs500 notes removed from pre acceptor. Jam cleared. GBRU tests pass. ATM in service working fine."/>
    <s v="Work Request"/>
    <s v="Closed"/>
    <n v="20"/>
    <x v="0"/>
    <s v="Contact MRU"/>
    <x v="4"/>
    <d v="2019-06-13T00:00:00"/>
    <n v="4.2904109589041095"/>
    <x v="3"/>
    <x v="0"/>
    <x v="0"/>
    <x v="0"/>
    <x v="0"/>
    <m/>
    <m/>
    <x v="0"/>
    <s v="2023"/>
    <d v="1899-12-30T00:20:00"/>
  </r>
  <r>
    <s v="Rakesh"/>
    <d v="2023-01-10T00:00:00"/>
    <x v="5"/>
    <x v="16"/>
    <s v="18:30"/>
    <s v="10/01/2023"/>
    <s v="19:45"/>
    <s v="0:0:0"/>
    <n v="113193"/>
    <x v="0"/>
    <x v="29"/>
    <s v="2021-07-ATM-1"/>
    <s v="Priority missing"/>
    <s v="99 Days SLA"/>
    <s v="SST Technicians"/>
    <s v="Hardware - SST Technicians"/>
    <s v="ATM Hardware"/>
    <x v="2"/>
    <x v="2"/>
    <n v="1752"/>
    <s v="MCB - BAGATELLE 8101 - BRINKS - GOING OFFLINE /ATM IDLE"/>
    <x v="97"/>
    <s v="ATM PC core have been cleaned. CPU fan cleaned with blower. RAM re-seated in another port. ATM in service. Note: BNA BV error in device logs may be causing freeze. No spare parts for testing."/>
    <x v="14"/>
    <x v="48"/>
    <n v="8101"/>
    <s v="6632 BNA"/>
    <s v="ATM - MCB SLA"/>
    <n v="13252"/>
    <s v="ATM PC core have been cleaned. CPU fan cleaned with blower. RAM re-seated in another port. ATM in service. Note: BNA BV error in device logs may be causing freeze. No spare parts for testing."/>
    <s v="Work Request"/>
    <s v="Closed"/>
    <n v="75"/>
    <x v="0"/>
    <s v="Contact MRU"/>
    <x v="4"/>
    <d v="2017-03-11T00:00:00"/>
    <n v="6.5479452054794525"/>
    <x v="12"/>
    <x v="0"/>
    <x v="1"/>
    <x v="0"/>
    <x v="0"/>
    <m/>
    <m/>
    <x v="0"/>
    <s v="2023"/>
    <d v="1899-12-30T01:15:00"/>
  </r>
  <r>
    <s v="Rakesh"/>
    <d v="2023-01-10T00:00:00"/>
    <x v="5"/>
    <x v="16"/>
    <s v="09:50"/>
    <s v="10/01/2023"/>
    <s v="11:30"/>
    <s v="0:20"/>
    <n v="113194"/>
    <x v="4"/>
    <x v="41"/>
    <s v="ATM support"/>
    <s v="Priority missing"/>
    <s v="99 Days SLA"/>
    <s v="SST Technicians"/>
    <s v="Hardware - SST Technicians"/>
    <s v="ATM Hardware"/>
    <x v="16"/>
    <x v="1"/>
    <n v="1287"/>
    <s v="SERVICING - MAUBANK 83-41102705 LALLMATIE SS 6634 - CT OOMESH 57062678"/>
    <x v="98"/>
    <s v=""/>
    <x v="4"/>
    <x v="92"/>
    <s v="ATM ID Missing"/>
    <n v="6634"/>
    <s v="slal type data"/>
    <n v="13146"/>
    <s v=""/>
    <s v="Work Request"/>
    <s v="Closed"/>
    <n v="100"/>
    <x v="0"/>
    <s v="Contact MRU"/>
    <x v="0"/>
    <s v="To be determined"/>
    <m/>
    <x v="7"/>
    <x v="1"/>
    <x v="0"/>
    <x v="0"/>
    <x v="0"/>
    <m/>
    <m/>
    <x v="0"/>
    <s v="2023"/>
    <d v="1899-12-30T01:40:00"/>
  </r>
  <r>
    <s v="Rakesh"/>
    <d v="2023-01-10T00:00:00"/>
    <x v="5"/>
    <x v="16"/>
    <s v="12:20"/>
    <s v="10/01/2023"/>
    <s v="15:05"/>
    <s v="0:45"/>
    <n v="113195"/>
    <x v="0"/>
    <x v="28"/>
    <s v="2021-07-ATM-1"/>
    <s v="Priority missing"/>
    <s v="99 Days SLA"/>
    <s v="SST Technicians"/>
    <s v="Hardware - SST Technicians"/>
    <s v="ATM Hardware"/>
    <x v="12"/>
    <x v="1"/>
    <n v="1613"/>
    <s v="10:19 - MCB 3210 - ATM 3210 TRIOLET – BNA FAULTY (NOTES BEING STUCK IN BNA PRESENTER) - CONTACT KHECHYLL 4072877"/>
    <x v="99"/>
    <s v=""/>
    <x v="13"/>
    <x v="41"/>
    <n v="3210"/>
    <s v="6684 GBRU TOUCH CPM"/>
    <s v="ATM - MCB SLA"/>
    <n v="13147"/>
    <s v=""/>
    <s v="Work Request"/>
    <s v="Closed"/>
    <n v="165"/>
    <x v="0"/>
    <s v="Contact MRU"/>
    <x v="0"/>
    <d v="2012-02-06T00:00:00"/>
    <n v="11.643835616438356"/>
    <x v="1"/>
    <x v="0"/>
    <x v="0"/>
    <x v="0"/>
    <x v="0"/>
    <m/>
    <m/>
    <x v="0"/>
    <s v="2023"/>
    <d v="1899-12-30T02:45:00"/>
  </r>
  <r>
    <s v="Rakesh"/>
    <d v="2023-01-10T00:00:00"/>
    <x v="5"/>
    <x v="16"/>
    <s v="15:25"/>
    <s v="10/01/2023"/>
    <s v="16:10"/>
    <s v="01:15"/>
    <n v="113196"/>
    <x v="2"/>
    <x v="47"/>
    <s v="2021-07-ATM-1"/>
    <s v="Priority missing"/>
    <s v="99 Days SLA"/>
    <s v="SST Technicians"/>
    <s v="Hardware - SST Technicians"/>
    <s v="ATM Hardware"/>
    <x v="5"/>
    <x v="1"/>
    <n v="1329"/>
    <s v="10:55 - SBM GRAND BAIE - 6634 - 83-41103446 - ATM NOT DISPENSING - CT MRS CHANDRANEE 2021956/57"/>
    <x v="100"/>
    <s v=""/>
    <x v="4"/>
    <x v="93"/>
    <s v="ATM ID Missing"/>
    <n v="6634"/>
    <s v="ATM- SBM SLA"/>
    <n v="13148"/>
    <s v=""/>
    <s v="Work Request"/>
    <s v="Closed"/>
    <n v="45"/>
    <x v="0"/>
    <s v="Contact MRU"/>
    <x v="0"/>
    <d v="2015-12-16T00:00:00"/>
    <n v="7.7835616438356166"/>
    <x v="2"/>
    <x v="0"/>
    <x v="0"/>
    <x v="0"/>
    <x v="0"/>
    <m/>
    <m/>
    <x v="0"/>
    <s v="2023"/>
    <d v="1899-12-30T00:45:00"/>
  </r>
  <r>
    <s v="Rakesh"/>
    <d v="2023-01-10T00:00:00"/>
    <x v="5"/>
    <x v="16"/>
    <s v="10:30"/>
    <s v="10/01/2023"/>
    <s v="13:00"/>
    <s v="0:0:0"/>
    <n v="113197"/>
    <x v="2"/>
    <x v="48"/>
    <s v="2021-07-ATM-1"/>
    <s v="Priority missing"/>
    <s v="99 Days SLA"/>
    <s v="SST Technicians"/>
    <s v="Hardware - SST Technicians"/>
    <s v="ATM Hardware"/>
    <x v="3"/>
    <x v="1"/>
    <n v="1416"/>
    <s v="09:08 - SBM - ST PIERRE - 6627 - 94-60555931 - CARD JAMMED/ ATM FREEZE"/>
    <x v="101"/>
    <s v="Change motherboard and daughter board of anti skimming. Note: collect parts with Mr Olivier at Stanley R.Hill. Re-base line anti skimming module. Run tests ok"/>
    <x v="4"/>
    <x v="94"/>
    <s v="ATM ID Missing"/>
    <n v="6634"/>
    <s v="ATM- SBM SLA"/>
    <n v="13477"/>
    <s v="Change motherboard and daughter board of anti skimming. Note: collect parts with Mr Olivier at Stanley R.Hill. Re-base line anti skimming module. Run tests ok"/>
    <s v="Work Request"/>
    <s v="Closed"/>
    <n v="150"/>
    <x v="0"/>
    <s v="Contact MRU"/>
    <x v="1"/>
    <d v="2013-06-02T00:00:00"/>
    <n v="10.323287671232876"/>
    <x v="11"/>
    <x v="0"/>
    <x v="0"/>
    <x v="0"/>
    <x v="0"/>
    <m/>
    <m/>
    <x v="0"/>
    <s v="2023"/>
    <d v="1899-12-30T02:30:00"/>
  </r>
  <r>
    <s v="Rakesh"/>
    <d v="2023-01-10T00:00:00"/>
    <x v="5"/>
    <x v="16"/>
    <s v="13:45"/>
    <s v="10/01/2023"/>
    <s v="15:10"/>
    <s v="0:0:0"/>
    <n v="113199"/>
    <x v="4"/>
    <x v="39"/>
    <s v="ATM support"/>
    <s v="Priority 1"/>
    <s v="99 Days SLA"/>
    <s v="SST Technicians"/>
    <s v="Hardware - SST Technicians"/>
    <s v="ATM Hardware"/>
    <x v="16"/>
    <x v="3"/>
    <n v="1302"/>
    <s v="SERVICING - MAUBANK 94-55729331 QUATRE-BORNES SS 6627"/>
    <x v="102"/>
    <s v="OVERALL SERVICING"/>
    <x v="3"/>
    <x v="71"/>
    <s v="ATM ID Missing"/>
    <n v="6627"/>
    <s v="slal type data"/>
    <n v="13246"/>
    <s v="OVERALL SERVICING"/>
    <s v="Work Request"/>
    <s v="Closed"/>
    <n v="85"/>
    <x v="0"/>
    <s v="Contact MRU"/>
    <x v="2"/>
    <d v="2018-04-14T00:00:00"/>
    <n v="5.4547945205479449"/>
    <x v="5"/>
    <x v="1"/>
    <x v="0"/>
    <x v="0"/>
    <x v="0"/>
    <m/>
    <m/>
    <x v="0"/>
    <s v="2023"/>
    <d v="1899-12-30T01:25:00"/>
  </r>
  <r>
    <s v="Rakesh"/>
    <d v="2023-01-10T00:00:00"/>
    <x v="5"/>
    <x v="16"/>
    <s v="12:45"/>
    <s v="10/01/2023"/>
    <s v="13:39"/>
    <s v="0:0:0"/>
    <n v="113200"/>
    <x v="4"/>
    <x v="24"/>
    <s v="ATM support"/>
    <s v="Priority 1"/>
    <s v="99 Days SLA"/>
    <s v="SST Technicians"/>
    <s v="Hardware - SST Technicians"/>
    <s v="ATM Hardware"/>
    <x v="16"/>
    <x v="3"/>
    <n v="1307"/>
    <s v="SERVICING - MAUBANK 94-57696289 - 6684 - QUATRE-BORNES"/>
    <x v="103"/>
    <s v="OVERALL SERVICING REPLACEDBEARINGS INSERT ON 1st AND 4 th POSITION REPAIRED MCRW"/>
    <x v="5"/>
    <x v="38"/>
    <s v="ATM ID Missing"/>
    <s v="6684 GBRU"/>
    <s v="slal type data"/>
    <n v="13245"/>
    <s v="OVERALL SERVICING REPLACEDBEARINGS INSERT ON 1st AND 4 th POSITION REPAIRED MCRW"/>
    <s v="Work Request"/>
    <s v="Closed"/>
    <n v="54"/>
    <x v="0"/>
    <s v="Contact MRU"/>
    <x v="2"/>
    <s v="To be determined"/>
    <m/>
    <x v="7"/>
    <x v="1"/>
    <x v="0"/>
    <x v="0"/>
    <x v="0"/>
    <m/>
    <m/>
    <x v="0"/>
    <s v="2023"/>
    <d v="1899-12-30T00:54:00"/>
  </r>
  <r>
    <s v="Rakesh"/>
    <d v="2023-01-10T00:00:00"/>
    <x v="5"/>
    <x v="16"/>
    <s v="12:25"/>
    <s v="10/01/2023"/>
    <s v="13:40"/>
    <s v="0:0:0"/>
    <n v="113201"/>
    <x v="4"/>
    <x v="24"/>
    <s v="ATM support"/>
    <s v="Priority missing"/>
    <s v="99 Days SLA"/>
    <s v="SST Technicians"/>
    <s v="Hardware - SST Technicians"/>
    <s v="ATM Hardware"/>
    <x v="3"/>
    <x v="3"/>
    <n v="1307"/>
    <s v="MAUBANK 94-57696289 - 6684 - QUATRE-BORNES - CARD READER FAULTY"/>
    <x v="103"/>
    <s v="OVERALL SERVICING REPLACEDBEARINGS INSERT ON 1st AND 4 th POSITION REPAIRED MCRW REPLACED MAGNETIC HEAD ASSY"/>
    <x v="5"/>
    <x v="38"/>
    <s v="ATM ID Missing"/>
    <s v="6684 GBRU"/>
    <s v="slal type data"/>
    <n v="13244"/>
    <s v="OVERALL SERVICING REPLACEDBEARINGS INSERT ON 1st AND 4 th POSITION REPAIRED MCRW REPLACED MAGNETIC HEAD ASSY"/>
    <s v="Work Request"/>
    <s v="Closed"/>
    <n v="75"/>
    <x v="0"/>
    <s v="Contact MRU"/>
    <x v="2"/>
    <d v="2019-09-22T00:00:00"/>
    <n v="4.0136986301369859"/>
    <x v="3"/>
    <x v="0"/>
    <x v="0"/>
    <x v="0"/>
    <x v="0"/>
    <m/>
    <m/>
    <x v="0"/>
    <s v="2023"/>
    <d v="1899-12-30T01:15:00"/>
  </r>
  <r>
    <s v="Rakesh"/>
    <d v="2023-01-10T00:00:00"/>
    <x v="5"/>
    <x v="16"/>
    <s v="13:00"/>
    <s v="10/01/2023"/>
    <s v="07:00"/>
    <s v="0:0:0"/>
    <n v="113202"/>
    <x v="4"/>
    <x v="7"/>
    <s v="2021-01-ATM-2"/>
    <s v="Priority missing"/>
    <s v="99 Days SLA"/>
    <s v="SST Technicians"/>
    <s v="Hardware - SST Technicians"/>
    <s v="ATM Hardware"/>
    <x v="5"/>
    <x v="2"/>
    <n v="2087"/>
    <s v="MAUBANK 13-42893133 ROSE-BELLE - REPLACE CASSETTE - CASSETTE 4 NOT DISPENSING"/>
    <x v="104"/>
    <s v="Delivery of Cassette s1 Configuring of cassette for type 3 notes (Rs 1000)"/>
    <x v="4"/>
    <x v="95"/>
    <s v="ATM ID Missing"/>
    <n v="6634"/>
    <s v="Mon-Fri16:30-20:00,Sat 8:00-20:00,Sun&amp;Ph8:00-13:00"/>
    <n v="14391"/>
    <s v="Delivery of Cassette s1 Configuring of cassette for type 3 notes (Rs 1000)"/>
    <s v="Work Request"/>
    <s v="Closed"/>
    <n v="1080"/>
    <x v="0"/>
    <s v="Contact MRU"/>
    <x v="1"/>
    <s v="To be determined"/>
    <m/>
    <x v="7"/>
    <x v="0"/>
    <x v="0"/>
    <x v="0"/>
    <x v="0"/>
    <m/>
    <m/>
    <x v="0"/>
    <s v="2023"/>
    <m/>
  </r>
  <r>
    <s v="Rakesh"/>
    <d v="2023-01-10T00:00:00"/>
    <x v="5"/>
    <x v="16"/>
    <s v="13:45"/>
    <s v="10/01/2023"/>
    <s v="17:00"/>
    <s v="0:0:0"/>
    <n v="113203"/>
    <x v="4"/>
    <x v="7"/>
    <s v="2021-01-ATM-2"/>
    <s v="Priority missing"/>
    <s v="99 Days SLA"/>
    <s v="SST Technicians"/>
    <s v="Hardware - SST Technicians"/>
    <s v="ATM Hardware"/>
    <x v="16"/>
    <x v="2"/>
    <n v="2087"/>
    <s v="SERVICING - MAUBANK 13-42893133 ROSE-BELLE SS 6634"/>
    <x v="105"/>
    <s v="Servicing Change gears Grease gears Clean all sensors Verify all belts Check D-wheel - Re synchronize Change vacuum pump- New pump install Self test pass -Stack test pass Machine in service Withdrawals done successfully by Maubank Client"/>
    <x v="4"/>
    <x v="95"/>
    <s v="ATM ID Missing"/>
    <n v="6634"/>
    <s v="Mon-Fri16:30-20:00,Sat 8:00-20:00,Sun&amp;Ph8:00-13:00"/>
    <n v="14392"/>
    <s v="Servicing Change gears Grease gears Clean all sensors Verify all belts Check D-wheel - Re synchronize Change vacuum pump- New pump install Self test pass -Stack test pass Machine in service Withdrawals done successfully by Maubank Client"/>
    <s v="Work Request"/>
    <s v="Closed"/>
    <n v="255"/>
    <x v="0"/>
    <s v="Contact MRU"/>
    <x v="1"/>
    <d v="2018-05-19T00:00:00"/>
    <n v="5.3589041095890408"/>
    <x v="5"/>
    <x v="1"/>
    <x v="0"/>
    <x v="0"/>
    <x v="0"/>
    <m/>
    <m/>
    <x v="0"/>
    <s v="2023"/>
    <d v="1899-12-30T03:15:00"/>
  </r>
  <r>
    <s v="Alvin"/>
    <d v="2023-01-09T00:00:00"/>
    <x v="6"/>
    <x v="14"/>
    <s v="15:55"/>
    <s v="09/01/2023"/>
    <s v="16:10"/>
    <s v="0:0:0"/>
    <n v="113205"/>
    <x v="5"/>
    <x v="20"/>
    <s v="2021-01-ATM-1"/>
    <s v="Priority missing"/>
    <s v="99 Days SLA"/>
    <s v="SST Technicians"/>
    <s v="Hardware - SST Technicians"/>
    <s v="ATM Hardware"/>
    <x v="19"/>
    <x v="5"/>
    <n v="2140"/>
    <s v="Retrieve Log"/>
    <x v="106"/>
    <s v="Retrieved Logs ( Device and Silent Debug) Run test on Card Reader. Test Passed. Tested Ok. In Service."/>
    <x v="6"/>
    <x v="96"/>
    <s v="ATM ID Missing"/>
    <n v="6684"/>
    <s v="ATM - SLA MCB SEYCHELLES"/>
    <n v="13149"/>
    <s v="Retrieved Logs ( Device and Silent Debug) Run test on Card Reader. Test Passed. Tested Ok. In Service."/>
    <s v="Work Request"/>
    <s v="Closed"/>
    <n v="15"/>
    <x v="0"/>
    <s v="Contact Sey"/>
    <x v="5"/>
    <d v="2019-10-09T00:00:00"/>
    <n v="3.967123287671233"/>
    <x v="3"/>
    <x v="0"/>
    <x v="0"/>
    <x v="1"/>
    <x v="1"/>
    <m/>
    <m/>
    <x v="0"/>
    <s v="2023"/>
    <d v="1899-12-30T00:15:00"/>
  </r>
  <r>
    <s v="Alvin"/>
    <d v="2023-01-10T00:00:00"/>
    <x v="6"/>
    <x v="16"/>
    <s v="11:00"/>
    <s v="10/01/2023"/>
    <s v="14:00"/>
    <s v="0:0:0"/>
    <n v="113206"/>
    <x v="5"/>
    <x v="20"/>
    <s v="2022-01-ATM-1"/>
    <s v="Priority missing"/>
    <s v="99 Days SLA"/>
    <s v="SST Technicians"/>
    <s v="Hardware - SST Technicians"/>
    <s v="ATM Hardware"/>
    <x v="0"/>
    <x v="5"/>
    <n v="3714"/>
    <s v="Cash Handler Faulty"/>
    <x v="25"/>
    <s v="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
    <x v="3"/>
    <x v="66"/>
    <s v="ATM ID Missing"/>
    <n v="6627"/>
    <s v=""/>
    <n v="13150"/>
    <s v="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
    <s v="Work Request"/>
    <s v="Closed"/>
    <n v="180"/>
    <x v="0"/>
    <s v="Contact Sey"/>
    <x v="5"/>
    <d v="2010-04-02T00:00:00"/>
    <n v="13.493150684931507"/>
    <x v="8"/>
    <x v="0"/>
    <x v="0"/>
    <x v="1"/>
    <x v="0"/>
    <m/>
    <m/>
    <x v="0"/>
    <s v="2023"/>
    <d v="1899-12-30T03:00:00"/>
  </r>
  <r>
    <s v="Rakesh"/>
    <d v="2023-01-10T00:00:00"/>
    <x v="6"/>
    <x v="15"/>
    <s v="10:10"/>
    <s v="11/01/2023"/>
    <s v="10:55"/>
    <s v="0:0:0"/>
    <n v="113207"/>
    <x v="0"/>
    <x v="25"/>
    <s v="2021-07-ATM-1"/>
    <s v="Priority 1"/>
    <s v="99 Days SLA"/>
    <s v="SST Technicians"/>
    <s v="Hardware - SST Technicians"/>
    <s v="ATM Hardware"/>
    <x v="1"/>
    <x v="2"/>
    <n v="1768"/>
    <s v="MCB VACOAS M 3308 GBRU ISSUE NOTES JAMMED MODEL 6634 CONTACT ROMAIN 4072149 DATE 11/1/23"/>
    <x v="16"/>
    <s v="REPAIRS DONE ON GBRU. CLEAN MODULES+ SENSORS + BILL VALIDATOR. CLEAN AND LUBRICATE DRIVE ROLLERS, GEARS, SHAFTS AND BEARINGS. TESTS RUN UNDER DIAGNOSTICS OK. IN SERVICE TESTS DONE OK."/>
    <x v="16"/>
    <x v="97"/>
    <n v="3308"/>
    <s v="6634 GBRU CPM"/>
    <s v="ATM - MCB SLA"/>
    <n v="13205"/>
    <s v="REPAIRS DONE ON GBRU. CLEAN MODULES+ SENSORS + BILL VALIDATOR. CLEAN AND LUBRICATE DRIVE ROLLERS, GEARS, SHAFTS AND BEARINGS. TESTS RUN UNDER DIAGNOSTICS OK. IN SERVICE TESTS DONE OK."/>
    <s v="Work Request"/>
    <s v="Closed"/>
    <n v="45"/>
    <x v="0"/>
    <s v="Contact MRU"/>
    <x v="4"/>
    <s v="To be determined"/>
    <m/>
    <x v="7"/>
    <x v="0"/>
    <x v="0"/>
    <x v="0"/>
    <x v="4"/>
    <m/>
    <m/>
    <x v="0"/>
    <s v="2023"/>
    <d v="1899-12-30T00:45:00"/>
  </r>
  <r>
    <s v="Rakesh"/>
    <d v="2023-01-12T00:00:00"/>
    <x v="6"/>
    <x v="15"/>
    <s v="10:00"/>
    <s v="11/01/2023"/>
    <s v="11:25"/>
    <s v="0:0:0"/>
    <n v="113216"/>
    <x v="0"/>
    <x v="23"/>
    <s v="2021-07-ATM-1"/>
    <s v="Priority 1"/>
    <s v="99 Days SLA"/>
    <s v="SST Technicians"/>
    <s v="Hardware - SST Technicians"/>
    <s v="ATM Hardware"/>
    <x v="19"/>
    <x v="0"/>
    <n v="1515"/>
    <s v="MCB CAUDAN M 9901 for a full physical check in BNA module and a log removal. Customer did a cash deposit dated 7.1.23 at 08:03 - 08:10 and is claiming MUR 500 missing DATE 11/1/23"/>
    <x v="107"/>
    <s v="Physical check for missing note nothing found in atm retrieve logs on diagnostics login on windows retrieve logs restart : tested &amp; initialized machine in service"/>
    <x v="15"/>
    <x v="98"/>
    <n v="9901"/>
    <s v="6632 GBRU"/>
    <s v="ATM - MCB SLA"/>
    <n v="13273"/>
    <s v="Physical check for missing note nothing found in atm retrieve logs on diagnostics login on windows retrieve logs restart : tested &amp; initialized machine in service"/>
    <s v="Work Request"/>
    <s v="Closed"/>
    <n v="85"/>
    <x v="0"/>
    <s v="Contact MRU"/>
    <x v="3"/>
    <d v="2013-06-10T00:00:00"/>
    <n v="10.301369863013699"/>
    <x v="11"/>
    <x v="0"/>
    <x v="0"/>
    <x v="0"/>
    <x v="4"/>
    <m/>
    <m/>
    <x v="0"/>
    <s v="2023"/>
    <d v="1899-12-30T01:25:00"/>
  </r>
  <r>
    <s v="Rakesh"/>
    <d v="2023-01-11T00:00:00"/>
    <x v="6"/>
    <x v="15"/>
    <s v="13:00"/>
    <s v="11/01/2023"/>
    <s v="17:00"/>
    <s v="0:0:0"/>
    <n v="113217"/>
    <x v="0"/>
    <x v="21"/>
    <s v="2021-07-ATM-1"/>
    <s v="Priority 1"/>
    <s v="99 Days SLA"/>
    <s v="SST Technicians"/>
    <s v="Hardware - SST Technicians"/>
    <s v="ATM Hardware"/>
    <x v="2"/>
    <x v="2"/>
    <n v="1690"/>
    <s v="MCB MHG 3304 MODEL 6634 SHUTTING DOWN AND RESTARTING BY ITSELF and is back in service.(a customer reported this morning that the ATM switched off while she was making a deposit- note was found in retract bin) CONTACT JEROME 4072402 DATE 11/1/23"/>
    <x v="108"/>
    <s v="Card reader jam error Card reader clean and clear Run to run test done - Test pass Sensor test done - Test pass Machine restarting continuously Each Device tested Each device self test is done Atm pass all test Atm put back in service"/>
    <x v="0"/>
    <x v="31"/>
    <n v="3304"/>
    <s v="6634 GBRU"/>
    <s v="ATM - MCB SLA"/>
    <n v="14397"/>
    <s v="Card reader jam error Card reader clean and clear Run to run test done - Test pass Sensor test done - Test pass Machine restarting continuously Each Device tested Each device self test is done Atm pass all test Atm put back in service"/>
    <s v="Work Request"/>
    <s v="Closed"/>
    <n v="240"/>
    <x v="0"/>
    <s v="Contact MRU"/>
    <x v="1"/>
    <s v="To be determined"/>
    <m/>
    <x v="7"/>
    <x v="0"/>
    <x v="0"/>
    <x v="0"/>
    <x v="4"/>
    <m/>
    <m/>
    <x v="0"/>
    <s v="2023"/>
    <d v="1899-12-30T04:00:00"/>
  </r>
  <r>
    <s v="Rakesh"/>
    <d v="2023-01-11T00:00:00"/>
    <x v="6"/>
    <x v="15"/>
    <s v="07:00"/>
    <s v="11/01/2023"/>
    <s v="07:00"/>
    <s v="0:0:0"/>
    <n v="113218"/>
    <x v="0"/>
    <x v="21"/>
    <s v="2021-07-ATM-1"/>
    <s v="Priority 1"/>
    <s v="99 Days SLA"/>
    <s v="SST Technicians"/>
    <s v="Hardware - SST Technicians"/>
    <s v="ATM Hardware"/>
    <x v="20"/>
    <x v="2"/>
    <n v="1797"/>
    <s v="3204 – ERROR MESSAGE “REJECT BIN 2 REMOVED” while all bins seem ok MODEL 6634 CONTACT JEROME DATE 11/1/23"/>
    <x v="109"/>
    <s v="Reject bin 2 remove Diagnostic done - bin close Clear in done Error cause no effect on ATM Machine in service Withdrawals done successfully by MCB client"/>
    <x v="0"/>
    <x v="43"/>
    <n v="3204"/>
    <s v="6634 GBRU"/>
    <s v="ATM - MCB SLA"/>
    <n v="14395"/>
    <s v="Reject bin 2 remove Diagnostic done - bin close Clear in done Error cause no effect on ATM Machine in service Withdrawals done successfully by MCB client"/>
    <s v="Work Request"/>
    <s v="Closed"/>
    <n v="0"/>
    <x v="0"/>
    <s v="Contact MRU"/>
    <x v="4"/>
    <d v="2019-06-16T00:00:00"/>
    <n v="4.2821917808219174"/>
    <x v="3"/>
    <x v="0"/>
    <x v="0"/>
    <x v="0"/>
    <x v="4"/>
    <m/>
    <m/>
    <x v="0"/>
    <s v="2023"/>
    <d v="1899-12-30T00:00:00"/>
  </r>
  <r>
    <s v="Rakesh"/>
    <d v="2023-01-11T00:00:00"/>
    <x v="6"/>
    <x v="5"/>
    <s v="Start Time missing"/>
    <s v="End Date missing"/>
    <s v="End Time missing"/>
    <s v="0:0:0"/>
    <n v="113220"/>
    <x v="3"/>
    <x v="2"/>
    <s v="2021-01-ATM-1"/>
    <s v="Priority missing"/>
    <s v="24 Hour SLA"/>
    <s v="SST Technicians"/>
    <s v="Hardware - SST Technicians"/>
    <s v="ATM Hardware"/>
    <x v="4"/>
    <x v="1"/>
    <n v="2044"/>
    <s v="BANKONE FLACQ RECEIPT PRINTER JAMMING CONTACT MRS KARISHMA 57728820 DATE 11/1/23"/>
    <x v="24"/>
    <m/>
    <x v="4"/>
    <x v="99"/>
    <s v="ATM ID Missing"/>
    <n v="6634"/>
    <s v="ATM - BANKONE SLA"/>
    <m/>
    <m/>
    <m/>
    <m/>
    <m/>
    <x v="1"/>
    <s v="Contact MRU"/>
    <x v="0"/>
    <d v="2015-01-20T00:00:00"/>
    <n v="8.6876712328767116"/>
    <x v="13"/>
    <x v="0"/>
    <x v="2"/>
    <x v="0"/>
    <x v="5"/>
    <m/>
    <m/>
    <x v="2"/>
    <s v="Start Date missing"/>
    <m/>
  </r>
  <r>
    <s v="Rakesh"/>
    <d v="2023-01-11T00:00:00"/>
    <x v="6"/>
    <x v="15"/>
    <s v="15:00"/>
    <s v="11/01/2023"/>
    <s v="15:50"/>
    <s v="0:0:0"/>
    <n v="113222"/>
    <x v="0"/>
    <x v="9"/>
    <s v="2021-07-ATM-1"/>
    <s v="Priority 2"/>
    <s v="99 Days SLA"/>
    <s v="SST Technicians"/>
    <s v="Hardware - SST Technicians"/>
    <s v="ATM Hardware"/>
    <x v="11"/>
    <x v="0"/>
    <n v="1576"/>
    <s v="MCB PLMB ATM 9301 image of cheques is not available for validation on CPM CONTACT SADEN 2027877 DATE 11/1/23"/>
    <x v="68"/>
    <s v="Images not available for processing Login as admin4Refresh ATMWS service Images sent restart machine in service"/>
    <x v="4"/>
    <x v="100"/>
    <n v="9301"/>
    <n v="6634"/>
    <s v="ATM - MCB SLA"/>
    <n v="13269"/>
    <s v="Images not available for processing Login as admin4Refresh ATMWS service Images sent restart machine in service"/>
    <s v="Work Request"/>
    <s v="Closed"/>
    <n v="50"/>
    <x v="0"/>
    <s v="Contact MRU"/>
    <x v="3"/>
    <d v="2018-04-13T00:00:00"/>
    <n v="5.4575342465753423"/>
    <x v="5"/>
    <x v="0"/>
    <x v="0"/>
    <x v="0"/>
    <x v="4"/>
    <m/>
    <m/>
    <x v="0"/>
    <s v="2023"/>
    <d v="1899-12-30T00:50:00"/>
  </r>
  <r>
    <s v="Rakesh"/>
    <d v="2023-01-11T00:00:00"/>
    <x v="6"/>
    <x v="15"/>
    <s v="12:00"/>
    <s v="11/01/2023"/>
    <s v="12:35"/>
    <s v="0:0:0"/>
    <n v="113224"/>
    <x v="0"/>
    <x v="9"/>
    <s v="2021-07-ATM-1"/>
    <s v="Priority 1"/>
    <s v="99 Days SLA"/>
    <s v="SST Technicians"/>
    <s v="Hardware - SST Technicians"/>
    <s v="ATM Hardware"/>
    <x v="3"/>
    <x v="0"/>
    <n v="1622"/>
    <s v="MCB - 1501 - PLM - ISSUE WITH CARD READER"/>
    <x v="68"/>
    <s v="Card reader faulty - jam error dismantle, clean sensors tests passed Intermittent fault on cassette 200 Cassette to be replaced shutter faulty-pusher weak machine in service"/>
    <x v="9"/>
    <x v="101"/>
    <n v="1501"/>
    <s v="6627 Touch"/>
    <s v="ATM - MCB SLA"/>
    <n v="13274"/>
    <s v="Card reader faulty - jam error dismantle, clean sensors tests passed Intermittent fault on cassette 200 Cassette to be replaced shutter faulty-pusher weak machine in service"/>
    <s v="Work Request"/>
    <s v="Closed"/>
    <n v="35"/>
    <x v="0"/>
    <s v="Contact MRU"/>
    <x v="3"/>
    <d v="2010-04-01T00:00:00"/>
    <n v="13.495890410958904"/>
    <x v="8"/>
    <x v="0"/>
    <x v="0"/>
    <x v="0"/>
    <x v="4"/>
    <m/>
    <m/>
    <x v="0"/>
    <s v="2023"/>
    <d v="1899-12-30T00:35:00"/>
  </r>
  <r>
    <s v="Rakesh"/>
    <d v="2023-01-11T00:00:00"/>
    <x v="6"/>
    <x v="15"/>
    <s v="09:15"/>
    <s v="11/01/2023"/>
    <s v="09:45"/>
    <s v="0:0:0"/>
    <n v="113225"/>
    <x v="2"/>
    <x v="49"/>
    <s v="2021-07-ATM-1"/>
    <s v="Priority missing"/>
    <s v="99 Days SLA"/>
    <s v="SST Technicians"/>
    <s v="Hardware - SST Technicians"/>
    <s v="ATM Hardware"/>
    <x v="1"/>
    <x v="4"/>
    <n v="1339"/>
    <s v="10/01 16:49 - SBM TOWER 3 - ATM NOT PAYING AND DEPOSIT ISSUE - CONTACT VARMA 2021982"/>
    <x v="110"/>
    <s v="No issue with atm when arrived Counts was not appearing on system"/>
    <x v="8"/>
    <x v="102"/>
    <s v="ATM ID Missing"/>
    <s v="Model No. missing"/>
    <s v="ATM- SBM SLA"/>
    <n v="13225"/>
    <s v="No issue with atm when arrived Counts was not appearing on system"/>
    <s v="Work Request"/>
    <s v="Closed"/>
    <n v="30"/>
    <x v="0"/>
    <s v="Contact MRU"/>
    <x v="3"/>
    <d v="2017-02-11T00:00:00"/>
    <n v="6.624657534246575"/>
    <x v="12"/>
    <x v="0"/>
    <x v="0"/>
    <x v="0"/>
    <x v="4"/>
    <m/>
    <m/>
    <x v="0"/>
    <s v="2023"/>
    <d v="1899-12-30T00:30:00"/>
  </r>
  <r>
    <s v="Rakesh"/>
    <d v="2023-01-11T00:00:00"/>
    <x v="6"/>
    <x v="15"/>
    <s v="10:00"/>
    <s v="11/01/2023"/>
    <s v="10:45"/>
    <s v="0:0:0"/>
    <n v="113226"/>
    <x v="2"/>
    <x v="20"/>
    <s v="2021-07-ATM-1"/>
    <s v="Priority missing"/>
    <s v="99 Days SLA"/>
    <s v="SST Technicians"/>
    <s v="Hardware - SST Technicians"/>
    <s v="ATM Hardware"/>
    <x v="7"/>
    <x v="4"/>
    <n v="1411"/>
    <s v="&quot;SBM TEST ATM - 7160447311 TO SIMULATE ATM RESPONSE СODE - 805 (ERROR)&quot;"/>
    <x v="111"/>
    <s v="Simulate error- Try to make notes jam before entering in cassette after client validation"/>
    <x v="8"/>
    <x v="103"/>
    <s v="ATM ID Missing"/>
    <s v="Model No. missing"/>
    <s v="ATM- SBM SLA"/>
    <n v="13224"/>
    <s v="Simulate error- Try to make notes jam before entering in cassette after client validation"/>
    <s v="Work Request"/>
    <s v="Closed"/>
    <n v="45"/>
    <x v="0"/>
    <s v="Contact MRU"/>
    <x v="4"/>
    <d v="2015-12-16T00:00:00"/>
    <n v="7.7835616438356166"/>
    <x v="2"/>
    <x v="0"/>
    <x v="0"/>
    <x v="0"/>
    <x v="4"/>
    <m/>
    <m/>
    <x v="0"/>
    <s v="2023"/>
    <d v="1899-12-30T00:45:00"/>
  </r>
  <r>
    <s v="Rakesh"/>
    <d v="2023-01-11T00:00:00"/>
    <x v="6"/>
    <x v="15"/>
    <s v="09:05"/>
    <s v="11/01/2023"/>
    <s v="12:00"/>
    <s v="0:0:0"/>
    <n v="113227"/>
    <x v="0"/>
    <x v="31"/>
    <s v="2021-07-ATM-1"/>
    <s v="Priority 1"/>
    <s v="99 Days SLA"/>
    <s v="SST Technicians"/>
    <s v="Hardware - SST Technicians"/>
    <s v="ATM Hardware"/>
    <x v="16"/>
    <x v="4"/>
    <n v="2524"/>
    <s v="SERVICING - MCB - 3111 - BEAU-BASSIN 6634 - 13-55704747 - GBRU CPM"/>
    <x v="93"/>
    <s v="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
    <x v="16"/>
    <x v="104"/>
    <n v="3111"/>
    <s v="6634 GBRU CPM"/>
    <s v="ATM - MCB SLA"/>
    <n v="13196"/>
    <s v="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
    <s v="Work Request"/>
    <s v="Closed"/>
    <n v="175"/>
    <x v="0"/>
    <s v="Contact MRU"/>
    <x v="2"/>
    <d v="2012-02-06T00:00:00"/>
    <n v="11.643835616438356"/>
    <x v="1"/>
    <x v="1"/>
    <x v="0"/>
    <x v="0"/>
    <x v="4"/>
    <m/>
    <m/>
    <x v="0"/>
    <s v="2023"/>
    <d v="1899-12-30T02:55:00"/>
  </r>
  <r>
    <s v="Rakesh"/>
    <d v="2023-01-11T00:00:00"/>
    <x v="6"/>
    <x v="15"/>
    <s v="13:25"/>
    <s v="11/01/2023"/>
    <s v="13:40"/>
    <s v="0:0:0"/>
    <n v="113228"/>
    <x v="0"/>
    <x v="8"/>
    <s v="2021-07-ATM-1"/>
    <s v="Priority 1"/>
    <s v="99 Days SLA"/>
    <s v="SST Technicians"/>
    <s v="Hardware - SST Technicians"/>
    <s v="ATM Hardware"/>
    <x v="4"/>
    <x v="4"/>
    <n v="1827"/>
    <s v="MCB 3403 - ROSEHILL - RECEIPT PRINTER"/>
    <x v="112"/>
    <s v="Recurrent paper jammed at end transport unit. Cleaned sensors in end transport unit - cleaned belt and reduce tension. Several receipt printer tests done - tested ok, no jamming. ATM tested ok."/>
    <x v="0"/>
    <x v="8"/>
    <n v="3303"/>
    <s v="6634 GBRU"/>
    <s v="ATM - MCB SLA"/>
    <n v="13198"/>
    <s v="Recurrent paper jammed at end transport unit. Cleaned sensors in end transport unit - cleaned belt and reduce tension. Several receipt printer tests done - tested ok, no jamming. ATM tested ok."/>
    <s v="Work Request"/>
    <s v="Closed"/>
    <n v="15"/>
    <x v="0"/>
    <s v="Contact MRU"/>
    <x v="2"/>
    <d v="2015-11-15T00:00:00"/>
    <n v="7.8684931506849312"/>
    <x v="2"/>
    <x v="0"/>
    <x v="0"/>
    <x v="0"/>
    <x v="4"/>
    <m/>
    <m/>
    <x v="0"/>
    <s v="2023"/>
    <d v="1899-12-30T00:15:00"/>
  </r>
  <r>
    <s v="Rakesh"/>
    <d v="2023-01-11T00:00:00"/>
    <x v="6"/>
    <x v="15"/>
    <s v="10:40"/>
    <s v="11/01/2023"/>
    <s v="12:00"/>
    <s v="0:0:0"/>
    <n v="113231"/>
    <x v="0"/>
    <x v="29"/>
    <s v="2021-07-ATM-1"/>
    <s v="Priority missing"/>
    <s v="99 Days SLA"/>
    <s v="SST Technicians"/>
    <s v="Hardware - SST Technicians"/>
    <s v="ATM Hardware"/>
    <x v="21"/>
    <x v="2"/>
    <n v="1623"/>
    <s v="MCB BAGATELLE - 7901 - REPLACE SCREEN AND FDK AS PER APPROVED PO RDV 10:00"/>
    <x v="113"/>
    <s v="12 inch FDK replaced with new 15 inch FDK. Faulty 12 inch display replaced with new 15 inch display. FDK tested ok. screen ok. To be paid. ATM in service working fine."/>
    <x v="0"/>
    <x v="42"/>
    <n v="7901"/>
    <s v="6634 GBRU"/>
    <s v="ATM - MCB SLA"/>
    <n v="13254"/>
    <s v="12 inch FDK replaced with new 15 inch FDK. Faulty 12 inch display replaced with new 15 inch display. FDK tested ok. screen ok. To be paid. ATM in service working fine."/>
    <s v="Work Request"/>
    <s v="Closed"/>
    <n v="80"/>
    <x v="0"/>
    <s v="Contact MRU"/>
    <x v="2"/>
    <s v="To be determined"/>
    <m/>
    <x v="7"/>
    <x v="0"/>
    <x v="0"/>
    <x v="0"/>
    <x v="4"/>
    <m/>
    <m/>
    <x v="0"/>
    <s v="2023"/>
    <d v="1899-12-30T01:20:00"/>
  </r>
  <r>
    <s v="Rakesh"/>
    <d v="2023-01-11T00:00:00"/>
    <x v="6"/>
    <x v="15"/>
    <s v="14:30"/>
    <s v="11/01/2023"/>
    <s v="15:00"/>
    <s v="0:0:0"/>
    <n v="113232"/>
    <x v="4"/>
    <x v="24"/>
    <s v="ATM support"/>
    <s v="Priority missing"/>
    <s v="99 Days SLA"/>
    <s v="SST Technicians"/>
    <s v="Hardware - SST Technicians"/>
    <s v="ATM Hardware"/>
    <x v="1"/>
    <x v="2"/>
    <n v="1307"/>
    <s v="11:33 - MAUBANK - QBORNES -ISSUE WITH RECYCLER - NOTES STUCK"/>
    <x v="114"/>
    <s v="Jam in separator. stuck notes removed from separator. GBRU tested, all tests pass. ATM in service working fine."/>
    <x v="5"/>
    <x v="38"/>
    <s v="ATM ID Missing"/>
    <s v="6684 GBRU"/>
    <s v="slal type data"/>
    <n v="13255"/>
    <s v="Jam in separator. stuck notes removed from separator. GBRU tested, all tests pass. ATM in service working fine."/>
    <s v="Work Request"/>
    <s v="Closed"/>
    <n v="30"/>
    <x v="0"/>
    <s v="Contact MRU"/>
    <x v="2"/>
    <s v="To be determined"/>
    <m/>
    <x v="7"/>
    <x v="0"/>
    <x v="0"/>
    <x v="0"/>
    <x v="4"/>
    <m/>
    <m/>
    <x v="0"/>
    <s v="2023"/>
    <d v="1899-12-30T00:30:00"/>
  </r>
  <r>
    <s v="Rakesh"/>
    <d v="2023-01-11T00:00:00"/>
    <x v="6"/>
    <x v="15"/>
    <s v="11:30"/>
    <s v="11/01/2023"/>
    <s v="13:10"/>
    <s v="01:0"/>
    <n v="113234"/>
    <x v="2"/>
    <x v="44"/>
    <s v="2021-07-ATM-1"/>
    <s v="Priority missing"/>
    <s v="99 Days SLA"/>
    <s v="SST Technicians"/>
    <s v="Hardware - SST Technicians"/>
    <s v="ATM Hardware"/>
    <x v="13"/>
    <x v="1"/>
    <n v="1326"/>
    <s v="SBM - FOND DU SAC - PICK MODULE FAULTY - HARNESS FAULTY ON PICK 3 - TO REPLACE ON NEXT INTERVENTION"/>
    <x v="115"/>
    <s v=""/>
    <x v="4"/>
    <x v="86"/>
    <s v="ATM ID Missing"/>
    <n v="6634"/>
    <s v="ATM- SBM SLA"/>
    <n v="13163"/>
    <s v=""/>
    <s v="Work Request"/>
    <s v="Closed"/>
    <n v="100"/>
    <x v="0"/>
    <s v="Contact MRU"/>
    <x v="0"/>
    <d v="2012-05-14T00:00:00"/>
    <n v="11.375342465753425"/>
    <x v="9"/>
    <x v="0"/>
    <x v="0"/>
    <x v="0"/>
    <x v="4"/>
    <m/>
    <m/>
    <x v="0"/>
    <s v="2023"/>
    <d v="1899-12-30T01:40:00"/>
  </r>
  <r>
    <s v="Rakesh"/>
    <d v="2023-01-11T00:00:00"/>
    <x v="6"/>
    <x v="15"/>
    <s v="14:55"/>
    <s v="11/01/2023"/>
    <s v="15:05"/>
    <s v="0:35"/>
    <n v="113235"/>
    <x v="2"/>
    <x v="20"/>
    <s v="2021-07-ATM-1"/>
    <s v="Priority missing"/>
    <s v="99 Days SLA"/>
    <s v="SST Technicians"/>
    <s v="Hardware - SST Technicians"/>
    <s v="ATM Hardware"/>
    <x v="18"/>
    <x v="1"/>
    <n v="1379"/>
    <s v="SBM - GOOLANDS - ISSUE WITH JOURNAL PRINTER - CONTACT RAMLOCHUN 2021868"/>
    <x v="116"/>
    <s v=""/>
    <x v="8"/>
    <x v="105"/>
    <s v="ATM ID Missing"/>
    <s v="Model No. missing"/>
    <s v="ATM- SBM SLA"/>
    <n v="13164"/>
    <s v=""/>
    <s v="Work Request"/>
    <s v="Closed"/>
    <n v="10"/>
    <x v="0"/>
    <s v="Contact MRU"/>
    <x v="4"/>
    <d v="2012-05-14T00:00:00"/>
    <n v="11.375342465753425"/>
    <x v="9"/>
    <x v="0"/>
    <x v="0"/>
    <x v="0"/>
    <x v="4"/>
    <m/>
    <m/>
    <x v="0"/>
    <s v="2023"/>
    <d v="1899-12-30T00:10:00"/>
  </r>
  <r>
    <s v="Rakesh"/>
    <s v="Date missing"/>
    <x v="6"/>
    <x v="15"/>
    <s v="14:00"/>
    <s v="11/01/2023"/>
    <s v="14:30"/>
    <s v="0:0:0"/>
    <n v="113236"/>
    <x v="5"/>
    <x v="20"/>
    <m/>
    <s v="Priority missing"/>
    <s v="24 Hour SLA"/>
    <s v="SST Technicians"/>
    <s v="Hardware - SST Technicians"/>
    <s v="ATM Hardware"/>
    <x v="1"/>
    <x v="5"/>
    <m/>
    <s v="Providence 2 ATM 272 BNA Deposit"/>
    <x v="117"/>
    <s v="Diagnosed. Retrieved Logs ( XFS and Silent Debug) Tested Ok. In Service"/>
    <x v="8"/>
    <x v="34"/>
    <s v="ATM ID Missing"/>
    <s v="Model No. missing"/>
    <m/>
    <n v="13176"/>
    <s v="Diagnosed. Retrieved Logs ( XFS and Silent Debug) Tested Ok. In Service"/>
    <s v="Work Request"/>
    <s v="Closed"/>
    <n v="30"/>
    <x v="0"/>
    <s v="Contact Sey"/>
    <x v="5"/>
    <d v="2013-05-23T00:00:00"/>
    <n v="10.35068493150685"/>
    <x v="11"/>
    <x v="0"/>
    <x v="0"/>
    <x v="1"/>
    <x v="4"/>
    <m/>
    <m/>
    <x v="0"/>
    <s v="2023"/>
    <d v="1899-12-30T00:30:00"/>
  </r>
  <r>
    <s v="Rakesh"/>
    <d v="2023-01-11T00:00:00"/>
    <x v="6"/>
    <x v="15"/>
    <s v="16:30"/>
    <s v="11/01/2023"/>
    <s v="17:35"/>
    <s v="01:30"/>
    <n v="113237"/>
    <x v="0"/>
    <x v="50"/>
    <s v="2021-07-ATM-1"/>
    <s v="Priority missing"/>
    <s v="99 Days SLA"/>
    <s v="SST Technicians"/>
    <s v="Hardware - SST Technicians"/>
    <s v="ATM Hardware"/>
    <x v="19"/>
    <x v="1"/>
    <n v="1529"/>
    <s v="MCB - 3416 - SUPER U GBAIE - FULL PHYSICAL CHECK ON GBRU FOR MISSING OR JAMMED NOTES (MUR 1X1,000) AND LOG REMOVAL DATED 09/01/2023 BETWEEN 12:45 AND 13:10 - BRINKS"/>
    <x v="118"/>
    <s v=""/>
    <x v="1"/>
    <x v="106"/>
    <n v="3416"/>
    <n v="6626"/>
    <s v="ATM - MCB SLA"/>
    <n v="13165"/>
    <s v=""/>
    <s v="Work Request"/>
    <s v="Closed"/>
    <n v="65"/>
    <x v="0"/>
    <s v="Contact MRU"/>
    <x v="4"/>
    <d v="2012-01-15T00:00:00"/>
    <n v="11.704109589041096"/>
    <x v="1"/>
    <x v="0"/>
    <x v="1"/>
    <x v="0"/>
    <x v="4"/>
    <m/>
    <m/>
    <x v="0"/>
    <s v="2023"/>
    <d v="1899-12-30T01:05:00"/>
  </r>
  <r>
    <s v="Rakesh"/>
    <d v="2023-01-11T00:00:00"/>
    <x v="6"/>
    <x v="5"/>
    <s v="Start Time missing"/>
    <s v="End Date missing"/>
    <s v="End Time missing"/>
    <s v="0:0:0"/>
    <n v="113238"/>
    <x v="0"/>
    <x v="2"/>
    <s v="2021-07-ATM-1"/>
    <s v="Priority missing"/>
    <s v="99 Days SLA"/>
    <s v="SST Technicians"/>
    <s v="Hardware - SST Technicians"/>
    <s v="ATM Hardware"/>
    <x v="16"/>
    <x v="1"/>
    <n v="1555"/>
    <s v="SERVICING - 3106 - MCB - 94-57696931 - Flacq - 6634 TOUCH GBRU CPM BU"/>
    <x v="24"/>
    <m/>
    <x v="2"/>
    <x v="2"/>
    <n v="3106"/>
    <s v="6634 TOUCH GBRU CPM"/>
    <s v="ATM - MCB SLA"/>
    <m/>
    <m/>
    <m/>
    <m/>
    <m/>
    <x v="1"/>
    <s v="Contact MRU"/>
    <x v="0"/>
    <d v="2010-07-14T00:00:00"/>
    <n v="13.210958904109589"/>
    <x v="8"/>
    <x v="1"/>
    <x v="2"/>
    <x v="0"/>
    <x v="5"/>
    <m/>
    <m/>
    <x v="2"/>
    <s v="Start Date missing"/>
    <m/>
  </r>
  <r>
    <s v="Rakesh"/>
    <d v="2023-01-11T00:00:00"/>
    <x v="6"/>
    <x v="5"/>
    <s v="Start Time missing"/>
    <s v="End Date missing"/>
    <s v="End Time missing"/>
    <s v="0:0:0"/>
    <n v="113239"/>
    <x v="0"/>
    <x v="2"/>
    <s v="2021-07-ATM-1"/>
    <s v="Priority missing"/>
    <s v="99 Days SLA"/>
    <s v="SST Technicians"/>
    <s v="Hardware - SST Technicians"/>
    <s v="ATM Hardware"/>
    <x v="16"/>
    <x v="1"/>
    <n v="1556"/>
    <s v="SERVICING - 3306 - MCB - 83-44583384 - Flacq - 6626 - BU"/>
    <x v="24"/>
    <m/>
    <x v="1"/>
    <x v="107"/>
    <n v="3306"/>
    <n v="6626"/>
    <s v="ATM - MCB SLA"/>
    <m/>
    <m/>
    <m/>
    <m/>
    <m/>
    <x v="1"/>
    <s v="Contact MRU"/>
    <x v="0"/>
    <d v="2012-01-01T00:00:00"/>
    <n v="11.742465753424657"/>
    <x v="1"/>
    <x v="1"/>
    <x v="2"/>
    <x v="0"/>
    <x v="5"/>
    <m/>
    <m/>
    <x v="2"/>
    <s v="Start Date missing"/>
    <m/>
  </r>
  <r>
    <s v="Rakesh"/>
    <d v="2023-01-11T00:00:00"/>
    <x v="6"/>
    <x v="5"/>
    <s v="Start Time missing"/>
    <s v="End Date missing"/>
    <s v="End Time missing"/>
    <s v="0:0:0"/>
    <n v="113240"/>
    <x v="3"/>
    <x v="20"/>
    <s v="2021-01-ATM-1"/>
    <s v="Priority missing"/>
    <s v="99 Days SLA"/>
    <s v="SST Technicians"/>
    <s v="Hardware - SST Technicians"/>
    <s v="ATM Hardware"/>
    <x v="16"/>
    <x v="1"/>
    <n v="2026"/>
    <s v="SERVICING - BANK ONE FLACQ"/>
    <x v="24"/>
    <m/>
    <x v="8"/>
    <x v="108"/>
    <s v="ATM ID Missing"/>
    <s v="Model No. missing"/>
    <s v="ATM - BANKONE SLA"/>
    <m/>
    <m/>
    <m/>
    <m/>
    <m/>
    <x v="1"/>
    <s v="Contact MRU"/>
    <x v="4"/>
    <d v="2018-05-11T00:00:00"/>
    <n v="5.3808219178082188"/>
    <x v="5"/>
    <x v="1"/>
    <x v="2"/>
    <x v="0"/>
    <x v="5"/>
    <m/>
    <m/>
    <x v="2"/>
    <s v="Start Date missing"/>
    <m/>
  </r>
  <r>
    <s v="Rakesh"/>
    <d v="2023-01-11T00:00:00"/>
    <x v="6"/>
    <x v="15"/>
    <s v="11:45"/>
    <s v="11/01/2023"/>
    <s v="13:30"/>
    <s v="0:0:0"/>
    <n v="113241"/>
    <x v="2"/>
    <x v="48"/>
    <s v="2021-07-ATM-1"/>
    <s v="Priority missing"/>
    <s v="99 Days SLA"/>
    <s v="SST Technicians"/>
    <s v="Hardware - SST Technicians"/>
    <s v="ATM Hardware"/>
    <x v="3"/>
    <x v="3"/>
    <n v="1416"/>
    <s v="SBM - ST PIERRE - ISSUE WITH CARD READER - RECURRENT"/>
    <x v="119"/>
    <s v="REPAIRED MCRW REPLACED CAPTURE ROLLERS ROLLER MAGNETIC HEAD"/>
    <x v="4"/>
    <x v="94"/>
    <s v="ATM ID Missing"/>
    <n v="6634"/>
    <s v="ATM- SBM SLA"/>
    <n v="13241"/>
    <s v="REPAIRED MCRW REPLACED CAPTURE ROLLERS ROLLER MAGNETIC HEAD"/>
    <s v="Work Request"/>
    <s v="Closed"/>
    <n v="105"/>
    <x v="0"/>
    <s v="Contact MRU"/>
    <x v="1"/>
    <d v="2017-02-11T00:00:00"/>
    <n v="6.624657534246575"/>
    <x v="12"/>
    <x v="0"/>
    <x v="0"/>
    <x v="0"/>
    <x v="4"/>
    <m/>
    <m/>
    <x v="0"/>
    <s v="2023"/>
    <d v="1899-12-30T01:45:00"/>
  </r>
  <r>
    <s v="Rakesh"/>
    <d v="2023-01-11T00:00:00"/>
    <x v="6"/>
    <x v="15"/>
    <s v="09:40"/>
    <s v="11/01/2023"/>
    <s v="11:40"/>
    <s v="0:0:0"/>
    <n v="113242"/>
    <x v="2"/>
    <x v="20"/>
    <s v="2021-07-ATM-1"/>
    <s v="Priority missing"/>
    <s v="99 Days SLA"/>
    <s v="SST Technicians"/>
    <s v="Hardware - SST Technicians"/>
    <s v="ATM Hardware"/>
    <x v="5"/>
    <x v="2"/>
    <m/>
    <s v="SBM RIVIERE DES ANGUILLES - 6634 - REPLACE ALL 4 CASSETTE- CT 2021898/99"/>
    <x v="120"/>
    <s v="Change cassette as the previous one have pusher and shutter issue and loose tension Cassette change and configure for the designated type Machine put in service Withdrawals done successfully by SBM client"/>
    <x v="4"/>
    <x v="34"/>
    <s v="ATM ID Missing"/>
    <n v="6634"/>
    <s v="ATM- SBM SLA"/>
    <n v="14394"/>
    <s v="Change cassette as the previous one have pusher and shutter issue and loose tension Cassette change and configure for the designated type Machine put in service Withdrawals done successfully by SBM client"/>
    <s v="Work Request"/>
    <s v="Closed"/>
    <n v="120"/>
    <x v="0"/>
    <s v="Contact MRU"/>
    <x v="4"/>
    <d v="2021-12-09T00:00:00"/>
    <n v="1.7972602739726027"/>
    <x v="6"/>
    <x v="0"/>
    <x v="0"/>
    <x v="0"/>
    <x v="4"/>
    <m/>
    <m/>
    <x v="0"/>
    <s v="2023"/>
    <d v="1899-12-30T02:00:00"/>
  </r>
  <r>
    <s v="Rakesh"/>
    <d v="2023-01-11T00:00:00"/>
    <x v="6"/>
    <x v="15"/>
    <s v="13:00"/>
    <s v="11/01/2023"/>
    <s v="17:00"/>
    <s v="0:0:0"/>
    <n v="113243"/>
    <x v="0"/>
    <x v="21"/>
    <s v="2021-07-ATM-1"/>
    <s v="Priority missing"/>
    <s v="99 Days SLA"/>
    <s v="SST Technicians"/>
    <s v="Hardware - SST Technicians"/>
    <s v="ATM Hardware"/>
    <x v="16"/>
    <x v="2"/>
    <n v="1703"/>
    <s v="10:27 - MCB 3304 - MAHEBOURG – PHYSICAL CHECK ON GBRU AND LOG REMOVAL FOR 07.01.2023 FROM 18:40 TO 18:50."/>
    <x v="121"/>
    <s v="Physical check - Verify ATM to search for missing notes - No notes found XFS logs Remove for 07.01.23 Save BV info logs collected Logs save to disk"/>
    <x v="0"/>
    <x v="31"/>
    <n v="3304"/>
    <s v="6634 GBRU"/>
    <s v="ATM - MCB SLA"/>
    <n v="14396"/>
    <s v="Physical check - Verify ATM to search for missing notes - No notes found XFS logs Remove for 07.01.23 Save BV info logs collected Logs save to disk"/>
    <s v="Work Request"/>
    <s v="Closed"/>
    <n v="240"/>
    <x v="0"/>
    <s v="Contact MRU"/>
    <x v="4"/>
    <s v="To be determined"/>
    <m/>
    <x v="7"/>
    <x v="1"/>
    <x v="0"/>
    <x v="0"/>
    <x v="4"/>
    <m/>
    <m/>
    <x v="0"/>
    <s v="2023"/>
    <d v="1899-12-30T04:00:00"/>
  </r>
  <r>
    <s v="Rakesh"/>
    <d v="2023-01-11T00:00:00"/>
    <x v="6"/>
    <x v="15"/>
    <s v="10:55"/>
    <s v="11/01/2023"/>
    <s v="12:30"/>
    <s v="01:45"/>
    <n v="113244"/>
    <x v="4"/>
    <x v="7"/>
    <s v="2021-01-ATM-2"/>
    <s v="Priority missing"/>
    <s v="99 Days SLA"/>
    <s v="SST Technicians"/>
    <s v="Hardware - SST Technicians"/>
    <s v="ATM Hardware"/>
    <x v="5"/>
    <x v="0"/>
    <n v="2087"/>
    <s v="MAUBANK ROSEBELLE - ISSUE WITH CASSETTE 4 - RECURRENT"/>
    <x v="122"/>
    <s v="Dispenser Fault. Sensor fault detected. Logs taken for analysis. Multiple tests done on all positions using high number of notes 40 x using 1000R and 550R types. All tasks successful. Interchange pick module positions. Note: Care should be taken not to overfill cassettes."/>
    <x v="4"/>
    <x v="95"/>
    <s v="ATM ID Missing"/>
    <n v="6634"/>
    <s v="Mon-Fri16:30-20:00,Sat 8:00-20:00,Sun&amp;Ph8:00-13:00"/>
    <n v="13230"/>
    <s v="Dispenser Fault. Sensor fault detected. Logs taken for analysis. Multiple tests done on all positions using high number of notes 40 x using 1000R and 550R types. All tasks successful. Interchange pick module positions. Note: Care should be taken not to overfill cassettes."/>
    <s v="Work Request"/>
    <s v="Closed"/>
    <n v="95"/>
    <x v="0"/>
    <s v="Contact MRU"/>
    <x v="1"/>
    <d v="2011-07-21T00:00:00"/>
    <n v="12.191780821917808"/>
    <x v="1"/>
    <x v="0"/>
    <x v="0"/>
    <x v="0"/>
    <x v="4"/>
    <m/>
    <m/>
    <x v="0"/>
    <s v="2023"/>
    <d v="1899-12-30T01:35:00"/>
  </r>
  <r>
    <s v="Rakesh"/>
    <d v="2023-01-12T00:00:00"/>
    <x v="7"/>
    <x v="17"/>
    <s v="10:50"/>
    <s v="12/01/2023"/>
    <s v="11:40"/>
    <s v="0:40"/>
    <n v="113252"/>
    <x v="2"/>
    <x v="40"/>
    <s v="2021-11-ATM-2"/>
    <s v="Priority 1"/>
    <s v="99 Days SLA"/>
    <s v="SST Technicians"/>
    <s v="Hardware - SST Technicians"/>
    <s v="ATM Hardware"/>
    <x v="3"/>
    <x v="1"/>
    <n v="3973"/>
    <s v="ST PIERRE - 6627 - CARD READER FAULTY &amp; ATM FREEZE - CNT MR GUNSHYAM - 2024629"/>
    <x v="123"/>
    <s v=""/>
    <x v="3"/>
    <x v="109"/>
    <s v="SAN00201"/>
    <n v="6627"/>
    <s v=""/>
    <n v="13172"/>
    <s v=""/>
    <s v="Work Request"/>
    <s v="Closed"/>
    <n v="50"/>
    <x v="0"/>
    <s v="Contact MRU"/>
    <x v="0"/>
    <d v="2021-12-09T00:00:00"/>
    <n v="1.7972602739726027"/>
    <x v="6"/>
    <x v="0"/>
    <x v="0"/>
    <x v="0"/>
    <x v="6"/>
    <m/>
    <m/>
    <x v="0"/>
    <s v="2023"/>
    <d v="1899-12-30T00:50:00"/>
  </r>
  <r>
    <s v="Rakesh"/>
    <d v="2023-01-12T00:00:00"/>
    <x v="7"/>
    <x v="17"/>
    <s v="12:00"/>
    <s v="12/01/2023"/>
    <s v="13:45"/>
    <s v="0:0:0"/>
    <n v="113253"/>
    <x v="0"/>
    <x v="21"/>
    <s v="2021-07-ATM-1"/>
    <s v="Priority 1"/>
    <s v="99 Days SLA"/>
    <s v="SST Technicians"/>
    <s v="Hardware - SST Technicians"/>
    <s v="ATM Hardware"/>
    <x v="21"/>
    <x v="2"/>
    <n v="1690"/>
    <s v="MCB MHG M 3304 DISPLAY ISSUE MODEL 6684 CONTACT JEROME 4072402 DATE 12/1/23 ​"/>
    <x v="124"/>
    <s v="Display issue Image being display vertically Display issue corrected Machin put in service, Withdrawals done successfully by MCB client"/>
    <x v="0"/>
    <x v="31"/>
    <n v="3304"/>
    <s v="6634 GBRU"/>
    <s v="ATM - MCB SLA"/>
    <n v="14398"/>
    <s v="Display issue Image being display vertically Display issue corrected Machin put in service, Withdrawals done successfully by MCB client"/>
    <s v="Work Request"/>
    <s v="Closed"/>
    <n v="105"/>
    <x v="0"/>
    <s v="Contact MRU"/>
    <x v="1"/>
    <d v="2021-12-21T00:00:00"/>
    <n v="1.7643835616438357"/>
    <x v="6"/>
    <x v="0"/>
    <x v="0"/>
    <x v="0"/>
    <x v="6"/>
    <m/>
    <m/>
    <x v="0"/>
    <s v="2023"/>
    <d v="1899-12-30T01:45:00"/>
  </r>
  <r>
    <s v="Rakesh"/>
    <d v="2023-01-12T00:00:00"/>
    <x v="7"/>
    <x v="18"/>
    <s v="09:15"/>
    <s v="13/01/2023"/>
    <s v="12:15"/>
    <s v="0:40"/>
    <n v="113255"/>
    <x v="0"/>
    <x v="15"/>
    <s v="2021-07-ATM-1"/>
    <s v="Priority 1"/>
    <s v="99 Days SLA"/>
    <s v="SST Technicians"/>
    <s v="Hardware - SST Technicians"/>
    <s v="ATM Hardware"/>
    <x v="1"/>
    <x v="1"/>
    <n v="1520"/>
    <s v="BEAU PLAN M 3147 GBRU ISSUE CASSETTES MIXED ISSUE CONTACT DAVID DATE 13/1/23"/>
    <x v="125"/>
    <s v=""/>
    <x v="5"/>
    <x v="64"/>
    <n v="3247"/>
    <s v="6684 GBRU"/>
    <s v="ATM - MCB SLA"/>
    <n v="13199"/>
    <s v=""/>
    <s v="Work Request"/>
    <s v="Closed"/>
    <n v="180"/>
    <x v="0"/>
    <s v="Contact MRU"/>
    <x v="0"/>
    <d v="2010-04-02T00:00:00"/>
    <n v="13.493150684931507"/>
    <x v="8"/>
    <x v="0"/>
    <x v="0"/>
    <x v="0"/>
    <x v="7"/>
    <m/>
    <m/>
    <x v="0"/>
    <s v="2023"/>
    <d v="1899-12-30T03:00:00"/>
  </r>
  <r>
    <s v="Rakesh"/>
    <d v="2023-01-12T00:00:00"/>
    <x v="7"/>
    <x v="15"/>
    <s v="11:30"/>
    <s v="11/01/2023"/>
    <s v="12:35"/>
    <s v="0:0:0"/>
    <n v="113256"/>
    <x v="0"/>
    <x v="51"/>
    <s v="2021-07-ATM-1"/>
    <s v="Priority missing"/>
    <s v="99 Days SLA"/>
    <s v="SST Technicians"/>
    <s v="Hardware - SST Technicians"/>
    <s v="ATM Hardware"/>
    <x v="19"/>
    <x v="0"/>
    <n v="1568"/>
    <s v="MCB - 4016 - LOG REMOVAL - 27.12.2022 from 11:35 to 11:45 - 27.12.2022 from 05:00 to 05:20 - REQUEST FROM SASHI - RDV 10:30"/>
    <x v="126"/>
    <s v="Copy log from machine waiting for password"/>
    <x v="0"/>
    <x v="110"/>
    <n v="4016"/>
    <s v="6634 GBRU"/>
    <s v="ATM - MCB SLA"/>
    <n v="13216"/>
    <s v="Copy log from machine waiting for password"/>
    <s v="Work Request"/>
    <s v="Closed"/>
    <n v="65"/>
    <x v="0"/>
    <s v="Contact MRU"/>
    <x v="0"/>
    <d v="2019-09-21T00:00:00"/>
    <n v="4.0164383561643833"/>
    <x v="3"/>
    <x v="0"/>
    <x v="0"/>
    <x v="0"/>
    <x v="4"/>
    <m/>
    <m/>
    <x v="0"/>
    <s v="2023"/>
    <d v="1899-12-30T01:05:00"/>
  </r>
  <r>
    <s v="Rakesh"/>
    <d v="2023-01-12T00:00:00"/>
    <x v="7"/>
    <x v="17"/>
    <s v="11:50"/>
    <s v="12/01/2023"/>
    <s v="12:40"/>
    <s v="0:0:0"/>
    <n v="113257"/>
    <x v="0"/>
    <x v="52"/>
    <s v="2021-07-ATM-1"/>
    <s v="Priority 1"/>
    <s v="99 Days SLA"/>
    <s v="SST Technicians"/>
    <s v="Hardware - SST Technicians"/>
    <s v="ATM Hardware"/>
    <x v="0"/>
    <x v="0"/>
    <n v="1553"/>
    <s v="10:20 - MCB 3107 - 6627 - SSR PORT LOUIS - CASH HANDLER - LINK CABLE FOR CARRIAGE OUT OF POSITION"/>
    <x v="68"/>
    <s v="Cash handler faulty carriage flex cable disconnected shutdown machinee plug clean sensors restart-tested okay machine in service"/>
    <x v="9"/>
    <x v="111"/>
    <n v="3107"/>
    <s v="6627 Touch"/>
    <s v="ATM - MCB SLA"/>
    <n v="13276"/>
    <s v="Cash handler faulty carriage flex cable disconnected shutdown machinee plug clean sensors restart-tested okay machine in service"/>
    <s v="Work Request"/>
    <s v="Closed"/>
    <n v="50"/>
    <x v="0"/>
    <s v="Contact MRU"/>
    <x v="3"/>
    <d v="2018-02-13T00:00:00"/>
    <n v="5.6191780821917812"/>
    <x v="5"/>
    <x v="0"/>
    <x v="0"/>
    <x v="0"/>
    <x v="6"/>
    <m/>
    <m/>
    <x v="0"/>
    <s v="2023"/>
    <d v="1899-12-30T00:50:00"/>
  </r>
  <r>
    <s v="Rakesh"/>
    <d v="2023-01-12T00:00:00"/>
    <x v="7"/>
    <x v="17"/>
    <s v="10:15"/>
    <s v="17/01/2023"/>
    <s v="11:15"/>
    <s v="0:0:0"/>
    <n v="113258"/>
    <x v="0"/>
    <x v="38"/>
    <s v="2021-07-ATM-1"/>
    <s v="Priority 1"/>
    <s v="99 Days SLA"/>
    <s v="SST Technicians"/>
    <s v="Hardware - SST Technicians"/>
    <s v="ATM Hardware"/>
    <x v="16"/>
    <x v="0"/>
    <n v="1563"/>
    <s v="SERVICING - MCB 3512 - EDITH CAVELLE - 6626"/>
    <x v="127"/>
    <s v="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
    <x v="1"/>
    <x v="112"/>
    <n v="3512"/>
    <n v="6626"/>
    <s v="ATM - MCB SLA"/>
    <n v="13277"/>
    <s v="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
    <s v="Work Request"/>
    <s v="Closed"/>
    <n v="7260"/>
    <x v="0"/>
    <s v="Contact MRU"/>
    <x v="3"/>
    <d v="2019-08-10T00:00:00"/>
    <n v="4.1315068493150688"/>
    <x v="3"/>
    <x v="1"/>
    <x v="0"/>
    <x v="0"/>
    <x v="6"/>
    <m/>
    <m/>
    <x v="0"/>
    <s v="2023"/>
    <d v="1899-12-30T01:00:00"/>
  </r>
  <r>
    <s v="Rakesh"/>
    <d v="2023-01-12T00:00:00"/>
    <x v="7"/>
    <x v="17"/>
    <s v="10:00"/>
    <s v="12/01/2023"/>
    <s v="11:15"/>
    <s v="0:0:0"/>
    <n v="113259"/>
    <x v="0"/>
    <x v="24"/>
    <s v="2021-07-ATM-1"/>
    <s v="Priority missing"/>
    <s v="99 Days SLA"/>
    <s v="SST Technicians"/>
    <s v="Hardware - SST Technicians"/>
    <s v="ATM Hardware"/>
    <x v="12"/>
    <x v="4"/>
    <n v="1701"/>
    <s v="MCB ATM: 3105 LOCATION: QBORNES - BNA FAULTY​ - CONTACT: GIOVANNI DULJEET-407 2542"/>
    <x v="128"/>
    <s v="GBRU faulty Notes keep jamming at pre BV module. Dismental module to re adjust all misplaced belts Run loop test found ok"/>
    <x v="0"/>
    <x v="28"/>
    <n v="3105"/>
    <s v="6634 GBRU"/>
    <s v="ATM - MCB SLA"/>
    <n v="13223"/>
    <s v="GBRU faulty Notes keep jamming at pre BV module. Dismental module to re adjust all misplaced belts Run loop test found ok"/>
    <s v="Work Request"/>
    <s v="Closed"/>
    <n v="75"/>
    <x v="0"/>
    <s v="Contact MRU"/>
    <x v="4"/>
    <d v="2018-09-11T00:00:00"/>
    <n v="5.043835616438356"/>
    <x v="5"/>
    <x v="0"/>
    <x v="0"/>
    <x v="0"/>
    <x v="6"/>
    <m/>
    <m/>
    <x v="0"/>
    <s v="2023"/>
    <d v="1899-12-30T01:15:00"/>
  </r>
  <r>
    <s v="Rakesh"/>
    <d v="2023-01-12T00:00:00"/>
    <x v="7"/>
    <x v="17"/>
    <s v="11:15"/>
    <s v="12/01/2023"/>
    <s v="12:00"/>
    <s v="0:0:0"/>
    <n v="113260"/>
    <x v="0"/>
    <x v="24"/>
    <s v="2021-07-ATM-1"/>
    <s v="Priority missing"/>
    <s v="99 Days SLA"/>
    <s v="SST Technicians"/>
    <s v="Hardware - SST Technicians"/>
    <s v="ATM Hardware"/>
    <x v="16"/>
    <x v="4"/>
    <n v="1701"/>
    <s v="SERVICING - MCB 3105 - QUATRE BORNES - CONTACT: GIOVANNI DULJEET-407 2542"/>
    <x v="128"/>
    <s v="Servicing done Clean up modules on ATM Clean up belts on GBRU and cash handler Clean up roller on card reader and sensors on exit unit on receipt printer Run loop test and found ok"/>
    <x v="0"/>
    <x v="28"/>
    <n v="3105"/>
    <s v="6634 GBRU"/>
    <s v="ATM - MCB SLA"/>
    <n v="13222"/>
    <s v="Servicing done Clean up modules on ATM Clean up belts on GBRU and cash handler Clean up roller on card reader and sensors on exit unit on receipt printer Run loop test and found ok"/>
    <s v="Work Request"/>
    <s v="Closed"/>
    <n v="45"/>
    <x v="0"/>
    <s v="Contact MRU"/>
    <x v="4"/>
    <s v="To be determined"/>
    <m/>
    <x v="7"/>
    <x v="1"/>
    <x v="0"/>
    <x v="0"/>
    <x v="6"/>
    <m/>
    <m/>
    <x v="0"/>
    <s v="2023"/>
    <d v="1899-12-30T00:45:00"/>
  </r>
  <r>
    <s v="Rakesh"/>
    <d v="2023-01-12T00:00:00"/>
    <x v="7"/>
    <x v="17"/>
    <s v="12:00"/>
    <s v="12/01/2023"/>
    <s v="13:00"/>
    <s v="0:0:0"/>
    <n v="113261"/>
    <x v="0"/>
    <x v="24"/>
    <s v="2021-07-ATM-1"/>
    <s v="Priority missing"/>
    <s v="99 Days SLA"/>
    <s v="SST Technicians"/>
    <s v="Hardware - SST Technicians"/>
    <s v="ATM Hardware"/>
    <x v="16"/>
    <x v="4"/>
    <n v="1771"/>
    <s v="SERVICING - MCB 3305 6626 - QUATRE BORNES - CONTACT: GIOVANNI DULJEET-407 2542"/>
    <x v="129"/>
    <s v="Servicing done Change gear on presenter Clean up all gears and belts. Check cups and roller on card reader Clean up exit sensors on receipt printer Run loop test found ok"/>
    <x v="1"/>
    <x v="113"/>
    <n v="3305"/>
    <n v="6626"/>
    <s v="ATM - MCB SLA"/>
    <n v="13221"/>
    <s v="Servicing done Change gear on presenter Clean up all gears and belts. Check cups and roller on card reader Clean up exit sensors on receipt printer Run loop test found ok"/>
    <s v="Work Request"/>
    <s v="Closed"/>
    <n v="60"/>
    <x v="0"/>
    <s v="Contact MRU"/>
    <x v="2"/>
    <s v="To be determined"/>
    <m/>
    <x v="7"/>
    <x v="1"/>
    <x v="0"/>
    <x v="0"/>
    <x v="6"/>
    <m/>
    <m/>
    <x v="0"/>
    <s v="2023"/>
    <d v="1899-12-30T01:00:00"/>
  </r>
  <r>
    <s v="Rakesh"/>
    <d v="2023-01-12T00:00:00"/>
    <x v="7"/>
    <x v="17"/>
    <s v="09:37"/>
    <s v="12/01/2023"/>
    <s v="12:35"/>
    <s v="0:0:0"/>
    <n v="113262"/>
    <x v="3"/>
    <x v="8"/>
    <s v="2021-01-ATM-1"/>
    <s v="Priority 1"/>
    <s v="99 Days SLA"/>
    <s v="SST Technicians"/>
    <s v="Hardware - SST Technicians"/>
    <s v="ATM Hardware"/>
    <x v="22"/>
    <x v="4"/>
    <n v="2041"/>
    <s v="BANK ONE - ROSEHILL - REPLACE PRESENTER AS PER APPROVED PO - INFORMED BANK SCHEDULED 12/01"/>
    <x v="25"/>
    <s v="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
    <x v="4"/>
    <x v="114"/>
    <s v="ATM ID Missing"/>
    <n v="6634"/>
    <s v="ATM - BANKONE SLA"/>
    <n v="13211"/>
    <s v="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
    <s v="Work Request"/>
    <s v="Closed"/>
    <n v="178"/>
    <x v="0"/>
    <s v="Contact MRU"/>
    <x v="2"/>
    <d v="2018-02-13T00:00:00"/>
    <n v="5.6191780821917812"/>
    <x v="5"/>
    <x v="0"/>
    <x v="0"/>
    <x v="0"/>
    <x v="6"/>
    <m/>
    <m/>
    <x v="0"/>
    <s v="2023"/>
    <d v="1899-12-30T02:58:00"/>
  </r>
  <r>
    <s v="Rakesh"/>
    <d v="2023-01-12T00:00:00"/>
    <x v="7"/>
    <x v="17"/>
    <s v="13:35"/>
    <s v="12/01/2023"/>
    <s v="15:05"/>
    <s v="0:0:0"/>
    <n v="113263"/>
    <x v="0"/>
    <x v="37"/>
    <s v="2021-07-ATM-1"/>
    <s v="Priority 1"/>
    <s v="99 Days SLA"/>
    <s v="SST Technicians"/>
    <s v="Hardware - SST Technicians"/>
    <s v="ATM Hardware"/>
    <x v="12"/>
    <x v="4"/>
    <n v="1567"/>
    <s v="11:52 - MCB STANLEY 3229 - CASH DISPENSER AND BNA FAULTY"/>
    <x v="25"/>
    <s v="SNT - divert gate error. Changed SNT module complete (94SNT125976). Calibrate sensors ok - several tests done ok. ATM put in service and tested. ATM tested ok."/>
    <x v="5"/>
    <x v="68"/>
    <n v="3229"/>
    <s v="6684 GBRU"/>
    <s v="ATM - MCB SLA"/>
    <n v="13212"/>
    <s v="SNT - divert gate error. Changed SNT module complete (94SNT125976). Calibrate sensors ok - several tests done ok. ATM put in service and tested. ATM tested ok."/>
    <s v="Work Request"/>
    <s v="Closed"/>
    <n v="90"/>
    <x v="0"/>
    <s v="Contact MRU"/>
    <x v="2"/>
    <s v="To be determined"/>
    <m/>
    <x v="7"/>
    <x v="0"/>
    <x v="0"/>
    <x v="0"/>
    <x v="6"/>
    <m/>
    <m/>
    <x v="0"/>
    <s v="2023"/>
    <d v="1899-12-30T01:30:00"/>
  </r>
  <r>
    <s v="Rakesh"/>
    <d v="2023-01-12T00:00:00"/>
    <x v="7"/>
    <x v="17"/>
    <s v="11:30"/>
    <s v="12/01/2023"/>
    <s v="12:40"/>
    <s v="0:0:0"/>
    <n v="113264"/>
    <x v="7"/>
    <x v="14"/>
    <s v="2021-06-ATM-1"/>
    <s v="Priority missing"/>
    <s v="99 Days SLA"/>
    <s v="SST Technicians"/>
    <s v="Hardware - SST Technicians"/>
    <s v="ATM Hardware"/>
    <x v="16"/>
    <x v="2"/>
    <n v="2071"/>
    <s v="SERVICING - HSBC A803 - 83-44584378 - CUREPIPE"/>
    <x v="63"/>
    <s v="GENERAL SERVICING OF ALL MODULES. CLEAN CARD READER PRINTERS, GOP, PRESENTER , PICK MODULES, ENVELOPE DISPENSER/DEPOSITORY, DRIVE BELTS AND SENSORS. CLEAN AND LUBRICATE DRIVE GEARS, ROLLERS, BEARINGS AND SHAFTS. TESTS RUN UNDER DIAGNOSTICS - OK. IN SERVICE TESTS DONE OK."/>
    <x v="12"/>
    <x v="115"/>
    <s v="A803"/>
    <n v="6632"/>
    <s v="AT Comprehensive,weekdays from08:00 to 16:30"/>
    <n v="13203"/>
    <s v="GENERAL SERVICING OF ALL MODULES. CLEAN CARD READER PRINTERS, GOP, PRESENTER , PICK MODULES, ENVELOPE DISPENSER/DEPOSITORY, DRIVE BELTS AND SENSORS. CLEAN AND LUBRICATE DRIVE GEARS, ROLLERS, BEARINGS AND SHAFTS. TESTS RUN UNDER DIAGNOSTICS - OK. IN SERVICE TESTS DONE OK."/>
    <s v="Work Request"/>
    <s v="Closed"/>
    <n v="70"/>
    <x v="0"/>
    <s v="Contact MRU"/>
    <x v="1"/>
    <d v="2017-06-09T00:00:00"/>
    <n v="6.3013698630136989"/>
    <x v="12"/>
    <x v="1"/>
    <x v="0"/>
    <x v="0"/>
    <x v="6"/>
    <m/>
    <m/>
    <x v="0"/>
    <s v="2023"/>
    <d v="1899-12-30T01:10:00"/>
  </r>
  <r>
    <s v="Rakesh"/>
    <d v="2023-01-12T00:00:00"/>
    <x v="7"/>
    <x v="17"/>
    <s v="10:00"/>
    <s v="12/01/2023"/>
    <s v="11:30"/>
    <s v="0:0:0"/>
    <n v="113265"/>
    <x v="7"/>
    <x v="14"/>
    <s v="2021-06-ATM-1"/>
    <s v="Priority missing"/>
    <s v="99 Days SLA"/>
    <s v="SST Technicians"/>
    <s v="Hardware - SST Technicians"/>
    <s v="ATM Hardware"/>
    <x v="16"/>
    <x v="2"/>
    <n v="2075"/>
    <s v="SERVICING - HSBC A804 - 83-45452439 - CUREPIPE"/>
    <x v="63"/>
    <s v="GENERAL SERVICING OF ALL MODULES. CLEAN CARD READER PRINTERS, GOP, PRESENTER , BNA,PICK MODULES, DRIVE BELTS AND SENSORS. CLEAN AND LUBRICATE DRIVE GEARS ROLLERS, BEARINGS AND SHAFTS. TESTS RUN UNDER DIAGNOSTICS - OK. IN SERVICE TESTS DONE OK."/>
    <x v="12"/>
    <x v="116"/>
    <s v="A804"/>
    <n v="6632"/>
    <s v="AT Comprehensive,weekdays from08:00 to 16:30"/>
    <n v="13204"/>
    <s v="GENERAL SERVICING OF ALL MODULES. CLEAN CARD READER PRINTERS, GOP, PRESENTER , BNA,PICK MODULES, DRIVE BELTS AND SENSORS. CLEAN AND LUBRICATE DRIVE GEARS ROLLERS, BEARINGS AND SHAFTS. TESTS RUN UNDER DIAGNOSTICS - OK. IN SERVICE TESTS DONE OK."/>
    <s v="Work Request"/>
    <s v="Closed"/>
    <n v="90"/>
    <x v="0"/>
    <s v="Contact MRU"/>
    <x v="1"/>
    <d v="2017-06-09T00:00:00"/>
    <n v="6.3013698630136989"/>
    <x v="12"/>
    <x v="1"/>
    <x v="0"/>
    <x v="0"/>
    <x v="6"/>
    <m/>
    <m/>
    <x v="0"/>
    <s v="2023"/>
    <d v="1899-12-30T01:30:00"/>
  </r>
  <r>
    <s v="Rakesh"/>
    <d v="2023-01-12T00:00:00"/>
    <x v="7"/>
    <x v="17"/>
    <s v="15:30"/>
    <s v="12/01/2023"/>
    <s v="16:10"/>
    <s v="0:0:0"/>
    <n v="113266"/>
    <x v="2"/>
    <x v="14"/>
    <s v="2021-11-ATM-2"/>
    <s v="Priority missing"/>
    <s v="99 Days SLA"/>
    <s v="SST Technicians"/>
    <s v="Hardware - SST Technicians"/>
    <s v="ATM Hardware"/>
    <x v="8"/>
    <x v="2"/>
    <n v="3079"/>
    <s v="SBM - NOUVELLE FRANCE SAVEMART - PHYSICAL CHECK"/>
    <x v="107"/>
    <s v="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
    <x v="3"/>
    <x v="117"/>
    <s v="SAN00804"/>
    <n v="6627"/>
    <s v=""/>
    <n v="13184"/>
    <s v="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
    <s v="Work Request"/>
    <s v="Closed"/>
    <n v="40"/>
    <x v="0"/>
    <s v="Contact MRU"/>
    <x v="1"/>
    <d v="2017-01-26T00:00:00"/>
    <n v="6.6684931506849319"/>
    <x v="4"/>
    <x v="0"/>
    <x v="0"/>
    <x v="0"/>
    <x v="6"/>
    <m/>
    <m/>
    <x v="0"/>
    <s v="2023"/>
    <d v="1899-12-30T00:40:00"/>
  </r>
  <r>
    <s v="Rakesh"/>
    <d v="2023-01-12T00:00:00"/>
    <x v="7"/>
    <x v="17"/>
    <s v="11:40"/>
    <s v="12/01/2023"/>
    <s v="14:40"/>
    <s v="0:0:0"/>
    <n v="113268"/>
    <x v="0"/>
    <x v="14"/>
    <s v="2021-07-ATM-1"/>
    <s v="Priority missing"/>
    <s v="99 Days SLA"/>
    <s v="SST Technicians"/>
    <s v="Hardware - SST Technicians"/>
    <s v="ATM Hardware"/>
    <x v="16"/>
    <x v="2"/>
    <n v="1540"/>
    <s v="SERVICING - MCB 3402 - 6634GBRU - CUREPIPE - CT ANAIS 4072103"/>
    <x v="130"/>
    <s v="GBRU checked: interlock found faulty. Interlock has been replaced with new. BV removed and cleaned. Cash handler checked. Gears and belts ok. SNT removed and cleaned. Air filter changed. Bushings ok. All devices tested and working fine. ATM cleaned with blower."/>
    <x v="0"/>
    <x v="118"/>
    <n v="3402"/>
    <s v="6634 GBRU"/>
    <s v="ATM - MCB SLA"/>
    <n v="13256"/>
    <s v="GBRU checked: interlock found faulty. Interlock has been replaced with new. BV removed and cleaned. Cash handler checked. Gears and belts ok. SNT removed and cleaned. Air filter changed. Bushings ok. All devices tested and working fine. ATM cleaned with blower."/>
    <s v="Work Request"/>
    <s v="Closed"/>
    <n v="180"/>
    <x v="0"/>
    <s v="Contact MRU"/>
    <x v="1"/>
    <s v="To be determined"/>
    <m/>
    <x v="7"/>
    <x v="1"/>
    <x v="0"/>
    <x v="0"/>
    <x v="6"/>
    <m/>
    <m/>
    <x v="0"/>
    <s v="2023"/>
    <d v="1899-12-30T03:00:00"/>
  </r>
  <r>
    <s v="Rakesh"/>
    <d v="2023-01-12T00:00:00"/>
    <x v="7"/>
    <x v="17"/>
    <s v="14:45"/>
    <s v="12/01/2023"/>
    <s v="16:10"/>
    <s v="0:0:0"/>
    <n v="113269"/>
    <x v="0"/>
    <x v="14"/>
    <s v="2021-07-ATM-1"/>
    <s v="Priority missing"/>
    <s v="99 Days SLA"/>
    <s v="SST Technicians"/>
    <s v="Hardware - SST Technicians"/>
    <s v="ATM Hardware"/>
    <x v="16"/>
    <x v="2"/>
    <n v="1551"/>
    <s v="SERVICING - MCB 3702 - 6626 - 83-46467676 - CUREPIPE - CT ANAIS 4072103"/>
    <x v="131"/>
    <s v="Cash handler checked. pick arm 1 and drive segment 1 changed. Drive segment 3 changed Gear pulley 1 changed. Air filter cleaned. Belts ok. All devices tested and working fine. ATM cleaned with blower. ATM in service working fine."/>
    <x v="1"/>
    <x v="119"/>
    <n v="3702"/>
    <n v="6626"/>
    <s v="ATM - MCB SLA"/>
    <n v="13257"/>
    <s v="Cash handler checked. pick arm 1 and drive segment 1 changed. Drive segment 3 changed Gear pulley 1 changed. Air filter cleaned. Belts ok. All devices tested and working fine. ATM cleaned with blower. ATM in service working fine."/>
    <s v="Work Request"/>
    <s v="Closed"/>
    <n v="85"/>
    <x v="0"/>
    <s v="Contact MRU"/>
    <x v="1"/>
    <s v="To be determined"/>
    <m/>
    <x v="7"/>
    <x v="1"/>
    <x v="0"/>
    <x v="0"/>
    <x v="6"/>
    <m/>
    <m/>
    <x v="0"/>
    <s v="2023"/>
    <d v="1899-12-30T01:25:00"/>
  </r>
  <r>
    <s v="Rakesh"/>
    <d v="2023-01-12T00:00:00"/>
    <x v="7"/>
    <x v="17"/>
    <s v="12:30"/>
    <s v="12/01/2023"/>
    <s v="13:30"/>
    <s v="0:35"/>
    <n v="113271"/>
    <x v="2"/>
    <x v="48"/>
    <s v="2021-07-ATM-1"/>
    <s v="Priority missing"/>
    <s v="99 Days SLA"/>
    <s v="SST Technicians"/>
    <s v="Hardware - SST Technicians"/>
    <s v="ATM Hardware"/>
    <x v="3"/>
    <x v="1"/>
    <n v="1416"/>
    <s v="SBM - ST PIERRE - ISSUE WITH CARD READER - CARD STUCK ATM IDLE - REPLACE PARTS"/>
    <x v="132"/>
    <s v=""/>
    <x v="4"/>
    <x v="94"/>
    <s v="ATM ID Missing"/>
    <n v="6634"/>
    <s v="ATM- SBM SLA"/>
    <n v="13174"/>
    <s v=""/>
    <s v="Work Request"/>
    <s v="Closed"/>
    <n v="60"/>
    <x v="0"/>
    <s v="Contact MRU"/>
    <x v="1"/>
    <s v="To be determined"/>
    <m/>
    <x v="7"/>
    <x v="0"/>
    <x v="0"/>
    <x v="0"/>
    <x v="6"/>
    <m/>
    <m/>
    <x v="0"/>
    <s v="2023"/>
    <d v="1899-12-30T01:00:00"/>
  </r>
  <r>
    <s v="Rakesh"/>
    <d v="2023-01-12T00:00:00"/>
    <x v="7"/>
    <x v="5"/>
    <s v="Start Time missing"/>
    <s v="End Date missing"/>
    <s v="End Time missing"/>
    <s v="0:0:0"/>
    <n v="113272"/>
    <x v="0"/>
    <x v="0"/>
    <s v="2021-07-ATM-1"/>
    <s v="Priority missing"/>
    <s v="99 Days SLA"/>
    <s v="SST Technicians"/>
    <s v="Hardware - SST Technicians"/>
    <s v="ATM Hardware"/>
    <x v="2"/>
    <x v="1"/>
    <n v="1678"/>
    <s v="MCB ATM 3316 LA CROISETTE – ATM OFFLINE, SUSPECTING ISSUE WITH HARD DISK - CONTACT: 405 2812 KURSLEY"/>
    <x v="24"/>
    <m/>
    <x v="0"/>
    <x v="120"/>
    <n v="3316"/>
    <s v="6634 GBRU"/>
    <s v="ATM - MCB SLA"/>
    <m/>
    <m/>
    <m/>
    <m/>
    <m/>
    <x v="1"/>
    <s v="Contact MRU"/>
    <x v="0"/>
    <d v="2019-11-16T00:00:00"/>
    <n v="3.8630136986301369"/>
    <x v="3"/>
    <x v="0"/>
    <x v="2"/>
    <x v="0"/>
    <x v="5"/>
    <m/>
    <m/>
    <x v="2"/>
    <s v="Start Date missing"/>
    <m/>
  </r>
  <r>
    <s v="Rakesh"/>
    <d v="2023-01-12T00:00:00"/>
    <x v="7"/>
    <x v="5"/>
    <s v="Start Time missing"/>
    <s v="End Date missing"/>
    <s v="End Time missing"/>
    <s v="0:0:0"/>
    <n v="113273"/>
    <x v="0"/>
    <x v="0"/>
    <s v="2021-07-ATM-1"/>
    <s v="Priority missing"/>
    <s v="99 Days SLA"/>
    <s v="SST Technicians"/>
    <s v="Hardware - SST Technicians"/>
    <s v="ATM Hardware"/>
    <x v="0"/>
    <x v="1"/>
    <n v="1585"/>
    <s v="MCB ATM 3716 LA CROISETTE – CASH DISPENSER FAULTY - CONTACT: 405 2812 KURSLEY"/>
    <x v="24"/>
    <m/>
    <x v="0"/>
    <x v="0"/>
    <n v="3816"/>
    <s v="6634 GBRU"/>
    <s v="ATM - MCB SLA"/>
    <m/>
    <m/>
    <m/>
    <m/>
    <m/>
    <x v="1"/>
    <s v="Contact MRU"/>
    <x v="0"/>
    <d v="2018-11-07T00:00:00"/>
    <n v="4.8876712328767127"/>
    <x v="5"/>
    <x v="0"/>
    <x v="2"/>
    <x v="0"/>
    <x v="5"/>
    <m/>
    <m/>
    <x v="2"/>
    <s v="Start Date missing"/>
    <m/>
  </r>
  <r>
    <s v="Rakesh"/>
    <d v="2023-01-12T00:00:00"/>
    <x v="7"/>
    <x v="5"/>
    <s v="Start Time missing"/>
    <s v="End Date missing"/>
    <s v="End Time missing"/>
    <s v="0:0:0"/>
    <n v="113274"/>
    <x v="0"/>
    <x v="28"/>
    <s v="2021-07-ATM-1"/>
    <s v="Priority missing"/>
    <s v="99 Days SLA"/>
    <s v="SST Technicians"/>
    <s v="Hardware - SST Technicians"/>
    <s v="ATM Hardware"/>
    <x v="16"/>
    <x v="1"/>
    <n v="1588"/>
    <s v="SERVICING - MCB 3110 - 6627 - TRIOLET"/>
    <x v="24"/>
    <m/>
    <x v="3"/>
    <x v="121"/>
    <n v="3110"/>
    <n v="6627"/>
    <s v="ATM - MCB SLA"/>
    <m/>
    <m/>
    <m/>
    <m/>
    <m/>
    <x v="1"/>
    <s v="Contact MRU"/>
    <x v="0"/>
    <d v="2013-05-02T00:00:00"/>
    <n v="10.408219178082192"/>
    <x v="11"/>
    <x v="1"/>
    <x v="2"/>
    <x v="0"/>
    <x v="5"/>
    <m/>
    <m/>
    <x v="2"/>
    <s v="Start Date missing"/>
    <m/>
  </r>
  <r>
    <s v="Rakesh"/>
    <d v="2023-01-12T00:00:00"/>
    <x v="7"/>
    <x v="17"/>
    <s v="12:35"/>
    <s v="12/01/2023"/>
    <s v="13:20"/>
    <s v="0:10"/>
    <n v="113275"/>
    <x v="0"/>
    <x v="53"/>
    <s v="2021-07-ATM-1"/>
    <s v="Priority missing"/>
    <s v="99 Days SLA"/>
    <s v="SST Technicians"/>
    <s v="Hardware - SST Technicians"/>
    <s v="ATM Hardware"/>
    <x v="16"/>
    <x v="0"/>
    <n v="1730"/>
    <s v="SERVICING - MCB - 5702 - VALENTINA - CAUDAN SECURITY 13:00"/>
    <x v="133"/>
    <s v="Repair dispenser rack latch. Clean up dispenser mechanism. Replace worn out gears. Lubricate. Printer. Clean sensors. Card reader lubricate and clean up. Tested ok."/>
    <x v="1"/>
    <x v="122"/>
    <n v="5702"/>
    <n v="6626"/>
    <s v="ATM - MCB SLA"/>
    <n v="13227"/>
    <s v="Repair dispenser rack latch. Clean up dispenser mechanism. Replace worn out gears. Lubricate. Printer. Clean sensors. Card reader lubricate and clean up. Tested ok."/>
    <s v="Work Request"/>
    <s v="Closed"/>
    <n v="45"/>
    <x v="0"/>
    <s v="Contact MRU"/>
    <x v="1"/>
    <s v="To be determined"/>
    <m/>
    <x v="7"/>
    <x v="1"/>
    <x v="0"/>
    <x v="0"/>
    <x v="6"/>
    <m/>
    <m/>
    <x v="0"/>
    <s v="2023"/>
    <d v="1899-12-30T00:45:00"/>
  </r>
  <r>
    <s v="Rakesh"/>
    <d v="2023-01-12T00:00:00"/>
    <x v="7"/>
    <x v="18"/>
    <s v="09:05"/>
    <s v="13/01/2023"/>
    <s v="09:50"/>
    <s v="0:0:0"/>
    <n v="113276"/>
    <x v="2"/>
    <x v="8"/>
    <s v="2021-11-ATM-2"/>
    <s v="Priority 1"/>
    <s v="99 Days SLA"/>
    <s v="SST Technicians"/>
    <s v="Hardware - SST Technicians"/>
    <s v="ATM Hardware"/>
    <x v="0"/>
    <x v="4"/>
    <n v="3087"/>
    <s v="ROSE-HILL - 6684 - CASH DISPENSER FATAL- CNT - MR JUGESSUR - 2024854 - PLAN ON FRIDAY MORNING - 13/01/23"/>
    <x v="25"/>
    <s v="Carriage movement blocked by broken part at end of presenter nose. Removed broken part - carriage tested ok. Test cash done ok. Performed a restart on ATM and put ATM in service. ATM tested through transaction - ATM tested ok. ATM - cash handler (dispense) to be monitored."/>
    <x v="6"/>
    <x v="123"/>
    <s v="SIN01804"/>
    <n v="6684"/>
    <s v=""/>
    <n v="13213"/>
    <s v="Carriage movement blocked by broken part at end of presenter nose. Removed broken part - carriage tested ok. Test cash done ok. Performed a restart on ATM and put ATM in service. ATM tested through transaction - ATM tested ok. ATM - cash handler (dispense) to be monitored."/>
    <s v="Work Request"/>
    <s v="Closed"/>
    <n v="45"/>
    <x v="0"/>
    <s v="Contact MRU"/>
    <x v="2"/>
    <d v="2010-04-15T00:00:00"/>
    <n v="13.457534246575342"/>
    <x v="8"/>
    <x v="0"/>
    <x v="0"/>
    <x v="0"/>
    <x v="7"/>
    <m/>
    <m/>
    <x v="0"/>
    <s v="2023"/>
    <d v="1899-12-30T00:45:00"/>
  </r>
  <r>
    <s v="Alvin"/>
    <d v="2023-01-11T00:00:00"/>
    <x v="8"/>
    <x v="15"/>
    <s v="12:50"/>
    <s v="11/01/2023"/>
    <s v="13:30"/>
    <s v="0:0:0"/>
    <n v="113277"/>
    <x v="5"/>
    <x v="20"/>
    <s v="2022-01-ATM-1"/>
    <s v="Priority missing"/>
    <s v="99 Days SLA"/>
    <s v="SST Technicians"/>
    <s v="Hardware - SST Technicians"/>
    <s v="ATM Hardware"/>
    <x v="21"/>
    <x v="5"/>
    <n v="3730"/>
    <s v="Customer Display Dark"/>
    <x v="134"/>
    <s v="Diagnosed. Found Customer Display Dark, Adjusted Brightness no effect. Replaced LCD Display. Tested ok. In Service."/>
    <x v="4"/>
    <x v="124"/>
    <s v="ATM ID Missing"/>
    <n v="6634"/>
    <s v=""/>
    <n v="13175"/>
    <s v="Diagnosed. Found Customer Display Dark, Adjusted Brightness no effect. Replaced LCD Display. Tested ok. In Service."/>
    <s v="Work Request"/>
    <s v="Closed"/>
    <n v="40"/>
    <x v="0"/>
    <s v="Contact Sey"/>
    <x v="5"/>
    <d v="2019-10-17T00:00:00"/>
    <n v="3.9452054794520546"/>
    <x v="3"/>
    <x v="0"/>
    <x v="0"/>
    <x v="1"/>
    <x v="4"/>
    <m/>
    <m/>
    <x v="0"/>
    <s v="2023"/>
    <d v="1899-12-30T00:40:00"/>
  </r>
  <r>
    <s v="Alvin"/>
    <d v="2023-01-11T00:00:00"/>
    <x v="8"/>
    <x v="15"/>
    <s v="15:45"/>
    <s v="11/01/2023"/>
    <s v="17:25"/>
    <s v="0:0:0"/>
    <n v="113278"/>
    <x v="5"/>
    <x v="20"/>
    <s v="2022-01-ATM-1"/>
    <s v="Priority missing"/>
    <s v="99 Days SLA"/>
    <s v="SST Technicians"/>
    <s v="Hardware - SST Technicians"/>
    <s v="ATM Hardware"/>
    <x v="1"/>
    <x v="5"/>
    <n v="3731"/>
    <s v="ATM Check and GBRU Fault"/>
    <x v="135"/>
    <s v="Diagnosed. Cleaned Cement Dust in ATM. Run test on GBRU Exit Shutter test failed Shutter Jammed open) Aligned Shutter with Fascia and Run Test, Test Passed. Tested OK."/>
    <x v="4"/>
    <x v="83"/>
    <s v="ATM ID Missing"/>
    <n v="6634"/>
    <s v=""/>
    <n v="13179"/>
    <s v="Diagnosed. Cleaned Cement Dust in ATM. Run test on GBRU Exit Shutter test failed Shutter Jammed open) Aligned Shutter with Fascia and Run Test, Test Passed. Tested OK."/>
    <s v="Work Request"/>
    <s v="Closed"/>
    <n v="100"/>
    <x v="0"/>
    <s v="Contact Sey"/>
    <x v="5"/>
    <d v="2015-02-22T00:00:00"/>
    <n v="8.5972602739726032"/>
    <x v="2"/>
    <x v="0"/>
    <x v="1"/>
    <x v="1"/>
    <x v="4"/>
    <m/>
    <m/>
    <x v="0"/>
    <s v="2023"/>
    <d v="1899-12-30T01:40:00"/>
  </r>
  <r>
    <s v="Alvin"/>
    <d v="2023-01-12T00:00:00"/>
    <x v="8"/>
    <x v="17"/>
    <s v="10:15"/>
    <s v="13/01/2023"/>
    <s v="10:35"/>
    <s v="0:0:0"/>
    <n v="113279"/>
    <x v="5"/>
    <x v="20"/>
    <s v="2022-01-ATM-1"/>
    <s v="Priority missing"/>
    <s v="99 Days SLA"/>
    <s v="SST Technicians"/>
    <s v="Hardware - SST Technicians"/>
    <s v="ATM Hardware"/>
    <x v="4"/>
    <x v="5"/>
    <n v="3723"/>
    <s v="Receipt Printer Faulty"/>
    <x v="112"/>
    <s v="Diagnosed. Found jammed receipt in Cutter. Removed Jammed Receipt. Tested Ok. In Service."/>
    <x v="4"/>
    <x v="125"/>
    <s v="ATM ID Missing"/>
    <n v="6634"/>
    <s v=""/>
    <n v="13181"/>
    <s v="Diagnosed. Found jammed receipt in Cutter. Removed Jammed Receipt. Tested Ok. In Service."/>
    <s v="Work Request"/>
    <s v="Closed"/>
    <n v="1460"/>
    <x v="0"/>
    <s v="Contact Sey"/>
    <x v="5"/>
    <d v="2015-12-16T00:00:00"/>
    <n v="7.7835616438356166"/>
    <x v="2"/>
    <x v="0"/>
    <x v="0"/>
    <x v="1"/>
    <x v="6"/>
    <m/>
    <m/>
    <x v="0"/>
    <s v="2023"/>
    <d v="1899-12-30T00:20:00"/>
  </r>
  <r>
    <s v="Alvin"/>
    <d v="2023-01-12T00:00:00"/>
    <x v="8"/>
    <x v="17"/>
    <s v="14:15"/>
    <s v="12/01/2023"/>
    <s v="15:45"/>
    <s v="0:0:0"/>
    <n v="113281"/>
    <x v="5"/>
    <x v="20"/>
    <s v="2022-01-ATM-1"/>
    <s v="Priority missing"/>
    <s v="99 Days SLA"/>
    <s v="SST Technicians"/>
    <s v="Hardware - SST Technicians"/>
    <s v="ATM Hardware"/>
    <x v="1"/>
    <x v="5"/>
    <n v="3713"/>
    <s v="GBRU Faulty"/>
    <x v="12"/>
    <s v="Diagnosed. Found Jammed Notes in Pre - BV. Removed Jammed Notes. Cleaned Sensors, Belts, Rollers in Bill Validator, Seperator and Escrow. Run Accept and Refund Test, Test Passed. Tested Ok. In Service."/>
    <x v="4"/>
    <x v="23"/>
    <s v="ATM ID Missing"/>
    <n v="6634"/>
    <s v=""/>
    <n v="13183"/>
    <s v="Diagnosed. Found Jammed Notes in Pre - BV. Removed Jammed Notes. Cleaned Sensors, Belts, Rollers in Bill Validator, Seperator and Escrow. Run Accept and Refund Test, Test Passed. Tested Ok. In Service."/>
    <s v="Work Request"/>
    <s v="Closed"/>
    <n v="90"/>
    <x v="0"/>
    <s v="Contact Sey"/>
    <x v="5"/>
    <d v="2011-01-01T00:00:00"/>
    <n v="12.742465753424657"/>
    <x v="8"/>
    <x v="0"/>
    <x v="0"/>
    <x v="1"/>
    <x v="6"/>
    <m/>
    <m/>
    <x v="0"/>
    <s v="2023"/>
    <d v="1899-12-30T01:30:00"/>
  </r>
  <r>
    <s v="Rakesh"/>
    <d v="2023-01-13T00:00:00"/>
    <x v="8"/>
    <x v="18"/>
    <s v="12:30"/>
    <s v="13/01/2023"/>
    <s v="14:00"/>
    <s v="0:0:0"/>
    <n v="113283"/>
    <x v="2"/>
    <x v="40"/>
    <s v="2021-11-ATM-2"/>
    <s v="Priority 1"/>
    <s v="99 Days SLA"/>
    <s v="SST Technicians"/>
    <s v="Hardware - SST Technicians"/>
    <s v="ATM Hardware"/>
    <x v="3"/>
    <x v="2"/>
    <n v="3973"/>
    <s v="ST PIERRE - 6627 - CARD STUCK IN CARD READER &amp; ATM FREEZED - CNT - GUNSHYAM - 2024699"/>
    <x v="136"/>
    <s v="SPS communication issue. SPS usb cable has been changed. Login as admin on ATM. configurations set on ATM for card reader issue. SPS and card reader tested ok. ATM in service working fine. Transactions pass."/>
    <x v="3"/>
    <x v="109"/>
    <s v="SAN00201"/>
    <n v="6627"/>
    <s v=""/>
    <n v="13259"/>
    <s v="SPS communication issue. SPS usb cable has been changed. Login as admin on ATM. configurations set on ATM for card reader issue. SPS and card reader tested ok. ATM in service working fine. Transactions pass."/>
    <s v="Work Request"/>
    <s v="Closed"/>
    <n v="90"/>
    <x v="0"/>
    <s v="Contact MRU"/>
    <x v="0"/>
    <d v="2015-12-14T00:00:00"/>
    <n v="7.7890410958904113"/>
    <x v="2"/>
    <x v="0"/>
    <x v="0"/>
    <x v="0"/>
    <x v="7"/>
    <m/>
    <m/>
    <x v="0"/>
    <s v="2023"/>
    <d v="1899-12-30T01:30:00"/>
  </r>
  <r>
    <s v="Rakesh"/>
    <d v="2023-01-13T00:00:00"/>
    <x v="8"/>
    <x v="18"/>
    <s v="12:30"/>
    <s v="13/01/2023"/>
    <s v="13:30"/>
    <s v="0:40"/>
    <n v="113286"/>
    <x v="2"/>
    <x v="51"/>
    <s v="2021-11-ATM-2"/>
    <s v="Priority 1"/>
    <s v="99 Days SLA"/>
    <s v="SST Technicians"/>
    <s v="Hardware - SST Technicians"/>
    <s v="ATM Hardware"/>
    <x v="3"/>
    <x v="1"/>
    <n v="3064"/>
    <s v="PAMPLEMOUSSES - 6627 - CARD READER FAULTY - CNT - MRS SHARMILA -2021808 / 12"/>
    <x v="137"/>
    <s v=""/>
    <x v="3"/>
    <x v="126"/>
    <s v="SAN00401"/>
    <n v="6627"/>
    <s v=""/>
    <n v="13200"/>
    <s v=""/>
    <s v="Work Request"/>
    <s v="Closed"/>
    <n v="60"/>
    <x v="0"/>
    <s v="Contact MRU"/>
    <x v="0"/>
    <d v="2019-11-15T00:00:00"/>
    <n v="3.8657534246575342"/>
    <x v="3"/>
    <x v="0"/>
    <x v="0"/>
    <x v="0"/>
    <x v="7"/>
    <m/>
    <m/>
    <x v="0"/>
    <s v="2023"/>
    <d v="1899-12-30T01:00:00"/>
  </r>
  <r>
    <s v="Rakesh"/>
    <d v="2023-01-13T00:00:00"/>
    <x v="8"/>
    <x v="18"/>
    <s v="10:15"/>
    <s v="13/01/2023"/>
    <s v="13:50"/>
    <s v="0:0:0"/>
    <n v="113291"/>
    <x v="0"/>
    <x v="54"/>
    <s v="2021-07-ATM-1"/>
    <s v="Priority missing"/>
    <s v="99 Days SLA"/>
    <s v="SST Technicians"/>
    <s v="Hardware - SST Technicians"/>
    <s v="ATM Hardware"/>
    <x v="16"/>
    <x v="0"/>
    <n v="1754"/>
    <s v="MCB - PAILLES STORE - SERVICING ON 1 ATM BEFORE MOVING TO TRIBECA MALL - SN PROVIDED BY REMOTE NOT GOOD"/>
    <x v="138"/>
    <s v="waiting time 60min General servicing done on machine Clean all belt, sensor on Cash Handler Issue with cash handler Replace SNT Clean sensor on Card Reader &amp; Receipt Printer run several test: completed successfully Password admin1234ADMIN Delivered keys for Safe"/>
    <x v="8"/>
    <x v="127"/>
    <s v="ATM ID Missing"/>
    <s v="Model No. missing"/>
    <s v="ATM - MCB SLA"/>
    <n v="13217"/>
    <s v="waiting time 60min General servicing done on machine Clean all belt, sensor on Cash Handler Issue with cash handler Replace SNT Clean sensor on Card Reader &amp; Receipt Printer run several test: completed successfully Password admin1234ADMIN Delivered keys for Safe"/>
    <s v="Work Request"/>
    <s v="Closed"/>
    <n v="215"/>
    <x v="0"/>
    <s v="Contact MRU"/>
    <x v="4"/>
    <d v="2013-06-02T00:00:00"/>
    <n v="10.323287671232876"/>
    <x v="11"/>
    <x v="1"/>
    <x v="0"/>
    <x v="0"/>
    <x v="7"/>
    <m/>
    <m/>
    <x v="0"/>
    <s v="2023"/>
    <d v="1899-12-30T03:35:00"/>
  </r>
  <r>
    <s v="Rakesh"/>
    <d v="2023-01-13T00:00:00"/>
    <x v="8"/>
    <x v="18"/>
    <s v="09:15"/>
    <s v="13/01/2023"/>
    <s v="10:14"/>
    <s v="0:0:0"/>
    <n v="113292"/>
    <x v="0"/>
    <x v="38"/>
    <s v="2021-07-ATM-1"/>
    <s v="Priority 1"/>
    <s v="99 Days SLA"/>
    <s v="SST Technicians"/>
    <s v="Hardware - SST Technicians"/>
    <s v="ATM Hardware"/>
    <x v="16"/>
    <x v="0"/>
    <n v="1562"/>
    <s v="SERVICING - MCB 3612 - EDITH CAVELLE - 6626"/>
    <x v="68"/>
    <s v="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
    <x v="1"/>
    <x v="69"/>
    <n v="3612"/>
    <n v="6626"/>
    <s v="ATM - MCB SLA"/>
    <n v="13278"/>
    <s v="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
    <s v="Work Request"/>
    <s v="Closed"/>
    <n v="59"/>
    <x v="0"/>
    <s v="Contact MRU"/>
    <x v="3"/>
    <s v="To be determined"/>
    <m/>
    <x v="7"/>
    <x v="1"/>
    <x v="0"/>
    <x v="0"/>
    <x v="7"/>
    <m/>
    <m/>
    <x v="0"/>
    <s v="2023"/>
    <d v="1899-12-30T00:59:00"/>
  </r>
  <r>
    <s v="Rakesh"/>
    <d v="2023-01-13T00:00:00"/>
    <x v="8"/>
    <x v="18"/>
    <s v="11:30"/>
    <s v="13/01/2023"/>
    <s v="13:00"/>
    <s v="0:0:0"/>
    <n v="113293"/>
    <x v="0"/>
    <x v="25"/>
    <s v="2022-07-ATM-1"/>
    <s v="Priority missing"/>
    <s v="99 Days SLA"/>
    <s v="SST Technicians"/>
    <s v="Hardware - SST Technicians"/>
    <s v="ATM Hardware"/>
    <x v="12"/>
    <x v="4"/>
    <m/>
    <s v="09:45 - MCB 3308 / 6634 - 13-55704752 - VACOAS - BNA FAULTY - CT NOVAL 4072147"/>
    <x v="139"/>
    <s v="GBRU faulty Notes keep jamming before entry on Reject notes Notice small diverter misplaced Adjust it correctly Run loop test Found ok"/>
    <x v="16"/>
    <x v="97"/>
    <n v="3308"/>
    <s v="6634 GBRU CPM"/>
    <s v="ATM-MCB SLA"/>
    <n v="13220"/>
    <s v="GBRU faulty Notes keep jamming before entry on Reject notes Notice small diverter misplaced Adjust it correctly Run loop test Found ok"/>
    <s v="Work Request"/>
    <s v="Closed"/>
    <n v="90"/>
    <x v="0"/>
    <s v="Contact MRU"/>
    <x v="4"/>
    <d v="2018-05-11T00:00:00"/>
    <n v="5.3808219178082188"/>
    <x v="5"/>
    <x v="0"/>
    <x v="0"/>
    <x v="0"/>
    <x v="7"/>
    <m/>
    <m/>
    <x v="0"/>
    <s v="2023"/>
    <d v="1899-12-30T01:30:00"/>
  </r>
  <r>
    <s v="Rakesh"/>
    <d v="2023-01-13T00:00:00"/>
    <x v="8"/>
    <x v="18"/>
    <s v="13:15"/>
    <s v="13/01/2023"/>
    <s v="13:45"/>
    <s v="0:0:0"/>
    <n v="113294"/>
    <x v="0"/>
    <x v="55"/>
    <s v="2022-07-ATM-1"/>
    <s v="Priority missing"/>
    <s v="99 Days SLA"/>
    <s v="SST Technicians"/>
    <s v="Hardware - SST Technicians"/>
    <s v="ATM Hardware"/>
    <x v="19"/>
    <x v="4"/>
    <m/>
    <s v="MCB 5502 - 6634GBRU - LONDON VACOAS - CHEQUE DEPOSIT DATED 04.01.23 AT 10:41, 1 CHEQUE MISSING. - 94-55730446 - SN MISMATCH"/>
    <x v="140"/>
    <s v="Physical check done No cheque found Take logs"/>
    <x v="0"/>
    <x v="128"/>
    <n v="5502"/>
    <s v="6634 GBRU"/>
    <s v="ATM-MCB SLA"/>
    <n v="13219"/>
    <s v="Physical check done No cheque found Take logs"/>
    <s v="Work Request"/>
    <s v="Closed"/>
    <n v="30"/>
    <x v="0"/>
    <s v="Contact MRU"/>
    <x v="4"/>
    <d v="2019-06-10T00:00:00"/>
    <n v="4.2986301369863016"/>
    <x v="3"/>
    <x v="0"/>
    <x v="0"/>
    <x v="0"/>
    <x v="7"/>
    <m/>
    <m/>
    <x v="0"/>
    <s v="2023"/>
    <d v="1899-12-30T00:30:00"/>
  </r>
  <r>
    <s v="Rakesh"/>
    <d v="2023-01-13T00:00:00"/>
    <x v="8"/>
    <x v="18"/>
    <s v="10:00"/>
    <s v="13/01/2023"/>
    <s v="11:20"/>
    <s v="0:0:0"/>
    <n v="113295"/>
    <x v="8"/>
    <x v="8"/>
    <s v="2021-01-ATM-1"/>
    <s v="Priority 1"/>
    <s v="99 Days SLA"/>
    <s v="SST Technicians"/>
    <s v="Hardware - SST Technicians"/>
    <s v="ATM Hardware"/>
    <x v="16"/>
    <x v="4"/>
    <n v="2012"/>
    <s v="SERVICING - BARODA - 6634 - ROSEHILL - RDV 0915 - CT MRS SEETUL 58643013"/>
    <x v="93"/>
    <s v="PM done complete. Serviced card reader, receipt printer and journal printer. Serviced cash handler - clean sensors and belts, lubricate all gears, check gears and pick arms ok. Test cash done ok. ATM put in service and tested. ATM tested ok."/>
    <x v="4"/>
    <x v="129"/>
    <s v="ATM ID Missing"/>
    <n v="6634"/>
    <s v="AT Mon-Sat:08:00 to 20:00,Sun&amp;Ph 08:00 to 13:00"/>
    <n v="13214"/>
    <s v="PM done complete. Serviced card reader, receipt printer and journal printer. Serviced cash handler - clean sensors and belts, lubricate all gears, check gears and pick arms ok. Test cash done ok. ATM put in service and tested. ATM tested ok."/>
    <s v="Work Request"/>
    <s v="Closed"/>
    <n v="80"/>
    <x v="0"/>
    <s v="Contact MRU"/>
    <x v="2"/>
    <d v="2019-10-12T00:00:00"/>
    <n v="3.9589041095890409"/>
    <x v="3"/>
    <x v="1"/>
    <x v="0"/>
    <x v="0"/>
    <x v="7"/>
    <m/>
    <m/>
    <x v="0"/>
    <s v="2023"/>
    <d v="1899-12-30T01:20:00"/>
  </r>
  <r>
    <s v="Rakesh"/>
    <d v="2023-01-13T00:00:00"/>
    <x v="8"/>
    <x v="18"/>
    <s v="12:00"/>
    <s v="13/01/2023"/>
    <s v="12:30"/>
    <s v="0:0:0"/>
    <n v="113296"/>
    <x v="0"/>
    <x v="24"/>
    <s v="2021-07-ATM-1"/>
    <s v="Priority 1"/>
    <s v="99 Days SLA"/>
    <s v="SST Technicians"/>
    <s v="Hardware - SST Technicians"/>
    <s v="ATM Hardware"/>
    <x v="12"/>
    <x v="4"/>
    <m/>
    <s v="10:11 - MCB ATM: 3105 LOCATION: QBORNES - BNA FAULTY​ - CONTACT: GIOVANNI DULJEET-407 2542"/>
    <x v="12"/>
    <s v="All notes going in one cassette. Configure and initialize GBRU - GBRU initialized ok. GBRU tested with clients if notes deposited going in respective cassettes. ATM put in service and tested. ATM tested ok."/>
    <x v="0"/>
    <x v="28"/>
    <n v="3105"/>
    <s v="6634 GBRU"/>
    <s v="ATM - MCB SLA"/>
    <n v="13215"/>
    <s v="All notes going in one cassette. Configure and initialize GBRU - GBRU initialized ok. GBRU tested with clients if notes deposited going in respective cassettes. ATM put in service and tested. ATM tested ok."/>
    <s v="Work Request"/>
    <s v="Closed"/>
    <n v="30"/>
    <x v="0"/>
    <s v="Contact MRU"/>
    <x v="4"/>
    <d v="2011-11-15T00:00:00"/>
    <n v="11.871232876712329"/>
    <x v="1"/>
    <x v="0"/>
    <x v="0"/>
    <x v="0"/>
    <x v="7"/>
    <m/>
    <m/>
    <x v="0"/>
    <s v="2023"/>
    <d v="1899-12-30T00:30:00"/>
  </r>
  <r>
    <s v="Rakesh"/>
    <d v="2023-01-13T00:00:00"/>
    <x v="8"/>
    <x v="14"/>
    <s v="14:10"/>
    <s v="09/01/2023"/>
    <s v="14:40"/>
    <s v="0:0:0"/>
    <n v="113297"/>
    <x v="2"/>
    <x v="40"/>
    <s v="2021-11-ATM-2"/>
    <s v="Priority 1"/>
    <s v="99 Days SLA"/>
    <s v="SST Technicians"/>
    <s v="Hardware - SST Technicians"/>
    <s v="ATM Hardware"/>
    <x v="3"/>
    <x v="2"/>
    <n v="3973"/>
    <s v="ST PIERRE - 6627 - CARD READER FAULTY - DONE ON MONDAY - 09/01/22"/>
    <x v="141"/>
    <s v="Card reader SPS security triggered. Fault cleared with diagnostic key. SPS usb cable reseated and tested ok. Re-baseline sensors pass. ATM in service working fine. Transactions pass."/>
    <x v="3"/>
    <x v="109"/>
    <s v="SAN00201"/>
    <n v="6627"/>
    <s v=""/>
    <n v="13368"/>
    <s v="Card reader SPS security triggered. Fault cleared with diagnostic key. SPS usb cable reseated and tested ok. Re-baseline sensors pass. ATM in service working fine. Transactions pass."/>
    <s v="Work Request"/>
    <s v="Closed"/>
    <n v="30"/>
    <x v="0"/>
    <s v="Contact MRU"/>
    <x v="0"/>
    <d v="2011-11-12T00:00:00"/>
    <n v="11.87945205479452"/>
    <x v="1"/>
    <x v="0"/>
    <x v="0"/>
    <x v="0"/>
    <x v="1"/>
    <m/>
    <m/>
    <x v="0"/>
    <s v="2023"/>
    <d v="1899-12-30T00:30:00"/>
  </r>
  <r>
    <s v="Rakesh"/>
    <d v="2023-01-13T00:00:00"/>
    <x v="8"/>
    <x v="18"/>
    <s v="11:45"/>
    <s v="13/01/2023"/>
    <s v="13:55"/>
    <s v="0:0:0"/>
    <n v="113298"/>
    <x v="0"/>
    <x v="19"/>
    <s v="2021-07-ATM-1"/>
    <s v="Priority missing"/>
    <s v="99 Days SLA"/>
    <s v="SST Technicians"/>
    <s v="Hardware - SST Technicians"/>
    <s v="ATM Hardware"/>
    <x v="0"/>
    <x v="2"/>
    <n v="1671"/>
    <s v="10:03 - MCB 3117 - CHEMIN GRENIER - CASH HANDLER FAULTY - CT ARLINE 4072487"/>
    <x v="55"/>
    <s v="REPAIRS DONE ON MEDIA DISPENSER. REPLACE 6 X VERTICAL BELTS INCLUDING SHAFT BUSHINGS + ALL SUCTION CUPS . CLEAN PRESENTER, CARRIAGE ASSEMBLY, PICK MODULES AND SENSORS. CLEAN AND LUBRICATE DRIVE ROLLERS, GEARS, SHAFTS AND BEARINGS. TESTS RUN UNDER DIAGNOSTICS OK. IN SERVICE TESTS DONE OK."/>
    <x v="3"/>
    <x v="21"/>
    <n v="3117"/>
    <n v="6627"/>
    <s v="ATM - MCB SLA"/>
    <n v="13202"/>
    <s v="REPAIRS DONE ON MEDIA DISPENSER. REPLACE 6 X VERTICAL BELTS INCLUDING SHAFT BUSHINGS + ALL SUCTION CUPS . CLEAN PRESENTER, CARRIAGE ASSEMBLY, PICK MODULES AND SENSORS. CLEAN AND LUBRICATE DRIVE ROLLERS, GEARS, SHAFTS AND BEARINGS. TESTS RUN UNDER DIAGNOSTICS OK. IN SERVICE TESTS DONE OK."/>
    <s v="Work Request"/>
    <s v="Closed"/>
    <n v="130"/>
    <x v="0"/>
    <s v="Contact MRU"/>
    <x v="1"/>
    <d v="2015-04-11T00:00:00"/>
    <n v="8.4657534246575334"/>
    <x v="2"/>
    <x v="0"/>
    <x v="0"/>
    <x v="0"/>
    <x v="7"/>
    <m/>
    <m/>
    <x v="0"/>
    <s v="2023"/>
    <d v="1899-12-30T02:10:00"/>
  </r>
  <r>
    <s v="Rakesh"/>
    <d v="2023-01-13T00:00:00"/>
    <x v="8"/>
    <x v="18"/>
    <s v="14:55"/>
    <s v="13/01/2023"/>
    <s v="16:30"/>
    <s v="0:0:0"/>
    <n v="113302"/>
    <x v="2"/>
    <x v="13"/>
    <s v="2021-07-ATM-1"/>
    <s v="Priority 1"/>
    <s v="99 Days SLA"/>
    <s v="SST Technicians"/>
    <s v="Hardware - SST Technicians"/>
    <s v="ATM Hardware"/>
    <x v="5"/>
    <x v="2"/>
    <n v="1360"/>
    <s v="RIVIERE DES ANGUILLES - 6634 - TOO MANY REJECT NOTES - CNT - MRS CHOOLUN - 2021896 -"/>
    <x v="9"/>
    <s v="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
    <x v="4"/>
    <x v="14"/>
    <s v="ATM ID Missing"/>
    <n v="6634"/>
    <s v="ATM- SBM SLA"/>
    <n v="13201"/>
    <s v="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
    <s v="Work Request"/>
    <s v="Closed"/>
    <n v="95"/>
    <x v="0"/>
    <s v="Contact MRU"/>
    <x v="1"/>
    <d v="2019-11-15T00:00:00"/>
    <n v="3.8657534246575342"/>
    <x v="3"/>
    <x v="0"/>
    <x v="0"/>
    <x v="0"/>
    <x v="7"/>
    <m/>
    <m/>
    <x v="0"/>
    <s v="2023"/>
    <d v="1899-12-30T01:35:00"/>
  </r>
  <r>
    <s v="Rakesh"/>
    <d v="2023-01-13T00:00:00"/>
    <x v="8"/>
    <x v="18"/>
    <s v="10:50"/>
    <s v="13/01/2023"/>
    <s v="11:50"/>
    <s v="0:0:0"/>
    <n v="113303"/>
    <x v="1"/>
    <x v="56"/>
    <s v="2022-04-ATM-1"/>
    <s v="Priority missing"/>
    <s v="99 Days SLA"/>
    <s v="SST Technicians"/>
    <s v="Hardware - SST Technicians"/>
    <s v="ATM Hardware"/>
    <x v="5"/>
    <x v="2"/>
    <n v="3544"/>
    <s v="09:55 - SBI PHOENIX MALL - CASSETTE 200 FAULTY - CT MRS DEVI 57644125"/>
    <x v="142"/>
    <s v="Cassette 2 removed error. Pick interface faulty. Pick interface replaced with new. All tests pass on cash handler. ATM in service working fine."/>
    <x v="11"/>
    <x v="130"/>
    <s v="ATM ID Missing"/>
    <n v="6622"/>
    <s v="Mon-Sat 8:45 to 20:00,Sun &amp; PH 8:45 to 13:00"/>
    <n v="13258"/>
    <s v="Cassette 2 removed error. Pick interface faulty. Pick interface replaced with new. All tests pass on cash handler. ATM in service working fine."/>
    <s v="Work Request"/>
    <s v="Closed"/>
    <n v="60"/>
    <x v="0"/>
    <s v="Contact MRU"/>
    <x v="1"/>
    <d v="2021-12-09T00:00:00"/>
    <n v="1.7972602739726027"/>
    <x v="6"/>
    <x v="0"/>
    <x v="0"/>
    <x v="0"/>
    <x v="7"/>
    <m/>
    <m/>
    <x v="0"/>
    <s v="2023"/>
    <d v="1899-12-30T01:00:00"/>
  </r>
  <r>
    <s v="Rakesh"/>
    <d v="2023-01-13T00:00:00"/>
    <x v="8"/>
    <x v="5"/>
    <s v="Start Time missing"/>
    <s v="End Date missing"/>
    <s v="End Time missing"/>
    <s v="0:0:0"/>
    <n v="113304"/>
    <x v="8"/>
    <x v="2"/>
    <s v="2021-01-ATM-1"/>
    <s v="Priority missing"/>
    <s v="99 Days SLA"/>
    <s v="SST Technicians"/>
    <s v="Hardware - SST Technicians"/>
    <s v="ATM Hardware"/>
    <x v="16"/>
    <x v="1"/>
    <n v="2013"/>
    <s v="SERVICING - BARODA - - FLACQ - 6634 - 83-4354873 - BU - CT DEVIANI 58643013"/>
    <x v="24"/>
    <m/>
    <x v="4"/>
    <x v="131"/>
    <s v="ATM ID Missing"/>
    <n v="6634"/>
    <s v="AT Mon-Sat:08:00 to 20:00,Sun&amp;Ph 08:00 to 13:00"/>
    <m/>
    <m/>
    <m/>
    <m/>
    <m/>
    <x v="1"/>
    <s v="Contact MRU"/>
    <x v="0"/>
    <d v="2021-12-09T00:00:00"/>
    <n v="1.7972602739726027"/>
    <x v="6"/>
    <x v="1"/>
    <x v="2"/>
    <x v="0"/>
    <x v="5"/>
    <m/>
    <m/>
    <x v="2"/>
    <s v="Start Date missing"/>
    <m/>
  </r>
  <r>
    <s v="Rakesh"/>
    <d v="2023-01-13T00:00:00"/>
    <x v="8"/>
    <x v="18"/>
    <s v="16:40"/>
    <s v="13/01/2023"/>
    <s v="17:00"/>
    <s v="0:0:0"/>
    <n v="113305"/>
    <x v="2"/>
    <x v="7"/>
    <s v="2021-07-ATM-1"/>
    <s v="Priority 1"/>
    <s v="99 Days SLA"/>
    <s v="SST Technicians"/>
    <s v="Hardware - SST Technicians"/>
    <s v="ATM Hardware"/>
    <x v="5"/>
    <x v="2"/>
    <n v="1353"/>
    <s v="ROSE-BELLE - 6634 - CASH HANDLER FATAL &amp; CASSETTE 2 FAULTY - CNT - MRS DINAH - 2021974 / 1886"/>
    <x v="143"/>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x v="4"/>
    <x v="7"/>
    <s v="ATM ID Missing"/>
    <n v="6634"/>
    <s v="ATM- SBM SLA"/>
    <n v="14400"/>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s v="Work Request"/>
    <s v="Closed"/>
    <n v="80"/>
    <x v="0"/>
    <s v="Contact MRU"/>
    <x v="1"/>
    <d v="2018-04-12T00:00:00"/>
    <n v="5.4602739726027396"/>
    <x v="5"/>
    <x v="0"/>
    <x v="0"/>
    <x v="0"/>
    <x v="7"/>
    <m/>
    <m/>
    <x v="0"/>
    <s v="2023"/>
    <d v="1899-12-30T00:20:00"/>
  </r>
  <r>
    <s v="Rakesh"/>
    <d v="2023-01-13T00:00:00"/>
    <x v="8"/>
    <x v="19"/>
    <s v="10:00"/>
    <s v="16/01/2023"/>
    <s v="12:45"/>
    <s v="0:0:0"/>
    <n v="113306"/>
    <x v="2"/>
    <x v="39"/>
    <s v="2021-11-ATM-2"/>
    <s v="Priority 1"/>
    <s v="99 Days SLA"/>
    <s v="SST Technicians"/>
    <s v="Hardware - SST Technicians"/>
    <s v="ATM Hardware"/>
    <x v="20"/>
    <x v="2"/>
    <n v="3060"/>
    <s v="TRIBECA - 6627 - FASCIA REMOVAL FOR CLADDING - PLAN ON MONDAY MORNING - 16/01/23"/>
    <x v="144"/>
    <s v="Removal and re-installation of fascia for both ATMs. Signage installation by Creative Sign."/>
    <x v="3"/>
    <x v="132"/>
    <s v="ATM ID Missing"/>
    <n v="6627"/>
    <s v=""/>
    <n v="13370"/>
    <s v="Removal and re-installation of fascia for both ATMs. Signage installation by Creative Sign."/>
    <s v="Work Request"/>
    <s v="Closed"/>
    <n v="165"/>
    <x v="0"/>
    <s v="Contact MRU"/>
    <x v="2"/>
    <d v="2017-01-26T00:00:00"/>
    <n v="6.6684931506849319"/>
    <x v="4"/>
    <x v="0"/>
    <x v="0"/>
    <x v="0"/>
    <x v="1"/>
    <m/>
    <m/>
    <x v="0"/>
    <s v="2023"/>
    <d v="1899-12-30T02:45:00"/>
  </r>
  <r>
    <s v="Rakesh"/>
    <d v="2023-01-13T00:00:00"/>
    <x v="8"/>
    <x v="5"/>
    <s v="Start Time missing"/>
    <s v="End Date missing"/>
    <s v="End Time missing"/>
    <s v="0:0:0"/>
    <n v="113307"/>
    <x v="0"/>
    <x v="0"/>
    <s v="2021-07-ATM-1"/>
    <s v="Priority missing"/>
    <s v="99 Days SLA"/>
    <s v="SST Technicians"/>
    <s v="Hardware - SST Technicians"/>
    <s v="ATM Hardware"/>
    <x v="12"/>
    <x v="1"/>
    <n v="1678"/>
    <s v="12:56 - MCB - ATM 3316 LA CROISETTE – BNA FAULTY, NOTES JAMMED IN MECHANISM - CONTACT: 405 2812 KURSLEY"/>
    <x v="24"/>
    <m/>
    <x v="0"/>
    <x v="120"/>
    <n v="3316"/>
    <s v="6634 GBRU"/>
    <s v="ATM - MCB SLA"/>
    <m/>
    <m/>
    <m/>
    <m/>
    <m/>
    <x v="1"/>
    <s v="Contact MRU"/>
    <x v="0"/>
    <d v="2017-01-26T00:00:00"/>
    <n v="6.6684931506849319"/>
    <x v="4"/>
    <x v="0"/>
    <x v="2"/>
    <x v="0"/>
    <x v="5"/>
    <m/>
    <m/>
    <x v="2"/>
    <s v="Start Date missing"/>
    <m/>
  </r>
  <r>
    <s v="Rakesh"/>
    <d v="2023-01-13T00:00:00"/>
    <x v="8"/>
    <x v="18"/>
    <s v="09:25"/>
    <s v="13/01/2023"/>
    <s v="11:40"/>
    <s v="0:0:0"/>
    <n v="113308"/>
    <x v="0"/>
    <x v="57"/>
    <s v="2021-07-ATM-1"/>
    <s v="Priority 1"/>
    <s v="99 Days SLA"/>
    <s v="SST Technicians"/>
    <s v="Hardware - SST Technicians"/>
    <s v="ATM Hardware"/>
    <x v="16"/>
    <x v="3"/>
    <n v="1723"/>
    <s v="SERVICING - MCB - 3231 - MONTAGNE BLANCHE - 6626 - 83-46467683 - BU"/>
    <x v="145"/>
    <s v="OVERALL SERVICING REPLACED IDLER GEARS GEARS PULLEYGEAR WHEEL REPLACED MCRW"/>
    <x v="1"/>
    <x v="133"/>
    <n v="3231"/>
    <n v="6626"/>
    <s v="ATM - MCB SLA"/>
    <n v="13239"/>
    <s v="OVERALL SERVICING REPLACED IDLER GEARS GEARS PULLEYGEAR WHEEL REPLACED MCRW"/>
    <s v="Work Request"/>
    <s v="Closed"/>
    <n v="135"/>
    <x v="0"/>
    <s v="Contact MRU"/>
    <x v="0"/>
    <d v="2019-11-15T00:00:00"/>
    <n v="3.8657534246575342"/>
    <x v="3"/>
    <x v="1"/>
    <x v="0"/>
    <x v="0"/>
    <x v="7"/>
    <m/>
    <m/>
    <x v="0"/>
    <s v="2023"/>
    <d v="1899-12-30T02:15:00"/>
  </r>
  <r>
    <s v="Rakesh"/>
    <d v="2023-01-13T00:00:00"/>
    <x v="8"/>
    <x v="18"/>
    <s v="14:00"/>
    <s v="13/01/2023"/>
    <s v="16:05"/>
    <s v="0:0:0"/>
    <n v="113309"/>
    <x v="2"/>
    <x v="40"/>
    <s v="2021-11-ATM-2"/>
    <s v="Priority missing"/>
    <s v="99 Days SLA"/>
    <s v="SST Technicians"/>
    <s v="Hardware - SST Technicians"/>
    <s v="ATM Hardware"/>
    <x v="16"/>
    <x v="2"/>
    <n v="3973"/>
    <s v="SERVICING - SBM - ST PIERRE - 94-60555931 - 6627 - BU"/>
    <x v="146"/>
    <s v="Cash handler checked: Air filter changed. 2 single gears replaced on pick module 2. All bushings replaced on both pick modules. SNT removed and cleaned. All belts in good condition. All devices working fine. ATM cleaned with blower. ATM in service."/>
    <x v="3"/>
    <x v="109"/>
    <s v="SAN00201"/>
    <n v="6627"/>
    <s v=""/>
    <n v="13260"/>
    <s v="Cash handler checked: Air filter changed. 2 single gears replaced on pick module 2. All bushings replaced on both pick modules. SNT removed and cleaned. All belts in good condition. All devices working fine. ATM cleaned with blower. ATM in service."/>
    <s v="Work Request"/>
    <s v="Closed"/>
    <n v="125"/>
    <x v="0"/>
    <s v="Contact MRU"/>
    <x v="0"/>
    <s v="To be determined"/>
    <m/>
    <x v="7"/>
    <x v="1"/>
    <x v="0"/>
    <x v="0"/>
    <x v="7"/>
    <m/>
    <m/>
    <x v="0"/>
    <s v="2023"/>
    <d v="1899-12-30T02:05:00"/>
  </r>
  <r>
    <s v="Rakesh"/>
    <d v="2023-01-13T00:00:00"/>
    <x v="8"/>
    <x v="18"/>
    <s v="16:30"/>
    <s v="13/01/2023"/>
    <s v="17:50"/>
    <s v="0:0:0"/>
    <n v="113310"/>
    <x v="7"/>
    <x v="34"/>
    <s v="2021-06-ATM-1"/>
    <s v="Priority missing"/>
    <s v="99 Days SLA"/>
    <s v="SST Technicians"/>
    <s v="Hardware - SST Technicians"/>
    <s v="ATM Hardware"/>
    <x v="3"/>
    <x v="0"/>
    <n v="2069"/>
    <s v="16:20 - HSBC - PLACE D'ARMES - CARD READY FAULTY"/>
    <x v="147"/>
    <s v="Issue with Card Reader Trouble shoot: Issue Shutdown machine Dismantle module, clean sensor &amp; fix switch Restart application Run several test: completed successfully"/>
    <x v="10"/>
    <x v="134"/>
    <s v="A818"/>
    <n v="6625"/>
    <s v="AT Comprehensive,weekdays from08:00 to 16:30"/>
    <n v="13218"/>
    <s v="Issue with Card Reader Trouble shoot: Issue Shutdown machine Dismantle module, clean sensor &amp; fix switch Restart application Run several test: completed successfully"/>
    <s v="Work Request"/>
    <s v="Closed"/>
    <n v="80"/>
    <x v="0"/>
    <s v="Contact MRU"/>
    <x v="3"/>
    <d v="2018-11-07T00:00:00"/>
    <n v="4.8876712328767127"/>
    <x v="5"/>
    <x v="0"/>
    <x v="1"/>
    <x v="0"/>
    <x v="7"/>
    <m/>
    <m/>
    <x v="0"/>
    <s v="2023"/>
    <d v="1899-12-30T01:20:00"/>
  </r>
  <r>
    <s v="Alvin"/>
    <d v="2023-01-16T00:00:00"/>
    <x v="9"/>
    <x v="7"/>
    <s v="12:00"/>
    <s v="28/12/2022"/>
    <s v="12:10"/>
    <s v="0:0:0"/>
    <n v="113315"/>
    <x v="5"/>
    <x v="20"/>
    <s v="2021-01-ATM-1"/>
    <s v="Priority 1"/>
    <s v="99 Days SLA"/>
    <s v="SST Technicians"/>
    <s v="Hardware - SST Technicians"/>
    <s v="ATM Hardware"/>
    <x v="19"/>
    <x v="5"/>
    <n v="2140"/>
    <s v="Log Retrieval Location Anse-royale Ss6684"/>
    <x v="148"/>
    <s v="location Anse-royale Ss6684 Log retrieval"/>
    <x v="6"/>
    <x v="96"/>
    <s v="ATM ID Missing"/>
    <n v="6684"/>
    <s v="ATM - SLA MCB SEYCHELLES"/>
    <n v="13226"/>
    <s v="location Anse-royale Ss6684 Log retrieval"/>
    <s v="Work Request"/>
    <s v="Closed"/>
    <n v="10"/>
    <x v="0"/>
    <s v="Contact Sey"/>
    <x v="5"/>
    <d v="2013-06-09T00:00:00"/>
    <n v="10.304109589041095"/>
    <x v="11"/>
    <x v="0"/>
    <x v="0"/>
    <x v="1"/>
    <x v="4"/>
    <m/>
    <m/>
    <x v="1"/>
    <s v="2022"/>
    <d v="1899-12-30T00:10:00"/>
  </r>
  <r>
    <s v="Rakesh"/>
    <d v="2023-01-16T00:00:00"/>
    <x v="9"/>
    <x v="19"/>
    <s v="11:50"/>
    <s v="16/01/2023"/>
    <s v="12:20"/>
    <s v="0:0:0"/>
    <n v="113316"/>
    <x v="0"/>
    <x v="9"/>
    <s v="2021-07-ATM-1"/>
    <s v="Priority 1"/>
    <s v="99 Days SLA"/>
    <s v="SST Technicians"/>
    <s v="Hardware - SST Technicians"/>
    <s v="ATM Hardware"/>
    <x v="11"/>
    <x v="0"/>
    <n v="1597"/>
    <s v="MCB PLMB M 1601 note that 1 x MUR 500 was found in CPM on ATM 1601 DATE 16/1/22"/>
    <x v="149"/>
    <s v="Physical check done SCPM As request Bryan copy log from machine"/>
    <x v="13"/>
    <x v="84"/>
    <n v="1601"/>
    <s v="6684 GBRU TOUCH CPM"/>
    <s v="ATM - MCB SLA"/>
    <n v="13322"/>
    <s v="Physical check done SCPM As request Bryan copy log from machine"/>
    <s v="Work Request"/>
    <s v="Closed"/>
    <n v="30"/>
    <x v="0"/>
    <s v="Contact MRU"/>
    <x v="3"/>
    <d v="2019-10-12T00:00:00"/>
    <n v="3.9589041095890409"/>
    <x v="3"/>
    <x v="0"/>
    <x v="0"/>
    <x v="0"/>
    <x v="1"/>
    <m/>
    <m/>
    <x v="0"/>
    <s v="2023"/>
    <d v="1899-12-30T00:30:00"/>
  </r>
  <r>
    <s v="Rakesh"/>
    <d v="2023-01-16T00:00:00"/>
    <x v="9"/>
    <x v="19"/>
    <s v="12:15"/>
    <s v="16/01/2023"/>
    <s v="17:55"/>
    <s v="0:0:0"/>
    <n v="113317"/>
    <x v="0"/>
    <x v="35"/>
    <s v="2021-07-ATM-1"/>
    <s v="Priority 1"/>
    <s v="99 Days SLA"/>
    <s v="SST Technicians"/>
    <s v="Hardware - SST Technicians"/>
    <s v="ATM Hardware"/>
    <x v="23"/>
    <x v="4"/>
    <n v="1885"/>
    <s v="ATM 3337 Cascavelle – Black Screen on Operator Panel MODEL 6627 Contact Christian 4072001"/>
    <x v="150"/>
    <s v="Hard disk failure, Changed hard disk P/N: 2DP98AA. Installed ATM complete (SCPM, GBRU and all other components). Devices tested ok. Ask for download on ATTM. ATM put in service and tested. ATM tested ok."/>
    <x v="0"/>
    <x v="60"/>
    <n v="3337"/>
    <s v="6634 GBRU"/>
    <s v="ATM - MCB SLA"/>
    <n v="13446"/>
    <s v="Hard disk failure, Changed hard disk P/N: 2DP98AA. Installed ATM complete (SCPM, GBRU and all other components). Devices tested ok. Ask for download on ATTM. ATM put in service and tested. ATM tested ok."/>
    <s v="Work Request"/>
    <s v="Closed"/>
    <n v="340"/>
    <x v="0"/>
    <s v="Contact MRU"/>
    <x v="4"/>
    <d v="2021-06-25T00:00:00"/>
    <n v="2.2547945205479452"/>
    <x v="6"/>
    <x v="0"/>
    <x v="1"/>
    <x v="0"/>
    <x v="1"/>
    <m/>
    <m/>
    <x v="0"/>
    <s v="2023"/>
    <d v="1899-12-30T05:40:00"/>
  </r>
  <r>
    <s v="Rakesh"/>
    <d v="2023-01-16T00:00:00"/>
    <x v="9"/>
    <x v="20"/>
    <s v="10:00"/>
    <s v="15/01/2023"/>
    <s v="10:30"/>
    <s v="0:0:0"/>
    <n v="113318"/>
    <x v="2"/>
    <x v="58"/>
    <s v="2021-07-ATM-1"/>
    <s v="Priority 1"/>
    <s v="99 Days SLA"/>
    <s v="SST Technicians"/>
    <s v="Hardware - SST Technicians"/>
    <s v="ATM Hardware"/>
    <x v="0"/>
    <x v="2"/>
    <n v="1332"/>
    <s v="CANDOS - 6634 - CASH HANDLER FAULTY - DONE ON SUNDAY - 15/01/23"/>
    <x v="151"/>
    <s v="Main Timing disk sensor fail. Sensors have been cleaned. Sensor cables reseated. All tests pass on Cash handler. ATM in service working fine."/>
    <x v="4"/>
    <x v="135"/>
    <s v="ATM ID Missing"/>
    <n v="6634"/>
    <s v="ATM- SBM SLA"/>
    <n v="13373"/>
    <s v="Main Timing disk sensor fail. Sensors have been cleaned. Sensor cables reseated. All tests pass on Cash handler. ATM in service working fine."/>
    <s v="Work Request"/>
    <s v="Closed"/>
    <n v="30"/>
    <x v="0"/>
    <s v="Contact MRU"/>
    <x v="2"/>
    <d v="2021-06-25T00:00:00"/>
    <n v="2.2547945205479452"/>
    <x v="6"/>
    <x v="0"/>
    <x v="0"/>
    <x v="0"/>
    <x v="2"/>
    <m/>
    <m/>
    <x v="0"/>
    <s v="2023"/>
    <d v="1899-12-30T00:30:00"/>
  </r>
  <r>
    <s v="Rakesh"/>
    <d v="2023-01-16T00:00:00"/>
    <x v="9"/>
    <x v="21"/>
    <s v="13:00"/>
    <s v="14/01/2023"/>
    <s v="15:00"/>
    <s v="0:0:0"/>
    <n v="113319"/>
    <x v="0"/>
    <x v="59"/>
    <s v="2021-07-ATM-1"/>
    <s v="Priority 1"/>
    <s v="99 Days SLA"/>
    <s v="SST Technicians"/>
    <s v="Hardware - SST Technicians"/>
    <s v="ATM Hardware"/>
    <x v="0"/>
    <x v="2"/>
    <n v="1538"/>
    <s v="CANDOS - 5603 - CASH HANDLER FAULTY -DONE ON SATURDAY - 14/01/23"/>
    <x v="152"/>
    <s v="Vacuum system failing + jam at carriage. Jam cleared at carriage. Carriage sensors tested ok. Vacuum pump changed. Air filter changed. Pick sensors cleaned and cassette 3 suction cups changed. Run several tests all pass. ATM in service working fine. Transactions pass."/>
    <x v="9"/>
    <x v="136"/>
    <n v="5603"/>
    <s v="6627 Touch"/>
    <s v="ATM - MCB SLA"/>
    <n v="13261"/>
    <s v="Vacuum system failing + jam at carriage. Jam cleared at carriage. Carriage sensors tested ok. Vacuum pump changed. Air filter changed. Pick sensors cleaned and cassette 3 suction cups changed. Run several tests all pass. ATM in service working fine. Transactions pass."/>
    <s v="Work Request"/>
    <s v="Closed"/>
    <n v="120"/>
    <x v="0"/>
    <s v="Contact MRU"/>
    <x v="2"/>
    <s v="To be determined"/>
    <m/>
    <x v="7"/>
    <x v="0"/>
    <x v="0"/>
    <x v="0"/>
    <x v="3"/>
    <m/>
    <m/>
    <x v="0"/>
    <s v="2023"/>
    <d v="1899-12-30T02:00:00"/>
  </r>
  <r>
    <s v="Rakesh"/>
    <d v="2023-01-16T00:00:00"/>
    <x v="9"/>
    <x v="19"/>
    <s v="13:15"/>
    <s v="16/01/2023"/>
    <s v="15:50"/>
    <s v="0:0:0"/>
    <n v="113320"/>
    <x v="0"/>
    <x v="13"/>
    <s v="2021-07-ATM-1"/>
    <s v="Priority missing"/>
    <s v="24 Hour SLA"/>
    <s v="SST Technicians"/>
    <s v="Hardware - SST Technicians"/>
    <s v="ATM Hardware"/>
    <x v="1"/>
    <x v="2"/>
    <n v="1806"/>
    <s v="MCB R DES ANGUILLES M 3124 GBRU ISSUE BUNCH NOTE ACCEPTED FATAL MODEL 6634 CONTACT PASCALE 4072641 DATE 16/1/23"/>
    <x v="16"/>
    <s v="REPAIRS DONE ON GBRU. FIX SENSOR LATCH OF TIMING BELT OF REJECT RESERVOIR. GENERAL CLEANING DONE ON ALL MODULES. CLEAN AND LUBRICATE DRIVE ROLLERS GEARS BEARING AND SHAFTS. TESTS RUN UNDER DIAGNOSTICS OK. IN SERVICE TESTS DONE OK."/>
    <x v="0"/>
    <x v="137"/>
    <n v="3124"/>
    <s v="6634 GBRU"/>
    <s v="ATM - MCB SLA"/>
    <n v="13307"/>
    <s v="REPAIRS DONE ON GBRU. FIX SENSOR LATCH OF TIMING BELT OF REJECT RESERVOIR. GENERAL CLEANING DONE ON ALL MODULES. CLEAN AND LUBRICATE DRIVE ROLLERS GEARS BEARING AND SHAFTS. TESTS RUN UNDER DIAGNOSTICS OK. IN SERVICE TESTS DONE OK."/>
    <s v="Work Request"/>
    <s v="Closed"/>
    <n v="155"/>
    <x v="0"/>
    <s v="Contact MRU"/>
    <x v="4"/>
    <d v="2010-12-20T00:00:00"/>
    <n v="12.775342465753425"/>
    <x v="8"/>
    <x v="0"/>
    <x v="0"/>
    <x v="0"/>
    <x v="1"/>
    <m/>
    <m/>
    <x v="0"/>
    <s v="2023"/>
    <d v="1899-12-30T02:35:00"/>
  </r>
  <r>
    <s v="Rakesh"/>
    <d v="2023-01-16T00:00:00"/>
    <x v="9"/>
    <x v="19"/>
    <s v="12:30"/>
    <s v="16/01/2023"/>
    <s v="15:00"/>
    <s v="0:0:0"/>
    <n v="113321"/>
    <x v="2"/>
    <x v="13"/>
    <s v="2021-07-ATM-1"/>
    <s v="Priority 1"/>
    <s v="99 Days SLA"/>
    <s v="SST Technicians"/>
    <s v="Hardware - SST Technicians"/>
    <s v="ATM Hardware"/>
    <x v="2"/>
    <x v="2"/>
    <n v="1360"/>
    <s v="RIVIERE DES ANGUILLES - 6634 - OUT OF SERVICE - CNT - MRS CHOOLUN - 2021896"/>
    <x v="153"/>
    <s v="Too many reject Pick module synchronization done Circlips loose on axe - Circlips replace Bushing loose -Bushing change D-wheel synchronize ATM self test done - Pass all test - All notes dispense without reject Machine put in service Withdrawals done successfully by SBM client"/>
    <x v="4"/>
    <x v="14"/>
    <s v="ATM ID Missing"/>
    <n v="6634"/>
    <s v="ATM- SBM SLA"/>
    <n v="14434"/>
    <s v="Too many reject Pick module synchronization done Circlips loose on axe - Circlips replace Bushing loose -Bushing change D-wheel synchronize ATM self test done - Pass all test - All notes dispense without reject Machine put in service Withdrawals done successfully by SBM client"/>
    <s v="Work Request"/>
    <s v="Closed"/>
    <n v="150"/>
    <x v="0"/>
    <s v="Contact MRU"/>
    <x v="1"/>
    <s v="To be determined"/>
    <m/>
    <x v="7"/>
    <x v="0"/>
    <x v="0"/>
    <x v="0"/>
    <x v="1"/>
    <m/>
    <m/>
    <x v="0"/>
    <s v="2023"/>
    <d v="1899-12-30T02:30:00"/>
  </r>
  <r>
    <s v="Rakesh"/>
    <d v="2023-01-16T00:00:00"/>
    <x v="9"/>
    <x v="5"/>
    <s v="Start Time missing"/>
    <s v="End Date missing"/>
    <s v="End Time missing"/>
    <s v="0:0:0"/>
    <n v="113322"/>
    <x v="0"/>
    <x v="60"/>
    <s v="2021-07-ATM-1"/>
    <s v="Priority missing"/>
    <s v="24 Hour SLA"/>
    <s v="SST Technicians"/>
    <s v="Hardware - SST Technicians"/>
    <s v="ATM Hardware"/>
    <x v="24"/>
    <x v="1"/>
    <n v="1572"/>
    <s v="ATM 7201 – EPP Faulty Contact Brinks- 5 4217 335 APPOINTM 17H00 DATE 17/1/23"/>
    <x v="24"/>
    <m/>
    <x v="9"/>
    <x v="138"/>
    <n v="7201"/>
    <s v="6627 Touch"/>
    <s v="ATM - MCB SLA"/>
    <m/>
    <m/>
    <m/>
    <m/>
    <m/>
    <x v="1"/>
    <s v="Contact MRU"/>
    <x v="3"/>
    <s v="To be determined"/>
    <m/>
    <x v="7"/>
    <x v="0"/>
    <x v="2"/>
    <x v="0"/>
    <x v="5"/>
    <m/>
    <m/>
    <x v="2"/>
    <s v="Start Date missing"/>
    <m/>
  </r>
  <r>
    <s v="Rakesh"/>
    <d v="2023-01-16T00:00:00"/>
    <x v="9"/>
    <x v="22"/>
    <s v="12:15"/>
    <s v="17/01/2023"/>
    <s v="13:05"/>
    <s v="0:0:0"/>
    <n v="113325"/>
    <x v="0"/>
    <x v="9"/>
    <s v="2021-07-ATM-1"/>
    <s v="Priority 1"/>
    <s v="99 Days SLA"/>
    <s v="SST Technicians"/>
    <s v="Hardware - SST Technicians"/>
    <s v="ATM Hardware"/>
    <x v="19"/>
    <x v="0"/>
    <n v="1597"/>
    <s v="MCB PLMB M 1601 RETRIEVE LOG FOR BRIAN /SASHI CONTACT LOIC / DARYL @ 10H00 DATE 17/1/23​"/>
    <x v="154"/>
    <s v="Model: 6684 S/n: 94-57696944 Verify system on machine (SCPM) Copy log from machine"/>
    <x v="13"/>
    <x v="84"/>
    <n v="1601"/>
    <s v="6684 GBRU TOUCH CPM"/>
    <s v="ATM - MCB SLA"/>
    <n v="13327"/>
    <s v="Model: 6684 S/n: 94-57696944 Verify system on machine (SCPM) Copy log from machine"/>
    <s v="Work Request"/>
    <s v="Closed"/>
    <n v="50"/>
    <x v="0"/>
    <s v="Contact MRU"/>
    <x v="3"/>
    <d v="2019-10-09T00:00:00"/>
    <n v="3.967123287671233"/>
    <x v="3"/>
    <x v="0"/>
    <x v="0"/>
    <x v="0"/>
    <x v="0"/>
    <m/>
    <m/>
    <x v="0"/>
    <s v="2023"/>
    <d v="1899-12-30T00:50:00"/>
  </r>
  <r>
    <s v="Rakesh"/>
    <d v="2023-01-13T00:00:00"/>
    <x v="9"/>
    <x v="19"/>
    <s v="10:30"/>
    <s v="16/01/2023"/>
    <s v="11:45"/>
    <s v="0:0:0"/>
    <n v="113327"/>
    <x v="0"/>
    <x v="9"/>
    <s v="2021-07-ATM-1"/>
    <s v="Priority missing"/>
    <s v="99 Days SLA"/>
    <s v="SST Technicians"/>
    <s v="Hardware - SST Technicians"/>
    <s v="ATM Hardware"/>
    <x v="19"/>
    <x v="0"/>
    <n v="1655"/>
    <s v="13/01 17:36 - MCB PLMB 9301 - PHYSICAL CHECK AND LOG REMOVAL - CUSTOMER DID A CASH DEPOSIT DATED 10.01.23 AT 9:47 - CT SADEN 2027877"/>
    <x v="155"/>
    <s v="model: 6634 S/N: 83-51982103 Physical check done on machine No stuck inside mechanism of GBRU Copy log from machine"/>
    <x v="4"/>
    <x v="100"/>
    <n v="9301"/>
    <n v="6634"/>
    <s v="ATM - MCB SLA"/>
    <n v="13321"/>
    <s v="model: 6634 S/N: 83-51982103 Physical check done on machine No stuck inside mechanism of GBRU Copy log from machine"/>
    <s v="Work Request"/>
    <s v="Closed"/>
    <n v="75"/>
    <x v="0"/>
    <s v="Contact MRU"/>
    <x v="4"/>
    <s v="To be determined"/>
    <m/>
    <x v="7"/>
    <x v="0"/>
    <x v="0"/>
    <x v="0"/>
    <x v="1"/>
    <m/>
    <m/>
    <x v="0"/>
    <s v="2023"/>
    <d v="1899-12-30T01:15:00"/>
  </r>
  <r>
    <s v="Rakesh"/>
    <d v="2023-01-16T00:00:00"/>
    <x v="9"/>
    <x v="19"/>
    <s v="13:45"/>
    <s v="16/01/2023"/>
    <s v="14:30"/>
    <s v="0:0:0"/>
    <n v="113328"/>
    <x v="0"/>
    <x v="61"/>
    <s v="2021-07-ATM-1"/>
    <s v="Priority missing"/>
    <s v="99 Days SLA"/>
    <s v="SST Technicians"/>
    <s v="Hardware - SST Technicians"/>
    <s v="ATM Hardware"/>
    <x v="0"/>
    <x v="0"/>
    <n v="1702"/>
    <s v="11:56 - MCB 3134 - PLAINE VERTE - CASH HANDLER FAULTY - CT RICHARD 4072974"/>
    <x v="156"/>
    <s v="Model: 6634 S/n:8351981252 Issue with Cash Handler S2 Trouble shoot: Issue Need to collect spare part from store"/>
    <x v="0"/>
    <x v="139"/>
    <n v="3134"/>
    <s v="6634 GBRU"/>
    <s v="ATM - MCB SLA"/>
    <n v="13323"/>
    <s v="Model: 6634 S/n:8351981252 Issue with Cash Handler S2 Trouble shoot: Issue Need to collect spare part from store"/>
    <s v="Work Request"/>
    <s v="Closed"/>
    <n v="45"/>
    <x v="0"/>
    <s v="Contact MRU"/>
    <x v="4"/>
    <s v="To be determined"/>
    <m/>
    <x v="7"/>
    <x v="0"/>
    <x v="0"/>
    <x v="0"/>
    <x v="1"/>
    <m/>
    <m/>
    <x v="0"/>
    <s v="2023"/>
    <d v="1899-12-30T00:45:00"/>
  </r>
  <r>
    <s v="Rakesh"/>
    <d v="2023-01-15T00:00:00"/>
    <x v="9"/>
    <x v="19"/>
    <s v="14:15"/>
    <s v="16/01/2023"/>
    <s v="15:30"/>
    <s v="01:20"/>
    <n v="113329"/>
    <x v="6"/>
    <x v="15"/>
    <s v="2021-01-ATM-1"/>
    <s v="Priority missing"/>
    <s v="99 Days SLA"/>
    <s v="SST Technicians"/>
    <s v="Hardware - SST Technicians"/>
    <s v="ATM Hardware"/>
    <x v="0"/>
    <x v="1"/>
    <n v="1921"/>
    <s v="ABSA BEAU PLAN - CASH HANDLER FAULTY - DONE 15/01/2023"/>
    <x v="157"/>
    <s v=""/>
    <x v="4"/>
    <x v="140"/>
    <s v="MU2614"/>
    <n v="6634"/>
    <s v="ATM - ABSA SLA"/>
    <n v="13248"/>
    <s v=""/>
    <s v="Work Request"/>
    <s v="Closed"/>
    <n v="75"/>
    <x v="0"/>
    <s v="Contact MRU"/>
    <x v="0"/>
    <d v="2015-12-14T00:00:00"/>
    <n v="7.7890410958904113"/>
    <x v="2"/>
    <x v="0"/>
    <x v="0"/>
    <x v="0"/>
    <x v="1"/>
    <m/>
    <m/>
    <x v="0"/>
    <s v="2023"/>
    <d v="1899-12-30T01:15:00"/>
  </r>
  <r>
    <s v="Rakesh"/>
    <d v="2023-01-16T00:00:00"/>
    <x v="9"/>
    <x v="19"/>
    <s v="10:45"/>
    <s v="16/01/2023"/>
    <s v="12:15"/>
    <s v="0:0:0"/>
    <n v="113330"/>
    <x v="0"/>
    <x v="38"/>
    <s v="2021-07-ATM-1"/>
    <s v="Priority missing"/>
    <s v="99 Days SLA"/>
    <s v="SST Technicians"/>
    <s v="Hardware - SST Technicians"/>
    <s v="ATM Hardware"/>
    <x v="16"/>
    <x v="4"/>
    <n v="1704"/>
    <s v="SERVICING - MCB - 3312 - EDITH CAVELL, PORT-LOUIS - 6634GBRU - 83-51981018 - BU"/>
    <x v="158"/>
    <s v="Servicing done Clean up all modules Change all gears on both pick modules and pick arm on first cassette Run test and found ok"/>
    <x v="0"/>
    <x v="141"/>
    <n v="3312"/>
    <s v="6634 GBRU"/>
    <s v="ATM - MCB SLA"/>
    <n v="13414"/>
    <s v="Servicing done Clean up all modules Change all gears on both pick modules and pick arm on first cassette Run test and found ok"/>
    <s v="Work Request"/>
    <s v="Closed"/>
    <n v="90"/>
    <x v="0"/>
    <s v="Contact MRU"/>
    <x v="4"/>
    <d v="2013-06-09T00:00:00"/>
    <n v="10.304109589041095"/>
    <x v="11"/>
    <x v="1"/>
    <x v="0"/>
    <x v="0"/>
    <x v="1"/>
    <m/>
    <m/>
    <x v="0"/>
    <s v="2023"/>
    <d v="1899-12-30T01:30:00"/>
  </r>
  <r>
    <s v="Rakesh"/>
    <d v="2023-01-16T00:00:00"/>
    <x v="9"/>
    <x v="19"/>
    <s v="12:15"/>
    <s v="16/01/2023"/>
    <s v="13:45"/>
    <s v="0:0:0"/>
    <n v="113331"/>
    <x v="0"/>
    <x v="39"/>
    <s v="2021-07-ATM-1"/>
    <s v="Priority missing"/>
    <s v="99 Days SLA"/>
    <s v="SST Technicians"/>
    <s v="Hardware - SST Technicians"/>
    <s v="ATM Hardware"/>
    <x v="16"/>
    <x v="4"/>
    <n v="1582"/>
    <s v="SERVICING - MCB - 3112 - EDITH CAVELL, PORT-LOUIS - 6626 - 83-44581738 - BU"/>
    <x v="159"/>
    <s v="Servicing done Clean up all modules. Change double gears on first pick modules Run loop test and found ok"/>
    <x v="1"/>
    <x v="142"/>
    <n v="5703"/>
    <n v="6626"/>
    <s v="ATM - MCB SLA"/>
    <n v="13413"/>
    <s v="Servicing done Clean up all modules. Change double gears on first pick modules Run loop test and found ok"/>
    <s v="Work Request"/>
    <s v="Closed"/>
    <n v="90"/>
    <x v="0"/>
    <s v="Contact MRU"/>
    <x v="2"/>
    <d v="2013-05-23T00:00:00"/>
    <n v="10.35068493150685"/>
    <x v="11"/>
    <x v="1"/>
    <x v="0"/>
    <x v="0"/>
    <x v="1"/>
    <m/>
    <m/>
    <x v="0"/>
    <s v="2023"/>
    <d v="1899-12-30T01:30:00"/>
  </r>
  <r>
    <s v="Rakesh"/>
    <d v="2023-01-16T00:00:00"/>
    <x v="9"/>
    <x v="22"/>
    <s v="14:30"/>
    <s v="17/01/2023"/>
    <s v="15:30"/>
    <s v="0:0:0"/>
    <n v="113332"/>
    <x v="8"/>
    <x v="62"/>
    <s v="2021-01-ATM-1"/>
    <s v="Priority missing"/>
    <s v="99 Days SLA"/>
    <s v="SST Technicians"/>
    <s v="Hardware - SST Technicians"/>
    <s v="ATM Hardware"/>
    <x v="16"/>
    <x v="4"/>
    <n v="2017"/>
    <s v="SERVICING - BARODA - PORT-LOUIS - 6634 - 83-51981341 - BU - RDV 14:30"/>
    <x v="160"/>
    <s v="Servicing done Clean up all module on atm Clean up SNT, check gears and cups Clean up exit sensor on receipt printer"/>
    <x v="4"/>
    <x v="143"/>
    <s v="ATM ID Missing"/>
    <n v="6634"/>
    <s v="AT Mon-Sat:08:00 to 20:00,Sun&amp;Ph 08:00 to 13:00"/>
    <n v="13412"/>
    <s v="Servicing done Clean up all module on atm Clean up SNT, check gears and cups Clean up exit sensor on receipt printer"/>
    <s v="Work Request"/>
    <s v="Closed"/>
    <n v="60"/>
    <x v="0"/>
    <s v="Contact MRU"/>
    <x v="3"/>
    <d v="2017-01-26T00:00:00"/>
    <n v="6.6684931506849319"/>
    <x v="4"/>
    <x v="1"/>
    <x v="0"/>
    <x v="0"/>
    <x v="0"/>
    <m/>
    <m/>
    <x v="0"/>
    <s v="2023"/>
    <d v="1899-12-30T01:00:00"/>
  </r>
  <r>
    <s v="Rakesh"/>
    <d v="2023-01-16T00:00:00"/>
    <x v="9"/>
    <x v="19"/>
    <s v="10:05"/>
    <s v="16/01/2023"/>
    <s v="11:20"/>
    <s v="0:0:0"/>
    <n v="113334"/>
    <x v="9"/>
    <x v="46"/>
    <s v="2021-01-ATM-1"/>
    <s v="Priority 1"/>
    <s v="99 Days SLA"/>
    <s v="SST Technicians"/>
    <s v="Hardware - SST Technicians"/>
    <s v="ATM Hardware"/>
    <x v="16"/>
    <x v="4"/>
    <n v="2115"/>
    <s v="SERVICING - HABIB - HBLRHILL - ROSE-HILL - 6634 - 13-42898969 - BU - CT ROSHANA 2177660"/>
    <x v="93"/>
    <s v="PM done complete. Serviced card reader, journal printer and receipt printer. Serviced cash handler - cleaned belts and sensors, check and lubricate all gears &amp; pick arms. Test cash done several times - tested ok. ATM put in service and tested. ATM tested ok."/>
    <x v="4"/>
    <x v="89"/>
    <s v="ATM ID Missing"/>
    <n v="6634"/>
    <s v="AT Comprehensive,weekdays from08:00 to 16:30"/>
    <n v="13445"/>
    <s v="PM done complete. Serviced card reader, journal printer and receipt printer. Serviced cash handler - cleaned belts and sensors, check and lubricate all gears &amp; pick arms. Test cash done several times - tested ok. ATM put in service and tested. ATM tested ok."/>
    <s v="Work Request"/>
    <s v="Closed"/>
    <n v="75"/>
    <x v="0"/>
    <s v="Contact MRU"/>
    <x v="3"/>
    <s v="To be determined"/>
    <m/>
    <x v="7"/>
    <x v="1"/>
    <x v="0"/>
    <x v="0"/>
    <x v="1"/>
    <m/>
    <m/>
    <x v="0"/>
    <s v="2023"/>
    <d v="1899-12-30T01:15:00"/>
  </r>
  <r>
    <s v="Rakesh"/>
    <d v="2023-01-16T00:00:00"/>
    <x v="9"/>
    <x v="19"/>
    <s v="14:35"/>
    <s v="16/01/2023"/>
    <s v="16:10"/>
    <s v="0:0:0"/>
    <n v="113337"/>
    <x v="0"/>
    <x v="14"/>
    <s v="2021-07-ATM-1"/>
    <s v="Priority missing"/>
    <s v="99 Days SLA"/>
    <s v="SST Technicians"/>
    <s v="Hardware - SST Technicians"/>
    <s v="ATM Hardware"/>
    <x v="16"/>
    <x v="2"/>
    <n v="1554"/>
    <s v="SERVICING - MCB - 3502 - CUREPIPE - 6626 - 83-44583388 - BU -CT 4072128 RDV 14:30"/>
    <x v="16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x v="1"/>
    <x v="81"/>
    <n v="3502"/>
    <n v="6626"/>
    <s v="ATM - MCB SLA"/>
    <n v="1338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s v="Work Request"/>
    <s v="Closed"/>
    <n v="95"/>
    <x v="0"/>
    <s v="Contact MRU"/>
    <x v="1"/>
    <s v="To be determined"/>
    <m/>
    <x v="7"/>
    <x v="1"/>
    <x v="0"/>
    <x v="0"/>
    <x v="1"/>
    <m/>
    <m/>
    <x v="0"/>
    <s v="2023"/>
    <d v="1899-12-30T01:35:00"/>
  </r>
  <r>
    <s v="Rakesh"/>
    <d v="2023-01-16T00:00:00"/>
    <x v="9"/>
    <x v="19"/>
    <s v="15:50"/>
    <s v="16/01/2023"/>
    <s v="16:50"/>
    <s v="0:0:0"/>
    <n v="113340"/>
    <x v="0"/>
    <x v="61"/>
    <s v="2021-07-ATM-1"/>
    <s v="Priority 1"/>
    <s v="99 Days SLA"/>
    <s v="SST Technicians"/>
    <s v="Hardware - SST Technicians"/>
    <s v="ATM Hardware"/>
    <x v="0"/>
    <x v="0"/>
    <n v="1583"/>
    <s v="P VERTE M 3134 REPLACE PARTS ON CASH HANDLER DATE 16/1/23"/>
    <x v="162"/>
    <s v="Completed call Shutdown machine Dismantle module Replace various Gear &amp; fix mechanism properly Run several test: completed successfully"/>
    <x v="0"/>
    <x v="139"/>
    <n v="3134"/>
    <s v="6634 GBRU"/>
    <s v="ATM - MCB SLA"/>
    <n v="13325"/>
    <s v="Completed call Shutdown machine Dismantle module Replace various Gear &amp; fix mechanism properly Run several test: completed successfully"/>
    <s v="Work Request"/>
    <s v="Closed"/>
    <n v="60"/>
    <x v="0"/>
    <s v="Contact MRU"/>
    <x v="3"/>
    <d v="2013-05-23T00:00:00"/>
    <n v="10.35068493150685"/>
    <x v="11"/>
    <x v="0"/>
    <x v="0"/>
    <x v="0"/>
    <x v="1"/>
    <m/>
    <m/>
    <x v="0"/>
    <s v="2023"/>
    <d v="1899-12-30T01:00:00"/>
  </r>
  <r>
    <s v="Rakesh"/>
    <d v="2023-01-16T00:00:00"/>
    <x v="9"/>
    <x v="22"/>
    <s v="07:00"/>
    <s v="17/01/2023"/>
    <s v="07:00"/>
    <s v="0:0:0"/>
    <n v="113342"/>
    <x v="0"/>
    <x v="63"/>
    <s v="2021-07-ATM-1"/>
    <s v="Priority 3"/>
    <s v="99 Days SLA"/>
    <s v="SST Technicians"/>
    <s v="Hardware - SST Technicians"/>
    <s v="ATM Hardware"/>
    <x v="4"/>
    <x v="2"/>
    <n v="1724"/>
    <s v="MCB ATM 4102 London Mahebourg. ATM 4102 Fault Receipt Printer Faulty Caudan Security 52526270 DATE 17/1/23"/>
    <x v="163"/>
    <s v="REPAIRS DONE ON RECEIPT PRINTER. CLEAN SENSORS, ROLLERS AND THERMAL PRINT HEAD. TESTS RUN UNDER DIAGNOSTICS OK. IN SERVICE TESTS DONE OK."/>
    <x v="3"/>
    <x v="144"/>
    <n v="4102"/>
    <n v="6627"/>
    <s v="ATM - MCB SLA"/>
    <n v="13299"/>
    <s v="REPAIRS DONE ON RECEIPT PRINTER. CLEAN SENSORS, ROLLERS AND THERMAL PRINT HEAD. TESTS RUN UNDER DIAGNOSTICS OK. IN SERVICE TESTS DONE OK."/>
    <s v="Work Request"/>
    <s v="Closed"/>
    <n v="0"/>
    <x v="0"/>
    <s v="Contact MRU"/>
    <x v="1"/>
    <d v="2019-11-11T00:00:00"/>
    <n v="3.8767123287671232"/>
    <x v="3"/>
    <x v="0"/>
    <x v="0"/>
    <x v="0"/>
    <x v="0"/>
    <m/>
    <m/>
    <x v="0"/>
    <s v="2023"/>
    <d v="1899-12-30T00:00:00"/>
  </r>
  <r>
    <s v="Rakesh"/>
    <d v="2023-01-16T00:00:00"/>
    <x v="9"/>
    <x v="19"/>
    <s v="10:20"/>
    <s v="16/01/2023"/>
    <s v="13:00"/>
    <s v="0:40"/>
    <n v="113343"/>
    <x v="0"/>
    <x v="41"/>
    <s v="2021-07-ATM-1"/>
    <s v="Priority missing"/>
    <s v="99 Days SLA"/>
    <s v="SST Technicians"/>
    <s v="Hardware - SST Technicians"/>
    <s v="ATM Hardware"/>
    <x v="16"/>
    <x v="1"/>
    <n v="1681"/>
    <s v="SERVICING - MCB - 3125 - LALLMATIE - 6634GBRU - 13-55704757 - BU - WRONG SERIAL NUMBER ON SSD."/>
    <x v="164"/>
    <s v=""/>
    <x v="1"/>
    <x v="76"/>
    <n v="3225"/>
    <n v="6626"/>
    <s v="ATM - MCB SLA"/>
    <n v="13247"/>
    <s v=""/>
    <s v="Work Request"/>
    <s v="Closed"/>
    <n v="160"/>
    <x v="0"/>
    <s v="Contact MRU"/>
    <x v="0"/>
    <d v="2019-11-17T00:00:00"/>
    <n v="3.8602739726027395"/>
    <x v="3"/>
    <x v="1"/>
    <x v="0"/>
    <x v="0"/>
    <x v="1"/>
    <m/>
    <m/>
    <x v="0"/>
    <s v="2023"/>
    <d v="1899-12-30T02:40:00"/>
  </r>
  <r>
    <s v="Rakesh"/>
    <d v="2023-01-16T00:00:00"/>
    <x v="9"/>
    <x v="5"/>
    <s v="Start Time missing"/>
    <s v="End Date missing"/>
    <s v="End Time missing"/>
    <s v="0:0:0"/>
    <n v="113344"/>
    <x v="0"/>
    <x v="2"/>
    <s v="2021-07-ATM-1"/>
    <s v="Priority missing"/>
    <s v="99 Days SLA"/>
    <s v="SST Technicians"/>
    <s v="Hardware - SST Technicians"/>
    <s v="ATM Hardware"/>
    <x v="16"/>
    <x v="1"/>
    <n v="1537"/>
    <s v="SERVICING - MCB - 3506 - FLACQ - 6627 TOUCH - 94-55730447 - BU"/>
    <x v="24"/>
    <m/>
    <x v="9"/>
    <x v="145"/>
    <n v="3506"/>
    <s v="6627 Touch"/>
    <s v="ATM - MCB SLA"/>
    <m/>
    <m/>
    <m/>
    <m/>
    <m/>
    <x v="1"/>
    <s v="Contact MRU"/>
    <x v="0"/>
    <d v="2017-03-11T00:00:00"/>
    <n v="6.5479452054794525"/>
    <x v="12"/>
    <x v="1"/>
    <x v="2"/>
    <x v="0"/>
    <x v="5"/>
    <m/>
    <m/>
    <x v="2"/>
    <s v="Start Date missing"/>
    <m/>
  </r>
  <r>
    <s v="Rakesh"/>
    <d v="2023-01-16T00:00:00"/>
    <x v="9"/>
    <x v="5"/>
    <s v="Start Time missing"/>
    <s v="End Date missing"/>
    <s v="End Time missing"/>
    <s v="0:0:0"/>
    <n v="113345"/>
    <x v="0"/>
    <x v="2"/>
    <s v="2021-07-ATM-1"/>
    <s v="Priority missing"/>
    <s v="99 Days SLA"/>
    <s v="SST Technicians"/>
    <s v="Hardware - SST Technicians"/>
    <s v="ATM Hardware"/>
    <x v="16"/>
    <x v="1"/>
    <n v="1580"/>
    <s v="SERVICING - MCB - 3406 - FLACQ - 6626 - 83-44583383 - BU - CT 4072609"/>
    <x v="24"/>
    <m/>
    <x v="1"/>
    <x v="146"/>
    <n v="3406"/>
    <n v="6626"/>
    <s v="ATM - MCB SLA"/>
    <m/>
    <m/>
    <m/>
    <m/>
    <m/>
    <x v="1"/>
    <s v="Contact MRU"/>
    <x v="0"/>
    <d v="2021-12-11T00:00:00"/>
    <n v="1.7917808219178082"/>
    <x v="6"/>
    <x v="1"/>
    <x v="2"/>
    <x v="0"/>
    <x v="5"/>
    <m/>
    <m/>
    <x v="2"/>
    <s v="Start Date missing"/>
    <m/>
  </r>
  <r>
    <s v="Rakesh"/>
    <d v="2023-01-16T00:00:00"/>
    <x v="9"/>
    <x v="5"/>
    <s v="Start Time missing"/>
    <s v="End Date missing"/>
    <s v="End Time missing"/>
    <s v="0:0:0"/>
    <n v="113346"/>
    <x v="7"/>
    <x v="2"/>
    <s v="2021-06-ATM-1"/>
    <s v="Priority missing"/>
    <s v="99 Days SLA"/>
    <s v="SST Technicians"/>
    <s v="Hardware - SST Technicians"/>
    <s v="ATM Hardware"/>
    <x v="16"/>
    <x v="1"/>
    <n v="2081"/>
    <s v="SERVICING - HSBC - A813 - FLACQ - NEW 6634 - 83-51982049 - OFFSITE BRINKS - RDV 13:30"/>
    <x v="24"/>
    <m/>
    <x v="4"/>
    <x v="147"/>
    <s v="A813"/>
    <n v="6634"/>
    <s v="AT Comprehensive,weekdays from08:00 to 16:30"/>
    <m/>
    <m/>
    <m/>
    <m/>
    <m/>
    <x v="1"/>
    <s v="Contact MRU"/>
    <x v="0"/>
    <d v="2021-12-09T00:00:00"/>
    <n v="1.7972602739726027"/>
    <x v="6"/>
    <x v="1"/>
    <x v="2"/>
    <x v="0"/>
    <x v="5"/>
    <m/>
    <m/>
    <x v="2"/>
    <s v="Start Date missing"/>
    <m/>
  </r>
  <r>
    <s v="Rakesh"/>
    <d v="2023-01-16T00:00:00"/>
    <x v="9"/>
    <x v="19"/>
    <s v="11:15"/>
    <s v="16/01/2023"/>
    <s v="13:25"/>
    <s v="0:0:0"/>
    <n v="113347"/>
    <x v="0"/>
    <x v="40"/>
    <s v="2021-07-ATM-1"/>
    <s v="Priority missing"/>
    <s v="99 Days SLA"/>
    <s v="SST Technicians"/>
    <s v="Hardware - SST Technicians"/>
    <s v="ATM Hardware"/>
    <x v="16"/>
    <x v="3"/>
    <n v="1637"/>
    <s v="SERVICING - MCB - 3221 - ST.PIERRE - 6626 - 83-46466311 - BU - CT 4072542"/>
    <x v="165"/>
    <s v="REPAIRED MCRW REPLACED CAPTURE ROLLERS ,ROLLER ,IDLER GEARS GEARS PULLEY SUCTION CUPS"/>
    <x v="1"/>
    <x v="148"/>
    <n v="3221"/>
    <n v="6626"/>
    <s v="ATM - MCB SLA"/>
    <n v="13238"/>
    <s v="REPAIRED MCRW REPLACED CAPTURE ROLLERS ,ROLLER ,IDLER GEARS GEARS PULLEY SUCTION CUPS"/>
    <s v="Work Request"/>
    <s v="Closed"/>
    <n v="130"/>
    <x v="0"/>
    <s v="Contact MRU"/>
    <x v="0"/>
    <d v="2021-12-09T00:00:00"/>
    <n v="1.7972602739726027"/>
    <x v="6"/>
    <x v="1"/>
    <x v="0"/>
    <x v="0"/>
    <x v="1"/>
    <m/>
    <m/>
    <x v="0"/>
    <s v="2023"/>
    <d v="1899-12-30T02:10:00"/>
  </r>
  <r>
    <s v="Rakesh"/>
    <d v="2023-01-16T00:00:00"/>
    <x v="9"/>
    <x v="19"/>
    <s v="10:00"/>
    <s v="16/01/2023"/>
    <s v="11:30"/>
    <s v="0:0:0"/>
    <n v="113348"/>
    <x v="8"/>
    <x v="7"/>
    <s v="2021-01-ATM-1"/>
    <s v="Priority missing"/>
    <s v="99 Days SLA"/>
    <s v="SST Technicians"/>
    <s v="Hardware - SST Technicians"/>
    <s v="ATM Hardware"/>
    <x v="16"/>
    <x v="2"/>
    <n v="2014"/>
    <s v="SERVICING - BARODA - - ROSE-BELLE - 6634 - 83-43551090 - BU"/>
    <x v="166"/>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x v="4"/>
    <x v="149"/>
    <s v="ATM ID Missing"/>
    <n v="6634"/>
    <s v="AT Mon-Sat:08:00 to 20:00,Sun&amp;Ph 08:00 to 13:00"/>
    <n v="14401"/>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s v="Work Request"/>
    <s v="Closed"/>
    <n v="90"/>
    <x v="0"/>
    <s v="Contact MRU"/>
    <x v="1"/>
    <s v="To be determined"/>
    <m/>
    <x v="7"/>
    <x v="1"/>
    <x v="0"/>
    <x v="0"/>
    <x v="1"/>
    <m/>
    <m/>
    <x v="0"/>
    <s v="2023"/>
    <d v="1899-12-30T01:30:00"/>
  </r>
  <r>
    <s v="Rakesh"/>
    <d v="2023-01-16T00:00:00"/>
    <x v="10"/>
    <x v="22"/>
    <s v="07:00"/>
    <s v="17/01/2023"/>
    <s v="07:00"/>
    <s v="0:0:0"/>
    <n v="113349"/>
    <x v="0"/>
    <x v="21"/>
    <s v="2021-07-ATM-1"/>
    <s v="Priority 1"/>
    <s v="99 Days SLA"/>
    <s v="SST Technicians"/>
    <s v="Hardware - SST Technicians"/>
    <s v="ATM Hardware"/>
    <x v="3"/>
    <x v="2"/>
    <n v="1690"/>
    <s v="ATM 3304 Mahebourg – 1) Recurrent Card Reader Faulty despite new card reader assigned on ATM date 17/1/23"/>
    <x v="57"/>
    <s v="REPAIRS DONE ON CARD READER. CLEAN HEADS, SENSORS AND ROLLERS. ALIGNMENT DONE ON MAG STRIPE HEAD. TESTS RUN UNDER DIAGNOSTICS OK. IN SERVICE TESTS DONE OK."/>
    <x v="0"/>
    <x v="31"/>
    <n v="3304"/>
    <s v="6634 GBRU"/>
    <s v="ATM - MCB SLA"/>
    <n v="13303"/>
    <s v="REPAIRS DONE ON CARD READER. CLEAN HEADS, SENSORS AND ROLLERS. ALIGNMENT DONE ON MAG STRIPE HEAD. TESTS RUN UNDER DIAGNOSTICS OK. IN SERVICE TESTS DONE OK."/>
    <s v="Work Request"/>
    <s v="Closed"/>
    <n v="0"/>
    <x v="0"/>
    <s v="Contact MRU"/>
    <x v="1"/>
    <s v="To be determined"/>
    <m/>
    <x v="7"/>
    <x v="0"/>
    <x v="0"/>
    <x v="0"/>
    <x v="0"/>
    <m/>
    <m/>
    <x v="0"/>
    <s v="2023"/>
    <d v="1899-12-30T00:00:00"/>
  </r>
  <r>
    <s v="Rakesh"/>
    <d v="2023-01-16T00:00:00"/>
    <x v="10"/>
    <x v="22"/>
    <s v="11:45"/>
    <s v="17/01/2023"/>
    <s v="13:30"/>
    <s v="0:0:0"/>
    <n v="113350"/>
    <x v="0"/>
    <x v="21"/>
    <s v="2021-07-ATM-1"/>
    <s v="Priority 1"/>
    <s v="99 Days SLA"/>
    <s v="SST Technicians"/>
    <s v="Hardware - SST Technicians"/>
    <s v="ATM Hardware"/>
    <x v="5"/>
    <x v="2"/>
    <n v="1690"/>
    <s v="ATM 3304 Mahebourg – 2) Check Cassette configuration for the GBRU, one cassette not accepting notes (please confirm cassette type once onsite) date 17/1/23"/>
    <x v="16"/>
    <s v="REPAIRS DONE ON GBRU. REPLACE MOTOR HOLDING SCREWS. ADJUST FRAME OF MOTOR. (3RD PICK POSITION.) HOWEVER 2ND POSITION MOTOR IS DAMAGED. SAME TO BE REPLACED NEXT DAY. ALLOWING GBRU TO ACCEPT NOTES IN 1ST, 3RD AND 4TH CASSETTE. TESTS RUN UNDER DIAGNOSTICS OK. IN SERVICE TESTS DONE OK."/>
    <x v="0"/>
    <x v="31"/>
    <n v="3304"/>
    <s v="6634 GBRU"/>
    <s v="ATM - MCB SLA"/>
    <n v="13305"/>
    <s v="REPAIRS DONE ON GBRU. REPLACE MOTOR HOLDING SCREWS. ADJUST FRAME OF MOTOR. (3RD PICK POSITION.) HOWEVER 2ND POSITION MOTOR IS DAMAGED. SAME TO BE REPLACED NEXT DAY. ALLOWING GBRU TO ACCEPT NOTES IN 1ST, 3RD AND 4TH CASSETTE. TESTS RUN UNDER DIAGNOSTICS OK. IN SERVICE TESTS DONE OK."/>
    <s v="Work Request"/>
    <s v="Closed"/>
    <n v="105"/>
    <x v="0"/>
    <s v="Contact MRU"/>
    <x v="1"/>
    <d v="2018-03-10T00:00:00"/>
    <n v="5.5506849315068489"/>
    <x v="5"/>
    <x v="0"/>
    <x v="0"/>
    <x v="0"/>
    <x v="0"/>
    <m/>
    <m/>
    <x v="0"/>
    <s v="2023"/>
    <d v="1899-12-30T01:45:00"/>
  </r>
  <r>
    <s v="Rakesh"/>
    <d v="2023-01-16T00:00:00"/>
    <x v="10"/>
    <x v="22"/>
    <s v="11:10"/>
    <s v="17/01/2023"/>
    <s v="11:45"/>
    <s v="0:0:0"/>
    <n v="113351"/>
    <x v="0"/>
    <x v="21"/>
    <s v="2021-07-ATM-1"/>
    <s v="Priority 1"/>
    <s v="99 Days SLA"/>
    <s v="SST Technicians"/>
    <s v="Hardware - SST Technicians"/>
    <s v="ATM Hardware"/>
    <x v="1"/>
    <x v="2"/>
    <n v="1690"/>
    <s v="ATM 3304 Mahebourg – 3) Unable to close GBRU module properly DATE 17/1/23"/>
    <x v="16"/>
    <s v="ADJUSTMENT DONE ON GBRU MOUNTING FRAME. TESTS DONE OK. IN SERVICE TESTS DONE OK."/>
    <x v="0"/>
    <x v="31"/>
    <n v="3304"/>
    <s v="6634 GBRU"/>
    <s v="ATM - MCB SLA"/>
    <n v="13304"/>
    <s v="ADJUSTMENT DONE ON GBRU MOUNTING FRAME. TESTS DONE OK. IN SERVICE TESTS DONE OK."/>
    <s v="Work Request"/>
    <s v="Closed"/>
    <n v="35"/>
    <x v="0"/>
    <s v="Contact MRU"/>
    <x v="1"/>
    <d v="2018-03-10T00:00:00"/>
    <n v="5.5506849315068489"/>
    <x v="5"/>
    <x v="0"/>
    <x v="0"/>
    <x v="0"/>
    <x v="0"/>
    <m/>
    <m/>
    <x v="0"/>
    <s v="2023"/>
    <d v="1899-12-30T00:35:00"/>
  </r>
  <r>
    <s v="Rakesh"/>
    <d v="2023-01-17T00:00:00"/>
    <x v="10"/>
    <x v="22"/>
    <s v="10:05"/>
    <s v="17/01/2023"/>
    <s v="12:56"/>
    <s v="0:0:0"/>
    <n v="113353"/>
    <x v="0"/>
    <x v="31"/>
    <s v="2021-07-ATM-1"/>
    <s v="Priority 3"/>
    <s v="99 Days SLA"/>
    <s v="SST Technicians"/>
    <s v="Hardware - SST Technicians"/>
    <s v="ATM Hardware"/>
    <x v="16"/>
    <x v="3"/>
    <n v="1892"/>
    <s v="MCB BBASSIN M 3311 PM MODEL 6627 DATE 17/1/23"/>
    <x v="167"/>
    <s v="REPAIRED MCRW REPLACED CAPTURE ROLLERS ROLLER BEARINGS INSERT,6 VERTICAL TRANSFER BELTS"/>
    <x v="9"/>
    <x v="150"/>
    <n v="3311"/>
    <s v="6627 Touch"/>
    <s v="ATM - MCB SLA"/>
    <n v="13496"/>
    <s v="REPAIRED MCRW REPLACED CAPTURE ROLLERS ROLLER BEARINGS INSERT,6 VERTICAL TRANSFER BELTS"/>
    <s v="Work Request"/>
    <s v="Closed"/>
    <n v="171"/>
    <x v="0"/>
    <s v="Contact MRU"/>
    <x v="4"/>
    <s v="To be determined"/>
    <m/>
    <x v="7"/>
    <x v="1"/>
    <x v="0"/>
    <x v="0"/>
    <x v="0"/>
    <m/>
    <m/>
    <x v="0"/>
    <s v="2023"/>
    <d v="1899-12-30T02:51:00"/>
  </r>
  <r>
    <s v="Rakesh"/>
    <d v="2023-01-17T00:00:00"/>
    <x v="10"/>
    <x v="5"/>
    <s v="Start Time missing"/>
    <s v="End Date missing"/>
    <s v="End Time missing"/>
    <s v="0:0:0"/>
    <n v="113354"/>
    <x v="0"/>
    <x v="41"/>
    <s v="2021-07-ATM-1"/>
    <s v="Priority 3"/>
    <s v="99 Days SLA"/>
    <s v="SST Technicians"/>
    <s v="Hardware - SST Technicians"/>
    <s v="ATM Hardware"/>
    <x v="16"/>
    <x v="1"/>
    <n v="1681"/>
    <s v="MCB LALLMATIE M 3225 PM MODEL 6626 DATE 17/1/23"/>
    <x v="24"/>
    <m/>
    <x v="1"/>
    <x v="76"/>
    <n v="3225"/>
    <n v="6626"/>
    <s v="ATM - MCB SLA"/>
    <m/>
    <m/>
    <m/>
    <m/>
    <m/>
    <x v="1"/>
    <s v="Contact MRU"/>
    <x v="0"/>
    <s v="To be determined"/>
    <m/>
    <x v="7"/>
    <x v="1"/>
    <x v="2"/>
    <x v="0"/>
    <x v="5"/>
    <m/>
    <m/>
    <x v="2"/>
    <s v="Start Date missing"/>
    <m/>
  </r>
  <r>
    <s v="Rakesh"/>
    <d v="2023-01-17T00:00:00"/>
    <x v="10"/>
    <x v="22"/>
    <s v="13:30"/>
    <s v="17/01/2023"/>
    <s v="15:40"/>
    <s v="0:0:0"/>
    <n v="113355"/>
    <x v="0"/>
    <x v="9"/>
    <s v="2021-07-ATM-1"/>
    <s v="Priority 1"/>
    <s v="99 Days SLA"/>
    <s v="SST Technicians"/>
    <s v="Hardware - SST Technicians"/>
    <s v="ATM Hardware"/>
    <x v="11"/>
    <x v="0"/>
    <n v="1576"/>
    <s v="MCB M 9301 PLMB CPM FAULTY IMAGE ISSUE Contact Loic 202 7877 DATE 17/1/23"/>
    <x v="168"/>
    <s v="Issue with SCPM &quot;Transfer Image&quot; Trouble Issue with Jeetun Waiting IT MCB to change in Password 60min Restart application Test done: found working properly"/>
    <x v="4"/>
    <x v="100"/>
    <n v="9301"/>
    <n v="6634"/>
    <s v="ATM - MCB SLA"/>
    <n v="13328"/>
    <s v="Issue with SCPM &quot;Transfer Image&quot; Trouble Issue with Jeetun Waiting IT MCB to change in Password 60min Restart application Test done: found working properly"/>
    <s v="Work Request"/>
    <s v="Closed"/>
    <n v="130"/>
    <x v="0"/>
    <s v="Contact MRU"/>
    <x v="3"/>
    <s v="To be determined"/>
    <m/>
    <x v="7"/>
    <x v="0"/>
    <x v="0"/>
    <x v="0"/>
    <x v="0"/>
    <m/>
    <m/>
    <x v="0"/>
    <s v="2023"/>
    <d v="1899-12-30T02:10:00"/>
  </r>
  <r>
    <s v="Alvin"/>
    <s v="Date missing"/>
    <x v="10"/>
    <x v="23"/>
    <s v="14:30"/>
    <s v="18/01/2023"/>
    <s v="14:55"/>
    <s v="0:0:0"/>
    <n v="113356"/>
    <x v="5"/>
    <x v="20"/>
    <s v="2021-01-ATM-1"/>
    <s v="Priority missing"/>
    <s v="24 Hour SLA"/>
    <s v="SST Technicians"/>
    <s v="Hardware - SST Technicians"/>
    <s v="ATM Hardware"/>
    <x v="25"/>
    <x v="5"/>
    <m/>
    <s v="BNA CARAVELLE 3 - 12/01/2023 LOGS MISSING"/>
    <x v="169"/>
    <s v="Retrieved logs for EJ dated 12/01/23 and XSF log for GBRU Dated 26/12/22. In Service."/>
    <x v="8"/>
    <x v="34"/>
    <s v="ATM ID Missing"/>
    <s v="Model No. missing"/>
    <s v="ATM - SLA MCB SEYCHELLES"/>
    <n v="13379"/>
    <s v="Retrieved logs for EJ dated 12/01/23 and XSF log for GBRU Dated 26/12/22. In Service."/>
    <s v="Work Request"/>
    <s v="Closed"/>
    <n v="25"/>
    <x v="0"/>
    <s v="Contact Sey"/>
    <x v="5"/>
    <d v="2011-03-11T00:00:00"/>
    <n v="12.553424657534247"/>
    <x v="1"/>
    <x v="0"/>
    <x v="0"/>
    <x v="1"/>
    <x v="4"/>
    <m/>
    <m/>
    <x v="0"/>
    <s v="2023"/>
    <d v="1899-12-30T00:25:00"/>
  </r>
  <r>
    <s v="Rakesh"/>
    <d v="2023-01-17T00:00:00"/>
    <x v="10"/>
    <x v="22"/>
    <s v="14:05"/>
    <s v="17/01/2023"/>
    <s v="16:00"/>
    <s v="01:0"/>
    <n v="113357"/>
    <x v="4"/>
    <x v="22"/>
    <s v="2022-01-ATM-2"/>
    <s v="Priority missing"/>
    <s v="99 Days SLA"/>
    <s v="SST Technicians"/>
    <s v="Hardware - SST Technicians"/>
    <s v="ATM Hardware"/>
    <x v="18"/>
    <x v="1"/>
    <n v="3151"/>
    <s v="Pin Pad and Journal Printer faulty @ Goodlands"/>
    <x v="170"/>
    <s v=""/>
    <x v="4"/>
    <x v="75"/>
    <s v="ATM ID Missing"/>
    <n v="6634"/>
    <s v="AT Comprehensive weekdays from 8:00 to 20:00 Sat 8:00-20:00 Sun &amp; PH 8:00-13:00"/>
    <n v="13316"/>
    <s v=""/>
    <s v="Work Request"/>
    <s v="Closed"/>
    <n v="115"/>
    <x v="0"/>
    <s v="Contact MRU"/>
    <x v="0"/>
    <s v="To be determined"/>
    <m/>
    <x v="7"/>
    <x v="0"/>
    <x v="0"/>
    <x v="0"/>
    <x v="0"/>
    <m/>
    <m/>
    <x v="0"/>
    <s v="2023"/>
    <d v="1899-12-30T01:55:00"/>
  </r>
  <r>
    <s v="Rakesh"/>
    <d v="2023-01-17T00:00:00"/>
    <x v="10"/>
    <x v="23"/>
    <s v="09:55"/>
    <s v="18/01/2023"/>
    <s v="11:20"/>
    <s v="0:0:0"/>
    <n v="113365"/>
    <x v="0"/>
    <x v="21"/>
    <s v="2021-07-ATM-1"/>
    <s v="Priority 1"/>
    <s v="99 Days SLA"/>
    <s v="SST Technicians"/>
    <s v="Hardware - SST Technicians"/>
    <s v="ATM Hardware"/>
    <x v="1"/>
    <x v="2"/>
    <n v="1690"/>
    <s v="MCB MHG M 3304 REPLACE PARTS DATE 18/1/23"/>
    <x v="16"/>
    <s v="REPLACE CASSETTE DRIVE MOTOR OF 2ND POSITION OF GBRU. TESTS RUN UNDER DIAGNOSTICS OK. IN SERVICE TEST DONE ON. ALL NOTES ARE BEING STACKED IN CORRESPONDING CASSETTE."/>
    <x v="0"/>
    <x v="31"/>
    <n v="3304"/>
    <s v="6634 GBRU"/>
    <s v="ATM - MCB SLA"/>
    <n v="13444"/>
    <s v="REPLACE CASSETTE DRIVE MOTOR OF 2ND POSITION OF GBRU. TESTS RUN UNDER DIAGNOSTICS OK. IN SERVICE TEST DONE ON. ALL NOTES ARE BEING STACKED IN CORRESPONDING CASSETTE."/>
    <s v="Work Request"/>
    <s v="Closed"/>
    <n v="85"/>
    <x v="0"/>
    <s v="Contact MRU"/>
    <x v="1"/>
    <d v="2010-07-14T00:00:00"/>
    <n v="13.210958904109589"/>
    <x v="8"/>
    <x v="0"/>
    <x v="0"/>
    <x v="0"/>
    <x v="4"/>
    <m/>
    <m/>
    <x v="0"/>
    <s v="2023"/>
    <d v="1899-12-30T01:25:00"/>
  </r>
  <r>
    <s v="Alvin"/>
    <s v="Date missing"/>
    <x v="10"/>
    <x v="23"/>
    <s v="12:00"/>
    <s v="18/01/2023"/>
    <s v="13:00"/>
    <s v="0:0:0"/>
    <n v="113367"/>
    <x v="5"/>
    <x v="20"/>
    <s v="2022-01-ATM-1"/>
    <s v="Priority missing"/>
    <s v="24 Hour SLA"/>
    <s v="SST Technicians"/>
    <s v="Hardware - SST Technicians"/>
    <s v="ATM Hardware"/>
    <x v="5"/>
    <x v="5"/>
    <n v="3727"/>
    <s v="Cassettes to be replaced/installed"/>
    <x v="16"/>
    <s v="2 GBRUs and 2 S1 cassettes to be configured and replaced at the ATM. Cassettes have been handed over to the custodians"/>
    <x v="4"/>
    <x v="35"/>
    <s v="ATM ID Missing"/>
    <n v="6634"/>
    <s v=""/>
    <n v="13561"/>
    <s v="2 GBRUs and 2 S1 cassettes to be configured and replaced at the ATM. Cassettes have been handed over to the custodians"/>
    <s v="Work Request"/>
    <s v="Closed"/>
    <n v="60"/>
    <x v="0"/>
    <s v="Contact Sey"/>
    <x v="5"/>
    <d v="2015-11-15T00:00:00"/>
    <n v="7.8684931506849312"/>
    <x v="2"/>
    <x v="0"/>
    <x v="0"/>
    <x v="1"/>
    <x v="4"/>
    <m/>
    <m/>
    <x v="0"/>
    <s v="2023"/>
    <d v="1899-12-30T01:00:00"/>
  </r>
  <r>
    <s v="Alvin"/>
    <s v="Date missing"/>
    <x v="10"/>
    <x v="23"/>
    <s v="11:00"/>
    <s v="18/01/2023"/>
    <s v="11:05"/>
    <s v="0:0:0"/>
    <n v="113368"/>
    <x v="5"/>
    <x v="20"/>
    <s v="2022-01-ATM-1"/>
    <s v="Priority missing"/>
    <s v="24 Hour SLA"/>
    <s v="SST Technicians"/>
    <s v="Hardware - SST Technicians"/>
    <s v="ATM Hardware"/>
    <x v="5"/>
    <x v="5"/>
    <n v="3723"/>
    <s v="Cassettes to be replaced/installed"/>
    <x v="171"/>
    <s v="Cassette configuration for 1 deposit cassette"/>
    <x v="4"/>
    <x v="125"/>
    <s v="ATM ID Missing"/>
    <n v="6634"/>
    <s v=""/>
    <n v="13562"/>
    <s v="Cassette configuration for 1 deposit cassette"/>
    <s v="Work Request"/>
    <s v="Closed"/>
    <n v="5"/>
    <x v="0"/>
    <s v="Contact Sey"/>
    <x v="5"/>
    <d v="2019-08-17T00:00:00"/>
    <n v="4.1123287671232873"/>
    <x v="3"/>
    <x v="0"/>
    <x v="0"/>
    <x v="1"/>
    <x v="4"/>
    <m/>
    <m/>
    <x v="0"/>
    <s v="2023"/>
    <d v="1899-12-30T00:05:00"/>
  </r>
  <r>
    <s v="Alvin"/>
    <s v="Date missing"/>
    <x v="10"/>
    <x v="23"/>
    <s v="11:00"/>
    <s v="18/01/2023"/>
    <s v="11:05"/>
    <s v="0:0:0"/>
    <n v="113369"/>
    <x v="5"/>
    <x v="20"/>
    <s v="2022-01-ATM-1"/>
    <s v="Priority missing"/>
    <s v="24 Hour SLA"/>
    <s v="SST Technicians"/>
    <s v="Hardware - SST Technicians"/>
    <s v="ATM Hardware"/>
    <x v="5"/>
    <x v="5"/>
    <n v="3731"/>
    <s v="Cassettes to be replaced/installed"/>
    <x v="24"/>
    <s v="Cassette configuration for 1 deposit cassette"/>
    <x v="4"/>
    <x v="83"/>
    <s v="ATM ID Missing"/>
    <n v="6634"/>
    <s v=""/>
    <n v="13563"/>
    <s v="Cassette configuration for 1 deposit cassette"/>
    <s v="Work Request"/>
    <s v="Closed"/>
    <n v="5"/>
    <x v="0"/>
    <s v="Contact Sey"/>
    <x v="5"/>
    <d v="2019-11-17T00:00:00"/>
    <n v="3.8602739726027395"/>
    <x v="3"/>
    <x v="0"/>
    <x v="0"/>
    <x v="1"/>
    <x v="4"/>
    <m/>
    <m/>
    <x v="0"/>
    <s v="2023"/>
    <d v="1899-12-30T00:05:00"/>
  </r>
  <r>
    <s v="Rakesh"/>
    <d v="2023-01-17T00:00:00"/>
    <x v="10"/>
    <x v="5"/>
    <s v="Start Time missing"/>
    <s v="End Date missing"/>
    <s v="End Time missing"/>
    <s v="0:0:0"/>
    <n v="113370"/>
    <x v="0"/>
    <x v="0"/>
    <s v="2021-07-ATM-1"/>
    <s v="Priority 1"/>
    <s v="99 Days SLA"/>
    <s v="SST Technicians"/>
    <s v="Hardware - SST Technicians"/>
    <s v="ATM Hardware"/>
    <x v="11"/>
    <x v="1"/>
    <n v="1708"/>
    <s v="3816 - GRAND BAIE LA CROISETTE PARKING - SCPM - RDV 16:00"/>
    <x v="24"/>
    <m/>
    <x v="0"/>
    <x v="0"/>
    <n v="3816"/>
    <s v="6634 GBRU"/>
    <s v="ATM - MCB SLA"/>
    <m/>
    <m/>
    <m/>
    <m/>
    <m/>
    <x v="1"/>
    <s v="Contact MRU"/>
    <x v="4"/>
    <s v="To be determined"/>
    <m/>
    <x v="7"/>
    <x v="0"/>
    <x v="2"/>
    <x v="0"/>
    <x v="5"/>
    <m/>
    <m/>
    <x v="2"/>
    <s v="Start Date missing"/>
    <m/>
  </r>
  <r>
    <s v="Rakesh"/>
    <d v="2023-01-17T00:00:00"/>
    <x v="10"/>
    <x v="5"/>
    <s v="Start Time missing"/>
    <s v="End Date missing"/>
    <s v="End Time missing"/>
    <s v="0:0:0"/>
    <n v="113371"/>
    <x v="0"/>
    <x v="51"/>
    <s v="2021-07-ATM-1"/>
    <s v="Priority missing"/>
    <s v="99 Days SLA"/>
    <s v="SST Technicians"/>
    <s v="Hardware - SST Technicians"/>
    <s v="ATM Hardware"/>
    <x v="3"/>
    <x v="1"/>
    <n v="1577"/>
    <s v="ATM 4016 Pamplemousses – Card Reader Faulty"/>
    <x v="24"/>
    <m/>
    <x v="0"/>
    <x v="110"/>
    <n v="4016"/>
    <s v="6634 GBRU"/>
    <s v="ATM - MCB SLA"/>
    <m/>
    <m/>
    <m/>
    <m/>
    <m/>
    <x v="1"/>
    <s v="Contact MRU"/>
    <x v="4"/>
    <d v="2012-12-12T00:00:00"/>
    <n v="10.794520547945206"/>
    <x v="9"/>
    <x v="0"/>
    <x v="2"/>
    <x v="0"/>
    <x v="5"/>
    <m/>
    <m/>
    <x v="2"/>
    <s v="Start Date missing"/>
    <m/>
  </r>
  <r>
    <s v="Rakesh"/>
    <d v="2023-01-17T00:00:00"/>
    <x v="10"/>
    <x v="22"/>
    <s v="10:15"/>
    <s v="17/01/2023"/>
    <s v="11:00"/>
    <s v="0:0:0"/>
    <n v="113372"/>
    <x v="4"/>
    <x v="19"/>
    <s v="2022-01-ATM-2"/>
    <s v="Priority missing"/>
    <s v="99 Days SLA"/>
    <s v="SST Technicians"/>
    <s v="Hardware - SST Technicians"/>
    <s v="ATM Hardware"/>
    <x v="21"/>
    <x v="2"/>
    <n v="3145"/>
    <s v="CHEMIN GRENIER - 6634 - DISPLAY FLICKERED - CNT - DANVESH - 57637842 - PLAN ON WEDNESDAY MORNING - 18/01/23"/>
    <x v="172"/>
    <s v="Client display flickering VGA cable change - Flickering persist Diagnostic done Fan of screen clean out Screen and FDK need to change ATM put back in service Withdrawals done successfully"/>
    <x v="4"/>
    <x v="151"/>
    <s v="ATM ID Missing"/>
    <n v="6634"/>
    <s v="AT Comprehensive weekdays from 8:00 to 20:00 Sat 8:00-20:00 Sun &amp; PH 8:00-13:00"/>
    <n v="14435"/>
    <s v="Client display flickering VGA cable change - Flickering persist Diagnostic done Fan of screen clean out Screen and FDK need to change ATM put back in service Withdrawals done successfully"/>
    <s v="Work Request"/>
    <s v="Closed"/>
    <n v="45"/>
    <x v="0"/>
    <s v="Contact MRU"/>
    <x v="1"/>
    <s v="To be determined"/>
    <m/>
    <x v="7"/>
    <x v="0"/>
    <x v="0"/>
    <x v="0"/>
    <x v="0"/>
    <m/>
    <m/>
    <x v="0"/>
    <s v="2023"/>
    <d v="1899-12-30T00:45:00"/>
  </r>
  <r>
    <s v="Alvin"/>
    <s v="Date missing"/>
    <x v="10"/>
    <x v="5"/>
    <s v="Start Time missing"/>
    <s v="End Date missing"/>
    <s v="End Time missing"/>
    <s v="0:0:0"/>
    <n v="113373"/>
    <x v="5"/>
    <x v="20"/>
    <s v="2022-01-ATM-1"/>
    <s v="Priority missing"/>
    <s v="24 Hour SLA"/>
    <s v="SST Technicians"/>
    <s v="Hardware - SST Technicians"/>
    <s v="ATM Hardware"/>
    <x v="5"/>
    <x v="5"/>
    <n v="3715"/>
    <s v="Cassettes to be replaced/installed"/>
    <x v="24"/>
    <m/>
    <x v="10"/>
    <x v="152"/>
    <s v="ATM ID Missing"/>
    <n v="6625"/>
    <s v=""/>
    <m/>
    <m/>
    <m/>
    <m/>
    <m/>
    <x v="1"/>
    <s v="Contact Sey"/>
    <x v="5"/>
    <d v="2012-01-01T00:00:00"/>
    <n v="11.742465753424657"/>
    <x v="1"/>
    <x v="0"/>
    <x v="2"/>
    <x v="1"/>
    <x v="5"/>
    <m/>
    <m/>
    <x v="2"/>
    <s v="Start Date missing"/>
    <m/>
  </r>
  <r>
    <s v="Rakesh"/>
    <d v="2023-01-17T00:00:00"/>
    <x v="10"/>
    <x v="22"/>
    <s v="10:30"/>
    <s v="17/01/2023"/>
    <s v="11:50"/>
    <s v="0:0:0"/>
    <n v="113374"/>
    <x v="0"/>
    <x v="9"/>
    <s v="2021-07-ATM-1"/>
    <s v="Priority missing"/>
    <s v="99 Days SLA"/>
    <s v="SST Technicians"/>
    <s v="Hardware - SST Technicians"/>
    <s v="ATM Hardware"/>
    <x v="5"/>
    <x v="0"/>
    <n v="1622"/>
    <s v="MCB 1501 - PLMB - CHANGE CASSETTE - REQUEST FROM BANK"/>
    <x v="173"/>
    <s v="Model: 6626 S/n:83-44276740 Issue with Cash Handler Replace Cassette No:4 MUR 200 &amp; Configuration done Run several test: completed successfully Collect Cassette from Remote Banking office"/>
    <x v="9"/>
    <x v="101"/>
    <n v="1501"/>
    <s v="6627 Touch"/>
    <s v="ATM - MCB SLA"/>
    <n v="13326"/>
    <s v="Model: 6626 S/n:83-44276740 Issue with Cash Handler Replace Cassette No:4 MUR 200 &amp; Configuration done Run several test: completed successfully Collect Cassette from Remote Banking office"/>
    <s v="Work Request"/>
    <s v="Closed"/>
    <n v="80"/>
    <x v="0"/>
    <s v="Contact MRU"/>
    <x v="3"/>
    <d v="2009-07-13T00:00:00"/>
    <n v="14.213698630136987"/>
    <x v="10"/>
    <x v="0"/>
    <x v="0"/>
    <x v="0"/>
    <x v="0"/>
    <m/>
    <m/>
    <x v="0"/>
    <s v="2023"/>
    <d v="1899-12-30T01:20:00"/>
  </r>
  <r>
    <s v="Rakesh"/>
    <d v="2023-01-17T00:00:00"/>
    <x v="10"/>
    <x v="22"/>
    <s v="11:10"/>
    <s v="17/01/2023"/>
    <s v="12:05"/>
    <s v="0:0:0"/>
    <n v="113376"/>
    <x v="0"/>
    <x v="37"/>
    <s v="2021-07-ATM-1"/>
    <s v="Priority 1"/>
    <s v="99 Days SLA"/>
    <s v="SST Technicians"/>
    <s v="Hardware - SST Technicians"/>
    <s v="ATM Hardware"/>
    <x v="20"/>
    <x v="4"/>
    <n v="1758"/>
    <s v="13/01 18:18 - MCB 3129 STANLEY - REPLACE ADVERT PANEL LIGHT FAULTY - CT GUILLAUME 54798444"/>
    <x v="174"/>
    <s v="Advert panel light not switching on. Dismantle ATM frame on fascia and checkd advert panel light. Cable out of connector - placed back cable in connector and test. Advert panel light tested ok. Mount back advert panel light and frame on fascia. Advert panel tested ok."/>
    <x v="1"/>
    <x v="153"/>
    <n v="3129"/>
    <n v="6626"/>
    <s v="ATM - MCB SLA"/>
    <n v="13447"/>
    <s v="Advert panel light not switching on. Dismantle ATM frame on fascia and checkd advert panel light. Cable out of connector - placed back cable in connector and test. Advert panel light tested ok. Mount back advert panel light and frame on fascia. Advert panel tested ok."/>
    <s v="Work Request"/>
    <s v="Closed"/>
    <n v="55"/>
    <x v="0"/>
    <s v="Contact MRU"/>
    <x v="2"/>
    <d v="2012-02-06T00:00:00"/>
    <n v="11.643835616438356"/>
    <x v="1"/>
    <x v="0"/>
    <x v="0"/>
    <x v="0"/>
    <x v="0"/>
    <m/>
    <m/>
    <x v="0"/>
    <s v="2023"/>
    <d v="1899-12-30T00:55:00"/>
  </r>
  <r>
    <s v="Rakesh"/>
    <d v="2023-01-17T00:00:00"/>
    <x v="10"/>
    <x v="22"/>
    <s v="12:20"/>
    <s v="17/01/2023"/>
    <s v="14:20"/>
    <s v="0:0:0"/>
    <n v="113377"/>
    <x v="0"/>
    <x v="37"/>
    <s v="2021-07-ATM-1"/>
    <s v="Priority 1"/>
    <s v="99 Days SLA"/>
    <s v="SST Technicians"/>
    <s v="Hardware - SST Technicians"/>
    <s v="ATM Hardware"/>
    <x v="16"/>
    <x v="4"/>
    <m/>
    <s v="SERVICING - MCB - 3129 - STANLEY - 6626 - 83-46463149 - BU"/>
    <x v="93"/>
    <s v="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
    <x v="1"/>
    <x v="153"/>
    <n v="3129"/>
    <n v="6626"/>
    <s v="ATM - MCB SLA"/>
    <n v="13448"/>
    <s v="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
    <s v="Work Request"/>
    <s v="Closed"/>
    <n v="120"/>
    <x v="0"/>
    <s v="Contact MRU"/>
    <x v="4"/>
    <d v="2017-02-08T00:00:00"/>
    <n v="6.6328767123287671"/>
    <x v="4"/>
    <x v="1"/>
    <x v="0"/>
    <x v="0"/>
    <x v="0"/>
    <m/>
    <m/>
    <x v="0"/>
    <s v="2023"/>
    <d v="1899-12-30T02:00:00"/>
  </r>
  <r>
    <s v="Alvin"/>
    <s v="Date missing"/>
    <x v="10"/>
    <x v="5"/>
    <s v="Start Time missing"/>
    <s v="End Date missing"/>
    <s v="End Time missing"/>
    <s v="0:0:0"/>
    <n v="113378"/>
    <x v="5"/>
    <x v="20"/>
    <s v="2022-01-ATM-1"/>
    <s v="Priority missing"/>
    <s v="24 Hour SLA"/>
    <s v="SST Technicians"/>
    <s v="Hardware - SST Technicians"/>
    <s v="ATM Hardware"/>
    <x v="5"/>
    <x v="5"/>
    <m/>
    <s v="Cassettes to be replaced/installed"/>
    <x v="24"/>
    <m/>
    <x v="8"/>
    <x v="34"/>
    <s v="ATM ID Missing"/>
    <s v="Model No. missing"/>
    <s v=""/>
    <m/>
    <m/>
    <m/>
    <m/>
    <m/>
    <x v="1"/>
    <s v="Contact Sey"/>
    <x v="5"/>
    <d v="2009-10-07T00:00:00"/>
    <n v="13.978082191780821"/>
    <x v="10"/>
    <x v="0"/>
    <x v="2"/>
    <x v="1"/>
    <x v="5"/>
    <m/>
    <m/>
    <x v="2"/>
    <s v="Start Date missing"/>
    <m/>
  </r>
  <r>
    <s v="Alvin"/>
    <s v="Date missing"/>
    <x v="10"/>
    <x v="5"/>
    <s v="Start Time missing"/>
    <s v="End Date missing"/>
    <s v="End Time missing"/>
    <s v="0:0:0"/>
    <n v="113379"/>
    <x v="5"/>
    <x v="20"/>
    <s v="2022-01-ATM-1"/>
    <s v="Priority missing"/>
    <s v="24 Hour SLA"/>
    <s v="SST Technicians"/>
    <s v="Hardware - SST Technicians"/>
    <s v="ATM Hardware"/>
    <x v="5"/>
    <x v="5"/>
    <n v="3712"/>
    <s v="Cassette to be replaced/installed"/>
    <x v="24"/>
    <m/>
    <x v="3"/>
    <x v="154"/>
    <s v="ATM ID Missing"/>
    <n v="6627"/>
    <s v=""/>
    <m/>
    <m/>
    <m/>
    <m/>
    <m/>
    <x v="1"/>
    <s v="Contact Sey"/>
    <x v="5"/>
    <d v="2015-12-14T00:00:00"/>
    <n v="7.7890410958904113"/>
    <x v="2"/>
    <x v="0"/>
    <x v="2"/>
    <x v="1"/>
    <x v="5"/>
    <m/>
    <m/>
    <x v="2"/>
    <s v="Start Date missing"/>
    <m/>
  </r>
  <r>
    <s v="Rakesh"/>
    <d v="2023-01-17T00:00:00"/>
    <x v="10"/>
    <x v="22"/>
    <s v="14:45"/>
    <s v="17/01/2023"/>
    <s v="16:20"/>
    <s v="0:0:0"/>
    <n v="113380"/>
    <x v="0"/>
    <x v="27"/>
    <s v="2022-07-ATM-1"/>
    <s v="Priority missing"/>
    <s v="99 Days SLA"/>
    <s v="SST Technicians"/>
    <s v="Hardware - SST Technicians"/>
    <s v="ATM Hardware"/>
    <x v="3"/>
    <x v="2"/>
    <n v="1534"/>
    <s v="11:11 - MCB 3428. PLAINE MAGNIEN - CARD READER FATAL - CT CORALIE 4072424 - SERIAL NUMBER MISMATCH"/>
    <x v="57"/>
    <s v="REPAIRS DONE ON CARD READER. REPLACE SMART CARD MODULE AND SHUTTER DRIVE MECHANISM. TESTS RUN UNDER DIAGNOSTICS OK. IN SERVICE TESTS DONE OK"/>
    <x v="5"/>
    <x v="155"/>
    <n v="3128"/>
    <s v="6684 GBRU"/>
    <s v="ATM-MCB SLA"/>
    <n v="13306"/>
    <s v="REPAIRS DONE ON CARD READER. REPLACE SMART CARD MODULE AND SHUTTER DRIVE MECHANISM. TESTS RUN UNDER DIAGNOSTICS OK. IN SERVICE TESTS DONE OK"/>
    <s v="Work Request"/>
    <s v="Closed"/>
    <n v="95"/>
    <x v="0"/>
    <s v="Contact MRU"/>
    <x v="1"/>
    <d v="2015-11-08T00:00:00"/>
    <n v="7.8876712328767127"/>
    <x v="2"/>
    <x v="0"/>
    <x v="0"/>
    <x v="0"/>
    <x v="0"/>
    <m/>
    <m/>
    <x v="0"/>
    <s v="2023"/>
    <d v="1899-12-30T01:35:00"/>
  </r>
  <r>
    <s v="Alvin"/>
    <s v="Date missing"/>
    <x v="10"/>
    <x v="5"/>
    <s v="Start Time missing"/>
    <s v="End Date missing"/>
    <s v="End Time missing"/>
    <s v="0:0:0"/>
    <n v="113381"/>
    <x v="5"/>
    <x v="20"/>
    <s v="2022-01-ATM-1"/>
    <s v="Priority missing"/>
    <s v="24 Hour SLA"/>
    <s v="SST Technicians"/>
    <s v="Hardware - SST Technicians"/>
    <s v="ATM Hardware"/>
    <x v="5"/>
    <x v="5"/>
    <n v="3732"/>
    <s v="Cassette to be replaced/installed"/>
    <x v="24"/>
    <m/>
    <x v="4"/>
    <x v="156"/>
    <s v="ATM ID Missing"/>
    <n v="6634"/>
    <s v=""/>
    <m/>
    <m/>
    <m/>
    <m/>
    <m/>
    <x v="1"/>
    <s v="Contact Sey"/>
    <x v="5"/>
    <d v="2019-11-19T00:00:00"/>
    <n v="3.8547945205479452"/>
    <x v="3"/>
    <x v="0"/>
    <x v="2"/>
    <x v="1"/>
    <x v="5"/>
    <m/>
    <m/>
    <x v="2"/>
    <s v="Start Date missing"/>
    <m/>
  </r>
  <r>
    <s v="Rakesh"/>
    <d v="2023-01-17T00:00:00"/>
    <x v="10"/>
    <x v="22"/>
    <s v="10:45"/>
    <s v="17/01/2023"/>
    <s v="11:50"/>
    <s v="0:0:0"/>
    <n v="113382"/>
    <x v="0"/>
    <x v="64"/>
    <s v="2021-07-ATM-1"/>
    <s v="Priority missing"/>
    <s v="99 Days SLA"/>
    <s v="SST Technicians"/>
    <s v="Hardware - SST Technicians"/>
    <s v="ATM Hardware"/>
    <x v="16"/>
    <x v="2"/>
    <n v="1749"/>
    <s v="SERVICING - MCB - 3222 - PHOENIX - 6626 - 83-46467681 - BU"/>
    <x v="175"/>
    <s v="Cash handler checked. All gears and belts in good condition . Bushings position 1 changed. All device tested ok including receipt printer and card reader . ATM cleaned with blower. ATM in service working fine."/>
    <x v="1"/>
    <x v="157"/>
    <n v="3222"/>
    <n v="6626"/>
    <s v="ATM - MCB SLA"/>
    <n v="13382"/>
    <s v="Cash handler checked. All gears and belts in good condition . Bushings position 1 changed. All device tested ok including receipt printer and card reader . ATM cleaned with blower. ATM in service working fine."/>
    <s v="Work Request"/>
    <s v="Closed"/>
    <n v="65"/>
    <x v="0"/>
    <s v="Contact MRU"/>
    <x v="1"/>
    <d v="2019-06-16T00:00:00"/>
    <n v="4.2821917808219174"/>
    <x v="3"/>
    <x v="1"/>
    <x v="0"/>
    <x v="0"/>
    <x v="0"/>
    <m/>
    <m/>
    <x v="0"/>
    <s v="2023"/>
    <d v="1899-12-30T01:05:00"/>
  </r>
  <r>
    <s v="Rakesh"/>
    <d v="2023-01-17T00:00:00"/>
    <x v="10"/>
    <x v="22"/>
    <s v="13:30"/>
    <s v="17/01/2023"/>
    <s v="15:00"/>
    <s v="0:0:0"/>
    <n v="113383"/>
    <x v="0"/>
    <x v="14"/>
    <s v="2021-07-ATM-1"/>
    <s v="Priority missing"/>
    <s v="99 Days SLA"/>
    <s v="SST Technicians"/>
    <s v="Hardware - SST Technicians"/>
    <s v="ATM Hardware"/>
    <x v="16"/>
    <x v="2"/>
    <n v="1767"/>
    <s v="SERVICING - MCB - 4502 - CUREPIPE - 6626 - 83-44583385 - BU"/>
    <x v="176"/>
    <s v="Cash handler checked. Air filter cleaned. Pick arm 2 and 4 changed. Drive segment 2,3 and 4 changed. Gear pulley 2 changed. T36 gear changed on presenter. All device tested ok including receipt printer and card reader. ATM cleaned with blower. ATM in service working fine."/>
    <x v="1"/>
    <x v="158"/>
    <n v="4502"/>
    <n v="6626"/>
    <s v="ATM - MCB SLA"/>
    <n v="13383"/>
    <s v="Cash handler checked. Air filter cleaned. Pick arm 2 and 4 changed. Drive segment 2,3 and 4 changed. Gear pulley 2 changed. T36 gear changed on presenter. All device tested ok including receipt printer and card reader. ATM cleaned with blower. ATM in service working fine."/>
    <s v="Work Request"/>
    <s v="Closed"/>
    <n v="90"/>
    <x v="0"/>
    <s v="Contact MRU"/>
    <x v="1"/>
    <s v="To be determined"/>
    <m/>
    <x v="7"/>
    <x v="1"/>
    <x v="0"/>
    <x v="0"/>
    <x v="0"/>
    <m/>
    <m/>
    <x v="0"/>
    <s v="2023"/>
    <d v="1899-12-30T01:30:00"/>
  </r>
  <r>
    <s v="Rakesh"/>
    <d v="2023-01-17T00:00:00"/>
    <x v="10"/>
    <x v="22"/>
    <s v="09:05"/>
    <s v="17/01/2023"/>
    <s v="10:30"/>
    <s v="01:0"/>
    <n v="113384"/>
    <x v="0"/>
    <x v="22"/>
    <s v="2021-07-ATM-1"/>
    <s v="Priority missing"/>
    <s v="99 Days SLA"/>
    <s v="SST Technicians"/>
    <s v="Hardware - SST Technicians"/>
    <s v="ATM Hardware"/>
    <x v="6"/>
    <x v="1"/>
    <n v="1533"/>
    <s v="16/01 16:40 - MCB - 3409 - NOTE STUCK AT Y SECTION &quot;9&quot; - CT VEDANAND 4072847"/>
    <x v="177"/>
    <s v=""/>
    <x v="5"/>
    <x v="159"/>
    <n v="3409"/>
    <s v="6684 GBRU"/>
    <s v="ATM - MCB SLA"/>
    <n v="13313"/>
    <s v=""/>
    <s v="Work Request"/>
    <s v="Closed"/>
    <n v="85"/>
    <x v="0"/>
    <s v="Contact MRU"/>
    <x v="0"/>
    <s v="To be determined"/>
    <m/>
    <x v="7"/>
    <x v="0"/>
    <x v="0"/>
    <x v="0"/>
    <x v="0"/>
    <m/>
    <m/>
    <x v="0"/>
    <s v="2023"/>
    <d v="1899-12-30T01:25:00"/>
  </r>
  <r>
    <s v="Rakesh"/>
    <d v="2023-01-17T00:00:00"/>
    <x v="10"/>
    <x v="22"/>
    <s v="10:30"/>
    <s v="17/01/2023"/>
    <s v="12:40"/>
    <s v="0:0:0"/>
    <n v="113385"/>
    <x v="0"/>
    <x v="22"/>
    <s v="2021-07-ATM-1"/>
    <s v="Priority missing"/>
    <s v="99 Days SLA"/>
    <s v="SST Technicians"/>
    <s v="Hardware - SST Technicians"/>
    <s v="ATM Hardware"/>
    <x v="16"/>
    <x v="1"/>
    <n v="1533"/>
    <s v="SERVICING - MCB - 3409 - GOODLANDS - 6684GBRU - 94-57696943 - BU"/>
    <x v="178"/>
    <s v=""/>
    <x v="5"/>
    <x v="159"/>
    <n v="3409"/>
    <s v="6684 GBRU"/>
    <s v="ATM - MCB SLA"/>
    <n v="13315"/>
    <s v=""/>
    <s v="Work Request"/>
    <s v="Closed"/>
    <n v="130"/>
    <x v="0"/>
    <s v="Contact MRU"/>
    <x v="0"/>
    <s v="To be determined"/>
    <m/>
    <x v="7"/>
    <x v="1"/>
    <x v="0"/>
    <x v="0"/>
    <x v="0"/>
    <m/>
    <m/>
    <x v="0"/>
    <s v="2023"/>
    <d v="1899-12-30T02:10:00"/>
  </r>
  <r>
    <s v="Rakesh"/>
    <d v="2023-01-17T00:00:00"/>
    <x v="10"/>
    <x v="5"/>
    <s v="Start Time missing"/>
    <s v="End Date missing"/>
    <s v="End Time missing"/>
    <s v="0:0:0"/>
    <n v="113386"/>
    <x v="4"/>
    <x v="65"/>
    <s v="ATM support"/>
    <s v="Priority missing"/>
    <s v="99 Days SLA"/>
    <s v="SST Technicians"/>
    <s v="Hardware - SST Technicians"/>
    <s v="ATM Hardware"/>
    <x v="16"/>
    <x v="1"/>
    <n v="1308"/>
    <s v="SERVICING - MAUBANK - - FLACQ MITTERAND - SS 6684 GBRU - 94-57696290 - BU - CT RITESH 57983764"/>
    <x v="24"/>
    <m/>
    <x v="5"/>
    <x v="160"/>
    <s v="ATM ID Missing"/>
    <s v="6684 GBRU"/>
    <s v="slal type data"/>
    <m/>
    <m/>
    <m/>
    <m/>
    <m/>
    <x v="1"/>
    <s v="Contact MRU"/>
    <x v="0"/>
    <d v="2015-02-22T00:00:00"/>
    <n v="8.5972602739726032"/>
    <x v="2"/>
    <x v="1"/>
    <x v="2"/>
    <x v="0"/>
    <x v="5"/>
    <m/>
    <m/>
    <x v="2"/>
    <s v="Start Date missing"/>
    <m/>
  </r>
  <r>
    <s v="Rakesh"/>
    <d v="2023-01-17T00:00:00"/>
    <x v="10"/>
    <x v="22"/>
    <s v="10:00"/>
    <s v="17/01/2023"/>
    <s v="13:00"/>
    <s v="0:0:0"/>
    <n v="113387"/>
    <x v="2"/>
    <x v="66"/>
    <s v="2021-11-ATM-2"/>
    <s v="Priority missing"/>
    <s v="99 Days SLA"/>
    <s v="SST Technicians"/>
    <s v="Hardware - SST Technicians"/>
    <s v="ATM Hardware"/>
    <x v="16"/>
    <x v="2"/>
    <n v="3089"/>
    <s v="SERVICING - SBM - SIN02002 - SURINAM - SS 6684 - 71-60447302 - BU"/>
    <x v="179"/>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
    <x v="6"/>
    <x v="161"/>
    <s v="SIN02002"/>
    <n v="6684"/>
    <s v=""/>
    <n v="13696"/>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
    <s v="Work Request"/>
    <s v="Closed"/>
    <n v="180"/>
    <x v="0"/>
    <s v="Contact MRU"/>
    <x v="1"/>
    <d v="2017-06-09T00:00:00"/>
    <n v="6.3013698630136989"/>
    <x v="12"/>
    <x v="1"/>
    <x v="0"/>
    <x v="0"/>
    <x v="0"/>
    <m/>
    <m/>
    <x v="0"/>
    <s v="2023"/>
    <d v="1899-12-30T03:00:00"/>
  </r>
  <r>
    <s v="Rakesh"/>
    <d v="2023-01-17T00:00:00"/>
    <x v="10"/>
    <x v="22"/>
    <s v="10:00"/>
    <s v="17/01/2023"/>
    <s v="13:00"/>
    <s v="0:0:0"/>
    <n v="113388"/>
    <x v="2"/>
    <x v="66"/>
    <s v="2021-11-ATM-2"/>
    <s v="Priority missing"/>
    <s v="99 Days SLA"/>
    <s v="SST Technicians"/>
    <s v="Hardware - SST Technicians"/>
    <s v="ATM Hardware"/>
    <x v="4"/>
    <x v="2"/>
    <n v="3089"/>
    <s v="SBM - SIN02002 - SURINAM - SS 6684 - 71-60447302 - BU - RECEIPT PRINTER ISSUE"/>
    <x v="180"/>
    <s v="Recipe printer- issue - media jam - self test done - paper remove - Recipe printer works"/>
    <x v="6"/>
    <x v="161"/>
    <s v="SIN02002"/>
    <n v="6684"/>
    <s v=""/>
    <n v="13695"/>
    <s v="Recipe printer- issue - media jam - self test done - paper remove - Recipe printer works"/>
    <s v="Work Request"/>
    <s v="Closed"/>
    <n v="180"/>
    <x v="0"/>
    <s v="Contact MRU"/>
    <x v="1"/>
    <d v="2015-11-05T00:00:00"/>
    <n v="7.8958904109589039"/>
    <x v="2"/>
    <x v="0"/>
    <x v="0"/>
    <x v="0"/>
    <x v="0"/>
    <m/>
    <m/>
    <x v="0"/>
    <s v="2023"/>
    <d v="1899-12-30T03:00:00"/>
  </r>
  <r>
    <s v="Rakesh"/>
    <d v="2023-01-17T00:00:00"/>
    <x v="10"/>
    <x v="22"/>
    <s v="10:00"/>
    <s v="17/01/2023"/>
    <s v="13:00"/>
    <s v="0:0:0"/>
    <n v="113389"/>
    <x v="2"/>
    <x v="20"/>
    <s v="2021-11-ATM-2"/>
    <s v="Priority missing"/>
    <s v="99 Days SLA"/>
    <s v="SST Technicians"/>
    <s v="Hardware - SST Technicians"/>
    <s v="ATM Hardware"/>
    <x v="4"/>
    <x v="2"/>
    <m/>
    <s v="SBM - SURINAM - SS 6627 - 94-60555933 - BU - RECEIPT PRINTER ISSUE - ATM SERIAL NUMBER NOT ON SSD"/>
    <x v="181"/>
    <s v="Recipe printer fatal Bunch feed disassemble Sensor are remove and clean Printer head clean Cut mechanism verify - check - test"/>
    <x v="8"/>
    <x v="34"/>
    <s v="ATM ID Missing"/>
    <s v="Model No. missing"/>
    <s v=""/>
    <n v="13694"/>
    <s v="Recipe printer fatal Bunch feed disassemble Sensor are remove and clean Printer head clean Cut mechanism verify - check - test"/>
    <s v="Work Request"/>
    <s v="Closed"/>
    <n v="180"/>
    <x v="0"/>
    <s v="Contact MRU"/>
    <x v="4"/>
    <d v="2015-11-13T00:00:00"/>
    <n v="7.8739726027397259"/>
    <x v="2"/>
    <x v="0"/>
    <x v="0"/>
    <x v="0"/>
    <x v="0"/>
    <m/>
    <m/>
    <x v="0"/>
    <s v="2023"/>
    <d v="1899-12-30T03:00:00"/>
  </r>
  <r>
    <s v="Rakesh"/>
    <d v="2023-01-17T00:00:00"/>
    <x v="10"/>
    <x v="5"/>
    <s v="Start Time missing"/>
    <s v="End Date missing"/>
    <s v="End Time missing"/>
    <s v="0:0:0"/>
    <n v="113390"/>
    <x v="2"/>
    <x v="20"/>
    <s v="2021-11-ATM-2"/>
    <s v="Priority missing"/>
    <s v="99 Days SLA"/>
    <s v="SST Technicians"/>
    <s v="Hardware - SST Technicians"/>
    <s v="ATM Hardware"/>
    <x v="2"/>
    <x v="1"/>
    <m/>
    <s v="SBM - 6625 - VICTORIA URBAN TERMINAL - ATM SLOW &amp; UNUSUAL SOUND WHILE DISPENSING NOTES - BRINKS - SN NOT IN SSD"/>
    <x v="24"/>
    <m/>
    <x v="8"/>
    <x v="34"/>
    <s v="ATM ID Missing"/>
    <s v="Model No. missing"/>
    <s v=""/>
    <m/>
    <m/>
    <m/>
    <m/>
    <m/>
    <x v="1"/>
    <s v="Contact MRU"/>
    <x v="4"/>
    <d v="2017-06-09T00:00:00"/>
    <n v="6.3013698630136989"/>
    <x v="12"/>
    <x v="0"/>
    <x v="2"/>
    <x v="0"/>
    <x v="5"/>
    <m/>
    <m/>
    <x v="2"/>
    <s v="Start Date missing"/>
    <m/>
  </r>
  <r>
    <s v="Alvin"/>
    <d v="2023-01-16T00:00:00"/>
    <x v="10"/>
    <x v="19"/>
    <s v="15:20"/>
    <s v="16/01/2023"/>
    <s v="16:25"/>
    <s v="0:0:0"/>
    <n v="113392"/>
    <x v="5"/>
    <x v="20"/>
    <s v="2021-01-ATM-1"/>
    <s v="Priority missing"/>
    <s v="99 Days SLA"/>
    <s v="SST Technicians"/>
    <s v="Hardware - SST Technicians"/>
    <s v="ATM Hardware"/>
    <x v="26"/>
    <x v="5"/>
    <n v="2142"/>
    <s v="Log Enablement For GBRU (Providence Ss6634)"/>
    <x v="182"/>
    <s v="Copied XFSlog Folder and XFS registry files on C drive. Backup Silent.ini file and amend same changing the Maxsize from 10000 to 50000. Run the XFS registry file and assigned permission to XFSlog folder. Tested Ok. In Service."/>
    <x v="4"/>
    <x v="162"/>
    <s v="ATM ID Missing"/>
    <n v="6634"/>
    <s v="ATM - SLA MCB SEYCHELLES"/>
    <n v="13317"/>
    <s v="Copied XFSlog Folder and XFS registry files on C drive. Backup Silent.ini file and amend same changing the Maxsize from 10000 to 50000. Run the XFS registry file and assigned permission to XFSlog folder. Tested Ok. In Service."/>
    <s v="Work Request"/>
    <s v="Closed"/>
    <n v="65"/>
    <x v="0"/>
    <s v="Contact Sey"/>
    <x v="5"/>
    <d v="2019-11-14T00:00:00"/>
    <n v="3.8684931506849316"/>
    <x v="3"/>
    <x v="0"/>
    <x v="0"/>
    <x v="1"/>
    <x v="1"/>
    <m/>
    <m/>
    <x v="0"/>
    <s v="2023"/>
    <d v="1899-12-30T01:05:00"/>
  </r>
  <r>
    <s v="Alvin"/>
    <d v="2023-01-17T00:00:00"/>
    <x v="10"/>
    <x v="22"/>
    <s v="08:40"/>
    <s v="17/01/2023"/>
    <s v="11:25"/>
    <s v="0:0:0"/>
    <n v="113393"/>
    <x v="5"/>
    <x v="20"/>
    <s v="2022-01-ATM-1"/>
    <s v="Priority missing"/>
    <s v="99 Days SLA"/>
    <s v="SST Technicians"/>
    <s v="Hardware - SST Technicians"/>
    <s v="ATM Hardware"/>
    <x v="16"/>
    <x v="5"/>
    <n v="4118"/>
    <s v="Preventive Maintenance (Ss6625 S/N: 13-45174725 Kingsgate House)"/>
    <x v="93"/>
    <s v="Cleaned Sensors, Belts, Rollers, IMCRW, Receipt and Journal Printer. Lubricate Presenter and Pick Modules. Replaced Air Filter. Run on Devices, Test Passed. Tested Ok. In Service."/>
    <x v="10"/>
    <x v="163"/>
    <s v="ATM ID Missing"/>
    <n v="6625"/>
    <s v=""/>
    <n v="13318"/>
    <s v="Cleaned Sensors, Belts, Rollers, IMCRW, Receipt and Journal Printer. Lubricate Presenter and Pick Modules. Replaced Air Filter. Run on Devices, Test Passed. Tested Ok. In Service."/>
    <s v="Work Request"/>
    <s v="Closed"/>
    <n v="165"/>
    <x v="0"/>
    <s v="Contact Sey"/>
    <x v="5"/>
    <d v="2019-11-14T00:00:00"/>
    <n v="3.8684931506849316"/>
    <x v="3"/>
    <x v="1"/>
    <x v="0"/>
    <x v="1"/>
    <x v="0"/>
    <m/>
    <m/>
    <x v="0"/>
    <s v="2023"/>
    <d v="1899-12-30T02:45:00"/>
  </r>
  <r>
    <s v="Alvin"/>
    <d v="2023-01-17T00:00:00"/>
    <x v="10"/>
    <x v="22"/>
    <s v="11:30"/>
    <s v="17/01/2023"/>
    <s v="13:10"/>
    <s v="0:0:0"/>
    <n v="113394"/>
    <x v="5"/>
    <x v="20"/>
    <s v="2021-10-ATM-1"/>
    <s v="Priority missing"/>
    <s v="99 Days SLA"/>
    <s v="SST Technicians"/>
    <s v="Hardware - SST Technicians"/>
    <s v="ATM Hardware"/>
    <x v="16"/>
    <x v="5"/>
    <m/>
    <s v="Preventive Maintenance (Ss6684 Kingsgate House)"/>
    <x v="93"/>
    <s v="Cleaned Sensors, Belts, Rollers, IMCRW, Bill validator, SNT, Carriage, Escrow, Seperator Receipt and Journal Printer. Lubricate Presenter Core and Pick Modules. Run on Devices, Test Passed. Tested Ok. In Service."/>
    <x v="8"/>
    <x v="34"/>
    <s v="ATM ID Missing"/>
    <s v="Model No. missing"/>
    <m/>
    <n v="13319"/>
    <s v="Cleaned Sensors, Belts, Rollers, IMCRW, Bill validator, SNT, Carriage, Escrow, Seperator Receipt and Journal Printer. Lubricate Presenter Core and Pick Modules. Run on Devices, Test Passed. Tested Ok. In Service."/>
    <s v="Work Request"/>
    <s v="Closed"/>
    <n v="100"/>
    <x v="0"/>
    <s v="Contact Sey"/>
    <x v="5"/>
    <d v="2018-05-19T00:00:00"/>
    <n v="5.3589041095890408"/>
    <x v="5"/>
    <x v="1"/>
    <x v="0"/>
    <x v="1"/>
    <x v="0"/>
    <m/>
    <m/>
    <x v="0"/>
    <s v="2023"/>
    <d v="1899-12-30T01:40:00"/>
  </r>
  <r>
    <s v="Alvin"/>
    <d v="2023-01-17T00:00:00"/>
    <x v="10"/>
    <x v="22"/>
    <s v="13:30"/>
    <s v="17/01/2023"/>
    <s v="14:15"/>
    <s v="0:0:0"/>
    <n v="113395"/>
    <x v="5"/>
    <x v="20"/>
    <s v="2021-01-ATM-1"/>
    <s v="Priority 1"/>
    <s v="99 Days SLA"/>
    <s v="SST Technicians"/>
    <s v="Hardware - SST Technicians"/>
    <s v="ATM Hardware"/>
    <x v="19"/>
    <x v="5"/>
    <n v="2147"/>
    <s v="Retrieve Log for GBRU( issue Dated 26/12/22 Caravelle 3)"/>
    <x v="183"/>
    <s v="Retrieved Logs (Silent debug, Device and XFS) In Service"/>
    <x v="4"/>
    <x v="164"/>
    <s v="ATM ID Missing"/>
    <n v="6634"/>
    <s v="ATM - SLA MCB SEYCHELLES"/>
    <n v="13320"/>
    <s v="Retrieved Logs (Silent debug, Device and XFS) In Service"/>
    <s v="Work Request"/>
    <s v="Closed"/>
    <n v="45"/>
    <x v="0"/>
    <s v="Contact Sey"/>
    <x v="5"/>
    <d v="2015-12-16T00:00:00"/>
    <n v="7.7835616438356166"/>
    <x v="2"/>
    <x v="0"/>
    <x v="0"/>
    <x v="1"/>
    <x v="0"/>
    <m/>
    <m/>
    <x v="0"/>
    <s v="2023"/>
    <d v="1899-12-30T00:45:00"/>
  </r>
  <r>
    <s v="Rakesh"/>
    <d v="2023-01-18T00:00:00"/>
    <x v="11"/>
    <x v="23"/>
    <s v="10:00"/>
    <s v="18/01/2023"/>
    <s v="13:00"/>
    <s v="0:0:0"/>
    <n v="113396"/>
    <x v="0"/>
    <x v="25"/>
    <s v="2021-07-ATM-1"/>
    <s v="Priority missing"/>
    <s v="99 Days SLA"/>
    <s v="SST Technicians"/>
    <s v="Hardware - SST Technicians"/>
    <s v="ATM Hardware"/>
    <x v="1"/>
    <x v="2"/>
    <n v="1649"/>
    <s v="ATM 3108 –Vacoas- Recurrent GBRU Faulty Contact Gilbert 2149"/>
    <x v="184"/>
    <s v="GBRU recurrent Jam. Upon troubleshooting it was found that Pre-BV belt is damaged and causing jam. Pre-BV has been replaced with new. GBRU tested , all tests pass. ATM in service working fine. All solenoids tested ok on GBRU."/>
    <x v="4"/>
    <x v="165"/>
    <n v="3108"/>
    <n v="6634"/>
    <s v="ATM - MCB SLA"/>
    <n v="13385"/>
    <s v="GBRU recurrent Jam. Upon troubleshooting it was found that Pre-BV belt is damaged and causing jam. Pre-BV has been replaced with new. GBRU tested , all tests pass. ATM in service working fine. All solenoids tested ok on GBRU."/>
    <s v="Work Request"/>
    <s v="Closed"/>
    <n v="180"/>
    <x v="0"/>
    <s v="Contact MRU"/>
    <x v="4"/>
    <d v="2015-04-11T00:00:00"/>
    <n v="8.4657534246575334"/>
    <x v="2"/>
    <x v="0"/>
    <x v="0"/>
    <x v="0"/>
    <x v="4"/>
    <m/>
    <m/>
    <x v="0"/>
    <s v="2023"/>
    <d v="1899-12-30T03:00:00"/>
  </r>
  <r>
    <s v="Rakesh"/>
    <d v="2023-01-18T00:00:00"/>
    <x v="11"/>
    <x v="23"/>
    <s v="09:15"/>
    <s v="18/01/2023"/>
    <s v="09:45"/>
    <s v="0:0:0"/>
    <n v="113397"/>
    <x v="0"/>
    <x v="15"/>
    <s v="2021-07-ATM-1"/>
    <s v="Priority missing"/>
    <s v="99 Days SLA"/>
    <s v="SST Technicians"/>
    <s v="Hardware - SST Technicians"/>
    <s v="ATM Hardware"/>
    <x v="1"/>
    <x v="4"/>
    <n v="1519"/>
    <s v="ATM 3247 Beau Plan – Recurrent GBRU Faulty Contact David 4072993"/>
    <x v="185"/>
    <s v="GBRU faulty Notes keep jamming in lower module Notice belts misplaced Adjust belts Run loop test and found ok"/>
    <x v="6"/>
    <x v="16"/>
    <n v="3147"/>
    <n v="6684"/>
    <s v="ATM - MCB SLA"/>
    <n v="13411"/>
    <s v="GBRU faulty Notes keep jamming in lower module Notice belts misplaced Adjust belts Run loop test and found ok"/>
    <s v="Work Request"/>
    <s v="Closed"/>
    <n v="30"/>
    <x v="0"/>
    <s v="Contact MRU"/>
    <x v="4"/>
    <d v="2015-02-22T00:00:00"/>
    <n v="8.5972602739726032"/>
    <x v="2"/>
    <x v="0"/>
    <x v="0"/>
    <x v="0"/>
    <x v="4"/>
    <m/>
    <m/>
    <x v="0"/>
    <s v="2023"/>
    <d v="1899-12-30T00:30:00"/>
  </r>
  <r>
    <s v="Rakesh"/>
    <d v="2023-01-18T00:00:00"/>
    <x v="11"/>
    <x v="23"/>
    <s v="09:45"/>
    <s v="18/01/2023"/>
    <s v="12:30"/>
    <s v="0:0:0"/>
    <n v="113398"/>
    <x v="0"/>
    <x v="15"/>
    <s v="2021-07-ATM-1"/>
    <s v="Priority missing"/>
    <s v="99 Days SLA"/>
    <s v="SST Technicians"/>
    <s v="Hardware - SST Technicians"/>
    <s v="ATM Hardware"/>
    <x v="1"/>
    <x v="4"/>
    <n v="1521"/>
    <s v="ATM 3147 Beau Plan – Recurrent GBRU Faulty Contact David 4072993"/>
    <x v="186"/>
    <s v="GBRU faulty Recurrent communication error Change USB cable Run test nd found ok If problem persist, will need to change main pcb itself"/>
    <x v="3"/>
    <x v="65"/>
    <n v="3347"/>
    <n v="6627"/>
    <s v="ATM - MCB SLA"/>
    <n v="13410"/>
    <s v="GBRU faulty Recurrent communication error Change USB cable Run test nd found ok If problem persist, will need to change main pcb itself"/>
    <s v="Work Request"/>
    <s v="Closed"/>
    <n v="165"/>
    <x v="0"/>
    <s v="Contact MRU"/>
    <x v="0"/>
    <d v="2019-11-17T00:00:00"/>
    <n v="3.8602739726027395"/>
    <x v="3"/>
    <x v="0"/>
    <x v="0"/>
    <x v="0"/>
    <x v="4"/>
    <m/>
    <m/>
    <x v="0"/>
    <s v="2023"/>
    <d v="1899-12-30T02:45:00"/>
  </r>
  <r>
    <s v="Rakesh"/>
    <d v="2023-01-18T00:00:00"/>
    <x v="11"/>
    <x v="19"/>
    <s v="10:25"/>
    <s v="16/01/2023"/>
    <s v="11:10"/>
    <s v="0:0:0"/>
    <n v="113401"/>
    <x v="7"/>
    <x v="14"/>
    <s v="2021-06-ATM-1"/>
    <s v="Priority missing"/>
    <s v="99 Days SLA"/>
    <s v="SST Technicians"/>
    <s v="Hardware - SST Technicians"/>
    <s v="ATM Hardware"/>
    <x v="16"/>
    <x v="2"/>
    <n v="2073"/>
    <s v="SERVICING - HSBC - A819 - CUREPIPE - 6632 - - BU"/>
    <x v="63"/>
    <s v="UNABLE TO PERFORM SERVICING ON ATM AS IT IS TOO NEAR TO WALL. AND SAFE DOOR IF NOT ACCESSIBLE. INFORM JEAN MARC AND AGREED TO POSITION ATM AS REQUIRED AN TO INFORM WHEN READY FOR INTERVENTION."/>
    <x v="12"/>
    <x v="166"/>
    <s v="A819"/>
    <n v="6632"/>
    <s v="AT Comprehensive,weekdays from08:00 to 16:30"/>
    <n v="13440"/>
    <s v="UNABLE TO PERFORM SERVICING ON ATM AS IT IS TOO NEAR TO WALL. AND SAFE DOOR IF NOT ACCESSIBLE. INFORM JEAN MARC AND AGREED TO POSITION ATM AS REQUIRED AN TO INFORM WHEN READY FOR INTERVENTION."/>
    <s v="Work Request"/>
    <s v="Closed"/>
    <n v="45"/>
    <x v="0"/>
    <s v="Contact MRU"/>
    <x v="1"/>
    <d v="2019-06-24T00:00:00"/>
    <n v="4.2602739726027394"/>
    <x v="3"/>
    <x v="1"/>
    <x v="0"/>
    <x v="0"/>
    <x v="1"/>
    <m/>
    <m/>
    <x v="0"/>
    <s v="2023"/>
    <d v="1899-12-30T00:45:00"/>
  </r>
  <r>
    <s v="Rakesh"/>
    <d v="2023-01-18T00:00:00"/>
    <x v="11"/>
    <x v="23"/>
    <s v="11:30"/>
    <s v="18/01/2023"/>
    <s v="12:35"/>
    <s v="0:0:0"/>
    <n v="113408"/>
    <x v="4"/>
    <x v="21"/>
    <s v="2022-01-ATM-2"/>
    <s v="Priority missing"/>
    <s v="99 Days SLA"/>
    <s v="SST Technicians"/>
    <s v="Hardware - SST Technicians"/>
    <s v="ATM Hardware"/>
    <x v="10"/>
    <x v="2"/>
    <n v="3148"/>
    <s v="MAHEBOURG - 6634 - HARD DISK ISSUE - CNT - MRS ZAREEN - 57735165"/>
    <x v="187"/>
    <s v="REPLACE HARD DISK DRIVE. RUN WHITE LIST MANAGEMENT UEFI MODE AND ASSIGN BOOT DEVICE. ALLOWED WINDOWS TO BUILT UP. UPON REQUEST TO LEAVE SITE TO ATTEND OTHER CALL AND TO BE COMPLETED BY ASHLEY."/>
    <x v="4"/>
    <x v="44"/>
    <s v="ATM ID Missing"/>
    <n v="6634"/>
    <s v="AT Comprehensive weekdays from 8:00 to 20:00 Sat 8:00-20:00 Sun &amp; PH 8:00-13:00"/>
    <n v="13438"/>
    <s v="REPLACE HARD DISK DRIVE. RUN WHITE LIST MANAGEMENT UEFI MODE AND ASSIGN BOOT DEVICE. ALLOWED WINDOWS TO BUILT UP. UPON REQUEST TO LEAVE SITE TO ATTEND OTHER CALL AND TO BE COMPLETED BY ASHLEY."/>
    <s v="Work Request"/>
    <s v="Closed"/>
    <n v="65"/>
    <x v="0"/>
    <s v="Contact MRU"/>
    <x v="1"/>
    <s v="To be determined"/>
    <m/>
    <x v="7"/>
    <x v="0"/>
    <x v="0"/>
    <x v="0"/>
    <x v="4"/>
    <m/>
    <m/>
    <x v="0"/>
    <s v="2023"/>
    <d v="1899-12-30T01:05:00"/>
  </r>
  <r>
    <s v="Rakesh"/>
    <d v="2023-01-18T00:00:00"/>
    <x v="11"/>
    <x v="23"/>
    <s v="14:45"/>
    <s v="18/01/2023"/>
    <s v="14:55"/>
    <s v="0:0:0"/>
    <n v="113409"/>
    <x v="0"/>
    <x v="8"/>
    <s v="2021-07-ATM-1"/>
    <s v="Priority 1"/>
    <s v="99 Days SLA"/>
    <s v="SST Technicians"/>
    <s v="Hardware - SST Technicians"/>
    <s v="ATM Hardware"/>
    <x v="11"/>
    <x v="4"/>
    <n v="1827"/>
    <s v="MCB R HILL M 3303 SCPM ISSUE CHEQUE BLOCK IN CONTACT INGRID 4072322 DATE 18/1/23"/>
    <x v="188"/>
    <s v="Removed jammed cheque in infeed unit - cheque jammed was folded before entry/input. Fault cleared ok."/>
    <x v="0"/>
    <x v="8"/>
    <n v="3303"/>
    <s v="6634 GBRU"/>
    <s v="ATM - MCB SLA"/>
    <n v="13449"/>
    <s v="Removed jammed cheque in infeed unit - cheque jammed was folded before entry/input. Fault cleared ok."/>
    <s v="Work Request"/>
    <s v="Closed"/>
    <n v="10"/>
    <x v="0"/>
    <s v="Contact MRU"/>
    <x v="2"/>
    <s v="To be determined"/>
    <m/>
    <x v="7"/>
    <x v="0"/>
    <x v="0"/>
    <x v="0"/>
    <x v="4"/>
    <m/>
    <m/>
    <x v="0"/>
    <s v="2023"/>
    <d v="1899-12-30T00:10:00"/>
  </r>
  <r>
    <s v="Rakesh"/>
    <d v="2023-01-18T00:00:00"/>
    <x v="11"/>
    <x v="23"/>
    <s v="15:45"/>
    <s v="18/01/2023"/>
    <s v="16:25"/>
    <s v="0:0:0"/>
    <n v="113411"/>
    <x v="0"/>
    <x v="8"/>
    <s v="2021-07-ATM-1"/>
    <s v="Priority 1"/>
    <s v="99 Days SLA"/>
    <s v="SST Technicians"/>
    <s v="Hardware - SST Technicians"/>
    <s v="ATM Hardware"/>
    <x v="3"/>
    <x v="4"/>
    <n v="1769"/>
    <s v="MCB R HILL M 3403 CARD READER ISSUE CONTACT INGRID 4072322 DATE 18/1/23"/>
    <x v="35"/>
    <s v="ATM going out of service. IMCRW error. Serviced card reader - still faulty, changed card reader complete + magnetic head. Card reader authenticated ok. Card reader tested several times ok. ATM put in service and tested through transactions. ATM tested ok."/>
    <x v="1"/>
    <x v="167"/>
    <n v="3403"/>
    <n v="6626"/>
    <s v="ATM - MCB SLA"/>
    <n v="13451"/>
    <s v="ATM going out of service. IMCRW error. Serviced card reader - still faulty, changed card reader complete + magnetic head. Card reader authenticated ok. Card reader tested several times ok. ATM put in service and tested through transactions. ATM tested ok."/>
    <s v="Work Request"/>
    <s v="Closed"/>
    <n v="40"/>
    <x v="0"/>
    <s v="Contact MRU"/>
    <x v="2"/>
    <d v="2013-05-28T00:00:00"/>
    <n v="10.336986301369864"/>
    <x v="11"/>
    <x v="0"/>
    <x v="0"/>
    <x v="0"/>
    <x v="4"/>
    <m/>
    <m/>
    <x v="0"/>
    <s v="2023"/>
    <d v="1899-12-30T00:40:00"/>
  </r>
  <r>
    <s v="Rakesh"/>
    <d v="2023-01-18T00:00:00"/>
    <x v="11"/>
    <x v="23"/>
    <s v="12:30"/>
    <s v="18/01/2023"/>
    <s v="15:55"/>
    <s v="0:0:0"/>
    <n v="113412"/>
    <x v="0"/>
    <x v="13"/>
    <s v="2021-07-ATM-1"/>
    <s v="Priority 1"/>
    <s v="99 Days SLA"/>
    <s v="SST Technicians"/>
    <s v="Hardware - SST Technicians"/>
    <s v="ATM Hardware"/>
    <x v="1"/>
    <x v="2"/>
    <n v="1806"/>
    <s v="MCB R D ANGUILLES M 3124 GBRU Cash Deposit module, there was a cash retract Of MUR 43K and error cannot be cleared at our end CONTACT PASCALE DATE 18/1/23 ​"/>
    <x v="189"/>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x v="0"/>
    <x v="137"/>
    <n v="3124"/>
    <s v="6634 GBRU"/>
    <s v="ATM - MCB SLA"/>
    <n v="13693"/>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s v="Work Request"/>
    <s v="Closed"/>
    <n v="205"/>
    <x v="0"/>
    <s v="Contact MRU"/>
    <x v="4"/>
    <d v="2013-05-28T00:00:00"/>
    <n v="10.336986301369864"/>
    <x v="11"/>
    <x v="0"/>
    <x v="0"/>
    <x v="0"/>
    <x v="4"/>
    <m/>
    <m/>
    <x v="0"/>
    <s v="2023"/>
    <d v="1899-12-30T03:25:00"/>
  </r>
  <r>
    <s v="Rakesh"/>
    <d v="2023-01-13T00:00:00"/>
    <x v="11"/>
    <x v="18"/>
    <s v="18:00"/>
    <s v="13/01/2023"/>
    <s v="18:40"/>
    <s v="0:0:0"/>
    <n v="113414"/>
    <x v="0"/>
    <x v="63"/>
    <s v="2021-07-ATM-1"/>
    <s v="Priority missing"/>
    <s v="99 Days SLA"/>
    <s v="SST Technicians"/>
    <s v="Hardware - SST Technicians"/>
    <s v="ATM Hardware"/>
    <x v="0"/>
    <x v="2"/>
    <n v="1724"/>
    <s v="LONDON WAY MAHEBOURG - CASH HANDLER ISSUE - DONE 13/01/2023"/>
    <x v="190"/>
    <s v="Cassette 3 pick failure. Pick arm 3 and drive segment have been replaced. Run several tests all pass. ATM in service working fine. Transactions pass."/>
    <x v="3"/>
    <x v="144"/>
    <n v="4102"/>
    <n v="6627"/>
    <s v="ATM - MCB SLA"/>
    <n v="13380"/>
    <s v="Cassette 3 pick failure. Pick arm 3 and drive segment have been replaced. Run several tests all pass. ATM in service working fine. Transactions pass."/>
    <s v="Work Request"/>
    <s v="Closed"/>
    <n v="40"/>
    <x v="0"/>
    <s v="Contact MRU"/>
    <x v="1"/>
    <d v="2017-02-19T00:00:00"/>
    <n v="6.602739726027397"/>
    <x v="12"/>
    <x v="0"/>
    <x v="1"/>
    <x v="0"/>
    <x v="7"/>
    <m/>
    <m/>
    <x v="0"/>
    <s v="2023"/>
    <d v="1899-12-30T00:40:00"/>
  </r>
  <r>
    <s v="Emmanuel"/>
    <d v="2023-01-17T00:00:00"/>
    <x v="11"/>
    <x v="22"/>
    <s v="13:00"/>
    <s v="17/01/2023"/>
    <s v="15:00"/>
    <s v="0:0:0"/>
    <n v="113417"/>
    <x v="4"/>
    <x v="20"/>
    <s v="ATM support"/>
    <s v="Priority missing"/>
    <s v="99 Days SLA"/>
    <s v="SST Technicians"/>
    <s v="Hardware - SST Technicians"/>
    <s v="ATM Hardware"/>
    <x v="27"/>
    <x v="6"/>
    <m/>
    <s v="envelope dispenser faulty"/>
    <x v="191"/>
    <s v="cleaned enveloppe dispenser"/>
    <x v="8"/>
    <x v="34"/>
    <s v="ATM ID Missing"/>
    <s v="Model No. missing"/>
    <n v="4054400"/>
    <n v="13331"/>
    <s v="cleaned enveloppe dispenser"/>
    <s v="Work Request"/>
    <s v="Closed"/>
    <n v="120"/>
    <x v="0"/>
    <s v="Contact ROD"/>
    <x v="6"/>
    <d v="2019-06-24T00:00:00"/>
    <n v="4.2602739726027394"/>
    <x v="3"/>
    <x v="0"/>
    <x v="0"/>
    <x v="2"/>
    <x v="0"/>
    <m/>
    <m/>
    <x v="0"/>
    <s v="2023"/>
    <d v="1899-12-30T02:00:00"/>
  </r>
  <r>
    <s v="Emmanuel"/>
    <d v="2023-01-18T00:00:00"/>
    <x v="11"/>
    <x v="22"/>
    <s v="13:00"/>
    <s v="17/01/2023"/>
    <s v="15:00"/>
    <s v="0:0:0"/>
    <n v="113418"/>
    <x v="4"/>
    <x v="67"/>
    <s v="2022-01-ATM-2"/>
    <s v="Priority missing"/>
    <s v="99 Days SLA"/>
    <s v="SST Technicians"/>
    <s v="Hardware - SST Technicians"/>
    <s v="ATM Hardware"/>
    <x v="27"/>
    <x v="6"/>
    <n v="3156"/>
    <s v="Envelope dispenser error"/>
    <x v="192"/>
    <s v="Clean envelope dispenser rolers"/>
    <x v="4"/>
    <x v="168"/>
    <s v="ATM ID Missing"/>
    <n v="6634"/>
    <s v="AT Comprehensive weekdays from 8:00 to 20:00 Sat 8:00-20:00 Sun &amp; PH 8:00-13:00"/>
    <n v="13332"/>
    <s v="Clean envelope dispenser rolers"/>
    <s v="Work Request"/>
    <s v="Closed"/>
    <n v="120"/>
    <x v="0"/>
    <s v="Contact ROD"/>
    <x v="6"/>
    <d v="2010-02-24T00:00:00"/>
    <n v="13.594520547945205"/>
    <x v="8"/>
    <x v="0"/>
    <x v="0"/>
    <x v="2"/>
    <x v="0"/>
    <m/>
    <m/>
    <x v="0"/>
    <s v="2023"/>
    <d v="1899-12-30T02:00:00"/>
  </r>
  <r>
    <s v="Emmanuel"/>
    <d v="2023-01-18T00:00:00"/>
    <x v="11"/>
    <x v="17"/>
    <s v="11:00"/>
    <s v="12/01/2023"/>
    <s v="14:00"/>
    <s v="0:0:0"/>
    <n v="113419"/>
    <x v="0"/>
    <x v="20"/>
    <s v="2022-07-ATM-1"/>
    <s v="Priority missing"/>
    <s v="99 Days SLA"/>
    <s v="SST Technicians"/>
    <s v="Hardware - SST Technicians"/>
    <s v="ATM Hardware"/>
    <x v="0"/>
    <x v="6"/>
    <m/>
    <s v="Cash dispenser error"/>
    <x v="193"/>
    <s v="Replaced vacume pump"/>
    <x v="8"/>
    <x v="34"/>
    <s v="ATM ID Missing"/>
    <s v="Model No. missing"/>
    <s v="ATM-MCB SLA"/>
    <n v="13336"/>
    <s v="Replaced vacume pump"/>
    <s v="Work Request"/>
    <s v="Closed"/>
    <n v="180"/>
    <x v="0"/>
    <s v="Contact ROD"/>
    <x v="6"/>
    <d v="2019-11-17T00:00:00"/>
    <n v="3.8602739726027395"/>
    <x v="3"/>
    <x v="0"/>
    <x v="0"/>
    <x v="2"/>
    <x v="6"/>
    <m/>
    <m/>
    <x v="0"/>
    <s v="2023"/>
    <d v="1899-12-30T03:00:00"/>
  </r>
  <r>
    <s v="Emmanuel"/>
    <d v="2023-01-13T00:00:00"/>
    <x v="11"/>
    <x v="17"/>
    <s v="11:00"/>
    <s v="12/01/2023"/>
    <s v="14:00"/>
    <s v="0:0:0"/>
    <n v="113420"/>
    <x v="0"/>
    <x v="68"/>
    <s v="2022-07-ATM-1"/>
    <s v="Priority missing"/>
    <s v="99 Days SLA"/>
    <s v="SST Technicians"/>
    <s v="Hardware - SST Technicians"/>
    <s v="ATM Hardware"/>
    <x v="21"/>
    <x v="6"/>
    <m/>
    <s v="issue with ATM @ port mathurin"/>
    <x v="194"/>
    <s v="replaced vacuum pump"/>
    <x v="8"/>
    <x v="34"/>
    <s v="ATM ID Missing"/>
    <s v="Model No. missing"/>
    <s v="ATM-MCB SLA"/>
    <n v="13335"/>
    <s v="replaced vacuum pump"/>
    <s v="Work Request"/>
    <s v="Closed"/>
    <n v="180"/>
    <x v="0"/>
    <s v="Contact ROD"/>
    <x v="6"/>
    <d v="2012-01-01T00:00:00"/>
    <n v="11.742465753424657"/>
    <x v="1"/>
    <x v="0"/>
    <x v="0"/>
    <x v="2"/>
    <x v="6"/>
    <m/>
    <m/>
    <x v="0"/>
    <s v="2023"/>
    <d v="1899-12-30T03:00:00"/>
  </r>
  <r>
    <s v="Emmanuel"/>
    <d v="2023-01-10T00:00:00"/>
    <x v="11"/>
    <x v="16"/>
    <s v="09:00"/>
    <s v="10/01/2023"/>
    <s v="10:00"/>
    <s v="0:0:0"/>
    <n v="113421"/>
    <x v="0"/>
    <x v="20"/>
    <s v="2021-07-ATM-1"/>
    <s v="Priority missing"/>
    <s v="99 Days SLA"/>
    <s v="SST Technicians"/>
    <s v="Hardware - SST Technicians"/>
    <s v="ATM Hardware"/>
    <x v="19"/>
    <x v="6"/>
    <m/>
    <s v="log retrieval on mcb atm"/>
    <x v="117"/>
    <s v="log retrieval"/>
    <x v="8"/>
    <x v="34"/>
    <s v="ATM ID Missing"/>
    <s v="Model No. missing"/>
    <s v="ATM - MCB SLA"/>
    <n v="13338"/>
    <s v="log retrieval"/>
    <s v="Work Request"/>
    <s v="Closed"/>
    <n v="60"/>
    <x v="0"/>
    <s v="Contact ROD"/>
    <x v="6"/>
    <d v="2019-11-17T00:00:00"/>
    <n v="3.8602739726027395"/>
    <x v="3"/>
    <x v="0"/>
    <x v="0"/>
    <x v="2"/>
    <x v="0"/>
    <m/>
    <m/>
    <x v="0"/>
    <s v="2023"/>
    <d v="1899-12-30T01:00:00"/>
  </r>
  <r>
    <s v="Emmanuel"/>
    <d v="2023-01-18T00:00:00"/>
    <x v="11"/>
    <x v="16"/>
    <s v="09:00"/>
    <s v="10/01/2023"/>
    <s v="10:00"/>
    <s v="0:0:0"/>
    <n v="113422"/>
    <x v="0"/>
    <x v="20"/>
    <s v="2022-07-ATM-1"/>
    <s v="Priority missing"/>
    <s v="99 Days SLA"/>
    <s v="SST Technicians"/>
    <s v="Hardware - SST Technicians"/>
    <s v="ATM Hardware"/>
    <x v="19"/>
    <x v="6"/>
    <m/>
    <s v="log taken"/>
    <x v="195"/>
    <s v="Logs taken for investigation"/>
    <x v="8"/>
    <x v="34"/>
    <s v="ATM ID Missing"/>
    <s v="Model No. missing"/>
    <s v="ATM-MCB SLA"/>
    <n v="13337"/>
    <s v="Logs taken for investigation"/>
    <s v="Work Request"/>
    <s v="Closed"/>
    <n v="60"/>
    <x v="0"/>
    <s v="Contact ROD"/>
    <x v="6"/>
    <s v="To be determined"/>
    <m/>
    <x v="7"/>
    <x v="0"/>
    <x v="0"/>
    <x v="2"/>
    <x v="0"/>
    <m/>
    <m/>
    <x v="0"/>
    <s v="2023"/>
    <d v="1899-12-30T01:00:00"/>
  </r>
  <r>
    <s v="Emmanuel"/>
    <d v="2023-01-09T00:00:00"/>
    <x v="11"/>
    <x v="14"/>
    <s v="15:00"/>
    <s v="09/01/2023"/>
    <s v="17:00"/>
    <s v="0:0:0"/>
    <n v="113425"/>
    <x v="2"/>
    <x v="20"/>
    <s v="2021-11-ATM-2"/>
    <s v="Priority missing"/>
    <s v="99 Days SLA"/>
    <s v="SST Technicians"/>
    <s v="Hardware - SST Technicians"/>
    <s v="ATM Hardware"/>
    <x v="1"/>
    <x v="6"/>
    <m/>
    <s v="GBRU fatal"/>
    <x v="196"/>
    <s v="Clean all GBRU module and adjust ATM volume"/>
    <x v="8"/>
    <x v="34"/>
    <s v="ATM ID Missing"/>
    <s v="Model No. missing"/>
    <s v=""/>
    <n v="13339"/>
    <s v="Clean all GBRU module and adjust ATM volume"/>
    <s v="Work Request"/>
    <s v="Closed"/>
    <n v="180"/>
    <x v="0"/>
    <s v="Contact ROD"/>
    <x v="6"/>
    <d v="2015-11-15T00:00:00"/>
    <n v="7.8684931506849312"/>
    <x v="2"/>
    <x v="0"/>
    <x v="0"/>
    <x v="2"/>
    <x v="1"/>
    <m/>
    <m/>
    <x v="0"/>
    <s v="2023"/>
    <d v="1899-12-30T02:00:00"/>
  </r>
  <r>
    <s v="Emmanuel"/>
    <d v="2023-01-16T00:00:00"/>
    <x v="11"/>
    <x v="19"/>
    <s v="16:00"/>
    <s v="16/01/2023"/>
    <s v="17:00"/>
    <s v="0:0:0"/>
    <n v="113426"/>
    <x v="0"/>
    <x v="20"/>
    <s v="2021-07-ATM-1"/>
    <s v="Priority missing"/>
    <s v="99 Days SLA"/>
    <s v="SST Technicians"/>
    <s v="Hardware - SST Technicians"/>
    <s v="ATM Hardware"/>
    <x v="12"/>
    <x v="6"/>
    <m/>
    <s v="BNA faulty on forex"/>
    <x v="197"/>
    <s v="bna faulty.. removed jammed notes + adjust card reader"/>
    <x v="8"/>
    <x v="34"/>
    <s v="ATM ID Missing"/>
    <s v="Model No. missing"/>
    <s v="ATM - MCB SLA"/>
    <n v="13340"/>
    <s v="bna faulty.. removed jammed notes + adjust card reader"/>
    <s v="Work Request"/>
    <s v="Closed"/>
    <n v="135"/>
    <x v="0"/>
    <s v="Contact ROD"/>
    <x v="6"/>
    <d v="2015-11-08T00:00:00"/>
    <n v="7.8876712328767127"/>
    <x v="2"/>
    <x v="0"/>
    <x v="0"/>
    <x v="2"/>
    <x v="1"/>
    <m/>
    <m/>
    <x v="0"/>
    <s v="2023"/>
    <d v="1899-12-30T01:00:00"/>
  </r>
  <r>
    <s v="Rakesh"/>
    <d v="2023-01-18T00:00:00"/>
    <x v="11"/>
    <x v="23"/>
    <s v="14:55"/>
    <s v="18/01/2023"/>
    <s v="15:45"/>
    <s v="0:0:0"/>
    <n v="113427"/>
    <x v="0"/>
    <x v="8"/>
    <s v="2021-07-ATM-1"/>
    <s v="Priority 3"/>
    <s v="99 Days SLA"/>
    <s v="SST Technicians"/>
    <s v="Hardware - SST Technicians"/>
    <s v="ATM Hardware"/>
    <x v="19"/>
    <x v="4"/>
    <n v="1827"/>
    <s v="MCB ATM 3303 MCB Rose Hill – Physical Check and on GBRU Module and removal of log for 11.01.2023 from 15:00 to 15:15 Contact Stephanie 4072311 DATE 18/1/23"/>
    <x v="30"/>
    <s v="Physical check done on GBRU and at shutter - no lost/missing notes found. Retrieved logs for 11/01/23 15:00 - 15:15. GBRU initialized ok. ATM tested ok."/>
    <x v="0"/>
    <x v="8"/>
    <n v="3303"/>
    <s v="6634 GBRU"/>
    <s v="ATM - MCB SLA"/>
    <n v="13450"/>
    <s v="Physical check done on GBRU and at shutter - no lost/missing notes found. Retrieved logs for 11/01/23 15:00 - 15:15. GBRU initialized ok. ATM tested ok."/>
    <s v="Work Request"/>
    <s v="Closed"/>
    <n v="50"/>
    <x v="0"/>
    <s v="Contact MRU"/>
    <x v="2"/>
    <s v="To be determined"/>
    <m/>
    <x v="7"/>
    <x v="0"/>
    <x v="0"/>
    <x v="0"/>
    <x v="4"/>
    <m/>
    <m/>
    <x v="0"/>
    <s v="2023"/>
    <d v="1899-12-30T00:50:00"/>
  </r>
  <r>
    <s v="Rakesh"/>
    <d v="2023-01-18T00:00:00"/>
    <x v="11"/>
    <x v="23"/>
    <s v="10:00"/>
    <s v="18/01/2023"/>
    <s v="11:15"/>
    <s v="0:0:0"/>
    <n v="113428"/>
    <x v="3"/>
    <x v="62"/>
    <s v="2021-01-ATM-1"/>
    <s v="Priority missing"/>
    <s v="99 Days SLA"/>
    <s v="SST Technicians"/>
    <s v="Hardware - SST Technicians"/>
    <s v="ATM Hardware"/>
    <x v="16"/>
    <x v="0"/>
    <n v="2042"/>
    <s v="SERVICING - BANK ONE - - PORT-LOUIS - 6634 - 83-43551030 - BU - CT NAME ZAKKIAH 2029284"/>
    <x v="198"/>
    <s v="General servicing done on machine Clean all belt, sensor on Cash Handler Replace Gear Clean all belt &amp; sensor on Envelope depository Clean sensor UMCRW, Receipt Printer &amp; Journal Printer Run several test: completed successfully"/>
    <x v="4"/>
    <x v="169"/>
    <s v="ATM ID Missing"/>
    <n v="6634"/>
    <s v="ATM - BANKONE SLA"/>
    <n v="13473"/>
    <s v="General servicing done on machine Clean all belt, sensor on Cash Handler Replace Gear Clean all belt &amp; sensor on Envelope depository Clean sensor UMCRW, Receipt Printer &amp; Journal Printer Run several test: completed successfully"/>
    <s v="Work Request"/>
    <s v="Closed"/>
    <n v="75"/>
    <x v="0"/>
    <s v="Contact MRU"/>
    <x v="3"/>
    <s v="To be determined"/>
    <m/>
    <x v="7"/>
    <x v="1"/>
    <x v="0"/>
    <x v="0"/>
    <x v="4"/>
    <m/>
    <m/>
    <x v="0"/>
    <s v="2023"/>
    <d v="1899-12-30T01:15:00"/>
  </r>
  <r>
    <s v="Rakesh"/>
    <d v="2023-01-18T00:00:00"/>
    <x v="11"/>
    <x v="24"/>
    <s v="09:10"/>
    <s v="19/01/2023"/>
    <s v="09:40"/>
    <s v="0:0:0"/>
    <n v="113429"/>
    <x v="2"/>
    <x v="49"/>
    <s v="2021-07-ATM-1"/>
    <s v="Priority 1"/>
    <s v="99 Days SLA"/>
    <s v="SST Technicians"/>
    <s v="Hardware - SST Technicians"/>
    <s v="ATM Hardware"/>
    <x v="2"/>
    <x v="0"/>
    <n v="1339"/>
    <s v="TOWER 4 - 6634 - BLACK SCREEN &amp; NO MEDIA TO BOOT - CNT - FIRDAUS - 2028102 - PLAN ON THURSDAY MORNING - 19/01/23"/>
    <x v="68"/>
    <s v="ATM no boot Hard disk crashed to be reinstalled"/>
    <x v="8"/>
    <x v="102"/>
    <s v="ATM ID Missing"/>
    <s v="Model No. missing"/>
    <s v="ATM- SBM SLA"/>
    <n v="13498"/>
    <s v="ATM no boot Hard disk crashed to be reinstalled"/>
    <s v="Work Request"/>
    <s v="Closed"/>
    <n v="30"/>
    <x v="0"/>
    <s v="Contact MRU"/>
    <x v="3"/>
    <d v="2015-12-14T00:00:00"/>
    <n v="7.7890410958904113"/>
    <x v="2"/>
    <x v="0"/>
    <x v="0"/>
    <x v="0"/>
    <x v="6"/>
    <m/>
    <m/>
    <x v="0"/>
    <s v="2023"/>
    <d v="1899-12-30T00:30:00"/>
  </r>
  <r>
    <s v="Rakesh"/>
    <d v="2023-01-18T00:00:00"/>
    <x v="11"/>
    <x v="23"/>
    <s v="14:00"/>
    <s v="18/01/2023"/>
    <s v="15:30"/>
    <s v="0:0:0"/>
    <n v="113434"/>
    <x v="4"/>
    <x v="14"/>
    <s v="ATM support"/>
    <s v="Priority missing"/>
    <s v="99 Days SLA"/>
    <s v="SST Technicians"/>
    <s v="Hardware - SST Technicians"/>
    <s v="ATM Hardware"/>
    <x v="28"/>
    <x v="2"/>
    <n v="1310"/>
    <s v="MAUBANK CUREPIPE - ACT OF VANDALISM - VERIFY ATM AND PROVIDE FEEDBACK"/>
    <x v="199"/>
    <s v="Accessing damage on ATM. Touch screen FDK damaged. GBRU shutter damaged. Both parts need replacement."/>
    <x v="5"/>
    <x v="170"/>
    <s v="ATM ID Missing"/>
    <s v="6684 GBRU"/>
    <s v="slal type data"/>
    <n v="13386"/>
    <s v="Accessing damage on ATM. Touch screen FDK damaged. GBRU shutter damaged. Both parts need replacement."/>
    <s v="Work Request"/>
    <s v="Closed"/>
    <n v="90"/>
    <x v="0"/>
    <s v="Contact MRU"/>
    <x v="1"/>
    <s v="To be determined"/>
    <m/>
    <x v="7"/>
    <x v="0"/>
    <x v="0"/>
    <x v="0"/>
    <x v="4"/>
    <m/>
    <m/>
    <x v="0"/>
    <s v="2023"/>
    <d v="1899-12-30T01:30:00"/>
  </r>
  <r>
    <s v="Rakesh"/>
    <d v="2023-01-18T00:00:00"/>
    <x v="11"/>
    <x v="23"/>
    <s v="11:00"/>
    <s v="18/01/2023"/>
    <s v="13:00"/>
    <s v="01:0"/>
    <n v="113436"/>
    <x v="0"/>
    <x v="18"/>
    <s v="2022-07-ATM-1"/>
    <s v="Priority missing"/>
    <s v="99 Days SLA"/>
    <s v="SST Technicians"/>
    <s v="Hardware - SST Technicians"/>
    <s v="ATM Hardware"/>
    <x v="3"/>
    <x v="1"/>
    <n v="1525"/>
    <s v="08:21 - MCB 3119 RIVIERE DU REMPART - CARD READER FAULTY - URGENT RECURRENT - WRONG SN IN SSD - SN 94-55730452"/>
    <x v="200"/>
    <s v=""/>
    <x v="9"/>
    <x v="77"/>
    <n v="3119"/>
    <s v="6627 Touch"/>
    <s v="ATM-MCB SLA"/>
    <n v="13361"/>
    <s v=""/>
    <s v="Work Request"/>
    <s v="Closed"/>
    <n v="120"/>
    <x v="0"/>
    <s v="Contact MRU"/>
    <x v="4"/>
    <d v="2015-01-20T00:00:00"/>
    <n v="8.6876712328767116"/>
    <x v="13"/>
    <x v="0"/>
    <x v="0"/>
    <x v="0"/>
    <x v="4"/>
    <m/>
    <m/>
    <x v="0"/>
    <s v="2023"/>
    <d v="1899-12-30T02:00:00"/>
  </r>
  <r>
    <s v="Rakesh"/>
    <d v="2023-01-18T00:00:00"/>
    <x v="11"/>
    <x v="23"/>
    <s v="14:00"/>
    <s v="18/01/2023"/>
    <s v="15:40"/>
    <s v="0:40"/>
    <n v="113437"/>
    <x v="0"/>
    <x v="18"/>
    <s v="2021-07-ATM-1"/>
    <s v="Priority missing"/>
    <s v="99 Days SLA"/>
    <s v="SST Technicians"/>
    <s v="Hardware - SST Technicians"/>
    <s v="ATM Hardware"/>
    <x v="16"/>
    <x v="1"/>
    <n v="1550"/>
    <s v="SERVICING - MCB - 3119 - RIVIERE DU REMPART - 6627 TOUCH - 94-55730452 - BU"/>
    <x v="66"/>
    <s v=""/>
    <x v="9"/>
    <x v="77"/>
    <n v="3119"/>
    <s v="6627 Touch"/>
    <s v="ATM - MCB SLA"/>
    <n v="13360"/>
    <s v=""/>
    <s v="Work Request"/>
    <s v="Closed"/>
    <n v="100"/>
    <x v="0"/>
    <s v="Contact MRU"/>
    <x v="0"/>
    <d v="2012-01-01T00:00:00"/>
    <n v="11.742465753424657"/>
    <x v="1"/>
    <x v="1"/>
    <x v="0"/>
    <x v="0"/>
    <x v="4"/>
    <m/>
    <m/>
    <x v="0"/>
    <s v="2023"/>
    <d v="1899-12-30T01:40:00"/>
  </r>
  <r>
    <s v="Rakesh"/>
    <d v="2023-01-18T00:00:00"/>
    <x v="11"/>
    <x v="5"/>
    <s v="Start Time missing"/>
    <s v="End Date missing"/>
    <s v="End Time missing"/>
    <s v="0:0:0"/>
    <n v="113438"/>
    <x v="4"/>
    <x v="22"/>
    <s v="ATM support"/>
    <s v="Priority missing"/>
    <s v="99 Days SLA"/>
    <s v="SST Technicians"/>
    <s v="Hardware - SST Technicians"/>
    <s v="ATM Hardware"/>
    <x v="18"/>
    <x v="1"/>
    <n v="1281"/>
    <s v="MAUBANK GOODLANDS - CHANGE JOURNAL PRINTER"/>
    <x v="24"/>
    <m/>
    <x v="4"/>
    <x v="75"/>
    <s v="ATM ID Missing"/>
    <n v="6634"/>
    <s v="slal type data"/>
    <m/>
    <m/>
    <m/>
    <m/>
    <m/>
    <x v="1"/>
    <s v="Contact MRU"/>
    <x v="0"/>
    <d v="2011-02-09T00:00:00"/>
    <n v="12.635616438356164"/>
    <x v="8"/>
    <x v="0"/>
    <x v="2"/>
    <x v="0"/>
    <x v="5"/>
    <m/>
    <m/>
    <x v="2"/>
    <s v="Start Date missing"/>
    <m/>
  </r>
  <r>
    <s v="Rakesh"/>
    <d v="2023-01-18T00:00:00"/>
    <x v="11"/>
    <x v="23"/>
    <s v="07:00"/>
    <s v="18/01/2023"/>
    <s v="07:00"/>
    <s v="0:0:0"/>
    <n v="113439"/>
    <x v="0"/>
    <x v="27"/>
    <s v="2021-07-ATM-1"/>
    <s v="Priority missing"/>
    <s v="99 Days SLA"/>
    <s v="SST Technicians"/>
    <s v="Hardware - SST Technicians"/>
    <s v="ATM Hardware"/>
    <x v="8"/>
    <x v="2"/>
    <n v="1676"/>
    <s v="17/01 - MCB 3428 PLAINE MAGNIEN - FULL PHYSICAL CHECK - DIAGNOSTIC"/>
    <x v="16"/>
    <s v="UPON ARRIVAL BANK SUPERVISOR ADVISED THAT THERE WAS NO PROBLEM WITH GBRU. AND ATM. THERE HAS BEEN A MISUNDERSTANDING IN BMS. PHILIP IS AWARE OF THIS ISSUE ON ATM 6627 AND IS DEALING WITH REMOTE DEPT."/>
    <x v="3"/>
    <x v="40"/>
    <n v="3428"/>
    <n v="6627"/>
    <s v="ATM - MCB SLA"/>
    <n v="13437"/>
    <s v="UPON ARRIVAL BANK SUPERVISOR ADVISED THAT THERE WAS NO PROBLEM WITH GBRU. AND ATM. THERE HAS BEEN A MISUNDERSTANDING IN BMS. PHILIP IS AWARE OF THIS ISSUE ON ATM 6627 AND IS DEALING WITH REMOTE DEPT."/>
    <s v="Work Request"/>
    <s v="Closed"/>
    <n v="0"/>
    <x v="0"/>
    <s v="Contact MRU"/>
    <x v="1"/>
    <d v="2019-09-21T00:00:00"/>
    <n v="4.0164383561643833"/>
    <x v="3"/>
    <x v="0"/>
    <x v="0"/>
    <x v="0"/>
    <x v="4"/>
    <m/>
    <m/>
    <x v="0"/>
    <s v="2023"/>
    <d v="1899-12-30T00:00:00"/>
  </r>
  <r>
    <s v="Rakesh"/>
    <d v="2023-01-18T00:00:00"/>
    <x v="11"/>
    <x v="5"/>
    <s v="Start Time missing"/>
    <s v="End Date missing"/>
    <s v="End Time missing"/>
    <s v="0:0:0"/>
    <n v="113440"/>
    <x v="0"/>
    <x v="14"/>
    <s v="2021-07-ATM-1"/>
    <s v="Priority missing"/>
    <s v="99 Days SLA"/>
    <s v="SST Technicians"/>
    <s v="Hardware - SST Technicians"/>
    <s v="ATM Hardware"/>
    <x v="11"/>
    <x v="0"/>
    <n v="1513"/>
    <s v="09:56 - MCB 5002 CUREPIPE ROAD - SPCM FAULTY - CAUDAN SECURITY 13:00"/>
    <x v="24"/>
    <m/>
    <x v="0"/>
    <x v="171"/>
    <n v="5002"/>
    <s v="6634 GBRU"/>
    <s v="ATM - MCB SLA"/>
    <m/>
    <m/>
    <m/>
    <m/>
    <m/>
    <x v="1"/>
    <s v="Contact MRU"/>
    <x v="1"/>
    <s v="To be determined"/>
    <m/>
    <x v="7"/>
    <x v="0"/>
    <x v="2"/>
    <x v="0"/>
    <x v="5"/>
    <m/>
    <m/>
    <x v="2"/>
    <s v="Start Date missing"/>
    <m/>
  </r>
  <r>
    <s v="Alvin"/>
    <d v="2023-01-18T00:00:00"/>
    <x v="12"/>
    <x v="23"/>
    <s v="08:45"/>
    <s v="19/01/2023"/>
    <s v="12:30"/>
    <s v="0:0:0"/>
    <n v="113446"/>
    <x v="5"/>
    <x v="20"/>
    <s v="2022-01-ATM-1"/>
    <s v="Priority missing"/>
    <s v="99 Days SLA"/>
    <s v="SST Technicians"/>
    <s v="Hardware - SST Technicians"/>
    <s v="ATM Hardware"/>
    <x v="16"/>
    <x v="5"/>
    <n v="4115"/>
    <s v="Preventive Maintenance Orion Mall"/>
    <x v="93"/>
    <s v="Cleaned Sensors, Belts, Rollers, IMCRW, Receipt and Journal Printer. Lubricate Presenter and Pick Modules. Replaced Air Filter. Run on Devices, Test Passed. Tested Ok. In Service."/>
    <x v="10"/>
    <x v="172"/>
    <s v="ATM ID Missing"/>
    <n v="6625"/>
    <s v=""/>
    <n v="13376"/>
    <s v="Cleaned Sensors, Belts, Rollers, IMCRW, Receipt and Journal Printer. Lubricate Presenter and Pick Modules. Replaced Air Filter. Run on Devices, Test Passed. Tested Ok. In Service."/>
    <s v="Work Request"/>
    <s v="Closed"/>
    <n v="1665"/>
    <x v="0"/>
    <s v="Contact Sey"/>
    <x v="5"/>
    <d v="2017-02-21T00:00:00"/>
    <n v="6.5972602739726032"/>
    <x v="12"/>
    <x v="1"/>
    <x v="0"/>
    <x v="1"/>
    <x v="4"/>
    <m/>
    <m/>
    <x v="0"/>
    <s v="2023"/>
    <d v="1899-12-30T03:45:00"/>
  </r>
  <r>
    <s v="Alvin"/>
    <d v="2023-01-18T00:00:00"/>
    <x v="12"/>
    <x v="23"/>
    <s v="12:40"/>
    <s v="18/01/2023"/>
    <s v="14:15"/>
    <s v="0:0:0"/>
    <n v="113447"/>
    <x v="5"/>
    <x v="20"/>
    <s v="2022-01-ATM-1"/>
    <s v="Priority missing"/>
    <s v="99 Days SLA"/>
    <s v="SST Technicians"/>
    <s v="Hardware - SST Technicians"/>
    <s v="ATM Hardware"/>
    <x v="8"/>
    <x v="5"/>
    <m/>
    <s v="Verify Currency Cassettes (Orion Mall)"/>
    <x v="201"/>
    <s v="Verified Cassettes. Configured, Removed Cassette Shutter door and Spring. Sort Out Good Cassettes and those to Destroy."/>
    <x v="8"/>
    <x v="34"/>
    <s v="ATM ID Missing"/>
    <s v="Model No. missing"/>
    <s v=""/>
    <n v="13377"/>
    <s v="Verified Cassettes. Configured, Removed Cassette Shutter door and Spring. Sort Out Good Cassettes and those to Destroy."/>
    <s v="Work Request"/>
    <s v="Closed"/>
    <n v="95"/>
    <x v="0"/>
    <s v="Contact Sey"/>
    <x v="5"/>
    <s v="To be determined"/>
    <m/>
    <x v="7"/>
    <x v="0"/>
    <x v="0"/>
    <x v="1"/>
    <x v="4"/>
    <m/>
    <m/>
    <x v="0"/>
    <s v="2023"/>
    <d v="1899-12-30T01:35:00"/>
  </r>
  <r>
    <s v="Rakesh"/>
    <d v="2023-01-19T00:00:00"/>
    <x v="12"/>
    <x v="24"/>
    <s v="10:45"/>
    <s v="19/01/2023"/>
    <s v="13:00"/>
    <s v="0:0:0"/>
    <n v="113451"/>
    <x v="0"/>
    <x v="2"/>
    <s v="2021-07-ATM-1"/>
    <s v="Priority 1"/>
    <s v="99 Days SLA"/>
    <s v="SST Technicians"/>
    <s v="Hardware - SST Technicians"/>
    <s v="ATM Hardware"/>
    <x v="0"/>
    <x v="0"/>
    <n v="1537"/>
    <s v="MCB FLACQ M 3506 DISPENSER FAULTY NOTES JAMMED MODEL 6627 CONTACT HISSEN 4072609 DATE 19/1/23"/>
    <x v="202"/>
    <s v="Issue with Cash Handler S2 Trouble shoot: Issue Shutdown Machine Dismantle Module, Replace Control Board &amp; Carriage Restart application Run several test: completed successfully"/>
    <x v="9"/>
    <x v="145"/>
    <n v="3506"/>
    <s v="6627 Touch"/>
    <s v="ATM - MCB SLA"/>
    <n v="13474"/>
    <s v="Issue with Cash Handler S2 Trouble shoot: Issue Shutdown Machine Dismantle Module, Replace Control Board &amp; Carriage Restart application Run several test: completed successfully"/>
    <s v="Work Request"/>
    <s v="Closed"/>
    <n v="135"/>
    <x v="0"/>
    <s v="Contact MRU"/>
    <x v="0"/>
    <d v="2011-09-28T00:00:00"/>
    <n v="12.002739726027396"/>
    <x v="1"/>
    <x v="0"/>
    <x v="0"/>
    <x v="0"/>
    <x v="6"/>
    <m/>
    <m/>
    <x v="0"/>
    <s v="2023"/>
    <d v="1899-12-30T02:15:00"/>
  </r>
  <r>
    <s v="Rakesh"/>
    <d v="2023-01-19T00:00:00"/>
    <x v="12"/>
    <x v="24"/>
    <s v="13:10"/>
    <s v="19/01/2023"/>
    <s v="14:00"/>
    <s v="0:0:0"/>
    <n v="113452"/>
    <x v="0"/>
    <x v="19"/>
    <s v="2021-07-ATM-1"/>
    <s v="Priority 1"/>
    <s v="99 Days SLA"/>
    <s v="SST Technicians"/>
    <s v="Hardware - SST Technicians"/>
    <s v="ATM Hardware"/>
    <x v="3"/>
    <x v="2"/>
    <n v="1671"/>
    <s v="MCB CHEMIN GRENIER M 3117 MODEL 6627 CARD READER FAULTY CONTACT JACQUES DATE 19/1/23"/>
    <x v="57"/>
    <s v="REPAIRS DONE ON CARD READER. CLEAR FOREIGN OBJECT JAMMED IN DRIVE MECHANISM. CLEAN HEADS, ROLLERS AND SENSORS. TESTS RUN UNDER DIAGNOSTICS OK. IN SERVICE TESTS DONE OK."/>
    <x v="3"/>
    <x v="21"/>
    <n v="3117"/>
    <n v="6627"/>
    <s v="ATM - MCB SLA"/>
    <n v="13435"/>
    <s v="REPAIRS DONE ON CARD READER. CLEAR FOREIGN OBJECT JAMMED IN DRIVE MECHANISM. CLEAN HEADS, ROLLERS AND SENSORS. TESTS RUN UNDER DIAGNOSTICS OK. IN SERVICE TESTS DONE OK."/>
    <s v="Work Request"/>
    <s v="Closed"/>
    <n v="50"/>
    <x v="0"/>
    <s v="Contact MRU"/>
    <x v="1"/>
    <d v="2013-06-02T00:00:00"/>
    <n v="10.323287671232876"/>
    <x v="11"/>
    <x v="0"/>
    <x v="0"/>
    <x v="0"/>
    <x v="6"/>
    <m/>
    <m/>
    <x v="0"/>
    <s v="2023"/>
    <d v="1899-12-30T00:50:00"/>
  </r>
  <r>
    <s v="Rakesh"/>
    <d v="2023-01-18T00:00:00"/>
    <x v="12"/>
    <x v="24"/>
    <s v="12:00"/>
    <s v="19/01/2023"/>
    <s v="17:50"/>
    <s v="01:40"/>
    <n v="113453"/>
    <x v="0"/>
    <x v="28"/>
    <s v="2021-07-ATM-1"/>
    <s v="Priority 1"/>
    <s v="99 Days SLA"/>
    <s v="SST Technicians"/>
    <s v="Hardware - SST Technicians"/>
    <s v="ATM Hardware"/>
    <x v="11"/>
    <x v="1"/>
    <n v="1613"/>
    <s v="MCB ATM 3210 Triolet No images available for ScanExpress Bruneau 4072877 DATE 19/1/23"/>
    <x v="203"/>
    <s v=""/>
    <x v="13"/>
    <x v="41"/>
    <n v="3210"/>
    <s v="6684 GBRU TOUCH CPM"/>
    <s v="ATM - MCB SLA"/>
    <n v="13416"/>
    <s v=""/>
    <s v="Work Request"/>
    <s v="Closed"/>
    <n v="350"/>
    <x v="0"/>
    <s v="Contact MRU"/>
    <x v="0"/>
    <d v="2019-10-09T00:00:00"/>
    <n v="3.967123287671233"/>
    <x v="3"/>
    <x v="0"/>
    <x v="1"/>
    <x v="0"/>
    <x v="6"/>
    <m/>
    <m/>
    <x v="0"/>
    <s v="2023"/>
    <d v="1899-12-30T05:50:00"/>
  </r>
  <r>
    <s v="Rakesh"/>
    <d v="2023-01-19T00:00:00"/>
    <x v="12"/>
    <x v="24"/>
    <s v="13:50"/>
    <s v="19/01/2023"/>
    <s v="16:00"/>
    <s v="0:0:0"/>
    <n v="113454"/>
    <x v="0"/>
    <x v="6"/>
    <s v="2021-07-ATM-1"/>
    <s v="Priority 1"/>
    <s v="99 Days SLA"/>
    <s v="SST Technicians"/>
    <s v="Hardware - SST Technicians"/>
    <s v="ATM Hardware"/>
    <x v="1"/>
    <x v="0"/>
    <n v="1605"/>
    <s v="MCB BEL AIR ATM 3126 GBRU ISSUE MODEL 6684 CONTACT DAVID 4072651 DATE 19/1/23"/>
    <x v="204"/>
    <s v="Issue with GBRU Trouble shoot: Issue Shutdown machine Dismantle module, Remove note Jam, Clean sensor, belt &amp; Fix mechanism properly Restart application Run several test: completed successfully"/>
    <x v="5"/>
    <x v="78"/>
    <n v="3126"/>
    <s v="6684 GBRU"/>
    <s v="ATM - MCB SLA"/>
    <n v="13475"/>
    <s v="Issue with GBRU Trouble shoot: Issue Shutdown machine Dismantle module, Remove note Jam, Clean sensor, belt &amp; Fix mechanism properly Restart application Run several test: completed successfully"/>
    <s v="Work Request"/>
    <s v="Closed"/>
    <n v="130"/>
    <x v="0"/>
    <s v="Contact MRU"/>
    <x v="0"/>
    <d v="2019-11-11T00:00:00"/>
    <n v="3.8767123287671232"/>
    <x v="3"/>
    <x v="0"/>
    <x v="0"/>
    <x v="0"/>
    <x v="6"/>
    <m/>
    <m/>
    <x v="0"/>
    <s v="2023"/>
    <d v="1899-12-30T02:10:00"/>
  </r>
  <r>
    <s v="Rakesh"/>
    <d v="2023-01-19T00:00:00"/>
    <x v="12"/>
    <x v="24"/>
    <s v="13:05"/>
    <s v="19/01/2023"/>
    <s v="13:55"/>
    <s v="0:0:0"/>
    <n v="113455"/>
    <x v="0"/>
    <x v="35"/>
    <s v="2021-07-ATM-1"/>
    <s v="Priority 1"/>
    <s v="99 Days SLA"/>
    <s v="SST Technicians"/>
    <s v="Hardware - SST Technicians"/>
    <s v="ATM Hardware"/>
    <x v="11"/>
    <x v="4"/>
    <n v="1697"/>
    <s v="MCB CASCAVELLE M 3337 images are unavailable on ScanExpress CONTACT CHRISTIAN 4072001 DATE 19/1/23​"/>
    <x v="188"/>
    <s v="No cheque images available on scanexpress. Liaise with Neevesh and Sashi - put ATM ID and check settings. ATM restarted and put in service. ATM tested for cheque deposit - tested ok. Test image available on scan express. ATM tested ok."/>
    <x v="0"/>
    <x v="60"/>
    <n v="3337"/>
    <s v="6634 GBRU"/>
    <s v="ATM - MCB SLA"/>
    <n v="13453"/>
    <s v="No cheque images available on scanexpress. Liaise with Neevesh and Sashi - put ATM ID and check settings. ATM restarted and put in service. ATM tested for cheque deposit - tested ok. Test image available on scan express. ATM tested ok."/>
    <s v="Work Request"/>
    <s v="Closed"/>
    <n v="50"/>
    <x v="0"/>
    <s v="Contact MRU"/>
    <x v="4"/>
    <d v="2019-11-12T00:00:00"/>
    <n v="3.8739726027397259"/>
    <x v="3"/>
    <x v="0"/>
    <x v="0"/>
    <x v="0"/>
    <x v="6"/>
    <m/>
    <m/>
    <x v="0"/>
    <s v="2023"/>
    <d v="1899-12-30T00:50:00"/>
  </r>
  <r>
    <s v="Rakesh"/>
    <d v="2023-01-19T00:00:00"/>
    <x v="12"/>
    <x v="25"/>
    <s v="10:00"/>
    <s v="20/01/2023"/>
    <s v="11:00"/>
    <s v="0:0:0"/>
    <n v="113456"/>
    <x v="0"/>
    <x v="29"/>
    <s v="2021-07-ATM-1"/>
    <s v="Priority missing"/>
    <s v="24 Hour SLA"/>
    <s v="SST Technicians"/>
    <s v="Hardware - SST Technicians"/>
    <s v="ATM Hardware"/>
    <x v="1"/>
    <x v="2"/>
    <n v="1782"/>
    <s v="MCB M 8201 Bagatelle – BNA Faulty (ATM Not accepting notes) APPOINTM @ 9H30 CONTACT LUXIMON 54217341 DATE 20/1/23"/>
    <x v="205"/>
    <s v="Deposits not accepted by GBRU. Download request from MCB remote- issue still persists. Require further troubleshooting, intervention to be rescheduled. Suspecting pr acceptor. ATM in service withdrawal only."/>
    <x v="15"/>
    <x v="56"/>
    <n v="8201"/>
    <s v="6632 GBRU"/>
    <s v="ATM - MCB SLA"/>
    <n v="13484"/>
    <s v="Deposits not accepted by GBRU. Download request from MCB remote- issue still persists. Require further troubleshooting, intervention to be rescheduled. Suspecting pr acceptor. ATM in service withdrawal only."/>
    <s v="Work Request"/>
    <s v="Closed"/>
    <n v="60"/>
    <x v="0"/>
    <s v="Contact MRU"/>
    <x v="4"/>
    <d v="2015-12-14T00:00:00"/>
    <n v="7.7890410958904113"/>
    <x v="2"/>
    <x v="0"/>
    <x v="0"/>
    <x v="0"/>
    <x v="7"/>
    <m/>
    <m/>
    <x v="0"/>
    <s v="2023"/>
    <d v="1899-12-30T01:00:00"/>
  </r>
  <r>
    <s v="Rakesh"/>
    <d v="2023-01-19T00:00:00"/>
    <x v="12"/>
    <x v="5"/>
    <s v="Start Time missing"/>
    <s v="End Date missing"/>
    <s v="End Time missing"/>
    <s v="0:0:0"/>
    <n v="113457"/>
    <x v="0"/>
    <x v="27"/>
    <s v="2021-07-ATM-1"/>
    <s v="Priority 1"/>
    <s v="99 Days SLA"/>
    <s v="SST Technicians"/>
    <s v="Hardware - SST Technicians"/>
    <s v="ATM Hardware"/>
    <x v="0"/>
    <x v="0"/>
    <n v="1676"/>
    <s v="MCB P MAGNIEN M 3428 Cash Handler Faulty MODEL 6627 Contact Selvinah 407 2425 DATE 19/1/23"/>
    <x v="24"/>
    <m/>
    <x v="3"/>
    <x v="40"/>
    <n v="3428"/>
    <n v="6627"/>
    <s v="ATM - MCB SLA"/>
    <m/>
    <m/>
    <m/>
    <m/>
    <m/>
    <x v="1"/>
    <s v="Contact MRU"/>
    <x v="1"/>
    <s v="To be determined"/>
    <m/>
    <x v="7"/>
    <x v="0"/>
    <x v="2"/>
    <x v="0"/>
    <x v="5"/>
    <m/>
    <m/>
    <x v="2"/>
    <s v="Start Date missing"/>
    <m/>
  </r>
  <r>
    <s v="Rakesh"/>
    <d v="2023-01-18T00:00:00"/>
    <x v="12"/>
    <x v="24"/>
    <s v="15:40"/>
    <s v="19/01/2023"/>
    <s v="16:45"/>
    <s v="0:0:0"/>
    <n v="113458"/>
    <x v="0"/>
    <x v="59"/>
    <s v="2021-07-ATM-1"/>
    <s v="Priority 3"/>
    <s v="99 Days SLA"/>
    <s v="SST Technicians"/>
    <s v="Hardware - SST Technicians"/>
    <s v="ATM Hardware"/>
    <x v="20"/>
    <x v="4"/>
    <n v="1594"/>
    <s v="ATM WINNERS CANDOS – 5503– FASCIA LIGHT NEEDS TO BE REPLACED. (NEON TUBE LIGHT FAULTY) DATE 19/1/23"/>
    <x v="174"/>
    <s v="Removed advert light - tested ok. Power cable no power to advert light. Need to change power cable. Intervention to be rescheduled for advert light. ATM tested ok."/>
    <x v="16"/>
    <x v="173"/>
    <n v="5503"/>
    <s v="6634 GBRU CPM"/>
    <s v="ATM - MCB SLA"/>
    <n v="13455"/>
    <s v="Removed advert light - tested ok. Power cable no power to advert light. Need to change power cable. Intervention to be rescheduled for advert light. ATM tested ok."/>
    <s v="Work Request"/>
    <s v="Closed"/>
    <n v="65"/>
    <x v="0"/>
    <s v="Contact MRU"/>
    <x v="2"/>
    <d v="2019-11-17T00:00:00"/>
    <n v="3.8602739726027395"/>
    <x v="3"/>
    <x v="0"/>
    <x v="0"/>
    <x v="0"/>
    <x v="6"/>
    <m/>
    <m/>
    <x v="0"/>
    <s v="2023"/>
    <d v="1899-12-30T01:05:00"/>
  </r>
  <r>
    <s v="Rakesh"/>
    <d v="2023-01-19T00:00:00"/>
    <x v="12"/>
    <x v="24"/>
    <s v="14:40"/>
    <s v="19/01/2023"/>
    <s v="15:40"/>
    <s v="0:0:0"/>
    <n v="113459"/>
    <x v="0"/>
    <x v="59"/>
    <s v="2021-07-ATM-1"/>
    <s v="Priority 1"/>
    <s v="99 Days SLA"/>
    <s v="SST Technicians"/>
    <s v="Hardware - SST Technicians"/>
    <s v="ATM Hardware"/>
    <x v="24"/>
    <x v="4"/>
    <n v="1594"/>
    <s v="MCB WINCANDOS M 5503 Pin Pad Faulty MODEL 6634 CAUDAN 52526270 DATE 19/1/23​"/>
    <x v="206"/>
    <s v="Changed EPP module and input keys provided by bank. Tested ok."/>
    <x v="16"/>
    <x v="173"/>
    <n v="5503"/>
    <s v="6634 GBRU CPM"/>
    <s v="ATM - MCB SLA"/>
    <n v="13454"/>
    <s v="Changed EPP module and input keys provided by bank. Tested ok."/>
    <s v="Work Request"/>
    <s v="Closed"/>
    <n v="60"/>
    <x v="0"/>
    <s v="Contact MRU"/>
    <x v="2"/>
    <s v="To be determined"/>
    <m/>
    <x v="7"/>
    <x v="0"/>
    <x v="0"/>
    <x v="0"/>
    <x v="6"/>
    <m/>
    <m/>
    <x v="0"/>
    <s v="2023"/>
    <d v="1899-12-30T01:00:00"/>
  </r>
  <r>
    <s v="Alvin"/>
    <d v="2023-01-19T00:00:00"/>
    <x v="12"/>
    <x v="24"/>
    <s v="12:20"/>
    <s v="19/01/2023"/>
    <s v="12:50"/>
    <s v="0:0:0"/>
    <n v="113461"/>
    <x v="5"/>
    <x v="20"/>
    <s v="2021-01-ATM-1"/>
    <s v="Priority missing"/>
    <s v="99 Days SLA"/>
    <s v="SST Technicians"/>
    <s v="Hardware - SST Technicians"/>
    <s v="ATM Hardware"/>
    <x v="1"/>
    <x v="5"/>
    <n v="2142"/>
    <s v="Enable Exception Reporting for GBRU (Providence)"/>
    <x v="207"/>
    <s v="Enable Exception Reporting on ATM for GBRU. In Service."/>
    <x v="4"/>
    <x v="162"/>
    <s v="ATM ID Missing"/>
    <n v="6634"/>
    <s v="ATM - SLA MCB SEYCHELLES"/>
    <n v="13389"/>
    <s v="Enable Exception Reporting on ATM for GBRU. In Service."/>
    <s v="Work Request"/>
    <s v="Closed"/>
    <n v="30"/>
    <x v="0"/>
    <s v="Contact Sey"/>
    <x v="5"/>
    <d v="2012-06-04T00:00:00"/>
    <n v="11.317808219178081"/>
    <x v="9"/>
    <x v="0"/>
    <x v="0"/>
    <x v="1"/>
    <x v="6"/>
    <m/>
    <m/>
    <x v="0"/>
    <s v="2023"/>
    <d v="1899-12-30T00:30:00"/>
  </r>
  <r>
    <s v="Alvin"/>
    <d v="2023-01-19T00:00:00"/>
    <x v="12"/>
    <x v="24"/>
    <s v="13:55"/>
    <s v="19/01/2023"/>
    <s v="14:30"/>
    <s v="0:0:0"/>
    <n v="113462"/>
    <x v="5"/>
    <x v="20"/>
    <s v="2022-01-ATM-1"/>
    <s v="Priority missing"/>
    <s v="99 Days SLA"/>
    <s v="SST Technicians"/>
    <s v="Hardware - SST Technicians"/>
    <s v="ATM Hardware"/>
    <x v="4"/>
    <x v="5"/>
    <n v="4115"/>
    <s v="Receipt Printer Intermittent Jammed ( Orion Mall)"/>
    <x v="208"/>
    <s v="Diagnosed. Found Receipt Jammed in transport. Adjust Belt tension and tighten the plastic plate in transport. Run test, Test Passed. Tested Ok. In Service."/>
    <x v="10"/>
    <x v="172"/>
    <s v="ATM ID Missing"/>
    <n v="6625"/>
    <s v=""/>
    <n v="13390"/>
    <s v="Diagnosed. Found Receipt Jammed in transport. Adjust Belt tension and tighten the plastic plate in transport. Run test, Test Passed. Tested Ok. In Service."/>
    <s v="Work Request"/>
    <s v="Closed"/>
    <n v="35"/>
    <x v="0"/>
    <s v="Contact Sey"/>
    <x v="5"/>
    <d v="2019-10-07T00:00:00"/>
    <n v="3.9726027397260273"/>
    <x v="3"/>
    <x v="0"/>
    <x v="0"/>
    <x v="1"/>
    <x v="6"/>
    <m/>
    <m/>
    <x v="0"/>
    <s v="2023"/>
    <d v="1899-12-30T00:35:00"/>
  </r>
  <r>
    <s v="Rakesh"/>
    <d v="2023-01-19T00:00:00"/>
    <x v="12"/>
    <x v="24"/>
    <s v="18:35"/>
    <s v="19/01/2023"/>
    <s v="20:40"/>
    <s v="0:0:0"/>
    <n v="113463"/>
    <x v="0"/>
    <x v="69"/>
    <s v="2021-07-ATM-1"/>
    <s v="Priority 1"/>
    <s v="99 Days SLA"/>
    <s v="SST Technicians"/>
    <s v="Hardware - SST Technicians"/>
    <s v="ATM Hardware"/>
    <x v="7"/>
    <x v="2"/>
    <n v="1672"/>
    <s v="MCB CAP TAMARIN M 5303 Communication fatal MODEL 6627 CONTACT AZAGEN 52526270 ​"/>
    <x v="209"/>
    <s v="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
    <x v="3"/>
    <x v="174"/>
    <n v="5303"/>
    <n v="6627"/>
    <s v="ATM - MCB SLA"/>
    <n v="13433"/>
    <s v="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
    <s v="Work Request"/>
    <s v="Closed"/>
    <n v="125"/>
    <x v="0"/>
    <s v="Contact MRU"/>
    <x v="2"/>
    <d v="2018-04-18T00:00:00"/>
    <n v="5.4438356164383563"/>
    <x v="5"/>
    <x v="0"/>
    <x v="1"/>
    <x v="0"/>
    <x v="6"/>
    <m/>
    <m/>
    <x v="0"/>
    <s v="2023"/>
    <d v="1899-12-30T02:05:00"/>
  </r>
  <r>
    <s v="Rakesh"/>
    <d v="2023-01-19T00:00:00"/>
    <x v="12"/>
    <x v="24"/>
    <s v="16:35"/>
    <s v="19/01/2023"/>
    <s v="17:40"/>
    <s v="0:0:0"/>
    <n v="113464"/>
    <x v="0"/>
    <x v="42"/>
    <s v="2021-07-ATM-1"/>
    <s v="Priority 1"/>
    <s v="99 Days SLA"/>
    <s v="SST Technicians"/>
    <s v="Hardware - SST Technicians"/>
    <s v="ATM Hardware"/>
    <x v="0"/>
    <x v="2"/>
    <n v="1542"/>
    <s v="MCB ATM 6102 Jumbo Phoenix – Too Many rejects. Contact Caudan Security 52526270 DATE 19/1/23"/>
    <x v="9"/>
    <s v="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
    <x v="1"/>
    <x v="175"/>
    <n v="6102"/>
    <n v="6626"/>
    <s v="ATM - MCB SLA"/>
    <n v="13434"/>
    <s v="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
    <s v="Work Request"/>
    <s v="Closed"/>
    <n v="65"/>
    <x v="0"/>
    <s v="Contact MRU"/>
    <x v="1"/>
    <d v="2010-06-10T00:00:00"/>
    <n v="13.304109589041095"/>
    <x v="8"/>
    <x v="0"/>
    <x v="1"/>
    <x v="0"/>
    <x v="6"/>
    <m/>
    <m/>
    <x v="0"/>
    <s v="2023"/>
    <d v="1899-12-30T01:05:00"/>
  </r>
  <r>
    <s v="Rakesh"/>
    <d v="2023-01-19T00:00:00"/>
    <x v="12"/>
    <x v="25"/>
    <s v="08:55"/>
    <s v="20/01/2023"/>
    <s v="10:35"/>
    <s v="0:0:0"/>
    <n v="113465"/>
    <x v="0"/>
    <x v="27"/>
    <s v="2021-07-ATM-1"/>
    <s v="Priority 1"/>
    <s v="99 Days SLA"/>
    <s v="SST Technicians"/>
    <s v="Hardware - SST Technicians"/>
    <s v="ATM Hardware"/>
    <x v="0"/>
    <x v="2"/>
    <n v="1676"/>
    <s v="MCB P MAGNIEN M 3428 Cash Handler Faulty MODEL 6627 Contact Selvinah 407 2425 DATE 20/1/23"/>
    <x v="55"/>
    <s v="REPAIRS DONE ON MEDIA DISPENSER. REPLACE VACUUM PUMP AND FILTER. CHECK AND RE SEAT VACUUM PIPES. TESTS RUN UNDER DIAGNOSTICS OK. RE CALIBRATE SENSORS. STACK TESTS DONE OK. IN SERVICE TESTS DONE OK. AS PER REQUEST RETRIEVE LOGS FOR FURTHER INVESTIGATION."/>
    <x v="3"/>
    <x v="40"/>
    <n v="3428"/>
    <n v="6627"/>
    <s v="ATM - MCB SLA"/>
    <n v="13432"/>
    <s v="REPAIRS DONE ON MEDIA DISPENSER. REPLACE VACUUM PUMP AND FILTER. CHECK AND RE SEAT VACUUM PIPES. TESTS RUN UNDER DIAGNOSTICS OK. RE CALIBRATE SENSORS. STACK TESTS DONE OK. IN SERVICE TESTS DONE OK. AS PER REQUEST RETRIEVE LOGS FOR FURTHER INVESTIGATION."/>
    <s v="Work Request"/>
    <s v="Closed"/>
    <n v="100"/>
    <x v="0"/>
    <s v="Contact MRU"/>
    <x v="1"/>
    <d v="2011-02-11T00:00:00"/>
    <n v="12.63013698630137"/>
    <x v="1"/>
    <x v="0"/>
    <x v="0"/>
    <x v="0"/>
    <x v="7"/>
    <m/>
    <m/>
    <x v="0"/>
    <s v="2023"/>
    <d v="1899-12-30T01:40:00"/>
  </r>
  <r>
    <s v="Rakesh"/>
    <d v="2023-01-19T00:00:00"/>
    <x v="12"/>
    <x v="25"/>
    <s v="09:15"/>
    <s v="20/01/2023"/>
    <s v="09:27"/>
    <s v="0:0:0"/>
    <n v="113466"/>
    <x v="0"/>
    <x v="8"/>
    <s v="2021-07-ATM-1"/>
    <s v="Priority 1"/>
    <s v="99 Days SLA"/>
    <s v="SST Technicians"/>
    <s v="Hardware - SST Technicians"/>
    <s v="ATM Hardware"/>
    <x v="2"/>
    <x v="4"/>
    <n v="1827"/>
    <s v="MCB R HILL ATM 3303 No fault noted on screen, we’d done a test, shut down ATM and re- start it. But ATM is not in service CONTACT STEPHANIE 4072311 DATE 20/1/23"/>
    <x v="210"/>
    <s v="On arrival ATM in service and working good. Performed a restart and put in service. ATM in service okay. ATM tested ok."/>
    <x v="0"/>
    <x v="8"/>
    <n v="3303"/>
    <s v="6634 GBRU"/>
    <s v="ATM - MCB SLA"/>
    <n v="13456"/>
    <s v="On arrival ATM in service and working good. Performed a restart and put in service. ATM in service okay. ATM tested ok."/>
    <s v="Work Request"/>
    <s v="Closed"/>
    <n v="12"/>
    <x v="0"/>
    <s v="Contact MRU"/>
    <x v="2"/>
    <d v="2010-02-23T00:00:00"/>
    <n v="13.597260273972603"/>
    <x v="8"/>
    <x v="0"/>
    <x v="0"/>
    <x v="0"/>
    <x v="7"/>
    <m/>
    <m/>
    <x v="0"/>
    <s v="2023"/>
    <d v="1899-12-30T00:12:00"/>
  </r>
  <r>
    <s v="Rakesh"/>
    <d v="2023-01-19T00:00:00"/>
    <x v="12"/>
    <x v="24"/>
    <s v="10:15"/>
    <s v="19/01/2023"/>
    <s v="14:30"/>
    <s v="0:0:0"/>
    <n v="113469"/>
    <x v="2"/>
    <x v="20"/>
    <s v="2021-11-ATM-2"/>
    <s v="Priority missing"/>
    <s v="99 Days SLA"/>
    <s v="SST Technicians"/>
    <s v="Hardware - SST Technicians"/>
    <s v="ATM Hardware"/>
    <x v="10"/>
    <x v="4"/>
    <m/>
    <s v="SBM TOWER 4 - 83-43548930 - Port Louis HDD REINSTALLATION - WRONG SERIAL NUMBER IN SSD"/>
    <x v="211"/>
    <s v="Harddisk crash Full installation of software done Run test on all modules all good Atm back in service"/>
    <x v="8"/>
    <x v="34"/>
    <s v="ATM ID Missing"/>
    <s v="Model No. missing"/>
    <s v=""/>
    <n v="13409"/>
    <s v="Harddisk crash Full installation of software done Run test on all modules all good Atm back in service"/>
    <s v="Work Request"/>
    <s v="Closed"/>
    <n v="255"/>
    <x v="0"/>
    <s v="Contact MRU"/>
    <x v="4"/>
    <d v="2010-02-23T00:00:00"/>
    <n v="13.597260273972603"/>
    <x v="8"/>
    <x v="0"/>
    <x v="0"/>
    <x v="0"/>
    <x v="6"/>
    <m/>
    <m/>
    <x v="0"/>
    <s v="2023"/>
    <d v="1899-12-30T04:15:00"/>
  </r>
  <r>
    <s v="Rakesh"/>
    <d v="2023-01-19T00:00:00"/>
    <x v="12"/>
    <x v="24"/>
    <s v="10:00"/>
    <s v="19/01/2023"/>
    <s v="11:45"/>
    <s v="0:0:0"/>
    <n v="113470"/>
    <x v="7"/>
    <x v="70"/>
    <s v="2021-06-ATM-1"/>
    <s v="Priority 1"/>
    <s v="99 Days SLA"/>
    <s v="SST Technicians"/>
    <s v="Hardware - SST Technicians"/>
    <s v="ATM Hardware"/>
    <x v="16"/>
    <x v="4"/>
    <n v="2072"/>
    <s v="SERVICING - HSBC - A810 - EBENE TOWER - 6632 - 83-44584381 - BU"/>
    <x v="93"/>
    <s v="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
    <x v="12"/>
    <x v="176"/>
    <s v="A810"/>
    <n v="6632"/>
    <s v="AT Comprehensive,weekdays from08:00 to 16:30"/>
    <n v="13452"/>
    <s v="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
    <s v="Work Request"/>
    <s v="Closed"/>
    <n v="105"/>
    <x v="0"/>
    <s v="Contact MRU"/>
    <x v="2"/>
    <s v="To be determined"/>
    <m/>
    <x v="7"/>
    <x v="1"/>
    <x v="0"/>
    <x v="0"/>
    <x v="6"/>
    <m/>
    <m/>
    <x v="0"/>
    <s v="2023"/>
    <d v="1899-12-30T01:45:00"/>
  </r>
  <r>
    <s v="Rakesh"/>
    <d v="2023-01-19T00:00:00"/>
    <x v="12"/>
    <x v="24"/>
    <s v="11:05"/>
    <s v="19/01/2023"/>
    <s v="11:55"/>
    <s v="0:0:0"/>
    <n v="113472"/>
    <x v="2"/>
    <x v="13"/>
    <s v="2021-07-ATM-1"/>
    <s v="Priority missing"/>
    <s v="99 Days SLA"/>
    <s v="SST Technicians"/>
    <s v="Hardware - SST Technicians"/>
    <s v="ATM Hardware"/>
    <x v="5"/>
    <x v="2"/>
    <n v="1360"/>
    <s v="SBM - 6634 - 83-41103445 - RIVIERE DES ANGUILLES - CASSETTE 4 ERROR"/>
    <x v="9"/>
    <s v="REPAIRS DONE ON CASH DISPENSER. REPLACE LINE PICK ARM OF 4TH PICK MODULE. ALIGNMENT DONE. TESTS RUN UNDER DIAGNOSTICS OK. IN SERVICE TESTS DONE OK."/>
    <x v="4"/>
    <x v="14"/>
    <s v="ATM ID Missing"/>
    <n v="6634"/>
    <s v="ATM- SBM SLA"/>
    <n v="13436"/>
    <s v="REPAIRS DONE ON CASH DISPENSER. REPLACE LINE PICK ARM OF 4TH PICK MODULE. ALIGNMENT DONE. TESTS RUN UNDER DIAGNOSTICS OK. IN SERVICE TESTS DONE OK."/>
    <s v="Work Request"/>
    <s v="Closed"/>
    <n v="50"/>
    <x v="0"/>
    <s v="Contact MRU"/>
    <x v="1"/>
    <d v="2019-10-17T00:00:00"/>
    <n v="3.9452054794520546"/>
    <x v="3"/>
    <x v="0"/>
    <x v="0"/>
    <x v="0"/>
    <x v="6"/>
    <m/>
    <m/>
    <x v="0"/>
    <s v="2023"/>
    <d v="1899-12-30T00:50:00"/>
  </r>
  <r>
    <s v="Rakesh"/>
    <d v="2023-01-19T00:00:00"/>
    <x v="12"/>
    <x v="24"/>
    <s v="12:30"/>
    <s v="19/01/2023"/>
    <s v="15:00"/>
    <s v="0:0:0"/>
    <n v="113474"/>
    <x v="0"/>
    <x v="13"/>
    <s v="2021-07-ATM-1"/>
    <s v="Priority missing"/>
    <s v="99 Days SLA"/>
    <s v="SST Technicians"/>
    <s v="Hardware - SST Technicians"/>
    <s v="ATM Hardware"/>
    <x v="12"/>
    <x v="2"/>
    <n v="1728"/>
    <s v="MCB - 3124 - RIVIERE DES ANGUILLES - NEED TO CHANGE PRE-ACCEPTOR."/>
    <x v="212"/>
    <s v="GBRU Pre Acceptor faulty. Pre acceptor has been replaced with new. Interlock broken. Interlock has been replaced. All tests pass on GBRU. ATM in service working fine. Deposit Transaction Tested ok by bank staff."/>
    <x v="1"/>
    <x v="13"/>
    <n v="3224"/>
    <n v="6626"/>
    <s v="ATM - MCB SLA"/>
    <n v="13488"/>
    <s v="GBRU Pre Acceptor faulty. Pre acceptor has been replaced with new. Interlock broken. Interlock has been replaced. All tests pass on GBRU. ATM in service working fine. Deposit Transaction Tested ok by bank staff."/>
    <s v="Work Request"/>
    <s v="Closed"/>
    <n v="150"/>
    <x v="0"/>
    <s v="Contact MRU"/>
    <x v="1"/>
    <d v="2013-05-02T00:00:00"/>
    <n v="10.408219178082192"/>
    <x v="11"/>
    <x v="0"/>
    <x v="0"/>
    <x v="0"/>
    <x v="6"/>
    <m/>
    <m/>
    <x v="0"/>
    <s v="2023"/>
    <d v="1899-12-30T02:30:00"/>
  </r>
  <r>
    <s v="Rakesh"/>
    <d v="2023-01-19T00:00:00"/>
    <x v="12"/>
    <x v="24"/>
    <s v="09:35"/>
    <s v="19/01/2023"/>
    <s v="11:00"/>
    <s v="0:40"/>
    <n v="113475"/>
    <x v="4"/>
    <x v="18"/>
    <s v="ATM support"/>
    <s v="Priority missing"/>
    <s v="99 Days SLA"/>
    <s v="SST Technicians"/>
    <s v="Hardware - SST Technicians"/>
    <s v="ATM Hardware"/>
    <x v="16"/>
    <x v="1"/>
    <n v="1301"/>
    <s v="SERVICING - MAUBANK - - RIVIERE DU REMPART - SS 6627 - 94-55729330 - BU - CT 59428493"/>
    <x v="213"/>
    <s v=""/>
    <x v="3"/>
    <x v="177"/>
    <s v="ATM ID Missing"/>
    <n v="6627"/>
    <s v="slal type data"/>
    <n v="13415"/>
    <s v=""/>
    <s v="Work Request"/>
    <s v="Closed"/>
    <n v="85"/>
    <x v="0"/>
    <s v="Contact MRU"/>
    <x v="0"/>
    <s v="To be determined"/>
    <m/>
    <x v="7"/>
    <x v="1"/>
    <x v="0"/>
    <x v="0"/>
    <x v="6"/>
    <m/>
    <m/>
    <x v="0"/>
    <s v="2023"/>
    <d v="1899-12-30T01:25:00"/>
  </r>
  <r>
    <s v="Rakesh"/>
    <d v="2023-01-19T00:00:00"/>
    <x v="12"/>
    <x v="24"/>
    <s v="09:00"/>
    <s v="19/01/2023"/>
    <s v="16:00"/>
    <s v="0:0:0"/>
    <n v="113476"/>
    <x v="4"/>
    <x v="21"/>
    <s v="ATM support"/>
    <s v="Priority missing"/>
    <s v="99 Days SLA"/>
    <s v="SST Technicians"/>
    <s v="Hardware - SST Technicians"/>
    <s v="ATM Hardware"/>
    <x v="10"/>
    <x v="2"/>
    <n v="1290"/>
    <s v="MAUBANK MAHEBOURG - HDD FAULTY - CT ZAREEN 57735165 - CONTINUE INSTALLATION OF ATM"/>
    <x v="214"/>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x v="4"/>
    <x v="44"/>
    <s v="ATM ID Missing"/>
    <n v="6634"/>
    <s v="slal type data"/>
    <n v="13692"/>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s v="Work Request"/>
    <s v="Closed"/>
    <n v="420"/>
    <x v="0"/>
    <s v="Contact MRU"/>
    <x v="1"/>
    <d v="2012-12-21T00:00:00"/>
    <n v="10.769863013698631"/>
    <x v="9"/>
    <x v="0"/>
    <x v="0"/>
    <x v="0"/>
    <x v="6"/>
    <m/>
    <m/>
    <x v="0"/>
    <s v="2023"/>
    <d v="1899-12-30T07:00:00"/>
  </r>
  <r>
    <s v="Rakesh"/>
    <d v="2023-01-20T00:00:00"/>
    <x v="13"/>
    <x v="25"/>
    <s v="10:15"/>
    <s v="20/01/2023"/>
    <s v="13:35"/>
    <s v="0:0:0"/>
    <n v="113477"/>
    <x v="0"/>
    <x v="69"/>
    <s v="2021-07-ATM-1"/>
    <s v="Priority missing"/>
    <s v="99 Days SLA"/>
    <s v="SST Technicians"/>
    <s v="Hardware - SST Technicians"/>
    <s v="ATM Hardware"/>
    <x v="29"/>
    <x v="3"/>
    <n v="1672"/>
    <s v="5303 - Cap tamarin - To change Estoril board"/>
    <x v="215"/>
    <s v="GENERAL CHECK UP ON ATM DATA CABLE SPLICED REPLACED SAME AND PROBLEM RESOLVED REPAIRED MCRW REPLACED CAPTURE ROLLERS"/>
    <x v="3"/>
    <x v="174"/>
    <n v="5303"/>
    <n v="6627"/>
    <s v="ATM - MCB SLA"/>
    <n v="13494"/>
    <s v="GENERAL CHECK UP ON ATM DATA CABLE SPLICED REPLACED SAME AND PROBLEM RESOLVED REPAIRED MCRW REPLACED CAPTURE ROLLERS"/>
    <s v="Work Request"/>
    <s v="Closed"/>
    <n v="200"/>
    <x v="0"/>
    <s v="Contact MRU"/>
    <x v="2"/>
    <d v="2012-01-01T00:00:00"/>
    <n v="11.742465753424657"/>
    <x v="1"/>
    <x v="0"/>
    <x v="0"/>
    <x v="0"/>
    <x v="7"/>
    <m/>
    <m/>
    <x v="0"/>
    <s v="2023"/>
    <d v="1899-12-30T03:20:00"/>
  </r>
  <r>
    <s v="Rakesh"/>
    <d v="2023-01-20T00:00:00"/>
    <x v="13"/>
    <x v="5"/>
    <s v="Start Time missing"/>
    <s v="End Date missing"/>
    <s v="End Time missing"/>
    <s v="0:0:0"/>
    <n v="113478"/>
    <x v="0"/>
    <x v="29"/>
    <s v="2021-07-ATM-1"/>
    <s v="Priority missing"/>
    <s v="99 Days SLA"/>
    <s v="SST Technicians"/>
    <s v="Hardware - SST Technicians"/>
    <s v="ATM Hardware"/>
    <x v="12"/>
    <x v="2"/>
    <m/>
    <s v="8201 - BAGATELLE - BNA FAULTY - BRINKS - BANK SCHEDULED 20/01 - 10:00"/>
    <x v="24"/>
    <m/>
    <x v="15"/>
    <x v="56"/>
    <n v="8201"/>
    <s v="6632 GBRU"/>
    <s v="ATM - MCB SLA"/>
    <m/>
    <m/>
    <m/>
    <m/>
    <m/>
    <x v="0"/>
    <s v="Contact MRU"/>
    <x v="4"/>
    <d v="2019-11-17T00:00:00"/>
    <n v="3.8602739726027395"/>
    <x v="3"/>
    <x v="0"/>
    <x v="2"/>
    <x v="0"/>
    <x v="5"/>
    <m/>
    <m/>
    <x v="2"/>
    <s v="Start Date missing"/>
    <m/>
  </r>
  <r>
    <s v="Rakesh"/>
    <d v="2023-01-20T00:00:00"/>
    <x v="13"/>
    <x v="25"/>
    <s v="11:40"/>
    <s v="20/01/2023"/>
    <s v="13:50"/>
    <s v="0:0:0"/>
    <n v="113479"/>
    <x v="0"/>
    <x v="71"/>
    <s v="2021-07-ATM-1"/>
    <s v="Priority 1"/>
    <s v="99 Days SLA"/>
    <s v="SST Technicians"/>
    <s v="Hardware - SST Technicians"/>
    <s v="ATM Hardware"/>
    <x v="11"/>
    <x v="0"/>
    <n v="1654"/>
    <s v="MCB PLMB M 9301 SCPM ISSUE NO IMAGES APPOINTM @ 10H CONTACT DARYL 2027877 DATE 20/1/23"/>
    <x v="216"/>
    <s v="Issue with SCPM Trouble shoot: Issue with Jeetun Disable service Re Install Services Test done On SCPM Follow up"/>
    <x v="4"/>
    <x v="100"/>
    <n v="9301"/>
    <n v="6634"/>
    <s v="ATM - MCB SLA"/>
    <n v="13480"/>
    <s v="Issue with SCPM Trouble shoot: Issue with Jeetun Disable service Re Install Services Test done On SCPM Follow up"/>
    <s v="Work Request"/>
    <s v="Closed"/>
    <n v="130"/>
    <x v="0"/>
    <s v="Contact MRU"/>
    <x v="4"/>
    <d v="2009-10-27T00:00:00"/>
    <n v="13.923287671232877"/>
    <x v="10"/>
    <x v="0"/>
    <x v="0"/>
    <x v="0"/>
    <x v="7"/>
    <m/>
    <m/>
    <x v="0"/>
    <s v="2023"/>
    <d v="1899-12-30T02:10:00"/>
  </r>
  <r>
    <s v="Rakesh"/>
    <d v="2023-01-20T00:00:00"/>
    <x v="13"/>
    <x v="25"/>
    <s v="09:28"/>
    <s v="20/01/2023"/>
    <s v="10:17"/>
    <s v="0:0:0"/>
    <n v="113482"/>
    <x v="0"/>
    <x v="8"/>
    <s v="2021-07-ATM-1"/>
    <s v="Priority 1"/>
    <s v="99 Days SLA"/>
    <s v="SST Technicians"/>
    <s v="Hardware - SST Technicians"/>
    <s v="ATM Hardware"/>
    <x v="21"/>
    <x v="4"/>
    <n v="1769"/>
    <s v="R HILL M 3403 DISPLAY ISSUE DATE 20/1/23"/>
    <x v="217"/>
    <s v="Screen becoming shite partly and having interference. Need to change screen + FDK complete. PO to be approved and to rescheduled intervention. ATM tested ok."/>
    <x v="1"/>
    <x v="167"/>
    <n v="3403"/>
    <n v="6626"/>
    <s v="ATM - MCB SLA"/>
    <n v="13457"/>
    <s v="Screen becoming shite partly and having interference. Need to change screen + FDK complete. PO to be approved and to rescheduled intervention. ATM tested ok."/>
    <s v="Work Request"/>
    <s v="Closed"/>
    <n v="49"/>
    <x v="0"/>
    <s v="Contact MRU"/>
    <x v="2"/>
    <d v="2019-11-16T00:00:00"/>
    <n v="3.8630136986301369"/>
    <x v="3"/>
    <x v="0"/>
    <x v="0"/>
    <x v="0"/>
    <x v="7"/>
    <m/>
    <m/>
    <x v="0"/>
    <s v="2023"/>
    <d v="1899-12-30T00:49:00"/>
  </r>
  <r>
    <s v="Rakesh"/>
    <d v="2023-01-20T00:00:00"/>
    <x v="13"/>
    <x v="25"/>
    <s v="10:50"/>
    <s v="20/01/2023"/>
    <s v="12:15"/>
    <s v="0:0:0"/>
    <n v="113487"/>
    <x v="0"/>
    <x v="30"/>
    <s v="2021-07-ATM-1"/>
    <s v="Priority 3"/>
    <s v="99 Days SLA"/>
    <s v="SST Technicians"/>
    <s v="Hardware - SST Technicians"/>
    <s v="ATM Hardware"/>
    <x v="19"/>
    <x v="4"/>
    <n v="1592"/>
    <s v="MCB EBENE M 3245 a full physical check and log removal. Customer did a cash deposit dated 18.01.23 at 21:44 MUR 10,000 missing. ​ Cheryl 407 4463 DATE 20/1/23"/>
    <x v="30"/>
    <s v="Physical check done on GBRU and at shutter. No lost/missing notes found in GBRU and at shutter area. Logs retrieved for transaction dated 18/01/23 21:44 missing Rs9000. GBRU initialized ok. ATM put in service and tested. ATM tested ok."/>
    <x v="4"/>
    <x v="178"/>
    <n v="3245"/>
    <n v="6634"/>
    <s v="ATM - MCB SLA"/>
    <n v="13458"/>
    <s v="Physical check done on GBRU and at shutter. No lost/missing notes found in GBRU and at shutter area. Logs retrieved for transaction dated 18/01/23 21:44 missing Rs9000. GBRU initialized ok. ATM put in service and tested. ATM tested ok."/>
    <s v="Work Request"/>
    <s v="Closed"/>
    <n v="85"/>
    <x v="0"/>
    <s v="Contact MRU"/>
    <x v="2"/>
    <d v="2019-11-16T00:00:00"/>
    <n v="3.8630136986301369"/>
    <x v="3"/>
    <x v="0"/>
    <x v="0"/>
    <x v="0"/>
    <x v="7"/>
    <m/>
    <m/>
    <x v="0"/>
    <s v="2023"/>
    <d v="1899-12-30T01:25:00"/>
  </r>
  <r>
    <s v="Rakesh"/>
    <d v="2023-01-20T00:00:00"/>
    <x v="13"/>
    <x v="25"/>
    <s v="11:55"/>
    <s v="20/01/2023"/>
    <s v="13:10"/>
    <s v="0:0:0"/>
    <n v="113488"/>
    <x v="4"/>
    <x v="19"/>
    <s v="2021-01-ATM-2"/>
    <s v="Priority 1"/>
    <s v="99 Days SLA"/>
    <s v="SST Technicians"/>
    <s v="Hardware - SST Technicians"/>
    <s v="ATM Hardware"/>
    <x v="27"/>
    <x v="2"/>
    <n v="2096"/>
    <s v="Maubank Chemin Grenier Envelop Deposit Faulty Mr Dhanvesh 5763 7842 DATE 20/1/23"/>
    <x v="218"/>
    <s v="REPAIRS DONE ON ENVELOPE DISPENSER. ADJUSTMENT DONE ON ENVELOPE PICK DRIVE MECHANISM. TESTS RUN UNDER DIAGNOSTICS OK. IN SERVICE DEPOSITORY TESTS DONE OK."/>
    <x v="4"/>
    <x v="151"/>
    <s v="ATM ID Missing"/>
    <n v="6634"/>
    <s v="Mon-Fri16:30-20:00,Sat 8:00-20:00,Sun&amp;Ph8:00-13:00"/>
    <n v="13431"/>
    <s v="REPAIRS DONE ON ENVELOPE DISPENSER. ADJUSTMENT DONE ON ENVELOPE PICK DRIVE MECHANISM. TESTS RUN UNDER DIAGNOSTICS OK. IN SERVICE DEPOSITORY TESTS DONE OK."/>
    <s v="Work Request"/>
    <s v="Closed"/>
    <n v="75"/>
    <x v="0"/>
    <s v="Contact MRU"/>
    <x v="1"/>
    <s v="To be determined"/>
    <m/>
    <x v="7"/>
    <x v="0"/>
    <x v="0"/>
    <x v="0"/>
    <x v="7"/>
    <m/>
    <m/>
    <x v="0"/>
    <s v="2023"/>
    <d v="1899-12-30T01:15:00"/>
  </r>
  <r>
    <s v="Rakesh"/>
    <d v="2023-01-20T00:00:00"/>
    <x v="13"/>
    <x v="25"/>
    <s v="10:30"/>
    <s v="20/01/2023"/>
    <s v="11:25"/>
    <s v="0:0:0"/>
    <n v="113489"/>
    <x v="0"/>
    <x v="9"/>
    <s v="2021-07-ATM-1"/>
    <s v="Priority 1"/>
    <s v="99 Days SLA"/>
    <s v="SST Technicians"/>
    <s v="Hardware - SST Technicians"/>
    <s v="ATM Hardware"/>
    <x v="21"/>
    <x v="0"/>
    <n v="1765"/>
    <s v="MCB ATM 9501 – PLMB – Check Monitor screen – blurred screen. Loic 2027877 DATE 20/1/23"/>
    <x v="219"/>
    <s v="Verify Monitor found working properly"/>
    <x v="1"/>
    <x v="9"/>
    <n v="9501"/>
    <n v="6626"/>
    <s v="ATM - MCB SLA"/>
    <n v="13479"/>
    <s v="Verify Monitor found working properly"/>
    <s v="Work Request"/>
    <s v="Closed"/>
    <n v="55"/>
    <x v="0"/>
    <s v="Contact MRU"/>
    <x v="3"/>
    <s v="To be determined"/>
    <m/>
    <x v="7"/>
    <x v="0"/>
    <x v="0"/>
    <x v="0"/>
    <x v="7"/>
    <m/>
    <m/>
    <x v="0"/>
    <s v="2023"/>
    <d v="1899-12-30T00:55:00"/>
  </r>
  <r>
    <s v="Rakesh"/>
    <d v="2023-01-20T00:00:00"/>
    <x v="13"/>
    <x v="25"/>
    <s v="12:45"/>
    <s v="20/01/2023"/>
    <s v="14:00"/>
    <s v="0:0:0"/>
    <n v="113492"/>
    <x v="0"/>
    <x v="52"/>
    <s v="2021-07-ATM-1"/>
    <s v="Priority missing"/>
    <s v="99 Days SLA"/>
    <s v="SST Technicians"/>
    <s v="Hardware - SST Technicians"/>
    <s v="ATM Hardware"/>
    <x v="22"/>
    <x v="4"/>
    <n v="1553"/>
    <s v="3107 - SSR BU - presentor/ stacker error"/>
    <x v="25"/>
    <s v="Recurrent cash handler issue Notice flex cable damage Change cable Run test found ok"/>
    <x v="9"/>
    <x v="111"/>
    <n v="3107"/>
    <s v="6627 Touch"/>
    <s v="ATM - MCB SLA"/>
    <n v="13525"/>
    <s v="Recurrent cash handler issue Notice flex cable damage Change cable Run test found ok"/>
    <s v="Work Request"/>
    <s v="Closed"/>
    <n v="75"/>
    <x v="0"/>
    <s v="Contact MRU"/>
    <x v="3"/>
    <d v="2015-11-15T00:00:00"/>
    <n v="7.8684931506849312"/>
    <x v="2"/>
    <x v="0"/>
    <x v="0"/>
    <x v="0"/>
    <x v="7"/>
    <m/>
    <m/>
    <x v="0"/>
    <s v="2023"/>
    <d v="1899-12-30T01:15:00"/>
  </r>
  <r>
    <s v="Rakesh"/>
    <d v="2023-01-20T00:00:00"/>
    <x v="13"/>
    <x v="25"/>
    <s v="14:15"/>
    <s v="20/01/2023"/>
    <s v="15:15"/>
    <s v="0:0:0"/>
    <n v="113494"/>
    <x v="0"/>
    <x v="38"/>
    <s v="2021-07-ATM-1"/>
    <s v="Priority missing"/>
    <s v="99 Days SLA"/>
    <s v="SST Technicians"/>
    <s v="Hardware - SST Technicians"/>
    <s v="ATM Hardware"/>
    <x v="3"/>
    <x v="4"/>
    <m/>
    <s v="ATM 3512- Edith Cavel - Card Reader Faulty"/>
    <x v="25"/>
    <s v="Cash handler faulty not card reader Notes keep jamming in stacker Clean up sensor and interchange both pick module Run loop test and found ok"/>
    <x v="1"/>
    <x v="112"/>
    <n v="3512"/>
    <n v="6626"/>
    <s v="ATM - MCB SLA"/>
    <n v="13524"/>
    <s v="Cash handler faulty not card reader Notes keep jamming in stacker Clean up sensor and interchange both pick module Run loop test and found ok"/>
    <s v="Work Request"/>
    <s v="Closed"/>
    <n v="60"/>
    <x v="0"/>
    <s v="Contact MRU"/>
    <x v="4"/>
    <d v="2012-05-14T00:00:00"/>
    <n v="11.375342465753425"/>
    <x v="9"/>
    <x v="0"/>
    <x v="0"/>
    <x v="0"/>
    <x v="7"/>
    <m/>
    <m/>
    <x v="0"/>
    <s v="2023"/>
    <d v="1899-12-30T01:00:00"/>
  </r>
  <r>
    <s v="Rakesh"/>
    <d v="2023-01-20T00:00:00"/>
    <x v="13"/>
    <x v="25"/>
    <s v="14:00"/>
    <s v="20/01/2023"/>
    <s v="15:45"/>
    <s v="0:0:0"/>
    <n v="113495"/>
    <x v="0"/>
    <x v="35"/>
    <s v="2021-07-ATM-1"/>
    <s v="Priority missing"/>
    <s v="99 Days SLA"/>
    <s v="SST Technicians"/>
    <s v="Hardware - SST Technicians"/>
    <s v="ATM Hardware"/>
    <x v="7"/>
    <x v="3"/>
    <n v="1579"/>
    <s v="MCB CASCAVELLE M 3337 note that up to now no files are available for 3337 (despite Technician of Birger on 19/01/2023 early in afternoon) CONTACT CHRISTIAN AUREL 4072001 DATE 20/1/23"/>
    <x v="220"/>
    <s v="CONFIGURED JOURNAL ,ADD PERMISSION ON ISUITE &amp; FIREWALL"/>
    <x v="0"/>
    <x v="60"/>
    <n v="3337"/>
    <s v="6634 GBRU"/>
    <s v="ATM - MCB SLA"/>
    <n v="13493"/>
    <s v="CONFIGURED JOURNAL ,ADD PERMISSION ON ISUITE &amp; FIREWALL"/>
    <s v="Work Request"/>
    <s v="Closed"/>
    <n v="105"/>
    <x v="0"/>
    <s v="Contact MRU"/>
    <x v="2"/>
    <d v="2012-05-14T00:00:00"/>
    <n v="11.375342465753425"/>
    <x v="9"/>
    <x v="0"/>
    <x v="0"/>
    <x v="0"/>
    <x v="7"/>
    <m/>
    <m/>
    <x v="0"/>
    <s v="2023"/>
    <d v="1899-12-30T01:45:00"/>
  </r>
  <r>
    <s v="Rakesh"/>
    <d v="2023-01-20T00:00:00"/>
    <x v="13"/>
    <x v="25"/>
    <s v="13:53"/>
    <s v="20/01/2023"/>
    <s v="14:36"/>
    <s v="0:0:0"/>
    <n v="113496"/>
    <x v="4"/>
    <x v="24"/>
    <s v="2021-01-ATM-2"/>
    <s v="Priority missing"/>
    <s v="99 Days SLA"/>
    <s v="SST Technicians"/>
    <s v="Hardware - SST Technicians"/>
    <s v="ATM Hardware"/>
    <x v="1"/>
    <x v="4"/>
    <n v="2110"/>
    <s v="MAUBANK Quatre Bornes ATM 6684 GBRU Issue with Recycle Mme Pooja 5711 98 51 DATE 20/1/23"/>
    <x v="12"/>
    <s v="Cannot cleared counter. Solved by phone - asked to perform a GBRU initialization. GBRU ok. ATM tested ok."/>
    <x v="5"/>
    <x v="38"/>
    <s v="ATM ID Missing"/>
    <s v="6684 GBRU"/>
    <s v="Mon-Fri16:30-20:00,Sat 8:00-20:00,Sun&amp;Ph8:00-13:00"/>
    <n v="13459"/>
    <s v="Cannot cleared counter. Solved by phone - asked to perform a GBRU initialization. GBRU ok. ATM tested ok."/>
    <s v="Work Request"/>
    <s v="Closed"/>
    <n v="43"/>
    <x v="0"/>
    <s v="Contact MRU"/>
    <x v="2"/>
    <d v="2012-02-06T00:00:00"/>
    <n v="11.643835616438356"/>
    <x v="1"/>
    <x v="0"/>
    <x v="0"/>
    <x v="0"/>
    <x v="7"/>
    <m/>
    <m/>
    <x v="0"/>
    <s v="2023"/>
    <d v="1899-12-30T00:43:00"/>
  </r>
  <r>
    <s v="Rakesh"/>
    <d v="2023-01-20T00:00:00"/>
    <x v="13"/>
    <x v="25"/>
    <s v="15:00"/>
    <s v="20/01/2023"/>
    <s v="16:36"/>
    <s v="0:0:0"/>
    <n v="113497"/>
    <x v="0"/>
    <x v="8"/>
    <s v="2021-07-ATM-1"/>
    <s v="Priority 1"/>
    <s v="99 Days SLA"/>
    <s v="SST Technicians"/>
    <s v="Hardware - SST Technicians"/>
    <s v="ATM Hardware"/>
    <x v="21"/>
    <x v="4"/>
    <n v="1769"/>
    <s v="R HILL M 3403 REPLACE DISPLAY AS PER QUOTE SEND DATE 20/1/23"/>
    <x v="217"/>
    <s v="Fetch screen 15&quot; and FDK 15&quot; from workshop Phoenix. Changed Screen + thermal management module and FDK - PO approved. Screen and fdk tested ok. ATM put in service and tested. ATM tested ok."/>
    <x v="1"/>
    <x v="167"/>
    <n v="3403"/>
    <n v="6626"/>
    <s v="ATM - MCB SLA"/>
    <n v="13460"/>
    <s v="Fetch screen 15&quot; and FDK 15&quot; from workshop Phoenix. Changed Screen + thermal management module and FDK - PO approved. Screen and fdk tested ok. ATM put in service and tested. ATM tested ok."/>
    <s v="Work Request"/>
    <s v="Closed"/>
    <n v="96"/>
    <x v="0"/>
    <s v="Contact MRU"/>
    <x v="2"/>
    <d v="2019-11-16T00:00:00"/>
    <n v="3.8630136986301369"/>
    <x v="3"/>
    <x v="0"/>
    <x v="0"/>
    <x v="0"/>
    <x v="7"/>
    <m/>
    <m/>
    <x v="0"/>
    <s v="2023"/>
    <d v="1899-12-30T01:36:00"/>
  </r>
  <r>
    <s v="Rakesh"/>
    <d v="2023-01-20T00:00:00"/>
    <x v="13"/>
    <x v="26"/>
    <s v="09:00"/>
    <s v="26/01/2023"/>
    <s v="10:15"/>
    <s v="0:0:0"/>
    <n v="113498"/>
    <x v="0"/>
    <x v="25"/>
    <s v="2021-07-ATM-1"/>
    <s v="Priority 3"/>
    <s v="99 Days SLA"/>
    <s v="SST Technicians"/>
    <s v="Hardware - SST Technicians"/>
    <s v="ATM Hardware"/>
    <x v="19"/>
    <x v="2"/>
    <n v="1768"/>
    <s v="MCB VACOAS M 3308 full physical check and log removal Customer did a cash deposit dated 18.01.23 at 22:04 MUR 1500 missing CONTACT ROMAIN 4072149 DATE 23/1/23"/>
    <x v="221"/>
    <s v="Physical check has been performed and no missing notes found. Logs retrieved successfully. ATM in service working fine."/>
    <x v="16"/>
    <x v="97"/>
    <n v="3308"/>
    <s v="6634 GBRU CPM"/>
    <s v="ATM - MCB SLA"/>
    <n v="13549"/>
    <s v="Physical check has been performed and no missing notes found. Logs retrieved successfully. ATM in service working fine."/>
    <s v="Work Request"/>
    <s v="Closed"/>
    <n v="4395"/>
    <x v="0"/>
    <s v="Contact MRU"/>
    <x v="4"/>
    <d v="2018-04-14T00:00:00"/>
    <n v="5.4547945205479449"/>
    <x v="5"/>
    <x v="0"/>
    <x v="0"/>
    <x v="0"/>
    <x v="1"/>
    <m/>
    <m/>
    <x v="0"/>
    <s v="2023"/>
    <d v="1899-12-30T01:15:00"/>
  </r>
  <r>
    <s v="Rakesh"/>
    <d v="2023-01-20T00:00:00"/>
    <x v="13"/>
    <x v="25"/>
    <s v="15:40"/>
    <s v="20/01/2023"/>
    <s v="17:15"/>
    <s v="0:0:0"/>
    <n v="113500"/>
    <x v="0"/>
    <x v="23"/>
    <s v="2021-07-ATM-1"/>
    <s v="Priority 1"/>
    <s v="99 Days SLA"/>
    <s v="SST Technicians"/>
    <s v="Hardware - SST Technicians"/>
    <s v="ATM Hardware"/>
    <x v="0"/>
    <x v="0"/>
    <n v="1645"/>
    <s v="MCB JULES KOENIG M 7301 CASH HANDLER FAULTY MODEL 6626 CONTACT GAMOO 54217342 DATE 20/1/23"/>
    <x v="222"/>
    <s v="Issue with Cash Handler Trouble shoot: Issue Shutdown machine, Dismantle module Replace motor &amp; Fix module Restart Application Run several test: completed successfully"/>
    <x v="1"/>
    <x v="179"/>
    <n v="8901"/>
    <n v="6626"/>
    <s v="ATM - MCB SLA"/>
    <n v="13482"/>
    <s v="Issue with Cash Handler Trouble shoot: Issue Shutdown machine, Dismantle module Replace motor &amp; Fix module Restart Application Run several test: completed successfully"/>
    <s v="Work Request"/>
    <s v="Closed"/>
    <n v="95"/>
    <x v="0"/>
    <s v="Contact MRU"/>
    <x v="3"/>
    <d v="2019-09-22T00:00:00"/>
    <n v="4.0136986301369859"/>
    <x v="3"/>
    <x v="0"/>
    <x v="1"/>
    <x v="0"/>
    <x v="7"/>
    <m/>
    <m/>
    <x v="0"/>
    <s v="2023"/>
    <d v="1899-12-30T01:35:00"/>
  </r>
  <r>
    <s v="Rakesh"/>
    <d v="2023-01-20T00:00:00"/>
    <x v="13"/>
    <x v="26"/>
    <s v="14:15"/>
    <s v="23/01/2023"/>
    <s v="15:00"/>
    <s v="0:0:0"/>
    <n v="113501"/>
    <x v="0"/>
    <x v="9"/>
    <s v="2021-07-ATM-1"/>
    <s v="Priority 1"/>
    <s v="99 Days SLA"/>
    <s v="SST Technicians"/>
    <s v="Hardware - SST Technicians"/>
    <s v="ATM Hardware"/>
    <x v="5"/>
    <x v="0"/>
    <n v="1576"/>
    <s v="PLMB CHECK CASSETTES FOR CASH MANAGEMENT DATE 20/1/23"/>
    <x v="223"/>
    <s v="Test done on cassette"/>
    <x v="4"/>
    <x v="100"/>
    <n v="9301"/>
    <n v="6634"/>
    <s v="ATM - MCB SLA"/>
    <n v="13481"/>
    <s v="Test done on cassette"/>
    <s v="Work Request"/>
    <s v="Closed"/>
    <n v="45"/>
    <x v="0"/>
    <s v="Contact MRU"/>
    <x v="3"/>
    <d v="2019-10-17T00:00:00"/>
    <n v="3.9452054794520546"/>
    <x v="3"/>
    <x v="0"/>
    <x v="0"/>
    <x v="0"/>
    <x v="1"/>
    <m/>
    <m/>
    <x v="0"/>
    <s v="2023"/>
    <d v="1899-12-30T00:45:00"/>
  </r>
  <r>
    <s v="Rakesh"/>
    <d v="2023-01-20T00:00:00"/>
    <x v="13"/>
    <x v="25"/>
    <s v="18:15"/>
    <s v="20/01/2023"/>
    <s v="20:25"/>
    <s v="0:0:0"/>
    <n v="113502"/>
    <x v="0"/>
    <x v="0"/>
    <s v="2021-07-ATM-1"/>
    <s v="Priority 1"/>
    <s v="99 Days SLA"/>
    <s v="SST Technicians"/>
    <s v="Hardware - SST Technicians"/>
    <s v="ATM Hardware"/>
    <x v="11"/>
    <x v="0"/>
    <n v="1708"/>
    <s v="MCB ATM 3816- La Croisette CPM FAULTY NOT ACCEPTING CHEQUES Contact CASADIN 57270240 /THIERRY 59382357 DATE 20/1/23"/>
    <x v="224"/>
    <s v="Issue with SCPM Trouble shoot: Issue Shutdown machine Replace IN Feed Unit Restart Application Test done found still faulty As agree with Brinks to completed Call Later"/>
    <x v="0"/>
    <x v="0"/>
    <n v="3816"/>
    <s v="6634 GBRU"/>
    <s v="ATM - MCB SLA"/>
    <n v="13483"/>
    <s v="Issue with SCPM Trouble shoot: Issue Shutdown machine Replace IN Feed Unit Restart Application Test done found still faulty As agree with Brinks to completed Call Later"/>
    <s v="Work Request"/>
    <s v="Closed"/>
    <n v="130"/>
    <x v="0"/>
    <s v="Contact MRU"/>
    <x v="4"/>
    <d v="2019-06-10T00:00:00"/>
    <n v="4.2986301369863016"/>
    <x v="3"/>
    <x v="0"/>
    <x v="1"/>
    <x v="0"/>
    <x v="7"/>
    <m/>
    <m/>
    <x v="0"/>
    <s v="2023"/>
    <d v="1899-12-30T02:10:00"/>
  </r>
  <r>
    <s v="Rakesh"/>
    <d v="2023-01-20T00:00:00"/>
    <x v="13"/>
    <x v="26"/>
    <s v="10:50"/>
    <s v="23/01/2023"/>
    <s v="11:40"/>
    <s v="0:0:0"/>
    <n v="113503"/>
    <x v="0"/>
    <x v="59"/>
    <s v="2021-07-ATM-1"/>
    <s v="Priority 3"/>
    <s v="99 Days SLA"/>
    <s v="SST Technicians"/>
    <s v="Hardware - SST Technicians"/>
    <s v="ATM Hardware"/>
    <x v="20"/>
    <x v="4"/>
    <n v="1594"/>
    <s v="ATM WINNERS CANDOS – 5503– FASCIA LIGHT ISSUE PARTS TO BE REPLACED CONTACT CAUDAN 23/1/23"/>
    <x v="225"/>
    <s v="No power to advert panel light. Identified power cable for advert panel light and changed power cable port in safe. Advert panel light switched on ok. ATM put in service and tested. ATM tested ok."/>
    <x v="16"/>
    <x v="173"/>
    <n v="5503"/>
    <s v="6634 GBRU CPM"/>
    <s v="ATM - MCB SLA"/>
    <n v="13571"/>
    <s v="No power to advert panel light. Identified power cable for advert panel light and changed power cable port in safe. Advert panel light switched on ok. ATM put in service and tested. ATM tested ok."/>
    <s v="Work Request"/>
    <s v="Closed"/>
    <n v="50"/>
    <x v="0"/>
    <s v="Contact MRU"/>
    <x v="2"/>
    <d v="2011-04-20T00:00:00"/>
    <n v="12.443835616438356"/>
    <x v="1"/>
    <x v="0"/>
    <x v="0"/>
    <x v="0"/>
    <x v="1"/>
    <m/>
    <m/>
    <x v="0"/>
    <s v="2023"/>
    <d v="1899-12-30T00:50:00"/>
  </r>
  <r>
    <s v="Rakesh"/>
    <d v="2023-01-20T00:00:00"/>
    <x v="13"/>
    <x v="25"/>
    <s v="07:00"/>
    <s v="20/01/2023"/>
    <s v="07:00"/>
    <s v="0:0:0"/>
    <n v="113504"/>
    <x v="0"/>
    <x v="63"/>
    <s v="2021-07-ATM-1"/>
    <s v="Priority missing"/>
    <s v="99 Days SLA"/>
    <s v="SST Technicians"/>
    <s v="Hardware - SST Technicians"/>
    <s v="ATM Hardware"/>
    <x v="3"/>
    <x v="2"/>
    <n v="1724"/>
    <s v="11:09 - MCB 4102 MAHEBOURG - CARD READER FAULTY - CT CAUDAN SECURITY"/>
    <x v="57"/>
    <s v="REPAIRS DONE ON CARD READER. CLEAN HEADS, ROLLERS AND SENSORS. ALIGNMENT DONE . TESTS RUN UNDER DIAGNOSTICS OK. IN SERVICE TESTS DONE OK."/>
    <x v="3"/>
    <x v="144"/>
    <n v="4102"/>
    <n v="6627"/>
    <s v="ATM - MCB SLA"/>
    <n v="13429"/>
    <s v="REPAIRS DONE ON CARD READER. CLEAN HEADS, ROLLERS AND SENSORS. ALIGNMENT DONE . TESTS RUN UNDER DIAGNOSTICS OK. IN SERVICE TESTS DONE OK."/>
    <s v="Work Request"/>
    <s v="Closed"/>
    <n v="0"/>
    <x v="0"/>
    <s v="Contact MRU"/>
    <x v="1"/>
    <d v="2011-09-28T00:00:00"/>
    <n v="12.002739726027396"/>
    <x v="1"/>
    <x v="0"/>
    <x v="0"/>
    <x v="0"/>
    <x v="7"/>
    <m/>
    <m/>
    <x v="0"/>
    <s v="2023"/>
    <d v="1899-12-30T00:00:00"/>
  </r>
  <r>
    <s v="Rakesh"/>
    <d v="2023-01-20T00:00:00"/>
    <x v="13"/>
    <x v="25"/>
    <s v="18:15"/>
    <s v="22/01/2023"/>
    <s v="20:10"/>
    <s v="0:0:0"/>
    <n v="113505"/>
    <x v="0"/>
    <x v="29"/>
    <s v="2021-07-ATM-1"/>
    <s v="Priority missing"/>
    <s v="99 Days SLA"/>
    <s v="SST Technicians"/>
    <s v="Hardware - SST Technicians"/>
    <s v="ATM Hardware"/>
    <x v="22"/>
    <x v="2"/>
    <n v="1747"/>
    <s v="MCB 8201 - BAGATELLE - REPLACE PRESENTER - BRINKS - BANK SCHEDULED 20/01 - 18:00"/>
    <x v="16"/>
    <s v="REPAIRS DONE ON GBRU. REPLACE PREACCEPTOR. TESTS RUN UNDER DIAGNOSTICS OK. IN SERVICE TESTS DONE OK."/>
    <x v="15"/>
    <x v="56"/>
    <n v="8201"/>
    <s v="6632 GBRU"/>
    <s v="ATM - MCB SLA"/>
    <n v="13428"/>
    <s v="REPAIRS DONE ON GBRU. REPLACE PREACCEPTOR. TESTS RUN UNDER DIAGNOSTICS OK. IN SERVICE TESTS DONE OK."/>
    <s v="Work Request"/>
    <s v="Closed"/>
    <n v="2995"/>
    <x v="0"/>
    <s v="Contact MRU"/>
    <x v="2"/>
    <s v="To be determined"/>
    <m/>
    <x v="7"/>
    <x v="0"/>
    <x v="1"/>
    <x v="0"/>
    <x v="7"/>
    <m/>
    <m/>
    <x v="0"/>
    <s v="2023"/>
    <d v="1899-12-30T01:55:00"/>
  </r>
  <r>
    <s v="Rakesh"/>
    <d v="2023-01-20T00:00:00"/>
    <x v="13"/>
    <x v="25"/>
    <s v="12:00"/>
    <s v="20/01/2023"/>
    <s v="13:00"/>
    <s v="0:0:0"/>
    <n v="113506"/>
    <x v="2"/>
    <x v="20"/>
    <s v="2021-07-ATM-1"/>
    <s v="Priority missing"/>
    <s v="99 Days SLA"/>
    <s v="SST Technicians"/>
    <s v="Hardware - SST Technicians"/>
    <s v="ATM Hardware"/>
    <x v="30"/>
    <x v="2"/>
    <m/>
    <s v="CHANGE FDK ON SBM NOUVELLE FRANCE SAVEMART - BRINKS 11:45 - ATM NOT IN SSD"/>
    <x v="226"/>
    <s v="FDK Replaced due to lack of visibility. FDK replaced and tested ok. Display ok."/>
    <x v="8"/>
    <x v="34"/>
    <s v="ATM ID Missing"/>
    <s v="Model No. missing"/>
    <s v="ATM- SBM SLA"/>
    <n v="13486"/>
    <s v="FDK Replaced due to lack of visibility. FDK replaced and tested ok. Display ok."/>
    <s v="Work Request"/>
    <s v="Closed"/>
    <n v="60"/>
    <x v="0"/>
    <s v="Contact MRU"/>
    <x v="4"/>
    <d v="2019-11-17T00:00:00"/>
    <n v="3.8602739726027395"/>
    <x v="3"/>
    <x v="0"/>
    <x v="0"/>
    <x v="0"/>
    <x v="7"/>
    <m/>
    <m/>
    <x v="0"/>
    <s v="2023"/>
    <d v="1899-12-30T01:00:00"/>
  </r>
  <r>
    <s v="Rakesh"/>
    <d v="2023-01-20T00:00:00"/>
    <x v="13"/>
    <x v="25"/>
    <s v="13:00"/>
    <s v="20/01/2023"/>
    <s v="14:45"/>
    <s v="0:0:0"/>
    <n v="113507"/>
    <x v="2"/>
    <x v="20"/>
    <s v="2021-07-ATM-1"/>
    <s v="Priority missing"/>
    <s v="99 Days SLA"/>
    <s v="SST Technicians"/>
    <s v="Hardware - SST Technicians"/>
    <s v="ATM Hardware"/>
    <x v="6"/>
    <x v="2"/>
    <m/>
    <s v="SBM - NOUVELLE FRANCE SAVEMART - TOO MANY REJECTS /CHANGE DISPENSER BOARD - ATM NOT IN SSD"/>
    <x v="227"/>
    <s v="Too many rejects. Pick arm 3 and 1 changed. Drive segment 4 changed. Cash handler synchronized. Cash dispenser not detected when running tests, Dispenser board and usb cable replaced. All tests pass. ATM in service working fine."/>
    <x v="8"/>
    <x v="34"/>
    <s v="ATM ID Missing"/>
    <s v="Model No. missing"/>
    <s v="ATM- SBM SLA"/>
    <n v="13487"/>
    <s v="Too many rejects. Pick arm 3 and 1 changed. Drive segment 4 changed. Cash handler synchronized. Cash dispenser not detected when running tests, Dispenser board and usb cable replaced. All tests pass. ATM in service working fine."/>
    <s v="Work Request"/>
    <s v="Closed"/>
    <n v="105"/>
    <x v="0"/>
    <s v="Contact MRU"/>
    <x v="4"/>
    <s v="To be determined"/>
    <m/>
    <x v="7"/>
    <x v="0"/>
    <x v="0"/>
    <x v="0"/>
    <x v="7"/>
    <m/>
    <m/>
    <x v="0"/>
    <s v="2023"/>
    <d v="1899-12-30T01:45:00"/>
  </r>
  <r>
    <s v="Rakesh"/>
    <d v="2023-01-19T00:00:00"/>
    <x v="13"/>
    <x v="25"/>
    <s v="11:15"/>
    <s v="20/01/2023"/>
    <s v="13:00"/>
    <s v="01:30"/>
    <n v="113508"/>
    <x v="0"/>
    <x v="14"/>
    <s v="2021-07-ATM-1"/>
    <s v="Priority missing"/>
    <s v="99 Days SLA"/>
    <s v="SST Technicians"/>
    <s v="Hardware - SST Technicians"/>
    <s v="ATM Hardware"/>
    <x v="0"/>
    <x v="1"/>
    <n v="1513"/>
    <s v="19/01 MCB 5002 - CUREPIPE ROAD - CASH HANDLER FAULTY - CAUDAN SECURITY 11:15"/>
    <x v="228"/>
    <s v=""/>
    <x v="0"/>
    <x v="171"/>
    <n v="5002"/>
    <s v="6634 GBRU"/>
    <s v="ATM - MCB SLA"/>
    <n v="13425"/>
    <s v=""/>
    <s v="Work Request"/>
    <s v="Closed"/>
    <n v="105"/>
    <x v="0"/>
    <s v="Contact MRU"/>
    <x v="1"/>
    <s v="To be determined"/>
    <m/>
    <x v="7"/>
    <x v="0"/>
    <x v="0"/>
    <x v="0"/>
    <x v="7"/>
    <m/>
    <m/>
    <x v="0"/>
    <s v="2023"/>
    <d v="1899-12-30T01:45:00"/>
  </r>
  <r>
    <s v="Rakesh"/>
    <d v="2023-01-20T00:00:00"/>
    <x v="13"/>
    <x v="25"/>
    <s v="16:25"/>
    <s v="20/01/2023"/>
    <s v="17:00"/>
    <s v="01:20"/>
    <n v="113509"/>
    <x v="0"/>
    <x v="15"/>
    <s v="2021-07-ATM-1"/>
    <s v="Priority missing"/>
    <s v="99 Days SLA"/>
    <s v="SST Technicians"/>
    <s v="Hardware - SST Technicians"/>
    <s v="ATM Hardware"/>
    <x v="4"/>
    <x v="1"/>
    <n v="1520"/>
    <s v="15:28 - MCB 3147 BEAU PLAN - RECEIPT PRINTER FAULTY - CT DAVID 4072993"/>
    <x v="229"/>
    <s v=""/>
    <x v="5"/>
    <x v="64"/>
    <n v="3247"/>
    <s v="6684 GBRU"/>
    <s v="ATM - MCB SLA"/>
    <n v="13426"/>
    <s v=""/>
    <s v="Work Request"/>
    <s v="Closed"/>
    <n v="35"/>
    <x v="0"/>
    <s v="Contact MRU"/>
    <x v="0"/>
    <d v="2017-03-12T00:00:00"/>
    <n v="6.5452054794520551"/>
    <x v="12"/>
    <x v="0"/>
    <x v="0"/>
    <x v="0"/>
    <x v="7"/>
    <m/>
    <m/>
    <x v="0"/>
    <s v="2023"/>
    <d v="1899-12-30T00:35:00"/>
  </r>
  <r>
    <s v="Rakesh"/>
    <d v="2023-01-19T00:00:00"/>
    <x v="13"/>
    <x v="25"/>
    <s v="10:00"/>
    <s v="20/01/2023"/>
    <s v="16:00"/>
    <s v="0:0:0"/>
    <n v="113511"/>
    <x v="2"/>
    <x v="14"/>
    <s v="2021-11-ATM-2"/>
    <s v="Priority missing"/>
    <s v="99 Days SLA"/>
    <s v="SST Technicians"/>
    <s v="Hardware - SST Technicians"/>
    <s v="ATM Hardware"/>
    <x v="31"/>
    <x v="2"/>
    <n v="3081"/>
    <s v="19/01 14:50 SBM - CUREPIPE -CLADDING ON ALL 3 ATM - INTERVENTION PLANNED 10:00"/>
    <x v="230"/>
    <s v="Removal of fascia for three NCR ATM Once cladding install - Re insert fascia."/>
    <x v="6"/>
    <x v="180"/>
    <s v="SIN00802"/>
    <n v="6684"/>
    <s v=""/>
    <n v="13691"/>
    <s v="Removal of fascia for three NCR ATM Once cladding install - Re insert fascia."/>
    <s v="Work Request"/>
    <s v="Closed"/>
    <n v="360"/>
    <x v="0"/>
    <s v="Contact MRU"/>
    <x v="1"/>
    <d v="2018-04-10T00:00:00"/>
    <n v="5.4657534246575343"/>
    <x v="5"/>
    <x v="0"/>
    <x v="0"/>
    <x v="0"/>
    <x v="7"/>
    <m/>
    <m/>
    <x v="0"/>
    <s v="2023"/>
    <d v="1899-12-30T06:00:00"/>
  </r>
  <r>
    <s v="Alvin"/>
    <d v="2023-01-21T00:00:00"/>
    <x v="14"/>
    <x v="27"/>
    <s v="09:50"/>
    <s v="21/01/2023"/>
    <s v="12:00"/>
    <s v="0:0:0"/>
    <n v="113512"/>
    <x v="5"/>
    <x v="20"/>
    <s v="2022-01-ATM-1"/>
    <s v="Priority missing"/>
    <s v="99 Days SLA"/>
    <s v="SST Technicians"/>
    <s v="Hardware - SST Technicians"/>
    <s v="ATM Hardware"/>
    <x v="0"/>
    <x v="5"/>
    <n v="3732"/>
    <s v="Cash Handler Faulty (Hypermarket )"/>
    <x v="25"/>
    <s v="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
    <x v="4"/>
    <x v="156"/>
    <s v="ATM ID Missing"/>
    <n v="6634"/>
    <s v=""/>
    <n v="13427"/>
    <s v="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
    <s v="Work Request"/>
    <s v="Closed"/>
    <n v="130"/>
    <x v="0"/>
    <s v="Contact Sey"/>
    <x v="5"/>
    <s v="To be determined"/>
    <m/>
    <x v="7"/>
    <x v="0"/>
    <x v="0"/>
    <x v="1"/>
    <x v="3"/>
    <m/>
    <m/>
    <x v="0"/>
    <s v="2023"/>
    <d v="1899-12-30T02:10:00"/>
  </r>
  <r>
    <s v="Rakesh"/>
    <d v="2023-01-23T00:00:00"/>
    <x v="15"/>
    <x v="26"/>
    <s v="09:55"/>
    <s v="23/01/2023"/>
    <s v="10:35"/>
    <s v="0:0:0"/>
    <n v="113513"/>
    <x v="0"/>
    <x v="72"/>
    <s v="2021-07-ATM-1"/>
    <s v="Priority 1"/>
    <s v="99 Days SLA"/>
    <s v="SST Technicians"/>
    <s v="Hardware - SST Technicians"/>
    <s v="ATM Hardware"/>
    <x v="5"/>
    <x v="4"/>
    <n v="1508"/>
    <s v="5003 - Trianon - Cassette 4 Faulty Caudan 2526270"/>
    <x v="231"/>
    <s v="On arrival cassette 4 empty, check cassette 4 ok. Check gears and pick arm on position 4. Position 4 tested several times with different amount of notes stacked. Position 4 tested ok. Test cash done ok. ATM put in service and tested. ATM tested ok."/>
    <x v="15"/>
    <x v="181"/>
    <n v="5003"/>
    <s v="6632 GBRU"/>
    <s v="ATM - MCB SLA"/>
    <n v="13570"/>
    <s v="On arrival cassette 4 empty, check cassette 4 ok. Check gears and pick arm on position 4. Position 4 tested several times with different amount of notes stacked. Position 4 tested ok. Test cash done ok. ATM put in service and tested. ATM tested ok."/>
    <s v="Work Request"/>
    <s v="Closed"/>
    <n v="40"/>
    <x v="0"/>
    <s v="Contact MRU"/>
    <x v="1"/>
    <s v="To be determined"/>
    <m/>
    <x v="7"/>
    <x v="0"/>
    <x v="0"/>
    <x v="0"/>
    <x v="1"/>
    <m/>
    <m/>
    <x v="0"/>
    <s v="2023"/>
    <d v="1899-12-30T00:40:00"/>
  </r>
  <r>
    <s v="Rakesh"/>
    <d v="2023-01-23T00:00:00"/>
    <x v="15"/>
    <x v="23"/>
    <s v="14:25"/>
    <s v="18/01/2023"/>
    <s v="17:00"/>
    <s v="0:0:0"/>
    <n v="113514"/>
    <x v="4"/>
    <x v="21"/>
    <s v="2022-01-ATM-2"/>
    <s v="Priority missing"/>
    <s v="99 Days SLA"/>
    <s v="SST Technicians"/>
    <s v="Hardware - SST Technicians"/>
    <s v="ATM Hardware"/>
    <x v="10"/>
    <x v="2"/>
    <n v="3148"/>
    <s v="MAHEBOURG - 6634 - TO CONTINUE SOFTWARE INSTALLATION - DONE ON 18/01/23"/>
    <x v="232"/>
    <s v="INSTALLATION OF APPLICATIONS SETUP OF CONFIGURATIONS. JOIN DOMAIN OK. HOWEVER ATM REBOOTS UPON AUTO LOGON. INSTALLATION TO BE COMPLETED NEXT DAY UPON REQUEST OF CUSTOMER."/>
    <x v="4"/>
    <x v="44"/>
    <s v="ATM ID Missing"/>
    <n v="6634"/>
    <s v="AT Comprehensive weekdays from 8:00 to 20:00 Sat 8:00-20:00 Sun &amp; PH 8:00-13:00"/>
    <n v="13584"/>
    <s v="INSTALLATION OF APPLICATIONS SETUP OF CONFIGURATIONS. JOIN DOMAIN OK. HOWEVER ATM REBOOTS UPON AUTO LOGON. INSTALLATION TO BE COMPLETED NEXT DAY UPON REQUEST OF CUSTOMER."/>
    <s v="Work Request"/>
    <s v="Closed"/>
    <n v="355"/>
    <x v="0"/>
    <s v="Contact MRU"/>
    <x v="1"/>
    <s v="To be determined"/>
    <m/>
    <x v="7"/>
    <x v="0"/>
    <x v="0"/>
    <x v="0"/>
    <x v="4"/>
    <m/>
    <m/>
    <x v="0"/>
    <s v="2023"/>
    <d v="1899-12-30T02:35:00"/>
  </r>
  <r>
    <s v="Rakesh"/>
    <d v="2023-01-23T00:00:00"/>
    <x v="15"/>
    <x v="27"/>
    <s v="11:10"/>
    <s v="21/01/2023"/>
    <s v="12:20"/>
    <s v="0:0:0"/>
    <n v="113515"/>
    <x v="2"/>
    <x v="73"/>
    <s v="2021-07-ATM-1"/>
    <s v="Priority 1"/>
    <s v="99 Days SLA"/>
    <s v="SST Technicians"/>
    <s v="Hardware - SST Technicians"/>
    <s v="ATM Hardware"/>
    <x v="3"/>
    <x v="2"/>
    <n v="1361"/>
    <s v="SOUILLAC (SABEKA) - 6625 - CARD READER FAULTY - DONE ON SAT - 21/01/23"/>
    <x v="57"/>
    <s v="REPAIRS DONE ON CARD READER. REPLACE DRIVE ROLLERS AND BELT. CLEAN SENSORS, HEADS AND ROLLERS. TESTS RUN UNDER DIAGNOSTICS OK. IN SERVICE TESTS DONE OK."/>
    <x v="10"/>
    <x v="182"/>
    <s v="ATM ID Missing"/>
    <n v="6625"/>
    <s v="ATM- SBM SLA"/>
    <n v="13585"/>
    <s v="REPAIRS DONE ON CARD READER. REPLACE DRIVE ROLLERS AND BELT. CLEAN SENSORS, HEADS AND ROLLERS. TESTS RUN UNDER DIAGNOSTICS OK. IN SERVICE TESTS DONE OK."/>
    <s v="Work Request"/>
    <s v="Closed"/>
    <n v="70"/>
    <x v="0"/>
    <s v="Contact MRU"/>
    <x v="1"/>
    <s v="To be determined"/>
    <m/>
    <x v="7"/>
    <x v="0"/>
    <x v="0"/>
    <x v="0"/>
    <x v="3"/>
    <m/>
    <m/>
    <x v="0"/>
    <s v="2023"/>
    <d v="1899-12-30T01:10:00"/>
  </r>
  <r>
    <s v="Rakesh"/>
    <d v="2023-01-23T00:00:00"/>
    <x v="15"/>
    <x v="5"/>
    <s v="Start Time missing"/>
    <s v="End Date missing"/>
    <s v="End Time missing"/>
    <s v="0:0:0"/>
    <n v="113516"/>
    <x v="0"/>
    <x v="14"/>
    <s v="2021-07-ATM-1"/>
    <s v="Priority missing"/>
    <s v="99 Days SLA"/>
    <s v="SST Technicians"/>
    <s v="Hardware - SST Technicians"/>
    <s v="ATM Hardware"/>
    <x v="0"/>
    <x v="1"/>
    <n v="1513"/>
    <s v="21/01 - 5002- Curepipe road -Cash Handler Faulty"/>
    <x v="24"/>
    <m/>
    <x v="0"/>
    <x v="171"/>
    <n v="5002"/>
    <s v="6634 GBRU"/>
    <s v="ATM - MCB SLA"/>
    <m/>
    <m/>
    <m/>
    <m/>
    <m/>
    <x v="1"/>
    <s v="Contact MRU"/>
    <x v="1"/>
    <d v="2019-10-24T00:00:00"/>
    <n v="3.9260273972602739"/>
    <x v="3"/>
    <x v="0"/>
    <x v="2"/>
    <x v="0"/>
    <x v="5"/>
    <m/>
    <m/>
    <x v="2"/>
    <s v="Start Date missing"/>
    <m/>
  </r>
  <r>
    <s v="Rakesh"/>
    <d v="2023-01-23T00:00:00"/>
    <x v="15"/>
    <x v="27"/>
    <s v="15:00"/>
    <s v="21/01/2023"/>
    <s v="17:00"/>
    <s v="0:0:0"/>
    <n v="113517"/>
    <x v="0"/>
    <x v="14"/>
    <s v="2021-07-ATM-1"/>
    <s v="Priority 1"/>
    <s v="99 Days SLA"/>
    <s v="SST Technicians"/>
    <s v="Hardware - SST Technicians"/>
    <s v="ATM Hardware"/>
    <x v="0"/>
    <x v="2"/>
    <n v="1513"/>
    <s v="CUREPIPE RD - 5002 - CASH DISPENSER FAULTY - DONE ON SAT - 21/01/23"/>
    <x v="9"/>
    <s v="REPAIRS DONE ON CASH DISPENSER. REPLACE VACUUM PUMP. CLEAN, ADJUST AND LUBRICATE DOUBLE CAM OF STACKER. INTERCHANGE PICK MODULES. GENERAL ALIGNMENT DONE. TESTS RUN UNDER DIAGNOSTICS OK. IN SERVICE TESTS DONE OK."/>
    <x v="0"/>
    <x v="171"/>
    <n v="5002"/>
    <s v="6634 GBRU"/>
    <s v="ATM - MCB SLA"/>
    <n v="13586"/>
    <s v="REPAIRS DONE ON CASH DISPENSER. REPLACE VACUUM PUMP. CLEAN, ADJUST AND LUBRICATE DOUBLE CAM OF STACKER. INTERCHANGE PICK MODULES. GENERAL ALIGNMENT DONE. TESTS RUN UNDER DIAGNOSTICS OK. IN SERVICE TESTS DONE OK."/>
    <s v="Work Request"/>
    <s v="Closed"/>
    <n v="120"/>
    <x v="0"/>
    <s v="Contact MRU"/>
    <x v="1"/>
    <s v="To be determined"/>
    <m/>
    <x v="7"/>
    <x v="0"/>
    <x v="0"/>
    <x v="0"/>
    <x v="3"/>
    <m/>
    <m/>
    <x v="0"/>
    <s v="2023"/>
    <d v="1899-12-30T02:00:00"/>
  </r>
  <r>
    <s v="Rakesh"/>
    <d v="2023-01-23T00:00:00"/>
    <x v="15"/>
    <x v="26"/>
    <s v="10:00"/>
    <s v="23/01/2023"/>
    <s v="12:15"/>
    <s v="0:0:0"/>
    <n v="113519"/>
    <x v="1"/>
    <x v="5"/>
    <s v="2022-04-ATM-1"/>
    <s v="Priority 1"/>
    <s v="99 Days SLA"/>
    <s v="SST Technicians"/>
    <s v="Hardware - SST Technicians"/>
    <s v="ATM Hardware"/>
    <x v="3"/>
    <x v="0"/>
    <n v="3539"/>
    <s v="card reader and cassette 4 faulty @ plouis"/>
    <x v="68"/>
    <s v="Dismantle, service card reader remove dirt. assemble, several tests successful. Configure and replace all cassettes on cash handler Learn tests + all tests successful Approved notes dispensed correctly machine in service"/>
    <x v="4"/>
    <x v="5"/>
    <s v="ATM ID Missing"/>
    <n v="6634"/>
    <s v="Mon-Sat 8:45 to 20:00,Sun &amp; PH 8:45 to 13:00"/>
    <n v="13499"/>
    <s v="Dismantle, service card reader remove dirt. assemble, several tests successful. Configure and replace all cassettes on cash handler Learn tests + all tests successful Approved notes dispensed correctly machine in service"/>
    <s v="Work Request"/>
    <s v="Closed"/>
    <n v="135"/>
    <x v="0"/>
    <s v="Contact MRU"/>
    <x v="3"/>
    <d v="2012-01-01T00:00:00"/>
    <n v="11.742465753424657"/>
    <x v="1"/>
    <x v="0"/>
    <x v="0"/>
    <x v="0"/>
    <x v="1"/>
    <m/>
    <m/>
    <x v="0"/>
    <s v="2023"/>
    <d v="1899-12-30T02:15:00"/>
  </r>
  <r>
    <s v="Rakesh"/>
    <d v="2023-01-23T00:00:00"/>
    <x v="15"/>
    <x v="26"/>
    <s v="14:55"/>
    <s v="23/01/2023"/>
    <s v="16:35"/>
    <s v="0:0:0"/>
    <n v="113526"/>
    <x v="0"/>
    <x v="61"/>
    <s v="2021-07-ATM-1"/>
    <s v="Priority missing"/>
    <s v="99 Days SLA"/>
    <s v="SST Technicians"/>
    <s v="Hardware - SST Technicians"/>
    <s v="ATM Hardware"/>
    <x v="12"/>
    <x v="0"/>
    <n v="1583"/>
    <s v="3134 - Plaine Verte - retrieve notes blocked in BNA"/>
    <x v="233"/>
    <s v="Issue with GBRU Trouble shoot: Issue Shutdown machine Dismantle module, Remove Note Jam Fix mechanism Restart application Clear Fault Run several test: completed successfully"/>
    <x v="0"/>
    <x v="139"/>
    <n v="3134"/>
    <s v="6634 GBRU"/>
    <s v="ATM - MCB SLA"/>
    <n v="13625"/>
    <s v="Issue with GBRU Trouble shoot: Issue Shutdown machine Dismantle module, Remove Note Jam Fix mechanism Restart application Clear Fault Run several test: completed successfully"/>
    <s v="Work Request"/>
    <s v="Closed"/>
    <n v="100"/>
    <x v="0"/>
    <s v="Contact MRU"/>
    <x v="3"/>
    <d v="2012-01-01T00:00:00"/>
    <n v="11.742465753424657"/>
    <x v="1"/>
    <x v="0"/>
    <x v="0"/>
    <x v="0"/>
    <x v="1"/>
    <m/>
    <m/>
    <x v="0"/>
    <s v="2023"/>
    <d v="1899-12-30T01:40:00"/>
  </r>
  <r>
    <s v="Rakesh"/>
    <d v="2023-01-23T00:00:00"/>
    <x v="15"/>
    <x v="28"/>
    <s v="17:30"/>
    <s v="24/01/2023"/>
    <s v="19:00"/>
    <s v="0:0:0"/>
    <n v="113527"/>
    <x v="2"/>
    <x v="20"/>
    <s v="2021-07-ATM-1"/>
    <s v="Priority missing"/>
    <s v="24 Hour SLA"/>
    <s v="SST Technicians"/>
    <s v="Hardware - SST Technicians"/>
    <s v="ATM Hardware"/>
    <x v="5"/>
    <x v="4"/>
    <m/>
    <s v="VICTORIAL URBAN TERMINAL - 6625 - CASSETTE 3 FAULTY - RDV WITH BRINKS @ 5:30 PM"/>
    <x v="25"/>
    <s v="Cassette 3 faulty Adjust cassette pusher Run loop test Found ok"/>
    <x v="8"/>
    <x v="34"/>
    <s v="ATM ID Missing"/>
    <s v="Model No. missing"/>
    <s v="ATM- SBM SLA"/>
    <n v="13521"/>
    <s v="Cassette 3 faulty Adjust cassette pusher Run loop test Found ok"/>
    <s v="Work Request"/>
    <s v="Closed"/>
    <n v="90"/>
    <x v="0"/>
    <s v="Contact MRU"/>
    <x v="4"/>
    <d v="2012-01-01T00:00:00"/>
    <n v="11.742465753424657"/>
    <x v="1"/>
    <x v="0"/>
    <x v="1"/>
    <x v="2"/>
    <x v="0"/>
    <m/>
    <m/>
    <x v="0"/>
    <s v="2023"/>
    <d v="1899-12-30T01:30:00"/>
  </r>
  <r>
    <s v="Rakesh"/>
    <d v="2023-01-24T00:00:00"/>
    <x v="16"/>
    <x v="28"/>
    <s v="09:15"/>
    <s v="24/01/2023"/>
    <s v="11:00"/>
    <s v="0:0:0"/>
    <n v="113528"/>
    <x v="0"/>
    <x v="74"/>
    <s v="2021-07-ATM-1"/>
    <s v="Priority missing"/>
    <s v="24 Hour SLA"/>
    <s v="SST Technicians"/>
    <s v="Hardware - SST Technicians"/>
    <s v="ATM Hardware"/>
    <x v="12"/>
    <x v="2"/>
    <m/>
    <s v="Issue with deposits @ floreal square atm 3140"/>
    <x v="234"/>
    <s v="Difficulty to remove notes from GBRU Pre-acceptor-shutter. Pre acceptor alignment has been adjusted with shutter. Shutter mould has been fixed properly. Shutter loop test pass. Accept and refund notes loop tests pass. Alignment ok. ATM in service working fine."/>
    <x v="17"/>
    <x v="183"/>
    <n v="3140"/>
    <s v="6632 GBRU CPM"/>
    <s v="ATM - MCB SLA"/>
    <n v="13551"/>
    <s v="Difficulty to remove notes from GBRU Pre-acceptor-shutter. Pre acceptor alignment has been adjusted with shutter. Shutter mould has been fixed properly. Shutter loop test pass. Accept and refund notes loop tests pass. Alignment ok. ATM in service working fine."/>
    <s v="Work Request"/>
    <s v="Closed"/>
    <n v="105"/>
    <x v="0"/>
    <s v="Contact MRU"/>
    <x v="4"/>
    <d v="2012-01-01T00:00:00"/>
    <n v="11.742465753424657"/>
    <x v="1"/>
    <x v="0"/>
    <x v="0"/>
    <x v="2"/>
    <x v="0"/>
    <m/>
    <m/>
    <x v="0"/>
    <s v="2023"/>
    <d v="1899-12-30T01:45:00"/>
  </r>
  <r>
    <s v="Alvin"/>
    <d v="2023-01-21T00:00:00"/>
    <x v="16"/>
    <x v="26"/>
    <s v="10:10"/>
    <s v="23/01/2023"/>
    <s v="16:00"/>
    <s v="0:0:0"/>
    <n v="113529"/>
    <x v="5"/>
    <x v="20"/>
    <s v="2021-01-ATM-1"/>
    <s v="Priority missing"/>
    <s v="99 Days SLA"/>
    <s v="SST Technicians"/>
    <s v="Hardware - SST Technicians"/>
    <s v="ATM Hardware"/>
    <x v="7"/>
    <x v="5"/>
    <n v="2139"/>
    <s v="ATM Power off by Itself. (Cote Dor)"/>
    <x v="235"/>
    <s v="ATM took a long time to boot up and to display on GOP. Replaced Hard Drive. Installed Operating System, Aptra and configured ATM. Joined ATM on Domain. Run test on all devices. Test Passed. Tested Ok. In Service."/>
    <x v="3"/>
    <x v="184"/>
    <s v="ATM ID Missing"/>
    <n v="6627"/>
    <s v="ATM - SLA MCB SEYCHELLES"/>
    <n v="13497"/>
    <s v="ATM took a long time to boot up and to display on GOP. Replaced Hard Drive. Installed Operating System, Aptra and configured ATM. Joined ATM on Domain. Run test on all devices. Test Passed. Tested Ok. In Service."/>
    <s v="Work Request"/>
    <s v="Closed"/>
    <n v="350"/>
    <x v="0"/>
    <s v="Contact Sey"/>
    <x v="5"/>
    <d v="2012-05-14T00:00:00"/>
    <n v="11.375342465753425"/>
    <x v="9"/>
    <x v="0"/>
    <x v="0"/>
    <x v="1"/>
    <x v="1"/>
    <m/>
    <m/>
    <x v="0"/>
    <s v="2023"/>
    <d v="1899-12-30T05:50:00"/>
  </r>
  <r>
    <s v="Rakesh"/>
    <d v="2023-01-23T00:00:00"/>
    <x v="16"/>
    <x v="5"/>
    <s v="Start Time missing"/>
    <s v="End Date missing"/>
    <s v="End Time missing"/>
    <s v="0:0:0"/>
    <n v="113530"/>
    <x v="6"/>
    <x v="15"/>
    <s v="2021-01-ATM-1"/>
    <s v="Priority 3"/>
    <s v="99 Days SLA"/>
    <s v="SST Technicians"/>
    <s v="Hardware - SST Technicians"/>
    <s v="ATM Hardware"/>
    <x v="4"/>
    <x v="1"/>
    <n v="1921"/>
    <s v="ABSA BEAU PLAN M 2614 RECEIPT PRINTER ISSUE CONTACT RAMNORIS 54217335 APPT @ 10H30 DATE 24/1/23"/>
    <x v="24"/>
    <m/>
    <x v="4"/>
    <x v="140"/>
    <s v="MU2614"/>
    <n v="6634"/>
    <s v="ATM - ABSA SLA"/>
    <m/>
    <m/>
    <m/>
    <m/>
    <m/>
    <x v="1"/>
    <s v="Contact MRU"/>
    <x v="0"/>
    <s v="To be determined"/>
    <m/>
    <x v="7"/>
    <x v="0"/>
    <x v="2"/>
    <x v="0"/>
    <x v="5"/>
    <m/>
    <m/>
    <x v="2"/>
    <s v="Start Date missing"/>
    <m/>
  </r>
  <r>
    <s v="Rakesh"/>
    <d v="2023-01-24T00:00:00"/>
    <x v="16"/>
    <x v="28"/>
    <s v="14:45"/>
    <s v="24/01/2023"/>
    <s v="16:25"/>
    <s v="0:0:0"/>
    <n v="113531"/>
    <x v="0"/>
    <x v="75"/>
    <s v="2021-07-ATM-1"/>
    <s v="Priority 1"/>
    <s v="99 Days SLA"/>
    <s v="SST Technicians"/>
    <s v="Hardware - SST Technicians"/>
    <s v="ATM Hardware"/>
    <x v="5"/>
    <x v="4"/>
    <n v="1712"/>
    <s v="MCB SUPER U BELLE ROSE M 4003 CASSETTE POSITION 3 ISSUE APPTM @10H30 CAUDAN 52526270 DATE 24/1/23"/>
    <x v="25"/>
    <s v="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
    <x v="3"/>
    <x v="185"/>
    <n v="4003"/>
    <n v="6627"/>
    <s v="ATM - MCB SLA"/>
    <n v="13574"/>
    <s v="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
    <s v="Work Request"/>
    <s v="Closed"/>
    <n v="100"/>
    <x v="0"/>
    <s v="Contact MRU"/>
    <x v="2"/>
    <s v="To be determined"/>
    <m/>
    <x v="7"/>
    <x v="0"/>
    <x v="0"/>
    <x v="0"/>
    <x v="0"/>
    <m/>
    <m/>
    <x v="0"/>
    <s v="2023"/>
    <d v="1899-12-30T01:40:00"/>
  </r>
  <r>
    <s v="Rakesh"/>
    <d v="2023-01-24T00:00:00"/>
    <x v="16"/>
    <x v="28"/>
    <s v="10:00"/>
    <s v="24/01/2023"/>
    <s v="14:00"/>
    <s v="0:0:0"/>
    <n v="113532"/>
    <x v="0"/>
    <x v="7"/>
    <s v="2021-07-ATM-1"/>
    <s v="Priority 1"/>
    <s v="99 Days SLA"/>
    <s v="SST Technicians"/>
    <s v="Hardware - SST Technicians"/>
    <s v="ATM Hardware"/>
    <x v="2"/>
    <x v="2"/>
    <n v="1610"/>
    <s v="MCB R BELLE M 3218 EJ ISSUE MODEL 6627 CONTACT NATACHA DATE 24/1/23"/>
    <x v="236"/>
    <s v="EJ disconnect as per remote MCB Security folder verify - To add everyone , SSTAuto, abcdwxyz, ATMadmin Fire wall verify Telnet done Netstat done connection test done on network Machine put in service EJ good at remote MCB"/>
    <x v="9"/>
    <x v="47"/>
    <n v="3218"/>
    <s v="6627 Touch"/>
    <s v="ATM - MCB SLA"/>
    <n v="13687"/>
    <s v="EJ disconnect as per remote MCB Security folder verify - To add everyone , SSTAuto, abcdwxyz, ATMadmin Fire wall verify Telnet done Netstat done connection test done on network Machine put in service EJ good at remote MCB"/>
    <s v="Work Request"/>
    <s v="Closed"/>
    <n v="240"/>
    <x v="0"/>
    <s v="Contact MRU"/>
    <x v="1"/>
    <d v="2021-12-11T00:00:00"/>
    <n v="1.7917808219178082"/>
    <x v="6"/>
    <x v="0"/>
    <x v="0"/>
    <x v="0"/>
    <x v="0"/>
    <m/>
    <m/>
    <x v="0"/>
    <s v="2023"/>
    <d v="1899-12-30T04:00:00"/>
  </r>
  <r>
    <s v="Rakesh"/>
    <d v="2023-01-24T00:00:00"/>
    <x v="16"/>
    <x v="28"/>
    <s v="10:45"/>
    <s v="24/01/2023"/>
    <s v="11:30"/>
    <s v="0:0:0"/>
    <n v="113539"/>
    <x v="0"/>
    <x v="9"/>
    <s v="2021-07-ATM-1"/>
    <s v="Priority 1"/>
    <s v="99 Days SLA"/>
    <s v="SST Technicians"/>
    <s v="Hardware - SST Technicians"/>
    <s v="ATM Hardware"/>
    <x v="3"/>
    <x v="4"/>
    <n v="1755"/>
    <s v="MCB PLMB 9701 – Card Reader Faulty ​MODEL 6626 CONTACT SADEN DATE 24/1/23"/>
    <x v="35"/>
    <s v="Card reader faulty Change card reader Run loop test and found ok"/>
    <x v="1"/>
    <x v="88"/>
    <n v="9701"/>
    <n v="6626"/>
    <s v="ATM - MCB SLA"/>
    <n v="13520"/>
    <s v="Card reader faulty Change card reader Run loop test and found ok"/>
    <s v="Work Request"/>
    <s v="Closed"/>
    <n v="45"/>
    <x v="0"/>
    <s v="Contact MRU"/>
    <x v="3"/>
    <d v="2018-04-12T00:00:00"/>
    <n v="5.4602739726027396"/>
    <x v="5"/>
    <x v="0"/>
    <x v="0"/>
    <x v="0"/>
    <x v="0"/>
    <m/>
    <m/>
    <x v="0"/>
    <s v="2023"/>
    <d v="1899-12-30T00:45:00"/>
  </r>
  <r>
    <s v="Rakesh"/>
    <d v="2023-01-24T00:00:00"/>
    <x v="16"/>
    <x v="28"/>
    <s v="11:30"/>
    <s v="24/01/2023"/>
    <s v="12:00"/>
    <s v="0:0:0"/>
    <n v="113540"/>
    <x v="0"/>
    <x v="9"/>
    <s v="2021-07-ATM-1"/>
    <s v="Priority 1"/>
    <s v="99 Days SLA"/>
    <s v="SST Technicians"/>
    <s v="Hardware - SST Technicians"/>
    <s v="ATM Hardware"/>
    <x v="5"/>
    <x v="4"/>
    <n v="1569"/>
    <s v="MCB PLMB 0701 – Second Cassette Faulty​ MODEL 6627 CONTACT SADEN 2027877 DATE 24/1/23"/>
    <x v="25"/>
    <s v="Cash handler faulty Cassette 2 faulty Adjust pick arm cable Run loop test and found ok"/>
    <x v="9"/>
    <x v="186"/>
    <s v="0701"/>
    <s v="6627 Touch"/>
    <s v="ATM - MCB SLA"/>
    <n v="13517"/>
    <s v="Cash handler faulty Cassette 2 faulty Adjust pick arm cable Run loop test and found ok"/>
    <s v="Work Request"/>
    <s v="Closed"/>
    <n v="30"/>
    <x v="0"/>
    <s v="Contact MRU"/>
    <x v="3"/>
    <d v="2015-11-15T00:00:00"/>
    <n v="7.8684931506849312"/>
    <x v="2"/>
    <x v="0"/>
    <x v="0"/>
    <x v="0"/>
    <x v="0"/>
    <m/>
    <m/>
    <x v="0"/>
    <s v="2023"/>
    <d v="1899-12-30T00:30:00"/>
  </r>
  <r>
    <s v="Rakesh"/>
    <d v="2023-01-24T00:00:00"/>
    <x v="16"/>
    <x v="28"/>
    <s v="13:45"/>
    <s v="24/01/2023"/>
    <s v="16:00"/>
    <s v="01:15"/>
    <n v="113541"/>
    <x v="0"/>
    <x v="28"/>
    <s v="2021-07-ATM-1"/>
    <s v="Priority 3"/>
    <s v="99 Days SLA"/>
    <s v="SST Technicians"/>
    <s v="Hardware - SST Technicians"/>
    <s v="ATM Hardware"/>
    <x v="11"/>
    <x v="1"/>
    <n v="1613"/>
    <s v="MCB M 3210 Triolet – No images available for ScanExpress Contact Khechyll 4072877 DATE 24/1/23"/>
    <x v="237"/>
    <s v=""/>
    <x v="13"/>
    <x v="41"/>
    <n v="3210"/>
    <s v="6684 GBRU TOUCH CPM"/>
    <s v="ATM - MCB SLA"/>
    <n v="13515"/>
    <s v=""/>
    <s v="Work Request"/>
    <s v="Closed"/>
    <n v="135"/>
    <x v="0"/>
    <s v="Contact MRU"/>
    <x v="0"/>
    <s v="To be determined"/>
    <m/>
    <x v="7"/>
    <x v="0"/>
    <x v="0"/>
    <x v="0"/>
    <x v="0"/>
    <m/>
    <m/>
    <x v="0"/>
    <s v="2023"/>
    <d v="1899-12-30T02:15:00"/>
  </r>
  <r>
    <s v="Rakesh"/>
    <d v="2023-01-24T00:00:00"/>
    <x v="16"/>
    <x v="5"/>
    <s v="Start Time missing"/>
    <s v="End Date missing"/>
    <s v="End Time missing"/>
    <s v="0:0:0"/>
    <n v="113543"/>
    <x v="0"/>
    <x v="22"/>
    <s v="2021-07-ATM-1"/>
    <s v="Priority 1"/>
    <s v="99 Days SLA"/>
    <s v="SST Technicians"/>
    <s v="Hardware - SST Technicians"/>
    <s v="ATM Hardware"/>
    <x v="2"/>
    <x v="1"/>
    <n v="1715"/>
    <s v="MCB ATM 3109 MCB Goodlands MODEL 6627 After Reboot done, error message “Service Engineer required” Ved 4072847 DATE 24/1/23"/>
    <x v="24"/>
    <m/>
    <x v="9"/>
    <x v="26"/>
    <n v="3109"/>
    <s v="6627 Touch"/>
    <s v="ATM - MCB SLA"/>
    <m/>
    <m/>
    <m/>
    <m/>
    <m/>
    <x v="1"/>
    <s v="Contact MRU"/>
    <x v="4"/>
    <d v="2013-06-09T00:00:00"/>
    <n v="10.304109589041095"/>
    <x v="11"/>
    <x v="0"/>
    <x v="2"/>
    <x v="0"/>
    <x v="5"/>
    <m/>
    <m/>
    <x v="2"/>
    <s v="Start Date missing"/>
    <m/>
  </r>
  <r>
    <s v="Rakesh"/>
    <d v="2023-01-24T00:00:00"/>
    <x v="16"/>
    <x v="5"/>
    <s v="Start Time missing"/>
    <s v="End Date missing"/>
    <s v="End Time missing"/>
    <s v="0:0:0"/>
    <n v="113544"/>
    <x v="0"/>
    <x v="14"/>
    <s v="2021-07-ATM-1"/>
    <s v="Priority 1"/>
    <s v="99 Days SLA"/>
    <s v="SST Technicians"/>
    <s v="Hardware - SST Technicians"/>
    <s v="ATM Hardware"/>
    <x v="22"/>
    <x v="3"/>
    <n v="1513"/>
    <s v="MCB CPE ROAD M 5002 REPLACEMENT OF PRESENTER AS PER APPROVED MAIL CONTACT CAUDAN 52526270 DATE 24/1/23"/>
    <x v="24"/>
    <m/>
    <x v="0"/>
    <x v="171"/>
    <n v="5002"/>
    <s v="6634 GBRU"/>
    <s v="ATM - MCB SLA"/>
    <m/>
    <m/>
    <m/>
    <m/>
    <m/>
    <x v="1"/>
    <s v="Contact MRU"/>
    <x v="1"/>
    <d v="2019-09-22T00:00:00"/>
    <n v="4.0136986301369859"/>
    <x v="3"/>
    <x v="0"/>
    <x v="2"/>
    <x v="0"/>
    <x v="5"/>
    <m/>
    <m/>
    <x v="2"/>
    <s v="Start Date missing"/>
    <m/>
  </r>
  <r>
    <s v="Rakesh"/>
    <d v="2023-01-23T00:00:00"/>
    <x v="16"/>
    <x v="26"/>
    <s v="11:30"/>
    <s v="23/01/2023"/>
    <s v="12:00"/>
    <s v="0:0:0"/>
    <n v="113545"/>
    <x v="0"/>
    <x v="35"/>
    <s v="2021-07-ATM-1"/>
    <s v="Priority missing"/>
    <s v="99 Days SLA"/>
    <s v="SST Technicians"/>
    <s v="Hardware - SST Technicians"/>
    <s v="ATM Hardware"/>
    <x v="5"/>
    <x v="4"/>
    <n v="1705"/>
    <s v="MCB - 3337 CASCAVELLE - NOTES STUCK IN ATM AND CHANGE MOTOR ON CASSETTE - DONE 23/01"/>
    <x v="12"/>
    <s v="Cassette motor faulty on position 3 change motor Run test and found ok"/>
    <x v="0"/>
    <x v="60"/>
    <n v="3337"/>
    <s v="6634 GBRU"/>
    <s v="ATM - MCB SLA"/>
    <n v="13523"/>
    <s v="Cassette motor faulty on position 3 change motor Run test and found ok"/>
    <s v="Work Request"/>
    <s v="Closed"/>
    <n v="30"/>
    <x v="0"/>
    <s v="Contact MRU"/>
    <x v="4"/>
    <d v="2015-11-21T00:00:00"/>
    <n v="7.8520547945205479"/>
    <x v="2"/>
    <x v="0"/>
    <x v="0"/>
    <x v="0"/>
    <x v="1"/>
    <m/>
    <m/>
    <x v="0"/>
    <s v="2023"/>
    <d v="1899-12-30T00:30:00"/>
  </r>
  <r>
    <s v="Rakesh"/>
    <d v="2023-01-24T00:00:00"/>
    <x v="16"/>
    <x v="28"/>
    <s v="16:30"/>
    <s v="24/01/2023"/>
    <s v="17:00"/>
    <s v="0:0:0"/>
    <n v="113546"/>
    <x v="2"/>
    <x v="75"/>
    <s v="2021-07-ATM-1"/>
    <s v="Priority 1"/>
    <s v="99 Days SLA"/>
    <s v="SST Technicians"/>
    <s v="Hardware - SST Technicians"/>
    <s v="ATM Hardware"/>
    <x v="5"/>
    <x v="4"/>
    <n v="1423"/>
    <s v="SUPER U BELLE-ROSE - 6625 - CASSETTE 3 FAULTY - CNT AZAGEN - 52526270"/>
    <x v="25"/>
    <s v="Cassette 3 faulty. Changed 14 bushings/bearings on all positions and 3 pick arms on position 1 &amp; 2, serviced presenter and LVDT, cleaned belts. Several stack tests done ok. Test cash done ok. ATM put in service and tested. ATM tested ok."/>
    <x v="10"/>
    <x v="187"/>
    <s v="ATM ID Missing"/>
    <n v="6625"/>
    <s v="ATM- SBM SLA"/>
    <n v="13575"/>
    <s v="Cassette 3 faulty. Changed 14 bushings/bearings on all positions and 3 pick arms on position 1 &amp; 2, serviced presenter and LVDT, cleaned belts. Several stack tests done ok. Test cash done ok. ATM put in service and tested. ATM tested ok."/>
    <s v="Work Request"/>
    <s v="Closed"/>
    <n v="120"/>
    <x v="0"/>
    <s v="Contact MRU"/>
    <x v="2"/>
    <d v="2018-02-18T00:00:00"/>
    <n v="5.6054794520547944"/>
    <x v="5"/>
    <x v="0"/>
    <x v="0"/>
    <x v="0"/>
    <x v="0"/>
    <m/>
    <m/>
    <x v="0"/>
    <s v="2023"/>
    <d v="1899-12-30T00:30:00"/>
  </r>
  <r>
    <s v="Rakesh"/>
    <d v="2023-01-24T00:00:00"/>
    <x v="16"/>
    <x v="26"/>
    <s v="12:00"/>
    <s v="23/01/2023"/>
    <s v="14:00"/>
    <s v="0:0:0"/>
    <n v="113547"/>
    <x v="0"/>
    <x v="35"/>
    <s v="2021-07-ATM-1"/>
    <s v="Priority missing"/>
    <s v="99 Days SLA"/>
    <s v="SST Technicians"/>
    <s v="Hardware - SST Technicians"/>
    <s v="ATM Hardware"/>
    <x v="16"/>
    <x v="4"/>
    <n v="1705"/>
    <s v="SERVICING - MCB - 3337 - CASCAVELLE - 6634GBRU - 83-51981016 - BU - RDV 10:00"/>
    <x v="127"/>
    <s v="Servicing done Clean up all module Check gears, cups and roller on card reader Run loop test and found ok"/>
    <x v="0"/>
    <x v="60"/>
    <n v="3337"/>
    <s v="6634 GBRU"/>
    <s v="ATM - MCB SLA"/>
    <n v="13522"/>
    <s v="Servicing done Clean up all module Check gears, cups and roller on card reader Run loop test and found ok"/>
    <s v="Work Request"/>
    <s v="Closed"/>
    <n v="120"/>
    <x v="0"/>
    <s v="Contact MRU"/>
    <x v="4"/>
    <d v="2019-10-17T00:00:00"/>
    <n v="3.9452054794520546"/>
    <x v="3"/>
    <x v="1"/>
    <x v="0"/>
    <x v="0"/>
    <x v="1"/>
    <m/>
    <m/>
    <x v="0"/>
    <s v="2023"/>
    <d v="1899-12-30T02:00:00"/>
  </r>
  <r>
    <s v="Rakesh"/>
    <d v="2023-01-23T00:00:00"/>
    <x v="16"/>
    <x v="26"/>
    <s v="12:45"/>
    <s v="23/01/2023"/>
    <s v="14:00"/>
    <s v="0:0:0"/>
    <n v="113549"/>
    <x v="0"/>
    <x v="36"/>
    <s v="2021-07-ATM-1"/>
    <s v="Priority 1"/>
    <s v="99 Days SLA"/>
    <s v="SST Technicians"/>
    <s v="Hardware - SST Technicians"/>
    <s v="ATM Hardware"/>
    <x v="3"/>
    <x v="4"/>
    <n v="1711"/>
    <s v="10:37 MCB 3703 - ROCHE BRUNES - CARD READER FAULTY - CT CAUDAN SECURITY - LEONCE - DONE 23/01"/>
    <x v="35"/>
    <s v="Card reader motor faulty + mechanism in card reader too tight. Changed card reader, keep magnetic head and chip reader. Card reader aligned to fascia and tested several times ok. ATM put in service and tested. ATM tested ok."/>
    <x v="3"/>
    <x v="61"/>
    <n v="3703"/>
    <n v="6627"/>
    <s v="ATM - MCB SLA"/>
    <n v="13572"/>
    <s v="Card reader motor faulty + mechanism in card reader too tight. Changed card reader, keep magnetic head and chip reader. Card reader aligned to fascia and tested several times ok. ATM put in service and tested. ATM tested ok."/>
    <s v="Work Request"/>
    <s v="Closed"/>
    <n v="75"/>
    <x v="0"/>
    <s v="Contact MRU"/>
    <x v="2"/>
    <d v="2018-02-13T00:00:00"/>
    <n v="5.6191780821917812"/>
    <x v="5"/>
    <x v="0"/>
    <x v="0"/>
    <x v="0"/>
    <x v="1"/>
    <m/>
    <m/>
    <x v="0"/>
    <s v="2023"/>
    <d v="1899-12-30T01:15:00"/>
  </r>
  <r>
    <s v="Rakesh"/>
    <d v="2023-01-24T00:00:00"/>
    <x v="16"/>
    <x v="28"/>
    <s v="12:10"/>
    <s v="24/01/2023"/>
    <s v="12:45"/>
    <s v="0:0:0"/>
    <n v="113550"/>
    <x v="2"/>
    <x v="20"/>
    <s v="2021-11-ATM-2"/>
    <s v="Priority 1"/>
    <s v="99 Days SLA"/>
    <s v="SST Technicians"/>
    <s v="Hardware - SST Technicians"/>
    <s v="ATM Hardware"/>
    <x v="3"/>
    <x v="2"/>
    <m/>
    <s v="SURINAM - 6627 - CARD READER FAULTY - CNT - MRS MANISHA - 2021987 / 90"/>
    <x v="57"/>
    <s v="REPAIRS DONE ON CARD READER. CLEAN ROLLERS, HEADS AND SENSORS. ALIGNMENT DONE. TESTS RUN UNDER DIAGNOSTICS OK. IN SERVICE TESTS DONE OK."/>
    <x v="8"/>
    <x v="34"/>
    <s v="ATM ID Missing"/>
    <s v="Model No. missing"/>
    <s v=""/>
    <n v="13587"/>
    <s v="REPAIRS DONE ON CARD READER. CLEAN ROLLERS, HEADS AND SENSORS. ALIGNMENT DONE. TESTS RUN UNDER DIAGNOSTICS OK. IN SERVICE TESTS DONE OK."/>
    <s v="Work Request"/>
    <s v="Closed"/>
    <n v="35"/>
    <x v="0"/>
    <s v="Contact MRU"/>
    <x v="4"/>
    <d v="2019-06-24T00:00:00"/>
    <n v="4.2602739726027394"/>
    <x v="3"/>
    <x v="0"/>
    <x v="0"/>
    <x v="0"/>
    <x v="0"/>
    <m/>
    <m/>
    <x v="0"/>
    <s v="2023"/>
    <d v="1899-12-30T00:35:00"/>
  </r>
  <r>
    <s v="Rakesh"/>
    <d v="2023-01-24T00:00:00"/>
    <x v="16"/>
    <x v="26"/>
    <s v="10:20"/>
    <s v="23/01/2023"/>
    <s v="13:30"/>
    <s v="0:0:0"/>
    <n v="113552"/>
    <x v="4"/>
    <x v="14"/>
    <s v="ATM support"/>
    <s v="Priority missing"/>
    <s v="99 Days SLA"/>
    <s v="SST Technicians"/>
    <s v="Hardware - SST Technicians"/>
    <s v="ATM Hardware"/>
    <x v="28"/>
    <x v="2"/>
    <n v="1310"/>
    <s v="MAUBANK CUREPIPE - 6684 - REPLACE FDK TOUCH SCREEN/SHUTTER MECHANISM - AS PER APPROVED PO - DONE 23/01"/>
    <x v="238"/>
    <s v="REPLACE FDK TOUCH SCREEN + SHUTTER ASSEMBLY. TESTS RUN UNDER DIAGNOSTICS OK. IN SERVICE TESTS DONE OK. DEPOSITORY TESTS DONE OK. REMOVE 1X RS 25 NOTE FROM SHUTTER AREA"/>
    <x v="5"/>
    <x v="170"/>
    <s v="ATM ID Missing"/>
    <s v="6684 GBRU"/>
    <s v="slal type data"/>
    <n v="13589"/>
    <s v="REPLACE FDK TOUCH SCREEN + SHUTTER ASSEMBLY. TESTS RUN UNDER DIAGNOSTICS OK. IN SERVICE TESTS DONE OK. DEPOSITORY TESTS DONE OK. REMOVE 1X RS 25 NOTE FROM SHUTTER AREA"/>
    <s v="Work Request"/>
    <s v="Closed"/>
    <n v="190"/>
    <x v="0"/>
    <s v="Contact MRU"/>
    <x v="1"/>
    <s v="To be determined"/>
    <m/>
    <x v="7"/>
    <x v="0"/>
    <x v="0"/>
    <x v="0"/>
    <x v="1"/>
    <m/>
    <m/>
    <x v="0"/>
    <s v="2023"/>
    <d v="1899-12-30T03:10:00"/>
  </r>
  <r>
    <s v="Rakesh"/>
    <d v="2023-01-23T00:00:00"/>
    <x v="16"/>
    <x v="26"/>
    <s v="11:15"/>
    <s v="23/01/2023"/>
    <s v="12:10"/>
    <s v="01:0"/>
    <n v="113553"/>
    <x v="0"/>
    <x v="76"/>
    <s v="2021-07-ATM-1"/>
    <s v="Priority missing"/>
    <s v="99 Days SLA"/>
    <s v="SST Technicians"/>
    <s v="Hardware - SST Technicians"/>
    <s v="ATM Hardware"/>
    <x v="5"/>
    <x v="1"/>
    <n v="1531"/>
    <s v="22/01 20:26 - MCB 3616. - TROU AUX BICHES - CASSETTE 3 FAULTY - BRINKS - DONE 23/01"/>
    <x v="239"/>
    <s v=""/>
    <x v="1"/>
    <x v="188"/>
    <n v="3616"/>
    <n v="6626"/>
    <s v="ATM - MCB SLA"/>
    <n v="13518"/>
    <s v=""/>
    <s v="Work Request"/>
    <s v="Closed"/>
    <n v="55"/>
    <x v="0"/>
    <s v="Contact MRU"/>
    <x v="0"/>
    <d v="2015-11-15T00:00:00"/>
    <n v="7.8684931506849312"/>
    <x v="2"/>
    <x v="0"/>
    <x v="0"/>
    <x v="0"/>
    <x v="1"/>
    <m/>
    <m/>
    <x v="0"/>
    <s v="2023"/>
    <d v="1899-12-30T00:55:00"/>
  </r>
  <r>
    <s v="Rakesh"/>
    <d v="2023-01-24T00:00:00"/>
    <x v="16"/>
    <x v="26"/>
    <s v="13:30"/>
    <s v="23/01/2023"/>
    <s v="16:15"/>
    <s v="01:15"/>
    <n v="113554"/>
    <x v="0"/>
    <x v="0"/>
    <s v="2021-07-ATM-1"/>
    <s v="Priority missing"/>
    <s v="99 Days SLA"/>
    <s v="SST Technicians"/>
    <s v="Hardware - SST Technicians"/>
    <s v="ATM Hardware"/>
    <x v="11"/>
    <x v="1"/>
    <n v="1708"/>
    <s v="20/01 15:51 - MCB 3816 - LA CROISETTE PARKING - SCPM FAULTY - CONTINUE INTERVENTION - BRINKS RDV 13:30"/>
    <x v="240"/>
    <s v=""/>
    <x v="0"/>
    <x v="0"/>
    <n v="3816"/>
    <s v="6634 GBRU"/>
    <s v="ATM - MCB SLA"/>
    <n v="13519"/>
    <s v=""/>
    <s v="Work Request"/>
    <s v="Closed"/>
    <n v="165"/>
    <x v="0"/>
    <s v="Contact MRU"/>
    <x v="4"/>
    <d v="2019-11-12T00:00:00"/>
    <n v="3.8739726027397259"/>
    <x v="3"/>
    <x v="0"/>
    <x v="0"/>
    <x v="0"/>
    <x v="1"/>
    <m/>
    <m/>
    <x v="0"/>
    <s v="2023"/>
    <d v="1899-12-30T02:45:00"/>
  </r>
  <r>
    <s v="Rakesh"/>
    <d v="2023-01-20T00:00:00"/>
    <x v="16"/>
    <x v="5"/>
    <s v="Start Time missing"/>
    <s v="End Date missing"/>
    <s v="End Time missing"/>
    <s v="0:0:0"/>
    <n v="113555"/>
    <x v="0"/>
    <x v="45"/>
    <s v="2021-07-ATM-1"/>
    <s v="Priority missing"/>
    <s v="99 Days SLA"/>
    <s v="SST Technicians"/>
    <s v="Hardware - SST Technicians"/>
    <s v="ATM Hardware"/>
    <x v="19"/>
    <x v="1"/>
    <n v="1593"/>
    <s v="20/01 18:25 - MCB 3906 - SUPER U FLACQ - PHYSICAL CHECK AND LOG REMOVAL - CASH DEPOSIT DATED 15.01.23 AT 21:37 MUR 1000 MISSING - BRINKS - DONE 23/01"/>
    <x v="24"/>
    <m/>
    <x v="4"/>
    <x v="87"/>
    <n v="3906"/>
    <n v="6634"/>
    <s v="ATM - MCB SLA"/>
    <m/>
    <m/>
    <m/>
    <m/>
    <m/>
    <x v="1"/>
    <s v="Contact MRU"/>
    <x v="0"/>
    <d v="2019-11-16T00:00:00"/>
    <n v="3.8630136986301369"/>
    <x v="3"/>
    <x v="0"/>
    <x v="2"/>
    <x v="0"/>
    <x v="5"/>
    <m/>
    <m/>
    <x v="2"/>
    <s v="Start Date missing"/>
    <m/>
  </r>
  <r>
    <s v="Rakesh"/>
    <d v="2023-01-23T00:00:00"/>
    <x v="16"/>
    <x v="5"/>
    <s v="Start Time missing"/>
    <s v="End Date missing"/>
    <s v="End Time missing"/>
    <s v="0:0:0"/>
    <n v="113556"/>
    <x v="0"/>
    <x v="45"/>
    <s v="2021-07-ATM-1"/>
    <s v="Priority missing"/>
    <s v="99 Days SLA"/>
    <s v="SST Technicians"/>
    <s v="Hardware - SST Technicians"/>
    <s v="ATM Hardware"/>
    <x v="12"/>
    <x v="1"/>
    <n v="1593"/>
    <s v="22/01 20:46 - MCB 3906 - SUPER U FLACQ - BNA FAULTY - BRINKS 11:00 RDV - DONE 23/01"/>
    <x v="24"/>
    <m/>
    <x v="4"/>
    <x v="87"/>
    <n v="3906"/>
    <n v="6634"/>
    <s v="ATM - MCB SLA"/>
    <m/>
    <m/>
    <m/>
    <m/>
    <m/>
    <x v="1"/>
    <s v="Contact MRU"/>
    <x v="0"/>
    <d v="2011-04-27T00:00:00"/>
    <n v="12.424657534246576"/>
    <x v="1"/>
    <x v="0"/>
    <x v="2"/>
    <x v="0"/>
    <x v="5"/>
    <m/>
    <m/>
    <x v="2"/>
    <s v="Start Date missing"/>
    <m/>
  </r>
  <r>
    <s v="Rakesh"/>
    <d v="2023-01-23T00:00:00"/>
    <x v="16"/>
    <x v="5"/>
    <s v="Start Time missing"/>
    <s v="End Date missing"/>
    <s v="End Time missing"/>
    <s v="0:0:0"/>
    <n v="113557"/>
    <x v="6"/>
    <x v="20"/>
    <s v="2021-01-ATM-1"/>
    <s v="Priority missing"/>
    <s v="99 Days SLA"/>
    <s v="SST Technicians"/>
    <s v="Hardware - SST Technicians"/>
    <s v="ATM Hardware"/>
    <x v="4"/>
    <x v="1"/>
    <n v="1951"/>
    <s v="08:30 - ABSA A1211 -FLACQ - RECEIPT PRINTER FAULTY - BRINKS - DONE 23/01"/>
    <x v="24"/>
    <m/>
    <x v="8"/>
    <x v="189"/>
    <s v="ATM ID Missing"/>
    <s v="Model No. missing"/>
    <s v="ATM - ABSA SLA"/>
    <m/>
    <m/>
    <m/>
    <m/>
    <m/>
    <x v="1"/>
    <s v="Contact MRU"/>
    <x v="4"/>
    <d v="2019-09-22T00:00:00"/>
    <n v="4.0136986301369859"/>
    <x v="3"/>
    <x v="0"/>
    <x v="2"/>
    <x v="0"/>
    <x v="5"/>
    <m/>
    <m/>
    <x v="2"/>
    <s v="Start Date missing"/>
    <m/>
  </r>
  <r>
    <s v="Rakesh"/>
    <d v="2023-01-23T00:00:00"/>
    <x v="16"/>
    <x v="26"/>
    <s v="12:24"/>
    <s v="23/01/2023"/>
    <s v="12:40"/>
    <s v="0:0:0"/>
    <n v="113558"/>
    <x v="0"/>
    <x v="42"/>
    <s v="2021-07-ATM-1"/>
    <s v="Priority missing"/>
    <s v="99 Days SLA"/>
    <s v="SST Technicians"/>
    <s v="Hardware - SST Technicians"/>
    <s v="ATM Hardware"/>
    <x v="4"/>
    <x v="3"/>
    <m/>
    <s v="10:54 - MCB 6102 JUMBO PHOENIX – ATM STILL DISPLAYING 4702 ON RECEIPT, KINDLY DO NEEDFUL FOR CORRECTION CAUDAN - DONE 23/01 - ATM NOT IN SSD"/>
    <x v="241"/>
    <s v="RENAME ATM"/>
    <x v="1"/>
    <x v="175"/>
    <n v="6102"/>
    <n v="6626"/>
    <s v="ATM - MCB SLA"/>
    <n v="13624"/>
    <s v="RENAME ATM"/>
    <s v="Work Request"/>
    <s v="Closed"/>
    <n v="16"/>
    <x v="0"/>
    <s v="Contact MRU"/>
    <x v="4"/>
    <s v="To be determined"/>
    <m/>
    <x v="7"/>
    <x v="0"/>
    <x v="0"/>
    <x v="0"/>
    <x v="1"/>
    <m/>
    <m/>
    <x v="0"/>
    <s v="2023"/>
    <d v="1899-12-30T00:16:00"/>
  </r>
  <r>
    <s v="Rakesh"/>
    <d v="2023-01-24T00:00:00"/>
    <x v="16"/>
    <x v="28"/>
    <s v="10:00"/>
    <s v="24/01/2023"/>
    <s v="11:30"/>
    <s v="0:0:0"/>
    <n v="113561"/>
    <x v="4"/>
    <x v="30"/>
    <s v="ATM support"/>
    <s v="Priority 1"/>
    <s v="99 Days SLA"/>
    <s v="SST Technicians"/>
    <s v="Hardware - SST Technicians"/>
    <s v="ATM Hardware"/>
    <x v="16"/>
    <x v="0"/>
    <n v="1298"/>
    <s v="SERVICING - MAUBANK - - PLACE D'ARMES - SS 6634 - 83-45459347 - BU"/>
    <x v="242"/>
    <s v="General servicing done on all devices Service cash handler - clean sensors clean pinch rollers and d-wheels gears vaccuum pick arm okay clean nvram on cash handler service card reader service receipt printer + depository wait for cassettes all tests successful machine in service"/>
    <x v="4"/>
    <x v="50"/>
    <s v="ATM ID Missing"/>
    <n v="6634"/>
    <s v="slal type data"/>
    <n v="13739"/>
    <s v="General servicing done on all devices Service cash handler - clean sensors clean pinch rollers and d-wheels gears vaccuum pick arm okay clean nvram on cash handler service card reader service receipt printer + depository wait for cassettes all tests successful machine in service"/>
    <s v="Work Request"/>
    <s v="Closed"/>
    <n v="90"/>
    <x v="0"/>
    <s v="Contact MRU"/>
    <x v="3"/>
    <s v="To be determined"/>
    <m/>
    <x v="7"/>
    <x v="1"/>
    <x v="0"/>
    <x v="0"/>
    <x v="0"/>
    <m/>
    <m/>
    <x v="0"/>
    <s v="2023"/>
    <d v="1899-12-30T01:30:00"/>
  </r>
  <r>
    <s v="Rakesh"/>
    <d v="2023-01-24T00:00:00"/>
    <x v="16"/>
    <x v="28"/>
    <s v="10:50"/>
    <s v="24/01/2023"/>
    <s v="13:25"/>
    <s v="0:0:0"/>
    <n v="113562"/>
    <x v="4"/>
    <x v="8"/>
    <s v="ATM support"/>
    <s v="Priority 1"/>
    <s v="99 Days SLA"/>
    <s v="SST Technicians"/>
    <s v="Hardware - SST Technicians"/>
    <s v="ATM Hardware"/>
    <x v="16"/>
    <x v="4"/>
    <n v="1309"/>
    <s v="SERVICING - MAUBANK - - ROSE-HILL - SS 6684 GBRU TOUCH CPM - 94-57696291 - BU"/>
    <x v="93"/>
    <s v="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
    <x v="13"/>
    <x v="190"/>
    <s v="ATM ID Missing"/>
    <s v="6684 GBRU TOUCH CPM"/>
    <s v="slal type data"/>
    <n v="13573"/>
    <s v="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
    <s v="Work Request"/>
    <s v="Closed"/>
    <n v="155"/>
    <x v="0"/>
    <s v="Contact MRU"/>
    <x v="2"/>
    <s v="To be determined"/>
    <m/>
    <x v="7"/>
    <x v="1"/>
    <x v="0"/>
    <x v="0"/>
    <x v="0"/>
    <m/>
    <m/>
    <x v="0"/>
    <s v="2023"/>
    <d v="1899-12-30T02:35:00"/>
  </r>
  <r>
    <s v="Rakesh"/>
    <d v="2023-01-24T00:00:00"/>
    <x v="16"/>
    <x v="28"/>
    <s v="10:45"/>
    <s v="24/01/2023"/>
    <s v="12:40"/>
    <s v="0:45"/>
    <n v="113563"/>
    <x v="4"/>
    <x v="16"/>
    <s v="ATM support"/>
    <s v="Priority missing"/>
    <s v="99 Days SLA"/>
    <s v="SST Technicians"/>
    <s v="Hardware - SST Technicians"/>
    <s v="ATM Hardware"/>
    <x v="16"/>
    <x v="1"/>
    <n v="1294"/>
    <s v="SERVICING - MAUBANK - - TERRE ROUGE - SS 6634 - 83-43549635 - BU"/>
    <x v="243"/>
    <s v=""/>
    <x v="4"/>
    <x v="17"/>
    <s v="ATM ID Missing"/>
    <n v="6634"/>
    <s v="slal type data"/>
    <n v="13513"/>
    <s v=""/>
    <s v="Work Request"/>
    <s v="Closed"/>
    <n v="115"/>
    <x v="0"/>
    <s v="Contact MRU"/>
    <x v="4"/>
    <d v="2010-06-24T00:00:00"/>
    <n v="13.265753424657534"/>
    <x v="8"/>
    <x v="1"/>
    <x v="0"/>
    <x v="0"/>
    <x v="0"/>
    <m/>
    <m/>
    <x v="0"/>
    <s v="2023"/>
    <d v="1899-12-30T01:55:00"/>
  </r>
  <r>
    <s v="Rakesh"/>
    <d v="2023-01-24T00:00:00"/>
    <x v="16"/>
    <x v="28"/>
    <s v="14:30"/>
    <s v="24/01/2023"/>
    <s v="15:30"/>
    <s v="0:0:0"/>
    <n v="113564"/>
    <x v="2"/>
    <x v="39"/>
    <s v="2021-11-ATM-2"/>
    <s v="Priority 1"/>
    <s v="99 Days SLA"/>
    <s v="SST Technicians"/>
    <s v="Hardware - SST Technicians"/>
    <s v="ATM Hardware"/>
    <x v="7"/>
    <x v="2"/>
    <n v="3060"/>
    <s v="TRIBECA MALLS - 6627 - TO ENABLE REMOTE STATUS - RDV WITH BRINKS @ 2:30 PM"/>
    <x v="244"/>
    <s v="Remote desktop configuration setup. SCCM setup. Configurations have been set. Remote desktop working. ATM in service working fine. Tested by bank all ok."/>
    <x v="3"/>
    <x v="132"/>
    <s v="ATM ID Missing"/>
    <n v="6627"/>
    <s v=""/>
    <n v="13553"/>
    <s v="Remote desktop configuration setup. SCCM setup. Configurations have been set. Remote desktop working. ATM in service working fine. Tested by bank all ok."/>
    <s v="Work Request"/>
    <s v="Closed"/>
    <n v="60"/>
    <x v="0"/>
    <s v="Contact MRU"/>
    <x v="2"/>
    <d v="2010-04-09T00:00:00"/>
    <n v="13.473972602739726"/>
    <x v="8"/>
    <x v="0"/>
    <x v="0"/>
    <x v="0"/>
    <x v="0"/>
    <m/>
    <m/>
    <x v="0"/>
    <s v="2023"/>
    <d v="1899-12-30T01:00:00"/>
  </r>
  <r>
    <s v="Rakesh"/>
    <d v="2023-01-24T00:00:00"/>
    <x v="16"/>
    <x v="28"/>
    <s v="15:30"/>
    <s v="24/01/2023"/>
    <s v="17:00"/>
    <s v="0:0:0"/>
    <n v="113565"/>
    <x v="2"/>
    <x v="39"/>
    <s v="2021-11-ATM-2"/>
    <s v="Priority 1"/>
    <s v="99 Days SLA"/>
    <s v="SST Technicians"/>
    <s v="Hardware - SST Technicians"/>
    <s v="ATM Hardware"/>
    <x v="7"/>
    <x v="2"/>
    <n v="3082"/>
    <s v="TRIBECA MALLS - 6684 - TO ENABLE REMOTE STATUS - RDV WITH BRINKS @ 3:00 PM"/>
    <x v="244"/>
    <s v="Remote desktop configuration setup. SCCM setup. Configurations have been set. Remote desktop working. ATM in service working fine. Tested by bank all ok."/>
    <x v="6"/>
    <x v="191"/>
    <s v="ATM ID Missing"/>
    <n v="6684"/>
    <s v=""/>
    <n v="13554"/>
    <s v="Remote desktop configuration setup. SCCM setup. Configurations have been set. Remote desktop working. ATM in service working fine. Tested by bank all ok."/>
    <s v="Work Request"/>
    <s v="Closed"/>
    <n v="90"/>
    <x v="0"/>
    <s v="Contact MRU"/>
    <x v="2"/>
    <d v="2017-03-12T00:00:00"/>
    <n v="6.5452054794520551"/>
    <x v="12"/>
    <x v="0"/>
    <x v="0"/>
    <x v="0"/>
    <x v="0"/>
    <m/>
    <m/>
    <x v="0"/>
    <s v="2023"/>
    <d v="1899-12-30T01:30:00"/>
  </r>
  <r>
    <s v="Rakesh"/>
    <d v="2023-01-24T00:00:00"/>
    <x v="16"/>
    <x v="28"/>
    <s v="14:45"/>
    <s v="24/01/2023"/>
    <s v="15:30"/>
    <s v="0:0:0"/>
    <n v="113566"/>
    <x v="0"/>
    <x v="8"/>
    <s v="2021-07-ATM-1"/>
    <s v="Priority 1"/>
    <s v="99 Days SLA"/>
    <s v="SST Technicians"/>
    <s v="Hardware - SST Technicians"/>
    <s v="ATM Hardware"/>
    <x v="11"/>
    <x v="4"/>
    <n v="1886"/>
    <s v="MCB M 3103 – scpm issue no cheques accepted model 6684 Contact stephanie 4072311 DATE 24/1/23​"/>
    <x v="245"/>
    <s v="SCPM faulty Remove 1 cheque in infeed unit Run test and found ok"/>
    <x v="5"/>
    <x v="192"/>
    <n v="3103"/>
    <s v="6684 GBRU"/>
    <s v="ATM - MCB SLA"/>
    <n v="13516"/>
    <s v="SCPM faulty Remove 1 cheque in infeed unit Run test and found ok"/>
    <s v="Work Request"/>
    <s v="Closed"/>
    <n v="45"/>
    <x v="0"/>
    <s v="Contact MRU"/>
    <x v="4"/>
    <d v="2012-02-06T00:00:00"/>
    <n v="11.643835616438356"/>
    <x v="1"/>
    <x v="0"/>
    <x v="0"/>
    <x v="0"/>
    <x v="0"/>
    <m/>
    <m/>
    <x v="0"/>
    <s v="2023"/>
    <d v="1899-12-30T00:45:00"/>
  </r>
  <r>
    <s v="Rakesh"/>
    <d v="2023-01-24T00:00:00"/>
    <x v="16"/>
    <x v="28"/>
    <s v="16:30"/>
    <s v="24/01/2023"/>
    <s v="17:00"/>
    <s v="0:0:0"/>
    <n v="113567"/>
    <x v="2"/>
    <x v="77"/>
    <s v="2021-07-ATM-1"/>
    <s v="Priority 1"/>
    <s v="99 Days SLA"/>
    <s v="SST Technicians"/>
    <s v="Hardware - SST Technicians"/>
    <s v="ATM Hardware"/>
    <x v="5"/>
    <x v="4"/>
    <n v="1366"/>
    <s v="MANHATTAN - 6625 - CASSETTE 4 FAULTY - CNT THIERRY - 59382357"/>
    <x v="25"/>
    <s v="Cassette 4 faulty Change cups and adjust cassette Run loop test Found ok If problem persist, will need to change cassette itself"/>
    <x v="10"/>
    <x v="193"/>
    <s v="ATM ID Missing"/>
    <n v="6625"/>
    <s v="ATM- SBM SLA"/>
    <n v="13514"/>
    <s v="Cassette 4 faulty Change cups and adjust cassette Run loop test Found ok If problem persist, will need to change cassette itself"/>
    <s v="Work Request"/>
    <s v="Closed"/>
    <n v="30"/>
    <x v="0"/>
    <s v="Contact MRU"/>
    <x v="1"/>
    <d v="2017-03-12T00:00:00"/>
    <n v="6.5452054794520551"/>
    <x v="12"/>
    <x v="0"/>
    <x v="0"/>
    <x v="0"/>
    <x v="0"/>
    <m/>
    <m/>
    <x v="0"/>
    <s v="2023"/>
    <d v="1899-12-30T00:30:00"/>
  </r>
  <r>
    <s v="Rakesh"/>
    <d v="2023-01-24T00:00:00"/>
    <x v="16"/>
    <x v="28"/>
    <s v="15:00"/>
    <s v="24/01/2023"/>
    <s v="15:30"/>
    <s v="0:0:0"/>
    <n v="113568"/>
    <x v="0"/>
    <x v="78"/>
    <s v="2021-07-ATM-1"/>
    <s v="Priority 3"/>
    <s v="99 Days SLA"/>
    <s v="SST Technicians"/>
    <s v="Hardware - SST Technicians"/>
    <s v="ATM Hardware"/>
    <x v="0"/>
    <x v="0"/>
    <n v="1557"/>
    <s v="MCB PLMB ATM 1501 Stacker Error MODEL 6627 Contact Daryl/Saden DATE 24/1/23​"/>
    <x v="68"/>
    <s v="Cash handler faulty found missing gear on presenter causing jam on stacker replace gear several tests pased machine in service presenter belts very loose"/>
    <x v="9"/>
    <x v="101"/>
    <n v="1501"/>
    <s v="6627 Touch"/>
    <s v="ATM - MCB SLA"/>
    <n v="13740"/>
    <s v="Cash handler faulty found missing gear on presenter causing jam on stacker replace gear several tests pased machine in service presenter belts very loose"/>
    <s v="Work Request"/>
    <s v="Closed"/>
    <n v="30"/>
    <x v="0"/>
    <s v="Contact MRU"/>
    <x v="3"/>
    <s v="To be determined"/>
    <m/>
    <x v="7"/>
    <x v="0"/>
    <x v="0"/>
    <x v="0"/>
    <x v="0"/>
    <m/>
    <m/>
    <x v="0"/>
    <s v="2023"/>
    <d v="1899-12-30T00:30:00"/>
  </r>
  <r>
    <s v="Rakesh"/>
    <d v="2023-01-24T00:00:00"/>
    <x v="16"/>
    <x v="29"/>
    <s v="10:00"/>
    <s v="25/01/2023"/>
    <s v="10:45"/>
    <s v="0:0:0"/>
    <n v="113570"/>
    <x v="2"/>
    <x v="7"/>
    <s v="2021-07-ATM-1"/>
    <s v="Priority 1"/>
    <s v="99 Days SLA"/>
    <s v="SST Technicians"/>
    <s v="Hardware - SST Technicians"/>
    <s v="ATM Hardware"/>
    <x v="5"/>
    <x v="2"/>
    <n v="1353"/>
    <s v="ROSE-BELLE - 6634 - CASSETTE 4 FAULTY - CNT SHNIVANI - 2021974 - PLAN ON WEDNESDAY - 25/01/23"/>
    <x v="9"/>
    <s v="REPAIRS DONE ON CASH DISPENSER. REPLACE SUCTION CUPS. CLEAN PICK MODULES AND SENSORS.CLEAN AND LUBRICATE DRIVE GEARS, ROLLERS , BEARINGS AND SHAFTS. TESTS RUN UNDER DIAGNOSTICS OK. IN SERVICE TESTS DONE OK."/>
    <x v="4"/>
    <x v="7"/>
    <s v="ATM ID Missing"/>
    <n v="6634"/>
    <s v="ATM- SBM SLA"/>
    <n v="13590"/>
    <s v="REPAIRS DONE ON CASH DISPENSER. REPLACE SUCTION CUPS. CLEAN PICK MODULES AND SENSORS.CLEAN AND LUBRICATE DRIVE GEARS, ROLLERS , BEARINGS AND SHAFTS. TESTS RUN UNDER DIAGNOSTICS OK. IN SERVICE TESTS DONE OK."/>
    <s v="Work Request"/>
    <s v="Closed"/>
    <n v="45"/>
    <x v="0"/>
    <s v="Contact MRU"/>
    <x v="1"/>
    <d v="2019-11-16T00:00:00"/>
    <n v="3.8630136986301369"/>
    <x v="3"/>
    <x v="0"/>
    <x v="0"/>
    <x v="0"/>
    <x v="4"/>
    <m/>
    <m/>
    <x v="0"/>
    <s v="2023"/>
    <d v="1899-12-30T00:45:00"/>
  </r>
  <r>
    <s v="Rakesh"/>
    <d v="2023-01-24T00:00:00"/>
    <x v="16"/>
    <x v="28"/>
    <s v="12:45"/>
    <s v="24/01/2023"/>
    <s v="14:25"/>
    <s v="0:0:0"/>
    <n v="113571"/>
    <x v="2"/>
    <x v="20"/>
    <s v="2021-07-ATM-1"/>
    <s v="Priority 1"/>
    <s v="99 Days SLA"/>
    <s v="SST Technicians"/>
    <s v="Hardware - SST Technicians"/>
    <s v="ATM Hardware"/>
    <x v="16"/>
    <x v="2"/>
    <m/>
    <s v="SERVICING - SBM - SBN02001 - SURINAM - NCR SELFSERV 6627 - 94-60555933 - BU"/>
    <x v="63"/>
    <s v="GENERAL SERVICING OF ALL MODULES. CLEAN CARD READER, GOP AND PRINTERS. CLEAN PICK MODULES. SNT AND CARRIAGE ASSY CLEAN AND LUBRICATE DRIVE GEARS , BEARINGS, SHAFTS AND ROLLERS. TESTS RUN UNDER DIAGNOSTICS - OK. IN SERVICE TESTS DONE OK."/>
    <x v="8"/>
    <x v="34"/>
    <s v="ATM ID Missing"/>
    <s v="Model No. missing"/>
    <s v="ATM- SBM SLA"/>
    <n v="13591"/>
    <s v="GENERAL SERVICING OF ALL MODULES. CLEAN CARD READER, GOP AND PRINTERS. CLEAN PICK MODULES. SNT AND CARRIAGE ASSY CLEAN AND LUBRICATE DRIVE GEARS , BEARINGS, SHAFTS AND ROLLERS. TESTS RUN UNDER DIAGNOSTICS - OK. IN SERVICE TESTS DONE OK."/>
    <s v="Work Request"/>
    <s v="Closed"/>
    <n v="100"/>
    <x v="0"/>
    <s v="Contact MRU"/>
    <x v="4"/>
    <d v="2008-11-28T00:00:00"/>
    <n v="14.835616438356164"/>
    <x v="0"/>
    <x v="1"/>
    <x v="0"/>
    <x v="0"/>
    <x v="0"/>
    <m/>
    <m/>
    <x v="0"/>
    <s v="2023"/>
    <d v="1899-12-30T01:40:00"/>
  </r>
  <r>
    <s v="Rakesh"/>
    <d v="2023-01-24T00:00:00"/>
    <x v="16"/>
    <x v="28"/>
    <s v="12:20"/>
    <s v="24/01/2023"/>
    <s v="14:00"/>
    <s v="0:0:0"/>
    <n v="113572"/>
    <x v="3"/>
    <x v="25"/>
    <s v="2021-01-ATM-1"/>
    <s v="Priority missing"/>
    <s v="99 Days SLA"/>
    <s v="SST Technicians"/>
    <s v="Hardware - SST Technicians"/>
    <s v="ATM Hardware"/>
    <x v="16"/>
    <x v="2"/>
    <n v="2039"/>
    <s v="SERVICING - BANK ONE - - VACOAS - 6634 - 83-43549890 - BU"/>
    <x v="246"/>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x v="4"/>
    <x v="63"/>
    <s v="ATM ID Missing"/>
    <n v="6634"/>
    <s v="ATM - BANKONE SLA"/>
    <n v="13555"/>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s v="Work Request"/>
    <s v="Closed"/>
    <n v="100"/>
    <x v="0"/>
    <s v="Contact MRU"/>
    <x v="1"/>
    <d v="2017-02-11T00:00:00"/>
    <n v="6.624657534246575"/>
    <x v="12"/>
    <x v="1"/>
    <x v="0"/>
    <x v="0"/>
    <x v="0"/>
    <m/>
    <m/>
    <x v="0"/>
    <s v="2023"/>
    <d v="1899-12-30T01:40:00"/>
  </r>
  <r>
    <s v="Rakesh"/>
    <d v="2023-01-24T00:00:00"/>
    <x v="16"/>
    <x v="28"/>
    <s v="17:15"/>
    <s v="24/01/2023"/>
    <s v="17:45"/>
    <s v="0:0:0"/>
    <n v="113573"/>
    <x v="0"/>
    <x v="14"/>
    <s v="2021-07-ATM-1"/>
    <s v="Priority missing"/>
    <s v="99 Days SLA"/>
    <s v="SST Technicians"/>
    <s v="Hardware - SST Technicians"/>
    <s v="ATM Hardware"/>
    <x v="0"/>
    <x v="4"/>
    <n v="1513"/>
    <s v="16:39 - MCB 5002 CUREPIPE ROAD - CASH HANDLER ISSUE - CAUDAN SECURITY"/>
    <x v="25"/>
    <s v="Timing disk error Adjust sensor correctly Run loop test and found ok"/>
    <x v="0"/>
    <x v="171"/>
    <n v="5002"/>
    <s v="6634 GBRU"/>
    <s v="ATM - MCB SLA"/>
    <n v="13512"/>
    <s v="Timing disk error Adjust sensor correctly Run loop test and found ok"/>
    <s v="Work Request"/>
    <s v="Closed"/>
    <n v="30"/>
    <x v="0"/>
    <s v="Contact MRU"/>
    <x v="1"/>
    <d v="2017-03-11T00:00:00"/>
    <n v="6.5479452054794525"/>
    <x v="12"/>
    <x v="0"/>
    <x v="1"/>
    <x v="0"/>
    <x v="0"/>
    <m/>
    <m/>
    <x v="0"/>
    <s v="2023"/>
    <d v="1899-12-30T00:30:00"/>
  </r>
  <r>
    <s v="Alvin"/>
    <d v="2023-01-24T00:00:00"/>
    <x v="17"/>
    <x v="28"/>
    <s v="11:10"/>
    <s v="24/01/2023"/>
    <s v="11:30"/>
    <s v="0:0:0"/>
    <n v="113574"/>
    <x v="5"/>
    <x v="20"/>
    <s v="2022-01-ATM-1"/>
    <s v="Priority 1"/>
    <s v="99 Days SLA"/>
    <s v="SST Technicians"/>
    <s v="Hardware - SST Technicians"/>
    <s v="ATM Hardware"/>
    <x v="3"/>
    <x v="5"/>
    <n v="3720"/>
    <s v="Card Reader Fatal (La Digue) Solved by PHONE"/>
    <x v="247"/>
    <s v="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
    <x v="4"/>
    <x v="194"/>
    <s v="ATM ID Missing"/>
    <n v="6634"/>
    <s v=""/>
    <n v="13527"/>
    <s v="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
    <s v="Work Request"/>
    <s v="Closed"/>
    <n v="20"/>
    <x v="0"/>
    <s v="Contact Sey"/>
    <x v="5"/>
    <s v="To be determined"/>
    <m/>
    <x v="7"/>
    <x v="0"/>
    <x v="0"/>
    <x v="1"/>
    <x v="0"/>
    <m/>
    <m/>
    <x v="0"/>
    <s v="2023"/>
    <d v="1899-12-30T00:20:00"/>
  </r>
  <r>
    <s v="Alvin"/>
    <s v="Date missing"/>
    <x v="17"/>
    <x v="30"/>
    <s v="09:30"/>
    <s v="26/01/2023"/>
    <s v="10:20"/>
    <s v="03:35"/>
    <n v="113575"/>
    <x v="5"/>
    <x v="20"/>
    <s v="2022-01-ATM-1"/>
    <s v="Priority missing"/>
    <s v="24 Hour SLA"/>
    <s v="SST Technicians"/>
    <s v="Hardware - SST Technicians"/>
    <s v="ATM Hardware"/>
    <x v="3"/>
    <x v="5"/>
    <n v="3721"/>
    <s v="Card reader repeated 'CARD READER: FATAL-PRESENT, FAILED TO EJECT CARD' errors."/>
    <x v="248"/>
    <s v="Diagnosed. Checked Device log, Found repeated Clean Head soon error. Replaced Card Reader, Run test, Test Passed. Found Receipt jammed in transport. Adjust the Plastic plate in transport. Tested Ok. In Service."/>
    <x v="4"/>
    <x v="53"/>
    <s v="ATM ID Missing"/>
    <n v="6634"/>
    <s v=""/>
    <n v="13567"/>
    <s v="Diagnosed. Checked Device log, Found repeated Clean Head soon error. Replaced Card Reader, Run test, Test Passed. Found Receipt jammed in transport. Adjust the Plastic plate in transport. Tested Ok. In Service."/>
    <s v="Work Request"/>
    <s v="Closed"/>
    <n v="50"/>
    <x v="0"/>
    <s v="Contact Sey"/>
    <x v="5"/>
    <d v="2013-05-28T00:00:00"/>
    <n v="10.336986301369864"/>
    <x v="11"/>
    <x v="0"/>
    <x v="0"/>
    <x v="1"/>
    <x v="6"/>
    <m/>
    <m/>
    <x v="0"/>
    <s v="2023"/>
    <d v="1899-12-30T00:50:00"/>
  </r>
  <r>
    <s v="Rakesh"/>
    <d v="2023-01-24T00:00:00"/>
    <x v="17"/>
    <x v="29"/>
    <s v="10:30"/>
    <s v="25/01/2023"/>
    <s v="11:30"/>
    <s v="0:0:0"/>
    <n v="113577"/>
    <x v="0"/>
    <x v="69"/>
    <s v="2021-07-ATM-1"/>
    <s v="Priority missing"/>
    <s v="99 Days SLA"/>
    <s v="SST Technicians"/>
    <s v="Hardware - SST Technicians"/>
    <s v="ATM Hardware"/>
    <x v="0"/>
    <x v="4"/>
    <n v="1672"/>
    <s v="Super u Tamarin M 5003 Recurrent Cash Handler Faulty Contact Azagen/Philippe 52526270 DATE 25/1/23"/>
    <x v="249"/>
    <s v="Intermittent fault on cash handler Change vacuum pump and gear pully Run loop test and found ok"/>
    <x v="3"/>
    <x v="174"/>
    <n v="5303"/>
    <n v="6627"/>
    <s v="ATM - MCB SLA"/>
    <n v="13607"/>
    <s v="Intermittent fault on cash handler Change vacuum pump and gear pully Run loop test and found ok"/>
    <s v="Work Request"/>
    <s v="Closed"/>
    <n v="60"/>
    <x v="0"/>
    <s v="Contact MRU"/>
    <x v="2"/>
    <d v="2018-04-14T00:00:00"/>
    <n v="5.4547945205479449"/>
    <x v="5"/>
    <x v="0"/>
    <x v="0"/>
    <x v="0"/>
    <x v="4"/>
    <m/>
    <m/>
    <x v="0"/>
    <s v="2023"/>
    <d v="1899-12-30T01:00:00"/>
  </r>
  <r>
    <s v="Rakesh"/>
    <d v="2023-01-25T00:00:00"/>
    <x v="17"/>
    <x v="29"/>
    <s v="16:30"/>
    <s v="25/01/2023"/>
    <s v="17:00"/>
    <s v="0:0:0"/>
    <n v="113579"/>
    <x v="0"/>
    <x v="79"/>
    <s v="2021-07-ATM-1"/>
    <s v="Priority missing"/>
    <s v="24 Hour SLA"/>
    <s v="SST Technicians"/>
    <s v="Hardware - SST Technicians"/>
    <s v="ATM Hardware"/>
    <x v="3"/>
    <x v="4"/>
    <m/>
    <s v="MCB ATM 4303 Ebene Way - Many Rejects - MUR 100 CONTACT CAUDAN 52526270 DATE 25/1/23?"/>
    <x v="250"/>
    <s v="Too many reject on cassette 1 Change bearing on pinch roller, change SNT Clean up modules Run loop test and found ok"/>
    <x v="3"/>
    <x v="195"/>
    <n v="4303"/>
    <n v="6627"/>
    <s v="ATM - MCB SLA"/>
    <n v="13605"/>
    <s v="Too many reject on cassette 1 Change bearing on pinch roller, change SNT Clean up modules Run loop test and found ok"/>
    <s v="Work Request"/>
    <s v="Closed"/>
    <n v="150"/>
    <x v="0"/>
    <s v="Contact MRU"/>
    <x v="4"/>
    <d v="2015-11-05T00:00:00"/>
    <n v="7.8958904109589039"/>
    <x v="2"/>
    <x v="0"/>
    <x v="0"/>
    <x v="0"/>
    <x v="4"/>
    <m/>
    <m/>
    <x v="0"/>
    <s v="2023"/>
    <d v="1899-12-30T00:30:00"/>
  </r>
  <r>
    <s v="Rakesh"/>
    <d v="2023-01-25T00:00:00"/>
    <x v="17"/>
    <x v="29"/>
    <s v="10:00"/>
    <s v="25/01/2023"/>
    <s v="12:50"/>
    <s v="0:0:0"/>
    <n v="113582"/>
    <x v="0"/>
    <x v="80"/>
    <s v="2021-07-ATM-1"/>
    <s v="Priority 1"/>
    <s v="99 Days SLA"/>
    <s v="SST Technicians"/>
    <s v="Hardware - SST Technicians"/>
    <s v="ATM Hardware"/>
    <x v="3"/>
    <x v="3"/>
    <n v="1669"/>
    <s v="MCB ATM 4803 Helvetia – Card Reader and issue with Carriage CONTACT CAUDAN 52526270 DATE 25/1/23"/>
    <x v="251"/>
    <s v="REPAIRED MCRW REPLACED CAPTURE ROLLERS ROLLER REPLACED CARRIAGE ASSY 6 VERTICAL TRANSFER BELTS BEARINGS INSERT"/>
    <x v="3"/>
    <x v="196"/>
    <n v="4803"/>
    <n v="6627"/>
    <s v="ATM - MCB SLA"/>
    <n v="13623"/>
    <s v="REPAIRED MCRW REPLACED CAPTURE ROLLERS ROLLER REPLACED CARRIAGE ASSY 6 VERTICAL TRANSFER BELTS BEARINGS INSERT"/>
    <s v="Work Request"/>
    <s v="Closed"/>
    <n v="170"/>
    <x v="0"/>
    <s v="Contact MRU"/>
    <x v="0"/>
    <d v="2018-04-17T00:00:00"/>
    <n v="5.4465753424657537"/>
    <x v="5"/>
    <x v="0"/>
    <x v="0"/>
    <x v="0"/>
    <x v="4"/>
    <m/>
    <m/>
    <x v="0"/>
    <s v="2023"/>
    <d v="1899-12-30T02:50:00"/>
  </r>
  <r>
    <s v="Rakesh"/>
    <d v="2023-01-25T00:00:00"/>
    <x v="17"/>
    <x v="29"/>
    <s v="11:15"/>
    <s v="25/01/2023"/>
    <s v="12:20"/>
    <s v="0:30"/>
    <n v="113583"/>
    <x v="2"/>
    <x v="81"/>
    <s v="2021-11-ATM-2"/>
    <s v="Priority missing"/>
    <s v="99 Days SLA"/>
    <s v="SST Technicians"/>
    <s v="Hardware - SST Technicians"/>
    <s v="ATM Hardware"/>
    <x v="4"/>
    <x v="1"/>
    <n v="3083"/>
    <s v="LONG MT - 6684 - RECEIPT PRINTER FAULTY - CNT - PRIYANKA - 2021747 / 48"/>
    <x v="252"/>
    <s v=""/>
    <x v="6"/>
    <x v="197"/>
    <s v="SIN02502"/>
    <n v="6684"/>
    <s v=""/>
    <n v="13546"/>
    <s v=""/>
    <s v="Work Request"/>
    <s v="Closed"/>
    <n v="65"/>
    <x v="0"/>
    <s v="Contact MRU"/>
    <x v="0"/>
    <d v="2010-12-13T00:00:00"/>
    <n v="12.794520547945206"/>
    <x v="8"/>
    <x v="0"/>
    <x v="0"/>
    <x v="0"/>
    <x v="4"/>
    <m/>
    <m/>
    <x v="0"/>
    <s v="2023"/>
    <d v="1899-12-30T01:05:00"/>
  </r>
  <r>
    <s v="Rakesh"/>
    <d v="2023-01-25T00:00:00"/>
    <x v="17"/>
    <x v="5"/>
    <s v="Start Time missing"/>
    <s v="End Date missing"/>
    <s v="End Time missing"/>
    <s v="0:0:0"/>
    <n v="113584"/>
    <x v="0"/>
    <x v="6"/>
    <s v="2021-07-ATM-1"/>
    <s v="Priority 1"/>
    <s v="99 Days SLA"/>
    <s v="SST Technicians"/>
    <s v="Hardware - SST Technicians"/>
    <s v="ATM Hardware"/>
    <x v="1"/>
    <x v="1"/>
    <n v="1605"/>
    <s v="MCB Bel Air M 3126 Bunch note acceptor fatal. Fault can’t be attended at our level CONTACT DAVID 4072651 DATE 25/1/23"/>
    <x v="24"/>
    <m/>
    <x v="5"/>
    <x v="78"/>
    <n v="3126"/>
    <s v="6684 GBRU"/>
    <s v="ATM - MCB SLA"/>
    <m/>
    <m/>
    <m/>
    <m/>
    <m/>
    <x v="1"/>
    <s v="Contact MRU"/>
    <x v="0"/>
    <d v="2017-02-11T00:00:00"/>
    <n v="6.624657534246575"/>
    <x v="12"/>
    <x v="0"/>
    <x v="2"/>
    <x v="0"/>
    <x v="5"/>
    <m/>
    <m/>
    <x v="2"/>
    <s v="Start Date missing"/>
    <m/>
  </r>
  <r>
    <s v="Rakesh"/>
    <d v="2023-01-25T00:00:00"/>
    <x v="17"/>
    <x v="31"/>
    <s v="13:00"/>
    <s v="02/02/2023"/>
    <s v="14:00"/>
    <s v="0:0:0"/>
    <n v="113585"/>
    <x v="2"/>
    <x v="13"/>
    <s v="2021-07-ATM-1"/>
    <s v="Priority 1"/>
    <s v="99 Days SLA"/>
    <s v="SST Technicians"/>
    <s v="Hardware - SST Technicians"/>
    <s v="ATM Hardware"/>
    <x v="5"/>
    <x v="2"/>
    <n v="1351"/>
    <s v="RIVIERE DES ANGUILLES - 6625 - CASSETTE 500 FAULTY - CNT - ASTRINA / SHAHEEN - 2021896 / 2021234"/>
    <x v="253"/>
    <s v="Bushing change on pick module 2 on type 3 Pick arm change on type 3 Gears are change and grease Re- synchronize D-wheel Testing of cash handler Stack test pass Self test - pass Machine in service Withdrawals done successfully by SBM client"/>
    <x v="10"/>
    <x v="49"/>
    <s v="ATM ID Missing"/>
    <n v="6625"/>
    <s v="ATM- SBM SLA"/>
    <n v="13686"/>
    <s v="Bushing change on pick module 2 on type 3 Pick arm change on type 3 Gears are change and grease Re- synchronize D-wheel Testing of cash handler Stack test pass Self test - pass Machine in service Withdrawals done successfully by SBM client"/>
    <s v="Work Request"/>
    <s v="Closed"/>
    <n v="60"/>
    <x v="0"/>
    <s v="Contact MRU"/>
    <x v="1"/>
    <d v="2019-10-12T00:00:00"/>
    <n v="3.9589041095890409"/>
    <x v="3"/>
    <x v="0"/>
    <x v="0"/>
    <x v="0"/>
    <x v="6"/>
    <m/>
    <m/>
    <x v="3"/>
    <s v="2023"/>
    <d v="1899-12-30T01:00:00"/>
  </r>
  <r>
    <s v="Rakesh"/>
    <d v="2023-01-25T00:00:00"/>
    <x v="17"/>
    <x v="29"/>
    <s v="10:15"/>
    <s v="25/01/2023"/>
    <s v="11:25"/>
    <s v="0:0:0"/>
    <n v="113587"/>
    <x v="0"/>
    <x v="52"/>
    <s v="2021-07-ATM-1"/>
    <s v="Priority 1"/>
    <s v="99 Days SLA"/>
    <s v="SST Technicians"/>
    <s v="Hardware - SST Technicians"/>
    <s v="ATM Hardware"/>
    <x v="1"/>
    <x v="0"/>
    <n v="1699"/>
    <s v="ATM 3207 SSR – GBRU Faulty Contact: 407 2901 Climene DATE 25/1/23"/>
    <x v="68"/>
    <s v="GBRU faulty : 1000 notes not sorting to cassette motor moved from home position preventing proper cassette functioning adjust ; tested okay tested in live by supervisor machine in service"/>
    <x v="0"/>
    <x v="198"/>
    <n v="3207"/>
    <s v="6634 GBRU"/>
    <s v="ATM - MCB SLA"/>
    <n v="13742"/>
    <s v="GBRU faulty : 1000 notes not sorting to cassette motor moved from home position preventing proper cassette functioning adjust ; tested okay tested in live by supervisor machine in service"/>
    <s v="Work Request"/>
    <s v="Closed"/>
    <n v="70"/>
    <x v="0"/>
    <s v="Contact MRU"/>
    <x v="3"/>
    <d v="2010-04-09T00:00:00"/>
    <n v="13.473972602739726"/>
    <x v="8"/>
    <x v="0"/>
    <x v="0"/>
    <x v="0"/>
    <x v="4"/>
    <m/>
    <m/>
    <x v="0"/>
    <s v="2023"/>
    <d v="1899-12-30T01:10:00"/>
  </r>
  <r>
    <s v="Rakesh"/>
    <d v="2023-01-25T00:00:00"/>
    <x v="17"/>
    <x v="29"/>
    <s v="13:44"/>
    <s v="25/01/2023"/>
    <s v="14:30"/>
    <s v="0:0:0"/>
    <n v="113588"/>
    <x v="0"/>
    <x v="38"/>
    <s v="2021-07-ATM-1"/>
    <s v="Priority 1"/>
    <s v="99 Days SLA"/>
    <s v="SST Technicians"/>
    <s v="Hardware - SST Technicians"/>
    <s v="ATM Hardware"/>
    <x v="1"/>
    <x v="0"/>
    <n v="1705"/>
    <s v="MCB EDITH CAVELL M 3312 GBRU ISSUE NOTES JAMMED RS 500 CONTACT MONAELLE 4072921 DATE 25/1/23"/>
    <x v="68"/>
    <s v="GBRU faulty - note jammed in escrow adjust belts and removed 1x500 note remit to supervisor clean sensors teste okay machine inservice"/>
    <x v="0"/>
    <x v="141"/>
    <n v="3312"/>
    <s v="6634 GBRU"/>
    <s v="ATM - MCB SLA"/>
    <n v="13743"/>
    <s v="GBRU faulty - note jammed in escrow adjust belts and removed 1x500 note remit to supervisor clean sensors teste okay machine inservice"/>
    <s v="Work Request"/>
    <s v="Closed"/>
    <n v="46"/>
    <x v="0"/>
    <s v="Contact MRU"/>
    <x v="3"/>
    <s v="To be determined"/>
    <m/>
    <x v="7"/>
    <x v="0"/>
    <x v="0"/>
    <x v="0"/>
    <x v="4"/>
    <m/>
    <m/>
    <x v="0"/>
    <s v="2023"/>
    <d v="1899-12-30T00:46:00"/>
  </r>
  <r>
    <s v="Rakesh"/>
    <d v="2023-01-26T00:00:00"/>
    <x v="17"/>
    <x v="29"/>
    <s v="14:40"/>
    <s v="25/01/2023"/>
    <s v="16:15"/>
    <s v="0:0:0"/>
    <n v="113592"/>
    <x v="0"/>
    <x v="75"/>
    <s v="2021-07-ATM-1"/>
    <s v="Priority 1"/>
    <s v="99 Days SLA"/>
    <s v="SST Technicians"/>
    <s v="Hardware - SST Technicians"/>
    <s v="ATM Hardware"/>
    <x v="22"/>
    <x v="4"/>
    <n v="1712"/>
    <s v="MCB SUPER U BELLE ROSE M 4003 REPLACE PRESENTER MODEL 6627 CONTACT CAUDAN 52526270 DATE 25/1/23"/>
    <x v="25"/>
    <s v="Mechanism fault - presenter clamp jammed between home and present. PO approved to change presenter. Changed presenter core complete, configure/calibrate sensors and presenter core. Several test cash done ok. ATM put in service and tested. ATM tested ok."/>
    <x v="3"/>
    <x v="185"/>
    <n v="4003"/>
    <n v="6627"/>
    <s v="ATM - MCB SLA"/>
    <n v="13577"/>
    <s v="Mechanism fault - presenter clamp jammed between home and present. PO approved to change presenter. Changed presenter core complete, configure/calibrate sensors and presenter core. Several test cash done ok. ATM put in service and tested. ATM tested ok."/>
    <s v="Work Request"/>
    <s v="Closed"/>
    <n v="95"/>
    <x v="0"/>
    <s v="Contact MRU"/>
    <x v="2"/>
    <d v="2018-04-14T00:00:00"/>
    <n v="5.4547945205479449"/>
    <x v="5"/>
    <x v="0"/>
    <x v="0"/>
    <x v="0"/>
    <x v="4"/>
    <m/>
    <m/>
    <x v="0"/>
    <s v="2023"/>
    <d v="1899-12-30T01:35:00"/>
  </r>
  <r>
    <s v="Rakesh"/>
    <d v="2023-01-25T00:00:00"/>
    <x v="17"/>
    <x v="29"/>
    <s v="14:40"/>
    <s v="25/01/2023"/>
    <s v="15:55"/>
    <s v="0:0:0"/>
    <n v="113597"/>
    <x v="2"/>
    <x v="82"/>
    <s v="2021-11-ATM-2"/>
    <s v="Priority 1"/>
    <s v="99 Days SLA"/>
    <s v="SST Technicians"/>
    <s v="Hardware - SST Technicians"/>
    <s v="ATM Hardware"/>
    <x v="3"/>
    <x v="0"/>
    <n v="3092"/>
    <s v="TOWER - ATM TEST 6684 - CARD READER SETTING - CNT - RAVI JEERAKUN - 52500853"/>
    <x v="254"/>
    <s v="Several test done on Card Reader on several ATM"/>
    <x v="6"/>
    <x v="199"/>
    <s v="ATM ID Missing"/>
    <n v="6684"/>
    <s v=""/>
    <n v="13630"/>
    <s v="Several test done on Card Reader on several ATM"/>
    <s v="Work Request"/>
    <s v="Closed"/>
    <n v="75"/>
    <x v="0"/>
    <s v="Contact MRU"/>
    <x v="3"/>
    <s v="To be determined"/>
    <m/>
    <x v="7"/>
    <x v="0"/>
    <x v="0"/>
    <x v="0"/>
    <x v="4"/>
    <m/>
    <m/>
    <x v="0"/>
    <s v="2023"/>
    <d v="1899-12-30T01:15:00"/>
  </r>
  <r>
    <s v="Rakesh"/>
    <d v="2023-01-25T00:00:00"/>
    <x v="17"/>
    <x v="29"/>
    <s v="13:30"/>
    <s v="25/01/2023"/>
    <s v="14:15"/>
    <s v="0:0:0"/>
    <n v="113599"/>
    <x v="3"/>
    <x v="20"/>
    <s v="2021-01-ATM-1"/>
    <s v="Priority missing"/>
    <s v="99 Days SLA"/>
    <s v="SST Technicians"/>
    <s v="Hardware - SST Technicians"/>
    <s v="ATM Hardware"/>
    <x v="16"/>
    <x v="4"/>
    <n v="2033"/>
    <s v="SERVICING - BANK ONE - - QUATRE-BORNES - 6634 - 13-43962355 - BU"/>
    <x v="255"/>
    <s v="Servicing done Clean up all module Check gears, cups and roller Run test and found ok"/>
    <x v="8"/>
    <x v="200"/>
    <s v="ATM ID Missing"/>
    <s v="Model No. missing"/>
    <s v="ATM - BANKONE SLA"/>
    <n v="13606"/>
    <s v="Servicing done Clean up all module Check gears, cups and roller Run test and found ok"/>
    <s v="Work Request"/>
    <s v="Closed"/>
    <n v="45"/>
    <x v="0"/>
    <s v="Contact MRU"/>
    <x v="4"/>
    <s v="To be determined"/>
    <m/>
    <x v="7"/>
    <x v="1"/>
    <x v="0"/>
    <x v="1"/>
    <x v="4"/>
    <m/>
    <m/>
    <x v="0"/>
    <s v="2023"/>
    <d v="1899-12-30T00:45:00"/>
  </r>
  <r>
    <s v="Rakesh"/>
    <d v="2023-01-26T00:00:00"/>
    <x v="17"/>
    <x v="29"/>
    <s v="14:40"/>
    <s v="25/01/2023"/>
    <s v="16:15"/>
    <s v="0:0:0"/>
    <n v="113600"/>
    <x v="0"/>
    <x v="75"/>
    <s v="2021-07-ATM-1"/>
    <s v="Priority 1"/>
    <s v="99 Days SLA"/>
    <s v="SST Technicians"/>
    <s v="Hardware - SST Technicians"/>
    <s v="ATM Hardware"/>
    <x v="22"/>
    <x v="3"/>
    <n v="1712"/>
    <s v="MCB SUPER U BELLE ROSE M 4003 REPLACE PRESENTER MODEL 6627 CONTACT CAUDAN 52526270 DATE 25/1/23"/>
    <x v="256"/>
    <s v="MECHANISM FAULT- PRESENTER CLAMP JAMMED BETWEEN HOME AND PRESENTER REPLACED PRESENTER CORE CONFIGURE AND CALIBRATE TEST PASSED"/>
    <x v="3"/>
    <x v="185"/>
    <n v="4003"/>
    <n v="6627"/>
    <s v="ATM - MCB SLA"/>
    <n v="13622"/>
    <s v="MECHANISM FAULT- PRESENTER CLAMP JAMMED BETWEEN HOME AND PRESENTER REPLACED PRESENTER CORE CONFIGURE AND CALIBRATE TEST PASSED"/>
    <s v="Work Request"/>
    <s v="Closed"/>
    <n v="95"/>
    <x v="0"/>
    <s v="Contact MRU"/>
    <x v="2"/>
    <d v="2010-06-24T00:00:00"/>
    <n v="13.265753424657534"/>
    <x v="8"/>
    <x v="0"/>
    <x v="0"/>
    <x v="0"/>
    <x v="4"/>
    <m/>
    <m/>
    <x v="0"/>
    <s v="2023"/>
    <d v="1899-12-30T01:35:00"/>
  </r>
  <r>
    <s v="Rakesh"/>
    <d v="2023-01-25T00:00:00"/>
    <x v="17"/>
    <x v="29"/>
    <s v="10:44"/>
    <s v="25/01/2023"/>
    <s v="12:45"/>
    <s v="0:0:0"/>
    <n v="113601"/>
    <x v="3"/>
    <x v="20"/>
    <s v="2021-01-ATM-1"/>
    <s v="Priority 1"/>
    <s v="99 Days SLA"/>
    <s v="SST Technicians"/>
    <s v="Hardware - SST Technicians"/>
    <s v="ATM Hardware"/>
    <x v="16"/>
    <x v="4"/>
    <n v="2027"/>
    <s v="SERVICING - BANK ONE - - ROSE-HILL - 6634 - 83-43551029 - BU"/>
    <x v="93"/>
    <s v="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
    <x v="8"/>
    <x v="201"/>
    <s v="ATM ID Missing"/>
    <s v="Model No. missing"/>
    <s v="ATM - BANKONE SLA"/>
    <n v="13576"/>
    <s v="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
    <s v="Work Request"/>
    <s v="Closed"/>
    <n v="121"/>
    <x v="0"/>
    <s v="Contact MRU"/>
    <x v="4"/>
    <s v="To be determined"/>
    <m/>
    <x v="7"/>
    <x v="1"/>
    <x v="0"/>
    <x v="1"/>
    <x v="4"/>
    <m/>
    <m/>
    <x v="0"/>
    <s v="2023"/>
    <d v="1899-12-30T02:01:00"/>
  </r>
  <r>
    <s v="Rakesh"/>
    <d v="2023-01-25T00:00:00"/>
    <x v="17"/>
    <x v="29"/>
    <s v="13:00"/>
    <s v="25/01/2023"/>
    <s v="14:40"/>
    <s v="0:0:0"/>
    <n v="113603"/>
    <x v="3"/>
    <x v="14"/>
    <s v="2021-01-ATM-1"/>
    <s v="Priority missing"/>
    <s v="99 Days SLA"/>
    <s v="SST Technicians"/>
    <s v="Hardware - SST Technicians"/>
    <s v="ATM Hardware"/>
    <x v="16"/>
    <x v="2"/>
    <n v="2036"/>
    <s v="SERVICING - BANK ONE - - CUREPIPE - 6634 - 13-48374882 - BU - 13:00"/>
    <x v="257"/>
    <s v="Cash handler checked. 1 double gear changed. 1 T36 gear changed on presenter. ALL pick arms, bushings and belts checked ok. Envelop dispenser tested ok. All devices working fine. ATM cleaned with blower. ATM in service working fine."/>
    <x v="4"/>
    <x v="15"/>
    <s v="ATM ID Missing"/>
    <n v="6634"/>
    <s v="ATM - BANKONE SLA"/>
    <n v="13557"/>
    <s v="Cash handler checked. 1 double gear changed. 1 T36 gear changed on presenter. ALL pick arms, bushings and belts checked ok. Envelop dispenser tested ok. All devices working fine. ATM cleaned with blower. ATM in service working fine."/>
    <s v="Work Request"/>
    <s v="Closed"/>
    <n v="100"/>
    <x v="0"/>
    <s v="Contact MRU"/>
    <x v="1"/>
    <d v="2011-03-03T00:00:00"/>
    <n v="12.575342465753424"/>
    <x v="1"/>
    <x v="1"/>
    <x v="0"/>
    <x v="0"/>
    <x v="4"/>
    <m/>
    <m/>
    <x v="0"/>
    <s v="2023"/>
    <d v="1899-12-30T01:40:00"/>
  </r>
  <r>
    <s v="Rakesh"/>
    <d v="2023-01-25T00:00:00"/>
    <x v="17"/>
    <x v="29"/>
    <s v="13:30"/>
    <s v="25/01/2023"/>
    <s v="15:20"/>
    <s v="01:15"/>
    <n v="113605"/>
    <x v="4"/>
    <x v="28"/>
    <s v="ATM support"/>
    <s v="Priority missing"/>
    <s v="99 Days SLA"/>
    <s v="SST Technicians"/>
    <s v="Hardware - SST Technicians"/>
    <s v="ATM Hardware"/>
    <x v="16"/>
    <x v="1"/>
    <n v="1285"/>
    <s v="SERVICING - MAUBANK - - TRIOLET - SS 6634 - 13-42898968 - BU"/>
    <x v="258"/>
    <s v=""/>
    <x v="4"/>
    <x v="202"/>
    <s v="ATM ID Missing"/>
    <n v="6634"/>
    <s v="slal type data"/>
    <n v="13547"/>
    <s v=""/>
    <s v="Work Request"/>
    <s v="Closed"/>
    <n v="110"/>
    <x v="0"/>
    <s v="Contact MRU"/>
    <x v="0"/>
    <d v="2015-01-20T00:00:00"/>
    <n v="8.6876712328767116"/>
    <x v="13"/>
    <x v="1"/>
    <x v="0"/>
    <x v="0"/>
    <x v="4"/>
    <m/>
    <m/>
    <x v="0"/>
    <s v="2023"/>
    <d v="1899-12-30T01:50:00"/>
  </r>
  <r>
    <s v="Rakesh"/>
    <d v="2023-01-24T00:00:00"/>
    <x v="17"/>
    <x v="29"/>
    <s v="10:00"/>
    <s v="25/01/2023"/>
    <s v="12:50"/>
    <s v="0:0:0"/>
    <n v="113606"/>
    <x v="0"/>
    <x v="80"/>
    <s v="2021-07-ATM-1"/>
    <s v="Priority 1"/>
    <s v="24 Hour SLA"/>
    <s v="SST Technicians"/>
    <s v="Hardware - SST Technicians"/>
    <s v="ATM Hardware"/>
    <x v="0"/>
    <x v="3"/>
    <m/>
    <s v="HELVETIA M 4803 PM DATE 24/1/23"/>
    <x v="259"/>
    <s v="REPAIRED MCRW REPLACD CAPTURE ROLLERS ROLLER REPLACED CARRIAGE ASSY BEARINGS INSERT"/>
    <x v="3"/>
    <x v="196"/>
    <n v="4803"/>
    <n v="6627"/>
    <s v="ATM - MCB SLA"/>
    <n v="13621"/>
    <s v="REPAIRED MCRW REPLACD CAPTURE ROLLERS ROLLER REPLACED CARRIAGE ASSY BEARINGS INSERT"/>
    <s v="Work Request"/>
    <s v="Closed"/>
    <n v="170"/>
    <x v="0"/>
    <s v="Contact MRU"/>
    <x v="4"/>
    <d v="2019-09-22T00:00:00"/>
    <n v="4.0136986301369859"/>
    <x v="3"/>
    <x v="0"/>
    <x v="0"/>
    <x v="0"/>
    <x v="4"/>
    <m/>
    <m/>
    <x v="0"/>
    <s v="2023"/>
    <d v="1899-12-30T02:50:00"/>
  </r>
  <r>
    <s v="Rakesh"/>
    <d v="2023-01-25T00:00:00"/>
    <x v="17"/>
    <x v="29"/>
    <s v="10:00"/>
    <s v="25/01/2023"/>
    <s v="12:50"/>
    <s v="0:0:0"/>
    <n v="113607"/>
    <x v="0"/>
    <x v="80"/>
    <s v="2021-07-ATM-1"/>
    <s v="Priority missing"/>
    <s v="99 Days SLA"/>
    <s v="SST Technicians"/>
    <s v="Hardware - SST Technicians"/>
    <s v="ATM Hardware"/>
    <x v="16"/>
    <x v="3"/>
    <n v="1669"/>
    <s v="SERVICING - MCB - 4803 - HELVETIA - 6627 - 83-50299396 - OFF-SITE"/>
    <x v="259"/>
    <s v="REPAIRED MCRW REPLACD CAPTURE ROLLERS ROLLER REPLACED CARRIAGE ASSY BEARINGS INSERT"/>
    <x v="3"/>
    <x v="196"/>
    <n v="4803"/>
    <n v="6627"/>
    <s v="ATM - MCB SLA"/>
    <n v="13620"/>
    <s v="REPAIRED MCRW REPLACD CAPTURE ROLLERS ROLLER REPLACED CARRIAGE ASSY BEARINGS INSERT"/>
    <s v="Work Request"/>
    <s v="Closed"/>
    <n v="170"/>
    <x v="0"/>
    <s v="Contact MRU"/>
    <x v="0"/>
    <d v="2019-09-15T00:00:00"/>
    <n v="4.0328767123287674"/>
    <x v="3"/>
    <x v="1"/>
    <x v="0"/>
    <x v="0"/>
    <x v="4"/>
    <m/>
    <m/>
    <x v="0"/>
    <s v="2023"/>
    <d v="1899-12-30T02:50:00"/>
  </r>
  <r>
    <s v="Rakesh"/>
    <d v="2023-01-25T00:00:00"/>
    <x v="17"/>
    <x v="5"/>
    <s v="Start Time missing"/>
    <s v="End Date missing"/>
    <s v="End Time missing"/>
    <s v="0:0:0"/>
    <n v="113608"/>
    <x v="0"/>
    <x v="83"/>
    <s v="2021-07-ATM-1"/>
    <s v="Priority 1"/>
    <s v="99 Days SLA"/>
    <s v="SST Technicians"/>
    <s v="Hardware - SST Technicians"/>
    <s v="ATM Hardware"/>
    <x v="24"/>
    <x v="1"/>
    <n v="1573"/>
    <s v="MCB ATM 3706 TDD – EPP Faulty MODEL 6626 CONTACT RAMNORIS 54217335 DATE 25/1/23"/>
    <x v="24"/>
    <m/>
    <x v="1"/>
    <x v="203"/>
    <n v="3706"/>
    <n v="6626"/>
    <s v="ATM - MCB SLA"/>
    <m/>
    <m/>
    <m/>
    <m/>
    <m/>
    <x v="1"/>
    <s v="Contact MRU"/>
    <x v="0"/>
    <d v="2012-05-14T00:00:00"/>
    <n v="11.375342465753425"/>
    <x v="9"/>
    <x v="0"/>
    <x v="2"/>
    <x v="0"/>
    <x v="5"/>
    <m/>
    <m/>
    <x v="2"/>
    <s v="Start Date missing"/>
    <m/>
  </r>
  <r>
    <s v="Rakesh"/>
    <d v="2023-01-25T00:00:00"/>
    <x v="17"/>
    <x v="5"/>
    <s v="Start Time missing"/>
    <s v="End Date missing"/>
    <s v="End Time missing"/>
    <s v="0:0:0"/>
    <n v="113609"/>
    <x v="0"/>
    <x v="45"/>
    <s v="2021-07-ATM-1"/>
    <s v="Priority 3"/>
    <s v="99 Days SLA"/>
    <s v="SST Technicians"/>
    <s v="Hardware - SST Technicians"/>
    <s v="ATM Hardware"/>
    <x v="19"/>
    <x v="1"/>
    <n v="1593"/>
    <s v="MCB 3906 SUPER U FLACQ LOG REMOVAL FOR 16/01/23 WHOLE DAY CONTACT BRIAN FOR MORE INFO CONTACT RAMNORIS 54217335 DATE 26/1/23"/>
    <x v="24"/>
    <m/>
    <x v="4"/>
    <x v="87"/>
    <n v="3906"/>
    <n v="6634"/>
    <s v="ATM - MCB SLA"/>
    <m/>
    <m/>
    <m/>
    <m/>
    <m/>
    <x v="1"/>
    <s v="Contact MRU"/>
    <x v="0"/>
    <d v="2012-02-06T00:00:00"/>
    <n v="11.643835616438356"/>
    <x v="1"/>
    <x v="0"/>
    <x v="2"/>
    <x v="0"/>
    <x v="5"/>
    <m/>
    <m/>
    <x v="2"/>
    <s v="Start Date missing"/>
    <m/>
  </r>
  <r>
    <s v="Rakesh"/>
    <d v="2023-01-25T00:00:00"/>
    <x v="17"/>
    <x v="29"/>
    <s v="19:30"/>
    <s v="25/01/2023"/>
    <s v="20:35"/>
    <s v="0:0:0"/>
    <n v="113610"/>
    <x v="2"/>
    <x v="39"/>
    <s v="2021-11-ATM-2"/>
    <s v="Priority missing"/>
    <s v="24 Hour SLA"/>
    <s v="SST Technicians"/>
    <s v="Hardware - SST Technicians"/>
    <s v="ATM Hardware"/>
    <x v="7"/>
    <x v="0"/>
    <n v="3060"/>
    <s v="TRIBECA - 6627 - SCCM ISSUE - RDV WITH BRINKS@6:30 PM"/>
    <x v="260"/>
    <s v="Issue with Sccm Trouble shoot : Issue with Shashi by Phone Check setting DE-INSTALL SERVICE Re-install SCCM As request by NIRMAL to completed Later"/>
    <x v="3"/>
    <x v="132"/>
    <s v="ATM ID Missing"/>
    <n v="6627"/>
    <s v=""/>
    <n v="13632"/>
    <s v="Issue with Sccm Trouble shoot : Issue with Shashi by Phone Check setting DE-INSTALL SERVICE Re-install SCCM As request by NIRMAL to completed Later"/>
    <s v="Work Request"/>
    <s v="Closed"/>
    <n v="65"/>
    <x v="0"/>
    <s v="Contact MRU"/>
    <x v="2"/>
    <d v="2017-03-11T00:00:00"/>
    <n v="6.5479452054794525"/>
    <x v="12"/>
    <x v="0"/>
    <x v="1"/>
    <x v="0"/>
    <x v="4"/>
    <m/>
    <m/>
    <x v="0"/>
    <s v="2023"/>
    <d v="1899-12-30T01:05:00"/>
  </r>
  <r>
    <s v="Rakesh"/>
    <d v="2023-01-25T00:00:00"/>
    <x v="17"/>
    <x v="29"/>
    <s v="18:30"/>
    <s v="25/01/2023"/>
    <s v="19:25"/>
    <s v="0:0:0"/>
    <n v="113611"/>
    <x v="2"/>
    <x v="39"/>
    <s v="2021-11-ATM-2"/>
    <s v="Priority missing"/>
    <s v="24 Hour SLA"/>
    <s v="SST Technicians"/>
    <s v="Hardware - SST Technicians"/>
    <s v="ATM Hardware"/>
    <x v="1"/>
    <x v="0"/>
    <n v="3082"/>
    <s v="TRIBECA - 6684 - GBRU ISSUE - RDV WITH BRINKS@ 6:30 PM"/>
    <x v="261"/>
    <s v="Issue with GBRU Insert Cassette GBRU Run test: completed successfully Issue with Receipt Printer Test done need to replace Paper Issue with Journal Printer Verify Journal Finish"/>
    <x v="6"/>
    <x v="191"/>
    <s v="ATM ID Missing"/>
    <n v="6684"/>
    <s v=""/>
    <n v="13631"/>
    <s v="Issue with GBRU Insert Cassette GBRU Run test: completed successfully Issue with Receipt Printer Test done need to replace Paper Issue with Journal Printer Verify Journal Finish"/>
    <s v="Work Request"/>
    <s v="Closed"/>
    <n v="55"/>
    <x v="0"/>
    <s v="Contact MRU"/>
    <x v="2"/>
    <d v="2012-02-06T00:00:00"/>
    <n v="11.643835616438356"/>
    <x v="1"/>
    <x v="0"/>
    <x v="1"/>
    <x v="0"/>
    <x v="4"/>
    <m/>
    <m/>
    <x v="0"/>
    <s v="2023"/>
    <d v="1899-12-30T00:55:00"/>
  </r>
  <r>
    <s v="Rakesh"/>
    <d v="2023-01-26T00:00:00"/>
    <x v="18"/>
    <x v="5"/>
    <s v="Start Time missing"/>
    <s v="End Date missing"/>
    <s v="End Time missing"/>
    <s v="0:0:0"/>
    <n v="113614"/>
    <x v="8"/>
    <x v="2"/>
    <s v="2023-01-ATM-1"/>
    <s v="Priority missing"/>
    <s v="99 Days SLA"/>
    <s v="SST Technicians"/>
    <s v="Hardware - SST Technicians"/>
    <s v="ATM Hardware"/>
    <x v="3"/>
    <x v="1"/>
    <n v="4346"/>
    <s v="BARODA FLACQ CARD READER FAULTY CONTACT ISHEHA DATE 26/1/23"/>
    <x v="24"/>
    <m/>
    <x v="4"/>
    <x v="131"/>
    <s v="ATM ID Missing"/>
    <n v="6634"/>
    <s v="AT Mon-Sat 08:00 to 20:00, Sun &amp; PH 08:00 to 13:00"/>
    <m/>
    <m/>
    <m/>
    <m/>
    <m/>
    <x v="1"/>
    <s v="Contact MRU"/>
    <x v="0"/>
    <d v="2021-06-25T00:00:00"/>
    <n v="2.2547945205479452"/>
    <x v="6"/>
    <x v="0"/>
    <x v="2"/>
    <x v="0"/>
    <x v="5"/>
    <m/>
    <m/>
    <x v="2"/>
    <s v="Start Date missing"/>
    <m/>
  </r>
  <r>
    <s v="Alvin"/>
    <d v="2023-01-26T00:00:00"/>
    <x v="18"/>
    <x v="14"/>
    <s v="17:45"/>
    <s v="09/01/2023"/>
    <s v="19:45"/>
    <s v="0:0:0"/>
    <n v="113615"/>
    <x v="5"/>
    <x v="20"/>
    <s v="2022-01-ATM-1"/>
    <s v="Priority missing"/>
    <s v="99 Days SLA"/>
    <s v="SST Technicians"/>
    <s v="Hardware - SST Technicians"/>
    <s v="ATM Hardware"/>
    <x v="0"/>
    <x v="5"/>
    <m/>
    <s v="ATM ABSA MA-CONSTANCE ATM 24"/>
    <x v="36"/>
    <s v="Cash-handler faulty diagnosed SNT Module sensors fault Clean SNT module,run test failed Replaced SNT module,run test failed SNT module entry sensors failed clean sensors run test failed clean sensors tested ok in service"/>
    <x v="8"/>
    <x v="34"/>
    <s v="ATM ID Missing"/>
    <s v="Model No. missing"/>
    <s v=""/>
    <n v="13548"/>
    <s v="Cash-handler faulty diagnosed SNT Module sensors fault Clean SNT module,run test failed Replaced SNT module,run test failed SNT module entry sensors failed clean sensors run test failed clean sensors tested ok in service"/>
    <s v="Work Request"/>
    <s v="Closed"/>
    <n v="120"/>
    <x v="0"/>
    <s v="Contact Sey"/>
    <x v="5"/>
    <d v="2018-03-18T00:00:00"/>
    <n v="5.5287671232876709"/>
    <x v="5"/>
    <x v="0"/>
    <x v="1"/>
    <x v="1"/>
    <x v="1"/>
    <m/>
    <m/>
    <x v="0"/>
    <s v="2023"/>
    <d v="1899-12-30T02:00:00"/>
  </r>
  <r>
    <s v="Alvin"/>
    <d v="2023-01-26T00:00:00"/>
    <x v="18"/>
    <x v="16"/>
    <s v="12:12"/>
    <s v="10/01/2023"/>
    <s v="13:09"/>
    <s v="0:0:0"/>
    <n v="113618"/>
    <x v="5"/>
    <x v="20"/>
    <s v="2022-07-ATM-1"/>
    <s v="Priority missing"/>
    <s v="99 Days SLA"/>
    <s v="SST Technicians"/>
    <s v="Hardware - SST Technicians"/>
    <s v="ATM Hardware"/>
    <x v="3"/>
    <x v="5"/>
    <m/>
    <s v="NOUVOBANQ MAIN-BRANCH SERIAL NUMBER-13-46068107"/>
    <x v="262"/>
    <s v="ATM Client enter card once client finish input pin the ATM card return to the client Run test on card-reader Replaced chip card Delete custom.dat Client perform full download Put ATM in service tested ok"/>
    <x v="8"/>
    <x v="34"/>
    <s v="ATM ID Missing"/>
    <s v="Model No. missing"/>
    <m/>
    <n v="13550"/>
    <s v="ATM Client enter card once client finish input pin the ATM card return to the client Run test on card-reader Replaced chip card Delete custom.dat Client perform full download Put ATM in service tested ok"/>
    <s v="Work Request"/>
    <s v="Closed"/>
    <n v="57"/>
    <x v="0"/>
    <s v="Contact Sey"/>
    <x v="5"/>
    <d v="2019-08-11T00:00:00"/>
    <n v="4.1287671232876715"/>
    <x v="3"/>
    <x v="0"/>
    <x v="0"/>
    <x v="1"/>
    <x v="0"/>
    <m/>
    <m/>
    <x v="0"/>
    <s v="2023"/>
    <d v="1899-12-30T00:57:00"/>
  </r>
  <r>
    <s v="Alvin"/>
    <d v="2023-01-26T00:00:00"/>
    <x v="18"/>
    <x v="16"/>
    <s v="14:50"/>
    <s v="10/01/2023"/>
    <s v="15:20"/>
    <s v="0:0:0"/>
    <n v="113619"/>
    <x v="5"/>
    <x v="20"/>
    <s v="2022-01-ATM-1"/>
    <s v="Priority missing"/>
    <s v="99 Days SLA"/>
    <s v="SST Technicians"/>
    <s v="Hardware - SST Technicians"/>
    <s v="ATM Hardware"/>
    <x v="1"/>
    <x v="5"/>
    <m/>
    <s v="ABSA PROVIDENCE SERIAL NUMBER 83-45466855"/>
    <x v="12"/>
    <s v="GBRU faulty Diagnosed Found two broken cable On the lower transport Fix the cable Tested ok In service"/>
    <x v="8"/>
    <x v="34"/>
    <s v="ATM ID Missing"/>
    <s v="Model No. missing"/>
    <s v=""/>
    <n v="13552"/>
    <s v="GBRU faulty Diagnosed Found two broken cable On the lower transport Fix the cable Tested ok In service"/>
    <s v="Work Request"/>
    <s v="Closed"/>
    <n v="30"/>
    <x v="0"/>
    <s v="Contact Sey"/>
    <x v="5"/>
    <s v="To be determined"/>
    <m/>
    <x v="7"/>
    <x v="0"/>
    <x v="0"/>
    <x v="1"/>
    <x v="0"/>
    <m/>
    <m/>
    <x v="0"/>
    <s v="2023"/>
    <d v="1899-12-30T00:30:00"/>
  </r>
  <r>
    <s v="Alvin"/>
    <d v="2023-01-26T00:00:00"/>
    <x v="18"/>
    <x v="5"/>
    <s v="Start Time missing"/>
    <s v="End Date missing"/>
    <s v="End Time missing"/>
    <s v="0:0:0"/>
    <n v="113620"/>
    <x v="5"/>
    <x v="20"/>
    <s v="2022-01-ATM-1"/>
    <s v="Priority missing"/>
    <s v="99 Days SLA"/>
    <s v="SST Technicians"/>
    <s v="Hardware - SST Technicians"/>
    <s v="ATM Hardware"/>
    <x v="1"/>
    <x v="5"/>
    <m/>
    <s v="ABSA PROVIDENCE SERIAL NUMBER 83-45466855"/>
    <x v="24"/>
    <m/>
    <x v="8"/>
    <x v="34"/>
    <s v="ATM ID Missing"/>
    <s v="Model No. missing"/>
    <s v=""/>
    <m/>
    <m/>
    <m/>
    <m/>
    <m/>
    <x v="1"/>
    <s v="Contact Sey"/>
    <x v="5"/>
    <d v="2019-11-16T00:00:00"/>
    <n v="3.8630136986301369"/>
    <x v="3"/>
    <x v="0"/>
    <x v="2"/>
    <x v="1"/>
    <x v="5"/>
    <m/>
    <m/>
    <x v="2"/>
    <s v="Start Date missing"/>
    <m/>
  </r>
  <r>
    <s v="Rakesh"/>
    <d v="2023-01-26T00:00:00"/>
    <x v="18"/>
    <x v="30"/>
    <s v="14:00"/>
    <s v="26/01/2023"/>
    <s v="15:10"/>
    <s v="01:0"/>
    <n v="113622"/>
    <x v="0"/>
    <x v="0"/>
    <s v="2021-07-ATM-1"/>
    <s v="Priority 3"/>
    <s v="99 Days SLA"/>
    <s v="SST Technicians"/>
    <s v="Hardware - SST Technicians"/>
    <s v="ATM Hardware"/>
    <x v="19"/>
    <x v="1"/>
    <n v="1585"/>
    <s v="MCB M 3816 La Croissette Parking -Physical check on GBRU module and log removal for 23.01.23 from 13:20 to 13:45 CONTACT RAMNORIS 54217335 DATE 26/1/23"/>
    <x v="263"/>
    <s v=""/>
    <x v="0"/>
    <x v="0"/>
    <n v="3816"/>
    <s v="6634 GBRU"/>
    <s v="ATM - MCB SLA"/>
    <n v="13565"/>
    <s v=""/>
    <s v="Work Request"/>
    <s v="Closed"/>
    <n v="70"/>
    <x v="0"/>
    <s v="Contact MRU"/>
    <x v="0"/>
    <d v="2015-02-22T00:00:00"/>
    <n v="8.5972602739726032"/>
    <x v="2"/>
    <x v="0"/>
    <x v="0"/>
    <x v="0"/>
    <x v="6"/>
    <m/>
    <m/>
    <x v="0"/>
    <s v="2023"/>
    <d v="1899-12-30T01:10:00"/>
  </r>
  <r>
    <s v="Rakesh"/>
    <d v="2023-01-26T00:00:00"/>
    <x v="18"/>
    <x v="5"/>
    <s v="Start Time missing"/>
    <s v="End Date missing"/>
    <s v="End Time missing"/>
    <s v="0:0:0"/>
    <n v="113623"/>
    <x v="2"/>
    <x v="84"/>
    <s v="2021-07-ATM-1"/>
    <s v="Priority 1"/>
    <s v="99 Days SLA"/>
    <s v="SST Technicians"/>
    <s v="Hardware - SST Technicians"/>
    <s v="ATM Hardware"/>
    <x v="31"/>
    <x v="4"/>
    <n v="1354"/>
    <s v="BLENDAX HOUSE 1 - 6625 - REMOVAL OF FASCIA - RDV @ 2:00 PM"/>
    <x v="24"/>
    <m/>
    <x v="10"/>
    <x v="204"/>
    <n v="21042"/>
    <n v="6625"/>
    <s v="ATM- SBM SLA"/>
    <m/>
    <m/>
    <m/>
    <m/>
    <m/>
    <x v="1"/>
    <s v="Contact MRU"/>
    <x v="3"/>
    <d v="2013-05-13T00:00:00"/>
    <n v="10.378082191780821"/>
    <x v="11"/>
    <x v="0"/>
    <x v="2"/>
    <x v="0"/>
    <x v="5"/>
    <m/>
    <m/>
    <x v="2"/>
    <s v="Start Date missing"/>
    <m/>
  </r>
  <r>
    <s v="Rakesh"/>
    <d v="2023-01-23T00:00:00"/>
    <x v="18"/>
    <x v="26"/>
    <s v="15:00"/>
    <s v="23/01/2023"/>
    <s v="17:00"/>
    <s v="0:0:0"/>
    <n v="113625"/>
    <x v="0"/>
    <x v="14"/>
    <s v="2021-07-ATM-1"/>
    <s v="Priority missing"/>
    <s v="99 Days SLA"/>
    <s v="SST Technicians"/>
    <s v="Hardware - SST Technicians"/>
    <s v="ATM Hardware"/>
    <x v="22"/>
    <x v="2"/>
    <n v="1513"/>
    <s v="22/01 20:23 MCB 5002 - CUREPIPE ROAD - STACKER FAULTY - PERFORM FULL CHECK ON ATM AND PROVIDE FEEDBACK - CAUDAN SECURITY - DONE 23/01"/>
    <x v="264"/>
    <s v="Notes stuck in stacker, Presenter JAM. Bearings replaced at position 4. Presenter bearings lubricated and greased. Run loop tests, 40 notes pass. Presenter under monitoring if problem perssists, same will need replacement. ATM in service. Transactions pass."/>
    <x v="0"/>
    <x v="171"/>
    <n v="5002"/>
    <s v="6634 GBRU"/>
    <s v="ATM - MCB SLA"/>
    <n v="13559"/>
    <s v="Notes stuck in stacker, Presenter JAM. Bearings replaced at position 4. Presenter bearings lubricated and greased. Run loop tests, 40 notes pass. Presenter under monitoring if problem perssists, same will need replacement. ATM in service. Transactions pass."/>
    <s v="Work Request"/>
    <s v="Closed"/>
    <n v="120"/>
    <x v="0"/>
    <s v="Contact MRU"/>
    <x v="1"/>
    <d v="2015-12-14T00:00:00"/>
    <n v="7.7890410958904113"/>
    <x v="2"/>
    <x v="0"/>
    <x v="0"/>
    <x v="0"/>
    <x v="1"/>
    <m/>
    <m/>
    <x v="0"/>
    <s v="2023"/>
    <d v="1899-12-30T02:00:00"/>
  </r>
  <r>
    <s v="Rakesh"/>
    <d v="2023-01-26T00:00:00"/>
    <x v="18"/>
    <x v="30"/>
    <s v="13:00"/>
    <s v="26/01/2023"/>
    <s v="14:00"/>
    <s v="0:0:0"/>
    <n v="113626"/>
    <x v="0"/>
    <x v="25"/>
    <s v="2021-07-ATM-1"/>
    <s v="Priority 1"/>
    <s v="99 Days SLA"/>
    <s v="SST Technicians"/>
    <s v="Hardware - SST Technicians"/>
    <s v="ATM Hardware"/>
    <x v="0"/>
    <x v="2"/>
    <n v="1539"/>
    <s v="MCB VACOAS M 3208 CASH HANDLER ​FAULTY MODEL 6627 CONTACT GILBERT @ 13H DATE 26/1/23"/>
    <x v="265"/>
    <s v="Stuck notes removed. Jam cleared on cash handler. Cups position 3 changed. SNT removed and cleaned. Bushings position 2 changed. ALL tests pass. ATM in service working fine."/>
    <x v="9"/>
    <x v="205"/>
    <n v="3208"/>
    <s v="6627 Touch"/>
    <s v="ATM - MCB SLA"/>
    <n v="13609"/>
    <s v="Stuck notes removed. Jam cleared on cash handler. Cups position 3 changed. SNT removed and cleaned. Bushings position 2 changed. ALL tests pass. ATM in service working fine."/>
    <s v="Work Request"/>
    <s v="Closed"/>
    <n v="60"/>
    <x v="0"/>
    <s v="Contact MRU"/>
    <x v="1"/>
    <d v="2019-09-15T00:00:00"/>
    <n v="4.0328767123287674"/>
    <x v="3"/>
    <x v="0"/>
    <x v="0"/>
    <x v="0"/>
    <x v="6"/>
    <m/>
    <m/>
    <x v="0"/>
    <s v="2023"/>
    <d v="1899-12-30T01:00:00"/>
  </r>
  <r>
    <s v="Rakesh"/>
    <d v="2023-01-26T00:00:00"/>
    <x v="18"/>
    <x v="31"/>
    <s v="13:30"/>
    <s v="02/02/2023"/>
    <s v="15:00"/>
    <s v="0:0:0"/>
    <n v="113627"/>
    <x v="2"/>
    <x v="85"/>
    <s v="2021-07-ATM-1"/>
    <s v="Priority 1"/>
    <s v="99 Days SLA"/>
    <s v="SST Technicians"/>
    <s v="Hardware - SST Technicians"/>
    <s v="ATM Hardware"/>
    <x v="5"/>
    <x v="2"/>
    <n v="1335"/>
    <s v="SAVE MART - NOUVELLE FRANCE - 6634 - CASSETTE 4 FAULTY - RVD WITH BRINKS @ 1:30 PM"/>
    <x v="266"/>
    <s v="Cassette type 4 faulty Diagnostic done Cassette 4 pusher faulty - To replace cassette. Machine self test pass - Type 4 do not pass - error continue. Self test done without cassette 4 - self test pass - Cassette 4 remove until replace"/>
    <x v="4"/>
    <x v="206"/>
    <s v="ATM ID Missing"/>
    <n v="6634"/>
    <s v="ATM- SBM SLA"/>
    <n v="13685"/>
    <s v="Cassette type 4 faulty Diagnostic done Cassette 4 pusher faulty - To replace cassette. Machine self test pass - Type 4 do not pass - error continue. Self test done without cassette 4 - self test pass - Cassette 4 remove until replace"/>
    <s v="Work Request"/>
    <s v="Closed"/>
    <n v="90"/>
    <x v="0"/>
    <s v="Contact MRU"/>
    <x v="1"/>
    <s v="To be determined"/>
    <m/>
    <x v="7"/>
    <x v="0"/>
    <x v="0"/>
    <x v="0"/>
    <x v="6"/>
    <m/>
    <m/>
    <x v="3"/>
    <s v="2023"/>
    <d v="1899-12-30T01:30:00"/>
  </r>
  <r>
    <s v="Rakesh"/>
    <d v="2023-01-18T00:00:00"/>
    <x v="18"/>
    <x v="23"/>
    <s v="10:50"/>
    <s v="18/01/2023"/>
    <s v="12:45"/>
    <s v="0:0:0"/>
    <n v="113635"/>
    <x v="8"/>
    <x v="24"/>
    <s v="2021-01-ATM-1"/>
    <s v="Priority 1"/>
    <s v="99 Days SLA"/>
    <s v="SST Technicians"/>
    <s v="Hardware - SST Technicians"/>
    <s v="ATM Hardware"/>
    <x v="16"/>
    <x v="4"/>
    <n v="2015"/>
    <s v="SERVICING - BARODA - - QUATRE-BORNES - 6634 - 08-34955968 - BU - CT KIRAN 4546188 - DONE 18/01"/>
    <x v="93"/>
    <s v="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
    <x v="4"/>
    <x v="207"/>
    <s v="ATM ID Missing"/>
    <n v="6634"/>
    <s v="AT Mon-Sat:08:00 to 20:00,Sun&amp;Ph 08:00 to 13:00"/>
    <n v="13569"/>
    <s v="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
    <s v="Work Request"/>
    <s v="Closed"/>
    <n v="115"/>
    <x v="0"/>
    <s v="Contact MRU"/>
    <x v="2"/>
    <d v="2012-02-06T00:00:00"/>
    <n v="11.643835616438356"/>
    <x v="1"/>
    <x v="1"/>
    <x v="0"/>
    <x v="0"/>
    <x v="4"/>
    <m/>
    <m/>
    <x v="0"/>
    <s v="2023"/>
    <d v="1899-12-30T01:55:00"/>
  </r>
  <r>
    <s v="Rakesh"/>
    <d v="2023-01-26T00:00:00"/>
    <x v="18"/>
    <x v="30"/>
    <s v="14:00"/>
    <s v="26/01/2023"/>
    <s v="14:40"/>
    <s v="0:0:0"/>
    <n v="113636"/>
    <x v="0"/>
    <x v="11"/>
    <s v="2021-07-ATM-1"/>
    <s v="Priority 1"/>
    <s v="99 Days SLA"/>
    <s v="SST Technicians"/>
    <s v="Hardware - SST Technicians"/>
    <s v="ATM Hardware"/>
    <x v="15"/>
    <x v="4"/>
    <n v="1834"/>
    <s v="MCB R NOIRE ATM 3238 – FCY Notes stuck in transport and cannot be removed MODEL 6634 CONTACT ARNAUD 4072023 DATE 26/1/23"/>
    <x v="56"/>
    <s v="Notes jammed in BNA transport. Removed 4 foreign notes and hand over to bank supervisor. Cleaned belts in BNA transport and removed excess dust. BNA tested with notes - tested ok. BNA initialized ok. ATM put in service and tested. ATM tested ok."/>
    <x v="0"/>
    <x v="208"/>
    <n v="3238"/>
    <s v="6634 GBRU"/>
    <s v="ATM - MCB SLA"/>
    <n v="13578"/>
    <s v="Notes jammed in BNA transport. Removed 4 foreign notes and hand over to bank supervisor. Cleaned belts in BNA transport and removed excess dust. BNA tested with notes - tested ok. BNA initialized ok. ATM put in service and tested. ATM tested ok."/>
    <s v="Work Request"/>
    <s v="Closed"/>
    <n v="40"/>
    <x v="0"/>
    <s v="Contact MRU"/>
    <x v="2"/>
    <d v="2015-10-11T00:00:00"/>
    <n v="7.9643835616438352"/>
    <x v="2"/>
    <x v="0"/>
    <x v="0"/>
    <x v="0"/>
    <x v="6"/>
    <m/>
    <m/>
    <x v="0"/>
    <s v="2023"/>
    <d v="1899-12-30T00:40:00"/>
  </r>
  <r>
    <s v="Alvin"/>
    <d v="2023-01-26T00:00:00"/>
    <x v="18"/>
    <x v="22"/>
    <s v="09:00"/>
    <s v="17/01/2023"/>
    <s v="09:10"/>
    <s v="0:0:0"/>
    <n v="113637"/>
    <x v="5"/>
    <x v="20"/>
    <s v="2021-01-ATM-1"/>
    <s v="Priority missing"/>
    <s v="99 Days SLA"/>
    <s v="SST Technicians"/>
    <s v="Hardware - SST Technicians"/>
    <s v="ATM Hardware"/>
    <x v="19"/>
    <x v="5"/>
    <m/>
    <s v="MCB CARAVELLE HOUSE 3"/>
    <x v="117"/>
    <s v="LOG RETRIEVAL"/>
    <x v="8"/>
    <x v="34"/>
    <s v="ATM ID Missing"/>
    <s v="Model No. missing"/>
    <s v="ATM - SLA MCB SEYCHELLES"/>
    <n v="13560"/>
    <s v="LOG RETRIEVAL"/>
    <s v="Work Request"/>
    <s v="Closed"/>
    <n v="10"/>
    <x v="0"/>
    <s v="Contact Sey"/>
    <x v="5"/>
    <d v="2015-02-22T00:00:00"/>
    <n v="8.5972602739726032"/>
    <x v="2"/>
    <x v="0"/>
    <x v="0"/>
    <x v="1"/>
    <x v="0"/>
    <m/>
    <m/>
    <x v="0"/>
    <s v="2023"/>
    <d v="1899-12-30T00:10:00"/>
  </r>
  <r>
    <s v="Rakesh"/>
    <d v="2023-01-26T00:00:00"/>
    <x v="18"/>
    <x v="30"/>
    <s v="15:00"/>
    <s v="26/01/2023"/>
    <s v="15:50"/>
    <s v="0:0:0"/>
    <n v="113638"/>
    <x v="6"/>
    <x v="14"/>
    <s v="2021-01-ATM-1"/>
    <s v="Priority 1"/>
    <s v="99 Days SLA"/>
    <s v="SST Technicians"/>
    <s v="Hardware - SST Technicians"/>
    <s v="ATM Hardware"/>
    <x v="12"/>
    <x v="2"/>
    <n v="1911"/>
    <s v="CUREPIPE - 1112 - CASH DEPOSIT FAULTY - RDV WITH BRINKS @ 2:30 PM"/>
    <x v="267"/>
    <s v="BV error. BV has been removed and cleaned. Cables cleaned and re-seated. ALL tests pass. Test with notes encashed successfully. ATM in service working fine."/>
    <x v="7"/>
    <x v="24"/>
    <s v="MU1112"/>
    <s v="6634-iATM"/>
    <s v="ATM - ABSA SLA"/>
    <n v="13610"/>
    <s v="BV error. BV has been removed and cleaned. Cables cleaned and re-seated. ALL tests pass. Test with notes encashed successfully. ATM in service working fine."/>
    <s v="Work Request"/>
    <s v="Closed"/>
    <n v="50"/>
    <x v="0"/>
    <s v="Contact MRU"/>
    <x v="1"/>
    <d v="2015-12-14T00:00:00"/>
    <n v="7.7890410958904113"/>
    <x v="2"/>
    <x v="0"/>
    <x v="0"/>
    <x v="0"/>
    <x v="6"/>
    <m/>
    <m/>
    <x v="0"/>
    <s v="2023"/>
    <d v="1899-12-30T00:50:00"/>
  </r>
  <r>
    <s v="Rakesh"/>
    <d v="2023-01-26T00:00:00"/>
    <x v="18"/>
    <x v="32"/>
    <s v="12:00"/>
    <s v="28/01/2023"/>
    <s v="13:30"/>
    <s v="0:0:0"/>
    <n v="113639"/>
    <x v="0"/>
    <x v="27"/>
    <s v="2021-07-ATM-1"/>
    <s v="Priority missing"/>
    <s v="24 Hour SLA"/>
    <s v="SST Technicians"/>
    <s v="Hardware - SST Technicians"/>
    <s v="ATM Hardware"/>
    <x v="0"/>
    <x v="4"/>
    <n v="1676"/>
    <s v="MCB P MAGNIEN ATM 3428 Dispenser Faulty MODEL 6627 CONTACT JULIA 4072425 DATE 27/1/23"/>
    <x v="268"/>
    <s v="Recurrent Cash handler issue Check module, change cups on pick 2 Check logs Interchange cassette 1 and 2 to investigate if this problem doesn't come from cassette itself Run loop test and found ok Atm still under observation"/>
    <x v="3"/>
    <x v="40"/>
    <n v="3428"/>
    <n v="6627"/>
    <s v="ATM - MCB SLA"/>
    <n v="13604"/>
    <s v="Recurrent Cash handler issue Check module, change cups on pick 2 Check logs Interchange cassette 1 and 2 to investigate if this problem doesn't come from cassette itself Run loop test and found ok Atm still under observation"/>
    <s v="Work Request"/>
    <s v="Closed"/>
    <n v="90"/>
    <x v="0"/>
    <s v="Contact MRU"/>
    <x v="1"/>
    <s v="To be determined"/>
    <m/>
    <x v="7"/>
    <x v="0"/>
    <x v="0"/>
    <x v="0"/>
    <x v="3"/>
    <m/>
    <m/>
    <x v="0"/>
    <s v="2023"/>
    <d v="1899-12-30T01:30:00"/>
  </r>
  <r>
    <s v="Rakesh"/>
    <d v="2023-01-26T00:00:00"/>
    <x v="18"/>
    <x v="30"/>
    <s v="09:55"/>
    <s v="26/01/2023"/>
    <s v="11:35"/>
    <s v="01:0"/>
    <n v="113640"/>
    <x v="4"/>
    <x v="86"/>
    <s v="ATM support"/>
    <s v="Priority missing"/>
    <s v="99 Days SLA"/>
    <s v="SST Technicians"/>
    <s v="Hardware - SST Technicians"/>
    <s v="ATM Hardware"/>
    <x v="16"/>
    <x v="1"/>
    <n v="1305"/>
    <s v="SERVICING - MAUBANK - - SUPER U GRAND BAIE - SS 6627 - 94-55729334 - BU"/>
    <x v="269"/>
    <s v=""/>
    <x v="3"/>
    <x v="209"/>
    <s v="ATM ID Missing"/>
    <n v="6627"/>
    <s v="slal type data"/>
    <n v="13564"/>
    <s v=""/>
    <s v="Work Request"/>
    <s v="Closed"/>
    <n v="100"/>
    <x v="0"/>
    <s v="Contact MRU"/>
    <x v="0"/>
    <d v="2012-02-23T00:00:00"/>
    <n v="11.597260273972603"/>
    <x v="9"/>
    <x v="1"/>
    <x v="0"/>
    <x v="0"/>
    <x v="6"/>
    <m/>
    <m/>
    <x v="0"/>
    <s v="2023"/>
    <d v="1899-12-30T01:40:00"/>
  </r>
  <r>
    <s v="Rakesh"/>
    <d v="2023-01-26T00:00:00"/>
    <x v="18"/>
    <x v="33"/>
    <s v="09:40"/>
    <s v="30/01/2023"/>
    <s v="11:05"/>
    <s v="0:0:0"/>
    <n v="113642"/>
    <x v="0"/>
    <x v="29"/>
    <s v="2021-07-ATM-1"/>
    <s v="Priority 3"/>
    <s v="99 Days SLA"/>
    <s v="SST Technicians"/>
    <s v="Hardware - SST Technicians"/>
    <s v="ATM Hardware"/>
    <x v="19"/>
    <x v="4"/>
    <n v="1782"/>
    <s v="MCB BAGATELLE M 8201 full physical check in BNA module and a log removal MUR 115 000 is missing dated 26.01.23 at 12:08 APPOINTM @ 9H30 DATE 27/1/23 ​"/>
    <x v="270"/>
    <s v="Physical check done in GBRU and at shutter. No lost/missing notes found in GBRU. Logs retrieved for transaction dated 26/01/23 at 12:08. GBRU initialized ok. ATM put in service and tested. ATM tested ok."/>
    <x v="15"/>
    <x v="56"/>
    <n v="8201"/>
    <s v="6632 GBRU"/>
    <s v="ATM - MCB SLA"/>
    <n v="13670"/>
    <s v="Physical check done in GBRU and at shutter. No lost/missing notes found in GBRU. Logs retrieved for transaction dated 26/01/23 at 12:08. GBRU initialized ok. ATM put in service and tested. ATM tested ok."/>
    <s v="Work Request"/>
    <s v="Closed"/>
    <n v="85"/>
    <x v="0"/>
    <s v="Contact MRU"/>
    <x v="4"/>
    <d v="2017-03-11T00:00:00"/>
    <n v="6.5479452054794525"/>
    <x v="12"/>
    <x v="0"/>
    <x v="0"/>
    <x v="0"/>
    <x v="1"/>
    <m/>
    <m/>
    <x v="0"/>
    <s v="2023"/>
    <d v="1899-12-30T01:25:00"/>
  </r>
  <r>
    <s v="Rakesh"/>
    <d v="2023-01-26T00:00:00"/>
    <x v="18"/>
    <x v="30"/>
    <s v="17:15"/>
    <s v="26/01/2023"/>
    <s v="20:35"/>
    <s v="0:0:0"/>
    <n v="113644"/>
    <x v="2"/>
    <x v="20"/>
    <s v="2021-07-ATM-1"/>
    <s v="Priority 1"/>
    <s v="99 Days SLA"/>
    <s v="SST Technicians"/>
    <s v="Hardware - SST Technicians"/>
    <s v="ATM Hardware"/>
    <x v="0"/>
    <x v="4"/>
    <m/>
    <s v="16:34 - SBM NOUVELLE FRANCE - CASH HANDLER FAULTY -REPLACE CASETTE 4 - BRINKS 18:00"/>
    <x v="25"/>
    <s v="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
    <x v="8"/>
    <x v="34"/>
    <s v="ATM ID Missing"/>
    <s v="Model No. missing"/>
    <s v="ATM- SBM SLA"/>
    <n v="13583"/>
    <s v="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
    <s v="Work Request"/>
    <s v="Closed"/>
    <n v="200"/>
    <x v="0"/>
    <s v="Contact MRU"/>
    <x v="4"/>
    <d v="2013-06-16T00:00:00"/>
    <n v="10.284931506849315"/>
    <x v="11"/>
    <x v="0"/>
    <x v="1"/>
    <x v="0"/>
    <x v="6"/>
    <m/>
    <m/>
    <x v="0"/>
    <s v="2023"/>
    <d v="1899-12-30T03:20:00"/>
  </r>
  <r>
    <s v="Alvin"/>
    <d v="2023-01-25T00:00:00"/>
    <x v="19"/>
    <x v="29"/>
    <s v="09:20"/>
    <s v="25/01/2023"/>
    <s v="12:30"/>
    <s v="0:0:0"/>
    <n v="113645"/>
    <x v="5"/>
    <x v="20"/>
    <s v="2022-01-ATM-1"/>
    <s v="Priority missing"/>
    <s v="99 Days SLA"/>
    <s v="SST Technicians"/>
    <s v="Hardware - SST Technicians"/>
    <s v="ATM Hardware"/>
    <x v="1"/>
    <x v="5"/>
    <n v="3731"/>
    <s v="GBRU Faulty (ATM 77 Independence)"/>
    <x v="12"/>
    <s v="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
    <x v="4"/>
    <x v="83"/>
    <s v="ATM ID Missing"/>
    <n v="6634"/>
    <s v=""/>
    <n v="13566"/>
    <s v="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
    <s v="Work Request"/>
    <s v="Closed"/>
    <n v="190"/>
    <x v="0"/>
    <s v="Contact Sey"/>
    <x v="5"/>
    <d v="2012-01-01T00:00:00"/>
    <n v="11.742465753424657"/>
    <x v="1"/>
    <x v="0"/>
    <x v="0"/>
    <x v="1"/>
    <x v="4"/>
    <m/>
    <m/>
    <x v="0"/>
    <s v="2023"/>
    <d v="1899-12-30T03:10:00"/>
  </r>
  <r>
    <s v="Alvin"/>
    <d v="2023-01-25T00:00:00"/>
    <x v="19"/>
    <x v="30"/>
    <s v="14:30"/>
    <s v="26/01/2023"/>
    <s v="16:10"/>
    <s v="0:0:0"/>
    <n v="113646"/>
    <x v="5"/>
    <x v="20"/>
    <s v="2021-01-ATM-1"/>
    <s v="Priority missing"/>
    <s v="99 Days SLA"/>
    <s v="SST Technicians"/>
    <s v="Hardware - SST Technicians"/>
    <s v="ATM Hardware"/>
    <x v="0"/>
    <x v="5"/>
    <n v="2715"/>
    <s v="Cash Handler Faulty ( Grand Anse Praslin)"/>
    <x v="25"/>
    <s v="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
    <x v="6"/>
    <x v="210"/>
    <s v="ATM ID Missing"/>
    <n v="6684"/>
    <s v="ATM - SLA MCB SEYCHELLES"/>
    <n v="13568"/>
    <s v="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
    <s v="Work Request"/>
    <s v="Closed"/>
    <n v="100"/>
    <x v="0"/>
    <s v="Contact Sey"/>
    <x v="5"/>
    <d v="2012-01-01T00:00:00"/>
    <n v="11.742465753424657"/>
    <x v="1"/>
    <x v="0"/>
    <x v="0"/>
    <x v="1"/>
    <x v="6"/>
    <m/>
    <m/>
    <x v="0"/>
    <s v="2023"/>
    <d v="1899-12-30T01:40:00"/>
  </r>
  <r>
    <s v="Alvin"/>
    <s v="Date missing"/>
    <x v="19"/>
    <x v="34"/>
    <s v="17:03"/>
    <s v="27/01/2023"/>
    <s v="17:05"/>
    <s v="0:0:0"/>
    <n v="113647"/>
    <x v="5"/>
    <x v="20"/>
    <s v="2022-01-ATM-1"/>
    <s v="Priority 1"/>
    <s v="24 Hour SLA"/>
    <s v="SST Technicians"/>
    <s v="Hardware - SST Technicians"/>
    <s v="ATM Hardware"/>
    <x v="0"/>
    <x v="5"/>
    <n v="3725"/>
    <s v="Cash Dispenser fatal Location:Beau-vallon ATM 66 Serial Number:83-43549088"/>
    <x v="25"/>
    <s v="Cash-Handler faulty Diagnosed Replaced 1 gear pulley tested ok in service"/>
    <x v="4"/>
    <x v="211"/>
    <s v="ATM ID Missing"/>
    <n v="6634"/>
    <s v=""/>
    <n v="13781"/>
    <s v="Cash-Handler faulty Diagnosed Replaced 1 gear pulley tested ok in service"/>
    <s v="Work Request"/>
    <s v="Closed"/>
    <n v="2"/>
    <x v="0"/>
    <s v="Contact Sey"/>
    <x v="5"/>
    <d v="2015-02-22T00:00:00"/>
    <n v="8.5972602739726032"/>
    <x v="2"/>
    <x v="0"/>
    <x v="1"/>
    <x v="1"/>
    <x v="7"/>
    <m/>
    <m/>
    <x v="0"/>
    <s v="2023"/>
    <d v="1899-12-30T00:02:00"/>
  </r>
  <r>
    <s v="Alvin"/>
    <d v="2023-01-27T00:00:00"/>
    <x v="20"/>
    <x v="34"/>
    <s v="14:20"/>
    <s v="27/01/2023"/>
    <s v="14:40"/>
    <s v="0:0:0"/>
    <n v="113648"/>
    <x v="5"/>
    <x v="20"/>
    <s v="2021-01-ATM-1"/>
    <s v="Priority missing"/>
    <s v="99 Days SLA"/>
    <s v="SST Technicians"/>
    <s v="Hardware - SST Technicians"/>
    <s v="ATM Hardware"/>
    <x v="23"/>
    <x v="5"/>
    <n v="2146"/>
    <s v="Self-service Assistant displayed on Customer Screen."/>
    <x v="271"/>
    <s v="Diagnosed. Enter Diagnostic, screen on customer display. Power Off ATM, Replaced GOP cable. Power on ATM. Tested Ok. In Service."/>
    <x v="10"/>
    <x v="212"/>
    <s v="ATM ID Missing"/>
    <n v="6625"/>
    <s v="ATM - SLA MCB SEYCHELLES"/>
    <n v="13596"/>
    <s v="Diagnosed. Enter Diagnostic, screen on customer display. Power Off ATM, Replaced GOP cable. Power on ATM. Tested Ok. In Service."/>
    <s v="Work Request"/>
    <s v="Closed"/>
    <n v="20"/>
    <x v="0"/>
    <s v="Contact Sey"/>
    <x v="5"/>
    <d v="2018-11-07T00:00:00"/>
    <n v="4.8876712328767127"/>
    <x v="5"/>
    <x v="0"/>
    <x v="0"/>
    <x v="1"/>
    <x v="7"/>
    <m/>
    <m/>
    <x v="0"/>
    <s v="2023"/>
    <d v="1899-12-30T00:20:00"/>
  </r>
  <r>
    <s v="Rakesh"/>
    <d v="2023-01-30T00:00:00"/>
    <x v="20"/>
    <x v="5"/>
    <s v="Start Time missing"/>
    <s v="End Date missing"/>
    <s v="End Time missing"/>
    <s v="0:0:0"/>
    <n v="113649"/>
    <x v="0"/>
    <x v="2"/>
    <s v="2021-07-ATM-1"/>
    <s v="Priority 1"/>
    <s v="99 Days SLA"/>
    <s v="SST Technicians"/>
    <s v="Hardware - SST Technicians"/>
    <s v="ATM Hardware"/>
    <x v="3"/>
    <x v="1"/>
    <n v="1537"/>
    <s v="MCB ATM 3506 MCB Flacq Card Reader Faulty Hissen 4072609 DATE 30/1/23"/>
    <x v="24"/>
    <m/>
    <x v="9"/>
    <x v="145"/>
    <n v="3506"/>
    <s v="6627 Touch"/>
    <s v="ATM - MCB SLA"/>
    <m/>
    <m/>
    <m/>
    <m/>
    <m/>
    <x v="1"/>
    <s v="Contact MRU"/>
    <x v="0"/>
    <d v="2018-04-14T00:00:00"/>
    <n v="5.4547945205479449"/>
    <x v="5"/>
    <x v="0"/>
    <x v="2"/>
    <x v="0"/>
    <x v="5"/>
    <m/>
    <m/>
    <x v="2"/>
    <s v="Start Date missing"/>
    <m/>
  </r>
  <r>
    <s v="Rakesh"/>
    <d v="2023-01-30T00:00:00"/>
    <x v="20"/>
    <x v="33"/>
    <s v="10:30"/>
    <s v="30/01/2023"/>
    <s v="11:35"/>
    <s v="0:0:0"/>
    <n v="113650"/>
    <x v="0"/>
    <x v="9"/>
    <s v="2021-07-ATM-1"/>
    <s v="Priority 1"/>
    <s v="99 Days SLA"/>
    <s v="SST Technicians"/>
    <s v="Hardware - SST Technicians"/>
    <s v="ATM Hardware"/>
    <x v="1"/>
    <x v="0"/>
    <n v="1655"/>
    <s v="MCB ATM 9301 PLMB Re-alignment of BNA module Contact Loic /DARYL 2027877 DATE 30/1/23"/>
    <x v="272"/>
    <s v="Issue with GBRU Trouble shoot: Issue Shutdown machine, Replace Switch &quot;Interlock&quot; Restart Application Copy Log from Machine Follow up Collect spare Part From Store"/>
    <x v="4"/>
    <x v="100"/>
    <n v="9301"/>
    <n v="6634"/>
    <s v="ATM - MCB SLA"/>
    <n v="13663"/>
    <s v="Issue with GBRU Trouble shoot: Issue Shutdown machine, Replace Switch &quot;Interlock&quot; Restart Application Copy Log from Machine Follow up Collect spare Part From Store"/>
    <s v="Work Request"/>
    <s v="Closed"/>
    <n v="65"/>
    <x v="0"/>
    <s v="Contact MRU"/>
    <x v="4"/>
    <d v="2015-12-14T00:00:00"/>
    <n v="7.7890410958904113"/>
    <x v="2"/>
    <x v="0"/>
    <x v="0"/>
    <x v="0"/>
    <x v="1"/>
    <m/>
    <m/>
    <x v="0"/>
    <s v="2023"/>
    <d v="1899-12-30T01:05:00"/>
  </r>
  <r>
    <s v="Rakesh"/>
    <d v="2023-01-30T00:00:00"/>
    <x v="20"/>
    <x v="31"/>
    <s v="10:30"/>
    <s v="02/02/2023"/>
    <s v="12:00"/>
    <s v="0:0:0"/>
    <n v="113651"/>
    <x v="4"/>
    <x v="7"/>
    <s v="2021-01-ATM-2"/>
    <s v="Priority missing"/>
    <s v="99 Days SLA"/>
    <s v="SST Technicians"/>
    <s v="Hardware - SST Technicians"/>
    <s v="ATM Hardware"/>
    <x v="0"/>
    <x v="2"/>
    <n v="2087"/>
    <s v="ROSE BELLE CASH HANDLER ISSUE STRANGE NOISE CONTACT OUTAM 52592018 DATE30/1/23"/>
    <x v="273"/>
    <s v="Air filter change Re - synchronize D - Wheel Verify bushing Verify pick arm Self test on machine - machine pass self test Verify logs - All device good Machine in service - Withdrawals done successfully by Maubank client"/>
    <x v="4"/>
    <x v="95"/>
    <s v="ATM ID Missing"/>
    <n v="6634"/>
    <s v="Mon-Fri16:30-20:00,Sat 8:00-20:00,Sun&amp;Ph8:00-13:00"/>
    <n v="13684"/>
    <s v="Air filter change Re - synchronize D - Wheel Verify bushing Verify pick arm Self test on machine - machine pass self test Verify logs - All device good Machine in service - Withdrawals done successfully by Maubank client"/>
    <s v="Work Request"/>
    <s v="Closed"/>
    <n v="90"/>
    <x v="0"/>
    <s v="Contact MRU"/>
    <x v="1"/>
    <s v="To be determined"/>
    <m/>
    <x v="7"/>
    <x v="0"/>
    <x v="0"/>
    <x v="0"/>
    <x v="6"/>
    <m/>
    <m/>
    <x v="3"/>
    <s v="2023"/>
    <d v="1899-12-30T01:30:00"/>
  </r>
  <r>
    <s v="Rakesh"/>
    <d v="2023-01-30T00:00:00"/>
    <x v="20"/>
    <x v="35"/>
    <s v="10:15"/>
    <s v="29/01/2023"/>
    <s v="12:05"/>
    <s v="0:0:0"/>
    <n v="113652"/>
    <x v="2"/>
    <x v="85"/>
    <s v="2021-07-ATM-1"/>
    <s v="Priority 1"/>
    <s v="99 Days SLA"/>
    <s v="SST Technicians"/>
    <s v="Hardware - SST Technicians"/>
    <s v="ATM Hardware"/>
    <x v="5"/>
    <x v="2"/>
    <n v="1335"/>
    <s v="NOUVELLE FRANCE - 6634 - CASSETTE 4 - FAULTY - DONE ON SUN - 29/01/23"/>
    <x v="274"/>
    <s v="Casette 4 not dispensing. Upon troubleshooting it was found that vacuum pump is faulty. Vacuum pump has been changed. Valve 4 cleaned. Run several tests all pass. 40 notes stack test pass. ATM in service working fine. Transactions pass."/>
    <x v="4"/>
    <x v="206"/>
    <s v="ATM ID Missing"/>
    <n v="6634"/>
    <s v="ATM- SBM SLA"/>
    <n v="13611"/>
    <s v="Casette 4 not dispensing. Upon troubleshooting it was found that vacuum pump is faulty. Vacuum pump has been changed. Valve 4 cleaned. Run several tests all pass. 40 notes stack test pass. ATM in service working fine. Transactions pass."/>
    <s v="Work Request"/>
    <s v="Closed"/>
    <n v="110"/>
    <x v="0"/>
    <s v="Contact MRU"/>
    <x v="1"/>
    <d v="2019-06-16T00:00:00"/>
    <n v="4.2821917808219174"/>
    <x v="3"/>
    <x v="0"/>
    <x v="0"/>
    <x v="0"/>
    <x v="2"/>
    <m/>
    <m/>
    <x v="0"/>
    <s v="2023"/>
    <d v="1899-12-30T01:50:00"/>
  </r>
  <r>
    <s v="Rakesh"/>
    <d v="2023-01-30T00:00:00"/>
    <x v="20"/>
    <x v="33"/>
    <s v="09:15"/>
    <s v="30/01/2023"/>
    <s v="10:40"/>
    <s v="0:0:0"/>
    <n v="113653"/>
    <x v="2"/>
    <x v="87"/>
    <s v="2021-07-ATM-1"/>
    <s v="Priority 1"/>
    <s v="99 Days SLA"/>
    <s v="SST Technicians"/>
    <s v="Hardware - SST Technicians"/>
    <s v="ATM Hardware"/>
    <x v="17"/>
    <x v="2"/>
    <n v="1375"/>
    <s v="GLEN PARK - 6625 - DOOR LOCK ISSUE"/>
    <x v="275"/>
    <s v="Vault door not opening. Vault door has been opened successfully and lock repaired. Door opening and closing normally. Tested several times. ATM in service working fine."/>
    <x v="10"/>
    <x v="213"/>
    <s v="ATM ID Missing"/>
    <n v="6625"/>
    <s v="ATM- SBM SLA"/>
    <n v="13612"/>
    <s v="Vault door not opening. Vault door has been opened successfully and lock repaired. Door opening and closing normally. Tested several times. ATM in service working fine."/>
    <s v="Work Request"/>
    <s v="Closed"/>
    <n v="85"/>
    <x v="0"/>
    <s v="Contact MRU"/>
    <x v="1"/>
    <d v="2019-06-24T00:00:00"/>
    <n v="4.2602739726027394"/>
    <x v="3"/>
    <x v="0"/>
    <x v="0"/>
    <x v="0"/>
    <x v="1"/>
    <m/>
    <m/>
    <x v="0"/>
    <s v="2023"/>
    <d v="1899-12-30T01:25:00"/>
  </r>
  <r>
    <s v="Rakesh"/>
    <d v="2023-01-30T00:00:00"/>
    <x v="20"/>
    <x v="32"/>
    <s v="10:15"/>
    <s v="28/01/2023"/>
    <s v="11:30"/>
    <s v="0:0:0"/>
    <n v="113656"/>
    <x v="0"/>
    <x v="28"/>
    <s v="2021-07-ATM-1"/>
    <s v="Priority 1"/>
    <s v="99 Days SLA"/>
    <s v="SST Technicians"/>
    <s v="Hardware - SST Technicians"/>
    <s v="ATM Hardware"/>
    <x v="0"/>
    <x v="0"/>
    <n v="1588"/>
    <s v="TRIOLET M 3110 CASH HANDLER ISSUE DATE 28/1/23"/>
    <x v="276"/>
    <s v="Issue with Cash Handler Trouble shoot: Issue Shutdown machine Clean Sensor, Restart Application Calibrate sensor Clear Fault Run several test: completed successfully"/>
    <x v="3"/>
    <x v="121"/>
    <n v="3110"/>
    <n v="6627"/>
    <s v="ATM - MCB SLA"/>
    <n v="13661"/>
    <s v="Issue with Cash Handler Trouble shoot: Issue Shutdown machine Clean Sensor, Restart Application Calibrate sensor Clear Fault Run several test: completed successfully"/>
    <s v="Work Request"/>
    <s v="Closed"/>
    <n v="75"/>
    <x v="0"/>
    <s v="Contact MRU"/>
    <x v="0"/>
    <d v="2012-01-01T00:00:00"/>
    <n v="11.742465753424657"/>
    <x v="1"/>
    <x v="0"/>
    <x v="0"/>
    <x v="0"/>
    <x v="3"/>
    <m/>
    <m/>
    <x v="0"/>
    <s v="2023"/>
    <d v="1899-12-30T01:15:00"/>
  </r>
  <r>
    <s v="Rakesh"/>
    <d v="2023-01-31T00:00:00"/>
    <x v="20"/>
    <x v="33"/>
    <s v="10:30"/>
    <s v="30/01/2023"/>
    <s v="13:05"/>
    <s v="0:0:0"/>
    <n v="113657"/>
    <x v="0"/>
    <x v="7"/>
    <s v="2021-07-ATM-1"/>
    <s v="Priority 1"/>
    <s v="99 Days SLA"/>
    <s v="SST Technicians"/>
    <s v="Hardware - SST Technicians"/>
    <s v="ATM Hardware"/>
    <x v="25"/>
    <x v="2"/>
    <n v="1610"/>
    <s v="MCB R BELLE M 3218 issue with Electronic Journal model 6627 Laieticia 407 2445/2446 date 30/1/23"/>
    <x v="277"/>
    <s v="CHECK CONFIGURATIONS FOR EJ. AMENDMENTS DONE ON APPLICATION AS PER REQUEST"/>
    <x v="9"/>
    <x v="47"/>
    <n v="3218"/>
    <s v="6627 Touch"/>
    <s v="ATM - MCB SLA"/>
    <n v="13667"/>
    <s v="CHECK CONFIGURATIONS FOR EJ. AMENDMENTS DONE ON APPLICATION AS PER REQUEST"/>
    <s v="Work Request"/>
    <s v="Closed"/>
    <n v="155"/>
    <x v="0"/>
    <s v="Contact MRU"/>
    <x v="1"/>
    <s v="To be determined"/>
    <m/>
    <x v="7"/>
    <x v="0"/>
    <x v="0"/>
    <x v="0"/>
    <x v="1"/>
    <m/>
    <m/>
    <x v="0"/>
    <s v="2023"/>
    <d v="1899-12-30T02:35:00"/>
  </r>
  <r>
    <s v="Rakesh"/>
    <d v="2023-01-30T00:00:00"/>
    <x v="20"/>
    <x v="32"/>
    <s v="12:35"/>
    <s v="28/01/2023"/>
    <s v="14:10"/>
    <s v="0:0:0"/>
    <n v="113658"/>
    <x v="0"/>
    <x v="52"/>
    <s v="2021-07-ATM-1"/>
    <s v="Priority 1"/>
    <s v="99 Days SLA"/>
    <s v="SST Technicians"/>
    <s v="Hardware - SST Technicians"/>
    <s v="ATM Hardware"/>
    <x v="24"/>
    <x v="0"/>
    <n v="1553"/>
    <s v="SSR M 3107 EPP ISSUE DATE 28/1/23"/>
    <x v="278"/>
    <s v="Issue with UEPP Test done Status: GOOD Insert Keys &amp; waiting download from ICPS Machine In Service"/>
    <x v="9"/>
    <x v="111"/>
    <n v="3107"/>
    <s v="6627 Touch"/>
    <s v="ATM - MCB SLA"/>
    <n v="13662"/>
    <s v="Issue with UEPP Test done Status: GOOD Insert Keys &amp; waiting download from ICPS Machine In Service"/>
    <s v="Work Request"/>
    <s v="Closed"/>
    <n v="95"/>
    <x v="0"/>
    <s v="Contact MRU"/>
    <x v="3"/>
    <d v="2012-12-21T00:00:00"/>
    <n v="10.769863013698631"/>
    <x v="9"/>
    <x v="0"/>
    <x v="0"/>
    <x v="0"/>
    <x v="3"/>
    <m/>
    <m/>
    <x v="0"/>
    <s v="2023"/>
    <d v="1899-12-30T01:35:00"/>
  </r>
  <r>
    <s v="Rakesh"/>
    <d v="2023-01-30T00:00:00"/>
    <x v="20"/>
    <x v="35"/>
    <s v="10:00"/>
    <s v="29/01/2023"/>
    <s v="10:30"/>
    <s v="0:0:0"/>
    <n v="113659"/>
    <x v="6"/>
    <x v="20"/>
    <s v="2021-01-ATM-1"/>
    <s v="Priority 1"/>
    <s v="99 Days SLA"/>
    <s v="SST Technicians"/>
    <s v="Hardware - SST Technicians"/>
    <s v="ATM Hardware"/>
    <x v="0"/>
    <x v="4"/>
    <n v="1922"/>
    <s v="ABSA GOODLANDS CASH HANDLER ISSUE DATE 29/1/23"/>
    <x v="279"/>
    <s v="Cassette 3 faulty Pick arm broken Change pick arm Run loop test and found ok"/>
    <x v="8"/>
    <x v="34"/>
    <s v="ATM ID Missing"/>
    <s v="Model No. missing"/>
    <s v="ATM - ABSA SLA"/>
    <n v="13602"/>
    <s v="Cassette 3 faulty Pick arm broken Change pick arm Run loop test and found ok"/>
    <s v="Work Request"/>
    <s v="Closed"/>
    <n v="30"/>
    <x v="0"/>
    <s v="Contact MRU"/>
    <x v="4"/>
    <d v="2018-04-14T00:00:00"/>
    <n v="5.4547945205479449"/>
    <x v="5"/>
    <x v="0"/>
    <x v="0"/>
    <x v="0"/>
    <x v="2"/>
    <m/>
    <m/>
    <x v="0"/>
    <s v="2023"/>
    <d v="1899-12-30T00:30:00"/>
  </r>
  <r>
    <s v="Rakesh"/>
    <d v="2023-01-30T00:00:00"/>
    <x v="20"/>
    <x v="35"/>
    <s v="12:45"/>
    <s v="29/01/2023"/>
    <s v="13:45"/>
    <s v="0:0:0"/>
    <n v="113660"/>
    <x v="6"/>
    <x v="29"/>
    <s v="2021-01-ATM-1"/>
    <s v="Priority 1"/>
    <s v="99 Days SLA"/>
    <s v="SST Technicians"/>
    <s v="Hardware - SST Technicians"/>
    <s v="ATM Hardware"/>
    <x v="21"/>
    <x v="4"/>
    <n v="1973"/>
    <s v="ABSA BAGATELLE DISPLAY OUT OF SERVICE DATE 29/1/23"/>
    <x v="280"/>
    <s v="Monitor black out Screen damage due to to water which enter in atm Monitor need to be replaced."/>
    <x v="4"/>
    <x v="214"/>
    <s v="MU1914"/>
    <n v="6634"/>
    <s v="ATM - ABSA SLA"/>
    <n v="13600"/>
    <s v="Monitor black out Screen damage due to to water which enter in atm Monitor need to be replaced."/>
    <s v="Work Request"/>
    <s v="Closed"/>
    <n v="60"/>
    <x v="0"/>
    <s v="Contact MRU"/>
    <x v="2"/>
    <d v="2018-04-14T00:00:00"/>
    <n v="5.4547945205479449"/>
    <x v="5"/>
    <x v="0"/>
    <x v="0"/>
    <x v="0"/>
    <x v="2"/>
    <m/>
    <m/>
    <x v="0"/>
    <s v="2023"/>
    <d v="1899-12-30T01:00:00"/>
  </r>
  <r>
    <s v="Rakesh"/>
    <d v="2023-01-30T00:00:00"/>
    <x v="20"/>
    <x v="35"/>
    <s v="11:15"/>
    <s v="29/01/2023"/>
    <s v="12:35"/>
    <s v="0:0:0"/>
    <n v="113661"/>
    <x v="0"/>
    <x v="80"/>
    <s v="2021-07-ATM-1"/>
    <s v="Priority 1"/>
    <s v="99 Days SLA"/>
    <s v="SST Technicians"/>
    <s v="Hardware - SST Technicians"/>
    <s v="ATM Hardware"/>
    <x v="0"/>
    <x v="4"/>
    <n v="1669"/>
    <s v="HELVETIA M 4803 CASH HANDLER ISSUE DATE 29/1/23"/>
    <x v="281"/>
    <s v="Cassette3 faulty Change pick arm and clean up snt Run loop test and found ok"/>
    <x v="3"/>
    <x v="196"/>
    <n v="4803"/>
    <n v="6627"/>
    <s v="ATM - MCB SLA"/>
    <n v="13601"/>
    <s v="Cassette3 faulty Change pick arm and clean up snt Run loop test and found ok"/>
    <s v="Work Request"/>
    <s v="Closed"/>
    <n v="80"/>
    <x v="0"/>
    <s v="Contact MRU"/>
    <x v="0"/>
    <d v="2019-09-22T00:00:00"/>
    <n v="4.0136986301369859"/>
    <x v="3"/>
    <x v="0"/>
    <x v="0"/>
    <x v="0"/>
    <x v="2"/>
    <m/>
    <m/>
    <x v="0"/>
    <s v="2023"/>
    <d v="1899-12-30T01:20:00"/>
  </r>
  <r>
    <s v="Rakesh"/>
    <d v="2023-01-30T00:00:00"/>
    <x v="20"/>
    <x v="32"/>
    <s v="16:30"/>
    <s v="28/01/2023"/>
    <s v="18:00"/>
    <s v="0:0:0"/>
    <n v="113662"/>
    <x v="2"/>
    <x v="75"/>
    <s v="2021-07-ATM-1"/>
    <s v="Priority missing"/>
    <s v="99 Days SLA"/>
    <s v="SST Technicians"/>
    <s v="Hardware - SST Technicians"/>
    <s v="ATM Hardware"/>
    <x v="0"/>
    <x v="4"/>
    <n v="1423"/>
    <s v="SBM B ROSE CASH HANDLER ISSUE DATE 28/1/23"/>
    <x v="282"/>
    <s v="Cash handler faulty All belts on presenter misplaced causing jam Adjust all belts Run loop test and found ok"/>
    <x v="10"/>
    <x v="187"/>
    <s v="ATM ID Missing"/>
    <n v="6625"/>
    <s v="ATM- SBM SLA"/>
    <n v="13603"/>
    <s v="Cash handler faulty All belts on presenter misplaced causing jam Adjust all belts Run loop test and found ok"/>
    <s v="Work Request"/>
    <s v="Closed"/>
    <n v="90"/>
    <x v="0"/>
    <s v="Contact MRU"/>
    <x v="2"/>
    <d v="2019-09-22T00:00:00"/>
    <n v="4.0136986301369859"/>
    <x v="3"/>
    <x v="0"/>
    <x v="1"/>
    <x v="0"/>
    <x v="3"/>
    <m/>
    <m/>
    <x v="0"/>
    <s v="2023"/>
    <d v="1899-12-30T01:30:00"/>
  </r>
  <r>
    <s v="Rakesh"/>
    <d v="2023-01-30T00:00:00"/>
    <x v="20"/>
    <x v="30"/>
    <s v="13:45"/>
    <s v="26/01/2023"/>
    <s v="14:40"/>
    <s v="0:0:0"/>
    <n v="113663"/>
    <x v="2"/>
    <x v="20"/>
    <s v="2021-07-ATM-1"/>
    <s v="Priority 1"/>
    <s v="99 Days SLA"/>
    <s v="SST Technicians"/>
    <s v="Hardware - SST Technicians"/>
    <s v="ATM Hardware"/>
    <x v="31"/>
    <x v="0"/>
    <m/>
    <s v="Victoria Urban Terminal Zone B 94-51540233 FASCIA REMOVAL DATE 26/1/23"/>
    <x v="283"/>
    <s v="Arrive on Site ATM already Remove"/>
    <x v="8"/>
    <x v="34"/>
    <s v="ATM ID Missing"/>
    <s v="Model No. missing"/>
    <s v="ATM- SBM SLA"/>
    <n v="13634"/>
    <s v="Arrive on Site ATM already Remove"/>
    <s v="Work Request"/>
    <s v="Closed"/>
    <n v="55"/>
    <x v="0"/>
    <s v="Contact MRU"/>
    <x v="4"/>
    <d v="2017-03-12T00:00:00"/>
    <n v="6.5452054794520551"/>
    <x v="12"/>
    <x v="0"/>
    <x v="0"/>
    <x v="0"/>
    <x v="6"/>
    <m/>
    <m/>
    <x v="0"/>
    <s v="2023"/>
    <d v="1899-12-30T00:55:00"/>
  </r>
  <r>
    <s v="Rakesh"/>
    <d v="2023-01-30T00:00:00"/>
    <x v="20"/>
    <x v="30"/>
    <s v="16:40"/>
    <s v="26/01/2023"/>
    <s v="17:00"/>
    <s v="0:0:0"/>
    <n v="113664"/>
    <x v="2"/>
    <x v="84"/>
    <s v="2021-07-ATM-1"/>
    <s v="Priority 1"/>
    <s v="99 Days SLA"/>
    <s v="SST Technicians"/>
    <s v="Hardware - SST Technicians"/>
    <s v="ATM Hardware"/>
    <x v="23"/>
    <x v="0"/>
    <n v="1354"/>
    <s v="Victoria Urban Terminal Zone B 94-51540233 CONFIGURATION + GOP ISSUE IN THE AFTERNOON DATE 26/1/23"/>
    <x v="284"/>
    <s v="Request to Dis join Domain &amp; Change IP address start Application, GOP not working Visual inspection done on machine Found water, inside GOP &amp; damage the Equipment As request by Presley to replace the GOP &amp; don't Restart the machine Follow up Collect spare part from Store"/>
    <x v="10"/>
    <x v="204"/>
    <n v="21042"/>
    <n v="6625"/>
    <s v="ATM- SBM SLA"/>
    <n v="13635"/>
    <s v="Request to Dis join Domain &amp; Change IP address start Application, GOP not working Visual inspection done on machine Found water, inside GOP &amp; damage the Equipment As request by Presley to replace the GOP &amp; don't Restart the machine Follow up Collect spare part from Store"/>
    <s v="Work Request"/>
    <s v="Closed"/>
    <n v="175"/>
    <x v="0"/>
    <s v="Contact MRU"/>
    <x v="3"/>
    <d v="2019-09-22T00:00:00"/>
    <n v="4.0136986301369859"/>
    <x v="3"/>
    <x v="0"/>
    <x v="0"/>
    <x v="0"/>
    <x v="6"/>
    <m/>
    <m/>
    <x v="0"/>
    <s v="2023"/>
    <d v="1899-12-30T00:20:00"/>
  </r>
  <r>
    <s v="Rakesh"/>
    <d v="2023-01-30T00:00:00"/>
    <x v="20"/>
    <x v="33"/>
    <s v="11:40"/>
    <s v="30/01/2023"/>
    <s v="12:30"/>
    <s v="0:0:0"/>
    <n v="113665"/>
    <x v="0"/>
    <x v="9"/>
    <s v="2021-07-ATM-1"/>
    <s v="Priority 1"/>
    <s v="99 Days SLA"/>
    <s v="SST Technicians"/>
    <s v="Hardware - SST Technicians"/>
    <s v="ATM Hardware"/>
    <x v="0"/>
    <x v="0"/>
    <n v="1559"/>
    <s v="MCB PLMB ​ ATM 6601 DISPENSER FAULTY MODEL 6626 CONTACT DAYL 2027877 DATE 30/1/23​"/>
    <x v="285"/>
    <s v="Issue with Cash Handler Clean Sensor, Pinch Roller Clear Fault Run several test: Completed successfully"/>
    <x v="1"/>
    <x v="46"/>
    <n v="6601"/>
    <n v="6626"/>
    <s v="ATM - MCB SLA"/>
    <n v="13664"/>
    <s v="Issue with Cash Handler Clean Sensor, Pinch Roller Clear Fault Run several test: Completed successfully"/>
    <s v="Work Request"/>
    <s v="Closed"/>
    <n v="50"/>
    <x v="0"/>
    <s v="Contact MRU"/>
    <x v="3"/>
    <d v="2018-04-14T00:00:00"/>
    <n v="5.4547945205479449"/>
    <x v="5"/>
    <x v="0"/>
    <x v="0"/>
    <x v="0"/>
    <x v="1"/>
    <m/>
    <m/>
    <x v="0"/>
    <s v="2023"/>
    <d v="1899-12-30T00:50:00"/>
  </r>
  <r>
    <s v="Rakesh"/>
    <d v="2023-01-30T00:00:00"/>
    <x v="20"/>
    <x v="5"/>
    <s v="Start Time missing"/>
    <s v="End Date missing"/>
    <s v="End Time missing"/>
    <s v="0:0:0"/>
    <n v="113666"/>
    <x v="2"/>
    <x v="6"/>
    <s v="2021-07-ATM-1"/>
    <s v="Priority 1"/>
    <s v="99 Days SLA"/>
    <s v="SST Technicians"/>
    <s v="Hardware - SST Technicians"/>
    <s v="ATM Hardware"/>
    <x v="4"/>
    <x v="1"/>
    <n v="1420"/>
    <s v="BEL AIR - 6634 - RECEIPT PRINTER FAULTY - CNR - MRS SHEHEEN - 2021816 / 17"/>
    <x v="24"/>
    <m/>
    <x v="4"/>
    <x v="215"/>
    <s v="ATM ID Missing"/>
    <n v="6634"/>
    <s v="ATM- SBM SLA"/>
    <m/>
    <m/>
    <m/>
    <m/>
    <m/>
    <x v="1"/>
    <s v="Contact MRU"/>
    <x v="0"/>
    <d v="2019-09-22T00:00:00"/>
    <n v="4.0136986301369859"/>
    <x v="3"/>
    <x v="0"/>
    <x v="2"/>
    <x v="0"/>
    <x v="5"/>
    <m/>
    <m/>
    <x v="2"/>
    <s v="Start Date missing"/>
    <m/>
  </r>
  <r>
    <s v="Rakesh"/>
    <d v="2023-01-30T00:00:00"/>
    <x v="20"/>
    <x v="33"/>
    <s v="11:00"/>
    <s v="30/01/2023"/>
    <s v="11:45"/>
    <s v="0:0:0"/>
    <n v="113667"/>
    <x v="2"/>
    <x v="58"/>
    <s v="2021-07-ATM-1"/>
    <s v="Priority 1"/>
    <s v="99 Days SLA"/>
    <s v="SST Technicians"/>
    <s v="Hardware - SST Technicians"/>
    <s v="ATM Hardware"/>
    <x v="32"/>
    <x v="2"/>
    <n v="1332"/>
    <s v="CANDOS - ENV. DEPOSITORY &amp; DISPENSER FAULTY - CNT - MRS SHAMEENA - 2024820 / 21"/>
    <x v="286"/>
    <s v="Envelop dispenser fish eye sensor error. Sensor has been cleaned and cables reseated. Erro cleared and envelop dispenser tested ok. Take up core broken on journal printer. Take up core replaced. ATM in service working fine."/>
    <x v="4"/>
    <x v="135"/>
    <s v="ATM ID Missing"/>
    <n v="6634"/>
    <s v="ATM- SBM SLA"/>
    <n v="13613"/>
    <s v="Envelop dispenser fish eye sensor error. Sensor has been cleaned and cables reseated. Erro cleared and envelop dispenser tested ok. Take up core broken on journal printer. Take up core replaced. ATM in service working fine."/>
    <s v="Work Request"/>
    <s v="Closed"/>
    <n v="45"/>
    <x v="0"/>
    <s v="Contact MRU"/>
    <x v="2"/>
    <s v="To be determined"/>
    <m/>
    <x v="7"/>
    <x v="0"/>
    <x v="0"/>
    <x v="0"/>
    <x v="1"/>
    <m/>
    <m/>
    <x v="0"/>
    <s v="2023"/>
    <d v="1899-12-30T00:45:00"/>
  </r>
  <r>
    <s v="Rakesh"/>
    <d v="2023-01-30T00:00:00"/>
    <x v="20"/>
    <x v="33"/>
    <s v="13:30"/>
    <s v="30/01/2023"/>
    <s v="14:00"/>
    <s v="0:0:0"/>
    <n v="113668"/>
    <x v="0"/>
    <x v="75"/>
    <s v="2021-07-ATM-1"/>
    <s v="Priority 1"/>
    <s v="99 Days SLA"/>
    <s v="SST Technicians"/>
    <s v="Hardware - SST Technicians"/>
    <s v="ATM Hardware"/>
    <x v="24"/>
    <x v="4"/>
    <n v="1712"/>
    <s v="MCB ATM 4003 Super U Belle Rose – EPP Faulty MODEL 6627 CONTACT CAUDAN 52526270 DATE 30/1/23"/>
    <x v="206"/>
    <s v="Security keys lost Test EPP all good. Mcb team need to insert keys"/>
    <x v="3"/>
    <x v="185"/>
    <n v="4003"/>
    <n v="6627"/>
    <s v="ATM - MCB SLA"/>
    <n v="13824"/>
    <s v="Security keys lost Test EPP all good. Mcb team need to insert keys"/>
    <s v="Work Request"/>
    <s v="Closed"/>
    <n v="30"/>
    <x v="0"/>
    <s v="Contact MRU"/>
    <x v="2"/>
    <s v="To be determined"/>
    <m/>
    <x v="7"/>
    <x v="0"/>
    <x v="0"/>
    <x v="0"/>
    <x v="1"/>
    <m/>
    <m/>
    <x v="0"/>
    <s v="2023"/>
    <d v="1899-12-30T00:30:00"/>
  </r>
  <r>
    <s v="Rakesh"/>
    <d v="2023-01-30T00:00:00"/>
    <x v="20"/>
    <x v="33"/>
    <s v="13:00"/>
    <s v="30/01/2023"/>
    <s v="16:40"/>
    <s v="0:0:0"/>
    <n v="113669"/>
    <x v="2"/>
    <x v="84"/>
    <s v="2021-07-ATM-1"/>
    <s v="Priority 1"/>
    <s v="99 Days SLA"/>
    <s v="SST Technicians"/>
    <s v="Hardware - SST Technicians"/>
    <s v="ATM Hardware"/>
    <x v="7"/>
    <x v="0"/>
    <n v="1354"/>
    <s v="V.U.T - 6625 - IP CONFIGURATION -RDV WITH BRINKS @ 1:00 PM"/>
    <x v="68"/>
    <s v="login as admin check settings on windows with nirmal on call enable auto-logon fascia frame not centered correctly all deve tested okay wait for cash count machine in service"/>
    <x v="10"/>
    <x v="204"/>
    <n v="21042"/>
    <n v="6625"/>
    <s v="ATM- SBM SLA"/>
    <n v="13745"/>
    <s v="login as admin check settings on windows with nirmal on call enable auto-logon fascia frame not centered correctly all deve tested okay wait for cash count machine in service"/>
    <s v="Work Request"/>
    <s v="Closed"/>
    <n v="220"/>
    <x v="0"/>
    <s v="Contact MRU"/>
    <x v="3"/>
    <d v="2010-06-24T00:00:00"/>
    <n v="13.265753424657534"/>
    <x v="8"/>
    <x v="0"/>
    <x v="0"/>
    <x v="0"/>
    <x v="1"/>
    <m/>
    <m/>
    <x v="0"/>
    <s v="2023"/>
    <d v="1899-12-30T03:40:00"/>
  </r>
  <r>
    <s v="Rakesh"/>
    <d v="2023-01-30T00:00:00"/>
    <x v="20"/>
    <x v="33"/>
    <s v="13:30"/>
    <s v="30/01/2023"/>
    <s v="14:35"/>
    <s v="01:50"/>
    <n v="113670"/>
    <x v="2"/>
    <x v="44"/>
    <s v="2021-07-ATM-1"/>
    <s v="Priority 1"/>
    <s v="99 Days SLA"/>
    <s v="SST Technicians"/>
    <s v="Hardware - SST Technicians"/>
    <s v="ATM Hardware"/>
    <x v="3"/>
    <x v="1"/>
    <n v="1326"/>
    <s v="FOND DU SAC - 6634 - CARD READER FAULTY &amp; RED FLAP BROKEN INSIDE - CNT - MRS JANISHA -2021944 / 45"/>
    <x v="287"/>
    <s v=""/>
    <x v="4"/>
    <x v="86"/>
    <s v="ATM ID Missing"/>
    <n v="6634"/>
    <s v="ATM- SBM SLA"/>
    <n v="13616"/>
    <s v=""/>
    <s v="Work Request"/>
    <s v="Closed"/>
    <n v="65"/>
    <x v="0"/>
    <s v="Contact MRU"/>
    <x v="0"/>
    <d v="2011-10-18T00:00:00"/>
    <n v="11.947945205479453"/>
    <x v="1"/>
    <x v="0"/>
    <x v="0"/>
    <x v="0"/>
    <x v="1"/>
    <m/>
    <m/>
    <x v="0"/>
    <s v="2023"/>
    <d v="1899-12-30T01:05:00"/>
  </r>
  <r>
    <s v="Rakesh"/>
    <d v="2023-01-30T00:00:00"/>
    <x v="20"/>
    <x v="33"/>
    <s v="13:50"/>
    <s v="30/01/2023"/>
    <s v="14:15"/>
    <s v="0:0:0"/>
    <n v="113671"/>
    <x v="2"/>
    <x v="8"/>
    <s v="2021-11-ATM-2"/>
    <s v="Priority 1"/>
    <s v="99 Days SLA"/>
    <s v="SST Technicians"/>
    <s v="Hardware - SST Technicians"/>
    <s v="ATM Hardware"/>
    <x v="4"/>
    <x v="4"/>
    <n v="3087"/>
    <s v="ROSE-HILL - 6684 - RECEIPT PRINTER FAULTY - CNT - JUGGESSUR - 2024844 / 45"/>
    <x v="112"/>
    <s v="Paper jammed error in end transport unit. Cleaned sensors and restart ATM. Receipt printer tested several times - tested ok. ATM put in service and tested. ATM tested ok."/>
    <x v="6"/>
    <x v="123"/>
    <s v="SIN01804"/>
    <n v="6684"/>
    <s v=""/>
    <n v="13671"/>
    <s v="Paper jammed error in end transport unit. Cleaned sensors and restart ATM. Receipt printer tested several times - tested ok. ATM put in service and tested. ATM tested ok."/>
    <s v="Work Request"/>
    <s v="Closed"/>
    <n v="25"/>
    <x v="0"/>
    <s v="Contact MRU"/>
    <x v="2"/>
    <d v="2019-09-22T00:00:00"/>
    <n v="4.0136986301369859"/>
    <x v="3"/>
    <x v="0"/>
    <x v="0"/>
    <x v="0"/>
    <x v="1"/>
    <m/>
    <m/>
    <x v="0"/>
    <s v="2023"/>
    <d v="1899-12-30T00:25:00"/>
  </r>
  <r>
    <s v="Rakesh"/>
    <d v="2023-01-30T00:00:00"/>
    <x v="20"/>
    <x v="33"/>
    <s v="15:10"/>
    <s v="30/01/2023"/>
    <s v="16:05"/>
    <s v="0:0:0"/>
    <n v="113672"/>
    <x v="0"/>
    <x v="40"/>
    <s v="2021-07-ATM-1"/>
    <s v="Priority 1"/>
    <s v="99 Days SLA"/>
    <s v="SST Technicians"/>
    <s v="Hardware - SST Technicians"/>
    <s v="ATM Hardware"/>
    <x v="1"/>
    <x v="4"/>
    <n v="1536"/>
    <s v="ATM 3121 Saint Pierre GBRU Faulty unable to pull GBRU properly MODEL 6684 GBRU Contact Giovanni 4072542 DATE 30/1/23​"/>
    <x v="12"/>
    <s v="GBRU cannot be pull out of safe. ESCROW module not well closed. Pull out GBRU and close properly ESCROW module. Removed 3 x Rs1000 notes from pre-bv / separator modules. GBRU cleared ok. GBRU initialized ok. ATM put in service and tested. ATM tested ok."/>
    <x v="5"/>
    <x v="216"/>
    <n v="3121"/>
    <s v="6684 GBRU"/>
    <s v="ATM - MCB SLA"/>
    <n v="13673"/>
    <s v="GBRU cannot be pull out of safe. ESCROW module not well closed. Pull out GBRU and close properly ESCROW module. Removed 3 x Rs1000 notes from pre-bv / separator modules. GBRU cleared ok. GBRU initialized ok. ATM put in service and tested. ATM tested ok."/>
    <s v="Work Request"/>
    <s v="Closed"/>
    <n v="55"/>
    <x v="0"/>
    <s v="Contact MRU"/>
    <x v="0"/>
    <d v="2018-03-10T00:00:00"/>
    <n v="5.5506849315068489"/>
    <x v="5"/>
    <x v="0"/>
    <x v="0"/>
    <x v="0"/>
    <x v="1"/>
    <m/>
    <m/>
    <x v="0"/>
    <s v="2023"/>
    <d v="1899-12-30T00:55:00"/>
  </r>
  <r>
    <s v="Rakesh"/>
    <d v="2023-01-30T00:00:00"/>
    <x v="20"/>
    <x v="33"/>
    <s v="14:50"/>
    <s v="30/01/2023"/>
    <s v="16:00"/>
    <s v="0:0:0"/>
    <n v="113673"/>
    <x v="4"/>
    <x v="88"/>
    <s v="2022-01-ATM-2"/>
    <s v="Priority 1"/>
    <s v="99 Days SLA"/>
    <s v="SST Technicians"/>
    <s v="Hardware - SST Technicians"/>
    <s v="ATM Hardware"/>
    <x v="5"/>
    <x v="0"/>
    <n v="3141"/>
    <s v="PETITE RIVIERE - 6634 - CASSETTE 1 - FAULTY - RDV WITH ROBERT @ 3:00 PM"/>
    <x v="288"/>
    <s v="Issue with Cash handler Trouble shoot: Issue Replace Pick Arm &amp; Gear position No:1 Clear Fault Run several test: completed successfully"/>
    <x v="4"/>
    <x v="217"/>
    <s v="ATM ID Missing"/>
    <n v="6634"/>
    <s v="AT Comprehensive weekdays from 8:00 to 20:00 Sat 8:00-20:00 Sun &amp; PH 8:00-13:00"/>
    <n v="13666"/>
    <s v="Issue with Cash handler Trouble shoot: Issue Replace Pick Arm &amp; Gear position No:1 Clear Fault Run several test: completed successfully"/>
    <s v="Work Request"/>
    <s v="Closed"/>
    <n v="70"/>
    <x v="0"/>
    <s v="Contact MRU"/>
    <x v="3"/>
    <s v="To be determined"/>
    <m/>
    <x v="7"/>
    <x v="0"/>
    <x v="0"/>
    <x v="0"/>
    <x v="1"/>
    <m/>
    <m/>
    <x v="0"/>
    <s v="2023"/>
    <d v="1899-12-30T01:10:00"/>
  </r>
  <r>
    <s v="Alvin"/>
    <d v="2023-01-30T00:00:00"/>
    <x v="20"/>
    <x v="33"/>
    <s v="08:45"/>
    <s v="30/01/2023"/>
    <s v="13:20"/>
    <s v="0:0:0"/>
    <n v="113674"/>
    <x v="5"/>
    <x v="20"/>
    <s v="2022-07-ATM-1"/>
    <s v="Priority 1"/>
    <s v="99 Days SLA"/>
    <s v="SST Technicians"/>
    <s v="Hardware - SST Technicians"/>
    <s v="ATM Hardware"/>
    <x v="33"/>
    <x v="5"/>
    <n v="4197"/>
    <s v="No Power ,Main Branch (Ss6625 S/N: 82-481835999)"/>
    <x v="5"/>
    <s v="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
    <x v="10"/>
    <x v="218"/>
    <s v="ATM ID Missing"/>
    <n v="6625"/>
    <m/>
    <n v="13614"/>
    <s v="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
    <s v="Work Request"/>
    <s v="Closed"/>
    <n v="275"/>
    <x v="0"/>
    <s v="Contact Sey"/>
    <x v="5"/>
    <d v="2019-09-21T00:00:00"/>
    <n v="4.0164383561643833"/>
    <x v="3"/>
    <x v="0"/>
    <x v="0"/>
    <x v="1"/>
    <x v="1"/>
    <m/>
    <m/>
    <x v="0"/>
    <s v="2023"/>
    <d v="1899-12-30T04:35:00"/>
  </r>
  <r>
    <s v="Rakesh"/>
    <d v="2023-01-30T00:00:00"/>
    <x v="20"/>
    <x v="33"/>
    <s v="12:35"/>
    <s v="30/01/2023"/>
    <s v="13:55"/>
    <s v="0:0:0"/>
    <n v="113675"/>
    <x v="0"/>
    <x v="9"/>
    <s v="2021-07-ATM-1"/>
    <s v="Priority 1"/>
    <s v="99 Days SLA"/>
    <s v="SST Technicians"/>
    <s v="Hardware - SST Technicians"/>
    <s v="ATM Hardware"/>
    <x v="0"/>
    <x v="0"/>
    <n v="1589"/>
    <s v="PLMB M 6301 CASH HANDLER ISSUE DATE 30/1/23"/>
    <x v="289"/>
    <s v="Issue with Cash Handler Trouble shoot: Issue Replace D-wheel, Pinch Roller Clean all sensor Run several test: completed successfully"/>
    <x v="1"/>
    <x v="45"/>
    <n v="6301"/>
    <n v="6626"/>
    <s v="ATM - MCB SLA"/>
    <n v="13665"/>
    <s v="Issue with Cash Handler Trouble shoot: Issue Replace D-wheel, Pinch Roller Clean all sensor Run several test: completed successfully"/>
    <s v="Work Request"/>
    <s v="Closed"/>
    <n v="80"/>
    <x v="0"/>
    <s v="Contact MRU"/>
    <x v="3"/>
    <d v="2012-01-01T00:00:00"/>
    <n v="11.742465753424657"/>
    <x v="1"/>
    <x v="0"/>
    <x v="0"/>
    <x v="0"/>
    <x v="1"/>
    <m/>
    <m/>
    <x v="0"/>
    <s v="2023"/>
    <d v="1899-12-30T01:20:00"/>
  </r>
  <r>
    <s v="Rakesh"/>
    <d v="2023-01-30T00:00:00"/>
    <x v="20"/>
    <x v="36"/>
    <s v="09:15"/>
    <s v="31/01/2023"/>
    <s v="10:00"/>
    <s v="0:0:0"/>
    <n v="113676"/>
    <x v="0"/>
    <x v="64"/>
    <s v="2021-07-ATM-1"/>
    <s v="Priority 1"/>
    <s v="99 Days SLA"/>
    <s v="SST Technicians"/>
    <s v="Hardware - SST Technicians"/>
    <s v="ATM Hardware"/>
    <x v="5"/>
    <x v="2"/>
    <n v="1749"/>
    <s v="MCB PHOENIX ATM 3222 – Abnormal counter zero eyed – Please check dispenser board MODEL 6626 DATE 31/1/23"/>
    <x v="290"/>
    <s v="MCB remote not getting ATM counters. Configurations checked. Check with mcb remote issue solved. MCRW tested several times all good. Dispenser board ok. ATM in service working fine."/>
    <x v="1"/>
    <x v="157"/>
    <n v="3222"/>
    <n v="6626"/>
    <s v="ATM - MCB SLA"/>
    <n v="13760"/>
    <s v="MCB remote not getting ATM counters. Configurations checked. Check with mcb remote issue solved. MCRW tested several times all good. Dispenser board ok. ATM in service working fine."/>
    <s v="Work Request"/>
    <s v="Closed"/>
    <n v="45"/>
    <x v="0"/>
    <s v="Contact MRU"/>
    <x v="1"/>
    <s v="To be determined"/>
    <m/>
    <x v="7"/>
    <x v="0"/>
    <x v="0"/>
    <x v="0"/>
    <x v="0"/>
    <m/>
    <m/>
    <x v="0"/>
    <s v="2023"/>
    <d v="1899-12-30T00:45:00"/>
  </r>
  <r>
    <s v="Alvin"/>
    <d v="2023-01-30T00:00:00"/>
    <x v="20"/>
    <x v="33"/>
    <s v="13:20"/>
    <s v="30/01/2023"/>
    <s v="13:45"/>
    <s v="0:0:0"/>
    <n v="113677"/>
    <x v="5"/>
    <x v="20"/>
    <s v="2022-07-ATM-1"/>
    <s v="Priority missing"/>
    <s v="99 Days SLA"/>
    <s v="SST Technicians"/>
    <s v="Hardware - SST Technicians"/>
    <s v="ATM Hardware"/>
    <x v="23"/>
    <x v="5"/>
    <n v="4185"/>
    <s v="GOP Faulty. Main Branch Ss6624 S/N: 13-46068107"/>
    <x v="291"/>
    <s v="Diagnosed. Found Touch Cracked. Replaced Touch. Tested OK. In Service."/>
    <x v="10"/>
    <x v="219"/>
    <s v="ATM ID Missing"/>
    <n v="6625"/>
    <m/>
    <n v="13615"/>
    <s v="Diagnosed. Found Touch Cracked. Replaced Touch. Tested OK. In Service."/>
    <s v="Work Request"/>
    <s v="Closed"/>
    <n v="25"/>
    <x v="0"/>
    <s v="Contact Sey"/>
    <x v="5"/>
    <s v="To be determined"/>
    <m/>
    <x v="7"/>
    <x v="0"/>
    <x v="0"/>
    <x v="1"/>
    <x v="1"/>
    <m/>
    <m/>
    <x v="0"/>
    <s v="2023"/>
    <d v="1899-12-30T00:25:00"/>
  </r>
  <r>
    <s v="Rakesh"/>
    <d v="2023-01-30T00:00:00"/>
    <x v="20"/>
    <x v="31"/>
    <s v="09:00"/>
    <s v="02/02/2023"/>
    <s v="15:00"/>
    <s v="0:0:0"/>
    <n v="113678"/>
    <x v="0"/>
    <x v="7"/>
    <s v="2021-07-ATM-1"/>
    <s v="Priority 1"/>
    <s v="99 Days SLA"/>
    <s v="SST Technicians"/>
    <s v="Hardware - SST Technicians"/>
    <s v="ATM Hardware"/>
    <x v="7"/>
    <x v="2"/>
    <m/>
    <s v="R BELLE M 3218 HARD DISK INSTALLATION WITH SHASHI DATE 31/1/23"/>
    <x v="292"/>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x v="9"/>
    <x v="47"/>
    <n v="3218"/>
    <s v="6627 Touch"/>
    <s v="ATM - MCB SLA"/>
    <n v="13683"/>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s v="Work Request"/>
    <s v="Closed"/>
    <n v="360"/>
    <x v="0"/>
    <s v="Contact MRU"/>
    <x v="4"/>
    <d v="2018-04-14T00:00:00"/>
    <n v="5.4547945205479449"/>
    <x v="5"/>
    <x v="0"/>
    <x v="0"/>
    <x v="0"/>
    <x v="6"/>
    <m/>
    <m/>
    <x v="3"/>
    <s v="2023"/>
    <d v="1899-12-30T06:00:00"/>
  </r>
  <r>
    <s v="Rakesh"/>
    <d v="2023-01-31T00:00:00"/>
    <x v="21"/>
    <x v="5"/>
    <s v="Start Time missing"/>
    <s v="End Date missing"/>
    <s v="End Time missing"/>
    <s v="0:0:0"/>
    <n v="113680"/>
    <x v="0"/>
    <x v="2"/>
    <s v="2021-07-ATM-1"/>
    <s v="Priority 1"/>
    <s v="99 Days SLA"/>
    <s v="SST Technicians"/>
    <s v="Hardware - SST Technicians"/>
    <s v="ATM Hardware"/>
    <x v="1"/>
    <x v="1"/>
    <n v="1555"/>
    <s v="MCB FLACQ ATM 3106 GBRU Faulty NOTES JAMMED MODEL 6684 Contact Hissen 4072609 DATE 31/1/23"/>
    <x v="24"/>
    <m/>
    <x v="2"/>
    <x v="2"/>
    <n v="3106"/>
    <s v="6634 TOUCH GBRU CPM"/>
    <s v="ATM - MCB SLA"/>
    <m/>
    <m/>
    <m/>
    <m/>
    <m/>
    <x v="1"/>
    <s v="Contact MRU"/>
    <x v="0"/>
    <d v="2015-12-14T00:00:00"/>
    <n v="7.7890410958904113"/>
    <x v="2"/>
    <x v="0"/>
    <x v="2"/>
    <x v="0"/>
    <x v="5"/>
    <m/>
    <m/>
    <x v="2"/>
    <s v="Start Date missing"/>
    <m/>
  </r>
  <r>
    <s v="Rakesh"/>
    <d v="2023-01-31T00:00:00"/>
    <x v="21"/>
    <x v="5"/>
    <s v="Start Time missing"/>
    <s v="End Date missing"/>
    <s v="End Time missing"/>
    <s v="0:0:0"/>
    <n v="113681"/>
    <x v="0"/>
    <x v="79"/>
    <s v="2021-07-ATM-1"/>
    <s v="Priority 1"/>
    <s v="99 Days SLA"/>
    <s v="SST Technicians"/>
    <s v="Hardware - SST Technicians"/>
    <s v="ATM Hardware"/>
    <x v="5"/>
    <x v="3"/>
    <n v="1670"/>
    <s v="MCB EBENE WAY M 4303 CASSETTE 1 FAULTY MODEL 6627 CAUDAN 52526270 DATE 31/1/23"/>
    <x v="24"/>
    <m/>
    <x v="3"/>
    <x v="195"/>
    <n v="4303"/>
    <n v="6627"/>
    <s v="ATM - MCB SLA"/>
    <m/>
    <m/>
    <m/>
    <m/>
    <m/>
    <x v="1"/>
    <s v="Contact MRU"/>
    <x v="2"/>
    <d v="2010-02-24T00:00:00"/>
    <n v="13.594520547945205"/>
    <x v="8"/>
    <x v="0"/>
    <x v="2"/>
    <x v="0"/>
    <x v="5"/>
    <m/>
    <m/>
    <x v="2"/>
    <s v="Start Date missing"/>
    <m/>
  </r>
  <r>
    <s v="Rakesh"/>
    <d v="2023-01-30T00:00:00"/>
    <x v="21"/>
    <x v="36"/>
    <s v="11:30"/>
    <s v="31/01/2023"/>
    <s v="12:45"/>
    <s v="0:0:0"/>
    <n v="113682"/>
    <x v="4"/>
    <x v="89"/>
    <s v="2021-01-ATM-2"/>
    <s v="Priority 1"/>
    <s v="99 Days SLA"/>
    <s v="SST Technicians"/>
    <s v="Hardware - SST Technicians"/>
    <s v="ATM Hardware"/>
    <x v="5"/>
    <x v="0"/>
    <n v="2094"/>
    <s v="MAUBANK DUMAS-CASSETTE 4 + ADJUST CAMERA APPOINTM @ 11H30 CONTACT ROBERT 59422258 DATE 31/1/23"/>
    <x v="68"/>
    <s v="Replace pickarm, cups and gear on position 4 several tests sucessful clean sensors machine in service camera issue to tackle later"/>
    <x v="4"/>
    <x v="220"/>
    <s v="ATM ID Missing"/>
    <n v="6634"/>
    <s v="Mon-Fri16:30-20:00,Sat 8:00-20:00,Sun&amp;Ph8:00-13:00"/>
    <n v="13747"/>
    <s v="Replace pickarm, cups and gear on position 4 several tests sucessful clean sensors machine in service camera issue to tackle later"/>
    <s v="Work Request"/>
    <s v="Closed"/>
    <n v="75"/>
    <x v="0"/>
    <s v="Contact MRU"/>
    <x v="3"/>
    <d v="2010-02-24T00:00:00"/>
    <n v="13.594520547945205"/>
    <x v="8"/>
    <x v="0"/>
    <x v="0"/>
    <x v="0"/>
    <x v="0"/>
    <m/>
    <m/>
    <x v="0"/>
    <s v="2023"/>
    <d v="1899-12-30T01:15:00"/>
  </r>
  <r>
    <s v="Rakesh"/>
    <d v="2023-01-31T00:00:00"/>
    <x v="21"/>
    <x v="36"/>
    <s v="10:00"/>
    <s v="31/01/2023"/>
    <s v="10:40"/>
    <s v="0:0:0"/>
    <n v="113683"/>
    <x v="0"/>
    <x v="37"/>
    <s v="2021-07-ATM-1"/>
    <s v="Priority 1"/>
    <s v="99 Days SLA"/>
    <s v="SST Technicians"/>
    <s v="Hardware - SST Technicians"/>
    <s v="ATM Hardware"/>
    <x v="5"/>
    <x v="4"/>
    <n v="1758"/>
    <s v="MCB STANLEY ATM 3129 Cassette 3 Faulty - Notes are not dispensing from cassette MODEL 6626 Contact Pascale 4072060 DATE 31/1/23"/>
    <x v="293"/>
    <s v="Pick failures on position 3. Change 1 pick arm on position 3, Several tests done on position 3 - tested ok. Stack tests and test cash done ok. ATM put in service and tested. ATM tested ok."/>
    <x v="1"/>
    <x v="153"/>
    <n v="3129"/>
    <n v="6626"/>
    <s v="ATM - MCB SLA"/>
    <n v="13674"/>
    <s v="Pick failures on position 3. Change 1 pick arm on position 3, Several tests done on position 3 - tested ok. Stack tests and test cash done ok. ATM put in service and tested. ATM tested ok."/>
    <s v="Work Request"/>
    <s v="Closed"/>
    <n v="40"/>
    <x v="0"/>
    <s v="Contact MRU"/>
    <x v="2"/>
    <d v="2012-01-01T00:00:00"/>
    <n v="11.742465753424657"/>
    <x v="1"/>
    <x v="0"/>
    <x v="0"/>
    <x v="0"/>
    <x v="0"/>
    <m/>
    <m/>
    <x v="0"/>
    <s v="2023"/>
    <d v="1899-12-30T00:40:00"/>
  </r>
  <r>
    <s v="Rakesh"/>
    <d v="2023-01-31T00:00:00"/>
    <x v="21"/>
    <x v="36"/>
    <s v="10:45"/>
    <s v="31/01/2023"/>
    <s v="11:25"/>
    <s v="0:0:0"/>
    <n v="113684"/>
    <x v="2"/>
    <x v="84"/>
    <s v="2021-07-ATM-1"/>
    <s v="Priority 1"/>
    <s v="99 Days SLA"/>
    <s v="SST Technicians"/>
    <s v="Hardware - SST Technicians"/>
    <s v="ATM Hardware"/>
    <x v="31"/>
    <x v="0"/>
    <n v="1354"/>
    <s v="V.U.T - 6625 - TO ADJUST FRAME FASCIA"/>
    <x v="68"/>
    <s v="Adjust fascia frame replace missing screws successful machine in service"/>
    <x v="10"/>
    <x v="204"/>
    <n v="21042"/>
    <n v="6625"/>
    <s v="ATM- SBM SLA"/>
    <n v="13746"/>
    <s v="Adjust fascia frame replace missing screws successful machine in service"/>
    <s v="Work Request"/>
    <s v="Closed"/>
    <n v="40"/>
    <x v="0"/>
    <s v="Contact MRU"/>
    <x v="3"/>
    <d v="2012-01-01T00:00:00"/>
    <n v="11.742465753424657"/>
    <x v="1"/>
    <x v="0"/>
    <x v="0"/>
    <x v="0"/>
    <x v="0"/>
    <m/>
    <m/>
    <x v="0"/>
    <s v="2023"/>
    <d v="1899-12-30T00:40:00"/>
  </r>
  <r>
    <s v="Rakesh"/>
    <d v="2023-01-31T00:00:00"/>
    <x v="21"/>
    <x v="36"/>
    <s v="11:00"/>
    <s v="31/01/2023"/>
    <s v="11:30"/>
    <s v="0:0:0"/>
    <n v="113685"/>
    <x v="2"/>
    <x v="90"/>
    <s v="2021-07-ATM-1"/>
    <s v="Priority 1"/>
    <s v="99 Days SLA"/>
    <s v="SST Technicians"/>
    <s v="Hardware - SST Technicians"/>
    <s v="ATM Hardware"/>
    <x v="4"/>
    <x v="4"/>
    <n v="1322"/>
    <s v="BAMBOUS - 6625 - RECEIPT JAMMED -CNT - MRS NEETA - 2021947 / 3526"/>
    <x v="112"/>
    <s v="Receipt printer faulty Exit unit belt loose Adjust belt Run loop test and found ok"/>
    <x v="10"/>
    <x v="221"/>
    <s v="ATM ID Missing"/>
    <n v="6625"/>
    <s v="ATM- SBM SLA"/>
    <n v="13825"/>
    <s v="Receipt printer faulty Exit unit belt loose Adjust belt Run loop test and found ok"/>
    <s v="Work Request"/>
    <s v="Closed"/>
    <n v="30"/>
    <x v="0"/>
    <s v="Contact MRU"/>
    <x v="2"/>
    <d v="2010-07-23T00:00:00"/>
    <n v="13.186301369863013"/>
    <x v="8"/>
    <x v="0"/>
    <x v="0"/>
    <x v="0"/>
    <x v="0"/>
    <m/>
    <m/>
    <x v="0"/>
    <s v="2023"/>
    <d v="1899-12-30T00:30:00"/>
  </r>
  <r>
    <s v="Rakesh"/>
    <d v="2023-01-31T00:00:00"/>
    <x v="21"/>
    <x v="5"/>
    <s v="Start Time missing"/>
    <s v="End Date missing"/>
    <s v="End Time missing"/>
    <s v="0:0:0"/>
    <n v="113686"/>
    <x v="2"/>
    <x v="91"/>
    <s v="2021-07-ATM-1"/>
    <s v="Priority 1"/>
    <s v="99 Days SLA"/>
    <s v="SST Technicians"/>
    <s v="Hardware - SST Technicians"/>
    <s v="ATM Hardware"/>
    <x v="34"/>
    <x v="6"/>
    <n v="1328"/>
    <s v="LA FERME - 6625 - PANEL DOOR FAULTY - CNT - MR STEWARD - 2021965 / 66"/>
    <x v="24"/>
    <m/>
    <x v="10"/>
    <x v="222"/>
    <s v="ATM ID Missing"/>
    <n v="6625"/>
    <s v="ATM- SBM SLA"/>
    <m/>
    <m/>
    <m/>
    <m/>
    <m/>
    <x v="1"/>
    <s v="Contact ROD"/>
    <x v="6"/>
    <d v="2010-07-23T00:00:00"/>
    <n v="13.186301369863013"/>
    <x v="8"/>
    <x v="0"/>
    <x v="2"/>
    <x v="2"/>
    <x v="5"/>
    <m/>
    <m/>
    <x v="2"/>
    <s v="Start Date missing"/>
    <m/>
  </r>
  <r>
    <s v="Alvin"/>
    <d v="2023-01-31T00:00:00"/>
    <x v="21"/>
    <x v="5"/>
    <s v="Start Time missing"/>
    <s v="End Date missing"/>
    <s v="End Time missing"/>
    <s v="0:0:0"/>
    <n v="113689"/>
    <x v="5"/>
    <x v="20"/>
    <s v="2022-01-ATM-1"/>
    <s v="Priority missing"/>
    <s v="99 Days SLA"/>
    <s v="SST Technicians"/>
    <s v="Hardware - SST Technicians"/>
    <s v="ATM Hardware"/>
    <x v="0"/>
    <x v="5"/>
    <n v="3732"/>
    <s v="CASH HANDLER"/>
    <x v="24"/>
    <m/>
    <x v="4"/>
    <x v="156"/>
    <s v="ATM ID Missing"/>
    <n v="6634"/>
    <s v=""/>
    <m/>
    <m/>
    <m/>
    <m/>
    <m/>
    <x v="1"/>
    <s v="Contact Sey"/>
    <x v="5"/>
    <d v="2019-10-24T00:00:00"/>
    <n v="3.9260273972602739"/>
    <x v="3"/>
    <x v="0"/>
    <x v="2"/>
    <x v="1"/>
    <x v="5"/>
    <m/>
    <m/>
    <x v="2"/>
    <s v="Start Date missing"/>
    <m/>
  </r>
  <r>
    <s v="Emmanuel"/>
    <d v="2023-01-31T00:00:00"/>
    <x v="21"/>
    <x v="34"/>
    <s v="15:15"/>
    <s v="27/01/2023"/>
    <s v="17:30"/>
    <s v="0:0:0"/>
    <n v="113695"/>
    <x v="2"/>
    <x v="20"/>
    <s v="2021-11-ATM-2"/>
    <s v="Priority missing"/>
    <s v="99 Days SLA"/>
    <s v="SST Technicians"/>
    <s v="Hardware - SST Technicians"/>
    <s v="ATM Hardware"/>
    <x v="1"/>
    <x v="6"/>
    <m/>
    <s v="GBRU fatal"/>
    <x v="294"/>
    <s v="Adjust lower GBRU and initialize GBRU"/>
    <x v="8"/>
    <x v="34"/>
    <s v="ATM ID Missing"/>
    <s v="Model No. missing"/>
    <s v=""/>
    <n v="13652"/>
    <s v="Adjust lower GBRU and initialize GBRU"/>
    <s v="Work Request"/>
    <s v="Closed"/>
    <n v="135"/>
    <x v="0"/>
    <s v="Contact ROD"/>
    <x v="6"/>
    <d v="2019-10-24T00:00:00"/>
    <n v="3.9260273972602739"/>
    <x v="3"/>
    <x v="0"/>
    <x v="1"/>
    <x v="2"/>
    <x v="7"/>
    <m/>
    <m/>
    <x v="0"/>
    <s v="2023"/>
    <d v="1899-12-30T02:15:00"/>
  </r>
  <r>
    <s v="Rakesh"/>
    <d v="2023-02-01T00:00:00"/>
    <x v="21"/>
    <x v="36"/>
    <s v="20:00"/>
    <s v="31/01/2023"/>
    <s v="21:30"/>
    <s v="0:0:0"/>
    <n v="113697"/>
    <x v="0"/>
    <x v="29"/>
    <s v="2021-07-ATM-1"/>
    <s v="Priority 1"/>
    <s v="99 Days SLA"/>
    <s v="SST Technicians"/>
    <s v="Hardware - SST Technicians"/>
    <s v="ATM Hardware"/>
    <x v="0"/>
    <x v="4"/>
    <m/>
    <s v="MCB ATM 8101 Bagatelle CASH HANDLER ISSUE APPTM @ 18H00 Contact Brinks 2041218 DATE 31/1/23"/>
    <x v="25"/>
    <s v="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
    <x v="14"/>
    <x v="48"/>
    <n v="8101"/>
    <s v="6632 BNA"/>
    <s v="ATM - MCB SLA"/>
    <n v="13677"/>
    <s v="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
    <s v="Work Request"/>
    <s v="Closed"/>
    <n v="90"/>
    <x v="0"/>
    <s v="Contact MRU"/>
    <x v="4"/>
    <d v="2019-10-24T00:00:00"/>
    <n v="3.9260273972602739"/>
    <x v="3"/>
    <x v="0"/>
    <x v="1"/>
    <x v="2"/>
    <x v="0"/>
    <m/>
    <m/>
    <x v="0"/>
    <s v="2023"/>
    <d v="1899-12-30T01:30:00"/>
  </r>
  <r>
    <s v="Rakesh"/>
    <d v="2023-01-31T00:00:00"/>
    <x v="21"/>
    <x v="36"/>
    <s v="18:00"/>
    <s v="31/01/2023"/>
    <s v="19:55"/>
    <s v="0:0:0"/>
    <n v="113698"/>
    <x v="0"/>
    <x v="32"/>
    <s v="2021-07-ATM-1"/>
    <s v="Priority 1"/>
    <s v="99 Days SLA"/>
    <s v="SST Technicians"/>
    <s v="Hardware - SST Technicians"/>
    <s v="ATM Hardware"/>
    <x v="1"/>
    <x v="4"/>
    <n v="1789"/>
    <s v="MCB ATM 8201 Bagatelle GBRU ISSUE APPTM @ 18H00 Contact Brinks 2041218 DATE 31/1/23"/>
    <x v="12"/>
    <s v="Reject notes being jammed at exit/shutter. Check note path ok. Aligned pre-acceptor to fascia exit/shutter. Several tests done with notes at fascia - GBRU tested ok. ATM put in service ok. ATM tested ok."/>
    <x v="1"/>
    <x v="223"/>
    <n v="5802"/>
    <n v="6626"/>
    <s v="ATM - MCB SLA"/>
    <n v="13676"/>
    <s v="Reject notes being jammed at exit/shutter. Check note path ok. Aligned pre-acceptor to fascia exit/shutter. Several tests done with notes at fascia - GBRU tested ok. ATM put in service ok. ATM tested ok."/>
    <s v="Work Request"/>
    <s v="Closed"/>
    <n v="115"/>
    <x v="0"/>
    <s v="Contact MRU"/>
    <x v="1"/>
    <d v="2019-10-24T00:00:00"/>
    <n v="3.9260273972602739"/>
    <x v="3"/>
    <x v="0"/>
    <x v="1"/>
    <x v="0"/>
    <x v="0"/>
    <m/>
    <m/>
    <x v="0"/>
    <s v="2023"/>
    <d v="1899-12-30T01:55:00"/>
  </r>
  <r>
    <s v="Rakesh"/>
    <d v="2023-01-31T00:00:00"/>
    <x v="21"/>
    <x v="36"/>
    <s v="13:35"/>
    <s v="31/01/2023"/>
    <s v="17:00"/>
    <s v="0:0:0"/>
    <n v="113699"/>
    <x v="0"/>
    <x v="27"/>
    <s v="2021-07-ATM-1"/>
    <s v="Priority 1"/>
    <s v="99 Days SLA"/>
    <s v="SST Technicians"/>
    <s v="Hardware - SST Technicians"/>
    <s v="ATM Hardware"/>
    <x v="0"/>
    <x v="2"/>
    <n v="1676"/>
    <s v="P MAGNIEN M 3428 CASH HANDLER ISSUE REPLACE PARTS DATE 31/1/23"/>
    <x v="55"/>
    <s v="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
    <x v="3"/>
    <x v="40"/>
    <n v="3428"/>
    <n v="6627"/>
    <s v="ATM - MCB SLA"/>
    <n v="13669"/>
    <s v="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
    <s v="Work Request"/>
    <s v="Closed"/>
    <n v="295"/>
    <x v="0"/>
    <s v="Contact MRU"/>
    <x v="1"/>
    <d v="2019-10-24T00:00:00"/>
    <n v="3.9260273972602739"/>
    <x v="3"/>
    <x v="0"/>
    <x v="0"/>
    <x v="0"/>
    <x v="0"/>
    <m/>
    <m/>
    <x v="0"/>
    <s v="2023"/>
    <d v="1899-12-30T03:25:00"/>
  </r>
  <r>
    <s v="Rakesh"/>
    <d v="2023-01-31T00:00:00"/>
    <x v="21"/>
    <x v="36"/>
    <s v="13:40"/>
    <s v="31/01/2023"/>
    <s v="17:00"/>
    <s v="02:0"/>
    <n v="113700"/>
    <x v="0"/>
    <x v="27"/>
    <s v="2021-07-ATM-1"/>
    <s v="Priority 1"/>
    <s v="99 Days SLA"/>
    <s v="SST Technicians"/>
    <s v="Hardware - SST Technicians"/>
    <s v="ATM Hardware"/>
    <x v="0"/>
    <x v="1"/>
    <n v="1676"/>
    <s v="P MAGNIEN M 3428 CASH HANDLER ISSUE REPLACED PARTS DATE 31/1/23"/>
    <x v="295"/>
    <s v=""/>
    <x v="3"/>
    <x v="40"/>
    <n v="3428"/>
    <n v="6627"/>
    <s v="ATM - MCB SLA"/>
    <n v="13660"/>
    <s v=""/>
    <s v="Work Request"/>
    <s v="Closed"/>
    <n v="290"/>
    <x v="0"/>
    <s v="Contact MRU"/>
    <x v="1"/>
    <d v="2019-08-11T00:00:00"/>
    <n v="4.1287671232876715"/>
    <x v="3"/>
    <x v="0"/>
    <x v="0"/>
    <x v="0"/>
    <x v="0"/>
    <m/>
    <m/>
    <x v="0"/>
    <s v="2023"/>
    <d v="1899-12-30T03:20:00"/>
  </r>
  <r>
    <s v="Emmanuel"/>
    <d v="2023-01-20T00:00:00"/>
    <x v="21"/>
    <x v="25"/>
    <s v="13:00"/>
    <s v="20/01/2023"/>
    <s v="17:00"/>
    <s v="0:0:0"/>
    <n v="113703"/>
    <x v="2"/>
    <x v="20"/>
    <s v="2021-01-ATM-1"/>
    <s v="Priority missing"/>
    <s v="99 Days SLA"/>
    <s v="SST Technicians"/>
    <s v="Hardware - SST Technicians"/>
    <s v="ATM Hardware"/>
    <x v="31"/>
    <x v="6"/>
    <m/>
    <s v="6627 new ATM installation"/>
    <x v="296"/>
    <s v="add fascia.start config of new aTM.Unable to join domain.Nirmal request to leave site and he will revert to us."/>
    <x v="8"/>
    <x v="34"/>
    <s v="ATM ID Missing"/>
    <s v="Model No. missing"/>
    <s v="AT Comprehensive,weekdays from08:00 to 16:30"/>
    <n v="13638"/>
    <s v="add fascia.start config of new aTM.Unable to join domain.Nirmal request to leave site and he will revert to us."/>
    <s v="Work Request"/>
    <s v="Closed"/>
    <n v="420"/>
    <x v="0"/>
    <s v="Contact ROD"/>
    <x v="6"/>
    <d v="2019-09-15T00:00:00"/>
    <n v="4.0328767123287674"/>
    <x v="3"/>
    <x v="0"/>
    <x v="0"/>
    <x v="2"/>
    <x v="7"/>
    <m/>
    <m/>
    <x v="0"/>
    <s v="2023"/>
    <d v="1899-12-30T04:00:00"/>
  </r>
  <r>
    <s v="Emmanuel"/>
    <d v="2023-01-25T00:00:00"/>
    <x v="21"/>
    <x v="29"/>
    <s v="11:00"/>
    <s v="25/01/2023"/>
    <s v="14:00"/>
    <s v="0:0:0"/>
    <n v="113709"/>
    <x v="4"/>
    <x v="20"/>
    <m/>
    <s v="Priority missing"/>
    <s v="99 Days SLA"/>
    <s v="SST Technicians"/>
    <s v="Hardware - SST Technicians"/>
    <s v="ATM Hardware"/>
    <x v="27"/>
    <x v="6"/>
    <m/>
    <s v="envelope dispenser faulty @ MAUBANK"/>
    <x v="297"/>
    <s v="envelope shutter adjustment"/>
    <x v="8"/>
    <x v="34"/>
    <s v="ATM ID Missing"/>
    <s v="Model No. missing"/>
    <m/>
    <n v="13644"/>
    <s v="envelope shutter adjustment"/>
    <s v="Work Request"/>
    <s v="Closed"/>
    <n v="180"/>
    <x v="0"/>
    <s v="Contact ROD"/>
    <x v="6"/>
    <s v="To be determined"/>
    <m/>
    <x v="7"/>
    <x v="0"/>
    <x v="0"/>
    <x v="2"/>
    <x v="4"/>
    <m/>
    <m/>
    <x v="0"/>
    <s v="2023"/>
    <d v="1899-12-30T03:00:00"/>
  </r>
  <r>
    <s v="Emmanuel"/>
    <d v="2023-01-31T00:00:00"/>
    <x v="21"/>
    <x v="29"/>
    <s v="11:00"/>
    <s v="25/01/2023"/>
    <s v="14:00"/>
    <s v="0:0:0"/>
    <n v="113711"/>
    <x v="4"/>
    <x v="20"/>
    <s v="2022-01-ATM-2"/>
    <s v="Priority missing"/>
    <s v="99 Days SLA"/>
    <s v="SST Technicians"/>
    <s v="Hardware - SST Technicians"/>
    <s v="ATM Hardware"/>
    <x v="27"/>
    <x v="6"/>
    <m/>
    <s v="Envelope dispenser faulty"/>
    <x v="297"/>
    <s v="Envelope shutter adjustment"/>
    <x v="8"/>
    <x v="34"/>
    <s v="ATM ID Missing"/>
    <s v="Model No. missing"/>
    <s v="AT Comprehensive weekdays from 8:00 to 20:00 Sat 8:00-20:00 Sun &amp; PH 8:00-13:00"/>
    <n v="13645"/>
    <s v="Envelope shutter adjustment"/>
    <s v="Work Request"/>
    <s v="Closed"/>
    <n v="180"/>
    <x v="0"/>
    <s v="Contact ROD"/>
    <x v="6"/>
    <d v="2019-09-07T00:00:00"/>
    <n v="4.0547945205479454"/>
    <x v="3"/>
    <x v="0"/>
    <x v="0"/>
    <x v="2"/>
    <x v="4"/>
    <m/>
    <m/>
    <x v="0"/>
    <s v="2023"/>
    <d v="1899-12-30T03:00:00"/>
  </r>
  <r>
    <s v="Rakesh"/>
    <d v="2023-01-31T00:00:00"/>
    <x v="21"/>
    <x v="36"/>
    <s v="14:00"/>
    <s v="31/01/2023"/>
    <s v="15:25"/>
    <s v="0:0:0"/>
    <n v="113716"/>
    <x v="2"/>
    <x v="20"/>
    <s v="2021-11-ATM-2"/>
    <s v="Priority 1"/>
    <s v="99 Days SLA"/>
    <s v="SST Technicians"/>
    <s v="Hardware - SST Technicians"/>
    <s v="ATM Hardware"/>
    <x v="3"/>
    <x v="0"/>
    <m/>
    <s v="TOWER - ATM TEST - ATM GOING OOS FOR SPECIFIC CARDS ONLY - CNT - RAVI JEERAKUN - 52500853"/>
    <x v="68"/>
    <s v="card reader possible tampering] etsts failed take card reader to office replace later agreed with Ravi to replace card reader when part available"/>
    <x v="8"/>
    <x v="34"/>
    <s v="ATM ID Missing"/>
    <s v="Model No. missing"/>
    <s v=""/>
    <n v="13748"/>
    <s v="card reader possible tampering] etsts failed take card reader to office replace later agreed with Ravi to replace card reader when part available"/>
    <s v="Work Request"/>
    <s v="Closed"/>
    <n v="85"/>
    <x v="0"/>
    <s v="Contact MRU"/>
    <x v="3"/>
    <d v="2011-02-11T00:00:00"/>
    <n v="12.63013698630137"/>
    <x v="1"/>
    <x v="0"/>
    <x v="0"/>
    <x v="0"/>
    <x v="0"/>
    <m/>
    <m/>
    <x v="0"/>
    <s v="2023"/>
    <d v="1899-12-30T01:25:00"/>
  </r>
  <r>
    <s v="Rakesh"/>
    <s v="Date missing"/>
    <x v="21"/>
    <x v="5"/>
    <s v="Start Time missing"/>
    <s v="End Date missing"/>
    <s v="End Time missing"/>
    <s v="0:0:0"/>
    <n v="113717"/>
    <x v="5"/>
    <x v="20"/>
    <s v="2022-01-ATM-1"/>
    <s v="Priority missing"/>
    <s v="24 Hour SLA"/>
    <s v="SST Technicians"/>
    <s v="Hardware - SST Technicians"/>
    <s v="ATM Hardware"/>
    <x v="0"/>
    <x v="5"/>
    <n v="3728"/>
    <s v="Star Casino ATM- Cash handler issue"/>
    <x v="24"/>
    <m/>
    <x v="11"/>
    <x v="224"/>
    <s v="ATM ID Missing"/>
    <n v="6622"/>
    <s v=""/>
    <m/>
    <m/>
    <m/>
    <m/>
    <m/>
    <x v="1"/>
    <s v="Contact Sey"/>
    <x v="5"/>
    <d v="2019-11-17T00:00:00"/>
    <n v="3.8602739726027395"/>
    <x v="3"/>
    <x v="0"/>
    <x v="2"/>
    <x v="1"/>
    <x v="5"/>
    <m/>
    <m/>
    <x v="2"/>
    <s v="Start Date missing"/>
    <m/>
  </r>
  <r>
    <s v="Emmanuel"/>
    <d v="2023-01-30T00:00:00"/>
    <x v="21"/>
    <x v="33"/>
    <s v="15:30"/>
    <s v="30/01/2023"/>
    <s v="17:00"/>
    <s v="0:0:0"/>
    <n v="113720"/>
    <x v="0"/>
    <x v="20"/>
    <s v="2022-07-ATM-1"/>
    <s v="Priority missing"/>
    <s v="99 Days SLA"/>
    <s v="SST Technicians"/>
    <s v="Hardware - SST Technicians"/>
    <s v="ATM Hardware"/>
    <x v="11"/>
    <x v="6"/>
    <m/>
    <s v="SCPM faulty"/>
    <x v="298"/>
    <s v="removed 3 rs1000 note in SCPM"/>
    <x v="8"/>
    <x v="34"/>
    <s v="ATM ID Missing"/>
    <s v="Model No. missing"/>
    <s v="ATM-MCB SLA"/>
    <n v="13653"/>
    <s v="removed 3 rs1000 note in SCPM"/>
    <s v="Work Request"/>
    <s v="Closed"/>
    <n v="90"/>
    <x v="0"/>
    <s v="Contact ROD"/>
    <x v="6"/>
    <d v="2015-12-14T00:00:00"/>
    <n v="7.7890410958904113"/>
    <x v="2"/>
    <x v="0"/>
    <x v="0"/>
    <x v="2"/>
    <x v="1"/>
    <m/>
    <m/>
    <x v="0"/>
    <s v="2023"/>
    <d v="1899-12-30T01:30:00"/>
  </r>
  <r>
    <s v="Alvin"/>
    <s v="Date missing"/>
    <x v="21"/>
    <x v="5"/>
    <s v="Start Time missing"/>
    <s v="End Date missing"/>
    <s v="End Time missing"/>
    <s v="0:0:0"/>
    <n v="113721"/>
    <x v="5"/>
    <x v="20"/>
    <s v="2021-01-ATM-1"/>
    <s v="Priority missing"/>
    <s v="24 Hour SLA"/>
    <s v="SST Technicians"/>
    <s v="Hardware - SST Technicians"/>
    <s v="ATM Hardware"/>
    <x v="1"/>
    <x v="5"/>
    <m/>
    <s v="BNA ANSE ROYALE 31.01.2023"/>
    <x v="24"/>
    <m/>
    <x v="8"/>
    <x v="34"/>
    <s v="ATM ID Missing"/>
    <s v="Model No. missing"/>
    <s v="ATM - SLA MCB SEYCHELLES"/>
    <m/>
    <m/>
    <m/>
    <m/>
    <m/>
    <x v="1"/>
    <s v="Contact Sey"/>
    <x v="5"/>
    <d v="2011-03-18T00:00:00"/>
    <n v="12.534246575342467"/>
    <x v="1"/>
    <x v="0"/>
    <x v="2"/>
    <x v="1"/>
    <x v="5"/>
    <m/>
    <m/>
    <x v="2"/>
    <s v="Start Date missing"/>
    <m/>
  </r>
  <r>
    <s v="Rakesh"/>
    <d v="2023-01-31T00:00:00"/>
    <x v="21"/>
    <x v="31"/>
    <s v="14:19"/>
    <s v="02/02/2023"/>
    <s v="15:45"/>
    <s v="0:0:0"/>
    <n v="113722"/>
    <x v="6"/>
    <x v="21"/>
    <s v="2021-01-ATM-1"/>
    <s v="Priority 1"/>
    <s v="99 Days SLA"/>
    <s v="SST Technicians"/>
    <s v="Hardware - SST Technicians"/>
    <s v="ATM Hardware"/>
    <x v="5"/>
    <x v="3"/>
    <n v="1924"/>
    <s v="MAHEBOURG - 6634 - CASSETTE 500 FAULTY - RDV WITH BRINKS @ 2:45 PM"/>
    <x v="299"/>
    <s v="REPAIRED MCRW ,PRE INSTALLATION OF ATM FOR SBM TAMARIN"/>
    <x v="4"/>
    <x v="225"/>
    <s v="MU1049"/>
    <n v="6634"/>
    <s v="ATM - ABSA SLA"/>
    <n v="13723"/>
    <s v="REPAIRED MCRW ,PRE INSTALLATION OF ATM FOR SBM TAMARIN"/>
    <s v="Work Request"/>
    <s v="Closed"/>
    <n v="86"/>
    <x v="0"/>
    <s v="Contact MRU"/>
    <x v="1"/>
    <s v="To be determined"/>
    <m/>
    <x v="7"/>
    <x v="0"/>
    <x v="0"/>
    <x v="0"/>
    <x v="6"/>
    <m/>
    <m/>
    <x v="3"/>
    <s v="2023"/>
    <d v="1899-12-30T01:26:00"/>
  </r>
  <r>
    <s v="Rakesh"/>
    <d v="2023-01-31T00:00:00"/>
    <x v="21"/>
    <x v="36"/>
    <s v="14:30"/>
    <s v="31/01/2023"/>
    <s v="16:30"/>
    <s v="0:0:0"/>
    <n v="113723"/>
    <x v="0"/>
    <x v="53"/>
    <s v="2021-07-ATM-1"/>
    <s v="Priority 1"/>
    <s v="99 Days SLA"/>
    <s v="SST Technicians"/>
    <s v="Hardware - SST Technicians"/>
    <s v="ATM Hardware"/>
    <x v="5"/>
    <x v="2"/>
    <n v="1730"/>
    <s v="MCB VALENTINA M 5702 CASSETTES ISSUE CONTACT CAUDAN 52526270 DATE 31/1/23"/>
    <x v="300"/>
    <s v="Card Reader intermittent error. Transactions failing. Card not in position inside card reader. Upon troubleshooting, shutter and motor found faulty. Both replaced. All tests pass. ATM in service working fine."/>
    <x v="1"/>
    <x v="122"/>
    <n v="5702"/>
    <n v="6626"/>
    <s v="ATM - MCB SLA"/>
    <n v="13761"/>
    <s v="Card Reader intermittent error. Transactions failing. Card not in position inside card reader. Upon troubleshooting, shutter and motor found faulty. Both replaced. All tests pass. ATM in service working fine."/>
    <s v="Work Request"/>
    <s v="Closed"/>
    <n v="120"/>
    <x v="0"/>
    <s v="Contact MRU"/>
    <x v="1"/>
    <d v="2019-09-21T00:00:00"/>
    <n v="4.0164383561643833"/>
    <x v="3"/>
    <x v="0"/>
    <x v="0"/>
    <x v="0"/>
    <x v="0"/>
    <m/>
    <m/>
    <x v="0"/>
    <s v="2023"/>
    <d v="1899-12-30T02:00:00"/>
  </r>
  <r>
    <s v="Rakesh"/>
    <d v="2023-01-31T00:00:00"/>
    <x v="21"/>
    <x v="5"/>
    <s v="Start Time missing"/>
    <s v="End Date missing"/>
    <s v="End Time missing"/>
    <s v="0:0:0"/>
    <n v="113725"/>
    <x v="0"/>
    <x v="18"/>
    <s v="2021-07-ATM-1"/>
    <s v="Priority 1"/>
    <s v="99 Days SLA"/>
    <s v="SST Technicians"/>
    <s v="Hardware - SST Technicians"/>
    <s v="ATM Hardware"/>
    <x v="1"/>
    <x v="1"/>
    <n v="1700"/>
    <s v="MCB R DU REMP M 3319 GBRU ISSUE MODEL 6634GBRU CONTACT PATRICE 4072632 DATE 31/1/23"/>
    <x v="24"/>
    <m/>
    <x v="0"/>
    <x v="37"/>
    <n v="3319"/>
    <s v="6634 GBRU"/>
    <s v="ATM - MCB SLA"/>
    <m/>
    <m/>
    <m/>
    <m/>
    <m/>
    <x v="1"/>
    <s v="Contact MRU"/>
    <x v="4"/>
    <d v="2019-11-13T00:00:00"/>
    <n v="3.871232876712329"/>
    <x v="3"/>
    <x v="0"/>
    <x v="2"/>
    <x v="0"/>
    <x v="5"/>
    <m/>
    <m/>
    <x v="2"/>
    <s v="Start Date missing"/>
    <m/>
  </r>
  <r>
    <s v="Rakesh"/>
    <d v="2023-01-31T00:00:00"/>
    <x v="21"/>
    <x v="36"/>
    <s v="15:00"/>
    <s v="31/01/2023"/>
    <s v="15:45"/>
    <s v="0:0:0"/>
    <n v="113726"/>
    <x v="0"/>
    <x v="31"/>
    <s v="2021-07-ATM-1"/>
    <s v="Priority 1"/>
    <s v="99 Days SLA"/>
    <s v="SST Technicians"/>
    <s v="Hardware - SST Technicians"/>
    <s v="ATM Hardware"/>
    <x v="11"/>
    <x v="4"/>
    <n v="1522"/>
    <s v="MCB BBASSIN M 3211 SCPM ISSUE NO CHEQUES ACCEPTED CONTACT DHIRAJ 4072372 DATE 31/1/23"/>
    <x v="188"/>
    <s v="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
    <x v="5"/>
    <x v="52"/>
    <n v="3211"/>
    <s v="6684 GBRU"/>
    <s v="ATM - MCB SLA"/>
    <n v="13675"/>
    <s v="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
    <s v="Work Request"/>
    <s v="Closed"/>
    <n v="45"/>
    <x v="0"/>
    <s v="Contact MRU"/>
    <x v="2"/>
    <d v="2019-06-16T00:00:00"/>
    <n v="4.2821917808219174"/>
    <x v="3"/>
    <x v="0"/>
    <x v="0"/>
    <x v="0"/>
    <x v="0"/>
    <m/>
    <m/>
    <x v="0"/>
    <s v="2023"/>
    <d v="1899-12-30T00:45:00"/>
  </r>
  <r>
    <s v="Rakesh"/>
    <d v="2023-01-31T00:00:00"/>
    <x v="21"/>
    <x v="35"/>
    <s v="10:00"/>
    <s v="29/01/2023"/>
    <s v="11:20"/>
    <s v="0:0:0"/>
    <n v="113728"/>
    <x v="6"/>
    <x v="20"/>
    <s v="2021-01-ATM-1"/>
    <s v="Priority 1"/>
    <s v="99 Days SLA"/>
    <s v="SST Technicians"/>
    <s v="Hardware - SST Technicians"/>
    <s v="ATM Hardware"/>
    <x v="0"/>
    <x v="4"/>
    <n v="1900"/>
    <s v="CASCAVELLE - 6623 - CASH HANDLER FAULTY - DONE ON SUN - 29/01/23"/>
    <x v="25"/>
    <s v="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
    <x v="8"/>
    <x v="226"/>
    <s v="ATM ID Missing"/>
    <s v="Model No. missing"/>
    <s v="ATM - ABSA SLA"/>
    <n v="13678"/>
    <s v="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
    <s v="Work Request"/>
    <s v="Closed"/>
    <n v="80"/>
    <x v="0"/>
    <s v="Contact MRU"/>
    <x v="4"/>
    <d v="2010-06-24T00:00:00"/>
    <n v="13.265753424657534"/>
    <x v="8"/>
    <x v="0"/>
    <x v="0"/>
    <x v="0"/>
    <x v="2"/>
    <m/>
    <m/>
    <x v="0"/>
    <s v="2023"/>
    <d v="1899-12-30T01:20:00"/>
  </r>
  <r>
    <s v="Rakesh"/>
    <d v="2023-01-31T00:00:00"/>
    <x v="21"/>
    <x v="35"/>
    <s v="11:35"/>
    <s v="29/01/2023"/>
    <s v="12:40"/>
    <s v="0:0:0"/>
    <n v="113729"/>
    <x v="6"/>
    <x v="92"/>
    <s v="2021-01-ATM-1"/>
    <s v="Priority 1"/>
    <s v="99 Days SLA"/>
    <s v="SST Technicians"/>
    <s v="Hardware - SST Technicians"/>
    <s v="ATM Hardware"/>
    <x v="0"/>
    <x v="4"/>
    <n v="1987"/>
    <s v="FLIC EN FLAC - 6634 - CASH HANDLER FAULTY - DONE ON SUN - 29/01/23"/>
    <x v="25"/>
    <s v="Cassette 1 and 3 faulty, pick arms broken. Changed 2 pick arms on position 1 and 3, and 4 vacuum suction cups (red) + 3 double gears on position 1, 2 and 3. Several test cash and stack tests done on all positions - tested ok. ATM put in service and tested. ATM tested ok."/>
    <x v="4"/>
    <x v="227"/>
    <s v="MU1814"/>
    <n v="6634"/>
    <s v="ATM - ABSA SLA"/>
    <n v="13679"/>
    <s v="Cassette 1 and 3 faulty, pick arms broken. Changed 2 pick arms on position 1 and 3, and 4 vacuum suction cups (red) + 3 double gears on position 1, 2 and 3. Several test cash and stack tests done on all positions - tested ok. ATM put in service and tested. ATM tested ok."/>
    <s v="Work Request"/>
    <s v="Closed"/>
    <n v="65"/>
    <x v="0"/>
    <s v="Contact MRU"/>
    <x v="2"/>
    <d v="2019-09-21T00:00:00"/>
    <n v="4.0164383561643833"/>
    <x v="3"/>
    <x v="0"/>
    <x v="0"/>
    <x v="0"/>
    <x v="2"/>
    <m/>
    <m/>
    <x v="0"/>
    <s v="2023"/>
    <d v="1899-12-30T01:05:00"/>
  </r>
  <r>
    <s v="Rakesh"/>
    <d v="2023-01-31T00:00:00"/>
    <x v="21"/>
    <x v="35"/>
    <s v="13:21"/>
    <s v="29/01/2023"/>
    <s v="14:10"/>
    <s v="0:0:0"/>
    <n v="113730"/>
    <x v="0"/>
    <x v="93"/>
    <s v="2021-07-ATM-1"/>
    <s v="Priority 1"/>
    <s v="99 Days SLA"/>
    <s v="SST Technicians"/>
    <s v="Hardware - SST Technicians"/>
    <s v="ATM Hardware"/>
    <x v="3"/>
    <x v="4"/>
    <m/>
    <s v="ALBION - 6627 - CARD READER FAULTY - DONE ON SUN - 29/01/23"/>
    <x v="35"/>
    <s v="Recurrent card jam error. Changed card reader complete. Several card track read test done ok. Card reader tested ok - authenticated ok. Check alignment with fascia ok. ATM put in service and tested. ATM tested ok."/>
    <x v="8"/>
    <x v="34"/>
    <s v="ATM ID Missing"/>
    <s v="Model No. missing"/>
    <s v="ATM - MCB SLA"/>
    <n v="13680"/>
    <s v="Recurrent card jam error. Changed card reader complete. Several card track read test done ok. Card reader tested ok - authenticated ok. Check alignment with fascia ok. ATM put in service and tested. ATM tested ok."/>
    <s v="Work Request"/>
    <s v="Closed"/>
    <n v="49"/>
    <x v="0"/>
    <s v="Contact MRU"/>
    <x v="4"/>
    <d v="2019-09-07T00:00:00"/>
    <n v="4.0547945205479454"/>
    <x v="3"/>
    <x v="0"/>
    <x v="0"/>
    <x v="0"/>
    <x v="2"/>
    <m/>
    <m/>
    <x v="0"/>
    <s v="2023"/>
    <d v="1899-12-30T00:49:00"/>
  </r>
  <r>
    <s v="Rakesh"/>
    <d v="2023-01-31T00:00:00"/>
    <x v="21"/>
    <x v="31"/>
    <s v="09:40"/>
    <s v="02/02/2023"/>
    <s v="10:40"/>
    <s v="0:0:0"/>
    <n v="113731"/>
    <x v="1"/>
    <x v="5"/>
    <s v="2022-04-ATM-1"/>
    <s v="Priority missing"/>
    <s v="99 Days SLA"/>
    <s v="SST Technicians"/>
    <s v="Hardware - SST Technicians"/>
    <s v="ATM Hardware"/>
    <x v="7"/>
    <x v="0"/>
    <n v="3539"/>
    <s v="SBI PLOUIS DISABLE USB CONTACT LOVENA DATE 2/2/23"/>
    <x v="301"/>
    <s v="Change setting on services as request by IT Bank"/>
    <x v="4"/>
    <x v="5"/>
    <s v="ATM ID Missing"/>
    <n v="6634"/>
    <s v="Mon-Sat 8:45 to 20:00,Sun &amp; PH 8:45 to 13:00"/>
    <n v="13715"/>
    <s v="Change setting on services as request by IT Bank"/>
    <s v="Work Request"/>
    <s v="Closed"/>
    <n v="60"/>
    <x v="0"/>
    <s v="Contact MRU"/>
    <x v="3"/>
    <d v="2011-03-03T00:00:00"/>
    <n v="12.575342465753424"/>
    <x v="1"/>
    <x v="0"/>
    <x v="0"/>
    <x v="0"/>
    <x v="6"/>
    <m/>
    <m/>
    <x v="3"/>
    <s v="2023"/>
    <d v="1899-12-30T01:00:00"/>
  </r>
  <r>
    <s v="Rakesh"/>
    <d v="2023-01-31T00:00:00"/>
    <x v="21"/>
    <x v="5"/>
    <s v="Start Time missing"/>
    <s v="End Date missing"/>
    <s v="End Time missing"/>
    <s v="0:0:0"/>
    <n v="113732"/>
    <x v="5"/>
    <x v="20"/>
    <s v="2021-01-ATM-1"/>
    <s v="Priority missing"/>
    <s v="99 Days SLA"/>
    <s v="SST Technicians"/>
    <s v="Hardware - SST Technicians"/>
    <s v="ATM Hardware"/>
    <x v="1"/>
    <x v="5"/>
    <n v="2140"/>
    <s v="ANSE ROYALE GBRU ISSUE DATE 31/1/23"/>
    <x v="24"/>
    <m/>
    <x v="6"/>
    <x v="96"/>
    <s v="ATM ID Missing"/>
    <n v="6684"/>
    <s v="ATM - SLA MCB SEYCHELLES"/>
    <m/>
    <m/>
    <m/>
    <m/>
    <m/>
    <x v="1"/>
    <s v="Contact Sey"/>
    <x v="5"/>
    <d v="2019-10-12T00:00:00"/>
    <n v="3.9589041095890409"/>
    <x v="3"/>
    <x v="0"/>
    <x v="2"/>
    <x v="1"/>
    <x v="5"/>
    <m/>
    <m/>
    <x v="2"/>
    <s v="Start Date missing"/>
    <m/>
  </r>
  <r>
    <s v="Rakesh"/>
    <d v="2023-01-31T00:00:00"/>
    <x v="21"/>
    <x v="31"/>
    <s v="09:00"/>
    <s v="02/02/2023"/>
    <s v="12:00"/>
    <s v="0:0:0"/>
    <n v="113733"/>
    <x v="2"/>
    <x v="66"/>
    <s v="2021-11-ATM-2"/>
    <s v="Priority 1"/>
    <s v="99 Days SLA"/>
    <s v="SST Technicians"/>
    <s v="Hardware - SST Technicians"/>
    <s v="ATM Hardware"/>
    <x v="8"/>
    <x v="2"/>
    <n v="3089"/>
    <s v="SURINAM - 6684 - CHECK FOR MISSING NOTES - CNT - MANISHA - 2021987 - PLAN ON THURSDAY - 02/02/23 @ 9:00 AM"/>
    <x v="302"/>
    <s v="Physical check No notes found Journal printer issue - bug - continuous printing Administrator login - Corrupt corresponded files deleted Machine put in service Withdrawals done successfully by SBM client"/>
    <x v="6"/>
    <x v="161"/>
    <s v="SIN02002"/>
    <n v="6684"/>
    <s v=""/>
    <n v="13682"/>
    <s v="Physical check No notes found Journal printer issue - bug - continuous printing Administrator login - Corrupt corresponded files deleted Machine put in service Withdrawals done successfully by SBM client"/>
    <s v="Work Request"/>
    <s v="Closed"/>
    <n v="180"/>
    <x v="0"/>
    <s v="Contact MRU"/>
    <x v="1"/>
    <d v="2011-02-15T00:00:00"/>
    <n v="12.61917808219178"/>
    <x v="1"/>
    <x v="0"/>
    <x v="0"/>
    <x v="0"/>
    <x v="6"/>
    <m/>
    <m/>
    <x v="3"/>
    <s v="2023"/>
    <d v="1899-12-30T03:00:00"/>
  </r>
  <r>
    <s v="Alvin"/>
    <d v="2023-01-31T00:00:00"/>
    <x v="22"/>
    <x v="36"/>
    <s v="08:50"/>
    <s v="31/01/2023"/>
    <s v="10:20"/>
    <s v="0:0:0"/>
    <n v="113734"/>
    <x v="5"/>
    <x v="20"/>
    <s v="2022-01-ATM-1"/>
    <s v="Priority missing"/>
    <s v="99 Days SLA"/>
    <s v="SST Technicians"/>
    <s v="Hardware - SST Technicians"/>
    <s v="ATM Hardware"/>
    <x v="1"/>
    <x v="5"/>
    <n v="3713"/>
    <s v="GBRU Faulty ATM 11 Victoria House"/>
    <x v="12"/>
    <s v="Diagnosed. Found Jammed notes in Seperator and Belts Skewed. Removed jammed note and re-seat skewed belts in Seperator. Cleaned Belts, Rollers, Sensors, BV, Escrow and Seperator. Run Deposit run to run 2. Notes Encashed. Tested Ok. In service."/>
    <x v="4"/>
    <x v="23"/>
    <s v="ATM ID Missing"/>
    <n v="6634"/>
    <s v=""/>
    <n v="13654"/>
    <s v="Diagnosed. Found Jammed notes in Seperator and Belts Skewed. Removed jammed note and re-seat skewed belts in Seperator. Cleaned Belts, Rollers, Sensors, BV, Escrow and Seperator. Run Deposit run to run 2. Notes Encashed. Tested Ok. In service."/>
    <s v="Work Request"/>
    <s v="Closed"/>
    <n v="90"/>
    <x v="0"/>
    <s v="Contact Sey"/>
    <x v="5"/>
    <d v="2019-10-12T00:00:00"/>
    <n v="3.9589041095890409"/>
    <x v="3"/>
    <x v="0"/>
    <x v="0"/>
    <x v="1"/>
    <x v="0"/>
    <m/>
    <m/>
    <x v="0"/>
    <s v="2023"/>
    <d v="1899-12-30T01:30:00"/>
  </r>
  <r>
    <s v="Alvin"/>
    <d v="2023-01-31T00:00:00"/>
    <x v="22"/>
    <x v="36"/>
    <s v="09:45"/>
    <s v="31/01/2023"/>
    <s v="10:00"/>
    <s v="0:0:0"/>
    <n v="113735"/>
    <x v="5"/>
    <x v="20"/>
    <s v="2022-01-ATM-1"/>
    <s v="Priority missing"/>
    <s v="99 Days SLA"/>
    <s v="SST Technicians"/>
    <s v="Hardware - SST Technicians"/>
    <s v="ATM Hardware"/>
    <x v="0"/>
    <x v="5"/>
    <n v="4115"/>
    <s v="Cash Handler Faulty (Notes jammed or T3 sensor Failed) Orion Mall"/>
    <x v="25"/>
    <s v="Told Custodian to rack out Dispenser module and verify at the presenter exit for jammed SCR 50 notes. Custodian checked and found one note folded inside. Custodian removed the jammed note and clear the fault in devices status list. Test passed. In Service."/>
    <x v="10"/>
    <x v="172"/>
    <s v="ATM ID Missing"/>
    <n v="6625"/>
    <s v=""/>
    <n v="13655"/>
    <s v="Told Custodian to rack out Dispenser module and verify at the presenter exit for jammed SCR 50 notes. Custodian checked and found one note folded inside. Custodian removed the jammed note and clear the fault in devices status list. Test passed. In Service."/>
    <s v="Work Request"/>
    <s v="Closed"/>
    <n v="15"/>
    <x v="0"/>
    <s v="Contact Sey"/>
    <x v="5"/>
    <d v="2011-03-03T00:00:00"/>
    <n v="12.575342465753424"/>
    <x v="1"/>
    <x v="0"/>
    <x v="0"/>
    <x v="1"/>
    <x v="0"/>
    <m/>
    <m/>
    <x v="0"/>
    <s v="2023"/>
    <d v="1899-12-30T00:15:00"/>
  </r>
  <r>
    <s v="Alvin"/>
    <d v="2023-01-31T00:00:00"/>
    <x v="22"/>
    <x v="36"/>
    <s v="13:35"/>
    <s v="31/01/2023"/>
    <s v="14:40"/>
    <s v="0:0:0"/>
    <n v="113736"/>
    <x v="5"/>
    <x v="20"/>
    <s v="2022-01-ATM-1"/>
    <s v="Priority missing"/>
    <s v="99 Days SLA"/>
    <s v="SST Technicians"/>
    <s v="Hardware - SST Technicians"/>
    <s v="ATM Hardware"/>
    <x v="0"/>
    <x v="5"/>
    <n v="3728"/>
    <s v="Cash Handler Faulty ATM 44 Star Casino Eden"/>
    <x v="25"/>
    <s v="Diagnosed. Found that Clamp is not moving. Checked clamp motor, found gear broken on motor. Replaced Clamp motor. Run test, Test Passed. Tested OK. In Service."/>
    <x v="11"/>
    <x v="224"/>
    <s v="ATM ID Missing"/>
    <n v="6622"/>
    <s v=""/>
    <n v="13656"/>
    <s v="Diagnosed. Found that Clamp is not moving. Checked clamp motor, found gear broken on motor. Replaced Clamp motor. Run test, Test Passed. Tested OK. In Service."/>
    <s v="Work Request"/>
    <s v="Closed"/>
    <n v="65"/>
    <x v="0"/>
    <s v="Contact Sey"/>
    <x v="5"/>
    <d v="2012-02-06T00:00:00"/>
    <n v="11.643835616438356"/>
    <x v="1"/>
    <x v="0"/>
    <x v="0"/>
    <x v="1"/>
    <x v="0"/>
    <m/>
    <m/>
    <x v="0"/>
    <s v="2023"/>
    <d v="1899-12-30T01:05:00"/>
  </r>
  <r>
    <s v="Alvin"/>
    <d v="2023-02-01T00:00:00"/>
    <x v="22"/>
    <x v="37"/>
    <s v="10:40"/>
    <s v="01/02/2023"/>
    <s v="11:30"/>
    <s v="0:0:0"/>
    <n v="113737"/>
    <x v="5"/>
    <x v="20"/>
    <s v="2022-01-ATM-1"/>
    <s v="Priority missing"/>
    <s v="99 Days SLA"/>
    <s v="SST Technicians"/>
    <s v="Hardware - SST Technicians"/>
    <s v="ATM Hardware"/>
    <x v="1"/>
    <x v="5"/>
    <n v="3713"/>
    <s v="GBRU Faulty (ATM 11) Victoria"/>
    <x v="12"/>
    <s v="Diagnosed. Found ID Card and Notes jammed in Seperator. Removed ID Card and Notes. Run test Deposit Run to Run 2. Notes Encashed. Tested Ok. In Service."/>
    <x v="4"/>
    <x v="23"/>
    <s v="ATM ID Missing"/>
    <n v="6634"/>
    <s v=""/>
    <n v="13658"/>
    <s v="Diagnosed. Found ID Card and Notes jammed in Seperator. Removed ID Card and Notes. Run test Deposit Run to Run 2. Notes Encashed. Tested Ok. In Service."/>
    <s v="Work Request"/>
    <s v="Closed"/>
    <n v="50"/>
    <x v="0"/>
    <s v="Contact Sey"/>
    <x v="5"/>
    <d v="2015-10-11T00:00:00"/>
    <n v="7.9643835616438352"/>
    <x v="2"/>
    <x v="0"/>
    <x v="0"/>
    <x v="1"/>
    <x v="4"/>
    <m/>
    <m/>
    <x v="3"/>
    <s v="2023"/>
    <d v="1899-12-30T00:50:00"/>
  </r>
  <r>
    <s v="Rakesh"/>
    <d v="2023-02-02T00:00:00"/>
    <x v="23"/>
    <x v="31"/>
    <s v="10:40"/>
    <s v="02/02/2023"/>
    <s v="13:00"/>
    <s v="01:10"/>
    <n v="113738"/>
    <x v="0"/>
    <x v="22"/>
    <s v="2021-07-ATM-1"/>
    <s v="Priority 1"/>
    <s v="99 Days SLA"/>
    <s v="SST Technicians"/>
    <s v="Hardware - SST Technicians"/>
    <s v="ATM Hardware"/>
    <x v="5"/>
    <x v="1"/>
    <n v="1715"/>
    <s v="MCB GOODLANDS M 3109 Cassette MODEL 6627 ​Contact: Vedanand 407 2847 DATE 2/2/23"/>
    <x v="303"/>
    <s v=""/>
    <x v="9"/>
    <x v="26"/>
    <n v="3109"/>
    <s v="6627 Touch"/>
    <s v="ATM - MCB SLA"/>
    <n v="13689"/>
    <s v=""/>
    <s v="Work Request"/>
    <s v="Closed"/>
    <n v="140"/>
    <x v="0"/>
    <s v="Contact MRU"/>
    <x v="4"/>
    <d v="2018-04-17T00:00:00"/>
    <n v="5.4465753424657537"/>
    <x v="5"/>
    <x v="0"/>
    <x v="0"/>
    <x v="0"/>
    <x v="6"/>
    <m/>
    <m/>
    <x v="3"/>
    <s v="2023"/>
    <d v="1899-12-30T02:20:00"/>
  </r>
  <r>
    <s v="Rakesh"/>
    <d v="2023-02-02T00:00:00"/>
    <x v="23"/>
    <x v="37"/>
    <s v="10:00"/>
    <s v="01/02/2023"/>
    <s v="12:30"/>
    <s v="0:0:0"/>
    <n v="113741"/>
    <x v="0"/>
    <x v="29"/>
    <s v="2021-07-ATM-1"/>
    <s v="Priority 1"/>
    <s v="99 Days SLA"/>
    <s v="SST Technicians"/>
    <s v="Hardware - SST Technicians"/>
    <s v="ATM Hardware"/>
    <x v="0"/>
    <x v="4"/>
    <n v="1753"/>
    <s v="BAGATELLE M 8101 CASH HANDLER ISSUE CONTINUE WORK DATE 1/2/23"/>
    <x v="25"/>
    <s v="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
    <x v="14"/>
    <x v="48"/>
    <n v="8101"/>
    <s v="6632 BNA"/>
    <s v="ATM - MCB SLA"/>
    <n v="13710"/>
    <s v="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
    <s v="Work Request"/>
    <s v="Closed"/>
    <n v="150"/>
    <x v="0"/>
    <s v="Contact MRU"/>
    <x v="2"/>
    <s v="To be determined"/>
    <m/>
    <x v="7"/>
    <x v="0"/>
    <x v="0"/>
    <x v="0"/>
    <x v="4"/>
    <m/>
    <m/>
    <x v="3"/>
    <s v="2023"/>
    <d v="1899-12-30T02:30:00"/>
  </r>
  <r>
    <s v="Rakesh"/>
    <d v="2023-01-30T00:00:00"/>
    <x v="23"/>
    <x v="33"/>
    <s v="11:35"/>
    <s v="30/01/2023"/>
    <s v="12:40"/>
    <s v="0:0:0"/>
    <n v="113742"/>
    <x v="0"/>
    <x v="8"/>
    <s v="2021-07-ATM-1"/>
    <s v="Priority 1"/>
    <s v="99 Days SLA"/>
    <s v="SST Technicians"/>
    <s v="Hardware - SST Technicians"/>
    <s v="ATM Hardware"/>
    <x v="11"/>
    <x v="4"/>
    <n v="1886"/>
    <s v="10:30 - MCB 3103 - ROSE HILL - ISSUE WITH CHEQUE IMAGES MODEL 6684 INGRID – 407 2323​"/>
    <x v="188"/>
    <s v="UDFD communication failure error ; M-status-76. Identify UDFD connectors and cable, cleaned UDFD cable and connectors, switched on ATM - clear fault and performed several cheque deposit tests on SCPM. SCPM tested ok. Sensors test done ok. ATM put in service and tested. ATM tested ok."/>
    <x v="5"/>
    <x v="192"/>
    <n v="3103"/>
    <s v="6684 GBRU"/>
    <s v="ATM - MCB SLA"/>
    <n v="13672"/>
    <s v="UDFD communication failure error ; M-status-76. Identify UDFD connectors and cable, cleaned UDFD cable and connectors, switched on ATM - clear fault and performed several cheque deposit tests on SCPM. SCPM tested ok. Sensors test done ok. ATM put in service and tested. ATM tested ok."/>
    <s v="Work Request"/>
    <s v="Closed"/>
    <n v="65"/>
    <x v="0"/>
    <s v="Contact MRU"/>
    <x v="4"/>
    <d v="2019-10-24T00:00:00"/>
    <n v="3.9260273972602739"/>
    <x v="3"/>
    <x v="0"/>
    <x v="0"/>
    <x v="2"/>
    <x v="1"/>
    <m/>
    <m/>
    <x v="0"/>
    <s v="2023"/>
    <d v="1899-12-30T01:05:00"/>
  </r>
  <r>
    <s v="Rakesh"/>
    <d v="2023-01-30T00:00:00"/>
    <x v="23"/>
    <x v="37"/>
    <s v="12:50"/>
    <s v="01/02/2023"/>
    <s v="13:45"/>
    <s v="0:0:0"/>
    <n v="113743"/>
    <x v="0"/>
    <x v="75"/>
    <s v="2021-07-ATM-1"/>
    <s v="Priority 1"/>
    <s v="24 Hour SLA"/>
    <s v="SST Technicians"/>
    <s v="Hardware - SST Technicians"/>
    <s v="ATM Hardware"/>
    <x v="11"/>
    <x v="4"/>
    <m/>
    <s v="MCB 4003 SUPER U BELLE ROSE - ISSUE WITH CASSETTE 1 MODEL 6627 DATE 1/2/23"/>
    <x v="304"/>
    <s v="Pick arm broken on position 1. Changed 1 pick arm on position 1, several stack test done from position 1/cassette 1 - tested ok. Test cash done ok. ATM put in service and tested. ATM tested ok."/>
    <x v="3"/>
    <x v="185"/>
    <n v="4003"/>
    <n v="6627"/>
    <s v="ATM - MCB SLA"/>
    <n v="13712"/>
    <s v="Pick arm broken on position 1. Changed 1 pick arm on position 1, several stack test done from position 1/cassette 1 - tested ok. Test cash done ok. ATM put in service and tested. ATM tested ok."/>
    <s v="Work Request"/>
    <s v="Closed"/>
    <n v="55"/>
    <x v="0"/>
    <s v="Contact MRU"/>
    <x v="4"/>
    <s v="To be determined"/>
    <m/>
    <x v="7"/>
    <x v="0"/>
    <x v="0"/>
    <x v="1"/>
    <x v="4"/>
    <m/>
    <m/>
    <x v="3"/>
    <s v="2023"/>
    <d v="1899-12-30T00:55:00"/>
  </r>
  <r>
    <s v="Rakesh"/>
    <d v="2023-01-31T00:00:00"/>
    <x v="23"/>
    <x v="31"/>
    <s v="09:45"/>
    <s v="02/02/2023"/>
    <s v="10:45"/>
    <s v="0:0:0"/>
    <n v="113744"/>
    <x v="0"/>
    <x v="38"/>
    <s v="2021-07-ATM-1"/>
    <s v="Priority 1"/>
    <s v="99 Days SLA"/>
    <s v="SST Technicians"/>
    <s v="Hardware - SST Technicians"/>
    <s v="ATM Hardware"/>
    <x v="8"/>
    <x v="0"/>
    <n v="1600"/>
    <s v="ATM 3312 – Full physical check (missing MUR 4,500) and log removal for transaction dated 29/01/2023 @ 11:04 DATE 31/1/23 Contact Nathalie"/>
    <x v="68"/>
    <s v="Physical check for missing notes throughout atm nothing found login as admin retrieve logs and restart tested okay replenishment-machine not in service"/>
    <x v="0"/>
    <x v="141"/>
    <n v="3312"/>
    <s v="6634 GBRU"/>
    <s v="ATM - MCB SLA"/>
    <n v="13749"/>
    <s v="Physical check for missing notes throughout atm nothing found login as admin retrieve logs and restart tested okay replenishment-machine not in service"/>
    <s v="Work Request"/>
    <s v="Closed"/>
    <n v="60"/>
    <x v="0"/>
    <s v="Contact MRU"/>
    <x v="3"/>
    <s v="To be determined"/>
    <m/>
    <x v="7"/>
    <x v="0"/>
    <x v="0"/>
    <x v="0"/>
    <x v="6"/>
    <m/>
    <m/>
    <x v="3"/>
    <s v="2023"/>
    <d v="1899-12-30T01:00:00"/>
  </r>
  <r>
    <s v="Rakesh"/>
    <d v="2023-02-02T00:00:00"/>
    <x v="23"/>
    <x v="37"/>
    <s v="14:25"/>
    <s v="01/02/2023"/>
    <s v="15:40"/>
    <s v="01:50"/>
    <n v="113745"/>
    <x v="2"/>
    <x v="94"/>
    <s v="2021-07-ATM-1"/>
    <s v="Priority 1"/>
    <s v="99 Days SLA"/>
    <s v="SST Technicians"/>
    <s v="Hardware - SST Technicians"/>
    <s v="ATM Hardware"/>
    <x v="0"/>
    <x v="1"/>
    <n v="1330"/>
    <s v="L'ESCALIER - 6625 - CASH DISPENSER FAULTY - DONE ON WED - 01/02/23"/>
    <x v="305"/>
    <s v=""/>
    <x v="10"/>
    <x v="228"/>
    <n v="21047"/>
    <n v="6625"/>
    <s v="ATM- SBM SLA"/>
    <n v="13690"/>
    <s v=""/>
    <s v="Work Request"/>
    <s v="Closed"/>
    <n v="75"/>
    <x v="0"/>
    <s v="Contact MRU"/>
    <x v="1"/>
    <s v="To be determined"/>
    <m/>
    <x v="7"/>
    <x v="0"/>
    <x v="0"/>
    <x v="0"/>
    <x v="4"/>
    <m/>
    <m/>
    <x v="3"/>
    <s v="2023"/>
    <d v="1899-12-30T01:15:00"/>
  </r>
  <r>
    <s v="Rakesh"/>
    <d v="2023-02-02T00:00:00"/>
    <x v="23"/>
    <x v="31"/>
    <s v="11:20"/>
    <s v="02/02/2023"/>
    <s v="12:50"/>
    <s v="0:0:0"/>
    <n v="113747"/>
    <x v="4"/>
    <x v="34"/>
    <s v="2021-01-ATM-2"/>
    <s v="Priority 1"/>
    <s v="99 Days SLA"/>
    <s v="SST Technicians"/>
    <s v="Hardware - SST Technicians"/>
    <s v="ATM Hardware"/>
    <x v="0"/>
    <x v="0"/>
    <n v="2099"/>
    <s v="PLACE D'ARMES - 6634 - CASH DISPENSER FAULTY - CNT - MRS NOOREEN - 57944365"/>
    <x v="68"/>
    <s v="CAsh handler faulty clamp failed take spare part at office replace motor tested okay machine in service"/>
    <x v="4"/>
    <x v="58"/>
    <s v="ATM ID Missing"/>
    <n v="6634"/>
    <s v="Mon-Fri16:30-20:00,Sat 8:00-20:00,Sun&amp;Ph8:00-13:00"/>
    <n v="13750"/>
    <s v="CAsh handler faulty clamp failed take spare part at office replace motor tested okay machine in service"/>
    <s v="Work Request"/>
    <s v="Closed"/>
    <n v="90"/>
    <x v="0"/>
    <s v="Contact MRU"/>
    <x v="3"/>
    <d v="2019-11-13T00:00:00"/>
    <n v="3.871232876712329"/>
    <x v="3"/>
    <x v="0"/>
    <x v="0"/>
    <x v="0"/>
    <x v="6"/>
    <m/>
    <m/>
    <x v="3"/>
    <s v="2023"/>
    <d v="1899-12-30T01:30:00"/>
  </r>
  <r>
    <s v="Rakesh"/>
    <d v="2023-02-02T00:00:00"/>
    <x v="23"/>
    <x v="31"/>
    <s v="13:00"/>
    <s v="02/02/2023"/>
    <s v="14:10"/>
    <s v="0:0:0"/>
    <n v="113755"/>
    <x v="0"/>
    <x v="27"/>
    <s v="2021-07-ATM-1"/>
    <s v="Priority 1"/>
    <s v="99 Days SLA"/>
    <s v="SST Technicians"/>
    <s v="Hardware - SST Technicians"/>
    <s v="ATM Hardware"/>
    <x v="5"/>
    <x v="2"/>
    <n v="1534"/>
    <s v="MCB P MAGNIEN ATM 3128 – Cassette 3 Faulty – Notes are not being dispensed from Cassette Contact Selvina 4072425 DATE 2/2/23"/>
    <x v="55"/>
    <s v="REPAIRS DONE ON MEDIA DISPENSER. CLEAR PART OF NOTE JAMMED IN 2ND PICK MODULE. CLEAN PICK MODULES AND SENSORS. CLEAN AND LUBRICATE DRIVE ROLLERS, GEARS, SHAFTS AND BEARINGS. ALIGNMENT DONE. TESTS RUN UNDER DIAGNOSTICS OK. IN SERVICE TESTS DONE OK."/>
    <x v="5"/>
    <x v="155"/>
    <n v="3128"/>
    <s v="6684 GBRU"/>
    <s v="ATM - MCB SLA"/>
    <n v="13709"/>
    <s v="REPAIRS DONE ON MEDIA DISPENSER. CLEAR PART OF NOTE JAMMED IN 2ND PICK MODULE. CLEAN PICK MODULES AND SENSORS. CLEAN AND LUBRICATE DRIVE ROLLERS, GEARS, SHAFTS AND BEARINGS. ALIGNMENT DONE. TESTS RUN UNDER DIAGNOSTICS OK. IN SERVICE TESTS DONE OK."/>
    <s v="Work Request"/>
    <s v="Closed"/>
    <n v="70"/>
    <x v="0"/>
    <s v="Contact MRU"/>
    <x v="1"/>
    <d v="2019-06-16T00:00:00"/>
    <n v="4.2821917808219174"/>
    <x v="3"/>
    <x v="0"/>
    <x v="0"/>
    <x v="0"/>
    <x v="6"/>
    <m/>
    <m/>
    <x v="3"/>
    <s v="2023"/>
    <d v="1899-12-30T01:10:00"/>
  </r>
  <r>
    <s v="Rakesh"/>
    <d v="2023-02-02T00:00:00"/>
    <x v="23"/>
    <x v="31"/>
    <s v="07:00"/>
    <s v="02/02/2023"/>
    <s v="07:00"/>
    <s v="0:0:0"/>
    <n v="113756"/>
    <x v="0"/>
    <x v="27"/>
    <s v="2021-07-ATM-1"/>
    <s v="Priority 1"/>
    <s v="99 Days SLA"/>
    <s v="SST Technicians"/>
    <s v="Hardware - SST Technicians"/>
    <s v="ATM Hardware"/>
    <x v="0"/>
    <x v="2"/>
    <n v="1676"/>
    <s v="MCB P MAGNIEN ATM 3428 – Cassettes issue – check all Cassettes as per selvina request DATE 2/2/23 Contact Selvina 4072425 DATE 2/2/23"/>
    <x v="55"/>
    <s v="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
    <x v="3"/>
    <x v="40"/>
    <n v="3428"/>
    <n v="6627"/>
    <s v="ATM - MCB SLA"/>
    <n v="13708"/>
    <s v="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
    <s v="Work Request"/>
    <s v="Closed"/>
    <n v="0"/>
    <x v="0"/>
    <s v="Contact MRU"/>
    <x v="1"/>
    <d v="2012-05-14T00:00:00"/>
    <n v="11.375342465753425"/>
    <x v="9"/>
    <x v="0"/>
    <x v="0"/>
    <x v="0"/>
    <x v="6"/>
    <m/>
    <m/>
    <x v="3"/>
    <s v="2023"/>
    <d v="1899-12-30T00:00:00"/>
  </r>
  <r>
    <s v="Rakesh"/>
    <d v="2023-02-02T00:00:00"/>
    <x v="23"/>
    <x v="31"/>
    <s v="15:00"/>
    <s v="02/02/2023"/>
    <s v="17:20"/>
    <s v="0:0:0"/>
    <n v="113757"/>
    <x v="7"/>
    <x v="61"/>
    <s v="2021-06-ATM-1"/>
    <s v="Priority 1"/>
    <s v="99 Days SLA"/>
    <s v="SST Technicians"/>
    <s v="Hardware - SST Technicians"/>
    <s v="ATM Hardware"/>
    <x v="0"/>
    <x v="0"/>
    <n v="2074"/>
    <s v="HSBC P VERTE CASH HANDLER ISSUE APPOINTM @ 15H00 CONTACT BRINKS 2041218 DATE 2/2/23"/>
    <x v="306"/>
    <s v="Issue with Cash handler Trouble shoot: Issue Clean all sensor, belt &amp; Replace vacuum cup &amp; Adjust Belt Run several test: completed successfully"/>
    <x v="18"/>
    <x v="229"/>
    <s v="A802"/>
    <s v="6632 - KOREA"/>
    <s v="AT Comprehensive,weekdays from08:00 to 16:30"/>
    <n v="13717"/>
    <s v="Issue with Cash handler Trouble shoot: Issue Clean all sensor, belt &amp; Replace vacuum cup &amp; Adjust Belt Run several test: completed successfully"/>
    <s v="Work Request"/>
    <s v="Closed"/>
    <n v="140"/>
    <x v="0"/>
    <s v="Contact MRU"/>
    <x v="3"/>
    <d v="2015-12-14T00:00:00"/>
    <n v="7.7890410958904113"/>
    <x v="2"/>
    <x v="0"/>
    <x v="1"/>
    <x v="0"/>
    <x v="6"/>
    <m/>
    <m/>
    <x v="3"/>
    <s v="2023"/>
    <d v="1899-12-30T02:20:00"/>
  </r>
  <r>
    <s v="Rakesh"/>
    <d v="2023-02-03T00:00:00"/>
    <x v="23"/>
    <x v="31"/>
    <s v="13:15"/>
    <s v="02/02/2023"/>
    <s v="14:35"/>
    <s v="0:0:0"/>
    <n v="113758"/>
    <x v="2"/>
    <x v="61"/>
    <s v="2021-11-ATM-2"/>
    <s v="Priority missing"/>
    <s v="99 Days SLA"/>
    <s v="SST Technicians"/>
    <s v="Hardware - SST Technicians"/>
    <s v="ATM Hardware"/>
    <x v="3"/>
    <x v="0"/>
    <n v="3063"/>
    <s v="12:13 - SBM PLAINE VERTE - 6627 - 94-60555916 - TO CHECK FOR RECEIPT JAM AND CARDS GETTING CAPTURED - CT MRS BRINDA 2021930 - WRONG SN IN SSD - SHOWS BBASSIN"/>
    <x v="307"/>
    <s v="Issue with Card Reader Clean sensor &amp; Roller Restart application Run several test: completed successfully Clean several test: completed successfully"/>
    <x v="3"/>
    <x v="230"/>
    <s v="SAN03301"/>
    <n v="6627"/>
    <s v=""/>
    <n v="13716"/>
    <s v="Issue with Card Reader Clean sensor &amp; Roller Restart application Run several test: completed successfully Clean several test: completed successfully"/>
    <s v="Work Request"/>
    <s v="Closed"/>
    <n v="80"/>
    <x v="0"/>
    <s v="Contact MRU"/>
    <x v="3"/>
    <d v="2018-04-16T00:00:00"/>
    <n v="5.4493150684931511"/>
    <x v="5"/>
    <x v="0"/>
    <x v="0"/>
    <x v="0"/>
    <x v="6"/>
    <m/>
    <m/>
    <x v="3"/>
    <s v="2023"/>
    <d v="1899-12-30T01:20:00"/>
  </r>
  <r>
    <s v="Rakesh"/>
    <d v="2023-02-03T00:00:00"/>
    <x v="23"/>
    <x v="38"/>
    <s v="07:00"/>
    <s v="03/02/2023"/>
    <s v="07:00"/>
    <s v="0:0:0"/>
    <n v="113759"/>
    <x v="2"/>
    <x v="20"/>
    <s v="2021-07-ATM-1"/>
    <s v="Priority 1"/>
    <s v="24 Hour SLA"/>
    <s v="SST Technicians"/>
    <s v="Hardware - SST Technicians"/>
    <s v="ATM Hardware"/>
    <x v="5"/>
    <x v="0"/>
    <m/>
    <s v="12:24 - SBM - VICTORIA URBAN TERMINAL -6625 - 94-51540233 - CASSETTE 2/3 FAULTY - CT BRINKS - ATM NOT IN SSD"/>
    <x v="68"/>
    <s v="cassette 2 pick failure clean sensors replacw all cups several tests successful"/>
    <x v="8"/>
    <x v="34"/>
    <s v="ATM ID Missing"/>
    <s v="Model No. missing"/>
    <s v="ATM- SBM SLA"/>
    <n v="13753"/>
    <s v="cassette 2 pick failure clean sensors replacw all cups several tests successful"/>
    <s v="Work Request"/>
    <s v="Closed"/>
    <n v="0"/>
    <x v="0"/>
    <s v="Contact MRU"/>
    <x v="3"/>
    <d v="2019-06-13T00:00:00"/>
    <n v="4.2904109589041095"/>
    <x v="3"/>
    <x v="0"/>
    <x v="0"/>
    <x v="0"/>
    <x v="7"/>
    <m/>
    <m/>
    <x v="3"/>
    <s v="2023"/>
    <d v="1899-12-30T00:00:00"/>
  </r>
  <r>
    <s v="Rakesh"/>
    <d v="2023-02-02T00:00:00"/>
    <x v="23"/>
    <x v="31"/>
    <s v="09:00"/>
    <s v="02/02/2023"/>
    <s v="12:00"/>
    <s v="0:0:0"/>
    <n v="113760"/>
    <x v="2"/>
    <x v="20"/>
    <s v="2021-11-ATM-2"/>
    <s v="Priority missing"/>
    <s v="99 Days SLA"/>
    <s v="SST Technicians"/>
    <s v="Hardware - SST Technicians"/>
    <s v="ATM Hardware"/>
    <x v="4"/>
    <x v="2"/>
    <m/>
    <s v="SBM - 6627 - SURINAM - RECEIPT PRINTER AND JOURNAL PRINTER - ATM NOT IN SSD"/>
    <x v="308"/>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x v="8"/>
    <x v="34"/>
    <s v="ATM ID Missing"/>
    <s v="Model No. missing"/>
    <s v=""/>
    <n v="13681"/>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s v="Work Request"/>
    <s v="Closed"/>
    <n v="180"/>
    <x v="0"/>
    <s v="Contact MRU"/>
    <x v="4"/>
    <d v="2010-12-11T00:00:00"/>
    <n v="12.8"/>
    <x v="8"/>
    <x v="0"/>
    <x v="0"/>
    <x v="0"/>
    <x v="6"/>
    <m/>
    <m/>
    <x v="3"/>
    <s v="2023"/>
    <d v="1899-12-30T03:00:00"/>
  </r>
  <r>
    <s v="Rakesh"/>
    <d v="2023-02-02T00:00:00"/>
    <x v="23"/>
    <x v="31"/>
    <s v="12:15"/>
    <s v="02/02/2023"/>
    <s v="13:55"/>
    <s v="0:0:0"/>
    <n v="113761"/>
    <x v="0"/>
    <x v="95"/>
    <s v="2021-07-ATM-1"/>
    <s v="Priority 1"/>
    <s v="99 Days SLA"/>
    <s v="SST Technicians"/>
    <s v="Hardware - SST Technicians"/>
    <s v="ATM Hardware"/>
    <x v="3"/>
    <x v="3"/>
    <n v="1581"/>
    <s v="MCB BONNE TERRE M 6201 CARD READER ISSUE CONTACT CAUDAN 52526270 DATE 2/2/23"/>
    <x v="309"/>
    <s v="REPLACED MCRW"/>
    <x v="1"/>
    <x v="231"/>
    <n v="6202"/>
    <n v="6626"/>
    <s v="ATM - MCB SLA"/>
    <n v="13724"/>
    <s v="REPLACED MCRW"/>
    <s v="Work Request"/>
    <s v="Closed"/>
    <n v="100"/>
    <x v="0"/>
    <s v="Contact MRU"/>
    <x v="1"/>
    <d v="2019-09-07T00:00:00"/>
    <n v="4.0547945205479454"/>
    <x v="3"/>
    <x v="0"/>
    <x v="0"/>
    <x v="0"/>
    <x v="6"/>
    <m/>
    <m/>
    <x v="3"/>
    <s v="2023"/>
    <d v="1899-12-30T01:40:00"/>
  </r>
  <r>
    <s v="Rakesh"/>
    <d v="2023-02-02T00:00:00"/>
    <x v="23"/>
    <x v="31"/>
    <s v="14:20"/>
    <s v="02/02/2023"/>
    <s v="15:25"/>
    <s v="01:15"/>
    <n v="113762"/>
    <x v="2"/>
    <x v="44"/>
    <s v="2021-07-ATM-1"/>
    <s v="Priority 1"/>
    <s v="99 Days SLA"/>
    <s v="SST Technicians"/>
    <s v="Hardware - SST Technicians"/>
    <s v="ATM Hardware"/>
    <x v="5"/>
    <x v="1"/>
    <n v="1326"/>
    <s v="FOND DU SAC - 6634 - CASSETTE 3 - CNT - MRS JANISHA - 2021945 / 44"/>
    <x v="310"/>
    <s v=""/>
    <x v="4"/>
    <x v="86"/>
    <s v="ATM ID Missing"/>
    <n v="6634"/>
    <s v="ATM- SBM SLA"/>
    <n v="13688"/>
    <s v=""/>
    <s v="Work Request"/>
    <s v="Closed"/>
    <n v="65"/>
    <x v="0"/>
    <s v="Contact MRU"/>
    <x v="0"/>
    <s v="To be determined"/>
    <m/>
    <x v="7"/>
    <x v="0"/>
    <x v="0"/>
    <x v="0"/>
    <x v="6"/>
    <m/>
    <m/>
    <x v="3"/>
    <s v="2023"/>
    <d v="1899-12-30T01:05:00"/>
  </r>
  <r>
    <s v="Rakesh"/>
    <d v="2023-02-02T00:00:00"/>
    <x v="23"/>
    <x v="31"/>
    <s v="14:40"/>
    <s v="02/02/2023"/>
    <s v="15:45"/>
    <s v="0:0:0"/>
    <n v="113766"/>
    <x v="2"/>
    <x v="20"/>
    <s v="2021-11-ATM-2"/>
    <s v="Priority 1"/>
    <s v="99 Days SLA"/>
    <s v="SST Technicians"/>
    <s v="Hardware - SST Technicians"/>
    <s v="ATM Hardware"/>
    <x v="3"/>
    <x v="0"/>
    <m/>
    <s v="TOWER - ATM TEST - REPLACE CARD READER"/>
    <x v="68"/>
    <s v="replace card reader replace sps board tested okay in service tested approved"/>
    <x v="8"/>
    <x v="34"/>
    <s v="ATM ID Missing"/>
    <s v="Model No. missing"/>
    <s v=""/>
    <n v="13751"/>
    <s v="replace card reader replace sps board tested okay in service tested approved"/>
    <s v="Work Request"/>
    <s v="Closed"/>
    <n v="65"/>
    <x v="0"/>
    <s v="Contact MRU"/>
    <x v="3"/>
    <s v="To be determined"/>
    <m/>
    <x v="7"/>
    <x v="0"/>
    <x v="0"/>
    <x v="0"/>
    <x v="6"/>
    <m/>
    <m/>
    <x v="3"/>
    <s v="2023"/>
    <d v="1899-12-30T01:05:00"/>
  </r>
  <r>
    <s v="Rakesh"/>
    <d v="2023-02-02T00:00:00"/>
    <x v="23"/>
    <x v="31"/>
    <s v="14:10"/>
    <s v="02/02/2023"/>
    <s v="14:35"/>
    <s v="0:0:0"/>
    <n v="113769"/>
    <x v="0"/>
    <x v="27"/>
    <s v="2021-07-ATM-1"/>
    <s v="Priority 1"/>
    <s v="99 Days SLA"/>
    <s v="SST Technicians"/>
    <s v="Hardware - SST Technicians"/>
    <s v="ATM Hardware"/>
    <x v="0"/>
    <x v="2"/>
    <n v="1676"/>
    <s v="30/01/2022 MCB P. MAGNIEN M 3428 MEDIA DISPENSER"/>
    <x v="55"/>
    <s v="GENERAL CHECKUP OF ATM. TESTS RUN ON ALL DEVICES. CASH TESTS DONE OK. IN SERVICE TESTS DONE OK."/>
    <x v="3"/>
    <x v="40"/>
    <n v="3428"/>
    <n v="6627"/>
    <s v="ATM - MCB SLA"/>
    <n v="13706"/>
    <s v="GENERAL CHECKUP OF ATM. TESTS RUN ON ALL DEVICES. CASH TESTS DONE OK. IN SERVICE TESTS DONE OK."/>
    <s v="Work Request"/>
    <s v="Closed"/>
    <n v="25"/>
    <x v="0"/>
    <s v="Contact MRU"/>
    <x v="1"/>
    <s v="To be determined"/>
    <m/>
    <x v="7"/>
    <x v="0"/>
    <x v="0"/>
    <x v="0"/>
    <x v="6"/>
    <m/>
    <m/>
    <x v="3"/>
    <s v="2023"/>
    <d v="1899-12-30T00:25:00"/>
  </r>
  <r>
    <s v="Rakesh"/>
    <d v="2023-02-03T00:00:00"/>
    <x v="24"/>
    <x v="38"/>
    <s v="09:00"/>
    <s v="03/02/2023"/>
    <s v="10:50"/>
    <s v="0:0:0"/>
    <n v="113773"/>
    <x v="0"/>
    <x v="6"/>
    <s v="2021-07-ATM-1"/>
    <s v="Priority missing"/>
    <s v="99 Days SLA"/>
    <s v="SST Technicians"/>
    <s v="Hardware - SST Technicians"/>
    <s v="ATM Hardware"/>
    <x v="12"/>
    <x v="3"/>
    <n v="1605"/>
    <s v="ATM 3126 - BNA Faulty - Piece of paper stuck in BNA transport Contact David"/>
    <x v="311"/>
    <s v="PERFORMED A THOROUGH CHECK INSIDE BNA CLEANING UP DONE REINITIALISATION DONE TEST PASSED"/>
    <x v="5"/>
    <x v="78"/>
    <n v="3126"/>
    <s v="6684 GBRU"/>
    <s v="ATM - MCB SLA"/>
    <n v="13722"/>
    <s v="PERFORMED A THOROUGH CHECK INSIDE BNA CLEANING UP DONE REINITIALISATION DONE TEST PASSED"/>
    <s v="Work Request"/>
    <s v="Closed"/>
    <n v="110"/>
    <x v="0"/>
    <s v="Contact MRU"/>
    <x v="0"/>
    <s v="To be determined"/>
    <m/>
    <x v="7"/>
    <x v="0"/>
    <x v="0"/>
    <x v="0"/>
    <x v="7"/>
    <m/>
    <m/>
    <x v="3"/>
    <s v="2023"/>
    <d v="1899-12-30T01:50:00"/>
  </r>
  <r>
    <s v="Alvin"/>
    <s v="Date missing"/>
    <x v="24"/>
    <x v="38"/>
    <s v="08:10"/>
    <s v="03/02/2023"/>
    <s v="13:00"/>
    <s v="0:0:0"/>
    <n v="113774"/>
    <x v="5"/>
    <x v="20"/>
    <s v="2022-01-ATM-1"/>
    <s v="Priority missing"/>
    <s v="24 Hour SLA"/>
    <s v="SST Technicians"/>
    <s v="Hardware - SST Technicians"/>
    <s v="ATM Hardware"/>
    <x v="1"/>
    <x v="5"/>
    <n v="3723"/>
    <s v="CAD faulty"/>
    <x v="312"/>
    <s v="Clean Sensor in Escrow and run test as per Ras mode test. Test failed. Replaced Escrow, Run test deposit Run to Run 2. Test failed, Cassette transport error. Follow up: need to replaced lower transport."/>
    <x v="4"/>
    <x v="125"/>
    <s v="ATM ID Missing"/>
    <n v="6634"/>
    <s v=""/>
    <n v="13775"/>
    <s v="Clean Sensor in Escrow and run test as per Ras mode test. Test failed. Replaced Escrow, Run test deposit Run to Run 2. Test failed, Cassette transport error. Follow up: need to replaced lower transport."/>
    <s v="Work Request"/>
    <s v="Closed"/>
    <n v="290"/>
    <x v="0"/>
    <s v="Contact Sey"/>
    <x v="5"/>
    <s v="To be determined"/>
    <m/>
    <x v="7"/>
    <x v="0"/>
    <x v="0"/>
    <x v="1"/>
    <x v="7"/>
    <m/>
    <m/>
    <x v="3"/>
    <s v="2023"/>
    <d v="1899-12-30T04:50:00"/>
  </r>
  <r>
    <s v="Rakesh"/>
    <d v="2023-02-03T00:00:00"/>
    <x v="24"/>
    <x v="38"/>
    <s v="10:15"/>
    <s v="03/02/2023"/>
    <s v="11:25"/>
    <s v="0:0:0"/>
    <n v="113775"/>
    <x v="0"/>
    <x v="59"/>
    <s v="2022-07-ATM-1"/>
    <s v="Priority missing"/>
    <s v="99 Days SLA"/>
    <s v="SST Technicians"/>
    <s v="Hardware - SST Technicians"/>
    <s v="ATM Hardware"/>
    <x v="0"/>
    <x v="2"/>
    <m/>
    <s v="08:32 - MCB ATM 5503 WINNER CANDOS – RECURRENT CASH HANDLER FAULTY - CAUDAN SECURITY - SN NOT IN SSD"/>
    <x v="9"/>
    <s v="REPAIRS DONE ON CASH DISPENSER. FIX PURGE BELTS. ALIGNMENT DONE. CLEAN PICK MODULES AND SENSORS. CLEAN AND LUBRICATE DRIVE ROLLERS, GEARS, SHAFTS AND BEARINGS. TESTS RUN UNDER DIAGNOSTICS OK. IN SERVICE TESTS DONE OK."/>
    <x v="16"/>
    <x v="173"/>
    <n v="5503"/>
    <s v="6634 GBRU CPM"/>
    <s v="ATM-MCB SLA"/>
    <n v="13704"/>
    <s v="REPAIRS DONE ON CASH DISPENSER. FIX PURGE BELTS. ALIGNMENT DONE. CLEAN PICK MODULES AND SENSORS. CLEAN AND LUBRICATE DRIVE ROLLERS, GEARS, SHAFTS AND BEARINGS. TESTS RUN UNDER DIAGNOSTICS OK. IN SERVICE TESTS DONE OK."/>
    <s v="Work Request"/>
    <s v="Closed"/>
    <n v="70"/>
    <x v="0"/>
    <s v="Contact MRU"/>
    <x v="4"/>
    <d v="2019-11-13T00:00:00"/>
    <n v="3.871232876712329"/>
    <x v="3"/>
    <x v="0"/>
    <x v="0"/>
    <x v="0"/>
    <x v="7"/>
    <m/>
    <m/>
    <x v="3"/>
    <s v="2023"/>
    <d v="1899-12-30T01:10:00"/>
  </r>
  <r>
    <s v="Rakesh"/>
    <d v="2023-02-03T00:00:00"/>
    <x v="24"/>
    <x v="38"/>
    <s v="12:00"/>
    <s v="03/02/2023"/>
    <s v="13:15"/>
    <s v="0:0:0"/>
    <n v="113776"/>
    <x v="0"/>
    <x v="40"/>
    <s v="2021-07-ATM-1"/>
    <s v="Priority 1"/>
    <s v="99 Days SLA"/>
    <s v="SST Technicians"/>
    <s v="Hardware - SST Technicians"/>
    <s v="ATM Hardware"/>
    <x v="5"/>
    <x v="3"/>
    <n v="1637"/>
    <s v="MCB ATM 3221 Saint Pierre Cassette 1 Faulty MODEL 6626 Contact Giovanni 4072542 DATE 3/2/23​"/>
    <x v="313"/>
    <s v="REPAIRED 1st PICK MODULE REPLACED BEARINGS INSERT PICK LINE ASSY"/>
    <x v="1"/>
    <x v="148"/>
    <n v="3221"/>
    <n v="6626"/>
    <s v="ATM - MCB SLA"/>
    <n v="13721"/>
    <s v="REPAIRED 1st PICK MODULE REPLACED BEARINGS INSERT PICK LINE ASSY"/>
    <s v="Work Request"/>
    <s v="Closed"/>
    <n v="75"/>
    <x v="0"/>
    <s v="Contact MRU"/>
    <x v="0"/>
    <s v="To be determined"/>
    <m/>
    <x v="7"/>
    <x v="0"/>
    <x v="0"/>
    <x v="0"/>
    <x v="7"/>
    <m/>
    <m/>
    <x v="3"/>
    <s v="2023"/>
    <d v="1899-12-30T01:15:00"/>
  </r>
  <r>
    <s v="Rakesh"/>
    <d v="2023-02-04T00:00:00"/>
    <x v="24"/>
    <x v="38"/>
    <s v="13:10"/>
    <s v="03/02/2023"/>
    <s v="17:00"/>
    <s v="0:0:0"/>
    <n v="113781"/>
    <x v="0"/>
    <x v="14"/>
    <s v="2021-07-ATM-1"/>
    <s v="Priority missing"/>
    <s v="99 Days SLA"/>
    <s v="SST Technicians"/>
    <s v="Hardware - SST Technicians"/>
    <s v="ATM Hardware"/>
    <x v="10"/>
    <x v="2"/>
    <n v="1513"/>
    <s v="12:12 - MCB ATM 5002 - CUREPIPE ROAD - HARD DISK CRASH - CAUDAN SECURITY"/>
    <x v="314"/>
    <s v="REPLACE HARD DISK. INSTALL APPLICATIONS UP TO MCB SCCM CLIENT. INSTALLATION TO BE COMPLETED BY OLIVIER."/>
    <x v="0"/>
    <x v="171"/>
    <n v="5002"/>
    <s v="6634 GBRU"/>
    <s v="ATM - MCB SLA"/>
    <n v="13703"/>
    <s v="REPLACE HARD DISK. INSTALL APPLICATIONS UP TO MCB SCCM CLIENT. INSTALLATION TO BE COMPLETED BY OLIVIER."/>
    <s v="Work Request"/>
    <s v="Closed"/>
    <n v="325"/>
    <x v="0"/>
    <s v="Contact MRU"/>
    <x v="1"/>
    <d v="2010-12-12T00:00:00"/>
    <n v="12.797260273972602"/>
    <x v="8"/>
    <x v="0"/>
    <x v="0"/>
    <x v="0"/>
    <x v="7"/>
    <m/>
    <m/>
    <x v="3"/>
    <s v="2023"/>
    <d v="1899-12-30T03:50:00"/>
  </r>
  <r>
    <s v="Rakesh"/>
    <d v="2023-02-03T00:00:00"/>
    <x v="24"/>
    <x v="31"/>
    <s v="14:00"/>
    <s v="02/02/2023"/>
    <s v="15:45"/>
    <s v="0:0:0"/>
    <n v="113784"/>
    <x v="4"/>
    <x v="31"/>
    <s v="ATM support"/>
    <s v="Priority 1"/>
    <s v="99 Days SLA"/>
    <s v="SST Technicians"/>
    <s v="Hardware - SST Technicians"/>
    <s v="ATM Hardware"/>
    <x v="5"/>
    <x v="3"/>
    <n v="1292"/>
    <s v="MAUBANK - BEAU BASSIN - CASSETTE 3 FAULTY - CT ROBERT 59422258 - RDV 13:00"/>
    <x v="315"/>
    <s v="REPAIRED PICK MODULE REPLACED VERTICAL TRANSFER BELTS BEARINGS INSERT SUCTION CUPS PICK LINE ASSY D WHEELS"/>
    <x v="4"/>
    <x v="232"/>
    <s v="ATM ID Missing"/>
    <n v="6634"/>
    <s v="slal type data"/>
    <n v="13720"/>
    <s v="REPAIRED PICK MODULE REPLACED VERTICAL TRANSFER BELTS BEARINGS INSERT SUCTION CUPS PICK LINE ASSY D WHEELS"/>
    <s v="Work Request"/>
    <s v="Closed"/>
    <n v="105"/>
    <x v="0"/>
    <s v="Contact MRU"/>
    <x v="2"/>
    <d v="2018-06-11T00:00:00"/>
    <n v="5.2958904109589042"/>
    <x v="5"/>
    <x v="0"/>
    <x v="0"/>
    <x v="0"/>
    <x v="6"/>
    <m/>
    <m/>
    <x v="3"/>
    <s v="2023"/>
    <d v="1899-12-30T01:45:00"/>
  </r>
  <r>
    <s v="Rakesh"/>
    <d v="2023-02-03T00:00:00"/>
    <x v="24"/>
    <x v="38"/>
    <s v="12:40"/>
    <s v="03/02/2023"/>
    <s v="14:00"/>
    <s v="0:45"/>
    <n v="113785"/>
    <x v="3"/>
    <x v="20"/>
    <s v="2021-01-ATM-1"/>
    <s v="Priority missing"/>
    <s v="99 Days SLA"/>
    <s v="SST Technicians"/>
    <s v="Hardware - SST Technicians"/>
    <s v="ATM Hardware"/>
    <x v="18"/>
    <x v="1"/>
    <m/>
    <s v="BANK ONE - ICPS PAILLES - JOURNAL ISSUE - CT VICKY 52587911"/>
    <x v="316"/>
    <s v=""/>
    <x v="8"/>
    <x v="34"/>
    <s v="ATM ID Missing"/>
    <s v="Model No. missing"/>
    <s v="ATM - BANKONE SLA"/>
    <n v="13837"/>
    <s v=""/>
    <s v="Work Request"/>
    <s v="Closed"/>
    <n v="80"/>
    <x v="0"/>
    <s v="Contact MRU"/>
    <x v="4"/>
    <d v="2011-02-15T00:00:00"/>
    <n v="12.61917808219178"/>
    <x v="1"/>
    <x v="0"/>
    <x v="0"/>
    <x v="0"/>
    <x v="7"/>
    <m/>
    <m/>
    <x v="3"/>
    <s v="2023"/>
    <d v="1899-12-30T01:20:00"/>
  </r>
  <r>
    <s v="Alvin"/>
    <s v="Date missing"/>
    <x v="24"/>
    <x v="39"/>
    <s v="14:20"/>
    <s v="07/02/2023"/>
    <s v="15:25"/>
    <s v="0:0:0"/>
    <n v="113786"/>
    <x v="5"/>
    <x v="20"/>
    <s v="2022-01-ATM-1"/>
    <s v="Priority missing"/>
    <s v="24 Hour SLA"/>
    <s v="SST Technicians"/>
    <s v="Hardware - SST Technicians"/>
    <s v="ATM Hardware"/>
    <x v="12"/>
    <x v="5"/>
    <n v="3731"/>
    <s v="Cash Acceptor fatal"/>
    <x v="12"/>
    <s v="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
    <x v="4"/>
    <x v="83"/>
    <s v="ATM ID Missing"/>
    <n v="6634"/>
    <s v=""/>
    <n v="13799"/>
    <s v="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
    <s v="Work Request"/>
    <s v="Closed"/>
    <n v="65"/>
    <x v="0"/>
    <s v="Contact Sey"/>
    <x v="5"/>
    <d v="2019-11-13T00:00:00"/>
    <n v="3.871232876712329"/>
    <x v="3"/>
    <x v="0"/>
    <x v="0"/>
    <x v="1"/>
    <x v="0"/>
    <m/>
    <m/>
    <x v="3"/>
    <s v="2023"/>
    <d v="1899-12-30T01:05:00"/>
  </r>
  <r>
    <s v="Rakesh"/>
    <d v="2023-02-03T00:00:00"/>
    <x v="24"/>
    <x v="38"/>
    <s v="10:00"/>
    <s v="03/02/2023"/>
    <s v="11:00"/>
    <s v="0:0:0"/>
    <n v="113787"/>
    <x v="0"/>
    <x v="9"/>
    <s v="2021-07-ATM-1"/>
    <s v="Priority 1"/>
    <s v="99 Days SLA"/>
    <s v="SST Technicians"/>
    <s v="Hardware - SST Technicians"/>
    <s v="ATM Hardware"/>
    <x v="19"/>
    <x v="0"/>
    <n v="1578"/>
    <s v="MCB PLMB M 9401 full physical check and log removal Customer did a cash deposit dated 27.01.23 at 21:09 SADEN /DARYL 2027877 DATE 3/2/23"/>
    <x v="68"/>
    <s v="Physical check for missing notes nothing found in atm login as admin, retrieve all logs restart tested okay machine in service"/>
    <x v="19"/>
    <x v="233"/>
    <n v="9401"/>
    <s v="6684 GBRU (Touch)"/>
    <s v="ATM - MCB SLA"/>
    <n v="13752"/>
    <s v="Physical check for missing notes nothing found in atm login as admin, retrieve all logs restart tested okay machine in service"/>
    <s v="Work Request"/>
    <s v="Closed"/>
    <n v="60"/>
    <x v="0"/>
    <s v="Contact MRU"/>
    <x v="3"/>
    <d v="2013-05-02T00:00:00"/>
    <n v="10.408219178082192"/>
    <x v="11"/>
    <x v="0"/>
    <x v="0"/>
    <x v="0"/>
    <x v="7"/>
    <m/>
    <m/>
    <x v="3"/>
    <s v="2023"/>
    <d v="1899-12-30T01:00:00"/>
  </r>
  <r>
    <s v="Rakesh"/>
    <d v="2023-02-03T00:00:00"/>
    <x v="24"/>
    <x v="38"/>
    <s v="15:55"/>
    <s v="03/02/2023"/>
    <s v="17:20"/>
    <s v="01:50"/>
    <n v="113788"/>
    <x v="0"/>
    <x v="28"/>
    <s v="2021-07-ATM-1"/>
    <s v="Priority 1"/>
    <s v="99 Days SLA"/>
    <s v="SST Technicians"/>
    <s v="Hardware - SST Technicians"/>
    <s v="ATM Hardware"/>
    <x v="3"/>
    <x v="1"/>
    <n v="1588"/>
    <s v="MCB ATM 3110 Triolet Card Reader Faulty MODEL 6627 urgently since only one ATM is working at Triolet Contact Khechyll 4072877 DATE 3/2/23"/>
    <x v="317"/>
    <s v=""/>
    <x v="3"/>
    <x v="121"/>
    <n v="3110"/>
    <n v="6627"/>
    <s v="ATM - MCB SLA"/>
    <n v="13698"/>
    <s v=""/>
    <s v="Work Request"/>
    <s v="Closed"/>
    <n v="85"/>
    <x v="0"/>
    <s v="Contact MRU"/>
    <x v="0"/>
    <d v="2013-04-19T00:00:00"/>
    <n v="10.443835616438356"/>
    <x v="11"/>
    <x v="0"/>
    <x v="1"/>
    <x v="0"/>
    <x v="7"/>
    <m/>
    <m/>
    <x v="3"/>
    <s v="2023"/>
    <d v="1899-12-30T01:25:00"/>
  </r>
  <r>
    <s v="Rakesh"/>
    <d v="2023-02-03T00:00:00"/>
    <x v="24"/>
    <x v="5"/>
    <s v="Start Time missing"/>
    <s v="End Date missing"/>
    <s v="End Time missing"/>
    <s v="0:0:0"/>
    <n v="113790"/>
    <x v="7"/>
    <x v="34"/>
    <s v="2021-06-ATM-1"/>
    <s v="Priority 1"/>
    <s v="99 Days SLA"/>
    <s v="SST Technicians"/>
    <s v="Hardware - SST Technicians"/>
    <s v="ATM Hardware"/>
    <x v="6"/>
    <x v="1"/>
    <n v="2069"/>
    <s v="15:30 - HSBC PLACE D&quot;ARMES - DISPENSER FAULTY - CONTACT CORRINE 6023240 - JEAN MARC - 54217408"/>
    <x v="24"/>
    <m/>
    <x v="10"/>
    <x v="134"/>
    <s v="A818"/>
    <n v="6625"/>
    <s v="AT Comprehensive,weekdays from08:00 to 16:30"/>
    <m/>
    <m/>
    <m/>
    <m/>
    <m/>
    <x v="1"/>
    <s v="Contact MRU"/>
    <x v="0"/>
    <d v="2019-09-07T00:00:00"/>
    <n v="4.0547945205479454"/>
    <x v="3"/>
    <x v="0"/>
    <x v="2"/>
    <x v="0"/>
    <x v="5"/>
    <m/>
    <m/>
    <x v="2"/>
    <s v="Start Date missing"/>
    <m/>
  </r>
  <r>
    <s v="Rakesh"/>
    <s v="Date missing"/>
    <x v="25"/>
    <x v="40"/>
    <s v="08:15"/>
    <s v="04/02/2023"/>
    <s v="10:00"/>
    <s v="0:0:0"/>
    <n v="113792"/>
    <x v="5"/>
    <x v="20"/>
    <s v="2022-01-ATM-1"/>
    <s v="Priority missing"/>
    <s v="24 Hour SLA"/>
    <s v="SST Technicians"/>
    <s v="Hardware - SST Technicians"/>
    <s v="ATM Hardware"/>
    <x v="1"/>
    <x v="5"/>
    <n v="3723"/>
    <s v="GBRU Faulty ATM0088- Providence Branch"/>
    <x v="318"/>
    <s v="Replaced Lower Transport. Run test Deposit Run to Run 2, Test failed. Clean sensors in upper transport and run test, test failed. Run test under Ras Mode found that sensor or upper transport faulty. Follow up: Need to replace upper transport."/>
    <x v="4"/>
    <x v="125"/>
    <s v="ATM ID Missing"/>
    <n v="6634"/>
    <s v=""/>
    <n v="13783"/>
    <s v="Replaced Lower Transport. Run test Deposit Run to Run 2, Test failed. Clean sensors in upper transport and run test, test failed. Run test under Ras Mode found that sensor or upper transport faulty. Follow up: Need to replace upper transport."/>
    <s v="Work Request"/>
    <s v="Closed"/>
    <n v="105"/>
    <x v="0"/>
    <s v="Contact Sey"/>
    <x v="5"/>
    <d v="2018-04-14T00:00:00"/>
    <n v="5.4547945205479449"/>
    <x v="5"/>
    <x v="0"/>
    <x v="0"/>
    <x v="1"/>
    <x v="3"/>
    <m/>
    <m/>
    <x v="3"/>
    <s v="2023"/>
    <d v="1899-12-30T01:45:00"/>
  </r>
  <r>
    <s v="Rakesh"/>
    <d v="2023-02-06T00:00:00"/>
    <x v="26"/>
    <x v="40"/>
    <s v="11:55"/>
    <s v="04/02/2023"/>
    <s v="12:30"/>
    <s v="0:35"/>
    <n v="113793"/>
    <x v="0"/>
    <x v="96"/>
    <s v="2021-07-ATM-1"/>
    <s v="Priority missing"/>
    <s v="99 Days SLA"/>
    <s v="SST Technicians"/>
    <s v="Hardware - SST Technicians"/>
    <s v="ATM Hardware"/>
    <x v="24"/>
    <x v="1"/>
    <n v="1564"/>
    <s v="MCB BAIE DU TOMBEAU - EPP Faulty - 04/02/23"/>
    <x v="319"/>
    <s v=""/>
    <x v="9"/>
    <x v="234"/>
    <n v="8801"/>
    <s v="6627 Touch"/>
    <s v="ATM - MCB SLA"/>
    <n v="13731"/>
    <s v=""/>
    <s v="Work Request"/>
    <s v="Closed"/>
    <n v="35"/>
    <x v="0"/>
    <s v="Contact MRU"/>
    <x v="0"/>
    <d v="2019-09-22T00:00:00"/>
    <n v="4.0136986301369859"/>
    <x v="3"/>
    <x v="0"/>
    <x v="0"/>
    <x v="0"/>
    <x v="3"/>
    <m/>
    <m/>
    <x v="3"/>
    <s v="2023"/>
    <d v="1899-12-30T00:35:00"/>
  </r>
  <r>
    <s v="Rakesh"/>
    <d v="2023-02-06T00:00:00"/>
    <x v="26"/>
    <x v="40"/>
    <s v="17:00"/>
    <s v="04/02/2023"/>
    <s v="18:25"/>
    <s v="0:45"/>
    <n v="113794"/>
    <x v="6"/>
    <x v="3"/>
    <s v="2021-01-ATM-1"/>
    <s v="Priority missing"/>
    <s v="99 Days SLA"/>
    <s v="SST Technicians"/>
    <s v="Hardware - SST Technicians"/>
    <s v="ATM Hardware"/>
    <x v="0"/>
    <x v="1"/>
    <n v="1933"/>
    <s v="Jumbo Riche Terre - Cash Handler Faulty - 04/02/23"/>
    <x v="320"/>
    <s v=""/>
    <x v="4"/>
    <x v="235"/>
    <s v="MU2114"/>
    <n v="6634"/>
    <s v="ATM - ABSA SLA"/>
    <n v="13729"/>
    <s v=""/>
    <s v="Work Request"/>
    <s v="Closed"/>
    <n v="85"/>
    <x v="0"/>
    <s v="Contact MRU"/>
    <x v="0"/>
    <d v="2015-12-14T00:00:00"/>
    <n v="7.7890410958904113"/>
    <x v="2"/>
    <x v="0"/>
    <x v="1"/>
    <x v="0"/>
    <x v="3"/>
    <m/>
    <m/>
    <x v="3"/>
    <s v="2023"/>
    <d v="1899-12-30T01:25:00"/>
  </r>
  <r>
    <s v="Rakesh"/>
    <d v="2023-02-06T00:00:00"/>
    <x v="26"/>
    <x v="40"/>
    <s v="18:25"/>
    <s v="04/02/2023"/>
    <s v="19:55"/>
    <s v="0:45"/>
    <n v="113795"/>
    <x v="0"/>
    <x v="3"/>
    <s v="2021-07-ATM-1"/>
    <s v="Priority missing"/>
    <s v="99 Days SLA"/>
    <s v="SST Technicians"/>
    <s v="Hardware - SST Technicians"/>
    <s v="ATM Hardware"/>
    <x v="0"/>
    <x v="1"/>
    <n v="1629"/>
    <s v="5701 - Riche Terre - Cash Handler Faulty - 04/02/23"/>
    <x v="321"/>
    <s v=""/>
    <x v="1"/>
    <x v="3"/>
    <n v="5701"/>
    <n v="6626"/>
    <s v="ATM - MCB SLA"/>
    <n v="13728"/>
    <s v=""/>
    <s v="Work Request"/>
    <s v="Closed"/>
    <n v="90"/>
    <x v="0"/>
    <s v="Contact MRU"/>
    <x v="0"/>
    <d v="2011-07-21T00:00:00"/>
    <n v="12.191780821917808"/>
    <x v="1"/>
    <x v="0"/>
    <x v="1"/>
    <x v="0"/>
    <x v="3"/>
    <m/>
    <m/>
    <x v="3"/>
    <s v="2023"/>
    <d v="1899-12-30T01:30:00"/>
  </r>
  <r>
    <s v="Rakesh"/>
    <d v="2023-02-06T00:00:00"/>
    <x v="26"/>
    <x v="38"/>
    <s v="18:27"/>
    <s v="03/02/2023"/>
    <s v="20:45"/>
    <s v="0:0:0"/>
    <n v="113797"/>
    <x v="0"/>
    <x v="14"/>
    <s v="2021-07-ATM-1"/>
    <s v="Priority missing"/>
    <s v="99 Days SLA"/>
    <s v="SST Technicians"/>
    <s v="Hardware - SST Technicians"/>
    <s v="ATM Hardware"/>
    <x v="10"/>
    <x v="4"/>
    <n v="1513"/>
    <s v="5002 -curepipe road - Hard disk Crash- Continuation after Manoj - 03/02/23"/>
    <x v="322"/>
    <s v="Hard disk crashed. Complete installation and configuration of ATM started by Manoj. Need to input keys. Ask for download on ATM several times. ATM put out of service. ATM not paying/transaction not going through after input pin - transaction cancelled as you required."/>
    <x v="0"/>
    <x v="171"/>
    <n v="5002"/>
    <s v="6634 GBRU"/>
    <s v="ATM - MCB SLA"/>
    <n v="13865"/>
    <s v="Hard disk crashed. Complete installation and configuration of ATM started by Manoj. Need to input keys. Ask for download on ATM several times. ATM put out of service. ATM not paying/transaction not going through after input pin - transaction cancelled as you required."/>
    <s v="Work Request"/>
    <s v="Closed"/>
    <n v="138"/>
    <x v="0"/>
    <s v="Contact MRU"/>
    <x v="1"/>
    <d v="2010-06-24T00:00:00"/>
    <n v="13.265753424657534"/>
    <x v="8"/>
    <x v="0"/>
    <x v="1"/>
    <x v="0"/>
    <x v="7"/>
    <m/>
    <m/>
    <x v="3"/>
    <s v="2023"/>
    <d v="1899-12-30T02:18:00"/>
  </r>
  <r>
    <s v="Rakesh"/>
    <d v="2023-02-06T00:00:00"/>
    <x v="26"/>
    <x v="31"/>
    <s v="16:40"/>
    <s v="02/02/2023"/>
    <s v="17:00"/>
    <s v="0:0:0"/>
    <n v="113798"/>
    <x v="4"/>
    <x v="24"/>
    <s v="2022-01-ATM-2"/>
    <s v="Priority missing"/>
    <s v="99 Days SLA"/>
    <s v="SST Technicians"/>
    <s v="Hardware - SST Technicians"/>
    <s v="ATM Hardware"/>
    <x v="1"/>
    <x v="4"/>
    <n v="3142"/>
    <s v="6684- Quatre Bornes - GBRU Faulty - 02/02/23"/>
    <x v="12"/>
    <s v="Note jammed in pre-BV. Removed jammed note from pre-BV (1 x Rs1000) and hand over to bank staff. Check if no residual of notes or elastic band left in GBRU. GBRU tested with notes ok. ATM put in service and tested. ATM tested ok."/>
    <x v="5"/>
    <x v="38"/>
    <s v="ATM ID Missing"/>
    <s v="6684 GBRU"/>
    <s v="AT Comprehensive weekdays from 8:00 to 20:00 Sat 8:00-20:00 Sun &amp; PH 8:00-13:00"/>
    <n v="13867"/>
    <s v="Note jammed in pre-BV. Removed jammed note from pre-BV (1 x Rs1000) and hand over to bank staff. Check if no residual of notes or elastic band left in GBRU. GBRU tested with notes ok. ATM put in service and tested. ATM tested ok."/>
    <s v="Work Request"/>
    <s v="Closed"/>
    <n v="20"/>
    <x v="0"/>
    <s v="Contact MRU"/>
    <x v="2"/>
    <d v="2013-05-23T00:00:00"/>
    <n v="10.35068493150685"/>
    <x v="11"/>
    <x v="0"/>
    <x v="0"/>
    <x v="0"/>
    <x v="6"/>
    <m/>
    <m/>
    <x v="3"/>
    <s v="2023"/>
    <d v="1899-12-30T00:20:00"/>
  </r>
  <r>
    <s v="Rakesh"/>
    <d v="2023-02-06T00:00:00"/>
    <x v="26"/>
    <x v="41"/>
    <s v="10:10"/>
    <s v="05/02/2023"/>
    <s v="11:45"/>
    <s v="0:0:0"/>
    <n v="113799"/>
    <x v="0"/>
    <x v="14"/>
    <s v="2021-07-ATM-1"/>
    <s v="Priority missing"/>
    <s v="99 Days SLA"/>
    <s v="SST Technicians"/>
    <s v="Hardware - SST Technicians"/>
    <s v="ATM Hardware"/>
    <x v="2"/>
    <x v="0"/>
    <n v="1513"/>
    <s v="5002- Curepipe Road - Disconnection Issue - ATM Offline - 05/02/23"/>
    <x v="323"/>
    <s v="Issue with Machine &quot;Offline&quot; Trouble shoot :Issue Verify all Hardware Communication test done Restart Application Machine In Service"/>
    <x v="0"/>
    <x v="171"/>
    <n v="5002"/>
    <s v="6634 GBRU"/>
    <s v="ATM - MCB SLA"/>
    <n v="13879"/>
    <s v="Issue with Machine &quot;Offline&quot; Trouble shoot :Issue Verify all Hardware Communication test done Restart Application Machine In Service"/>
    <s v="Work Request"/>
    <s v="Closed"/>
    <n v="95"/>
    <x v="0"/>
    <s v="Contact MRU"/>
    <x v="1"/>
    <d v="2018-02-13T00:00:00"/>
    <n v="5.6191780821917812"/>
    <x v="5"/>
    <x v="0"/>
    <x v="0"/>
    <x v="0"/>
    <x v="2"/>
    <m/>
    <m/>
    <x v="3"/>
    <s v="2023"/>
    <d v="1899-12-30T01:35:00"/>
  </r>
  <r>
    <s v="Rakesh"/>
    <d v="2023-02-06T00:00:00"/>
    <x v="26"/>
    <x v="42"/>
    <s v="10:00"/>
    <s v="06/02/2023"/>
    <s v="10:50"/>
    <s v="0:0:0"/>
    <n v="113800"/>
    <x v="0"/>
    <x v="39"/>
    <s v="2021-07-ATM-1"/>
    <s v="Priority 1"/>
    <s v="99 Days SLA"/>
    <s v="SST Technicians"/>
    <s v="Hardware - SST Technicians"/>
    <s v="ATM Hardware"/>
    <x v="0"/>
    <x v="0"/>
    <n v="1582"/>
    <s v="MCB EDITH CAVELL M 3112 RECURRENT CASH FAULTY (ISSUE WITH PICK ARM) DATE 6/2/23"/>
    <x v="324"/>
    <s v="Issue with Cash Handler Trouble shoot: Issue Dismantle module Replace Pick arm Run several test: completed successfully"/>
    <x v="1"/>
    <x v="142"/>
    <n v="5703"/>
    <n v="6626"/>
    <s v="ATM - MCB SLA"/>
    <n v="13880"/>
    <s v="Issue with Cash Handler Trouble shoot: Issue Dismantle module Replace Pick arm Run several test: completed successfully"/>
    <s v="Work Request"/>
    <s v="Closed"/>
    <n v="50"/>
    <x v="0"/>
    <s v="Contact MRU"/>
    <x v="2"/>
    <d v="2011-03-03T00:00:00"/>
    <n v="12.575342465753424"/>
    <x v="1"/>
    <x v="0"/>
    <x v="0"/>
    <x v="0"/>
    <x v="1"/>
    <m/>
    <m/>
    <x v="3"/>
    <s v="2023"/>
    <d v="1899-12-30T00:50:00"/>
  </r>
  <r>
    <s v="Rakesh"/>
    <d v="2023-02-06T00:00:00"/>
    <x v="26"/>
    <x v="42"/>
    <s v="10:55"/>
    <s v="06/02/2023"/>
    <s v="11:40"/>
    <s v="0:0:0"/>
    <n v="113801"/>
    <x v="0"/>
    <x v="38"/>
    <s v="2021-07-ATM-1"/>
    <s v="Priority 1"/>
    <s v="99 Days SLA"/>
    <s v="SST Technicians"/>
    <s v="Hardware - SST Technicians"/>
    <s v="ATM Hardware"/>
    <x v="0"/>
    <x v="0"/>
    <n v="1563"/>
    <s v="MCB EDITH CAVELL M 3512 RECURRENT CASH HANDLER FAULTY DATE 6/2/23"/>
    <x v="325"/>
    <s v="Issue with Cash Handler Trouble shoot: Issue Clean sensor &amp; all belt Run several test: completed successfully"/>
    <x v="1"/>
    <x v="112"/>
    <n v="3512"/>
    <n v="6626"/>
    <s v="ATM - MCB SLA"/>
    <n v="13881"/>
    <s v="Issue with Cash Handler Trouble shoot: Issue Clean sensor &amp; all belt Run several test: completed successfully"/>
    <s v="Work Request"/>
    <s v="Closed"/>
    <n v="45"/>
    <x v="0"/>
    <s v="Contact MRU"/>
    <x v="3"/>
    <d v="2011-02-08T00:00:00"/>
    <n v="12.638356164383561"/>
    <x v="8"/>
    <x v="0"/>
    <x v="0"/>
    <x v="0"/>
    <x v="1"/>
    <m/>
    <m/>
    <x v="3"/>
    <s v="2023"/>
    <d v="1899-12-30T00:45:00"/>
  </r>
  <r>
    <s v="Rakesh"/>
    <d v="2023-02-05T00:00:00"/>
    <x v="26"/>
    <x v="42"/>
    <s v="11:15"/>
    <s v="06/02/2023"/>
    <s v="12:00"/>
    <s v="0:0:0"/>
    <n v="113802"/>
    <x v="0"/>
    <x v="97"/>
    <s v="2021-07-ATM-1"/>
    <s v="Priority 1"/>
    <s v="99 Days SLA"/>
    <s v="SST Technicians"/>
    <s v="Hardware - SST Technicians"/>
    <s v="ATM Hardware"/>
    <x v="24"/>
    <x v="4"/>
    <n v="1717"/>
    <s v="ATM 3803 Bambous – Pin Pad Faulty CONTACT CAUDAN 52526270 DATE 6/2/23"/>
    <x v="206"/>
    <s v="Button &quot; 0 &quot; faulty - broken. Changed EPP module complete - serial No.24325976. Input keys provided by MCB. ATM put in service and tested. ATM tested ok."/>
    <x v="3"/>
    <x v="236"/>
    <n v="3803"/>
    <n v="6627"/>
    <s v="ATM - MCB SLA"/>
    <n v="13866"/>
    <s v="Button &quot; 0 &quot; faulty - broken. Changed EPP module complete - serial No.24325976. Input keys provided by MCB. ATM put in service and tested. ATM tested ok."/>
    <s v="Work Request"/>
    <s v="Closed"/>
    <n v="45"/>
    <x v="0"/>
    <s v="Contact MRU"/>
    <x v="2"/>
    <d v="2011-02-15T00:00:00"/>
    <n v="12.61917808219178"/>
    <x v="1"/>
    <x v="0"/>
    <x v="0"/>
    <x v="0"/>
    <x v="1"/>
    <m/>
    <m/>
    <x v="3"/>
    <s v="2023"/>
    <d v="1899-12-30T00:45:00"/>
  </r>
  <r>
    <s v="Rakesh"/>
    <d v="2023-02-06T00:00:00"/>
    <x v="26"/>
    <x v="5"/>
    <s v="Start Time missing"/>
    <s v="End Date missing"/>
    <s v="End Time missing"/>
    <s v="0:0:0"/>
    <n v="113803"/>
    <x v="0"/>
    <x v="9"/>
    <s v="2021-07-ATM-1"/>
    <s v="Priority 1"/>
    <s v="99 Days SLA"/>
    <s v="SST Technicians"/>
    <s v="Hardware - SST Technicians"/>
    <s v="ATM Hardware"/>
    <x v="11"/>
    <x v="0"/>
    <n v="1597"/>
    <s v="MCB PLMB M 1601 CPM FAULTY CHEQUES BLOCK IN ATM Loic 2027877 date 7/2/23"/>
    <x v="326"/>
    <m/>
    <x v="13"/>
    <x v="84"/>
    <n v="1601"/>
    <s v="6684 GBRU TOUCH CPM"/>
    <s v="ATM - MCB SLA"/>
    <m/>
    <m/>
    <m/>
    <m/>
    <m/>
    <x v="2"/>
    <s v="Contact MRU"/>
    <x v="3"/>
    <s v="To be determined"/>
    <m/>
    <x v="7"/>
    <x v="0"/>
    <x v="2"/>
    <x v="0"/>
    <x v="5"/>
    <m/>
    <m/>
    <x v="2"/>
    <s v="Start Date missing"/>
    <m/>
  </r>
  <r>
    <s v="Rakesh"/>
    <d v="2023-02-06T00:00:00"/>
    <x v="26"/>
    <x v="42"/>
    <s v="11:50"/>
    <s v="06/02/2023"/>
    <s v="12:15"/>
    <s v="0:0:0"/>
    <n v="113804"/>
    <x v="0"/>
    <x v="52"/>
    <s v="2021-07-ATM-1"/>
    <s v="Priority 1"/>
    <s v="99 Days SLA"/>
    <s v="SST Technicians"/>
    <s v="Hardware - SST Technicians"/>
    <s v="ATM Hardware"/>
    <x v="3"/>
    <x v="0"/>
    <n v="1553"/>
    <s v="MCB SSR ATM 3107 CARD READER faulty. input cards transaction is cancel and cards are returned to clients MODEL 6627 CONTACT BERNARD DATE 6/2/23"/>
    <x v="68"/>
    <s v="keys not loaded on atm, request bernard to check for keys replace smart chip reader on imcrw restart tested okay in service"/>
    <x v="9"/>
    <x v="111"/>
    <n v="3107"/>
    <s v="6627 Touch"/>
    <s v="ATM - MCB SLA"/>
    <n v="13758"/>
    <s v="keys not loaded on atm, request bernard to check for keys replace smart chip reader on imcrw restart tested okay in service"/>
    <s v="Work Request"/>
    <s v="Closed"/>
    <n v="25"/>
    <x v="0"/>
    <s v="Contact MRU"/>
    <x v="3"/>
    <d v="2019-10-24T00:00:00"/>
    <n v="3.9260273972602739"/>
    <x v="3"/>
    <x v="0"/>
    <x v="0"/>
    <x v="0"/>
    <x v="1"/>
    <m/>
    <m/>
    <x v="3"/>
    <s v="2023"/>
    <d v="1899-12-30T00:25:00"/>
  </r>
  <r>
    <s v="Rakesh"/>
    <d v="2023-02-06T00:00:00"/>
    <x v="26"/>
    <x v="42"/>
    <s v="10:40"/>
    <s v="06/02/2023"/>
    <s v="12:15"/>
    <s v="0:0:0"/>
    <n v="113805"/>
    <x v="0"/>
    <x v="8"/>
    <s v="2021-07-ATM-1"/>
    <s v="Priority 1"/>
    <s v="99 Days SLA"/>
    <s v="SST Technicians"/>
    <s v="Hardware - SST Technicians"/>
    <s v="ATM Hardware"/>
    <x v="2"/>
    <x v="3"/>
    <m/>
    <s v="MCB RHILL ATM 3303 cheque processor fatal, media receipt failed, card reader fatal MODEL 6634 CONTACT STEPHANIE 4072323 DATE 6/2/23 ​"/>
    <x v="327"/>
    <s v="REPAIRED MCRW ,REMOVED BUS FARE INSIDE SHUTTER ASSY SERVICED SAME INITIALISED SCPM ,REMOVE BLOCKED PAPER IN RECEIPT"/>
    <x v="0"/>
    <x v="8"/>
    <n v="3303"/>
    <s v="6634 GBRU"/>
    <s v="ATM - MCB SLA"/>
    <n v="13719"/>
    <s v="REPAIRED MCRW ,REMOVED BUS FARE INSIDE SHUTTER ASSY SERVICED SAME INITIALISED SCPM ,REMOVE BLOCKED PAPER IN RECEIPT"/>
    <s v="Work Request"/>
    <s v="Closed"/>
    <n v="95"/>
    <x v="0"/>
    <s v="Contact MRU"/>
    <x v="4"/>
    <d v="2019-06-24T00:00:00"/>
    <n v="4.2602739726027394"/>
    <x v="3"/>
    <x v="0"/>
    <x v="0"/>
    <x v="0"/>
    <x v="1"/>
    <m/>
    <m/>
    <x v="3"/>
    <s v="2023"/>
    <d v="1899-12-30T01:35:00"/>
  </r>
  <r>
    <s v="Rakesh"/>
    <d v="2023-02-06T00:00:00"/>
    <x v="26"/>
    <x v="42"/>
    <s v="09:40"/>
    <s v="06/02/2023"/>
    <s v="10:15"/>
    <s v="0:0:0"/>
    <n v="113806"/>
    <x v="9"/>
    <x v="46"/>
    <s v="2023-01-ATM-1"/>
    <s v="Priority 1"/>
    <s v="99 Days SLA"/>
    <s v="SST Technicians"/>
    <s v="Hardware - SST Technicians"/>
    <s v="ATM Hardware"/>
    <x v="4"/>
    <x v="0"/>
    <n v="4360"/>
    <s v="PLOUIS RECEIPT PRINTER ISSUE CONTACT NEELOOFUR DATE 6/2/23"/>
    <x v="68"/>
    <s v="Receipt printer faulty - remove jammed media in cutter clean sensors adjust belt tension loop tests 100 successful machine in service"/>
    <x v="4"/>
    <x v="89"/>
    <s v="ATM ID Missing"/>
    <n v="6634"/>
    <s v="AT Comprehensive weekdays from 09:00 to 20:00 Sun &amp; PH 09:00 TO 13:00"/>
    <n v="13754"/>
    <s v="Receipt printer faulty - remove jammed media in cutter clean sensors adjust belt tension loop tests 100 successful machine in service"/>
    <s v="Work Request"/>
    <s v="Closed"/>
    <n v="35"/>
    <x v="0"/>
    <s v="Contact MRU"/>
    <x v="3"/>
    <d v="2017-02-11T00:00:00"/>
    <n v="6.624657534246575"/>
    <x v="12"/>
    <x v="0"/>
    <x v="0"/>
    <x v="0"/>
    <x v="1"/>
    <m/>
    <m/>
    <x v="3"/>
    <s v="2023"/>
    <d v="1899-12-30T00:35:00"/>
  </r>
  <r>
    <s v="Rakesh"/>
    <d v="2023-02-06T00:00:00"/>
    <x v="26"/>
    <x v="42"/>
    <s v="12:00"/>
    <s v="06/02/2023"/>
    <s v="14:30"/>
    <s v="0:0:0"/>
    <n v="113808"/>
    <x v="2"/>
    <x v="13"/>
    <s v="2021-07-ATM-1"/>
    <s v="Priority 1"/>
    <s v="99 Days SLA"/>
    <s v="SST Technicians"/>
    <s v="Hardware - SST Technicians"/>
    <s v="ATM Hardware"/>
    <x v="5"/>
    <x v="2"/>
    <n v="1360"/>
    <s v="RIVIERE DES ANGUILLES-6634-UNABLE TO INSERT CASSETTE 200 - CNT - MRS SHAHEEN JAUNOO - 2021897"/>
    <x v="328"/>
    <s v="Cassette type two not entering pick module Cassette new- pick module bar adjusted cassette enter pick module easily."/>
    <x v="4"/>
    <x v="14"/>
    <s v="ATM ID Missing"/>
    <n v="6634"/>
    <s v="ATM- SBM SLA"/>
    <n v="14438"/>
    <s v="Cassette type two not entering pick module Cassette new- pick module bar adjusted cassette enter pick module easily."/>
    <s v="Work Request"/>
    <s v="Closed"/>
    <n v="150"/>
    <x v="0"/>
    <s v="Contact MRU"/>
    <x v="1"/>
    <d v="2019-11-13T00:00:00"/>
    <n v="3.871232876712329"/>
    <x v="3"/>
    <x v="0"/>
    <x v="0"/>
    <x v="0"/>
    <x v="1"/>
    <m/>
    <m/>
    <x v="3"/>
    <s v="2023"/>
    <d v="1899-12-30T02:30:00"/>
  </r>
  <r>
    <s v="Rakesh"/>
    <d v="2023-02-06T00:00:00"/>
    <x v="26"/>
    <x v="5"/>
    <s v="Start Time missing"/>
    <s v="End Date missing"/>
    <s v="End Time missing"/>
    <s v="0:0:0"/>
    <n v="113809"/>
    <x v="0"/>
    <x v="98"/>
    <s v="2021-07-ATM-1"/>
    <s v="Priority 1"/>
    <s v="99 Days SLA"/>
    <s v="SST Technicians"/>
    <s v="Hardware - SST Technicians"/>
    <s v="ATM Hardware"/>
    <x v="5"/>
    <x v="1"/>
    <n v="1628"/>
    <s v="MCB ATM 6501 Winners Terre Rouge Dispenser Faulty pick arm cassette 100 issue contact gurben date 06/02/23"/>
    <x v="24"/>
    <m/>
    <x v="3"/>
    <x v="237"/>
    <n v="6501"/>
    <n v="6627"/>
    <s v="ATM - MCB SLA"/>
    <m/>
    <m/>
    <m/>
    <m/>
    <m/>
    <x v="1"/>
    <s v="Contact MRU"/>
    <x v="0"/>
    <d v="2011-02-15T00:00:00"/>
    <n v="12.61917808219178"/>
    <x v="1"/>
    <x v="0"/>
    <x v="2"/>
    <x v="0"/>
    <x v="5"/>
    <m/>
    <m/>
    <x v="2"/>
    <s v="Start Date missing"/>
    <m/>
  </r>
  <r>
    <s v="Rakesh"/>
    <d v="2023-02-06T00:00:00"/>
    <x v="26"/>
    <x v="42"/>
    <s v="12:00"/>
    <s v="06/02/2023"/>
    <s v="14:30"/>
    <s v="0:0:0"/>
    <n v="113810"/>
    <x v="2"/>
    <x v="13"/>
    <s v="2021-07-ATM-1"/>
    <s v="Priority 1"/>
    <s v="99 Days SLA"/>
    <s v="SST Technicians"/>
    <s v="Hardware - SST Technicians"/>
    <s v="ATM Hardware"/>
    <x v="25"/>
    <x v="2"/>
    <n v="1351"/>
    <s v="RIVIERE DES ANGUILLES - 6625 - E-JOURNAL ISSUE"/>
    <x v="329"/>
    <s v="Journal printer issue - printing continuously LOGIN AS ADMINISTRATOR HB-Data file erase Journal printer self test done - sensor clean Machine put in service - Withdrawals done successfully"/>
    <x v="10"/>
    <x v="49"/>
    <s v="ATM ID Missing"/>
    <n v="6625"/>
    <s v="ATM- SBM SLA"/>
    <n v="14439"/>
    <s v="Journal printer issue - printing continuously LOGIN AS ADMINISTRATOR HB-Data file erase Journal printer self test done - sensor clean Machine put in service - Withdrawals done successfully"/>
    <s v="Work Request"/>
    <s v="Closed"/>
    <n v="150"/>
    <x v="0"/>
    <s v="Contact MRU"/>
    <x v="1"/>
    <d v="2018-02-18T00:00:00"/>
    <n v="5.6054794520547944"/>
    <x v="5"/>
    <x v="0"/>
    <x v="0"/>
    <x v="0"/>
    <x v="1"/>
    <m/>
    <m/>
    <x v="3"/>
    <s v="2023"/>
    <d v="1899-12-30T02:30:00"/>
  </r>
  <r>
    <s v="Rakesh"/>
    <d v="2023-02-06T00:00:00"/>
    <x v="26"/>
    <x v="38"/>
    <s v="19:00"/>
    <s v="03/02/2023"/>
    <s v="19:05"/>
    <s v="02:0"/>
    <n v="113811"/>
    <x v="2"/>
    <x v="99"/>
    <s v="2021-07-ATM-1"/>
    <s v="Priority missing"/>
    <s v="99 Days SLA"/>
    <s v="SST Technicians"/>
    <s v="Hardware - SST Technicians"/>
    <s v="ATM Hardware"/>
    <x v="0"/>
    <x v="1"/>
    <n v="1325"/>
    <s v="PEREYBERE - 6625 - DISPENSER SHUTTER FAULTY - DONE ON FRI - 03/02/23"/>
    <x v="330"/>
    <s v=""/>
    <x v="10"/>
    <x v="238"/>
    <s v="ATM ID Missing"/>
    <n v="6625"/>
    <s v="ATM- SBM SLA"/>
    <n v="14020"/>
    <s v=""/>
    <s v="Work Request"/>
    <s v="Closed"/>
    <n v="5"/>
    <x v="0"/>
    <s v="Contact MRU"/>
    <x v="0"/>
    <s v="To be determined"/>
    <m/>
    <x v="7"/>
    <x v="0"/>
    <x v="1"/>
    <x v="0"/>
    <x v="7"/>
    <m/>
    <m/>
    <x v="3"/>
    <s v="2023"/>
    <d v="1899-12-30T00:05:00"/>
  </r>
  <r>
    <s v="Rakesh"/>
    <d v="2023-02-06T00:00:00"/>
    <x v="26"/>
    <x v="40"/>
    <s v="09:30"/>
    <s v="04/02/2023"/>
    <s v="11:20"/>
    <s v="01:05"/>
    <n v="113812"/>
    <x v="2"/>
    <x v="99"/>
    <s v="2021-07-ATM-1"/>
    <s v="Priority 1"/>
    <s v="99 Days SLA"/>
    <s v="SST Technicians"/>
    <s v="Hardware - SST Technicians"/>
    <s v="ATM Hardware"/>
    <x v="0"/>
    <x v="1"/>
    <n v="1325"/>
    <s v="PEREYBERE - 6625 - DISPENSER SHUTTER ISSUE - DONE ON SAT - 04/02/23"/>
    <x v="331"/>
    <s v=""/>
    <x v="10"/>
    <x v="238"/>
    <s v="ATM ID Missing"/>
    <n v="6625"/>
    <s v="ATM- SBM SLA"/>
    <n v="14019"/>
    <s v=""/>
    <s v="Work Request"/>
    <s v="Closed"/>
    <n v="110"/>
    <x v="0"/>
    <s v="Contact MRU"/>
    <x v="0"/>
    <d v="2019-11-14T00:00:00"/>
    <n v="3.8684931506849316"/>
    <x v="3"/>
    <x v="0"/>
    <x v="0"/>
    <x v="0"/>
    <x v="3"/>
    <m/>
    <m/>
    <x v="3"/>
    <s v="2023"/>
    <d v="1899-12-30T01:50:00"/>
  </r>
  <r>
    <s v="Rakesh"/>
    <d v="2023-02-06T00:00:00"/>
    <x v="26"/>
    <x v="42"/>
    <s v="12:20"/>
    <s v="06/02/2023"/>
    <s v="13:35"/>
    <s v="0:0:0"/>
    <n v="113814"/>
    <x v="3"/>
    <x v="8"/>
    <s v="2021-01-ATM-1"/>
    <s v="Priority 1"/>
    <s v="99 Days SLA"/>
    <s v="SST Technicians"/>
    <s v="Hardware - SST Technicians"/>
    <s v="ATM Hardware"/>
    <x v="24"/>
    <x v="3"/>
    <n v="2041"/>
    <s v="R HILL EPP ISSUE DATE 6/2/23"/>
    <x v="332"/>
    <s v="PROBLEM WITH ICPS AFTER MIB=GRATION HAS BEEN DONE .CUSTOMER WILL REQUEST FOR OUR SERVICE IF NEED BE"/>
    <x v="4"/>
    <x v="114"/>
    <s v="ATM ID Missing"/>
    <n v="6634"/>
    <s v="ATM - BANKONE SLA"/>
    <n v="13718"/>
    <s v="PROBLEM WITH ICPS AFTER MIB=GRATION HAS BEEN DONE .CUSTOMER WILL REQUEST FOR OUR SERVICE IF NEED BE"/>
    <s v="Work Request"/>
    <s v="Closed"/>
    <n v="75"/>
    <x v="0"/>
    <s v="Contact MRU"/>
    <x v="2"/>
    <d v="2019-09-21T00:00:00"/>
    <n v="4.0164383561643833"/>
    <x v="3"/>
    <x v="0"/>
    <x v="0"/>
    <x v="0"/>
    <x v="1"/>
    <m/>
    <m/>
    <x v="3"/>
    <s v="2023"/>
    <d v="1899-12-30T01:15:00"/>
  </r>
  <r>
    <s v="Rakesh"/>
    <d v="2023-02-06T00:00:00"/>
    <x v="26"/>
    <x v="40"/>
    <s v="13:20"/>
    <s v="04/02/2023"/>
    <s v="15:15"/>
    <s v="01:10"/>
    <n v="113815"/>
    <x v="2"/>
    <x v="41"/>
    <s v="2021-11-ATM-2"/>
    <s v="Priority 1"/>
    <s v="99 Days SLA"/>
    <s v="SST Technicians"/>
    <s v="Hardware - SST Technicians"/>
    <s v="ATM Hardware"/>
    <x v="0"/>
    <x v="1"/>
    <n v="3071"/>
    <s v="LALLMATIE - 6627 - CASH DISPENSER FAULTY - CNT MRS USHA - 52520309 - DONE ON SAT - 04/02/23"/>
    <x v="333"/>
    <s v=""/>
    <x v="3"/>
    <x v="239"/>
    <s v="SAN00902"/>
    <n v="6627"/>
    <s v=""/>
    <n v="13730"/>
    <s v=""/>
    <s v="Work Request"/>
    <s v="Closed"/>
    <n v="115"/>
    <x v="0"/>
    <s v="Contact MRU"/>
    <x v="0"/>
    <d v="2011-04-21T00:00:00"/>
    <n v="12.441095890410958"/>
    <x v="1"/>
    <x v="0"/>
    <x v="0"/>
    <x v="0"/>
    <x v="3"/>
    <m/>
    <m/>
    <x v="3"/>
    <s v="2023"/>
    <d v="1899-12-30T01:55:00"/>
  </r>
  <r>
    <s v="Rakesh"/>
    <d v="2023-02-06T00:00:00"/>
    <x v="26"/>
    <x v="5"/>
    <s v="Start Time missing"/>
    <s v="End Date missing"/>
    <s v="End Time missing"/>
    <s v="0:0:0"/>
    <n v="113816"/>
    <x v="2"/>
    <x v="99"/>
    <s v="2021-07-ATM-1"/>
    <s v="Priority missing"/>
    <s v="24 Hour SLA"/>
    <s v="SST Technicians"/>
    <s v="Hardware - SST Technicians"/>
    <s v="ATM Hardware"/>
    <x v="0"/>
    <x v="1"/>
    <n v="1325"/>
    <s v="PEREYBERE - 6625 - CASH HANDLER FATAL"/>
    <x v="24"/>
    <m/>
    <x v="10"/>
    <x v="238"/>
    <s v="ATM ID Missing"/>
    <n v="6625"/>
    <s v="ATM- SBM SLA"/>
    <m/>
    <m/>
    <m/>
    <m/>
    <m/>
    <x v="1"/>
    <s v="Contact MRU"/>
    <x v="0"/>
    <d v="2011-04-21T00:00:00"/>
    <n v="12.441095890410958"/>
    <x v="1"/>
    <x v="0"/>
    <x v="2"/>
    <x v="0"/>
    <x v="5"/>
    <m/>
    <m/>
    <x v="2"/>
    <s v="Start Date missing"/>
    <m/>
  </r>
  <r>
    <s v="Rakesh"/>
    <d v="2023-02-06T00:00:00"/>
    <x v="26"/>
    <x v="42"/>
    <s v="09:40"/>
    <s v="06/02/2023"/>
    <s v="10:15"/>
    <s v="0:0:0"/>
    <n v="113817"/>
    <x v="2"/>
    <x v="49"/>
    <s v="2021-07-ATM-1"/>
    <s v="Priority 1"/>
    <s v="99 Days SLA"/>
    <s v="SST Technicians"/>
    <s v="Hardware - SST Technicians"/>
    <s v="ATM Hardware"/>
    <x v="4"/>
    <x v="0"/>
    <n v="1339"/>
    <s v="TOWER - 6634 - RECEIPT PRINTER FAULTY"/>
    <x v="68"/>
    <s v="Receipt printer faulty - remove jammed media in cutter clean sensors adjust belt tension loop tests 100 successful machine in service"/>
    <x v="8"/>
    <x v="102"/>
    <s v="ATM ID Missing"/>
    <s v="Model No. missing"/>
    <s v="ATM- SBM SLA"/>
    <n v="13755"/>
    <s v="Receipt printer faulty - remove jammed media in cutter clean sensors adjust belt tension loop tests 100 successful machine in service"/>
    <s v="Work Request"/>
    <s v="Closed"/>
    <n v="35"/>
    <x v="0"/>
    <s v="Contact MRU"/>
    <x v="3"/>
    <d v="2019-09-22T00:00:00"/>
    <n v="4.0136986301369859"/>
    <x v="3"/>
    <x v="0"/>
    <x v="0"/>
    <x v="0"/>
    <x v="1"/>
    <m/>
    <m/>
    <x v="3"/>
    <s v="2023"/>
    <d v="1899-12-30T00:35:00"/>
  </r>
  <r>
    <s v="Rakesh"/>
    <d v="2023-02-06T00:00:00"/>
    <x v="26"/>
    <x v="42"/>
    <s v="11:15"/>
    <s v="06/02/2023"/>
    <s v="11:40"/>
    <s v="0:0:0"/>
    <n v="113819"/>
    <x v="2"/>
    <x v="61"/>
    <s v="2021-11-ATM-2"/>
    <s v="Priority 1"/>
    <s v="99 Days SLA"/>
    <s v="SST Technicians"/>
    <s v="Hardware - SST Technicians"/>
    <s v="ATM Hardware"/>
    <x v="4"/>
    <x v="0"/>
    <n v="3063"/>
    <s v="PLAINE VERTE - 6627 - RECEIPT PRINTER ISSUE - CNT - MRS BRINDA - 2021929/30"/>
    <x v="68"/>
    <s v="AS per ticket no printing on journal &amp; receipt printer several tests successful machine in service"/>
    <x v="3"/>
    <x v="230"/>
    <s v="SAN03301"/>
    <n v="6627"/>
    <s v=""/>
    <n v="13757"/>
    <s v="AS per ticket no printing on journal &amp; receipt printer several tests successful machine in service"/>
    <s v="Work Request"/>
    <s v="Closed"/>
    <n v="25"/>
    <x v="0"/>
    <s v="Contact MRU"/>
    <x v="3"/>
    <d v="2017-02-08T00:00:00"/>
    <n v="6.6328767123287671"/>
    <x v="4"/>
    <x v="0"/>
    <x v="0"/>
    <x v="0"/>
    <x v="1"/>
    <m/>
    <m/>
    <x v="3"/>
    <s v="2023"/>
    <d v="1899-12-30T00:25:00"/>
  </r>
  <r>
    <s v="Rakesh"/>
    <d v="2023-02-06T00:00:00"/>
    <x v="26"/>
    <x v="42"/>
    <s v="14:45"/>
    <s v="06/02/2023"/>
    <s v="15:35"/>
    <s v="0:0:0"/>
    <n v="113820"/>
    <x v="2"/>
    <x v="26"/>
    <s v="2021-07-ATM-1"/>
    <s v="Priority 1"/>
    <s v="99 Days SLA"/>
    <s v="SST Technicians"/>
    <s v="Hardware - SST Technicians"/>
    <s v="ATM Hardware"/>
    <x v="2"/>
    <x v="0"/>
    <n v="1421"/>
    <s v="LABOURDONNAIS - 6634 - ATM OUT OF SERVICE - CNT - DAVEN SUNASEE - 2021934"/>
    <x v="334"/>
    <s v="Issue with Machine Trouble shoot: Issue Fix mechanism Test done completed successfully"/>
    <x v="4"/>
    <x v="39"/>
    <s v="ATM ID Missing"/>
    <n v="6634"/>
    <s v="ATM- SBM SLA"/>
    <n v="13882"/>
    <s v="Issue with Machine Trouble shoot: Issue Fix mechanism Test done completed successfully"/>
    <s v="Work Request"/>
    <s v="Closed"/>
    <n v="50"/>
    <x v="0"/>
    <s v="Contact MRU"/>
    <x v="3"/>
    <d v="2015-12-14T00:00:00"/>
    <n v="7.7890410958904113"/>
    <x v="2"/>
    <x v="0"/>
    <x v="0"/>
    <x v="0"/>
    <x v="1"/>
    <m/>
    <m/>
    <x v="3"/>
    <s v="2023"/>
    <d v="1899-12-30T00:50:00"/>
  </r>
  <r>
    <s v="Rakesh"/>
    <d v="2023-02-06T00:00:00"/>
    <x v="26"/>
    <x v="42"/>
    <s v="14:00"/>
    <s v="06/02/2023"/>
    <s v="15:30"/>
    <s v="0:0:0"/>
    <n v="113821"/>
    <x v="2"/>
    <x v="39"/>
    <s v="2021-11-ATM-2"/>
    <s v="Priority 1"/>
    <s v="99 Days SLA"/>
    <s v="SST Technicians"/>
    <s v="Hardware - SST Technicians"/>
    <s v="ATM Hardware"/>
    <x v="7"/>
    <x v="2"/>
    <n v="3060"/>
    <s v="TRIBECA - 6627 - SCCM ISSUE"/>
    <x v="335"/>
    <s v="SCCM setup configuration . Domaine disjoined and rejoined. SCCM setup in progress. ATM in service working fine."/>
    <x v="3"/>
    <x v="132"/>
    <s v="ATM ID Missing"/>
    <n v="6627"/>
    <s v=""/>
    <n v="13769"/>
    <s v="SCCM setup configuration . Domaine disjoined and rejoined. SCCM setup in progress. ATM in service working fine."/>
    <s v="Work Request"/>
    <s v="Closed"/>
    <n v="90"/>
    <x v="0"/>
    <s v="Contact MRU"/>
    <x v="2"/>
    <d v="2015-12-14T00:00:00"/>
    <n v="7.7890410958904113"/>
    <x v="2"/>
    <x v="0"/>
    <x v="0"/>
    <x v="0"/>
    <x v="1"/>
    <m/>
    <m/>
    <x v="3"/>
    <s v="2023"/>
    <d v="1899-12-30T01:30:00"/>
  </r>
  <r>
    <s v="Rakesh"/>
    <d v="2023-02-06T00:00:00"/>
    <x v="26"/>
    <x v="5"/>
    <s v="Start Time missing"/>
    <s v="End Date missing"/>
    <s v="End Time missing"/>
    <s v="0:0:0"/>
    <n v="113822"/>
    <x v="2"/>
    <x v="39"/>
    <s v="2021-11-ATM-2"/>
    <s v="Priority 1"/>
    <s v="99 Days SLA"/>
    <s v="SST Technicians"/>
    <s v="Hardware - SST Technicians"/>
    <s v="ATM Hardware"/>
    <x v="7"/>
    <x v="2"/>
    <n v="3082"/>
    <s v="TRIBECA - 6684 - SCCM ISSUE"/>
    <x v="24"/>
    <m/>
    <x v="6"/>
    <x v="191"/>
    <s v="ATM ID Missing"/>
    <n v="6684"/>
    <s v=""/>
    <m/>
    <m/>
    <m/>
    <m/>
    <m/>
    <x v="0"/>
    <s v="Contact MRU"/>
    <x v="2"/>
    <d v="2011-04-21T00:00:00"/>
    <n v="12.441095890410958"/>
    <x v="1"/>
    <x v="0"/>
    <x v="2"/>
    <x v="0"/>
    <x v="5"/>
    <m/>
    <m/>
    <x v="2"/>
    <s v="Start Date missing"/>
    <m/>
  </r>
  <r>
    <s v="Alvin"/>
    <s v="Date missing"/>
    <x v="26"/>
    <x v="5"/>
    <s v="Start Time missing"/>
    <s v="End Date missing"/>
    <s v="End Time missing"/>
    <s v="0:0:0"/>
    <n v="113823"/>
    <x v="5"/>
    <x v="20"/>
    <s v="2021-01-ATM-1"/>
    <s v="Priority missing"/>
    <s v="24 Hour SLA"/>
    <s v="SST Technicians"/>
    <s v="Hardware - SST Technicians"/>
    <s v="ATM Hardware"/>
    <x v="1"/>
    <x v="5"/>
    <m/>
    <s v="ANSE ROYALE BNA FAULTY 06.02.2023"/>
    <x v="24"/>
    <m/>
    <x v="8"/>
    <x v="34"/>
    <s v="ATM ID Missing"/>
    <s v="Model No. missing"/>
    <s v="ATM - SLA MCB SEYCHELLES"/>
    <m/>
    <m/>
    <m/>
    <m/>
    <m/>
    <x v="1"/>
    <s v="Contact Sey"/>
    <x v="5"/>
    <s v="To be determined"/>
    <m/>
    <x v="7"/>
    <x v="0"/>
    <x v="2"/>
    <x v="1"/>
    <x v="5"/>
    <m/>
    <m/>
    <x v="2"/>
    <s v="Start Date missing"/>
    <m/>
  </r>
  <r>
    <s v="Rakesh"/>
    <d v="2023-02-06T00:00:00"/>
    <x v="26"/>
    <x v="42"/>
    <s v="12:00"/>
    <s v="06/02/2023"/>
    <s v="12:50"/>
    <s v="0:0:0"/>
    <n v="113835"/>
    <x v="6"/>
    <x v="29"/>
    <s v="2021-01-ATM-1"/>
    <s v="Priority missing"/>
    <s v="99 Days SLA"/>
    <s v="SST Technicians"/>
    <s v="Hardware - SST Technicians"/>
    <s v="ATM Hardware"/>
    <x v="0"/>
    <x v="2"/>
    <n v="1973"/>
    <s v="ABSA - BAGATELLE - AT83-43549885 - CASH HANDLER FAULTY"/>
    <x v="336"/>
    <s v="Cash handler faulty upon testing. Dispenser board found faulty. Clamp mechanism failure. Dispenser board replaced. Cash handler tested and all tests pass. ATM in service working fine."/>
    <x v="4"/>
    <x v="214"/>
    <s v="MU1914"/>
    <n v="6634"/>
    <s v="ATM - ABSA SLA"/>
    <n v="13768"/>
    <s v="Cash handler faulty upon testing. Dispenser board found faulty. Clamp mechanism failure. Dispenser board replaced. Cash handler tested and all tests pass. ATM in service working fine."/>
    <s v="Work Request"/>
    <s v="Closed"/>
    <n v="50"/>
    <x v="0"/>
    <s v="Contact MRU"/>
    <x v="2"/>
    <d v="2019-11-14T00:00:00"/>
    <n v="3.8684931506849316"/>
    <x v="3"/>
    <x v="0"/>
    <x v="0"/>
    <x v="0"/>
    <x v="1"/>
    <m/>
    <m/>
    <x v="3"/>
    <s v="2023"/>
    <d v="1899-12-30T00:50:00"/>
  </r>
  <r>
    <s v="Rakesh"/>
    <d v="2023-02-06T00:00:00"/>
    <x v="26"/>
    <x v="42"/>
    <s v="13:40"/>
    <s v="06/02/2023"/>
    <s v="14:40"/>
    <s v="0:0:0"/>
    <n v="113836"/>
    <x v="1"/>
    <x v="100"/>
    <s v="2022-04-ATM-1"/>
    <s v="Priority missing"/>
    <s v="99 Days SLA"/>
    <s v="SST Technicians"/>
    <s v="Hardware - SST Technicians"/>
    <s v="ATM Hardware"/>
    <x v="2"/>
    <x v="4"/>
    <n v="3541"/>
    <s v="SBI - LTK DENIM - ATM OUT OF SERVICE - RECEIPT PRINTER FAULTY - CT YOGITA 57964639"/>
    <x v="337"/>
    <s v="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
    <x v="1"/>
    <x v="240"/>
    <s v="ATM ID Missing"/>
    <n v="6626"/>
    <s v="Mon-Sat 8:45 to 20:00,Sun &amp; PH 8:45 to 13:00"/>
    <n v="13868"/>
    <s v="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
    <s v="Work Request"/>
    <s v="Closed"/>
    <n v="60"/>
    <x v="0"/>
    <s v="Contact MRU"/>
    <x v="3"/>
    <d v="2013-05-02T00:00:00"/>
    <n v="10.408219178082192"/>
    <x v="11"/>
    <x v="0"/>
    <x v="0"/>
    <x v="0"/>
    <x v="1"/>
    <m/>
    <m/>
    <x v="3"/>
    <s v="2023"/>
    <d v="1899-12-30T01:00:00"/>
  </r>
  <r>
    <s v="Rakesh"/>
    <d v="2023-02-06T00:00:00"/>
    <x v="26"/>
    <x v="42"/>
    <s v="11:20"/>
    <s v="06/02/2023"/>
    <s v="12:45"/>
    <s v="0:0:0"/>
    <n v="113837"/>
    <x v="6"/>
    <x v="29"/>
    <s v="2021-01-ATM-1"/>
    <s v="Priority missing"/>
    <s v="99 Days SLA"/>
    <s v="SST Technicians"/>
    <s v="Hardware - SST Technicians"/>
    <s v="ATM Hardware"/>
    <x v="21"/>
    <x v="2"/>
    <n v="1973"/>
    <s v="ABSA - BAGATELLE - CHANGE SCREEN AS PER REQUEST - CALLED NEETISH AND SCHEDULED"/>
    <x v="338"/>
    <s v="Faulty display replaced. New display working fine."/>
    <x v="4"/>
    <x v="214"/>
    <s v="MU1914"/>
    <n v="6634"/>
    <s v="ATM - ABSA SLA"/>
    <n v="13767"/>
    <s v="Faulty display replaced. New display working fine."/>
    <s v="Work Request"/>
    <s v="Closed"/>
    <n v="85"/>
    <x v="0"/>
    <s v="Contact MRU"/>
    <x v="2"/>
    <d v="2018-06-07T00:00:00"/>
    <n v="5.3068493150684928"/>
    <x v="5"/>
    <x v="0"/>
    <x v="0"/>
    <x v="0"/>
    <x v="1"/>
    <m/>
    <m/>
    <x v="3"/>
    <s v="2023"/>
    <d v="1899-12-30T01:25:00"/>
  </r>
  <r>
    <s v="Rakesh"/>
    <d v="2023-02-06T00:00:00"/>
    <x v="26"/>
    <x v="42"/>
    <s v="12:15"/>
    <s v="06/02/2023"/>
    <s v="13:30"/>
    <s v="01:50"/>
    <n v="113839"/>
    <x v="0"/>
    <x v="22"/>
    <s v="2021-07-ATM-1"/>
    <s v="Priority missing"/>
    <s v="99 Days SLA"/>
    <s v="SST Technicians"/>
    <s v="Hardware - SST Technicians"/>
    <s v="ATM Hardware"/>
    <x v="23"/>
    <x v="1"/>
    <n v="1533"/>
    <s v="09:00 - MCB 3409 - GOODLANDS - GOP FAULTY - CT VEDANAND 4072847"/>
    <x v="339"/>
    <s v=""/>
    <x v="5"/>
    <x v="159"/>
    <n v="3409"/>
    <s v="6684 GBRU"/>
    <s v="ATM - MCB SLA"/>
    <n v="13726"/>
    <s v=""/>
    <s v="Work Request"/>
    <s v="Closed"/>
    <n v="75"/>
    <x v="0"/>
    <s v="Contact MRU"/>
    <x v="0"/>
    <d v="2019-11-13T00:00:00"/>
    <n v="3.871232876712329"/>
    <x v="3"/>
    <x v="0"/>
    <x v="0"/>
    <x v="0"/>
    <x v="1"/>
    <m/>
    <m/>
    <x v="3"/>
    <s v="2023"/>
    <d v="1899-12-30T01:15:00"/>
  </r>
  <r>
    <s v="Rakesh"/>
    <d v="2023-02-06T00:00:00"/>
    <x v="26"/>
    <x v="42"/>
    <s v="09:50"/>
    <s v="06/02/2023"/>
    <s v="10:11"/>
    <s v="0:0:0"/>
    <n v="113840"/>
    <x v="0"/>
    <x v="14"/>
    <s v="2021-07-ATM-1"/>
    <s v="Priority missing"/>
    <s v="99 Days SLA"/>
    <s v="SST Technicians"/>
    <s v="Hardware - SST Technicians"/>
    <s v="ATM Hardware"/>
    <x v="12"/>
    <x v="2"/>
    <n v="1540"/>
    <s v="0914 - MCB 3402/4902 - CUREPIPE - BNA FAULTY - CT 4072128 - BANK SUPERVISOR OLIVIER INFORMED NO ISSUES WITH ATM"/>
    <x v="340"/>
    <s v="issue reported by MCB remote. ATM working fine on arrival onsite."/>
    <x v="0"/>
    <x v="118"/>
    <n v="3402"/>
    <s v="6634 GBRU"/>
    <s v="ATM - MCB SLA"/>
    <n v="13766"/>
    <s v="issue reported by MCB remote. ATM working fine on arrival onsite."/>
    <s v="Work Request"/>
    <s v="Closed"/>
    <n v="21"/>
    <x v="0"/>
    <s v="Contact MRU"/>
    <x v="1"/>
    <s v="To be determined"/>
    <m/>
    <x v="7"/>
    <x v="0"/>
    <x v="0"/>
    <x v="0"/>
    <x v="1"/>
    <m/>
    <m/>
    <x v="3"/>
    <s v="2023"/>
    <d v="1899-12-30T00:21:00"/>
  </r>
  <r>
    <s v="Rakesh"/>
    <d v="2023-02-06T00:00:00"/>
    <x v="26"/>
    <x v="5"/>
    <s v="Start Time missing"/>
    <s v="End Date missing"/>
    <s v="End Time missing"/>
    <s v="0:0:0"/>
    <n v="113841"/>
    <x v="0"/>
    <x v="2"/>
    <s v="2021-07-ATM-1"/>
    <s v="Priority missing"/>
    <s v="99 Days SLA"/>
    <s v="SST Technicians"/>
    <s v="Hardware - SST Technicians"/>
    <s v="ATM Hardware"/>
    <x v="3"/>
    <x v="1"/>
    <n v="1580"/>
    <s v="05/02 MCB ATM 3406 FLACQ – RECURRENT CARD READER FAULTS - CT HISSEN 4072609"/>
    <x v="24"/>
    <m/>
    <x v="1"/>
    <x v="146"/>
    <n v="3406"/>
    <n v="6626"/>
    <s v="ATM - MCB SLA"/>
    <m/>
    <m/>
    <m/>
    <m/>
    <m/>
    <x v="1"/>
    <s v="Contact MRU"/>
    <x v="0"/>
    <s v="To be determined"/>
    <m/>
    <x v="7"/>
    <x v="0"/>
    <x v="2"/>
    <x v="0"/>
    <x v="5"/>
    <m/>
    <m/>
    <x v="2"/>
    <s v="Start Date missing"/>
    <m/>
  </r>
  <r>
    <s v="Rakesh"/>
    <d v="2023-02-07T00:00:00"/>
    <x v="27"/>
    <x v="39"/>
    <s v="12:22"/>
    <s v="07/02/2023"/>
    <s v="12:45"/>
    <s v="0:0:0"/>
    <n v="113843"/>
    <x v="2"/>
    <x v="31"/>
    <s v="2021-11-ATM-2"/>
    <s v="Priority 1"/>
    <s v="99 Days SLA"/>
    <s v="SST Technicians"/>
    <s v="Hardware - SST Technicians"/>
    <s v="ATM Hardware"/>
    <x v="21"/>
    <x v="4"/>
    <n v="3053"/>
    <s v="BEAU BASSIN - 6627 - TOUCH SCREEN ISSUE - CNT - NEETA - 2021935/36"/>
    <x v="341"/>
    <s v="Touch screen not working. Switched off ATM, identify touch screen usb port - cleaned and plug in / changed usb port. ATM restarted ok. Touch screen tested at fascia - tested ok. ATM put in service and tested. ATM tested ok."/>
    <x v="3"/>
    <x v="241"/>
    <s v="SAN03502"/>
    <n v="6627"/>
    <s v=""/>
    <n v="13870"/>
    <s v="Touch screen not working. Switched off ATM, identify touch screen usb port - cleaned and plug in / changed usb port. ATM restarted ok. Touch screen tested at fascia - tested ok. ATM put in service and tested. ATM tested ok."/>
    <s v="Work Request"/>
    <s v="Closed"/>
    <n v="23"/>
    <x v="0"/>
    <s v="Contact MRU"/>
    <x v="2"/>
    <s v="To be determined"/>
    <m/>
    <x v="7"/>
    <x v="0"/>
    <x v="0"/>
    <x v="0"/>
    <x v="0"/>
    <m/>
    <m/>
    <x v="3"/>
    <s v="2023"/>
    <d v="1899-12-30T00:23:00"/>
  </r>
  <r>
    <s v="Rakesh"/>
    <d v="2023-02-07T00:00:00"/>
    <x v="27"/>
    <x v="42"/>
    <s v="12:25"/>
    <s v="06/02/2023"/>
    <s v="12:45"/>
    <s v="0:0:0"/>
    <n v="113844"/>
    <x v="9"/>
    <x v="20"/>
    <m/>
    <s v="Priority 1"/>
    <s v="99 Days SLA"/>
    <s v="SST Technicians"/>
    <s v="Hardware - SST Technicians"/>
    <s v="ATM Hardware"/>
    <x v="4"/>
    <x v="0"/>
    <m/>
    <s v="Receipt printer faulty"/>
    <x v="68"/>
    <s v="Receipt printer faulty clean sensors tested okay replace pick arm cups and gears on position 1 cash handler : pick failure issue several tests succesful cassettes to be replaced machine in service"/>
    <x v="8"/>
    <x v="34"/>
    <s v="ATM ID Missing"/>
    <s v="Model No. missing"/>
    <m/>
    <n v="13756"/>
    <s v="Receipt printer faulty clean sensors tested okay replace pick arm cups and gears on position 1 cash handler : pick failure issue several tests succesful cassettes to be replaced machine in service"/>
    <s v="Work Request"/>
    <s v="Closed"/>
    <n v="20"/>
    <x v="0"/>
    <s v="Contact MRU"/>
    <x v="3"/>
    <d v="2015-02-22T00:00:00"/>
    <n v="8.5972602739726032"/>
    <x v="2"/>
    <x v="0"/>
    <x v="0"/>
    <x v="0"/>
    <x v="1"/>
    <m/>
    <m/>
    <x v="3"/>
    <s v="2023"/>
    <d v="1899-12-30T00:20:00"/>
  </r>
  <r>
    <s v="Rakesh"/>
    <d v="2023-01-31T00:00:00"/>
    <x v="27"/>
    <x v="36"/>
    <s v="18:15"/>
    <s v="31/01/2023"/>
    <s v="18:45"/>
    <s v="0:0:0"/>
    <n v="113851"/>
    <x v="0"/>
    <x v="38"/>
    <s v="2021-07-ATM-1"/>
    <s v="Priority 1"/>
    <s v="99 Days SLA"/>
    <s v="SST Technicians"/>
    <s v="Hardware - SST Technicians"/>
    <s v="ATM Hardware"/>
    <x v="3"/>
    <x v="0"/>
    <n v="1562"/>
    <s v="MCB EDITH CAVELL - 3612 - CARD READER FAULTY DONE 31/01"/>
    <x v="68"/>
    <s v="Crad reader faulty remove jammed card clean sensors service card reader loop tests successful machine in service"/>
    <x v="1"/>
    <x v="69"/>
    <n v="3612"/>
    <n v="6626"/>
    <s v="ATM - MCB SLA"/>
    <n v="13968"/>
    <s v="Crad reader faulty remove jammed card clean sensors service card reader loop tests successful machine in service"/>
    <s v="Work Request"/>
    <s v="Closed"/>
    <n v="30"/>
    <x v="0"/>
    <s v="Contact MRU"/>
    <x v="3"/>
    <d v="2015-02-22T00:00:00"/>
    <n v="8.5972602739726032"/>
    <x v="2"/>
    <x v="0"/>
    <x v="1"/>
    <x v="0"/>
    <x v="0"/>
    <m/>
    <m/>
    <x v="0"/>
    <s v="2023"/>
    <d v="1899-12-30T00:30:00"/>
  </r>
  <r>
    <s v="Rakesh"/>
    <d v="2023-02-07T00:00:00"/>
    <x v="27"/>
    <x v="41"/>
    <s v="09:00"/>
    <s v="05/02/2023"/>
    <s v="13:00"/>
    <s v="0:0:0"/>
    <n v="113855"/>
    <x v="3"/>
    <x v="20"/>
    <s v="2021-01-ATM-1"/>
    <s v="Priority 1"/>
    <s v="99 Days SLA"/>
    <s v="SST Technicians"/>
    <s v="Hardware - SST Technicians"/>
    <s v="ATM Hardware"/>
    <x v="7"/>
    <x v="0"/>
    <n v="2027"/>
    <s v="BANK ONE - ROSEHILL - MIGRATION ICPS - DONE 05 FEB 2023"/>
    <x v="342"/>
    <s v="Migration to ICPS Change EPP settings - Input Keys Copy media folder - set permissions Restart - Check with ICPS Tests successful - machine in service"/>
    <x v="8"/>
    <x v="201"/>
    <s v="ATM ID Missing"/>
    <s v="Model No. missing"/>
    <s v="ATM - BANKONE SLA"/>
    <n v="13970"/>
    <s v="Migration to ICPS Change EPP settings - Input Keys Copy media folder - set permissions Restart - Check with ICPS Tests successful - machine in service"/>
    <s v="Work Request"/>
    <s v="Closed"/>
    <n v="240"/>
    <x v="0"/>
    <s v="Contact MRU"/>
    <x v="3"/>
    <d v="2017-02-11T00:00:00"/>
    <n v="6.624657534246575"/>
    <x v="12"/>
    <x v="0"/>
    <x v="0"/>
    <x v="0"/>
    <x v="2"/>
    <m/>
    <m/>
    <x v="3"/>
    <s v="2023"/>
    <d v="1899-12-30T04:00:00"/>
  </r>
  <r>
    <s v="Rakesh"/>
    <d v="2023-02-07T00:00:00"/>
    <x v="27"/>
    <x v="41"/>
    <s v="13:00"/>
    <s v="05/02/2023"/>
    <s v="14:30"/>
    <s v="0:0:0"/>
    <n v="113856"/>
    <x v="3"/>
    <x v="20"/>
    <s v="2021-01-ATM-1"/>
    <s v="Priority 1"/>
    <s v="99 Days SLA"/>
    <s v="SST Technicians"/>
    <s v="Hardware - SST Technicians"/>
    <s v="ATM Hardware"/>
    <x v="7"/>
    <x v="0"/>
    <n v="2033"/>
    <s v="BANK ONE QUATRES BORNES - MIGRATION ICPS - DONE 05/02"/>
    <x v="68"/>
    <s v="Migration to ICPS Change EPP settings - Input Keys Copy media folder - set permissions Restart - Check with ICPS Tests successful - machine in service"/>
    <x v="8"/>
    <x v="200"/>
    <s v="ATM ID Missing"/>
    <s v="Model No. missing"/>
    <s v="ATM - BANKONE SLA"/>
    <n v="13971"/>
    <s v="Migration to ICPS Change EPP settings - Input Keys Copy media folder - set permissions Restart - Check with ICPS Tests successful - machine in service"/>
    <s v="Work Request"/>
    <s v="Closed"/>
    <n v="90"/>
    <x v="0"/>
    <s v="Contact MRU"/>
    <x v="3"/>
    <s v="To be determined"/>
    <m/>
    <x v="7"/>
    <x v="0"/>
    <x v="0"/>
    <x v="0"/>
    <x v="2"/>
    <m/>
    <m/>
    <x v="3"/>
    <s v="2023"/>
    <d v="1899-12-30T01:30:00"/>
  </r>
  <r>
    <s v="Rakesh"/>
    <d v="2023-02-07T00:00:00"/>
    <x v="27"/>
    <x v="39"/>
    <s v="13:05"/>
    <s v="07/02/2023"/>
    <s v="16:10"/>
    <s v="0:0:0"/>
    <n v="113858"/>
    <x v="0"/>
    <x v="9"/>
    <s v="2021-07-ATM-1"/>
    <s v="Priority missing"/>
    <s v="99 Days SLA"/>
    <s v="SST Technicians"/>
    <s v="Hardware - SST Technicians"/>
    <s v="ATM Hardware"/>
    <x v="11"/>
    <x v="0"/>
    <n v="1597"/>
    <s v="09:10 - MCB 1601 - PLMB - CHANGE SPARE PART FOR SCPM- CT SADEN/LOIC 2027877"/>
    <x v="343"/>
    <s v="Shutdown machine Dismantle module, Twice Replace In Feed Restart application Run several test: completed successfully"/>
    <x v="13"/>
    <x v="84"/>
    <n v="1601"/>
    <s v="6684 GBRU TOUCH CPM"/>
    <s v="ATM - MCB SLA"/>
    <n v="13891"/>
    <s v="Shutdown machine Dismantle module, Twice Replace In Feed Restart application Run several test: completed successfully"/>
    <s v="Work Request"/>
    <s v="Closed"/>
    <n v="185"/>
    <x v="0"/>
    <s v="Contact MRU"/>
    <x v="3"/>
    <d v="2011-09-07T00:00:00"/>
    <n v="12.06027397260274"/>
    <x v="1"/>
    <x v="0"/>
    <x v="0"/>
    <x v="0"/>
    <x v="0"/>
    <m/>
    <m/>
    <x v="3"/>
    <s v="2023"/>
    <d v="1899-12-30T03:05:00"/>
  </r>
  <r>
    <s v="Rakesh"/>
    <d v="2023-02-07T00:00:00"/>
    <x v="27"/>
    <x v="39"/>
    <s v="09:14"/>
    <s v="07/02/2023"/>
    <s v="09:40"/>
    <s v="0:0:0"/>
    <n v="113859"/>
    <x v="4"/>
    <x v="34"/>
    <s v="ATM support"/>
    <s v="Priority 1"/>
    <s v="99 Days SLA"/>
    <s v="SST Technicians"/>
    <s v="Hardware - SST Technicians"/>
    <s v="ATM Hardware"/>
    <x v="5"/>
    <x v="0"/>
    <n v="1296"/>
    <s v="MAUBANK - PLACE D&quot;ARMES - CASSETTE 4 FAULTY"/>
    <x v="68"/>
    <s v="replace pick arm cups and gears on position 4 tests passed"/>
    <x v="4"/>
    <x v="58"/>
    <s v="ATM ID Missing"/>
    <n v="6634"/>
    <s v="slal type data"/>
    <n v="13974"/>
    <s v="replace pick arm cups and gears on position 4 tests passed"/>
    <s v="Work Request"/>
    <s v="Closed"/>
    <n v="26"/>
    <x v="0"/>
    <s v="Contact MRU"/>
    <x v="3"/>
    <s v="To be determined"/>
    <m/>
    <x v="7"/>
    <x v="0"/>
    <x v="0"/>
    <x v="0"/>
    <x v="0"/>
    <m/>
    <m/>
    <x v="3"/>
    <s v="2023"/>
    <d v="1899-12-30T00:26:00"/>
  </r>
  <r>
    <s v="Rakesh"/>
    <d v="2023-02-07T00:00:00"/>
    <x v="27"/>
    <x v="39"/>
    <s v="09:15"/>
    <s v="07/02/2023"/>
    <s v="10:15"/>
    <s v="0:0:0"/>
    <n v="113860"/>
    <x v="4"/>
    <x v="34"/>
    <s v="ATM support"/>
    <s v="Priority 1"/>
    <s v="99 Days SLA"/>
    <s v="SST Technicians"/>
    <s v="Hardware - SST Technicians"/>
    <s v="ATM Hardware"/>
    <x v="16"/>
    <x v="0"/>
    <n v="1296"/>
    <s v="SERVICING - MAUBANK - - PLACE D'ARMES - SS 6634 - 83-45458875 - BU"/>
    <x v="68"/>
    <s v="General servicing done on all devices clean presenter belts + all sensors on cash handler clean card reader sensors service receipt printer + journal + depository replace pick arm+ cups gears on position 4 all cassettes to be replaced machine in service"/>
    <x v="4"/>
    <x v="58"/>
    <s v="ATM ID Missing"/>
    <n v="6634"/>
    <s v="slal type data"/>
    <n v="13973"/>
    <s v="General servicing done on all devices clean presenter belts + all sensors on cash handler clean card reader sensors service receipt printer + journal + depository replace pick arm+ cups gears on position 4 all cassettes to be replaced machine in service"/>
    <s v="Work Request"/>
    <s v="Closed"/>
    <n v="60"/>
    <x v="0"/>
    <s v="Contact MRU"/>
    <x v="3"/>
    <s v="To be determined"/>
    <m/>
    <x v="7"/>
    <x v="1"/>
    <x v="0"/>
    <x v="0"/>
    <x v="0"/>
    <m/>
    <m/>
    <x v="3"/>
    <s v="2023"/>
    <d v="1899-12-30T01:00:00"/>
  </r>
  <r>
    <s v="Rakesh"/>
    <d v="2023-02-07T00:00:00"/>
    <x v="27"/>
    <x v="39"/>
    <s v="10:30"/>
    <s v="07/02/2023"/>
    <s v="12:00"/>
    <s v="0:0:0"/>
    <n v="113861"/>
    <x v="0"/>
    <x v="92"/>
    <s v="2022-07-ATM-1"/>
    <s v="Priority missing"/>
    <s v="99 Days SLA"/>
    <s v="SST Technicians"/>
    <s v="Hardware - SST Technicians"/>
    <s v="ATM Hardware"/>
    <x v="13"/>
    <x v="4"/>
    <n v="1760"/>
    <s v="08:24 - MCB 3237 - FLIC EN FLAC - PICK MODULE 2 FAULTY - CAUDAN SECURITY RDV 10:30"/>
    <x v="344"/>
    <s v="Cassette 2 faulty Change pick arm Run loop test and found ok"/>
    <x v="1"/>
    <x v="242"/>
    <n v="3237"/>
    <n v="6626"/>
    <s v="ATM-MCB SLA"/>
    <n v="13826"/>
    <s v="Cassette 2 faulty Change pick arm Run loop test and found ok"/>
    <s v="Work Request"/>
    <s v="Closed"/>
    <n v="90"/>
    <x v="0"/>
    <s v="Contact MRU"/>
    <x v="4"/>
    <d v="2019-11-16T00:00:00"/>
    <n v="3.8630136986301369"/>
    <x v="3"/>
    <x v="0"/>
    <x v="0"/>
    <x v="0"/>
    <x v="0"/>
    <m/>
    <m/>
    <x v="3"/>
    <s v="2023"/>
    <d v="1899-12-30T01:30:00"/>
  </r>
  <r>
    <s v="Rakesh"/>
    <d v="2023-02-07T00:00:00"/>
    <x v="27"/>
    <x v="39"/>
    <s v="10:30"/>
    <s v="07/02/2023"/>
    <s v="12:00"/>
    <s v="0:0:0"/>
    <n v="113862"/>
    <x v="0"/>
    <x v="92"/>
    <s v="2021-07-ATM-1"/>
    <s v="Priority missing"/>
    <s v="99 Days SLA"/>
    <s v="SST Technicians"/>
    <s v="Hardware - SST Technicians"/>
    <s v="ATM Hardware"/>
    <x v="16"/>
    <x v="4"/>
    <n v="1760"/>
    <s v="SERVICING - MCB - 3237 - FLIC EN FLAC - 6626 - 83-46466308 - OFF-SITE"/>
    <x v="63"/>
    <s v="servicing done Clean up all modules, change all gears on first pick modules Check other gears, roller and cups Run test and found ok"/>
    <x v="1"/>
    <x v="242"/>
    <n v="3237"/>
    <n v="6626"/>
    <s v="ATM - MCB SLA"/>
    <n v="13827"/>
    <s v="servicing done Clean up all modules, change all gears on first pick modules Check other gears, roller and cups Run test and found ok"/>
    <s v="Work Request"/>
    <s v="Closed"/>
    <n v="90"/>
    <x v="0"/>
    <s v="Contact MRU"/>
    <x v="4"/>
    <d v="2013-06-16T00:00:00"/>
    <n v="10.284931506849315"/>
    <x v="11"/>
    <x v="1"/>
    <x v="0"/>
    <x v="0"/>
    <x v="0"/>
    <m/>
    <m/>
    <x v="3"/>
    <s v="2023"/>
    <d v="1899-12-30T01:30:00"/>
  </r>
  <r>
    <s v="Rakesh"/>
    <d v="2023-02-07T00:00:00"/>
    <x v="27"/>
    <x v="39"/>
    <s v="12:20"/>
    <s v="07/02/2023"/>
    <s v="13:15"/>
    <s v="0:0:0"/>
    <n v="113863"/>
    <x v="0"/>
    <x v="69"/>
    <s v="2021-07-ATM-1"/>
    <s v="Priority missing"/>
    <s v="99 Days SLA"/>
    <s v="SST Technicians"/>
    <s v="Hardware - SST Technicians"/>
    <s v="ATM Hardware"/>
    <x v="16"/>
    <x v="4"/>
    <n v="1672"/>
    <s v="SERVICING - MCB - 5303 - SUPER U TAMARIN - 6627 - 83-50299397 - OFF-SITE"/>
    <x v="127"/>
    <s v="Servicing done Clean up SNT, card reader and receipt printer Check all gears, rollers and cups Run test and found ok"/>
    <x v="3"/>
    <x v="174"/>
    <n v="5303"/>
    <n v="6627"/>
    <s v="ATM - MCB SLA"/>
    <n v="13828"/>
    <s v="Servicing done Clean up SNT, card reader and receipt printer Check all gears, rollers and cups Run test and found ok"/>
    <s v="Work Request"/>
    <s v="Closed"/>
    <n v="55"/>
    <x v="0"/>
    <s v="Contact MRU"/>
    <x v="2"/>
    <d v="2012-02-23T00:00:00"/>
    <n v="11.597260273972603"/>
    <x v="9"/>
    <x v="1"/>
    <x v="0"/>
    <x v="0"/>
    <x v="0"/>
    <m/>
    <m/>
    <x v="3"/>
    <s v="2023"/>
    <d v="1899-12-30T00:55:00"/>
  </r>
  <r>
    <s v="Rakesh"/>
    <d v="2023-02-07T00:00:00"/>
    <x v="27"/>
    <x v="39"/>
    <s v="13:30"/>
    <s v="07/02/2023"/>
    <s v="14:45"/>
    <s v="0:0:0"/>
    <n v="113864"/>
    <x v="0"/>
    <x v="101"/>
    <s v="2021-07-ATM-1"/>
    <s v="Priority missing"/>
    <s v="99 Days SLA"/>
    <s v="SST Technicians"/>
    <s v="Hardware - SST Technicians"/>
    <s v="ATM Hardware"/>
    <x v="16"/>
    <x v="4"/>
    <n v="1853"/>
    <s v="SERVICING - MCB - 4403 - LONDON RIVIERE NOIRE - 6627 TOUCH - 94-55730451 - OFF-SITE"/>
    <x v="127"/>
    <s v="Servicing done Clean up SNT, card reader and receipt printer Check all gears, rollers and cups Run test and found ok"/>
    <x v="9"/>
    <x v="243"/>
    <n v="4403"/>
    <s v="6627 Touch"/>
    <s v="ATM - MCB SLA"/>
    <n v="13829"/>
    <s v="Servicing done Clean up SNT, card reader and receipt printer Check all gears, rollers and cups Run test and found ok"/>
    <s v="Work Request"/>
    <s v="Closed"/>
    <n v="75"/>
    <x v="0"/>
    <s v="Contact MRU"/>
    <x v="4"/>
    <d v="2019-05-27T00:00:00"/>
    <n v="4.3369863013698629"/>
    <x v="3"/>
    <x v="1"/>
    <x v="0"/>
    <x v="0"/>
    <x v="0"/>
    <m/>
    <m/>
    <x v="3"/>
    <s v="2023"/>
    <d v="1899-12-30T01:15:00"/>
  </r>
  <r>
    <s v="Rakesh"/>
    <d v="2023-02-07T00:00:00"/>
    <x v="27"/>
    <x v="39"/>
    <s v="10:15"/>
    <s v="07/02/2023"/>
    <s v="11:20"/>
    <s v="0:0:0"/>
    <n v="113865"/>
    <x v="0"/>
    <x v="102"/>
    <s v="2021-07-ATM-1"/>
    <s v="Priority 1"/>
    <s v="99 Days SLA"/>
    <s v="SST Technicians"/>
    <s v="Hardware - SST Technicians"/>
    <s v="ATM Hardware"/>
    <x v="16"/>
    <x v="4"/>
    <n v="1744"/>
    <s v="SERVICING - MCB - 3903 - QUATRE-BORNES - BUSSWELL - 6626 - 83-46467674 - OFF-SITE"/>
    <x v="93"/>
    <s v="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
    <x v="1"/>
    <x v="244"/>
    <n v="4216"/>
    <n v="6626"/>
    <s v="ATM - MCB SLA"/>
    <n v="13869"/>
    <s v="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
    <s v="Work Request"/>
    <s v="Closed"/>
    <n v="65"/>
    <x v="0"/>
    <s v="Contact MRU"/>
    <x v="0"/>
    <d v="2012-01-15T00:00:00"/>
    <n v="11.704109589041096"/>
    <x v="1"/>
    <x v="1"/>
    <x v="0"/>
    <x v="0"/>
    <x v="0"/>
    <m/>
    <m/>
    <x v="3"/>
    <s v="2023"/>
    <d v="1899-12-30T01:05:00"/>
  </r>
  <r>
    <s v="Rakesh"/>
    <d v="2023-02-07T00:00:00"/>
    <x v="27"/>
    <x v="39"/>
    <s v="12:22"/>
    <s v="07/02/2023"/>
    <s v="12:45"/>
    <s v="0:0:0"/>
    <n v="113866"/>
    <x v="2"/>
    <x v="20"/>
    <s v="2021-11-ATM-2"/>
    <s v="Priority missing"/>
    <s v="99 Days SLA"/>
    <s v="SST Technicians"/>
    <s v="Hardware - SST Technicians"/>
    <s v="ATM Hardware"/>
    <x v="21"/>
    <x v="4"/>
    <m/>
    <s v="10:47 - SBM BEAU BASSIN - 6627 - 94-60555916 - ISSUE ON TOUCH SCREEN - CT NEETA 2021935/36"/>
    <x v="341"/>
    <s v="Touch screen not working. Switched off ATM, identify touch screen usb port - cleaned and plug in / changed usb port. ATM restarted ok. Touch screen tested at fascia - tested ok. ATM put in service and tested. ATM tested ok."/>
    <x v="8"/>
    <x v="34"/>
    <s v="ATM ID Missing"/>
    <s v="Model No. missing"/>
    <s v=""/>
    <n v="13871"/>
    <s v="Touch screen not working. Switched off ATM, identify touch screen usb port - cleaned and plug in / changed usb port. ATM restarted ok. Touch screen tested at fascia - tested ok. ATM put in service and tested. ATM tested ok."/>
    <s v="Work Request"/>
    <s v="Closed"/>
    <n v="23"/>
    <x v="0"/>
    <s v="Contact MRU"/>
    <x v="4"/>
    <d v="2011-04-19T00:00:00"/>
    <n v="12.446575342465753"/>
    <x v="1"/>
    <x v="0"/>
    <x v="0"/>
    <x v="0"/>
    <x v="0"/>
    <m/>
    <m/>
    <x v="3"/>
    <s v="2023"/>
    <d v="1899-12-30T00:23:00"/>
  </r>
  <r>
    <s v="Rakesh"/>
    <d v="2023-02-07T00:00:00"/>
    <x v="27"/>
    <x v="39"/>
    <s v="14:20"/>
    <s v="07/02/2023"/>
    <s v="15:30"/>
    <s v="0:0:0"/>
    <n v="113867"/>
    <x v="0"/>
    <x v="59"/>
    <s v="2021-07-ATM-1"/>
    <s v="Priority 1"/>
    <s v="99 Days SLA"/>
    <s v="SST Technicians"/>
    <s v="Hardware - SST Technicians"/>
    <s v="ATM Hardware"/>
    <x v="16"/>
    <x v="4"/>
    <n v="1538"/>
    <s v="SERVICING - MCB - 5603 - WINNERS CANDOS - 6627 TOUCH - 94-55730463 - OFF-SITE"/>
    <x v="93"/>
    <s v="PM done complete. Serviced card reader and receipt printer ok. Serviced cash handler - cleaned belts and sensors, lubricate gears, cleaned SNT &amp; carriage , calibrate sensors. Test cash done ok. Beep sound tested ok. ATM put in service and tested. ATM tested ok."/>
    <x v="9"/>
    <x v="136"/>
    <n v="5603"/>
    <s v="6627 Touch"/>
    <s v="ATM - MCB SLA"/>
    <n v="13872"/>
    <s v="PM done complete. Serviced card reader and receipt printer ok. Serviced cash handler - cleaned belts and sensors, lubricate gears, cleaned SNT &amp; carriage , calibrate sensors. Test cash done ok. Beep sound tested ok. ATM put in service and tested. ATM tested ok."/>
    <s v="Work Request"/>
    <s v="Closed"/>
    <n v="70"/>
    <x v="0"/>
    <s v="Contact MRU"/>
    <x v="2"/>
    <s v="To be determined"/>
    <m/>
    <x v="7"/>
    <x v="1"/>
    <x v="0"/>
    <x v="0"/>
    <x v="0"/>
    <m/>
    <m/>
    <x v="3"/>
    <s v="2023"/>
    <d v="1899-12-30T01:10:00"/>
  </r>
  <r>
    <s v="Rakesh"/>
    <d v="2023-02-07T00:00:00"/>
    <x v="27"/>
    <x v="39"/>
    <s v="10:15"/>
    <s v="07/02/2023"/>
    <s v="11:00"/>
    <s v="0:0:0"/>
    <n v="113868"/>
    <x v="0"/>
    <x v="14"/>
    <s v="2021-07-ATM-1"/>
    <s v="Priority missing"/>
    <s v="99 Days SLA"/>
    <s v="SST Technicians"/>
    <s v="Hardware - SST Technicians"/>
    <s v="ATM Hardware"/>
    <x v="5"/>
    <x v="2"/>
    <n v="1551"/>
    <s v="06/02 17:21 - MCB 3702 - CUREPIPE - CASSETTE 3 FAULTY - CT ANAIS 4072128"/>
    <x v="9"/>
    <s v="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
    <x v="1"/>
    <x v="119"/>
    <n v="3702"/>
    <n v="6626"/>
    <s v="ATM - MCB SLA"/>
    <n v="13841"/>
    <s v="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
    <s v="Work Request"/>
    <s v="Closed"/>
    <n v="45"/>
    <x v="0"/>
    <s v="Contact MRU"/>
    <x v="1"/>
    <d v="2019-11-16T00:00:00"/>
    <n v="3.8630136986301369"/>
    <x v="3"/>
    <x v="0"/>
    <x v="0"/>
    <x v="0"/>
    <x v="0"/>
    <m/>
    <m/>
    <x v="3"/>
    <s v="2023"/>
    <d v="1899-12-30T00:45:00"/>
  </r>
  <r>
    <s v="Rakesh"/>
    <d v="2023-02-07T00:00:00"/>
    <x v="27"/>
    <x v="39"/>
    <s v="10:00"/>
    <s v="07/02/2023"/>
    <s v="14:30"/>
    <s v="0:0:0"/>
    <n v="113869"/>
    <x v="0"/>
    <x v="14"/>
    <s v="2021-07-ATM-1"/>
    <s v="Priority missing"/>
    <s v="99 Days SLA"/>
    <s v="SST Technicians"/>
    <s v="Hardware - SST Technicians"/>
    <s v="ATM Hardware"/>
    <x v="10"/>
    <x v="2"/>
    <n v="1513"/>
    <s v="07:35 - MCB 5002 - CUREPIPE ROAD - ATM DISCONNECTION - CAUDAN SECURITY RDV 10:00 - HAD TO REINSTALL THE ATM FROM SCRATCH"/>
    <x v="345"/>
    <s v="ATM disconnection issue. ATM re-installed successfully. ATM coming in service. service account for SCPM requested with mcb. caudan security will do needful to insert counters and put atm in service."/>
    <x v="0"/>
    <x v="171"/>
    <n v="5002"/>
    <s v="6634 GBRU"/>
    <s v="ATM - MCB SLA"/>
    <n v="13962"/>
    <s v="ATM disconnection issue. ATM re-installed successfully. ATM coming in service. service account for SCPM requested with mcb. caudan security will do needful to insert counters and put atm in service."/>
    <s v="Work Request"/>
    <s v="Closed"/>
    <n v="270"/>
    <x v="0"/>
    <s v="Contact MRU"/>
    <x v="1"/>
    <d v="2011-02-10T00:00:00"/>
    <n v="12.632876712328768"/>
    <x v="8"/>
    <x v="0"/>
    <x v="0"/>
    <x v="0"/>
    <x v="0"/>
    <m/>
    <m/>
    <x v="3"/>
    <s v="2023"/>
    <d v="1899-12-30T04:30:00"/>
  </r>
  <r>
    <s v="Rakesh"/>
    <d v="2023-02-07T00:00:00"/>
    <x v="27"/>
    <x v="39"/>
    <s v="10:00"/>
    <s v="07/02/2023"/>
    <s v="11:30"/>
    <s v="0:0:0"/>
    <n v="113870"/>
    <x v="0"/>
    <x v="14"/>
    <s v="2021-07-ATM-1"/>
    <s v="Priority missing"/>
    <s v="99 Days SLA"/>
    <s v="SST Technicians"/>
    <s v="Hardware - SST Technicians"/>
    <s v="ATM Hardware"/>
    <x v="16"/>
    <x v="2"/>
    <n v="1513"/>
    <s v="SERVICING - MCB - 5002 - CUREPIPE ROAD - 6634GBRU - 83-43548862 - OFF-SITE"/>
    <x v="346"/>
    <s v="ALL belts and gears checked ok. Bushings and cups ok. GBRU BV removed and cleaned. All devices including MCRW, SCPT and receipt printer tested ok. ATM cleaned with blower."/>
    <x v="0"/>
    <x v="171"/>
    <n v="5002"/>
    <s v="6634 GBRU"/>
    <s v="ATM - MCB SLA"/>
    <n v="13963"/>
    <s v="ALL belts and gears checked ok. Bushings and cups ok. GBRU BV removed and cleaned. All devices including MCRW, SCPT and receipt printer tested ok. ATM cleaned with blower."/>
    <s v="Work Request"/>
    <s v="Closed"/>
    <n v="90"/>
    <x v="0"/>
    <s v="Contact MRU"/>
    <x v="1"/>
    <d v="2013-05-23T00:00:00"/>
    <n v="10.35068493150685"/>
    <x v="11"/>
    <x v="1"/>
    <x v="0"/>
    <x v="0"/>
    <x v="0"/>
    <m/>
    <m/>
    <x v="3"/>
    <s v="2023"/>
    <d v="1899-12-30T01:30:00"/>
  </r>
  <r>
    <s v="Rakesh"/>
    <d v="2023-02-07T00:00:00"/>
    <x v="27"/>
    <x v="5"/>
    <s v="Start Time missing"/>
    <s v="End Date missing"/>
    <s v="End Time missing"/>
    <s v="0:0:0"/>
    <n v="113872"/>
    <x v="3"/>
    <x v="20"/>
    <s v="2021-01-ATM-1"/>
    <s v="Priority missing"/>
    <s v="99 Days SLA"/>
    <s v="SST Technicians"/>
    <s v="Hardware - SST Technicians"/>
    <s v="ATM Hardware"/>
    <x v="7"/>
    <x v="1"/>
    <n v="2026"/>
    <s v="06/02 BANK ONE - FLACQ - CRYPTOGRAPHIC ERROR - NEED TO INSERT KEYS TO FIX ISSUE"/>
    <x v="24"/>
    <m/>
    <x v="8"/>
    <x v="108"/>
    <s v="ATM ID Missing"/>
    <s v="Model No. missing"/>
    <s v="ATM - BANKONE SLA"/>
    <m/>
    <m/>
    <m/>
    <m/>
    <m/>
    <x v="1"/>
    <s v="Contact MRU"/>
    <x v="4"/>
    <d v="2011-02-11T00:00:00"/>
    <n v="12.63013698630137"/>
    <x v="1"/>
    <x v="0"/>
    <x v="2"/>
    <x v="0"/>
    <x v="5"/>
    <m/>
    <m/>
    <x v="2"/>
    <s v="Start Date missing"/>
    <m/>
  </r>
  <r>
    <s v="Rakesh"/>
    <d v="2023-02-07T00:00:00"/>
    <x v="27"/>
    <x v="5"/>
    <s v="Start Time missing"/>
    <s v="End Date missing"/>
    <s v="End Time missing"/>
    <s v="0:0:0"/>
    <n v="113873"/>
    <x v="0"/>
    <x v="22"/>
    <s v="2022-07-ATM-1"/>
    <s v="Priority missing"/>
    <s v="99 Days SLA"/>
    <s v="SST Technicians"/>
    <s v="Hardware - SST Technicians"/>
    <s v="ATM Hardware"/>
    <x v="0"/>
    <x v="1"/>
    <m/>
    <s v="06/02 17:12 - MCB 3209 - GOODLANDS - CASH HANDLER FAUTLY - CT VEDANAND 4072847 - SN NOT IN SSD"/>
    <x v="24"/>
    <m/>
    <x v="9"/>
    <x v="245"/>
    <n v="3209"/>
    <s v="6627 Touch"/>
    <s v="ATM-MCB SLA"/>
    <m/>
    <m/>
    <m/>
    <m/>
    <m/>
    <x v="1"/>
    <s v="Contact MRU"/>
    <x v="4"/>
    <d v="2018-02-13T00:00:00"/>
    <n v="5.6191780821917812"/>
    <x v="5"/>
    <x v="0"/>
    <x v="2"/>
    <x v="0"/>
    <x v="5"/>
    <m/>
    <m/>
    <x v="2"/>
    <s v="Start Date missing"/>
    <m/>
  </r>
  <r>
    <s v="Rakesh"/>
    <d v="2023-02-07T00:00:00"/>
    <x v="27"/>
    <x v="5"/>
    <s v="Start Time missing"/>
    <s v="End Date missing"/>
    <s v="End Time missing"/>
    <s v="0:0:0"/>
    <n v="113874"/>
    <x v="0"/>
    <x v="1"/>
    <s v="2021-07-ATM-1"/>
    <s v="Priority missing"/>
    <s v="99 Days SLA"/>
    <s v="SST Technicians"/>
    <s v="Hardware - SST Technicians"/>
    <s v="ATM Hardware"/>
    <x v="8"/>
    <x v="1"/>
    <n v="1510"/>
    <s v="09:45 - MCB 3416 - SUPER U GRAND BAIE - FULL PHYSICAL CHECK ON CASH DISPENSER FOR MISSING OR JAMMED NOTES (5X1000) - BRINKS RDV 13:30"/>
    <x v="24"/>
    <m/>
    <x v="1"/>
    <x v="1"/>
    <n v="3606"/>
    <n v="6626"/>
    <s v="ATM - MCB SLA"/>
    <m/>
    <m/>
    <m/>
    <m/>
    <m/>
    <x v="1"/>
    <s v="Contact MRU"/>
    <x v="0"/>
    <s v="To be determined"/>
    <m/>
    <x v="7"/>
    <x v="0"/>
    <x v="2"/>
    <x v="0"/>
    <x v="5"/>
    <m/>
    <m/>
    <x v="2"/>
    <s v="Start Date missing"/>
    <m/>
  </r>
  <r>
    <s v="Rakesh"/>
    <d v="2023-02-07T00:00:00"/>
    <x v="27"/>
    <x v="35"/>
    <s v="10:15"/>
    <s v="29/01/2023"/>
    <s v="12:05"/>
    <s v="0:0:0"/>
    <n v="113876"/>
    <x v="2"/>
    <x v="20"/>
    <s v="2021-07-ATM-1"/>
    <s v="Priority missing"/>
    <s v="99 Days SLA"/>
    <s v="SST Technicians"/>
    <s v="Hardware - SST Technicians"/>
    <s v="ATM Hardware"/>
    <x v="0"/>
    <x v="2"/>
    <m/>
    <s v="SBM NOUVELLE FRANCE - SAVEMART - CASH HANDLER FAULTY"/>
    <x v="347"/>
    <s v="Vacuum pump faulty. Vaccum pump replaced. All casettes tested ok. All tests pass on Cash handler."/>
    <x v="8"/>
    <x v="34"/>
    <s v="ATM ID Missing"/>
    <s v="Model No. missing"/>
    <s v="ATM- SBM SLA"/>
    <n v="13764"/>
    <s v="Vacuum pump faulty. Vaccum pump replaced. All casettes tested ok. All tests pass on Cash handler."/>
    <s v="Work Request"/>
    <s v="Closed"/>
    <n v="110"/>
    <x v="0"/>
    <s v="Contact MRU"/>
    <x v="4"/>
    <d v="2019-11-11T00:00:00"/>
    <n v="3.8767123287671232"/>
    <x v="3"/>
    <x v="0"/>
    <x v="0"/>
    <x v="0"/>
    <x v="2"/>
    <m/>
    <m/>
    <x v="0"/>
    <s v="2023"/>
    <d v="1899-12-30T01:50:00"/>
  </r>
  <r>
    <s v="Rakesh"/>
    <d v="2023-02-07T00:00:00"/>
    <x v="27"/>
    <x v="39"/>
    <s v="16:00"/>
    <s v="07/02/2023"/>
    <s v="16:45"/>
    <s v="0:0:0"/>
    <n v="113877"/>
    <x v="0"/>
    <x v="2"/>
    <s v="2021-07-ATM-1"/>
    <s v="Priority missing"/>
    <s v="99 Days SLA"/>
    <s v="SST Technicians"/>
    <s v="Hardware - SST Technicians"/>
    <s v="ATM Hardware"/>
    <x v="5"/>
    <x v="2"/>
    <n v="1841"/>
    <s v="15:33 - MCB 4703 - REDUIT - ISSUE WITH 500 POLYMERE NOTES BEING REJECTED - CAUDAN SECURITY"/>
    <x v="16"/>
    <s v="GENERAL CHECKUP OF GBRU. CLEAN ALL MODULES. CHECK DEPOSIT FOR RS 500 NOTES. PAPER + POLYMER NOTES ACCEPTED. HOWEVER NEW POLYMER NOTES WILL NOT BE ACCEPTED AS TEMPLATE FOR NEW POLYMER NOTES HAS NOT BEEN INSTALLED. TESTS RUN UNDER DIAGNOSTICS OK. IN SERVICE TESTS DONE OK."/>
    <x v="4"/>
    <x v="70"/>
    <n v="3206"/>
    <n v="6634"/>
    <s v="ATM - MCB SLA"/>
    <n v="13842"/>
    <s v="GENERAL CHECKUP OF GBRU. CLEAN ALL MODULES. CHECK DEPOSIT FOR RS 500 NOTES. PAPER + POLYMER NOTES ACCEPTED. HOWEVER NEW POLYMER NOTES WILL NOT BE ACCEPTED AS TEMPLATE FOR NEW POLYMER NOTES HAS NOT BEEN INSTALLED. TESTS RUN UNDER DIAGNOSTICS OK. IN SERVICE TESTS DONE OK."/>
    <s v="Work Request"/>
    <s v="Closed"/>
    <n v="45"/>
    <x v="0"/>
    <s v="Contact MRU"/>
    <x v="0"/>
    <d v="2010-08-20T00:00:00"/>
    <n v="13.109589041095891"/>
    <x v="8"/>
    <x v="0"/>
    <x v="0"/>
    <x v="0"/>
    <x v="0"/>
    <m/>
    <m/>
    <x v="3"/>
    <s v="2023"/>
    <d v="1899-12-30T00:45:00"/>
  </r>
  <r>
    <s v="Rakesh"/>
    <d v="2023-02-07T00:00:00"/>
    <x v="27"/>
    <x v="39"/>
    <s v="11:40"/>
    <s v="07/02/2023"/>
    <s v="14:45"/>
    <s v="01:50"/>
    <n v="113880"/>
    <x v="0"/>
    <x v="28"/>
    <s v="2021-07-ATM-1"/>
    <s v="Priority missing"/>
    <s v="99 Days SLA"/>
    <s v="SST Technicians"/>
    <s v="Hardware - SST Technicians"/>
    <s v="ATM Hardware"/>
    <x v="16"/>
    <x v="3"/>
    <m/>
    <s v="SERVICING - MCB - 3210 - TRIOLET - 6684 GBRU TOUCH CPM - 94-57696945 - BU"/>
    <x v="348"/>
    <s v="PERFORMED A THOROUGH CHECK INSIDE NOTHING OR ANY STRAY NOTE FOUND CLEANED UP BV MODULE"/>
    <x v="13"/>
    <x v="41"/>
    <n v="3210"/>
    <s v="6684 GBRU TOUCH CPM"/>
    <s v="ATM - MCB SLA"/>
    <n v="13898"/>
    <s v="PERFORMED A THOROUGH CHECK INSIDE NOTHING OR ANY STRAY NOTE FOUND CLEANED UP BV MODULE"/>
    <s v="Work Request"/>
    <s v="Closed"/>
    <n v="185"/>
    <x v="0"/>
    <s v="Contact MRU"/>
    <x v="4"/>
    <d v="2018-02-11T00:00:00"/>
    <n v="5.624657534246575"/>
    <x v="5"/>
    <x v="1"/>
    <x v="0"/>
    <x v="0"/>
    <x v="0"/>
    <m/>
    <m/>
    <x v="3"/>
    <s v="2023"/>
    <d v="1899-12-30T03:05:00"/>
  </r>
  <r>
    <s v="Rakesh"/>
    <d v="2023-02-07T00:00:00"/>
    <x v="27"/>
    <x v="39"/>
    <s v="11:40"/>
    <s v="07/02/2023"/>
    <s v="14:45"/>
    <s v="0:0:0"/>
    <n v="113882"/>
    <x v="0"/>
    <x v="28"/>
    <s v="2021-07-ATM-1"/>
    <s v="Priority 1"/>
    <s v="99 Days SLA"/>
    <s v="SST Technicians"/>
    <s v="Hardware - SST Technicians"/>
    <s v="ATM Hardware"/>
    <x v="12"/>
    <x v="3"/>
    <n v="1613"/>
    <s v="10:03 - MCB 3210 TRIOLET - BNA FAULTY ( NOTES JAMMED IN GBRU ) - CT KHECHYLL 4072877"/>
    <x v="348"/>
    <s v="PERFORMED A THOROUGH CHECK INSIDE NOTHING OR ANY STRAY NOTE FOUND CLEANED UP BV MODULE"/>
    <x v="13"/>
    <x v="41"/>
    <n v="3210"/>
    <s v="6684 GBRU TOUCH CPM"/>
    <s v="ATM - MCB SLA"/>
    <n v="13897"/>
    <s v="PERFORMED A THOROUGH CHECK INSIDE NOTHING OR ANY STRAY NOTE FOUND CLEANED UP BV MODULE"/>
    <s v="Work Request"/>
    <s v="Closed"/>
    <n v="185"/>
    <x v="0"/>
    <s v="Contact MRU"/>
    <x v="0"/>
    <s v="To be determined"/>
    <m/>
    <x v="7"/>
    <x v="0"/>
    <x v="0"/>
    <x v="0"/>
    <x v="0"/>
    <m/>
    <m/>
    <x v="3"/>
    <s v="2023"/>
    <d v="1899-12-30T03:05:00"/>
  </r>
  <r>
    <s v="Rakesh"/>
    <d v="2023-02-07T00:00:00"/>
    <x v="27"/>
    <x v="43"/>
    <s v="09:20"/>
    <s v="08/02/2023"/>
    <s v="10:15"/>
    <s v="0:0:0"/>
    <n v="113883"/>
    <x v="2"/>
    <x v="18"/>
    <s v="2021-11-ATM-2"/>
    <s v="Priority missing"/>
    <s v="24 Hour SLA"/>
    <s v="SST Technicians"/>
    <s v="Hardware - SST Technicians"/>
    <s v="ATM Hardware"/>
    <x v="3"/>
    <x v="3"/>
    <n v="3078"/>
    <s v="QUARTIER MILITAIRE - 6627 - CARD READER FAULTY - CNT - MRS KRISTEL - 2021805 / 1967 - PLAN ON WED MORNING - 08/02/23"/>
    <x v="309"/>
    <s v="REPLACED MCRW"/>
    <x v="3"/>
    <x v="246"/>
    <s v="ATM ID Missing"/>
    <n v="6627"/>
    <s v=""/>
    <n v="13896"/>
    <s v="REPLACED MCRW"/>
    <s v="Work Request"/>
    <s v="Closed"/>
    <n v="55"/>
    <x v="0"/>
    <s v="Contact MRU"/>
    <x v="0"/>
    <d v="2012-01-15T00:00:00"/>
    <n v="11.704109589041096"/>
    <x v="1"/>
    <x v="0"/>
    <x v="0"/>
    <x v="0"/>
    <x v="4"/>
    <m/>
    <m/>
    <x v="3"/>
    <s v="2023"/>
    <d v="1899-12-30T00:55:00"/>
  </r>
  <r>
    <s v="Rakesh"/>
    <d v="2023-02-07T00:00:00"/>
    <x v="27"/>
    <x v="5"/>
    <s v="Start Time missing"/>
    <s v="End Date missing"/>
    <s v="End Time missing"/>
    <s v="0:0:0"/>
    <n v="113885"/>
    <x v="0"/>
    <x v="22"/>
    <s v="2021-07-ATM-1"/>
    <s v="Priority missing"/>
    <s v="99 Days SLA"/>
    <s v="SST Technicians"/>
    <s v="Hardware - SST Technicians"/>
    <s v="ATM Hardware"/>
    <x v="0"/>
    <x v="1"/>
    <m/>
    <s v="14:37 - MCB 3209 - GOODLANDS - CASH HANDLER FAUTLY - CT VEDANAND 4072847 - AS PER MR VEDANAND INTERVENTION SCHEDULED FOR 08/02 - NEVIN WILL COLLECT PARTS FOR SAME."/>
    <x v="24"/>
    <m/>
    <x v="9"/>
    <x v="245"/>
    <n v="3209"/>
    <s v="6627 Touch"/>
    <s v="ATM - MCB SLA"/>
    <m/>
    <m/>
    <m/>
    <m/>
    <m/>
    <x v="1"/>
    <s v="Contact MRU"/>
    <x v="4"/>
    <d v="2018-02-13T00:00:00"/>
    <n v="5.6191780821917812"/>
    <x v="5"/>
    <x v="0"/>
    <x v="2"/>
    <x v="0"/>
    <x v="5"/>
    <m/>
    <m/>
    <x v="2"/>
    <s v="Start Date missing"/>
    <m/>
  </r>
  <r>
    <s v="Rakesh"/>
    <d v="2023-02-07T00:00:00"/>
    <x v="27"/>
    <x v="43"/>
    <s v="09:15"/>
    <s v="08/02/2023"/>
    <s v="13:25"/>
    <s v="0:0:0"/>
    <n v="113886"/>
    <x v="0"/>
    <x v="103"/>
    <s v="2021-07-ATM-1"/>
    <s v="Priority missing"/>
    <s v="99 Days SLA"/>
    <s v="SST Technicians"/>
    <s v="Hardware - SST Technicians"/>
    <s v="ATM Hardware"/>
    <x v="1"/>
    <x v="0"/>
    <m/>
    <s v="14:59 - MCB ICPS LAB - PAILLES - GBRU - NOTES STUCK IN SEPERATOR MECHANISM - AS PER CEDRIC TO INTERVENE ON 08/02 @ 09:30"/>
    <x v="349"/>
    <s v="Issue with GBRU Trouble shoot: Issue Shutdown machine Dismantle Fix belt properly, clean all belt &amp; sensor Restart application Clear fault Run several test: completed successfully"/>
    <x v="8"/>
    <x v="34"/>
    <s v="ATM ID Missing"/>
    <s v="Model No. missing"/>
    <s v="ATM - MCB SLA"/>
    <n v="13895"/>
    <s v="Issue with GBRU Trouble shoot: Issue Shutdown machine Dismantle Fix belt properly, clean all belt &amp; sensor Restart application Clear fault Run several test: completed successfully"/>
    <s v="Work Request"/>
    <s v="Closed"/>
    <n v="250"/>
    <x v="0"/>
    <s v="Contact MRU"/>
    <x v="4"/>
    <d v="2019-10-08T00:00:00"/>
    <n v="3.9698630136986299"/>
    <x v="3"/>
    <x v="0"/>
    <x v="0"/>
    <x v="0"/>
    <x v="4"/>
    <m/>
    <m/>
    <x v="3"/>
    <s v="2023"/>
    <d v="1899-12-30T04:10:00"/>
  </r>
  <r>
    <s v="Alvin"/>
    <d v="2023-02-02T00:00:00"/>
    <x v="28"/>
    <x v="31"/>
    <s v="08:40"/>
    <s v="02/02/2023"/>
    <s v="11:40"/>
    <s v="0:0:0"/>
    <n v="113887"/>
    <x v="5"/>
    <x v="20"/>
    <s v="2022-01-ATM-1"/>
    <s v="Priority missing"/>
    <s v="99 Days SLA"/>
    <s v="SST Technicians"/>
    <s v="Hardware - SST Technicians"/>
    <s v="ATM Hardware"/>
    <x v="1"/>
    <x v="5"/>
    <n v="3723"/>
    <s v="GBRU Faulty ( Providence- Ss6634 , S/N:83-45466855)"/>
    <x v="12"/>
    <s v="Diagnosed. Found UCPN Cable broken. Replaced cable, Run test, test failed. Run mechanical reset in Ras Mode, Pre-Acceptor error. Follow the recommended steps. Run test and failed. Replaced Pre-Acceptor. Run test failed , Escrow error. Follow up: Need to replaced Escrow."/>
    <x v="4"/>
    <x v="125"/>
    <s v="ATM ID Missing"/>
    <n v="6634"/>
    <s v=""/>
    <n v="13770"/>
    <s v="Diagnosed. Found UCPN Cable broken. Replaced cable, Run test, test failed. Run mechanical reset in Ras Mode, Pre-Acceptor error. Follow the recommended steps. Run test and failed. Replaced Pre-Acceptor. Run test failed , Escrow error. Follow up: Need to replaced Escrow."/>
    <s v="Work Request"/>
    <s v="Closed"/>
    <n v="180"/>
    <x v="0"/>
    <s v="Contact Sey"/>
    <x v="5"/>
    <d v="2019-11-14T00:00:00"/>
    <n v="3.8684931506849316"/>
    <x v="3"/>
    <x v="0"/>
    <x v="0"/>
    <x v="1"/>
    <x v="6"/>
    <m/>
    <m/>
    <x v="3"/>
    <s v="2023"/>
    <d v="1899-12-30T03:00:00"/>
  </r>
  <r>
    <s v="Rakesh"/>
    <d v="2023-02-08T00:00:00"/>
    <x v="28"/>
    <x v="43"/>
    <s v="10:00"/>
    <s v="08/02/2023"/>
    <s v="11:35"/>
    <s v="01:0"/>
    <n v="113888"/>
    <x v="0"/>
    <x v="0"/>
    <s v="2021-07-ATM-1"/>
    <s v="Priority missing"/>
    <s v="99 Days SLA"/>
    <s v="SST Technicians"/>
    <s v="Hardware - SST Technicians"/>
    <s v="ATM Hardware"/>
    <x v="1"/>
    <x v="1"/>
    <n v="1585"/>
    <s v="ATM3816 - La croisette parking - Recurrent GBRU Faulty RDV- 10 :00"/>
    <x v="350"/>
    <s v=""/>
    <x v="0"/>
    <x v="0"/>
    <n v="3816"/>
    <s v="6634 GBRU"/>
    <s v="ATM - MCB SLA"/>
    <n v="13794"/>
    <s v=""/>
    <s v="Work Request"/>
    <s v="Closed"/>
    <n v="95"/>
    <x v="0"/>
    <s v="Contact MRU"/>
    <x v="0"/>
    <d v="2019-10-09T00:00:00"/>
    <n v="3.967123287671233"/>
    <x v="3"/>
    <x v="0"/>
    <x v="0"/>
    <x v="0"/>
    <x v="4"/>
    <m/>
    <m/>
    <x v="3"/>
    <s v="2023"/>
    <d v="1899-12-30T01:35:00"/>
  </r>
  <r>
    <s v="Alvin"/>
    <d v="2023-02-02T00:00:00"/>
    <x v="28"/>
    <x v="31"/>
    <s v="12:10"/>
    <s v="02/02/2023"/>
    <s v="12:50"/>
    <s v="0:0:0"/>
    <n v="113889"/>
    <x v="5"/>
    <x v="20"/>
    <s v="2022-01-ATM-1"/>
    <s v="Priority missing"/>
    <s v="99 Days SLA"/>
    <s v="SST Technicians"/>
    <s v="Hardware - SST Technicians"/>
    <s v="ATM Hardware"/>
    <x v="1"/>
    <x v="5"/>
    <m/>
    <s v="GBRU Faulty (Airport Ss6634 S/N: 83-43549112 )"/>
    <x v="12"/>
    <s v="Diagnosed. Found note jammed in Seperator. Removed Jammed notes, Clean sensors, belts, rollers, BV Separator and Escrow. Run test Deposit Run to Run 2. Notes Encashed. Tested OK. In Service."/>
    <x v="8"/>
    <x v="34"/>
    <s v="ATM ID Missing"/>
    <s v="Model No. missing"/>
    <s v=""/>
    <n v="13771"/>
    <s v="Diagnosed. Found note jammed in Seperator. Removed Jammed notes, Clean sensors, belts, rollers, BV Separator and Escrow. Run test Deposit Run to Run 2. Notes Encashed. Tested OK. In Service."/>
    <s v="Work Request"/>
    <s v="Closed"/>
    <n v="40"/>
    <x v="0"/>
    <s v="Contact Sey"/>
    <x v="5"/>
    <d v="2013-06-09T00:00:00"/>
    <n v="10.304109589041095"/>
    <x v="11"/>
    <x v="0"/>
    <x v="0"/>
    <x v="1"/>
    <x v="6"/>
    <m/>
    <m/>
    <x v="3"/>
    <s v="2023"/>
    <d v="1899-12-30T00:40:00"/>
  </r>
  <r>
    <s v="Rakesh"/>
    <d v="2023-02-08T00:00:00"/>
    <x v="28"/>
    <x v="43"/>
    <s v="11:00"/>
    <s v="08/02/2023"/>
    <s v="12:15"/>
    <s v="0:0:0"/>
    <n v="113895"/>
    <x v="0"/>
    <x v="9"/>
    <s v="2021-07-ATM-1"/>
    <s v="Priority 1"/>
    <s v="99 Days SLA"/>
    <s v="SST Technicians"/>
    <s v="Hardware - SST Technicians"/>
    <s v="ATM Hardware"/>
    <x v="11"/>
    <x v="4"/>
    <n v="1597"/>
    <s v="MCB PLMB ATM 1601 – Cheque module Faulty CONTACT LOIC 57465827 DATE 8/2/23 ​"/>
    <x v="188"/>
    <s v="Cheque keep jamming in infeed unit Adjust alinement of infeed Run test and found ok"/>
    <x v="13"/>
    <x v="84"/>
    <n v="1601"/>
    <s v="6684 GBRU TOUCH CPM"/>
    <s v="ATM - MCB SLA"/>
    <n v="13832"/>
    <s v="Cheque keep jamming in infeed unit Adjust alinement of infeed Run test and found ok"/>
    <s v="Work Request"/>
    <s v="Closed"/>
    <n v="75"/>
    <x v="0"/>
    <s v="Contact MRU"/>
    <x v="3"/>
    <s v="To be determined"/>
    <m/>
    <x v="7"/>
    <x v="0"/>
    <x v="0"/>
    <x v="0"/>
    <x v="4"/>
    <m/>
    <m/>
    <x v="3"/>
    <s v="2023"/>
    <d v="1899-12-30T01:15:00"/>
  </r>
  <r>
    <s v="Rakesh"/>
    <d v="2023-02-08T00:00:00"/>
    <x v="28"/>
    <x v="43"/>
    <s v="10:00"/>
    <s v="08/02/2023"/>
    <s v="10:30"/>
    <s v="0:0:0"/>
    <n v="113896"/>
    <x v="0"/>
    <x v="71"/>
    <s v="2021-07-ATM-1"/>
    <s v="Priority 1"/>
    <s v="99 Days SLA"/>
    <s v="SST Technicians"/>
    <s v="Hardware - SST Technicians"/>
    <s v="ATM Hardware"/>
    <x v="5"/>
    <x v="4"/>
    <m/>
    <s v="MCB PLMB ATM 9401 – Second Cassette Error MODEL 6684 CONTACT LOIC 57465827 DATE 8/2/23 ​"/>
    <x v="344"/>
    <s v="Second cassette faulty Notice that pusher plate stack Interchange cassette 1 and 2 for testing If problem persisted, will need to change cassette itselt"/>
    <x v="19"/>
    <x v="233"/>
    <n v="9401"/>
    <s v="6684 GBRU (Touch)"/>
    <s v="ATM - MCB SLA"/>
    <n v="13830"/>
    <s v="Second cassette faulty Notice that pusher plate stack Interchange cassette 1 and 2 for testing If problem persisted, will need to change cassette itselt"/>
    <s v="Work Request"/>
    <s v="Closed"/>
    <n v="30"/>
    <x v="0"/>
    <s v="Contact MRU"/>
    <x v="4"/>
    <s v="To be determined"/>
    <m/>
    <x v="7"/>
    <x v="0"/>
    <x v="0"/>
    <x v="0"/>
    <x v="4"/>
    <m/>
    <m/>
    <x v="3"/>
    <s v="2023"/>
    <d v="1899-12-30T00:30:00"/>
  </r>
  <r>
    <s v="Rakesh"/>
    <d v="2023-02-08T00:00:00"/>
    <x v="28"/>
    <x v="43"/>
    <s v="10:35"/>
    <s v="08/02/2023"/>
    <s v="11:00"/>
    <s v="0:0:0"/>
    <n v="113897"/>
    <x v="0"/>
    <x v="9"/>
    <s v="2021-07-ATM-1"/>
    <s v="Priority 1"/>
    <s v="99 Days SLA"/>
    <s v="SST Technicians"/>
    <s v="Hardware - SST Technicians"/>
    <s v="ATM Hardware"/>
    <x v="5"/>
    <x v="4"/>
    <n v="1560"/>
    <s v="MCB PLMB ATM 6201 Second Cassette Error CONTACT LOIC 57465827 DATE 8/2/23 ​"/>
    <x v="351"/>
    <s v="Second cassette faulty Remove jam notes in ick module Run test and found ok"/>
    <x v="1"/>
    <x v="247"/>
    <n v="6201"/>
    <n v="6626"/>
    <s v="ATM - MCB SLA"/>
    <n v="13831"/>
    <s v="Second cassette faulty Remove jam notes in ick module Run test and found ok"/>
    <s v="Work Request"/>
    <s v="Closed"/>
    <n v="25"/>
    <x v="0"/>
    <s v="Contact MRU"/>
    <x v="3"/>
    <d v="2018-05-20T00:00:00"/>
    <n v="5.3561643835616435"/>
    <x v="5"/>
    <x v="0"/>
    <x v="0"/>
    <x v="0"/>
    <x v="4"/>
    <m/>
    <m/>
    <x v="3"/>
    <s v="2023"/>
    <d v="1899-12-30T00:25:00"/>
  </r>
  <r>
    <s v="Rakesh"/>
    <d v="2023-02-08T00:00:00"/>
    <x v="28"/>
    <x v="43"/>
    <s v="09:30"/>
    <s v="08/02/2023"/>
    <s v="14:00"/>
    <s v="0:0:0"/>
    <n v="113898"/>
    <x v="2"/>
    <x v="39"/>
    <s v="2021-11-ATM-2"/>
    <s v="Priority 1"/>
    <s v="99 Days SLA"/>
    <s v="SST Technicians"/>
    <s v="Hardware - SST Technicians"/>
    <s v="ATM Hardware"/>
    <x v="7"/>
    <x v="2"/>
    <n v="3060"/>
    <s v="TRIBECA - 6627 - RE-INSTALLATION"/>
    <x v="352"/>
    <s v="ATM re-installation due to SCCM issue. Windows image re-installed. Software installation done. SCCM active- checked with Nirmal SBM. Remote Desktop enabled. ATM in service transactions pass. SCCM issue solved."/>
    <x v="3"/>
    <x v="132"/>
    <s v="ATM ID Missing"/>
    <n v="6627"/>
    <s v=""/>
    <n v="13964"/>
    <s v="ATM re-installation due to SCCM issue. Windows image re-installed. Software installation done. SCCM active- checked with Nirmal SBM. Remote Desktop enabled. ATM in service transactions pass. SCCM issue solved."/>
    <s v="Work Request"/>
    <s v="Closed"/>
    <n v="270"/>
    <x v="0"/>
    <s v="Contact MRU"/>
    <x v="2"/>
    <d v="2013-06-10T00:00:00"/>
    <n v="10.301369863013699"/>
    <x v="11"/>
    <x v="0"/>
    <x v="0"/>
    <x v="0"/>
    <x v="4"/>
    <m/>
    <m/>
    <x v="3"/>
    <s v="2023"/>
    <d v="1899-12-30T04:30:00"/>
  </r>
  <r>
    <s v="Rakesh"/>
    <d v="2023-02-08T00:00:00"/>
    <x v="28"/>
    <x v="43"/>
    <s v="12:45"/>
    <s v="08/02/2023"/>
    <s v="16:20"/>
    <s v="0:0:0"/>
    <n v="113899"/>
    <x v="0"/>
    <x v="27"/>
    <s v="2021-07-ATM-1"/>
    <s v="Priority 1"/>
    <s v="99 Days SLA"/>
    <s v="SST Technicians"/>
    <s v="Hardware - SST Technicians"/>
    <s v="ATM Hardware"/>
    <x v="11"/>
    <x v="2"/>
    <n v="1534"/>
    <s v="MCB ATM 3128 PLAINE MAGNIEN CHEQUE DEPOSIT IMAGES /REPLACE RIBBON CONTACT SELVINA 4072425 DATE 8/2/23​"/>
    <x v="353"/>
    <s v="GENERAL CHECKUP OF APPLICATION FOR SCPM. WRONG SERVICE ACCOUNT WAS SET. ASK REMOTE DEPT TO SET CORRECT SERVICE ACCOUNT. RESTART SERVICES. IMAGE ARE BEING TRANSFERRED. TESTS DONE OK. IN SERVICE TESTS DONE OK."/>
    <x v="5"/>
    <x v="155"/>
    <n v="3128"/>
    <s v="6684 GBRU"/>
    <s v="ATM - MCB SLA"/>
    <n v="13845"/>
    <s v="GENERAL CHECKUP OF APPLICATION FOR SCPM. WRONG SERVICE ACCOUNT WAS SET. ASK REMOTE DEPT TO SET CORRECT SERVICE ACCOUNT. RESTART SERVICES. IMAGE ARE BEING TRANSFERRED. TESTS DONE OK. IN SERVICE TESTS DONE OK."/>
    <s v="Work Request"/>
    <s v="Closed"/>
    <n v="215"/>
    <x v="0"/>
    <s v="Contact MRU"/>
    <x v="1"/>
    <d v="2012-01-01T00:00:00"/>
    <n v="11.742465753424657"/>
    <x v="1"/>
    <x v="0"/>
    <x v="0"/>
    <x v="0"/>
    <x v="4"/>
    <m/>
    <m/>
    <x v="3"/>
    <s v="2023"/>
    <d v="1899-12-30T03:35:00"/>
  </r>
  <r>
    <s v="Rakesh"/>
    <d v="2023-02-08T00:00:00"/>
    <x v="28"/>
    <x v="43"/>
    <s v="11:40"/>
    <s v="08/02/2023"/>
    <s v="13:00"/>
    <s v="01:0"/>
    <n v="113900"/>
    <x v="0"/>
    <x v="0"/>
    <s v="2021-07-ATM-1"/>
    <s v="Priority 1"/>
    <s v="99 Days SLA"/>
    <s v="SST Technicians"/>
    <s v="Hardware - SST Technicians"/>
    <s v="ATM Hardware"/>
    <x v="1"/>
    <x v="1"/>
    <n v="1585"/>
    <s v="MCB LA CROISETTE M 3716 GBRU Faulty Contact: 407 2812 KURSLEY DATE 8/2/23"/>
    <x v="354"/>
    <s v=""/>
    <x v="0"/>
    <x v="0"/>
    <n v="3816"/>
    <s v="6634 GBRU"/>
    <s v="ATM - MCB SLA"/>
    <n v="13795"/>
    <s v=""/>
    <s v="Work Request"/>
    <s v="Closed"/>
    <n v="80"/>
    <x v="0"/>
    <s v="Contact MRU"/>
    <x v="0"/>
    <d v="2012-01-15T00:00:00"/>
    <n v="11.704109589041096"/>
    <x v="1"/>
    <x v="0"/>
    <x v="0"/>
    <x v="0"/>
    <x v="4"/>
    <m/>
    <m/>
    <x v="3"/>
    <s v="2023"/>
    <d v="1899-12-30T01:20:00"/>
  </r>
  <r>
    <s v="Rakesh"/>
    <d v="2023-02-08T00:00:00"/>
    <x v="28"/>
    <x v="5"/>
    <s v="Start Time missing"/>
    <s v="End Date missing"/>
    <s v="End Time missing"/>
    <s v="0:0:0"/>
    <n v="113901"/>
    <x v="0"/>
    <x v="18"/>
    <s v="2021-07-ATM-1"/>
    <s v="Priority 1"/>
    <s v="99 Days SLA"/>
    <s v="SST Technicians"/>
    <s v="Hardware - SST Technicians"/>
    <s v="ATM Hardware"/>
    <x v="1"/>
    <x v="1"/>
    <n v="1700"/>
    <s v="MCB r du remp ATM 3319 GBRU ISSUE CONTACT PERCY 4072632 DATE 8/2/23"/>
    <x v="24"/>
    <m/>
    <x v="0"/>
    <x v="37"/>
    <n v="3319"/>
    <s v="6634 GBRU"/>
    <s v="ATM - MCB SLA"/>
    <m/>
    <m/>
    <m/>
    <m/>
    <m/>
    <x v="1"/>
    <s v="Contact MRU"/>
    <x v="4"/>
    <d v="2012-01-15T00:00:00"/>
    <n v="11.704109589041096"/>
    <x v="1"/>
    <x v="0"/>
    <x v="2"/>
    <x v="0"/>
    <x v="5"/>
    <m/>
    <m/>
    <x v="2"/>
    <s v="Start Date missing"/>
    <m/>
  </r>
  <r>
    <s v="Rakesh"/>
    <s v="Date missing"/>
    <x v="28"/>
    <x v="5"/>
    <s v="Start Time missing"/>
    <s v="End Date missing"/>
    <s v="End Time missing"/>
    <s v="0:0:0"/>
    <n v="113902"/>
    <x v="5"/>
    <x v="20"/>
    <s v="2022-01-ATM-1"/>
    <s v="Priority missing"/>
    <s v="24 Hour SLA"/>
    <s v="SST Technicians"/>
    <s v="Hardware - SST Technicians"/>
    <s v="ATM Hardware"/>
    <x v="1"/>
    <x v="5"/>
    <n v="3731"/>
    <s v="ATM77-Independence Avenue-GBRU Faulty"/>
    <x v="24"/>
    <m/>
    <x v="4"/>
    <x v="83"/>
    <s v="ATM ID Missing"/>
    <n v="6634"/>
    <s v=""/>
    <m/>
    <m/>
    <m/>
    <m/>
    <m/>
    <x v="1"/>
    <s v="Contact Sey"/>
    <x v="5"/>
    <s v="To be determined"/>
    <m/>
    <x v="7"/>
    <x v="0"/>
    <x v="2"/>
    <x v="1"/>
    <x v="5"/>
    <m/>
    <m/>
    <x v="2"/>
    <s v="Start Date missing"/>
    <m/>
  </r>
  <r>
    <s v="Rakesh"/>
    <d v="2023-02-08T00:00:00"/>
    <x v="28"/>
    <x v="43"/>
    <s v="12:00"/>
    <s v="08/02/2023"/>
    <s v="13:00"/>
    <s v="0:0:0"/>
    <n v="113904"/>
    <x v="2"/>
    <x v="73"/>
    <s v="2021-07-ATM-1"/>
    <s v="Priority 1"/>
    <s v="99 Days SLA"/>
    <s v="SST Technicians"/>
    <s v="Hardware - SST Technicians"/>
    <s v="ATM Hardware"/>
    <x v="21"/>
    <x v="2"/>
    <n v="1361"/>
    <s v="SOUILLAC(SABEKA)-6625-SCREEN BLACKOUT-RDV WITH BRINKS@12:15PM"/>
    <x v="355"/>
    <s v="Client display blackout Display remove and clean- fan area clean Cable disconnected - change and re connected Display not good - Blackout. To replace display"/>
    <x v="10"/>
    <x v="182"/>
    <s v="ATM ID Missing"/>
    <n v="6625"/>
    <s v="ATM- SBM SLA"/>
    <n v="14441"/>
    <s v="Client display blackout Display remove and clean- fan area clean Cable disconnected - change and re connected Display not good - Blackout. To replace display"/>
    <s v="Work Request"/>
    <s v="Closed"/>
    <n v="60"/>
    <x v="0"/>
    <s v="Contact MRU"/>
    <x v="1"/>
    <d v="2010-07-14T00:00:00"/>
    <n v="13.210958904109589"/>
    <x v="8"/>
    <x v="0"/>
    <x v="0"/>
    <x v="0"/>
    <x v="4"/>
    <m/>
    <m/>
    <x v="3"/>
    <s v="2023"/>
    <d v="1899-12-30T01:00:00"/>
  </r>
  <r>
    <s v="Rakesh"/>
    <d v="2023-02-08T00:00:00"/>
    <x v="28"/>
    <x v="43"/>
    <s v="09:50"/>
    <s v="08/02/2023"/>
    <s v="10:50"/>
    <s v="0:0:0"/>
    <n v="113905"/>
    <x v="0"/>
    <x v="61"/>
    <s v="2022-07-ATM-1"/>
    <s v="Priority 1"/>
    <s v="99 Days SLA"/>
    <s v="SST Technicians"/>
    <s v="Hardware - SST Technicians"/>
    <s v="ATM Hardware"/>
    <x v="16"/>
    <x v="0"/>
    <n v="1570"/>
    <s v="SERVICING - MCB - 3234 - PLAINE VERTE - 6626 - 83-46463154 - BU"/>
    <x v="68"/>
    <s v="general servicing done on all devices clean cash handler belts + all sensors replace cups, clean pick sensors and pinch rollers clean imcrw sensros service receipt printer tested okya machine in service"/>
    <x v="1"/>
    <x v="248"/>
    <n v="3234"/>
    <n v="6626"/>
    <s v="ATM-MCB SLA"/>
    <n v="13975"/>
    <s v="general servicing done on all devices clean cash handler belts + all sensors replace cups, clean pick sensors and pinch rollers clean imcrw sensros service receipt printer tested okya machine in service"/>
    <s v="Work Request"/>
    <s v="Closed"/>
    <n v="60"/>
    <x v="0"/>
    <s v="Contact MRU"/>
    <x v="3"/>
    <s v="To be determined"/>
    <m/>
    <x v="7"/>
    <x v="1"/>
    <x v="0"/>
    <x v="0"/>
    <x v="4"/>
    <m/>
    <m/>
    <x v="3"/>
    <s v="2023"/>
    <d v="1899-12-30T01:00:00"/>
  </r>
  <r>
    <s v="Rakesh"/>
    <d v="2023-02-08T00:00:00"/>
    <x v="28"/>
    <x v="43"/>
    <s v="13:40"/>
    <s v="08/02/2023"/>
    <s v="15:10"/>
    <s v="0:0:0"/>
    <n v="113906"/>
    <x v="0"/>
    <x v="40"/>
    <s v="2021-07-ATM-1"/>
    <s v="Priority 1"/>
    <s v="99 Days SLA"/>
    <s v="SST Technicians"/>
    <s v="Hardware - SST Technicians"/>
    <s v="ATM Hardware"/>
    <x v="3"/>
    <x v="4"/>
    <n v="1536"/>
    <s v="MCB ATM 3121 Saint Pierre Card Reader Faulty MODEL Contact: Giovanni 4072542 DATE 8/2/23"/>
    <x v="35"/>
    <s v="Card jam error. Serviced card reader complete - fault cleared ok. card reader tested several times tested ok. SPS - rebaseline done. ATM put in service and tested. ATM tested ok."/>
    <x v="5"/>
    <x v="216"/>
    <n v="3121"/>
    <s v="6684 GBRU"/>
    <s v="ATM - MCB SLA"/>
    <n v="13874"/>
    <s v="Card jam error. Serviced card reader complete - fault cleared ok. card reader tested several times tested ok. SPS - rebaseline done. ATM put in service and tested. ATM tested ok."/>
    <s v="Work Request"/>
    <s v="Closed"/>
    <n v="90"/>
    <x v="0"/>
    <s v="Contact MRU"/>
    <x v="0"/>
    <d v="2011-04-14T00:00:00"/>
    <n v="12.46027397260274"/>
    <x v="1"/>
    <x v="0"/>
    <x v="0"/>
    <x v="0"/>
    <x v="4"/>
    <m/>
    <m/>
    <x v="3"/>
    <s v="2023"/>
    <d v="1899-12-30T01:30:00"/>
  </r>
  <r>
    <s v="Rakesh"/>
    <d v="2023-02-08T00:00:00"/>
    <x v="28"/>
    <x v="43"/>
    <s v="09:43"/>
    <s v="08/02/2023"/>
    <s v="12:30"/>
    <s v="0:0:0"/>
    <n v="113907"/>
    <x v="0"/>
    <x v="2"/>
    <s v="2022-07-ATM-1"/>
    <s v="Priority 1"/>
    <s v="99 Days SLA"/>
    <s v="SST Technicians"/>
    <s v="Hardware - SST Technicians"/>
    <s v="ATM Hardware"/>
    <x v="16"/>
    <x v="4"/>
    <n v="1841"/>
    <s v="SERVICING - MCB - 3245 - EBENE - 6634GBRU - 83-43548864 - BU"/>
    <x v="93"/>
    <s v="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
    <x v="4"/>
    <x v="70"/>
    <n v="3206"/>
    <n v="6634"/>
    <s v="ATM-MCB SLA"/>
    <n v="13873"/>
    <s v="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
    <s v="Work Request"/>
    <s v="Closed"/>
    <n v="167"/>
    <x v="0"/>
    <s v="Contact MRU"/>
    <x v="0"/>
    <d v="2019-10-10T00:00:00"/>
    <n v="3.9643835616438357"/>
    <x v="3"/>
    <x v="1"/>
    <x v="0"/>
    <x v="0"/>
    <x v="4"/>
    <m/>
    <m/>
    <x v="3"/>
    <s v="2023"/>
    <d v="1899-12-30T02:47:00"/>
  </r>
  <r>
    <s v="Rakesh"/>
    <d v="2023-02-08T00:00:00"/>
    <x v="28"/>
    <x v="43"/>
    <s v="09:35"/>
    <s v="08/02/2023"/>
    <s v="11:35"/>
    <s v="0:0:0"/>
    <n v="113908"/>
    <x v="0"/>
    <x v="14"/>
    <s v="2021-07-ATM-1"/>
    <s v="Priority missing"/>
    <s v="99 Days SLA"/>
    <s v="SST Technicians"/>
    <s v="Hardware - SST Technicians"/>
    <s v="ATM Hardware"/>
    <x v="16"/>
    <x v="2"/>
    <n v="1552"/>
    <s v="SERVICING - MCB - 3202 - CUREPIPE - 6627 TOUCH - 94-55730449 - BU"/>
    <x v="63"/>
    <s v="GENERAL SERVICING OF ALL MODULES. CLEAN CARD READER PRINTERS, GOP, PRESENTER , SNT, BAM, PICK MODULES, DRIVE BELTS AND SENSORS. CLEAN AND LUBRICATE DRIVE GEARS ROLLERS, BEARINGS AND SHAFTS. TESTS RUN UNDER DIAGNOSTICS - OK. IN SERVICE TESTS DONE OK."/>
    <x v="9"/>
    <x v="249"/>
    <n v="3202"/>
    <s v="6627 Touch"/>
    <s v="ATM - MCB SLA"/>
    <n v="13843"/>
    <s v="GENERAL SERVICING OF ALL MODULES. CLEAN CARD READER PRINTERS, GOP, PRESENTER , SNT, BAM, PICK MODULES, DRIVE BELTS AND SENSORS. CLEAN AND LUBRICATE DRIVE GEARS ROLLERS, BEARINGS AND SHAFTS. TESTS RUN UNDER DIAGNOSTICS - OK. IN SERVICE TESTS DONE OK."/>
    <s v="Work Request"/>
    <s v="Closed"/>
    <n v="120"/>
    <x v="0"/>
    <s v="Contact MRU"/>
    <x v="1"/>
    <d v="2017-03-12T00:00:00"/>
    <n v="6.5452054794520551"/>
    <x v="12"/>
    <x v="1"/>
    <x v="0"/>
    <x v="0"/>
    <x v="4"/>
    <m/>
    <m/>
    <x v="3"/>
    <s v="2023"/>
    <d v="1899-12-30T02:00:00"/>
  </r>
  <r>
    <s v="Rakesh"/>
    <d v="2023-02-08T00:00:00"/>
    <x v="28"/>
    <x v="43"/>
    <s v="12:15"/>
    <s v="08/02/2023"/>
    <s v="12:45"/>
    <s v="0:0:0"/>
    <n v="113909"/>
    <x v="0"/>
    <x v="9"/>
    <s v="2021-07-ATM-1"/>
    <s v="Priority 1"/>
    <s v="99 Days SLA"/>
    <s v="SST Technicians"/>
    <s v="Hardware - SST Technicians"/>
    <s v="ATM Hardware"/>
    <x v="5"/>
    <x v="4"/>
    <n v="1559"/>
    <s v="MCB PLMB Configuration of cassettes RS 1000 for ATM 6601, 6301 and 6201. DATE 8/2/23"/>
    <x v="356"/>
    <s v="Configuration of cassette 1000"/>
    <x v="1"/>
    <x v="46"/>
    <n v="6601"/>
    <n v="6626"/>
    <s v="ATM - MCB SLA"/>
    <n v="13833"/>
    <s v="Configuration of cassette 1000"/>
    <s v="Work Request"/>
    <s v="Closed"/>
    <n v="30"/>
    <x v="0"/>
    <s v="Contact MRU"/>
    <x v="3"/>
    <d v="2019-06-24T00:00:00"/>
    <n v="4.2602739726027394"/>
    <x v="3"/>
    <x v="0"/>
    <x v="0"/>
    <x v="0"/>
    <x v="4"/>
    <m/>
    <m/>
    <x v="3"/>
    <s v="2023"/>
    <d v="1899-12-30T00:30:00"/>
  </r>
  <r>
    <s v="Rakesh"/>
    <d v="2023-02-08T00:00:00"/>
    <x v="28"/>
    <x v="43"/>
    <s v="12:15"/>
    <s v="08/02/2023"/>
    <s v="12:45"/>
    <s v="0:0:0"/>
    <n v="113910"/>
    <x v="0"/>
    <x v="9"/>
    <s v="2021-07-ATM-1"/>
    <s v="Priority 1"/>
    <s v="99 Days SLA"/>
    <s v="SST Technicians"/>
    <s v="Hardware - SST Technicians"/>
    <s v="ATM Hardware"/>
    <x v="5"/>
    <x v="4"/>
    <n v="1589"/>
    <s v="MCB PLMB Configuration of cassettes RS 1000 for ATM 6601, 6301 and 6201. DATE 8/2/23"/>
    <x v="356"/>
    <s v="Configuration of cassette 1000"/>
    <x v="1"/>
    <x v="45"/>
    <n v="6301"/>
    <n v="6626"/>
    <s v="ATM - MCB SLA"/>
    <n v="13834"/>
    <s v="Configuration of cassette 1000"/>
    <s v="Work Request"/>
    <s v="Closed"/>
    <n v="30"/>
    <x v="0"/>
    <s v="Contact MRU"/>
    <x v="3"/>
    <d v="2019-10-22T00:00:00"/>
    <n v="3.9315068493150687"/>
    <x v="3"/>
    <x v="0"/>
    <x v="0"/>
    <x v="0"/>
    <x v="4"/>
    <m/>
    <m/>
    <x v="3"/>
    <s v="2023"/>
    <d v="1899-12-30T00:30:00"/>
  </r>
  <r>
    <s v="Rakesh"/>
    <d v="2023-02-08T00:00:00"/>
    <x v="28"/>
    <x v="43"/>
    <s v="09:30"/>
    <s v="08/02/2023"/>
    <s v="11:00"/>
    <s v="0:0:0"/>
    <n v="113911"/>
    <x v="4"/>
    <x v="19"/>
    <s v="ATM support"/>
    <s v="Priority missing"/>
    <s v="99 Days SLA"/>
    <s v="SST Technicians"/>
    <s v="Hardware - SST Technicians"/>
    <s v="ATM Hardware"/>
    <x v="16"/>
    <x v="2"/>
    <n v="1293"/>
    <s v="SERVICING - MAUBANK - - CHEMIN GRENIER - SS 6634 - 83-43549385 - BU - CT DANVISH 57637842"/>
    <x v="357"/>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x v="4"/>
    <x v="151"/>
    <s v="ATM ID Missing"/>
    <n v="6634"/>
    <s v="slal type data"/>
    <n v="14442"/>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s v="Work Request"/>
    <s v="Closed"/>
    <n v="90"/>
    <x v="0"/>
    <s v="Contact MRU"/>
    <x v="1"/>
    <d v="2012-01-01T00:00:00"/>
    <n v="11.742465753424657"/>
    <x v="1"/>
    <x v="1"/>
    <x v="0"/>
    <x v="0"/>
    <x v="4"/>
    <m/>
    <m/>
    <x v="3"/>
    <s v="2023"/>
    <d v="1899-12-30T01:30:00"/>
  </r>
  <r>
    <s v="Rakesh"/>
    <d v="2023-02-08T00:00:00"/>
    <x v="28"/>
    <x v="43"/>
    <s v="12:15"/>
    <s v="08/02/2023"/>
    <s v="12:45"/>
    <s v="0:0:0"/>
    <n v="113912"/>
    <x v="0"/>
    <x v="9"/>
    <s v="2021-07-ATM-1"/>
    <s v="Priority 1"/>
    <s v="99 Days SLA"/>
    <s v="SST Technicians"/>
    <s v="Hardware - SST Technicians"/>
    <s v="ATM Hardware"/>
    <x v="5"/>
    <x v="4"/>
    <n v="1546"/>
    <s v="MCB PLMB Configuration of cassettes RS 1000 for ATM 6601, 6301 and 6201. DATE 8/2/23"/>
    <x v="356"/>
    <s v="Configuration of cassette 1000"/>
    <x v="5"/>
    <x v="30"/>
    <n v="6101"/>
    <s v="6684 GBRU"/>
    <s v="ATM - MCB SLA"/>
    <n v="13835"/>
    <s v="Configuration of cassette 1000"/>
    <s v="Work Request"/>
    <s v="Closed"/>
    <n v="30"/>
    <x v="0"/>
    <s v="Contact MRU"/>
    <x v="3"/>
    <d v="2012-01-01T00:00:00"/>
    <n v="11.742465753424657"/>
    <x v="1"/>
    <x v="0"/>
    <x v="0"/>
    <x v="0"/>
    <x v="4"/>
    <m/>
    <m/>
    <x v="3"/>
    <s v="2023"/>
    <d v="1899-12-30T00:30:00"/>
  </r>
  <r>
    <s v="Rakesh"/>
    <d v="2023-02-08T00:00:00"/>
    <x v="28"/>
    <x v="43"/>
    <s v="11:30"/>
    <s v="08/02/2023"/>
    <s v="13:35"/>
    <s v="0:0:0"/>
    <n v="113914"/>
    <x v="1"/>
    <x v="104"/>
    <s v="2022-04-ATM-1"/>
    <s v="Priority 1"/>
    <s v="99 Days SLA"/>
    <s v="SST Technicians"/>
    <s v="Hardware - SST Technicians"/>
    <s v="ATM Hardware"/>
    <x v="0"/>
    <x v="3"/>
    <n v="3542"/>
    <s v="SBI - SUPER UNIC - CASH HANDLER - TRANSACTION BEING REVERSED - CT MR TACKOORY 52521121 - RDV 11:45"/>
    <x v="358"/>
    <s v="REPAIRED PICK MODULE REPLACED VERTICAL TRANSFER BELTS BEARINGS INSERT"/>
    <x v="11"/>
    <x v="250"/>
    <s v="ATM ID Missing"/>
    <n v="6622"/>
    <s v="Mon-Sat 8:45 to 20:00,Sun &amp; PH 8:45 to 13:00"/>
    <n v="13894"/>
    <s v="REPAIRED PICK MODULE REPLACED VERTICAL TRANSFER BELTS BEARINGS INSERT"/>
    <s v="Work Request"/>
    <s v="Closed"/>
    <n v="125"/>
    <x v="0"/>
    <s v="Contact MRU"/>
    <x v="2"/>
    <d v="2018-04-12T00:00:00"/>
    <n v="5.4602739726027396"/>
    <x v="5"/>
    <x v="0"/>
    <x v="0"/>
    <x v="0"/>
    <x v="4"/>
    <m/>
    <m/>
    <x v="3"/>
    <s v="2023"/>
    <d v="1899-12-30T02:05:00"/>
  </r>
  <r>
    <s v="Alvin"/>
    <d v="2023-02-03T00:00:00"/>
    <x v="28"/>
    <x v="31"/>
    <s v="13:05"/>
    <s v="02/02/2023"/>
    <s v="13:45"/>
    <s v="0:0:0"/>
    <n v="113915"/>
    <x v="5"/>
    <x v="20"/>
    <s v="2022-07-ATM-1"/>
    <s v="Priority missing"/>
    <s v="99 Days SLA"/>
    <s v="SST Technicians"/>
    <s v="Hardware - SST Technicians"/>
    <s v="ATM Hardware"/>
    <x v="0"/>
    <x v="5"/>
    <n v="4186"/>
    <s v="Cash Handler Faulty ( Anse Aux Pins, Ss6625, S/N: 83-48184735 )"/>
    <x v="25"/>
    <s v="Diagnosed. Found carriage Rollers worn-out. Replaced rollers. Run test, test passed. Tested OK. In Service."/>
    <x v="10"/>
    <x v="251"/>
    <s v="ATM ID Missing"/>
    <n v="6625"/>
    <m/>
    <n v="13772"/>
    <s v="Diagnosed. Found carriage Rollers worn-out. Replaced rollers. Run test, test passed. Tested OK. In Service."/>
    <s v="Work Request"/>
    <s v="Closed"/>
    <n v="40"/>
    <x v="0"/>
    <s v="Contact Sey"/>
    <x v="5"/>
    <d v="2019-10-22T00:00:00"/>
    <n v="3.9315068493150687"/>
    <x v="3"/>
    <x v="0"/>
    <x v="0"/>
    <x v="1"/>
    <x v="6"/>
    <m/>
    <m/>
    <x v="3"/>
    <s v="2023"/>
    <d v="1899-12-30T00:40:00"/>
  </r>
  <r>
    <s v="Alvin"/>
    <d v="2023-01-25T00:00:00"/>
    <x v="28"/>
    <x v="29"/>
    <s v="09:30"/>
    <s v="25/01/2023"/>
    <s v="10:00"/>
    <s v="0:0:0"/>
    <n v="113916"/>
    <x v="5"/>
    <x v="20"/>
    <s v="2022-07-ATM-1"/>
    <s v="Priority missing"/>
    <s v="99 Days SLA"/>
    <s v="SST Technicians"/>
    <s v="Hardware - SST Technicians"/>
    <s v="ATM Hardware"/>
    <x v="3"/>
    <x v="5"/>
    <n v="4190"/>
    <s v="Model ATM ss6625 Location : Beau-vallon Card-reader faulty and receipt faulty"/>
    <x v="359"/>
    <s v="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
    <x v="10"/>
    <x v="54"/>
    <s v="ATM ID Missing"/>
    <n v="6625"/>
    <m/>
    <n v="13773"/>
    <s v="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
    <s v="Work Request"/>
    <s v="Closed"/>
    <n v="30"/>
    <x v="0"/>
    <s v="Contact Sey"/>
    <x v="5"/>
    <d v="2019-11-13T00:00:00"/>
    <n v="3.871232876712329"/>
    <x v="3"/>
    <x v="0"/>
    <x v="0"/>
    <x v="1"/>
    <x v="4"/>
    <m/>
    <m/>
    <x v="0"/>
    <s v="2023"/>
    <d v="1899-12-30T00:30:00"/>
  </r>
  <r>
    <s v="Alvin"/>
    <d v="2023-02-08T00:00:00"/>
    <x v="28"/>
    <x v="30"/>
    <s v="11:05"/>
    <s v="26/01/2023"/>
    <s v="11:20"/>
    <s v="0:0:0"/>
    <n v="113917"/>
    <x v="5"/>
    <x v="20"/>
    <s v="2022-07-ATM-1"/>
    <s v="Priority missing"/>
    <s v="99 Days SLA"/>
    <s v="SST Technicians"/>
    <s v="Hardware - SST Technicians"/>
    <s v="ATM Hardware"/>
    <x v="0"/>
    <x v="5"/>
    <n v="4189"/>
    <s v="Cash handler faulty Location Baie-lazare Petrol station Serial Number:83-44864918"/>
    <x v="25"/>
    <s v="Cash handler faulty Diagnosed Replaced pick interface tested ok In service"/>
    <x v="10"/>
    <x v="252"/>
    <s v="ATM ID Missing"/>
    <n v="6625"/>
    <m/>
    <n v="13774"/>
    <s v="Cash handler faulty Diagnosed Replaced pick interface tested ok In service"/>
    <s v="Work Request"/>
    <s v="Closed"/>
    <n v="15"/>
    <x v="0"/>
    <s v="Contact Sey"/>
    <x v="5"/>
    <d v="2010-05-18T00:00:00"/>
    <n v="13.367123287671232"/>
    <x v="8"/>
    <x v="0"/>
    <x v="0"/>
    <x v="1"/>
    <x v="6"/>
    <m/>
    <m/>
    <x v="0"/>
    <s v="2023"/>
    <d v="1899-12-30T00:15:00"/>
  </r>
  <r>
    <s v="Alvin"/>
    <d v="2023-01-27T00:00:00"/>
    <x v="28"/>
    <x v="34"/>
    <s v="10:15"/>
    <s v="27/01/2023"/>
    <s v="10:40"/>
    <s v="0:0:0"/>
    <n v="113918"/>
    <x v="5"/>
    <x v="20"/>
    <s v="2022-01-ATM-1"/>
    <s v="Priority missing"/>
    <s v="99 Days SLA"/>
    <s v="SST Technicians"/>
    <s v="Hardware - SST Technicians"/>
    <s v="ATM Hardware"/>
    <x v="0"/>
    <x v="5"/>
    <n v="3717"/>
    <s v="Cash-Handler faulty Location:Angel Fish Marina ATM 20 Serial Number:0051539415"/>
    <x v="25"/>
    <s v="Cash Handler faulty Diagnosed Clean cash handler Clean all presenter sensors,Pick module sensors Perform learn test Verify cassette door Tested ok In service"/>
    <x v="10"/>
    <x v="253"/>
    <s v="ATM ID Missing"/>
    <n v="6625"/>
    <s v=""/>
    <n v="13777"/>
    <s v="Cash Handler faulty Diagnosed Clean cash handler Clean all presenter sensors,Pick module sensors Perform learn test Verify cassette door Tested ok In service"/>
    <s v="Work Request"/>
    <s v="Closed"/>
    <n v="25"/>
    <x v="0"/>
    <s v="Contact Sey"/>
    <x v="5"/>
    <s v="To be determined"/>
    <m/>
    <x v="7"/>
    <x v="0"/>
    <x v="0"/>
    <x v="1"/>
    <x v="7"/>
    <m/>
    <m/>
    <x v="0"/>
    <s v="2023"/>
    <d v="1899-12-30T00:25:00"/>
  </r>
  <r>
    <s v="Alvin"/>
    <d v="2023-02-04T00:00:00"/>
    <x v="28"/>
    <x v="38"/>
    <s v="13:45"/>
    <s v="03/02/2023"/>
    <s v="14:40"/>
    <s v="0:0:0"/>
    <n v="113919"/>
    <x v="5"/>
    <x v="20"/>
    <s v="2022-01-ATM-1"/>
    <s v="Priority missing"/>
    <s v="99 Days SLA"/>
    <s v="SST Technicians"/>
    <s v="Hardware - SST Technicians"/>
    <s v="ATM Hardware"/>
    <x v="4"/>
    <x v="5"/>
    <n v="3727"/>
    <s v="Receipt Printer Faulty ( Commercial, Ss6634 , S/N: 83-45466856 )"/>
    <x v="112"/>
    <s v="Diagnosed. Found Receipt not loaded in device status list. Checked Printer found switch that detect paper when loaded broken. Replaced switch. Run rest test failed transport failed. Replaced Motor. Tested OK. In Service."/>
    <x v="4"/>
    <x v="35"/>
    <s v="ATM ID Missing"/>
    <n v="6634"/>
    <s v=""/>
    <n v="13779"/>
    <s v="Diagnosed. Found Receipt not loaded in device status list. Checked Printer found switch that detect paper when loaded broken. Replaced switch. Run rest test failed transport failed. Replaced Motor. Tested OK. In Service."/>
    <s v="Work Request"/>
    <s v="Closed"/>
    <n v="55"/>
    <x v="0"/>
    <s v="Contact Sey"/>
    <x v="5"/>
    <s v="To be determined"/>
    <m/>
    <x v="7"/>
    <x v="0"/>
    <x v="0"/>
    <x v="1"/>
    <x v="7"/>
    <m/>
    <m/>
    <x v="3"/>
    <s v="2023"/>
    <d v="1899-12-30T00:55:00"/>
  </r>
  <r>
    <s v="Alvin"/>
    <d v="2023-02-08T00:00:00"/>
    <x v="28"/>
    <x v="34"/>
    <s v="11:00"/>
    <s v="27/01/2023"/>
    <s v="11:20"/>
    <s v="0:0:0"/>
    <n v="113920"/>
    <x v="5"/>
    <x v="20"/>
    <s v="2022-01-ATM-1"/>
    <s v="Priority missing"/>
    <s v="99 Days SLA"/>
    <s v="SST Technicians"/>
    <s v="Hardware - SST Technicians"/>
    <s v="ATM Hardware"/>
    <x v="0"/>
    <x v="5"/>
    <n v="3716"/>
    <s v="Cash-Handler faulty Location: Orion-mall ATM16 Serial number:83-43549081"/>
    <x v="25"/>
    <s v="Cash Handler faulty Diagnosed Third pick arm was broken Replaced Pick-arm tested ok in service"/>
    <x v="4"/>
    <x v="254"/>
    <s v="ATM ID Missing"/>
    <n v="6634"/>
    <s v=""/>
    <n v="13780"/>
    <s v="Cash Handler faulty Diagnosed Third pick arm was broken Replaced Pick-arm tested ok in service"/>
    <s v="Work Request"/>
    <s v="Closed"/>
    <n v="44660"/>
    <x v="0"/>
    <s v="Contact Sey"/>
    <x v="5"/>
    <d v="2012-01-15T00:00:00"/>
    <n v="11.704109589041096"/>
    <x v="1"/>
    <x v="0"/>
    <x v="0"/>
    <x v="1"/>
    <x v="7"/>
    <m/>
    <m/>
    <x v="0"/>
    <s v="2023"/>
    <d v="1899-12-30T00:20:00"/>
  </r>
  <r>
    <s v="Alvin"/>
    <d v="2023-01-28T00:00:00"/>
    <x v="28"/>
    <x v="32"/>
    <s v="09:00"/>
    <s v="28/01/2023"/>
    <s v="09:05"/>
    <s v="0:0:0"/>
    <n v="113921"/>
    <x v="5"/>
    <x v="20"/>
    <s v="2022-07-ATM-1"/>
    <s v="Priority missing"/>
    <s v="99 Days SLA"/>
    <s v="SST Technicians"/>
    <s v="Hardware - SST Technicians"/>
    <s v="ATM Hardware"/>
    <x v="0"/>
    <x v="5"/>
    <n v="4189"/>
    <s v="Cash handler faulty Solve by Phone Location Baie-lazare petrol station Serial Number:83-44864918"/>
    <x v="36"/>
    <s v="Solve by phone"/>
    <x v="10"/>
    <x v="252"/>
    <s v="ATM ID Missing"/>
    <n v="6625"/>
    <m/>
    <n v="13782"/>
    <s v="Solve by phone"/>
    <s v="Work Request"/>
    <s v="Closed"/>
    <n v="5"/>
    <x v="0"/>
    <s v="Contact Sey"/>
    <x v="5"/>
    <d v="2018-04-12T00:00:00"/>
    <n v="5.4602739726027396"/>
    <x v="5"/>
    <x v="0"/>
    <x v="0"/>
    <x v="1"/>
    <x v="3"/>
    <m/>
    <m/>
    <x v="0"/>
    <s v="2023"/>
    <d v="1899-12-30T00:05:00"/>
  </r>
  <r>
    <s v="Alvin"/>
    <d v="2023-01-28T00:00:00"/>
    <x v="28"/>
    <x v="5"/>
    <s v="Start Time missing"/>
    <s v="End Date missing"/>
    <s v="End Time missing"/>
    <s v="0:0:0"/>
    <n v="113922"/>
    <x v="5"/>
    <x v="20"/>
    <s v="2022-07-ATM-1"/>
    <s v="Priority missing"/>
    <s v="99 Days SLA"/>
    <s v="SST Technicians"/>
    <s v="Hardware - SST Technicians"/>
    <s v="ATM Hardware"/>
    <x v="0"/>
    <x v="5"/>
    <n v="4189"/>
    <s v="Cash handler faulty Solve by Phone Location Baie-lazare petrol station Serial Number:83-44864918"/>
    <x v="24"/>
    <m/>
    <x v="10"/>
    <x v="252"/>
    <s v="ATM ID Missing"/>
    <n v="6625"/>
    <m/>
    <m/>
    <m/>
    <m/>
    <m/>
    <m/>
    <x v="1"/>
    <s v="Contact Sey"/>
    <x v="5"/>
    <d v="2010-12-13T00:00:00"/>
    <n v="12.794520547945206"/>
    <x v="8"/>
    <x v="0"/>
    <x v="2"/>
    <x v="1"/>
    <x v="5"/>
    <m/>
    <m/>
    <x v="2"/>
    <s v="Start Date missing"/>
    <m/>
  </r>
  <r>
    <s v="Alvin"/>
    <d v="2023-02-04T00:00:00"/>
    <x v="29"/>
    <x v="40"/>
    <s v="10:50"/>
    <s v="04/02/2023"/>
    <s v="11:20"/>
    <s v="0:0:0"/>
    <n v="113926"/>
    <x v="5"/>
    <x v="20"/>
    <s v="2022-07-ATM-1"/>
    <s v="Priority missing"/>
    <s v="99 Days SLA"/>
    <s v="SST Technicians"/>
    <s v="Hardware - SST Technicians"/>
    <s v="ATM Hardware"/>
    <x v="3"/>
    <x v="5"/>
    <n v="4199"/>
    <s v="Card Reader Faulty ILe Du Port ( Ss6627 , S/N: 94-55729522)"/>
    <x v="35"/>
    <s v="Diagnosed. Found Piece of Magnetic stripe jammed inside Card Reader. Removed magnetic stripe. Run test, test passed. Tested OK. In Service."/>
    <x v="3"/>
    <x v="255"/>
    <s v="ATM ID Missing"/>
    <n v="6627"/>
    <m/>
    <n v="13796"/>
    <s v="Diagnosed. Found Piece of Magnetic stripe jammed inside Card Reader. Removed magnetic stripe. Run test, test passed. Tested OK. In Service."/>
    <s v="Work Request"/>
    <s v="Closed"/>
    <n v="30"/>
    <x v="0"/>
    <s v="Contact Sey"/>
    <x v="5"/>
    <s v="To be determined"/>
    <m/>
    <x v="7"/>
    <x v="0"/>
    <x v="0"/>
    <x v="1"/>
    <x v="3"/>
    <m/>
    <m/>
    <x v="3"/>
    <s v="2023"/>
    <d v="1899-12-30T00:30:00"/>
  </r>
  <r>
    <s v="Alvin"/>
    <d v="2023-02-06T00:00:00"/>
    <x v="29"/>
    <x v="42"/>
    <s v="11:05"/>
    <s v="06/02/2023"/>
    <s v="15:55"/>
    <s v="0:0:0"/>
    <n v="113927"/>
    <x v="5"/>
    <x v="20"/>
    <s v="2022-01-ATM-1"/>
    <s v="Priority missing"/>
    <s v="99 Days SLA"/>
    <s v="SST Technicians"/>
    <s v="Hardware - SST Technicians"/>
    <s v="ATM Hardware"/>
    <x v="1"/>
    <x v="5"/>
    <n v="3723"/>
    <s v="GBRU Part Replacement ( Providence, Ss6634, S/N:83-45466855)"/>
    <x v="16"/>
    <s v="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
    <x v="4"/>
    <x v="125"/>
    <s v="ATM ID Missing"/>
    <n v="6634"/>
    <s v=""/>
    <n v="13797"/>
    <s v="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
    <s v="Work Request"/>
    <s v="Closed"/>
    <n v="290"/>
    <x v="0"/>
    <s v="Contact Sey"/>
    <x v="5"/>
    <d v="2019-10-12T00:00:00"/>
    <n v="3.9589041095890409"/>
    <x v="3"/>
    <x v="0"/>
    <x v="0"/>
    <x v="1"/>
    <x v="1"/>
    <m/>
    <m/>
    <x v="3"/>
    <s v="2023"/>
    <d v="1899-12-30T04:50:00"/>
  </r>
  <r>
    <s v="Alvin"/>
    <d v="2023-02-07T00:00:00"/>
    <x v="29"/>
    <x v="39"/>
    <s v="09:45"/>
    <s v="07/02/2023"/>
    <s v="13:00"/>
    <s v="0:0:0"/>
    <n v="113928"/>
    <x v="5"/>
    <x v="20"/>
    <s v="2022-01-ATM-1"/>
    <s v="Priority missing"/>
    <s v="99 Days SLA"/>
    <s v="SST Technicians"/>
    <s v="Hardware - SST Technicians"/>
    <s v="ATM Hardware"/>
    <x v="16"/>
    <x v="5"/>
    <n v="4123"/>
    <s v="Preventive Maintenance ( Beau Vallon, Ss6625, S/N: 13-45174724)"/>
    <x v="93"/>
    <s v="Cleaned Sensors, Belts, Rollers, IMCRW, Receipt and Journal Printer. Lubricate Presenter and Pick Modules. Replaced Vacuum Cups. Run on Devices, Test Passed. Tested Ok. In Service."/>
    <x v="10"/>
    <x v="256"/>
    <s v="ATM ID Missing"/>
    <n v="6625"/>
    <s v=""/>
    <n v="13798"/>
    <s v="Cleaned Sensors, Belts, Rollers, IMCRW, Receipt and Journal Printer. Lubricate Presenter and Pick Modules. Replaced Vacuum Cups. Run on Devices, Test Passed. Tested Ok. In Service."/>
    <s v="Work Request"/>
    <s v="Closed"/>
    <n v="195"/>
    <x v="0"/>
    <s v="Contact Sey"/>
    <x v="5"/>
    <d v="2011-03-18T00:00:00"/>
    <n v="12.534246575342467"/>
    <x v="1"/>
    <x v="1"/>
    <x v="0"/>
    <x v="1"/>
    <x v="0"/>
    <m/>
    <m/>
    <x v="3"/>
    <s v="2023"/>
    <d v="1899-12-30T03:15:00"/>
  </r>
  <r>
    <s v="Alvin"/>
    <d v="2023-02-08T00:00:00"/>
    <x v="29"/>
    <x v="43"/>
    <s v="09:35"/>
    <s v="08/02/2023"/>
    <s v="11:00"/>
    <s v="0:0:0"/>
    <n v="113929"/>
    <x v="5"/>
    <x v="20"/>
    <s v="2022-01-ATM-1"/>
    <s v="Priority missing"/>
    <s v="99 Days SLA"/>
    <s v="SST Technicians"/>
    <s v="Hardware - SST Technicians"/>
    <s v="ATM Hardware"/>
    <x v="1"/>
    <x v="5"/>
    <n v="3731"/>
    <s v="GBRU Transport error(Independence Ss6634, S/N: 83-43549114)"/>
    <x v="12"/>
    <s v="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
    <x v="4"/>
    <x v="83"/>
    <s v="ATM ID Missing"/>
    <n v="6634"/>
    <s v=""/>
    <n v="13800"/>
    <s v="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
    <s v="Work Request"/>
    <s v="Closed"/>
    <n v="85"/>
    <x v="0"/>
    <s v="Contact Sey"/>
    <x v="5"/>
    <d v="2019-10-10T00:00:00"/>
    <n v="3.9643835616438357"/>
    <x v="3"/>
    <x v="0"/>
    <x v="0"/>
    <x v="1"/>
    <x v="4"/>
    <m/>
    <m/>
    <x v="3"/>
    <s v="2023"/>
    <d v="1899-12-30T01:25:00"/>
  </r>
  <r>
    <s v="Alvin"/>
    <d v="2023-02-06T00:00:00"/>
    <x v="29"/>
    <x v="42"/>
    <s v="10:07"/>
    <s v="06/02/2023"/>
    <s v="10:30"/>
    <s v="0:0:0"/>
    <n v="113930"/>
    <x v="5"/>
    <x v="20"/>
    <s v="2022-01-ATM-1"/>
    <s v="Priority missing"/>
    <s v="99 Days SLA"/>
    <s v="SST Technicians"/>
    <s v="Hardware - SST Technicians"/>
    <s v="ATM Hardware"/>
    <x v="3"/>
    <x v="5"/>
    <n v="4115"/>
    <s v="Card Reader Faulty ( Card Jammed) Orion Mall Ss6625, S/N: 13-45174726"/>
    <x v="57"/>
    <s v="SOLVED BY PHONE Told custodian to insert a Card in the card Reader manually to check if there is no magnetic stripe jammed inside. Piece of Mag stripe fall out with the card. Tested Ok. In Service."/>
    <x v="10"/>
    <x v="172"/>
    <s v="ATM ID Missing"/>
    <n v="6625"/>
    <s v=""/>
    <n v="13801"/>
    <s v="SOLVED BY PHONE Told custodian to insert a Card in the card Reader manually to check if there is no magnetic stripe jammed inside. Piece of Mag stripe fall out with the card. Tested Ok. In Service."/>
    <s v="Work Request"/>
    <s v="Closed"/>
    <n v="23"/>
    <x v="0"/>
    <s v="Contact Sey"/>
    <x v="5"/>
    <d v="2017-02-11T00:00:00"/>
    <n v="6.624657534246575"/>
    <x v="12"/>
    <x v="0"/>
    <x v="0"/>
    <x v="1"/>
    <x v="1"/>
    <m/>
    <m/>
    <x v="3"/>
    <s v="2023"/>
    <d v="1899-12-30T00:23:00"/>
  </r>
  <r>
    <s v="Rakesh"/>
    <d v="2023-02-09T00:00:00"/>
    <x v="29"/>
    <x v="5"/>
    <s v="Start Time missing"/>
    <s v="End Date missing"/>
    <s v="End Time missing"/>
    <s v="0:0:0"/>
    <n v="113935"/>
    <x v="0"/>
    <x v="39"/>
    <s v="2021-07-ATM-1"/>
    <s v="Priority missing"/>
    <s v="99 Days SLA"/>
    <s v="SST Technicians"/>
    <s v="Hardware - SST Technicians"/>
    <s v="ATM Hardware"/>
    <x v="5"/>
    <x v="0"/>
    <n v="1582"/>
    <s v="08:22 - MCB 3112 - EDITH CAVELL - CASSETTE ZERO EYED - CT NATHALIE 40702921"/>
    <x v="360"/>
    <m/>
    <x v="1"/>
    <x v="142"/>
    <n v="5703"/>
    <n v="6626"/>
    <s v="ATM - MCB SLA"/>
    <m/>
    <m/>
    <m/>
    <m/>
    <m/>
    <x v="3"/>
    <s v="Contact MRU"/>
    <x v="2"/>
    <d v="2018-02-13T00:00:00"/>
    <n v="5.6191780821917812"/>
    <x v="5"/>
    <x v="0"/>
    <x v="2"/>
    <x v="0"/>
    <x v="5"/>
    <m/>
    <m/>
    <x v="2"/>
    <s v="Start Date missing"/>
    <m/>
  </r>
  <r>
    <s v="Rakesh"/>
    <d v="2023-02-09T00:00:00"/>
    <x v="29"/>
    <x v="44"/>
    <s v="10:30"/>
    <s v="09/02/2023"/>
    <s v="11:40"/>
    <s v="0:0:0"/>
    <n v="113937"/>
    <x v="0"/>
    <x v="38"/>
    <s v="2021-07-ATM-1"/>
    <s v="Priority missing"/>
    <s v="99 Days SLA"/>
    <s v="SST Technicians"/>
    <s v="Hardware - SST Technicians"/>
    <s v="ATM Hardware"/>
    <x v="5"/>
    <x v="0"/>
    <n v="1563"/>
    <s v="08:22 - MCB 3512 - EDITH CAVELL - CASSETTE ZERO EYED - CT NATHALIE 40702921"/>
    <x v="361"/>
    <s v="Verify Atm no Issue on Atm Talk with Brian &amp; Remote Banking"/>
    <x v="1"/>
    <x v="112"/>
    <n v="3512"/>
    <n v="6626"/>
    <s v="ATM - MCB SLA"/>
    <n v="13910"/>
    <s v="Verify Atm no Issue on Atm Talk with Brian &amp; Remote Banking"/>
    <s v="Work Request"/>
    <s v="Closed"/>
    <n v="70"/>
    <x v="0"/>
    <s v="Contact MRU"/>
    <x v="3"/>
    <d v="2011-02-25T00:00:00"/>
    <n v="12.591780821917808"/>
    <x v="1"/>
    <x v="0"/>
    <x v="0"/>
    <x v="0"/>
    <x v="6"/>
    <m/>
    <m/>
    <x v="3"/>
    <s v="2023"/>
    <d v="1899-12-30T01:10:00"/>
  </r>
  <r>
    <s v="Rakesh"/>
    <d v="2023-02-09T00:00:00"/>
    <x v="29"/>
    <x v="44"/>
    <s v="08:45"/>
    <s v="09/02/2023"/>
    <s v="09:45"/>
    <s v="0:0:0"/>
    <n v="113938"/>
    <x v="0"/>
    <x v="61"/>
    <s v="2021-07-ATM-1"/>
    <s v="Priority 1"/>
    <s v="99 Days SLA"/>
    <s v="SST Technicians"/>
    <s v="Hardware - SST Technicians"/>
    <s v="ATM Hardware"/>
    <x v="16"/>
    <x v="0"/>
    <n v="1702"/>
    <s v="SERVICING - MCB - 3134 - PLAINE VERTE - 6634GBRU - 83-51981252 - BU"/>
    <x v="68"/>
    <s v="general servicing on all devices service cxash handler service gbru dismantle clean imcrw service receipt + scpm all tests passed machine in service"/>
    <x v="0"/>
    <x v="139"/>
    <n v="3134"/>
    <s v="6634 GBRU"/>
    <s v="ATM - MCB SLA"/>
    <n v="13977"/>
    <s v="general servicing on all devices service cxash handler service gbru dismantle clean imcrw service receipt + scpm all tests passed machine in service"/>
    <s v="Work Request"/>
    <s v="Closed"/>
    <n v="60"/>
    <x v="0"/>
    <s v="Contact MRU"/>
    <x v="3"/>
    <d v="2019-06-16T00:00:00"/>
    <n v="4.2821917808219174"/>
    <x v="3"/>
    <x v="1"/>
    <x v="0"/>
    <x v="0"/>
    <x v="6"/>
    <m/>
    <m/>
    <x v="3"/>
    <s v="2023"/>
    <d v="1899-12-30T01:00:00"/>
  </r>
  <r>
    <s v="Rakesh"/>
    <d v="2023-02-09T00:00:00"/>
    <x v="29"/>
    <x v="44"/>
    <s v="09:35"/>
    <s v="09/02/2023"/>
    <s v="11:10"/>
    <s v="0:0:0"/>
    <n v="113941"/>
    <x v="0"/>
    <x v="30"/>
    <s v="2021-07-ATM-1"/>
    <s v="Priority 1"/>
    <s v="99 Days SLA"/>
    <s v="SST Technicians"/>
    <s v="Hardware - SST Technicians"/>
    <s v="ATM Hardware"/>
    <x v="16"/>
    <x v="4"/>
    <n v="1779"/>
    <s v="SERVICING - MCB - 3145 - EBENE - 6626 - 83-44276738 - BU"/>
    <x v="93"/>
    <s v="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
    <x v="1"/>
    <x v="257"/>
    <n v="3145"/>
    <n v="6626"/>
    <s v="ATM - MCB SLA"/>
    <n v="13875"/>
    <s v="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
    <s v="Work Request"/>
    <s v="Closed"/>
    <n v="95"/>
    <x v="0"/>
    <s v="Contact MRU"/>
    <x v="2"/>
    <s v="To be determined"/>
    <m/>
    <x v="7"/>
    <x v="1"/>
    <x v="0"/>
    <x v="0"/>
    <x v="6"/>
    <m/>
    <m/>
    <x v="3"/>
    <s v="2023"/>
    <d v="1899-12-30T01:35:00"/>
  </r>
  <r>
    <s v="Rakesh"/>
    <d v="2023-02-09T00:00:00"/>
    <x v="29"/>
    <x v="43"/>
    <s v="07:00"/>
    <s v="08/02/2023"/>
    <s v="07:00"/>
    <s v="0:0:0"/>
    <n v="113943"/>
    <x v="2"/>
    <x v="73"/>
    <s v="2021-07-ATM-1"/>
    <s v="Priority 1"/>
    <s v="99 Days SLA"/>
    <s v="SST Technicians"/>
    <s v="Hardware - SST Technicians"/>
    <s v="ATM Hardware"/>
    <x v="21"/>
    <x v="2"/>
    <n v="1361"/>
    <s v="SOUILLAC(SABEKA) - 6625 - REPLACE SCREEN - DONE ON WED AFTERNOON - 08/02/23"/>
    <x v="362"/>
    <s v="REPLACE MONITOR. TESTS DONE OK. IN SERVICE TESTS DONE OK"/>
    <x v="10"/>
    <x v="182"/>
    <s v="ATM ID Missing"/>
    <n v="6625"/>
    <s v="ATM- SBM SLA"/>
    <n v="13846"/>
    <s v="REPLACE MONITOR. TESTS DONE OK. IN SERVICE TESTS DONE OK"/>
    <s v="Work Request"/>
    <s v="Closed"/>
    <n v="0"/>
    <x v="0"/>
    <s v="Contact MRU"/>
    <x v="1"/>
    <d v="2019-11-17T00:00:00"/>
    <n v="3.8602739726027395"/>
    <x v="3"/>
    <x v="0"/>
    <x v="0"/>
    <x v="0"/>
    <x v="4"/>
    <m/>
    <m/>
    <x v="3"/>
    <s v="2023"/>
    <d v="1899-12-30T00:00:00"/>
  </r>
  <r>
    <s v="Rakesh"/>
    <d v="2023-02-09T00:00:00"/>
    <x v="29"/>
    <x v="44"/>
    <s v="07:00"/>
    <s v="09/02/2023"/>
    <s v="07:00"/>
    <s v="0:0:0"/>
    <n v="113945"/>
    <x v="0"/>
    <x v="64"/>
    <s v="2021-07-ATM-1"/>
    <s v="Priority missing"/>
    <s v="99 Days SLA"/>
    <s v="SST Technicians"/>
    <s v="Hardware - SST Technicians"/>
    <s v="ATM Hardware"/>
    <x v="16"/>
    <x v="2"/>
    <n v="1571"/>
    <s v="SERVICING - MCB - 3122 - PHOENIX - 6684 GBRU TOUCH CPM - 94-57696941 - BU"/>
    <x v="63"/>
    <s v="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
    <x v="13"/>
    <x v="258"/>
    <n v="3122"/>
    <s v="6684 GBRU TOUCH CPM"/>
    <s v="ATM - MCB SLA"/>
    <n v="13847"/>
    <s v="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
    <s v="Work Request"/>
    <s v="Closed"/>
    <n v="0"/>
    <x v="3"/>
    <s v="Contact MRU"/>
    <x v="1"/>
    <d v="2013-04-19T00:00:00"/>
    <n v="10.443835616438356"/>
    <x v="11"/>
    <x v="1"/>
    <x v="0"/>
    <x v="0"/>
    <x v="6"/>
    <m/>
    <m/>
    <x v="3"/>
    <s v="2023"/>
    <d v="1899-12-30T00:00:00"/>
  </r>
  <r>
    <s v="Rakesh"/>
    <d v="2023-02-09T00:00:00"/>
    <x v="29"/>
    <x v="44"/>
    <s v="13:00"/>
    <s v="09/02/2023"/>
    <s v="16:00"/>
    <s v="0:0:0"/>
    <n v="113946"/>
    <x v="0"/>
    <x v="7"/>
    <s v="2021-07-ATM-1"/>
    <s v="Priority missing"/>
    <s v="24 Hour SLA"/>
    <s v="SST Technicians"/>
    <s v="Hardware - SST Technicians"/>
    <s v="ATM Hardware"/>
    <x v="5"/>
    <x v="2"/>
    <n v="1609"/>
    <s v="0819 - MCB 3318 - ROSE BELLE - CASSETTE 3 FAULTY - CT NAMRATA 4072441"/>
    <x v="363"/>
    <s v="Cassette 3 faulty Bushing on pinch rollers change Cups verified - all good Pick arm Failure:- pick arm replace on type type three pick module SNT verified - Self test done - pass Cassette configuration verified - All good Self test of ATM done, All test pass. Machine in service"/>
    <x v="5"/>
    <x v="259"/>
    <n v="3318"/>
    <s v="6684 GBRU"/>
    <s v="ATM - MCB SLA"/>
    <n v="14447"/>
    <s v="Cassette 3 faulty Bushing on pinch rollers change Cups verified - all good Pick arm Failure:- pick arm replace on type type three pick module SNT verified - Self test done - pass Cassette configuration verified - All good Self test of ATM done, All test pass. Machine in service"/>
    <s v="Work Request"/>
    <s v="Closed"/>
    <n v="180"/>
    <x v="0"/>
    <s v="Contact MRU"/>
    <x v="1"/>
    <d v="2011-02-11T00:00:00"/>
    <n v="12.63013698630137"/>
    <x v="1"/>
    <x v="0"/>
    <x v="0"/>
    <x v="0"/>
    <x v="6"/>
    <m/>
    <m/>
    <x v="3"/>
    <s v="2023"/>
    <d v="1899-12-30T03:00:00"/>
  </r>
  <r>
    <s v="Rakesh"/>
    <d v="2023-02-09T00:00:00"/>
    <x v="29"/>
    <x v="44"/>
    <s v="09:50"/>
    <s v="09/02/2023"/>
    <s v="13:00"/>
    <s v="0:0:0"/>
    <n v="113948"/>
    <x v="0"/>
    <x v="74"/>
    <s v="2021-07-ATM-1"/>
    <s v="Priority missing"/>
    <s v="99 Days SLA"/>
    <s v="SST Technicians"/>
    <s v="Hardware - SST Technicians"/>
    <s v="ATM Hardware"/>
    <x v="16"/>
    <x v="2"/>
    <n v="1517"/>
    <s v="SERVICING - MCB - 3240 - FLOREAL SQUARE - 6622E - 83-46424149 - BU"/>
    <x v="364"/>
    <s v="Cash handler checked: d-wheels (*6) changed at position 3. D-wheels broken. Bushings position 1 changed. Drive segment position 4 changed. 2 gear pulley changed. Belts in good condition. All deviced tested ok. ATM in service."/>
    <x v="20"/>
    <x v="260"/>
    <n v="3240"/>
    <s v="6622e"/>
    <s v="ATM - MCB SLA"/>
    <n v="13965"/>
    <s v="Cash handler checked: d-wheels (*6) changed at position 3. D-wheels broken. Bushings position 1 changed. Drive segment position 4 changed. 2 gear pulley changed. Belts in good condition. All deviced tested ok. ATM in service."/>
    <s v="Work Request"/>
    <s v="Closed"/>
    <n v="190"/>
    <x v="0"/>
    <s v="Contact MRU"/>
    <x v="1"/>
    <d v="2019-10-20T00:00:00"/>
    <n v="3.9369863013698629"/>
    <x v="3"/>
    <x v="1"/>
    <x v="0"/>
    <x v="0"/>
    <x v="6"/>
    <m/>
    <m/>
    <x v="3"/>
    <s v="2023"/>
    <d v="1899-12-30T03:10:00"/>
  </r>
  <r>
    <s v="Rakesh"/>
    <d v="2023-02-09T00:00:00"/>
    <x v="29"/>
    <x v="44"/>
    <s v="10:35"/>
    <s v="09/02/2023"/>
    <s v="13:30"/>
    <s v="01:45"/>
    <n v="113949"/>
    <x v="0"/>
    <x v="22"/>
    <s v="2021-07-ATM-1"/>
    <s v="Priority missing"/>
    <s v="99 Days SLA"/>
    <s v="SST Technicians"/>
    <s v="Hardware - SST Technicians"/>
    <s v="ATM Hardware"/>
    <x v="0"/>
    <x v="1"/>
    <m/>
    <s v="08:34 - MCB - 3209 - GOODLANDS - 6627 TOUCH - 94-55730458 - CASH HANDLER FAULTY - CT VEDANAND 4072847 - SN NOT IN SSD"/>
    <x v="365"/>
    <s v=""/>
    <x v="9"/>
    <x v="245"/>
    <n v="3209"/>
    <s v="6627 Touch"/>
    <s v="ATM - MCB SLA"/>
    <n v="13856"/>
    <s v=""/>
    <s v="Work Request"/>
    <s v="Closed"/>
    <n v="175"/>
    <x v="0"/>
    <s v="Contact MRU"/>
    <x v="4"/>
    <d v="2010-03-04T00:00:00"/>
    <n v="13.572602739726028"/>
    <x v="8"/>
    <x v="0"/>
    <x v="0"/>
    <x v="0"/>
    <x v="6"/>
    <m/>
    <m/>
    <x v="3"/>
    <s v="2023"/>
    <d v="1899-12-30T02:55:00"/>
  </r>
  <r>
    <s v="Rakesh"/>
    <d v="2023-02-09T00:00:00"/>
    <x v="29"/>
    <x v="44"/>
    <s v="09:00"/>
    <s v="09/02/2023"/>
    <s v="11:10"/>
    <s v="0:0:0"/>
    <n v="113951"/>
    <x v="0"/>
    <x v="25"/>
    <s v="2021-07-ATM-1"/>
    <s v="Priority missing"/>
    <s v="99 Days SLA"/>
    <s v="SST Technicians"/>
    <s v="Hardware - SST Technicians"/>
    <s v="ATM Hardware"/>
    <x v="16"/>
    <x v="3"/>
    <n v="1649"/>
    <s v="SERVICING - MCB - 3108 - VACOAS - 6634 - 83-51982104 - BU"/>
    <x v="366"/>
    <s v="OVERALL SERVICING CALIBRATION OF SNT CARRIAGE ASSY"/>
    <x v="4"/>
    <x v="165"/>
    <n v="3108"/>
    <n v="6634"/>
    <s v="ATM - MCB SLA"/>
    <n v="13893"/>
    <s v="OVERALL SERVICING CALIBRATION OF SNT CARRIAGE ASSY"/>
    <s v="Work Request"/>
    <s v="Closed"/>
    <n v="130"/>
    <x v="0"/>
    <s v="Contact MRU"/>
    <x v="4"/>
    <d v="2011-02-11T00:00:00"/>
    <n v="12.63013698630137"/>
    <x v="1"/>
    <x v="1"/>
    <x v="0"/>
    <x v="0"/>
    <x v="6"/>
    <m/>
    <m/>
    <x v="3"/>
    <s v="2023"/>
    <d v="1899-12-30T02:10:00"/>
  </r>
  <r>
    <s v="Rakesh"/>
    <d v="2023-02-09T00:00:00"/>
    <x v="29"/>
    <x v="44"/>
    <s v="09:15"/>
    <s v="09/02/2023"/>
    <s v="16:00"/>
    <s v="0:0:0"/>
    <n v="113952"/>
    <x v="4"/>
    <x v="19"/>
    <s v="ATM support"/>
    <s v="Priority missing"/>
    <s v="99 Days SLA"/>
    <s v="SST Technicians"/>
    <s v="Hardware - SST Technicians"/>
    <s v="ATM Hardware"/>
    <x v="21"/>
    <x v="2"/>
    <n v="1293"/>
    <s v="MAUBANK - - CHEMIN GRENIER - SS 6634 - 83-43549385 - BU - CHANGE SCREEN - CT DANVISH 57637842"/>
    <x v="367"/>
    <s v="Change screen display and FDK Disassemble old display and old FDK Replace by New 15 inch display and FDK Testing FDK button - All good testing display - client screen - All good Machine put in service"/>
    <x v="4"/>
    <x v="151"/>
    <s v="ATM ID Missing"/>
    <n v="6634"/>
    <s v="slal type data"/>
    <n v="14444"/>
    <s v="Change screen display and FDK Disassemble old display and old FDK Replace by New 15 inch display and FDK Testing FDK button - All good testing display - client screen - All good Machine put in service"/>
    <s v="Work Request"/>
    <s v="Closed"/>
    <n v="405"/>
    <x v="0"/>
    <s v="Contact MRU"/>
    <x v="1"/>
    <d v="2010-04-13T00:00:00"/>
    <n v="13.463013698630137"/>
    <x v="8"/>
    <x v="0"/>
    <x v="0"/>
    <x v="0"/>
    <x v="6"/>
    <m/>
    <m/>
    <x v="3"/>
    <s v="2023"/>
    <d v="1899-12-30T06:45:00"/>
  </r>
  <r>
    <s v="Rakesh"/>
    <d v="2023-02-09T00:00:00"/>
    <x v="29"/>
    <x v="45"/>
    <s v="09:00"/>
    <s v="09/03/2023"/>
    <s v="12:00"/>
    <s v="0:0:0"/>
    <n v="113953"/>
    <x v="4"/>
    <x v="19"/>
    <s v="ATM support"/>
    <s v="Priority missing"/>
    <s v="99 Days SLA"/>
    <s v="SST Technicians"/>
    <s v="Hardware - SST Technicians"/>
    <s v="ATM Hardware"/>
    <x v="32"/>
    <x v="2"/>
    <n v="1293"/>
    <s v="MAUBANK - - CHEMIN GRENIER - SS 6634 - 83-43549385 - BU - ENVELOPPE DISPENSER - CT DANVISH 57637842"/>
    <x v="368"/>
    <s v="Envelope dispenser faulty- envelope not dispensing Shutter jam error appear, error clear Sensor error, Board reset Envelope dispenser self test pass"/>
    <x v="4"/>
    <x v="151"/>
    <s v="ATM ID Missing"/>
    <n v="6634"/>
    <s v="slal type data"/>
    <n v="14445"/>
    <s v="Envelope dispenser faulty- envelope not dispensing Shutter jam error appear, error clear Sensor error, Board reset Envelope dispenser self test pass"/>
    <s v="Work Request"/>
    <s v="Closed"/>
    <n v="180"/>
    <x v="0"/>
    <s v="Contact MRU"/>
    <x v="1"/>
    <d v="2010-04-05T00:00:00"/>
    <n v="13.484931506849316"/>
    <x v="8"/>
    <x v="0"/>
    <x v="0"/>
    <x v="0"/>
    <x v="6"/>
    <m/>
    <m/>
    <x v="4"/>
    <s v="2023"/>
    <d v="1899-12-30T03:00:00"/>
  </r>
  <r>
    <s v="Rakesh"/>
    <d v="2023-02-09T00:00:00"/>
    <x v="29"/>
    <x v="44"/>
    <s v="12:00"/>
    <s v="09/02/2023"/>
    <s v="13:10"/>
    <s v="0:0:0"/>
    <n v="113954"/>
    <x v="0"/>
    <x v="31"/>
    <s v="2021-07-ATM-1"/>
    <s v="Priority 1"/>
    <s v="99 Days SLA"/>
    <s v="SST Technicians"/>
    <s v="Hardware - SST Technicians"/>
    <s v="ATM Hardware"/>
    <x v="11"/>
    <x v="3"/>
    <n v="2524"/>
    <s v="10:15 - MCB 3111 - BEAU BASSIN - CHEQUE PROCESSING MODULE FAULTY - CT MOHSEEN 57336801"/>
    <x v="369"/>
    <s v="PERORMED A THOROUGH CHECK INSIDE SCPM ,RESEATTING OF USB CABLE CLEARED FAULT"/>
    <x v="16"/>
    <x v="104"/>
    <n v="3111"/>
    <s v="6634 GBRU CPM"/>
    <s v="ATM - MCB SLA"/>
    <n v="13892"/>
    <s v="PERORMED A THOROUGH CHECK INSIDE SCPM ,RESEATTING OF USB CABLE CLEARED FAULT"/>
    <s v="Work Request"/>
    <s v="Closed"/>
    <n v="70"/>
    <x v="0"/>
    <s v="Contact MRU"/>
    <x v="2"/>
    <s v="To be determined"/>
    <m/>
    <x v="7"/>
    <x v="0"/>
    <x v="0"/>
    <x v="0"/>
    <x v="6"/>
    <m/>
    <m/>
    <x v="3"/>
    <s v="2023"/>
    <d v="1899-12-30T01:10:00"/>
  </r>
  <r>
    <s v="Rakesh"/>
    <d v="2023-02-09T00:00:00"/>
    <x v="29"/>
    <x v="44"/>
    <s v="13:35"/>
    <s v="09/02/2023"/>
    <s v="17:10"/>
    <s v="0:0:0"/>
    <n v="113955"/>
    <x v="0"/>
    <x v="27"/>
    <s v="2021-07-ATM-1"/>
    <s v="Priority 1"/>
    <s v="99 Days SLA"/>
    <s v="SST Technicians"/>
    <s v="Hardware - SST Technicians"/>
    <s v="ATM Hardware"/>
    <x v="11"/>
    <x v="2"/>
    <n v="1534"/>
    <s v="MCB P MAGNIEN M 3128 SCPM IMAGES ISSUE CONTACT SELVINA 4072425 DATE 9/2/23"/>
    <x v="353"/>
    <s v="CHECK LOGS. FOUND ERRORS ON CONNECTION TO SFTP SERVER. RE-INITIATE CONNECTION TO SFTP SERVER. RESTART SERVICES. CHEQUE DEPOSITORY TESTS DONE OK. IMAGE TRANSFERRED OK."/>
    <x v="5"/>
    <x v="155"/>
    <n v="3128"/>
    <s v="6684 GBRU"/>
    <s v="ATM - MCB SLA"/>
    <n v="13848"/>
    <s v="CHECK LOGS. FOUND ERRORS ON CONNECTION TO SFTP SERVER. RE-INITIATE CONNECTION TO SFTP SERVER. RESTART SERVICES. CHEQUE DEPOSITORY TESTS DONE OK. IMAGE TRANSFERRED OK."/>
    <s v="Work Request"/>
    <s v="Closed"/>
    <n v="215"/>
    <x v="0"/>
    <s v="Contact MRU"/>
    <x v="1"/>
    <s v="To be determined"/>
    <m/>
    <x v="7"/>
    <x v="0"/>
    <x v="1"/>
    <x v="0"/>
    <x v="6"/>
    <m/>
    <m/>
    <x v="3"/>
    <s v="2023"/>
    <d v="1899-12-30T03:35:00"/>
  </r>
  <r>
    <s v="Rakesh"/>
    <d v="2023-02-09T00:00:00"/>
    <x v="29"/>
    <x v="44"/>
    <s v="13:15"/>
    <s v="09/02/2023"/>
    <s v="15:30"/>
    <s v="0:0:0"/>
    <n v="113956"/>
    <x v="0"/>
    <x v="59"/>
    <s v="2021-07-ATM-1"/>
    <s v="Priority missing"/>
    <s v="99 Days SLA"/>
    <s v="SST Technicians"/>
    <s v="Hardware - SST Technicians"/>
    <s v="ATM Hardware"/>
    <x v="5"/>
    <x v="2"/>
    <n v="1594"/>
    <s v="09:41 - 5503 WINNER CANDOS – TOO MANY REJECTS (MUR 1000) - CT CAUDAN SECURITY"/>
    <x v="370"/>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x v="16"/>
    <x v="173"/>
    <n v="5503"/>
    <s v="6634 GBRU CPM"/>
    <s v="ATM - MCB SLA"/>
    <n v="13966"/>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s v="Work Request"/>
    <s v="Closed"/>
    <n v="135"/>
    <x v="0"/>
    <s v="Contact MRU"/>
    <x v="2"/>
    <d v="2017-06-11T00:00:00"/>
    <n v="6.2958904109589042"/>
    <x v="12"/>
    <x v="0"/>
    <x v="0"/>
    <x v="0"/>
    <x v="6"/>
    <m/>
    <m/>
    <x v="3"/>
    <s v="2023"/>
    <d v="1899-12-30T02:15:00"/>
  </r>
  <r>
    <s v="Rakesh"/>
    <d v="2023-02-09T00:00:00"/>
    <x v="29"/>
    <x v="5"/>
    <s v="Start Time missing"/>
    <s v="End Date missing"/>
    <s v="End Time missing"/>
    <s v="0:0:0"/>
    <n v="113961"/>
    <x v="0"/>
    <x v="18"/>
    <s v="2021-07-ATM-1"/>
    <s v="Priority missing"/>
    <s v="99 Days SLA"/>
    <s v="SST Technicians"/>
    <s v="Hardware - SST Technicians"/>
    <s v="ATM Hardware"/>
    <x v="3"/>
    <x v="1"/>
    <n v="1550"/>
    <s v="11:25 - MCB 3119 - 6627 - 94-55730452 - CARD READER FAULTY - CT PERCY"/>
    <x v="24"/>
    <m/>
    <x v="9"/>
    <x v="77"/>
    <n v="3119"/>
    <s v="6627 Touch"/>
    <s v="ATM - MCB SLA"/>
    <m/>
    <m/>
    <m/>
    <m/>
    <m/>
    <x v="1"/>
    <s v="Contact MRU"/>
    <x v="0"/>
    <d v="2018-03-12T00:00:00"/>
    <n v="5.5452054794520551"/>
    <x v="5"/>
    <x v="0"/>
    <x v="2"/>
    <x v="0"/>
    <x v="5"/>
    <m/>
    <m/>
    <x v="2"/>
    <s v="Start Date missing"/>
    <m/>
  </r>
  <r>
    <s v="Emmanuel"/>
    <d v="2023-02-09T00:00:00"/>
    <x v="29"/>
    <x v="39"/>
    <s v="09:00"/>
    <s v="07/02/2023"/>
    <s v="14:30"/>
    <s v="0:0:0"/>
    <n v="113963"/>
    <x v="0"/>
    <x v="20"/>
    <s v="2022-07-ATM-1"/>
    <s v="Priority missing"/>
    <s v="99 Days SLA"/>
    <s v="SST Technicians"/>
    <s v="Hardware - SST Technicians"/>
    <s v="ATM Hardware"/>
    <x v="1"/>
    <x v="6"/>
    <m/>
    <s v="GBRU note seperater"/>
    <x v="371"/>
    <s v="Configuer GBRU.XML files, Check cassette idies. Delete ANDConfig.ADC. Check whole GBRU. Check and clean reseat connecters. Check harness on lower board and main board GBRU. Carry out multiple whit diferent type of denimomination. Tested ok and verif."/>
    <x v="8"/>
    <x v="34"/>
    <s v="ATM ID Missing"/>
    <s v="Model No. missing"/>
    <s v="ATM-MCB SLA"/>
    <n v="13810"/>
    <s v="Configuer GBRU.XML files, Check cassette idies. Delete ANDConfig.ADC. Check whole GBRU. Check and clean reseat connecters. Check harness on lower board and main board GBRU. Carry out multiple whit diferent type of denimomination. Tested ok and verif."/>
    <s v="Work Request"/>
    <s v="Closed"/>
    <n v="330"/>
    <x v="0"/>
    <s v="Contact ROD"/>
    <x v="6"/>
    <d v="2011-09-28T00:00:00"/>
    <n v="12.002739726027396"/>
    <x v="1"/>
    <x v="0"/>
    <x v="0"/>
    <x v="2"/>
    <x v="0"/>
    <m/>
    <m/>
    <x v="3"/>
    <s v="2023"/>
    <d v="1899-12-30T05:30:00"/>
  </r>
  <r>
    <s v="Emmanuel"/>
    <d v="2023-02-09T00:00:00"/>
    <x v="29"/>
    <x v="39"/>
    <s v="14:45"/>
    <s v="07/02/2023"/>
    <s v="17:45"/>
    <s v="0:0:0"/>
    <n v="113964"/>
    <x v="0"/>
    <x v="68"/>
    <s v="2022-07-ATM-1"/>
    <s v="Priority missing"/>
    <s v="99 Days SLA"/>
    <s v="SST Technicians"/>
    <s v="Hardware - SST Technicians"/>
    <s v="ATM Hardware"/>
    <x v="1"/>
    <x v="6"/>
    <m/>
    <s v="GBRU note seperater (3436)"/>
    <x v="372"/>
    <s v="Check cassette idies. Check whole GBRU. Check and clean reseat connecters. Check harness on lower board and main board GBRU. Carry out multiple whit diferent type of denimomination. Tested ok and verif. Check cassetttes connecters"/>
    <x v="0"/>
    <x v="261"/>
    <n v="3436"/>
    <s v="6634 GBRU"/>
    <s v="ATM-MCB SLA"/>
    <n v="13812"/>
    <s v="Check cassette idies. Check whole GBRU. Check and clean reseat connecters. Check harness on lower board and main board GBRU. Carry out multiple whit diferent type of denimomination. Tested ok and verif. Check cassetttes connecters"/>
    <s v="Work Request"/>
    <s v="Closed"/>
    <n v="180"/>
    <x v="0"/>
    <s v="Contact ROD"/>
    <x v="6"/>
    <d v="2011-02-15T00:00:00"/>
    <n v="12.61917808219178"/>
    <x v="1"/>
    <x v="0"/>
    <x v="1"/>
    <x v="2"/>
    <x v="0"/>
    <m/>
    <m/>
    <x v="3"/>
    <s v="2023"/>
    <d v="1899-12-30T03:00:00"/>
  </r>
  <r>
    <s v="Emmanuel"/>
    <d v="2023-02-02T00:00:00"/>
    <x v="29"/>
    <x v="31"/>
    <s v="12:00"/>
    <s v="02/02/2023"/>
    <s v="14:00"/>
    <s v="0:0:0"/>
    <n v="113965"/>
    <x v="2"/>
    <x v="20"/>
    <s v="2021-01-ATM-1"/>
    <s v="Priority missing"/>
    <s v="99 Days SLA"/>
    <s v="SST Technicians"/>
    <s v="Hardware - SST Technicians"/>
    <s v="ATM Hardware"/>
    <x v="4"/>
    <x v="6"/>
    <m/>
    <s v="receipt faulty"/>
    <x v="373"/>
    <s v="cleaned receipt+ adjust volume"/>
    <x v="8"/>
    <x v="34"/>
    <s v="ATM ID Missing"/>
    <s v="Model No. missing"/>
    <s v="AT Comprehensive,weekdays from08:00 to 16:30"/>
    <n v="13802"/>
    <s v="cleaned receipt+ adjust volume"/>
    <s v="Work Request"/>
    <s v="Closed"/>
    <n v="120"/>
    <x v="0"/>
    <s v="Contact ROD"/>
    <x v="6"/>
    <d v="2010-04-05T00:00:00"/>
    <n v="13.484931506849316"/>
    <x v="8"/>
    <x v="0"/>
    <x v="0"/>
    <x v="2"/>
    <x v="6"/>
    <m/>
    <m/>
    <x v="3"/>
    <s v="2023"/>
    <d v="1899-12-30T02:00:00"/>
  </r>
  <r>
    <s v="Emmanuel"/>
    <d v="2023-02-09T00:00:00"/>
    <x v="29"/>
    <x v="31"/>
    <s v="12:00"/>
    <s v="02/02/2023"/>
    <s v="14:00"/>
    <s v="0:0:0"/>
    <n v="113966"/>
    <x v="2"/>
    <x v="20"/>
    <s v="2021-11-ATM-2"/>
    <s v="Priority missing"/>
    <s v="99 Days SLA"/>
    <s v="SST Technicians"/>
    <s v="Hardware - SST Technicians"/>
    <s v="ATM Hardware"/>
    <x v="4"/>
    <x v="6"/>
    <m/>
    <s v="Receipt printer faulty"/>
    <x v="374"/>
    <s v="Clean Receipt printer and adjust volume"/>
    <x v="8"/>
    <x v="34"/>
    <s v="ATM ID Missing"/>
    <s v="Model No. missing"/>
    <s v=""/>
    <n v="13803"/>
    <s v="Clean Receipt printer and adjust volume"/>
    <s v="Work Request"/>
    <s v="Closed"/>
    <n v="120"/>
    <x v="0"/>
    <s v="Contact ROD"/>
    <x v="6"/>
    <d v="2019-08-11T00:00:00"/>
    <n v="4.1287671232876715"/>
    <x v="3"/>
    <x v="0"/>
    <x v="0"/>
    <x v="2"/>
    <x v="6"/>
    <m/>
    <m/>
    <x v="3"/>
    <s v="2023"/>
    <d v="1899-12-30T02:00:00"/>
  </r>
  <r>
    <s v="Emmanuel"/>
    <d v="2023-02-09T00:00:00"/>
    <x v="29"/>
    <x v="38"/>
    <s v="09:00"/>
    <s v="03/02/2023"/>
    <s v="11:00"/>
    <s v="0:0:0"/>
    <n v="113967"/>
    <x v="2"/>
    <x v="20"/>
    <s v="2021-01-ATM-1"/>
    <s v="Priority missing"/>
    <s v="99 Days SLA"/>
    <s v="SST Technicians"/>
    <s v="Hardware - SST Technicians"/>
    <s v="ATM Hardware"/>
    <x v="3"/>
    <x v="6"/>
    <m/>
    <s v="Card reader faulty"/>
    <x v="375"/>
    <s v="Changed card reader"/>
    <x v="8"/>
    <x v="34"/>
    <s v="ATM ID Missing"/>
    <s v="Model No. missing"/>
    <s v="AT Comprehensive,weekdays from08:00 to 16:30"/>
    <n v="13805"/>
    <s v="Changed card reader"/>
    <s v="Work Request"/>
    <s v="Closed"/>
    <n v="120"/>
    <x v="0"/>
    <s v="Contact ROD"/>
    <x v="6"/>
    <d v="2010-02-17T00:00:00"/>
    <n v="13.613698630136986"/>
    <x v="8"/>
    <x v="0"/>
    <x v="0"/>
    <x v="2"/>
    <x v="7"/>
    <m/>
    <m/>
    <x v="3"/>
    <s v="2023"/>
    <d v="1899-12-30T02:00:00"/>
  </r>
  <r>
    <s v="Emmanuel"/>
    <d v="2023-02-09T00:00:00"/>
    <x v="29"/>
    <x v="31"/>
    <s v="17:00"/>
    <s v="02/02/2023"/>
    <s v="19:00"/>
    <s v="0:0:0"/>
    <n v="113968"/>
    <x v="2"/>
    <x v="20"/>
    <s v="2021-01-ATM-1"/>
    <s v="Priority missing"/>
    <s v="99 Days SLA"/>
    <s v="SST Technicians"/>
    <s v="Hardware - SST Technicians"/>
    <s v="ATM Hardware"/>
    <x v="3"/>
    <x v="6"/>
    <m/>
    <s v="Card reader faulty"/>
    <x v="376"/>
    <s v="Card reader damaged. Should replace card reader"/>
    <x v="8"/>
    <x v="34"/>
    <s v="ATM ID Missing"/>
    <s v="Model No. missing"/>
    <s v="AT Comprehensive,weekdays from08:00 to 16:30"/>
    <n v="13808"/>
    <s v="Card reader damaged. Should replace card reader"/>
    <s v="Work Request"/>
    <s v="Closed"/>
    <n v="120"/>
    <x v="0"/>
    <s v="Contact ROD"/>
    <x v="6"/>
    <d v="2011-02-15T00:00:00"/>
    <n v="12.61917808219178"/>
    <x v="1"/>
    <x v="0"/>
    <x v="1"/>
    <x v="2"/>
    <x v="6"/>
    <m/>
    <m/>
    <x v="3"/>
    <s v="2023"/>
    <d v="1899-12-30T02:00:00"/>
  </r>
  <r>
    <s v="Emmanuel"/>
    <d v="2023-02-03T00:00:00"/>
    <x v="29"/>
    <x v="38"/>
    <s v="09:00"/>
    <s v="03/02/2023"/>
    <s v="11:00"/>
    <s v="0:0:0"/>
    <n v="113969"/>
    <x v="2"/>
    <x v="20"/>
    <s v="2021-07-ATM-1"/>
    <s v="Priority missing"/>
    <s v="99 Days SLA"/>
    <s v="SST Technicians"/>
    <s v="Hardware - SST Technicians"/>
    <s v="ATM Hardware"/>
    <x v="3"/>
    <x v="6"/>
    <m/>
    <s v="card reader faulty"/>
    <x v="373"/>
    <s v="changed card reader"/>
    <x v="8"/>
    <x v="34"/>
    <s v="ATM ID Missing"/>
    <s v="Model No. missing"/>
    <s v="ATM- SBM SLA"/>
    <n v="13804"/>
    <s v="changed card reader"/>
    <s v="Work Request"/>
    <s v="Closed"/>
    <n v="120"/>
    <x v="0"/>
    <s v="Contact ROD"/>
    <x v="6"/>
    <d v="2018-05-19T00:00:00"/>
    <n v="5.3589041095890408"/>
    <x v="5"/>
    <x v="0"/>
    <x v="0"/>
    <x v="2"/>
    <x v="7"/>
    <m/>
    <m/>
    <x v="3"/>
    <s v="2023"/>
    <d v="1899-12-30T02:00:00"/>
  </r>
  <r>
    <s v="Emmanuel"/>
    <d v="2023-02-07T00:00:00"/>
    <x v="29"/>
    <x v="39"/>
    <s v="09:00"/>
    <s v="07/02/2023"/>
    <s v="14:30"/>
    <s v="0:0:0"/>
    <n v="113972"/>
    <x v="0"/>
    <x v="20"/>
    <s v="2022-07-ATM-1"/>
    <s v="Priority missing"/>
    <s v="99 Days SLA"/>
    <s v="SST Technicians"/>
    <s v="Hardware - SST Technicians"/>
    <s v="ATM Hardware"/>
    <x v="1"/>
    <x v="6"/>
    <m/>
    <s v="GBRU note separation issue @ MCB Rodrigues"/>
    <x v="377"/>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x v="8"/>
    <x v="34"/>
    <s v="ATM ID Missing"/>
    <s v="Model No. missing"/>
    <s v="ATM-MCB SLA"/>
    <n v="13809"/>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s v="Work Request"/>
    <s v="Closed"/>
    <n v="330"/>
    <x v="0"/>
    <s v="Contact ROD"/>
    <x v="6"/>
    <d v="2013-06-09T00:00:00"/>
    <n v="10.304109589041095"/>
    <x v="11"/>
    <x v="0"/>
    <x v="0"/>
    <x v="2"/>
    <x v="0"/>
    <m/>
    <m/>
    <x v="3"/>
    <s v="2023"/>
    <d v="1899-12-30T05:30:00"/>
  </r>
  <r>
    <s v="Emmanuel"/>
    <d v="2023-02-07T00:00:00"/>
    <x v="29"/>
    <x v="39"/>
    <s v="14:45"/>
    <s v="07/02/2023"/>
    <s v="17:45"/>
    <s v="0:0:0"/>
    <n v="113973"/>
    <x v="0"/>
    <x v="20"/>
    <s v="2022-07-ATM-1"/>
    <s v="Priority missing"/>
    <s v="99 Days SLA"/>
    <s v="SST Technicians"/>
    <s v="Hardware - SST Technicians"/>
    <s v="ATM Hardware"/>
    <x v="1"/>
    <x v="6"/>
    <m/>
    <s v="GBRU note separation issue @ MCB Rodrigues"/>
    <x v="378"/>
    <s v="3436: checked whole GBRU.checked and cleanes reseat connectors. checked harness on lower board and mainboard.checked casette connectors. carry out multiple test with different type of denomination. tested ok. deposit made and verified."/>
    <x v="8"/>
    <x v="34"/>
    <s v="ATM ID Missing"/>
    <s v="Model No. missing"/>
    <s v="ATM-MCB SLA"/>
    <n v="13811"/>
    <s v="3436: checked whole GBRU.checked and cleanes reseat connectors. checked harness on lower board and mainboard.checked casette connectors. carry out multiple test with different type of denomination. tested ok. deposit made and verified."/>
    <s v="Work Request"/>
    <s v="Closed"/>
    <n v="180"/>
    <x v="0"/>
    <s v="Contact ROD"/>
    <x v="6"/>
    <d v="2019-09-15T00:00:00"/>
    <n v="4.0328767123287674"/>
    <x v="3"/>
    <x v="0"/>
    <x v="1"/>
    <x v="2"/>
    <x v="0"/>
    <m/>
    <m/>
    <x v="3"/>
    <s v="2023"/>
    <d v="1899-12-30T03:00:00"/>
  </r>
  <r>
    <s v="Rakesh"/>
    <d v="2023-02-09T00:00:00"/>
    <x v="29"/>
    <x v="44"/>
    <s v="13:20"/>
    <s v="09/02/2023"/>
    <s v="15:40"/>
    <s v="0:0:0"/>
    <n v="113978"/>
    <x v="0"/>
    <x v="8"/>
    <s v="2021-07-ATM-1"/>
    <s v="Priority 1"/>
    <s v="99 Days SLA"/>
    <s v="SST Technicians"/>
    <s v="Hardware - SST Technicians"/>
    <s v="ATM Hardware"/>
    <x v="0"/>
    <x v="3"/>
    <n v="1816"/>
    <s v="MCB - 3503 - ROSE-HILL - 6626 - 83-44583389 - STACKER CASH HANDLER FAULTY BU"/>
    <x v="379"/>
    <s v="DISPENSER FAULT PRESENTER ,RECEIPT PRINTER NEED TO BE REPLACED"/>
    <x v="1"/>
    <x v="262"/>
    <n v="3503"/>
    <n v="6626"/>
    <s v="ATM - MCB SLA"/>
    <n v="13890"/>
    <s v="DISPENSER FAULT PRESENTER ,RECEIPT PRINTER NEED TO BE REPLACED"/>
    <s v="Work Request"/>
    <s v="Closed"/>
    <n v="140"/>
    <x v="0"/>
    <s v="Contact MRU"/>
    <x v="2"/>
    <d v="2019-08-11T00:00:00"/>
    <n v="4.1287671232876715"/>
    <x v="3"/>
    <x v="0"/>
    <x v="0"/>
    <x v="0"/>
    <x v="6"/>
    <m/>
    <m/>
    <x v="3"/>
    <s v="2023"/>
    <d v="1899-12-30T02:20:00"/>
  </r>
  <r>
    <s v="Rakesh"/>
    <d v="2023-02-09T00:00:00"/>
    <x v="29"/>
    <x v="44"/>
    <s v="14:00"/>
    <s v="09/02/2023"/>
    <s v="16:15"/>
    <s v="0:0:0"/>
    <n v="113979"/>
    <x v="0"/>
    <x v="9"/>
    <s v="2021-07-ATM-1"/>
    <s v="Priority missing"/>
    <s v="99 Days SLA"/>
    <s v="SST Technicians"/>
    <s v="Hardware - SST Technicians"/>
    <s v="ATM Hardware"/>
    <x v="12"/>
    <x v="0"/>
    <n v="1546"/>
    <s v="12:58 - MCB 6101 - PLMB - BNA FAULTY - REJECT BIN MANIPULATION - CT LOIC 2027877"/>
    <x v="380"/>
    <s v="Issue with GBRU Trouble Shoot: Issue Shutdown Machine Dismantle module, Fix Shutter Properly Replace Inter Lock Restart Application Run several test: completed successfully"/>
    <x v="5"/>
    <x v="30"/>
    <n v="6101"/>
    <s v="6684 GBRU"/>
    <s v="ATM - MCB SLA"/>
    <n v="13913"/>
    <s v="Issue with GBRU Trouble Shoot: Issue Shutdown Machine Dismantle module, Fix Shutter Properly Replace Inter Lock Restart Application Run several test: completed successfully"/>
    <s v="Work Request"/>
    <s v="Closed"/>
    <n v="135"/>
    <x v="0"/>
    <s v="Contact MRU"/>
    <x v="3"/>
    <d v="2015-12-06T00:00:00"/>
    <n v="7.8109589041095893"/>
    <x v="2"/>
    <x v="0"/>
    <x v="0"/>
    <x v="0"/>
    <x v="6"/>
    <m/>
    <m/>
    <x v="3"/>
    <s v="2023"/>
    <d v="1899-12-30T02:15:00"/>
  </r>
  <r>
    <s v="Rakesh"/>
    <d v="2023-02-10T00:00:00"/>
    <x v="29"/>
    <x v="46"/>
    <s v="09:00"/>
    <s v="10/02/2023"/>
    <s v="10:25"/>
    <s v="0:0:0"/>
    <n v="113980"/>
    <x v="0"/>
    <x v="29"/>
    <s v="2021-07-ATM-1"/>
    <s v="Priority 1"/>
    <s v="99 Days SLA"/>
    <s v="SST Technicians"/>
    <s v="Hardware - SST Technicians"/>
    <s v="ATM Hardware"/>
    <x v="11"/>
    <x v="3"/>
    <n v="1782"/>
    <s v="​MCB ATM 8201 Bagatelle When customer completes a Cheque Deposit transaction and ask for a Receipt, ATM goes Offline and back in service APPTM 9H30 DATE 10/2/23"/>
    <x v="381"/>
    <s v="PERFORMED ONLINE CHEQUE DEPOSIT NO PROBLEM FOUND"/>
    <x v="15"/>
    <x v="56"/>
    <n v="8201"/>
    <s v="6632 GBRU"/>
    <s v="ATM - MCB SLA"/>
    <n v="13888"/>
    <s v="PERFORMED ONLINE CHEQUE DEPOSIT NO PROBLEM FOUND"/>
    <s v="Work Request"/>
    <s v="Closed"/>
    <n v="85"/>
    <x v="0"/>
    <s v="Contact MRU"/>
    <x v="4"/>
    <d v="2015-11-14T00:00:00"/>
    <n v="7.8712328767123285"/>
    <x v="2"/>
    <x v="0"/>
    <x v="0"/>
    <x v="0"/>
    <x v="7"/>
    <m/>
    <m/>
    <x v="3"/>
    <s v="2023"/>
    <d v="1899-12-30T01:25:00"/>
  </r>
  <r>
    <s v="Rakesh"/>
    <d v="2023-02-09T00:00:00"/>
    <x v="29"/>
    <x v="5"/>
    <s v="Start Time missing"/>
    <s v="End Date missing"/>
    <s v="End Time missing"/>
    <s v="0:0:0"/>
    <n v="113981"/>
    <x v="0"/>
    <x v="18"/>
    <s v="2021-07-ATM-1"/>
    <s v="Priority missing"/>
    <s v="99 Days SLA"/>
    <s v="SST Technicians"/>
    <s v="Hardware - SST Technicians"/>
    <s v="ATM Hardware"/>
    <x v="2"/>
    <x v="1"/>
    <n v="1550"/>
    <s v="15:50 - MCB 3119 - 6627 - 94-55730452 - ATM IDLE/FREEZE - CT PERCY"/>
    <x v="24"/>
    <m/>
    <x v="9"/>
    <x v="77"/>
    <n v="3119"/>
    <s v="6627 Touch"/>
    <s v="ATM - MCB SLA"/>
    <m/>
    <m/>
    <m/>
    <m/>
    <m/>
    <x v="1"/>
    <s v="Contact MRU"/>
    <x v="0"/>
    <d v="2011-10-18T00:00:00"/>
    <n v="11.947945205479453"/>
    <x v="1"/>
    <x v="0"/>
    <x v="2"/>
    <x v="0"/>
    <x v="5"/>
    <m/>
    <m/>
    <x v="2"/>
    <s v="Start Date missing"/>
    <m/>
  </r>
  <r>
    <s v="Rakesh"/>
    <d v="2023-02-10T00:00:00"/>
    <x v="30"/>
    <x v="46"/>
    <s v="09:20"/>
    <s v="10/02/2023"/>
    <s v="10:35"/>
    <s v="0:0:0"/>
    <n v="113991"/>
    <x v="0"/>
    <x v="4"/>
    <s v="2021-07-ATM-1"/>
    <s v="Priority 1"/>
    <s v="99 Days SLA"/>
    <s v="SST Technicians"/>
    <s v="Hardware - SST Technicians"/>
    <s v="ATM Hardware"/>
    <x v="2"/>
    <x v="2"/>
    <n v="1664"/>
    <s v="4402-winners reunion -ATM out of service - Contact Caudan Security"/>
    <x v="382"/>
    <s v="REPAIRS DONE ON CARD READER. REPLACE ROLLERS. CLEAN HEADS, ROLLERS AND SENSORS. ALIGNMENT DONE. GENERAL CHECK UP OF ALL DEVICES. TESTS RUN ON ALL DEVICES. IN SERVICE TESTS DONE OK."/>
    <x v="3"/>
    <x v="4"/>
    <n v="4402"/>
    <n v="6627"/>
    <s v="ATM - MCB SLA"/>
    <n v="13849"/>
    <s v="REPAIRS DONE ON CARD READER. REPLACE ROLLERS. CLEAN HEADS, ROLLERS AND SENSORS. ALIGNMENT DONE. GENERAL CHECK UP OF ALL DEVICES. TESTS RUN ON ALL DEVICES. IN SERVICE TESTS DONE OK."/>
    <s v="Work Request"/>
    <s v="Closed"/>
    <n v="75"/>
    <x v="0"/>
    <s v="Contact MRU"/>
    <x v="1"/>
    <d v="2015-02-22T00:00:00"/>
    <n v="8.5972602739726032"/>
    <x v="2"/>
    <x v="0"/>
    <x v="0"/>
    <x v="0"/>
    <x v="7"/>
    <m/>
    <m/>
    <x v="3"/>
    <s v="2023"/>
    <d v="1899-12-30T01:15:00"/>
  </r>
  <r>
    <s v="Rakesh"/>
    <d v="2023-02-10T00:00:00"/>
    <x v="30"/>
    <x v="46"/>
    <s v="09:30"/>
    <s v="10/02/2023"/>
    <s v="10:05"/>
    <s v="01:0"/>
    <n v="113992"/>
    <x v="2"/>
    <x v="6"/>
    <s v="2021-07-ATM-1"/>
    <s v="Priority missing"/>
    <s v="99 Days SLA"/>
    <s v="SST Technicians"/>
    <s v="Hardware - SST Technicians"/>
    <s v="ATM Hardware"/>
    <x v="4"/>
    <x v="1"/>
    <n v="1420"/>
    <s v="Bel Air- 6634 - Issue with Receipt - Mrs Sheheen -202 1817"/>
    <x v="383"/>
    <s v="Adjust guide correctly on receipt printer. Run several tests ok"/>
    <x v="4"/>
    <x v="215"/>
    <s v="ATM ID Missing"/>
    <n v="6634"/>
    <s v="ATM- SBM SLA"/>
    <n v="14522"/>
    <s v="Adjust guide correctly on receipt printer. Run several tests ok"/>
    <s v="Work Request"/>
    <s v="Closed"/>
    <n v="35"/>
    <x v="0"/>
    <s v="Contact MRU"/>
    <x v="0"/>
    <d v="2010-02-17T00:00:00"/>
    <n v="13.613698630136986"/>
    <x v="8"/>
    <x v="0"/>
    <x v="0"/>
    <x v="0"/>
    <x v="7"/>
    <m/>
    <m/>
    <x v="3"/>
    <s v="2023"/>
    <d v="1899-12-30T00:35:00"/>
  </r>
  <r>
    <s v="Rakesh"/>
    <d v="2023-02-10T00:00:00"/>
    <x v="30"/>
    <x v="46"/>
    <s v="10:15"/>
    <s v="10/02/2023"/>
    <s v="14:45"/>
    <s v="0:55"/>
    <n v="113994"/>
    <x v="0"/>
    <x v="28"/>
    <s v="2021-07-ATM-1"/>
    <s v="Priority 1"/>
    <s v="99 Days SLA"/>
    <s v="SST Technicians"/>
    <s v="Hardware - SST Technicians"/>
    <s v="ATM Hardware"/>
    <x v="1"/>
    <x v="1"/>
    <n v="1613"/>
    <s v="MCB M 3210 Triolet BNA Faulty model 6684 Contact Khechyll 4072877 date 10/2/23"/>
    <x v="384"/>
    <s v=""/>
    <x v="13"/>
    <x v="41"/>
    <n v="3210"/>
    <s v="6684 GBRU TOUCH CPM"/>
    <s v="ATM - MCB SLA"/>
    <n v="13854"/>
    <s v=""/>
    <s v="Work Request"/>
    <s v="Closed"/>
    <n v="270"/>
    <x v="0"/>
    <s v="Contact MRU"/>
    <x v="0"/>
    <d v="2019-11-19T00:00:00"/>
    <n v="3.8547945205479452"/>
    <x v="3"/>
    <x v="0"/>
    <x v="0"/>
    <x v="0"/>
    <x v="7"/>
    <m/>
    <m/>
    <x v="3"/>
    <s v="2023"/>
    <d v="1899-12-30T04:30:00"/>
  </r>
  <r>
    <s v="Rakesh"/>
    <d v="2023-02-10T00:00:00"/>
    <x v="30"/>
    <x v="46"/>
    <s v="09:00"/>
    <s v="10/02/2023"/>
    <s v="11:00"/>
    <s v="0:0:0"/>
    <n v="113995"/>
    <x v="4"/>
    <x v="19"/>
    <s v="2021-01-ATM-2"/>
    <s v="Priority missing"/>
    <s v="99 Days SLA"/>
    <s v="SST Technicians"/>
    <s v="Hardware - SST Technicians"/>
    <s v="ATM Hardware"/>
    <x v="27"/>
    <x v="2"/>
    <n v="2096"/>
    <s v="Chemin Grenier - Envelope Dispenser &amp; Cash Dispenser - Dhanvesh 57637842"/>
    <x v="385"/>
    <s v="Cassette type 4 error Pick arm replace Stacker test done - pass Dispenser test done- Pass Machine in service - Withdrawals done successfully"/>
    <x v="4"/>
    <x v="151"/>
    <s v="ATM ID Missing"/>
    <n v="6634"/>
    <s v="Mon-Fri16:30-20:00,Sat 8:00-20:00,Sun&amp;Ph8:00-13:00"/>
    <n v="14449"/>
    <s v="Cassette type 4 error Pick arm replace Stacker test done - pass Dispenser test done- Pass Machine in service - Withdrawals done successfully"/>
    <s v="Work Request"/>
    <s v="Closed"/>
    <n v="120"/>
    <x v="0"/>
    <s v="Contact MRU"/>
    <x v="1"/>
    <s v="To be determined"/>
    <m/>
    <x v="7"/>
    <x v="0"/>
    <x v="0"/>
    <x v="0"/>
    <x v="7"/>
    <m/>
    <m/>
    <x v="3"/>
    <s v="2023"/>
    <d v="1899-12-30T02:00:00"/>
  </r>
  <r>
    <s v="Rakesh"/>
    <d v="2023-02-10T00:00:00"/>
    <x v="30"/>
    <x v="46"/>
    <s v="15:15"/>
    <s v="10/02/2023"/>
    <s v="16:25"/>
    <s v="0:20"/>
    <n v="113996"/>
    <x v="0"/>
    <x v="28"/>
    <s v="2021-07-ATM-1"/>
    <s v="Priority missing"/>
    <s v="24 Hour SLA"/>
    <s v="SST Technicians"/>
    <s v="Hardware - SST Technicians"/>
    <s v="ATM Hardware"/>
    <x v="3"/>
    <x v="1"/>
    <n v="1588"/>
    <s v="MCB M 3110 Triolet CARD READER Faulty ATM capturing cards model 6627 Contact Khechyll 4072877 date 10/2/23"/>
    <x v="386"/>
    <s v=""/>
    <x v="3"/>
    <x v="121"/>
    <n v="3110"/>
    <n v="6627"/>
    <s v="ATM - MCB SLA"/>
    <n v="13855"/>
    <s v=""/>
    <s v="Work Request"/>
    <s v="Closed"/>
    <n v="70"/>
    <x v="0"/>
    <s v="Contact MRU"/>
    <x v="0"/>
    <d v="2013-05-02T00:00:00"/>
    <n v="10.408219178082192"/>
    <x v="11"/>
    <x v="0"/>
    <x v="0"/>
    <x v="0"/>
    <x v="7"/>
    <m/>
    <m/>
    <x v="3"/>
    <s v="2023"/>
    <d v="1899-12-30T01:10:00"/>
  </r>
  <r>
    <s v="Rakesh"/>
    <d v="2023-02-10T00:00:00"/>
    <x v="30"/>
    <x v="46"/>
    <s v="09:45"/>
    <s v="10/02/2023"/>
    <s v="10:30"/>
    <s v="0:0:0"/>
    <n v="113997"/>
    <x v="0"/>
    <x v="14"/>
    <s v="2021-07-ATM-1"/>
    <s v="Priority 1"/>
    <s v="99 Days SLA"/>
    <s v="SST Technicians"/>
    <s v="Hardware - SST Technicians"/>
    <s v="ATM Hardware"/>
    <x v="0"/>
    <x v="2"/>
    <n v="1554"/>
    <s v="MCB CPE M 3502 (Cash handler - Purge bin sensor faulty) MODEL 6626 CONTACT OLIVIER 4072128 DATE 10/2/23"/>
    <x v="387"/>
    <s v="Purge bin sensor overfill. Sensor cleaned and tested. sensor loop test pass. sensor ok. sensor cables reseated. error cleared. ATM in service working fine."/>
    <x v="1"/>
    <x v="81"/>
    <n v="3502"/>
    <n v="6626"/>
    <s v="ATM - MCB SLA"/>
    <n v="13967"/>
    <s v="Purge bin sensor overfill. Sensor cleaned and tested. sensor loop test pass. sensor ok. sensor cables reseated. error cleared. ATM in service working fine."/>
    <s v="Work Request"/>
    <s v="Closed"/>
    <n v="45"/>
    <x v="0"/>
    <s v="Contact MRU"/>
    <x v="1"/>
    <d v="2010-04-05T00:00:00"/>
    <n v="13.484931506849316"/>
    <x v="8"/>
    <x v="0"/>
    <x v="0"/>
    <x v="0"/>
    <x v="7"/>
    <m/>
    <m/>
    <x v="3"/>
    <s v="2023"/>
    <d v="1899-12-30T00:45:00"/>
  </r>
  <r>
    <s v="Rakesh"/>
    <d v="2023-02-10T00:00:00"/>
    <x v="30"/>
    <x v="46"/>
    <s v="11:15"/>
    <s v="10/02/2023"/>
    <s v="15:00"/>
    <s v="0:0:0"/>
    <n v="113998"/>
    <x v="0"/>
    <x v="19"/>
    <s v="2021-07-ATM-1"/>
    <s v="Priority 1"/>
    <s v="99 Days SLA"/>
    <s v="SST Technicians"/>
    <s v="Hardware - SST Technicians"/>
    <s v="ATM Hardware"/>
    <x v="1"/>
    <x v="2"/>
    <n v="1813"/>
    <s v="CHEMIN GRENIER ATM 3217 GBRU faulty MODEL 6634 CONTACT JACQUES DATE 10/2/23"/>
    <x v="388"/>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x v="0"/>
    <x v="20"/>
    <n v="3217"/>
    <s v="6634 GBRU"/>
    <s v="ATM - MCB SLA"/>
    <n v="14450"/>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s v="Work Request"/>
    <s v="Closed"/>
    <n v="225"/>
    <x v="0"/>
    <s v="Contact MRU"/>
    <x v="4"/>
    <d v="2010-04-13T00:00:00"/>
    <n v="13.463013698630137"/>
    <x v="8"/>
    <x v="0"/>
    <x v="0"/>
    <x v="0"/>
    <x v="7"/>
    <m/>
    <m/>
    <x v="3"/>
    <s v="2023"/>
    <d v="1899-12-30T03:45:00"/>
  </r>
  <r>
    <s v="Rakesh"/>
    <d v="2023-02-10T00:00:00"/>
    <x v="30"/>
    <x v="46"/>
    <s v="10:50"/>
    <s v="10/02/2023"/>
    <s v="11:15"/>
    <s v="0:0:0"/>
    <n v="113999"/>
    <x v="0"/>
    <x v="64"/>
    <s v="2021-07-ATM-1"/>
    <s v="Priority 1"/>
    <s v="99 Days SLA"/>
    <s v="SST Technicians"/>
    <s v="Hardware - SST Technicians"/>
    <s v="ATM Hardware"/>
    <x v="1"/>
    <x v="2"/>
    <n v="1571"/>
    <s v="MCB ATM 3122 Phoenix GBRU Faulty MODEL 6684 Contact John 407 2183 DATE 10/2/23"/>
    <x v="389"/>
    <s v="GBRU cassette manipulation error. Cassette state set from manipulated to ok. Cassettes reconfiguration done. GBRU working fine.All tests pass. Transaction tested ok."/>
    <x v="13"/>
    <x v="258"/>
    <n v="3122"/>
    <s v="6684 GBRU TOUCH CPM"/>
    <s v="ATM - MCB SLA"/>
    <n v="13969"/>
    <s v="GBRU cassette manipulation error. Cassette state set from manipulated to ok. Cassettes reconfiguration done. GBRU working fine.All tests pass. Transaction tested ok."/>
    <s v="Work Request"/>
    <s v="Closed"/>
    <n v="25"/>
    <x v="0"/>
    <s v="Contact MRU"/>
    <x v="1"/>
    <d v="2015-11-14T00:00:00"/>
    <n v="7.8712328767123285"/>
    <x v="2"/>
    <x v="0"/>
    <x v="0"/>
    <x v="0"/>
    <x v="7"/>
    <m/>
    <m/>
    <x v="3"/>
    <s v="2023"/>
    <d v="1899-12-30T00:25:00"/>
  </r>
  <r>
    <s v="Rakesh"/>
    <d v="2023-02-10T00:00:00"/>
    <x v="30"/>
    <x v="46"/>
    <s v="14:00"/>
    <s v="10/02/2023"/>
    <s v="15:00"/>
    <s v="01:0"/>
    <n v="114002"/>
    <x v="0"/>
    <x v="1"/>
    <s v="2021-07-ATM-1"/>
    <s v="Priority 1"/>
    <s v="99 Days SLA"/>
    <s v="SST Technicians"/>
    <s v="Hardware - SST Technicians"/>
    <s v="ATM Hardware"/>
    <x v="1"/>
    <x v="1"/>
    <n v="1510"/>
    <s v="MCB SUPER U G BAY M 3416 GBRU Faulty / CHECK CASSETTE 2 AND 4 Contact: Brinks 204 1218/ 5938 2357 DATE 10/2/23"/>
    <x v="390"/>
    <s v="Place belts correctly on GBRU. Clean BV and sensors. Cannot proceed with reparation on cash handler cause BRINKS officers removing all notes in same module. Proper diagnostics cannot be done without notes available on cash handler. Run tests ok"/>
    <x v="1"/>
    <x v="1"/>
    <n v="3606"/>
    <n v="6626"/>
    <s v="ATM - MCB SLA"/>
    <n v="14521"/>
    <s v="Place belts correctly on GBRU. Clean BV and sensors. Cannot proceed with reparation on cash handler cause BRINKS officers removing all notes in same module. Proper diagnostics cannot be done without notes available on cash handler. Run tests ok"/>
    <s v="Work Request"/>
    <s v="Closed"/>
    <n v="60"/>
    <x v="0"/>
    <s v="Contact MRU"/>
    <x v="0"/>
    <s v="To be determined"/>
    <m/>
    <x v="7"/>
    <x v="0"/>
    <x v="0"/>
    <x v="0"/>
    <x v="7"/>
    <m/>
    <m/>
    <x v="3"/>
    <s v="2023"/>
    <d v="1899-12-30T01:00:00"/>
  </r>
  <r>
    <s v="Rakesh"/>
    <d v="2023-02-10T00:00:00"/>
    <x v="30"/>
    <x v="46"/>
    <s v="14:00"/>
    <s v="10/02/2023"/>
    <s v="14:55"/>
    <s v="0:0:0"/>
    <n v="114004"/>
    <x v="2"/>
    <x v="13"/>
    <s v="2021-07-ATM-1"/>
    <s v="Priority missing"/>
    <s v="99 Days SLA"/>
    <s v="SST Technicians"/>
    <s v="Hardware - SST Technicians"/>
    <s v="ATM Hardware"/>
    <x v="6"/>
    <x v="2"/>
    <n v="1360"/>
    <s v="11:21 - SBM RIVIERE DES ANGUILLES - ATM NOT SHOWING REMAINING BALANCE - CT MRS SHAHEEN 2021899"/>
    <x v="391"/>
    <s v="GENERAL CLEANING OF PICK MODULES AND SENSORS. CLEAN AND LUBRICATE DRIVE ROLLERS, GEARS, SHAFTS AND BEARINGS. ALIGNMENT DONE. TESTS RUN UNDER DIAGNOSTICS OK. IN SERVICE TESTS DONE OK. PHYSICAL COUNT DONE BY BANK SUPERVISOR+ REINSERT COUNTERS. TESTS DONE OK. IN SERVICE TESTS DONE OK."/>
    <x v="4"/>
    <x v="14"/>
    <s v="ATM ID Missing"/>
    <n v="6634"/>
    <s v="ATM- SBM SLA"/>
    <n v="13851"/>
    <s v="GENERAL CLEANING OF PICK MODULES AND SENSORS. CLEAN AND LUBRICATE DRIVE ROLLERS, GEARS, SHAFTS AND BEARINGS. ALIGNMENT DONE. TESTS RUN UNDER DIAGNOSTICS OK. IN SERVICE TESTS DONE OK. PHYSICAL COUNT DONE BY BANK SUPERVISOR+ REINSERT COUNTERS. TESTS DONE OK. IN SERVICE TESTS DONE OK."/>
    <s v="Work Request"/>
    <s v="Closed"/>
    <n v="55"/>
    <x v="0"/>
    <s v="Contact MRU"/>
    <x v="1"/>
    <s v="To be determined"/>
    <m/>
    <x v="7"/>
    <x v="0"/>
    <x v="0"/>
    <x v="0"/>
    <x v="7"/>
    <m/>
    <m/>
    <x v="3"/>
    <s v="2023"/>
    <d v="1899-12-30T00:55:00"/>
  </r>
  <r>
    <s v="Rakesh"/>
    <d v="2023-02-10T00:00:00"/>
    <x v="30"/>
    <x v="46"/>
    <s v="13:00"/>
    <s v="10/02/2023"/>
    <s v="17:00"/>
    <s v="0:0:0"/>
    <n v="114005"/>
    <x v="0"/>
    <x v="59"/>
    <s v="2021-07-ATM-1"/>
    <s v="Priority 1"/>
    <s v="99 Days SLA"/>
    <s v="SST Technicians"/>
    <s v="Hardware - SST Technicians"/>
    <s v="ATM Hardware"/>
    <x v="5"/>
    <x v="2"/>
    <n v="1594"/>
    <s v="MCB ATM 5503 Winners Candos – Too many reject MUR 1000 Contact Caudan 52526270 DATE 10/2/23"/>
    <x v="392"/>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x v="16"/>
    <x v="173"/>
    <n v="5503"/>
    <s v="6634 GBRU CPM"/>
    <s v="ATM - MCB SLA"/>
    <n v="13972"/>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s v="Work Request"/>
    <s v="Closed"/>
    <n v="315"/>
    <x v="0"/>
    <s v="Contact MRU"/>
    <x v="2"/>
    <d v="2013-05-13T00:00:00"/>
    <n v="10.378082191780821"/>
    <x v="11"/>
    <x v="0"/>
    <x v="0"/>
    <x v="0"/>
    <x v="7"/>
    <m/>
    <m/>
    <x v="3"/>
    <s v="2023"/>
    <d v="1899-12-30T04:00:00"/>
  </r>
  <r>
    <s v="Rakesh"/>
    <d v="2023-02-11T00:00:00"/>
    <x v="30"/>
    <x v="46"/>
    <s v="14:15"/>
    <s v="10/02/2023"/>
    <s v="14:35"/>
    <s v="0:0:0"/>
    <n v="114006"/>
    <x v="0"/>
    <x v="29"/>
    <s v="2021-07-ATM-1"/>
    <s v="Priority 1"/>
    <s v="99 Days SLA"/>
    <s v="SST Technicians"/>
    <s v="Hardware - SST Technicians"/>
    <s v="ATM Hardware"/>
    <x v="11"/>
    <x v="3"/>
    <n v="1782"/>
    <s v="MCB 8201 Bagatelle When customer completes a Cheque Deposit transaction and ask for a Receipt, ATM goes Offline and back in service DATE 10/2/23"/>
    <x v="393"/>
    <s v="RETRIEVED SILENT DEBUG DEVICE LOGS FOR ANALYSIS"/>
    <x v="15"/>
    <x v="56"/>
    <n v="8201"/>
    <s v="6632 GBRU"/>
    <s v="ATM - MCB SLA"/>
    <n v="13886"/>
    <s v="RETRIEVED SILENT DEBUG DEVICE LOGS FOR ANALYSIS"/>
    <s v="Work Request"/>
    <s v="Closed"/>
    <n v="20"/>
    <x v="0"/>
    <s v="Contact MRU"/>
    <x v="4"/>
    <s v="To be determined"/>
    <m/>
    <x v="7"/>
    <x v="0"/>
    <x v="0"/>
    <x v="0"/>
    <x v="7"/>
    <m/>
    <m/>
    <x v="3"/>
    <s v="2023"/>
    <d v="1899-12-30T00:20:00"/>
  </r>
  <r>
    <s v="Rakesh"/>
    <d v="2023-02-10T00:00:00"/>
    <x v="30"/>
    <x v="46"/>
    <s v="14:15"/>
    <s v="10/02/2023"/>
    <s v="15:00"/>
    <s v="0:0:0"/>
    <n v="114007"/>
    <x v="0"/>
    <x v="38"/>
    <s v="2021-07-ATM-1"/>
    <s v="Priority 1"/>
    <s v="99 Days SLA"/>
    <s v="SST Technicians"/>
    <s v="Hardware - SST Technicians"/>
    <s v="ATM Hardware"/>
    <x v="5"/>
    <x v="0"/>
    <m/>
    <s v="MCB EDITH CAVELL M 3512 Recurrent cassette 3 faulty MODEL 6626 ​Contact Nathalie 407 2921 DATE 10/2/23"/>
    <x v="68"/>
    <s v="cassette 3 error : pick failure replace gears, pick arm and cups several tests successful machine in service"/>
    <x v="1"/>
    <x v="112"/>
    <n v="3512"/>
    <n v="6626"/>
    <s v="ATM - MCB SLA"/>
    <n v="13978"/>
    <s v="cassette 3 error : pick failure replace gears, pick arm and cups several tests successful machine in service"/>
    <s v="Work Request"/>
    <s v="Closed"/>
    <n v="45"/>
    <x v="0"/>
    <s v="Contact MRU"/>
    <x v="3"/>
    <d v="2019-12-07T00:00:00"/>
    <n v="3.8054794520547945"/>
    <x v="3"/>
    <x v="0"/>
    <x v="0"/>
    <x v="0"/>
    <x v="7"/>
    <m/>
    <m/>
    <x v="3"/>
    <s v="2023"/>
    <d v="1899-12-30T00:45:00"/>
  </r>
  <r>
    <s v="Rakesh"/>
    <d v="2023-02-10T00:00:00"/>
    <x v="30"/>
    <x v="5"/>
    <s v="Start Time missing"/>
    <s v="End Date missing"/>
    <s v="End Time missing"/>
    <s v="0:0:0"/>
    <n v="114008"/>
    <x v="2"/>
    <x v="44"/>
    <s v="2021-07-ATM-1"/>
    <s v="Priority missing"/>
    <s v="99 Days SLA"/>
    <s v="SST Technicians"/>
    <s v="Hardware - SST Technicians"/>
    <s v="ATM Hardware"/>
    <x v="5"/>
    <x v="4"/>
    <n v="1326"/>
    <s v="12:29 - SBM - FOND DU SAC - 6634 - CASSETTE 3 ERROR - CT JANISHA 2021945"/>
    <x v="24"/>
    <m/>
    <x v="4"/>
    <x v="86"/>
    <s v="ATM ID Missing"/>
    <n v="6634"/>
    <s v="ATM- SBM SLA"/>
    <m/>
    <m/>
    <m/>
    <m/>
    <m/>
    <x v="1"/>
    <s v="Contact MRU"/>
    <x v="0"/>
    <d v="2019-06-16T00:00:00"/>
    <n v="4.2821917808219174"/>
    <x v="3"/>
    <x v="0"/>
    <x v="2"/>
    <x v="0"/>
    <x v="5"/>
    <m/>
    <m/>
    <x v="2"/>
    <s v="Start Date missing"/>
    <m/>
  </r>
  <r>
    <s v="Rakesh"/>
    <d v="2023-02-10T00:00:00"/>
    <x v="30"/>
    <x v="46"/>
    <s v="16:15"/>
    <s v="10/02/2023"/>
    <s v="17:30"/>
    <s v="0:0:0"/>
    <n v="114009"/>
    <x v="0"/>
    <x v="8"/>
    <s v="2021-07-ATM-1"/>
    <s v="Priority 1"/>
    <s v="99 Days SLA"/>
    <s v="SST Technicians"/>
    <s v="Hardware - SST Technicians"/>
    <s v="ATM Hardware"/>
    <x v="22"/>
    <x v="4"/>
    <n v="1816"/>
    <s v="MCB - 3503 - ROSE-HILL - 6626 - 83-44583389 - CHANGE PRESENTER AND 3 CASSETTES"/>
    <x v="25"/>
    <s v="Changed Presenter R/A (long) module complete and 3 cassettes (Rs100, Rs1000 &amp; Rs500). PO Approved. Configure all 3 cassettes ok. Test cash done ok. ATM put in service and tested. ATM tested ok."/>
    <x v="1"/>
    <x v="262"/>
    <n v="3503"/>
    <n v="6626"/>
    <s v="ATM - MCB SLA"/>
    <n v="13976"/>
    <s v="Changed Presenter R/A (long) module complete and 3 cassettes (Rs100, Rs1000 &amp; Rs500). PO Approved. Configure all 3 cassettes ok. Test cash done ok. ATM put in service and tested. ATM tested ok."/>
    <s v="Work Request"/>
    <s v="Closed"/>
    <n v="75"/>
    <x v="0"/>
    <s v="Contact MRU"/>
    <x v="2"/>
    <s v="To be determined"/>
    <m/>
    <x v="7"/>
    <x v="0"/>
    <x v="1"/>
    <x v="0"/>
    <x v="7"/>
    <m/>
    <m/>
    <x v="3"/>
    <s v="2023"/>
    <d v="1899-12-30T01:15:00"/>
  </r>
  <r>
    <s v="Rakesh"/>
    <d v="2023-02-10T00:00:00"/>
    <x v="30"/>
    <x v="46"/>
    <s v="14:30"/>
    <s v="10/02/2023"/>
    <s v="15:45"/>
    <s v="0:0:0"/>
    <n v="114010"/>
    <x v="0"/>
    <x v="8"/>
    <s v="2021-07-ATM-1"/>
    <s v="Priority 1"/>
    <s v="99 Days SLA"/>
    <s v="SST Technicians"/>
    <s v="Hardware - SST Technicians"/>
    <s v="ATM Hardware"/>
    <x v="16"/>
    <x v="4"/>
    <n v="1816"/>
    <s v="SERVICING - MCB - 3503 - ROSE-HILL - 6626 - 83-44583389 - BU"/>
    <x v="93"/>
    <s v="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
    <x v="1"/>
    <x v="262"/>
    <n v="3503"/>
    <n v="6626"/>
    <s v="ATM - MCB SLA"/>
    <n v="13983"/>
    <s v="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
    <s v="Work Request"/>
    <s v="Closed"/>
    <n v="75"/>
    <x v="0"/>
    <s v="Contact MRU"/>
    <x v="2"/>
    <s v="To be determined"/>
    <m/>
    <x v="7"/>
    <x v="1"/>
    <x v="0"/>
    <x v="0"/>
    <x v="7"/>
    <m/>
    <m/>
    <x v="3"/>
    <s v="2023"/>
    <d v="1899-12-30T01:15:00"/>
  </r>
  <r>
    <s v="Rakesh"/>
    <d v="2023-02-10T00:00:00"/>
    <x v="30"/>
    <x v="46"/>
    <s v="15:50"/>
    <s v="10/02/2023"/>
    <s v="17:20"/>
    <s v="01:45"/>
    <n v="114012"/>
    <x v="0"/>
    <x v="61"/>
    <s v="2021-07-ATM-1"/>
    <s v="Priority missing"/>
    <s v="99 Days SLA"/>
    <s v="SST Technicians"/>
    <s v="Hardware - SST Technicians"/>
    <s v="ATM Hardware"/>
    <x v="5"/>
    <x v="1"/>
    <n v="1570"/>
    <s v="MCB - 3234 - PLAINE VERTE - TOP AND SECOND CASSETTE ERROR - CT CLIMENE 4072974"/>
    <x v="394"/>
    <s v="Change cups and pick arm on pick module. Clean sensors, solenoid and belts. Note if fault persists, will need to change cassettes 1 and 2. Run tests ok"/>
    <x v="1"/>
    <x v="248"/>
    <n v="3234"/>
    <n v="6626"/>
    <s v="ATM - MCB SLA"/>
    <n v="14520"/>
    <s v="Change cups and pick arm on pick module. Clean sensors, solenoid and belts. Note if fault persists, will need to change cassettes 1 and 2. Run tests ok"/>
    <s v="Work Request"/>
    <s v="Closed"/>
    <n v="90"/>
    <x v="0"/>
    <s v="Contact MRU"/>
    <x v="3"/>
    <d v="2019-11-12T00:00:00"/>
    <n v="3.8739726027397259"/>
    <x v="3"/>
    <x v="0"/>
    <x v="1"/>
    <x v="0"/>
    <x v="7"/>
    <m/>
    <m/>
    <x v="3"/>
    <s v="2023"/>
    <d v="1899-12-30T01:30:00"/>
  </r>
  <r>
    <s v="Rakesh"/>
    <d v="2023-02-10T00:00:00"/>
    <x v="30"/>
    <x v="46"/>
    <s v="15:30"/>
    <s v="10/02/2023"/>
    <s v="16:25"/>
    <s v="0:0:0"/>
    <n v="114013"/>
    <x v="4"/>
    <x v="19"/>
    <s v="2021-01-ATM-2"/>
    <s v="Priority 1"/>
    <s v="99 Days SLA"/>
    <s v="SST Technicians"/>
    <s v="Hardware - SST Technicians"/>
    <s v="ATM Hardware"/>
    <x v="27"/>
    <x v="2"/>
    <n v="2096"/>
    <s v="Chemin Grenier - Envelope Dispenser REPLACED PARTS WITH ASHLEY Dhanvesh 57637842 DATE 10/2/23"/>
    <x v="218"/>
    <s v="REPAIRS DONE ON ENVELOPE DISPENSER. REPLACE DRIVE MOTOR. ALIGNMENT DONE. TESTS RUN UNDER DIAGNOSTICS OK. IN SERVICE TESTS DONE OK."/>
    <x v="4"/>
    <x v="151"/>
    <s v="ATM ID Missing"/>
    <n v="6634"/>
    <s v="Mon-Fri16:30-20:00,Sat 8:00-20:00,Sun&amp;Ph8:00-13:00"/>
    <n v="13852"/>
    <s v="REPAIRS DONE ON ENVELOPE DISPENSER. REPLACE DRIVE MOTOR. ALIGNMENT DONE. TESTS RUN UNDER DIAGNOSTICS OK. IN SERVICE TESTS DONE OK."/>
    <s v="Work Request"/>
    <s v="Closed"/>
    <n v="55"/>
    <x v="0"/>
    <s v="Contact MRU"/>
    <x v="1"/>
    <d v="2017-02-18T00:00:00"/>
    <n v="6.6054794520547944"/>
    <x v="12"/>
    <x v="0"/>
    <x v="0"/>
    <x v="0"/>
    <x v="7"/>
    <m/>
    <m/>
    <x v="3"/>
    <s v="2023"/>
    <d v="1899-12-30T00:55:00"/>
  </r>
  <r>
    <s v="Rakesh"/>
    <d v="2023-02-10T00:00:00"/>
    <x v="30"/>
    <x v="46"/>
    <s v="17:20"/>
    <s v="10/02/2023"/>
    <s v="18:15"/>
    <s v="0:0:0"/>
    <n v="114014"/>
    <x v="3"/>
    <x v="20"/>
    <s v="2021-01-ATM-1"/>
    <s v="Priority missing"/>
    <s v="99 Days SLA"/>
    <s v="SST Technicians"/>
    <s v="Hardware - SST Technicians"/>
    <s v="ATM Hardware"/>
    <x v="4"/>
    <x v="2"/>
    <n v="2024"/>
    <s v="BANK ONE - ROSE BELLE - REPRINT ON JOURNAL"/>
    <x v="395"/>
    <s v="INTERVENTION DONE ON WINDOWS FOR JOURNAL PRINT ISSUE. TESTS DONE OK."/>
    <x v="8"/>
    <x v="80"/>
    <s v="ATM ID Missing"/>
    <s v="Model No. missing"/>
    <s v="ATM - BANKONE SLA"/>
    <n v="13853"/>
    <s v="INTERVENTION DONE ON WINDOWS FOR JOURNAL PRINT ISSUE. TESTS DONE OK."/>
    <s v="Work Request"/>
    <s v="Closed"/>
    <n v="55"/>
    <x v="0"/>
    <s v="Contact MRU"/>
    <x v="4"/>
    <d v="2021-06-25T00:00:00"/>
    <n v="2.2547945205479452"/>
    <x v="6"/>
    <x v="0"/>
    <x v="1"/>
    <x v="0"/>
    <x v="7"/>
    <m/>
    <m/>
    <x v="3"/>
    <s v="2023"/>
    <d v="1899-12-30T00:55:00"/>
  </r>
  <r>
    <s v="Rakesh"/>
    <d v="2023-02-10T00:00:00"/>
    <x v="30"/>
    <x v="46"/>
    <s v="15:45"/>
    <s v="10/02/2023"/>
    <s v="10:15"/>
    <s v="0:0:0"/>
    <n v="114015"/>
    <x v="0"/>
    <x v="8"/>
    <s v="2021-07-ATM-1"/>
    <s v="Priority 1"/>
    <s v="99 Days SLA"/>
    <s v="SST Technicians"/>
    <s v="Hardware - SST Technicians"/>
    <s v="ATM Hardware"/>
    <x v="4"/>
    <x v="4"/>
    <n v="1816"/>
    <s v="13:23 MCB - 3503 - ROSE-HILL - 6626 - 83-44583389 - RECEIPT PRINTER FAUTY"/>
    <x v="112"/>
    <s v="Receipt printer not printing. Changed receipt printer module complete. Tested several times ok. ATM tested ok."/>
    <x v="1"/>
    <x v="262"/>
    <n v="3503"/>
    <n v="6626"/>
    <s v="ATM - MCB SLA"/>
    <n v="13979"/>
    <s v="Receipt printer not printing. Changed receipt printer module complete. Tested several times ok. ATM tested ok."/>
    <s v="Work Request"/>
    <s v="Closed"/>
    <n v="1200"/>
    <x v="0"/>
    <s v="Contact MRU"/>
    <x v="2"/>
    <d v="2018-04-14T00:00:00"/>
    <n v="5.4547945205479449"/>
    <x v="5"/>
    <x v="0"/>
    <x v="0"/>
    <x v="0"/>
    <x v="7"/>
    <m/>
    <m/>
    <x v="3"/>
    <s v="2023"/>
    <m/>
  </r>
  <r>
    <s v="Rakesh"/>
    <s v="Date missing"/>
    <x v="31"/>
    <x v="5"/>
    <s v="Start Time missing"/>
    <s v="End Date missing"/>
    <s v="End Time missing"/>
    <s v="0:0:0"/>
    <n v="114016"/>
    <x v="5"/>
    <x v="20"/>
    <s v="2022-01-ATM-1"/>
    <s v="Priority missing"/>
    <s v="24 Hour SLA"/>
    <s v="SST Technicians"/>
    <s v="Hardware - SST Technicians"/>
    <s v="ATM Hardware"/>
    <x v="0"/>
    <x v="5"/>
    <n v="3717"/>
    <s v="Angel Fish Marina ATM-Cash dispenser error"/>
    <x v="24"/>
    <m/>
    <x v="10"/>
    <x v="253"/>
    <s v="ATM ID Missing"/>
    <n v="6625"/>
    <s v=""/>
    <m/>
    <m/>
    <m/>
    <m/>
    <m/>
    <x v="1"/>
    <s v="Contact Sey"/>
    <x v="5"/>
    <d v="2019-09-22T00:00:00"/>
    <n v="4.0136986301369859"/>
    <x v="3"/>
    <x v="0"/>
    <x v="2"/>
    <x v="1"/>
    <x v="5"/>
    <m/>
    <m/>
    <x v="2"/>
    <s v="Start Date missing"/>
    <m/>
  </r>
  <r>
    <s v="Alvin"/>
    <d v="2023-02-10T00:00:00"/>
    <x v="32"/>
    <x v="47"/>
    <s v="10:15"/>
    <s v="11/02/2023"/>
    <s v="14:05"/>
    <s v="0:0:0"/>
    <n v="114017"/>
    <x v="5"/>
    <x v="20"/>
    <s v="2022-07-ATM-1"/>
    <s v="Priority missing"/>
    <s v="99 Days SLA"/>
    <s v="SST Technicians"/>
    <s v="Hardware - SST Technicians"/>
    <s v="ATM Hardware"/>
    <x v="29"/>
    <x v="5"/>
    <n v="4201"/>
    <s v="Blue Screen On Customer Display. Cote Dor Parslin, Ss6627, Sn: 94-55729419"/>
    <x v="396"/>
    <s v="Diagnosed. Hard Drive failure. Replaced Hard drive. Migrate to windows 10. Installed operating system, Aptra and advance NDC. Configure ATM. Run test on devices, test passed. Tested OK. In Service."/>
    <x v="3"/>
    <x v="263"/>
    <s v="ATM ID Missing"/>
    <n v="6627"/>
    <m/>
    <n v="13857"/>
    <s v="Diagnosed. Hard Drive failure. Replaced Hard drive. Migrate to windows 10. Installed operating system, Aptra and advance NDC. Configure ATM. Run test on devices, test passed. Tested OK. In Service."/>
    <s v="Work Request"/>
    <s v="Closed"/>
    <n v="230"/>
    <x v="0"/>
    <s v="Contact Sey"/>
    <x v="5"/>
    <d v="2013-08-08T00:00:00"/>
    <n v="10.139726027397261"/>
    <x v="11"/>
    <x v="0"/>
    <x v="0"/>
    <x v="1"/>
    <x v="3"/>
    <m/>
    <m/>
    <x v="3"/>
    <s v="2023"/>
    <d v="1899-12-30T03:50:00"/>
  </r>
  <r>
    <s v="Rakesh"/>
    <d v="2023-02-13T00:00:00"/>
    <x v="32"/>
    <x v="47"/>
    <s v="12:30"/>
    <s v="11/02/2023"/>
    <s v="14:05"/>
    <s v="0:0:0"/>
    <n v="114018"/>
    <x v="4"/>
    <x v="41"/>
    <s v="2021-01-ATM-2"/>
    <s v="Priority 1"/>
    <s v="99 Days SLA"/>
    <s v="SST Technicians"/>
    <s v="Hardware - SST Technicians"/>
    <s v="ATM Hardware"/>
    <x v="3"/>
    <x v="0"/>
    <n v="2090"/>
    <s v="LALLMATIE CARD READER ISSUE DATE 11/2/23"/>
    <x v="397"/>
    <s v="Issue with Card Reader Trouble shoot: Issue Shutdown machine Dismantle module,Clean sensor &amp; Roller. Fix mechanism Restart application Run several test: completed successfully Download From IT MauBank Machine In service"/>
    <x v="4"/>
    <x v="92"/>
    <s v="ATM ID Missing"/>
    <n v="6634"/>
    <s v="Mon-Fri16:30-20:00,Sat 8:00-20:00,Sun&amp;Ph8:00-13:00"/>
    <n v="13915"/>
    <s v="Issue with Card Reader Trouble shoot: Issue Shutdown machine Dismantle module,Clean sensor &amp; Roller. Fix mechanism Restart application Run several test: completed successfully Download From IT MauBank Machine In service"/>
    <s v="Work Request"/>
    <s v="Closed"/>
    <n v="95"/>
    <x v="0"/>
    <s v="Contact MRU"/>
    <x v="0"/>
    <d v="2019-10-10T00:00:00"/>
    <n v="3.9643835616438357"/>
    <x v="3"/>
    <x v="0"/>
    <x v="0"/>
    <x v="0"/>
    <x v="3"/>
    <m/>
    <m/>
    <x v="3"/>
    <s v="2023"/>
    <d v="1899-12-30T01:35:00"/>
  </r>
  <r>
    <s v="Rakesh"/>
    <d v="2023-02-13T00:00:00"/>
    <x v="32"/>
    <x v="43"/>
    <s v="12:45"/>
    <s v="08/02/2023"/>
    <s v="16:20"/>
    <s v="0:0:0"/>
    <n v="114021"/>
    <x v="0"/>
    <x v="27"/>
    <s v="2021-07-ATM-1"/>
    <s v="Priority 3"/>
    <s v="99 Days SLA"/>
    <s v="SST Technicians"/>
    <s v="Hardware - SST Technicians"/>
    <s v="ATM Hardware"/>
    <x v="11"/>
    <x v="2"/>
    <n v="1534"/>
    <s v="P MAGNIEN M 3128 SCPM RIBBON REPLACEMENT DATE 8/2/23"/>
    <x v="398"/>
    <s v="REPLACE RIBBON CARTRIDGE OF SCPM. TESTS DONE OK. IN SERVICE TESTS DONE OK"/>
    <x v="5"/>
    <x v="155"/>
    <n v="3128"/>
    <s v="6684 GBRU"/>
    <s v="ATM - MCB SLA"/>
    <n v="13999"/>
    <s v="REPLACE RIBBON CARTRIDGE OF SCPM. TESTS DONE OK. IN SERVICE TESTS DONE OK"/>
    <s v="Work Request"/>
    <s v="Closed"/>
    <n v="215"/>
    <x v="0"/>
    <s v="Contact MRU"/>
    <x v="1"/>
    <d v="2011-04-20T00:00:00"/>
    <n v="12.443835616438356"/>
    <x v="1"/>
    <x v="0"/>
    <x v="0"/>
    <x v="0"/>
    <x v="4"/>
    <m/>
    <m/>
    <x v="3"/>
    <s v="2023"/>
    <d v="1899-12-30T03:35:00"/>
  </r>
  <r>
    <s v="Rakesh"/>
    <d v="2023-02-13T00:00:00"/>
    <x v="32"/>
    <x v="44"/>
    <s v="18:30"/>
    <s v="09/02/2023"/>
    <s v="19:15"/>
    <s v="0:0:0"/>
    <n v="114022"/>
    <x v="2"/>
    <x v="39"/>
    <s v="2021-11-ATM-2"/>
    <s v="Priority missing"/>
    <s v="99 Days SLA"/>
    <s v="SST Technicians"/>
    <s v="Hardware - SST Technicians"/>
    <s v="ATM Hardware"/>
    <x v="3"/>
    <x v="2"/>
    <n v="3060"/>
    <s v="TRIBECA SAN 21081 CARD READER ISSUE DATE 9/2/23"/>
    <x v="57"/>
    <s v="REPAIRS DONE ON CARD READER. CLEAN HEADS ROLLERS AND SENSORS. ALIGNMENT DONE ON CARD EXIT. GENERAL CHECK UP. TESTS RUN UNDER DIAGNOSTICS OK."/>
    <x v="3"/>
    <x v="132"/>
    <s v="ATM ID Missing"/>
    <n v="6627"/>
    <s v=""/>
    <n v="14068"/>
    <s v="REPAIRS DONE ON CARD READER. CLEAN HEADS ROLLERS AND SENSORS. ALIGNMENT DONE ON CARD EXIT. GENERAL CHECK UP. TESTS RUN UNDER DIAGNOSTICS OK."/>
    <s v="Work Request"/>
    <s v="Closed"/>
    <n v="45"/>
    <x v="0"/>
    <s v="Contact MRU"/>
    <x v="2"/>
    <d v="2012-12-12T00:00:00"/>
    <n v="10.794520547945206"/>
    <x v="9"/>
    <x v="0"/>
    <x v="1"/>
    <x v="0"/>
    <x v="6"/>
    <m/>
    <m/>
    <x v="3"/>
    <s v="2023"/>
    <d v="1899-12-30T00:45:00"/>
  </r>
  <r>
    <s v="Rakesh"/>
    <d v="2023-02-13T00:00:00"/>
    <x v="32"/>
    <x v="46"/>
    <s v="19:15"/>
    <s v="10/02/2023"/>
    <s v="20:10"/>
    <s v="0:0:0"/>
    <n v="114023"/>
    <x v="0"/>
    <x v="29"/>
    <s v="2021-07-ATM-1"/>
    <s v="Priority missing"/>
    <s v="99 Days SLA"/>
    <s v="SST Technicians"/>
    <s v="Hardware - SST Technicians"/>
    <s v="ATM Hardware"/>
    <x v="15"/>
    <x v="2"/>
    <n v="1753"/>
    <s v="BAGATELLE M 8101 FOREX ISSUE DATE 10/2/23"/>
    <x v="399"/>
    <s v="REPAIRS DONE ON BNA MODULE. CLEAN SENSORS AND DRIVE BELTS. CLEAR FOREIGN OBJECT BLOCKING SENSOR. TESTS RUN UNDER DIAGNOSTICS OK."/>
    <x v="14"/>
    <x v="48"/>
    <n v="8101"/>
    <s v="6632 BNA"/>
    <s v="ATM - MCB SLA"/>
    <n v="14067"/>
    <s v="REPAIRS DONE ON BNA MODULE. CLEAN SENSORS AND DRIVE BELTS. CLEAR FOREIGN OBJECT BLOCKING SENSOR. TESTS RUN UNDER DIAGNOSTICS OK."/>
    <s v="Work Request"/>
    <s v="Closed"/>
    <n v="55"/>
    <x v="0"/>
    <s v="Contact MRU"/>
    <x v="2"/>
    <d v="2013-05-13T00:00:00"/>
    <n v="10.378082191780821"/>
    <x v="11"/>
    <x v="0"/>
    <x v="1"/>
    <x v="0"/>
    <x v="7"/>
    <m/>
    <m/>
    <x v="3"/>
    <s v="2023"/>
    <d v="1899-12-30T00:55:00"/>
  </r>
  <r>
    <s v="Rakesh"/>
    <d v="2023-02-13T00:00:00"/>
    <x v="32"/>
    <x v="47"/>
    <s v="09:40"/>
    <s v="11/02/2023"/>
    <s v="11:10"/>
    <s v="0:0:0"/>
    <n v="114024"/>
    <x v="0"/>
    <x v="29"/>
    <s v="2021-07-ATM-1"/>
    <s v="Priority 1"/>
    <s v="99 Days SLA"/>
    <s v="SST Technicians"/>
    <s v="Hardware - SST Technicians"/>
    <s v="ATM Hardware"/>
    <x v="11"/>
    <x v="2"/>
    <n v="1782"/>
    <s v="BAGATELLE M 8201 SCPM ISSUE DATE 11/2/23"/>
    <x v="400"/>
    <s v="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
    <x v="15"/>
    <x v="56"/>
    <n v="8201"/>
    <s v="6632 GBRU"/>
    <s v="ATM - MCB SLA"/>
    <n v="14066"/>
    <s v="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
    <s v="Work Request"/>
    <s v="Closed"/>
    <n v="90"/>
    <x v="0"/>
    <s v="Contact MRU"/>
    <x v="4"/>
    <d v="2018-04-10T00:00:00"/>
    <n v="5.4657534246575343"/>
    <x v="5"/>
    <x v="0"/>
    <x v="0"/>
    <x v="0"/>
    <x v="3"/>
    <m/>
    <m/>
    <x v="3"/>
    <s v="2023"/>
    <d v="1899-12-30T01:30:00"/>
  </r>
  <r>
    <s v="Rakesh"/>
    <d v="2023-02-13T00:00:00"/>
    <x v="32"/>
    <x v="47"/>
    <s v="13:05"/>
    <s v="11/02/2023"/>
    <s v="13:50"/>
    <s v="0:0:0"/>
    <n v="114025"/>
    <x v="0"/>
    <x v="29"/>
    <s v="2021-07-ATM-1"/>
    <s v="Priority 1"/>
    <s v="99 Days SLA"/>
    <s v="SST Technicians"/>
    <s v="Hardware - SST Technicians"/>
    <s v="ATM Hardware"/>
    <x v="0"/>
    <x v="2"/>
    <n v="1623"/>
    <s v="BAGATELLE M 7901 CASH HANDLER ISSUE DATE 11/2/23"/>
    <x v="401"/>
    <s v="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
    <x v="0"/>
    <x v="42"/>
    <n v="7901"/>
    <s v="6634 GBRU"/>
    <s v="ATM - MCB SLA"/>
    <n v="14065"/>
    <s v="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
    <s v="Work Request"/>
    <s v="Closed"/>
    <n v="45"/>
    <x v="0"/>
    <s v="Contact MRU"/>
    <x v="2"/>
    <d v="2013-05-13T00:00:00"/>
    <n v="10.378082191780821"/>
    <x v="11"/>
    <x v="0"/>
    <x v="0"/>
    <x v="0"/>
    <x v="3"/>
    <m/>
    <m/>
    <x v="3"/>
    <s v="2023"/>
    <d v="1899-12-30T00:45:00"/>
  </r>
  <r>
    <s v="Rakesh"/>
    <d v="2023-02-13T00:00:00"/>
    <x v="32"/>
    <x v="48"/>
    <s v="11:15"/>
    <s v="13/02/2023"/>
    <s v="12:15"/>
    <s v="01:30"/>
    <n v="114033"/>
    <x v="0"/>
    <x v="18"/>
    <s v="2021-07-ATM-1"/>
    <s v="Priority 1"/>
    <s v="99 Days SLA"/>
    <s v="SST Technicians"/>
    <s v="Hardware - SST Technicians"/>
    <s v="ATM Hardware"/>
    <x v="3"/>
    <x v="1"/>
    <n v="1550"/>
    <s v="MCB ATM 3319 R. du Rempart Card Reader Faulty MODEL 6627 Contact: 4072632 Percy DATE 13/2/23"/>
    <x v="402"/>
    <s v="Check atm. Nothing relevant available on logs. Run tests ok"/>
    <x v="9"/>
    <x v="77"/>
    <n v="3119"/>
    <s v="6627 Touch"/>
    <s v="ATM - MCB SLA"/>
    <n v="14519"/>
    <s v="Check atm. Nothing relevant available on logs. Run tests ok"/>
    <s v="Work Request"/>
    <s v="Closed"/>
    <n v="60"/>
    <x v="0"/>
    <s v="Contact MRU"/>
    <x v="0"/>
    <s v="To be determined"/>
    <m/>
    <x v="7"/>
    <x v="0"/>
    <x v="0"/>
    <x v="0"/>
    <x v="1"/>
    <m/>
    <m/>
    <x v="3"/>
    <s v="2023"/>
    <d v="1899-12-30T01:00:00"/>
  </r>
  <r>
    <s v="Rakesh"/>
    <d v="2023-02-13T00:00:00"/>
    <x v="32"/>
    <x v="48"/>
    <s v="12:55"/>
    <s v="13/02/2023"/>
    <s v="16:20"/>
    <s v="01:15"/>
    <n v="114038"/>
    <x v="0"/>
    <x v="28"/>
    <s v="2021-07-ATM-1"/>
    <s v="Priority 1"/>
    <s v="99 Days SLA"/>
    <s v="SST Technicians"/>
    <s v="Hardware - SST Technicians"/>
    <s v="ATM Hardware"/>
    <x v="0"/>
    <x v="1"/>
    <n v="1613"/>
    <s v="MCB ATM 3210 Triolet. Recurrent Cash Handler Faults MODEL 6684 Contact: 407 2877 Khechyll DATE 13/2/23"/>
    <x v="403"/>
    <s v=""/>
    <x v="13"/>
    <x v="41"/>
    <n v="3210"/>
    <s v="6684 GBRU TOUCH CPM"/>
    <s v="ATM - MCB SLA"/>
    <n v="13864"/>
    <s v=""/>
    <s v="Work Request"/>
    <s v="Closed"/>
    <n v="205"/>
    <x v="0"/>
    <s v="Contact MRU"/>
    <x v="0"/>
    <d v="2017-02-19T00:00:00"/>
    <n v="6.602739726027397"/>
    <x v="12"/>
    <x v="0"/>
    <x v="0"/>
    <x v="0"/>
    <x v="1"/>
    <m/>
    <m/>
    <x v="3"/>
    <s v="2023"/>
    <d v="1899-12-30T03:25:00"/>
  </r>
  <r>
    <s v="Rakesh"/>
    <d v="2023-02-13T00:00:00"/>
    <x v="32"/>
    <x v="48"/>
    <s v="12:45"/>
    <s v="13/02/2023"/>
    <s v="15:10"/>
    <s v="0:0:0"/>
    <n v="114039"/>
    <x v="0"/>
    <x v="42"/>
    <s v="2021-07-ATM-1"/>
    <s v="Priority missing"/>
    <s v="99 Days SLA"/>
    <s v="SST Technicians"/>
    <s v="Hardware - SST Technicians"/>
    <s v="ATM Hardware"/>
    <x v="11"/>
    <x v="0"/>
    <n v="1745"/>
    <s v="[ EX VACOAS ATM] ICPS PAILLES SCPM Faulty – Rejected cheques are being jammed in the module. Cedric 57602523 DATE 13/2/23"/>
    <x v="404"/>
    <s v="Issue with SCPM Trouble shoot: Issue Shutdown Machine Dismantle module, clean sensor Restart application Run test Copy log from machine Follow Up"/>
    <x v="15"/>
    <x v="264"/>
    <n v="5902"/>
    <s v="6632 GBRU"/>
    <s v="ATM - MCB SLA"/>
    <n v="13917"/>
    <s v="Issue with SCPM Trouble shoot: Issue Shutdown Machine Dismantle module, clean sensor Restart application Run test Copy log from machine Follow Up"/>
    <s v="Work Request"/>
    <s v="Closed"/>
    <n v="145"/>
    <x v="0"/>
    <s v="Contact MRU"/>
    <x v="4"/>
    <d v="2010-03-04T00:00:00"/>
    <n v="13.572602739726028"/>
    <x v="8"/>
    <x v="0"/>
    <x v="0"/>
    <x v="0"/>
    <x v="1"/>
    <m/>
    <m/>
    <x v="3"/>
    <s v="2023"/>
    <d v="1899-12-30T02:25:00"/>
  </r>
  <r>
    <s v="Rakesh"/>
    <d v="2023-02-13T00:00:00"/>
    <x v="32"/>
    <x v="48"/>
    <s v="11:00"/>
    <s v="13/02/2023"/>
    <s v="12:30"/>
    <s v="0:0:0"/>
    <n v="114040"/>
    <x v="2"/>
    <x v="94"/>
    <s v="2021-07-ATM-1"/>
    <s v="Priority missing"/>
    <s v="99 Days SLA"/>
    <s v="SST Technicians"/>
    <s v="Hardware - SST Technicians"/>
    <s v="ATM Hardware"/>
    <x v="16"/>
    <x v="2"/>
    <n v="1330"/>
    <s v="L'ESCALIER - PM 6625"/>
    <x v="405"/>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x v="10"/>
    <x v="228"/>
    <n v="21047"/>
    <n v="6625"/>
    <s v="ATM- SBM SLA"/>
    <n v="14452"/>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s v="Work Request"/>
    <s v="Closed"/>
    <n v="90"/>
    <x v="0"/>
    <s v="Contact MRU"/>
    <x v="1"/>
    <d v="2018-11-07T00:00:00"/>
    <n v="4.8876712328767127"/>
    <x v="5"/>
    <x v="1"/>
    <x v="0"/>
    <x v="0"/>
    <x v="1"/>
    <m/>
    <m/>
    <x v="3"/>
    <s v="2023"/>
    <d v="1899-12-30T01:30:00"/>
  </r>
  <r>
    <s v="Rakesh"/>
    <d v="2023-02-13T00:00:00"/>
    <x v="32"/>
    <x v="48"/>
    <s v="16:00"/>
    <s v="13/02/2023"/>
    <s v="17:00"/>
    <s v="0:0:0"/>
    <n v="114041"/>
    <x v="2"/>
    <x v="68"/>
    <s v="2021-07-ATM-1"/>
    <s v="Priority 1"/>
    <s v="99 Days SLA"/>
    <s v="SST Technicians"/>
    <s v="Hardware - SST Technicians"/>
    <s v="ATM Hardware"/>
    <x v="0"/>
    <x v="6"/>
    <n v="1327"/>
    <s v="PORT MATHURIN - 6634 - CASH HANDLER FATAL &amp; OUT OF SERVICE - CNT - MR STEWARD - 2021965 / 66"/>
    <x v="406"/>
    <s v="adjust presenter and grease gear"/>
    <x v="4"/>
    <x v="265"/>
    <s v="ATM ID Missing"/>
    <n v="6634"/>
    <s v="ATM- SBM SLA"/>
    <n v="14089"/>
    <s v="adjust presenter and grease gear"/>
    <s v="Work Request"/>
    <s v="Closed"/>
    <n v="60"/>
    <x v="0"/>
    <s v="Contact ROD"/>
    <x v="6"/>
    <d v="2012-12-21T00:00:00"/>
    <n v="10.769863013698631"/>
    <x v="9"/>
    <x v="0"/>
    <x v="0"/>
    <x v="2"/>
    <x v="1"/>
    <m/>
    <m/>
    <x v="3"/>
    <s v="2023"/>
    <d v="1899-12-30T01:00:00"/>
  </r>
  <r>
    <s v="Rakesh"/>
    <d v="2023-02-13T00:00:00"/>
    <x v="32"/>
    <x v="49"/>
    <s v="13:00"/>
    <s v="17/02/2023"/>
    <s v="15:00"/>
    <s v="0:0:0"/>
    <n v="114042"/>
    <x v="2"/>
    <x v="68"/>
    <s v="2021-07-ATM-1"/>
    <s v="Priority 1"/>
    <s v="99 Days SLA"/>
    <s v="SST Technicians"/>
    <s v="Hardware - SST Technicians"/>
    <s v="ATM Hardware"/>
    <x v="0"/>
    <x v="6"/>
    <n v="1327"/>
    <s v="PORT MATHURIN - 6634 - CASH HANDLER FATAL &amp; OUT OF SERVICE"/>
    <x v="407"/>
    <s v="changed 8 cups and 4 bearings."/>
    <x v="4"/>
    <x v="265"/>
    <s v="ATM ID Missing"/>
    <n v="6634"/>
    <s v="ATM- SBM SLA"/>
    <n v="14094"/>
    <s v="changed 8 cups and 4 bearings."/>
    <s v="Work Request"/>
    <s v="Closed"/>
    <n v="120"/>
    <x v="0"/>
    <s v="Contact ROD"/>
    <x v="6"/>
    <s v="To be determined"/>
    <m/>
    <x v="7"/>
    <x v="0"/>
    <x v="0"/>
    <x v="2"/>
    <x v="7"/>
    <m/>
    <m/>
    <x v="3"/>
    <s v="2023"/>
    <d v="1899-12-30T02:00:00"/>
  </r>
  <r>
    <s v="Rakesh"/>
    <d v="2023-02-10T00:00:00"/>
    <x v="32"/>
    <x v="46"/>
    <s v="17:10"/>
    <s v="10/02/2023"/>
    <s v="18:20"/>
    <s v="01:0"/>
    <n v="114043"/>
    <x v="0"/>
    <x v="15"/>
    <s v="2021-07-ATM-1"/>
    <s v="Priority missing"/>
    <s v="99 Days SLA"/>
    <s v="SST Technicians"/>
    <s v="Hardware - SST Technicians"/>
    <s v="ATM Hardware"/>
    <x v="12"/>
    <x v="1"/>
    <n v="1521"/>
    <s v="16:55 - MCB ATM 3147 - BEAU PLAN - BNA FAULTY - DONE 10/02"/>
    <x v="408"/>
    <s v=""/>
    <x v="3"/>
    <x v="65"/>
    <n v="3347"/>
    <n v="6627"/>
    <s v="ATM - MCB SLA"/>
    <n v="13862"/>
    <s v=""/>
    <s v="Work Request"/>
    <s v="Closed"/>
    <n v="70"/>
    <x v="0"/>
    <s v="Contact MRU"/>
    <x v="0"/>
    <d v="2019-10-22T00:00:00"/>
    <n v="3.9315068493150687"/>
    <x v="3"/>
    <x v="0"/>
    <x v="1"/>
    <x v="0"/>
    <x v="7"/>
    <m/>
    <m/>
    <x v="3"/>
    <s v="2023"/>
    <d v="1899-12-30T01:10:00"/>
  </r>
  <r>
    <s v="Rakesh"/>
    <d v="2023-02-13T00:00:00"/>
    <x v="32"/>
    <x v="48"/>
    <s v="14:15"/>
    <s v="13/02/2023"/>
    <s v="14:45"/>
    <s v="0:0:0"/>
    <n v="114044"/>
    <x v="0"/>
    <x v="6"/>
    <s v="2021-07-ATM-1"/>
    <s v="Priority 1"/>
    <s v="99 Days SLA"/>
    <s v="SST Technicians"/>
    <s v="Hardware - SST Technicians"/>
    <s v="ATM Hardware"/>
    <x v="11"/>
    <x v="1"/>
    <n v="1605"/>
    <s v="MCB BEL AIR M 3126. Cheque deposit faulty MODEL 6684 CONTACT DAVID 4072651 DATE 13/2/23"/>
    <x v="409"/>
    <s v="Remove one (1) Rs 100 note jam in SCPM. Handover note to bank staffs. Run tests ok"/>
    <x v="5"/>
    <x v="78"/>
    <n v="3126"/>
    <s v="6684 GBRU"/>
    <s v="ATM - MCB SLA"/>
    <n v="14518"/>
    <s v="Remove one (1) Rs 100 note jam in SCPM. Handover note to bank staffs. Run tests ok"/>
    <s v="Work Request"/>
    <s v="Closed"/>
    <n v="30"/>
    <x v="0"/>
    <s v="Contact MRU"/>
    <x v="0"/>
    <d v="2013-05-02T00:00:00"/>
    <n v="10.408219178082192"/>
    <x v="11"/>
    <x v="0"/>
    <x v="0"/>
    <x v="0"/>
    <x v="1"/>
    <m/>
    <m/>
    <x v="3"/>
    <s v="2023"/>
    <d v="1899-12-30T00:30:00"/>
  </r>
  <r>
    <s v="Rakesh"/>
    <d v="2023-02-13T00:00:00"/>
    <x v="32"/>
    <x v="48"/>
    <s v="14:00"/>
    <s v="13/02/2023"/>
    <s v="14:15"/>
    <s v="01:0"/>
    <n v="114045"/>
    <x v="0"/>
    <x v="6"/>
    <s v="2021-07-ATM-1"/>
    <s v="Priority 1"/>
    <s v="99 Days SLA"/>
    <s v="SST Technicians"/>
    <s v="Hardware - SST Technicians"/>
    <s v="ATM Hardware"/>
    <x v="1"/>
    <x v="1"/>
    <n v="1605"/>
    <s v="MCB BEL AIR M 3126. ​GBRU cash deposit for Rs500 notes not possible CONTACT DAVID DATE 13/2/23"/>
    <x v="410"/>
    <s v="Check and initialised GBRU. Run tests ok"/>
    <x v="5"/>
    <x v="78"/>
    <n v="3126"/>
    <s v="6684 GBRU"/>
    <s v="ATM - MCB SLA"/>
    <n v="14517"/>
    <s v="Check and initialised GBRU. Run tests ok"/>
    <s v="Work Request"/>
    <s v="Closed"/>
    <n v="15"/>
    <x v="0"/>
    <s v="Contact MRU"/>
    <x v="0"/>
    <d v="2019-10-10T00:00:00"/>
    <n v="3.9643835616438357"/>
    <x v="3"/>
    <x v="0"/>
    <x v="0"/>
    <x v="0"/>
    <x v="1"/>
    <m/>
    <m/>
    <x v="3"/>
    <s v="2023"/>
    <d v="1899-12-30T00:15:00"/>
  </r>
  <r>
    <s v="Rakesh"/>
    <d v="2023-02-13T00:00:00"/>
    <x v="32"/>
    <x v="48"/>
    <s v="13:00"/>
    <s v="13/02/2023"/>
    <s v="15:00"/>
    <s v="0:0:0"/>
    <n v="114046"/>
    <x v="0"/>
    <x v="19"/>
    <s v="2021-07-ATM-1"/>
    <s v="Priority 1"/>
    <s v="99 Days SLA"/>
    <s v="SST Technicians"/>
    <s v="Hardware - SST Technicians"/>
    <s v="ATM Hardware"/>
    <x v="0"/>
    <x v="2"/>
    <m/>
    <s v="CHEMIN GRENIER - 3217 / 6634 - CASH DISPENSER ISSUE - CNT - JASQUES HECTOR - 4072481"/>
    <x v="411"/>
    <s v="Jam in SNT Logs verified, device logs indicate jam at SNT May reject occurs Jam clear - SNT tested - all good - Belts verified - all good ATM put in service - withdrawals done successfully"/>
    <x v="0"/>
    <x v="20"/>
    <n v="3217"/>
    <s v="6634 GBRU"/>
    <s v="ATM - MCB SLA"/>
    <n v="14453"/>
    <s v="Jam in SNT Logs verified, device logs indicate jam at SNT May reject occurs Jam clear - SNT tested - all good - Belts verified - all good ATM put in service - withdrawals done successfully"/>
    <s v="Work Request"/>
    <s v="Closed"/>
    <n v="120"/>
    <x v="0"/>
    <s v="Contact MRU"/>
    <x v="4"/>
    <d v="2012-12-21T00:00:00"/>
    <n v="10.769863013698631"/>
    <x v="9"/>
    <x v="0"/>
    <x v="0"/>
    <x v="0"/>
    <x v="1"/>
    <m/>
    <m/>
    <x v="3"/>
    <s v="2023"/>
    <d v="1899-12-30T02:00:00"/>
  </r>
  <r>
    <s v="Rakesh"/>
    <d v="2023-02-13T00:00:00"/>
    <x v="32"/>
    <x v="48"/>
    <s v="14:05"/>
    <s v="13/02/2023"/>
    <s v="16:00"/>
    <s v="0:0:0"/>
    <n v="114047"/>
    <x v="0"/>
    <x v="13"/>
    <s v="2021-07-ATM-1"/>
    <s v="Priority 1"/>
    <s v="99 Days SLA"/>
    <s v="SST Technicians"/>
    <s v="Hardware - SST Technicians"/>
    <s v="ATM Hardware"/>
    <x v="0"/>
    <x v="2"/>
    <n v="1728"/>
    <s v="RIVIERE DES ANGUILLES - 3234/6626 - CASH HANDLER FAULTY &amp; NOTES JAMMED IN DISPENSER - CNT - RAVISH - 4072641"/>
    <x v="9"/>
    <s v="REPAIRS DONE ON CASH DISPENSER. REPLACE 4 DRIVE GEARS. ALIGNMENT DONE. CLEAN PRESENTER, PICK MODULES AND SENSORS. CLEAN AND LUBRICATE DRIVE ROLLERS, GEARS, SHAFTS AND BEARINGS. TESTS RUN UNDER DIAGNOSTICS OK. IN SERVICE TESTS DONE OK."/>
    <x v="1"/>
    <x v="13"/>
    <n v="3224"/>
    <n v="6626"/>
    <s v="ATM - MCB SLA"/>
    <n v="14064"/>
    <s v="REPAIRS DONE ON CASH DISPENSER. REPLACE 4 DRIVE GEARS. ALIGNMENT DONE. CLEAN PRESENTER, PICK MODULES AND SENSORS. CLEAN AND LUBRICATE DRIVE ROLLERS, GEARS, SHAFTS AND BEARINGS. TESTS RUN UNDER DIAGNOSTICS OK. IN SERVICE TESTS DONE OK."/>
    <s v="Work Request"/>
    <s v="Closed"/>
    <n v="115"/>
    <x v="0"/>
    <s v="Contact MRU"/>
    <x v="1"/>
    <s v="To be determined"/>
    <m/>
    <x v="7"/>
    <x v="0"/>
    <x v="0"/>
    <x v="0"/>
    <x v="1"/>
    <m/>
    <m/>
    <x v="3"/>
    <s v="2023"/>
    <d v="1899-12-30T01:55:00"/>
  </r>
  <r>
    <s v="Rakesh"/>
    <d v="2023-02-13T00:00:00"/>
    <x v="32"/>
    <x v="48"/>
    <s v="08:30"/>
    <s v="13/02/2023"/>
    <s v="10:00"/>
    <s v="0:0:0"/>
    <n v="114049"/>
    <x v="10"/>
    <x v="20"/>
    <s v="2021-07-HSM-1"/>
    <s v="Priority missing"/>
    <s v="99 Days SLA"/>
    <s v="SST Technicians"/>
    <s v="Hardware - SST Technicians"/>
    <s v="ATM Hardware"/>
    <x v="35"/>
    <x v="2"/>
    <n v="2450"/>
    <s v="ICPS HSM 9000 - UPDATE FIRMWARE date 13/2/23"/>
    <x v="412"/>
    <s v="HSM WORKS FIRMWARE INVESTIGATION FOR ICPS"/>
    <x v="8"/>
    <x v="266"/>
    <s v="ATM ID Missing"/>
    <s v="Model No. missing"/>
    <s v="AT COMPREHENSIVE,EXTENDED FROM 4.30 TO 19.00"/>
    <n v="14063"/>
    <s v="HSM WORKS FIRMWARE INVESTIGATION FOR ICPS"/>
    <s v="Work Request"/>
    <s v="Closed"/>
    <n v="90"/>
    <x v="0"/>
    <s v="Contact MRU"/>
    <x v="4"/>
    <d v="2019-09-22T00:00:00"/>
    <n v="4.0136986301369859"/>
    <x v="3"/>
    <x v="0"/>
    <x v="0"/>
    <x v="0"/>
    <x v="1"/>
    <m/>
    <m/>
    <x v="3"/>
    <s v="2023"/>
    <d v="1899-12-30T01:30:00"/>
  </r>
  <r>
    <s v="Alvin"/>
    <d v="2023-01-29T00:00:00"/>
    <x v="32"/>
    <x v="32"/>
    <s v="12:10"/>
    <s v="28/01/2023"/>
    <s v="12:15"/>
    <s v="0:0:0"/>
    <n v="114051"/>
    <x v="5"/>
    <x v="20"/>
    <s v="2022-01-ATM-1"/>
    <s v="Priority missing"/>
    <s v="99 Days SLA"/>
    <s v="SST Technicians"/>
    <s v="Hardware - SST Technicians"/>
    <s v="ATM Hardware"/>
    <x v="0"/>
    <x v="5"/>
    <m/>
    <s v="ABSA Location:Dockland Serial Number:0051539416"/>
    <x v="36"/>
    <s v="Cash handler Diagnosed 1 pick module belts was warn out replaced belts tested ok In service"/>
    <x v="8"/>
    <x v="34"/>
    <s v="ATM ID Missing"/>
    <s v="Model No. missing"/>
    <s v=""/>
    <n v="13858"/>
    <s v="Cash handler Diagnosed 1 pick module belts was warn out replaced belts tested ok In service"/>
    <s v="Work Request"/>
    <s v="Closed"/>
    <n v="5"/>
    <x v="0"/>
    <s v="Contact Sey"/>
    <x v="5"/>
    <s v="To be determined"/>
    <m/>
    <x v="7"/>
    <x v="0"/>
    <x v="0"/>
    <x v="1"/>
    <x v="3"/>
    <m/>
    <m/>
    <x v="0"/>
    <s v="2023"/>
    <d v="1899-12-30T00:05:00"/>
  </r>
  <r>
    <s v="Alvin"/>
    <d v="2023-02-13T00:00:00"/>
    <x v="32"/>
    <x v="39"/>
    <s v="08:40"/>
    <s v="07/02/2023"/>
    <s v="10:10"/>
    <s v="0:0:0"/>
    <n v="114052"/>
    <x v="5"/>
    <x v="20"/>
    <s v="2021-01-ATM-1"/>
    <s v="Priority missing"/>
    <s v="99 Days SLA"/>
    <s v="SST Technicians"/>
    <s v="Hardware - SST Technicians"/>
    <s v="ATM Hardware"/>
    <x v="16"/>
    <x v="5"/>
    <m/>
    <s v="MCB Loacation :Caravelle House 2 Serial Number:13-467446637"/>
    <x v="36"/>
    <s v="Cash handler Diagnosed 1 pick module belts was warn out replaced belts tested ok In service"/>
    <x v="8"/>
    <x v="34"/>
    <s v="ATM ID Missing"/>
    <s v="Model No. missing"/>
    <s v="ATM - SLA MCB SEYCHELLES"/>
    <n v="13859"/>
    <s v="Cash handler Diagnosed 1 pick module belts was warn out replaced belts tested ok In service"/>
    <s v="Work Request"/>
    <s v="Closed"/>
    <n v="90"/>
    <x v="0"/>
    <s v="Contact Sey"/>
    <x v="5"/>
    <s v="To be determined"/>
    <m/>
    <x v="7"/>
    <x v="1"/>
    <x v="0"/>
    <x v="1"/>
    <x v="0"/>
    <m/>
    <m/>
    <x v="3"/>
    <s v="2023"/>
    <d v="1899-12-30T01:30:00"/>
  </r>
  <r>
    <s v="Rakesh"/>
    <d v="2023-02-13T00:00:00"/>
    <x v="32"/>
    <x v="48"/>
    <s v="17:15"/>
    <s v="13/02/2023"/>
    <s v="18:30"/>
    <s v="0:0:0"/>
    <n v="114053"/>
    <x v="2"/>
    <x v="105"/>
    <s v="2021-07-ATM-1"/>
    <s v="Priority 1"/>
    <s v="99 Days SLA"/>
    <s v="SST Technicians"/>
    <s v="Hardware - SST Technicians"/>
    <s v="ATM Hardware"/>
    <x v="2"/>
    <x v="4"/>
    <n v="1356"/>
    <s v="LOLO VALENTINA PH - 6625 - FREEZING FREQUENTLY - RDV WITH BRINKS AFTER 4:30 PM"/>
    <x v="35"/>
    <s v="ATM freezing during transaction with card jammed in card reader. Check EPP ok. Check card reader - magnetic head connections broken. Changed magnetic head assembly and card reader motor. Several card reader tests done ok. ATM put in service and tested. ATM tested ok."/>
    <x v="10"/>
    <x v="267"/>
    <s v="ATM ID Missing"/>
    <n v="6625"/>
    <s v="ATM- SBM SLA"/>
    <n v="14027"/>
    <s v="ATM freezing during transaction with card jammed in card reader. Check EPP ok. Check card reader - magnetic head connections broken. Changed magnetic head assembly and card reader motor. Several card reader tests done ok. ATM put in service and tested. ATM tested ok."/>
    <s v="Work Request"/>
    <s v="Closed"/>
    <n v="75"/>
    <x v="0"/>
    <s v="Contact MRU"/>
    <x v="1"/>
    <s v="To be determined"/>
    <m/>
    <x v="7"/>
    <x v="0"/>
    <x v="1"/>
    <x v="0"/>
    <x v="1"/>
    <m/>
    <m/>
    <x v="3"/>
    <s v="2023"/>
    <d v="1899-12-30T01:15:00"/>
  </r>
  <r>
    <s v="Alvin"/>
    <d v="2023-02-13T00:00:00"/>
    <x v="32"/>
    <x v="39"/>
    <s v="10:15"/>
    <s v="07/02/2023"/>
    <s v="12:40"/>
    <s v="0:0:0"/>
    <n v="114054"/>
    <x v="5"/>
    <x v="20"/>
    <s v="2021-01-ATM-1"/>
    <s v="Priority missing"/>
    <s v="99 Days SLA"/>
    <s v="SST Technicians"/>
    <s v="Hardware - SST Technicians"/>
    <s v="ATM Hardware"/>
    <x v="16"/>
    <x v="5"/>
    <m/>
    <s v="MCB Location Carravelle house3 Serial number:13-55704036"/>
    <x v="93"/>
    <s v="Preventive Maintenance Clean sensors,rollers,belts IMCRW,receipt printer Clean GBRU,ESCROW,BV,SEPERATOR,PRE-ACCEPTOR Clean Snt module,clean suction cups tested ok In service"/>
    <x v="8"/>
    <x v="34"/>
    <s v="ATM ID Missing"/>
    <s v="Model No. missing"/>
    <s v="ATM - SLA MCB SEYCHELLES"/>
    <n v="13860"/>
    <s v="Preventive Maintenance Clean sensors,rollers,belts IMCRW,receipt printer Clean GBRU,ESCROW,BV,SEPERATOR,PRE-ACCEPTOR Clean Snt module,clean suction cups tested ok In service"/>
    <s v="Work Request"/>
    <s v="Closed"/>
    <n v="145"/>
    <x v="0"/>
    <s v="Contact Sey"/>
    <x v="5"/>
    <s v="To be determined"/>
    <m/>
    <x v="7"/>
    <x v="1"/>
    <x v="0"/>
    <x v="1"/>
    <x v="0"/>
    <m/>
    <m/>
    <x v="3"/>
    <s v="2023"/>
    <d v="1899-12-30T02:25:00"/>
  </r>
  <r>
    <s v="Rakesh"/>
    <d v="2023-02-13T00:00:00"/>
    <x v="32"/>
    <x v="48"/>
    <s v="09:50"/>
    <s v="13/02/2023"/>
    <s v="11:25"/>
    <s v="0:0:0"/>
    <n v="114055"/>
    <x v="0"/>
    <x v="101"/>
    <s v="2022-07-ATM-1"/>
    <s v="Priority missing"/>
    <s v="99 Days SLA"/>
    <s v="SST Technicians"/>
    <s v="Hardware - SST Technicians"/>
    <s v="ATM Hardware"/>
    <x v="13"/>
    <x v="0"/>
    <n v="1535"/>
    <s v="11/02 - 18:04 - MCB 9401 - PLMB - PICK MODULE 4 FAULTY - CT SADEN 2027877 RDV 10:00 - SN 94-55730451"/>
    <x v="413"/>
    <s v="Issue with Cash Handler S2 Trouble shoot: Issue Shutdown machine Dismantle Module Replace Bearing Restart application Run several test: completed successfully R"/>
    <x v="9"/>
    <x v="243"/>
    <n v="4403"/>
    <s v="6627 Touch"/>
    <s v="ATM-MCB SLA"/>
    <n v="13916"/>
    <s v="Issue with Cash Handler S2 Trouble shoot: Issue Shutdown machine Dismantle Module Replace Bearing Restart application Run several test: completed successfully R"/>
    <s v="Work Request"/>
    <s v="Closed"/>
    <n v="95"/>
    <x v="0"/>
    <s v="Contact MRU"/>
    <x v="2"/>
    <d v="2017-02-20T00:00:00"/>
    <n v="6.6"/>
    <x v="12"/>
    <x v="0"/>
    <x v="0"/>
    <x v="0"/>
    <x v="1"/>
    <m/>
    <m/>
    <x v="3"/>
    <s v="2023"/>
    <d v="1899-12-30T01:35:00"/>
  </r>
  <r>
    <s v="Rakesh"/>
    <d v="2023-02-13T00:00:00"/>
    <x v="32"/>
    <x v="48"/>
    <s v="09:40"/>
    <s v="13/02/2023"/>
    <s v="10:00"/>
    <s v="0:0:0"/>
    <n v="114056"/>
    <x v="0"/>
    <x v="52"/>
    <s v="2021-07-ATM-1"/>
    <s v="Priority missing"/>
    <s v="99 Days SLA"/>
    <s v="SST Technicians"/>
    <s v="Hardware - SST Technicians"/>
    <s v="ATM Hardware"/>
    <x v="0"/>
    <x v="4"/>
    <n v="1553"/>
    <s v="08:38 - ATM 3107 SSR– CASH HANDLER FAULTY - CONTACT: 4072901 - EPP FAULTY"/>
    <x v="206"/>
    <s v="EPP faulty Security keys lost Test EPP, all good Run test and found ok"/>
    <x v="9"/>
    <x v="111"/>
    <n v="3107"/>
    <s v="6627 Touch"/>
    <s v="ATM - MCB SLA"/>
    <n v="13951"/>
    <s v="EPP faulty Security keys lost Test EPP, all good Run test and found ok"/>
    <s v="Work Request"/>
    <s v="Closed"/>
    <n v="20"/>
    <x v="0"/>
    <s v="Contact MRU"/>
    <x v="3"/>
    <d v="2011-11-15T00:00:00"/>
    <n v="11.871232876712329"/>
    <x v="1"/>
    <x v="0"/>
    <x v="0"/>
    <x v="0"/>
    <x v="1"/>
    <m/>
    <m/>
    <x v="3"/>
    <s v="2023"/>
    <d v="1899-12-30T00:20:00"/>
  </r>
  <r>
    <s v="Rakesh"/>
    <d v="2023-02-13T00:00:00"/>
    <x v="32"/>
    <x v="48"/>
    <s v="10:00"/>
    <s v="13/02/2023"/>
    <s v="11:00"/>
    <s v="0:0:0"/>
    <n v="114057"/>
    <x v="0"/>
    <x v="101"/>
    <s v="2021-07-ATM-1"/>
    <s v="Priority missing"/>
    <s v="99 Days SLA"/>
    <s v="SST Technicians"/>
    <s v="Hardware - SST Technicians"/>
    <s v="ATM Hardware"/>
    <x v="16"/>
    <x v="4"/>
    <n v="1535"/>
    <s v="SERVICING - MCB - 3107 - SSR STREET, PORT-LOUIS - 6627 TOUCH - 94-55730445 - BU - CORRECT SN: 94-55730451"/>
    <x v="127"/>
    <s v="servicing done Clean up all modules Check gears, cups and rollers Run test and found ok"/>
    <x v="9"/>
    <x v="243"/>
    <n v="4403"/>
    <s v="6627 Touch"/>
    <s v="ATM - MCB SLA"/>
    <n v="13950"/>
    <s v="servicing done Clean up all modules Check gears, cups and rollers Run test and found ok"/>
    <s v="Work Request"/>
    <s v="Closed"/>
    <n v="60"/>
    <x v="0"/>
    <s v="Contact MRU"/>
    <x v="2"/>
    <d v="2017-02-08T00:00:00"/>
    <n v="6.6328767123287671"/>
    <x v="4"/>
    <x v="1"/>
    <x v="0"/>
    <x v="0"/>
    <x v="1"/>
    <m/>
    <m/>
    <x v="3"/>
    <s v="2023"/>
    <d v="1899-12-30T01:00:00"/>
  </r>
  <r>
    <s v="Rakesh"/>
    <d v="2023-02-13T00:00:00"/>
    <x v="32"/>
    <x v="48"/>
    <s v="14:00"/>
    <s v="13/02/2023"/>
    <s v="15:00"/>
    <s v="0:0:0"/>
    <n v="114058"/>
    <x v="0"/>
    <x v="61"/>
    <s v="2021-07-ATM-1"/>
    <s v="Priority missing"/>
    <s v="99 Days SLA"/>
    <s v="SST Technicians"/>
    <s v="Hardware - SST Technicians"/>
    <s v="ATM Hardware"/>
    <x v="2"/>
    <x v="4"/>
    <m/>
    <s v="13:16 - MCB ATM 3334 P.VERTE – RECURRENT DISCONNECTION - CT CLIMEN 4072974 - SN NOT IN SSD"/>
    <x v="414"/>
    <s v="Atm offline Check logs Notice card reader faulty Dismental card reader for clean up Run loop test found ok"/>
    <x v="16"/>
    <x v="268"/>
    <n v="3334"/>
    <s v="6634 GBRU CPM"/>
    <s v="ATM - MCB SLA"/>
    <n v="13948"/>
    <s v="Atm offline Check logs Notice card reader faulty Dismental card reader for clean up Run loop test found ok"/>
    <s v="Work Request"/>
    <s v="Closed"/>
    <n v="60"/>
    <x v="0"/>
    <s v="Contact MRU"/>
    <x v="4"/>
    <d v="2019-10-10T00:00:00"/>
    <n v="3.9643835616438357"/>
    <x v="3"/>
    <x v="0"/>
    <x v="0"/>
    <x v="0"/>
    <x v="1"/>
    <m/>
    <m/>
    <x v="3"/>
    <s v="2023"/>
    <d v="1899-12-30T01:00:00"/>
  </r>
  <r>
    <s v="Rakesh"/>
    <d v="2023-02-13T00:00:00"/>
    <x v="32"/>
    <x v="48"/>
    <s v="09:20"/>
    <s v="13/02/2023"/>
    <s v="11:05"/>
    <s v="0:0:0"/>
    <n v="114059"/>
    <x v="0"/>
    <x v="37"/>
    <s v="2021-07-ATM-1"/>
    <s v="Priority 1"/>
    <s v="99 Days SLA"/>
    <s v="SST Technicians"/>
    <s v="Hardware - SST Technicians"/>
    <s v="ATM Hardware"/>
    <x v="0"/>
    <x v="4"/>
    <n v="1758"/>
    <s v="11/02 - 16:36 - MCB 3129 - STANLEY - CASH HANDLER FAULTY, TOO MANY REJECTS - CT PASCALE 407 2060"/>
    <x v="25"/>
    <s v="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
    <x v="1"/>
    <x v="153"/>
    <n v="3129"/>
    <n v="6626"/>
    <s v="ATM - MCB SLA"/>
    <n v="14023"/>
    <s v="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
    <s v="Work Request"/>
    <s v="Closed"/>
    <n v="105"/>
    <x v="0"/>
    <s v="Contact MRU"/>
    <x v="2"/>
    <s v="To be determined"/>
    <m/>
    <x v="7"/>
    <x v="0"/>
    <x v="0"/>
    <x v="0"/>
    <x v="1"/>
    <m/>
    <m/>
    <x v="3"/>
    <s v="2023"/>
    <d v="1899-12-30T01:45:00"/>
  </r>
  <r>
    <s v="Rakesh"/>
    <d v="2023-02-13T00:00:00"/>
    <x v="32"/>
    <x v="48"/>
    <s v="11:35"/>
    <s v="13/02/2023"/>
    <s v="12:00"/>
    <s v="0:0:0"/>
    <n v="114060"/>
    <x v="0"/>
    <x v="31"/>
    <s v="2021-07-ATM-1"/>
    <s v="Priority missing"/>
    <s v="99 Days SLA"/>
    <s v="SST Technicians"/>
    <s v="Hardware - SST Technicians"/>
    <s v="ATM Hardware"/>
    <x v="1"/>
    <x v="4"/>
    <n v="2524"/>
    <s v="08:11 - MCB ATM 3111 BEAU BASSIN – TRUNKING DAMAGED IN GBRU - CT MOHSEEN 4072372"/>
    <x v="12"/>
    <s v="Cables trunking for lower module of GBRU broken. Repair and put back in place - tested ok. GBRU initialized ok."/>
    <x v="16"/>
    <x v="104"/>
    <n v="3111"/>
    <s v="6634 GBRU CPM"/>
    <s v="ATM - MCB SLA"/>
    <n v="14024"/>
    <s v="Cables trunking for lower module of GBRU broken. Repair and put back in place - tested ok. GBRU initialized ok."/>
    <s v="Work Request"/>
    <s v="Closed"/>
    <n v="25"/>
    <x v="0"/>
    <s v="Contact MRU"/>
    <x v="2"/>
    <d v="2011-02-08T00:00:00"/>
    <n v="12.638356164383561"/>
    <x v="8"/>
    <x v="0"/>
    <x v="0"/>
    <x v="0"/>
    <x v="1"/>
    <m/>
    <m/>
    <x v="3"/>
    <s v="2023"/>
    <d v="1899-12-30T00:25:00"/>
  </r>
  <r>
    <s v="Rakesh"/>
    <d v="2023-02-13T00:00:00"/>
    <x v="32"/>
    <x v="48"/>
    <s v="14:15"/>
    <s v="13/02/2023"/>
    <s v="16:10"/>
    <s v="0:0:0"/>
    <n v="114061"/>
    <x v="0"/>
    <x v="37"/>
    <s v="2021-07-ATM-1"/>
    <s v="Priority missing"/>
    <s v="99 Days SLA"/>
    <s v="SST Technicians"/>
    <s v="Hardware - SST Technicians"/>
    <s v="ATM Hardware"/>
    <x v="0"/>
    <x v="4"/>
    <n v="1758"/>
    <s v="11/02 - 16:36 - MCB 3129 - STANLEY - CASH HANDLER FAULTY, TOO MANY REJECTS - CT PASCALE 407 2060 - RECHECK ATM - INTERMITTENT ISSUE ON CASH HANDLER"/>
    <x v="25"/>
    <s v="Too many rejects - recurrent. Changed LVDT module and serviced pick valve on all positions. Learn parameters done on all note types - ok. Stack test done ok. Test cash done ok. ATM put in service and tested. ATM tested ok. ATM to be monitored."/>
    <x v="1"/>
    <x v="153"/>
    <n v="3129"/>
    <n v="6626"/>
    <s v="ATM - MCB SLA"/>
    <n v="14026"/>
    <s v="Too many rejects - recurrent. Changed LVDT module and serviced pick valve on all positions. Learn parameters done on all note types - ok. Stack test done ok. Test cash done ok. ATM put in service and tested. ATM tested ok. ATM to be monitored."/>
    <s v="Work Request"/>
    <s v="Closed"/>
    <n v="115"/>
    <x v="0"/>
    <s v="Contact MRU"/>
    <x v="2"/>
    <s v="To be determined"/>
    <m/>
    <x v="7"/>
    <x v="0"/>
    <x v="0"/>
    <x v="0"/>
    <x v="1"/>
    <m/>
    <m/>
    <x v="3"/>
    <s v="2023"/>
    <d v="1899-12-30T01:55:00"/>
  </r>
  <r>
    <s v="Rakesh"/>
    <d v="2023-02-13T00:00:00"/>
    <x v="32"/>
    <x v="48"/>
    <s v="18:45"/>
    <s v="13/02/2023"/>
    <s v="19:50"/>
    <s v="0:0:0"/>
    <n v="114063"/>
    <x v="0"/>
    <x v="29"/>
    <s v="2021-07-ATM-1"/>
    <s v="Priority 1"/>
    <s v="99 Days SLA"/>
    <s v="SST Technicians"/>
    <s v="Hardware - SST Technicians"/>
    <s v="ATM Hardware"/>
    <x v="11"/>
    <x v="4"/>
    <n v="1661"/>
    <s v="MCB 8201 BAGATELLE KIOSK – WHEN CUSTOMER COMPLETES A CHEQUE DEPOSIT TRANSACTION AND ASK FOR A RECEIPT, ATM GOES OFFLINE AND BACK IN SERVICE. - BRINKS 16:00 RDV - OLIVIER TO CALL MANOJ PRIOR - BRINKS RDV 16:00"/>
    <x v="188"/>
    <s v="Fetch SCPM stacking bin from workshop. Changed SCPM stacking bin. Several tests done with dummy cheques - tested ok. ATM (SCPM) to be monitored. ATM put in service and tested. ATM tested ok."/>
    <x v="15"/>
    <x v="56"/>
    <n v="8201"/>
    <s v="6632 GBRU"/>
    <s v="ATM - MCB SLA"/>
    <n v="14029"/>
    <s v="Fetch SCPM stacking bin from workshop. Changed SCPM stacking bin. Several tests done with dummy cheques - tested ok. ATM (SCPM) to be monitored. ATM put in service and tested. ATM tested ok."/>
    <s v="Work Request"/>
    <s v="Closed"/>
    <n v="65"/>
    <x v="0"/>
    <s v="Contact MRU"/>
    <x v="4"/>
    <d v="2011-02-15T00:00:00"/>
    <n v="12.61917808219178"/>
    <x v="1"/>
    <x v="0"/>
    <x v="1"/>
    <x v="0"/>
    <x v="1"/>
    <m/>
    <m/>
    <x v="3"/>
    <s v="2023"/>
    <d v="1899-12-30T01:05:00"/>
  </r>
  <r>
    <s v="Rakesh"/>
    <d v="2023-02-13T00:00:00"/>
    <x v="32"/>
    <x v="48"/>
    <s v="09:40"/>
    <s v="13/02/2023"/>
    <s v="12:25"/>
    <s v="01:0"/>
    <n v="114064"/>
    <x v="0"/>
    <x v="0"/>
    <s v="2021-07-ATM-1"/>
    <s v="Priority missing"/>
    <s v="99 Days SLA"/>
    <s v="SST Technicians"/>
    <s v="Hardware - SST Technicians"/>
    <s v="ATM Hardware"/>
    <x v="16"/>
    <x v="1"/>
    <m/>
    <s v="SERVICING - MCB - 3716 - LA CROISETTE, GRAND BAIE - 6634GBRU - 13-55704750 - BU"/>
    <x v="415"/>
    <s v=""/>
    <x v="0"/>
    <x v="269"/>
    <n v="3716"/>
    <s v="6634 GBRU"/>
    <s v="ATM - MCB SLA"/>
    <n v="13863"/>
    <s v=""/>
    <s v="Work Request"/>
    <s v="Closed"/>
    <n v="165"/>
    <x v="0"/>
    <s v="Contact MRU"/>
    <x v="4"/>
    <d v="2011-06-21T00:00:00"/>
    <n v="12.273972602739725"/>
    <x v="1"/>
    <x v="1"/>
    <x v="0"/>
    <x v="0"/>
    <x v="1"/>
    <m/>
    <m/>
    <x v="3"/>
    <s v="2023"/>
    <d v="1899-12-30T02:45:00"/>
  </r>
  <r>
    <s v="Rakesh"/>
    <s v="Date missing"/>
    <x v="32"/>
    <x v="5"/>
    <s v="Start Time missing"/>
    <s v="End Date missing"/>
    <s v="End Time missing"/>
    <s v="0:0:0"/>
    <n v="114065"/>
    <x v="5"/>
    <x v="20"/>
    <s v="2022-01-ATM-1"/>
    <s v="Priority missing"/>
    <s v="24 Hour SLA"/>
    <s v="SST Technicians"/>
    <s v="Hardware - SST Technicians"/>
    <s v="ATM Hardware"/>
    <x v="0"/>
    <x v="5"/>
    <n v="3716"/>
    <s v="ATM16 Orion Mall-Cash dispenser fatal"/>
    <x v="24"/>
    <m/>
    <x v="4"/>
    <x v="254"/>
    <s v="ATM ID Missing"/>
    <n v="6634"/>
    <s v=""/>
    <m/>
    <m/>
    <m/>
    <m/>
    <m/>
    <x v="1"/>
    <s v="Contact Sey"/>
    <x v="5"/>
    <d v="2012-02-23T00:00:00"/>
    <n v="11.597260273972603"/>
    <x v="9"/>
    <x v="0"/>
    <x v="2"/>
    <x v="1"/>
    <x v="5"/>
    <m/>
    <m/>
    <x v="2"/>
    <s v="Start Date missing"/>
    <m/>
  </r>
  <r>
    <s v="Alvin"/>
    <d v="2023-02-13T00:00:00"/>
    <x v="33"/>
    <x v="48"/>
    <s v="10:30"/>
    <s v="13/02/2023"/>
    <s v="12:30"/>
    <s v="0:0:0"/>
    <n v="114066"/>
    <x v="5"/>
    <x v="20"/>
    <s v="2022-01-ATM-1"/>
    <s v="Priority missing"/>
    <s v="99 Days SLA"/>
    <s v="SST Technicians"/>
    <s v="Hardware - SST Technicians"/>
    <s v="ATM Hardware"/>
    <x v="16"/>
    <x v="5"/>
    <n v="4116"/>
    <s v="Preventive Maintenance Anse Aux Pins Ss6627 Sn: 83-50299512"/>
    <x v="93"/>
    <s v="Cleaned Sensors, Belts, Rollers, IMCRW, Carriage, SNT, Receipt and Journal Printer. Lubricate Presenter Core and Pick Modules. Replaced Vacuum Cups. Run on Devices, Test Passed. Tested Ok. In Service."/>
    <x v="3"/>
    <x v="270"/>
    <s v="ATM ID Missing"/>
    <n v="6627"/>
    <s v=""/>
    <n v="13877"/>
    <s v="Cleaned Sensors, Belts, Rollers, IMCRW, Carriage, SNT, Receipt and Journal Printer. Lubricate Presenter Core and Pick Modules. Replaced Vacuum Cups. Run on Devices, Test Passed. Tested Ok. In Service."/>
    <s v="Work Request"/>
    <s v="Closed"/>
    <n v="120"/>
    <x v="0"/>
    <s v="Contact Sey"/>
    <x v="5"/>
    <d v="2019-10-12T00:00:00"/>
    <n v="3.9589041095890409"/>
    <x v="3"/>
    <x v="1"/>
    <x v="0"/>
    <x v="1"/>
    <x v="1"/>
    <m/>
    <m/>
    <x v="3"/>
    <s v="2023"/>
    <d v="1899-12-30T02:00:00"/>
  </r>
  <r>
    <s v="Alvin"/>
    <d v="2023-02-14T00:00:00"/>
    <x v="33"/>
    <x v="48"/>
    <s v="15:00"/>
    <s v="13/02/2023"/>
    <s v="17:10"/>
    <s v="0:0:0"/>
    <n v="114067"/>
    <x v="5"/>
    <x v="20"/>
    <s v="2022-01-ATM-1"/>
    <s v="Priority missing"/>
    <s v="99 Days SLA"/>
    <s v="SST Technicians"/>
    <s v="Hardware - SST Technicians"/>
    <s v="ATM Hardware"/>
    <x v="16"/>
    <x v="5"/>
    <n v="4121"/>
    <s v="Preventive Maintenance Pointe Aux Sel (Kumar &amp; Kumar) Ss6625, Sn:94-51539457"/>
    <x v="93"/>
    <s v="Cleaned Sensors, Belts, Rollers, IMCRW, LVDT, Receipt and Journal Printer. Lubricate Presenter and Pick Modules. Run on Devices, Test Passed. Tested Ok. In Service."/>
    <x v="10"/>
    <x v="271"/>
    <s v="ATM ID Missing"/>
    <n v="6625"/>
    <s v=""/>
    <n v="13878"/>
    <s v="Cleaned Sensors, Belts, Rollers, IMCRW, LVDT, Receipt and Journal Printer. Lubricate Presenter and Pick Modules. Run on Devices, Test Passed. Tested Ok. In Service."/>
    <s v="Work Request"/>
    <s v="Closed"/>
    <n v="130"/>
    <x v="0"/>
    <s v="Contact Sey"/>
    <x v="5"/>
    <s v="To be determined"/>
    <m/>
    <x v="7"/>
    <x v="1"/>
    <x v="1"/>
    <x v="1"/>
    <x v="1"/>
    <m/>
    <m/>
    <x v="3"/>
    <s v="2023"/>
    <d v="1899-12-30T02:10:00"/>
  </r>
  <r>
    <s v="Rakesh"/>
    <d v="2023-02-14T00:00:00"/>
    <x v="33"/>
    <x v="50"/>
    <s v="10:30"/>
    <s v="14/02/2023"/>
    <s v="13:10"/>
    <s v="0:0:0"/>
    <n v="114068"/>
    <x v="0"/>
    <x v="37"/>
    <s v="2021-07-ATM-1"/>
    <s v="Priority 1"/>
    <s v="99 Days SLA"/>
    <s v="SST Technicians"/>
    <s v="Hardware - SST Technicians"/>
    <s v="ATM Hardware"/>
    <x v="0"/>
    <x v="2"/>
    <n v="1758"/>
    <s v="MCB M 3129 Stanley – Recurrent Cash Handler Faulty model 6626 Contact Pascale 4072060 DATE 14/2/23"/>
    <x v="416"/>
    <s v="Main timing disk too slow motor-fail. Folowing this error the motor capacitor has been changed. timing disk sensor cables cleaned and reseated. Presenter checked and all bushings replaced. All tests pass on cash handler. ATM in service."/>
    <x v="1"/>
    <x v="153"/>
    <n v="3129"/>
    <n v="6626"/>
    <s v="ATM - MCB SLA"/>
    <n v="14076"/>
    <s v="Main timing disk too slow motor-fail. Folowing this error the motor capacitor has been changed. timing disk sensor cables cleaned and reseated. Presenter checked and all bushings replaced. All tests pass on cash handler. ATM in service."/>
    <s v="Work Request"/>
    <s v="Closed"/>
    <n v="160"/>
    <x v="0"/>
    <s v="Contact MRU"/>
    <x v="2"/>
    <s v="To be determined"/>
    <m/>
    <x v="7"/>
    <x v="0"/>
    <x v="0"/>
    <x v="0"/>
    <x v="0"/>
    <m/>
    <m/>
    <x v="3"/>
    <s v="2023"/>
    <d v="1899-12-30T02:40:00"/>
  </r>
  <r>
    <s v="Rakesh"/>
    <d v="2023-02-14T00:00:00"/>
    <x v="33"/>
    <x v="50"/>
    <s v="13:00"/>
    <s v="14/02/2023"/>
    <s v="15:30"/>
    <s v="0:0:0"/>
    <n v="114069"/>
    <x v="2"/>
    <x v="7"/>
    <s v="2021-07-ATM-1"/>
    <s v="Priority 1"/>
    <s v="99 Days SLA"/>
    <s v="SST Technicians"/>
    <s v="Hardware - SST Technicians"/>
    <s v="ATM Hardware"/>
    <x v="16"/>
    <x v="2"/>
    <n v="1352"/>
    <s v="ROSE-BELLE - PM 6625"/>
    <x v="417"/>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x v="10"/>
    <x v="272"/>
    <s v="ATM ID Missing"/>
    <n v="6625"/>
    <s v="ATM- SBM SLA"/>
    <n v="14455"/>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Work Request"/>
    <s v="Closed"/>
    <n v="150"/>
    <x v="0"/>
    <s v="Contact MRU"/>
    <x v="1"/>
    <s v="To be determined"/>
    <m/>
    <x v="7"/>
    <x v="1"/>
    <x v="0"/>
    <x v="0"/>
    <x v="0"/>
    <m/>
    <m/>
    <x v="3"/>
    <s v="2023"/>
    <d v="1899-12-30T02:30:00"/>
  </r>
  <r>
    <s v="Rakesh"/>
    <d v="2023-02-14T00:00:00"/>
    <x v="33"/>
    <x v="50"/>
    <s v="10:00"/>
    <s v="14/02/2023"/>
    <s v="12:30"/>
    <s v="0:0:0"/>
    <n v="114070"/>
    <x v="2"/>
    <x v="7"/>
    <s v="2021-07-ATM-1"/>
    <s v="Priority missing"/>
    <s v="99 Days SLA"/>
    <s v="SST Technicians"/>
    <s v="Hardware - SST Technicians"/>
    <s v="ATM Hardware"/>
    <x v="16"/>
    <x v="2"/>
    <n v="1353"/>
    <s v="ROSE-BELLE PM 6634"/>
    <x v="418"/>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x v="4"/>
    <x v="7"/>
    <s v="ATM ID Missing"/>
    <n v="6634"/>
    <s v="ATM- SBM SLA"/>
    <n v="14454"/>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Work Request"/>
    <s v="Closed"/>
    <n v="150"/>
    <x v="0"/>
    <s v="Contact MRU"/>
    <x v="1"/>
    <d v="2019-10-07T00:00:00"/>
    <n v="3.9726027397260273"/>
    <x v="3"/>
    <x v="1"/>
    <x v="0"/>
    <x v="0"/>
    <x v="0"/>
    <m/>
    <m/>
    <x v="3"/>
    <s v="2023"/>
    <d v="1899-12-30T02:30:00"/>
  </r>
  <r>
    <s v="Rakesh"/>
    <d v="2023-02-14T00:00:00"/>
    <x v="33"/>
    <x v="50"/>
    <s v="11:50"/>
    <s v="14/02/2023"/>
    <s v="13:15"/>
    <s v="0:0:0"/>
    <n v="114075"/>
    <x v="0"/>
    <x v="78"/>
    <s v="2021-07-ATM-1"/>
    <s v="Priority 1"/>
    <s v="99 Days SLA"/>
    <s v="SST Technicians"/>
    <s v="Hardware - SST Technicians"/>
    <s v="ATM Hardware"/>
    <x v="5"/>
    <x v="0"/>
    <n v="1557"/>
    <s v="MCB PLMB M 1501 CASSETTE 4 FAULTY MODEL 6627 SADEN/ DARYL 2027877 DATE 14/2/23"/>
    <x v="419"/>
    <s v="Issue with Cash Handler Trouble Shoot : Issue Dismantle module Replace D-wheel&amp; bearing clear fault Run several test: completed successfully"/>
    <x v="9"/>
    <x v="101"/>
    <n v="1501"/>
    <s v="6627 Touch"/>
    <s v="ATM - MCB SLA"/>
    <n v="13956"/>
    <s v="Issue with Cash Handler Trouble Shoot : Issue Dismantle module Replace D-wheel&amp; bearing clear fault Run several test: completed successfully"/>
    <s v="Work Request"/>
    <s v="Closed"/>
    <n v="85"/>
    <x v="0"/>
    <s v="Contact MRU"/>
    <x v="4"/>
    <d v="2019-09-21T00:00:00"/>
    <n v="4.0164383561643833"/>
    <x v="3"/>
    <x v="0"/>
    <x v="0"/>
    <x v="0"/>
    <x v="0"/>
    <m/>
    <m/>
    <x v="3"/>
    <s v="2023"/>
    <d v="1899-12-30T01:25:00"/>
  </r>
  <r>
    <s v="Rakesh"/>
    <d v="2023-02-14T00:00:00"/>
    <x v="33"/>
    <x v="50"/>
    <s v="12:30"/>
    <s v="14/02/2023"/>
    <s v="15:15"/>
    <s v="02:0"/>
    <n v="114076"/>
    <x v="0"/>
    <x v="0"/>
    <s v="2021-07-ATM-1"/>
    <s v="Priority missing"/>
    <s v="24 Hour SLA"/>
    <s v="SST Technicians"/>
    <s v="Hardware - SST Technicians"/>
    <s v="ATM Hardware"/>
    <x v="1"/>
    <x v="1"/>
    <n v="1585"/>
    <s v="MCB LA CROISETTE M 3716 GBRU ISSUE CONTACT KERSLEY 4072812 DATE 14/2/23"/>
    <x v="420"/>
    <s v="Change shutter of GBRU. Re-align pre acceptor module. Run several tests ok"/>
    <x v="0"/>
    <x v="0"/>
    <n v="3816"/>
    <s v="6634 GBRU"/>
    <s v="ATM - MCB SLA"/>
    <n v="14516"/>
    <s v="Change shutter of GBRU. Re-align pre acceptor module. Run several tests ok"/>
    <s v="Work Request"/>
    <s v="Closed"/>
    <n v="165"/>
    <x v="0"/>
    <s v="Contact MRU"/>
    <x v="0"/>
    <s v="To be determined"/>
    <m/>
    <x v="7"/>
    <x v="0"/>
    <x v="0"/>
    <x v="0"/>
    <x v="0"/>
    <m/>
    <m/>
    <x v="3"/>
    <s v="2023"/>
    <d v="1899-12-30T02:45:00"/>
  </r>
  <r>
    <s v="Rakesh"/>
    <d v="2023-02-14T00:00:00"/>
    <x v="33"/>
    <x v="50"/>
    <s v="09:15"/>
    <s v="14/02/2023"/>
    <s v="11:20"/>
    <s v="0:0:0"/>
    <n v="114078"/>
    <x v="0"/>
    <x v="31"/>
    <s v="2021-07-ATM-1"/>
    <s v="Priority 1"/>
    <s v="99 Days SLA"/>
    <s v="SST Technicians"/>
    <s v="Hardware - SST Technicians"/>
    <s v="ATM Hardware"/>
    <x v="11"/>
    <x v="4"/>
    <n v="2524"/>
    <s v="BEAU BASSIN M 3111 PARTS REPLACEMENT DATE 14/2/23"/>
    <x v="188"/>
    <s v="Double feed detect error. Gear on bunch feed module worn out - changed bunch feed module. Rollers in SCPM core module worn out. Need to fetch SCPM core module from workshop."/>
    <x v="16"/>
    <x v="104"/>
    <n v="3111"/>
    <s v="6634 GBRU CPM"/>
    <s v="ATM - MCB SLA"/>
    <n v="14031"/>
    <s v="Double feed detect error. Gear on bunch feed module worn out - changed bunch feed module. Rollers in SCPM core module worn out. Need to fetch SCPM core module from workshop."/>
    <s v="Work Request"/>
    <s v="Closed"/>
    <n v="125"/>
    <x v="0"/>
    <s v="Contact MRU"/>
    <x v="2"/>
    <d v="2019-11-24T00:00:00"/>
    <n v="3.8410958904109589"/>
    <x v="3"/>
    <x v="0"/>
    <x v="0"/>
    <x v="0"/>
    <x v="0"/>
    <m/>
    <m/>
    <x v="3"/>
    <s v="2023"/>
    <d v="1899-12-30T02:05:00"/>
  </r>
  <r>
    <s v="Alvin"/>
    <s v="Date missing"/>
    <x v="33"/>
    <x v="50"/>
    <s v="15:00"/>
    <s v="14/02/2023"/>
    <s v="15:10"/>
    <s v="0:10"/>
    <n v="114079"/>
    <x v="5"/>
    <x v="20"/>
    <s v="2022-01-ATM-1"/>
    <s v="Priority missing"/>
    <s v="24 Hour SLA"/>
    <s v="SST Technicians"/>
    <s v="Hardware - SST Technicians"/>
    <s v="ATM Hardware"/>
    <x v="6"/>
    <x v="0"/>
    <n v="4109"/>
    <s v="Test case for Pascal"/>
    <x v="421"/>
    <s v="CASH HANDLER PRESENTER REPLACED"/>
    <x v="3"/>
    <x v="273"/>
    <s v="ATM ID Missing"/>
    <n v="6627"/>
    <s v=""/>
    <n v="13901"/>
    <s v="CASH HANDLER PRESENTER REPLACED"/>
    <s v="Work Request"/>
    <s v="Closed"/>
    <n v="10"/>
    <x v="0"/>
    <s v="Contact MRU"/>
    <x v="4"/>
    <d v="2010-06-24T00:00:00"/>
    <n v="13.265753424657534"/>
    <x v="8"/>
    <x v="0"/>
    <x v="0"/>
    <x v="0"/>
    <x v="0"/>
    <m/>
    <m/>
    <x v="3"/>
    <s v="2023"/>
    <d v="1899-12-30T00:10:00"/>
  </r>
  <r>
    <s v="Alvin"/>
    <d v="2023-02-14T00:00:00"/>
    <x v="33"/>
    <x v="50"/>
    <s v="10:00"/>
    <s v="14/02/2023"/>
    <s v="13:00"/>
    <s v="0:0:0"/>
    <n v="114080"/>
    <x v="5"/>
    <x v="20"/>
    <s v="2022-01-ATM-1"/>
    <s v="Priority missing"/>
    <s v="99 Days SLA"/>
    <s v="SST Technicians"/>
    <s v="Hardware - SST Technicians"/>
    <s v="ATM Hardware"/>
    <x v="16"/>
    <x v="5"/>
    <n v="4112"/>
    <s v="Preventive Maintenance Espace, Ss6625, Sn:94-51539456"/>
    <x v="93"/>
    <s v="Cleaned Sensors, Belts, Rollers, LVDT, IMCRW, Receipt and Journal Printer. Lubricate Presenter and Pick Modules. Run on Devices, Test Passed. Tested Ok. In Service."/>
    <x v="10"/>
    <x v="274"/>
    <s v="ATM ID Missing"/>
    <n v="6625"/>
    <s v=""/>
    <n v="13900"/>
    <s v="Cleaned Sensors, Belts, Rollers, LVDT, IMCRW, Receipt and Journal Printer. Lubricate Presenter and Pick Modules. Run on Devices, Test Passed. Tested Ok. In Service."/>
    <s v="Work Request"/>
    <s v="Closed"/>
    <n v="180"/>
    <x v="0"/>
    <s v="Contact Sey"/>
    <x v="5"/>
    <d v="2011-03-18T00:00:00"/>
    <n v="12.534246575342467"/>
    <x v="1"/>
    <x v="1"/>
    <x v="0"/>
    <x v="1"/>
    <x v="0"/>
    <m/>
    <m/>
    <x v="3"/>
    <s v="2023"/>
    <d v="1899-12-30T03:00:00"/>
  </r>
  <r>
    <s v="Rakesh"/>
    <d v="2023-02-13T00:00:00"/>
    <x v="33"/>
    <x v="50"/>
    <s v="17:00"/>
    <s v="14/02/2023"/>
    <s v="19:25"/>
    <s v="0:0:0"/>
    <n v="114081"/>
    <x v="0"/>
    <x v="45"/>
    <s v="2021-07-ATM-1"/>
    <s v="Priority 1"/>
    <s v="99 Days SLA"/>
    <s v="SST Technicians"/>
    <s v="Hardware - SST Technicians"/>
    <s v="ATM Hardware"/>
    <x v="1"/>
    <x v="0"/>
    <n v="1593"/>
    <s v="MCB SUPER U FLACQ 3906 RECCURENT GBRU FAULTY Contact: BRINKS 54217335 APPOINT @17H30 DATE 14/2/23"/>
    <x v="422"/>
    <s v="Issue with GBRU Trouble shoot: Issue Shutdown Machine Dismantle module, Remove Note Jam Fix Belt Clean all belt &amp; Sensor Restart Application Run several test: completed successfully"/>
    <x v="4"/>
    <x v="87"/>
    <n v="3906"/>
    <n v="6634"/>
    <s v="ATM - MCB SLA"/>
    <n v="13959"/>
    <s v="Issue with GBRU Trouble shoot: Issue Shutdown Machine Dismantle module, Remove Note Jam Fix Belt Clean all belt &amp; Sensor Restart Application Run several test: completed successfully"/>
    <s v="Work Request"/>
    <s v="Closed"/>
    <n v="145"/>
    <x v="0"/>
    <s v="Contact MRU"/>
    <x v="0"/>
    <d v="2019-10-07T00:00:00"/>
    <n v="3.9726027397260273"/>
    <x v="3"/>
    <x v="0"/>
    <x v="1"/>
    <x v="0"/>
    <x v="0"/>
    <m/>
    <m/>
    <x v="3"/>
    <s v="2023"/>
    <d v="1899-12-30T02:25:00"/>
  </r>
  <r>
    <s v="Rakesh"/>
    <d v="2023-02-14T00:00:00"/>
    <x v="33"/>
    <x v="51"/>
    <s v="10:15"/>
    <s v="15/02/2023"/>
    <s v="11:45"/>
    <s v="0:0:0"/>
    <n v="114082"/>
    <x v="3"/>
    <x v="20"/>
    <s v="2021-01-ATM-1"/>
    <s v="Priority 1"/>
    <s v="99 Days SLA"/>
    <s v="SST Technicians"/>
    <s v="Hardware - SST Technicians"/>
    <s v="ATM Hardware"/>
    <x v="0"/>
    <x v="1"/>
    <n v="2026"/>
    <s v="12:15 - BANK ONE FLACQ – ISSUE WITH RECEIPT PRINTER AND HIGH REJECTS – CONTACT KARISHMA 57728820 - AS PER BANK TO INTERVENE ON 15/02 MORNING"/>
    <x v="423"/>
    <s v=""/>
    <x v="8"/>
    <x v="108"/>
    <s v="ATM ID Missing"/>
    <s v="Model No. missing"/>
    <s v="ATM - BANKONE SLA"/>
    <n v="13955"/>
    <s v=""/>
    <s v="Work Request"/>
    <s v="Closed"/>
    <n v="90"/>
    <x v="0"/>
    <s v="Contact MRU"/>
    <x v="4"/>
    <d v="2017-02-21T00:00:00"/>
    <n v="6.5972602739726032"/>
    <x v="12"/>
    <x v="0"/>
    <x v="0"/>
    <x v="0"/>
    <x v="4"/>
    <m/>
    <m/>
    <x v="3"/>
    <s v="2023"/>
    <d v="1899-12-30T01:30:00"/>
  </r>
  <r>
    <s v="Rakesh"/>
    <d v="2023-02-14T00:00:00"/>
    <x v="33"/>
    <x v="51"/>
    <s v="09:15"/>
    <s v="15/02/2023"/>
    <s v="10:15"/>
    <s v="0:25"/>
    <n v="114083"/>
    <x v="3"/>
    <x v="2"/>
    <s v="2021-01-ATM-1"/>
    <s v="Priority 1"/>
    <s v="99 Days SLA"/>
    <s v="SST Technicians"/>
    <s v="Hardware - SST Technicians"/>
    <s v="ATM Hardware"/>
    <x v="4"/>
    <x v="1"/>
    <n v="2044"/>
    <s v="12:15 - BANK ONE FLACQ – ISSUE WITH RECEIPT PRINTER AND HIGH REJECTS – CONTACT KARISHMA 57728820 DATE 15/2/23"/>
    <x v="424"/>
    <s v=""/>
    <x v="4"/>
    <x v="99"/>
    <s v="ATM ID Missing"/>
    <n v="6634"/>
    <s v="ATM - BANKONE SLA"/>
    <n v="13954"/>
    <s v=""/>
    <s v="Work Request"/>
    <s v="Closed"/>
    <n v="60"/>
    <x v="0"/>
    <s v="Contact MRU"/>
    <x v="0"/>
    <d v="2011-11-15T00:00:00"/>
    <n v="11.871232876712329"/>
    <x v="1"/>
    <x v="0"/>
    <x v="0"/>
    <x v="0"/>
    <x v="4"/>
    <m/>
    <m/>
    <x v="3"/>
    <s v="2023"/>
    <d v="1899-12-30T01:00:00"/>
  </r>
  <r>
    <s v="Rakesh"/>
    <d v="2023-02-14T00:00:00"/>
    <x v="33"/>
    <x v="50"/>
    <s v="16:05"/>
    <s v="14/02/2023"/>
    <s v="16:40"/>
    <s v="0:20"/>
    <n v="114084"/>
    <x v="8"/>
    <x v="2"/>
    <s v="2023-01-ATM-1"/>
    <s v="Priority missing"/>
    <s v="99 Days SLA"/>
    <s v="SST Technicians"/>
    <s v="Hardware - SST Technicians"/>
    <s v="ATM Hardware"/>
    <x v="2"/>
    <x v="1"/>
    <n v="4346"/>
    <s v="BARODA FLACQ ATM OUT OF SERVICE CONTACT MRS NANDINI 4130024 DATE 14/2/23"/>
    <x v="425"/>
    <s v=""/>
    <x v="4"/>
    <x v="131"/>
    <s v="ATM ID Missing"/>
    <n v="6634"/>
    <s v="AT Mon-Sat 08:00 to 20:00, Sun &amp; PH 08:00 to 13:00"/>
    <n v="13905"/>
    <s v=""/>
    <s v="Work Request"/>
    <s v="Closed"/>
    <n v="35"/>
    <x v="0"/>
    <s v="Contact MRU"/>
    <x v="0"/>
    <d v="2012-12-12T00:00:00"/>
    <n v="10.794520547945206"/>
    <x v="9"/>
    <x v="0"/>
    <x v="0"/>
    <x v="0"/>
    <x v="0"/>
    <m/>
    <m/>
    <x v="3"/>
    <s v="2023"/>
    <d v="1899-12-30T00:35:00"/>
  </r>
  <r>
    <s v="Rakesh"/>
    <d v="2023-02-14T00:00:00"/>
    <x v="33"/>
    <x v="51"/>
    <s v="09:15"/>
    <s v="15/02/2023"/>
    <s v="11:50"/>
    <s v="0:0:0"/>
    <n v="114085"/>
    <x v="3"/>
    <x v="7"/>
    <s v="2021-01-ATM-1"/>
    <s v="Priority missing"/>
    <s v="99 Days SLA"/>
    <s v="SST Technicians"/>
    <s v="Hardware - SST Technicians"/>
    <s v="ATM Hardware"/>
    <x v="18"/>
    <x v="0"/>
    <n v="2037"/>
    <s v="ICPS PAILLES JOURNAL PRINTER ISSUE CONTACT JMICHEL DATE 15/2/23"/>
    <x v="426"/>
    <s v="Issue with Journal Printer Trouble shoot: Issue Change setting Restart application Download done from IT Test done completed successfully"/>
    <x v="4"/>
    <x v="62"/>
    <s v="ATM ID Missing"/>
    <n v="6634"/>
    <s v="ATM - BANKONE SLA"/>
    <n v="13960"/>
    <s v="Issue with Journal Printer Trouble shoot: Issue Change setting Restart application Download done from IT Test done completed successfully"/>
    <s v="Work Request"/>
    <s v="Closed"/>
    <n v="155"/>
    <x v="0"/>
    <s v="Contact MRU"/>
    <x v="1"/>
    <d v="2010-04-16T00:00:00"/>
    <n v="13.454794520547946"/>
    <x v="8"/>
    <x v="0"/>
    <x v="0"/>
    <x v="0"/>
    <x v="4"/>
    <m/>
    <m/>
    <x v="3"/>
    <s v="2023"/>
    <d v="1899-12-30T02:35:00"/>
  </r>
  <r>
    <s v="Rakesh"/>
    <d v="2023-02-15T00:00:00"/>
    <x v="33"/>
    <x v="50"/>
    <s v="17:50"/>
    <s v="14/02/2023"/>
    <s v="20:15"/>
    <s v="0:0:0"/>
    <n v="114086"/>
    <x v="0"/>
    <x v="14"/>
    <s v="2021-07-ATM-1"/>
    <s v="Priority 1"/>
    <s v="99 Days SLA"/>
    <s v="SST Technicians"/>
    <s v="Hardware - SST Technicians"/>
    <s v="ATM Hardware"/>
    <x v="0"/>
    <x v="4"/>
    <n v="1513"/>
    <s v="MCB M 5002 Curepipe road Too many rejects Contact Philippe or Azagen on 52526270/ 4035003 DATE 14/2/23​"/>
    <x v="344"/>
    <s v="Pick failure from position 2. Changed 1 pick arm and 4 bushings/bearings on position 2. Stack tests done - currency jam or sensor failure. Clear NVRAM - tested faulty. Check belts ok. Intervention to be rescheduled. ATM not tested ok. ATM out of service."/>
    <x v="0"/>
    <x v="171"/>
    <n v="5002"/>
    <s v="6634 GBRU"/>
    <s v="ATM - MCB SLA"/>
    <n v="14033"/>
    <s v="Pick failure from position 2. Changed 1 pick arm and 4 bushings/bearings on position 2. Stack tests done - currency jam or sensor failure. Clear NVRAM - tested faulty. Check belts ok. Intervention to be rescheduled. ATM not tested ok. ATM out of service."/>
    <s v="Work Request"/>
    <s v="Closed"/>
    <n v="145"/>
    <x v="0"/>
    <s v="Contact MRU"/>
    <x v="1"/>
    <d v="2011-11-12T00:00:00"/>
    <n v="11.87945205479452"/>
    <x v="1"/>
    <x v="0"/>
    <x v="1"/>
    <x v="0"/>
    <x v="0"/>
    <m/>
    <m/>
    <x v="3"/>
    <s v="2023"/>
    <d v="1899-12-30T02:25:00"/>
  </r>
  <r>
    <s v="Rakesh"/>
    <d v="2023-02-14T00:00:00"/>
    <x v="33"/>
    <x v="50"/>
    <s v="10:00"/>
    <s v="14/02/2023"/>
    <s v="11:45"/>
    <s v="0:0:0"/>
    <n v="114087"/>
    <x v="0"/>
    <x v="71"/>
    <s v="2022-07-ATM-1"/>
    <s v="Priority missing"/>
    <s v="99 Days SLA"/>
    <s v="SST Technicians"/>
    <s v="Hardware - SST Technicians"/>
    <s v="ATM Hardware"/>
    <x v="16"/>
    <x v="0"/>
    <m/>
    <s v="SERVICING - MCB - 9301 - PLMB ROYAL ROAD - 6634 - 83-51982103 - BU - SN NOT IN SSD"/>
    <x v="427"/>
    <s v="General servicing done on machine Clean all belt sensor on GBRU &amp; Cash Handler Clean sensor, Belt on SCPM Clean sensor on Card Reader, Receipt Printer Run several test: completed successfully"/>
    <x v="4"/>
    <x v="100"/>
    <n v="9301"/>
    <n v="6634"/>
    <s v="ATM-MCB SLA"/>
    <n v="13957"/>
    <s v="General servicing done on machine Clean all belt sensor on GBRU &amp; Cash Handler Clean sensor, Belt on SCPM Clean sensor on Card Reader, Receipt Printer Run several test: completed successfully"/>
    <s v="Work Request"/>
    <s v="Closed"/>
    <n v="105"/>
    <x v="0"/>
    <s v="Contact MRU"/>
    <x v="4"/>
    <d v="2010-04-15T00:00:00"/>
    <n v="13.457534246575342"/>
    <x v="8"/>
    <x v="1"/>
    <x v="0"/>
    <x v="0"/>
    <x v="0"/>
    <m/>
    <m/>
    <x v="3"/>
    <s v="2023"/>
    <d v="1899-12-30T01:45:00"/>
  </r>
  <r>
    <s v="Rakesh"/>
    <d v="2023-02-14T00:00:00"/>
    <x v="33"/>
    <x v="5"/>
    <s v="Start Time missing"/>
    <s v="End Date missing"/>
    <s v="End Time missing"/>
    <s v="0:0:0"/>
    <n v="114088"/>
    <x v="0"/>
    <x v="11"/>
    <s v="2021-07-ATM-1"/>
    <s v="Priority missing"/>
    <s v="99 Days SLA"/>
    <s v="SST Technicians"/>
    <s v="Hardware - SST Technicians"/>
    <s v="ATM Hardware"/>
    <x v="16"/>
    <x v="4"/>
    <n v="1834"/>
    <s v="SERVICING - MCB - 3238 - RIVIERE NOIRE - 6634GBRU - 13-44008485 - BU"/>
    <x v="24"/>
    <m/>
    <x v="0"/>
    <x v="208"/>
    <n v="3238"/>
    <s v="6634 GBRU"/>
    <s v="ATM - MCB SLA"/>
    <m/>
    <m/>
    <m/>
    <m/>
    <m/>
    <x v="1"/>
    <s v="Contact MRU"/>
    <x v="2"/>
    <s v="To be determined"/>
    <m/>
    <x v="7"/>
    <x v="1"/>
    <x v="2"/>
    <x v="0"/>
    <x v="5"/>
    <m/>
    <m/>
    <x v="2"/>
    <s v="Start Date missing"/>
    <m/>
  </r>
  <r>
    <s v="Rakesh"/>
    <d v="2023-02-14T00:00:00"/>
    <x v="33"/>
    <x v="50"/>
    <s v="10:00"/>
    <s v="14/02/2023"/>
    <s v="11:30"/>
    <s v="0:0:0"/>
    <n v="114089"/>
    <x v="0"/>
    <x v="11"/>
    <s v="2021-07-ATM-1"/>
    <s v="Priority missing"/>
    <s v="99 Days SLA"/>
    <s v="SST Technicians"/>
    <s v="Hardware - SST Technicians"/>
    <s v="ATM Hardware"/>
    <x v="16"/>
    <x v="4"/>
    <n v="1834"/>
    <s v="SERVICING - MCB - 3238 - RIVIERE NOIRE - 6634GBRU - 13-44008485 - BU"/>
    <x v="127"/>
    <s v="Servicing done Change gears on first pick module Clean up all other modules Run test and found ok"/>
    <x v="0"/>
    <x v="208"/>
    <n v="3238"/>
    <s v="6634 GBRU"/>
    <s v="ATM - MCB SLA"/>
    <n v="13946"/>
    <s v="Servicing done Change gears on first pick module Clean up all other modules Run test and found ok"/>
    <s v="Work Request"/>
    <s v="Closed"/>
    <n v="90"/>
    <x v="0"/>
    <s v="Contact MRU"/>
    <x v="2"/>
    <d v="2018-05-19T00:00:00"/>
    <n v="5.3589041095890408"/>
    <x v="5"/>
    <x v="1"/>
    <x v="0"/>
    <x v="0"/>
    <x v="0"/>
    <m/>
    <m/>
    <x v="3"/>
    <s v="2023"/>
    <d v="1899-12-30T01:30:00"/>
  </r>
  <r>
    <s v="Rakesh"/>
    <d v="2023-02-14T00:00:00"/>
    <x v="33"/>
    <x v="50"/>
    <s v="09:15"/>
    <s v="14/02/2023"/>
    <s v="11:35"/>
    <s v="0:0:0"/>
    <n v="114090"/>
    <x v="0"/>
    <x v="7"/>
    <s v="2021-07-ATM-1"/>
    <s v="Priority missing"/>
    <s v="99 Days SLA"/>
    <s v="SST Technicians"/>
    <s v="Hardware - SST Technicians"/>
    <s v="ATM Hardware"/>
    <x v="16"/>
    <x v="2"/>
    <n v="1652"/>
    <s v="SERVICING - MCB - 3118 - ROSE-BELLE - 6627 - 83-51982105 - BU"/>
    <x v="63"/>
    <s v="GENERAL SERVICING OF ALL MODULES. CLEAN CARD READER PRINTERS, GOP, SCPM, PRESENTER , SNT, GBRU, PICK MODULES, DRIVE BELTS, BILL VALIDATOR AND SENSORS. CLEAN AND LUBRICATE DRIVE GEARS ROLLERS, BEARINGS AND SHAFTS. TESTS RUN UNDER DIAGNOSTICS - OK. IN SERVICE TESTS DONE OK."/>
    <x v="3"/>
    <x v="275"/>
    <n v="3118"/>
    <n v="6627"/>
    <s v="ATM - MCB SLA"/>
    <n v="14061"/>
    <s v="GENERAL SERVICING OF ALL MODULES. CLEAN CARD READER PRINTERS, GOP, SCPM, PRESENTER , SNT, GBRU, PICK MODULES, DRIVE BELTS, BILL VALIDATOR AND SENSORS. CLEAN AND LUBRICATE DRIVE GEARS ROLLERS, BEARINGS AND SHAFTS. TESTS RUN UNDER DIAGNOSTICS - OK. IN SERVICE TESTS DONE OK."/>
    <s v="Work Request"/>
    <s v="Closed"/>
    <n v="140"/>
    <x v="0"/>
    <s v="Contact MRU"/>
    <x v="4"/>
    <d v="2010-02-23T00:00:00"/>
    <n v="13.597260273972603"/>
    <x v="8"/>
    <x v="1"/>
    <x v="0"/>
    <x v="0"/>
    <x v="0"/>
    <m/>
    <m/>
    <x v="3"/>
    <s v="2023"/>
    <d v="1899-12-30T02:20:00"/>
  </r>
  <r>
    <s v="Rakesh"/>
    <d v="2023-02-14T00:00:00"/>
    <x v="33"/>
    <x v="50"/>
    <s v="11:35"/>
    <s v="14/02/2023"/>
    <s v="14:15"/>
    <s v="0:0:0"/>
    <n v="114091"/>
    <x v="0"/>
    <x v="7"/>
    <s v="2021-07-ATM-1"/>
    <s v="Priority missing"/>
    <s v="99 Days SLA"/>
    <s v="SST Technicians"/>
    <s v="Hardware - SST Technicians"/>
    <s v="ATM Hardware"/>
    <x v="16"/>
    <x v="2"/>
    <n v="1609"/>
    <s v="SERVICING - MCB - 3318 - ROSE-BELLE - 6684GBRU - 94-57696933 - BU"/>
    <x v="63"/>
    <s v="GENERAL SERVICING OF ALL MODULES. CLEAN CARD READER PRINTERS, GOP, SCPM, PRESENTER , SNT, GBRU, PICK MODULES, DRIVE BELTS, BILL VALIDATOR AND SENSORS. CLEAN AND LUBRICATE DRIVE GEARS ROLLERS, BEARINGS AND SHAFTS. TESTS RUN UNDER DIAGNOSTICS - OK. IN SERVICE TESTS DONE OK."/>
    <x v="5"/>
    <x v="259"/>
    <n v="3318"/>
    <s v="6684 GBRU"/>
    <s v="ATM - MCB SLA"/>
    <n v="14060"/>
    <s v="GENERAL SERVICING OF ALL MODULES. CLEAN CARD READER PRINTERS, GOP, SCPM, PRESENTER , SNT, GBRU, PICK MODULES, DRIVE BELTS, BILL VALIDATOR AND SENSORS. CLEAN AND LUBRICATE DRIVE GEARS ROLLERS, BEARINGS AND SHAFTS. TESTS RUN UNDER DIAGNOSTICS - OK. IN SERVICE TESTS DONE OK."/>
    <s v="Work Request"/>
    <s v="Closed"/>
    <n v="160"/>
    <x v="0"/>
    <s v="Contact MRU"/>
    <x v="1"/>
    <d v="2022-03-09T00:00:00"/>
    <n v="1.5506849315068494"/>
    <x v="14"/>
    <x v="1"/>
    <x v="0"/>
    <x v="0"/>
    <x v="0"/>
    <m/>
    <m/>
    <x v="3"/>
    <s v="2023"/>
    <d v="1899-12-30T02:40:00"/>
  </r>
  <r>
    <s v="Rakesh"/>
    <d v="2023-02-14T00:00:00"/>
    <x v="33"/>
    <x v="50"/>
    <s v="16:30"/>
    <s v="14/02/2023"/>
    <s v="17:10"/>
    <s v="0:0:0"/>
    <n v="114092"/>
    <x v="2"/>
    <x v="39"/>
    <s v="2021-11-ATM-2"/>
    <s v="Priority missing"/>
    <s v="99 Days SLA"/>
    <s v="SST Technicians"/>
    <s v="Hardware - SST Technicians"/>
    <s v="ATM Hardware"/>
    <x v="3"/>
    <x v="4"/>
    <n v="3060"/>
    <s v="11:08 - SBM TRIBECA 2 - 6627 - CARD READER READING ONLY MAGNETIC STRIPE AND NOT THE CHIP - BRINKS PENDING 16:00"/>
    <x v="35"/>
    <s v="On arrival 1 card (damaged card ) found in capture bin. Check chip card reader - cleaned connectors, card reader tested ok. Restart ATM and put in service. ATM tested several times with clients through several transactions. ATM tested ok. Card reader tested ok."/>
    <x v="3"/>
    <x v="132"/>
    <s v="ATM ID Missing"/>
    <n v="6627"/>
    <s v=""/>
    <n v="14032"/>
    <s v="On arrival 1 card (damaged card ) found in capture bin. Check chip card reader - cleaned connectors, card reader tested ok. Restart ATM and put in service. ATM tested several times with clients through several transactions. ATM tested ok. Card reader tested ok."/>
    <s v="Work Request"/>
    <s v="Closed"/>
    <n v="40"/>
    <x v="0"/>
    <s v="Contact MRU"/>
    <x v="2"/>
    <d v="2011-06-21T00:00:00"/>
    <n v="12.273972602739725"/>
    <x v="1"/>
    <x v="0"/>
    <x v="1"/>
    <x v="0"/>
    <x v="0"/>
    <m/>
    <m/>
    <x v="3"/>
    <s v="2023"/>
    <d v="1899-12-30T00:40:00"/>
  </r>
  <r>
    <s v="Rakesh"/>
    <d v="2023-02-14T00:00:00"/>
    <x v="33"/>
    <x v="50"/>
    <s v="13:00"/>
    <s v="14/02/2023"/>
    <s v="13:50"/>
    <s v="01:10"/>
    <n v="114093"/>
    <x v="2"/>
    <x v="99"/>
    <s v="2021-07-ATM-1"/>
    <s v="Priority missing"/>
    <s v="99 Days SLA"/>
    <s v="SST Technicians"/>
    <s v="Hardware - SST Technicians"/>
    <s v="ATM Hardware"/>
    <x v="19"/>
    <x v="1"/>
    <n v="1325"/>
    <s v="SBM - WINNERS PEREBERE - REMOVE LOGS - TO CALL BRIAN TO GET DETAILS ON DATE AND TIME - BRINKS RDV 13:00 - URGENT"/>
    <x v="428"/>
    <s v=""/>
    <x v="10"/>
    <x v="238"/>
    <s v="ATM ID Missing"/>
    <n v="6625"/>
    <s v="ATM- SBM SLA"/>
    <n v="13903"/>
    <s v=""/>
    <s v="Work Request"/>
    <s v="Closed"/>
    <n v="50"/>
    <x v="0"/>
    <s v="Contact MRU"/>
    <x v="0"/>
    <d v="2012-05-14T00:00:00"/>
    <n v="11.375342465753425"/>
    <x v="9"/>
    <x v="0"/>
    <x v="0"/>
    <x v="0"/>
    <x v="0"/>
    <m/>
    <m/>
    <x v="3"/>
    <s v="2023"/>
    <d v="1899-12-30T00:50:00"/>
  </r>
  <r>
    <s v="Rakesh"/>
    <d v="2023-02-14T00:00:00"/>
    <x v="33"/>
    <x v="50"/>
    <s v="14:15"/>
    <s v="14/02/2023"/>
    <s v="15:30"/>
    <s v="0:0:0"/>
    <n v="114094"/>
    <x v="0"/>
    <x v="7"/>
    <s v="2021-07-ATM-1"/>
    <s v="Priority 1"/>
    <s v="99 Days SLA"/>
    <s v="SST Technicians"/>
    <s v="Hardware - SST Technicians"/>
    <s v="ATM Hardware"/>
    <x v="1"/>
    <x v="2"/>
    <n v="1652"/>
    <s v="R BELLE M 3118 GBRU ISSUE DATE 14/2/23"/>
    <x v="16"/>
    <s v="REPAIRS DONE ON GBRU. CLEAR JAMMED NOTES. CHECK ALIGNMENT+ GENERAL CHECK UP. TESTS RUN UNDER DIAGNOSTICS OK. IN SERVICE TESTS DONE OK."/>
    <x v="3"/>
    <x v="275"/>
    <n v="3118"/>
    <n v="6627"/>
    <s v="ATM - MCB SLA"/>
    <n v="14059"/>
    <s v="REPAIRS DONE ON GBRU. CLEAR JAMMED NOTES. CHECK ALIGNMENT+ GENERAL CHECK UP. TESTS RUN UNDER DIAGNOSTICS OK. IN SERVICE TESTS DONE OK."/>
    <s v="Work Request"/>
    <s v="Closed"/>
    <n v="75"/>
    <x v="0"/>
    <s v="Contact MRU"/>
    <x v="4"/>
    <d v="2012-05-14T00:00:00"/>
    <n v="11.375342465753425"/>
    <x v="9"/>
    <x v="0"/>
    <x v="0"/>
    <x v="0"/>
    <x v="0"/>
    <m/>
    <m/>
    <x v="3"/>
    <s v="2023"/>
    <d v="1899-12-30T01:15:00"/>
  </r>
  <r>
    <s v="Rakesh"/>
    <d v="2023-02-14T00:00:00"/>
    <x v="33"/>
    <x v="50"/>
    <s v="13:50"/>
    <s v="14/02/2023"/>
    <s v="15:00"/>
    <s v="01:10"/>
    <n v="114095"/>
    <x v="2"/>
    <x v="99"/>
    <s v="2021-07-ATM-1"/>
    <s v="Priority missing"/>
    <s v="99 Days SLA"/>
    <s v="SST Technicians"/>
    <s v="Hardware - SST Technicians"/>
    <s v="ATM Hardware"/>
    <x v="16"/>
    <x v="1"/>
    <n v="1325"/>
    <s v="SERVICING - SBM - - WINNERS PEREYBERE - NCR SELFSERV 6625 - 83-44577166 - OFF-SITE"/>
    <x v="429"/>
    <s v=""/>
    <x v="10"/>
    <x v="238"/>
    <s v="ATM ID Missing"/>
    <n v="6625"/>
    <s v="ATM- SBM SLA"/>
    <n v="13904"/>
    <s v=""/>
    <s v="Work Request"/>
    <s v="Closed"/>
    <n v="70"/>
    <x v="0"/>
    <s v="Contact MRU"/>
    <x v="0"/>
    <d v="2019-10-09T00:00:00"/>
    <n v="3.967123287671233"/>
    <x v="3"/>
    <x v="1"/>
    <x v="0"/>
    <x v="0"/>
    <x v="0"/>
    <m/>
    <m/>
    <x v="3"/>
    <s v="2023"/>
    <d v="1899-12-30T01:10:00"/>
  </r>
  <r>
    <s v="Rakesh"/>
    <d v="2023-02-15T00:00:00"/>
    <x v="33"/>
    <x v="51"/>
    <s v="13:00"/>
    <s v="15/02/2023"/>
    <s v="15:50"/>
    <s v="0:0:0"/>
    <n v="114096"/>
    <x v="0"/>
    <x v="103"/>
    <s v="2021-07-ATM-1"/>
    <s v="Priority missing"/>
    <s v="24 Hour SLA"/>
    <s v="SST Technicians"/>
    <s v="Hardware - SST Technicians"/>
    <s v="ATM Hardware"/>
    <x v="0"/>
    <x v="0"/>
    <m/>
    <s v="MCB ICPS PAILLES SCPM ISSUE REPLACE PARTS CONTACT DECRIC 57602523 DATE 15/2/23"/>
    <x v="430"/>
    <s v="Issue with SCPM Trouble Shoot: Issue Shutdown machine Dismantle module, fix module test done still faulty Replace IN FEED Clean all belt &amp; sensor Restart application Run several test: completed successfully"/>
    <x v="8"/>
    <x v="34"/>
    <s v="ATM ID Missing"/>
    <s v="Model No. missing"/>
    <s v="ATM - MCB SLA"/>
    <n v="13961"/>
    <s v="Issue with SCPM Trouble Shoot: Issue Shutdown machine Dismantle module, fix module test done still faulty Replace IN FEED Clean all belt &amp; sensor Restart application Run several test: completed successfully"/>
    <s v="Work Request"/>
    <s v="Closed"/>
    <n v="170"/>
    <x v="0"/>
    <s v="Contact MRU"/>
    <x v="4"/>
    <d v="2010-04-16T00:00:00"/>
    <n v="13.454794520547946"/>
    <x v="8"/>
    <x v="0"/>
    <x v="0"/>
    <x v="0"/>
    <x v="4"/>
    <m/>
    <m/>
    <x v="3"/>
    <s v="2023"/>
    <d v="1899-12-30T02:50:00"/>
  </r>
  <r>
    <s v="Alvin"/>
    <d v="2023-02-09T00:00:00"/>
    <x v="34"/>
    <x v="44"/>
    <s v="10:20"/>
    <s v="09/02/2023"/>
    <s v="12:00"/>
    <s v="0:0:0"/>
    <n v="114103"/>
    <x v="5"/>
    <x v="20"/>
    <s v="2021-01-ATM-1"/>
    <s v="Priority missing"/>
    <s v="99 Days SLA"/>
    <s v="SST Technicians"/>
    <s v="Hardware - SST Technicians"/>
    <s v="ATM Hardware"/>
    <x v="16"/>
    <x v="5"/>
    <n v="2152"/>
    <s v="MCB:Location Inter Island Quay Serial number :0051953080"/>
    <x v="93"/>
    <s v="Preventive Maintenance Clean sensors,rollers,belts,IMCRW,receipt printer clean pick module,replaced suction cups Lubricate presenter module tested ok In service"/>
    <x v="11"/>
    <x v="276"/>
    <s v="ATM ID Missing"/>
    <n v="6622"/>
    <s v="ATM - SLA MCB SEYCHELLES"/>
    <n v="13924"/>
    <s v="Preventive Maintenance Clean sensors,rollers,belts,IMCRW,receipt printer clean pick module,replaced suction cups Lubricate presenter module tested ok In service"/>
    <s v="Work Request"/>
    <s v="Closed"/>
    <n v="100"/>
    <x v="0"/>
    <s v="Contact Sey"/>
    <x v="5"/>
    <d v="2012-02-06T00:00:00"/>
    <n v="11.643835616438356"/>
    <x v="1"/>
    <x v="1"/>
    <x v="0"/>
    <x v="1"/>
    <x v="6"/>
    <m/>
    <m/>
    <x v="3"/>
    <s v="2023"/>
    <d v="1899-12-30T01:40:00"/>
  </r>
  <r>
    <s v="Rakesh"/>
    <d v="2023-02-15T00:00:00"/>
    <x v="34"/>
    <x v="51"/>
    <s v="10:00"/>
    <s v="15/02/2023"/>
    <s v="11:15"/>
    <s v="0:0:0"/>
    <n v="114104"/>
    <x v="2"/>
    <x v="20"/>
    <s v="2021-11-ATM-2"/>
    <s v="Priority 1"/>
    <s v="99 Days SLA"/>
    <s v="SST Technicians"/>
    <s v="Hardware - SST Technicians"/>
    <s v="ATM Hardware"/>
    <x v="12"/>
    <x v="4"/>
    <n v="3090"/>
    <s v="QUATRE BORNES - 6684 - DEPOSIT ISSUE - CNT - MRS ANUSHA SEETAHUL - 2608039"/>
    <x v="12"/>
    <s v="GBRU faulty Lower module need to be replaced"/>
    <x v="6"/>
    <x v="67"/>
    <s v="ATM ID Missing"/>
    <n v="6684"/>
    <s v=""/>
    <n v="13942"/>
    <s v="GBRU faulty Lower module need to be replaced"/>
    <s v="Work Request"/>
    <s v="Closed"/>
    <n v="75"/>
    <x v="0"/>
    <s v="Contact MRU"/>
    <x v="4"/>
    <d v="2010-06-24T00:00:00"/>
    <n v="13.265753424657534"/>
    <x v="8"/>
    <x v="0"/>
    <x v="0"/>
    <x v="0"/>
    <x v="4"/>
    <m/>
    <m/>
    <x v="3"/>
    <s v="2023"/>
    <d v="1899-12-30T01:15:00"/>
  </r>
  <r>
    <s v="Rakesh"/>
    <d v="2023-02-15T00:00:00"/>
    <x v="34"/>
    <x v="51"/>
    <s v="09:30"/>
    <s v="15/02/2023"/>
    <s v="10:30"/>
    <s v="0:0:0"/>
    <n v="114105"/>
    <x v="0"/>
    <x v="52"/>
    <s v="2021-07-ATM-1"/>
    <s v="Priority 1"/>
    <s v="99 Days SLA"/>
    <s v="SST Technicians"/>
    <s v="Hardware - SST Technicians"/>
    <s v="ATM Hardware"/>
    <x v="1"/>
    <x v="0"/>
    <n v="1699"/>
    <s v="ATM 3207 MCB SSR – Recurrent GBRU Faulty Bernard 407 2901"/>
    <x v="68"/>
    <s v="short staff report intervention machine in service"/>
    <x v="0"/>
    <x v="198"/>
    <n v="3207"/>
    <s v="6634 GBRU"/>
    <s v="ATM - MCB SLA"/>
    <n v="13981"/>
    <s v="short staff report intervention machine in service"/>
    <s v="Work Request"/>
    <s v="Closed"/>
    <n v="60"/>
    <x v="0"/>
    <s v="Contact MRU"/>
    <x v="3"/>
    <d v="2010-06-10T00:00:00"/>
    <n v="13.304109589041095"/>
    <x v="8"/>
    <x v="0"/>
    <x v="0"/>
    <x v="0"/>
    <x v="4"/>
    <m/>
    <m/>
    <x v="3"/>
    <s v="2023"/>
    <d v="1899-12-30T01:00:00"/>
  </r>
  <r>
    <s v="Rakesh"/>
    <d v="2023-02-15T00:00:00"/>
    <x v="34"/>
    <x v="5"/>
    <s v="Start Time missing"/>
    <s v="End Date missing"/>
    <s v="End Time missing"/>
    <s v="0:0:0"/>
    <n v="114106"/>
    <x v="0"/>
    <x v="14"/>
    <s v="2021-07-ATM-1"/>
    <s v="Priority 1"/>
    <s v="99 Days SLA"/>
    <s v="SST Technicians"/>
    <s v="Hardware - SST Technicians"/>
    <s v="ATM Hardware"/>
    <x v="0"/>
    <x v="0"/>
    <n v="1513"/>
    <s v="MCB M 5002 Curepipe road Too many rejects Contact Philippe or Azagen on 52526270/ 4035003 DATE 14/2/23​"/>
    <x v="24"/>
    <m/>
    <x v="0"/>
    <x v="171"/>
    <n v="5002"/>
    <s v="6634 GBRU"/>
    <s v="ATM - MCB SLA"/>
    <m/>
    <m/>
    <m/>
    <m/>
    <m/>
    <x v="1"/>
    <s v="Contact MRU"/>
    <x v="1"/>
    <d v="2012-12-12T00:00:00"/>
    <n v="10.794520547945206"/>
    <x v="9"/>
    <x v="0"/>
    <x v="2"/>
    <x v="0"/>
    <x v="5"/>
    <m/>
    <m/>
    <x v="2"/>
    <s v="Start Date missing"/>
    <m/>
  </r>
  <r>
    <s v="Rakesh"/>
    <d v="2023-02-15T00:00:00"/>
    <x v="34"/>
    <x v="51"/>
    <s v="09:30"/>
    <s v="15/02/2023"/>
    <s v="10:30"/>
    <s v="0:0:0"/>
    <n v="114107"/>
    <x v="4"/>
    <x v="106"/>
    <s v="2021-01-ATM-2"/>
    <s v="Priority 1"/>
    <s v="99 Days SLA"/>
    <s v="SST Technicians"/>
    <s v="Hardware - SST Technicians"/>
    <s v="ATM Hardware"/>
    <x v="5"/>
    <x v="0"/>
    <n v="2092"/>
    <s v="MAUBANK ARGONAUTE CASSETTE 4 ISSUE CONTACT ROBERT DATE 15/2/23"/>
    <x v="68"/>
    <s v="short staff report intervention machine in service"/>
    <x v="4"/>
    <x v="277"/>
    <s v="ATM ID Missing"/>
    <n v="6634"/>
    <s v="Mon-Fri16:30-20:00,Sat 8:00-20:00,Sun&amp;Ph8:00-13:00"/>
    <n v="13980"/>
    <s v="short staff report intervention machine in service"/>
    <s v="Work Request"/>
    <s v="Closed"/>
    <n v="60"/>
    <x v="0"/>
    <s v="Contact MRU"/>
    <x v="3"/>
    <d v="2018-02-16T00:00:00"/>
    <n v="5.6109589041095891"/>
    <x v="5"/>
    <x v="0"/>
    <x v="0"/>
    <x v="0"/>
    <x v="4"/>
    <m/>
    <m/>
    <x v="3"/>
    <s v="2023"/>
    <d v="1899-12-30T01:00:00"/>
  </r>
  <r>
    <s v="Rakesh"/>
    <d v="2023-02-16T00:00:00"/>
    <x v="34"/>
    <x v="51"/>
    <s v="14:00"/>
    <s v="15/02/2023"/>
    <s v="15:30"/>
    <s v="0:0:0"/>
    <n v="114108"/>
    <x v="7"/>
    <x v="25"/>
    <s v="2021-06-ATM-1"/>
    <s v="Priority missing"/>
    <s v="99 Days SLA"/>
    <s v="SST Technicians"/>
    <s v="Hardware - SST Technicians"/>
    <s v="ATM Hardware"/>
    <x v="0"/>
    <x v="2"/>
    <n v="2070"/>
    <s v="VACOAS CASH HANDLER ISSUE CASSETTE RS 200 CONTACT BRINKS 2041218 DATE 15/2/23"/>
    <x v="431"/>
    <s v="Too many rejects cassette 1. logs checked, Jam at Pre LVDT. Verticle belts changed for pick module 1. Pick arm 1 changed. 1 gear pulley changed. 40 notes stack tests pass. ATM in service working fine."/>
    <x v="12"/>
    <x v="33"/>
    <s v="A809"/>
    <n v="6632"/>
    <s v="AT Comprehensive,weekdays from08:00 to 16:30"/>
    <n v="14078"/>
    <s v="Too many rejects cassette 1. logs checked, Jam at Pre LVDT. Verticle belts changed for pick module 1. Pick arm 1 changed. 1 gear pulley changed. 40 notes stack tests pass. ATM in service working fine."/>
    <s v="Work Request"/>
    <s v="Closed"/>
    <n v="90"/>
    <x v="0"/>
    <s v="Contact MRU"/>
    <x v="1"/>
    <d v="2019-10-10T00:00:00"/>
    <n v="3.9643835616438357"/>
    <x v="3"/>
    <x v="0"/>
    <x v="0"/>
    <x v="0"/>
    <x v="4"/>
    <m/>
    <m/>
    <x v="3"/>
    <s v="2023"/>
    <d v="1899-12-30T01:30:00"/>
  </r>
  <r>
    <s v="Rakesh"/>
    <d v="2023-02-15T00:00:00"/>
    <x v="34"/>
    <x v="51"/>
    <s v="09:30"/>
    <s v="15/02/2023"/>
    <s v="10:15"/>
    <s v="0:0:0"/>
    <n v="114111"/>
    <x v="0"/>
    <x v="31"/>
    <s v="2021-07-ATM-1"/>
    <s v="Priority 1"/>
    <s v="99 Days SLA"/>
    <s v="SST Technicians"/>
    <s v="Hardware - SST Technicians"/>
    <s v="ATM Hardware"/>
    <x v="11"/>
    <x v="4"/>
    <n v="2524"/>
    <s v="BEAU BASSIN M 3111 SCPM PARTS REPLACEMENT DATE 15/2/23"/>
    <x v="188"/>
    <s v="Double feed error. Changed SCPM infeed mid module. Several tests done with bunch of dummy cheques. SCPM tested ok for bunch feed. ATM put in service and tested. ATM tested ok."/>
    <x v="16"/>
    <x v="104"/>
    <n v="3111"/>
    <s v="6634 GBRU CPM"/>
    <s v="ATM - MCB SLA"/>
    <n v="14034"/>
    <s v="Double feed error. Changed SCPM infeed mid module. Several tests done with bunch of dummy cheques. SCPM tested ok for bunch feed. ATM put in service and tested. ATM tested ok."/>
    <s v="Work Request"/>
    <s v="Closed"/>
    <n v="45"/>
    <x v="0"/>
    <s v="Contact MRU"/>
    <x v="2"/>
    <d v="2022-03-09T00:00:00"/>
    <n v="1.5506849315068494"/>
    <x v="14"/>
    <x v="0"/>
    <x v="0"/>
    <x v="0"/>
    <x v="4"/>
    <m/>
    <m/>
    <x v="3"/>
    <s v="2023"/>
    <d v="1899-12-30T00:45:00"/>
  </r>
  <r>
    <s v="Rakesh"/>
    <d v="2023-02-15T00:00:00"/>
    <x v="34"/>
    <x v="51"/>
    <s v="14:00"/>
    <s v="15/02/2023"/>
    <s v="16:40"/>
    <s v="0:0:0"/>
    <n v="114115"/>
    <x v="0"/>
    <x v="21"/>
    <s v="2021-07-ATM-1"/>
    <s v="Priority 3"/>
    <s v="99 Days SLA"/>
    <s v="SST Technicians"/>
    <s v="Hardware - SST Technicians"/>
    <s v="ATM Hardware"/>
    <x v="19"/>
    <x v="2"/>
    <n v="1690"/>
    <s v="MCB ATM 3304 Mahebourg Physical Check on GBRU MISSING NOTES RETRIEVE LOG DATE 9 / 02 @16:15 -16:45 Contact: 407 2402 Jerome DATE 15/2/23"/>
    <x v="432"/>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x v="0"/>
    <x v="31"/>
    <n v="3304"/>
    <s v="6634 GBRU"/>
    <s v="ATM - MCB SLA"/>
    <n v="14543"/>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s v="Work Request"/>
    <s v="Closed"/>
    <n v="160"/>
    <x v="0"/>
    <s v="Contact MRU"/>
    <x v="1"/>
    <d v="2016-11-27T00:00:00"/>
    <n v="6.8328767123287673"/>
    <x v="4"/>
    <x v="0"/>
    <x v="0"/>
    <x v="0"/>
    <x v="4"/>
    <m/>
    <m/>
    <x v="3"/>
    <s v="2023"/>
    <d v="1899-12-30T02:40:00"/>
  </r>
  <r>
    <s v="Alvin"/>
    <d v="2023-02-10T00:00:00"/>
    <x v="34"/>
    <x v="46"/>
    <s v="08:27"/>
    <s v="10/02/2023"/>
    <s v="09:40"/>
    <s v="0:0:0"/>
    <n v="114116"/>
    <x v="5"/>
    <x v="20"/>
    <s v="2021-01-ATM-1"/>
    <s v="Priority missing"/>
    <s v="99 Days SLA"/>
    <s v="SST Technicians"/>
    <s v="Hardware - SST Technicians"/>
    <s v="ATM Hardware"/>
    <x v="16"/>
    <x v="5"/>
    <m/>
    <s v="MCB Location:Anse-royale Serial Number:83-50299381"/>
    <x v="433"/>
    <s v="Preventive Maintenance Clean sensors,rollers,belts,imcrw,receipt printer Clean pick module,clean suction cups Clean SNT module tested ok In service"/>
    <x v="8"/>
    <x v="34"/>
    <s v="ATM ID Missing"/>
    <s v="Model No. missing"/>
    <s v="ATM - SLA MCB SEYCHELLES"/>
    <n v="13927"/>
    <s v="Preventive Maintenance Clean sensors,rollers,belts,imcrw,receipt printer Clean pick module,clean suction cups Clean SNT module tested ok In service"/>
    <s v="Work Request"/>
    <s v="Closed"/>
    <n v="73"/>
    <x v="0"/>
    <s v="Contact Sey"/>
    <x v="5"/>
    <d v="2011-02-15T00:00:00"/>
    <n v="12.61917808219178"/>
    <x v="1"/>
    <x v="1"/>
    <x v="0"/>
    <x v="1"/>
    <x v="7"/>
    <m/>
    <m/>
    <x v="3"/>
    <s v="2023"/>
    <d v="1899-12-30T01:13:00"/>
  </r>
  <r>
    <s v="Rakesh"/>
    <d v="2023-02-15T00:00:00"/>
    <x v="34"/>
    <x v="51"/>
    <s v="10:20"/>
    <s v="15/02/2023"/>
    <s v="11:15"/>
    <s v="0:0:0"/>
    <n v="114117"/>
    <x v="0"/>
    <x v="31"/>
    <s v="2021-07-ATM-1"/>
    <s v="Priority missing"/>
    <s v="99 Days SLA"/>
    <s v="SST Technicians"/>
    <s v="Hardware - SST Technicians"/>
    <s v="ATM Hardware"/>
    <x v="3"/>
    <x v="4"/>
    <n v="1522"/>
    <s v="BEAU BASSIN - 3211/6684 - CARD READER FAULTY"/>
    <x v="35"/>
    <s v="Possible tampering. Card reader tested - track 1 faulty. Changed magnetic head on card reader and serviced card reader complete. Card reader tested for magnetic and chip - tested ok. ATM put in service and tested. ATM tested ok."/>
    <x v="5"/>
    <x v="52"/>
    <n v="3211"/>
    <s v="6684 GBRU"/>
    <s v="ATM - MCB SLA"/>
    <n v="14036"/>
    <s v="Possible tampering. Card reader tested - track 1 faulty. Changed magnetic head on card reader and serviced card reader complete. Card reader tested for magnetic and chip - tested ok. ATM put in service and tested. ATM tested ok."/>
    <s v="Work Request"/>
    <s v="Closed"/>
    <n v="55"/>
    <x v="0"/>
    <s v="Contact MRU"/>
    <x v="2"/>
    <d v="2012-01-01T00:00:00"/>
    <n v="11.742465753424657"/>
    <x v="1"/>
    <x v="0"/>
    <x v="0"/>
    <x v="0"/>
    <x v="4"/>
    <m/>
    <m/>
    <x v="3"/>
    <s v="2023"/>
    <d v="1899-12-30T00:55:00"/>
  </r>
  <r>
    <s v="Rakesh"/>
    <d v="2023-02-15T00:00:00"/>
    <x v="34"/>
    <x v="51"/>
    <s v="12:30"/>
    <s v="15/02/2023"/>
    <s v="14:00"/>
    <s v="0:0:0"/>
    <n v="114119"/>
    <x v="2"/>
    <x v="20"/>
    <s v="2021-11-ATM-2"/>
    <s v="Priority 1"/>
    <s v="99 Days SLA"/>
    <s v="SST Technicians"/>
    <s v="Hardware - SST Technicians"/>
    <s v="ATM Hardware"/>
    <x v="12"/>
    <x v="4"/>
    <n v="3090"/>
    <s v="QUATRE BORNES - 6684 - REPLACE PARTS"/>
    <x v="12"/>
    <s v="Replace lower module Testing done all good"/>
    <x v="6"/>
    <x v="67"/>
    <s v="ATM ID Missing"/>
    <n v="6684"/>
    <s v=""/>
    <n v="13944"/>
    <s v="Replace lower module Testing done all good"/>
    <s v="Work Request"/>
    <s v="Closed"/>
    <n v="90"/>
    <x v="0"/>
    <s v="Contact MRU"/>
    <x v="4"/>
    <d v="2013-06-16T00:00:00"/>
    <n v="10.284931506849315"/>
    <x v="11"/>
    <x v="0"/>
    <x v="0"/>
    <x v="0"/>
    <x v="4"/>
    <m/>
    <m/>
    <x v="3"/>
    <s v="2023"/>
    <d v="1899-12-30T01:30:00"/>
  </r>
  <r>
    <s v="Rakesh"/>
    <d v="2023-02-15T00:00:00"/>
    <x v="34"/>
    <x v="51"/>
    <s v="11:40"/>
    <s v="15/02/2023"/>
    <s v="12:15"/>
    <s v="0:0:0"/>
    <n v="114120"/>
    <x v="0"/>
    <x v="37"/>
    <s v="2021-07-ATM-1"/>
    <s v="Priority 1"/>
    <s v="99 Days SLA"/>
    <s v="SST Technicians"/>
    <s v="Hardware - SST Technicians"/>
    <s v="ATM Hardware"/>
    <x v="33"/>
    <x v="4"/>
    <n v="1758"/>
    <s v="MCB M 3129 Stanley – Power Supply Faulty ATM OUT OF SERVICE MODEL 6626 407 2060 Pascale DATE 15/2/23​"/>
    <x v="150"/>
    <s v="Power supply faulty. Changed power supply in PC core and main power supply. ATM switched on ok. ATM restart several times - tested ok. ATM put in service and tested. ATM tested ok."/>
    <x v="1"/>
    <x v="153"/>
    <n v="3129"/>
    <n v="6626"/>
    <s v="ATM - MCB SLA"/>
    <n v="14037"/>
    <s v="Power supply faulty. Changed power supply in PC core and main power supply. ATM switched on ok. ATM restart several times - tested ok. ATM put in service and tested. ATM tested ok."/>
    <s v="Work Request"/>
    <s v="Closed"/>
    <n v="35"/>
    <x v="0"/>
    <s v="Contact MRU"/>
    <x v="2"/>
    <d v="2019-11-23T00:00:00"/>
    <n v="3.8438356164383563"/>
    <x v="3"/>
    <x v="0"/>
    <x v="0"/>
    <x v="0"/>
    <x v="4"/>
    <m/>
    <m/>
    <x v="3"/>
    <s v="2023"/>
    <d v="1899-12-30T00:35:00"/>
  </r>
  <r>
    <s v="Rakesh"/>
    <d v="2023-02-15T00:00:00"/>
    <x v="34"/>
    <x v="51"/>
    <s v="14:30"/>
    <s v="15/02/2023"/>
    <s v="15:00"/>
    <s v="02:0"/>
    <n v="114121"/>
    <x v="7"/>
    <x v="47"/>
    <s v="2021-06-ATM-1"/>
    <s v="Priority 1"/>
    <s v="99 Days SLA"/>
    <s v="SST Technicians"/>
    <s v="Hardware - SST Technicians"/>
    <s v="ATM Hardware"/>
    <x v="3"/>
    <x v="1"/>
    <n v="2078"/>
    <s v="G BAY CARD READER ISSUE CONTACT BRINKS 2041218 DATE 15/2/23"/>
    <x v="434"/>
    <s v=""/>
    <x v="12"/>
    <x v="278"/>
    <s v="A811"/>
    <n v="6632"/>
    <s v="AT Comprehensive,weekdays from08:00 to 16:30"/>
    <n v="13953"/>
    <s v=""/>
    <s v="Work Request"/>
    <s v="Closed"/>
    <n v="30"/>
    <x v="0"/>
    <s v="Contact MRU"/>
    <x v="0"/>
    <s v="To be determined"/>
    <m/>
    <x v="7"/>
    <x v="0"/>
    <x v="0"/>
    <x v="0"/>
    <x v="4"/>
    <m/>
    <m/>
    <x v="3"/>
    <s v="2023"/>
    <d v="1899-12-30T00:30:00"/>
  </r>
  <r>
    <s v="Rakesh"/>
    <d v="2023-02-15T00:00:00"/>
    <x v="34"/>
    <x v="51"/>
    <s v="13:50"/>
    <s v="15/02/2023"/>
    <s v="14:10"/>
    <s v="0:0:0"/>
    <n v="114122"/>
    <x v="2"/>
    <x v="107"/>
    <s v="2021-07-ATM-1"/>
    <s v="Priority 1"/>
    <s v="99 Days SLA"/>
    <s v="SST Technicians"/>
    <s v="Hardware - SST Technicians"/>
    <s v="ATM Hardware"/>
    <x v="27"/>
    <x v="0"/>
    <n v="1334"/>
    <s v="TOWER 3 - 6634 - ENVELOPE DISPENSER FAULTY - CNT - MRS FIRDAUS - 2021982 / 1314"/>
    <x v="68"/>
    <s v="envelepe jamming issue found guide + belts not aligned adjust both tedsted okay machine in service"/>
    <x v="8"/>
    <x v="279"/>
    <s v="ATM ID Missing"/>
    <s v="Model No. missing"/>
    <s v="ATM- SBM SLA"/>
    <n v="13984"/>
    <s v="envelepe jamming issue found guide + belts not aligned adjust both tedsted okay machine in service"/>
    <s v="Work Request"/>
    <s v="Closed"/>
    <n v="20"/>
    <x v="0"/>
    <s v="Contact MRU"/>
    <x v="3"/>
    <d v="2011-02-09T00:00:00"/>
    <n v="12.635616438356164"/>
    <x v="8"/>
    <x v="0"/>
    <x v="0"/>
    <x v="0"/>
    <x v="4"/>
    <m/>
    <m/>
    <x v="3"/>
    <s v="2023"/>
    <d v="1899-12-30T00:20:00"/>
  </r>
  <r>
    <s v="Alvin"/>
    <s v="Date missing"/>
    <x v="34"/>
    <x v="51"/>
    <s v="15:42"/>
    <s v="15/02/2023"/>
    <s v="15:43"/>
    <s v="0:10"/>
    <n v="114141"/>
    <x v="5"/>
    <x v="20"/>
    <s v="2022-01-ATM-1"/>
    <s v="Priority missing"/>
    <s v="24 Hour SLA"/>
    <s v="SST Technicians"/>
    <s v="Hardware - SST Technicians"/>
    <s v="ATM Hardware"/>
    <x v="21"/>
    <x v="0"/>
    <n v="4109"/>
    <s v="Cash handler faulty"/>
    <x v="435"/>
    <s v="Replace presenter and tested ok"/>
    <x v="3"/>
    <x v="273"/>
    <s v="ATM ID Missing"/>
    <n v="6627"/>
    <s v=""/>
    <n v="13935"/>
    <s v="Replace presenter and tested ok"/>
    <s v="Work Request"/>
    <s v="Closed"/>
    <n v="1"/>
    <x v="0"/>
    <s v="Contact MRU"/>
    <x v="4"/>
    <d v="2018-05-19T00:00:00"/>
    <n v="5.3589041095890408"/>
    <x v="5"/>
    <x v="0"/>
    <x v="0"/>
    <x v="0"/>
    <x v="4"/>
    <m/>
    <m/>
    <x v="3"/>
    <s v="2023"/>
    <d v="1899-12-30T00:01:00"/>
  </r>
  <r>
    <s v="Alvin"/>
    <d v="2023-02-15T00:00:00"/>
    <x v="34"/>
    <x v="51"/>
    <s v="10:35"/>
    <s v="15/02/2023"/>
    <s v="12:35"/>
    <s v="0:0:0"/>
    <n v="114149"/>
    <x v="5"/>
    <x v="20"/>
    <s v="2022-01-ATM-1"/>
    <s v="Priority missing"/>
    <s v="99 Days SLA"/>
    <s v="SST Technicians"/>
    <s v="Hardware - SST Technicians"/>
    <s v="ATM Hardware"/>
    <x v="16"/>
    <x v="5"/>
    <n v="4113"/>
    <s v="Preventive Maintenance Providence, Ss6627, Sn: 83-50299513"/>
    <x v="93"/>
    <s v="Cleaned Sensors, Belts, Rollers, IMCRW, SNT, Carriage, Receipt and Journal Printer. Lubricate Presenter Core and Pick Modules. Run on Devices, Test Passed. Tested Ok. In Service."/>
    <x v="3"/>
    <x v="280"/>
    <s v="ATM ID Missing"/>
    <n v="6627"/>
    <s v=""/>
    <n v="13936"/>
    <s v="Cleaned Sensors, Belts, Rollers, IMCRW, SNT, Carriage, Receipt and Journal Printer. Lubricate Presenter Core and Pick Modules. Run on Devices, Test Passed. Tested Ok. In Service."/>
    <s v="Work Request"/>
    <s v="Closed"/>
    <n v="120"/>
    <x v="0"/>
    <s v="Contact Sey"/>
    <x v="5"/>
    <d v="2012-12-13T00:00:00"/>
    <n v="10.791780821917808"/>
    <x v="9"/>
    <x v="1"/>
    <x v="0"/>
    <x v="1"/>
    <x v="4"/>
    <m/>
    <m/>
    <x v="3"/>
    <s v="2023"/>
    <d v="1899-12-30T02:00:00"/>
  </r>
  <r>
    <s v="Alvin"/>
    <d v="2023-02-15T00:00:00"/>
    <x v="34"/>
    <x v="51"/>
    <s v="13:15"/>
    <s v="15/02/2023"/>
    <s v="15:15"/>
    <s v="0:0:0"/>
    <n v="114150"/>
    <x v="5"/>
    <x v="20"/>
    <s v="2022-01-ATM-1"/>
    <s v="Priority missing"/>
    <s v="99 Days SLA"/>
    <s v="SST Technicians"/>
    <s v="Hardware - SST Technicians"/>
    <s v="ATM Hardware"/>
    <x v="16"/>
    <x v="5"/>
    <n v="4114"/>
    <s v="Preventive Maintenance Airport, Ss6622, Sn:94-51953262"/>
    <x v="93"/>
    <s v="Cleaned Sensors, Belts, Rollers, IMCRW, Receipt and Journal Printer. Lubricate Presenter and Pick Modules. Run test on Devices, Test Passed. Tested Ok. In Service."/>
    <x v="11"/>
    <x v="281"/>
    <s v="ATM ID Missing"/>
    <n v="6622"/>
    <s v=""/>
    <n v="13937"/>
    <s v="Cleaned Sensors, Belts, Rollers, IMCRW, Receipt and Journal Printer. Lubricate Presenter and Pick Modules. Run test on Devices, Test Passed. Tested Ok. In Service."/>
    <s v="Work Request"/>
    <s v="Closed"/>
    <n v="120"/>
    <x v="0"/>
    <s v="Contact Sey"/>
    <x v="5"/>
    <d v="2016-11-27T00:00:00"/>
    <n v="6.8328767123287673"/>
    <x v="4"/>
    <x v="1"/>
    <x v="0"/>
    <x v="1"/>
    <x v="4"/>
    <m/>
    <m/>
    <x v="3"/>
    <s v="2023"/>
    <d v="1899-12-30T02:00:00"/>
  </r>
  <r>
    <s v="Alvin"/>
    <d v="2023-02-10T00:00:00"/>
    <x v="34"/>
    <x v="46"/>
    <s v="10:00"/>
    <s v="10/02/2023"/>
    <s v="12:40"/>
    <s v="0:0:0"/>
    <n v="114151"/>
    <x v="5"/>
    <x v="20"/>
    <s v="2021-01-ATM-1"/>
    <s v="Priority missing"/>
    <s v="99 Days SLA"/>
    <s v="SST Technicians"/>
    <s v="Hardware - SST Technicians"/>
    <s v="ATM Hardware"/>
    <x v="16"/>
    <x v="5"/>
    <m/>
    <s v="Mcb Location:Anse-Royale 94-57697588"/>
    <x v="93"/>
    <s v="Preventive Maintenance Clean sensors,rollers,belts,IMCRW,receipt printer Cclean SNT module,clean suction cups Clean GBRU,bv,escrow,seperator,Pre-Acceptor Enable XFS Log on GBRU Tested ok In service"/>
    <x v="8"/>
    <x v="34"/>
    <s v="ATM ID Missing"/>
    <s v="Model No. missing"/>
    <s v="ATM - SLA MCB SEYCHELLES"/>
    <n v="13938"/>
    <s v="Preventive Maintenance Clean sensors,rollers,belts,IMCRW,receipt printer Cclean SNT module,clean suction cups Clean GBRU,bv,escrow,seperator,Pre-Acceptor Enable XFS Log on GBRU Tested ok In service"/>
    <s v="Work Request"/>
    <s v="Closed"/>
    <n v="160"/>
    <x v="0"/>
    <s v="Contact Sey"/>
    <x v="5"/>
    <d v="2011-03-18T00:00:00"/>
    <n v="12.534246575342467"/>
    <x v="1"/>
    <x v="1"/>
    <x v="0"/>
    <x v="1"/>
    <x v="7"/>
    <m/>
    <m/>
    <x v="3"/>
    <s v="2023"/>
    <d v="1899-12-30T02:40:00"/>
  </r>
  <r>
    <s v="Rakesh"/>
    <d v="2023-02-15T00:00:00"/>
    <x v="34"/>
    <x v="51"/>
    <s v="09:20"/>
    <s v="15/02/2023"/>
    <s v="12:00"/>
    <s v="0:0:0"/>
    <n v="114152"/>
    <x v="0"/>
    <x v="74"/>
    <s v="2021-07-ATM-1"/>
    <s v="Priority missing"/>
    <s v="99 Days SLA"/>
    <s v="SST Technicians"/>
    <s v="Hardware - SST Technicians"/>
    <s v="ATM Hardware"/>
    <x v="16"/>
    <x v="2"/>
    <n v="1783"/>
    <s v="SERVICING - MCB - 3140 - FLOREAL SQUARE - 6632 GBRU CPM - 83-45451710 - BU"/>
    <x v="436"/>
    <s v="Cash handler checked: vertice belts pick module 1 and 2 changed. 1 double gear changed. bushings position 1 changed. cups position 1 changed. GBRU checked. BV removed and cleaned. ATM cleaned with blower. SCPM receipt printer and SCPM tested ok. ATM in service working fine."/>
    <x v="17"/>
    <x v="183"/>
    <n v="3140"/>
    <s v="6632 GBRU CPM"/>
    <s v="ATM - MCB SLA"/>
    <n v="14077"/>
    <s v="Cash handler checked: vertice belts pick module 1 and 2 changed. 1 double gear changed. bushings position 1 changed. cups position 1 changed. GBRU checked. BV removed and cleaned. ATM cleaned with blower. SCPM receipt printer and SCPM tested ok. ATM in service working fine."/>
    <s v="Work Request"/>
    <s v="Closed"/>
    <n v="160"/>
    <x v="0"/>
    <s v="Contact MRU"/>
    <x v="4"/>
    <d v="2012-01-01T00:00:00"/>
    <n v="11.742465753424657"/>
    <x v="1"/>
    <x v="1"/>
    <x v="0"/>
    <x v="0"/>
    <x v="4"/>
    <m/>
    <m/>
    <x v="3"/>
    <s v="2023"/>
    <d v="1899-12-30T02:40:00"/>
  </r>
  <r>
    <s v="Alvin"/>
    <d v="2023-02-15T00:00:00"/>
    <x v="34"/>
    <x v="47"/>
    <s v="10:00"/>
    <s v="11/02/2023"/>
    <s v="10:47"/>
    <s v="0:0:0"/>
    <n v="114153"/>
    <x v="5"/>
    <x v="20"/>
    <s v="2022-01-ATM-1"/>
    <s v="Priority missing"/>
    <s v="99 Days SLA"/>
    <s v="SST Technicians"/>
    <s v="Hardware - SST Technicians"/>
    <s v="ATM Hardware"/>
    <x v="16"/>
    <x v="5"/>
    <m/>
    <s v="ABSA Location:Angel Fish Marina ATM20 Serial Number:94-51539415"/>
    <x v="36"/>
    <s v="Cash Handler faulty Diagnosed Found clamp motor gear was broken replaced motor gear tested ok In service"/>
    <x v="8"/>
    <x v="34"/>
    <s v="ATM ID Missing"/>
    <s v="Model No. missing"/>
    <s v=""/>
    <n v="13939"/>
    <s v="Cash Handler faulty Diagnosed Found clamp motor gear was broken replaced motor gear tested ok In service"/>
    <s v="Work Request"/>
    <s v="Closed"/>
    <n v="47"/>
    <x v="0"/>
    <s v="Contact Sey"/>
    <x v="5"/>
    <s v="To be determined"/>
    <m/>
    <x v="7"/>
    <x v="1"/>
    <x v="0"/>
    <x v="1"/>
    <x v="3"/>
    <m/>
    <m/>
    <x v="3"/>
    <s v="2023"/>
    <d v="1899-12-30T00:47:00"/>
  </r>
  <r>
    <s v="Alvin"/>
    <d v="2023-02-15T00:00:00"/>
    <x v="34"/>
    <x v="5"/>
    <s v="Start Time missing"/>
    <s v="End Date missing"/>
    <s v="End Time missing"/>
    <s v="0:0:0"/>
    <n v="114154"/>
    <x v="5"/>
    <x v="20"/>
    <s v="2022-01-ATM-1"/>
    <s v="Priority missing"/>
    <s v="99 Days SLA"/>
    <s v="SST Technicians"/>
    <s v="Hardware - SST Technicians"/>
    <s v="ATM Hardware"/>
    <x v="16"/>
    <x v="5"/>
    <m/>
    <s v="ABSA Location:Angel Fish Marina ATM20 Serial Number:94-51539415"/>
    <x v="24"/>
    <m/>
    <x v="8"/>
    <x v="34"/>
    <s v="ATM ID Missing"/>
    <s v="Model No. missing"/>
    <s v=""/>
    <m/>
    <m/>
    <m/>
    <m/>
    <m/>
    <x v="1"/>
    <s v="Contact Sey"/>
    <x v="5"/>
    <d v="2019-11-19T00:00:00"/>
    <n v="3.8547945205479452"/>
    <x v="3"/>
    <x v="1"/>
    <x v="2"/>
    <x v="1"/>
    <x v="5"/>
    <m/>
    <m/>
    <x v="2"/>
    <s v="Start Date missing"/>
    <m/>
  </r>
  <r>
    <s v="Alvin"/>
    <d v="2023-02-15T00:00:00"/>
    <x v="34"/>
    <x v="48"/>
    <s v="09:15"/>
    <s v="13/02/2023"/>
    <s v="10:00"/>
    <s v="0:0:0"/>
    <n v="114155"/>
    <x v="5"/>
    <x v="20"/>
    <s v="2021-01-ATM-1"/>
    <s v="Priority missing"/>
    <s v="99 Days SLA"/>
    <s v="SST Technicians"/>
    <s v="Hardware - SST Technicians"/>
    <s v="ATM Hardware"/>
    <x v="14"/>
    <x v="5"/>
    <m/>
    <s v="MCB:Location Anse-Royale Serial Number:83-50299381"/>
    <x v="437"/>
    <s v="Sps bezel was broken Glue the bezel back in service"/>
    <x v="8"/>
    <x v="34"/>
    <s v="ATM ID Missing"/>
    <s v="Model No. missing"/>
    <s v="ATM - SLA MCB SEYCHELLES"/>
    <n v="13940"/>
    <s v="Sps bezel was broken Glue the bezel back in service"/>
    <s v="Work Request"/>
    <s v="Closed"/>
    <n v="45"/>
    <x v="0"/>
    <s v="Contact Sey"/>
    <x v="5"/>
    <d v="2017-02-19T00:00:00"/>
    <n v="6.602739726027397"/>
    <x v="12"/>
    <x v="0"/>
    <x v="0"/>
    <x v="1"/>
    <x v="1"/>
    <m/>
    <m/>
    <x v="3"/>
    <s v="2023"/>
    <d v="1899-12-30T00:45:00"/>
  </r>
  <r>
    <s v="Alvin"/>
    <d v="2023-02-13T00:00:00"/>
    <x v="34"/>
    <x v="48"/>
    <s v="17:00"/>
    <s v="13/02/2023"/>
    <s v="17:05"/>
    <s v="0:0:0"/>
    <n v="114156"/>
    <x v="5"/>
    <x v="20"/>
    <s v="2022-01-ATM-1"/>
    <s v="Priority missing"/>
    <s v="99 Days SLA"/>
    <s v="SST Technicians"/>
    <s v="Hardware - SST Technicians"/>
    <s v="ATM Hardware"/>
    <x v="0"/>
    <x v="5"/>
    <n v="3716"/>
    <s v="ABSA Location:Orion-mall Serial Number:83-43549081"/>
    <x v="93"/>
    <s v="Cash Handler faulty Diagnosed Gear pulley was broken Replaced Gear tested ok In Service"/>
    <x v="4"/>
    <x v="254"/>
    <s v="ATM ID Missing"/>
    <n v="6634"/>
    <s v=""/>
    <n v="13941"/>
    <s v="Cash Handler faulty Diagnosed Gear pulley was broken Replaced Gear tested ok In Service"/>
    <s v="Work Request"/>
    <s v="Closed"/>
    <n v="5"/>
    <x v="0"/>
    <s v="Contact Sey"/>
    <x v="5"/>
    <d v="2017-06-11T00:00:00"/>
    <n v="6.2958904109589042"/>
    <x v="12"/>
    <x v="0"/>
    <x v="1"/>
    <x v="1"/>
    <x v="1"/>
    <m/>
    <m/>
    <x v="3"/>
    <s v="2023"/>
    <d v="1899-12-30T00:05:00"/>
  </r>
  <r>
    <s v="Alvin"/>
    <s v="Date missing"/>
    <x v="34"/>
    <x v="50"/>
    <s v="08:55"/>
    <s v="14/02/2023"/>
    <s v="10:45"/>
    <s v="0:0:0"/>
    <n v="114157"/>
    <x v="5"/>
    <x v="20"/>
    <s v="2021-01-ATM-1"/>
    <s v="Priority missing"/>
    <m/>
    <s v="SST Technicians"/>
    <s v="Hardware - SST Technicians"/>
    <s v="ATM Hardware"/>
    <x v="16"/>
    <x v="5"/>
    <m/>
    <s v="MCB Location:Providence Serial Number:13-46744636"/>
    <x v="93"/>
    <s v="Preventive Maintenance Clean sensors,rollers,IMCRW,receipt printer Lubricate presenter module Clean pick module,clean suction cups Tested Ok In service"/>
    <x v="8"/>
    <x v="34"/>
    <s v="ATM ID Missing"/>
    <s v="Model No. missing"/>
    <s v="ATM - SLA MCB SEYCHELLES"/>
    <n v="13945"/>
    <s v="Preventive Maintenance Clean sensors,rollers,IMCRW,receipt printer Lubricate presenter module Clean pick module,clean suction cups Tested Ok In service"/>
    <s v="Work Request"/>
    <s v="Closed"/>
    <n v="110"/>
    <x v="0"/>
    <s v="Contact Sey"/>
    <x v="5"/>
    <d v="2010-04-09T00:00:00"/>
    <n v="13.473972602739726"/>
    <x v="8"/>
    <x v="1"/>
    <x v="0"/>
    <x v="1"/>
    <x v="0"/>
    <m/>
    <m/>
    <x v="3"/>
    <s v="2023"/>
    <d v="1899-12-30T01:50:00"/>
  </r>
  <r>
    <s v="Alvin"/>
    <d v="2023-02-14T00:00:00"/>
    <x v="34"/>
    <x v="50"/>
    <s v="10:55"/>
    <s v="14/02/2023"/>
    <s v="13:30"/>
    <s v="0:0:0"/>
    <n v="114158"/>
    <x v="5"/>
    <x v="20"/>
    <s v="2021-01-ATM-1"/>
    <s v="Priority missing"/>
    <s v="99 Days SLA"/>
    <s v="SST Technicians"/>
    <s v="Hardware - SST Technicians"/>
    <s v="ATM Hardware"/>
    <x v="16"/>
    <x v="5"/>
    <m/>
    <s v="MCB Location:Providence Serial Number:13-55704037"/>
    <x v="93"/>
    <s v="Preventive Maintenance Clean sensors,rollers,imcrw,receipt printer Clean GBRU,escrow,seperator,bv,pre-acceptor,receipt printer Clean SNT module,clean pick module Clean suction cups Tested ok In service"/>
    <x v="8"/>
    <x v="34"/>
    <s v="ATM ID Missing"/>
    <s v="Model No. missing"/>
    <s v="ATM - SLA MCB SEYCHELLES"/>
    <n v="13947"/>
    <s v="Preventive Maintenance Clean sensors,rollers,imcrw,receipt printer Clean GBRU,escrow,seperator,bv,pre-acceptor,receipt printer Clean SNT module,clean pick module Clean suction cups Tested ok In service"/>
    <s v="Work Request"/>
    <s v="Closed"/>
    <n v="155"/>
    <x v="0"/>
    <s v="Contact Sey"/>
    <x v="5"/>
    <d v="2019-11-19T00:00:00"/>
    <n v="3.8547945205479452"/>
    <x v="3"/>
    <x v="1"/>
    <x v="0"/>
    <x v="1"/>
    <x v="0"/>
    <m/>
    <m/>
    <x v="3"/>
    <s v="2023"/>
    <d v="1899-12-30T02:35:00"/>
  </r>
  <r>
    <s v="Alvin"/>
    <d v="2023-02-15T00:00:00"/>
    <x v="34"/>
    <x v="51"/>
    <s v="08:50"/>
    <s v="15/02/2023"/>
    <s v="10:40"/>
    <s v="0:0:0"/>
    <n v="114159"/>
    <x v="5"/>
    <x v="20"/>
    <s v="2021-01-ATM-1"/>
    <s v="Priority missing"/>
    <s v="99 Days SLA"/>
    <s v="SST Technicians"/>
    <s v="Hardware - SST Technicians"/>
    <s v="ATM Hardware"/>
    <x v="16"/>
    <x v="5"/>
    <m/>
    <s v="MCB Locations:Hyper-Market Serial Number:94-51953079"/>
    <x v="438"/>
    <s v="Preventive Maintenance Clean sensors,rollers,belts,imcrw,receipt printer Clean pick module,clean suction cups Lubricate presenter module Tested ok In service"/>
    <x v="8"/>
    <x v="34"/>
    <s v="ATM ID Missing"/>
    <s v="Model No. missing"/>
    <s v="ATM - SLA MCB SEYCHELLES"/>
    <n v="13949"/>
    <s v="Preventive Maintenance Clean sensors,rollers,belts,imcrw,receipt printer Clean pick module,clean suction cups Lubricate presenter module Tested ok In service"/>
    <s v="Work Request"/>
    <s v="Closed"/>
    <n v="110"/>
    <x v="0"/>
    <s v="Contact Sey"/>
    <x v="5"/>
    <s v="To be determined"/>
    <m/>
    <x v="7"/>
    <x v="1"/>
    <x v="0"/>
    <x v="1"/>
    <x v="4"/>
    <m/>
    <m/>
    <x v="3"/>
    <s v="2023"/>
    <d v="1899-12-30T01:50:00"/>
  </r>
  <r>
    <s v="Alvin"/>
    <d v="2023-02-15T00:00:00"/>
    <x v="34"/>
    <x v="51"/>
    <s v="11:18"/>
    <s v="15/02/2023"/>
    <s v="14:00"/>
    <s v="0:0:0"/>
    <n v="114160"/>
    <x v="5"/>
    <x v="20"/>
    <s v="2021-01-ATM-1"/>
    <s v="Priority missing"/>
    <s v="99 Days SLA"/>
    <s v="SST Technicians"/>
    <s v="Hardware - SST Technicians"/>
    <s v="ATM Hardware"/>
    <x v="16"/>
    <x v="5"/>
    <m/>
    <s v="MCB Location:Beau-Vallon Serial Number:94-57697586"/>
    <x v="93"/>
    <s v="Preventive Maintenance Clean sensors,rollers,belts,imcrw,receipt printer Clean GBRU,escrow,bv,seperator,Pre-acceptor Clean pick module,clean suction cups Clean SNT module Install log Enablemment Tested Ok In service"/>
    <x v="8"/>
    <x v="34"/>
    <s v="ATM ID Missing"/>
    <s v="Model No. missing"/>
    <s v="ATM - SLA MCB SEYCHELLES"/>
    <n v="13952"/>
    <s v="Preventive Maintenance Clean sensors,rollers,belts,imcrw,receipt printer Clean GBRU,escrow,bv,seperator,Pre-acceptor Clean pick module,clean suction cups Clean SNT module Install log Enablemment Tested Ok In service"/>
    <s v="Work Request"/>
    <s v="Closed"/>
    <n v="162"/>
    <x v="0"/>
    <s v="Contact Sey"/>
    <x v="5"/>
    <d v="2019-11-10T00:00:00"/>
    <n v="3.8794520547945206"/>
    <x v="3"/>
    <x v="1"/>
    <x v="0"/>
    <x v="1"/>
    <x v="4"/>
    <m/>
    <m/>
    <x v="3"/>
    <s v="2023"/>
    <d v="1899-12-30T02:42:00"/>
  </r>
  <r>
    <s v="Rakesh"/>
    <d v="2023-02-16T00:00:00"/>
    <x v="35"/>
    <x v="52"/>
    <s v="13:45"/>
    <s v="16/02/2023"/>
    <s v="07:00"/>
    <s v="0:0:0"/>
    <n v="114161"/>
    <x v="0"/>
    <x v="19"/>
    <s v="2021-07-ATM-1"/>
    <s v="Priority missing"/>
    <s v="24 Hour SLA"/>
    <s v="SST Technicians"/>
    <s v="Hardware - SST Technicians"/>
    <s v="ATM Hardware"/>
    <x v="8"/>
    <x v="2"/>
    <n v="1813"/>
    <s v="MCB CHEMIN GRENIER M 3217 PHYSICAL CHECK ON GBRU Claim of Rs1000 from customer CONTACT JACQUES DATE 16/2/23"/>
    <x v="439"/>
    <s v="Physical check for missing notes No notes found SAVE BV INFO LOGS RETRIVE DEVICE LOGS RETRIVE XFS LOGS RETRIVE DEBUG LOGS RETRIVE Machine put back in service, withdrawals done successfully"/>
    <x v="0"/>
    <x v="20"/>
    <n v="3217"/>
    <s v="6634 GBRU"/>
    <s v="ATM - MCB SLA"/>
    <n v="14542"/>
    <s v="Physical check for missing notes No notes found SAVE BV INFO LOGS RETRIVE DEVICE LOGS RETRIVE XFS LOGS RETRIVE DEBUG LOGS RETRIVE Machine put back in service, withdrawals done successfully"/>
    <s v="Work Request"/>
    <s v="Closed"/>
    <n v="1125"/>
    <x v="2"/>
    <s v="Contact MRU"/>
    <x v="4"/>
    <s v="To be determined"/>
    <m/>
    <x v="7"/>
    <x v="0"/>
    <x v="0"/>
    <x v="0"/>
    <x v="6"/>
    <m/>
    <m/>
    <x v="3"/>
    <s v="2023"/>
    <m/>
  </r>
  <r>
    <s v="Rakesh"/>
    <s v="Date missing"/>
    <x v="35"/>
    <x v="52"/>
    <s v="10:25"/>
    <s v="16/02/2023"/>
    <s v="10:27"/>
    <s v="0:0:0"/>
    <n v="114163"/>
    <x v="5"/>
    <x v="20"/>
    <m/>
    <s v="Priority missing"/>
    <s v="24 Hour SLA"/>
    <s v="SST Technicians"/>
    <s v="Hardware - SST Technicians"/>
    <s v="ATM Hardware"/>
    <x v="0"/>
    <x v="5"/>
    <m/>
    <s v="ATM77-Independence Avenue-Cash dispenser faulty"/>
    <x v="16"/>
    <s v="Gbru cassette Manipulated Clear fault ( set cassette manipulated ok) In sevice"/>
    <x v="8"/>
    <x v="34"/>
    <s v="ATM ID Missing"/>
    <s v="Model No. missing"/>
    <m/>
    <n v="14038"/>
    <s v="Gbru cassette Manipulated Clear fault ( set cassette manipulated ok) In sevice"/>
    <s v="Work Request"/>
    <s v="Closed"/>
    <n v="2"/>
    <x v="0"/>
    <s v="Contact Sey"/>
    <x v="5"/>
    <d v="2010-04-23T00:00:00"/>
    <n v="13.435616438356165"/>
    <x v="8"/>
    <x v="0"/>
    <x v="0"/>
    <x v="1"/>
    <x v="6"/>
    <m/>
    <m/>
    <x v="3"/>
    <s v="2023"/>
    <d v="1899-12-30T00:02:00"/>
  </r>
  <r>
    <s v="Rakesh"/>
    <d v="2023-02-16T00:00:00"/>
    <x v="35"/>
    <x v="5"/>
    <s v="Start Time missing"/>
    <s v="End Date missing"/>
    <s v="End Time missing"/>
    <s v="0:0:0"/>
    <n v="114164"/>
    <x v="0"/>
    <x v="78"/>
    <s v="2021-07-ATM-1"/>
    <s v="Priority 2"/>
    <s v="99 Days SLA"/>
    <s v="SST Technicians"/>
    <s v="Hardware - SST Technicians"/>
    <s v="ATM Hardware"/>
    <x v="5"/>
    <x v="4"/>
    <m/>
    <s v="ATM M 6601 CMBU ATMS – CONFIGS OF CASSETTES NEED TO ADJUST COVERS FOR ABOVE LISTED ATMS. Contact Saden 4057877 or 57528623"/>
    <x v="24"/>
    <m/>
    <x v="1"/>
    <x v="46"/>
    <n v="6601"/>
    <n v="6626"/>
    <s v="ATM - MCB SLA"/>
    <m/>
    <m/>
    <m/>
    <m/>
    <m/>
    <x v="1"/>
    <s v="Contact MRU"/>
    <x v="4"/>
    <d v="2019-12-07T00:00:00"/>
    <n v="3.8054794520547945"/>
    <x v="3"/>
    <x v="0"/>
    <x v="2"/>
    <x v="0"/>
    <x v="5"/>
    <m/>
    <m/>
    <x v="2"/>
    <s v="Start Date missing"/>
    <m/>
  </r>
  <r>
    <s v="Rakesh"/>
    <d v="2023-02-16T00:00:00"/>
    <x v="35"/>
    <x v="51"/>
    <s v="10:30"/>
    <s v="15/02/2023"/>
    <s v="12:00"/>
    <s v="0:0:0"/>
    <n v="114167"/>
    <x v="0"/>
    <x v="27"/>
    <s v="2021-07-ATM-1"/>
    <s v="Priority missing"/>
    <s v="99 Days SLA"/>
    <s v="SST Technicians"/>
    <s v="Hardware - SST Technicians"/>
    <s v="ATM Hardware"/>
    <x v="16"/>
    <x v="2"/>
    <n v="1534"/>
    <s v="SERVICING AND NETWORK ISSUE- MCB - 3128 - PLAINE MAGNIEN - 6684GBRU - 94-57696946 - BU - DONE 15/02"/>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5"/>
    <x v="155"/>
    <n v="3128"/>
    <s v="6684 GBRU"/>
    <s v="ATM - MCB SLA"/>
    <n v="14457"/>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90"/>
    <x v="0"/>
    <s v="Contact MRU"/>
    <x v="1"/>
    <d v="2019-10-09T00:00:00"/>
    <n v="3.967123287671233"/>
    <x v="3"/>
    <x v="1"/>
    <x v="0"/>
    <x v="0"/>
    <x v="4"/>
    <m/>
    <m/>
    <x v="3"/>
    <s v="2023"/>
    <d v="1899-12-30T01:30:00"/>
  </r>
  <r>
    <s v="Rakesh"/>
    <d v="2023-02-16T00:00:00"/>
    <x v="35"/>
    <x v="52"/>
    <s v="09:40"/>
    <s v="16/02/2023"/>
    <s v="11:10"/>
    <s v="0:0:0"/>
    <n v="114168"/>
    <x v="0"/>
    <x v="98"/>
    <s v="2021-07-ATM-1"/>
    <s v="Priority missing"/>
    <s v="99 Days SLA"/>
    <s v="SST Technicians"/>
    <s v="Hardware - SST Technicians"/>
    <s v="ATM Hardware"/>
    <x v="4"/>
    <x v="0"/>
    <n v="1628"/>
    <s v="16:04 - MCB 6501 - WINNERS TERRE ROUGE - RECEIPT PRINTER FAULTY - BRINKS SCHEDULED 16/02 AS NOT A PRIORITY 1 - BRINKS RDV 09:45"/>
    <x v="441"/>
    <s v="Issue with Receipt Printer Trouble shoot : Issue Shutdown machine Clean sensor Restart application clear Fault Run several test: completed successfully"/>
    <x v="3"/>
    <x v="237"/>
    <n v="6501"/>
    <n v="6627"/>
    <s v="ATM - MCB SLA"/>
    <n v="14105"/>
    <s v="Issue with Receipt Printer Trouble shoot : Issue Shutdown machine Clean sensor Restart application clear Fault Run several test: completed successfully"/>
    <s v="Work Request"/>
    <s v="Closed"/>
    <n v="90"/>
    <x v="0"/>
    <s v="Contact MRU"/>
    <x v="3"/>
    <d v="2019-06-24T00:00:00"/>
    <n v="4.2602739726027394"/>
    <x v="3"/>
    <x v="0"/>
    <x v="0"/>
    <x v="0"/>
    <x v="6"/>
    <m/>
    <m/>
    <x v="3"/>
    <s v="2023"/>
    <d v="1899-12-30T01:30:00"/>
  </r>
  <r>
    <s v="Rakesh"/>
    <d v="2023-02-16T00:00:00"/>
    <x v="35"/>
    <x v="52"/>
    <s v="11:45"/>
    <s v="16/02/2023"/>
    <s v="13:05"/>
    <s v="0:0:0"/>
    <n v="114169"/>
    <x v="7"/>
    <x v="8"/>
    <s v="2021-06-ATM-1"/>
    <s v="Priority 1"/>
    <s v="99 Days SLA"/>
    <s v="SST Technicians"/>
    <s v="Hardware - SST Technicians"/>
    <s v="ATM Hardware"/>
    <x v="16"/>
    <x v="4"/>
    <n v="2066"/>
    <s v="SERVICING - HSBC - A815 - ROSE-HILL - 6622 - 83-43479672 - OFF-SITE -RDV 11:30"/>
    <x v="93"/>
    <s v="PM done complete. Serviced card reader and receipt printer - tested ok. Serviced cash handler - cleaned belts &amp; sensors, check and lubricate all gears, several test cash done ok - tested ok. ATM put in service and tested. ATM tested ok."/>
    <x v="11"/>
    <x v="282"/>
    <s v="A815"/>
    <n v="6622"/>
    <s v="AT Comprehensive,weekdays from08:00 to 16:30"/>
    <n v="14044"/>
    <s v="PM done complete. Serviced card reader and receipt printer - tested ok. Serviced cash handler - cleaned belts &amp; sensors, check and lubricate all gears, several test cash done ok - tested ok. ATM put in service and tested. ATM tested ok."/>
    <s v="Work Request"/>
    <s v="Closed"/>
    <n v="80"/>
    <x v="0"/>
    <s v="Contact MRU"/>
    <x v="2"/>
    <d v="2019-11-16T00:00:00"/>
    <n v="3.8630136986301369"/>
    <x v="3"/>
    <x v="1"/>
    <x v="0"/>
    <x v="0"/>
    <x v="6"/>
    <m/>
    <m/>
    <x v="3"/>
    <s v="2023"/>
    <d v="1899-12-30T01:20:00"/>
  </r>
  <r>
    <s v="Rakesh"/>
    <d v="2023-02-16T00:00:00"/>
    <x v="35"/>
    <x v="5"/>
    <s v="Start Time missing"/>
    <s v="End Date missing"/>
    <s v="End Time missing"/>
    <s v="0:0:0"/>
    <n v="114170"/>
    <x v="0"/>
    <x v="9"/>
    <s v="2021-07-ATM-1"/>
    <s v="Priority 2"/>
    <s v="99 Days SLA"/>
    <s v="SST Technicians"/>
    <s v="Hardware - SST Technicians"/>
    <s v="ATM Hardware"/>
    <x v="5"/>
    <x v="4"/>
    <n v="1589"/>
    <s v="ATM M 6301 CMBU ATMS – CONFIGS OF CASSETTES NEED TO ADJUST COVERS FOR ABOVE LISTED ATMS. Contact Saden 4057877 or 57528623"/>
    <x v="24"/>
    <m/>
    <x v="1"/>
    <x v="45"/>
    <n v="6301"/>
    <n v="6626"/>
    <s v="ATM - MCB SLA"/>
    <m/>
    <m/>
    <m/>
    <m/>
    <m/>
    <x v="1"/>
    <s v="Contact MRU"/>
    <x v="3"/>
    <d v="2018-02-13T00:00:00"/>
    <n v="5.6191780821917812"/>
    <x v="5"/>
    <x v="0"/>
    <x v="2"/>
    <x v="0"/>
    <x v="5"/>
    <m/>
    <m/>
    <x v="2"/>
    <s v="Start Date missing"/>
    <m/>
  </r>
  <r>
    <s v="Rakesh"/>
    <d v="2023-02-16T00:00:00"/>
    <x v="35"/>
    <x v="5"/>
    <s v="Start Time missing"/>
    <s v="End Date missing"/>
    <s v="End Time missing"/>
    <s v="0:0:0"/>
    <n v="114172"/>
    <x v="0"/>
    <x v="9"/>
    <s v="2021-07-ATM-1"/>
    <s v="Priority 2"/>
    <s v="99 Days SLA"/>
    <s v="SST Technicians"/>
    <s v="Hardware - SST Technicians"/>
    <s v="ATM Hardware"/>
    <x v="5"/>
    <x v="4"/>
    <n v="1560"/>
    <s v="ATM 6201 CMBU ATMS – CONFIGS OF CASSETTES NEED TO ADJUST COVERS FOR ABOVE LISTED ATMS. Contact Saden 4057877 or 57528623 DATE 16/2/23"/>
    <x v="24"/>
    <m/>
    <x v="1"/>
    <x v="247"/>
    <n v="6201"/>
    <n v="6626"/>
    <s v="ATM - MCB SLA"/>
    <m/>
    <m/>
    <m/>
    <m/>
    <m/>
    <x v="1"/>
    <s v="Contact MRU"/>
    <x v="3"/>
    <d v="2015-12-14T00:00:00"/>
    <n v="7.7890410958904113"/>
    <x v="2"/>
    <x v="0"/>
    <x v="2"/>
    <x v="0"/>
    <x v="5"/>
    <m/>
    <m/>
    <x v="2"/>
    <s v="Start Date missing"/>
    <m/>
  </r>
  <r>
    <s v="Rakesh"/>
    <d v="2023-02-16T00:00:00"/>
    <x v="35"/>
    <x v="52"/>
    <s v="10:30"/>
    <s v="16/02/2023"/>
    <s v="11:45"/>
    <s v="0:0:0"/>
    <n v="114173"/>
    <x v="0"/>
    <x v="21"/>
    <s v="2021-07-ATM-1"/>
    <s v="Priority missing"/>
    <s v="99 Days SLA"/>
    <s v="SST Technicians"/>
    <s v="Hardware - SST Technicians"/>
    <s v="ATM Hardware"/>
    <x v="1"/>
    <x v="2"/>
    <n v="1703"/>
    <s v="MCB ATM 3304 MAHEBOURG – NEED TO CHANGE SHUTTER - BANK SCHEDULED INTERVENTION FOR 16/02"/>
    <x v="442"/>
    <s v="REPLACE SHUTTER ASSEMBLY OF GBRU. + FIX PRE ACCEPTER GUIDE. ALIGNMENT DONE. TESTS RUN UNDER DIAGNOSTICS OK. IN SERVICE TESTS DONE OK."/>
    <x v="0"/>
    <x v="31"/>
    <n v="3304"/>
    <s v="6634 GBRU"/>
    <s v="ATM - MCB SLA"/>
    <n v="14054"/>
    <s v="REPLACE SHUTTER ASSEMBLY OF GBRU. + FIX PRE ACCEPTER GUIDE. ALIGNMENT DONE. TESTS RUN UNDER DIAGNOSTICS OK. IN SERVICE TESTS DONE OK."/>
    <s v="Work Request"/>
    <s v="Closed"/>
    <n v="75"/>
    <x v="0"/>
    <s v="Contact MRU"/>
    <x v="4"/>
    <s v="To be determined"/>
    <m/>
    <x v="7"/>
    <x v="0"/>
    <x v="0"/>
    <x v="0"/>
    <x v="6"/>
    <m/>
    <m/>
    <x v="3"/>
    <s v="2023"/>
    <d v="1899-12-30T01:15:00"/>
  </r>
  <r>
    <s v="Rakesh"/>
    <d v="2023-02-16T00:00:00"/>
    <x v="35"/>
    <x v="52"/>
    <s v="11:30"/>
    <s v="16/02/2023"/>
    <s v="16:15"/>
    <s v="02:0"/>
    <n v="114175"/>
    <x v="7"/>
    <x v="47"/>
    <s v="2021-06-ATM-1"/>
    <s v="Priority missing"/>
    <s v="99 Days SLA"/>
    <s v="SST Technicians"/>
    <s v="Hardware - SST Technicians"/>
    <s v="ATM Hardware"/>
    <x v="3"/>
    <x v="1"/>
    <n v="2078"/>
    <s v="HSBC GRAND BAIE - REPLACE NEW CARD READER - INTERNATIONAL TRANSACTIONS CANNOT BE DONE FOR THOSE BEARING A CHIP ONLY CARD. - CALL JEAN MARC WHEN DONE - BRINKS RDV 11:30"/>
    <x v="443"/>
    <s v=""/>
    <x v="12"/>
    <x v="278"/>
    <s v="A811"/>
    <n v="6632"/>
    <s v="AT Comprehensive,weekdays from08:00 to 16:30"/>
    <n v="14018"/>
    <s v=""/>
    <s v="Work Request"/>
    <s v="Closed"/>
    <n v="285"/>
    <x v="0"/>
    <s v="Contact MRU"/>
    <x v="0"/>
    <d v="2012-05-14T00:00:00"/>
    <n v="11.375342465753425"/>
    <x v="9"/>
    <x v="0"/>
    <x v="0"/>
    <x v="0"/>
    <x v="6"/>
    <m/>
    <m/>
    <x v="3"/>
    <s v="2023"/>
    <d v="1899-12-30T04:45:00"/>
  </r>
  <r>
    <s v="Rakesh"/>
    <d v="2023-02-16T00:00:00"/>
    <x v="35"/>
    <x v="41"/>
    <s v="13:10"/>
    <s v="05/02/2023"/>
    <s v="14:00"/>
    <s v="0:0:0"/>
    <n v="114176"/>
    <x v="3"/>
    <x v="14"/>
    <s v="2021-01-ATM-1"/>
    <s v="Priority missing"/>
    <s v="99 Days SLA"/>
    <s v="SST Technicians"/>
    <s v="Hardware - SST Technicians"/>
    <s v="ATM Hardware"/>
    <x v="7"/>
    <x v="2"/>
    <n v="2036"/>
    <s v="BANK ONE CUREPIPE - ATM MIGRATION DONE SUNDAY 05/02"/>
    <x v="444"/>
    <s v="Migration Visa to Mastercard done. Encryption keys loaded. Access given to folder data and media. Transactions tested by bankone. ATM in service."/>
    <x v="4"/>
    <x v="15"/>
    <s v="ATM ID Missing"/>
    <n v="6634"/>
    <s v="ATM - BANKONE SLA"/>
    <n v="13986"/>
    <s v="Migration Visa to Mastercard done. Encryption keys loaded. Access given to folder data and media. Transactions tested by bankone. ATM in service."/>
    <s v="Work Request"/>
    <s v="Closed"/>
    <n v="50"/>
    <x v="0"/>
    <s v="Contact MRU"/>
    <x v="1"/>
    <d v="2011-04-20T00:00:00"/>
    <n v="12.443835616438356"/>
    <x v="1"/>
    <x v="0"/>
    <x v="0"/>
    <x v="0"/>
    <x v="2"/>
    <m/>
    <m/>
    <x v="3"/>
    <s v="2023"/>
    <d v="1899-12-30T00:50:00"/>
  </r>
  <r>
    <s v="Rakesh"/>
    <d v="2023-02-16T00:00:00"/>
    <x v="35"/>
    <x v="41"/>
    <s v="09:00"/>
    <s v="05/02/2023"/>
    <s v="12:45"/>
    <s v="0:0:0"/>
    <n v="114177"/>
    <x v="3"/>
    <x v="25"/>
    <s v="2021-01-ATM-1"/>
    <s v="Priority missing"/>
    <s v="99 Days SLA"/>
    <s v="SST Technicians"/>
    <s v="Hardware - SST Technicians"/>
    <s v="ATM Hardware"/>
    <x v="7"/>
    <x v="2"/>
    <n v="2039"/>
    <s v="BANK ONE VACOAS - ATM MIGRATION DONE SUNDAY 05/02"/>
    <x v="445"/>
    <s v="Migration Visa to Mastercard done. Cryptographic error issue solved with ICPS. Transactions tested by Bank one all ok. ATM in service."/>
    <x v="4"/>
    <x v="63"/>
    <s v="ATM ID Missing"/>
    <n v="6634"/>
    <s v="ATM - BANKONE SLA"/>
    <n v="13985"/>
    <s v="Migration Visa to Mastercard done. Cryptographic error issue solved with ICPS. Transactions tested by Bank one all ok. ATM in service."/>
    <s v="Work Request"/>
    <s v="Closed"/>
    <n v="225"/>
    <x v="0"/>
    <s v="Contact MRU"/>
    <x v="1"/>
    <d v="2017-02-19T00:00:00"/>
    <n v="6.602739726027397"/>
    <x v="12"/>
    <x v="0"/>
    <x v="0"/>
    <x v="0"/>
    <x v="2"/>
    <m/>
    <m/>
    <x v="3"/>
    <s v="2023"/>
    <d v="1899-12-30T03:45:00"/>
  </r>
  <r>
    <s v="Rakesh"/>
    <d v="2023-02-16T00:00:00"/>
    <x v="35"/>
    <x v="52"/>
    <s v="10:50"/>
    <s v="16/02/2023"/>
    <s v="12:30"/>
    <s v="0:0:0"/>
    <n v="114178"/>
    <x v="2"/>
    <x v="94"/>
    <s v="2021-07-ATM-1"/>
    <s v="Priority missing"/>
    <s v="99 Days SLA"/>
    <s v="SST Technicians"/>
    <s v="Hardware - SST Technicians"/>
    <s v="ATM Hardware"/>
    <x v="3"/>
    <x v="2"/>
    <n v="1330"/>
    <s v="SBM - LESCALIER - 6625 - 94-51540238 - CARD READER FATAL - CT HANOUSHKA PUTTEE 2028123"/>
    <x v="446"/>
    <s v="Card reader run to run done Track one-Blank track Magnetic head error Magnetic head replace Diagnostic done -All test pass Machine put in service -Withdrawals done successfully by SBM client"/>
    <x v="10"/>
    <x v="228"/>
    <n v="21047"/>
    <n v="6625"/>
    <s v="ATM- SBM SLA"/>
    <n v="14541"/>
    <s v="Card reader run to run done Track one-Blank track Magnetic head error Magnetic head replace Diagnostic done -All test pass Machine put in service -Withdrawals done successfully by SBM client"/>
    <s v="Work Request"/>
    <s v="Closed"/>
    <n v="100"/>
    <x v="0"/>
    <s v="Contact MRU"/>
    <x v="1"/>
    <d v="2018-12-11T00:00:00"/>
    <n v="4.7945205479452051"/>
    <x v="5"/>
    <x v="0"/>
    <x v="0"/>
    <x v="0"/>
    <x v="6"/>
    <m/>
    <m/>
    <x v="3"/>
    <s v="2023"/>
    <d v="1899-12-30T01:40:00"/>
  </r>
  <r>
    <s v="Rakesh"/>
    <d v="2023-02-16T00:00:00"/>
    <x v="35"/>
    <x v="48"/>
    <s v="12:00"/>
    <s v="13/02/2023"/>
    <s v="13:10"/>
    <s v="0:0:0"/>
    <n v="114179"/>
    <x v="0"/>
    <x v="31"/>
    <s v="2021-07-ATM-1"/>
    <s v="Priority missing"/>
    <s v="99 Days SLA"/>
    <s v="SST Technicians"/>
    <s v="Hardware - SST Technicians"/>
    <s v="ATM Hardware"/>
    <x v="11"/>
    <x v="4"/>
    <n v="2524"/>
    <s v="MCB ATM 3111 BEAU BASSIN – SCPM FAULTY - DONE 13/02"/>
    <x v="188"/>
    <s v="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
    <x v="16"/>
    <x v="104"/>
    <n v="3111"/>
    <s v="6634 GBRU CPM"/>
    <s v="ATM - MCB SLA"/>
    <n v="14025"/>
    <s v="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
    <s v="Work Request"/>
    <s v="Closed"/>
    <n v="70"/>
    <x v="0"/>
    <s v="Contact MRU"/>
    <x v="2"/>
    <d v="2011-02-09T00:00:00"/>
    <n v="12.635616438356164"/>
    <x v="8"/>
    <x v="0"/>
    <x v="0"/>
    <x v="0"/>
    <x v="1"/>
    <m/>
    <m/>
    <x v="3"/>
    <s v="2023"/>
    <d v="1899-12-30T01:10:00"/>
  </r>
  <r>
    <s v="Rakesh"/>
    <d v="2023-02-16T00:00:00"/>
    <x v="35"/>
    <x v="52"/>
    <s v="09:00"/>
    <s v="16/02/2023"/>
    <s v="11:45"/>
    <s v="0:30"/>
    <n v="114180"/>
    <x v="0"/>
    <x v="6"/>
    <s v="2021-07-ATM-1"/>
    <s v="Priority missing"/>
    <s v="99 Days SLA"/>
    <s v="SST Technicians"/>
    <s v="Hardware - SST Technicians"/>
    <s v="ATM Hardware"/>
    <x v="16"/>
    <x v="1"/>
    <n v="1605"/>
    <s v="SERVICING - MCB - 3126 - BEL AIR - 6684GBRU - 94-57696942 - BU"/>
    <x v="447"/>
    <s v="Change pick arm and cups on pick modules. Clean and service atm. Run tests ok"/>
    <x v="5"/>
    <x v="78"/>
    <n v="3126"/>
    <s v="6684 GBRU"/>
    <s v="ATM - MCB SLA"/>
    <n v="14513"/>
    <s v="Change pick arm and cups on pick modules. Clean and service atm. Run tests ok"/>
    <s v="Work Request"/>
    <s v="Closed"/>
    <n v="165"/>
    <x v="0"/>
    <s v="Contact MRU"/>
    <x v="0"/>
    <d v="2011-02-25T00:00:00"/>
    <n v="12.591780821917808"/>
    <x v="1"/>
    <x v="1"/>
    <x v="0"/>
    <x v="0"/>
    <x v="6"/>
    <m/>
    <m/>
    <x v="3"/>
    <s v="2023"/>
    <d v="1899-12-30T02:45:00"/>
  </r>
  <r>
    <s v="Rakesh"/>
    <d v="2023-02-16T00:00:00"/>
    <x v="35"/>
    <x v="52"/>
    <s v="13:25"/>
    <s v="16/02/2023"/>
    <s v="16:50"/>
    <s v="0:0:0"/>
    <n v="114181"/>
    <x v="2"/>
    <x v="7"/>
    <s v="2021-07-ATM-1"/>
    <s v="Priority 1"/>
    <s v="99 Days SLA"/>
    <s v="SST Technicians"/>
    <s v="Hardware - SST Technicians"/>
    <s v="ATM Hardware"/>
    <x v="5"/>
    <x v="2"/>
    <n v="1353"/>
    <s v="ROSE-BELLE - 6634 - CASSETTES ISSUE &amp; NOISY - CNT - MRS SHIRVANI GOPAUL - 2021974"/>
    <x v="9"/>
    <s v="REPAIRS DONE ON CASH DISPENSER. REPLACE MAIN LOGIC BOARD. SAME AUTHENTICATED. NOTE PARAMETERS LOADED. TESTS RUN UNDER DIAGNOSTICS OK. IN SERVICE TESTS DONE OK"/>
    <x v="4"/>
    <x v="7"/>
    <s v="ATM ID Missing"/>
    <n v="6634"/>
    <s v="ATM- SBM SLA"/>
    <n v="14053"/>
    <s v="REPAIRS DONE ON CASH DISPENSER. REPLACE MAIN LOGIC BOARD. SAME AUTHENTICATED. NOTE PARAMETERS LOADED. TESTS RUN UNDER DIAGNOSTICS OK. IN SERVICE TESTS DONE OK"/>
    <s v="Work Request"/>
    <s v="Closed"/>
    <n v="205"/>
    <x v="0"/>
    <s v="Contact MRU"/>
    <x v="1"/>
    <d v="2019-10-10T00:00:00"/>
    <n v="3.9643835616438357"/>
    <x v="3"/>
    <x v="0"/>
    <x v="0"/>
    <x v="0"/>
    <x v="6"/>
    <m/>
    <m/>
    <x v="3"/>
    <s v="2023"/>
    <d v="1899-12-30T03:25:00"/>
  </r>
  <r>
    <s v="Rakesh"/>
    <d v="2023-02-16T00:00:00"/>
    <x v="35"/>
    <x v="52"/>
    <s v="11:40"/>
    <s v="16/02/2023"/>
    <s v="12:15"/>
    <s v="01:0"/>
    <n v="114182"/>
    <x v="0"/>
    <x v="38"/>
    <s v="2022-07-ATM-1"/>
    <s v="Priority 1"/>
    <s v="99 Days SLA"/>
    <s v="SST Technicians"/>
    <s v="Hardware - SST Technicians"/>
    <s v="ATM Hardware"/>
    <x v="19"/>
    <x v="0"/>
    <n v="1600"/>
    <s v="MCB EDITH CAVELL M 3312 physical check in BNA module and a log removal. note that MUR 600 is missing 14.02.23 at 8:23 CONTACT NATHALIE 4072928 DATE 16/2/23"/>
    <x v="68"/>
    <s v="Physical check for missing notes Nothing found Retrieve logs : restart Tested okay Machine inservice"/>
    <x v="0"/>
    <x v="141"/>
    <n v="3312"/>
    <s v="6634 GBRU"/>
    <s v="ATM-MCB SLA"/>
    <n v="14255"/>
    <s v="Physical check for missing notes Nothing found Retrieve logs : restart Tested okay Machine inservice"/>
    <s v="Work Request"/>
    <s v="Closed"/>
    <n v="35"/>
    <x v="0"/>
    <s v="Contact MRU"/>
    <x v="3"/>
    <d v="2019-10-10T00:00:00"/>
    <n v="3.9643835616438357"/>
    <x v="3"/>
    <x v="0"/>
    <x v="0"/>
    <x v="0"/>
    <x v="6"/>
    <m/>
    <m/>
    <x v="3"/>
    <s v="2023"/>
    <d v="1899-12-30T00:35:00"/>
  </r>
  <r>
    <s v="Rakesh"/>
    <d v="2023-02-16T00:00:00"/>
    <x v="35"/>
    <x v="52"/>
    <s v="14:00"/>
    <s v="16/02/2023"/>
    <s v="15:20"/>
    <s v="0:30"/>
    <n v="114189"/>
    <x v="4"/>
    <x v="30"/>
    <s v="2022-01-ATM-2"/>
    <s v="Priority 1"/>
    <s v="99 Days SLA"/>
    <s v="SST Technicians"/>
    <s v="Hardware - SST Technicians"/>
    <s v="ATM Hardware"/>
    <x v="0"/>
    <x v="0"/>
    <n v="3155"/>
    <s v="MAUBANK PLACE D`ARMES CASH HANDLER ISSUE TRANSACTION REVERSE CONTACT NOUREEN 57944365 DATE 16/2/23"/>
    <x v="68"/>
    <s v="Insect cash handler for possible issing notes tests passed shutter okay suspect pcb : replaced tested okay and approved machine in service"/>
    <x v="4"/>
    <x v="50"/>
    <s v="ATM ID Missing"/>
    <n v="6634"/>
    <s v="AT Comprehensive weekdays from 8:00 to 20:00 Sat 8:00-20:00 Sun &amp; PH 8:00-13:00"/>
    <n v="14257"/>
    <s v="Insect cash handler for possible issing notes tests passed shutter okay suspect pcb : replaced tested okay and approved machine in service"/>
    <s v="Work Request"/>
    <s v="Closed"/>
    <n v="80"/>
    <x v="0"/>
    <s v="Contact MRU"/>
    <x v="3"/>
    <s v="To be determined"/>
    <m/>
    <x v="7"/>
    <x v="0"/>
    <x v="0"/>
    <x v="0"/>
    <x v="6"/>
    <m/>
    <m/>
    <x v="3"/>
    <s v="2023"/>
    <d v="1899-12-30T01:20:00"/>
  </r>
  <r>
    <s v="Rakesh"/>
    <d v="2023-02-16T00:00:00"/>
    <x v="35"/>
    <x v="52"/>
    <s v="11:45"/>
    <s v="16/02/2023"/>
    <s v="13:00"/>
    <s v="0:0:0"/>
    <n v="114190"/>
    <x v="0"/>
    <x v="21"/>
    <s v="2021-07-ATM-1"/>
    <s v="Priority missing"/>
    <s v="99 Days SLA"/>
    <s v="SST Technicians"/>
    <s v="Hardware - SST Technicians"/>
    <s v="ATM Hardware"/>
    <x v="0"/>
    <x v="2"/>
    <n v="1690"/>
    <s v="MAHEBOURG M 3304 CASH HANDLER ISSUE DATE 16/2/23"/>
    <x v="9"/>
    <s v="REPAIRS DONE ON CASH DISPENSER. REPLACE 3DRIVE GEARS. CLEAN PRESENTER, PICK MODULES AND SENSORS. ALIGNMENT DONE. CLEAN AND LUBRICATE DRIVE ROLLERS, GEARS, SHAFTS AND BEARINGS. TESTS RUN UNDER DIAGNOSTICS OK. IN SERVICE TESTS DONE OK."/>
    <x v="0"/>
    <x v="31"/>
    <n v="3304"/>
    <s v="6634 GBRU"/>
    <s v="ATM - MCB SLA"/>
    <n v="14052"/>
    <s v="REPAIRS DONE ON CASH DISPENSER. REPLACE 3DRIVE GEARS. CLEAN PRESENTER, PICK MODULES AND SENSORS. ALIGNMENT DONE. CLEAN AND LUBRICATE DRIVE ROLLERS, GEARS, SHAFTS AND BEARINGS. TESTS RUN UNDER DIAGNOSTICS OK. IN SERVICE TESTS DONE OK."/>
    <s v="Work Request"/>
    <s v="Closed"/>
    <n v="75"/>
    <x v="0"/>
    <s v="Contact MRU"/>
    <x v="1"/>
    <s v="To be determined"/>
    <m/>
    <x v="7"/>
    <x v="0"/>
    <x v="0"/>
    <x v="0"/>
    <x v="6"/>
    <m/>
    <m/>
    <x v="3"/>
    <s v="2023"/>
    <d v="1899-12-30T01:15:00"/>
  </r>
  <r>
    <s v="Rakesh"/>
    <d v="2023-02-16T00:00:00"/>
    <x v="35"/>
    <x v="52"/>
    <s v="14:25"/>
    <s v="16/02/2023"/>
    <s v="16:10"/>
    <s v="0:0:0"/>
    <n v="114192"/>
    <x v="0"/>
    <x v="8"/>
    <s v="2021-07-ATM-1"/>
    <s v="Priority 1"/>
    <s v="99 Days SLA"/>
    <s v="SST Technicians"/>
    <s v="Hardware - SST Technicians"/>
    <s v="ATM Hardware"/>
    <x v="6"/>
    <x v="4"/>
    <n v="1769"/>
    <s v="12:58 - MCB ATM 3403 ROSE HILL – CASH DISPENSER FAULT – ABNORMAL COUNTER MOVEMENT TO CALL BRIAN OODIT WHEN ONSITE. - CT INGRID 4072323"/>
    <x v="25"/>
    <s v="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
    <x v="1"/>
    <x v="167"/>
    <n v="3403"/>
    <n v="6626"/>
    <s v="ATM - MCB SLA"/>
    <n v="14045"/>
    <s v="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
    <s v="Work Request"/>
    <s v="Closed"/>
    <n v="105"/>
    <x v="0"/>
    <s v="Contact MRU"/>
    <x v="2"/>
    <d v="2018-02-16T00:00:00"/>
    <n v="5.6109589041095891"/>
    <x v="5"/>
    <x v="0"/>
    <x v="0"/>
    <x v="0"/>
    <x v="6"/>
    <m/>
    <m/>
    <x v="3"/>
    <s v="2023"/>
    <d v="1899-12-30T01:45:00"/>
  </r>
  <r>
    <s v="Rakesh"/>
    <d v="2023-02-16T00:00:00"/>
    <x v="35"/>
    <x v="49"/>
    <s v="09:00"/>
    <s v="17/02/2023"/>
    <s v="09:30"/>
    <s v="0:40"/>
    <n v="114193"/>
    <x v="2"/>
    <x v="49"/>
    <s v="2021-07-ATM-1"/>
    <s v="Priority 1"/>
    <s v="99 Days SLA"/>
    <s v="SST Technicians"/>
    <s v="Hardware - SST Technicians"/>
    <s v="ATM Hardware"/>
    <x v="5"/>
    <x v="0"/>
    <n v="1339"/>
    <s v="TOWER 4 - CASSETTE 1 - FAULTY - CNT - MRS FIRDAUS - 2028102 - PLAN ON FRIDAY MORNING @ 9:00 AM - 17/02/23"/>
    <x v="68"/>
    <s v="TOp cassette error replace pick arm clean sensors several tests passed machine in service"/>
    <x v="8"/>
    <x v="102"/>
    <s v="ATM ID Missing"/>
    <s v="Model No. missing"/>
    <s v="ATM- SBM SLA"/>
    <n v="14258"/>
    <s v="TOp cassette error replace pick arm clean sensors several tests passed machine in service"/>
    <s v="Work Request"/>
    <s v="Closed"/>
    <n v="30"/>
    <x v="0"/>
    <s v="Contact MRU"/>
    <x v="3"/>
    <d v="2019-11-10T00:00:00"/>
    <n v="3.8794520547945206"/>
    <x v="3"/>
    <x v="0"/>
    <x v="0"/>
    <x v="0"/>
    <x v="7"/>
    <m/>
    <m/>
    <x v="3"/>
    <s v="2023"/>
    <d v="1899-12-30T00:30:00"/>
  </r>
  <r>
    <s v="Rakesh"/>
    <d v="2023-02-16T00:00:00"/>
    <x v="35"/>
    <x v="52"/>
    <s v="13:55"/>
    <s v="16/02/2023"/>
    <s v="14:55"/>
    <s v="0:15"/>
    <n v="114194"/>
    <x v="2"/>
    <x v="6"/>
    <s v="2021-07-ATM-1"/>
    <s v="Priority missing"/>
    <s v="99 Days SLA"/>
    <s v="SST Technicians"/>
    <s v="Hardware - SST Technicians"/>
    <s v="ATM Hardware"/>
    <x v="16"/>
    <x v="1"/>
    <n v="1420"/>
    <s v="SERVICING - SBM - - BEL AIR - NCR SELFSERV 6634 - 83-41103440 - BU"/>
    <x v="448"/>
    <s v="Change gears and cups on cash handler. Clean and service atm. Run tests ok"/>
    <x v="4"/>
    <x v="215"/>
    <s v="ATM ID Missing"/>
    <n v="6634"/>
    <s v="ATM- SBM SLA"/>
    <n v="14515"/>
    <s v="Change gears and cups on cash handler. Clean and service atm. Run tests ok"/>
    <s v="Work Request"/>
    <s v="Closed"/>
    <n v="60"/>
    <x v="0"/>
    <s v="Contact MRU"/>
    <x v="0"/>
    <d v="2018-04-16T00:00:00"/>
    <n v="5.4493150684931511"/>
    <x v="5"/>
    <x v="1"/>
    <x v="0"/>
    <x v="0"/>
    <x v="6"/>
    <m/>
    <m/>
    <x v="3"/>
    <s v="2023"/>
    <d v="1899-12-30T01:00:00"/>
  </r>
  <r>
    <s v="Rakesh"/>
    <d v="2023-02-16T00:00:00"/>
    <x v="35"/>
    <x v="52"/>
    <s v="13:00"/>
    <s v="16/02/2023"/>
    <s v="13:55"/>
    <s v="0:0:0"/>
    <n v="114195"/>
    <x v="2"/>
    <x v="6"/>
    <s v="2021-07-ATM-1"/>
    <s v="Priority missing"/>
    <s v="99 Days SLA"/>
    <s v="SST Technicians"/>
    <s v="Hardware - SST Technicians"/>
    <s v="ATM Hardware"/>
    <x v="16"/>
    <x v="1"/>
    <n v="1422"/>
    <s v="SERVICING - SBM - - BEL AIR - NCR SELFSERV 6634 - 83-41103442 - BU"/>
    <x v="449"/>
    <s v="Change drive segment and cups on cash handler. Clean and service atm. Run tests ok"/>
    <x v="4"/>
    <x v="6"/>
    <s v="ATM ID Missing"/>
    <n v="6634"/>
    <s v="ATM- SBM SLA"/>
    <n v="14514"/>
    <s v="Change drive segment and cups on cash handler. Clean and service atm. Run tests ok"/>
    <s v="Work Request"/>
    <s v="Closed"/>
    <n v="55"/>
    <x v="0"/>
    <s v="Contact MRU"/>
    <x v="0"/>
    <d v="2019-06-13T00:00:00"/>
    <n v="4.2904109589041095"/>
    <x v="3"/>
    <x v="1"/>
    <x v="0"/>
    <x v="0"/>
    <x v="6"/>
    <m/>
    <m/>
    <x v="3"/>
    <s v="2023"/>
    <d v="1899-12-30T00:55:00"/>
  </r>
  <r>
    <s v="Alvin"/>
    <d v="2023-02-17T00:00:00"/>
    <x v="36"/>
    <x v="52"/>
    <s v="15:05"/>
    <s v="16/02/2023"/>
    <s v="17:17"/>
    <s v="0:0:0"/>
    <n v="114197"/>
    <x v="5"/>
    <x v="20"/>
    <s v="2022-07-ATM-1"/>
    <s v="Priority missing"/>
    <s v="99 Days SLA"/>
    <s v="SST Technicians"/>
    <s v="Hardware - SST Technicians"/>
    <s v="ATM Hardware"/>
    <x v="0"/>
    <x v="5"/>
    <n v="4196"/>
    <s v="Club Liberte Casino Cash Handler Faulty Ss6622, Sn: 13-49014849"/>
    <x v="25"/>
    <s v="Diagnosed. Checked Device Status list. Found that clamp failed to move to home position. Found gear on clamp motor broken. Replaced Clamp motor. Run test, Test Passed. Tested Ok. In Service."/>
    <x v="11"/>
    <x v="283"/>
    <s v="ATM ID Missing"/>
    <n v="6622"/>
    <m/>
    <n v="13996"/>
    <s v="Diagnosed. Checked Device Status list. Found that clamp failed to move to home position. Found gear on clamp motor broken. Replaced Clamp motor. Run test, Test Passed. Tested Ok. In Service."/>
    <s v="Work Request"/>
    <s v="Closed"/>
    <n v="132"/>
    <x v="0"/>
    <s v="Contact Sey"/>
    <x v="5"/>
    <d v="2018-04-18T00:00:00"/>
    <n v="5.4438356164383563"/>
    <x v="5"/>
    <x v="0"/>
    <x v="1"/>
    <x v="1"/>
    <x v="6"/>
    <m/>
    <m/>
    <x v="3"/>
    <s v="2023"/>
    <d v="1899-12-30T02:12:00"/>
  </r>
  <r>
    <s v="Rakesh"/>
    <d v="2023-02-17T00:00:00"/>
    <x v="36"/>
    <x v="52"/>
    <s v="17:40"/>
    <s v="16/02/2023"/>
    <s v="19:30"/>
    <s v="0:0:0"/>
    <n v="114198"/>
    <x v="0"/>
    <x v="14"/>
    <s v="2021-07-ATM-1"/>
    <s v="Priority 1"/>
    <s v="99 Days SLA"/>
    <s v="SST Technicians"/>
    <s v="Hardware - SST Technicians"/>
    <s v="ATM Hardware"/>
    <x v="0"/>
    <x v="4"/>
    <n v="1513"/>
    <s v="16:11 - MCB 5002 CUREPIPE ROAD - TOO MANY REJECTS - ATM OUT OF SERVICE DUE TO CASH HANDLER FAULTY - DONE 16/02"/>
    <x v="25"/>
    <s v="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
    <x v="0"/>
    <x v="171"/>
    <n v="5002"/>
    <s v="6634 GBRU"/>
    <s v="ATM - MCB SLA"/>
    <n v="14047"/>
    <s v="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
    <s v="Work Request"/>
    <s v="Closed"/>
    <n v="110"/>
    <x v="0"/>
    <s v="Contact MRU"/>
    <x v="1"/>
    <d v="2011-02-25T00:00:00"/>
    <n v="12.591780821917808"/>
    <x v="1"/>
    <x v="0"/>
    <x v="1"/>
    <x v="0"/>
    <x v="6"/>
    <m/>
    <m/>
    <x v="3"/>
    <s v="2023"/>
    <d v="1899-12-30T01:50:00"/>
  </r>
  <r>
    <s v="Rakesh"/>
    <d v="2023-02-17T00:00:00"/>
    <x v="36"/>
    <x v="49"/>
    <s v="11:15"/>
    <s v="17/02/2023"/>
    <s v="13:50"/>
    <s v="0:0:0"/>
    <n v="114199"/>
    <x v="0"/>
    <x v="7"/>
    <s v="2021-07-ATM-1"/>
    <s v="Priority 1"/>
    <s v="99 Days SLA"/>
    <s v="SST Technicians"/>
    <s v="Hardware - SST Technicians"/>
    <s v="ATM Hardware"/>
    <x v="11"/>
    <x v="2"/>
    <n v="1651"/>
    <s v="08:58 - MCB ATM 3118 –CHEQUE IS TAKING CHEQUE DEPOSIT BUT NUMBER OF CHEQUES NOT APPEARING ON ATM SCREEN/CANNOT BE RELEASED ON SCANXPRESS - CT MENISHA 4072425"/>
    <x v="400"/>
    <s v="GENERAL CHECKUP OF SCPM. COUNTER OK. RESTART SERVICES. IMAGES TRANSFERRED. RETRIEVE LOGS FOR INVESTIGATION. TESTS DONE OK."/>
    <x v="3"/>
    <x v="275"/>
    <n v="3118"/>
    <n v="6627"/>
    <s v="ATM - MCB SLA"/>
    <n v="14051"/>
    <s v="GENERAL CHECKUP OF SCPM. COUNTER OK. RESTART SERVICES. IMAGES TRANSFERRED. RETRIEVE LOGS FOR INVESTIGATION. TESTS DONE OK."/>
    <s v="Work Request"/>
    <s v="Closed"/>
    <n v="155"/>
    <x v="0"/>
    <s v="Contact MRU"/>
    <x v="4"/>
    <d v="2011-02-25T00:00:00"/>
    <n v="12.591780821917808"/>
    <x v="1"/>
    <x v="0"/>
    <x v="0"/>
    <x v="0"/>
    <x v="7"/>
    <m/>
    <m/>
    <x v="3"/>
    <s v="2023"/>
    <d v="1899-12-30T02:35:00"/>
  </r>
  <r>
    <s v="Rakesh"/>
    <d v="2023-02-17T00:00:00"/>
    <x v="36"/>
    <x v="49"/>
    <s v="13:30"/>
    <s v="17/02/2023"/>
    <s v="14:55"/>
    <s v="0:0:0"/>
    <n v="114200"/>
    <x v="0"/>
    <x v="45"/>
    <s v="2021-07-ATM-1"/>
    <s v="Priority missing"/>
    <s v="99 Days SLA"/>
    <s v="SST Technicians"/>
    <s v="Hardware - SST Technicians"/>
    <s v="ATM Hardware"/>
    <x v="19"/>
    <x v="1"/>
    <n v="1593"/>
    <s v="07:14 - MCB - 3906 - SUPER U FLACQ - 6634 -PHYSICAL CHECK AND LOG REMOVAL - CASH DEPOSIT DATED 13.02.23 AT 20:14 MUR 51000 MISSING - BRINKS RDV 11:45"/>
    <x v="450"/>
    <s v="Copy logs. Look for missing notes in atm. Nothing found. Clean and service atm. Run tests ok"/>
    <x v="4"/>
    <x v="87"/>
    <n v="3906"/>
    <n v="6634"/>
    <s v="ATM - MCB SLA"/>
    <n v="14511"/>
    <s v="Copy logs. Look for missing notes in atm. Nothing found. Clean and service atm. Run tests ok"/>
    <s v="Work Request"/>
    <s v="Closed"/>
    <n v="85"/>
    <x v="0"/>
    <s v="Contact MRU"/>
    <x v="0"/>
    <d v="2019-10-09T00:00:00"/>
    <n v="3.967123287671233"/>
    <x v="3"/>
    <x v="0"/>
    <x v="0"/>
    <x v="0"/>
    <x v="7"/>
    <m/>
    <m/>
    <x v="3"/>
    <s v="2023"/>
    <d v="1899-12-30T01:25:00"/>
  </r>
  <r>
    <s v="Rakesh"/>
    <d v="2023-02-17T00:00:00"/>
    <x v="36"/>
    <x v="49"/>
    <s v="10:40"/>
    <s v="17/02/2023"/>
    <s v="11:00"/>
    <s v="0:40"/>
    <n v="114201"/>
    <x v="0"/>
    <x v="38"/>
    <s v="2021-07-ATM-1"/>
    <s v="Priority 1"/>
    <s v="99 Days SLA"/>
    <s v="SST Technicians"/>
    <s v="Hardware - SST Technicians"/>
    <s v="ATM Hardware"/>
    <x v="8"/>
    <x v="0"/>
    <n v="1704"/>
    <s v="MCB 3312 - EDITH CAVELL - VERIFY SHUTTER FOR MISSING NOTES AS PER BRIAN'S INSTRUCTIONS"/>
    <x v="68"/>
    <s v="CHeck shutter nothing found tested okay machine in service"/>
    <x v="0"/>
    <x v="141"/>
    <n v="3312"/>
    <s v="6634 GBRU"/>
    <s v="ATM - MCB SLA"/>
    <n v="14259"/>
    <s v="CHeck shutter nothing found tested okay machine in service"/>
    <s v="Work Request"/>
    <s v="Closed"/>
    <n v="20"/>
    <x v="0"/>
    <s v="Contact MRU"/>
    <x v="3"/>
    <d v="2019-09-07T00:00:00"/>
    <n v="4.0547945205479454"/>
    <x v="3"/>
    <x v="0"/>
    <x v="0"/>
    <x v="0"/>
    <x v="7"/>
    <m/>
    <m/>
    <x v="3"/>
    <s v="2023"/>
    <d v="1899-12-30T00:20:00"/>
  </r>
  <r>
    <s v="Rakesh"/>
    <d v="2023-02-17T00:00:00"/>
    <x v="36"/>
    <x v="49"/>
    <s v="11:00"/>
    <s v="17/02/2023"/>
    <s v="14:10"/>
    <s v="0:0:0"/>
    <n v="114202"/>
    <x v="3"/>
    <x v="23"/>
    <s v="2021-01-ATM-1"/>
    <s v="Priority missing"/>
    <s v="99 Days SLA"/>
    <s v="SST Technicians"/>
    <s v="Hardware - SST Technicians"/>
    <s v="ATM Hardware"/>
    <x v="3"/>
    <x v="0"/>
    <n v="2038"/>
    <s v="BANKONE ASTROLAB 83-48374884 CARD READER ACCOUNT OPTION ISSUE CONTACT BRINKS 2041218 DATE 17/2/23"/>
    <x v="451"/>
    <s v="Issue with Machine Trouble shoot: Issue Test done on Card Reader Download done by ICPS Restart application Run several test: completed successfully Verify Image Res"/>
    <x v="4"/>
    <x v="284"/>
    <s v="ATM ID Missing"/>
    <n v="6634"/>
    <s v="ATM - BANKONE SLA"/>
    <n v="14106"/>
    <s v="Issue with Machine Trouble shoot: Issue Test done on Card Reader Download done by ICPS Restart application Run several test: completed successfully Verify Image Res"/>
    <s v="Work Request"/>
    <s v="Closed"/>
    <n v="190"/>
    <x v="0"/>
    <s v="Contact MRU"/>
    <x v="3"/>
    <s v="To be determined"/>
    <m/>
    <x v="7"/>
    <x v="0"/>
    <x v="0"/>
    <x v="0"/>
    <x v="7"/>
    <m/>
    <m/>
    <x v="3"/>
    <s v="2023"/>
    <d v="1899-12-30T03:10:00"/>
  </r>
  <r>
    <s v="Rakesh"/>
    <d v="2023-02-17T00:00:00"/>
    <x v="36"/>
    <x v="49"/>
    <s v="11:15"/>
    <s v="17/02/2023"/>
    <s v="13:50"/>
    <s v="0:0:0"/>
    <n v="114203"/>
    <x v="10"/>
    <x v="20"/>
    <s v="2021-07-HSM-1"/>
    <s v="Priority missing"/>
    <s v="99 Days SLA"/>
    <s v="SST Technicians"/>
    <s v="Hardware - SST Technicians"/>
    <s v="ATM Hardware"/>
    <x v="35"/>
    <x v="2"/>
    <n v="2450"/>
    <s v="HSM DOWN LOAD FIRMWARE DATE 17/2/23"/>
    <x v="400"/>
    <s v="GENERAL CHECKUP OF SCPM COUNTERS OK. RETRIEVE LOGS FOR INVESTIGATION. RESTART SERVICES. IMAGE TRANSFERRED. TESTS DONE OK."/>
    <x v="8"/>
    <x v="266"/>
    <s v="ATM ID Missing"/>
    <s v="Model No. missing"/>
    <s v="AT COMPREHENSIVE,EXTENDED FROM 4.30 TO 19.00"/>
    <n v="14050"/>
    <s v="GENERAL CHECKUP OF SCPM COUNTERS OK. RETRIEVE LOGS FOR INVESTIGATION. RESTART SERVICES. IMAGE TRANSFERRED. TESTS DONE OK."/>
    <s v="Work Request"/>
    <s v="Closed"/>
    <n v="155"/>
    <x v="0"/>
    <s v="Contact MRU"/>
    <x v="4"/>
    <d v="2016-11-20T00:00:00"/>
    <n v="6.8520547945205479"/>
    <x v="4"/>
    <x v="0"/>
    <x v="0"/>
    <x v="0"/>
    <x v="7"/>
    <m/>
    <m/>
    <x v="3"/>
    <s v="2023"/>
    <d v="1899-12-30T02:35:00"/>
  </r>
  <r>
    <s v="Rakesh"/>
    <d v="2023-02-17T00:00:00"/>
    <x v="36"/>
    <x v="49"/>
    <s v="13:00"/>
    <s v="17/02/2023"/>
    <s v="15:00"/>
    <s v="0:0:0"/>
    <n v="114213"/>
    <x v="2"/>
    <x v="68"/>
    <s v="2021-07-ATM-1"/>
    <s v="Priority missing"/>
    <s v="99 Days SLA"/>
    <s v="SST Technicians"/>
    <s v="Hardware - SST Technicians"/>
    <s v="ATM Hardware"/>
    <x v="6"/>
    <x v="6"/>
    <n v="1327"/>
    <s v="10:33 - SBM RODRIGUES PORT MATHURIN - 6634 - 83-43548915 - DISPENSER FAULTY - CT MR STEWARD 2021965/66 - ASSISTED BY GASPARD."/>
    <x v="452"/>
    <s v="changed 8 cups and 4 bearings"/>
    <x v="4"/>
    <x v="265"/>
    <s v="ATM ID Missing"/>
    <n v="6634"/>
    <s v="ATM- SBM SLA"/>
    <n v="14092"/>
    <s v="changed 8 cups and 4 bearings"/>
    <s v="Work Request"/>
    <s v="Closed"/>
    <n v="120"/>
    <x v="0"/>
    <s v="Contact ROD"/>
    <x v="6"/>
    <d v="2012-01-01T00:00:00"/>
    <n v="11.742465753424657"/>
    <x v="1"/>
    <x v="0"/>
    <x v="0"/>
    <x v="2"/>
    <x v="7"/>
    <m/>
    <m/>
    <x v="3"/>
    <s v="2023"/>
    <d v="1899-12-30T02:00:00"/>
  </r>
  <r>
    <s v="Rakesh"/>
    <d v="2023-02-17T00:00:00"/>
    <x v="36"/>
    <x v="5"/>
    <s v="Start Time missing"/>
    <s v="End Date missing"/>
    <s v="End Time missing"/>
    <s v="0:0:0"/>
    <n v="114214"/>
    <x v="0"/>
    <x v="108"/>
    <s v="2021-07-ATM-1"/>
    <s v="Priority 1"/>
    <s v="24 Hour SLA"/>
    <s v="SST Technicians"/>
    <s v="Hardware - SST Technicians"/>
    <s v="ATM Hardware"/>
    <x v="4"/>
    <x v="4"/>
    <n v="1584"/>
    <s v="MCB JULES KOENIG M 7701 To fix ATM upper door and receipt printer faulty​ Contact: Brinks 54220945 DATE 22/2/23"/>
    <x v="24"/>
    <m/>
    <x v="4"/>
    <x v="285"/>
    <n v="7701"/>
    <n v="6634"/>
    <s v="ATM - MCB SLA"/>
    <m/>
    <m/>
    <m/>
    <m/>
    <m/>
    <x v="1"/>
    <s v="Contact MRU"/>
    <x v="3"/>
    <s v="To be determined"/>
    <m/>
    <x v="7"/>
    <x v="0"/>
    <x v="2"/>
    <x v="0"/>
    <x v="5"/>
    <m/>
    <m/>
    <x v="2"/>
    <s v="Start Date missing"/>
    <m/>
  </r>
  <r>
    <s v="Rakesh"/>
    <d v="2023-02-17T00:00:00"/>
    <x v="36"/>
    <x v="49"/>
    <s v="14:45"/>
    <s v="17/02/2023"/>
    <s v="15:55"/>
    <s v="0:0:0"/>
    <n v="114215"/>
    <x v="0"/>
    <x v="2"/>
    <s v="2021-07-ATM-1"/>
    <s v="Priority 1"/>
    <s v="99 Days SLA"/>
    <s v="SST Technicians"/>
    <s v="Hardware - SST Technicians"/>
    <s v="ATM Hardware"/>
    <x v="3"/>
    <x v="3"/>
    <n v="1537"/>
    <s v="MCB FLACQ M 3506 RECURRENT CARD READER FAULTY​ CONTACT HISSEN 407 2619 DATE 17/2/23"/>
    <x v="24"/>
    <s v="REPAIRED MCRW REPLACED CAPTURE ROLLERS ROLLER MAGNETIC SENSOR ASSY"/>
    <x v="9"/>
    <x v="145"/>
    <n v="3506"/>
    <s v="6627 Touch"/>
    <s v="ATM - MCB SLA"/>
    <n v="14080"/>
    <s v="REPAIRED MCRW REPLACED CAPTURE ROLLERS ROLLER MAGNETIC SENSOR ASSY"/>
    <s v="Work Request"/>
    <s v="Closed"/>
    <n v="70"/>
    <x v="4"/>
    <s v="Contact MRU"/>
    <x v="0"/>
    <d v="2018-12-11T00:00:00"/>
    <n v="4.7945205479452051"/>
    <x v="5"/>
    <x v="0"/>
    <x v="0"/>
    <x v="0"/>
    <x v="7"/>
    <m/>
    <m/>
    <x v="3"/>
    <s v="2023"/>
    <d v="1899-12-30T01:10:00"/>
  </r>
  <r>
    <s v="Rakesh"/>
    <d v="2023-02-17T00:00:00"/>
    <x v="36"/>
    <x v="49"/>
    <s v="14:30"/>
    <s v="17/02/2023"/>
    <s v="16:20"/>
    <s v="0:0:0"/>
    <n v="114216"/>
    <x v="2"/>
    <x v="26"/>
    <s v="2021-07-ATM-1"/>
    <s v="Priority 1"/>
    <s v="99 Days SLA"/>
    <s v="SST Technicians"/>
    <s v="Hardware - SST Technicians"/>
    <s v="ATM Hardware"/>
    <x v="21"/>
    <x v="0"/>
    <n v="1421"/>
    <s v="LABOURDONNAIS - 6634 - MONITOR SCREEN BLACK - CNT - DINESH - 2021933"/>
    <x v="453"/>
    <s v="Issue with Display Shutdown ATM Dismantle module Fix cable properly Restart Application Run several Test: completed successfully"/>
    <x v="4"/>
    <x v="39"/>
    <s v="ATM ID Missing"/>
    <n v="6634"/>
    <s v="ATM- SBM SLA"/>
    <n v="14107"/>
    <s v="Issue with Display Shutdown ATM Dismantle module Fix cable properly Restart Application Run several Test: completed successfully"/>
    <s v="Work Request"/>
    <s v="Closed"/>
    <n v="110"/>
    <x v="0"/>
    <s v="Contact MRU"/>
    <x v="3"/>
    <s v="To be determined"/>
    <m/>
    <x v="7"/>
    <x v="0"/>
    <x v="0"/>
    <x v="0"/>
    <x v="7"/>
    <m/>
    <m/>
    <x v="3"/>
    <s v="2023"/>
    <d v="1899-12-30T01:50:00"/>
  </r>
  <r>
    <s v="Rakesh"/>
    <d v="2023-02-17T00:00:00"/>
    <x v="36"/>
    <x v="49"/>
    <s v="11:40"/>
    <s v="17/02/2023"/>
    <s v="13:13"/>
    <s v="01:0"/>
    <n v="114220"/>
    <x v="7"/>
    <x v="47"/>
    <s v="2021-06-ATM-1"/>
    <s v="Priority missing"/>
    <s v="99 Days SLA"/>
    <s v="SST Technicians"/>
    <s v="Hardware - SST Technicians"/>
    <s v="ATM Hardware"/>
    <x v="3"/>
    <x v="1"/>
    <n v="2078"/>
    <s v="HSBC FLACQ - ISSUE WITH CARD READER - REPLACE CARD READER AGAIN AS PER REQUEST FROM JEAN MARC"/>
    <x v="454"/>
    <s v=""/>
    <x v="12"/>
    <x v="278"/>
    <s v="A811"/>
    <n v="6632"/>
    <s v="AT Comprehensive,weekdays from08:00 to 16:30"/>
    <n v="14015"/>
    <s v=""/>
    <s v="Work Request"/>
    <s v="Closed"/>
    <n v="93"/>
    <x v="0"/>
    <s v="Contact MRU"/>
    <x v="0"/>
    <d v="2016-11-20T00:00:00"/>
    <n v="6.8520547945205479"/>
    <x v="4"/>
    <x v="0"/>
    <x v="0"/>
    <x v="0"/>
    <x v="7"/>
    <m/>
    <m/>
    <x v="3"/>
    <s v="2023"/>
    <d v="1899-12-30T01:33:00"/>
  </r>
  <r>
    <s v="Rakesh"/>
    <d v="2023-02-17T00:00:00"/>
    <x v="36"/>
    <x v="49"/>
    <s v="15:40"/>
    <s v="17/02/2023"/>
    <s v="16:55"/>
    <s v="02:45"/>
    <n v="114221"/>
    <x v="0"/>
    <x v="6"/>
    <s v="2021-07-ATM-1"/>
    <s v="Priority missing"/>
    <s v="99 Days SLA"/>
    <s v="SST Technicians"/>
    <s v="Hardware - SST Technicians"/>
    <s v="ATM Hardware"/>
    <x v="11"/>
    <x v="1"/>
    <n v="1605"/>
    <s v="12:16 - MCB 3126 BEL AIR - ISSUE WITH CHEQUE DEPOSIT - CUSTOMERS UNABLE TO INSERT CHEQUES IN ATM - CT DAVID 4072651"/>
    <x v="455"/>
    <s v=""/>
    <x v="5"/>
    <x v="78"/>
    <n v="3126"/>
    <s v="6684 GBRU"/>
    <s v="ATM - MCB SLA"/>
    <n v="14014"/>
    <s v=""/>
    <s v="Work Request"/>
    <s v="Closed"/>
    <n v="75"/>
    <x v="0"/>
    <s v="Contact MRU"/>
    <x v="0"/>
    <s v="To be determined"/>
    <m/>
    <x v="7"/>
    <x v="0"/>
    <x v="0"/>
    <x v="0"/>
    <x v="7"/>
    <m/>
    <m/>
    <x v="3"/>
    <s v="2023"/>
    <d v="1899-12-30T01:15:00"/>
  </r>
  <r>
    <s v="Rakesh"/>
    <d v="2023-02-16T00:00:00"/>
    <x v="36"/>
    <x v="49"/>
    <s v="14:30"/>
    <s v="17/02/2023"/>
    <s v="15:40"/>
    <s v="0:0:0"/>
    <n v="114222"/>
    <x v="1"/>
    <x v="39"/>
    <s v="2022-04-ATM-1"/>
    <s v="Priority missing"/>
    <s v="99 Days SLA"/>
    <s v="SST Technicians"/>
    <s v="Hardware - SST Technicians"/>
    <s v="ATM Hardware"/>
    <x v="19"/>
    <x v="4"/>
    <n v="3540"/>
    <s v="SBI BAGATELLE RETRIEVE LOG DUE TO DISCREPANCY 6-13 JAN RS 600 EXCESS 13-31 JAN EXCESS RS 700 CONTACT MRS YOGITA 57964639 DATE 17/2/23"/>
    <x v="117"/>
    <s v="Get access on ATM to retrieve logs. Retrieved logs for January to be analyzed. ATM restarted and tested. ATM put in service. ATM tested ok."/>
    <x v="4"/>
    <x v="286"/>
    <s v="ATM ID Missing"/>
    <n v="6634"/>
    <s v="Mon-Sat 8:45 to 20:00,Sun &amp; PH 8:45 to 13:00"/>
    <n v="14048"/>
    <s v="Get access on ATM to retrieve logs. Retrieved logs for January to be analyzed. ATM restarted and tested. ATM put in service. ATM tested ok."/>
    <s v="Work Request"/>
    <s v="Closed"/>
    <n v="70"/>
    <x v="0"/>
    <s v="Contact MRU"/>
    <x v="2"/>
    <s v="To be determined"/>
    <m/>
    <x v="7"/>
    <x v="0"/>
    <x v="0"/>
    <x v="0"/>
    <x v="7"/>
    <m/>
    <m/>
    <x v="3"/>
    <s v="2023"/>
    <d v="1899-12-30T01:10:00"/>
  </r>
  <r>
    <s v="Rakesh"/>
    <d v="2023-02-17T00:00:00"/>
    <x v="36"/>
    <x v="49"/>
    <s v="13:50"/>
    <s v="17/02/2023"/>
    <s v="14:00"/>
    <s v="0:0:0"/>
    <n v="114224"/>
    <x v="0"/>
    <x v="7"/>
    <s v="2021-07-ATM-1"/>
    <s v="Priority 1"/>
    <s v="99 Days SLA"/>
    <s v="SST Technicians"/>
    <s v="Hardware - SST Technicians"/>
    <s v="ATM Hardware"/>
    <x v="0"/>
    <x v="2"/>
    <n v="1653"/>
    <s v="MCB R Belle M 3118 Cash Handler Issue DATE 17/2/23"/>
    <x v="55"/>
    <s v="CLEAR JAMMED NOTES FROM SNT DRIVE MECHANISM. NOTES OF BAD QUALITY. TESTS RUN UNDER DIAGNOSTICS OK. IN SERVICE TESTS DONE OK."/>
    <x v="3"/>
    <x v="275"/>
    <n v="3118"/>
    <n v="6627"/>
    <s v="ATM - MCB SLA"/>
    <n v="14049"/>
    <s v="CLEAR JAMMED NOTES FROM SNT DRIVE MECHANISM. NOTES OF BAD QUALITY. TESTS RUN UNDER DIAGNOSTICS OK. IN SERVICE TESTS DONE OK."/>
    <s v="Work Request"/>
    <s v="Closed"/>
    <n v="10"/>
    <x v="0"/>
    <s v="Contact MRU"/>
    <x v="1"/>
    <s v="To be determined"/>
    <m/>
    <x v="7"/>
    <x v="0"/>
    <x v="0"/>
    <x v="0"/>
    <x v="7"/>
    <m/>
    <m/>
    <x v="3"/>
    <s v="2023"/>
    <d v="1899-12-30T00:10:00"/>
  </r>
  <r>
    <s v="Rakesh"/>
    <d v="2023-02-17T00:00:00"/>
    <x v="36"/>
    <x v="49"/>
    <s v="15:30"/>
    <s v="17/02/2023"/>
    <s v="16:00"/>
    <s v="0:0:0"/>
    <n v="114226"/>
    <x v="0"/>
    <x v="7"/>
    <s v="2021-07-ATM-1"/>
    <s v="Priority missing"/>
    <s v="24 Hour SLA"/>
    <s v="SST Technicians"/>
    <s v="Hardware - SST Technicians"/>
    <s v="ATM Hardware"/>
    <x v="2"/>
    <x v="2"/>
    <n v="1609"/>
    <s v="R BELLE M 3318 SCPM DEPOSIT CONTACT NATACHA DATE 17/2/23"/>
    <x v="400"/>
    <s v="CLEAR 1X RS 500 NOTE FROM DRIVE MECHANISM OF SCPM. SAME HANDLED TO BANK SUPERVISOR. TESTS DONE OK"/>
    <x v="5"/>
    <x v="259"/>
    <n v="3318"/>
    <s v="6684 GBRU"/>
    <s v="ATM - MCB SLA"/>
    <n v="14046"/>
    <s v="CLEAR 1X RS 500 NOTE FROM DRIVE MECHANISM OF SCPM. SAME HANDLED TO BANK SUPERVISOR. TESTS DONE OK"/>
    <s v="Work Request"/>
    <s v="Closed"/>
    <n v="30"/>
    <x v="0"/>
    <s v="Contact MRU"/>
    <x v="1"/>
    <d v="2018-04-14T00:00:00"/>
    <n v="5.4547945205479449"/>
    <x v="5"/>
    <x v="0"/>
    <x v="0"/>
    <x v="0"/>
    <x v="7"/>
    <m/>
    <m/>
    <x v="3"/>
    <s v="2023"/>
    <d v="1899-12-30T00:30:00"/>
  </r>
  <r>
    <s v="Rakesh"/>
    <d v="2023-02-17T00:00:00"/>
    <x v="36"/>
    <x v="49"/>
    <s v="13:30"/>
    <s v="17/02/2023"/>
    <s v="14:55"/>
    <s v="0:15"/>
    <n v="114234"/>
    <x v="0"/>
    <x v="45"/>
    <s v="2021-07-ATM-1"/>
    <s v="Priority missing"/>
    <s v="99 Days SLA"/>
    <s v="SST Technicians"/>
    <s v="Hardware - SST Technicians"/>
    <s v="ATM Hardware"/>
    <x v="16"/>
    <x v="1"/>
    <n v="1593"/>
    <s v="SERVICING - MCB - 3906 - SUPER U FLACQ - 6634 - 83-43548894 - OFF-SITE"/>
    <x v="450"/>
    <s v="Copy logs. Look for missing notes in atm. Nothing found. Clean and service atm. Run tests ok"/>
    <x v="4"/>
    <x v="87"/>
    <n v="3906"/>
    <n v="6634"/>
    <s v="ATM - MCB SLA"/>
    <n v="14510"/>
    <s v="Copy logs. Look for missing notes in atm. Nothing found. Clean and service atm. Run tests ok"/>
    <s v="Work Request"/>
    <s v="Closed"/>
    <n v="85"/>
    <x v="0"/>
    <s v="Contact MRU"/>
    <x v="0"/>
    <d v="2012-01-15T00:00:00"/>
    <n v="11.704109589041096"/>
    <x v="1"/>
    <x v="1"/>
    <x v="0"/>
    <x v="0"/>
    <x v="7"/>
    <m/>
    <m/>
    <x v="3"/>
    <s v="2023"/>
    <d v="1899-12-30T01:25:00"/>
  </r>
  <r>
    <s v="Rakesh"/>
    <d v="2023-02-17T00:00:00"/>
    <x v="36"/>
    <x v="49"/>
    <s v="14:55"/>
    <s v="17/02/2023"/>
    <s v="16:20"/>
    <s v="0:15"/>
    <n v="114235"/>
    <x v="0"/>
    <x v="45"/>
    <s v="2021-07-ATM-1"/>
    <s v="Priority missing"/>
    <s v="99 Days SLA"/>
    <s v="SST Technicians"/>
    <s v="Hardware - SST Technicians"/>
    <s v="ATM Hardware"/>
    <x v="16"/>
    <x v="1"/>
    <n v="1604"/>
    <s v="SERVICING - MCB - 4006 - SUPER U FLACQ - 6627 TOUCH - 94-55730456 - OFF-SITE"/>
    <x v="456"/>
    <s v="Change rollers and roller capture on card reader. Clean and service atm. Run tests ok"/>
    <x v="9"/>
    <x v="287"/>
    <n v="4006"/>
    <s v="6627 Touch"/>
    <s v="ATM - MCB SLA"/>
    <n v="14512"/>
    <s v="Change rollers and roller capture on card reader. Clean and service atm. Run tests ok"/>
    <s v="Work Request"/>
    <s v="Closed"/>
    <n v="85"/>
    <x v="0"/>
    <s v="Contact MRU"/>
    <x v="0"/>
    <d v="2019-10-11T00:00:00"/>
    <n v="3.9616438356164383"/>
    <x v="3"/>
    <x v="1"/>
    <x v="0"/>
    <x v="0"/>
    <x v="7"/>
    <m/>
    <m/>
    <x v="3"/>
    <s v="2023"/>
    <d v="1899-12-30T01:25:00"/>
  </r>
  <r>
    <s v="Alvin"/>
    <d v="2023-02-17T00:00:00"/>
    <x v="37"/>
    <x v="49"/>
    <s v="09:15"/>
    <s v="17/02/2023"/>
    <s v="13:45"/>
    <s v="0:0:0"/>
    <n v="114239"/>
    <x v="5"/>
    <x v="20"/>
    <s v="2022-07-ATM-1"/>
    <s v="Priority missing"/>
    <s v="99 Days SLA"/>
    <s v="SST Technicians"/>
    <s v="Hardware - SST Technicians"/>
    <s v="ATM Hardware"/>
    <x v="36"/>
    <x v="5"/>
    <n v="4192"/>
    <s v="ATM Not Booting UP ( Select Boot Device Display on Screen). Eden Island Ss6625, Sn:13-46068106"/>
    <x v="457"/>
    <s v="Diagnosed. Replaced PC Core for Windows 10 Migration. Installed Operating System, Aptra and Advance NDC. Configured ATM. Run test on devices, IMCRW Failed card stuck inside. Diagnosed found rollers damage. Replaced Rollers and run test, Test Passed. Tested OK. In Service."/>
    <x v="10"/>
    <x v="288"/>
    <s v="ATM ID Missing"/>
    <n v="6625"/>
    <m/>
    <n v="14013"/>
    <s v="Diagnosed. Replaced PC Core for Windows 10 Migration. Installed Operating System, Aptra and Advance NDC. Configured ATM. Run test on devices, IMCRW Failed card stuck inside. Diagnosed found rollers damage. Replaced Rollers and run test, Test Passed. Tested OK. In Service."/>
    <s v="Work Request"/>
    <s v="Closed"/>
    <n v="270"/>
    <x v="0"/>
    <s v="Contact Sey"/>
    <x v="5"/>
    <d v="2012-12-12T00:00:00"/>
    <n v="10.794520547945206"/>
    <x v="9"/>
    <x v="0"/>
    <x v="0"/>
    <x v="1"/>
    <x v="7"/>
    <m/>
    <m/>
    <x v="3"/>
    <s v="2023"/>
    <d v="1899-12-30T04:30:00"/>
  </r>
  <r>
    <s v="Alvin"/>
    <d v="2023-02-20T00:00:00"/>
    <x v="38"/>
    <x v="52"/>
    <s v="10:55"/>
    <s v="16/02/2023"/>
    <s v="12:20"/>
    <s v="0:0:0"/>
    <n v="114240"/>
    <x v="5"/>
    <x v="20"/>
    <s v="2021-01-ATM-1"/>
    <s v="Priority missing"/>
    <s v="99 Days SLA"/>
    <s v="SST Technicians"/>
    <s v="Hardware - SST Technicians"/>
    <s v="ATM Hardware"/>
    <x v="16"/>
    <x v="5"/>
    <m/>
    <s v="MCB Location:Mahe-Traiding Serial number"/>
    <x v="93"/>
    <s v="Preventive Maintenance Clean sensors,rollers,belts,imcrw,receipt printer Clean pick module,clean suction cups Lubricate presenter module Tested ok In service"/>
    <x v="8"/>
    <x v="34"/>
    <s v="ATM ID Missing"/>
    <s v="Model No. missing"/>
    <s v="ATM - SLA MCB SEYCHELLES"/>
    <n v="14039"/>
    <s v="Preventive Maintenance Clean sensors,rollers,belts,imcrw,receipt printer Clean pick module,clean suction cups Lubricate presenter module Tested ok In service"/>
    <s v="Work Request"/>
    <s v="Closed"/>
    <n v="85"/>
    <x v="0"/>
    <s v="Contact Sey"/>
    <x v="5"/>
    <d v="2012-12-12T00:00:00"/>
    <n v="10.794520547945206"/>
    <x v="9"/>
    <x v="1"/>
    <x v="0"/>
    <x v="1"/>
    <x v="6"/>
    <m/>
    <m/>
    <x v="3"/>
    <s v="2023"/>
    <d v="1899-12-30T01:25:00"/>
  </r>
  <r>
    <s v="Alvin"/>
    <d v="2023-02-16T00:00:00"/>
    <x v="38"/>
    <x v="52"/>
    <s v="12:45"/>
    <s v="16/02/2023"/>
    <s v="14:05"/>
    <s v="0:0:0"/>
    <n v="114241"/>
    <x v="5"/>
    <x v="20"/>
    <s v="2021-01-ATM-1"/>
    <s v="Priority missing"/>
    <s v="99 Days SLA"/>
    <s v="SST Technicians"/>
    <s v="Hardware - SST Technicians"/>
    <s v="ATM Hardware"/>
    <x v="16"/>
    <x v="5"/>
    <m/>
    <s v="MCB Location:Mahe Traiding Serial Number:83-50299382"/>
    <x v="93"/>
    <s v="Preventive Maintenance Clean sensors,rollers,belts,imcrw,receipt printer Clean suction cups,clean pick module Clean SNT module tested ok Inservice"/>
    <x v="8"/>
    <x v="34"/>
    <s v="ATM ID Missing"/>
    <s v="Model No. missing"/>
    <s v="ATM - SLA MCB SEYCHELLES"/>
    <n v="14040"/>
    <s v="Preventive Maintenance Clean sensors,rollers,belts,imcrw,receipt printer Clean suction cups,clean pick module Clean SNT module tested ok Inservice"/>
    <s v="Work Request"/>
    <s v="Closed"/>
    <n v="80"/>
    <x v="0"/>
    <s v="Contact Sey"/>
    <x v="5"/>
    <s v="To be determined"/>
    <m/>
    <x v="7"/>
    <x v="1"/>
    <x v="0"/>
    <x v="1"/>
    <x v="6"/>
    <m/>
    <m/>
    <x v="3"/>
    <s v="2023"/>
    <d v="1899-12-30T01:20:00"/>
  </r>
  <r>
    <s v="Alvin"/>
    <d v="2023-02-16T00:00:00"/>
    <x v="38"/>
    <x v="52"/>
    <s v="14:30"/>
    <s v="16/02/2023"/>
    <s v="15:15"/>
    <s v="0:0:0"/>
    <n v="114242"/>
    <x v="5"/>
    <x v="20"/>
    <s v="2022-07-ATM-1"/>
    <s v="Priority missing"/>
    <s v="99 Days SLA"/>
    <s v="SST Technicians"/>
    <s v="Hardware - SST Technicians"/>
    <s v="ATM Hardware"/>
    <x v="10"/>
    <x v="5"/>
    <m/>
    <s v="Nouvobanq Location:Eden-Branch Serial number:13-460668106"/>
    <x v="314"/>
    <s v="Main customer display was diplaying 'Reboot and select proper boot device&quot; Enter BIOS not seeing hard disk to select Removed PC CORE and swap power cable and sata cable between hard disk an CD ROM Still ATM not seeing hard disk Client has agreed to perform redo setup and replaced hard disk *Note ATM is Out of Service"/>
    <x v="8"/>
    <x v="34"/>
    <s v="ATM ID Missing"/>
    <s v="Model No. missing"/>
    <m/>
    <n v="14041"/>
    <s v="Main customer display was diplaying 'Reboot and select proper boot device&quot; Enter BIOS not seeing hard disk to select Removed PC CORE and swap power cable and sata cable between hard disk an CD ROM Still ATM not seeing hard disk Client has agreed to perform redo setup and replaced hard disk *Note ATM is Out of Service"/>
    <s v="Work Request"/>
    <s v="Closed"/>
    <n v="45"/>
    <x v="0"/>
    <s v="Contact Sey"/>
    <x v="5"/>
    <d v="2019-10-22T00:00:00"/>
    <n v="3.9315068493150687"/>
    <x v="3"/>
    <x v="0"/>
    <x v="0"/>
    <x v="1"/>
    <x v="6"/>
    <m/>
    <m/>
    <x v="3"/>
    <s v="2023"/>
    <d v="1899-12-30T00:45:00"/>
  </r>
  <r>
    <s v="Alvin"/>
    <d v="2023-02-17T00:00:00"/>
    <x v="38"/>
    <x v="49"/>
    <s v="10:25"/>
    <s v="17/02/2023"/>
    <s v="13:05"/>
    <s v="0:0:0"/>
    <n v="114243"/>
    <x v="5"/>
    <x v="20"/>
    <s v="2021-01-ATM-1"/>
    <s v="Priority missing"/>
    <s v="99 Days SLA"/>
    <s v="SST Technicians"/>
    <s v="Hardware - SST Technicians"/>
    <s v="ATM Hardware"/>
    <x v="16"/>
    <x v="5"/>
    <m/>
    <s v="MCB Location:La-Digue Serial Number:94-57697589"/>
    <x v="93"/>
    <s v="Preventive Maintenance Clean sensors,rollers,belts,IMCRW,receipt printer Clean SNT module,clean pick module Clean GBRU,BV,ESCROW,SEPERATOR,PRE-ACCEPTOR Tested ok In service"/>
    <x v="8"/>
    <x v="34"/>
    <s v="ATM ID Missing"/>
    <s v="Model No. missing"/>
    <s v="ATM - SLA MCB SEYCHELLES"/>
    <n v="14042"/>
    <s v="Preventive Maintenance Clean sensors,rollers,belts,IMCRW,receipt printer Clean SNT module,clean pick module Clean GBRU,BV,ESCROW,SEPERATOR,PRE-ACCEPTOR Tested ok In service"/>
    <s v="Work Request"/>
    <s v="Closed"/>
    <n v="160"/>
    <x v="0"/>
    <s v="Contact Sey"/>
    <x v="5"/>
    <d v="2019-11-11T00:00:00"/>
    <n v="3.8767123287671232"/>
    <x v="3"/>
    <x v="1"/>
    <x v="0"/>
    <x v="1"/>
    <x v="7"/>
    <m/>
    <m/>
    <x v="3"/>
    <s v="2023"/>
    <d v="1899-12-30T02:40:00"/>
  </r>
  <r>
    <s v="Alvin"/>
    <d v="2023-02-17T00:00:00"/>
    <x v="38"/>
    <x v="49"/>
    <s v="13:20"/>
    <s v="17/02/2023"/>
    <s v="14:54"/>
    <s v="0:0:0"/>
    <n v="114244"/>
    <x v="5"/>
    <x v="20"/>
    <s v="2022-01-ATM-1"/>
    <s v="Priority missing"/>
    <s v="99 Days SLA"/>
    <s v="SST Technicians"/>
    <s v="Hardware - SST Technicians"/>
    <s v="ATM Hardware"/>
    <x v="16"/>
    <x v="5"/>
    <n v="4110"/>
    <s v="SCB Location:La-Digue Serial Number:83-50299511"/>
    <x v="458"/>
    <s v="Preventive Maintenance Clean sensors,rollers,belts,IMCRW,receipt printer Clean pick module Clean suction cups Clean SNT module Tested ok In service"/>
    <x v="3"/>
    <x v="32"/>
    <s v="ATM ID Missing"/>
    <n v="6627"/>
    <s v=""/>
    <n v="14043"/>
    <s v="Preventive Maintenance Clean sensors,rollers,belts,IMCRW,receipt printer Clean pick module Clean suction cups Clean SNT module Tested ok In service"/>
    <s v="Work Request"/>
    <s v="Closed"/>
    <n v="94"/>
    <x v="0"/>
    <s v="Contact Sey"/>
    <x v="5"/>
    <d v="2013-05-23T00:00:00"/>
    <n v="10.35068493150685"/>
    <x v="11"/>
    <x v="1"/>
    <x v="0"/>
    <x v="1"/>
    <x v="7"/>
    <m/>
    <m/>
    <x v="3"/>
    <s v="2023"/>
    <d v="1899-12-30T01:34:00"/>
  </r>
  <r>
    <s v="Alvin"/>
    <d v="2023-02-20T00:00:00"/>
    <x v="38"/>
    <x v="53"/>
    <s v="11:18"/>
    <s v="20/02/2023"/>
    <s v="11:30"/>
    <s v="0:0:0"/>
    <n v="114245"/>
    <x v="5"/>
    <x v="20"/>
    <s v="2022-07-ATM-1"/>
    <s v="Priority missing"/>
    <s v="99 Days SLA"/>
    <s v="SST Technicians"/>
    <s v="Hardware - SST Technicians"/>
    <s v="ATM Hardware"/>
    <x v="3"/>
    <x v="5"/>
    <n v="4192"/>
    <s v="Nouvobanq:Location Eden-Branch Serial Number:13-460668106"/>
    <x v="262"/>
    <s v="Card-Reader Diagnosed Found card-reader motor belt was warn out Replaced belt Tested ok In service"/>
    <x v="10"/>
    <x v="288"/>
    <s v="ATM ID Missing"/>
    <n v="6625"/>
    <m/>
    <n v="14069"/>
    <s v="Card-Reader Diagnosed Found card-reader motor belt was warn out Replaced belt Tested ok In service"/>
    <s v="Work Request"/>
    <s v="Closed"/>
    <n v="12"/>
    <x v="0"/>
    <s v="Contact Sey"/>
    <x v="5"/>
    <s v="To be determined"/>
    <m/>
    <x v="7"/>
    <x v="0"/>
    <x v="0"/>
    <x v="1"/>
    <x v="1"/>
    <m/>
    <m/>
    <x v="3"/>
    <s v="2023"/>
    <d v="1899-12-30T00:12:00"/>
  </r>
  <r>
    <s v="Alvin"/>
    <d v="2023-02-20T00:00:00"/>
    <x v="38"/>
    <x v="53"/>
    <s v="12:41"/>
    <s v="20/02/2023"/>
    <s v="13:03"/>
    <s v="0:0:0"/>
    <n v="114246"/>
    <x v="5"/>
    <x v="20"/>
    <s v="2022-01-ATM-1"/>
    <s v="Priority missing"/>
    <s v="99 Days SLA"/>
    <s v="SST Technicians"/>
    <s v="Hardware - SST Technicians"/>
    <s v="ATM Hardware"/>
    <x v="0"/>
    <x v="5"/>
    <n v="3712"/>
    <s v="ABSA Location:Cable and Wireless Serial Number:94-54223982"/>
    <x v="36"/>
    <s v="Cash handler faulty Diagnosed SNT module sensor fail Removed SNT module,clean SNT sensors Tested ok In service"/>
    <x v="3"/>
    <x v="154"/>
    <s v="ATM ID Missing"/>
    <n v="6627"/>
    <s v=""/>
    <n v="14070"/>
    <s v="Cash handler faulty Diagnosed SNT module sensor fail Removed SNT module,clean SNT sensors Tested ok In service"/>
    <s v="Work Request"/>
    <s v="Closed"/>
    <n v="22"/>
    <x v="0"/>
    <s v="Contact Sey"/>
    <x v="5"/>
    <d v="2013-06-16T00:00:00"/>
    <n v="10.284931506849315"/>
    <x v="11"/>
    <x v="0"/>
    <x v="0"/>
    <x v="1"/>
    <x v="1"/>
    <m/>
    <m/>
    <x v="3"/>
    <s v="2023"/>
    <d v="1899-12-30T00:22:00"/>
  </r>
  <r>
    <s v="Alvin"/>
    <d v="2023-02-20T00:00:00"/>
    <x v="39"/>
    <x v="53"/>
    <s v="09:00"/>
    <s v="20/02/2023"/>
    <s v="11:45"/>
    <s v="0:0:0"/>
    <n v="114247"/>
    <x v="5"/>
    <x v="20"/>
    <s v="2022-01-ATM-1"/>
    <s v="Priority missing"/>
    <s v="99 Days SLA"/>
    <s v="SST Technicians"/>
    <s v="Hardware - SST Technicians"/>
    <s v="ATM Hardware"/>
    <x v="16"/>
    <x v="5"/>
    <n v="4109"/>
    <s v="Preventive Maintenance Amitie- Praslin Ss6627, Sn: 83-50299510"/>
    <x v="93"/>
    <s v="Cleaned Sensors, Belts, Rollers, IMCRW, SNT, Carriage, Receipt and Journal Printer. Lubricate Presenter Core and Pick Modules. Replaced Vacuum Cups. Run on Devices, Test Passed. Tested Ok. In Service."/>
    <x v="3"/>
    <x v="273"/>
    <s v="ATM ID Missing"/>
    <n v="6627"/>
    <s v=""/>
    <n v="14074"/>
    <s v="Cleaned Sensors, Belts, Rollers, IMCRW, SNT, Carriage, Receipt and Journal Printer. Lubricate Presenter Core and Pick Modules. Replaced Vacuum Cups. Run on Devices, Test Passed. Tested Ok. In Service."/>
    <s v="Work Request"/>
    <s v="Closed"/>
    <n v="165"/>
    <x v="0"/>
    <s v="Contact Sey"/>
    <x v="5"/>
    <d v="2022-03-09T00:00:00"/>
    <n v="1.5506849315068494"/>
    <x v="14"/>
    <x v="1"/>
    <x v="0"/>
    <x v="1"/>
    <x v="1"/>
    <m/>
    <m/>
    <x v="3"/>
    <s v="2023"/>
    <d v="1899-12-30T02:45:00"/>
  </r>
  <r>
    <s v="Alvin"/>
    <d v="2023-02-20T00:00:00"/>
    <x v="39"/>
    <x v="53"/>
    <s v="12:50"/>
    <s v="20/02/2023"/>
    <s v="15:45"/>
    <s v="0:0:0"/>
    <n v="114248"/>
    <x v="5"/>
    <x v="20"/>
    <s v="2022-01-ATM-1"/>
    <s v="Priority missing"/>
    <s v="99 Days SLA"/>
    <s v="SST Technicians"/>
    <s v="Hardware - SST Technicians"/>
    <s v="ATM Hardware"/>
    <x v="16"/>
    <x v="5"/>
    <n v="4111"/>
    <s v="Preventive Maintenance Grand Anse Praslin Ss6625, Sn: 94-51539409"/>
    <x v="93"/>
    <s v="Cleaned Sensors, Belts, Rollers, IMCRW, Receipt and Journal Printer. Lubricate Presenter and Pick Modules. Replaced Air Filter and Vacuum cups. Run test on Devices, Test Passed. Tested Ok. In Service."/>
    <x v="10"/>
    <x v="289"/>
    <s v="ATM ID Missing"/>
    <n v="6625"/>
    <s v=""/>
    <n v="14075"/>
    <s v="Cleaned Sensors, Belts, Rollers, IMCRW, Receipt and Journal Printer. Lubricate Presenter and Pick Modules. Replaced Air Filter and Vacuum cups. Run test on Devices, Test Passed. Tested Ok. In Service."/>
    <s v="Work Request"/>
    <s v="Closed"/>
    <n v="175"/>
    <x v="0"/>
    <s v="Contact Sey"/>
    <x v="5"/>
    <d v="2018-02-13T00:00:00"/>
    <n v="5.6191780821917812"/>
    <x v="5"/>
    <x v="1"/>
    <x v="0"/>
    <x v="1"/>
    <x v="1"/>
    <m/>
    <m/>
    <x v="3"/>
    <s v="2023"/>
    <d v="1899-12-30T02:55:00"/>
  </r>
  <r>
    <s v="Rakesh"/>
    <d v="2023-02-21T00:00:00"/>
    <x v="39"/>
    <x v="49"/>
    <s v="09:51"/>
    <s v="17/02/2023"/>
    <s v="10:50"/>
    <s v="0:0:0"/>
    <n v="114249"/>
    <x v="0"/>
    <x v="29"/>
    <s v="2021-07-ATM-1"/>
    <s v="Priority missing"/>
    <s v="99 Days SLA"/>
    <s v="SST Technicians"/>
    <s v="Hardware - SST Technicians"/>
    <s v="ATM Hardware"/>
    <x v="2"/>
    <x v="4"/>
    <n v="1753"/>
    <s v="MCB 8101 - BAGATELLE - ATM FREEZE - DONE 17/02"/>
    <x v="15"/>
    <s v="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
    <x v="14"/>
    <x v="48"/>
    <n v="8101"/>
    <s v="6632 BNA"/>
    <s v="ATM - MCB SLA"/>
    <n v="14130"/>
    <s v="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
    <s v="Work Request"/>
    <s v="Closed"/>
    <n v="59"/>
    <x v="0"/>
    <s v="Contact MRU"/>
    <x v="2"/>
    <d v="2011-03-03T00:00:00"/>
    <n v="12.575342465753424"/>
    <x v="1"/>
    <x v="0"/>
    <x v="0"/>
    <x v="0"/>
    <x v="7"/>
    <m/>
    <m/>
    <x v="3"/>
    <s v="2023"/>
    <d v="1899-12-30T00:59:00"/>
  </r>
  <r>
    <s v="Rakesh"/>
    <d v="2023-02-21T00:00:00"/>
    <x v="39"/>
    <x v="54"/>
    <s v="10:14"/>
    <s v="19/02/2023"/>
    <s v="12:20"/>
    <s v="0:0:0"/>
    <n v="114250"/>
    <x v="0"/>
    <x v="29"/>
    <s v="2021-07-ATM-1"/>
    <s v="Priority 1"/>
    <s v="99 Days SLA"/>
    <s v="SST Technicians"/>
    <s v="Hardware - SST Technicians"/>
    <s v="ATM Hardware"/>
    <x v="2"/>
    <x v="4"/>
    <n v="1753"/>
    <s v="MCB 8101 - BAGATELLE - ATM OUT OF SERVICE - DONE 19/02"/>
    <x v="210"/>
    <s v="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
    <x v="14"/>
    <x v="48"/>
    <n v="8101"/>
    <s v="6632 BNA"/>
    <s v="ATM - MCB SLA"/>
    <n v="14131"/>
    <s v="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
    <s v="Work Request"/>
    <s v="Closed"/>
    <n v="126"/>
    <x v="0"/>
    <s v="Contact MRU"/>
    <x v="2"/>
    <d v="2010-02-23T00:00:00"/>
    <n v="13.597260273972603"/>
    <x v="8"/>
    <x v="0"/>
    <x v="0"/>
    <x v="0"/>
    <x v="2"/>
    <m/>
    <m/>
    <x v="3"/>
    <s v="2023"/>
    <d v="1899-12-30T02:06:00"/>
  </r>
  <r>
    <s v="Rakesh"/>
    <d v="2023-02-21T00:00:00"/>
    <x v="39"/>
    <x v="50"/>
    <s v="13:15"/>
    <s v="14/02/2023"/>
    <s v="15:50"/>
    <s v="0:0:0"/>
    <n v="114251"/>
    <x v="0"/>
    <x v="31"/>
    <s v="2021-07-ATM-1"/>
    <s v="Priority 1"/>
    <s v="99 Days SLA"/>
    <s v="SST Technicians"/>
    <s v="Hardware - SST Technicians"/>
    <s v="ATM Hardware"/>
    <x v="11"/>
    <x v="4"/>
    <n v="2524"/>
    <s v="MCB ATM 3111 BEAU BASSIN – SCPM - REPLACE PARTS- CT MOHSEEN 4072372 - DONE 14/02"/>
    <x v="188"/>
    <s v="Changed SCPM core module. Several tests done - bunch cheques deposit still faulty. To fetch other parts and to intervene later, intervention rescheduled. ATM put in service and tested ok."/>
    <x v="16"/>
    <x v="104"/>
    <n v="3111"/>
    <s v="6634 GBRU CPM"/>
    <s v="ATM - MCB SLA"/>
    <n v="14129"/>
    <s v="Changed SCPM core module. Several tests done - bunch cheques deposit still faulty. To fetch other parts and to intervene later, intervention rescheduled. ATM put in service and tested ok."/>
    <s v="Work Request"/>
    <s v="Closed"/>
    <n v="155"/>
    <x v="0"/>
    <s v="Contact MRU"/>
    <x v="2"/>
    <d v="2019-10-10T00:00:00"/>
    <n v="3.9643835616438357"/>
    <x v="3"/>
    <x v="0"/>
    <x v="0"/>
    <x v="0"/>
    <x v="0"/>
    <m/>
    <m/>
    <x v="3"/>
    <s v="2023"/>
    <d v="1899-12-30T02:35:00"/>
  </r>
  <r>
    <s v="Rakesh"/>
    <d v="2023-02-21T00:00:00"/>
    <x v="39"/>
    <x v="55"/>
    <s v="15:00"/>
    <s v="18/02/2023"/>
    <s v="16:30"/>
    <s v="0:0:0"/>
    <n v="114252"/>
    <x v="2"/>
    <x v="26"/>
    <s v="2021-07-ATM-1"/>
    <s v="Priority missing"/>
    <s v="99 Days SLA"/>
    <s v="SST Technicians"/>
    <s v="Hardware - SST Technicians"/>
    <s v="ATM Hardware"/>
    <x v="21"/>
    <x v="0"/>
    <n v="1421"/>
    <s v="SBM LABOURDONNAIS - 6634 - 83-41103447 - ATM SCREEN BLANK - CT DINESH 202 1933 - DONE 18/02"/>
    <x v="459"/>
    <s v="Issue with Display &quot;Intermittent&quot; Trouble shoot: Issue Shutdown machine Replace Display &amp; FDK Restart application Run several test: completed successfully Collect spare Part from store (New Display) Test done at workshop"/>
    <x v="4"/>
    <x v="39"/>
    <s v="ATM ID Missing"/>
    <n v="6634"/>
    <s v="ATM- SBM SLA"/>
    <n v="14108"/>
    <s v="Issue with Display &quot;Intermittent&quot; Trouble shoot: Issue Shutdown machine Replace Display &amp; FDK Restart application Run several test: completed successfully Collect spare Part from store (New Display) Test done at workshop"/>
    <s v="Work Request"/>
    <s v="Closed"/>
    <n v="90"/>
    <x v="0"/>
    <s v="Contact MRU"/>
    <x v="3"/>
    <d v="2018-04-18T00:00:00"/>
    <n v="5.4438356164383563"/>
    <x v="5"/>
    <x v="0"/>
    <x v="0"/>
    <x v="0"/>
    <x v="3"/>
    <m/>
    <m/>
    <x v="3"/>
    <s v="2023"/>
    <d v="1899-12-30T01:30:00"/>
  </r>
  <r>
    <s v="Rakesh"/>
    <d v="2023-02-21T00:00:00"/>
    <x v="39"/>
    <x v="5"/>
    <s v="Start Time missing"/>
    <s v="End Date missing"/>
    <s v="End Time missing"/>
    <s v="0:0:0"/>
    <n v="114253"/>
    <x v="2"/>
    <x v="20"/>
    <s v="2021-07-ATM-1"/>
    <s v="Priority missing"/>
    <s v="99 Days SLA"/>
    <s v="SST Technicians"/>
    <s v="Hardware - SST Technicians"/>
    <s v="ATM Hardware"/>
    <x v="3"/>
    <x v="0"/>
    <m/>
    <s v="SBM LABOURDONNAIS - 6634 - 83-41103447 - CARD READER FAULTY - DONE 18/02"/>
    <x v="460"/>
    <m/>
    <x v="8"/>
    <x v="34"/>
    <s v="ATM ID Missing"/>
    <s v="Model No. missing"/>
    <s v="ATM- SBM SLA"/>
    <m/>
    <m/>
    <m/>
    <m/>
    <m/>
    <x v="0"/>
    <s v="Contact MRU"/>
    <x v="4"/>
    <d v="2010-06-10T00:00:00"/>
    <n v="13.304109589041095"/>
    <x v="8"/>
    <x v="0"/>
    <x v="2"/>
    <x v="0"/>
    <x v="5"/>
    <m/>
    <m/>
    <x v="2"/>
    <s v="Start Date missing"/>
    <m/>
  </r>
  <r>
    <s v="Rakesh"/>
    <d v="2023-02-21T00:00:00"/>
    <x v="39"/>
    <x v="56"/>
    <s v="11:44"/>
    <s v="21/02/2023"/>
    <s v="13:00"/>
    <s v="0:0:0"/>
    <n v="114254"/>
    <x v="2"/>
    <x v="42"/>
    <s v="2021-07-ATM-1"/>
    <s v="Priority 1"/>
    <s v="99 Days SLA"/>
    <s v="SST Technicians"/>
    <s v="Hardware - SST Technicians"/>
    <s v="ATM Hardware"/>
    <x v="5"/>
    <x v="3"/>
    <n v="1321"/>
    <s v="JUMBO PHOENIX - 6634 - CASSETTE 4 FAULTY - CNT AZAGEN - 52526270"/>
    <x v="461"/>
    <s v="REPAIRED PICK MODULE REPLACED VERTICAL TRANFER BELTS BEARINGS INSERT PICK LINE ASSY SUCTION CUPS"/>
    <x v="4"/>
    <x v="82"/>
    <s v="ATM ID Missing"/>
    <n v="6634"/>
    <s v="ATM- SBM SLA"/>
    <n v="14182"/>
    <s v="REPAIRED PICK MODULE REPLACED VERTICAL TRANFER BELTS BEARINGS INSERT PICK LINE ASSY SUCTION CUPS"/>
    <s v="Work Request"/>
    <s v="Closed"/>
    <n v="76"/>
    <x v="0"/>
    <s v="Contact MRU"/>
    <x v="1"/>
    <d v="2019-08-17T00:00:00"/>
    <n v="4.1123287671232873"/>
    <x v="3"/>
    <x v="0"/>
    <x v="0"/>
    <x v="0"/>
    <x v="0"/>
    <m/>
    <m/>
    <x v="3"/>
    <s v="2023"/>
    <d v="1899-12-30T01:16:00"/>
  </r>
  <r>
    <s v="Rakesh"/>
    <d v="2023-02-22T00:00:00"/>
    <x v="39"/>
    <x v="56"/>
    <s v="14:30"/>
    <s v="21/02/2023"/>
    <s v="15:00"/>
    <s v="0:0:0"/>
    <n v="114263"/>
    <x v="0"/>
    <x v="9"/>
    <s v="2021-07-ATM-1"/>
    <s v="Priority 1"/>
    <s v="99 Days SLA"/>
    <s v="SST Technicians"/>
    <s v="Hardware - SST Technicians"/>
    <s v="ATM Hardware"/>
    <x v="1"/>
    <x v="4"/>
    <n v="1597"/>
    <s v="MCB PLMB ATM 1601 PLMB– BNA Faulty – Recurrent NOTES JAMMED @ SHUTTER 2027877 SADEN DATE 21/2/23​"/>
    <x v="462"/>
    <s v="Gbru faulty Notes jam in separator Adjust belts Run test and found ok"/>
    <x v="13"/>
    <x v="84"/>
    <n v="1601"/>
    <s v="6684 GBRU TOUCH CPM"/>
    <s v="ATM - MCB SLA"/>
    <n v="14102"/>
    <s v="Gbru faulty Notes jam in separator Adjust belts Run test and found ok"/>
    <s v="Work Request"/>
    <s v="Closed"/>
    <n v="30"/>
    <x v="0"/>
    <s v="Contact MRU"/>
    <x v="3"/>
    <d v="2010-04-06T00:00:00"/>
    <n v="13.482191780821918"/>
    <x v="8"/>
    <x v="0"/>
    <x v="0"/>
    <x v="0"/>
    <x v="0"/>
    <m/>
    <m/>
    <x v="3"/>
    <s v="2023"/>
    <d v="1899-12-30T00:30:00"/>
  </r>
  <r>
    <s v="Rakesh"/>
    <d v="2023-02-21T00:00:00"/>
    <x v="39"/>
    <x v="56"/>
    <s v="13:35"/>
    <s v="21/02/2023"/>
    <s v="14:55"/>
    <s v="0:40"/>
    <n v="114264"/>
    <x v="2"/>
    <x v="6"/>
    <s v="2021-07-ATM-1"/>
    <s v="Priority missing"/>
    <s v="99 Days SLA"/>
    <s v="SST Technicians"/>
    <s v="Hardware - SST Technicians"/>
    <s v="ATM Hardware"/>
    <x v="2"/>
    <x v="1"/>
    <n v="1420"/>
    <s v="12:37 - SBM BEL AIR - 6634 - 83-41103440 - STANGE SOUND AND NOT PAYING - CT SHEHEEN 2021816/17"/>
    <x v="463"/>
    <s v=""/>
    <x v="4"/>
    <x v="215"/>
    <s v="ATM ID Missing"/>
    <n v="6634"/>
    <s v="ATM- SBM SLA"/>
    <n v="14085"/>
    <s v=""/>
    <s v="Work Request"/>
    <s v="Closed"/>
    <n v="80"/>
    <x v="0"/>
    <s v="Contact MRU"/>
    <x v="0"/>
    <d v="2019-06-16T00:00:00"/>
    <n v="4.2821917808219174"/>
    <x v="3"/>
    <x v="0"/>
    <x v="0"/>
    <x v="0"/>
    <x v="0"/>
    <m/>
    <m/>
    <x v="3"/>
    <s v="2023"/>
    <d v="1899-12-30T01:20:00"/>
  </r>
  <r>
    <s v="Rakesh"/>
    <d v="2023-02-21T00:00:00"/>
    <x v="39"/>
    <x v="56"/>
    <s v="14:40"/>
    <s v="21/02/2023"/>
    <s v="15:25"/>
    <s v="01:30"/>
    <n v="114265"/>
    <x v="2"/>
    <x v="18"/>
    <s v="2021-11-ATM-2"/>
    <s v="Priority 1"/>
    <s v="99 Days SLA"/>
    <s v="SST Technicians"/>
    <s v="Hardware - SST Technicians"/>
    <s v="ATM Hardware"/>
    <x v="2"/>
    <x v="1"/>
    <n v="3078"/>
    <s v="QUARTIER MILITAIRE - 6627 - OUT OF SERVICE SEVERAL TIMES / WITHOUT DISPLAYING ANY FAULT - CNT MRS KRISTEL - 2021805 / 1967"/>
    <x v="464"/>
    <s v="Re-calibration of SPS module and Re-alignment of card reader on atm. Run tests ok"/>
    <x v="3"/>
    <x v="246"/>
    <s v="ATM ID Missing"/>
    <n v="6627"/>
    <s v=""/>
    <n v="14387"/>
    <s v="Re-calibration of SPS module and Re-alignment of card reader on atm. Run tests ok"/>
    <s v="Work Request"/>
    <s v="Closed"/>
    <n v="45"/>
    <x v="0"/>
    <s v="Contact MRU"/>
    <x v="0"/>
    <d v="2019-06-16T00:00:00"/>
    <n v="4.2821917808219174"/>
    <x v="3"/>
    <x v="0"/>
    <x v="0"/>
    <x v="0"/>
    <x v="0"/>
    <m/>
    <m/>
    <x v="3"/>
    <s v="2023"/>
    <d v="1899-12-30T00:45:00"/>
  </r>
  <r>
    <s v="Rakesh"/>
    <d v="2023-02-21T00:00:00"/>
    <x v="39"/>
    <x v="56"/>
    <s v="10:35"/>
    <s v="21/02/2023"/>
    <s v="11:30"/>
    <s v="0:0:0"/>
    <n v="114266"/>
    <x v="0"/>
    <x v="38"/>
    <s v="2021-07-ATM-1"/>
    <s v="Priority missing"/>
    <s v="99 Days SLA"/>
    <s v="SST Technicians"/>
    <s v="Hardware - SST Technicians"/>
    <s v="ATM Hardware"/>
    <x v="37"/>
    <x v="0"/>
    <n v="1563"/>
    <s v="18/02 10:01 - MCB EDITH CAVELL - 3512 - ZERO EYED COUNTER - CT NATHALIE 4072928"/>
    <x v="465"/>
    <s v="Verify counter on ATM No Issue on Machine Talk with Brian by Phone"/>
    <x v="1"/>
    <x v="112"/>
    <n v="3512"/>
    <n v="6626"/>
    <s v="ATM - MCB SLA"/>
    <n v="14109"/>
    <s v="Verify counter on ATM No Issue on Machine Talk with Brian by Phone"/>
    <s v="Work Request"/>
    <s v="Closed"/>
    <n v="55"/>
    <x v="0"/>
    <s v="Contact MRU"/>
    <x v="3"/>
    <d v="2019-09-21T00:00:00"/>
    <n v="4.0164383561643833"/>
    <x v="3"/>
    <x v="0"/>
    <x v="0"/>
    <x v="0"/>
    <x v="0"/>
    <m/>
    <m/>
    <x v="3"/>
    <s v="2023"/>
    <d v="1899-12-30T00:55:00"/>
  </r>
  <r>
    <s v="Rakesh"/>
    <d v="2023-02-21T00:00:00"/>
    <x v="39"/>
    <x v="56"/>
    <s v="11:45"/>
    <s v="21/02/2023"/>
    <s v="12:25"/>
    <s v="0:0:0"/>
    <n v="114267"/>
    <x v="0"/>
    <x v="38"/>
    <s v="2021-07-ATM-1"/>
    <s v="Priority missing"/>
    <s v="99 Days SLA"/>
    <s v="SST Technicians"/>
    <s v="Hardware - SST Technicians"/>
    <s v="ATM Hardware"/>
    <x v="7"/>
    <x v="0"/>
    <n v="1562"/>
    <s v="18/02 10:01 - MCB EDITH CAVELL - 3612 - ZERO EYED COUNTER - CT NATHALIE 4072928"/>
    <x v="465"/>
    <s v="Verify counter on ATM No Issue on Machine Talk with Brian by Phone"/>
    <x v="1"/>
    <x v="69"/>
    <n v="3612"/>
    <n v="6626"/>
    <s v="ATM - MCB SLA"/>
    <n v="14110"/>
    <s v="Verify counter on ATM No Issue on Machine Talk with Brian by Phone"/>
    <s v="Work Request"/>
    <s v="Closed"/>
    <n v="40"/>
    <x v="0"/>
    <s v="Contact MRU"/>
    <x v="3"/>
    <d v="2019-09-21T00:00:00"/>
    <n v="4.0164383561643833"/>
    <x v="3"/>
    <x v="0"/>
    <x v="0"/>
    <x v="0"/>
    <x v="0"/>
    <m/>
    <m/>
    <x v="3"/>
    <s v="2023"/>
    <d v="1899-12-30T00:40:00"/>
  </r>
  <r>
    <s v="Rakesh"/>
    <d v="2023-02-21T00:00:00"/>
    <x v="39"/>
    <x v="5"/>
    <s v="Start Time missing"/>
    <s v="End Date missing"/>
    <s v="End Time missing"/>
    <s v="0:0:0"/>
    <n v="114268"/>
    <x v="0"/>
    <x v="22"/>
    <s v="2021-07-ATM-1"/>
    <s v="Priority missing"/>
    <s v="24 Hour SLA"/>
    <s v="SST Technicians"/>
    <s v="Hardware - SST Technicians"/>
    <s v="ATM Hardware"/>
    <x v="3"/>
    <x v="1"/>
    <n v="1644"/>
    <s v="MCB GDLANDS M 3209 CARD READER FAULTY- TAMPERING MODEL 6627 Ved 407 2847 DATE 22/2/23"/>
    <x v="24"/>
    <m/>
    <x v="9"/>
    <x v="245"/>
    <n v="3209"/>
    <s v="6627 Touch"/>
    <s v="ATM - MCB SLA"/>
    <m/>
    <m/>
    <m/>
    <m/>
    <m/>
    <x v="1"/>
    <s v="Contact MRU"/>
    <x v="4"/>
    <d v="2019-09-22T00:00:00"/>
    <n v="4.0136986301369859"/>
    <x v="3"/>
    <x v="0"/>
    <x v="2"/>
    <x v="0"/>
    <x v="5"/>
    <m/>
    <m/>
    <x v="2"/>
    <s v="Start Date missing"/>
    <m/>
  </r>
  <r>
    <s v="Rakesh"/>
    <d v="2023-02-21T00:00:00"/>
    <x v="39"/>
    <x v="56"/>
    <s v="12:45"/>
    <s v="21/02/2023"/>
    <s v="15:25"/>
    <s v="0:0:0"/>
    <n v="114269"/>
    <x v="0"/>
    <x v="38"/>
    <s v="2021-07-ATM-1"/>
    <s v="Priority missing"/>
    <s v="99 Days SLA"/>
    <s v="SST Technicians"/>
    <s v="Hardware - SST Technicians"/>
    <s v="ATM Hardware"/>
    <x v="1"/>
    <x v="0"/>
    <n v="1704"/>
    <s v="18/02 10:01 - MCB EDITH CAVELL - 3312 - BNA FAULTY - CT NATHALIE 4072928"/>
    <x v="466"/>
    <s v="Issue with GBRU Trouble shoot: Issue Shutdown machine Dismantle module Clean all belt sensor Restart Application Run several test: completed successfully"/>
    <x v="0"/>
    <x v="141"/>
    <n v="3312"/>
    <s v="6634 GBRU"/>
    <s v="ATM - MCB SLA"/>
    <n v="14111"/>
    <s v="Issue with GBRU Trouble shoot: Issue Shutdown machine Dismantle module Clean all belt sensor Restart Application Run several test: completed successfully"/>
    <s v="Work Request"/>
    <s v="Closed"/>
    <n v="160"/>
    <x v="0"/>
    <s v="Contact MRU"/>
    <x v="4"/>
    <d v="2011-08-23T00:00:00"/>
    <n v="12.101369863013698"/>
    <x v="1"/>
    <x v="0"/>
    <x v="0"/>
    <x v="0"/>
    <x v="0"/>
    <m/>
    <m/>
    <x v="3"/>
    <s v="2023"/>
    <d v="1899-12-30T02:40:00"/>
  </r>
  <r>
    <s v="Rakesh"/>
    <d v="2023-02-21T00:00:00"/>
    <x v="39"/>
    <x v="56"/>
    <s v="10:00"/>
    <s v="21/02/2023"/>
    <s v="10:30"/>
    <s v="0:0:0"/>
    <n v="114271"/>
    <x v="0"/>
    <x v="52"/>
    <s v="2021-07-ATM-1"/>
    <s v="Priority missing"/>
    <s v="99 Days SLA"/>
    <s v="SST Technicians"/>
    <s v="Hardware - SST Technicians"/>
    <s v="ATM Hardware"/>
    <x v="8"/>
    <x v="4"/>
    <n v="1735"/>
    <s v="09:44 - MCB 3207 - SSR STREET - PORT LOUIS- MODULE IS NOT ROLLING SMOOTHLY - CT BERNARD 4072901"/>
    <x v="467"/>
    <s v="GBRU not closing properly Adjust cable tray correctly Run test and found ok"/>
    <x v="0"/>
    <x v="198"/>
    <n v="3207"/>
    <s v="6634 GBRU"/>
    <s v="ATM - MCB SLA"/>
    <n v="14104"/>
    <s v="GBRU not closing properly Adjust cable tray correctly Run test and found ok"/>
    <s v="Work Request"/>
    <s v="Closed"/>
    <n v="30"/>
    <x v="0"/>
    <s v="Contact MRU"/>
    <x v="3"/>
    <s v="To be determined"/>
    <m/>
    <x v="7"/>
    <x v="0"/>
    <x v="0"/>
    <x v="0"/>
    <x v="0"/>
    <m/>
    <m/>
    <x v="3"/>
    <s v="2023"/>
    <d v="1899-12-30T00:30:00"/>
  </r>
  <r>
    <s v="Rakesh"/>
    <d v="2023-02-21T00:00:00"/>
    <x v="39"/>
    <x v="56"/>
    <s v="10:40"/>
    <s v="21/02/2023"/>
    <s v="11:00"/>
    <s v="0:0:0"/>
    <n v="114272"/>
    <x v="0"/>
    <x v="9"/>
    <s v="2021-07-ATM-1"/>
    <s v="Priority missing"/>
    <s v="99 Days SLA"/>
    <s v="SST Technicians"/>
    <s v="Hardware - SST Technicians"/>
    <s v="ATM Hardware"/>
    <x v="4"/>
    <x v="4"/>
    <n v="1688"/>
    <s v="10:00 - MCB 8701 PLMB - RECEIPT PRINTER FAULTY - CONTACT: 2025549 - YOVAN"/>
    <x v="468"/>
    <s v="Security keys lost Check EPP found ok"/>
    <x v="17"/>
    <x v="290"/>
    <n v="8701"/>
    <s v="6632 GBRU CPM"/>
    <s v="ATM - MCB SLA"/>
    <n v="14103"/>
    <s v="Security keys lost Check EPP found ok"/>
    <s v="Work Request"/>
    <s v="Closed"/>
    <n v="20"/>
    <x v="0"/>
    <s v="Contact MRU"/>
    <x v="4"/>
    <d v="2013-08-08T00:00:00"/>
    <n v="10.139726027397261"/>
    <x v="11"/>
    <x v="0"/>
    <x v="0"/>
    <x v="0"/>
    <x v="0"/>
    <m/>
    <m/>
    <x v="3"/>
    <s v="2023"/>
    <d v="1899-12-30T00:20:00"/>
  </r>
  <r>
    <s v="Rakesh"/>
    <d v="2023-02-21T00:00:00"/>
    <x v="39"/>
    <x v="56"/>
    <s v="15:09"/>
    <s v="21/02/2023"/>
    <s v="16:05"/>
    <s v="0:0:0"/>
    <n v="114275"/>
    <x v="0"/>
    <x v="29"/>
    <s v="2021-07-ATM-1"/>
    <s v="Priority 1"/>
    <s v="99 Days SLA"/>
    <s v="SST Technicians"/>
    <s v="Hardware - SST Technicians"/>
    <s v="ATM Hardware"/>
    <x v="11"/>
    <x v="4"/>
    <m/>
    <s v="MCB ATM 8201 Bagatelle SCPM Faulty CHEQUES JAMMED Brinks 2041218 DATE 21/2/23"/>
    <x v="188"/>
    <s v="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
    <x v="15"/>
    <x v="56"/>
    <n v="8201"/>
    <s v="6632 GBRU"/>
    <s v="ATM - MCB SLA"/>
    <n v="14132"/>
    <s v="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
    <s v="Work Request"/>
    <s v="Closed"/>
    <n v="56"/>
    <x v="0"/>
    <s v="Contact MRU"/>
    <x v="4"/>
    <d v="2012-05-14T00:00:00"/>
    <n v="11.375342465753425"/>
    <x v="9"/>
    <x v="0"/>
    <x v="0"/>
    <x v="0"/>
    <x v="0"/>
    <m/>
    <m/>
    <x v="3"/>
    <s v="2023"/>
    <d v="1899-12-30T00:56:00"/>
  </r>
  <r>
    <s v="Rakesh"/>
    <d v="2023-02-21T00:00:00"/>
    <x v="39"/>
    <x v="56"/>
    <s v="13:30"/>
    <s v="21/02/2023"/>
    <s v="15:05"/>
    <s v="0:0:0"/>
    <n v="114276"/>
    <x v="6"/>
    <x v="29"/>
    <s v="2021-01-ATM-1"/>
    <s v="Priority missing"/>
    <s v="99 Days SLA"/>
    <s v="SST Technicians"/>
    <s v="Hardware - SST Technicians"/>
    <s v="ATM Hardware"/>
    <x v="0"/>
    <x v="4"/>
    <n v="1973"/>
    <s v="ABSA - 1914 - BAGATELLE - CASH HANDLER FAULTY - BRINKS RDV 13:30"/>
    <x v="25"/>
    <s v="Firmware version mismatch error on cash handler. Dispenser board faulty. Changed dispenser board, clear NVRAM and reboot ATM to let board update automatically. Input parameters and authenticate board. Several tests done ok. ATM put in service and tested. ATM tested ok."/>
    <x v="4"/>
    <x v="214"/>
    <s v="MU1914"/>
    <n v="6634"/>
    <s v="ATM - ABSA SLA"/>
    <n v="14134"/>
    <s v="Firmware version mismatch error on cash handler. Dispenser board faulty. Changed dispenser board, clear NVRAM and reboot ATM to let board update automatically. Input parameters and authenticate board. Several tests done ok. ATM put in service and tested. ATM tested ok."/>
    <s v="Work Request"/>
    <s v="Closed"/>
    <n v="95"/>
    <x v="0"/>
    <s v="Contact MRU"/>
    <x v="2"/>
    <d v="2011-02-09T00:00:00"/>
    <n v="12.635616438356164"/>
    <x v="8"/>
    <x v="0"/>
    <x v="0"/>
    <x v="0"/>
    <x v="0"/>
    <m/>
    <m/>
    <x v="3"/>
    <s v="2023"/>
    <d v="1899-12-30T01:35:00"/>
  </r>
  <r>
    <s v="Rakesh"/>
    <d v="2023-02-21T00:00:00"/>
    <x v="39"/>
    <x v="56"/>
    <s v="10:30"/>
    <s v="21/02/2023"/>
    <s v="12:10"/>
    <s v="0:0:0"/>
    <n v="114277"/>
    <x v="0"/>
    <x v="7"/>
    <s v="2021-07-ATM-1"/>
    <s v="Priority missing"/>
    <s v="99 Days SLA"/>
    <s v="SST Technicians"/>
    <s v="Hardware - SST Technicians"/>
    <s v="ATM Hardware"/>
    <x v="0"/>
    <x v="2"/>
    <n v="1652"/>
    <s v="09:07 - MCB 3118 - ROSE BELLE - CASH HANDLER FAULTY CONTACT: 407 2441"/>
    <x v="469"/>
    <s v="Upon troubleshooting SNT found faulty. SNT has been replaced and tested. Vacuum failure upon testing. Vacuum pump has been replaced. All testes pass with new SNT and Pump. ATM in service working fine."/>
    <x v="3"/>
    <x v="275"/>
    <n v="3118"/>
    <n v="6627"/>
    <s v="ATM - MCB SLA"/>
    <n v="14144"/>
    <s v="Upon troubleshooting SNT found faulty. SNT has been replaced and tested. Vacuum failure upon testing. Vacuum pump has been replaced. All testes pass with new SNT and Pump. ATM in service working fine."/>
    <s v="Work Request"/>
    <s v="Closed"/>
    <n v="100"/>
    <x v="0"/>
    <s v="Contact MRU"/>
    <x v="4"/>
    <d v="2018-05-11T00:00:00"/>
    <n v="5.3808219178082188"/>
    <x v="5"/>
    <x v="0"/>
    <x v="0"/>
    <x v="0"/>
    <x v="0"/>
    <m/>
    <m/>
    <x v="3"/>
    <s v="2023"/>
    <d v="1899-12-30T01:40:00"/>
  </r>
  <r>
    <s v="Rakesh"/>
    <d v="2023-02-21T00:00:00"/>
    <x v="39"/>
    <x v="56"/>
    <s v="12:10"/>
    <s v="21/02/2023"/>
    <s v="13:00"/>
    <s v="0:0:0"/>
    <n v="114278"/>
    <x v="0"/>
    <x v="7"/>
    <s v="2021-07-ATM-1"/>
    <s v="Priority missing"/>
    <s v="99 Days SLA"/>
    <s v="SST Technicians"/>
    <s v="Hardware - SST Technicians"/>
    <s v="ATM Hardware"/>
    <x v="3"/>
    <x v="2"/>
    <n v="1610"/>
    <s v="12:03 - MCB 3218 - ROSE BELLE - CARD READER - CONTACT: 407 2441"/>
    <x v="470"/>
    <s v="Magnetic head faulty. Blank track. Magnetic head has been replaced with new. All tests pass on card reader. ATM in service working fine."/>
    <x v="9"/>
    <x v="47"/>
    <n v="3218"/>
    <s v="6627 Touch"/>
    <s v="ATM - MCB SLA"/>
    <n v="14145"/>
    <s v="Magnetic head faulty. Blank track. Magnetic head has been replaced with new. All tests pass on card reader. ATM in service working fine."/>
    <s v="Work Request"/>
    <s v="Closed"/>
    <n v="50"/>
    <x v="0"/>
    <s v="Contact MRU"/>
    <x v="1"/>
    <d v="2018-05-11T00:00:00"/>
    <n v="5.3808219178082188"/>
    <x v="5"/>
    <x v="0"/>
    <x v="0"/>
    <x v="0"/>
    <x v="0"/>
    <m/>
    <m/>
    <x v="3"/>
    <s v="2023"/>
    <d v="1899-12-30T00:50:00"/>
  </r>
  <r>
    <s v="Rakesh"/>
    <d v="2023-02-21T00:00:00"/>
    <x v="39"/>
    <x v="57"/>
    <s v="09:45"/>
    <s v="22/02/2023"/>
    <s v="11:00"/>
    <s v="0:0:0"/>
    <n v="114279"/>
    <x v="0"/>
    <x v="31"/>
    <s v="2021-07-ATM-1"/>
    <s v="Priority 3"/>
    <s v="99 Days SLA"/>
    <s v="SST Technicians"/>
    <s v="Hardware - SST Technicians"/>
    <s v="ATM Hardware"/>
    <x v="8"/>
    <x v="4"/>
    <m/>
    <s v="BEAU BASSIN M 3211 Physical check in GBRU module CHECK FOR MISSING NOTES / RETRIEVE LOGS Contact 407 2372 Sanjana DATE 22/2/23"/>
    <x v="30"/>
    <s v="Physical check done on GBRU and at shutter. No lost/missing notes found. Retrieved logs ok. ATM tested ok."/>
    <x v="5"/>
    <x v="52"/>
    <n v="3211"/>
    <s v="6684 GBRU"/>
    <s v="ATM - MCB SLA"/>
    <n v="14137"/>
    <s v="Physical check done on GBRU and at shutter. No lost/missing notes found. Retrieved logs ok. ATM tested ok."/>
    <s v="Work Request"/>
    <s v="Closed"/>
    <n v="75"/>
    <x v="0"/>
    <s v="Contact MRU"/>
    <x v="4"/>
    <d v="2010-04-06T00:00:00"/>
    <n v="13.482191780821918"/>
    <x v="8"/>
    <x v="0"/>
    <x v="0"/>
    <x v="0"/>
    <x v="4"/>
    <m/>
    <m/>
    <x v="3"/>
    <s v="2023"/>
    <d v="1899-12-30T01:15:00"/>
  </r>
  <r>
    <s v="Rakesh"/>
    <d v="2023-02-21T00:00:00"/>
    <x v="39"/>
    <x v="56"/>
    <s v="10:00"/>
    <s v="21/02/2023"/>
    <s v="11:15"/>
    <s v="02:0"/>
    <n v="114280"/>
    <x v="0"/>
    <x v="28"/>
    <s v="2021-07-ATM-1"/>
    <s v="Priority missing"/>
    <s v="99 Days SLA"/>
    <s v="SST Technicians"/>
    <s v="Hardware - SST Technicians"/>
    <s v="ATM Hardware"/>
    <x v="3"/>
    <x v="1"/>
    <n v="1588"/>
    <s v="MCB 3110 - TRIOLET - CARD READER -CONTACT KHECHYLL 4072877​"/>
    <x v="471"/>
    <s v="Change shutter on card reader. Run tests ok"/>
    <x v="3"/>
    <x v="121"/>
    <n v="3110"/>
    <n v="6627"/>
    <s v="ATM - MCB SLA"/>
    <n v="14386"/>
    <s v="Change shutter on card reader. Run tests ok"/>
    <s v="Work Request"/>
    <s v="Closed"/>
    <n v="75"/>
    <x v="0"/>
    <s v="Contact MRU"/>
    <x v="0"/>
    <d v="2010-04-08T00:00:00"/>
    <n v="13.476712328767123"/>
    <x v="8"/>
    <x v="0"/>
    <x v="0"/>
    <x v="0"/>
    <x v="0"/>
    <m/>
    <m/>
    <x v="3"/>
    <s v="2023"/>
    <d v="1899-12-30T01:15:00"/>
  </r>
  <r>
    <s v="Rakesh"/>
    <d v="2023-02-21T00:00:00"/>
    <x v="39"/>
    <x v="56"/>
    <s v="15:00"/>
    <s v="21/02/2023"/>
    <s v="16:00"/>
    <s v="0:0:0"/>
    <n v="114282"/>
    <x v="0"/>
    <x v="9"/>
    <s v="2021-07-ATM-1"/>
    <s v="Priority 1"/>
    <s v="99 Days SLA"/>
    <s v="SST Technicians"/>
    <s v="Hardware - SST Technicians"/>
    <s v="ATM Hardware"/>
    <x v="1"/>
    <x v="4"/>
    <n v="1546"/>
    <s v="PLMB M 6101 GBRU ISSUE DATE 21/2/23"/>
    <x v="472"/>
    <s v="Pre- acceptor faulty Change module Run test and found ok"/>
    <x v="5"/>
    <x v="30"/>
    <n v="6101"/>
    <s v="6684 GBRU"/>
    <s v="ATM - MCB SLA"/>
    <n v="14101"/>
    <s v="Pre- acceptor faulty Change module Run test and found ok"/>
    <s v="Work Request"/>
    <s v="Closed"/>
    <n v="60"/>
    <x v="0"/>
    <s v="Contact MRU"/>
    <x v="3"/>
    <d v="2018-09-11T00:00:00"/>
    <n v="5.043835616438356"/>
    <x v="5"/>
    <x v="0"/>
    <x v="0"/>
    <x v="0"/>
    <x v="0"/>
    <m/>
    <m/>
    <x v="3"/>
    <s v="2023"/>
    <d v="1899-12-30T01:00:00"/>
  </r>
  <r>
    <s v="Rakesh"/>
    <d v="2023-02-21T00:00:00"/>
    <x v="39"/>
    <x v="57"/>
    <s v="09:10"/>
    <s v="22/02/2023"/>
    <s v="09:30"/>
    <s v="01:0"/>
    <n v="114283"/>
    <x v="0"/>
    <x v="22"/>
    <s v="2021-07-ATM-1"/>
    <s v="Priority missing"/>
    <s v="24 Hour SLA"/>
    <s v="SST Technicians"/>
    <s v="Hardware - SST Technicians"/>
    <s v="ATM Hardware"/>
    <x v="3"/>
    <x v="1"/>
    <n v="1644"/>
    <s v="MCB GDLANDS M 3209 CARD READER FAULTY- TAMPERING MODEL 6627 ​ Ved 407 2847 DATE 21/2/23"/>
    <x v="473"/>
    <s v="Repair shutter of card reader. Run tests ok"/>
    <x v="9"/>
    <x v="245"/>
    <n v="3209"/>
    <s v="6627 Touch"/>
    <s v="ATM - MCB SLA"/>
    <n v="14380"/>
    <s v="Repair shutter of card reader. Run tests ok"/>
    <s v="Work Request"/>
    <s v="Closed"/>
    <n v="20"/>
    <x v="0"/>
    <s v="Contact MRU"/>
    <x v="4"/>
    <d v="2018-04-22T00:00:00"/>
    <n v="5.4328767123287669"/>
    <x v="5"/>
    <x v="0"/>
    <x v="0"/>
    <x v="0"/>
    <x v="4"/>
    <m/>
    <m/>
    <x v="3"/>
    <s v="2023"/>
    <d v="1899-12-30T00:20:00"/>
  </r>
  <r>
    <s v="Rakesh"/>
    <d v="2023-02-21T00:00:00"/>
    <x v="39"/>
    <x v="56"/>
    <s v="17:30"/>
    <s v="21/02/2023"/>
    <s v="19:45"/>
    <s v="0:40"/>
    <n v="114285"/>
    <x v="2"/>
    <x v="6"/>
    <s v="2021-07-ATM-1"/>
    <s v="Priority missing"/>
    <s v="99 Days SLA"/>
    <s v="SST Technicians"/>
    <s v="Hardware - SST Technicians"/>
    <s v="ATM Hardware"/>
    <x v="22"/>
    <x v="1"/>
    <n v="1420"/>
    <s v="SBM BEL AIR - 6634 - 83-41103440 - REPLACE SPARE PARTS - CT SHEHEEN 2021816/17"/>
    <x v="474"/>
    <s v=""/>
    <x v="4"/>
    <x v="215"/>
    <s v="ATM ID Missing"/>
    <n v="6634"/>
    <s v="ATM- SBM SLA"/>
    <n v="14087"/>
    <s v=""/>
    <s v="Work Request"/>
    <s v="Closed"/>
    <n v="135"/>
    <x v="0"/>
    <s v="Contact MRU"/>
    <x v="0"/>
    <d v="2010-04-15T00:00:00"/>
    <n v="13.457534246575342"/>
    <x v="8"/>
    <x v="0"/>
    <x v="1"/>
    <x v="0"/>
    <x v="0"/>
    <m/>
    <m/>
    <x v="3"/>
    <s v="2023"/>
    <d v="1899-12-30T02:15:00"/>
  </r>
  <r>
    <s v="Alvin"/>
    <d v="2023-02-21T00:00:00"/>
    <x v="39"/>
    <x v="56"/>
    <s v="10:30"/>
    <s v="21/02/2023"/>
    <s v="13:05"/>
    <s v="0:0:0"/>
    <n v="114297"/>
    <x v="5"/>
    <x v="20"/>
    <s v="2022-07-ATM-1"/>
    <s v="Priority missing"/>
    <s v="99 Days SLA"/>
    <s v="SST Technicians"/>
    <s v="Hardware - SST Technicians"/>
    <s v="ATM Hardware"/>
    <x v="29"/>
    <x v="5"/>
    <n v="4197"/>
    <s v="ATM Not Booting up. Victoria (ATM0003) Ss6625, Sn: 83-48183599"/>
    <x v="475"/>
    <s v="Diagnosed. Found Hard disk Failure. Replaced Hard Disk. Installed Operating System, Aptra and advance NDC. Configured ATM. Run test on devices. Test Passed. Tested OK. In Service."/>
    <x v="10"/>
    <x v="218"/>
    <s v="ATM ID Missing"/>
    <n v="6625"/>
    <m/>
    <n v="14081"/>
    <s v="Diagnosed. Found Hard disk Failure. Replaced Hard Disk. Installed Operating System, Aptra and advance NDC. Configured ATM. Run test on devices. Test Passed. Tested OK. In Service."/>
    <s v="Work Request"/>
    <s v="Closed"/>
    <n v="155"/>
    <x v="0"/>
    <s v="Contact Sey"/>
    <x v="5"/>
    <d v="2019-09-21T00:00:00"/>
    <n v="4.0164383561643833"/>
    <x v="3"/>
    <x v="0"/>
    <x v="0"/>
    <x v="1"/>
    <x v="0"/>
    <m/>
    <m/>
    <x v="3"/>
    <s v="2023"/>
    <d v="1899-12-30T02:35:00"/>
  </r>
  <r>
    <s v="Alvin"/>
    <d v="2023-02-21T00:00:00"/>
    <x v="39"/>
    <x v="56"/>
    <s v="09:30"/>
    <s v="21/02/2023"/>
    <s v="10:55"/>
    <s v="0:0:0"/>
    <n v="114298"/>
    <x v="5"/>
    <x v="20"/>
    <s v="2021-01-ATM-1"/>
    <s v="Priority missing"/>
    <s v="99 Days SLA"/>
    <s v="SST Technicians"/>
    <s v="Hardware - SST Technicians"/>
    <s v="ATM Hardware"/>
    <x v="16"/>
    <x v="5"/>
    <m/>
    <s v="MCB Location:Airport Serial Number:13-46766000"/>
    <x v="93"/>
    <s v="Preventive Maintenance Clean senors,rollers,belts,IMCRW,Receipt printer Clean pick module Lubricate presenter module Replaced suction cups Tested ok In service"/>
    <x v="8"/>
    <x v="34"/>
    <s v="ATM ID Missing"/>
    <s v="Model No. missing"/>
    <s v="ATM - SLA MCB SEYCHELLES"/>
    <n v="14082"/>
    <s v="Preventive Maintenance Clean senors,rollers,belts,IMCRW,Receipt printer Clean pick module Lubricate presenter module Replaced suction cups Tested ok In service"/>
    <s v="Work Request"/>
    <s v="Closed"/>
    <n v="85"/>
    <x v="0"/>
    <s v="Contact Sey"/>
    <x v="5"/>
    <d v="2019-10-17T00:00:00"/>
    <n v="3.9452054794520546"/>
    <x v="3"/>
    <x v="1"/>
    <x v="0"/>
    <x v="1"/>
    <x v="0"/>
    <m/>
    <m/>
    <x v="3"/>
    <s v="2023"/>
    <d v="1899-12-30T01:25:00"/>
  </r>
  <r>
    <s v="Alvin"/>
    <d v="2023-02-21T00:00:00"/>
    <x v="39"/>
    <x v="56"/>
    <s v="11:05"/>
    <s v="21/02/2023"/>
    <s v="11:15"/>
    <s v="0:0:0"/>
    <n v="114299"/>
    <x v="5"/>
    <x v="20"/>
    <s v="2022-07-ATM-1"/>
    <s v="Priority missing"/>
    <s v="99 Days SLA"/>
    <s v="SST Technicians"/>
    <s v="Hardware - SST Technicians"/>
    <s v="ATM Hardware"/>
    <x v="14"/>
    <x v="5"/>
    <m/>
    <s v="Nouvobanq Location:Anse-Aux-Pins Serial Number:83-48184735"/>
    <x v="437"/>
    <s v="SPS fault Diagnosed Perform Re-baseline Tested ok In service"/>
    <x v="8"/>
    <x v="34"/>
    <s v="ATM ID Missing"/>
    <s v="Model No. missing"/>
    <m/>
    <n v="14083"/>
    <s v="SPS fault Diagnosed Perform Re-baseline Tested ok In service"/>
    <s v="Work Request"/>
    <s v="Closed"/>
    <n v="10"/>
    <x v="0"/>
    <s v="Contact Sey"/>
    <x v="5"/>
    <d v="2008-11-28T00:00:00"/>
    <n v="14.835616438356164"/>
    <x v="0"/>
    <x v="0"/>
    <x v="0"/>
    <x v="1"/>
    <x v="0"/>
    <m/>
    <m/>
    <x v="3"/>
    <s v="2023"/>
    <d v="1899-12-30T00:10:00"/>
  </r>
  <r>
    <s v="Alvin"/>
    <d v="2023-02-21T00:00:00"/>
    <x v="39"/>
    <x v="56"/>
    <s v="12:40"/>
    <s v="21/02/2023"/>
    <s v="13:45"/>
    <s v="0:0:0"/>
    <n v="114300"/>
    <x v="5"/>
    <x v="20"/>
    <s v="2021-01-ATM-1"/>
    <s v="Priority missing"/>
    <s v="99 Days SLA"/>
    <s v="SST Technicians"/>
    <s v="Hardware - SST Technicians"/>
    <s v="ATM Hardware"/>
    <x v="16"/>
    <x v="5"/>
    <m/>
    <s v="MCB Location:Ephilia Serial Number:13-46065976"/>
    <x v="93"/>
    <s v="Preventive Maintenance Clean sensors,rollers,belts,IMCRW,receipt printer Clean pick module,clean suction cups Lubricate presenter module Tested ok In service"/>
    <x v="8"/>
    <x v="34"/>
    <s v="ATM ID Missing"/>
    <s v="Model No. missing"/>
    <s v="ATM - SLA MCB SEYCHELLES"/>
    <n v="14084"/>
    <s v="Preventive Maintenance Clean sensors,rollers,belts,IMCRW,receipt printer Clean pick module,clean suction cups Lubricate presenter module Tested ok In service"/>
    <s v="Work Request"/>
    <s v="Closed"/>
    <n v="65"/>
    <x v="0"/>
    <s v="Contact Sey"/>
    <x v="5"/>
    <d v="2013-06-16T00:00:00"/>
    <n v="10.284931506849315"/>
    <x v="11"/>
    <x v="1"/>
    <x v="0"/>
    <x v="1"/>
    <x v="0"/>
    <m/>
    <m/>
    <x v="3"/>
    <s v="2023"/>
    <d v="1899-12-30T01:05:00"/>
  </r>
  <r>
    <s v="Rakesh"/>
    <d v="2023-02-22T00:00:00"/>
    <x v="40"/>
    <x v="57"/>
    <s v="09:30"/>
    <s v="22/02/2023"/>
    <s v="11:10"/>
    <s v="0:0:0"/>
    <n v="114301"/>
    <x v="6"/>
    <x v="15"/>
    <s v="2021-01-ATM-1"/>
    <s v="Priority missing"/>
    <s v="99 Days SLA"/>
    <s v="SST Technicians"/>
    <s v="Hardware - SST Technicians"/>
    <s v="ATM Hardware"/>
    <x v="4"/>
    <x v="0"/>
    <n v="1921"/>
    <s v="Beau Plan - Receipt Printer Faulty - RDV 09:20"/>
    <x v="476"/>
    <s v="Issue with Receipt Printer Trouble shoot: Issue Shutdown machine Dismantle module, Fix mechanism Restart application Run several test: completed successfully"/>
    <x v="4"/>
    <x v="140"/>
    <s v="MU2614"/>
    <n v="6634"/>
    <s v="ATM - ABSA SLA"/>
    <n v="14112"/>
    <s v="Issue with Receipt Printer Trouble shoot: Issue Shutdown machine Dismantle module, Fix mechanism Restart application Run several test: completed successfully"/>
    <s v="Work Request"/>
    <s v="Closed"/>
    <n v="100"/>
    <x v="0"/>
    <s v="Contact MRU"/>
    <x v="0"/>
    <d v="2016-11-20T00:00:00"/>
    <n v="6.8520547945205479"/>
    <x v="4"/>
    <x v="0"/>
    <x v="0"/>
    <x v="0"/>
    <x v="4"/>
    <m/>
    <m/>
    <x v="3"/>
    <s v="2023"/>
    <d v="1899-12-30T01:40:00"/>
  </r>
  <r>
    <s v="Rakesh"/>
    <d v="2023-02-22T00:00:00"/>
    <x v="40"/>
    <x v="57"/>
    <s v="11:30"/>
    <s v="22/02/2023"/>
    <s v="12:20"/>
    <s v="0:0:0"/>
    <n v="114318"/>
    <x v="1"/>
    <x v="39"/>
    <s v="2022-04-ATM-1"/>
    <s v="Priority 1"/>
    <s v="99 Days SLA"/>
    <s v="SST Technicians"/>
    <s v="Hardware - SST Technicians"/>
    <s v="ATM Hardware"/>
    <x v="19"/>
    <x v="3"/>
    <n v="3540"/>
    <s v="SBI BAGATELLE RETRIEVE MERGE TRACE LOG DUE TO DISCREPANCY 6-13 JAN RS 600 EXCESS 13-31 JAN EXCESS RS 700 CONTACT MRS YOGITA 57964639 DATE 22/2/23"/>
    <x v="477"/>
    <s v="RETRIEVED SILENT DEBUG LOG"/>
    <x v="4"/>
    <x v="286"/>
    <s v="ATM ID Missing"/>
    <n v="6634"/>
    <s v="Mon-Sat 8:45 to 20:00,Sun &amp; PH 8:45 to 13:00"/>
    <n v="14181"/>
    <s v="RETRIEVED SILENT DEBUG LOG"/>
    <s v="Work Request"/>
    <s v="Closed"/>
    <n v="50"/>
    <x v="0"/>
    <s v="Contact MRU"/>
    <x v="2"/>
    <d v="2017-03-11T00:00:00"/>
    <n v="6.5479452054794525"/>
    <x v="12"/>
    <x v="0"/>
    <x v="0"/>
    <x v="0"/>
    <x v="4"/>
    <m/>
    <m/>
    <x v="3"/>
    <s v="2023"/>
    <d v="1899-12-30T00:50:00"/>
  </r>
  <r>
    <s v="Rakesh"/>
    <d v="2023-02-22T00:00:00"/>
    <x v="40"/>
    <x v="58"/>
    <s v="10:30"/>
    <s v="23/02/2023"/>
    <s v="13:15"/>
    <s v="0:0:0"/>
    <n v="114326"/>
    <x v="8"/>
    <x v="20"/>
    <s v="2023-01-ATM-1"/>
    <s v="Priority 1"/>
    <s v="24 Hour SLA"/>
    <s v="SST Technicians"/>
    <s v="Hardware - SST Technicians"/>
    <s v="ATM Hardware"/>
    <x v="26"/>
    <x v="4"/>
    <m/>
    <s v="PLOUIS NEW ANTIVIRUS TEST ON ATM REQUESTED BY BRIAN DATE 23/2/23"/>
    <x v="478"/>
    <s v="Windows and anti virus update done"/>
    <x v="4"/>
    <x v="34"/>
    <s v="ATM ID Missing"/>
    <n v="6634"/>
    <s v="AT Mon-Sat 08:00 to 20:00, Sun &amp; PH 08:00 to 13:00"/>
    <n v="14283"/>
    <s v="Windows and anti virus update done"/>
    <s v="Work Request"/>
    <s v="Closed"/>
    <n v="165"/>
    <x v="0"/>
    <s v="Contact MRU"/>
    <x v="4"/>
    <d v="2017-03-11T00:00:00"/>
    <n v="6.5479452054794525"/>
    <x v="12"/>
    <x v="0"/>
    <x v="0"/>
    <x v="0"/>
    <x v="6"/>
    <m/>
    <m/>
    <x v="3"/>
    <s v="2023"/>
    <d v="1899-12-30T02:45:00"/>
  </r>
  <r>
    <s v="Rakesh"/>
    <d v="2023-02-22T00:00:00"/>
    <x v="40"/>
    <x v="5"/>
    <s v="Start Time missing"/>
    <s v="End Date missing"/>
    <s v="End Time missing"/>
    <s v="0:0:0"/>
    <n v="114328"/>
    <x v="8"/>
    <x v="14"/>
    <s v="2023-01-ATM-1"/>
    <s v="Priority 1"/>
    <s v="99 Days SLA"/>
    <s v="SST Technicians"/>
    <s v="Hardware - SST Technicians"/>
    <s v="ATM Hardware"/>
    <x v="26"/>
    <x v="2"/>
    <n v="4344"/>
    <s v="CUREPIPE WINDOWS PATCH INSTALLATION DATE 02/3/23"/>
    <x v="24"/>
    <m/>
    <x v="4"/>
    <x v="291"/>
    <s v="ATM ID Missing"/>
    <n v="6634"/>
    <s v="AT Mon-Sat 08:00 to 20:00, Sun &amp; PH 08:00 to 13:00"/>
    <m/>
    <m/>
    <m/>
    <m/>
    <m/>
    <x v="1"/>
    <s v="Contact MRU"/>
    <x v="1"/>
    <d v="2018-09-16T00:00:00"/>
    <n v="5.0301369863013701"/>
    <x v="5"/>
    <x v="0"/>
    <x v="2"/>
    <x v="0"/>
    <x v="5"/>
    <m/>
    <m/>
    <x v="2"/>
    <s v="Start Date missing"/>
    <m/>
  </r>
  <r>
    <s v="Emmanuel"/>
    <d v="2023-02-17T00:00:00"/>
    <x v="40"/>
    <x v="48"/>
    <s v="16:00"/>
    <s v="13/02/2023"/>
    <s v="17:00"/>
    <s v="0:0:0"/>
    <n v="114332"/>
    <x v="2"/>
    <x v="20"/>
    <s v="2021-11-ATM-2"/>
    <s v="Priority missing"/>
    <s v="99 Days SLA"/>
    <s v="SST Technicians"/>
    <s v="Hardware - SST Technicians"/>
    <s v="ATM Hardware"/>
    <x v="0"/>
    <x v="6"/>
    <m/>
    <s v="CASH HANDLER error"/>
    <x v="479"/>
    <s v="Adjust presenter and gress gears"/>
    <x v="8"/>
    <x v="34"/>
    <s v="ATM ID Missing"/>
    <s v="Model No. missing"/>
    <s v=""/>
    <n v="14088"/>
    <s v="Adjust presenter and gress gears"/>
    <s v="Work Request"/>
    <s v="Closed"/>
    <n v="60"/>
    <x v="0"/>
    <s v="Contact ROD"/>
    <x v="6"/>
    <d v="2018-02-13T00:00:00"/>
    <n v="5.6191780821917812"/>
    <x v="5"/>
    <x v="0"/>
    <x v="0"/>
    <x v="2"/>
    <x v="1"/>
    <m/>
    <m/>
    <x v="3"/>
    <s v="2023"/>
    <d v="1899-12-30T01:00:00"/>
  </r>
  <r>
    <s v="Emmanuel"/>
    <d v="2023-02-22T00:00:00"/>
    <x v="40"/>
    <x v="50"/>
    <s v="16:00"/>
    <s v="14/02/2023"/>
    <s v="17:00"/>
    <s v="0:0:0"/>
    <n v="114333"/>
    <x v="0"/>
    <x v="20"/>
    <s v="2021-07-ATM-1"/>
    <s v="Priority missing"/>
    <s v="99 Days SLA"/>
    <s v="SST Technicians"/>
    <s v="Hardware - SST Technicians"/>
    <s v="ATM Hardware"/>
    <x v="16"/>
    <x v="6"/>
    <m/>
    <s v="servicing"/>
    <x v="480"/>
    <s v="removed note jam, tested okay"/>
    <x v="8"/>
    <x v="34"/>
    <s v="ATM ID Missing"/>
    <s v="Model No. missing"/>
    <s v="ATM - MCB SLA"/>
    <n v="14090"/>
    <s v="removed note jam, tested okay"/>
    <s v="Work Request"/>
    <s v="Closed"/>
    <n v="60"/>
    <x v="0"/>
    <s v="Contact ROD"/>
    <x v="6"/>
    <d v="2019-11-10T00:00:00"/>
    <n v="3.8794520547945206"/>
    <x v="3"/>
    <x v="1"/>
    <x v="0"/>
    <x v="2"/>
    <x v="0"/>
    <m/>
    <m/>
    <x v="3"/>
    <s v="2023"/>
    <d v="1899-12-30T01:00:00"/>
  </r>
  <r>
    <s v="Emmanuel"/>
    <d v="2023-02-13T00:00:00"/>
    <x v="40"/>
    <x v="50"/>
    <s v="16:00"/>
    <s v="14/02/2023"/>
    <s v="17:00"/>
    <s v="0:0:0"/>
    <n v="114334"/>
    <x v="2"/>
    <x v="20"/>
    <s v="2021-01-ATM-1"/>
    <s v="Priority missing"/>
    <s v="99 Days SLA"/>
    <s v="SST Technicians"/>
    <s v="Hardware - SST Technicians"/>
    <s v="ATM Hardware"/>
    <x v="0"/>
    <x v="6"/>
    <m/>
    <s v="presenter faulty"/>
    <x v="481"/>
    <s v="removed note jammed"/>
    <x v="8"/>
    <x v="34"/>
    <s v="ATM ID Missing"/>
    <s v="Model No. missing"/>
    <s v="AT Comprehensive,weekdays from08:00 to 16:30"/>
    <n v="14091"/>
    <s v="removed note jammed"/>
    <s v="Work Request"/>
    <s v="Closed"/>
    <n v="60"/>
    <x v="0"/>
    <s v="Contact ROD"/>
    <x v="6"/>
    <d v="2018-05-20T00:00:00"/>
    <n v="5.3561643835616435"/>
    <x v="5"/>
    <x v="0"/>
    <x v="0"/>
    <x v="2"/>
    <x v="0"/>
    <m/>
    <m/>
    <x v="3"/>
    <s v="2023"/>
    <d v="1899-12-30T01:00:00"/>
  </r>
  <r>
    <s v="Emmanuel"/>
    <d v="2023-02-14T00:00:00"/>
    <x v="40"/>
    <x v="50"/>
    <s v="16:00"/>
    <s v="14/02/2023"/>
    <s v="17:00"/>
    <s v="0:0:0"/>
    <n v="114335"/>
    <x v="2"/>
    <x v="20"/>
    <s v="2021-01-ATM-1"/>
    <s v="Priority missing"/>
    <s v="99 Days SLA"/>
    <s v="SST Technicians"/>
    <s v="Hardware - SST Technicians"/>
    <s v="ATM Hardware"/>
    <x v="0"/>
    <x v="6"/>
    <m/>
    <s v="NOTE JAM"/>
    <x v="480"/>
    <s v="removed note jam"/>
    <x v="8"/>
    <x v="34"/>
    <s v="ATM ID Missing"/>
    <s v="Model No. missing"/>
    <s v="AT Comprehensive,weekdays from08:00 to 16:30"/>
    <n v="14093"/>
    <s v="removed note jam"/>
    <s v="Work Request"/>
    <s v="Closed"/>
    <n v="60"/>
    <x v="0"/>
    <s v="Contact ROD"/>
    <x v="6"/>
    <d v="2016-11-27T00:00:00"/>
    <n v="6.8328767123287673"/>
    <x v="4"/>
    <x v="0"/>
    <x v="0"/>
    <x v="2"/>
    <x v="0"/>
    <m/>
    <m/>
    <x v="3"/>
    <s v="2023"/>
    <d v="1899-12-30T01:00:00"/>
  </r>
  <r>
    <s v="Emmanuel"/>
    <d v="2023-02-22T00:00:00"/>
    <x v="40"/>
    <x v="51"/>
    <s v="11:00"/>
    <s v="15/02/2023"/>
    <s v="13:00"/>
    <s v="0:0:0"/>
    <n v="114336"/>
    <x v="0"/>
    <x v="68"/>
    <s v="2021-07-ATM-1"/>
    <s v="Priority 1"/>
    <s v="99 Days SLA"/>
    <s v="SST Technicians"/>
    <s v="Hardware - SST Technicians"/>
    <s v="ATM Hardware"/>
    <x v="16"/>
    <x v="6"/>
    <m/>
    <s v="PM ATM 3436"/>
    <x v="63"/>
    <s v="SERVICING"/>
    <x v="0"/>
    <x v="261"/>
    <n v="3436"/>
    <s v="6634 GBRU"/>
    <s v="ATM - MCB SLA"/>
    <n v="14150"/>
    <s v="SERVICING"/>
    <s v="Work Request"/>
    <s v="Closed"/>
    <n v="120"/>
    <x v="0"/>
    <s v="Contact ROD"/>
    <x v="6"/>
    <d v="2013-06-02T00:00:00"/>
    <n v="10.323287671232876"/>
    <x v="11"/>
    <x v="1"/>
    <x v="0"/>
    <x v="2"/>
    <x v="4"/>
    <m/>
    <m/>
    <x v="3"/>
    <s v="2023"/>
    <d v="1899-12-30T02:00:00"/>
  </r>
  <r>
    <s v="Rakesh"/>
    <d v="2023-02-22T00:00:00"/>
    <x v="40"/>
    <x v="57"/>
    <s v="11:00"/>
    <s v="22/02/2023"/>
    <s v="12:15"/>
    <s v="0:0:0"/>
    <n v="114337"/>
    <x v="0"/>
    <x v="31"/>
    <s v="2021-07-ATM-1"/>
    <s v="Priority 1"/>
    <s v="99 Days SLA"/>
    <s v="SST Technicians"/>
    <s v="Hardware - SST Technicians"/>
    <s v="ATM Hardware"/>
    <x v="1"/>
    <x v="4"/>
    <n v="2524"/>
    <s v="BEAU BASSIN - 3211 - GBRU FAULTY"/>
    <x v="12"/>
    <s v="Serviced GBRU modules - ESCROW and BV module separately, cleaned belts and sensors. Several tests done with notes at fascia - GBRU tested ok. ATM put in service and tested. ATM tested ok. Cash deposit transactions to be monitored."/>
    <x v="16"/>
    <x v="104"/>
    <n v="3111"/>
    <s v="6634 GBRU CPM"/>
    <s v="ATM - MCB SLA"/>
    <n v="14138"/>
    <s v="Serviced GBRU modules - ESCROW and BV module separately, cleaned belts and sensors. Several tests done with notes at fascia - GBRU tested ok. ATM put in service and tested. ATM tested ok. Cash deposit transactions to be monitored."/>
    <s v="Work Request"/>
    <s v="Closed"/>
    <n v="75"/>
    <x v="0"/>
    <s v="Contact MRU"/>
    <x v="2"/>
    <s v="To be determined"/>
    <m/>
    <x v="7"/>
    <x v="0"/>
    <x v="0"/>
    <x v="0"/>
    <x v="4"/>
    <m/>
    <m/>
    <x v="3"/>
    <s v="2023"/>
    <d v="1899-12-30T01:15:00"/>
  </r>
  <r>
    <s v="Emmanuel"/>
    <d v="2023-02-15T00:00:00"/>
    <x v="40"/>
    <x v="56"/>
    <s v="09:00"/>
    <s v="21/02/2023"/>
    <s v="10:00"/>
    <s v="0:0:0"/>
    <n v="114338"/>
    <x v="0"/>
    <x v="109"/>
    <s v="2022-07-ATM-1"/>
    <s v="Priority 1"/>
    <s v="99 Days SLA"/>
    <s v="SST Technicians"/>
    <s v="Hardware - SST Technicians"/>
    <s v="ATM Hardware"/>
    <x v="16"/>
    <x v="6"/>
    <m/>
    <s v="pm on MCB ATM 3236"/>
    <x v="482"/>
    <s v="pm changed 2 cups"/>
    <x v="3"/>
    <x v="292"/>
    <n v="3236"/>
    <n v="6627"/>
    <s v="ATM-MCB SLA"/>
    <n v="14153"/>
    <s v="pm changed 2 cups"/>
    <s v="Work Request"/>
    <s v="Closed"/>
    <n v="60"/>
    <x v="0"/>
    <s v="Contact ROD"/>
    <x v="6"/>
    <d v="2019-10-07T00:00:00"/>
    <n v="3.9726027397260273"/>
    <x v="3"/>
    <x v="1"/>
    <x v="0"/>
    <x v="2"/>
    <x v="0"/>
    <m/>
    <m/>
    <x v="3"/>
    <s v="2023"/>
    <d v="1899-12-30T01:00:00"/>
  </r>
  <r>
    <s v="Emmanuel"/>
    <d v="2023-02-22T00:00:00"/>
    <x v="40"/>
    <x v="51"/>
    <s v="09:00"/>
    <s v="15/02/2023"/>
    <s v="11:00"/>
    <s v="0:0:0"/>
    <n v="114339"/>
    <x v="0"/>
    <x v="68"/>
    <s v="2022-07-ATM-1"/>
    <s v="Priority 1"/>
    <s v="99 Days SLA"/>
    <s v="SST Technicians"/>
    <s v="Hardware - SST Technicians"/>
    <s v="ATM Hardware"/>
    <x v="16"/>
    <x v="6"/>
    <m/>
    <s v="PM 3136"/>
    <x v="483"/>
    <s v="Servicing. Changed one pick arm S2"/>
    <x v="16"/>
    <x v="293"/>
    <n v="3136"/>
    <s v="6634 GBRU CPM"/>
    <s v="ATM-MCB SLA"/>
    <n v="14148"/>
    <s v="Servicing. Changed one pick arm S2"/>
    <s v="Work Request"/>
    <s v="Closed"/>
    <n v="120"/>
    <x v="0"/>
    <s v="Contact ROD"/>
    <x v="6"/>
    <d v="2017-02-19T00:00:00"/>
    <n v="6.602739726027397"/>
    <x v="12"/>
    <x v="1"/>
    <x v="0"/>
    <x v="2"/>
    <x v="4"/>
    <m/>
    <m/>
    <x v="3"/>
    <s v="2023"/>
    <d v="1899-12-30T02:00:00"/>
  </r>
  <r>
    <s v="Emmanuel"/>
    <d v="2023-02-22T00:00:00"/>
    <x v="40"/>
    <x v="51"/>
    <s v="14:00"/>
    <s v="15/02/2023"/>
    <s v="16:00"/>
    <s v="0:0:0"/>
    <n v="114340"/>
    <x v="0"/>
    <x v="68"/>
    <s v="2022-07-ATM-1"/>
    <s v="Priority 1"/>
    <s v="99 Days SLA"/>
    <s v="SST Technicians"/>
    <s v="Hardware - SST Technicians"/>
    <s v="ATM Hardware"/>
    <x v="16"/>
    <x v="6"/>
    <m/>
    <s v="pm atm 3336"/>
    <x v="484"/>
    <s v="Servicing. Changed one pickarm S1, 4 cups, 4large gears and 1 double gear"/>
    <x v="0"/>
    <x v="294"/>
    <n v="3336"/>
    <s v="6634 GBRU"/>
    <s v="ATM-MCB SLA"/>
    <n v="14152"/>
    <s v="Servicing. Changed one pickarm S1, 4 cups, 4large gears and 1 double gear"/>
    <s v="Work Request"/>
    <s v="Closed"/>
    <n v="120"/>
    <x v="0"/>
    <s v="Contact ROD"/>
    <x v="6"/>
    <s v="To be determined"/>
    <m/>
    <x v="7"/>
    <x v="1"/>
    <x v="0"/>
    <x v="2"/>
    <x v="4"/>
    <m/>
    <m/>
    <x v="3"/>
    <s v="2023"/>
    <d v="1899-12-30T02:00:00"/>
  </r>
  <r>
    <s v="Emmanuel"/>
    <d v="2023-02-15T00:00:00"/>
    <x v="40"/>
    <x v="51"/>
    <s v="09:00"/>
    <s v="15/02/2023"/>
    <s v="11:00"/>
    <s v="0:0:0"/>
    <n v="114341"/>
    <x v="0"/>
    <x v="68"/>
    <m/>
    <s v="Priority 1"/>
    <s v="99 Days SLA"/>
    <s v="SST Technicians"/>
    <s v="Hardware - SST Technicians"/>
    <s v="ATM Hardware"/>
    <x v="16"/>
    <x v="6"/>
    <m/>
    <s v="pm on mcb atm 3136"/>
    <x v="485"/>
    <s v="pm.changed 1 pick arm s2"/>
    <x v="16"/>
    <x v="293"/>
    <n v="3136"/>
    <s v="6634 GBRU CPM"/>
    <m/>
    <n v="14147"/>
    <s v="pm.changed 1 pick arm s2"/>
    <s v="Work Request"/>
    <s v="Closed"/>
    <n v="120"/>
    <x v="0"/>
    <s v="Contact ROD"/>
    <x v="6"/>
    <d v="2011-04-14T00:00:00"/>
    <n v="12.46027397260274"/>
    <x v="1"/>
    <x v="1"/>
    <x v="0"/>
    <x v="2"/>
    <x v="4"/>
    <m/>
    <m/>
    <x v="3"/>
    <s v="2023"/>
    <d v="1899-12-30T02:00:00"/>
  </r>
  <r>
    <s v="Emmanuel"/>
    <d v="2023-02-15T00:00:00"/>
    <x v="40"/>
    <x v="51"/>
    <s v="11:00"/>
    <s v="15/02/2023"/>
    <s v="13:00"/>
    <s v="0:0:0"/>
    <n v="114342"/>
    <x v="0"/>
    <x v="68"/>
    <m/>
    <s v="Priority 1"/>
    <s v="99 Days SLA"/>
    <s v="SST Technicians"/>
    <s v="Hardware - SST Technicians"/>
    <s v="ATM Hardware"/>
    <x v="16"/>
    <x v="6"/>
    <m/>
    <s v="pm on mcb atm 3436"/>
    <x v="486"/>
    <s v="pm"/>
    <x v="0"/>
    <x v="261"/>
    <n v="3436"/>
    <s v="6634 GBRU"/>
    <m/>
    <n v="14149"/>
    <s v="pm"/>
    <s v="Work Request"/>
    <s v="Closed"/>
    <n v="120"/>
    <x v="0"/>
    <s v="Contact ROD"/>
    <x v="6"/>
    <s v="To be determined"/>
    <m/>
    <x v="7"/>
    <x v="1"/>
    <x v="0"/>
    <x v="2"/>
    <x v="4"/>
    <m/>
    <m/>
    <x v="3"/>
    <s v="2023"/>
    <d v="1899-12-30T02:00:00"/>
  </r>
  <r>
    <s v="Emmanuel"/>
    <d v="2023-02-21T00:00:00"/>
    <x v="40"/>
    <x v="51"/>
    <s v="14:00"/>
    <s v="15/02/2023"/>
    <s v="16:00"/>
    <s v="0:0:0"/>
    <n v="114345"/>
    <x v="0"/>
    <x v="68"/>
    <s v="2022-07-ATM-1"/>
    <s v="Priority 1"/>
    <s v="99 Days SLA"/>
    <s v="SST Technicians"/>
    <s v="Hardware - SST Technicians"/>
    <s v="ATM Hardware"/>
    <x v="16"/>
    <x v="6"/>
    <m/>
    <s v="pm mcb atm 3336"/>
    <x v="487"/>
    <s v="pm.changed i pick arm s1, 4 cups, 4 large gear, 1 double gear."/>
    <x v="0"/>
    <x v="294"/>
    <n v="3336"/>
    <s v="6634 GBRU"/>
    <s v="ATM-MCB SLA"/>
    <n v="14151"/>
    <s v="pm.changed i pick arm s1, 4 cups, 4 large gear, 1 double gear."/>
    <s v="Work Request"/>
    <s v="Closed"/>
    <n v="120"/>
    <x v="0"/>
    <s v="Contact ROD"/>
    <x v="6"/>
    <d v="2018-09-16T00:00:00"/>
    <n v="5.0301369863013701"/>
    <x v="5"/>
    <x v="1"/>
    <x v="0"/>
    <x v="2"/>
    <x v="4"/>
    <m/>
    <m/>
    <x v="3"/>
    <s v="2023"/>
    <d v="1899-12-30T02:00:00"/>
  </r>
  <r>
    <s v="Rakesh"/>
    <d v="2023-02-22T00:00:00"/>
    <x v="40"/>
    <x v="57"/>
    <s v="13:15"/>
    <s v="22/02/2023"/>
    <s v="14:30"/>
    <s v="0:0:0"/>
    <n v="114351"/>
    <x v="0"/>
    <x v="108"/>
    <s v="2021-07-ATM-1"/>
    <s v="Priority missing"/>
    <s v="99 Days SLA"/>
    <s v="SST Technicians"/>
    <s v="Hardware - SST Technicians"/>
    <s v="ATM Hardware"/>
    <x v="12"/>
    <x v="4"/>
    <n v="1584"/>
    <s v="16/02 12:46 - MCB 7701 - JULES KOEING - TO FIX ATM UPPER DOOR AND RECEIPT PRINTER FAULTY - BRINKS"/>
    <x v="112"/>
    <s v="Atm 7701- Jules Koenig Receipt printer faulty Change modules, run test and found ok Insert atm door Adjust GBRU bracket"/>
    <x v="4"/>
    <x v="285"/>
    <n v="7701"/>
    <n v="6634"/>
    <s v="ATM - MCB SLA"/>
    <n v="14098"/>
    <s v="Atm 7701- Jules Koenig Receipt printer faulty Change modules, run test and found ok Insert atm door Adjust GBRU bracket"/>
    <s v="Work Request"/>
    <s v="Closed"/>
    <n v="75"/>
    <x v="0"/>
    <s v="Contact MRU"/>
    <x v="3"/>
    <d v="2019-06-16T00:00:00"/>
    <n v="4.2821917808219174"/>
    <x v="3"/>
    <x v="0"/>
    <x v="0"/>
    <x v="0"/>
    <x v="4"/>
    <m/>
    <m/>
    <x v="3"/>
    <s v="2023"/>
    <d v="1899-12-30T01:15:00"/>
  </r>
  <r>
    <s v="Rakesh"/>
    <d v="2023-02-22T00:00:00"/>
    <x v="40"/>
    <x v="57"/>
    <s v="09:30"/>
    <s v="22/02/2023"/>
    <s v="12:35"/>
    <s v="0:0:0"/>
    <n v="114352"/>
    <x v="0"/>
    <x v="21"/>
    <s v="2021-07-ATM-1"/>
    <s v="Priority 1"/>
    <s v="99 Days SLA"/>
    <s v="SST Technicians"/>
    <s v="Hardware - SST Technicians"/>
    <s v="ATM Hardware"/>
    <x v="16"/>
    <x v="2"/>
    <m/>
    <s v="SERVICING - MCB - 3104 - MAHEBOURG - 6627 - 83-50299391 - BU"/>
    <x v="63"/>
    <s v="GENERAL SERVICING OF ALL MODULES. CLEAN CARD READER, GOP AND PRINTERS. CLEAN ALL PICK MODULES. SNT AND CARRIAGE ASSY CLEAN AND LUBRICATE DRIVE GEARS , BEARINGS, SHAFTS AND ROLLERS. TESTS RUN UNDER DIAGNOSTICS - OK. IN SERVICE TESTS DONE OK."/>
    <x v="3"/>
    <x v="295"/>
    <n v="3104"/>
    <n v="6627"/>
    <s v="ATM - MCB SLA"/>
    <n v="14127"/>
    <s v="GENERAL SERVICING OF ALL MODULES. CLEAN CARD READER, GOP AND PRINTERS. CLEAN ALL PICK MODULES. SNT AND CARRIAGE ASSY CLEAN AND LUBRICATE DRIVE GEARS , BEARINGS, SHAFTS AND ROLLERS. TESTS RUN UNDER DIAGNOSTICS - OK. IN SERVICE TESTS DONE OK."/>
    <s v="Work Request"/>
    <s v="Closed"/>
    <n v="185"/>
    <x v="0"/>
    <s v="Contact MRU"/>
    <x v="4"/>
    <d v="2012-12-13T00:00:00"/>
    <n v="10.791780821917808"/>
    <x v="9"/>
    <x v="1"/>
    <x v="0"/>
    <x v="0"/>
    <x v="4"/>
    <m/>
    <m/>
    <x v="3"/>
    <s v="2023"/>
    <d v="1899-12-30T03:05:00"/>
  </r>
  <r>
    <s v="Rakesh"/>
    <d v="2023-02-22T00:00:00"/>
    <x v="40"/>
    <x v="5"/>
    <s v="Start Time missing"/>
    <s v="End Date missing"/>
    <s v="End Time missing"/>
    <s v="0:0:0"/>
    <n v="114353"/>
    <x v="0"/>
    <x v="55"/>
    <s v="2021-07-ATM-1"/>
    <s v="Priority missing"/>
    <s v="99 Days SLA"/>
    <s v="SST Technicians"/>
    <s v="Hardware - SST Technicians"/>
    <s v="ATM Hardware"/>
    <x v="1"/>
    <x v="2"/>
    <n v="1657"/>
    <s v="MCB LONDON VAC M 5502- GBRU ISSUE"/>
    <x v="24"/>
    <m/>
    <x v="0"/>
    <x v="128"/>
    <n v="5502"/>
    <s v="6634 GBRU"/>
    <s v="ATM - MCB SLA"/>
    <m/>
    <m/>
    <m/>
    <m/>
    <m/>
    <x v="1"/>
    <s v="Contact MRU"/>
    <x v="4"/>
    <d v="2012-12-12T00:00:00"/>
    <n v="10.794520547945206"/>
    <x v="9"/>
    <x v="0"/>
    <x v="2"/>
    <x v="0"/>
    <x v="5"/>
    <m/>
    <m/>
    <x v="2"/>
    <s v="Start Date missing"/>
    <m/>
  </r>
  <r>
    <s v="Rakesh"/>
    <d v="2023-02-22T00:00:00"/>
    <x v="40"/>
    <x v="57"/>
    <s v="10:20"/>
    <s v="22/02/2023"/>
    <s v="12:30"/>
    <s v="0:40"/>
    <n v="114354"/>
    <x v="0"/>
    <x v="2"/>
    <s v="2021-07-ATM-1"/>
    <s v="Priority missing"/>
    <s v="99 Days SLA"/>
    <s v="SST Technicians"/>
    <s v="Hardware - SST Technicians"/>
    <s v="ATM Hardware"/>
    <x v="12"/>
    <x v="1"/>
    <n v="1555"/>
    <s v="MCB ATM 3106 MCB FLACQ – BNA FAULTY - CONTACT HISSEN 4072619​"/>
    <x v="488"/>
    <s v=""/>
    <x v="2"/>
    <x v="2"/>
    <n v="3106"/>
    <s v="6634 TOUCH GBRU CPM"/>
    <s v="ATM - MCB SLA"/>
    <n v="14113"/>
    <s v=""/>
    <s v="Work Request"/>
    <s v="Closed"/>
    <n v="130"/>
    <x v="0"/>
    <s v="Contact MRU"/>
    <x v="0"/>
    <d v="2012-01-01T00:00:00"/>
    <n v="11.742465753424657"/>
    <x v="1"/>
    <x v="0"/>
    <x v="0"/>
    <x v="0"/>
    <x v="4"/>
    <m/>
    <m/>
    <x v="3"/>
    <s v="2023"/>
    <d v="1899-12-30T02:10:00"/>
  </r>
  <r>
    <s v="Rakesh"/>
    <d v="2023-02-22T00:00:00"/>
    <x v="40"/>
    <x v="57"/>
    <s v="09:10"/>
    <s v="22/02/2023"/>
    <s v="09:30"/>
    <s v="0:0:0"/>
    <n v="114355"/>
    <x v="0"/>
    <x v="22"/>
    <s v="2022-07-ATM-1"/>
    <s v="Priority missing"/>
    <s v="99 Days SLA"/>
    <s v="SST Technicians"/>
    <s v="Hardware - SST Technicians"/>
    <s v="ATM Hardware"/>
    <x v="3"/>
    <x v="1"/>
    <m/>
    <s v="MCB GOODLANDS M 3209 - CARD READER TAMPERING - BANK SUP VEDANAND ADVISED TO SCHEDULE ON 22/02 SN NOT GOOD"/>
    <x v="473"/>
    <s v="Repair shutter of card reader. Run tests ok"/>
    <x v="9"/>
    <x v="245"/>
    <n v="3209"/>
    <s v="6627 Touch"/>
    <s v="ATM-MCB SLA"/>
    <n v="14381"/>
    <s v="Repair shutter of card reader. Run tests ok"/>
    <s v="Work Request"/>
    <s v="Closed"/>
    <n v="20"/>
    <x v="0"/>
    <s v="Contact MRU"/>
    <x v="4"/>
    <d v="2015-10-20T00:00:00"/>
    <n v="7.9397260273972599"/>
    <x v="2"/>
    <x v="0"/>
    <x v="0"/>
    <x v="0"/>
    <x v="4"/>
    <m/>
    <m/>
    <x v="3"/>
    <s v="2023"/>
    <d v="1899-12-30T00:20:00"/>
  </r>
  <r>
    <s v="Rakesh"/>
    <d v="2023-02-22T00:00:00"/>
    <x v="40"/>
    <x v="57"/>
    <s v="09:30"/>
    <s v="22/02/2023"/>
    <s v="10:15"/>
    <s v="0:0:0"/>
    <n v="114356"/>
    <x v="0"/>
    <x v="22"/>
    <s v="2021-07-ATM-1"/>
    <s v="Priority missing"/>
    <s v="99 Days SLA"/>
    <s v="SST Technicians"/>
    <s v="Hardware - SST Technicians"/>
    <s v="ATM Hardware"/>
    <x v="16"/>
    <x v="1"/>
    <m/>
    <s v="SERVICING - MCB - 3209 - GOODLANDS - 6627 TOUCH - 94-55730448 - BU"/>
    <x v="489"/>
    <s v="Clean and service atm. Run tests ok"/>
    <x v="9"/>
    <x v="245"/>
    <n v="3209"/>
    <s v="6627 Touch"/>
    <s v="ATM - MCB SLA"/>
    <n v="14382"/>
    <s v="Clean and service atm. Run tests ok"/>
    <s v="Work Request"/>
    <s v="Closed"/>
    <n v="45"/>
    <x v="0"/>
    <s v="Contact MRU"/>
    <x v="4"/>
    <s v="To be determined"/>
    <m/>
    <x v="7"/>
    <x v="1"/>
    <x v="0"/>
    <x v="0"/>
    <x v="4"/>
    <m/>
    <m/>
    <x v="3"/>
    <s v="2023"/>
    <d v="1899-12-30T00:45:00"/>
  </r>
  <r>
    <s v="Rakesh"/>
    <d v="2023-02-22T00:00:00"/>
    <x v="40"/>
    <x v="57"/>
    <s v="10:15"/>
    <s v="22/02/2023"/>
    <s v="11:15"/>
    <s v="0:30"/>
    <n v="114357"/>
    <x v="0"/>
    <x v="22"/>
    <s v="2021-07-ATM-1"/>
    <s v="Priority missing"/>
    <s v="99 Days SLA"/>
    <s v="SST Technicians"/>
    <s v="Hardware - SST Technicians"/>
    <s v="ATM Hardware"/>
    <x v="16"/>
    <x v="1"/>
    <m/>
    <s v="SERVICING - MCB - 3109 - GOODLANDS - 6627 TOUCH - 94-55730458 - BU"/>
    <x v="489"/>
    <s v="Clean and service atm. Run tests ok"/>
    <x v="9"/>
    <x v="26"/>
    <n v="3109"/>
    <s v="6627 Touch"/>
    <s v="ATM - MCB SLA"/>
    <n v="14383"/>
    <s v="Clean and service atm. Run tests ok"/>
    <s v="Work Request"/>
    <s v="Closed"/>
    <n v="60"/>
    <x v="0"/>
    <s v="Contact MRU"/>
    <x v="4"/>
    <s v="To be determined"/>
    <m/>
    <x v="7"/>
    <x v="1"/>
    <x v="0"/>
    <x v="0"/>
    <x v="4"/>
    <m/>
    <m/>
    <x v="3"/>
    <s v="2023"/>
    <d v="1899-12-30T01:00:00"/>
  </r>
  <r>
    <s v="Rakesh"/>
    <d v="2023-02-22T00:00:00"/>
    <x v="40"/>
    <x v="57"/>
    <s v="13:00"/>
    <s v="22/02/2023"/>
    <s v="13:55"/>
    <s v="01:0"/>
    <n v="114358"/>
    <x v="0"/>
    <x v="50"/>
    <s v="2021-07-ATM-1"/>
    <s v="Priority 1"/>
    <s v="99 Days SLA"/>
    <s v="SST Technicians"/>
    <s v="Hardware - SST Technicians"/>
    <s v="ATM Hardware"/>
    <x v="12"/>
    <x v="1"/>
    <m/>
    <s v="MCB - ATM 3416 SUPER U GRAND BAY – RECURRENT BNA FAULTY - BRINKS RDV 13:00 SN NOT GOOD IN SSD"/>
    <x v="490"/>
    <s v="Place belts correctly on GBRU. Clean belts and sensors on Bill Validator. Note if fault persists, will need to change escrow unit and separator on GBRU. Run tests ok"/>
    <x v="1"/>
    <x v="106"/>
    <n v="3416"/>
    <n v="6626"/>
    <s v="ATM - MCB SLA"/>
    <n v="14384"/>
    <s v="Place belts correctly on GBRU. Clean belts and sensors on Bill Validator. Note if fault persists, will need to change escrow unit and separator on GBRU. Run tests ok"/>
    <s v="Work Request"/>
    <s v="Closed"/>
    <n v="55"/>
    <x v="0"/>
    <s v="Contact MRU"/>
    <x v="4"/>
    <d v="2015-12-16T00:00:00"/>
    <n v="7.7835616438356166"/>
    <x v="2"/>
    <x v="0"/>
    <x v="0"/>
    <x v="0"/>
    <x v="4"/>
    <m/>
    <m/>
    <x v="3"/>
    <s v="2023"/>
    <d v="1899-12-30T00:55:00"/>
  </r>
  <r>
    <s v="Rakesh"/>
    <d v="2023-02-22T00:00:00"/>
    <x v="40"/>
    <x v="57"/>
    <s v="14:20"/>
    <s v="22/02/2023"/>
    <s v="14:40"/>
    <s v="0:20"/>
    <n v="114359"/>
    <x v="0"/>
    <x v="50"/>
    <s v="2021-07-ATM-1"/>
    <s v="Priority missing"/>
    <s v="99 Days SLA"/>
    <s v="SST Technicians"/>
    <s v="Hardware - SST Technicians"/>
    <s v="ATM Hardware"/>
    <x v="4"/>
    <x v="1"/>
    <m/>
    <s v="MCB - ATM 3416 SUPER U GRAND BAY – RECEIPT PRINTER FAULTY - BRINKS - SN NOT GOOD IN SSD"/>
    <x v="491"/>
    <s v="Adjust gears correctly on receipt printer. Run tests ok"/>
    <x v="1"/>
    <x v="106"/>
    <n v="3416"/>
    <n v="6626"/>
    <s v="ATM - MCB SLA"/>
    <n v="14385"/>
    <s v="Adjust gears correctly on receipt printer. Run tests ok"/>
    <s v="Work Request"/>
    <s v="Closed"/>
    <n v="20"/>
    <x v="0"/>
    <s v="Contact MRU"/>
    <x v="4"/>
    <d v="2015-09-27T00:00:00"/>
    <n v="8.0027397260273965"/>
    <x v="2"/>
    <x v="0"/>
    <x v="0"/>
    <x v="0"/>
    <x v="4"/>
    <m/>
    <m/>
    <x v="3"/>
    <s v="2023"/>
    <d v="1899-12-30T00:20:00"/>
  </r>
  <r>
    <s v="Rakesh"/>
    <d v="2023-02-23T00:00:00"/>
    <x v="41"/>
    <x v="58"/>
    <s v="09:25"/>
    <s v="23/02/2023"/>
    <s v="10:00"/>
    <s v="0:0:0"/>
    <n v="114360"/>
    <x v="2"/>
    <x v="20"/>
    <s v="2021-07-ATM-1"/>
    <s v="Priority 1"/>
    <s v="99 Days SLA"/>
    <s v="SST Technicians"/>
    <s v="Hardware - SST Technicians"/>
    <s v="ATM Hardware"/>
    <x v="0"/>
    <x v="2"/>
    <m/>
    <s v="WINNERS ST PAUL - 6625 - CASH HANDLER FAULTY - CNT - AZAGEN - 52526270"/>
    <x v="492"/>
    <s v="Main timing disk too slow error. Tension on belts checked and motor capacitor changed. issue solved."/>
    <x v="8"/>
    <x v="34"/>
    <s v="ATM ID Missing"/>
    <s v="Model No. missing"/>
    <s v="ATM- SBM SLA"/>
    <n v="14207"/>
    <s v="Main timing disk too slow error. Tension on belts checked and motor capacitor changed. issue solved."/>
    <s v="Work Request"/>
    <s v="Closed"/>
    <n v="35"/>
    <x v="0"/>
    <s v="Contact MRU"/>
    <x v="4"/>
    <d v="2018-09-16T00:00:00"/>
    <n v="5.0301369863013701"/>
    <x v="5"/>
    <x v="0"/>
    <x v="0"/>
    <x v="0"/>
    <x v="6"/>
    <m/>
    <m/>
    <x v="3"/>
    <s v="2023"/>
    <d v="1899-12-30T00:35:00"/>
  </r>
  <r>
    <s v="Rakesh"/>
    <d v="2023-02-23T00:00:00"/>
    <x v="41"/>
    <x v="58"/>
    <s v="10:00"/>
    <s v="23/02/2023"/>
    <s v="11:00"/>
    <s v="0:0:0"/>
    <n v="114361"/>
    <x v="2"/>
    <x v="110"/>
    <s v="2021-07-ATM-1"/>
    <s v="Priority 1"/>
    <s v="99 Days SLA"/>
    <s v="SST Technicians"/>
    <s v="Hardware - SST Technicians"/>
    <s v="ATM Hardware"/>
    <x v="0"/>
    <x v="2"/>
    <n v="1381"/>
    <s v="WINNERS ST PAUL - PM 6625"/>
    <x v="493"/>
    <s v="Cash handler checked. Pick arm 1 changed.1 gear pulley changed. Belts on presenter and pick modules ok. Card reader magnetic head cleaned. Receipt printer ok. speaker working fine. ATM cleaned with blower. ATM in service working fine."/>
    <x v="10"/>
    <x v="296"/>
    <s v="ATM ID Missing"/>
    <n v="6625"/>
    <s v="ATM- SBM SLA"/>
    <n v="14208"/>
    <s v="Cash handler checked. Pick arm 1 changed.1 gear pulley changed. Belts on presenter and pick modules ok. Card reader magnetic head cleaned. Receipt printer ok. speaker working fine. ATM cleaned with blower. ATM in service working fine."/>
    <s v="Work Request"/>
    <s v="Closed"/>
    <n v="60"/>
    <x v="0"/>
    <s v="Contact MRU"/>
    <x v="1"/>
    <d v="2012-12-12T00:00:00"/>
    <n v="10.794520547945206"/>
    <x v="9"/>
    <x v="0"/>
    <x v="0"/>
    <x v="0"/>
    <x v="6"/>
    <m/>
    <m/>
    <x v="3"/>
    <s v="2023"/>
    <d v="1899-12-30T01:00:00"/>
  </r>
  <r>
    <s v="Rakesh"/>
    <d v="2023-02-23T00:00:00"/>
    <x v="41"/>
    <x v="57"/>
    <s v="14:15"/>
    <s v="22/02/2023"/>
    <s v="17:30"/>
    <s v="0:0:0"/>
    <n v="114362"/>
    <x v="10"/>
    <x v="20"/>
    <s v="2021-07-HSM-1"/>
    <s v="Priority missing"/>
    <s v="99 Days SLA"/>
    <s v="SST Technicians"/>
    <s v="Hardware - SST Technicians"/>
    <s v="ATM Hardware"/>
    <x v="35"/>
    <x v="2"/>
    <n v="2450"/>
    <s v="22/02/2023 ICPS HSM loading Keyblock LMK issue"/>
    <x v="412"/>
    <s v="WORKING ON KEYBLOCK ISSUE OF ICPS"/>
    <x v="8"/>
    <x v="266"/>
    <s v="ATM ID Missing"/>
    <s v="Model No. missing"/>
    <s v="AT COMPREHENSIVE,EXTENDED FROM 4.30 TO 19.00"/>
    <n v="14128"/>
    <s v="WORKING ON KEYBLOCK ISSUE OF ICPS"/>
    <s v="Work Request"/>
    <s v="Closed"/>
    <n v="195"/>
    <x v="0"/>
    <s v="Contact MRU"/>
    <x v="4"/>
    <d v="2015-11-14T00:00:00"/>
    <n v="7.8712328767123285"/>
    <x v="2"/>
    <x v="0"/>
    <x v="1"/>
    <x v="0"/>
    <x v="4"/>
    <m/>
    <m/>
    <x v="3"/>
    <s v="2023"/>
    <d v="1899-12-30T03:15:00"/>
  </r>
  <r>
    <s v="Rakesh"/>
    <d v="2023-02-23T00:00:00"/>
    <x v="41"/>
    <x v="58"/>
    <s v="11:25"/>
    <s v="23/02/2023"/>
    <s v="12:40"/>
    <s v="0:0:0"/>
    <n v="114363"/>
    <x v="0"/>
    <x v="19"/>
    <s v="2021-07-ATM-1"/>
    <s v="Priority 1"/>
    <s v="99 Days SLA"/>
    <s v="SST Technicians"/>
    <s v="Hardware - SST Technicians"/>
    <s v="ATM Hardware"/>
    <x v="1"/>
    <x v="2"/>
    <n v="1813"/>
    <s v="MCB CHEMIN GRENIER M 3217 GBRU MODEL 6634 CONTACT JACQUES 4072481 DATE 23/2/23"/>
    <x v="16"/>
    <s v="REPAIRS DONE ON GBRU. CLEAR FOREIGN OBJECT BLOCKING SENSORS OF SEPARATOR . CLEAN BELTS, SENSORS AND BILL VALIDATOR. CLEAN AND LUBRICATE DRIVE ROLLERS, GEARS, SHAFTS AND BEARINGS. TESTS RUN UNDER DIAGNOSTICS OK. IN SERVICE TESTS DONE OK. IN SERVICE DEPOSITORY DONE OK."/>
    <x v="0"/>
    <x v="20"/>
    <n v="3217"/>
    <s v="6634 GBRU"/>
    <s v="ATM - MCB SLA"/>
    <n v="14126"/>
    <s v="REPAIRS DONE ON GBRU. CLEAR FOREIGN OBJECT BLOCKING SENSORS OF SEPARATOR . CLEAN BELTS, SENSORS AND BILL VALIDATOR. CLEAN AND LUBRICATE DRIVE ROLLERS, GEARS, SHAFTS AND BEARINGS. TESTS RUN UNDER DIAGNOSTICS OK. IN SERVICE TESTS DONE OK. IN SERVICE DEPOSITORY DONE OK."/>
    <s v="Work Request"/>
    <s v="Closed"/>
    <n v="75"/>
    <x v="0"/>
    <s v="Contact MRU"/>
    <x v="4"/>
    <d v="2019-09-22T00:00:00"/>
    <n v="4.0136986301369859"/>
    <x v="3"/>
    <x v="0"/>
    <x v="0"/>
    <x v="0"/>
    <x v="6"/>
    <m/>
    <m/>
    <x v="3"/>
    <s v="2023"/>
    <d v="1899-12-30T01:15:00"/>
  </r>
  <r>
    <s v="Rakesh"/>
    <d v="2023-02-23T00:00:00"/>
    <x v="41"/>
    <x v="58"/>
    <s v="13:20"/>
    <s v="23/02/2023"/>
    <s v="10:40"/>
    <s v="0:0:0"/>
    <n v="114364"/>
    <x v="0"/>
    <x v="8"/>
    <s v="2021-07-ATM-1"/>
    <s v="Priority 1"/>
    <s v="99 Days SLA"/>
    <s v="SST Technicians"/>
    <s v="Hardware - SST Technicians"/>
    <s v="ATM Hardware"/>
    <x v="0"/>
    <x v="4"/>
    <n v="1816"/>
    <s v="MCB ATM 3503 Rose Hill Cash Handler Faulty Contact: 4072323 Ingrid DATE 23/2/23"/>
    <x v="25"/>
    <s v="Interlock open error. Interlock not closing when presenter pushed into safe. Interlock pusher not parallel to interlock, make it parallel and tested several times - tested ok. Cash handler tested ok. ATM put in service and tested. ATM tested ok."/>
    <x v="1"/>
    <x v="262"/>
    <n v="3503"/>
    <n v="6626"/>
    <s v="ATM - MCB SLA"/>
    <n v="14140"/>
    <s v="Interlock open error. Interlock not closing when presenter pushed into safe. Interlock pusher not parallel to interlock, make it parallel and tested several times - tested ok. Cash handler tested ok. ATM put in service and tested. ATM tested ok."/>
    <s v="Work Request"/>
    <s v="Closed"/>
    <n v="1320"/>
    <x v="2"/>
    <s v="Contact MRU"/>
    <x v="2"/>
    <d v="2017-02-19T00:00:00"/>
    <n v="6.602739726027397"/>
    <x v="12"/>
    <x v="0"/>
    <x v="0"/>
    <x v="0"/>
    <x v="6"/>
    <m/>
    <m/>
    <x v="3"/>
    <s v="2023"/>
    <m/>
  </r>
  <r>
    <s v="Rakesh"/>
    <d v="2023-02-23T00:00:00"/>
    <x v="41"/>
    <x v="58"/>
    <s v="12:20"/>
    <s v="23/02/2023"/>
    <s v="13:05"/>
    <s v="01:40"/>
    <n v="114367"/>
    <x v="2"/>
    <x v="81"/>
    <s v="2021-11-ATM-2"/>
    <s v="Priority missing"/>
    <s v="99 Days SLA"/>
    <s v="SST Technicians"/>
    <s v="Hardware - SST Technicians"/>
    <s v="ATM Hardware"/>
    <x v="18"/>
    <x v="1"/>
    <n v="3068"/>
    <s v="11:09 - SBM LONG MOUNTAIN - 6627 - 94-60555904 - HOLDER OF ATM ROLL DAMAGED - TAKE UP CORE - CT PRIANKA 2021747"/>
    <x v="494"/>
    <s v=""/>
    <x v="3"/>
    <x v="297"/>
    <s v="SBN02501"/>
    <n v="6627"/>
    <s v=""/>
    <n v="14114"/>
    <s v=""/>
    <s v="Work Request"/>
    <s v="Closed"/>
    <n v="45"/>
    <x v="0"/>
    <s v="Contact MRU"/>
    <x v="0"/>
    <s v="To be determined"/>
    <m/>
    <x v="7"/>
    <x v="0"/>
    <x v="0"/>
    <x v="0"/>
    <x v="6"/>
    <m/>
    <m/>
    <x v="3"/>
    <s v="2023"/>
    <d v="1899-12-30T00:45:00"/>
  </r>
  <r>
    <s v="Rakesh"/>
    <d v="2023-02-23T00:00:00"/>
    <x v="41"/>
    <x v="58"/>
    <s v="13:10"/>
    <s v="23/02/2023"/>
    <s v="13:50"/>
    <s v="0:45"/>
    <n v="114369"/>
    <x v="2"/>
    <x v="18"/>
    <s v="2021-11-ATM-2"/>
    <s v="Priority 1"/>
    <s v="99 Days SLA"/>
    <s v="SST Technicians"/>
    <s v="Hardware - SST Technicians"/>
    <s v="ATM Hardware"/>
    <x v="18"/>
    <x v="1"/>
    <n v="3078"/>
    <s v="QUARTIER MILITAIRE - 6625 - OUT OF SERVICE &amp; JOURNAL PRINTER FAULTY - CNT MRS KRISTEL - 2021805 / 1967"/>
    <x v="495"/>
    <s v="Insert message mode settings and set password on atm. Run tests ok"/>
    <x v="3"/>
    <x v="246"/>
    <s v="ATM ID Missing"/>
    <n v="6627"/>
    <s v=""/>
    <n v="14379"/>
    <s v="Insert message mode settings and set password on atm. Run tests ok"/>
    <s v="Work Request"/>
    <s v="Closed"/>
    <n v="40"/>
    <x v="0"/>
    <s v="Contact MRU"/>
    <x v="0"/>
    <d v="2017-03-11T00:00:00"/>
    <n v="6.5479452054794525"/>
    <x v="12"/>
    <x v="0"/>
    <x v="0"/>
    <x v="0"/>
    <x v="6"/>
    <m/>
    <m/>
    <x v="3"/>
    <s v="2023"/>
    <d v="1899-12-30T00:40:00"/>
  </r>
  <r>
    <s v="Rakesh"/>
    <d v="2023-02-23T00:00:00"/>
    <x v="41"/>
    <x v="58"/>
    <s v="11:25"/>
    <s v="23/02/2023"/>
    <s v="12:40"/>
    <s v="0:0:0"/>
    <n v="114370"/>
    <x v="2"/>
    <x v="13"/>
    <s v="2021-07-ATM-1"/>
    <s v="Priority missing"/>
    <s v="99 Days SLA"/>
    <s v="SST Technicians"/>
    <s v="Hardware - SST Technicians"/>
    <s v="ATM Hardware"/>
    <x v="38"/>
    <x v="2"/>
    <n v="1360"/>
    <s v="12:00 - SBM - RIVIERE DES ANGUILLES - 6634 - 83-41103445 - CLEAN VANDAL GLASS FROM INSIDE - CT SHAHEEN 2021988"/>
    <x v="496"/>
    <s v="GENERAL CLEANING OF MONITOR AND VANDAL GLASS. TESTS DONE OK. IN SERVICE TESTS DONE OK."/>
    <x v="4"/>
    <x v="14"/>
    <s v="ATM ID Missing"/>
    <n v="6634"/>
    <s v="ATM- SBM SLA"/>
    <n v="14125"/>
    <s v="GENERAL CLEANING OF MONITOR AND VANDAL GLASS. TESTS DONE OK. IN SERVICE TESTS DONE OK."/>
    <s v="Work Request"/>
    <s v="Closed"/>
    <n v="75"/>
    <x v="0"/>
    <s v="Contact MRU"/>
    <x v="1"/>
    <d v="2019-06-16T00:00:00"/>
    <n v="4.2821917808219174"/>
    <x v="3"/>
    <x v="0"/>
    <x v="0"/>
    <x v="0"/>
    <x v="6"/>
    <m/>
    <m/>
    <x v="3"/>
    <s v="2023"/>
    <d v="1899-12-30T01:15:00"/>
  </r>
  <r>
    <s v="Rakesh"/>
    <d v="2023-02-23T00:00:00"/>
    <x v="41"/>
    <x v="58"/>
    <s v="13:40"/>
    <s v="23/02/2023"/>
    <s v="14:05"/>
    <s v="0:0:0"/>
    <n v="114371"/>
    <x v="2"/>
    <x v="13"/>
    <s v="2021-07-ATM-1"/>
    <s v="Priority missing"/>
    <s v="99 Days SLA"/>
    <s v="SST Technicians"/>
    <s v="Hardware - SST Technicians"/>
    <s v="ATM Hardware"/>
    <x v="38"/>
    <x v="2"/>
    <n v="1351"/>
    <s v="12:00 - SBM - RIVIERE DES ANGUILLES - 6625 - 83-43149946 - CLEAN VANDAL GLASS FROM INSIDE - CT SHAHEEN 2021988"/>
    <x v="496"/>
    <s v="GENERAL CLEANING OF MONITOR AND VANDAL GLASS. TESTS DONE OK. IN SERVICE TESTS DONE OK."/>
    <x v="10"/>
    <x v="49"/>
    <s v="ATM ID Missing"/>
    <n v="6625"/>
    <s v="ATM- SBM SLA"/>
    <n v="14124"/>
    <s v="GENERAL CLEANING OF MONITOR AND VANDAL GLASS. TESTS DONE OK. IN SERVICE TESTS DONE OK."/>
    <s v="Work Request"/>
    <s v="Closed"/>
    <n v="25"/>
    <x v="0"/>
    <s v="Contact MRU"/>
    <x v="1"/>
    <d v="2019-09-21T00:00:00"/>
    <n v="4.0164383561643833"/>
    <x v="3"/>
    <x v="0"/>
    <x v="0"/>
    <x v="0"/>
    <x v="6"/>
    <m/>
    <m/>
    <x v="3"/>
    <s v="2023"/>
    <d v="1899-12-30T00:25:00"/>
  </r>
  <r>
    <s v="Rakesh"/>
    <d v="2023-02-23T00:00:00"/>
    <x v="41"/>
    <x v="58"/>
    <s v="14:00"/>
    <s v="23/02/2023"/>
    <s v="14:45"/>
    <s v="0:0:0"/>
    <n v="114372"/>
    <x v="1"/>
    <x v="5"/>
    <s v="2022-04-ATM-1"/>
    <s v="Priority missing"/>
    <s v="99 Days SLA"/>
    <s v="SST Technicians"/>
    <s v="Hardware - SST Technicians"/>
    <s v="ATM Hardware"/>
    <x v="18"/>
    <x v="4"/>
    <n v="3539"/>
    <s v="Journal &amp; Receipt Printer faulty @ Plouis"/>
    <x v="112"/>
    <s v="Receipt printer ok Problem with counts not appearing on print out Ask staff to clear and re insert counts found ok"/>
    <x v="4"/>
    <x v="5"/>
    <s v="ATM ID Missing"/>
    <n v="6634"/>
    <s v="Mon-Sat 8:45 to 20:00,Sun &amp; PH 8:45 to 13:00"/>
    <n v="14282"/>
    <s v="Receipt printer ok Problem with counts not appearing on print out Ask staff to clear and re insert counts found ok"/>
    <s v="Work Request"/>
    <s v="Closed"/>
    <n v="45"/>
    <x v="0"/>
    <s v="Contact MRU"/>
    <x v="3"/>
    <s v="To be determined"/>
    <m/>
    <x v="7"/>
    <x v="0"/>
    <x v="0"/>
    <x v="0"/>
    <x v="6"/>
    <m/>
    <m/>
    <x v="3"/>
    <s v="2023"/>
    <d v="1899-12-30T00:45:00"/>
  </r>
  <r>
    <s v="Rakesh"/>
    <d v="2023-02-23T00:00:00"/>
    <x v="41"/>
    <x v="58"/>
    <s v="16:15"/>
    <s v="23/02/2023"/>
    <s v="17:00"/>
    <s v="0:0:0"/>
    <n v="114373"/>
    <x v="2"/>
    <x v="91"/>
    <s v="2021-07-ATM-1"/>
    <s v="Priority missing"/>
    <s v="99 Days SLA"/>
    <s v="SST Technicians"/>
    <s v="Hardware - SST Technicians"/>
    <s v="ATM Hardware"/>
    <x v="3"/>
    <x v="6"/>
    <n v="1328"/>
    <s v="14:28 - SBM RODRIGUES LA FERME - 6625 - 83-44577164 - CARD READER FAULTY - CT STEWARD 2021965"/>
    <x v="497"/>
    <s v="cleaned card reader"/>
    <x v="10"/>
    <x v="222"/>
    <s v="ATM ID Missing"/>
    <n v="6625"/>
    <s v="ATM- SBM SLA"/>
    <n v="14168"/>
    <s v="cleaned card reader"/>
    <s v="Work Request"/>
    <s v="Closed"/>
    <n v="105"/>
    <x v="0"/>
    <s v="Contact ROD"/>
    <x v="6"/>
    <d v="2019-11-14T00:00:00"/>
    <n v="3.8684931506849316"/>
    <x v="3"/>
    <x v="0"/>
    <x v="0"/>
    <x v="2"/>
    <x v="6"/>
    <m/>
    <m/>
    <x v="3"/>
    <s v="2023"/>
    <d v="1899-12-30T00:45:00"/>
  </r>
  <r>
    <s v="Rakesh"/>
    <d v="2023-02-23T00:00:00"/>
    <x v="41"/>
    <x v="49"/>
    <s v="19:05"/>
    <s v="17/02/2023"/>
    <s v="21:00"/>
    <s v="0:0:0"/>
    <n v="114375"/>
    <x v="0"/>
    <x v="45"/>
    <s v="2021-07-ATM-1"/>
    <s v="Priority missing"/>
    <s v="99 Days SLA"/>
    <s v="SST Technicians"/>
    <s v="Hardware - SST Technicians"/>
    <s v="ATM Hardware"/>
    <x v="0"/>
    <x v="0"/>
    <n v="1604"/>
    <s v="MCB ATM 4006 - SUPER U FLACQ - CASH DISPENSER FAULTY - DONE 17/02"/>
    <x v="498"/>
    <s v="Issue with Machine Trouble shoot: Issue Restart Application Download done Run several test: completed successfully"/>
    <x v="9"/>
    <x v="287"/>
    <n v="4006"/>
    <s v="6627 Touch"/>
    <s v="ATM - MCB SLA"/>
    <n v="14293"/>
    <s v="Issue with Machine Trouble shoot: Issue Restart Application Download done Run several test: completed successfully"/>
    <s v="Work Request"/>
    <s v="Closed"/>
    <n v="115"/>
    <x v="0"/>
    <s v="Contact MRU"/>
    <x v="0"/>
    <d v="2022-03-17T00:00:00"/>
    <n v="1.5287671232876712"/>
    <x v="14"/>
    <x v="0"/>
    <x v="1"/>
    <x v="0"/>
    <x v="7"/>
    <m/>
    <m/>
    <x v="3"/>
    <s v="2023"/>
    <d v="1899-12-30T01:55:00"/>
  </r>
  <r>
    <s v="Rakesh"/>
    <d v="2023-02-23T00:00:00"/>
    <x v="41"/>
    <x v="58"/>
    <s v="09:55"/>
    <s v="23/02/2023"/>
    <s v="11:25"/>
    <s v="0:0:0"/>
    <n v="114378"/>
    <x v="0"/>
    <x v="36"/>
    <s v="2021-07-ATM-1"/>
    <s v="Priority 5"/>
    <s v="99 Days SLA"/>
    <s v="SST Technicians"/>
    <s v="Hardware - SST Technicians"/>
    <s v="ATM Hardware"/>
    <x v="16"/>
    <x v="4"/>
    <n v="1711"/>
    <s v="SERVICING - MCB - 3703 - WINNERS ROCHES BRUNES - 6627 - 94-53477972 - OFF-SITE​"/>
    <x v="93"/>
    <s v="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
    <x v="3"/>
    <x v="61"/>
    <n v="3703"/>
    <n v="6627"/>
    <s v="ATM - MCB SLA"/>
    <n v="14141"/>
    <s v="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
    <s v="Work Request"/>
    <s v="Closed"/>
    <n v="90"/>
    <x v="0"/>
    <s v="Contact MRU"/>
    <x v="2"/>
    <d v="2018-09-16T00:00:00"/>
    <n v="5.0301369863013701"/>
    <x v="5"/>
    <x v="1"/>
    <x v="0"/>
    <x v="0"/>
    <x v="6"/>
    <m/>
    <m/>
    <x v="3"/>
    <s v="2023"/>
    <d v="1899-12-30T01:30:00"/>
  </r>
  <r>
    <s v="Rakesh"/>
    <d v="2023-02-23T00:00:00"/>
    <x v="41"/>
    <x v="58"/>
    <s v="13:45"/>
    <s v="23/02/2023"/>
    <s v="15:15"/>
    <s v="0:0:0"/>
    <n v="114379"/>
    <x v="0"/>
    <x v="8"/>
    <s v="2022-07-ATM-1"/>
    <s v="Priority 5"/>
    <s v="99 Days SLA"/>
    <s v="SST Technicians"/>
    <s v="Hardware - SST Technicians"/>
    <s v="ATM Hardware"/>
    <x v="16"/>
    <x v="4"/>
    <n v="1769"/>
    <s v="SERVICING - MCB - 3403 - ROSE-HILL - 6626 - 83-44583386 - BU"/>
    <x v="93"/>
    <s v="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
    <x v="1"/>
    <x v="167"/>
    <n v="3403"/>
    <n v="6626"/>
    <s v="ATM-MCB SLA"/>
    <n v="14142"/>
    <s v="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
    <s v="Work Request"/>
    <s v="Closed"/>
    <n v="90"/>
    <x v="0"/>
    <s v="Contact MRU"/>
    <x v="2"/>
    <d v="2019-10-10T00:00:00"/>
    <n v="3.9643835616438357"/>
    <x v="3"/>
    <x v="1"/>
    <x v="0"/>
    <x v="0"/>
    <x v="6"/>
    <m/>
    <m/>
    <x v="3"/>
    <s v="2023"/>
    <d v="1899-12-30T01:30:00"/>
  </r>
  <r>
    <s v="Rakesh"/>
    <d v="2023-02-23T00:00:00"/>
    <x v="41"/>
    <x v="58"/>
    <s v="12:15"/>
    <s v="23/02/2023"/>
    <s v="14:15"/>
    <s v="0:0:0"/>
    <n v="114380"/>
    <x v="0"/>
    <x v="111"/>
    <s v="2021-07-ATM-1"/>
    <s v="Priority missing"/>
    <s v="99 Days SLA"/>
    <s v="SST Technicians"/>
    <s v="Hardware - SST Technicians"/>
    <s v="ATM Hardware"/>
    <x v="16"/>
    <x v="2"/>
    <n v="1558"/>
    <s v="SERVICING - MCB - 5102 - FLOREAL SOFLO - 6684GBRU - 94-57696940 - OFF-SITE"/>
    <x v="499"/>
    <s v="cash handler checked: Verticle belts changed on both pick modules. Carriage gears loose, carriage replaced with new. GBRU checked: BV removed and cleaned. Belts ok on GBRU. All devices tested ok. ATM cleaned with blower. ATM in service working fine."/>
    <x v="5"/>
    <x v="298"/>
    <n v="5102"/>
    <s v="6684 GBRU"/>
    <s v="ATM - MCB SLA"/>
    <n v="14209"/>
    <s v="cash handler checked: Verticle belts changed on both pick modules. Carriage gears loose, carriage replaced with new. GBRU checked: BV removed and cleaned. Belts ok on GBRU. All devices tested ok. ATM cleaned with blower. ATM in service working fine."/>
    <s v="Work Request"/>
    <s v="Closed"/>
    <n v="120"/>
    <x v="0"/>
    <s v="Contact MRU"/>
    <x v="1"/>
    <d v="2019-06-16T00:00:00"/>
    <n v="4.2821917808219174"/>
    <x v="3"/>
    <x v="1"/>
    <x v="0"/>
    <x v="0"/>
    <x v="6"/>
    <m/>
    <m/>
    <x v="3"/>
    <s v="2023"/>
    <d v="1899-12-30T02:00:00"/>
  </r>
  <r>
    <s v="Rakesh"/>
    <d v="2023-02-23T00:00:00"/>
    <x v="41"/>
    <x v="58"/>
    <s v="14:00"/>
    <s v="23/02/2023"/>
    <s v="15:50"/>
    <s v="0:0:0"/>
    <n v="114381"/>
    <x v="0"/>
    <x v="2"/>
    <s v="2021-07-ATM-1"/>
    <s v="Priority missing"/>
    <s v="99 Days SLA"/>
    <s v="SST Technicians"/>
    <s v="Hardware - SST Technicians"/>
    <s v="ATM Hardware"/>
    <x v="16"/>
    <x v="3"/>
    <n v="1841"/>
    <s v="SERVICING - MCB - 4703 - REDUIT - 6634 - 83-43548864 - OFF-SITE"/>
    <x v="500"/>
    <s v="OVERALL SERVICING REPLACED 2 PICK LINE ASSY SUCTION CUPS IDLER GEARS GEARS PULLEY"/>
    <x v="4"/>
    <x v="70"/>
    <n v="3206"/>
    <n v="6634"/>
    <s v="ATM - MCB SLA"/>
    <n v="14180"/>
    <s v="OVERALL SERVICING REPLACED 2 PICK LINE ASSY SUCTION CUPS IDLER GEARS GEARS PULLEY"/>
    <s v="Work Request"/>
    <s v="Closed"/>
    <n v="110"/>
    <x v="0"/>
    <s v="Contact MRU"/>
    <x v="0"/>
    <d v="2018-09-16T00:00:00"/>
    <n v="5.0301369863013701"/>
    <x v="5"/>
    <x v="1"/>
    <x v="0"/>
    <x v="0"/>
    <x v="6"/>
    <m/>
    <m/>
    <x v="3"/>
    <s v="2023"/>
    <d v="1899-12-30T01:50:00"/>
  </r>
  <r>
    <s v="Rakesh"/>
    <d v="2023-02-23T00:00:00"/>
    <x v="41"/>
    <x v="58"/>
    <s v="15:15"/>
    <s v="23/02/2023"/>
    <s v="16:15"/>
    <s v="0:0:0"/>
    <n v="114382"/>
    <x v="6"/>
    <x v="14"/>
    <s v="2021-01-ATM-1"/>
    <s v="Priority 1"/>
    <s v="99 Days SLA"/>
    <s v="SST Technicians"/>
    <s v="Hardware - SST Technicians"/>
    <s v="ATM Hardware"/>
    <x v="0"/>
    <x v="2"/>
    <n v="1911"/>
    <s v="ABSA CPE M 1112 CASH HANDLER ISSUE CONTACT brinks 2041218 DATE 23/2/23"/>
    <x v="501"/>
    <s v="Main timing disk motor fail error. Cables reseated and sensors cleaned, issue persistent. Dispenser board found faulty. board replaced and issue solved. All tests pass. ATM in service."/>
    <x v="7"/>
    <x v="24"/>
    <s v="MU1112"/>
    <s v="6634-iATM"/>
    <s v="ATM - ABSA SLA"/>
    <n v="14210"/>
    <s v="Main timing disk motor fail error. Cables reseated and sensors cleaned, issue persistent. Dispenser board found faulty. board replaced and issue solved. All tests pass. ATM in service."/>
    <s v="Work Request"/>
    <s v="Closed"/>
    <n v="60"/>
    <x v="0"/>
    <s v="Contact MRU"/>
    <x v="1"/>
    <s v="To be determined"/>
    <m/>
    <x v="7"/>
    <x v="0"/>
    <x v="0"/>
    <x v="0"/>
    <x v="6"/>
    <m/>
    <m/>
    <x v="3"/>
    <s v="2023"/>
    <d v="1899-12-30T01:00:00"/>
  </r>
  <r>
    <s v="Rakesh"/>
    <d v="2023-02-23T00:00:00"/>
    <x v="41"/>
    <x v="58"/>
    <s v="16:30"/>
    <s v="23/02/2023"/>
    <s v="17:00"/>
    <s v="01:40"/>
    <n v="114384"/>
    <x v="6"/>
    <x v="3"/>
    <s v="2021-01-ATM-1"/>
    <s v="Priority 1"/>
    <s v="99 Days SLA"/>
    <s v="SST Technicians"/>
    <s v="Hardware - SST Technicians"/>
    <s v="ATM Hardware"/>
    <x v="3"/>
    <x v="1"/>
    <n v="1933"/>
    <s v="ABSA JUMBO R TERRE M 2414 CARD READER ISSUE ATM is not able to read chip card at all CONTACT BRINKS 2041218 DATE 23/2/23​"/>
    <x v="502"/>
    <s v=""/>
    <x v="4"/>
    <x v="235"/>
    <s v="MU2114"/>
    <n v="6634"/>
    <s v="ATM - ABSA SLA"/>
    <n v="14115"/>
    <s v=""/>
    <s v="Work Request"/>
    <s v="Closed"/>
    <n v="130"/>
    <x v="0"/>
    <s v="Contact MRU"/>
    <x v="0"/>
    <d v="2012-05-15T00:00:00"/>
    <n v="11.372602739726027"/>
    <x v="9"/>
    <x v="0"/>
    <x v="0"/>
    <x v="0"/>
    <x v="6"/>
    <m/>
    <m/>
    <x v="3"/>
    <s v="2023"/>
    <d v="1899-12-30T00:30:00"/>
  </r>
  <r>
    <s v="Rakesh"/>
    <d v="2023-02-23T00:00:00"/>
    <x v="41"/>
    <x v="59"/>
    <s v="09:05"/>
    <s v="24/02/2023"/>
    <s v="11:15"/>
    <s v="01:10"/>
    <n v="114386"/>
    <x v="2"/>
    <x v="6"/>
    <s v="2021-07-ATM-1"/>
    <s v="Priority missing"/>
    <s v="99 Days SLA"/>
    <s v="SST Technicians"/>
    <s v="Hardware - SST Technicians"/>
    <s v="ATM Hardware"/>
    <x v="5"/>
    <x v="1"/>
    <n v="1420"/>
    <s v="SBM BEL AIR - 6634 - 83-41103440 - CASSETTE 3 FAULTY - CT SHEHEEN 2021816/17 - BANK SCHEDULED INTERVENTION ON 24/02"/>
    <x v="503"/>
    <s v=""/>
    <x v="4"/>
    <x v="215"/>
    <s v="ATM ID Missing"/>
    <n v="6634"/>
    <s v="ATM- SBM SLA"/>
    <n v="14133"/>
    <s v=""/>
    <s v="Work Request"/>
    <s v="Closed"/>
    <n v="130"/>
    <x v="0"/>
    <s v="Contact MRU"/>
    <x v="0"/>
    <s v="To be determined"/>
    <m/>
    <x v="7"/>
    <x v="0"/>
    <x v="0"/>
    <x v="0"/>
    <x v="7"/>
    <m/>
    <m/>
    <x v="3"/>
    <s v="2023"/>
    <d v="1899-12-30T02:10:00"/>
  </r>
  <r>
    <s v="Rakesh"/>
    <d v="2023-02-24T00:00:00"/>
    <x v="42"/>
    <x v="59"/>
    <s v="11:00"/>
    <s v="24/02/2023"/>
    <s v="12:00"/>
    <s v="01:0"/>
    <n v="114387"/>
    <x v="0"/>
    <x v="22"/>
    <s v="2021-07-ATM-1"/>
    <s v="Priority 1"/>
    <s v="99 Days SLA"/>
    <s v="SST Technicians"/>
    <s v="Hardware - SST Technicians"/>
    <s v="ATM Hardware"/>
    <x v="2"/>
    <x v="1"/>
    <n v="1715"/>
    <s v="ATM OUT OF SERVICE ‘SERVICE ENGINEER REQUIRED’ MODEL 6627 ATM ID: 3109 Goodlands Vedanand 407 2847 DATE 24/2/23"/>
    <x v="504"/>
    <s v="Authenticate cash handler. Run tests ok"/>
    <x v="9"/>
    <x v="26"/>
    <n v="3109"/>
    <s v="6627 Touch"/>
    <s v="ATM - MCB SLA"/>
    <n v="14378"/>
    <s v="Authenticate cash handler. Run tests ok"/>
    <s v="Work Request"/>
    <s v="Closed"/>
    <n v="60"/>
    <x v="0"/>
    <s v="Contact MRU"/>
    <x v="4"/>
    <d v="2010-04-08T00:00:00"/>
    <n v="13.476712328767123"/>
    <x v="8"/>
    <x v="0"/>
    <x v="0"/>
    <x v="0"/>
    <x v="7"/>
    <m/>
    <m/>
    <x v="3"/>
    <s v="2023"/>
    <d v="1899-12-30T01:00:00"/>
  </r>
  <r>
    <s v="Rakesh"/>
    <d v="2023-02-24T00:00:00"/>
    <x v="42"/>
    <x v="59"/>
    <s v="11:00"/>
    <s v="24/02/2023"/>
    <s v="11:45"/>
    <s v="0:0:0"/>
    <n v="114388"/>
    <x v="0"/>
    <x v="9"/>
    <s v="2021-07-ATM-1"/>
    <s v="Priority 1"/>
    <s v="99 Days SLA"/>
    <s v="SST Technicians"/>
    <s v="Hardware - SST Technicians"/>
    <s v="ATM Hardware"/>
    <x v="2"/>
    <x v="4"/>
    <n v="1559"/>
    <s v="MCB PLMB M 6601 CASH HANDLER /ATM OUT OF SERVICE ​ MODEL 6626 CONTACT SADEN 57528623 DATE 24/2/23"/>
    <x v="25"/>
    <s v="Cash handler faulty Single note keep jamming at stacker Adjust stacker correctly Run test and found ok If problem persist, will need to replace presenter itself"/>
    <x v="1"/>
    <x v="46"/>
    <n v="6601"/>
    <n v="6626"/>
    <s v="ATM - MCB SLA"/>
    <n v="14281"/>
    <s v="Cash handler faulty Single note keep jamming at stacker Adjust stacker correctly Run test and found ok If problem persist, will need to replace presenter itself"/>
    <s v="Work Request"/>
    <s v="Closed"/>
    <n v="45"/>
    <x v="0"/>
    <s v="Contact MRU"/>
    <x v="3"/>
    <s v="To be determined"/>
    <m/>
    <x v="7"/>
    <x v="0"/>
    <x v="0"/>
    <x v="0"/>
    <x v="7"/>
    <m/>
    <m/>
    <x v="3"/>
    <s v="2023"/>
    <d v="1899-12-30T00:45:00"/>
  </r>
  <r>
    <s v="Rakesh"/>
    <d v="2023-02-24T00:00:00"/>
    <x v="42"/>
    <x v="59"/>
    <s v="10:30"/>
    <s v="24/02/2023"/>
    <s v="11:20"/>
    <s v="0:0:0"/>
    <n v="114389"/>
    <x v="0"/>
    <x v="55"/>
    <s v="2021-07-ATM-1"/>
    <s v="Priority 1"/>
    <s v="99 Days SLA"/>
    <s v="SST Technicians"/>
    <s v="Hardware - SST Technicians"/>
    <s v="ATM Hardware"/>
    <x v="1"/>
    <x v="2"/>
    <n v="1675"/>
    <s v="MCB LONDONPLAZA M 5502 GBRU ISSUE CONTACT CAUDAN 52526270 DATE 24/2/23"/>
    <x v="16"/>
    <s v="REPAIRS DONE ON GBRU, CHECK SEPARATOR AND ESCROW MODULE. ESCROW MODULE SHOULD BE REPLACED."/>
    <x v="0"/>
    <x v="128"/>
    <n v="5502"/>
    <s v="6634 GBRU"/>
    <s v="ATM - MCB SLA"/>
    <n v="14122"/>
    <s v="REPAIRS DONE ON GBRU, CHECK SEPARATOR AND ESCROW MODULE. ESCROW MODULE SHOULD BE REPLACED."/>
    <s v="Work Request"/>
    <s v="Closed"/>
    <n v="50"/>
    <x v="0"/>
    <s v="Contact MRU"/>
    <x v="1"/>
    <d v="2019-12-07T00:00:00"/>
    <n v="3.8054794520547945"/>
    <x v="3"/>
    <x v="0"/>
    <x v="0"/>
    <x v="0"/>
    <x v="7"/>
    <m/>
    <m/>
    <x v="3"/>
    <s v="2023"/>
    <d v="1899-12-30T00:50:00"/>
  </r>
  <r>
    <s v="Rakesh"/>
    <d v="2023-02-24T00:00:00"/>
    <x v="42"/>
    <x v="59"/>
    <s v="10:15"/>
    <s v="24/02/2023"/>
    <s v="10:40"/>
    <s v="01:10"/>
    <n v="114390"/>
    <x v="4"/>
    <x v="18"/>
    <s v="2021-01-ATM-2"/>
    <s v="Priority 2"/>
    <s v="99 Days SLA"/>
    <s v="SST Technicians"/>
    <s v="Hardware - SST Technicians"/>
    <s v="ATM Hardware"/>
    <x v="3"/>
    <x v="1"/>
    <n v="2104"/>
    <s v="Riviere Du Rempart - Card Reader Faulty - Ashraf 57188085"/>
    <x v="505"/>
    <s v="Adjust cables correctly on card reader. Reset atm. Run tests ok"/>
    <x v="3"/>
    <x v="177"/>
    <s v="ATM ID Missing"/>
    <n v="6627"/>
    <s v="Mon-Fri16:30-20:00,Sat 8:00-20:00,Sun&amp;Ph8:00-13:00"/>
    <n v="14377"/>
    <s v="Adjust cables correctly on card reader. Reset atm. Run tests ok"/>
    <s v="Work Request"/>
    <s v="Closed"/>
    <n v="25"/>
    <x v="0"/>
    <s v="Contact MRU"/>
    <x v="0"/>
    <d v="2012-12-12T00:00:00"/>
    <n v="10.794520547945206"/>
    <x v="9"/>
    <x v="0"/>
    <x v="0"/>
    <x v="0"/>
    <x v="7"/>
    <m/>
    <m/>
    <x v="3"/>
    <s v="2023"/>
    <d v="1899-12-30T00:25:00"/>
  </r>
  <r>
    <s v="Rakesh"/>
    <d v="2023-02-23T00:00:00"/>
    <x v="42"/>
    <x v="59"/>
    <s v="14:00"/>
    <s v="24/02/2023"/>
    <s v="14:50"/>
    <s v="0:0:0"/>
    <n v="114391"/>
    <x v="0"/>
    <x v="76"/>
    <s v="2021-07-ATM-1"/>
    <s v="Priority 1"/>
    <s v="99 Days SLA"/>
    <s v="SST Technicians"/>
    <s v="Hardware - SST Technicians"/>
    <s v="ATM Hardware"/>
    <x v="4"/>
    <x v="3"/>
    <n v="1566"/>
    <s v="MCB TAB M 0516 Receipt Printer DATE 24/2/23 Brinks- 54217339"/>
    <x v="506"/>
    <s v="REPAIRED RECEIPT PRINTER CLEANED UP EXIT SENSORS"/>
    <x v="4"/>
    <x v="299"/>
    <s v="0516"/>
    <n v="6634"/>
    <s v="ATM - MCB SLA"/>
    <n v="14179"/>
    <s v="REPAIRED RECEIPT PRINTER CLEANED UP EXIT SENSORS"/>
    <s v="Work Request"/>
    <s v="Closed"/>
    <n v="50"/>
    <x v="0"/>
    <s v="Contact MRU"/>
    <x v="0"/>
    <s v="To be determined"/>
    <m/>
    <x v="7"/>
    <x v="0"/>
    <x v="0"/>
    <x v="0"/>
    <x v="7"/>
    <m/>
    <m/>
    <x v="3"/>
    <s v="2023"/>
    <d v="1899-12-30T00:50:00"/>
  </r>
  <r>
    <s v="Rakesh"/>
    <d v="2023-02-23T00:00:00"/>
    <x v="42"/>
    <x v="59"/>
    <s v="10:45"/>
    <s v="24/02/2023"/>
    <s v="12:25"/>
    <s v="0:0:0"/>
    <n v="114392"/>
    <x v="0"/>
    <x v="1"/>
    <s v="2021-07-ATM-1"/>
    <s v="Priority 1"/>
    <s v="99 Days SLA"/>
    <s v="SST Technicians"/>
    <s v="Hardware - SST Technicians"/>
    <s v="ATM Hardware"/>
    <x v="5"/>
    <x v="3"/>
    <n v="1510"/>
    <s v="MCB SUPER U GBAY M 3416 PICK ARM 3 FAULTY Contact: Brinks- 54217339 DATE 24/2/23"/>
    <x v="507"/>
    <s v="OVERALL SERVICING ,REPLACED PICK LINE ASSY SUCTION CUPS IDLER GEARS GEARS PULLEY"/>
    <x v="1"/>
    <x v="1"/>
    <n v="3606"/>
    <n v="6626"/>
    <s v="ATM - MCB SLA"/>
    <n v="14178"/>
    <s v="OVERALL SERVICING ,REPLACED PICK LINE ASSY SUCTION CUPS IDLER GEARS GEARS PULLEY"/>
    <s v="Work Request"/>
    <s v="Closed"/>
    <n v="100"/>
    <x v="0"/>
    <s v="Contact MRU"/>
    <x v="0"/>
    <s v="To be determined"/>
    <m/>
    <x v="7"/>
    <x v="0"/>
    <x v="0"/>
    <x v="0"/>
    <x v="7"/>
    <m/>
    <m/>
    <x v="3"/>
    <s v="2023"/>
    <d v="1899-12-30T01:40:00"/>
  </r>
  <r>
    <s v="Rakesh"/>
    <d v="2023-02-25T00:00:00"/>
    <x v="42"/>
    <x v="59"/>
    <s v="16:15"/>
    <s v="24/02/2023"/>
    <s v="16:35"/>
    <s v="0:0:0"/>
    <n v="114393"/>
    <x v="1"/>
    <x v="30"/>
    <s v="2022-04-ATM-1"/>
    <s v="Priority 3"/>
    <s v="99 Days SLA"/>
    <s v="SST Technicians"/>
    <s v="Hardware - SST Technicians"/>
    <s v="ATM Hardware"/>
    <x v="4"/>
    <x v="4"/>
    <n v="3546"/>
    <s v="SBI – Ebene issues with receipt printer CONTACT NELLY DATE 24/2/23"/>
    <x v="112"/>
    <s v="Client not getting receipt. On arrival , check receipt printer, cleaned front end transport unit sensors. Several tests done on receipt printer - printing ok. ATM put in service and tested. ATM tested ok, client getting receipt ok."/>
    <x v="6"/>
    <x v="300"/>
    <s v="ATM ID Missing"/>
    <n v="6684"/>
    <s v="Mon-Sat 8:45 to 20:00,Sun &amp; PH 8:45 to 13:00"/>
    <n v="14143"/>
    <s v="Client not getting receipt. On arrival , check receipt printer, cleaned front end transport unit sensors. Several tests done on receipt printer - printing ok. ATM put in service and tested. ATM tested ok, client getting receipt ok."/>
    <s v="Work Request"/>
    <s v="Closed"/>
    <n v="20"/>
    <x v="0"/>
    <s v="Contact MRU"/>
    <x v="2"/>
    <s v="To be determined"/>
    <m/>
    <x v="7"/>
    <x v="0"/>
    <x v="0"/>
    <x v="0"/>
    <x v="7"/>
    <m/>
    <m/>
    <x v="3"/>
    <s v="2023"/>
    <d v="1899-12-30T00:20:00"/>
  </r>
  <r>
    <s v="Rakesh"/>
    <d v="2023-02-24T00:00:00"/>
    <x v="42"/>
    <x v="59"/>
    <s v="10:15"/>
    <s v="24/02/2023"/>
    <s v="10:20"/>
    <s v="0:0:0"/>
    <n v="114395"/>
    <x v="8"/>
    <x v="14"/>
    <s v="2023-01-ATM-1"/>
    <s v="Priority 3"/>
    <s v="99 Days SLA"/>
    <s v="SST Technicians"/>
    <s v="Hardware - SST Technicians"/>
    <s v="ATM Hardware"/>
    <x v="26"/>
    <x v="2"/>
    <n v="4344"/>
    <s v="CUREPIPE ANTIVIRUS / WINDOWS PATCH INSTALLATION DATE 24/2/23"/>
    <x v="508"/>
    <s v="UPON ARRIVAL ON SITE RAKESH CALL TO CANCEL THE INTERVENTION TO INTERVENE ON ITM, DEMO ATM @ PHOENIX"/>
    <x v="4"/>
    <x v="291"/>
    <s v="ATM ID Missing"/>
    <n v="6634"/>
    <s v="AT Mon-Sat 08:00 to 20:00, Sun &amp; PH 08:00 to 13:00"/>
    <n v="14121"/>
    <s v="UPON ARRIVAL ON SITE RAKESH CALL TO CANCEL THE INTERVENTION TO INTERVENE ON ITM, DEMO ATM @ PHOENIX"/>
    <s v="Work Request"/>
    <s v="Closed"/>
    <n v="5"/>
    <x v="0"/>
    <s v="Contact MRU"/>
    <x v="1"/>
    <s v="To be determined"/>
    <m/>
    <x v="7"/>
    <x v="0"/>
    <x v="0"/>
    <x v="0"/>
    <x v="7"/>
    <m/>
    <m/>
    <x v="3"/>
    <s v="2023"/>
    <d v="1899-12-30T00:05:00"/>
  </r>
  <r>
    <s v="Rakesh"/>
    <d v="2023-02-24T00:00:00"/>
    <x v="42"/>
    <x v="59"/>
    <s v="07:00"/>
    <s v="24/02/2023"/>
    <s v="07:00"/>
    <s v="0:0:0"/>
    <n v="114396"/>
    <x v="0"/>
    <x v="9"/>
    <s v="2021-07-ATM-1"/>
    <s v="Priority 1"/>
    <s v="99 Days SLA"/>
    <s v="SST Technicians"/>
    <s v="Hardware - SST Technicians"/>
    <s v="ATM Hardware"/>
    <x v="0"/>
    <x v="4"/>
    <n v="1589"/>
    <s v="PLMB M 6301 CASH HANDLER ISSUE DATE 24/2/23"/>
    <x v="25"/>
    <s v="Cash handler faulty Too many reject on cassette 1000 Change vertical belts on first pick module Run test and found ok"/>
    <x v="1"/>
    <x v="45"/>
    <n v="6301"/>
    <n v="6626"/>
    <s v="ATM - MCB SLA"/>
    <n v="14280"/>
    <s v="Cash handler faulty Too many reject on cassette 1000 Change vertical belts on first pick module Run test and found ok"/>
    <s v="Work Request"/>
    <s v="Closed"/>
    <n v="0"/>
    <x v="0"/>
    <s v="Contact MRU"/>
    <x v="3"/>
    <d v="2019-10-10T00:00:00"/>
    <n v="3.9643835616438357"/>
    <x v="3"/>
    <x v="0"/>
    <x v="0"/>
    <x v="0"/>
    <x v="7"/>
    <m/>
    <m/>
    <x v="3"/>
    <s v="2023"/>
    <d v="1899-12-30T00:00:00"/>
  </r>
  <r>
    <s v="Alvin"/>
    <d v="2023-02-23T00:00:00"/>
    <x v="43"/>
    <x v="58"/>
    <s v="11:50"/>
    <s v="23/02/2023"/>
    <s v="14:00"/>
    <s v="0:0:0"/>
    <n v="114402"/>
    <x v="5"/>
    <x v="20"/>
    <s v="2022-07-ATM-1"/>
    <s v="Priority 1"/>
    <s v="99 Days SLA"/>
    <s v="SST Technicians"/>
    <s v="Hardware - SST Technicians"/>
    <s v="ATM Hardware"/>
    <x v="3"/>
    <x v="5"/>
    <n v="4188"/>
    <s v="Card Reader Faulty. La Digue. Ss6627, Sn: 94-55729420"/>
    <x v="35"/>
    <s v="Diagnosed, Consult Device status list. Found SPS Fault. Replaced IMCRW Shutter and SPS Bezel. Run Re-baseline. Run test, Test passed. Tested Ok. In Service."/>
    <x v="3"/>
    <x v="301"/>
    <s v="ATM ID Missing"/>
    <n v="6627"/>
    <m/>
    <n v="14118"/>
    <s v="Diagnosed, Consult Device status list. Found SPS Fault. Replaced IMCRW Shutter and SPS Bezel. Run Re-baseline. Run test, Test passed. Tested Ok. In Service."/>
    <s v="Work Request"/>
    <s v="Closed"/>
    <n v="130"/>
    <x v="0"/>
    <s v="Contact Sey"/>
    <x v="5"/>
    <s v="To be determined"/>
    <m/>
    <x v="7"/>
    <x v="0"/>
    <x v="0"/>
    <x v="1"/>
    <x v="6"/>
    <m/>
    <m/>
    <x v="3"/>
    <s v="2023"/>
    <d v="1899-12-30T02:10:00"/>
  </r>
  <r>
    <s v="Alvin"/>
    <d v="2023-02-24T00:00:00"/>
    <x v="43"/>
    <x v="59"/>
    <s v="09:15"/>
    <s v="24/02/2023"/>
    <s v="17:45"/>
    <s v="0:0:0"/>
    <n v="114403"/>
    <x v="5"/>
    <x v="20"/>
    <s v="2022-01-ATM-1"/>
    <s v="Priority 1"/>
    <s v="99 Days SLA"/>
    <s v="SST Technicians"/>
    <s v="Hardware - SST Technicians"/>
    <s v="ATM Hardware"/>
    <x v="31"/>
    <x v="5"/>
    <n v="4123"/>
    <s v="Fascia Replacement. Beau Vallon. Ss6625, Sn: 13-45174724"/>
    <x v="509"/>
    <s v="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
    <x v="10"/>
    <x v="256"/>
    <s v="ATM ID Missing"/>
    <n v="6625"/>
    <s v=""/>
    <n v="14119"/>
    <s v="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
    <s v="Work Request"/>
    <s v="Closed"/>
    <n v="510"/>
    <x v="0"/>
    <s v="Contact Sey"/>
    <x v="5"/>
    <s v="To be determined"/>
    <m/>
    <x v="7"/>
    <x v="0"/>
    <x v="1"/>
    <x v="1"/>
    <x v="7"/>
    <m/>
    <m/>
    <x v="3"/>
    <s v="2023"/>
    <d v="1899-12-30T08:30:00"/>
  </r>
  <r>
    <s v="Rakesh"/>
    <d v="2023-02-26T00:00:00"/>
    <x v="44"/>
    <x v="59"/>
    <s v="13:45"/>
    <s v="24/02/2023"/>
    <s v="14:40"/>
    <s v="0:0:0"/>
    <n v="114404"/>
    <x v="0"/>
    <x v="27"/>
    <s v="2021-07-ATM-1"/>
    <s v="Priority 1"/>
    <s v="99 Days SLA"/>
    <s v="SST Technicians"/>
    <s v="Hardware - SST Technicians"/>
    <s v="ATM Hardware"/>
    <x v="1"/>
    <x v="2"/>
    <m/>
    <s v="10:57 MCB 3128 - PLAINE MAGNIEN - GBRU FAULTY - CT CORALIE 4072424"/>
    <x v="16"/>
    <s v="REPAIRS DONE ON GBRU. GENERAL CLEANING DONE. CHECK BELTS TENSION. CHECK ALIGNMENT OF DRIVE MECHANISM. CLEAN BILL VALIDATOR. TESTS RUN UNDER DIAGNOSTICS OK. IN SERVICE TESTS DONE OK."/>
    <x v="5"/>
    <x v="155"/>
    <n v="3128"/>
    <s v="6684 GBRU"/>
    <s v="ATM - MCB SLA"/>
    <n v="14324"/>
    <s v="REPAIRS DONE ON GBRU. GENERAL CLEANING DONE. CHECK BELTS TENSION. CHECK ALIGNMENT OF DRIVE MECHANISM. CLEAN BILL VALIDATOR. TESTS RUN UNDER DIAGNOSTICS OK. IN SERVICE TESTS DONE OK."/>
    <s v="Work Request"/>
    <s v="Closed"/>
    <n v="55"/>
    <x v="0"/>
    <s v="Contact MRU"/>
    <x v="4"/>
    <s v="To be determined"/>
    <m/>
    <x v="7"/>
    <x v="0"/>
    <x v="0"/>
    <x v="1"/>
    <x v="7"/>
    <m/>
    <m/>
    <x v="3"/>
    <s v="2023"/>
    <d v="1899-12-30T00:55:00"/>
  </r>
  <r>
    <s v="Rakesh"/>
    <d v="2023-02-24T00:00:00"/>
    <x v="44"/>
    <x v="59"/>
    <s v="09:50"/>
    <s v="24/02/2023"/>
    <s v="12:55"/>
    <s v="0:0:0"/>
    <n v="114405"/>
    <x v="0"/>
    <x v="8"/>
    <s v="2021-07-ATM-1"/>
    <s v="Priority 2"/>
    <s v="99 Days SLA"/>
    <s v="SST Technicians"/>
    <s v="Hardware - SST Technicians"/>
    <s v="ATM Hardware"/>
    <x v="16"/>
    <x v="4"/>
    <m/>
    <s v="SERVICING - MCB - 3103 - ROSE-HILL - 6684GBRU - 94-57696936 - BU - DONE 24/02 - SN SHOWS PAMPLEMOUSSES ON SSD"/>
    <x v="93"/>
    <s v="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
    <x v="5"/>
    <x v="192"/>
    <n v="3103"/>
    <s v="6684 GBRU"/>
    <s v="ATM - MCB SLA"/>
    <n v="14325"/>
    <s v="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
    <s v="Work Request"/>
    <s v="Closed"/>
    <n v="185"/>
    <x v="0"/>
    <s v="Contact MRU"/>
    <x v="4"/>
    <s v="To be determined"/>
    <m/>
    <x v="7"/>
    <x v="1"/>
    <x v="0"/>
    <x v="1"/>
    <x v="7"/>
    <m/>
    <m/>
    <x v="3"/>
    <s v="2023"/>
    <d v="1899-12-30T03:05:00"/>
  </r>
  <r>
    <s v="Rakesh"/>
    <d v="2023-02-24T00:00:00"/>
    <x v="44"/>
    <x v="59"/>
    <s v="14:05"/>
    <s v="24/02/2023"/>
    <s v="15:25"/>
    <s v="0:0:0"/>
    <n v="114406"/>
    <x v="0"/>
    <x v="37"/>
    <s v="2021-07-ATM-1"/>
    <s v="Priority 1"/>
    <s v="99 Days SLA"/>
    <s v="SST Technicians"/>
    <s v="Hardware - SST Technicians"/>
    <s v="ATM Hardware"/>
    <x v="3"/>
    <x v="4"/>
    <n v="1758"/>
    <s v="11:01 - MCB 3129 - STANLEY - ISSUE WITH CARD READER RESULTING IN ATM OUT OF SERVICE - CT PASCALE 4072060 - DONE 24/02"/>
    <x v="510"/>
    <s v="Card reader faulty. Track 1 error intermittent fault. Changed card reader complete and 1 magnetic head assembly. Card reader authorized on ATM. Several card reader test done ok. ATM put in service and tested. ATM monitored for several transactions. ATM tested ok."/>
    <x v="1"/>
    <x v="153"/>
    <n v="3129"/>
    <n v="6626"/>
    <s v="ATM - MCB SLA"/>
    <n v="14326"/>
    <s v="Card reader faulty. Track 1 error intermittent fault. Changed card reader complete and 1 magnetic head assembly. Card reader authorized on ATM. Several card reader test done ok. ATM put in service and tested. ATM monitored for several transactions. ATM tested ok."/>
    <s v="Work Request"/>
    <s v="Closed"/>
    <n v="80"/>
    <x v="0"/>
    <s v="Contact MRU"/>
    <x v="2"/>
    <d v="2018-05-20T00:00:00"/>
    <n v="5.3561643835616435"/>
    <x v="5"/>
    <x v="0"/>
    <x v="0"/>
    <x v="0"/>
    <x v="7"/>
    <m/>
    <m/>
    <x v="3"/>
    <s v="2023"/>
    <d v="1899-12-30T01:20:00"/>
  </r>
  <r>
    <s v="Rakesh"/>
    <d v="2023-02-24T00:00:00"/>
    <x v="44"/>
    <x v="59"/>
    <s v="09:30"/>
    <s v="24/02/2023"/>
    <s v="17:00"/>
    <s v="0:0:0"/>
    <n v="114407"/>
    <x v="7"/>
    <x v="14"/>
    <s v="2021-06-ATM-1"/>
    <s v="Priority 1"/>
    <s v="99 Days SLA"/>
    <s v="SST Technicians"/>
    <s v="Hardware - SST Technicians"/>
    <s v="ATM Hardware"/>
    <x v="36"/>
    <x v="2"/>
    <n v="2071"/>
    <s v="HSBC CUREPIPE - TEST ATM - TO COLLECT PC CORE AND REPLACE NEW PC CORE - INSTALLATION OF ATM -DONE 24/02"/>
    <x v="511"/>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x v="12"/>
    <x v="115"/>
    <s v="A803"/>
    <n v="6632"/>
    <s v="AT Comprehensive,weekdays from08:00 to 16:30"/>
    <n v="14211"/>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s v="Work Request"/>
    <s v="Closed"/>
    <n v="450"/>
    <x v="0"/>
    <s v="Contact MRU"/>
    <x v="1"/>
    <d v="2019-11-10T00:00:00"/>
    <n v="3.8794520547945206"/>
    <x v="3"/>
    <x v="0"/>
    <x v="0"/>
    <x v="0"/>
    <x v="7"/>
    <m/>
    <m/>
    <x v="3"/>
    <s v="2023"/>
    <d v="1899-12-30T07:30:00"/>
  </r>
  <r>
    <s v="Rakesh"/>
    <d v="2023-02-24T00:00:00"/>
    <x v="44"/>
    <x v="59"/>
    <s v="18:00"/>
    <s v="24/02/2023"/>
    <s v="19:20"/>
    <s v="0:0:0"/>
    <n v="114408"/>
    <x v="0"/>
    <x v="55"/>
    <s v="2021-07-ATM-1"/>
    <s v="Priority 1"/>
    <s v="99 Days SLA"/>
    <s v="SST Technicians"/>
    <s v="Hardware - SST Technicians"/>
    <s v="ATM Hardware"/>
    <x v="1"/>
    <x v="2"/>
    <n v="1675"/>
    <s v="MCB 5502 - LONDON PLAZA VACOAS - REPLACE ESCROW- CAUDAN RDV AROUND 18:00 - DONE 24/02"/>
    <x v="512"/>
    <s v="GBRU faulty- Escrow belts loose causing recurrent jam. Escrow has been replaced with new. 1 note in separator removed ( Rs500) GBRU tested ok. ATM in service working fine."/>
    <x v="0"/>
    <x v="128"/>
    <n v="5502"/>
    <s v="6634 GBRU"/>
    <s v="ATM - MCB SLA"/>
    <n v="14212"/>
    <s v="GBRU faulty- Escrow belts loose causing recurrent jam. Escrow has been replaced with new. 1 note in separator removed ( Rs500) GBRU tested ok. ATM in service working fine."/>
    <s v="Work Request"/>
    <s v="Closed"/>
    <n v="80"/>
    <x v="0"/>
    <s v="Contact MRU"/>
    <x v="1"/>
    <d v="2019-11-10T00:00:00"/>
    <n v="3.8794520547945206"/>
    <x v="3"/>
    <x v="0"/>
    <x v="1"/>
    <x v="0"/>
    <x v="7"/>
    <m/>
    <m/>
    <x v="3"/>
    <s v="2023"/>
    <d v="1899-12-30T01:20:00"/>
  </r>
  <r>
    <s v="Rakesh"/>
    <d v="2023-02-27T00:00:00"/>
    <x v="45"/>
    <x v="60"/>
    <s v="10:25"/>
    <s v="27/02/2023"/>
    <s v="12:10"/>
    <s v="0:0:0"/>
    <n v="114409"/>
    <x v="0"/>
    <x v="27"/>
    <s v="2021-07-ATM-1"/>
    <s v="Priority 1"/>
    <s v="99 Days SLA"/>
    <s v="SST Technicians"/>
    <s v="Hardware - SST Technicians"/>
    <s v="ATM Hardware"/>
    <x v="1"/>
    <x v="2"/>
    <n v="1534"/>
    <s v="MCB P MAGNIEN M 3128 TRANPORT BELTS ISSUE MODEL 6684 GBRU CONTACT SELVINA 4072425 DATE 27/2/23"/>
    <x v="55"/>
    <s v="REPAIRS DONE ON MEDIA DISPENSER. REPLACE SNT MODULE. ALIGNMENT DONE . TESTS RUN UNDER DIAGNOSTICS OK. IN SERVICE TESTS DONE OK."/>
    <x v="5"/>
    <x v="155"/>
    <n v="3128"/>
    <s v="6684 GBRU"/>
    <s v="ATM - MCB SLA"/>
    <n v="14323"/>
    <s v="REPAIRS DONE ON MEDIA DISPENSER. REPLACE SNT MODULE. ALIGNMENT DONE . TESTS RUN UNDER DIAGNOSTICS OK. IN SERVICE TESTS DONE OK."/>
    <s v="Work Request"/>
    <s v="Closed"/>
    <n v="105"/>
    <x v="0"/>
    <s v="Contact MRU"/>
    <x v="1"/>
    <s v="To be determined"/>
    <m/>
    <x v="7"/>
    <x v="0"/>
    <x v="0"/>
    <x v="0"/>
    <x v="1"/>
    <m/>
    <m/>
    <x v="3"/>
    <s v="2023"/>
    <d v="1899-12-30T01:45:00"/>
  </r>
  <r>
    <s v="Rakesh"/>
    <d v="2023-02-27T00:00:00"/>
    <x v="45"/>
    <x v="60"/>
    <s v="10:30"/>
    <s v="27/02/2023"/>
    <s v="11:30"/>
    <s v="01:0"/>
    <n v="114410"/>
    <x v="0"/>
    <x v="28"/>
    <s v="2021-07-ATM-1"/>
    <s v="Priority 1"/>
    <s v="99 Days SLA"/>
    <s v="SST Technicians"/>
    <s v="Hardware - SST Technicians"/>
    <s v="ATM Hardware"/>
    <x v="3"/>
    <x v="1"/>
    <n v="1613"/>
    <s v="MCB TRIOLET ATM M 3210 Card Reader Faulty ​ Contact Kechyll DATE 27/2/23"/>
    <x v="513"/>
    <s v="Clean and service card reader. Run tests ok"/>
    <x v="13"/>
    <x v="41"/>
    <n v="3210"/>
    <s v="6684 GBRU TOUCH CPM"/>
    <s v="ATM - MCB SLA"/>
    <n v="14374"/>
    <s v="Clean and service card reader. Run tests ok"/>
    <s v="Work Request"/>
    <s v="Closed"/>
    <n v="60"/>
    <x v="0"/>
    <s v="Contact MRU"/>
    <x v="0"/>
    <s v="To be determined"/>
    <m/>
    <x v="7"/>
    <x v="0"/>
    <x v="0"/>
    <x v="0"/>
    <x v="1"/>
    <m/>
    <m/>
    <x v="3"/>
    <s v="2023"/>
    <d v="1899-12-30T01:00:00"/>
  </r>
  <r>
    <s v="Rakesh"/>
    <d v="2023-02-27T00:00:00"/>
    <x v="45"/>
    <x v="60"/>
    <s v="11:30"/>
    <s v="27/02/2023"/>
    <s v="12:00"/>
    <s v="0:20"/>
    <n v="114411"/>
    <x v="0"/>
    <x v="28"/>
    <s v="2021-07-ATM-1"/>
    <s v="Priority 1"/>
    <s v="99 Days SLA"/>
    <s v="SST Technicians"/>
    <s v="Hardware - SST Technicians"/>
    <s v="ATM Hardware"/>
    <x v="2"/>
    <x v="1"/>
    <n v="1588"/>
    <s v="MCB TRIOLET ATM M 3110 Recurrent ATM Offline ​ Contact Kechyll DATE 27/2/23"/>
    <x v="514"/>
    <s v="Check atm. Run tests ok"/>
    <x v="3"/>
    <x v="121"/>
    <n v="3110"/>
    <n v="6627"/>
    <s v="ATM - MCB SLA"/>
    <n v="14375"/>
    <s v="Check atm. Run tests ok"/>
    <s v="Work Request"/>
    <s v="Closed"/>
    <n v="30"/>
    <x v="0"/>
    <s v="Contact MRU"/>
    <x v="0"/>
    <s v="To be determined"/>
    <m/>
    <x v="7"/>
    <x v="0"/>
    <x v="0"/>
    <x v="0"/>
    <x v="1"/>
    <m/>
    <m/>
    <x v="3"/>
    <s v="2023"/>
    <d v="1899-12-30T00:30:00"/>
  </r>
  <r>
    <s v="Rakesh"/>
    <d v="2023-02-27T00:00:00"/>
    <x v="45"/>
    <x v="60"/>
    <s v="11:00"/>
    <s v="27/02/2023"/>
    <s v="12:15"/>
    <s v="0:0:0"/>
    <n v="114412"/>
    <x v="0"/>
    <x v="19"/>
    <s v="2021-07-ATM-1"/>
    <s v="Priority 1"/>
    <s v="99 Days SLA"/>
    <s v="SST Technicians"/>
    <s v="Hardware - SST Technicians"/>
    <s v="ATM Hardware"/>
    <x v="1"/>
    <x v="3"/>
    <n v="1813"/>
    <s v="MCB CHEMIN GRENIER M 3217 GBRU ISSUES MODEL 6634 CONTACT JACQUES 4072481 DATE 27/2/23"/>
    <x v="515"/>
    <s v="RETRIEVED JAMMED NOTES UNDER PRE BV ,SERVICED BILL VALIDATOR ,OVERALL SERVICING"/>
    <x v="0"/>
    <x v="20"/>
    <n v="3217"/>
    <s v="6634 GBRU"/>
    <s v="ATM - MCB SLA"/>
    <n v="14176"/>
    <s v="RETRIEVED JAMMED NOTES UNDER PRE BV ,SERVICED BILL VALIDATOR ,OVERALL SERVICING"/>
    <s v="Work Request"/>
    <s v="Closed"/>
    <n v="75"/>
    <x v="0"/>
    <s v="Contact MRU"/>
    <x v="4"/>
    <s v="To be determined"/>
    <m/>
    <x v="7"/>
    <x v="0"/>
    <x v="0"/>
    <x v="0"/>
    <x v="1"/>
    <m/>
    <m/>
    <x v="3"/>
    <s v="2023"/>
    <d v="1899-12-30T01:15:00"/>
  </r>
  <r>
    <s v="Rakesh"/>
    <d v="2023-02-27T00:00:00"/>
    <x v="45"/>
    <x v="60"/>
    <s v="11:30"/>
    <s v="27/02/2023"/>
    <s v="12:10"/>
    <s v="0:0:0"/>
    <n v="114413"/>
    <x v="0"/>
    <x v="8"/>
    <s v="2021-07-ATM-1"/>
    <s v="Priority 1"/>
    <s v="99 Days SLA"/>
    <s v="SST Technicians"/>
    <s v="Hardware - SST Technicians"/>
    <s v="ATM Hardware"/>
    <x v="1"/>
    <x v="4"/>
    <n v="1827"/>
    <s v="MCB ATM 3303 MCB Rose Hill – 1x500 Jammed in GBRU Module INGRID 4072310 DATE 27/2/23"/>
    <x v="12"/>
    <s v="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
    <x v="0"/>
    <x v="8"/>
    <n v="3303"/>
    <s v="6634 GBRU"/>
    <s v="ATM - MCB SLA"/>
    <n v="14328"/>
    <s v="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
    <s v="Work Request"/>
    <s v="Closed"/>
    <n v="40"/>
    <x v="0"/>
    <s v="Contact MRU"/>
    <x v="2"/>
    <d v="2021-06-25T00:00:00"/>
    <n v="2.2547945205479452"/>
    <x v="6"/>
    <x v="0"/>
    <x v="0"/>
    <x v="0"/>
    <x v="1"/>
    <m/>
    <m/>
    <x v="3"/>
    <s v="2023"/>
    <d v="1899-12-30T00:40:00"/>
  </r>
  <r>
    <s v="Emmanuel"/>
    <d v="2023-02-27T00:00:00"/>
    <x v="45"/>
    <x v="56"/>
    <s v="09:00"/>
    <s v="21/02/2023"/>
    <s v="10:00"/>
    <s v="0:0:0"/>
    <n v="114415"/>
    <x v="0"/>
    <x v="109"/>
    <s v="2022-07-ATM-1"/>
    <s v="Priority 2"/>
    <s v="99 Days SLA"/>
    <s v="SST Technicians"/>
    <s v="Hardware - SST Technicians"/>
    <s v="ATM Hardware"/>
    <x v="16"/>
    <x v="6"/>
    <m/>
    <s v="PM ATM 3236"/>
    <x v="516"/>
    <s v="SERVICING AND CHANGED 2 CUPS"/>
    <x v="3"/>
    <x v="292"/>
    <n v="3236"/>
    <n v="6627"/>
    <s v="ATM-MCB SLA"/>
    <n v="14154"/>
    <s v="SERVICING AND CHANGED 2 CUPS"/>
    <s v="Work Request"/>
    <s v="Closed"/>
    <n v="60"/>
    <x v="0"/>
    <s v="Contact ROD"/>
    <x v="6"/>
    <d v="2013-06-02T00:00:00"/>
    <n v="10.323287671232876"/>
    <x v="11"/>
    <x v="1"/>
    <x v="0"/>
    <x v="2"/>
    <x v="0"/>
    <m/>
    <m/>
    <x v="3"/>
    <s v="2023"/>
    <d v="1899-12-30T01:00:00"/>
  </r>
  <r>
    <s v="Emmanuel"/>
    <d v="2023-02-21T00:00:00"/>
    <x v="45"/>
    <x v="56"/>
    <s v="13:00"/>
    <s v="21/02/2023"/>
    <s v="15:00"/>
    <s v="0:0:0"/>
    <n v="114418"/>
    <x v="2"/>
    <x v="20"/>
    <s v="2021-01-ATM-1"/>
    <s v="Priority 1"/>
    <s v="99 Days SLA"/>
    <s v="SST Technicians"/>
    <s v="Hardware - SST Technicians"/>
    <s v="ATM Hardware"/>
    <x v="8"/>
    <x v="6"/>
    <m/>
    <s v="physical check after cyclone on SBM plaine corail"/>
    <x v="517"/>
    <s v="general check.to check receipt printer paper for ATM."/>
    <x v="8"/>
    <x v="34"/>
    <s v="ATM ID Missing"/>
    <s v="Model No. missing"/>
    <s v="AT Comprehensive,weekdays from08:00 to 16:30"/>
    <n v="14161"/>
    <s v="general check.to check receipt printer paper for ATM."/>
    <s v="Work Request"/>
    <s v="Closed"/>
    <n v="120"/>
    <x v="0"/>
    <s v="Contact ROD"/>
    <x v="6"/>
    <d v="2019-06-16T00:00:00"/>
    <n v="4.2821917808219174"/>
    <x v="3"/>
    <x v="0"/>
    <x v="0"/>
    <x v="2"/>
    <x v="0"/>
    <m/>
    <m/>
    <x v="3"/>
    <s v="2023"/>
    <d v="1899-12-30T02:00:00"/>
  </r>
  <r>
    <s v="Emmanuel"/>
    <d v="2023-02-21T00:00:00"/>
    <x v="45"/>
    <x v="56"/>
    <s v="13:00"/>
    <s v="21/02/2023"/>
    <s v="15:00"/>
    <s v="0:0:0"/>
    <n v="114419"/>
    <x v="2"/>
    <x v="20"/>
    <s v="2021-11-ATM-2"/>
    <s v="Priority 1"/>
    <s v="99 Days SLA"/>
    <s v="SST Technicians"/>
    <s v="Hardware - SST Technicians"/>
    <s v="ATM Hardware"/>
    <x v="8"/>
    <x v="6"/>
    <m/>
    <s v="Physical check"/>
    <x v="518"/>
    <s v="General Check. To che ck for receitp printer for atm"/>
    <x v="8"/>
    <x v="34"/>
    <s v="ATM ID Missing"/>
    <s v="Model No. missing"/>
    <s v=""/>
    <n v="14162"/>
    <s v="General Check. To che ck for receitp printer for atm"/>
    <s v="Work Request"/>
    <s v="Closed"/>
    <n v="120"/>
    <x v="0"/>
    <s v="Contact ROD"/>
    <x v="6"/>
    <d v="2012-02-06T00:00:00"/>
    <n v="11.643835616438356"/>
    <x v="1"/>
    <x v="0"/>
    <x v="0"/>
    <x v="2"/>
    <x v="0"/>
    <m/>
    <m/>
    <x v="3"/>
    <s v="2023"/>
    <d v="1899-12-30T02:00:00"/>
  </r>
  <r>
    <s v="Rakesh"/>
    <d v="2023-02-27T00:00:00"/>
    <x v="45"/>
    <x v="61"/>
    <s v="19:00"/>
    <s v="25/02/2023"/>
    <s v="20:50"/>
    <s v="02:10"/>
    <n v="114420"/>
    <x v="0"/>
    <x v="112"/>
    <s v="2022-07-ATM-1"/>
    <s v="Priority 2"/>
    <s v="99 Days SLA"/>
    <s v="SST Technicians"/>
    <s v="Hardware - SST Technicians"/>
    <s v="ATM Hardware"/>
    <x v="2"/>
    <x v="1"/>
    <n v="1518"/>
    <s v="Pereybere - ATM Out of service- Done on 25/02/23"/>
    <x v="519"/>
    <s v=""/>
    <x v="1"/>
    <x v="302"/>
    <n v="3216"/>
    <n v="6626"/>
    <s v="ATM-MCB SLA"/>
    <n v="14195"/>
    <s v=""/>
    <s v="Work Request"/>
    <s v="Closed"/>
    <n v="110"/>
    <x v="0"/>
    <s v="Contact MRU"/>
    <x v="4"/>
    <d v="2017-02-11T00:00:00"/>
    <n v="6.624657534246575"/>
    <x v="12"/>
    <x v="0"/>
    <x v="1"/>
    <x v="0"/>
    <x v="3"/>
    <m/>
    <m/>
    <x v="3"/>
    <s v="2023"/>
    <d v="1899-12-30T01:50:00"/>
  </r>
  <r>
    <s v="Rakesh"/>
    <d v="2023-02-27T00:00:00"/>
    <x v="45"/>
    <x v="60"/>
    <s v="13:30"/>
    <s v="27/02/2023"/>
    <s v="14:30"/>
    <s v="0:0:0"/>
    <n v="114421"/>
    <x v="0"/>
    <x v="14"/>
    <s v="2021-07-ATM-1"/>
    <s v="Priority 1"/>
    <s v="99 Days SLA"/>
    <s v="SST Technicians"/>
    <s v="Hardware - SST Technicians"/>
    <s v="ATM Hardware"/>
    <x v="0"/>
    <x v="2"/>
    <n v="1554"/>
    <s v="MCB CPE M 3502 RECURRENT CASH HANDLER FAULTY MODEL 6627 CONTACT OLIVIER 4072128 DATE 27/2/23"/>
    <x v="520"/>
    <s v="one note stack test fail at stacker. recurrent notes jam Double cam shaft changed on presenter.. stacker lifted to maximum, all tests pass. one note stack test pass. ATm in service working fine."/>
    <x v="1"/>
    <x v="81"/>
    <n v="3502"/>
    <n v="6626"/>
    <s v="ATM - MCB SLA"/>
    <n v="14215"/>
    <s v="one note stack test fail at stacker. recurrent notes jam Double cam shaft changed on presenter.. stacker lifted to maximum, all tests pass. one note stack test pass. ATm in service working fine."/>
    <s v="Work Request"/>
    <s v="Closed"/>
    <n v="60"/>
    <x v="0"/>
    <s v="Contact MRU"/>
    <x v="1"/>
    <d v="2013-06-16T00:00:00"/>
    <n v="10.284931506849315"/>
    <x v="11"/>
    <x v="0"/>
    <x v="0"/>
    <x v="0"/>
    <x v="1"/>
    <m/>
    <m/>
    <x v="3"/>
    <s v="2023"/>
    <d v="1899-12-30T01:00:00"/>
  </r>
  <r>
    <s v="Rakesh"/>
    <d v="2023-02-27T00:00:00"/>
    <x v="45"/>
    <x v="61"/>
    <s v="17:30"/>
    <s v="25/02/2023"/>
    <s v="18:30"/>
    <s v="0:0:0"/>
    <n v="114424"/>
    <x v="4"/>
    <x v="17"/>
    <s v="2021-01-ATM-2"/>
    <s v="Priority 2"/>
    <s v="99 Days SLA"/>
    <s v="SST Technicians"/>
    <s v="Hardware - SST Technicians"/>
    <s v="ATM Hardware"/>
    <x v="3"/>
    <x v="4"/>
    <n v="2109"/>
    <s v="Kendra St pierre - Card Reader Faulty- Done on 25/02/23"/>
    <x v="35"/>
    <s v="Card jammed in card reader error and ATM restarting. Switched off ATM and serviced card reader complete. ATM restarted and card reader tested several times - tested ok. ATM put in service and tested through transactions. ATM tested ok."/>
    <x v="5"/>
    <x v="18"/>
    <s v="ATM ID Missing"/>
    <s v="6684 GBRU"/>
    <s v="Mon-Fri16:30-20:00,Sat 8:00-20:00,Sun&amp;Ph8:00-13:00"/>
    <n v="14327"/>
    <s v="Card jammed in card reader error and ATM restarting. Switched off ATM and serviced card reader complete. ATM restarted and card reader tested several times - tested ok. ATM put in service and tested through transactions. ATM tested ok."/>
    <s v="Work Request"/>
    <s v="Closed"/>
    <n v="60"/>
    <x v="0"/>
    <s v="Contact MRU"/>
    <x v="0"/>
    <s v="To be determined"/>
    <m/>
    <x v="7"/>
    <x v="0"/>
    <x v="1"/>
    <x v="0"/>
    <x v="3"/>
    <m/>
    <m/>
    <x v="3"/>
    <s v="2023"/>
    <d v="1899-12-30T01:00:00"/>
  </r>
  <r>
    <s v="Rakesh"/>
    <d v="2023-02-27T00:00:00"/>
    <x v="45"/>
    <x v="60"/>
    <s v="10:00"/>
    <s v="27/02/2023"/>
    <s v="11:20"/>
    <s v="0:0:0"/>
    <n v="114427"/>
    <x v="0"/>
    <x v="37"/>
    <s v="2021-07-ATM-1"/>
    <s v="Priority 1"/>
    <s v="99 Days SLA"/>
    <s v="SST Technicians"/>
    <s v="Hardware - SST Technicians"/>
    <s v="ATM Hardware"/>
    <x v="0"/>
    <x v="4"/>
    <n v="1758"/>
    <s v="MCB STANLEY M 3129 CASH HANDLER FAULTY TOO MANY REJECT MODEL 6626 CONTACT PASCAL 4072060 DATE 27/2/23"/>
    <x v="25"/>
    <s v="Recurrent intermittent main transport timing disk or main motor failed error. Suspect main motor faulty. Need to fetch main motor assembly form workshop Phoenix."/>
    <x v="1"/>
    <x v="153"/>
    <n v="3129"/>
    <n v="6626"/>
    <s v="ATM - MCB SLA"/>
    <n v="14330"/>
    <s v="Recurrent intermittent main transport timing disk or main motor failed error. Suspect main motor faulty. Need to fetch main motor assembly form workshop Phoenix."/>
    <s v="Work Request"/>
    <s v="Closed"/>
    <n v="80"/>
    <x v="0"/>
    <s v="Contact MRU"/>
    <x v="2"/>
    <d v="2011-03-11T00:00:00"/>
    <n v="12.553424657534247"/>
    <x v="1"/>
    <x v="0"/>
    <x v="0"/>
    <x v="0"/>
    <x v="1"/>
    <m/>
    <m/>
    <x v="3"/>
    <s v="2023"/>
    <d v="1899-12-30T01:20:00"/>
  </r>
  <r>
    <s v="Rakesh"/>
    <d v="2023-02-27T00:00:00"/>
    <x v="45"/>
    <x v="60"/>
    <s v="13:40"/>
    <s v="27/02/2023"/>
    <s v="16:10"/>
    <s v="01:40"/>
    <n v="114428"/>
    <x v="4"/>
    <x v="17"/>
    <s v="2022-01-ATM-2"/>
    <s v="Priority 1"/>
    <s v="99 Days SLA"/>
    <s v="SST Technicians"/>
    <s v="Hardware - SST Technicians"/>
    <s v="ATM Hardware"/>
    <x v="1"/>
    <x v="1"/>
    <n v="3167"/>
    <s v="SAINT PIERRE ( KENDRA ) - 6684 - GBRU ISSUE - CNT - MRS KARISHMA - 57670610"/>
    <x v="521"/>
    <s v=""/>
    <x v="5"/>
    <x v="18"/>
    <s v="ATM ID Missing"/>
    <s v="6684 GBRU"/>
    <s v="AT Comprehensive weekdays from 8:00 to 20:00 Sat 8:00-20:00 Sun &amp; PH 8:00-13:00"/>
    <n v="14198"/>
    <s v=""/>
    <s v="Work Request"/>
    <s v="Closed"/>
    <n v="150"/>
    <x v="0"/>
    <s v="Contact MRU"/>
    <x v="0"/>
    <d v="2018-04-17T00:00:00"/>
    <n v="5.4465753424657537"/>
    <x v="5"/>
    <x v="0"/>
    <x v="0"/>
    <x v="0"/>
    <x v="1"/>
    <m/>
    <m/>
    <x v="3"/>
    <s v="2023"/>
    <d v="1899-12-30T02:30:00"/>
  </r>
  <r>
    <s v="Rakesh"/>
    <d v="2023-02-22T00:00:00"/>
    <x v="45"/>
    <x v="57"/>
    <s v="13:25"/>
    <s v="22/02/2023"/>
    <s v="13:45"/>
    <s v="0:0:0"/>
    <n v="114429"/>
    <x v="0"/>
    <x v="72"/>
    <s v="2021-07-ATM-1"/>
    <s v="Priority 1"/>
    <s v="99 Days SLA"/>
    <s v="SST Technicians"/>
    <s v="Hardware - SST Technicians"/>
    <s v="ATM Hardware"/>
    <x v="11"/>
    <x v="4"/>
    <n v="1508"/>
    <s v="MCB ATM 5003 Trianon – Notes jammed in CPM CAUDAN 52526270 DATE 22/2/23 ​"/>
    <x v="188"/>
    <s v="Reported note jammed in SCPM. On arrival SCPM working ok - no notes jammed in SCPM. Notes jammed in SCPM on 17/02/23 - already removed by Caudan Security (4 x Rs500 + 2 x Rs1000). SCPM tested ok. ATM put in service and tested. ATM tested ok."/>
    <x v="15"/>
    <x v="181"/>
    <n v="5003"/>
    <s v="6632 GBRU"/>
    <s v="ATM - MCB SLA"/>
    <n v="14329"/>
    <s v="Reported note jammed in SCPM. On arrival SCPM working ok - no notes jammed in SCPM. Notes jammed in SCPM on 17/02/23 - already removed by Caudan Security (4 x Rs500 + 2 x Rs1000). SCPM tested ok. ATM put in service and tested. ATM tested ok."/>
    <s v="Work Request"/>
    <s v="Closed"/>
    <n v="20"/>
    <x v="0"/>
    <s v="Contact MRU"/>
    <x v="1"/>
    <d v="2010-04-15T00:00:00"/>
    <n v="13.457534246575342"/>
    <x v="8"/>
    <x v="0"/>
    <x v="0"/>
    <x v="0"/>
    <x v="4"/>
    <m/>
    <m/>
    <x v="3"/>
    <s v="2023"/>
    <d v="1899-12-30T00:20:00"/>
  </r>
  <r>
    <s v="Rakesh"/>
    <d v="2023-02-27T00:00:00"/>
    <x v="45"/>
    <x v="60"/>
    <s v="11:00"/>
    <s v="27/02/2023"/>
    <s v="11:15"/>
    <s v="0:0:0"/>
    <n v="114430"/>
    <x v="8"/>
    <x v="14"/>
    <s v="2021-01-ATM-1"/>
    <s v="Priority 3"/>
    <s v="99 Days SLA"/>
    <s v="SST Technicians"/>
    <s v="Hardware - SST Technicians"/>
    <s v="ATM Hardware"/>
    <x v="4"/>
    <x v="2"/>
    <n v="2011"/>
    <s v="BARODA CUREPIPE - DISPENSER AND RECEIPT PRINTER FAULTY - CT KUNAL 6762058"/>
    <x v="522"/>
    <s v="printer not printing cash counters. ATM restarted issue solved. ATM tested, no hardware issues found."/>
    <x v="4"/>
    <x v="291"/>
    <s v="ATM ID Missing"/>
    <n v="6634"/>
    <s v="AT Mon-Sat:08:00 to 20:00,Sun&amp;Ph 08:00 to 13:00"/>
    <n v="14213"/>
    <s v="printer not printing cash counters. ATM restarted issue solved. ATM tested, no hardware issues found."/>
    <s v="Work Request"/>
    <s v="Closed"/>
    <n v="15"/>
    <x v="0"/>
    <s v="Contact MRU"/>
    <x v="1"/>
    <s v="To be determined"/>
    <m/>
    <x v="7"/>
    <x v="0"/>
    <x v="0"/>
    <x v="0"/>
    <x v="1"/>
    <m/>
    <m/>
    <x v="3"/>
    <s v="2023"/>
    <d v="1899-12-30T00:15:00"/>
  </r>
  <r>
    <s v="Rakesh"/>
    <d v="2023-02-27T00:00:00"/>
    <x v="45"/>
    <x v="60"/>
    <s v="11:15"/>
    <s v="27/02/2023"/>
    <s v="12:30"/>
    <s v="0:0:0"/>
    <n v="114431"/>
    <x v="8"/>
    <x v="14"/>
    <s v="2021-01-ATM-1"/>
    <s v="Priority 3"/>
    <s v="99 Days SLA"/>
    <s v="SST Technicians"/>
    <s v="Hardware - SST Technicians"/>
    <s v="ATM Hardware"/>
    <x v="7"/>
    <x v="2"/>
    <n v="2011"/>
    <s v="BARODA - CUREPIPE - FEB WINDOWS PATCH AND ANTIVIRUS UPDATE"/>
    <x v="523"/>
    <s v="Windows security patch and Antivirus updated successfully, ATM in service, Transactions pass."/>
    <x v="4"/>
    <x v="291"/>
    <s v="ATM ID Missing"/>
    <n v="6634"/>
    <s v="AT Mon-Sat:08:00 to 20:00,Sun&amp;Ph 08:00 to 13:00"/>
    <n v="14214"/>
    <s v="Windows security patch and Antivirus updated successfully, ATM in service, Transactions pass."/>
    <s v="Work Request"/>
    <s v="Closed"/>
    <n v="75"/>
    <x v="0"/>
    <s v="Contact MRU"/>
    <x v="1"/>
    <s v="To be determined"/>
    <m/>
    <x v="7"/>
    <x v="0"/>
    <x v="0"/>
    <x v="0"/>
    <x v="1"/>
    <m/>
    <m/>
    <x v="3"/>
    <s v="2023"/>
    <d v="1899-12-30T01:15:00"/>
  </r>
  <r>
    <s v="Emmanuel"/>
    <d v="2023-02-24T00:00:00"/>
    <x v="45"/>
    <x v="59"/>
    <s v="13:00"/>
    <s v="24/02/2023"/>
    <s v="15:00"/>
    <s v="0:0:0"/>
    <n v="114432"/>
    <x v="0"/>
    <x v="68"/>
    <s v="2022-07-ATM-1"/>
    <s v="Priority 2"/>
    <s v="99 Days SLA"/>
    <s v="SST Technicians"/>
    <s v="Hardware - SST Technicians"/>
    <s v="ATM Hardware"/>
    <x v="4"/>
    <x v="6"/>
    <m/>
    <s v="receipt printer faulty on 3336"/>
    <x v="524"/>
    <s v="adjust receipt printer and reboot atm"/>
    <x v="0"/>
    <x v="294"/>
    <n v="3336"/>
    <s v="6634 GBRU"/>
    <s v="ATM-MCB SLA"/>
    <n v="14167"/>
    <s v="adjust receipt printer and reboot atm"/>
    <s v="Work Request"/>
    <s v="Closed"/>
    <n v="120"/>
    <x v="0"/>
    <s v="Contact ROD"/>
    <x v="6"/>
    <s v="To be determined"/>
    <m/>
    <x v="7"/>
    <x v="0"/>
    <x v="0"/>
    <x v="2"/>
    <x v="7"/>
    <m/>
    <m/>
    <x v="3"/>
    <s v="2023"/>
    <d v="1899-12-30T02:00:00"/>
  </r>
  <r>
    <s v="Rakesh"/>
    <d v="2023-02-27T00:00:00"/>
    <x v="45"/>
    <x v="60"/>
    <s v="10:40"/>
    <s v="27/02/2023"/>
    <s v="12:15"/>
    <s v="0:20"/>
    <n v="114434"/>
    <x v="8"/>
    <x v="2"/>
    <s v="2021-01-ATM-1"/>
    <s v="Priority 3"/>
    <s v="99 Days SLA"/>
    <s v="SST Technicians"/>
    <s v="Hardware - SST Technicians"/>
    <s v="ATM Hardware"/>
    <x v="7"/>
    <x v="1"/>
    <n v="2013"/>
    <s v="BARODA - FLACQ - FEB WINDOWS PATCH AND ANTIVIRUS UPDATE CT SANJANA 4130051"/>
    <x v="525"/>
    <s v=""/>
    <x v="4"/>
    <x v="131"/>
    <s v="ATM ID Missing"/>
    <n v="6634"/>
    <s v="AT Mon-Sat:08:00 to 20:00,Sun&amp;Ph 08:00 to 13:00"/>
    <n v="14196"/>
    <s v=""/>
    <s v="Work Request"/>
    <s v="Closed"/>
    <n v="95"/>
    <x v="0"/>
    <s v="Contact MRU"/>
    <x v="0"/>
    <s v="To be determined"/>
    <m/>
    <x v="7"/>
    <x v="0"/>
    <x v="0"/>
    <x v="0"/>
    <x v="1"/>
    <m/>
    <m/>
    <x v="3"/>
    <s v="2023"/>
    <d v="1899-12-30T01:35:00"/>
  </r>
  <r>
    <s v="Emmanuel"/>
    <d v="2023-02-24T00:00:00"/>
    <x v="45"/>
    <x v="59"/>
    <s v="13:00"/>
    <s v="24/02/2023"/>
    <s v="15:00"/>
    <s v="0:0:0"/>
    <n v="114435"/>
    <x v="0"/>
    <x v="20"/>
    <s v="2022-07-ATM-1"/>
    <s v="Priority 2"/>
    <s v="99 Days SLA"/>
    <s v="SST Technicians"/>
    <s v="Hardware - SST Technicians"/>
    <s v="ATM Hardware"/>
    <x v="4"/>
    <x v="6"/>
    <m/>
    <s v="receipt printer error"/>
    <x v="524"/>
    <s v="Adjust receipt printer and reboot ATM"/>
    <x v="8"/>
    <x v="34"/>
    <s v="ATM ID Missing"/>
    <s v="Model No. missing"/>
    <s v="ATM-MCB SLA"/>
    <n v="14169"/>
    <s v="Adjust receipt printer and reboot ATM"/>
    <s v="Work Request"/>
    <s v="Closed"/>
    <n v="120"/>
    <x v="0"/>
    <s v="Contact ROD"/>
    <x v="6"/>
    <s v="To be determined"/>
    <m/>
    <x v="7"/>
    <x v="0"/>
    <x v="0"/>
    <x v="2"/>
    <x v="7"/>
    <m/>
    <m/>
    <x v="3"/>
    <s v="2023"/>
    <d v="1899-12-30T02:00:00"/>
  </r>
  <r>
    <s v="Emmanuel"/>
    <d v="2023-02-24T00:00:00"/>
    <x v="45"/>
    <x v="58"/>
    <s v="15:40"/>
    <s v="23/02/2023"/>
    <s v="17:40"/>
    <s v="0:0:0"/>
    <n v="114436"/>
    <x v="6"/>
    <x v="68"/>
    <s v="2021-01-ATM-1"/>
    <s v="Priority 2"/>
    <s v="99 Days SLA"/>
    <s v="SST Technicians"/>
    <s v="Hardware - SST Technicians"/>
    <s v="ATM Hardware"/>
    <x v="4"/>
    <x v="6"/>
    <n v="1917"/>
    <s v="Receipt printer fatal"/>
    <x v="524"/>
    <s v="Adjust receipt printer connection and reboot ATM"/>
    <x v="4"/>
    <x v="303"/>
    <s v="MU1028"/>
    <n v="6634"/>
    <s v="ATM - ABSA SLA"/>
    <n v="14170"/>
    <s v="Adjust receipt printer connection and reboot ATM"/>
    <s v="Work Request"/>
    <s v="Closed"/>
    <n v="120"/>
    <x v="0"/>
    <s v="Contact ROD"/>
    <x v="6"/>
    <s v="To be determined"/>
    <m/>
    <x v="7"/>
    <x v="0"/>
    <x v="1"/>
    <x v="2"/>
    <x v="6"/>
    <m/>
    <m/>
    <x v="3"/>
    <s v="2023"/>
    <d v="1899-12-30T02:00:00"/>
  </r>
  <r>
    <s v="Emmanuel"/>
    <d v="2023-02-27T00:00:00"/>
    <x v="45"/>
    <x v="60"/>
    <s v="09:00"/>
    <s v="27/02/2023"/>
    <s v="10:00"/>
    <s v="0:0:0"/>
    <n v="114437"/>
    <x v="2"/>
    <x v="20"/>
    <s v="2021-01-ATM-1"/>
    <s v="Priority 5"/>
    <s v="99 Days SLA"/>
    <s v="SST Technicians"/>
    <s v="Hardware - SST Technicians"/>
    <s v="ATM Hardware"/>
    <x v="17"/>
    <x v="6"/>
    <m/>
    <s v="door lock key missing 6625"/>
    <x v="526"/>
    <s v="top door lock key missing.should request key."/>
    <x v="8"/>
    <x v="34"/>
    <s v="ATM ID Missing"/>
    <s v="Model No. missing"/>
    <s v="AT Comprehensive,weekdays from08:00 to 16:30"/>
    <n v="14171"/>
    <s v="top door lock key missing.should request key."/>
    <s v="Work Request"/>
    <s v="Closed"/>
    <n v="60"/>
    <x v="0"/>
    <s v="Contact ROD"/>
    <x v="6"/>
    <d v="2019-11-10T00:00:00"/>
    <n v="3.8794520547945206"/>
    <x v="3"/>
    <x v="0"/>
    <x v="0"/>
    <x v="2"/>
    <x v="1"/>
    <m/>
    <m/>
    <x v="3"/>
    <s v="2023"/>
    <d v="1899-12-30T01:00:00"/>
  </r>
  <r>
    <s v="Rakesh"/>
    <d v="2023-02-27T00:00:00"/>
    <x v="45"/>
    <x v="60"/>
    <s v="12:35"/>
    <s v="27/02/2023"/>
    <s v="13:15"/>
    <s v="0:0:0"/>
    <n v="114439"/>
    <x v="2"/>
    <x v="13"/>
    <s v="2021-07-ATM-1"/>
    <s v="Priority 1"/>
    <s v="99 Days SLA"/>
    <s v="SST Technicians"/>
    <s v="Hardware - SST Technicians"/>
    <s v="ATM Hardware"/>
    <x v="4"/>
    <x v="3"/>
    <n v="1351"/>
    <s v="RIVIERE DES ANGUILLES - 6625 - RECEIPT PRINTER FAULTY - CNT - MRS SHAHEEN - 2021898 / 99"/>
    <x v="527"/>
    <s v="SERVICED RECEIPT PRINTER EXIT SENSORS"/>
    <x v="10"/>
    <x v="49"/>
    <s v="ATM ID Missing"/>
    <n v="6625"/>
    <s v="ATM- SBM SLA"/>
    <n v="14177"/>
    <s v="SERVICED RECEIPT PRINTER EXIT SENSORS"/>
    <s v="Work Request"/>
    <s v="Closed"/>
    <n v="40"/>
    <x v="0"/>
    <s v="Contact MRU"/>
    <x v="1"/>
    <d v="2011-04-20T00:00:00"/>
    <n v="12.443835616438356"/>
    <x v="1"/>
    <x v="0"/>
    <x v="0"/>
    <x v="0"/>
    <x v="1"/>
    <m/>
    <m/>
    <x v="3"/>
    <s v="2023"/>
    <d v="1899-12-30T00:40:00"/>
  </r>
  <r>
    <s v="Rakesh"/>
    <d v="2023-02-27T00:00:00"/>
    <x v="45"/>
    <x v="60"/>
    <s v="14:15"/>
    <s v="27/02/2023"/>
    <s v="15:45"/>
    <s v="0:0:0"/>
    <n v="114440"/>
    <x v="0"/>
    <x v="37"/>
    <s v="2021-07-ATM-1"/>
    <s v="Priority 1"/>
    <s v="99 Days SLA"/>
    <s v="SST Technicians"/>
    <s v="Hardware - SST Technicians"/>
    <s v="ATM Hardware"/>
    <x v="0"/>
    <x v="4"/>
    <n v="1758"/>
    <s v="MCB STANLEY M 3129 REPLACED PARTS TOO MANY REJECT MODEL 6626 CONTACT PASCAL 4072060 DATE 27/2/23"/>
    <x v="25"/>
    <s v="Changed electronic box assembly (230V). Several clear tests done ok. Changed cash handler interlock switch. Several stack tests done ok. Test cash done ok. ATM put in service and tested. ATM tested ok. ATM to be monitored. Note: several transactions monitored ok."/>
    <x v="1"/>
    <x v="153"/>
    <n v="3129"/>
    <n v="6626"/>
    <s v="ATM - MCB SLA"/>
    <n v="14331"/>
    <s v="Changed electronic box assembly (230V). Several clear tests done ok. Changed cash handler interlock switch. Several stack tests done ok. Test cash done ok. ATM put in service and tested. ATM tested ok. ATM to be monitored. Note: several transactions monitored ok."/>
    <s v="Work Request"/>
    <s v="Closed"/>
    <n v="90"/>
    <x v="0"/>
    <s v="Contact MRU"/>
    <x v="2"/>
    <d v="2011-04-20T00:00:00"/>
    <n v="12.443835616438356"/>
    <x v="1"/>
    <x v="0"/>
    <x v="0"/>
    <x v="0"/>
    <x v="1"/>
    <m/>
    <m/>
    <x v="3"/>
    <s v="2023"/>
    <d v="1899-12-30T01:30:00"/>
  </r>
  <r>
    <s v="Emmanuel"/>
    <d v="2023-02-27T00:00:00"/>
    <x v="45"/>
    <x v="60"/>
    <s v="09:00"/>
    <s v="27/02/2023"/>
    <s v="10:00"/>
    <s v="0:0:0"/>
    <n v="114441"/>
    <x v="2"/>
    <x v="20"/>
    <s v="2021-11-ATM-2"/>
    <s v="Priority 1"/>
    <s v="99 Days SLA"/>
    <s v="SST Technicians"/>
    <s v="Hardware - SST Technicians"/>
    <s v="ATM Hardware"/>
    <x v="17"/>
    <x v="6"/>
    <m/>
    <s v="Missing key"/>
    <x v="528"/>
    <s v="Top door lock key missing. should requesting"/>
    <x v="8"/>
    <x v="34"/>
    <s v="ATM ID Missing"/>
    <s v="Model No. missing"/>
    <s v=""/>
    <n v="14172"/>
    <s v="Top door lock key missing. should requesting"/>
    <s v="Work Request"/>
    <s v="Closed"/>
    <n v="60"/>
    <x v="0"/>
    <s v="Contact ROD"/>
    <x v="6"/>
    <d v="2010-02-19T00:00:00"/>
    <n v="13.608219178082193"/>
    <x v="8"/>
    <x v="0"/>
    <x v="0"/>
    <x v="2"/>
    <x v="1"/>
    <m/>
    <m/>
    <x v="3"/>
    <s v="2023"/>
    <d v="1899-12-30T01:00:00"/>
  </r>
  <r>
    <s v="Rakesh"/>
    <d v="2023-02-26T00:00:00"/>
    <x v="45"/>
    <x v="60"/>
    <s v="14:00"/>
    <s v="27/02/2023"/>
    <s v="14:40"/>
    <s v="01:15"/>
    <n v="114444"/>
    <x v="0"/>
    <x v="76"/>
    <s v="2021-07-ATM-1"/>
    <s v="Priority 1"/>
    <s v="99 Days SLA"/>
    <s v="SST Technicians"/>
    <s v="Hardware - SST Technicians"/>
    <s v="ATM Hardware"/>
    <x v="0"/>
    <x v="1"/>
    <n v="1566"/>
    <s v="MCB ATM 0516 - TAB Cash Handler Recurrent Fault CONTACT BRINKS 57292266 DATE 27/2/23"/>
    <x v="529"/>
    <s v="Reset atm. Check and clean cash handler. Initialised BNA. Run tests ok"/>
    <x v="4"/>
    <x v="299"/>
    <s v="0516"/>
    <n v="6634"/>
    <s v="ATM - MCB SLA"/>
    <n v="14376"/>
    <s v="Reset atm. Check and clean cash handler. Initialised BNA. Run tests ok"/>
    <s v="Work Request"/>
    <s v="Closed"/>
    <n v="40"/>
    <x v="0"/>
    <s v="Contact MRU"/>
    <x v="0"/>
    <s v="To be determined"/>
    <m/>
    <x v="7"/>
    <x v="0"/>
    <x v="0"/>
    <x v="0"/>
    <x v="1"/>
    <m/>
    <m/>
    <x v="3"/>
    <s v="2023"/>
    <d v="1899-12-30T00:40:00"/>
  </r>
  <r>
    <s v="Rakesh"/>
    <d v="2023-02-27T00:00:00"/>
    <x v="45"/>
    <x v="60"/>
    <s v="13:20"/>
    <s v="27/02/2023"/>
    <s v="15:05"/>
    <s v="0:35"/>
    <n v="114458"/>
    <x v="8"/>
    <x v="7"/>
    <s v="2021-01-ATM-1"/>
    <s v="Priority 3"/>
    <s v="99 Days SLA"/>
    <s v="SST Technicians"/>
    <s v="Hardware - SST Technicians"/>
    <s v="ATM Hardware"/>
    <x v="7"/>
    <x v="2"/>
    <n v="2014"/>
    <s v="BARODA - ROSEBELLE - FEB WINDOWS PATCH AND ANTIVIRUS UPDATE ​ - CT OOMAH 6279276"/>
    <x v="530"/>
    <s v="INSTALLATION OF WINDOWS PATCHES AND UPDATE OF ANTIVIRUS"/>
    <x v="4"/>
    <x v="149"/>
    <s v="ATM ID Missing"/>
    <n v="6634"/>
    <s v="AT Mon-Sat:08:00 to 20:00,Sun&amp;Ph 08:00 to 13:00"/>
    <n v="14321"/>
    <s v="INSTALLATION OF WINDOWS PATCHES AND UPDATE OF ANTIVIRUS"/>
    <s v="Work Request"/>
    <s v="Closed"/>
    <n v="105"/>
    <x v="0"/>
    <s v="Contact MRU"/>
    <x v="1"/>
    <s v="To be determined"/>
    <m/>
    <x v="7"/>
    <x v="0"/>
    <x v="0"/>
    <x v="0"/>
    <x v="1"/>
    <m/>
    <m/>
    <x v="3"/>
    <s v="2023"/>
    <d v="1899-12-30T01:45:00"/>
  </r>
  <r>
    <s v="Rakesh"/>
    <d v="2023-02-27T00:00:00"/>
    <x v="45"/>
    <x v="62"/>
    <s v="13:45"/>
    <s v="28/02/2023"/>
    <s v="16:10"/>
    <s v="0:0:0"/>
    <n v="114459"/>
    <x v="0"/>
    <x v="9"/>
    <s v="2021-07-ATM-1"/>
    <s v="Priority 1"/>
    <s v="99 Days SLA"/>
    <s v="SST Technicians"/>
    <s v="Hardware - SST Technicians"/>
    <s v="ATM Hardware"/>
    <x v="6"/>
    <x v="0"/>
    <n v="1559"/>
    <s v="12:35 - MCB 6601 - PLMB - DISPENSER FAULTY - CT SADEN 2027877 - RDV 14:30"/>
    <x v="24"/>
    <s v="Issue with GbRU Trouble shoot: Issue Shutdown machine Dismantle module, Remove note Jam ( MUR 50*1) Restart application Run several test: completed successfully"/>
    <x v="1"/>
    <x v="46"/>
    <n v="6601"/>
    <n v="6626"/>
    <s v="ATM - MCB SLA"/>
    <n v="14300"/>
    <s v="Issue with GbRU Trouble shoot: Issue Shutdown machine Dismantle module, Remove note Jam ( MUR 50*1) Restart application Run several test: completed successfully"/>
    <s v="Work Request"/>
    <s v="Closed"/>
    <n v="145"/>
    <x v="0"/>
    <s v="Contact MRU"/>
    <x v="3"/>
    <d v="2013-06-02T00:00:00"/>
    <n v="10.323287671232876"/>
    <x v="11"/>
    <x v="0"/>
    <x v="0"/>
    <x v="0"/>
    <x v="0"/>
    <m/>
    <m/>
    <x v="3"/>
    <s v="2023"/>
    <d v="1899-12-30T02:25:00"/>
  </r>
  <r>
    <s v="Rakesh"/>
    <d v="2023-02-27T00:00:00"/>
    <x v="45"/>
    <x v="60"/>
    <s v="15:35"/>
    <s v="27/02/2023"/>
    <s v="16:00"/>
    <s v="0:0:0"/>
    <n v="114462"/>
    <x v="0"/>
    <x v="9"/>
    <s v="2021-07-ATM-1"/>
    <s v="Priority 1"/>
    <s v="99 Days SLA"/>
    <s v="SST Technicians"/>
    <s v="Hardware - SST Technicians"/>
    <s v="ATM Hardware"/>
    <x v="4"/>
    <x v="0"/>
    <n v="1597"/>
    <s v="MCB PLMB M 1601 RECEIPT PRINTY FAULTY​ Contact Loic/Saden 2027877 DATE 27/2/23"/>
    <x v="531"/>
    <s v="Run several test on Receipt Printer completed successfully"/>
    <x v="13"/>
    <x v="84"/>
    <n v="1601"/>
    <s v="6684 GBRU TOUCH CPM"/>
    <s v="ATM - MCB SLA"/>
    <n v="14297"/>
    <s v="Run several test on Receipt Printer completed successfully"/>
    <s v="Work Request"/>
    <s v="Closed"/>
    <n v="25"/>
    <x v="0"/>
    <s v="Contact MRU"/>
    <x v="3"/>
    <d v="2018-04-13T00:00:00"/>
    <n v="5.4575342465753423"/>
    <x v="5"/>
    <x v="0"/>
    <x v="0"/>
    <x v="0"/>
    <x v="1"/>
    <m/>
    <m/>
    <x v="3"/>
    <s v="2023"/>
    <d v="1899-12-30T00:25:00"/>
  </r>
  <r>
    <s v="Rakesh"/>
    <d v="2023-02-27T00:00:00"/>
    <x v="45"/>
    <x v="60"/>
    <s v="14:20"/>
    <s v="27/02/2023"/>
    <s v="15:35"/>
    <s v="0:0:0"/>
    <n v="114463"/>
    <x v="0"/>
    <x v="9"/>
    <s v="2021-07-ATM-1"/>
    <s v="Priority 1"/>
    <s v="99 Days SLA"/>
    <s v="SST Technicians"/>
    <s v="Hardware - SST Technicians"/>
    <s v="ATM Hardware"/>
    <x v="1"/>
    <x v="0"/>
    <n v="1597"/>
    <s v="MCB PLMB M 1601 GBRU FAULTY​ Contact Loic/Saden 2027877 DATE 27/2/23"/>
    <x v="532"/>
    <s v="Issue with GBRU Trouble shoot: Issue Shutdown machine Dismantle module, Remove Note Jam (MUR 50* 1) Restart application Restart Application Run several test: completed successfully"/>
    <x v="13"/>
    <x v="84"/>
    <n v="1601"/>
    <s v="6684 GBRU TOUCH CPM"/>
    <s v="ATM - MCB SLA"/>
    <n v="14296"/>
    <s v="Issue with GBRU Trouble shoot: Issue Shutdown machine Dismantle module, Remove Note Jam (MUR 50* 1) Restart application Restart Application Run several test: completed successfully"/>
    <s v="Work Request"/>
    <s v="Closed"/>
    <n v="75"/>
    <x v="0"/>
    <s v="Contact MRU"/>
    <x v="3"/>
    <d v="2011-02-09T00:00:00"/>
    <n v="12.635616438356164"/>
    <x v="8"/>
    <x v="0"/>
    <x v="0"/>
    <x v="0"/>
    <x v="1"/>
    <m/>
    <m/>
    <x v="3"/>
    <s v="2023"/>
    <d v="1899-12-30T01:15:00"/>
  </r>
  <r>
    <s v="Rakesh"/>
    <d v="2023-02-27T00:00:00"/>
    <x v="45"/>
    <x v="60"/>
    <s v="15:10"/>
    <s v="27/02/2023"/>
    <s v="15:40"/>
    <s v="0:0:0"/>
    <n v="114464"/>
    <x v="8"/>
    <x v="25"/>
    <s v="2021-01-ATM-1"/>
    <s v="Priority 2"/>
    <s v="99 Days SLA"/>
    <s v="SST Technicians"/>
    <s v="Hardware - SST Technicians"/>
    <s v="ATM Hardware"/>
    <x v="7"/>
    <x v="2"/>
    <n v="2016"/>
    <s v="BARODA - VACOAS - FEB WINDOWS PATCH AND ANTIVIRUS UPDATE"/>
    <x v="533"/>
    <s v="antivirus successfully updated on ATM. ATM in service working fine."/>
    <x v="4"/>
    <x v="73"/>
    <s v="ATM ID Missing"/>
    <n v="6634"/>
    <s v="AT Mon-Sat:08:00 to 20:00,Sun&amp;Ph 08:00 to 13:00"/>
    <n v="14216"/>
    <s v="antivirus successfully updated on ATM. ATM in service working fine."/>
    <s v="Work Request"/>
    <s v="Closed"/>
    <n v="30"/>
    <x v="0"/>
    <s v="Contact MRU"/>
    <x v="1"/>
    <d v="2019-11-10T00:00:00"/>
    <n v="3.8794520547945206"/>
    <x v="3"/>
    <x v="0"/>
    <x v="0"/>
    <x v="0"/>
    <x v="1"/>
    <m/>
    <m/>
    <x v="3"/>
    <s v="2023"/>
    <d v="1899-12-30T00:30:00"/>
  </r>
  <r>
    <s v="Rakesh"/>
    <d v="2023-02-28T00:00:00"/>
    <x v="46"/>
    <x v="60"/>
    <s v="16:05"/>
    <s v="27/02/2023"/>
    <s v="17:00"/>
    <s v="0:0:0"/>
    <n v="114468"/>
    <x v="0"/>
    <x v="61"/>
    <s v="2021-07-ATM-1"/>
    <s v="Priority 1"/>
    <s v="99 Days SLA"/>
    <s v="SST Technicians"/>
    <s v="Hardware - SST Technicians"/>
    <s v="ATM Hardware"/>
    <x v="0"/>
    <x v="0"/>
    <n v="1570"/>
    <s v="08:45 - MCB 3234 - PLAINE VERTE - TOO MANY REJECTS - TO ATTEND IN AFTERNOON - CT CLIMENE 4072974 - RDV 13:00"/>
    <x v="534"/>
    <s v="Issue with Cash handler &quot;Intermittent&quot; Trouble shoot: Issue Shutdown machine Dismantle module fix mechanism Restart application Run several test: completed successfully Run several test on Cash Handler As already request to Replace Presenter"/>
    <x v="1"/>
    <x v="248"/>
    <n v="3234"/>
    <n v="6626"/>
    <s v="ATM - MCB SLA"/>
    <n v="14298"/>
    <s v="Issue with Cash handler &quot;Intermittent&quot; Trouble shoot: Issue Shutdown machine Dismantle module fix mechanism Restart application Run several test: completed successfully Run several test on Cash Handler As already request to Replace Presenter"/>
    <s v="Work Request"/>
    <s v="Closed"/>
    <n v="55"/>
    <x v="0"/>
    <s v="Contact MRU"/>
    <x v="3"/>
    <d v="2018-03-12T00:00:00"/>
    <n v="5.5452054794520551"/>
    <x v="5"/>
    <x v="0"/>
    <x v="0"/>
    <x v="0"/>
    <x v="1"/>
    <m/>
    <m/>
    <x v="3"/>
    <s v="2023"/>
    <d v="1899-12-30T00:55:00"/>
  </r>
  <r>
    <s v="Rakesh"/>
    <d v="2023-02-28T00:00:00"/>
    <x v="46"/>
    <x v="62"/>
    <s v="10:15"/>
    <s v="28/02/2023"/>
    <s v="10:55"/>
    <s v="0:40"/>
    <n v="114471"/>
    <x v="8"/>
    <x v="2"/>
    <s v="2021-01-ATM-1"/>
    <s v="Priority 2"/>
    <s v="99 Days SLA"/>
    <s v="SST Technicians"/>
    <s v="Hardware - SST Technicians"/>
    <s v="ATM Hardware"/>
    <x v="7"/>
    <x v="1"/>
    <n v="2013"/>
    <s v="BARODA - FLACQ - FEB ANTIVIRUS UPDATE CT SANJANA 4130051"/>
    <x v="535"/>
    <s v=""/>
    <x v="4"/>
    <x v="131"/>
    <s v="ATM ID Missing"/>
    <n v="6634"/>
    <s v="AT Mon-Sat:08:00 to 20:00,Sun&amp;Ph 08:00 to 13:00"/>
    <n v="14236"/>
    <s v=""/>
    <s v="Work Request"/>
    <s v="Closed"/>
    <n v="40"/>
    <x v="0"/>
    <s v="Contact MRU"/>
    <x v="0"/>
    <d v="2012-01-01T00:00:00"/>
    <n v="11.742465753424657"/>
    <x v="1"/>
    <x v="0"/>
    <x v="0"/>
    <x v="0"/>
    <x v="0"/>
    <m/>
    <m/>
    <x v="3"/>
    <s v="2023"/>
    <d v="1899-12-30T00:40:00"/>
  </r>
  <r>
    <s v="Rakesh"/>
    <d v="2023-02-28T00:00:00"/>
    <x v="46"/>
    <x v="62"/>
    <s v="10:30"/>
    <s v="28/02/2023"/>
    <s v="11:15"/>
    <s v="0:0:0"/>
    <n v="114472"/>
    <x v="0"/>
    <x v="2"/>
    <s v="2021-07-ATM-1"/>
    <s v="Priority 1"/>
    <s v="99 Days SLA"/>
    <s v="SST Technicians"/>
    <s v="Hardware - SST Technicians"/>
    <s v="ATM Hardware"/>
    <x v="1"/>
    <x v="1"/>
    <n v="1555"/>
    <s v="MCB FLACQ M 3106 GBRU ISSUE MODEL 6684 GBRU CONTACT HISSEN 4072609 DATE 28/2/23"/>
    <x v="536"/>
    <s v="Place belts correctly on GBRU. Run tests. Tested ok."/>
    <x v="2"/>
    <x v="2"/>
    <n v="3106"/>
    <s v="6634 TOUCH GBRU CPM"/>
    <s v="ATM - MCB SLA"/>
    <n v="14361"/>
    <s v="Place belts correctly on GBRU. Run tests. Tested ok."/>
    <s v="Work Request"/>
    <s v="Closed"/>
    <n v="45"/>
    <x v="0"/>
    <s v="Contact MRU"/>
    <x v="0"/>
    <d v="2011-02-25T00:00:00"/>
    <n v="12.591780821917808"/>
    <x v="1"/>
    <x v="0"/>
    <x v="0"/>
    <x v="0"/>
    <x v="0"/>
    <m/>
    <m/>
    <x v="3"/>
    <s v="2023"/>
    <d v="1899-12-30T00:45:00"/>
  </r>
  <r>
    <s v="Rakesh"/>
    <d v="2023-02-28T00:00:00"/>
    <x v="46"/>
    <x v="62"/>
    <s v="10:10"/>
    <s v="28/02/2023"/>
    <s v="11:30"/>
    <s v="0:0:0"/>
    <n v="114473"/>
    <x v="8"/>
    <x v="8"/>
    <s v="2021-01-ATM-1"/>
    <s v="Priority 2"/>
    <s v="99 Days SLA"/>
    <s v="SST Technicians"/>
    <s v="Hardware - SST Technicians"/>
    <s v="ATM Hardware"/>
    <x v="7"/>
    <x v="4"/>
    <n v="2012"/>
    <s v="BARODA - ROSE HILL - FEB WINDOWS PATCH AND ANTIVIRUS UPDATE"/>
    <x v="537"/>
    <s v="Windows patch installation and antivirus upgrade. ATM restarted ok. ATM upgraded ok. ATM put in service and tested. ATM tested ok."/>
    <x v="4"/>
    <x v="129"/>
    <s v="ATM ID Missing"/>
    <n v="6634"/>
    <s v="AT Mon-Sat:08:00 to 20:00,Sun&amp;Ph 08:00 to 13:00"/>
    <n v="14334"/>
    <s v="Windows patch installation and antivirus upgrade. ATM restarted ok. ATM upgraded ok. ATM put in service and tested. ATM tested ok."/>
    <s v="Work Request"/>
    <s v="Closed"/>
    <n v="80"/>
    <x v="0"/>
    <s v="Contact MRU"/>
    <x v="2"/>
    <d v="2012-01-01T00:00:00"/>
    <n v="11.742465753424657"/>
    <x v="1"/>
    <x v="0"/>
    <x v="0"/>
    <x v="0"/>
    <x v="0"/>
    <m/>
    <m/>
    <x v="3"/>
    <s v="2023"/>
    <d v="1899-12-30T01:20:00"/>
  </r>
  <r>
    <s v="Rakesh"/>
    <d v="2023-02-28T00:00:00"/>
    <x v="46"/>
    <x v="62"/>
    <s v="10:30"/>
    <s v="28/02/2023"/>
    <s v="12:15"/>
    <s v="0:0:0"/>
    <n v="114474"/>
    <x v="0"/>
    <x v="35"/>
    <s v="2021-07-ATM-1"/>
    <s v="Priority 1"/>
    <s v="99 Days SLA"/>
    <s v="SST Technicians"/>
    <s v="Hardware - SST Technicians"/>
    <s v="ATM Hardware"/>
    <x v="22"/>
    <x v="4"/>
    <n v="1559"/>
    <s v="27/02 18:04 - MCB 6601 - PLMB - CASH HANDLER FAULTY - POSSIBLE REPLACEMENT OF PRESENTER - CT SADEN 2027877"/>
    <x v="25"/>
    <s v="change presenter on atm Run test and found ok"/>
    <x v="1"/>
    <x v="46"/>
    <n v="6601"/>
    <n v="6626"/>
    <s v="ATM - MCB SLA"/>
    <n v="14277"/>
    <s v="change presenter on atm Run test and found ok"/>
    <s v="Work Request"/>
    <s v="Closed"/>
    <n v="105"/>
    <x v="0"/>
    <s v="Contact MRU"/>
    <x v="3"/>
    <d v="2016-11-19T00:00:00"/>
    <n v="6.8547945205479452"/>
    <x v="4"/>
    <x v="0"/>
    <x v="0"/>
    <x v="0"/>
    <x v="0"/>
    <m/>
    <m/>
    <x v="3"/>
    <s v="2023"/>
    <d v="1899-12-30T01:45:00"/>
  </r>
  <r>
    <s v="Rakesh"/>
    <d v="2023-02-28T00:00:00"/>
    <x v="46"/>
    <x v="62"/>
    <s v="11:10"/>
    <s v="28/02/2023"/>
    <s v="12:45"/>
    <s v="0:40"/>
    <n v="114476"/>
    <x v="2"/>
    <x v="7"/>
    <s v="2021-07-ATM-1"/>
    <s v="Priority 1"/>
    <s v="99 Days SLA"/>
    <s v="SST Technicians"/>
    <s v="Hardware - SST Technicians"/>
    <s v="ATM Hardware"/>
    <x v="0"/>
    <x v="2"/>
    <n v="1353"/>
    <s v="10:20 - SBM ROSE BELLE - 6634 - 83-43548935 - CURRENCY DISPENSER FATAL - CT MRS DINAH 2021974"/>
    <x v="9"/>
    <s v="REPAIRS DONE ON CASH DISPENSER. REPLACE CLAMP DRIVE MOTOR. REPLACE 6 DRIVE GEARS IN PICK MODULES. CLEAN PRESENTER, PICK MODULES AND SENSORS. CLEAN AND LUBRICATE DRIVE ROLLERS, GEARS, SHAFTS AND BEARINGS. ALIGNMENT DONE . TESTS RUN UNDER DIAGNOSTICS OK. IN SERVICE TESTS DONE OK."/>
    <x v="4"/>
    <x v="7"/>
    <s v="ATM ID Missing"/>
    <n v="6634"/>
    <s v="ATM- SBM SLA"/>
    <n v="14320"/>
    <s v="REPAIRS DONE ON CASH DISPENSER. REPLACE CLAMP DRIVE MOTOR. REPLACE 6 DRIVE GEARS IN PICK MODULES. CLEAN PRESENTER, PICK MODULES AND SENSORS. CLEAN AND LUBRICATE DRIVE ROLLERS, GEARS, SHAFTS AND BEARINGS. ALIGNMENT DONE . TESTS RUN UNDER DIAGNOSTICS OK. IN SERVICE TESTS DONE OK."/>
    <s v="Work Request"/>
    <s v="Closed"/>
    <n v="95"/>
    <x v="0"/>
    <s v="Contact MRU"/>
    <x v="1"/>
    <d v="2011-04-27T00:00:00"/>
    <n v="12.424657534246576"/>
    <x v="1"/>
    <x v="0"/>
    <x v="0"/>
    <x v="0"/>
    <x v="0"/>
    <m/>
    <m/>
    <x v="3"/>
    <s v="2023"/>
    <d v="1899-12-30T01:35:00"/>
  </r>
  <r>
    <s v="Rakesh"/>
    <d v="2023-02-28T00:00:00"/>
    <x v="46"/>
    <x v="62"/>
    <s v="13:30"/>
    <s v="28/02/2023"/>
    <s v="14:50"/>
    <s v="0:45"/>
    <n v="114479"/>
    <x v="0"/>
    <x v="27"/>
    <s v="2021-07-ATM-1"/>
    <s v="Priority 1"/>
    <s v="99 Days SLA"/>
    <s v="SST Technicians"/>
    <s v="Hardware - SST Technicians"/>
    <s v="ATM Hardware"/>
    <x v="0"/>
    <x v="2"/>
    <n v="1534"/>
    <s v="MCB P MAGNIEN ATM 3128 CASH Dispenser Faulty MODEL 6684 CONTACT SELVINA DATE 28/2/23​"/>
    <x v="55"/>
    <s v="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
    <x v="5"/>
    <x v="155"/>
    <n v="3128"/>
    <s v="6684 GBRU"/>
    <s v="ATM - MCB SLA"/>
    <n v="14319"/>
    <s v="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
    <s v="Work Request"/>
    <s v="Closed"/>
    <n v="80"/>
    <x v="0"/>
    <s v="Contact MRU"/>
    <x v="1"/>
    <d v="2011-04-27T00:00:00"/>
    <n v="12.424657534246576"/>
    <x v="1"/>
    <x v="0"/>
    <x v="0"/>
    <x v="0"/>
    <x v="0"/>
    <m/>
    <m/>
    <x v="3"/>
    <s v="2023"/>
    <d v="1899-12-30T01:20:00"/>
  </r>
  <r>
    <s v="Rakesh"/>
    <d v="2023-02-28T00:00:00"/>
    <x v="46"/>
    <x v="62"/>
    <s v="11:25"/>
    <s v="28/02/2023"/>
    <s v="13:30"/>
    <s v="0:0:0"/>
    <n v="114480"/>
    <x v="2"/>
    <x v="61"/>
    <s v="2021-11-ATM-2"/>
    <s v="Priority 1"/>
    <s v="99 Days SLA"/>
    <s v="SST Technicians"/>
    <s v="Hardware - SST Technicians"/>
    <s v="ATM Hardware"/>
    <x v="0"/>
    <x v="0"/>
    <n v="3063"/>
    <s v="PLAINE VERTE - 6627 - CASH DISPENSER ERROR - CNT - MRS BRINDA - 2021929 / 30"/>
    <x v="538"/>
    <s v="Issue with Cash Handler Trouble shoot: Issue Shutdown machine Clean sensor &amp; Replace Bearing On Position No:3 Restart Application Run several test: completed successfully"/>
    <x v="3"/>
    <x v="230"/>
    <s v="SAN03301"/>
    <n v="6627"/>
    <s v=""/>
    <n v="14299"/>
    <s v="Issue with Cash Handler Trouble shoot: Issue Shutdown machine Clean sensor &amp; Replace Bearing On Position No:3 Restart Application Run several test: completed successfully"/>
    <s v="Work Request"/>
    <s v="Closed"/>
    <n v="125"/>
    <x v="0"/>
    <s v="Contact MRU"/>
    <x v="3"/>
    <d v="2010-06-11T00:00:00"/>
    <n v="13.301369863013699"/>
    <x v="8"/>
    <x v="0"/>
    <x v="0"/>
    <x v="0"/>
    <x v="0"/>
    <m/>
    <m/>
    <x v="3"/>
    <s v="2023"/>
    <d v="1899-12-30T02:05:00"/>
  </r>
  <r>
    <s v="Rakesh"/>
    <d v="2023-02-28T00:00:00"/>
    <x v="46"/>
    <x v="62"/>
    <s v="12:05"/>
    <s v="28/02/2023"/>
    <s v="12:50"/>
    <s v="01:05"/>
    <n v="114481"/>
    <x v="2"/>
    <x v="13"/>
    <s v="2021-07-ATM-1"/>
    <s v="Priority 1"/>
    <s v="99 Days SLA"/>
    <s v="SST Technicians"/>
    <s v="Hardware - SST Technicians"/>
    <s v="ATM Hardware"/>
    <x v="0"/>
    <x v="3"/>
    <n v="1351"/>
    <s v="RIVIERE DES ANGUILLES - 6625 - NOT PAYING - CNT - MRS SHAHEEN - 2021898/99"/>
    <x v="539"/>
    <s v="REPAIRED CAS HANDLER REPLACED BEARINGS INSERT CLEAR NVRAM ON DISPENSER BOARD REPLACED COOLING FAN"/>
    <x v="10"/>
    <x v="49"/>
    <s v="ATM ID Missing"/>
    <n v="6625"/>
    <s v="ATM- SBM SLA"/>
    <n v="14304"/>
    <s v="REPAIRED CAS HANDLER REPLACED BEARINGS INSERT CLEAR NVRAM ON DISPENSER BOARD REPLACED COOLING FAN"/>
    <s v="Work Request"/>
    <s v="Closed"/>
    <n v="45"/>
    <x v="0"/>
    <s v="Contact MRU"/>
    <x v="1"/>
    <d v="2011-09-07T00:00:00"/>
    <n v="12.06027397260274"/>
    <x v="1"/>
    <x v="0"/>
    <x v="0"/>
    <x v="0"/>
    <x v="0"/>
    <m/>
    <m/>
    <x v="3"/>
    <s v="2023"/>
    <d v="1899-12-30T00:45:00"/>
  </r>
  <r>
    <s v="Rakesh"/>
    <d v="2023-02-28T00:00:00"/>
    <x v="46"/>
    <x v="62"/>
    <s v="13:00"/>
    <s v="28/02/2023"/>
    <s v="14:15"/>
    <s v="01:05"/>
    <n v="114482"/>
    <x v="2"/>
    <x v="13"/>
    <s v="2021-07-ATM-1"/>
    <s v="Priority 1"/>
    <s v="99 Days SLA"/>
    <s v="SST Technicians"/>
    <s v="Hardware - SST Technicians"/>
    <s v="ATM Hardware"/>
    <x v="0"/>
    <x v="3"/>
    <n v="1360"/>
    <s v="RIVIERE DES ANGUILLES - 6634 - TOO MANY REJECT NOTES"/>
    <x v="540"/>
    <s v="REPLACED PICK LINE ASSY BEARINGS INSERT IDLER GEARS GEARS PULLEY SUCTION CUPS"/>
    <x v="4"/>
    <x v="14"/>
    <s v="ATM ID Missing"/>
    <n v="6634"/>
    <s v="ATM- SBM SLA"/>
    <n v="14305"/>
    <s v="REPLACED PICK LINE ASSY BEARINGS INSERT IDLER GEARS GEARS PULLEY SUCTION CUPS"/>
    <s v="Work Request"/>
    <s v="Closed"/>
    <n v="75"/>
    <x v="0"/>
    <s v="Contact MRU"/>
    <x v="1"/>
    <d v="2012-01-01T00:00:00"/>
    <n v="11.742465753424657"/>
    <x v="1"/>
    <x v="0"/>
    <x v="0"/>
    <x v="0"/>
    <x v="0"/>
    <m/>
    <m/>
    <x v="3"/>
    <s v="2023"/>
    <d v="1899-12-30T01:15:00"/>
  </r>
  <r>
    <s v="Rakesh"/>
    <d v="2023-02-28T00:00:00"/>
    <x v="46"/>
    <x v="62"/>
    <s v="11:50"/>
    <s v="28/02/2023"/>
    <s v="12:50"/>
    <s v="0:0:0"/>
    <n v="114483"/>
    <x v="8"/>
    <x v="24"/>
    <s v="2021-01-ATM-1"/>
    <s v="Priority 2"/>
    <s v="99 Days SLA"/>
    <s v="SST Technicians"/>
    <s v="Hardware - SST Technicians"/>
    <s v="ATM Hardware"/>
    <x v="7"/>
    <x v="4"/>
    <n v="2015"/>
    <s v="BARODA - Q.BORNES- FEB WINDOWS PATCH AND ANTIVIRUS UPDATE"/>
    <x v="537"/>
    <s v="Windows patch installation and antivirus upgrade. ATM restarted ok. ATM upgraded ok. ATM put in service and tested. ATM tested ok. Note: Camera image from ATM blurry, cleaned ATM camera window, still blurry. Bank manager request to change camera window of ATM."/>
    <x v="4"/>
    <x v="207"/>
    <s v="ATM ID Missing"/>
    <n v="6634"/>
    <s v="AT Mon-Sat:08:00 to 20:00,Sun&amp;Ph 08:00 to 13:00"/>
    <n v="14335"/>
    <s v="Windows patch installation and antivirus upgrade. ATM restarted ok. ATM upgraded ok. ATM put in service and tested. ATM tested ok. Note: Camera image from ATM blurry, cleaned ATM camera window, still blurry. Bank manager request to change camera window of ATM."/>
    <s v="Work Request"/>
    <s v="Closed"/>
    <n v="60"/>
    <x v="0"/>
    <s v="Contact MRU"/>
    <x v="2"/>
    <d v="2010-04-05T00:00:00"/>
    <n v="13.484931506849316"/>
    <x v="8"/>
    <x v="0"/>
    <x v="0"/>
    <x v="0"/>
    <x v="0"/>
    <m/>
    <m/>
    <x v="3"/>
    <s v="2023"/>
    <d v="1899-12-30T01:00:00"/>
  </r>
  <r>
    <s v="Rakesh"/>
    <d v="2023-02-28T00:00:00"/>
    <x v="46"/>
    <x v="62"/>
    <s v="13:30"/>
    <s v="28/02/2023"/>
    <s v="15:00"/>
    <s v="0:0:0"/>
    <n v="114484"/>
    <x v="4"/>
    <x v="89"/>
    <s v="ATM support"/>
    <s v="Priority 3"/>
    <s v="99 Days SLA"/>
    <s v="SST Technicians"/>
    <s v="Hardware - SST Technicians"/>
    <s v="ATM Hardware"/>
    <x v="5"/>
    <x v="4"/>
    <n v="1291"/>
    <s v="09:05 - MAUBANK DUMAS STREET - CASSETTE 4 FAULTY - CT ROBERT - 13:30"/>
    <x v="541"/>
    <s v="Cassette 4 faulty Adjust cassette width correctly Check gears and other parts on pick 4 All good Run loop test and found ok"/>
    <x v="4"/>
    <x v="220"/>
    <s v="ATM ID Missing"/>
    <n v="6634"/>
    <s v="slal type data"/>
    <n v="14276"/>
    <s v="Cassette 4 faulty Adjust cassette width correctly Check gears and other parts on pick 4 All good Run loop test and found ok"/>
    <s v="Work Request"/>
    <s v="Closed"/>
    <n v="90"/>
    <x v="0"/>
    <s v="Contact MRU"/>
    <x v="3"/>
    <d v="2019-09-15T00:00:00"/>
    <n v="4.0328767123287674"/>
    <x v="3"/>
    <x v="0"/>
    <x v="0"/>
    <x v="0"/>
    <x v="0"/>
    <m/>
    <m/>
    <x v="3"/>
    <s v="2023"/>
    <d v="1899-12-30T01:30:00"/>
  </r>
  <r>
    <s v="Rakesh"/>
    <d v="2023-02-28T00:00:00"/>
    <x v="46"/>
    <x v="62"/>
    <s v="13:15"/>
    <s v="28/02/2023"/>
    <s v="16:05"/>
    <s v="01:30"/>
    <n v="114485"/>
    <x v="4"/>
    <x v="16"/>
    <s v="2021-01-ATM-2"/>
    <s v="Priority 1"/>
    <s v="99 Days SLA"/>
    <s v="SST Technicians"/>
    <s v="Hardware - SST Technicians"/>
    <s v="ATM Hardware"/>
    <x v="0"/>
    <x v="1"/>
    <n v="2097"/>
    <s v="MAUBANK TERRE ROUGE CASH HANDLER ISSUE TOO MANY REJECTS CONTACT HEMLATA DATE 28/2/23"/>
    <x v="542"/>
    <s v=""/>
    <x v="4"/>
    <x v="17"/>
    <s v="ATM ID Missing"/>
    <n v="6634"/>
    <s v="Mon-Fri16:30-20:00,Sat 8:00-20:00,Sun&amp;Ph8:00-13:00"/>
    <n v="14237"/>
    <s v=""/>
    <s v="Work Request"/>
    <s v="Closed"/>
    <n v="170"/>
    <x v="0"/>
    <s v="Contact MRU"/>
    <x v="4"/>
    <d v="2010-12-11T00:00:00"/>
    <n v="12.8"/>
    <x v="8"/>
    <x v="0"/>
    <x v="0"/>
    <x v="0"/>
    <x v="0"/>
    <m/>
    <m/>
    <x v="3"/>
    <s v="2023"/>
    <d v="1899-12-30T02:50:00"/>
  </r>
  <r>
    <s v="Rakesh"/>
    <d v="2023-02-28T00:00:00"/>
    <x v="46"/>
    <x v="62"/>
    <s v="13:25"/>
    <s v="28/02/2023"/>
    <s v="13:45"/>
    <s v="0:30"/>
    <n v="114486"/>
    <x v="2"/>
    <x v="110"/>
    <s v="2021-07-ATM-1"/>
    <s v="Priority 1"/>
    <s v="99 Days SLA"/>
    <s v="SST Technicians"/>
    <s v="Hardware - SST Technicians"/>
    <s v="ATM Hardware"/>
    <x v="0"/>
    <x v="2"/>
    <n v="1381"/>
    <s v="WINNERS ST PAUL - 6625 - NOT PAYING &amp; NOISY - CNT AZAGEN - 52526270"/>
    <x v="543"/>
    <s v="Cash handler faulty.bearings in gears faulty.faulty gears replaced.cash hqndler tested.all tests pass. Atm in service working fine transactions pass."/>
    <x v="10"/>
    <x v="296"/>
    <s v="ATM ID Missing"/>
    <n v="6625"/>
    <s v="ATM- SBM SLA"/>
    <n v="14227"/>
    <s v="Cash handler faulty.bearings in gears faulty.faulty gears replaced.cash hqndler tested.all tests pass. Atm in service working fine transactions pass."/>
    <s v="Work Request"/>
    <s v="Closed"/>
    <n v="20"/>
    <x v="0"/>
    <s v="Contact MRU"/>
    <x v="1"/>
    <d v="2011-02-08T00:00:00"/>
    <n v="12.638356164383561"/>
    <x v="8"/>
    <x v="0"/>
    <x v="0"/>
    <x v="0"/>
    <x v="0"/>
    <m/>
    <m/>
    <x v="3"/>
    <s v="2023"/>
    <d v="1899-12-30T00:20:00"/>
  </r>
  <r>
    <s v="Rakesh"/>
    <d v="2023-02-28T00:00:00"/>
    <x v="46"/>
    <x v="62"/>
    <s v="16:00"/>
    <s v="28/02/2023"/>
    <s v="16:30"/>
    <s v="0:0:0"/>
    <n v="114487"/>
    <x v="0"/>
    <x v="15"/>
    <s v="2021-07-ATM-1"/>
    <s v="Priority 1"/>
    <s v="99 Days SLA"/>
    <s v="SST Technicians"/>
    <s v="Hardware - SST Technicians"/>
    <s v="ATM Hardware"/>
    <x v="1"/>
    <x v="1"/>
    <n v="1519"/>
    <s v="MCB BEAU PLAN M 3147 GBRU ISSUE ON ATM CONTACT DAVID DATE 28/2/23 ​"/>
    <x v="544"/>
    <s v="Restore default settings on atm. Run tests ok"/>
    <x v="6"/>
    <x v="16"/>
    <n v="3147"/>
    <n v="6684"/>
    <s v="ATM - MCB SLA"/>
    <n v="14360"/>
    <s v="Restore default settings on atm. Run tests ok"/>
    <s v="Work Request"/>
    <s v="Closed"/>
    <n v="30"/>
    <x v="0"/>
    <s v="Contact MRU"/>
    <x v="4"/>
    <s v="To be determined"/>
    <m/>
    <x v="7"/>
    <x v="0"/>
    <x v="0"/>
    <x v="0"/>
    <x v="0"/>
    <m/>
    <m/>
    <x v="3"/>
    <s v="2023"/>
    <d v="1899-12-30T00:30:00"/>
  </r>
  <r>
    <s v="Rakesh"/>
    <d v="2023-02-28T00:00:00"/>
    <x v="46"/>
    <x v="62"/>
    <s v="16:30"/>
    <s v="28/02/2023"/>
    <s v="17:30"/>
    <s v="0:50"/>
    <n v="114488"/>
    <x v="0"/>
    <x v="15"/>
    <s v="2021-07-ATM-1"/>
    <s v="Priority 1"/>
    <s v="99 Days SLA"/>
    <s v="SST Technicians"/>
    <s v="Hardware - SST Technicians"/>
    <s v="ATM Hardware"/>
    <x v="1"/>
    <x v="1"/>
    <n v="1520"/>
    <s v="MCB BEAU PLAN M 3247 GBRU ISSUE ON ATM CONTACT DAVID 4072993 DATE 28/2/23 ​"/>
    <x v="545"/>
    <s v="Check Device event logs. Initialised GBRU. Restore default settings on atm. Run tests ok"/>
    <x v="5"/>
    <x v="64"/>
    <n v="3247"/>
    <s v="6684 GBRU"/>
    <s v="ATM - MCB SLA"/>
    <n v="14357"/>
    <s v="Check Device event logs. Initialised GBRU. Restore default settings on atm. Run tests ok"/>
    <s v="Work Request"/>
    <s v="Closed"/>
    <n v="60"/>
    <x v="0"/>
    <s v="Contact MRU"/>
    <x v="0"/>
    <s v="To be determined"/>
    <m/>
    <x v="7"/>
    <x v="0"/>
    <x v="1"/>
    <x v="0"/>
    <x v="0"/>
    <m/>
    <m/>
    <x v="3"/>
    <s v="2023"/>
    <d v="1899-12-30T01:00:00"/>
  </r>
  <r>
    <s v="Rakesh"/>
    <d v="2023-02-28T00:00:00"/>
    <x v="46"/>
    <x v="62"/>
    <s v="16:30"/>
    <s v="28/02/2023"/>
    <s v="17:30"/>
    <s v="0:0:0"/>
    <n v="114492"/>
    <x v="2"/>
    <x v="20"/>
    <s v="2021-07-ATM-1"/>
    <s v="Priority missing"/>
    <s v="24 Hour SLA"/>
    <s v="SST Technicians"/>
    <s v="Hardware - SST Technicians"/>
    <s v="ATM Hardware"/>
    <x v="31"/>
    <x v="4"/>
    <n v="1324"/>
    <s v="BONNE TERRE - 6625 - TO SWITCH OFF ATM &amp; REMOVE FRAME FASCIA - RDV WITH BRINKS @ 4:30 PM"/>
    <x v="546"/>
    <s v="Already remove fascia when SBM staff told me that this task wasn't planned to be done today. Re- install fascia"/>
    <x v="8"/>
    <x v="304"/>
    <s v="ATM ID Missing"/>
    <s v="Model No. missing"/>
    <s v="ATM- SBM SLA"/>
    <n v="14275"/>
    <s v="Already remove fascia when SBM staff told me that this task wasn't planned to be done today. Re- install fascia"/>
    <s v="Work Request"/>
    <s v="Closed"/>
    <n v="60"/>
    <x v="0"/>
    <s v="Contact MRU"/>
    <x v="4"/>
    <d v="2012-12-12T00:00:00"/>
    <n v="10.794520547945206"/>
    <x v="9"/>
    <x v="0"/>
    <x v="1"/>
    <x v="0"/>
    <x v="0"/>
    <m/>
    <m/>
    <x v="3"/>
    <s v="2023"/>
    <d v="1899-12-30T01:00:00"/>
  </r>
  <r>
    <s v="Rakesh"/>
    <d v="2023-02-28T00:00:00"/>
    <x v="46"/>
    <x v="63"/>
    <s v="10:50"/>
    <s v="01/03/2023"/>
    <s v="11:30"/>
    <s v="0:15"/>
    <n v="114493"/>
    <x v="0"/>
    <x v="45"/>
    <s v="2021-07-ATM-1"/>
    <s v="Priority 1"/>
    <s v="99 Days SLA"/>
    <s v="SST Technicians"/>
    <s v="Hardware - SST Technicians"/>
    <s v="ATM Hardware"/>
    <x v="5"/>
    <x v="1"/>
    <n v="1593"/>
    <s v="MCB SUPER U FLACQ M 3906 PICK ARM CASSETTE 4 BROKEN BRINKS 2041218 DATE 01/3/23"/>
    <x v="547"/>
    <s v="Change pick arm and cups on position 4. Run tests ok"/>
    <x v="4"/>
    <x v="87"/>
    <n v="3906"/>
    <n v="6634"/>
    <s v="ATM - MCB SLA"/>
    <n v="14351"/>
    <s v="Change pick arm and cups on position 4. Run tests ok"/>
    <s v="Work Request"/>
    <s v="Closed"/>
    <n v="40"/>
    <x v="0"/>
    <s v="Contact MRU"/>
    <x v="0"/>
    <d v="2016-11-20T00:00:00"/>
    <n v="6.8520547945205479"/>
    <x v="4"/>
    <x v="0"/>
    <x v="0"/>
    <x v="0"/>
    <x v="4"/>
    <m/>
    <m/>
    <x v="4"/>
    <s v="2023"/>
    <d v="1899-12-30T00:40:00"/>
  </r>
  <r>
    <s v="Rakesh"/>
    <d v="2023-02-28T00:00:00"/>
    <x v="46"/>
    <x v="58"/>
    <s v="15:40"/>
    <s v="28/02/2023"/>
    <s v="17:00"/>
    <s v="0:20"/>
    <n v="114494"/>
    <x v="0"/>
    <x v="27"/>
    <s v="2021-07-ATM-1"/>
    <s v="Priority missing"/>
    <s v="24 Hour SLA"/>
    <s v="SST Technicians"/>
    <s v="Hardware - SST Technicians"/>
    <s v="ATM Hardware"/>
    <x v="0"/>
    <x v="2"/>
    <n v="1534"/>
    <s v="MCB P MAGNIEN ATM 3128 CASH Dispenser Faulty MODEL 6684 CONTACT SELVINA 4072425 DATE 28/2/23"/>
    <x v="55"/>
    <s v="REPAIRS DONE ON MEDIA DISPENSER. REPLACE CARRIAGE ASSEMBLY INCLUDING FLAT CABLE + VACUUM PUMP AND VACUUM FILTER. TESTS RUN UNDER DIAGNOSTICS OK. IN SERVICE TESTS DONE OK."/>
    <x v="5"/>
    <x v="155"/>
    <n v="3128"/>
    <s v="6684 GBRU"/>
    <s v="ATM - MCB SLA"/>
    <n v="14318"/>
    <s v="REPAIRS DONE ON MEDIA DISPENSER. REPLACE CARRIAGE ASSEMBLY INCLUDING FLAT CABLE + VACUUM PUMP AND VACUUM FILTER. TESTS RUN UNDER DIAGNOSTICS OK. IN SERVICE TESTS DONE OK."/>
    <s v="Work Request"/>
    <s v="Closed"/>
    <n v="7350"/>
    <x v="0"/>
    <s v="Contact MRU"/>
    <x v="1"/>
    <d v="2017-12-08T00:00:00"/>
    <n v="5.8027397260273972"/>
    <x v="12"/>
    <x v="0"/>
    <x v="0"/>
    <x v="0"/>
    <x v="6"/>
    <m/>
    <m/>
    <x v="3"/>
    <s v="2023"/>
    <d v="1899-12-30T01:20:00"/>
  </r>
  <r>
    <s v="Rakesh"/>
    <d v="2023-02-28T00:00:00"/>
    <x v="46"/>
    <x v="62"/>
    <s v="18:30"/>
    <s v="28/02/2023"/>
    <s v="19:00"/>
    <s v="0:0:0"/>
    <n v="114495"/>
    <x v="2"/>
    <x v="113"/>
    <s v="2021-07-ATM-1"/>
    <s v="Priority 1"/>
    <s v="99 Days SLA"/>
    <s v="SST Technicians"/>
    <s v="Hardware - SST Technicians"/>
    <s v="ATM Hardware"/>
    <x v="33"/>
    <x v="4"/>
    <n v="1340"/>
    <s v="BRABANT SPAR - 6625 - ATM IS NOT SWITCH ON - CNT BRINKS - GOLAM - 54217339"/>
    <x v="548"/>
    <s v="Atm blackout Power supply on pc-core faulty Change power supply Run test and found ok"/>
    <x v="10"/>
    <x v="305"/>
    <s v="ATM ID Missing"/>
    <n v="6625"/>
    <s v="ATM- SBM SLA"/>
    <n v="14274"/>
    <s v="Atm blackout Power supply on pc-core faulty Change power supply Run test and found ok"/>
    <s v="Work Request"/>
    <s v="Closed"/>
    <n v="30"/>
    <x v="0"/>
    <s v="Contact MRU"/>
    <x v="3"/>
    <d v="2011-02-08T00:00:00"/>
    <n v="12.638356164383561"/>
    <x v="8"/>
    <x v="0"/>
    <x v="1"/>
    <x v="0"/>
    <x v="0"/>
    <m/>
    <m/>
    <x v="3"/>
    <s v="2023"/>
    <d v="1899-12-30T00:30:00"/>
  </r>
  <r>
    <s v="Rakesh"/>
    <d v="2023-02-28T00:00:00"/>
    <x v="46"/>
    <x v="62"/>
    <s v="15:10"/>
    <s v="28/02/2023"/>
    <s v="15:25"/>
    <s v="0:50"/>
    <n v="114496"/>
    <x v="0"/>
    <x v="15"/>
    <s v="2021-07-ATM-1"/>
    <s v="Priority 1"/>
    <s v="99 Days SLA"/>
    <s v="SST Technicians"/>
    <s v="Hardware - SST Technicians"/>
    <s v="ATM Hardware"/>
    <x v="2"/>
    <x v="1"/>
    <n v="1521"/>
    <s v="15:16 - MCB BEAU PLAN M 3147- DISCONNECTION ISSUE - CT DAVID ANNIBAL 4072993"/>
    <x v="549"/>
    <s v="Interchange usb cable on PC core. Run tests ok"/>
    <x v="3"/>
    <x v="65"/>
    <n v="3347"/>
    <n v="6627"/>
    <s v="ATM - MCB SLA"/>
    <n v="14358"/>
    <s v="Interchange usb cable on PC core. Run tests ok"/>
    <s v="Work Request"/>
    <s v="Closed"/>
    <n v="15"/>
    <x v="0"/>
    <s v="Contact MRU"/>
    <x v="0"/>
    <d v="2010-02-17T00:00:00"/>
    <n v="13.613698630136986"/>
    <x v="8"/>
    <x v="0"/>
    <x v="0"/>
    <x v="0"/>
    <x v="0"/>
    <m/>
    <m/>
    <x v="3"/>
    <s v="2023"/>
    <d v="1899-12-30T00:15:00"/>
  </r>
  <r>
    <s v="Alvin"/>
    <d v="2023-02-27T00:00:00"/>
    <x v="47"/>
    <x v="60"/>
    <s v="09:30"/>
    <s v="27/02/2023"/>
    <s v="10:10"/>
    <s v="0:0:0"/>
    <n v="114497"/>
    <x v="5"/>
    <x v="20"/>
    <s v="2022-07-ATM-1"/>
    <s v="Priority 1"/>
    <s v="99 Days SLA"/>
    <s v="SST Technicians"/>
    <s v="Hardware - SST Technicians"/>
    <s v="ATM Hardware"/>
    <x v="3"/>
    <x v="5"/>
    <n v="4197"/>
    <s v="Card Reader Faulty Victoria. Ss6625, Sn: 83-48183599"/>
    <x v="57"/>
    <s v="Diagnosed. Removed Jammed card. Found Roller worn-out Replaced Roller. Tested OK. In Service"/>
    <x v="10"/>
    <x v="218"/>
    <s v="ATM ID Missing"/>
    <n v="6625"/>
    <m/>
    <n v="14252"/>
    <s v="Diagnosed. Removed Jammed card. Found Roller worn-out Replaced Roller. Tested OK. In Service"/>
    <s v="Work Request"/>
    <s v="Closed"/>
    <n v="40"/>
    <x v="0"/>
    <s v="Contact Sey"/>
    <x v="5"/>
    <s v="To be determined"/>
    <m/>
    <x v="7"/>
    <x v="0"/>
    <x v="0"/>
    <x v="1"/>
    <x v="1"/>
    <m/>
    <m/>
    <x v="3"/>
    <s v="2023"/>
    <d v="1899-12-30T00:40:00"/>
  </r>
  <r>
    <s v="Rakesh"/>
    <d v="2023-03-01T00:00:00"/>
    <x v="47"/>
    <x v="62"/>
    <s v="10:00"/>
    <s v="28/02/2023"/>
    <s v="12:30"/>
    <s v="0:0:0"/>
    <n v="114498"/>
    <x v="0"/>
    <x v="35"/>
    <s v="2021-07-ATM-1"/>
    <s v="Priority 2"/>
    <s v="99 Days SLA"/>
    <s v="SST Technicians"/>
    <s v="Hardware - SST Technicians"/>
    <s v="ATM Hardware"/>
    <x v="6"/>
    <x v="4"/>
    <n v="1760"/>
    <s v="3137- Cascavelle - cash dispenser Manuella - 4072003"/>
    <x v="25"/>
    <s v="Recurrent cassette 1000 error Check module Notice bearing on position 2 faulty Change bearing Run test and found ok"/>
    <x v="9"/>
    <x v="306"/>
    <n v="3137"/>
    <s v="6627 Touch"/>
    <s v="ATM - MCB SLA"/>
    <n v="14273"/>
    <s v="Recurrent cassette 1000 error Check module Notice bearing on position 2 faulty Change bearing Run test and found ok"/>
    <s v="Work Request"/>
    <s v="Closed"/>
    <n v="150"/>
    <x v="0"/>
    <s v="Contact MRU"/>
    <x v="4"/>
    <d v="2012-01-15T00:00:00"/>
    <n v="11.704109589041096"/>
    <x v="1"/>
    <x v="0"/>
    <x v="0"/>
    <x v="0"/>
    <x v="0"/>
    <m/>
    <m/>
    <x v="3"/>
    <s v="2023"/>
    <d v="1899-12-30T02:30:00"/>
  </r>
  <r>
    <s v="Alvin"/>
    <d v="2023-02-27T00:00:00"/>
    <x v="47"/>
    <x v="60"/>
    <s v="10:45"/>
    <s v="27/02/2023"/>
    <s v="12:25"/>
    <s v="0:0:0"/>
    <n v="114499"/>
    <x v="5"/>
    <x v="20"/>
    <s v="2022-01-ATM-1"/>
    <s v="Priority 1"/>
    <s v="99 Days SLA"/>
    <s v="SST Technicians"/>
    <s v="Hardware - SST Technicians"/>
    <s v="ATM Hardware"/>
    <x v="30"/>
    <x v="5"/>
    <n v="4123"/>
    <s v="Customer cannot make selection on FDK. Beau Vallon. Ss6625, Sn:13-45174724"/>
    <x v="550"/>
    <s v="Diagnosed. Replaced FDK Panel. Run test, Test passed. Key not loaded. Input Keys, Run test, Test failed removal switch open. Reset removal switch and tested ok. In Service."/>
    <x v="10"/>
    <x v="256"/>
    <s v="ATM ID Missing"/>
    <n v="6625"/>
    <s v=""/>
    <n v="14253"/>
    <s v="Diagnosed. Replaced FDK Panel. Run test, Test passed. Key not loaded. Input Keys, Run test, Test failed removal switch open. Reset removal switch and tested ok. In Service."/>
    <s v="Work Request"/>
    <s v="Closed"/>
    <n v="100"/>
    <x v="0"/>
    <s v="Contact Sey"/>
    <x v="5"/>
    <d v="2017-06-11T00:00:00"/>
    <n v="6.2958904109589042"/>
    <x v="12"/>
    <x v="0"/>
    <x v="0"/>
    <x v="1"/>
    <x v="1"/>
    <m/>
    <m/>
    <x v="3"/>
    <s v="2023"/>
    <d v="1899-12-30T01:40:00"/>
  </r>
  <r>
    <s v="Alvin"/>
    <d v="2023-02-28T00:00:00"/>
    <x v="47"/>
    <x v="62"/>
    <s v="09:00"/>
    <s v="28/02/2023"/>
    <s v="11:30"/>
    <s v="0:0:0"/>
    <n v="114500"/>
    <x v="5"/>
    <x v="20"/>
    <s v="2021-01-ATM-1"/>
    <s v="Priority 3"/>
    <s v="99 Days SLA"/>
    <s v="SST Technicians"/>
    <s v="Hardware - SST Technicians"/>
    <s v="ATM Hardware"/>
    <x v="16"/>
    <x v="5"/>
    <n v="2144"/>
    <s v="Preventive Maintenance Amitie Praslin SS6625, Sn:13-46065977"/>
    <x v="93"/>
    <s v="Cleaned Sensors, Belts, Rollers, IMCRW, LVDT, Receipt and Journal Printer. Lubricate Presenter and Pick Modules. Replaced Vacuum Cups and Touch 10.4inch. Run test on Devices, Test Passed. Tested Ok. In Service."/>
    <x v="10"/>
    <x v="307"/>
    <s v="ATM ID Missing"/>
    <n v="6625"/>
    <s v="ATM - SLA MCB SEYCHELLES"/>
    <n v="14254"/>
    <s v="Cleaned Sensors, Belts, Rollers, IMCRW, LVDT, Receipt and Journal Printer. Lubricate Presenter and Pick Modules. Replaced Vacuum Cups and Touch 10.4inch. Run test on Devices, Test Passed. Tested Ok. In Service."/>
    <s v="Work Request"/>
    <s v="Closed"/>
    <n v="150"/>
    <x v="0"/>
    <s v="Contact Sey"/>
    <x v="5"/>
    <d v="2019-11-16T00:00:00"/>
    <n v="3.8630136986301369"/>
    <x v="3"/>
    <x v="1"/>
    <x v="0"/>
    <x v="1"/>
    <x v="0"/>
    <m/>
    <m/>
    <x v="3"/>
    <s v="2023"/>
    <d v="1899-12-30T02:30:00"/>
  </r>
  <r>
    <s v="Rakesh"/>
    <d v="2023-03-01T00:00:00"/>
    <x v="47"/>
    <x v="63"/>
    <s v="10:30"/>
    <s v="01/03/2023"/>
    <s v="12:25"/>
    <s v="01:0"/>
    <n v="114501"/>
    <x v="6"/>
    <x v="19"/>
    <s v="2021-01-ATM-1"/>
    <s v="Priority 1"/>
    <s v="99 Days SLA"/>
    <s v="SST Technicians"/>
    <s v="Hardware - SST Technicians"/>
    <s v="ATM Hardware"/>
    <x v="0"/>
    <x v="2"/>
    <n v="1986"/>
    <s v="ABSA M1049Mahebourg cash dispenser faulty CONTACT BRINKS 2041218 DATE ​"/>
    <x v="9"/>
    <s v="REPAIRS DONE ON CASH DISPENSER. REPLACE 6 VERTICAL BELTS OF PICK MODULES. FIX PURGE BELTS. CLEAN PRESENTER AND PICK MODULES. CLEAN ANS LUBRICATE DRIVE ROLLERS, GEARS, SHAFTS AND BEARINGS. TESTS RUN UNDER DIAGNOSTICS OK. IN SERVICE TEST DONE OK."/>
    <x v="4"/>
    <x v="308"/>
    <s v="MU1052"/>
    <n v="6634"/>
    <s v="ATM - ABSA SLA"/>
    <n v="14317"/>
    <s v="REPAIRS DONE ON CASH DISPENSER. REPLACE 6 VERTICAL BELTS OF PICK MODULES. FIX PURGE BELTS. CLEAN PRESENTER AND PICK MODULES. CLEAN ANS LUBRICATE DRIVE ROLLERS, GEARS, SHAFTS AND BEARINGS. TESTS RUN UNDER DIAGNOSTICS OK. IN SERVICE TEST DONE OK."/>
    <s v="Work Request"/>
    <s v="Closed"/>
    <n v="115"/>
    <x v="0"/>
    <s v="Contact MRU"/>
    <x v="1"/>
    <s v="To be determined"/>
    <m/>
    <x v="7"/>
    <x v="0"/>
    <x v="0"/>
    <x v="0"/>
    <x v="4"/>
    <m/>
    <m/>
    <x v="4"/>
    <s v="2023"/>
    <d v="1899-12-30T01:55:00"/>
  </r>
  <r>
    <s v="Rakesh"/>
    <d v="2023-03-01T00:00:00"/>
    <x v="47"/>
    <x v="63"/>
    <s v="09:50"/>
    <s v="01/03/2023"/>
    <s v="10:50"/>
    <s v="0:0:0"/>
    <n v="114502"/>
    <x v="0"/>
    <x v="8"/>
    <s v="2022-07-ATM-1"/>
    <s v="Priority 3"/>
    <s v="99 Days SLA"/>
    <s v="SST Technicians"/>
    <s v="Hardware - SST Technicians"/>
    <s v="ATM Hardware"/>
    <x v="11"/>
    <x v="4"/>
    <m/>
    <s v="08:44 - MCB ATM 3103 R. HILL – CPM FAULTY (JAMMED CHEQUE IN CPM) - CONTACT: STEPHANIE 4072311​ SN NOT GOOD IN SSD"/>
    <x v="188"/>
    <s v="Cheque jammed in transport path between SCPM core and stacking bin. Removed jammed cheque and hand over to bank staff. Find belt broken on bunch feed module - replaced broken belt and performed several bunch cheque test - test ok. ATM put in service and tested. ATM tested ok."/>
    <x v="5"/>
    <x v="192"/>
    <n v="3103"/>
    <s v="6684 GBRU"/>
    <s v="ATM-MCB SLA"/>
    <n v="14337"/>
    <s v="Cheque jammed in transport path between SCPM core and stacking bin. Removed jammed cheque and hand over to bank staff. Find belt broken on bunch feed module - replaced broken belt and performed several bunch cheque test - test ok. ATM put in service and tested. ATM tested ok."/>
    <s v="Work Request"/>
    <s v="Closed"/>
    <n v="60"/>
    <x v="0"/>
    <s v="Contact MRU"/>
    <x v="4"/>
    <d v="2018-03-12T00:00:00"/>
    <n v="5.5452054794520551"/>
    <x v="5"/>
    <x v="0"/>
    <x v="0"/>
    <x v="0"/>
    <x v="4"/>
    <m/>
    <m/>
    <x v="4"/>
    <s v="2023"/>
    <d v="1899-12-30T01:00:00"/>
  </r>
  <r>
    <s v="Rakesh"/>
    <d v="2023-03-01T00:00:00"/>
    <x v="47"/>
    <x v="63"/>
    <s v="10:15"/>
    <s v="01/03/2023"/>
    <s v="12:00"/>
    <s v="0:0:0"/>
    <n v="114503"/>
    <x v="1"/>
    <x v="5"/>
    <s v="2022-04-ATM-1"/>
    <s v="Priority 1"/>
    <s v="99 Days SLA"/>
    <s v="SST Technicians"/>
    <s v="Hardware - SST Technicians"/>
    <s v="ATM Hardware"/>
    <x v="0"/>
    <x v="0"/>
    <n v="3539"/>
    <s v="SBI PLOUIS CASH HANDLER ISSUE CONTACT YAJNAH 59584900 DATE 1/3/23"/>
    <x v="551"/>
    <s v="Issue with Cash Handler Trouble shoot: Issue Shutdown machine Dismantle module, Fix belt &amp; Mechanism Clean sensor Restart application &amp; Clear Fault Run several test: completed successfully"/>
    <x v="4"/>
    <x v="5"/>
    <s v="ATM ID Missing"/>
    <n v="6634"/>
    <s v="Mon-Sat 8:45 to 20:00,Sun &amp; PH 8:45 to 13:00"/>
    <n v="14301"/>
    <s v="Issue with Cash Handler Trouble shoot: Issue Shutdown machine Dismantle module, Fix belt &amp; Mechanism Clean sensor Restart application &amp; Clear Fault Run several test: completed successfully"/>
    <s v="Work Request"/>
    <s v="Closed"/>
    <n v="105"/>
    <x v="0"/>
    <s v="Contact MRU"/>
    <x v="3"/>
    <d v="2011-04-19T00:00:00"/>
    <n v="12.446575342465753"/>
    <x v="1"/>
    <x v="0"/>
    <x v="0"/>
    <x v="0"/>
    <x v="4"/>
    <m/>
    <m/>
    <x v="4"/>
    <s v="2023"/>
    <d v="1899-12-30T01:45:00"/>
  </r>
  <r>
    <s v="Rakesh"/>
    <d v="2023-03-01T00:00:00"/>
    <x v="47"/>
    <x v="63"/>
    <s v="13:30"/>
    <s v="01/03/2023"/>
    <s v="15:00"/>
    <s v="0:0:0"/>
    <n v="114507"/>
    <x v="0"/>
    <x v="36"/>
    <s v="2021-07-ATM-1"/>
    <s v="Priority missing"/>
    <s v="24 Hour SLA"/>
    <s v="SST Technicians"/>
    <s v="Hardware - SST Technicians"/>
    <s v="ATM Hardware"/>
    <x v="0"/>
    <x v="4"/>
    <n v="1711"/>
    <s v="MCB WIN R BRUNES M 3703 CASH HANDLER FAULTY Contact: 5252 6270 Caudan DATE 1/3/23"/>
    <x v="552"/>
    <s v="BAM faulty Replace BAM Run test and found ok"/>
    <x v="3"/>
    <x v="61"/>
    <n v="3703"/>
    <n v="6627"/>
    <s v="ATM - MCB SLA"/>
    <n v="14272"/>
    <s v="BAM faulty Replace BAM Run test and found ok"/>
    <s v="Work Request"/>
    <s v="Closed"/>
    <n v="90"/>
    <x v="0"/>
    <s v="Contact MRU"/>
    <x v="2"/>
    <d v="2018-04-10T00:00:00"/>
    <n v="5.4657534246575343"/>
    <x v="5"/>
    <x v="0"/>
    <x v="0"/>
    <x v="0"/>
    <x v="4"/>
    <m/>
    <m/>
    <x v="4"/>
    <s v="2023"/>
    <d v="1899-12-30T01:30:00"/>
  </r>
  <r>
    <s v="Rakesh"/>
    <d v="2023-02-28T00:00:00"/>
    <x v="47"/>
    <x v="62"/>
    <s v="15:25"/>
    <s v="28/02/2023"/>
    <s v="16:00"/>
    <s v="0:0:0"/>
    <n v="114512"/>
    <x v="0"/>
    <x v="15"/>
    <s v="2021-07-ATM-1"/>
    <s v="Priority 1"/>
    <s v="99 Days SLA"/>
    <s v="SST Technicians"/>
    <s v="Hardware - SST Technicians"/>
    <s v="ATM Hardware"/>
    <x v="11"/>
    <x v="1"/>
    <n v="1519"/>
    <s v="BEAU PLAN M 3147 SCPM IMAGES ISSUE DATE 28/2/23"/>
    <x v="553"/>
    <s v="Reset and start application ATMWS. Check cheques images well downloaded. Run tests ok"/>
    <x v="6"/>
    <x v="16"/>
    <n v="3147"/>
    <n v="6684"/>
    <s v="ATM - MCB SLA"/>
    <n v="14359"/>
    <s v="Reset and start application ATMWS. Check cheques images well downloaded. Run tests ok"/>
    <s v="Work Request"/>
    <s v="Closed"/>
    <n v="35"/>
    <x v="0"/>
    <s v="Contact MRU"/>
    <x v="4"/>
    <d v="2011-10-18T00:00:00"/>
    <n v="11.947945205479453"/>
    <x v="1"/>
    <x v="0"/>
    <x v="0"/>
    <x v="0"/>
    <x v="0"/>
    <m/>
    <m/>
    <x v="3"/>
    <s v="2023"/>
    <d v="1899-12-30T00:35:00"/>
  </r>
  <r>
    <s v="Rakesh"/>
    <d v="2023-03-01T00:00:00"/>
    <x v="47"/>
    <x v="63"/>
    <s v="14:30"/>
    <s v="01/03/2023"/>
    <s v="16:50"/>
    <s v="0:0:0"/>
    <n v="114513"/>
    <x v="0"/>
    <x v="9"/>
    <s v="2021-07-ATM-1"/>
    <s v="Priority 2"/>
    <s v="99 Days SLA"/>
    <s v="SST Technicians"/>
    <s v="Hardware - SST Technicians"/>
    <s v="ATM Hardware"/>
    <x v="12"/>
    <x v="0"/>
    <n v="1546"/>
    <s v="12:48 - MCB 6101 - PLMB - HIGH REJECT IN BNA - CT SADEN 2027877 - RDV 14:30"/>
    <x v="554"/>
    <s v="Issue with GBRU &quot; Intermittent&quot; Trouble shoot: Issue Shutdown machine Clean all belt &amp; Sensor Run several test: completed successfully"/>
    <x v="5"/>
    <x v="30"/>
    <n v="6101"/>
    <s v="6684 GBRU"/>
    <s v="ATM - MCB SLA"/>
    <n v="14302"/>
    <s v="Issue with GBRU &quot; Intermittent&quot; Trouble shoot: Issue Shutdown machine Clean all belt &amp; Sensor Run several test: completed successfully"/>
    <s v="Work Request"/>
    <s v="Closed"/>
    <n v="140"/>
    <x v="0"/>
    <s v="Contact MRU"/>
    <x v="3"/>
    <d v="2017-03-11T00:00:00"/>
    <n v="6.5479452054794525"/>
    <x v="12"/>
    <x v="0"/>
    <x v="0"/>
    <x v="0"/>
    <x v="4"/>
    <m/>
    <m/>
    <x v="4"/>
    <s v="2023"/>
    <d v="1899-12-30T02:20:00"/>
  </r>
  <r>
    <s v="Rakesh"/>
    <d v="2023-03-01T00:00:00"/>
    <x v="47"/>
    <x v="5"/>
    <s v="Start Time missing"/>
    <s v="End Date missing"/>
    <s v="End Time missing"/>
    <s v="0:0:0"/>
    <n v="114514"/>
    <x v="0"/>
    <x v="25"/>
    <s v="2021-07-ATM-1"/>
    <s v="Priority 3"/>
    <s v="99 Days SLA"/>
    <s v="SST Technicians"/>
    <s v="Hardware - SST Technicians"/>
    <s v="ATM Hardware"/>
    <x v="8"/>
    <x v="2"/>
    <n v="1539"/>
    <s v="12:43 - MCB 3208 VACOAS - PHYSICAL CHECK ON GBRU - CUSTOMER DID CASH DEPOSIT ON 28/02 - 1500 MISSING - CT DHIRAJ 4072149"/>
    <x v="24"/>
    <m/>
    <x v="9"/>
    <x v="205"/>
    <n v="3208"/>
    <s v="6627 Touch"/>
    <s v="ATM - MCB SLA"/>
    <m/>
    <m/>
    <m/>
    <m/>
    <m/>
    <x v="1"/>
    <s v="Contact MRU"/>
    <x v="1"/>
    <d v="2012-06-04T00:00:00"/>
    <n v="11.317808219178081"/>
    <x v="9"/>
    <x v="0"/>
    <x v="2"/>
    <x v="0"/>
    <x v="5"/>
    <m/>
    <m/>
    <x v="2"/>
    <s v="Start Date missing"/>
    <m/>
  </r>
  <r>
    <s v="Alvin"/>
    <d v="2023-03-01T00:00:00"/>
    <x v="47"/>
    <x v="63"/>
    <s v="09:27"/>
    <s v="01/03/2023"/>
    <s v="11:25"/>
    <s v="0:0:0"/>
    <n v="114515"/>
    <x v="5"/>
    <x v="20"/>
    <s v="2022-09-ATM-1"/>
    <s v="Priority 2"/>
    <s v="99 Days SLA"/>
    <s v="SST Technicians"/>
    <s v="Hardware - SST Technicians"/>
    <s v="ATM Hardware"/>
    <x v="16"/>
    <x v="5"/>
    <n v="4226"/>
    <s v="AL SALAM BANK Location:Victoria Serial Number :83-51981926"/>
    <x v="93"/>
    <s v="Preventive Maintenance Clean Sensors.Rollers,Belts,IMCRW,Receipt printer Clean Gbru,bv,seperator,Pre-acceptor,Escrow Clean pick module.clean suction cups Tested ok In service"/>
    <x v="4"/>
    <x v="309"/>
    <s v="ATM ID Missing"/>
    <n v="6634"/>
    <s v="AT COMPREHENSIVE "/>
    <n v="14266"/>
    <s v="Preventive Maintenance Clean Sensors.Rollers,Belts,IMCRW,Receipt printer Clean Gbru,bv,seperator,Pre-acceptor,Escrow Clean pick module.clean suction cups Tested ok In service"/>
    <s v="Work Request"/>
    <s v="Closed"/>
    <n v="118"/>
    <x v="0"/>
    <s v="Contact Sey"/>
    <x v="5"/>
    <s v="To be determined"/>
    <m/>
    <x v="7"/>
    <x v="1"/>
    <x v="0"/>
    <x v="1"/>
    <x v="4"/>
    <m/>
    <m/>
    <x v="4"/>
    <s v="2023"/>
    <d v="1899-12-30T01:58:00"/>
  </r>
  <r>
    <s v="Alvin"/>
    <d v="2023-02-28T00:00:00"/>
    <x v="47"/>
    <x v="62"/>
    <s v="12:50"/>
    <s v="28/02/2023"/>
    <s v="14:45"/>
    <s v="0:0:0"/>
    <n v="114516"/>
    <x v="5"/>
    <x v="20"/>
    <s v="2021-01-ATM-1"/>
    <s v="Priority 2"/>
    <s v="99 Days SLA"/>
    <s v="SST Technicians"/>
    <s v="Hardware - SST Technicians"/>
    <s v="ATM Hardware"/>
    <x v="16"/>
    <x v="5"/>
    <n v="2139"/>
    <s v="Preventive Maintenance Cote Dor Praslin. Ss6627, Sn: 94-55731337"/>
    <x v="555"/>
    <s v="Cleaned Sensors, Belts, Rollers, IMCRW, SNT, Carriage, Receipt and Journal Printer. Lubricate Presenter Core and Pick Modules. Run on Devices, Test Passed. Tested Ok. In Service."/>
    <x v="3"/>
    <x v="184"/>
    <s v="ATM ID Missing"/>
    <n v="6627"/>
    <s v="ATM - SLA MCB SEYCHELLES"/>
    <n v="14267"/>
    <s v="Cleaned Sensors, Belts, Rollers, IMCRW, SNT, Carriage, Receipt and Journal Printer. Lubricate Presenter Core and Pick Modules. Run on Devices, Test Passed. Tested Ok. In Service."/>
    <s v="Work Request"/>
    <s v="Closed"/>
    <n v="115"/>
    <x v="0"/>
    <s v="Contact Sey"/>
    <x v="5"/>
    <d v="2010-02-24T00:00:00"/>
    <n v="13.594520547945205"/>
    <x v="8"/>
    <x v="1"/>
    <x v="0"/>
    <x v="1"/>
    <x v="0"/>
    <m/>
    <m/>
    <x v="3"/>
    <s v="2023"/>
    <d v="1899-12-30T01:55:00"/>
  </r>
  <r>
    <s v="Rakesh"/>
    <d v="2023-03-01T00:00:00"/>
    <x v="47"/>
    <x v="5"/>
    <s v="Start Time missing"/>
    <s v="End Date missing"/>
    <s v="End Time missing"/>
    <s v="0:0:0"/>
    <n v="114517"/>
    <x v="6"/>
    <x v="14"/>
    <s v="2021-01-ATM-1"/>
    <s v="Priority 1"/>
    <s v="99 Days SLA"/>
    <s v="SST Technicians"/>
    <s v="Hardware - SST Technicians"/>
    <s v="ATM Hardware"/>
    <x v="1"/>
    <x v="2"/>
    <n v="1911"/>
    <s v="ABSA CPE M 1112 GBNA ISSUE MODEL 6634 CONTACT BRINKS 2041218 DATE 1/3/23"/>
    <x v="24"/>
    <m/>
    <x v="7"/>
    <x v="24"/>
    <s v="MU1112"/>
    <s v="6634-iATM"/>
    <s v="ATM - ABSA SLA"/>
    <m/>
    <m/>
    <m/>
    <m/>
    <m/>
    <x v="1"/>
    <s v="Contact MRU"/>
    <x v="1"/>
    <s v="To be determined"/>
    <m/>
    <x v="7"/>
    <x v="0"/>
    <x v="2"/>
    <x v="0"/>
    <x v="5"/>
    <m/>
    <m/>
    <x v="2"/>
    <s v="Start Date missing"/>
    <m/>
  </r>
  <r>
    <s v="Alvin"/>
    <d v="2023-02-28T00:00:00"/>
    <x v="47"/>
    <x v="62"/>
    <s v="15:00"/>
    <s v="28/02/2023"/>
    <s v="17:00"/>
    <s v="0:0:0"/>
    <n v="114518"/>
    <x v="5"/>
    <x v="20"/>
    <s v="2021-01-ATM-1"/>
    <s v="Priority 2"/>
    <s v="99 Days SLA"/>
    <s v="SST Technicians"/>
    <s v="Hardware - SST Technicians"/>
    <s v="ATM Hardware"/>
    <x v="16"/>
    <x v="5"/>
    <n v="2715"/>
    <s v="Preventive Maintenance Grand Anse Praslin Ss6684, Sn: 94-57697590"/>
    <x v="93"/>
    <s v="Cleaned Sensors, Belts, Rollers, IMCRW, Bill validator, SNT, Carriage, Escrow, Seperator, Receipt and Journal Printer. Lubricate Presenter Core and Pick Modules. Run test on Devices, Test Passed. Tested Ok. In Service."/>
    <x v="6"/>
    <x v="210"/>
    <s v="ATM ID Missing"/>
    <n v="6684"/>
    <s v="ATM - SLA MCB SEYCHELLES"/>
    <n v="14268"/>
    <s v="Cleaned Sensors, Belts, Rollers, IMCRW, Bill validator, SNT, Carriage, Escrow, Seperator, Receipt and Journal Printer. Lubricate Presenter Core and Pick Modules. Run test on Devices, Test Passed. Tested Ok. In Service."/>
    <s v="Work Request"/>
    <s v="Closed"/>
    <n v="120"/>
    <x v="0"/>
    <s v="Contact Sey"/>
    <x v="5"/>
    <d v="2019-11-24T00:00:00"/>
    <n v="3.8410958904109589"/>
    <x v="3"/>
    <x v="1"/>
    <x v="0"/>
    <x v="1"/>
    <x v="0"/>
    <m/>
    <m/>
    <x v="3"/>
    <s v="2023"/>
    <d v="1899-12-30T02:00:00"/>
  </r>
  <r>
    <s v="Alvin"/>
    <s v="Date missing"/>
    <x v="47"/>
    <x v="5"/>
    <s v="Start Time missing"/>
    <s v="End Date missing"/>
    <s v="End Time missing"/>
    <s v="0:0:0"/>
    <n v="114520"/>
    <x v="5"/>
    <x v="20"/>
    <s v="2021-01-ATM-1"/>
    <s v="Priority missing"/>
    <s v="99 Days SLA"/>
    <s v="SST Technicians"/>
    <s v="Hardware - SST Technicians"/>
    <s v="ATM Hardware"/>
    <x v="0"/>
    <x v="3"/>
    <n v="2409"/>
    <s v="too many rejects"/>
    <x v="24"/>
    <m/>
    <x v="8"/>
    <x v="281"/>
    <s v="ATM ID Missing"/>
    <s v="Model No. missing"/>
    <s v="ATM - Seychelles Commercial Bank SLA"/>
    <m/>
    <m/>
    <m/>
    <m/>
    <m/>
    <x v="1"/>
    <s v="Contact MRU"/>
    <x v="4"/>
    <s v="To be determined"/>
    <m/>
    <x v="7"/>
    <x v="0"/>
    <x v="2"/>
    <x v="0"/>
    <x v="5"/>
    <m/>
    <m/>
    <x v="2"/>
    <s v="Start Date missing"/>
    <m/>
  </r>
  <r>
    <s v="Alvin"/>
    <s v="Date missing"/>
    <x v="47"/>
    <x v="63"/>
    <s v="11:30"/>
    <s v="01/03/2023"/>
    <s v="11:50"/>
    <s v="0:0:0"/>
    <n v="114521"/>
    <x v="5"/>
    <x v="20"/>
    <s v="2021-01-ATM-1"/>
    <s v="Priority missing"/>
    <s v="99 Days SLA"/>
    <s v="SST Technicians"/>
    <s v="Hardware - SST Technicians"/>
    <s v="ATM Hardware"/>
    <x v="0"/>
    <x v="3"/>
    <n v="2409"/>
    <s v="too many rejects"/>
    <x v="556"/>
    <s v="Diagnosed. Verify Device status list. Found too many pick failure on second, third and forth Pick position. Found broken belt on top Pick module. Replaced belt. Run test, test passed. Empty Purge Bin. Tested Ok. In Service."/>
    <x v="8"/>
    <x v="281"/>
    <s v="ATM ID Missing"/>
    <s v="Model No. missing"/>
    <s v="ATM - Seychelles Commercial Bank SLA"/>
    <n v="14270"/>
    <s v="Diagnosed. Verify Device status list. Found too many pick failure on second, third and forth Pick position. Found broken belt on top Pick module. Replaced belt. Run test, test passed. Empty Purge Bin. Tested Ok. In Service."/>
    <s v="Work Request"/>
    <s v="Closed"/>
    <n v="20"/>
    <x v="0"/>
    <s v="Contact MRU"/>
    <x v="4"/>
    <d v="2012-01-01T00:00:00"/>
    <n v="11.742465753424657"/>
    <x v="1"/>
    <x v="0"/>
    <x v="0"/>
    <x v="0"/>
    <x v="4"/>
    <m/>
    <m/>
    <x v="4"/>
    <s v="2023"/>
    <d v="1899-12-30T00:20:00"/>
  </r>
  <r>
    <s v="Alvin"/>
    <d v="2023-03-01T00:00:00"/>
    <x v="47"/>
    <x v="63"/>
    <s v="10:30"/>
    <s v="01/03/2023"/>
    <s v="10:50"/>
    <s v="0:0:0"/>
    <n v="114522"/>
    <x v="5"/>
    <x v="20"/>
    <s v="2022-07-ATM-1"/>
    <s v="Priority 1"/>
    <s v="99 Days SLA"/>
    <s v="SST Technicians"/>
    <s v="Hardware - SST Technicians"/>
    <s v="ATM Hardware"/>
    <x v="0"/>
    <x v="5"/>
    <n v="4195"/>
    <s v="Cash Handler Faulty Kempinski. Ss6622, Sn: 94-51953311"/>
    <x v="25"/>
    <s v="Diagnosed. Verify Device status list. Found too many pick failure on second, third and forth Pick position. Found broken belt on top Pick module. Replaced belt. Run test, test passed. Tested Ok. In Service."/>
    <x v="11"/>
    <x v="310"/>
    <s v="ATM ID Missing"/>
    <n v="6622"/>
    <m/>
    <n v="14269"/>
    <s v="Diagnosed. Verify Device status list. Found too many pick failure on second, third and forth Pick position. Found broken belt on top Pick module. Replaced belt. Run test, test passed. Tested Ok. In Service."/>
    <s v="Work Request"/>
    <s v="Closed"/>
    <n v="20"/>
    <x v="0"/>
    <s v="Contact Sey"/>
    <x v="5"/>
    <d v="2016-11-20T00:00:00"/>
    <n v="6.8520547945205479"/>
    <x v="4"/>
    <x v="0"/>
    <x v="0"/>
    <x v="1"/>
    <x v="4"/>
    <m/>
    <m/>
    <x v="4"/>
    <s v="2023"/>
    <d v="1899-12-30T00:20:00"/>
  </r>
  <r>
    <s v="Rakesh"/>
    <d v="2023-03-01T00:00:00"/>
    <x v="47"/>
    <x v="63"/>
    <s v="20:30"/>
    <s v="01/03/2023"/>
    <s v="21:30"/>
    <s v="01:0"/>
    <n v="114524"/>
    <x v="0"/>
    <x v="98"/>
    <s v="2021-07-ATM-1"/>
    <s v="Priority 1"/>
    <s v="99 Days SLA"/>
    <s v="SST Technicians"/>
    <s v="Hardware - SST Technicians"/>
    <s v="ATM Hardware"/>
    <x v="0"/>
    <x v="1"/>
    <n v="1628"/>
    <s v="MCB WINTERRE ROUGE M 6501 ATM NOT DISPENSING​ Brinks 204 1218 DATE 1/3/23"/>
    <x v="557"/>
    <s v="Change rollers and roller capture on card reader. Clean and service card reader. Run tests ok."/>
    <x v="3"/>
    <x v="237"/>
    <n v="6501"/>
    <n v="6627"/>
    <s v="ATM - MCB SLA"/>
    <n v="14350"/>
    <s v="Change rollers and roller capture on card reader. Clean and service card reader. Run tests ok."/>
    <s v="Work Request"/>
    <s v="Closed"/>
    <n v="60"/>
    <x v="0"/>
    <s v="Contact MRU"/>
    <x v="0"/>
    <s v="To be determined"/>
    <m/>
    <x v="7"/>
    <x v="0"/>
    <x v="1"/>
    <x v="0"/>
    <x v="4"/>
    <m/>
    <m/>
    <x v="4"/>
    <s v="2023"/>
    <d v="1899-12-30T01:00:00"/>
  </r>
  <r>
    <s v="Rakesh"/>
    <d v="2023-03-01T00:00:00"/>
    <x v="47"/>
    <x v="63"/>
    <s v="18:00"/>
    <s v="01/03/2023"/>
    <s v="20:30"/>
    <s v="01:0"/>
    <n v="114525"/>
    <x v="0"/>
    <x v="98"/>
    <s v="2021-07-ATM-1"/>
    <s v="Priority 1"/>
    <s v="99 Days SLA"/>
    <s v="SST Technicians"/>
    <s v="Hardware - SST Technicians"/>
    <s v="ATM Hardware"/>
    <x v="0"/>
    <x v="1"/>
    <n v="1665"/>
    <s v="MCB WINTERRE ROUGE M 6401 CARD READER &amp; ATM NOT DISPENSING​ Brinks 204 1218 DATE 1/3/23​"/>
    <x v="558"/>
    <s v="Change media dispenser board. Authenticate board. Run tests on diagnostics, tested ok, but atm not in service. Contact Mrs Neha from remote banking to do needful."/>
    <x v="3"/>
    <x v="311"/>
    <n v="6401"/>
    <n v="6627"/>
    <s v="ATM - MCB SLA"/>
    <n v="14349"/>
    <s v="Change media dispenser board. Authenticate board. Run tests on diagnostics, tested ok, but atm not in service. Contact Mrs Neha from remote banking to do needful."/>
    <s v="Work Request"/>
    <s v="Closed"/>
    <n v="150"/>
    <x v="0"/>
    <s v="Contact MRU"/>
    <x v="0"/>
    <d v="2012-12-13T00:00:00"/>
    <n v="10.791780821917808"/>
    <x v="9"/>
    <x v="0"/>
    <x v="1"/>
    <x v="0"/>
    <x v="4"/>
    <m/>
    <m/>
    <x v="4"/>
    <s v="2023"/>
    <d v="1899-12-30T02:30:00"/>
  </r>
  <r>
    <s v="Rakesh"/>
    <d v="2023-03-01T00:00:00"/>
    <x v="47"/>
    <x v="63"/>
    <s v="12:40"/>
    <s v="01/03/2023"/>
    <s v="14:50"/>
    <s v="0:0:0"/>
    <n v="114526"/>
    <x v="3"/>
    <x v="8"/>
    <s v="2021-01-ATM-1"/>
    <s v="Priority 1"/>
    <s v="99 Days SLA"/>
    <s v="SST Technicians"/>
    <s v="Hardware - SST Technicians"/>
    <s v="ATM Hardware"/>
    <x v="0"/>
    <x v="4"/>
    <n v="2041"/>
    <s v="BANKONE ROSEHILL - CASH HANDLER FAULTY"/>
    <x v="25"/>
    <s v="TSensor 3 in presenter faulty - fault cannot be cleared. Changed sensor 3 and performed several test on cash handler. Test cash done ok. ATM put in service and tested. ATM tested ok. Note: no A/C working in ATM room."/>
    <x v="4"/>
    <x v="114"/>
    <s v="ATM ID Missing"/>
    <n v="6634"/>
    <s v="ATM - BANKONE SLA"/>
    <n v="14338"/>
    <s v="TSensor 3 in presenter faulty - fault cannot be cleared. Changed sensor 3 and performed several test on cash handler. Test cash done ok. ATM put in service and tested. ATM tested ok. Note: no A/C working in ATM room."/>
    <s v="Work Request"/>
    <s v="Closed"/>
    <n v="130"/>
    <x v="0"/>
    <s v="Contact MRU"/>
    <x v="2"/>
    <d v="2012-05-14T00:00:00"/>
    <n v="11.375342465753425"/>
    <x v="9"/>
    <x v="0"/>
    <x v="0"/>
    <x v="0"/>
    <x v="4"/>
    <m/>
    <m/>
    <x v="4"/>
    <s v="2023"/>
    <d v="1899-12-30T02:10:00"/>
  </r>
  <r>
    <s v="Rakesh"/>
    <d v="2023-03-02T00:00:00"/>
    <x v="48"/>
    <x v="64"/>
    <s v="13:00"/>
    <s v="02/03/2023"/>
    <s v="15:00"/>
    <s v="0:0:0"/>
    <n v="114527"/>
    <x v="0"/>
    <x v="68"/>
    <s v="2021-07-ATM-1"/>
    <s v="Priority 3"/>
    <s v="99 Days SLA"/>
    <s v="SST Technicians"/>
    <s v="Hardware - SST Technicians"/>
    <s v="ATM Hardware"/>
    <x v="8"/>
    <x v="6"/>
    <n v="1532"/>
    <s v="MCB - 3436 PORT MATHURIN - PHYSICAL CHECK AND LOG REMOVAL. - CUSTOMER DID A CASH DEPOSIT DATED 24.02.23 AT 17:59, MUR 5000 MISSING - CONTACT: PRISCILLA 8313038"/>
    <x v="559"/>
    <s v="MCB - 3436 PORT MATHURIN - PHYSICAL CHECK AND LOG REMOVAL."/>
    <x v="16"/>
    <x v="293"/>
    <n v="3136"/>
    <s v="6634 GBRU CPM"/>
    <s v="ATM - MCB SLA"/>
    <n v="14476"/>
    <s v="MCB - 3436 PORT MATHURIN - PHYSICAL CHECK AND LOG REMOVAL."/>
    <s v="Work Request"/>
    <s v="Closed"/>
    <n v="120"/>
    <x v="0"/>
    <s v="Contact ROD"/>
    <x v="6"/>
    <d v="2019-10-27T00:00:00"/>
    <n v="3.9178082191780823"/>
    <x v="3"/>
    <x v="0"/>
    <x v="0"/>
    <x v="2"/>
    <x v="6"/>
    <m/>
    <m/>
    <x v="4"/>
    <s v="2023"/>
    <d v="1899-12-30T02:00:00"/>
  </r>
  <r>
    <s v="Rakesh"/>
    <d v="2023-03-02T00:00:00"/>
    <x v="48"/>
    <x v="64"/>
    <s v="10:25"/>
    <s v="02/03/2023"/>
    <s v="12:10"/>
    <s v="0:0:0"/>
    <n v="114529"/>
    <x v="0"/>
    <x v="21"/>
    <s v="2021-07-ATM-1"/>
    <s v="Priority 1"/>
    <s v="99 Days SLA"/>
    <s v="SST Technicians"/>
    <s v="Hardware - SST Technicians"/>
    <s v="ATM Hardware"/>
    <x v="3"/>
    <x v="2"/>
    <n v="1667"/>
    <s v="09:13 - MCB 3104 - MAHEBOURG - CARD READER ISSUE - CAPTURING TOO MANY CARDS - CT JEROME 4072402"/>
    <x v="57"/>
    <s v="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
    <x v="3"/>
    <x v="295"/>
    <n v="3104"/>
    <n v="6627"/>
    <s v="ATM - MCB SLA"/>
    <n v="14316"/>
    <s v="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
    <s v="Work Request"/>
    <s v="Closed"/>
    <n v="105"/>
    <x v="0"/>
    <s v="Contact MRU"/>
    <x v="1"/>
    <d v="2018-09-16T00:00:00"/>
    <n v="5.0301369863013701"/>
    <x v="5"/>
    <x v="0"/>
    <x v="0"/>
    <x v="0"/>
    <x v="6"/>
    <m/>
    <m/>
    <x v="4"/>
    <s v="2023"/>
    <d v="1899-12-30T01:45:00"/>
  </r>
  <r>
    <s v="Rakesh"/>
    <d v="2023-03-02T00:00:00"/>
    <x v="48"/>
    <x v="64"/>
    <s v="09:30"/>
    <s v="02/03/2023"/>
    <s v="11:30"/>
    <s v="0:0:0"/>
    <n v="114532"/>
    <x v="0"/>
    <x v="55"/>
    <s v="2021-07-ATM-1"/>
    <s v="Priority 2"/>
    <s v="99 Days SLA"/>
    <s v="SST Technicians"/>
    <s v="Hardware - SST Technicians"/>
    <s v="ATM Hardware"/>
    <x v="16"/>
    <x v="2"/>
    <m/>
    <s v="SERVICING - MCB - 5502 - VACOAS-LONDON SUPERMARKET - 6634GBRU OFF-SITE"/>
    <x v="560"/>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x v="0"/>
    <x v="128"/>
    <n v="5502"/>
    <s v="6634 GBRU"/>
    <s v="ATM - MCB SLA"/>
    <n v="14414"/>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s v="Work Request"/>
    <s v="Closed"/>
    <n v="120"/>
    <x v="0"/>
    <s v="Contact MRU"/>
    <x v="4"/>
    <d v="2011-04-01T00:00:00"/>
    <n v="12.495890410958904"/>
    <x v="1"/>
    <x v="1"/>
    <x v="0"/>
    <x v="0"/>
    <x v="6"/>
    <m/>
    <m/>
    <x v="4"/>
    <s v="2023"/>
    <d v="1899-12-30T02:00:00"/>
  </r>
  <r>
    <s v="Rakesh"/>
    <d v="2023-03-02T00:00:00"/>
    <x v="48"/>
    <x v="64"/>
    <s v="12:30"/>
    <s v="02/03/2023"/>
    <s v="13:15"/>
    <s v="0:0:0"/>
    <n v="114534"/>
    <x v="0"/>
    <x v="101"/>
    <s v="2022-07-ATM-1"/>
    <s v="Priority 2"/>
    <s v="99 Days SLA"/>
    <s v="SST Technicians"/>
    <s v="Hardware - SST Technicians"/>
    <s v="ATM Hardware"/>
    <x v="5"/>
    <x v="4"/>
    <m/>
    <s v="MCB - 4403 - RIVIERE NOIRE - CASSETTE 1 FAULTY - CT CAUDAN 52526270 SN NOT GOOD IN SSD"/>
    <x v="304"/>
    <s v="Too many pick failures from cassette 1. Changed 1 pick arm + 4 bushings (bayonet) + 1 S2 double gear. Several stack tests done - tested ok. ATM put in service and tested. ATM tested ok."/>
    <x v="9"/>
    <x v="243"/>
    <n v="4403"/>
    <s v="6627 Touch"/>
    <s v="ATM-MCB SLA"/>
    <n v="14340"/>
    <s v="Too many pick failures from cassette 1. Changed 1 pick arm + 4 bushings (bayonet) + 1 S2 double gear. Several stack tests done - tested ok. ATM put in service and tested. ATM tested ok."/>
    <s v="Work Request"/>
    <s v="Closed"/>
    <n v="45"/>
    <x v="0"/>
    <s v="Contact MRU"/>
    <x v="4"/>
    <s v="To be determined"/>
    <m/>
    <x v="7"/>
    <x v="0"/>
    <x v="0"/>
    <x v="0"/>
    <x v="6"/>
    <m/>
    <m/>
    <x v="4"/>
    <s v="2023"/>
    <d v="1899-12-30T00:45:00"/>
  </r>
  <r>
    <s v="Rakesh"/>
    <d v="2023-03-02T00:00:00"/>
    <x v="48"/>
    <x v="64"/>
    <s v="14:00"/>
    <s v="02/03/2023"/>
    <s v="15:00"/>
    <s v="0:0:0"/>
    <n v="114535"/>
    <x v="0"/>
    <x v="69"/>
    <s v="2021-07-ATM-1"/>
    <s v="Priority 2"/>
    <s v="99 Days SLA"/>
    <s v="SST Technicians"/>
    <s v="Hardware - SST Technicians"/>
    <s v="ATM Hardware"/>
    <x v="5"/>
    <x v="4"/>
    <n v="1672"/>
    <s v="MCB - 5503 - CAP TAMARIN - CASSETTE 3 FAULTY - CT CAUDAN 52526270"/>
    <x v="293"/>
    <s v="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
    <x v="3"/>
    <x v="174"/>
    <n v="5303"/>
    <n v="6627"/>
    <s v="ATM - MCB SLA"/>
    <n v="14341"/>
    <s v="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
    <s v="Work Request"/>
    <s v="Closed"/>
    <n v="60"/>
    <x v="0"/>
    <s v="Contact MRU"/>
    <x v="2"/>
    <d v="2018-03-18T00:00:00"/>
    <n v="5.5287671232876709"/>
    <x v="5"/>
    <x v="0"/>
    <x v="0"/>
    <x v="0"/>
    <x v="6"/>
    <m/>
    <m/>
    <x v="4"/>
    <s v="2023"/>
    <d v="1899-12-30T01:00:00"/>
  </r>
  <r>
    <s v="Rakesh"/>
    <d v="2023-03-02T00:00:00"/>
    <x v="48"/>
    <x v="65"/>
    <s v="13:30"/>
    <s v="03/03/2023"/>
    <s v="14:00"/>
    <s v="0:0:0"/>
    <n v="114536"/>
    <x v="0"/>
    <x v="92"/>
    <s v="2022-07-ATM-1"/>
    <s v="Priority 2"/>
    <s v="99 Days SLA"/>
    <s v="SST Technicians"/>
    <s v="Hardware - SST Technicians"/>
    <s v="ATM Hardware"/>
    <x v="5"/>
    <x v="4"/>
    <m/>
    <s v="MCB -3237 FLIC EN FLACQ - REPLACE 3 NEW CONFIGURED CASSETTES - CT CAUDAN 52526270 - SN NOT GOOD IN SSD"/>
    <x v="561"/>
    <s v="Replaced 3 cassettes (Rs500, Rs1000 and Rs1000). Cassettes configured ok. Several test cash and stack tests done ok. PO approved for 3 cassettes. ATM put in service and tested. ATM tested ok."/>
    <x v="1"/>
    <x v="242"/>
    <n v="3237"/>
    <n v="6626"/>
    <s v="ATM-MCB SLA"/>
    <n v="14344"/>
    <s v="Replaced 3 cassettes (Rs500, Rs1000 and Rs1000). Cassettes configured ok. Several test cash and stack tests done ok. PO approved for 3 cassettes. ATM put in service and tested. ATM tested ok."/>
    <s v="Work Request"/>
    <s v="Closed"/>
    <n v="30"/>
    <x v="0"/>
    <s v="Contact MRU"/>
    <x v="4"/>
    <d v="2018-03-18T00:00:00"/>
    <n v="5.5287671232876709"/>
    <x v="5"/>
    <x v="0"/>
    <x v="0"/>
    <x v="0"/>
    <x v="7"/>
    <m/>
    <m/>
    <x v="4"/>
    <s v="2023"/>
    <d v="1899-12-30T00:30:00"/>
  </r>
  <r>
    <s v="Rakesh"/>
    <d v="2023-03-02T00:00:00"/>
    <x v="48"/>
    <x v="64"/>
    <s v="11:30"/>
    <s v="02/03/2023"/>
    <s v="14:50"/>
    <s v="01:30"/>
    <n v="114537"/>
    <x v="0"/>
    <x v="3"/>
    <s v="2021-07-ATM-1"/>
    <s v="Priority 2"/>
    <s v="99 Days SLA"/>
    <s v="SST Technicians"/>
    <s v="Hardware - SST Technicians"/>
    <s v="ATM Hardware"/>
    <x v="0"/>
    <x v="1"/>
    <n v="1630"/>
    <s v="10:24 - MCB 5801 JUMBO RICHE TERRE - DISPENSER FAULTY - CT BRINKS RDV 11:30/45"/>
    <x v="562"/>
    <s v=""/>
    <x v="1"/>
    <x v="312"/>
    <n v="5801"/>
    <n v="6626"/>
    <s v="ATM - MCB SLA"/>
    <n v="14306"/>
    <s v=""/>
    <s v="Work Request"/>
    <s v="Closed"/>
    <n v="200"/>
    <x v="0"/>
    <s v="Contact MRU"/>
    <x v="0"/>
    <d v="2012-12-13T00:00:00"/>
    <n v="10.791780821917808"/>
    <x v="9"/>
    <x v="0"/>
    <x v="0"/>
    <x v="0"/>
    <x v="6"/>
    <m/>
    <m/>
    <x v="4"/>
    <s v="2023"/>
    <d v="1899-12-30T03:20:00"/>
  </r>
  <r>
    <s v="Alvin"/>
    <s v="Date missing"/>
    <x v="48"/>
    <x v="64"/>
    <s v="14:50"/>
    <s v="02/03/2023"/>
    <s v="16:30"/>
    <s v="0:0:0"/>
    <n v="114539"/>
    <x v="5"/>
    <x v="20"/>
    <m/>
    <s v="Priority missing"/>
    <s v="24 Hour SLA"/>
    <s v="SST Technicians"/>
    <s v="Hardware - SST Technicians"/>
    <s v="ATM Hardware"/>
    <x v="12"/>
    <x v="5"/>
    <m/>
    <s v="BNA Issue - Grand Anse ATM174"/>
    <x v="12"/>
    <s v="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
    <x v="8"/>
    <x v="34"/>
    <s v="ATM ID Missing"/>
    <s v="Model No. missing"/>
    <m/>
    <n v="14345"/>
    <s v="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
    <s v="Work Request"/>
    <s v="Closed"/>
    <n v="100"/>
    <x v="0"/>
    <s v="Contact Sey"/>
    <x v="5"/>
    <d v="2011-03-03T00:00:00"/>
    <n v="12.575342465753424"/>
    <x v="1"/>
    <x v="0"/>
    <x v="0"/>
    <x v="1"/>
    <x v="6"/>
    <m/>
    <m/>
    <x v="4"/>
    <s v="2023"/>
    <d v="1899-12-30T01:40:00"/>
  </r>
  <r>
    <s v="Rakesh"/>
    <d v="2023-03-02T00:00:00"/>
    <x v="48"/>
    <x v="64"/>
    <s v="13:15"/>
    <s v="02/03/2023"/>
    <s v="13:40"/>
    <s v="0:0:0"/>
    <n v="114541"/>
    <x v="3"/>
    <x v="8"/>
    <s v="2021-01-ATM-1"/>
    <s v="Priority 1"/>
    <s v="99 Days SLA"/>
    <s v="SST Technicians"/>
    <s v="Hardware - SST Technicians"/>
    <s v="ATM Hardware"/>
    <x v="0"/>
    <x v="4"/>
    <n v="2041"/>
    <s v="BANK ONE ROSE - HILL HAVING CASH HANDLER ISSUE - CONTACT MR ATLEEM - 5764 4935​"/>
    <x v="36"/>
    <s v="Cash handler faulty Clear fault on system Check module All good Run test and found ok"/>
    <x v="4"/>
    <x v="114"/>
    <s v="ATM ID Missing"/>
    <n v="6634"/>
    <s v="ATM - BANKONE SLA"/>
    <n v="14466"/>
    <s v="Cash handler faulty Clear fault on system Check module All good Run test and found ok"/>
    <s v="Work Request"/>
    <s v="Closed"/>
    <n v="25"/>
    <x v="0"/>
    <s v="Contact MRU"/>
    <x v="2"/>
    <s v="To be determined"/>
    <m/>
    <x v="7"/>
    <x v="0"/>
    <x v="0"/>
    <x v="0"/>
    <x v="6"/>
    <m/>
    <m/>
    <x v="4"/>
    <s v="2023"/>
    <d v="1899-12-30T00:25:00"/>
  </r>
  <r>
    <s v="Rakesh"/>
    <d v="2023-03-02T00:00:00"/>
    <x v="48"/>
    <x v="64"/>
    <s v="15:00"/>
    <s v="02/03/2023"/>
    <s v="17:00"/>
    <s v="0:0:0"/>
    <n v="114543"/>
    <x v="0"/>
    <x v="8"/>
    <s v="2021-07-ATM-1"/>
    <s v="Priority 2"/>
    <s v="99 Days SLA"/>
    <s v="SST Technicians"/>
    <s v="Hardware - SST Technicians"/>
    <s v="ATM Hardware"/>
    <x v="5"/>
    <x v="2"/>
    <n v="1769"/>
    <s v="3403- Rose Hill - Casette 3 Faulty"/>
    <x v="563"/>
    <s v="Cassette 3 faulty. Upon troubleshooting pick interface and dispenser PCB replaced. Pick module 2 harness found faulty. Pick module needs replacement. Intervention to be planed to replace pick module."/>
    <x v="1"/>
    <x v="167"/>
    <n v="3403"/>
    <n v="6626"/>
    <s v="ATM - MCB SLA"/>
    <n v="14413"/>
    <s v="Cassette 3 faulty. Upon troubleshooting pick interface and dispenser PCB replaced. Pick module 2 harness found faulty. Pick module needs replacement. Intervention to be planed to replace pick module."/>
    <s v="Work Request"/>
    <s v="Closed"/>
    <n v="120"/>
    <x v="0"/>
    <s v="Contact MRU"/>
    <x v="2"/>
    <d v="2012-12-12T00:00:00"/>
    <n v="10.794520547945206"/>
    <x v="9"/>
    <x v="0"/>
    <x v="0"/>
    <x v="0"/>
    <x v="6"/>
    <m/>
    <m/>
    <x v="4"/>
    <s v="2023"/>
    <d v="1899-12-30T02:00:00"/>
  </r>
  <r>
    <s v="Rakesh"/>
    <d v="2023-03-02T00:00:00"/>
    <x v="48"/>
    <x v="64"/>
    <s v="13:45"/>
    <s v="02/03/2023"/>
    <s v="16:00"/>
    <s v="0:0:0"/>
    <n v="114544"/>
    <x v="8"/>
    <x v="8"/>
    <s v="2021-01-ATM-1"/>
    <s v="Priority 1"/>
    <s v="99 Days SLA"/>
    <s v="SST Technicians"/>
    <s v="Hardware - SST Technicians"/>
    <s v="ATM Hardware"/>
    <x v="0"/>
    <x v="4"/>
    <n v="2012"/>
    <s v="12:45 - BARODA BANK - ROSEHILL - CASH HANDLER ISSUE - ATM DISPENSING LESS - CT ANISHTA - 4545908."/>
    <x v="36"/>
    <s v="Client complaining that they are receiving 50rs less on amount requested Check cash handler, journal and logs All seem to be good Physical check done, no notes found. Cash count on cassette 500rs good. Ask bank manager to withdraw 2000rs, all notes dispense correctly"/>
    <x v="4"/>
    <x v="129"/>
    <s v="ATM ID Missing"/>
    <n v="6634"/>
    <s v="AT Mon-Sat:08:00 to 20:00,Sun&amp;Ph 08:00 to 13:00"/>
    <n v="14465"/>
    <s v="Client complaining that they are receiving 50rs less on amount requested Check cash handler, journal and logs All seem to be good Physical check done, no notes found. Cash count on cassette 500rs good. Ask bank manager to withdraw 2000rs, all notes dispense correctly"/>
    <s v="Work Request"/>
    <s v="Closed"/>
    <n v="135"/>
    <x v="0"/>
    <s v="Contact MRU"/>
    <x v="2"/>
    <d v="2012-12-12T00:00:00"/>
    <n v="10.794520547945206"/>
    <x v="9"/>
    <x v="0"/>
    <x v="0"/>
    <x v="0"/>
    <x v="6"/>
    <m/>
    <m/>
    <x v="4"/>
    <s v="2023"/>
    <d v="1899-12-30T02:15:00"/>
  </r>
  <r>
    <s v="Rakesh"/>
    <d v="2023-03-02T00:00:00"/>
    <x v="48"/>
    <x v="64"/>
    <s v="15:00"/>
    <s v="02/03/2023"/>
    <s v="16:45"/>
    <s v="0:0:0"/>
    <n v="114545"/>
    <x v="0"/>
    <x v="15"/>
    <s v="2021-07-ATM-1"/>
    <s v="Priority 3"/>
    <s v="99 Days SLA"/>
    <s v="SST Technicians"/>
    <s v="Hardware - SST Technicians"/>
    <s v="ATM Hardware"/>
    <x v="11"/>
    <x v="0"/>
    <n v="1521"/>
    <s v="13:58 - MCB 3147 - BEAU PLAN - SCPM - CHEQUE IMAGE NOT AVAILABLE ON SCANXPRESS FOR VALIDATION - CT DAVID 4072993"/>
    <x v="564"/>
    <s v="Issue with SCPM Trouble shoot: Issue Shutdown Machine Restart Service Test done completed successfully"/>
    <x v="3"/>
    <x v="65"/>
    <n v="3347"/>
    <n v="6627"/>
    <s v="ATM - MCB SLA"/>
    <n v="14303"/>
    <s v="Issue with SCPM Trouble shoot: Issue Shutdown Machine Restart Service Test done completed successfully"/>
    <s v="Work Request"/>
    <s v="Closed"/>
    <n v="105"/>
    <x v="0"/>
    <s v="Contact MRU"/>
    <x v="0"/>
    <d v="2011-03-03T00:00:00"/>
    <n v="12.575342465753424"/>
    <x v="1"/>
    <x v="0"/>
    <x v="0"/>
    <x v="0"/>
    <x v="6"/>
    <m/>
    <m/>
    <x v="4"/>
    <s v="2023"/>
    <d v="1899-12-30T01:45:00"/>
  </r>
  <r>
    <s v="Rakesh"/>
    <d v="2023-03-02T00:00:00"/>
    <x v="48"/>
    <x v="64"/>
    <s v="07:00"/>
    <s v="02/03/2023"/>
    <s v="07:00"/>
    <s v="0:35"/>
    <n v="114546"/>
    <x v="4"/>
    <x v="7"/>
    <s v="2022-01-ATM-2"/>
    <s v="Priority 1"/>
    <s v="99 Days SLA"/>
    <s v="SST Technicians"/>
    <s v="Hardware - SST Technicians"/>
    <s v="ATM Hardware"/>
    <x v="0"/>
    <x v="2"/>
    <n v="3147"/>
    <s v="11:08 - MAUBANK ROSEBELLE - 6634 CASH DISPENSER FAULTY - CT NADINE 59108610"/>
    <x v="9"/>
    <s v="REPAIRS DONE ON CASH DISPENSER. CLEAN SENSORS AND PICK MODULES. TESTS RUN UNDER DIAGNOSTICS OK. IN SERVICE TESTS DONE OK."/>
    <x v="4"/>
    <x v="95"/>
    <s v="ATM ID Missing"/>
    <n v="6634"/>
    <s v="AT Comprehensive weekdays from 8:00 to 20:00 Sat 8:00-20:00 Sun &amp; PH 8:00-13:00"/>
    <n v="14315"/>
    <s v="REPAIRS DONE ON CASH DISPENSER. CLEAN SENSORS AND PICK MODULES. TESTS RUN UNDER DIAGNOSTICS OK. IN SERVICE TESTS DONE OK."/>
    <s v="Work Request"/>
    <s v="Closed"/>
    <n v="0"/>
    <x v="0"/>
    <s v="Contact MRU"/>
    <x v="1"/>
    <s v="To be determined"/>
    <m/>
    <x v="7"/>
    <x v="0"/>
    <x v="0"/>
    <x v="0"/>
    <x v="6"/>
    <m/>
    <m/>
    <x v="4"/>
    <s v="2023"/>
    <d v="1899-12-30T00:00:00"/>
  </r>
  <r>
    <s v="Rakesh"/>
    <d v="2023-03-02T00:00:00"/>
    <x v="48"/>
    <x v="64"/>
    <s v="15:45"/>
    <s v="02/03/2023"/>
    <s v="17:00"/>
    <s v="0:0:0"/>
    <n v="114547"/>
    <x v="0"/>
    <x v="93"/>
    <s v="2022-07-ATM-1"/>
    <s v="Priority 1"/>
    <s v="99 Days SLA"/>
    <s v="SST Technicians"/>
    <s v="Hardware - SST Technicians"/>
    <s v="ATM Hardware"/>
    <x v="39"/>
    <x v="4"/>
    <n v="1511"/>
    <s v="13:35 - MCB 5403 - ALBION - ENCRYPTION KEY FAULTY - CT CAUDAN 52526270"/>
    <x v="206"/>
    <s v="Test EPP - tested ok. Check keys, no keys loaded. Communicate with MCB to input keys. Keys inserted and ATM put in service. Card transactions - cryptography error. ATM tested ok only for cardless transaction (Juice). MCB to tackle issue."/>
    <x v="3"/>
    <x v="313"/>
    <n v="5403"/>
    <n v="6627"/>
    <s v="ATM-MCB SLA"/>
    <n v="14342"/>
    <s v="Test EPP - tested ok. Check keys, no keys loaded. Communicate with MCB to input keys. Keys inserted and ATM put in service. Card transactions - cryptography error. ATM tested ok only for cardless transaction (Juice). MCB to tackle issue."/>
    <s v="Work Request"/>
    <s v="Closed"/>
    <n v="150"/>
    <x v="0"/>
    <s v="Contact MRU"/>
    <x v="4"/>
    <d v="2011-10-18T00:00:00"/>
    <n v="11.947945205479453"/>
    <x v="1"/>
    <x v="0"/>
    <x v="0"/>
    <x v="0"/>
    <x v="6"/>
    <m/>
    <m/>
    <x v="4"/>
    <s v="2023"/>
    <d v="1899-12-30T01:15:00"/>
  </r>
  <r>
    <s v="Rakesh"/>
    <d v="2023-03-03T00:00:00"/>
    <x v="49"/>
    <x v="65"/>
    <s v="09:10"/>
    <s v="03/03/2023"/>
    <s v="10:45"/>
    <s v="01:0"/>
    <n v="114549"/>
    <x v="2"/>
    <x v="44"/>
    <s v="2021-07-ATM-1"/>
    <s v="Priority 2"/>
    <s v="99 Days SLA"/>
    <s v="SST Technicians"/>
    <s v="Hardware - SST Technicians"/>
    <s v="ATM Hardware"/>
    <x v="32"/>
    <x v="1"/>
    <n v="1326"/>
    <s v="16:15 - SBM FOND DU SAC - 6634 - 83-41103444 - ENVELOPPE DEPOSITORY AND HIGH REJECT ON ALL NOTES - CT JANISHA 2021983 - BANK SCHEDULED FOR TOMORROW."/>
    <x v="565"/>
    <s v="Change gears and cups on cash handler. Clean belts and sensors on envelope depository module and cash handler. Run tests ok"/>
    <x v="4"/>
    <x v="86"/>
    <s v="ATM ID Missing"/>
    <n v="6634"/>
    <s v="ATM- SBM SLA"/>
    <n v="14348"/>
    <s v="Change gears and cups on cash handler. Clean belts and sensors on envelope depository module and cash handler. Run tests ok"/>
    <s v="Work Request"/>
    <s v="Closed"/>
    <n v="95"/>
    <x v="0"/>
    <s v="Contact MRU"/>
    <x v="0"/>
    <d v="2019-10-27T00:00:00"/>
    <n v="3.9178082191780823"/>
    <x v="3"/>
    <x v="0"/>
    <x v="0"/>
    <x v="0"/>
    <x v="7"/>
    <m/>
    <m/>
    <x v="4"/>
    <s v="2023"/>
    <d v="1899-12-30T01:35:00"/>
  </r>
  <r>
    <s v="Rakesh"/>
    <d v="2023-03-03T00:00:00"/>
    <x v="49"/>
    <x v="65"/>
    <s v="10:30"/>
    <s v="03/03/2023"/>
    <s v="11:55"/>
    <s v="0:0:0"/>
    <n v="114550"/>
    <x v="0"/>
    <x v="93"/>
    <s v="2021-07-ATM-1"/>
    <s v="Priority 1"/>
    <s v="99 Days SLA"/>
    <s v="SST Technicians"/>
    <s v="Hardware - SST Technicians"/>
    <s v="ATM Hardware"/>
    <x v="24"/>
    <x v="4"/>
    <m/>
    <s v="08:35 - MCB 5403 - ALBION - EPP FAULTY - CAUDAN S RDV 10:00 - SN NOT GOOD IN SSD"/>
    <x v="206"/>
    <s v="Cryptography error during transactions - keys input several times. Changed EPP module (serial No. 24215518) EPP authorized and tested several times - tested ok. MCB to input keys. Keys input and ATM tested ok."/>
    <x v="3"/>
    <x v="313"/>
    <n v="5403"/>
    <n v="6627"/>
    <s v="ATM - MCB SLA"/>
    <n v="14343"/>
    <s v="Cryptography error during transactions - keys input several times. Changed EPP module (serial No. 24215518) EPP authorized and tested several times - tested ok. MCB to input keys. Keys input and ATM tested ok."/>
    <s v="Work Request"/>
    <s v="Closed"/>
    <n v="85"/>
    <x v="0"/>
    <s v="Contact MRU"/>
    <x v="4"/>
    <d v="2018-02-16T00:00:00"/>
    <n v="5.6109589041095891"/>
    <x v="5"/>
    <x v="0"/>
    <x v="0"/>
    <x v="0"/>
    <x v="7"/>
    <m/>
    <m/>
    <x v="4"/>
    <s v="2023"/>
    <d v="1899-12-30T01:25:00"/>
  </r>
  <r>
    <s v="Rakesh"/>
    <d v="2023-03-03T00:00:00"/>
    <x v="49"/>
    <x v="65"/>
    <s v="10:30"/>
    <s v="03/03/2023"/>
    <s v="12:15"/>
    <s v="0:0:0"/>
    <n v="114551"/>
    <x v="0"/>
    <x v="76"/>
    <s v="2021-07-ATM-1"/>
    <s v="Priority 3"/>
    <s v="99 Days SLA"/>
    <s v="SST Technicians"/>
    <s v="Hardware - SST Technicians"/>
    <s v="ATM Hardware"/>
    <x v="5"/>
    <x v="0"/>
    <n v="1531"/>
    <s v="02/03 MCB 3616 - TROU AUX BICHES - PICK ARM CASSETTE 3 and 4 FAULTY - BRINKS RDV 10:00/30"/>
    <x v="566"/>
    <s v="Issue with Cash Handler Trouble Shoot: Issue Dismantle module, Replace Pick Arm Clear Fault Run several test: completed successfully"/>
    <x v="1"/>
    <x v="188"/>
    <n v="3616"/>
    <n v="6626"/>
    <s v="ATM - MCB SLA"/>
    <n v="14564"/>
    <s v="Issue with Cash Handler Trouble Shoot: Issue Dismantle module, Replace Pick Arm Clear Fault Run several test: completed successfully"/>
    <s v="Work Request"/>
    <s v="Closed"/>
    <n v="105"/>
    <x v="0"/>
    <s v="Contact MRU"/>
    <x v="0"/>
    <s v="To be determined"/>
    <m/>
    <x v="7"/>
    <x v="0"/>
    <x v="0"/>
    <x v="0"/>
    <x v="7"/>
    <m/>
    <m/>
    <x v="4"/>
    <s v="2023"/>
    <d v="1899-12-30T01:45:00"/>
  </r>
  <r>
    <s v="Rakesh"/>
    <d v="2023-03-03T00:00:00"/>
    <x v="49"/>
    <x v="5"/>
    <s v="Start Time missing"/>
    <s v="End Date missing"/>
    <s v="End Time missing"/>
    <s v="0:0:0"/>
    <n v="114552"/>
    <x v="0"/>
    <x v="52"/>
    <s v="2021-07-ATM-1"/>
    <s v="Priority 3"/>
    <s v="99 Days SLA"/>
    <s v="SST Technicians"/>
    <s v="Hardware - SST Technicians"/>
    <s v="ATM Hardware"/>
    <x v="8"/>
    <x v="0"/>
    <n v="1699"/>
    <s v="02/03 - MCB 3207 - SSR STREET - PHYSICAL CHECK AND LOG REMOVAL - CUSTOMER DID A CASH DEPOSIT DATED 1.03.23 AT 13:30 MUR 1000 MISSING. - CT BERNARD 4072901"/>
    <x v="24"/>
    <m/>
    <x v="0"/>
    <x v="198"/>
    <n v="3207"/>
    <s v="6634 GBRU"/>
    <s v="ATM - MCB SLA"/>
    <m/>
    <m/>
    <m/>
    <m/>
    <m/>
    <x v="1"/>
    <s v="Contact MRU"/>
    <x v="3"/>
    <d v="2011-04-14T00:00:00"/>
    <n v="12.46027397260274"/>
    <x v="1"/>
    <x v="0"/>
    <x v="2"/>
    <x v="0"/>
    <x v="5"/>
    <m/>
    <m/>
    <x v="2"/>
    <s v="Start Date missing"/>
    <m/>
  </r>
  <r>
    <s v="Rakesh"/>
    <d v="2023-03-03T00:00:00"/>
    <x v="49"/>
    <x v="65"/>
    <s v="10:00"/>
    <s v="03/03/2023"/>
    <s v="15:45"/>
    <s v="0:0:0"/>
    <n v="114553"/>
    <x v="0"/>
    <x v="114"/>
    <s v="2021-07-ATM-1"/>
    <s v="Priority 3"/>
    <s v="99 Days SLA"/>
    <s v="SST Technicians"/>
    <s v="Hardware - SST Technicians"/>
    <s v="ATM Hardware"/>
    <x v="23"/>
    <x v="4"/>
    <n v="1698"/>
    <s v="09:15 - MCB ATM 3213 BELL VILLAGE – OPERATOR PANEL FAULTY CONTACT: 4072942 MICHAEL​"/>
    <x v="567"/>
    <s v="No issue with GOP Hard disk crash Full installation done on ATM Run test on all devices All good Atm back in service"/>
    <x v="0"/>
    <x v="314"/>
    <n v="3213"/>
    <s v="6634 GBRU"/>
    <s v="ATM - MCB SLA"/>
    <n v="14464"/>
    <s v="No issue with GOP Hard disk crash Full installation done on ATM Run test on all devices All good Atm back in service"/>
    <s v="Work Request"/>
    <s v="Closed"/>
    <n v="345"/>
    <x v="0"/>
    <s v="Contact MRU"/>
    <x v="4"/>
    <d v="2019-09-22T00:00:00"/>
    <n v="4.0136986301369859"/>
    <x v="3"/>
    <x v="0"/>
    <x v="0"/>
    <x v="0"/>
    <x v="7"/>
    <m/>
    <m/>
    <x v="4"/>
    <s v="2023"/>
    <d v="1899-12-30T05:45:00"/>
  </r>
  <r>
    <s v="Rakesh"/>
    <d v="2023-03-03T00:00:00"/>
    <x v="49"/>
    <x v="60"/>
    <s v="09:25"/>
    <s v="27/02/2023"/>
    <s v="12:35"/>
    <s v="0:0:0"/>
    <n v="114555"/>
    <x v="0"/>
    <x v="15"/>
    <s v="2021-07-ATM-1"/>
    <s v="Priority 1"/>
    <s v="99 Days SLA"/>
    <s v="SST Technicians"/>
    <s v="Hardware - SST Technicians"/>
    <s v="ATM Hardware"/>
    <x v="1"/>
    <x v="0"/>
    <m/>
    <s v="BEAU PLAN M 3147 GBRU ISSUE DATE 27/2/23"/>
    <x v="568"/>
    <s v="Issue with GBRU &quot;Intermittent&quot; Shutdown machine Dismantle &amp; Fix mechanism Clean all belt&amp; sensor. Restart application Run several test: completed successfully"/>
    <x v="6"/>
    <x v="16"/>
    <n v="3147"/>
    <n v="6684"/>
    <s v="ATM - MCB SLA"/>
    <n v="14568"/>
    <s v="Issue with GBRU &quot;Intermittent&quot; Shutdown machine Dismantle &amp; Fix mechanism Clean all belt&amp; sensor. Restart application Run several test: completed successfully"/>
    <s v="Work Request"/>
    <s v="Closed"/>
    <n v="190"/>
    <x v="0"/>
    <s v="Contact MRU"/>
    <x v="4"/>
    <d v="2011-03-03T00:00:00"/>
    <n v="12.575342465753424"/>
    <x v="1"/>
    <x v="0"/>
    <x v="0"/>
    <x v="0"/>
    <x v="1"/>
    <m/>
    <m/>
    <x v="3"/>
    <s v="2023"/>
    <d v="1899-12-30T03:10:00"/>
  </r>
  <r>
    <s v="Rakesh"/>
    <d v="2023-03-03T00:00:00"/>
    <x v="49"/>
    <x v="65"/>
    <s v="10:15"/>
    <s v="03/03/2023"/>
    <s v="13:10"/>
    <s v="0:35"/>
    <n v="114559"/>
    <x v="0"/>
    <x v="6"/>
    <s v="2021-07-ATM-1"/>
    <s v="Priority 1"/>
    <s v="99 Days SLA"/>
    <s v="SST Technicians"/>
    <s v="Hardware - SST Technicians"/>
    <s v="ATM Hardware"/>
    <x v="1"/>
    <x v="1"/>
    <n v="1605"/>
    <s v="MCB BEL AIR ATM 3126 – note jammed in BNA and ATM self shutting down while performing code10"/>
    <x v="569"/>
    <s v=""/>
    <x v="5"/>
    <x v="78"/>
    <n v="3126"/>
    <s v="6684 GBRU"/>
    <s v="ATM - MCB SLA"/>
    <n v="14307"/>
    <s v=""/>
    <s v="Work Request"/>
    <s v="Closed"/>
    <n v="175"/>
    <x v="0"/>
    <s v="Contact MRU"/>
    <x v="0"/>
    <d v="2011-02-08T00:00:00"/>
    <n v="12.638356164383561"/>
    <x v="8"/>
    <x v="0"/>
    <x v="0"/>
    <x v="0"/>
    <x v="7"/>
    <m/>
    <m/>
    <x v="4"/>
    <s v="2023"/>
    <d v="1899-12-30T02:55:00"/>
  </r>
  <r>
    <s v="Rakesh"/>
    <d v="2023-03-03T00:00:00"/>
    <x v="49"/>
    <x v="65"/>
    <s v="13:10"/>
    <s v="03/03/2023"/>
    <s v="14:00"/>
    <s v="0:0:0"/>
    <n v="114560"/>
    <x v="0"/>
    <x v="6"/>
    <s v="2021-07-ATM-1"/>
    <s v="Priority 1"/>
    <s v="99 Days SLA"/>
    <s v="SST Technicians"/>
    <s v="Hardware - SST Technicians"/>
    <s v="ATM Hardware"/>
    <x v="5"/>
    <x v="1"/>
    <n v="1541"/>
    <s v="MCB BEL AIR ATM 3226 – CASSETTE ISSUE"/>
    <x v="570"/>
    <s v=""/>
    <x v="1"/>
    <x v="79"/>
    <n v="3226"/>
    <n v="6626"/>
    <s v="ATM - MCB SLA"/>
    <n v="14308"/>
    <s v=""/>
    <s v="Work Request"/>
    <s v="Closed"/>
    <n v="50"/>
    <x v="0"/>
    <s v="Contact MRU"/>
    <x v="0"/>
    <d v="2019-11-12T00:00:00"/>
    <n v="3.8739726027397259"/>
    <x v="3"/>
    <x v="0"/>
    <x v="0"/>
    <x v="0"/>
    <x v="7"/>
    <m/>
    <m/>
    <x v="4"/>
    <s v="2023"/>
    <d v="1899-12-30T00:50:00"/>
  </r>
  <r>
    <s v="Rakesh"/>
    <d v="2023-03-03T00:00:00"/>
    <x v="49"/>
    <x v="5"/>
    <s v="Start Time missing"/>
    <s v="End Date missing"/>
    <s v="End Time missing"/>
    <s v="0:0:0"/>
    <n v="114561"/>
    <x v="0"/>
    <x v="37"/>
    <s v="2021-07-ATM-1"/>
    <s v="Priority 1"/>
    <s v="99 Days SLA"/>
    <s v="SST Technicians"/>
    <s v="Hardware - SST Technicians"/>
    <s v="ATM Hardware"/>
    <x v="0"/>
    <x v="3"/>
    <n v="1758"/>
    <s v="STANLEY M 3129 NOTES JAMMED CONTACT PASCAL DATE 3/3/23"/>
    <x v="24"/>
    <m/>
    <x v="1"/>
    <x v="153"/>
    <n v="3129"/>
    <n v="6626"/>
    <s v="ATM - MCB SLA"/>
    <m/>
    <m/>
    <m/>
    <m/>
    <m/>
    <x v="1"/>
    <s v="Contact MRU"/>
    <x v="2"/>
    <d v="2015-11-08T00:00:00"/>
    <n v="7.8876712328767127"/>
    <x v="2"/>
    <x v="0"/>
    <x v="2"/>
    <x v="0"/>
    <x v="5"/>
    <m/>
    <m/>
    <x v="2"/>
    <s v="Start Date missing"/>
    <m/>
  </r>
  <r>
    <s v="Rakesh"/>
    <d v="2023-03-03T00:00:00"/>
    <x v="49"/>
    <x v="65"/>
    <s v="10:45"/>
    <s v="03/03/2023"/>
    <s v="13:10"/>
    <s v="0:0:0"/>
    <n v="114563"/>
    <x v="0"/>
    <x v="8"/>
    <s v="2021-07-ATM-1"/>
    <s v="Priority 1"/>
    <s v="99 Days SLA"/>
    <s v="SST Technicians"/>
    <s v="Hardware - SST Technicians"/>
    <s v="ATM Hardware"/>
    <x v="13"/>
    <x v="2"/>
    <n v="1769"/>
    <s v="MCB 3403 - ROSEHILL - REPLACE FAULTY PICK MODULE - CT STEPHANIE 4072311"/>
    <x v="571"/>
    <s v="Second pick module has been replaced and tested. all tests pass on cash handler . stack tests pass. ATM in service working fine. Transactions pass."/>
    <x v="1"/>
    <x v="167"/>
    <n v="3403"/>
    <n v="6626"/>
    <s v="ATM - MCB SLA"/>
    <n v="14419"/>
    <s v="Second pick module has been replaced and tested. all tests pass on cash handler . stack tests pass. ATM in service working fine. Transactions pass."/>
    <s v="Work Request"/>
    <s v="Closed"/>
    <n v="145"/>
    <x v="0"/>
    <s v="Contact MRU"/>
    <x v="2"/>
    <d v="2016-11-20T00:00:00"/>
    <n v="6.8520547945205479"/>
    <x v="4"/>
    <x v="0"/>
    <x v="0"/>
    <x v="0"/>
    <x v="7"/>
    <m/>
    <m/>
    <x v="4"/>
    <s v="2023"/>
    <d v="1899-12-30T02:25:00"/>
  </r>
  <r>
    <s v="Rakesh"/>
    <d v="2023-03-03T00:00:00"/>
    <x v="49"/>
    <x v="5"/>
    <s v="Start Time missing"/>
    <s v="End Date missing"/>
    <s v="End Time missing"/>
    <s v="0:0:0"/>
    <n v="114564"/>
    <x v="0"/>
    <x v="37"/>
    <s v="2021-07-ATM-1"/>
    <s v="Priority 1"/>
    <s v="99 Days SLA"/>
    <s v="SST Technicians"/>
    <s v="Hardware - SST Technicians"/>
    <s v="ATM Hardware"/>
    <x v="3"/>
    <x v="3"/>
    <n v="1758"/>
    <s v="MCB STANLEY M 3129 CARD READER ISSUE MODEL 6626 CONTACT PASCAL DATE 3/3/23"/>
    <x v="24"/>
    <m/>
    <x v="1"/>
    <x v="153"/>
    <n v="3129"/>
    <n v="6626"/>
    <s v="ATM - MCB SLA"/>
    <m/>
    <m/>
    <m/>
    <m/>
    <m/>
    <x v="1"/>
    <s v="Contact MRU"/>
    <x v="2"/>
    <d v="2016-11-20T00:00:00"/>
    <n v="6.8520547945205479"/>
    <x v="4"/>
    <x v="0"/>
    <x v="2"/>
    <x v="0"/>
    <x v="5"/>
    <m/>
    <m/>
    <x v="2"/>
    <s v="Start Date missing"/>
    <m/>
  </r>
  <r>
    <s v="Rakesh"/>
    <d v="2023-03-03T00:00:00"/>
    <x v="49"/>
    <x v="65"/>
    <s v="11:05"/>
    <s v="03/03/2023"/>
    <s v="11:35"/>
    <s v="0:20"/>
    <n v="114565"/>
    <x v="2"/>
    <x v="51"/>
    <s v="2021-11-ATM-2"/>
    <s v="Priority 1"/>
    <s v="99 Days SLA"/>
    <s v="SST Technicians"/>
    <s v="Hardware - SST Technicians"/>
    <s v="ATM Hardware"/>
    <x v="4"/>
    <x v="1"/>
    <n v="3064"/>
    <s v="PAMPLEMOUSSES - 6627 - RECEIPT PRINTER FAULTY - CNT MRS MANOR - 2021808 / 12"/>
    <x v="572"/>
    <s v="Clean exit sensors on receipt printer. Run tests ok"/>
    <x v="3"/>
    <x v="126"/>
    <s v="SAN00401"/>
    <n v="6627"/>
    <s v=""/>
    <n v="14347"/>
    <s v="Clean exit sensors on receipt printer. Run tests ok"/>
    <s v="Work Request"/>
    <s v="Closed"/>
    <n v="30"/>
    <x v="0"/>
    <s v="Contact MRU"/>
    <x v="0"/>
    <d v="2011-02-25T00:00:00"/>
    <n v="12.591780821917808"/>
    <x v="1"/>
    <x v="0"/>
    <x v="0"/>
    <x v="0"/>
    <x v="7"/>
    <m/>
    <m/>
    <x v="4"/>
    <s v="2023"/>
    <d v="1899-12-30T00:30:00"/>
  </r>
  <r>
    <s v="Rakesh"/>
    <d v="2023-03-03T00:00:00"/>
    <x v="49"/>
    <x v="66"/>
    <s v="08:30"/>
    <s v="04/03/2023"/>
    <s v="09:15"/>
    <s v="0:0:0"/>
    <n v="114566"/>
    <x v="2"/>
    <x v="20"/>
    <s v="2021-07-ATM-1"/>
    <s v="Priority 1"/>
    <s v="99 Days SLA"/>
    <s v="SST Technicians"/>
    <s v="Hardware - SST Technicians"/>
    <s v="ATM Hardware"/>
    <x v="31"/>
    <x v="2"/>
    <n v="1324"/>
    <s v="BONNE TERRE - 6625 - SWITCH OFF ATM &amp; FASCIA REMOVAL - PLAN ON SAT - 04/03/23 AT 09:00 AM"/>
    <x v="573"/>
    <s v="Fascia Removed successfully. ATM network and power disconnected."/>
    <x v="8"/>
    <x v="304"/>
    <s v="ATM ID Missing"/>
    <s v="Model No. missing"/>
    <s v="ATM- SBM SLA"/>
    <n v="14421"/>
    <s v="Fascia Removed successfully. ATM network and power disconnected."/>
    <s v="Work Request"/>
    <s v="Closed"/>
    <n v="45"/>
    <x v="0"/>
    <s v="Contact MRU"/>
    <x v="4"/>
    <s v="To be determined"/>
    <m/>
    <x v="7"/>
    <x v="0"/>
    <x v="0"/>
    <x v="0"/>
    <x v="3"/>
    <m/>
    <m/>
    <x v="4"/>
    <s v="2023"/>
    <d v="1899-12-30T00:45:00"/>
  </r>
  <r>
    <s v="Rakesh"/>
    <d v="2023-03-03T00:00:00"/>
    <x v="49"/>
    <x v="5"/>
    <s v="Start Time missing"/>
    <s v="End Date missing"/>
    <s v="End Time missing"/>
    <s v="0:0:0"/>
    <n v="114567"/>
    <x v="0"/>
    <x v="52"/>
    <s v="2021-07-ATM-1"/>
    <s v="Priority 1"/>
    <s v="99 Days SLA"/>
    <s v="SST Technicians"/>
    <s v="Hardware - SST Technicians"/>
    <s v="ATM Hardware"/>
    <x v="39"/>
    <x v="0"/>
    <n v="1553"/>
    <s v="MCB 3107 - SSR STREET - CHRYPTOGRAPHIC ERROR EPP - WILL NEED TO CHANGE ATM SHELF ON NEXT INTERVENTION - CT BERNARD 4072901"/>
    <x v="24"/>
    <m/>
    <x v="9"/>
    <x v="111"/>
    <n v="3107"/>
    <s v="6627 Touch"/>
    <s v="ATM - MCB SLA"/>
    <m/>
    <m/>
    <m/>
    <m/>
    <m/>
    <x v="1"/>
    <s v="Contact MRU"/>
    <x v="3"/>
    <d v="2018-04-14T00:00:00"/>
    <n v="5.4547945205479449"/>
    <x v="5"/>
    <x v="0"/>
    <x v="2"/>
    <x v="0"/>
    <x v="5"/>
    <m/>
    <m/>
    <x v="2"/>
    <s v="Start Date missing"/>
    <m/>
  </r>
  <r>
    <s v="Rakesh"/>
    <d v="2023-03-03T00:00:00"/>
    <x v="49"/>
    <x v="64"/>
    <s v="12:00"/>
    <s v="02/03/2023"/>
    <s v="12:30"/>
    <s v="0:30"/>
    <n v="114568"/>
    <x v="4"/>
    <x v="30"/>
    <s v="2022-01-ATM-2"/>
    <s v="Priority 1"/>
    <s v="24 Hour SLA"/>
    <s v="SST Technicians"/>
    <s v="Hardware - SST Technicians"/>
    <s v="ATM Hardware"/>
    <x v="0"/>
    <x v="0"/>
    <n v="3155"/>
    <s v="PLACE DARMES CASH HANDLER ISSUE CONTACT NOURINE 57944365 DATE 3/3/23"/>
    <x v="68"/>
    <s v="Card removed in cash handler and supervisor found 1 x 200 note in safe Inspect for anomaly nothing dound Tested cash handler and card readee successful Machine in service"/>
    <x v="4"/>
    <x v="50"/>
    <s v="ATM ID Missing"/>
    <n v="6634"/>
    <s v="AT Comprehensive weekdays from 8:00 to 20:00 Sat 8:00-20:00 Sun &amp; PH 8:00-13:00"/>
    <n v="14402"/>
    <s v="Card removed in cash handler and supervisor found 1 x 200 note in safe Inspect for anomaly nothing dound Tested cash handler and card readee successful Machine in service"/>
    <s v="Work Request"/>
    <s v="Closed"/>
    <n v="30"/>
    <x v="0"/>
    <s v="Contact MRU"/>
    <x v="3"/>
    <s v="To be determined"/>
    <m/>
    <x v="7"/>
    <x v="0"/>
    <x v="0"/>
    <x v="0"/>
    <x v="6"/>
    <m/>
    <m/>
    <x v="4"/>
    <s v="2023"/>
    <d v="1899-12-30T00:30:00"/>
  </r>
  <r>
    <s v="Rakesh"/>
    <d v="2023-03-03T00:00:00"/>
    <x v="49"/>
    <x v="64"/>
    <s v="14:45"/>
    <s v="02/03/2023"/>
    <s v="15:55"/>
    <s v="0:0:0"/>
    <n v="114570"/>
    <x v="1"/>
    <x v="5"/>
    <s v="2022-04-ATM-1"/>
    <s v="Priority 1"/>
    <s v="99 Days SLA"/>
    <s v="SST Technicians"/>
    <s v="Hardware - SST Technicians"/>
    <s v="ATM Hardware"/>
    <x v="0"/>
    <x v="0"/>
    <n v="3539"/>
    <s v="PLOUIS CASH HANDLER ISSUE CONTACT LOVENA DATE 3/3/23"/>
    <x v="574"/>
    <s v="Issue with Cash Handler&quot;Intermittent&quot; Trouble shoot: Issue Shutdown machine Dismantle module, fix mechanism Restart application Run several test: completed successfully Will need To replace Presenter Talk with Philip by Phone Follow up"/>
    <x v="4"/>
    <x v="5"/>
    <s v="ATM ID Missing"/>
    <n v="6634"/>
    <s v="Mon-Sat 8:45 to 20:00,Sun &amp; PH 8:45 to 13:00"/>
    <n v="14569"/>
    <s v="Issue with Cash Handler&quot;Intermittent&quot; Trouble shoot: Issue Shutdown machine Dismantle module, fix mechanism Restart application Run several test: completed successfully Will need To replace Presenter Talk with Philip by Phone Follow up"/>
    <s v="Work Request"/>
    <s v="Closed"/>
    <n v="70"/>
    <x v="0"/>
    <s v="Contact MRU"/>
    <x v="3"/>
    <d v="2011-02-08T00:00:00"/>
    <n v="12.638356164383561"/>
    <x v="8"/>
    <x v="0"/>
    <x v="0"/>
    <x v="0"/>
    <x v="6"/>
    <m/>
    <m/>
    <x v="4"/>
    <s v="2023"/>
    <d v="1899-12-30T01:10:00"/>
  </r>
  <r>
    <s v="Rakesh"/>
    <d v="2023-03-03T00:00:00"/>
    <x v="49"/>
    <x v="65"/>
    <s v="14:35"/>
    <s v="03/03/2023"/>
    <s v="16:45"/>
    <s v="0:40"/>
    <n v="114571"/>
    <x v="2"/>
    <x v="6"/>
    <s v="2021-07-ATM-1"/>
    <s v="Priority 2"/>
    <s v="99 Days SLA"/>
    <s v="SST Technicians"/>
    <s v="Hardware - SST Technicians"/>
    <s v="ATM Hardware"/>
    <x v="5"/>
    <x v="1"/>
    <n v="1420"/>
    <s v="12:34 - SBM BEL AIR 6634 - 83-41103440 - CASSETTE 4 FAULTY - CT SHEHEEN 2021817​"/>
    <x v="575"/>
    <s v=""/>
    <x v="4"/>
    <x v="215"/>
    <s v="ATM ID Missing"/>
    <n v="6634"/>
    <s v="ATM- SBM SLA"/>
    <n v="14309"/>
    <s v=""/>
    <s v="Work Request"/>
    <s v="Closed"/>
    <n v="130"/>
    <x v="0"/>
    <s v="Contact MRU"/>
    <x v="0"/>
    <d v="2017-03-11T00:00:00"/>
    <n v="6.5479452054794525"/>
    <x v="12"/>
    <x v="0"/>
    <x v="0"/>
    <x v="0"/>
    <x v="7"/>
    <m/>
    <m/>
    <x v="4"/>
    <s v="2023"/>
    <d v="1899-12-30T02:10:00"/>
  </r>
  <r>
    <s v="Rakesh"/>
    <d v="2023-03-03T00:00:00"/>
    <x v="49"/>
    <x v="65"/>
    <s v="15:15"/>
    <s v="03/03/2023"/>
    <s v="15:45"/>
    <s v="0:0:0"/>
    <n v="114572"/>
    <x v="0"/>
    <x v="14"/>
    <s v="2021-07-ATM-1"/>
    <s v="Priority missing"/>
    <s v="24 Hour SLA"/>
    <s v="SST Technicians"/>
    <s v="Hardware - SST Technicians"/>
    <s v="ATM Hardware"/>
    <x v="8"/>
    <x v="2"/>
    <n v="1746"/>
    <s v="13:00 - MCB 3802 - CUREPIPE - NOTE STUCK IN TRANSPORT BELT - CT OLIVIER 4072128"/>
    <x v="576"/>
    <s v="Note Jam in Pre acceptor. Jam has been cleared. one Rs 2000 note removed. All tests pass on GBRU. ATM in service working fine."/>
    <x v="15"/>
    <x v="91"/>
    <n v="3802"/>
    <s v="6632 GBRU"/>
    <s v="ATM - MCB SLA"/>
    <n v="14420"/>
    <s v="Note Jam in Pre acceptor. Jam has been cleared. one Rs 2000 note removed. All tests pass on GBRU. ATM in service working fine."/>
    <s v="Work Request"/>
    <s v="Closed"/>
    <n v="30"/>
    <x v="0"/>
    <s v="Contact MRU"/>
    <x v="4"/>
    <d v="2015-12-14T00:00:00"/>
    <n v="7.7890410958904113"/>
    <x v="2"/>
    <x v="0"/>
    <x v="0"/>
    <x v="0"/>
    <x v="7"/>
    <m/>
    <m/>
    <x v="4"/>
    <s v="2023"/>
    <d v="1899-12-30T00:30:00"/>
  </r>
  <r>
    <s v="Rakesh"/>
    <d v="2023-03-03T00:00:00"/>
    <x v="49"/>
    <x v="65"/>
    <s v="14:45"/>
    <s v="03/03/2023"/>
    <s v="15:00"/>
    <s v="0:45"/>
    <n v="114574"/>
    <x v="0"/>
    <x v="38"/>
    <s v="2021-07-ATM-1"/>
    <s v="Priority 1"/>
    <s v="99 Days SLA"/>
    <s v="SST Technicians"/>
    <s v="Hardware - SST Technicians"/>
    <s v="ATM Hardware"/>
    <x v="1"/>
    <x v="0"/>
    <n v="1704"/>
    <s v="MCB EDITH CAVELL M 3312 GBRU ISSUE CONTACT NATHALIE 4072928 DATE 3/3/23"/>
    <x v="68"/>
    <s v="Bunch transport error Tests failed ; Inspect and found bent guude on escrow top door causing jam with carrier Adjustedtested okay Machine in service"/>
    <x v="0"/>
    <x v="141"/>
    <n v="3312"/>
    <s v="6634 GBRU"/>
    <s v="ATM - MCB SLA"/>
    <n v="14403"/>
    <s v="Bunch transport error Tests failed ; Inspect and found bent guude on escrow top door causing jam with carrier Adjustedtested okay Machine in service"/>
    <s v="Work Request"/>
    <s v="Closed"/>
    <n v="15"/>
    <x v="0"/>
    <s v="Contact MRU"/>
    <x v="3"/>
    <d v="2019-11-12T00:00:00"/>
    <n v="3.8739726027397259"/>
    <x v="3"/>
    <x v="0"/>
    <x v="0"/>
    <x v="0"/>
    <x v="7"/>
    <m/>
    <m/>
    <x v="4"/>
    <s v="2023"/>
    <d v="1899-12-30T00:15:00"/>
  </r>
  <r>
    <s v="Rakesh"/>
    <d v="2023-03-03T00:00:00"/>
    <x v="49"/>
    <x v="65"/>
    <s v="16:15"/>
    <s v="03/03/2023"/>
    <s v="17:55"/>
    <s v="0:0:0"/>
    <n v="114579"/>
    <x v="2"/>
    <x v="26"/>
    <s v="2021-07-ATM-1"/>
    <s v="Priority 1"/>
    <s v="99 Days SLA"/>
    <s v="SST Technicians"/>
    <s v="Hardware - SST Technicians"/>
    <s v="ATM Hardware"/>
    <x v="5"/>
    <x v="0"/>
    <n v="1421"/>
    <s v="LABOURDONNAIS - 6634 - CASSETTE 4 FAULTY - CNT - DINESH - 2021932/34"/>
    <x v="577"/>
    <s v="Issue with Cash Handler Trouble shoot: Issue Clean all belt, sensor on Cash Handler Replace Pick arm on Position No: 1 Clear fault Run several test: completed successfully"/>
    <x v="4"/>
    <x v="39"/>
    <s v="ATM ID Missing"/>
    <n v="6634"/>
    <s v="ATM- SBM SLA"/>
    <n v="14570"/>
    <s v="Issue with Cash Handler Trouble shoot: Issue Clean all belt, sensor on Cash Handler Replace Pick arm on Position No: 1 Clear fault Run several test: completed successfully"/>
    <s v="Work Request"/>
    <s v="Closed"/>
    <n v="100"/>
    <x v="0"/>
    <s v="Contact MRU"/>
    <x v="3"/>
    <d v="2011-09-07T00:00:00"/>
    <n v="12.06027397260274"/>
    <x v="1"/>
    <x v="0"/>
    <x v="1"/>
    <x v="0"/>
    <x v="7"/>
    <m/>
    <m/>
    <x v="4"/>
    <s v="2023"/>
    <d v="1899-12-30T01:40:00"/>
  </r>
  <r>
    <s v="Alvin"/>
    <d v="2023-03-03T00:00:00"/>
    <x v="50"/>
    <x v="65"/>
    <s v="10:30"/>
    <s v="03/03/2023"/>
    <s v="11:30"/>
    <s v="0:0:0"/>
    <n v="114581"/>
    <x v="5"/>
    <x v="20"/>
    <s v="2022-01-ATM-1"/>
    <s v="Priority 1"/>
    <s v="99 Days SLA"/>
    <s v="SST Technicians"/>
    <s v="Hardware - SST Technicians"/>
    <s v="ATM Hardware"/>
    <x v="1"/>
    <x v="5"/>
    <n v="3713"/>
    <s v="GBRU Faulty Victoria (ATM11) Ss6634 , Sn: 83-43549087"/>
    <x v="12"/>
    <s v="Diagnosed. Found Jammed notes in Escrow and Separator. Removed Jammed notes and cleaned BV and Belts. Tested Ok. In Service."/>
    <x v="4"/>
    <x v="23"/>
    <s v="ATM ID Missing"/>
    <n v="6634"/>
    <s v=""/>
    <n v="14346"/>
    <s v="Diagnosed. Found Jammed notes in Escrow and Separator. Removed Jammed notes and cleaned BV and Belts. Tested Ok. In Service."/>
    <s v="Work Request"/>
    <s v="Closed"/>
    <n v="60"/>
    <x v="0"/>
    <s v="Contact Sey"/>
    <x v="5"/>
    <d v="2016-11-27T00:00:00"/>
    <n v="6.8328767123287673"/>
    <x v="4"/>
    <x v="0"/>
    <x v="0"/>
    <x v="1"/>
    <x v="7"/>
    <m/>
    <m/>
    <x v="4"/>
    <s v="2023"/>
    <d v="1899-12-30T01:00:00"/>
  </r>
  <r>
    <s v="Rakesh"/>
    <d v="2023-03-06T00:00:00"/>
    <x v="50"/>
    <x v="67"/>
    <s v="10:50"/>
    <s v="06/03/2023"/>
    <s v="12:00"/>
    <s v="0:0:0"/>
    <n v="114582"/>
    <x v="2"/>
    <x v="26"/>
    <s v="2021-07-ATM-1"/>
    <s v="Priority 1"/>
    <s v="99 Days SLA"/>
    <s v="SST Technicians"/>
    <s v="Hardware - SST Technicians"/>
    <s v="ATM Hardware"/>
    <x v="5"/>
    <x v="0"/>
    <n v="1421"/>
    <s v="LABOURDONNAIS - 6634 - CASSETTE 3 FAULTY - CNT - DINESH - 2021932/34"/>
    <x v="578"/>
    <s v="Issue with Cash Handler Trouble shoot: Issue Note Jam Inside Cassette Replace Cassette, configuration Run several test: completed successfully"/>
    <x v="4"/>
    <x v="39"/>
    <s v="ATM ID Missing"/>
    <n v="6634"/>
    <s v="ATM- SBM SLA"/>
    <n v="14572"/>
    <s v="Issue with Cash Handler Trouble shoot: Issue Note Jam Inside Cassette Replace Cassette, configuration Run several test: completed successfully"/>
    <s v="Work Request"/>
    <s v="Closed"/>
    <n v="70"/>
    <x v="0"/>
    <s v="Contact MRU"/>
    <x v="3"/>
    <d v="2019-09-21T00:00:00"/>
    <n v="4.0164383561643833"/>
    <x v="3"/>
    <x v="0"/>
    <x v="0"/>
    <x v="0"/>
    <x v="1"/>
    <m/>
    <m/>
    <x v="4"/>
    <s v="2023"/>
    <d v="1899-12-30T01:10:00"/>
  </r>
  <r>
    <s v="Rakesh"/>
    <d v="2023-03-03T00:00:00"/>
    <x v="50"/>
    <x v="65"/>
    <s v="15:45"/>
    <s v="03/03/2023"/>
    <s v="16:50"/>
    <s v="0:0:0"/>
    <n v="114583"/>
    <x v="0"/>
    <x v="14"/>
    <s v="2021-07-ATM-1"/>
    <s v="Priority 3"/>
    <s v="99 Days SLA"/>
    <s v="SST Technicians"/>
    <s v="Hardware - SST Technicians"/>
    <s v="ATM Hardware"/>
    <x v="8"/>
    <x v="2"/>
    <n v="1616"/>
    <s v="MCB - 4902 - CUREPIPE - PHYSICAL CHECK AND LOG REMOVAL - CT OLIVIER 4072128 - DONE 03/03"/>
    <x v="579"/>
    <s v="Physical check done. One Rs500 note removed at pre-acceptor. Logs retrieved successfully. ATM in service working fine."/>
    <x v="0"/>
    <x v="315"/>
    <n v="4902"/>
    <s v="6634 GBRU"/>
    <s v="ATM - MCB SLA"/>
    <n v="14423"/>
    <s v="Physical check done. One Rs500 note removed at pre-acceptor. Logs retrieved successfully. ATM in service working fine."/>
    <s v="Work Request"/>
    <s v="Closed"/>
    <n v="65"/>
    <x v="0"/>
    <s v="Contact MRU"/>
    <x v="1"/>
    <d v="2019-06-13T00:00:00"/>
    <n v="4.2904109589041095"/>
    <x v="3"/>
    <x v="0"/>
    <x v="0"/>
    <x v="0"/>
    <x v="7"/>
    <m/>
    <m/>
    <x v="4"/>
    <s v="2023"/>
    <d v="1899-12-30T01:05:00"/>
  </r>
  <r>
    <s v="Rakesh"/>
    <d v="2023-03-03T00:00:00"/>
    <x v="50"/>
    <x v="65"/>
    <s v="17:30"/>
    <s v="03/03/2023"/>
    <s v="18:00"/>
    <s v="0:15"/>
    <n v="114584"/>
    <x v="0"/>
    <x v="45"/>
    <s v="2021-07-ATM-1"/>
    <s v="Priority 3"/>
    <s v="99 Days SLA"/>
    <s v="SST Technicians"/>
    <s v="Hardware - SST Technicians"/>
    <s v="ATM Hardware"/>
    <x v="0"/>
    <x v="1"/>
    <n v="1593"/>
    <s v="MCB - 3906 - SUPER U FLACQ - NOTES JAMMED - DONE 03/03"/>
    <x v="580"/>
    <s v="Remove one torn Rs 1000 note jam in GBRU. Initialised GBRU. Run tests ok"/>
    <x v="4"/>
    <x v="87"/>
    <n v="3906"/>
    <n v="6634"/>
    <s v="ATM - MCB SLA"/>
    <n v="14356"/>
    <s v="Remove one torn Rs 1000 note jam in GBRU. Initialised GBRU. Run tests ok"/>
    <s v="Work Request"/>
    <s v="Closed"/>
    <n v="30"/>
    <x v="0"/>
    <s v="Contact MRU"/>
    <x v="0"/>
    <d v="2013-05-02T00:00:00"/>
    <n v="10.408219178082192"/>
    <x v="11"/>
    <x v="0"/>
    <x v="1"/>
    <x v="0"/>
    <x v="7"/>
    <m/>
    <m/>
    <x v="4"/>
    <s v="2023"/>
    <d v="1899-12-30T00:30:00"/>
  </r>
  <r>
    <s v="Rakesh"/>
    <d v="2023-03-06T00:00:00"/>
    <x v="50"/>
    <x v="67"/>
    <s v="11:00"/>
    <s v="06/03/2023"/>
    <s v="15:30"/>
    <s v="01:30"/>
    <n v="114585"/>
    <x v="0"/>
    <x v="52"/>
    <s v="2021-07-ATM-1"/>
    <s v="Priority 1"/>
    <s v="99 Days SLA"/>
    <s v="SST Technicians"/>
    <s v="Hardware - SST Technicians"/>
    <s v="ATM Hardware"/>
    <x v="31"/>
    <x v="0"/>
    <n v="1553"/>
    <s v="09:52 - MCB 3107 - SSR STREET - ATM OUT OF SERVICE TO CHANGE FASCIA SHELF - CT BERNARD 4072901"/>
    <x v="68"/>
    <s v="Change fascia shelf All device tested okay Remote banking will do needful for keys insertion"/>
    <x v="9"/>
    <x v="111"/>
    <n v="3107"/>
    <s v="6627 Touch"/>
    <s v="ATM - MCB SLA"/>
    <n v="14404"/>
    <s v="Change fascia shelf All device tested okay Remote banking will do needful for keys insertion"/>
    <s v="Work Request"/>
    <s v="Closed"/>
    <n v="270"/>
    <x v="0"/>
    <s v="Contact MRU"/>
    <x v="3"/>
    <d v="2017-03-11T00:00:00"/>
    <n v="6.5479452054794525"/>
    <x v="12"/>
    <x v="0"/>
    <x v="0"/>
    <x v="0"/>
    <x v="1"/>
    <m/>
    <m/>
    <x v="4"/>
    <s v="2023"/>
    <d v="1899-12-30T04:30:00"/>
  </r>
  <r>
    <s v="Rakesh"/>
    <d v="2023-03-06T00:00:00"/>
    <x v="50"/>
    <x v="67"/>
    <s v="12:00"/>
    <s v="06/03/2023"/>
    <s v="13:25"/>
    <s v="0:45"/>
    <n v="114586"/>
    <x v="0"/>
    <x v="21"/>
    <s v="2021-07-ATM-1"/>
    <s v="Priority 1"/>
    <s v="99 Days SLA"/>
    <s v="SST Technicians"/>
    <s v="Hardware - SST Technicians"/>
    <s v="ATM Hardware"/>
    <x v="0"/>
    <x v="2"/>
    <m/>
    <s v="MAHEBOURG - 3204 - TRANSMISSION BELT BROKEN MODEL 6634- CNT - JEROME - 4072402"/>
    <x v="55"/>
    <s v="REPAIRS DONE ON MEDIA DISPENSER. CLEAR PART OF NOTE JAMMED IN DRIVE MECHANISM. CLEAN PRESENTER, CARRIAGE ASSEMBLY, BAM, PICK MODULES AND SENSORS. CHECK SNT. TESTS RUN UNDER DIAGNOSTICS OK. IN SERVICE TESTS DONE OK."/>
    <x v="0"/>
    <x v="43"/>
    <n v="3204"/>
    <s v="6634 GBRU"/>
    <s v="ATM - MCB SLA"/>
    <n v="14436"/>
    <s v="REPAIRS DONE ON MEDIA DISPENSER. CLEAR PART OF NOTE JAMMED IN DRIVE MECHANISM. CLEAN PRESENTER, CARRIAGE ASSEMBLY, BAM, PICK MODULES AND SENSORS. CHECK SNT. TESTS RUN UNDER DIAGNOSTICS OK. IN SERVICE TESTS DONE OK."/>
    <s v="Work Request"/>
    <s v="Closed"/>
    <n v="85"/>
    <x v="0"/>
    <s v="Contact MRU"/>
    <x v="4"/>
    <d v="2011-08-23T00:00:00"/>
    <n v="12.101369863013698"/>
    <x v="1"/>
    <x v="0"/>
    <x v="0"/>
    <x v="0"/>
    <x v="1"/>
    <m/>
    <m/>
    <x v="4"/>
    <s v="2023"/>
    <d v="1899-12-30T01:25:00"/>
  </r>
  <r>
    <s v="Rakesh"/>
    <d v="2023-03-06T00:00:00"/>
    <x v="50"/>
    <x v="67"/>
    <s v="11:30"/>
    <s v="06/03/2023"/>
    <s v="15:00"/>
    <s v="02:0"/>
    <n v="114587"/>
    <x v="0"/>
    <x v="52"/>
    <s v="2021-07-ATM-1"/>
    <s v="Priority 1"/>
    <s v="99 Days SLA"/>
    <s v="SST Technicians"/>
    <s v="Hardware - SST Technicians"/>
    <s v="ATM Hardware"/>
    <x v="31"/>
    <x v="1"/>
    <n v="1553"/>
    <s v="09:52 - MCB 3107 - SSR STREET - ATM OUT OF SERVICE TO CHANGE FASCIA SHELF - CT BERNARD 4072901"/>
    <x v="581"/>
    <s v="Change fascia shelf. All device tested ok. Remote banking will do needful for keys insertion."/>
    <x v="9"/>
    <x v="111"/>
    <n v="3107"/>
    <s v="6627 Touch"/>
    <s v="ATM - MCB SLA"/>
    <n v="14370"/>
    <s v="Change fascia shelf. All device tested ok. Remote banking will do needful for keys insertion."/>
    <s v="Work Request"/>
    <s v="Closed"/>
    <n v="210"/>
    <x v="0"/>
    <s v="Contact MRU"/>
    <x v="3"/>
    <s v="To be determined"/>
    <m/>
    <x v="7"/>
    <x v="0"/>
    <x v="0"/>
    <x v="0"/>
    <x v="1"/>
    <m/>
    <m/>
    <x v="4"/>
    <s v="2023"/>
    <d v="1899-12-30T03:30:00"/>
  </r>
  <r>
    <s v="Rakesh"/>
    <d v="2023-03-06T00:00:00"/>
    <x v="50"/>
    <x v="67"/>
    <s v="11:00"/>
    <s v="06/03/2023"/>
    <s v="12:00"/>
    <s v="0:0:0"/>
    <n v="114588"/>
    <x v="0"/>
    <x v="53"/>
    <s v="2021-07-ATM-1"/>
    <s v="Priority 1"/>
    <s v="99 Days SLA"/>
    <s v="SST Technicians"/>
    <s v="Hardware - SST Technicians"/>
    <s v="ATM Hardware"/>
    <x v="3"/>
    <x v="4"/>
    <n v="1730"/>
    <s v="09:36 - MCB 5702 - LOLO VALENTINA PHOENIX - CARD READER FAULTY - FAIL TO EJECT CARD - CT CAUDAN SECURITY"/>
    <x v="35"/>
    <s v="Too many card captured reported. Card reader tested ok. Card reader serviced and tested at fascia - no card jamming. Card reader tested ok. ATM put in service and tested. ATM monitored through several transactions. ATM tested ok."/>
    <x v="1"/>
    <x v="122"/>
    <n v="5702"/>
    <n v="6626"/>
    <s v="ATM - MCB SLA"/>
    <n v="14544"/>
    <s v="Too many card captured reported. Card reader tested ok. Card reader serviced and tested at fascia - no card jamming. Card reader tested ok. ATM put in service and tested. ATM monitored through several transactions. ATM tested ok."/>
    <s v="Work Request"/>
    <s v="Closed"/>
    <n v="60"/>
    <x v="0"/>
    <s v="Contact MRU"/>
    <x v="1"/>
    <d v="2015-12-16T00:00:00"/>
    <n v="7.7835616438356166"/>
    <x v="2"/>
    <x v="0"/>
    <x v="0"/>
    <x v="0"/>
    <x v="1"/>
    <m/>
    <m/>
    <x v="4"/>
    <s v="2023"/>
    <d v="1899-12-30T01:00:00"/>
  </r>
  <r>
    <s v="Rakesh"/>
    <d v="2023-03-06T00:00:00"/>
    <x v="50"/>
    <x v="67"/>
    <s v="07:00"/>
    <s v="06/03/2023"/>
    <s v="07:00"/>
    <s v="0:50"/>
    <n v="114591"/>
    <x v="0"/>
    <x v="7"/>
    <s v="2021-07-ATM-1"/>
    <s v="Priority 2"/>
    <s v="99 Days SLA"/>
    <s v="SST Technicians"/>
    <s v="Hardware - SST Technicians"/>
    <s v="ATM Hardware"/>
    <x v="12"/>
    <x v="2"/>
    <n v="1609"/>
    <s v="08:53 - MCB 3318 - ROSEBELLE - NOTES STUCK IN BNA - CT LAETICIA 4072446"/>
    <x v="16"/>
    <s v="REPAIRS DONE ON GBRU. CLEAR SEVERAL NOTES STUCK IN DRIVE MECHANISM. 5X1000; 2X200; 2X100. SAME HANDLED TO BANK SUPERVISOR. GENERAL CLEANING DONE. ALIGN DRIVE BELTS. TESTS RUN UNDER DIAGNOSTICS OK. IN SERVICE DEPOSITORY TESTS DONE OK. DEPOSITORY RECEIVED OK."/>
    <x v="5"/>
    <x v="259"/>
    <n v="3318"/>
    <s v="6684 GBRU"/>
    <s v="ATM - MCB SLA"/>
    <n v="14440"/>
    <s v="REPAIRS DONE ON GBRU. CLEAR SEVERAL NOTES STUCK IN DRIVE MECHANISM. 5X1000; 2X200; 2X100. SAME HANDLED TO BANK SUPERVISOR. GENERAL CLEANING DONE. ALIGN DRIVE BELTS. TESTS RUN UNDER DIAGNOSTICS OK. IN SERVICE DEPOSITORY TESTS DONE OK. DEPOSITORY RECEIVED OK."/>
    <s v="Work Request"/>
    <s v="Closed"/>
    <n v="0"/>
    <x v="0"/>
    <s v="Contact MRU"/>
    <x v="1"/>
    <d v="2019-06-16T00:00:00"/>
    <n v="4.2821917808219174"/>
    <x v="3"/>
    <x v="0"/>
    <x v="0"/>
    <x v="0"/>
    <x v="1"/>
    <m/>
    <m/>
    <x v="4"/>
    <s v="2023"/>
    <d v="1899-12-30T00:00:00"/>
  </r>
  <r>
    <s v="Rakesh"/>
    <d v="2023-03-06T00:00:00"/>
    <x v="50"/>
    <x v="67"/>
    <s v="09:20"/>
    <s v="06/03/2023"/>
    <s v="16:15"/>
    <s v="0:0:0"/>
    <n v="114594"/>
    <x v="0"/>
    <x v="74"/>
    <s v="2021-07-ATM-1"/>
    <s v="Priority 2"/>
    <s v="99 Days SLA"/>
    <s v="SST Technicians"/>
    <s v="Hardware - SST Technicians"/>
    <s v="ATM Hardware"/>
    <x v="0"/>
    <x v="2"/>
    <n v="1783"/>
    <s v="04/03 - MCB 3140 - FLOREAL - CASH HANDLER FAULTY - TOO MANY REJECTS OF 1000 NOTES - CT CHIRUNJIVE 4072203"/>
    <x v="582"/>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x v="17"/>
    <x v="183"/>
    <n v="3140"/>
    <s v="6632 GBRU CPM"/>
    <s v="ATM - MCB SLA"/>
    <n v="14424"/>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s v="Work Request"/>
    <s v="Closed"/>
    <n v="415"/>
    <x v="0"/>
    <s v="Contact MRU"/>
    <x v="4"/>
    <d v="2019-11-16T00:00:00"/>
    <n v="3.8630136986301369"/>
    <x v="3"/>
    <x v="0"/>
    <x v="0"/>
    <x v="0"/>
    <x v="1"/>
    <m/>
    <m/>
    <x v="4"/>
    <s v="2023"/>
    <d v="1899-12-30T06:55:00"/>
  </r>
  <r>
    <s v="Rakesh"/>
    <d v="2023-03-06T00:00:00"/>
    <x v="50"/>
    <x v="67"/>
    <s v="13:50"/>
    <s v="06/03/2023"/>
    <s v="15:10"/>
    <s v="0:0:0"/>
    <n v="114597"/>
    <x v="6"/>
    <x v="114"/>
    <s v="2021-01-ATM-1"/>
    <s v="Priority 1"/>
    <s v="99 Days SLA"/>
    <s v="SST Technicians"/>
    <s v="Hardware - SST Technicians"/>
    <s v="ATM Hardware"/>
    <x v="2"/>
    <x v="0"/>
    <n v="1988"/>
    <s v="11:00 - ABSA 1010 - BELL VILLAGE - POSSIBLE POWER SUPPLY FAULTY - CALL CASSADIN FROM BRINKS WHEN AVAILABLE TO INTERVENE"/>
    <x v="583"/>
    <s v="Issue with Machine Trouble shoot: Issue Replace Main Power Supply Restart application Run several test: completed successfully Collect spare Part from store"/>
    <x v="4"/>
    <x v="316"/>
    <s v="MU1010"/>
    <n v="6634"/>
    <s v="ATM - ABSA SLA"/>
    <n v="14573"/>
    <s v="Issue with Machine Trouble shoot: Issue Replace Main Power Supply Restart application Run several test: completed successfully Collect spare Part from store"/>
    <s v="Work Request"/>
    <s v="Closed"/>
    <n v="80"/>
    <x v="0"/>
    <s v="Contact MRU"/>
    <x v="3"/>
    <d v="2011-04-03T00:00:00"/>
    <n v="12.490410958904109"/>
    <x v="1"/>
    <x v="0"/>
    <x v="0"/>
    <x v="0"/>
    <x v="1"/>
    <m/>
    <m/>
    <x v="4"/>
    <s v="2023"/>
    <d v="1899-12-30T01:20:00"/>
  </r>
  <r>
    <s v="Rakesh"/>
    <d v="2023-03-06T00:00:00"/>
    <x v="50"/>
    <x v="67"/>
    <s v="13:25"/>
    <s v="06/03/2023"/>
    <s v="14:00"/>
    <s v="0:0:0"/>
    <n v="114598"/>
    <x v="0"/>
    <x v="31"/>
    <s v="2021-07-ATM-1"/>
    <s v="Priority 2"/>
    <s v="99 Days SLA"/>
    <s v="SST Technicians"/>
    <s v="Hardware - SST Technicians"/>
    <s v="ATM Hardware"/>
    <x v="12"/>
    <x v="4"/>
    <n v="2524"/>
    <s v="11:27 - MCB 3111 - BEAU BASSIN - BNA FAULTY - NOTES GOING IN RETRACT AND NO LOG FOR SAME AVAILABLE IN JOURNAL - CT MOHSEEN 4072372"/>
    <x v="12"/>
    <s v="Recurrent cash retract on ATM. Fond pre-acceptor intermittent fault. Need to fetch pre-acceptor from workshop. Intervention rescheduled for 07/03/23. ATM put in service and tested. ATM tested ok."/>
    <x v="16"/>
    <x v="104"/>
    <n v="3111"/>
    <s v="6634 GBRU CPM"/>
    <s v="ATM - MCB SLA"/>
    <n v="14545"/>
    <s v="Recurrent cash retract on ATM. Fond pre-acceptor intermittent fault. Need to fetch pre-acceptor from workshop. Intervention rescheduled for 07/03/23. ATM put in service and tested. ATM tested ok."/>
    <s v="Work Request"/>
    <s v="Closed"/>
    <n v="35"/>
    <x v="0"/>
    <s v="Contact MRU"/>
    <x v="2"/>
    <d v="2010-02-23T00:00:00"/>
    <n v="13.597260273972603"/>
    <x v="8"/>
    <x v="0"/>
    <x v="0"/>
    <x v="0"/>
    <x v="1"/>
    <m/>
    <m/>
    <x v="4"/>
    <s v="2023"/>
    <d v="1899-12-30T00:35:00"/>
  </r>
  <r>
    <s v="Rakesh"/>
    <d v="2023-03-06T00:00:00"/>
    <x v="50"/>
    <x v="67"/>
    <s v="14:30"/>
    <s v="06/03/2023"/>
    <s v="15:30"/>
    <s v="0:0:0"/>
    <n v="114600"/>
    <x v="8"/>
    <x v="8"/>
    <s v="2022-01-ATM-1"/>
    <s v="Priority 1"/>
    <s v="99 Days SLA"/>
    <s v="SST Technicians"/>
    <s v="Hardware - SST Technicians"/>
    <s v="ATM Hardware"/>
    <x v="5"/>
    <x v="4"/>
    <n v="3094"/>
    <s v="ROSE-HILL - 6634 - CASSETTE 500 FAULTY - CNT MRS ANISHTA - 4545908"/>
    <x v="30"/>
    <s v="Missing Rs500 x 2 for 2 transactions on 02/03/23. Physical check done on cash dispenser and at shutter. No lost/missing notes found. Retrieved logs for analysis. Several stack tests done - tested ok. EPP tested ok. ATM put in service and tested. ATM tested ok."/>
    <x v="4"/>
    <x v="129"/>
    <s v="ATM ID Missing"/>
    <n v="6634"/>
    <s v="AT Mon-Sat 08:00 to 20:00,Sun &amp; Ph 08:00 to 13:00"/>
    <n v="14546"/>
    <s v="Missing Rs500 x 2 for 2 transactions on 02/03/23. Physical check done on cash dispenser and at shutter. No lost/missing notes found. Retrieved logs for analysis. Several stack tests done - tested ok. EPP tested ok. ATM put in service and tested. ATM tested ok."/>
    <s v="Work Request"/>
    <s v="Closed"/>
    <n v="60"/>
    <x v="0"/>
    <s v="Contact MRU"/>
    <x v="2"/>
    <s v="To be determined"/>
    <m/>
    <x v="7"/>
    <x v="0"/>
    <x v="0"/>
    <x v="0"/>
    <x v="1"/>
    <m/>
    <m/>
    <x v="4"/>
    <s v="2023"/>
    <d v="1899-12-30T01:00:00"/>
  </r>
  <r>
    <s v="Rakesh"/>
    <d v="2023-03-06T00:00:00"/>
    <x v="50"/>
    <x v="67"/>
    <s v="13:00"/>
    <s v="06/03/2023"/>
    <s v="14:55"/>
    <s v="0:40"/>
    <n v="114601"/>
    <x v="0"/>
    <x v="45"/>
    <s v="2021-07-ATM-1"/>
    <s v="Priority 3"/>
    <s v="99 Days SLA"/>
    <s v="SST Technicians"/>
    <s v="Hardware - SST Technicians"/>
    <s v="ATM Hardware"/>
    <x v="12"/>
    <x v="1"/>
    <n v="1593"/>
    <s v="12:03 - MCB 3906 SUPER U FLACQ - BNA FAULTY - TO DO MAINTENANCE ON BNA - BRINKS RDV 13:00"/>
    <x v="584"/>
    <s v=""/>
    <x v="4"/>
    <x v="87"/>
    <n v="3906"/>
    <n v="6634"/>
    <s v="ATM - MCB SLA"/>
    <n v="14367"/>
    <s v=""/>
    <s v="Work Request"/>
    <s v="Closed"/>
    <n v="115"/>
    <x v="0"/>
    <s v="Contact MRU"/>
    <x v="0"/>
    <d v="2010-06-24T00:00:00"/>
    <n v="13.265753424657534"/>
    <x v="8"/>
    <x v="0"/>
    <x v="0"/>
    <x v="0"/>
    <x v="1"/>
    <m/>
    <m/>
    <x v="4"/>
    <s v="2023"/>
    <d v="1899-12-30T01:55:00"/>
  </r>
  <r>
    <s v="Rakesh"/>
    <d v="2023-03-06T00:00:00"/>
    <x v="50"/>
    <x v="67"/>
    <s v="15:20"/>
    <s v="06/03/2023"/>
    <s v="16:50"/>
    <s v="0:0:0"/>
    <n v="114602"/>
    <x v="0"/>
    <x v="114"/>
    <s v="2021-07-ATM-1"/>
    <s v="Priority 2"/>
    <s v="99 Days SLA"/>
    <s v="SST Technicians"/>
    <s v="Hardware - SST Technicians"/>
    <s v="ATM Hardware"/>
    <x v="0"/>
    <x v="0"/>
    <n v="1698"/>
    <s v="11:29 - MCB 3213 BELL VILLAGE BNA FAULTY - NOTES STUCK IN BELTS - CT MICHEAL 4072942"/>
    <x v="585"/>
    <s v="Issue with GBRU Trouble shoot: Issue Shutdown machine Dismantle module, Remove Note Jam Restart application Run several test: completed successfully"/>
    <x v="0"/>
    <x v="314"/>
    <n v="3213"/>
    <s v="6634 GBRU"/>
    <s v="ATM - MCB SLA"/>
    <n v="14574"/>
    <s v="Issue with GBRU Trouble shoot: Issue Shutdown machine Dismantle module, Remove Note Jam Restart application Run several test: completed successfully"/>
    <s v="Work Request"/>
    <s v="Closed"/>
    <n v="90"/>
    <x v="0"/>
    <s v="Contact MRU"/>
    <x v="4"/>
    <s v="To be determined"/>
    <m/>
    <x v="7"/>
    <x v="0"/>
    <x v="0"/>
    <x v="0"/>
    <x v="1"/>
    <m/>
    <m/>
    <x v="4"/>
    <s v="2023"/>
    <d v="1899-12-30T01:30:00"/>
  </r>
  <r>
    <s v="Rakesh"/>
    <d v="2023-03-06T00:00:00"/>
    <x v="50"/>
    <x v="67"/>
    <s v="13:00"/>
    <s v="06/03/2023"/>
    <s v="15:45"/>
    <s v="0:0:0"/>
    <n v="114603"/>
    <x v="2"/>
    <x v="20"/>
    <s v="2021-07-ATM-1"/>
    <s v="Priority 3"/>
    <s v="99 Days SLA"/>
    <s v="SST Technicians"/>
    <s v="Hardware - SST Technicians"/>
    <s v="ATM Hardware"/>
    <x v="31"/>
    <x v="2"/>
    <m/>
    <s v="SBM CHEMIN GRENIER - ONSITE ASSIST WITH DELIVERY OF NEW 6627 - TO REMOVE FASCIA - SN OF NEW ATM NOT IN SSD"/>
    <x v="586"/>
    <s v="Delivery of ATM Verified ATM Removal of Fascia Re-installation of Fascia Ensure ATM cassette is well configure Duplicate key is present"/>
    <x v="8"/>
    <x v="34"/>
    <s v="ATM ID Missing"/>
    <s v="Model No. missing"/>
    <s v="ATM- SBM SLA"/>
    <n v="14540"/>
    <s v="Delivery of ATM Verified ATM Removal of Fascia Re-installation of Fascia Ensure ATM cassette is well configure Duplicate key is present"/>
    <s v="Work Request"/>
    <s v="Closed"/>
    <n v="165"/>
    <x v="0"/>
    <s v="Contact MRU"/>
    <x v="4"/>
    <d v="2010-06-24T00:00:00"/>
    <n v="13.265753424657534"/>
    <x v="8"/>
    <x v="0"/>
    <x v="0"/>
    <x v="0"/>
    <x v="1"/>
    <m/>
    <m/>
    <x v="4"/>
    <s v="2023"/>
    <d v="1899-12-30T02:45:00"/>
  </r>
  <r>
    <s v="Rakesh"/>
    <d v="2023-03-06T00:00:00"/>
    <x v="50"/>
    <x v="5"/>
    <s v="Start Time missing"/>
    <s v="End Date missing"/>
    <s v="End Time missing"/>
    <s v="0:0:0"/>
    <n v="114604"/>
    <x v="0"/>
    <x v="74"/>
    <s v="2021-07-ATM-1"/>
    <s v="Priority 3"/>
    <s v="24 Hour SLA"/>
    <s v="SST Technicians"/>
    <s v="Hardware - SST Technicians"/>
    <s v="ATM Hardware"/>
    <x v="22"/>
    <x v="0"/>
    <n v="1783"/>
    <s v="DUPLICATE CASE FOR MCB 3140 - FLOREAL"/>
    <x v="24"/>
    <m/>
    <x v="17"/>
    <x v="183"/>
    <n v="3140"/>
    <s v="6632 GBRU CPM"/>
    <s v="ATM - MCB SLA"/>
    <m/>
    <m/>
    <m/>
    <m/>
    <m/>
    <x v="1"/>
    <s v="Contact MRU"/>
    <x v="4"/>
    <d v="2015-12-16T00:00:00"/>
    <n v="7.7835616438356166"/>
    <x v="2"/>
    <x v="0"/>
    <x v="2"/>
    <x v="0"/>
    <x v="5"/>
    <m/>
    <m/>
    <x v="2"/>
    <s v="Start Date missing"/>
    <m/>
  </r>
  <r>
    <s v="Rakesh"/>
    <d v="2023-03-06T00:00:00"/>
    <x v="50"/>
    <x v="67"/>
    <s v="14:50"/>
    <s v="06/03/2023"/>
    <s v="16:10"/>
    <s v="01:0"/>
    <n v="114605"/>
    <x v="0"/>
    <x v="74"/>
    <s v="2021-07-ATM-1"/>
    <s v="Priority 1"/>
    <s v="99 Days SLA"/>
    <s v="SST Technicians"/>
    <s v="Hardware - SST Technicians"/>
    <s v="ATM Hardware"/>
    <x v="22"/>
    <x v="2"/>
    <n v="1783"/>
    <s v="MCB 3140 - FLOREAL - NEED TO HELP AVISHAK TO CHANGE PRESENTER - NO QUOTE - PRESENTER WAS RECENTLY CHANGED ON ATM - CONFIRMED WITH PHILIP"/>
    <x v="587"/>
    <s v="ASSIST AVISHAK FOR REPAIRS OF PRESENTER. HOWEVER PRESENTER SHOULD BE REPLACED. THE ONE AVAILABLE IS NOT SUITABLE. TO BE DONE NEXT DAY IN THE MORNING."/>
    <x v="17"/>
    <x v="183"/>
    <n v="3140"/>
    <s v="6632 GBRU CPM"/>
    <s v="ATM - MCB SLA"/>
    <n v="14433"/>
    <s v="ASSIST AVISHAK FOR REPAIRS OF PRESENTER. HOWEVER PRESENTER SHOULD BE REPLACED. THE ONE AVAILABLE IS NOT SUITABLE. TO BE DONE NEXT DAY IN THE MORNING."/>
    <s v="Work Request"/>
    <s v="Closed"/>
    <n v="80"/>
    <x v="0"/>
    <s v="Contact MRU"/>
    <x v="4"/>
    <s v="To be determined"/>
    <m/>
    <x v="7"/>
    <x v="0"/>
    <x v="0"/>
    <x v="0"/>
    <x v="1"/>
    <m/>
    <m/>
    <x v="4"/>
    <s v="2023"/>
    <d v="1899-12-30T01:20:00"/>
  </r>
  <r>
    <s v="Rakesh"/>
    <d v="2023-03-06T00:00:00"/>
    <x v="50"/>
    <x v="67"/>
    <s v="17:50"/>
    <s v="06/03/2023"/>
    <s v="20:05"/>
    <s v="0:0:0"/>
    <n v="114607"/>
    <x v="0"/>
    <x v="23"/>
    <s v="2021-07-ATM-1"/>
    <s v="Priority 2"/>
    <s v="99 Days SLA"/>
    <s v="SST Technicians"/>
    <s v="Hardware - SST Technicians"/>
    <s v="ATM Hardware"/>
    <x v="12"/>
    <x v="0"/>
    <n v="1689"/>
    <s v="12:42 - MCB 9901 - DIAS PIER CAUDAN - BNA FAULTY - CT BRINKS"/>
    <x v="588"/>
    <s v="Issue with GBRU Trouble shoot: Issue Shutdown machine Dismantle module, Remove Note jam (MUR 200*1) Restart application |Run several test: completed successfully"/>
    <x v="15"/>
    <x v="98"/>
    <n v="9901"/>
    <s v="6632 GBRU"/>
    <s v="ATM - MCB SLA"/>
    <n v="14593"/>
    <s v="Issue with GBRU Trouble shoot: Issue Shutdown machine Dismantle module, Remove Note jam (MUR 200*1) Restart application |Run several test: completed successfully"/>
    <s v="Work Request"/>
    <s v="Closed"/>
    <n v="135"/>
    <x v="0"/>
    <s v="Contact MRU"/>
    <x v="4"/>
    <d v="2015-12-16T00:00:00"/>
    <n v="7.7835616438356166"/>
    <x v="2"/>
    <x v="0"/>
    <x v="1"/>
    <x v="0"/>
    <x v="1"/>
    <m/>
    <m/>
    <x v="4"/>
    <s v="2023"/>
    <d v="1899-12-30T02:15:00"/>
  </r>
  <r>
    <s v="Rakesh"/>
    <d v="2023-03-06T00:00:00"/>
    <x v="50"/>
    <x v="5"/>
    <s v="Start Time missing"/>
    <s v="End Date missing"/>
    <s v="End Time missing"/>
    <s v="0:0:0"/>
    <n v="114608"/>
    <x v="0"/>
    <x v="29"/>
    <s v="2021-07-ATM-1"/>
    <s v="Priority 1"/>
    <s v="99 Days SLA"/>
    <s v="SST Technicians"/>
    <s v="Hardware - SST Technicians"/>
    <s v="ATM Hardware"/>
    <x v="0"/>
    <x v="4"/>
    <n v="1753"/>
    <s v="12:23 - MCB 8101 - BAGATELLE - ATM NOT ACCEPTING FCY - CT BRINKS RDV 18:00"/>
    <x v="24"/>
    <m/>
    <x v="14"/>
    <x v="48"/>
    <n v="8101"/>
    <s v="6632 BNA"/>
    <s v="ATM - MCB SLA"/>
    <m/>
    <m/>
    <m/>
    <m/>
    <m/>
    <x v="1"/>
    <s v="Contact MRU"/>
    <x v="2"/>
    <d v="2015-11-15T00:00:00"/>
    <n v="7.8684931506849312"/>
    <x v="2"/>
    <x v="0"/>
    <x v="2"/>
    <x v="0"/>
    <x v="5"/>
    <m/>
    <m/>
    <x v="2"/>
    <s v="Start Date missing"/>
    <m/>
  </r>
  <r>
    <s v="Rakesh"/>
    <d v="2023-03-06T00:00:00"/>
    <x v="50"/>
    <x v="67"/>
    <s v="18:50"/>
    <s v="06/03/2023"/>
    <s v="19:25"/>
    <s v="0:0:0"/>
    <n v="114609"/>
    <x v="0"/>
    <x v="29"/>
    <s v="2021-07-ATM-1"/>
    <s v="Priority 3"/>
    <s v="99 Days SLA"/>
    <s v="SST Technicians"/>
    <s v="Hardware - SST Technicians"/>
    <s v="ATM Hardware"/>
    <x v="11"/>
    <x v="4"/>
    <n v="1747"/>
    <s v="14:32 - MCB 8201 - BAGATELLE - CHEQUE JAMMED IN BNA MODULE - CT BRINKS"/>
    <x v="12"/>
    <s v="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
    <x v="15"/>
    <x v="56"/>
    <n v="8201"/>
    <s v="6632 GBRU"/>
    <s v="ATM - MCB SLA"/>
    <n v="14547"/>
    <s v="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
    <s v="Work Request"/>
    <s v="Closed"/>
    <n v="35"/>
    <x v="0"/>
    <s v="Contact MRU"/>
    <x v="2"/>
    <d v="2019-10-09T00:00:00"/>
    <n v="3.967123287671233"/>
    <x v="3"/>
    <x v="0"/>
    <x v="1"/>
    <x v="0"/>
    <x v="1"/>
    <m/>
    <m/>
    <x v="4"/>
    <s v="2023"/>
    <d v="1899-12-30T00:35:00"/>
  </r>
  <r>
    <s v="Rakesh"/>
    <d v="2023-03-06T00:00:00"/>
    <x v="50"/>
    <x v="67"/>
    <s v="12:05"/>
    <s v="06/03/2023"/>
    <s v="13:10"/>
    <s v="0:0:0"/>
    <n v="114613"/>
    <x v="2"/>
    <x v="26"/>
    <s v="2021-07-ATM-1"/>
    <s v="Priority 3"/>
    <s v="99 Days SLA"/>
    <s v="SST Technicians"/>
    <s v="Hardware - SST Technicians"/>
    <s v="ATM Hardware"/>
    <x v="16"/>
    <x v="0"/>
    <n v="1421"/>
    <s v="SERVICING - SBM - - LABOURDONNAIS STREET, PORT-LOUIS - NCR SELFSERV 6634 - 83-41103447 - BU"/>
    <x v="589"/>
    <s v="General servicing done on machine Clean all belt &amp; sensor on Cash Handler Clean all belt &amp; sensor on Envelope Depository Clean sensor on Card Reader , Receipt Printer &amp; Journal Printer Run several test: completed successfully"/>
    <x v="4"/>
    <x v="39"/>
    <s v="ATM ID Missing"/>
    <n v="6634"/>
    <s v="ATM- SBM SLA"/>
    <n v="14594"/>
    <s v="General servicing done on machine Clean all belt &amp; sensor on Cash Handler Clean all belt &amp; sensor on Envelope Depository Clean sensor on Card Reader , Receipt Printer &amp; Journal Printer Run several test: completed successfully"/>
    <s v="Work Request"/>
    <s v="Closed"/>
    <n v="65"/>
    <x v="0"/>
    <s v="Contact MRU"/>
    <x v="3"/>
    <d v="2018-04-14T00:00:00"/>
    <n v="5.4547945205479449"/>
    <x v="5"/>
    <x v="1"/>
    <x v="0"/>
    <x v="0"/>
    <x v="1"/>
    <m/>
    <m/>
    <x v="4"/>
    <s v="2023"/>
    <d v="1899-12-30T01:05:00"/>
  </r>
  <r>
    <s v="Rakesh"/>
    <d v="2023-03-07T00:00:00"/>
    <x v="51"/>
    <x v="68"/>
    <s v="09:15"/>
    <s v="07/03/2023"/>
    <s v="12:00"/>
    <s v="0:0:0"/>
    <n v="114614"/>
    <x v="0"/>
    <x v="14"/>
    <s v="2021-07-ATM-1"/>
    <s v="Priority 3"/>
    <s v="99 Days SLA"/>
    <s v="SST Technicians"/>
    <s v="Hardware - SST Technicians"/>
    <s v="ATM Hardware"/>
    <x v="1"/>
    <x v="2"/>
    <n v="1540"/>
    <s v="3402- Curepipe Main Branch- GBRU Faulty Olivier - 230 4072128"/>
    <x v="590"/>
    <s v="GBRU separator failure. Separator has been unmounted and jam found. one Rs1000 note and one Rs10 coin removed from separator. Separator has been cleaned with blower and paper debris removed. Rollers cleaned. GBRU tested- notes encashed successfully. All tests pass. ATM in service."/>
    <x v="0"/>
    <x v="118"/>
    <n v="3402"/>
    <s v="6634 GBRU"/>
    <s v="ATM - MCB SLA"/>
    <n v="14485"/>
    <s v="GBRU separator failure. Separator has been unmounted and jam found. one Rs1000 note and one Rs10 coin removed from separator. Separator has been cleaned with blower and paper debris removed. Rollers cleaned. GBRU tested- notes encashed successfully. All tests pass. ATM in service."/>
    <s v="Work Request"/>
    <s v="Closed"/>
    <n v="165"/>
    <x v="0"/>
    <s v="Contact MRU"/>
    <x v="1"/>
    <d v="2015-12-14T00:00:00"/>
    <n v="7.7890410958904113"/>
    <x v="2"/>
    <x v="0"/>
    <x v="0"/>
    <x v="0"/>
    <x v="0"/>
    <m/>
    <m/>
    <x v="4"/>
    <s v="2023"/>
    <d v="1899-12-30T02:45:00"/>
  </r>
  <r>
    <s v="Rakesh"/>
    <d v="2023-03-07T00:00:00"/>
    <x v="51"/>
    <x v="66"/>
    <s v="18:40"/>
    <s v="04/03/2023"/>
    <s v="19:35"/>
    <s v="0:0:0"/>
    <n v="114615"/>
    <x v="4"/>
    <x v="21"/>
    <s v="2022-01-ATM-2"/>
    <s v="Priority 1"/>
    <s v="99 Days SLA"/>
    <s v="SST Technicians"/>
    <s v="Hardware - SST Technicians"/>
    <s v="ATM Hardware"/>
    <x v="0"/>
    <x v="2"/>
    <n v="3148"/>
    <s v="MHG CASH HANDLER ISSUE DATE 4/3/23"/>
    <x v="9"/>
    <s v="REPAIRS DONE ON CASH DISPENSER. REPLACE 4 DRIVE GEARS. CLEAN PRESENTER, PICK MODULES AND SENSORS. CLEAN AND LUBRICATE DRIVE ROLLERS, GEARS, SHAFTS AND BEARINGS. ALIGNMENT DONE. TESTS RUN UNDER DIAGNOSTICS OK. IN SERVICE TESTS DONE OK."/>
    <x v="4"/>
    <x v="44"/>
    <s v="ATM ID Missing"/>
    <n v="6634"/>
    <s v="AT Comprehensive weekdays from 8:00 to 20:00 Sat 8:00-20:00 Sun &amp; PH 8:00-13:00"/>
    <n v="14443"/>
    <s v="REPAIRS DONE ON CASH DISPENSER. REPLACE 4 DRIVE GEARS. CLEAN PRESENTER, PICK MODULES AND SENSORS. CLEAN AND LUBRICATE DRIVE ROLLERS, GEARS, SHAFTS AND BEARINGS. ALIGNMENT DONE. TESTS RUN UNDER DIAGNOSTICS OK. IN SERVICE TESTS DONE OK."/>
    <s v="Work Request"/>
    <s v="Closed"/>
    <n v="55"/>
    <x v="0"/>
    <s v="Contact MRU"/>
    <x v="1"/>
    <s v="To be determined"/>
    <m/>
    <x v="7"/>
    <x v="0"/>
    <x v="1"/>
    <x v="0"/>
    <x v="3"/>
    <m/>
    <m/>
    <x v="4"/>
    <s v="2023"/>
    <d v="1899-12-30T00:55:00"/>
  </r>
  <r>
    <s v="Rakesh"/>
    <d v="2023-03-05T00:00:00"/>
    <x v="51"/>
    <x v="69"/>
    <s v="09:00"/>
    <s v="05/03/2023"/>
    <s v="10:35"/>
    <s v="0:30"/>
    <n v="114616"/>
    <x v="0"/>
    <x v="29"/>
    <s v="2021-07-ATM-1"/>
    <s v="Priority 1"/>
    <s v="99 Days SLA"/>
    <s v="SST Technicians"/>
    <s v="Hardware - SST Technicians"/>
    <s v="ATM Hardware"/>
    <x v="0"/>
    <x v="2"/>
    <n v="1753"/>
    <s v="BAGATELLE M 8101 CASH HANDLER ISSUE DATE 5/3/23"/>
    <x v="9"/>
    <s v="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
    <x v="14"/>
    <x v="48"/>
    <n v="8101"/>
    <s v="6632 BNA"/>
    <s v="ATM - MCB SLA"/>
    <n v="14446"/>
    <s v="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
    <s v="Work Request"/>
    <s v="Closed"/>
    <n v="95"/>
    <x v="0"/>
    <s v="Contact MRU"/>
    <x v="2"/>
    <d v="2011-02-10T00:00:00"/>
    <n v="12.632876712328768"/>
    <x v="8"/>
    <x v="0"/>
    <x v="0"/>
    <x v="0"/>
    <x v="2"/>
    <m/>
    <m/>
    <x v="4"/>
    <s v="2023"/>
    <d v="1899-12-30T01:35:00"/>
  </r>
  <r>
    <s v="Rakesh"/>
    <d v="2023-03-07T00:00:00"/>
    <x v="51"/>
    <x v="69"/>
    <s v="10:35"/>
    <s v="05/03/2023"/>
    <s v="11:20"/>
    <s v="0:0:0"/>
    <n v="114617"/>
    <x v="0"/>
    <x v="29"/>
    <s v="2022-07-ATM-1"/>
    <s v="Priority 1"/>
    <s v="99 Days SLA"/>
    <s v="SST Technicians"/>
    <s v="Hardware - SST Technicians"/>
    <s v="ATM Hardware"/>
    <x v="1"/>
    <x v="2"/>
    <n v="1782"/>
    <s v="BAGATELLE M 8201 GBRU ISSUE DATE 8/2/23"/>
    <x v="16"/>
    <s v="REPAIRS DONE ON GBRU. CLEAR NOTE JAM. CHECK ALIGNMENT AND LUBRICATE DRIVE MECHANISM OF COUNTERFEED AREA. CHECK REJECT/ COUNTERFEED BIN. TESTS DONE OK. IN SERVICE TESTS DONE OK."/>
    <x v="15"/>
    <x v="56"/>
    <n v="8201"/>
    <s v="6632 GBRU"/>
    <s v="ATM-MCB SLA"/>
    <n v="14448"/>
    <s v="REPAIRS DONE ON GBRU. CLEAR NOTE JAM. CHECK ALIGNMENT AND LUBRICATE DRIVE MECHANISM OF COUNTERFEED AREA. CHECK REJECT/ COUNTERFEED BIN. TESTS DONE OK. IN SERVICE TESTS DONE OK."/>
    <s v="Work Request"/>
    <s v="Closed"/>
    <n v="45"/>
    <x v="0"/>
    <s v="Contact MRU"/>
    <x v="4"/>
    <d v="2011-04-14T00:00:00"/>
    <n v="12.46027397260274"/>
    <x v="1"/>
    <x v="0"/>
    <x v="0"/>
    <x v="0"/>
    <x v="2"/>
    <m/>
    <m/>
    <x v="4"/>
    <s v="2023"/>
    <d v="1899-12-30T00:45:00"/>
  </r>
  <r>
    <s v="Rakesh"/>
    <d v="2023-03-07T00:00:00"/>
    <x v="51"/>
    <x v="68"/>
    <s v="11:15"/>
    <s v="07/03/2023"/>
    <s v="12:00"/>
    <s v="01:0"/>
    <n v="114618"/>
    <x v="0"/>
    <x v="28"/>
    <s v="2021-07-ATM-1"/>
    <s v="Priority 1"/>
    <s v="99 Days SLA"/>
    <s v="SST Technicians"/>
    <s v="Hardware - SST Technicians"/>
    <s v="ATM Hardware"/>
    <x v="0"/>
    <x v="1"/>
    <n v="1588"/>
    <s v="MCB ATM 3110 Triolet – Too many Rejects DATE 7/3/23"/>
    <x v="591"/>
    <s v="Clean and service cash handler. Run tests ok"/>
    <x v="3"/>
    <x v="121"/>
    <n v="3110"/>
    <n v="6627"/>
    <s v="ATM - MCB SLA"/>
    <n v="14372"/>
    <s v="Clean and service cash handler. Run tests ok"/>
    <s v="Work Request"/>
    <s v="Closed"/>
    <n v="45"/>
    <x v="0"/>
    <s v="Contact MRU"/>
    <x v="0"/>
    <d v="2013-05-23T00:00:00"/>
    <n v="10.35068493150685"/>
    <x v="11"/>
    <x v="0"/>
    <x v="0"/>
    <x v="0"/>
    <x v="0"/>
    <m/>
    <m/>
    <x v="4"/>
    <s v="2023"/>
    <d v="1899-12-30T00:45:00"/>
  </r>
  <r>
    <s v="Rakesh"/>
    <d v="2023-03-07T00:00:00"/>
    <x v="51"/>
    <x v="68"/>
    <s v="10:30"/>
    <s v="07/03/2023"/>
    <s v="11:15"/>
    <s v="01:0"/>
    <n v="114619"/>
    <x v="0"/>
    <x v="28"/>
    <s v="2021-07-ATM-1"/>
    <s v="Priority 1"/>
    <s v="99 Days SLA"/>
    <s v="SST Technicians"/>
    <s v="Hardware - SST Technicians"/>
    <s v="ATM Hardware"/>
    <x v="1"/>
    <x v="1"/>
    <n v="1613"/>
    <s v="MCB ATM 3210 Triolet – To check BNA recurrent jammed issue Contact Khechyll 407 2877 DATE 7/3/23​"/>
    <x v="592"/>
    <s v="Clean sensors, belts and bill validator on GBRU. Run tests ok"/>
    <x v="13"/>
    <x v="41"/>
    <n v="3210"/>
    <s v="6684 GBRU TOUCH CPM"/>
    <s v="ATM - MCB SLA"/>
    <n v="14371"/>
    <s v="Clean sensors, belts and bill validator on GBRU. Run tests ok"/>
    <s v="Work Request"/>
    <s v="Closed"/>
    <n v="45"/>
    <x v="0"/>
    <s v="Contact MRU"/>
    <x v="0"/>
    <d v="2015-12-14T00:00:00"/>
    <n v="7.7890410958904113"/>
    <x v="2"/>
    <x v="0"/>
    <x v="0"/>
    <x v="0"/>
    <x v="0"/>
    <m/>
    <m/>
    <x v="4"/>
    <s v="2023"/>
    <d v="1899-12-30T00:45:00"/>
  </r>
  <r>
    <s v="Rakesh"/>
    <d v="2023-03-07T00:00:00"/>
    <x v="51"/>
    <x v="68"/>
    <s v="09:00"/>
    <s v="07/03/2023"/>
    <s v="10:40"/>
    <s v="0:45"/>
    <n v="114620"/>
    <x v="0"/>
    <x v="114"/>
    <s v="2021-07-ATM-1"/>
    <s v="Priority 2"/>
    <s v="99 Days SLA"/>
    <s v="SST Technicians"/>
    <s v="Hardware - SST Technicians"/>
    <s v="ATM Hardware"/>
    <x v="16"/>
    <x v="0"/>
    <n v="1698"/>
    <s v="SERVICING - MCB - 3213 - BELL VILLAGE - 6634GBRU - 83-51981012 - BU"/>
    <x v="127"/>
    <s v="General servicing on all devices Remove 1 x 500 / 1 x 1000 and remit to supervisor Clean sensors and belts on gbru Service card reader Service receipt printer and scpm Servjce cash handler All device tes successful All cassettes okay Machine in service"/>
    <x v="0"/>
    <x v="314"/>
    <n v="3213"/>
    <s v="6634 GBRU"/>
    <s v="ATM - MCB SLA"/>
    <n v="14407"/>
    <s v="General servicing on all devices Remove 1 x 500 / 1 x 1000 and remit to supervisor Clean sensors and belts on gbru Service card reader Service receipt printer and scpm Servjce cash handler All device tes successful All cassettes okay Machine in service"/>
    <s v="Work Request"/>
    <s v="Closed"/>
    <n v="100"/>
    <x v="0"/>
    <s v="Contact MRU"/>
    <x v="3"/>
    <d v="2019-10-09T00:00:00"/>
    <n v="3.967123287671233"/>
    <x v="3"/>
    <x v="1"/>
    <x v="0"/>
    <x v="0"/>
    <x v="0"/>
    <m/>
    <m/>
    <x v="4"/>
    <s v="2023"/>
    <d v="1899-12-30T01:40:00"/>
  </r>
  <r>
    <s v="Rakesh"/>
    <d v="2023-03-07T00:00:00"/>
    <x v="51"/>
    <x v="68"/>
    <s v="09:15"/>
    <s v="07/03/2023"/>
    <s v="10:15"/>
    <s v="0:0:0"/>
    <n v="114621"/>
    <x v="0"/>
    <x v="61"/>
    <s v="2022-07-ATM-1"/>
    <s v="Priority 3"/>
    <s v="99 Days SLA"/>
    <s v="SST Technicians"/>
    <s v="Hardware - SST Technicians"/>
    <s v="ATM Hardware"/>
    <x v="19"/>
    <x v="4"/>
    <m/>
    <s v="MCB P VERTE M 3334-RETRIEVE LOG CUSTOMER DID A CASH DEPOSIT DATED 1.03.23 AT 20:23 MUR 100 MISSING. - CONTACT: CLIMENE 407 2974 - SN NOT IN SSD"/>
    <x v="107"/>
    <s v="Physical check done No notes found Take logs"/>
    <x v="16"/>
    <x v="268"/>
    <n v="3334"/>
    <s v="6634 GBRU CPM"/>
    <s v="ATM-MCB SLA"/>
    <n v="14463"/>
    <s v="Physical check done No notes found Take logs"/>
    <s v="Work Request"/>
    <s v="Closed"/>
    <n v="60"/>
    <x v="0"/>
    <s v="Contact MRU"/>
    <x v="4"/>
    <d v="2019-10-09T00:00:00"/>
    <n v="3.967123287671233"/>
    <x v="3"/>
    <x v="0"/>
    <x v="0"/>
    <x v="0"/>
    <x v="0"/>
    <m/>
    <m/>
    <x v="4"/>
    <s v="2023"/>
    <d v="1899-12-30T01:00:00"/>
  </r>
  <r>
    <s v="Rakesh"/>
    <d v="2023-03-07T00:00:00"/>
    <x v="51"/>
    <x v="68"/>
    <s v="10:30"/>
    <s v="07/03/2023"/>
    <s v="10:45"/>
    <s v="0:0:0"/>
    <n v="114622"/>
    <x v="4"/>
    <x v="34"/>
    <s v="ATM support"/>
    <s v="Priority 1"/>
    <s v="99 Days SLA"/>
    <s v="SST Technicians"/>
    <s v="Hardware - SST Technicians"/>
    <s v="ATM Hardware"/>
    <x v="0"/>
    <x v="4"/>
    <n v="1296"/>
    <s v="09:02 - MAUBANK PLACE D'ARMES - ISSUE WITH CASH HANDLER - CT NOURINE 57944365"/>
    <x v="36"/>
    <s v="Cash handler faulty Cassette 1 and 2 not dispensing Invalid type on cassette Clean up pick interface Run loop test and found ok If problem persist will need to change cassette itself."/>
    <x v="4"/>
    <x v="58"/>
    <s v="ATM ID Missing"/>
    <n v="6634"/>
    <s v="slal type data"/>
    <n v="14461"/>
    <s v="Cash handler faulty Cassette 1 and 2 not dispensing Invalid type on cassette Clean up pick interface Run loop test and found ok If problem persist will need to change cassette itself."/>
    <s v="Work Request"/>
    <s v="Closed"/>
    <n v="15"/>
    <x v="0"/>
    <s v="Contact MRU"/>
    <x v="3"/>
    <s v="To be determined"/>
    <m/>
    <x v="7"/>
    <x v="0"/>
    <x v="0"/>
    <x v="0"/>
    <x v="0"/>
    <m/>
    <m/>
    <x v="4"/>
    <s v="2023"/>
    <d v="1899-12-30T00:15:00"/>
  </r>
  <r>
    <s v="Rakesh"/>
    <d v="2023-03-07T00:00:00"/>
    <x v="51"/>
    <x v="5"/>
    <s v="Start Time missing"/>
    <s v="End Date missing"/>
    <s v="End Time missing"/>
    <s v="0:0:0"/>
    <n v="114623"/>
    <x v="0"/>
    <x v="31"/>
    <s v="2021-07-ATM-1"/>
    <s v="Priority 1"/>
    <s v="99 Days SLA"/>
    <s v="SST Technicians"/>
    <s v="Hardware - SST Technicians"/>
    <s v="ATM Hardware"/>
    <x v="1"/>
    <x v="4"/>
    <n v="2524"/>
    <s v="MCB 3111 - BEAU BASSIN - BNA FAULTY - NOTES GOING IN RETRACT AND NO LOG FOR SAME AVAILABLE IN JOURNAL - CT MOHSEEN 4072372 - TO REPLACE SPARES AND TAKE LOG"/>
    <x v="24"/>
    <m/>
    <x v="16"/>
    <x v="104"/>
    <n v="3111"/>
    <s v="6634 GBRU CPM"/>
    <s v="ATM - MCB SLA"/>
    <m/>
    <m/>
    <m/>
    <m/>
    <m/>
    <x v="1"/>
    <s v="Contact MRU"/>
    <x v="2"/>
    <d v="2018-03-10T00:00:00"/>
    <n v="5.5506849315068489"/>
    <x v="5"/>
    <x v="0"/>
    <x v="2"/>
    <x v="0"/>
    <x v="5"/>
    <m/>
    <m/>
    <x v="2"/>
    <s v="Start Date missing"/>
    <m/>
  </r>
  <r>
    <s v="Rakesh"/>
    <d v="2023-03-07T00:00:00"/>
    <x v="51"/>
    <x v="68"/>
    <s v="15:10"/>
    <s v="07/03/2023"/>
    <s v="16:00"/>
    <s v="0:0:0"/>
    <n v="114624"/>
    <x v="0"/>
    <x v="8"/>
    <s v="2022-07-ATM-1"/>
    <s v="Priority 3"/>
    <s v="99 Days SLA"/>
    <s v="SST Technicians"/>
    <s v="Hardware - SST Technicians"/>
    <s v="ATM Hardware"/>
    <x v="11"/>
    <x v="4"/>
    <m/>
    <s v="15:38 - MCB 3103 - ROSEHILL - CPM FAULTY - CT CELINE 4072323 - SCHEDULED FOR 07/03 BY BANK - SN NOT GOOD IN SSD"/>
    <x v="188"/>
    <s v="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
    <x v="5"/>
    <x v="192"/>
    <n v="3103"/>
    <s v="6684 GBRU"/>
    <s v="ATM-MCB SLA"/>
    <n v="14550"/>
    <s v="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
    <s v="Work Request"/>
    <s v="Closed"/>
    <n v="50"/>
    <x v="0"/>
    <s v="Contact MRU"/>
    <x v="4"/>
    <s v="To be determined"/>
    <m/>
    <x v="7"/>
    <x v="0"/>
    <x v="0"/>
    <x v="0"/>
    <x v="0"/>
    <m/>
    <m/>
    <x v="4"/>
    <s v="2023"/>
    <d v="1899-12-30T00:50:00"/>
  </r>
  <r>
    <s v="Rakesh"/>
    <d v="2023-03-07T00:00:00"/>
    <x v="51"/>
    <x v="68"/>
    <s v="09:15"/>
    <s v="07/03/2023"/>
    <s v="10:00"/>
    <s v="0:25"/>
    <n v="114625"/>
    <x v="2"/>
    <x v="55"/>
    <s v="2021-07-ATM-1"/>
    <s v="Priority 1"/>
    <s v="99 Days SLA"/>
    <s v="SST Technicians"/>
    <s v="Hardware - SST Technicians"/>
    <s v="ATM Hardware"/>
    <x v="0"/>
    <x v="2"/>
    <n v="1323"/>
    <s v="SBM - 21037 - VACOAS-LONDON SUPERMARKET - NCR SELFSERV 6625 - 94-51540236 - CASH DISPENSER FAULTY - CAUDAN"/>
    <x v="55"/>
    <s v="REPAIRS DONE ON MEDIA DISPENSER. REPLACE CARRIAGE ASSEMBLY. ALIGNMENT DONE . TESTS RUN UNDER DIAGNOSTICS OK. IN SERVICE TESTS DONE OK."/>
    <x v="10"/>
    <x v="317"/>
    <n v="21037"/>
    <n v="6625"/>
    <s v="ATM- SBM SLA"/>
    <n v="14432"/>
    <s v="REPAIRS DONE ON MEDIA DISPENSER. REPLACE CARRIAGE ASSEMBLY. ALIGNMENT DONE . TESTS RUN UNDER DIAGNOSTICS OK. IN SERVICE TESTS DONE OK."/>
    <s v="Work Request"/>
    <s v="Closed"/>
    <n v="45"/>
    <x v="0"/>
    <s v="Contact MRU"/>
    <x v="1"/>
    <s v="To be determined"/>
    <m/>
    <x v="7"/>
    <x v="0"/>
    <x v="0"/>
    <x v="0"/>
    <x v="0"/>
    <m/>
    <m/>
    <x v="4"/>
    <s v="2023"/>
    <d v="1899-12-30T00:45:00"/>
  </r>
  <r>
    <s v="Rakesh"/>
    <d v="2023-03-07T00:00:00"/>
    <x v="51"/>
    <x v="68"/>
    <s v="09:35"/>
    <s v="07/03/2023"/>
    <s v="11:00"/>
    <s v="0:0:0"/>
    <n v="114627"/>
    <x v="0"/>
    <x v="19"/>
    <s v="2022-07-ATM-1"/>
    <s v="Priority 2"/>
    <s v="99 Days SLA"/>
    <s v="SST Technicians"/>
    <s v="Hardware - SST Technicians"/>
    <s v="ATM Hardware"/>
    <x v="16"/>
    <x v="2"/>
    <n v="1671"/>
    <s v="SERVICING - MCB - 3117 - CHEMIN GRENIER - 6627 - 83-50299394 - BU"/>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3"/>
    <x v="21"/>
    <n v="3117"/>
    <n v="6627"/>
    <s v="ATM-MCB SLA"/>
    <n v="14456"/>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85"/>
    <x v="0"/>
    <s v="Contact MRU"/>
    <x v="1"/>
    <d v="2018-05-19T00:00:00"/>
    <n v="5.3589041095890408"/>
    <x v="5"/>
    <x v="1"/>
    <x v="0"/>
    <x v="0"/>
    <x v="0"/>
    <m/>
    <m/>
    <x v="4"/>
    <s v="2023"/>
    <d v="1899-12-30T01:25:00"/>
  </r>
  <r>
    <s v="Rakesh"/>
    <d v="2023-03-02T00:00:00"/>
    <x v="51"/>
    <x v="68"/>
    <s v="10:55"/>
    <s v="07/03/2023"/>
    <s v="11:30"/>
    <s v="0:0:0"/>
    <n v="114628"/>
    <x v="0"/>
    <x v="52"/>
    <s v="2021-07-ATM-1"/>
    <s v="Priority 3"/>
    <s v="99 Days SLA"/>
    <s v="SST Technicians"/>
    <s v="Hardware - SST Technicians"/>
    <s v="ATM Hardware"/>
    <x v="19"/>
    <x v="4"/>
    <n v="1699"/>
    <s v="MCB SSR M 3207 full physical check in GBRU module and a log removal. Customer did a cash deposit dated 1.03.23 at 13:30 MUR 1000 missing BERNARD 4072901 DATE 7/3/23"/>
    <x v="107"/>
    <s v="Physical check done No notes found Take logs"/>
    <x v="0"/>
    <x v="198"/>
    <n v="3207"/>
    <s v="6634 GBRU"/>
    <s v="ATM - MCB SLA"/>
    <n v="14460"/>
    <s v="Physical check done No notes found Take logs"/>
    <s v="Work Request"/>
    <s v="Closed"/>
    <n v="35"/>
    <x v="0"/>
    <s v="Contact MRU"/>
    <x v="4"/>
    <d v="2019-11-23T00:00:00"/>
    <n v="3.8438356164383563"/>
    <x v="3"/>
    <x v="0"/>
    <x v="0"/>
    <x v="0"/>
    <x v="0"/>
    <m/>
    <m/>
    <x v="4"/>
    <s v="2023"/>
    <d v="1899-12-30T00:35:00"/>
  </r>
  <r>
    <s v="Rakesh"/>
    <d v="2023-03-07T00:00:00"/>
    <x v="51"/>
    <x v="68"/>
    <s v="13:25"/>
    <s v="07/03/2023"/>
    <s v="14:20"/>
    <s v="0:0:0"/>
    <n v="114633"/>
    <x v="0"/>
    <x v="35"/>
    <s v="2021-07-ATM-1"/>
    <s v="Priority 1"/>
    <s v="99 Days SLA"/>
    <s v="SST Technicians"/>
    <s v="Hardware - SST Technicians"/>
    <s v="ATM Hardware"/>
    <x v="0"/>
    <x v="4"/>
    <m/>
    <s v="10:00 - MCB 3137 - CASCAVELLE - CASH HANDLER FAULTY - CT CHRISTIAN 4072001 - SN NOT IN SSD - 94-55730457"/>
    <x v="25"/>
    <s v="Cash dispenser not authenticated error. Already authenticated on arrival. Check cash handler ok, parameters ok. Cash count done by supervisor. Test cash done ok. ATM put in service and tested. ATM tested ok."/>
    <x v="9"/>
    <x v="306"/>
    <n v="3137"/>
    <s v="6627 Touch"/>
    <s v="ATM - MCB SLA"/>
    <n v="14549"/>
    <s v="Cash dispenser not authenticated error. Already authenticated on arrival. Check cash handler ok, parameters ok. Cash count done by supervisor. Test cash done ok. ATM put in service and tested. ATM tested ok."/>
    <s v="Work Request"/>
    <s v="Closed"/>
    <n v="55"/>
    <x v="0"/>
    <s v="Contact MRU"/>
    <x v="4"/>
    <d v="2019-11-11T00:00:00"/>
    <n v="3.8767123287671232"/>
    <x v="3"/>
    <x v="0"/>
    <x v="0"/>
    <x v="0"/>
    <x v="0"/>
    <m/>
    <m/>
    <x v="4"/>
    <s v="2023"/>
    <d v="1899-12-30T00:55:00"/>
  </r>
  <r>
    <s v="Rakesh"/>
    <d v="2023-03-07T00:00:00"/>
    <x v="51"/>
    <x v="68"/>
    <s v="12:15"/>
    <s v="07/03/2023"/>
    <s v="15:00"/>
    <s v="0:0:0"/>
    <n v="114634"/>
    <x v="2"/>
    <x v="19"/>
    <s v="2021-07-ATM-1"/>
    <s v="Priority 1"/>
    <s v="99 Days SLA"/>
    <s v="SST Technicians"/>
    <s v="Hardware - SST Technicians"/>
    <s v="ATM Hardware"/>
    <x v="2"/>
    <x v="2"/>
    <n v="1378"/>
    <s v="11:14 - SBM CHEMIN GRENIER - 6625 - 83-43150488 - ATM COMS DOWN RESTARTING - CT INDIRA 2021998"/>
    <x v="593"/>
    <s v="ATM shut donw- restarting Encrypt Error EPP switch remain open Pc core power supply not good EPP replace by a new EPP4 Pc core power supply change Re-enter encrypting key Machine put in service Withdrawals done successfully by SBM client"/>
    <x v="10"/>
    <x v="318"/>
    <s v="ATM ID Missing"/>
    <n v="6625"/>
    <s v="ATM- SBM SLA"/>
    <n v="14539"/>
    <s v="ATM shut donw- restarting Encrypt Error EPP switch remain open Pc core power supply not good EPP replace by a new EPP4 Pc core power supply change Re-enter encrypting key Machine put in service Withdrawals done successfully by SBM client"/>
    <s v="Work Request"/>
    <s v="Closed"/>
    <n v="165"/>
    <x v="0"/>
    <s v="Contact MRU"/>
    <x v="1"/>
    <d v="2013-06-16T00:00:00"/>
    <n v="10.284931506849315"/>
    <x v="11"/>
    <x v="0"/>
    <x v="0"/>
    <x v="0"/>
    <x v="0"/>
    <m/>
    <m/>
    <x v="4"/>
    <s v="2023"/>
    <d v="1899-12-30T02:45:00"/>
  </r>
  <r>
    <s v="Rakesh"/>
    <d v="2023-03-07T00:00:00"/>
    <x v="51"/>
    <x v="68"/>
    <s v="10:00"/>
    <s v="07/03/2023"/>
    <s v="11:40"/>
    <s v="0:0:0"/>
    <n v="114637"/>
    <x v="2"/>
    <x v="55"/>
    <s v="2021-07-ATM-1"/>
    <s v="Priority 2"/>
    <s v="99 Days SLA"/>
    <s v="SST Technicians"/>
    <s v="Hardware - SST Technicians"/>
    <s v="ATM Hardware"/>
    <x v="16"/>
    <x v="2"/>
    <n v="1323"/>
    <s v="SERVICING - SBM - 21037 - VACOAS-LONDON SUPERMARKET - NCR SELFSERV 6625 - 94-51540236 - OFF-SITE"/>
    <x v="63"/>
    <s v="GENERAL SERVICING OF ALL MODULES. CLEAN CARD READER, GOP AND PRINTERS. CLEAN ALL PICK MODULES. SNT, CARRIAGE ASSY AND BAM. CLEAN AND LUBRICATE DRIVE GEARS , BEARINGS, SHAFTS AND ROLLERS. ALIGNMENT DONE. TESTS RUN UNDER DIAGNOSTICS - OK. IN SERVICE TESTS DONE OK."/>
    <x v="10"/>
    <x v="317"/>
    <n v="21037"/>
    <n v="6625"/>
    <s v="ATM- SBM SLA"/>
    <n v="14431"/>
    <s v="GENERAL SERVICING OF ALL MODULES. CLEAN CARD READER, GOP AND PRINTERS. CLEAN ALL PICK MODULES. SNT, CARRIAGE ASSY AND BAM. CLEAN AND LUBRICATE DRIVE GEARS , BEARINGS, SHAFTS AND ROLLERS. ALIGNMENT DONE. TESTS RUN UNDER DIAGNOSTICS - OK. IN SERVICE TESTS DONE OK."/>
    <s v="Work Request"/>
    <s v="Closed"/>
    <n v="100"/>
    <x v="0"/>
    <s v="Contact MRU"/>
    <x v="1"/>
    <d v="2019-09-21T00:00:00"/>
    <n v="4.0164383561643833"/>
    <x v="3"/>
    <x v="1"/>
    <x v="0"/>
    <x v="0"/>
    <x v="0"/>
    <m/>
    <m/>
    <x v="4"/>
    <s v="2023"/>
    <d v="1899-12-30T01:40:00"/>
  </r>
  <r>
    <s v="Rakesh"/>
    <d v="2023-03-07T00:00:00"/>
    <x v="51"/>
    <x v="68"/>
    <s v="12:50"/>
    <s v="07/03/2023"/>
    <s v="14:30"/>
    <s v="01:30"/>
    <n v="114638"/>
    <x v="0"/>
    <x v="15"/>
    <s v="2021-07-ATM-1"/>
    <s v="Priority 2"/>
    <s v="99 Days SLA"/>
    <s v="SST Technicians"/>
    <s v="Hardware - SST Technicians"/>
    <s v="ATM Hardware"/>
    <x v="4"/>
    <x v="1"/>
    <n v="1519"/>
    <s v="MCB BEAU PLAN M 3147 - RECEIPT PRINTER ISSUE MODEL 6684 CONTACT DAVID DATE 7/3/23"/>
    <x v="594"/>
    <s v=""/>
    <x v="6"/>
    <x v="16"/>
    <n v="3147"/>
    <n v="6684"/>
    <s v="ATM - MCB SLA"/>
    <n v="14366"/>
    <s v=""/>
    <s v="Work Request"/>
    <s v="Closed"/>
    <n v="100"/>
    <x v="0"/>
    <s v="Contact MRU"/>
    <x v="4"/>
    <d v="2013-06-16T00:00:00"/>
    <n v="10.284931506849315"/>
    <x v="11"/>
    <x v="0"/>
    <x v="0"/>
    <x v="0"/>
    <x v="0"/>
    <m/>
    <m/>
    <x v="4"/>
    <s v="2023"/>
    <d v="1899-12-30T01:40:00"/>
  </r>
  <r>
    <s v="Rakesh"/>
    <d v="2023-03-07T00:00:00"/>
    <x v="51"/>
    <x v="68"/>
    <s v="10:20"/>
    <s v="07/03/2023"/>
    <s v="13:00"/>
    <s v="0:0:0"/>
    <n v="114639"/>
    <x v="2"/>
    <x v="84"/>
    <s v="2021-07-ATM-1"/>
    <s v="Priority 2"/>
    <s v="99 Days SLA"/>
    <s v="SST Technicians"/>
    <s v="Hardware - SST Technicians"/>
    <s v="ATM Hardware"/>
    <x v="16"/>
    <x v="0"/>
    <n v="1354"/>
    <s v="SERVICING - SBM - 21042 - VUT - ( BLENDAX PORT-LOUIS 1 ) - NCR SELFSERV 6625 - 94-51540237 - OFF-SITE - ATM MOVED FROM BLENDAX TO VUT"/>
    <x v="595"/>
    <s v="General servicing done on machine Clean sensor,Belt on Cash Handler S2 Clean Sensor on Card Reader, Receipt Printer Run several test: completed successfully Verify EJ Enable Symatec version 11.0.3.0 HFZ 14.2.4811.1100"/>
    <x v="10"/>
    <x v="204"/>
    <n v="21042"/>
    <n v="6625"/>
    <s v="ATM- SBM SLA"/>
    <n v="14595"/>
    <s v="General servicing done on machine Clean sensor,Belt on Cash Handler S2 Clean Sensor on Card Reader, Receipt Printer Run several test: completed successfully Verify EJ Enable Symatec version 11.0.3.0 HFZ 14.2.4811.1100"/>
    <s v="Work Request"/>
    <s v="Closed"/>
    <n v="160"/>
    <x v="0"/>
    <s v="Contact MRU"/>
    <x v="3"/>
    <d v="2012-01-01T00:00:00"/>
    <n v="11.742465753424657"/>
    <x v="1"/>
    <x v="1"/>
    <x v="0"/>
    <x v="0"/>
    <x v="0"/>
    <m/>
    <m/>
    <x v="4"/>
    <s v="2023"/>
    <d v="1899-12-30T02:40:00"/>
  </r>
  <r>
    <s v="Rakesh"/>
    <d v="2023-03-07T00:00:00"/>
    <x v="51"/>
    <x v="68"/>
    <s v="13:10"/>
    <s v="07/03/2023"/>
    <s v="15:00"/>
    <s v="0:0:0"/>
    <n v="114640"/>
    <x v="2"/>
    <x v="20"/>
    <s v="2021-01-ATM-1"/>
    <s v="Priority 2"/>
    <s v="99 Days SLA"/>
    <s v="SST Technicians"/>
    <s v="Hardware - SST Technicians"/>
    <s v="ATM Hardware"/>
    <x v="16"/>
    <x v="0"/>
    <m/>
    <s v="SERVICING - SBM - 21043 - URBAN TERMINAL (EX BLENDAX 2 - PLOUIS) - - 94-51540233 - OFF-SITE - SN NOT IN SSD"/>
    <x v="595"/>
    <s v="General servicing done on machine Clean sensor,Belt on Cash Handler S2 Clean Sensor on Card Reader, Receipt Printer Run several test: completed successfully Verify EJ Enable Symatec version 11.0.3.0 HFZ 14.2.4811.1100"/>
    <x v="8"/>
    <x v="34"/>
    <s v="ATM ID Missing"/>
    <s v="Model No. missing"/>
    <s v="AT Comprehensive,weekdays from08:00 to 16:30"/>
    <n v="14596"/>
    <s v="General servicing done on machine Clean sensor,Belt on Cash Handler S2 Clean Sensor on Card Reader, Receipt Printer Run several test: completed successfully Verify EJ Enable Symatec version 11.0.3.0 HFZ 14.2.4811.1100"/>
    <s v="Work Request"/>
    <s v="Closed"/>
    <n v="110"/>
    <x v="0"/>
    <s v="Contact MRU"/>
    <x v="4"/>
    <d v="2010-04-08T00:00:00"/>
    <n v="13.476712328767123"/>
    <x v="8"/>
    <x v="1"/>
    <x v="0"/>
    <x v="0"/>
    <x v="0"/>
    <m/>
    <m/>
    <x v="4"/>
    <s v="2023"/>
    <d v="1899-12-30T01:50:00"/>
  </r>
  <r>
    <s v="Rakesh"/>
    <d v="2023-03-07T00:00:00"/>
    <x v="51"/>
    <x v="68"/>
    <s v="13:50"/>
    <s v="07/03/2023"/>
    <s v="14:35"/>
    <s v="01:0"/>
    <n v="114641"/>
    <x v="2"/>
    <x v="66"/>
    <s v="2021-11-ATM-2"/>
    <s v="Priority 1"/>
    <s v="99 Days SLA"/>
    <s v="SST Technicians"/>
    <s v="Hardware - SST Technicians"/>
    <s v="ATM Hardware"/>
    <x v="3"/>
    <x v="2"/>
    <n v="3089"/>
    <s v="11:44 - SBM SURINAM - 6684 - 71-60447302 - TOO MANY CARDS CAPTURED - CT MANISHA 2021987"/>
    <x v="57"/>
    <s v="REPAIRS DONE ON CARD READER. CLEAN ROLLERS, HEADS AND SENSORS. ALIGNMENT DONE . TESTS RUN UNDER DIAGNOSTICS OK. IN SERVICE TESTS DONE OK."/>
    <x v="6"/>
    <x v="161"/>
    <s v="SIN02002"/>
    <n v="6684"/>
    <s v=""/>
    <n v="14428"/>
    <s v="REPAIRS DONE ON CARD READER. CLEAN ROLLERS, HEADS AND SENSORS. ALIGNMENT DONE . TESTS RUN UNDER DIAGNOSTICS OK. IN SERVICE TESTS DONE OK."/>
    <s v="Work Request"/>
    <s v="Closed"/>
    <n v="45"/>
    <x v="0"/>
    <s v="Contact MRU"/>
    <x v="1"/>
    <d v="2017-02-11T00:00:00"/>
    <n v="6.624657534246575"/>
    <x v="12"/>
    <x v="0"/>
    <x v="0"/>
    <x v="0"/>
    <x v="0"/>
    <m/>
    <m/>
    <x v="4"/>
    <s v="2023"/>
    <d v="1899-12-30T00:45:00"/>
  </r>
  <r>
    <s v="Rakesh"/>
    <d v="2023-03-07T00:00:00"/>
    <x v="51"/>
    <x v="68"/>
    <s v="15:25"/>
    <s v="07/03/2023"/>
    <s v="16:25"/>
    <s v="0:25"/>
    <n v="114642"/>
    <x v="2"/>
    <x v="13"/>
    <s v="2021-07-ATM-1"/>
    <s v="Priority 3"/>
    <s v="99 Days SLA"/>
    <s v="SST Technicians"/>
    <s v="Hardware - SST Technicians"/>
    <s v="ATM Hardware"/>
    <x v="27"/>
    <x v="2"/>
    <n v="1360"/>
    <s v="12:17 - SBM RIVIERE DES ANGUILLES - 83-41103445 - NOT DISPENSING ENVELOPE - CT MRS SHAHEEN 2021899"/>
    <x v="218"/>
    <s v="REPAIRS DONE ON ENVELOPE DISPENSER. REPLACE PICK CAM DRIVE MOTOR. TESTS RUN UNDER DIAGNOSTICS OK IN SERVICE TESTS DONE OK."/>
    <x v="4"/>
    <x v="14"/>
    <s v="ATM ID Missing"/>
    <n v="6634"/>
    <s v="ATM- SBM SLA"/>
    <n v="14426"/>
    <s v="REPAIRS DONE ON ENVELOPE DISPENSER. REPLACE PICK CAM DRIVE MOTOR. TESTS RUN UNDER DIAGNOSTICS OK IN SERVICE TESTS DONE OK."/>
    <s v="Work Request"/>
    <s v="Closed"/>
    <n v="60"/>
    <x v="0"/>
    <s v="Contact MRU"/>
    <x v="1"/>
    <d v="2021-06-25T00:00:00"/>
    <n v="2.2547945205479452"/>
    <x v="6"/>
    <x v="0"/>
    <x v="0"/>
    <x v="0"/>
    <x v="0"/>
    <m/>
    <m/>
    <x v="4"/>
    <s v="2023"/>
    <d v="1899-12-30T01:00:00"/>
  </r>
  <r>
    <s v="Rakesh"/>
    <d v="2023-03-07T00:00:00"/>
    <x v="51"/>
    <x v="68"/>
    <s v="13:30"/>
    <s v="07/03/2023"/>
    <s v="14:00"/>
    <s v="0:0:0"/>
    <n v="114643"/>
    <x v="0"/>
    <x v="42"/>
    <s v="2021-07-ATM-1"/>
    <s v="Priority 1"/>
    <s v="99 Days SLA"/>
    <s v="SST Technicians"/>
    <s v="Hardware - SST Technicians"/>
    <s v="ATM Hardware"/>
    <x v="0"/>
    <x v="2"/>
    <n v="1542"/>
    <s v="09:26 - MCB 6102 - JUMBO PHOENIX - CASH HANDLER FAULTY - CT CAUDAN SECURITY - NO CASH HANDLER PROBLEM DETECTED Contact: 52526270 DATE 7/3/23"/>
    <x v="596"/>
    <s v="Verticle belts loose on pick modules. Verticle belts replaced on both pick modules. All tests pass on cash handler."/>
    <x v="1"/>
    <x v="175"/>
    <n v="6102"/>
    <n v="6626"/>
    <s v="ATM - MCB SLA"/>
    <n v="14486"/>
    <s v="Verticle belts loose on pick modules. Verticle belts replaced on both pick modules. All tests pass on cash handler."/>
    <s v="Work Request"/>
    <s v="Closed"/>
    <n v="30"/>
    <x v="0"/>
    <s v="Contact MRU"/>
    <x v="1"/>
    <d v="2013-06-16T00:00:00"/>
    <n v="10.284931506849315"/>
    <x v="11"/>
    <x v="0"/>
    <x v="0"/>
    <x v="0"/>
    <x v="0"/>
    <m/>
    <m/>
    <x v="4"/>
    <s v="2023"/>
    <d v="1899-12-30T00:30:00"/>
  </r>
  <r>
    <s v="Rakesh"/>
    <d v="2023-03-07T00:00:00"/>
    <x v="51"/>
    <x v="68"/>
    <s v="15:40"/>
    <s v="07/03/2023"/>
    <s v="16:10"/>
    <s v="0:0:0"/>
    <n v="114644"/>
    <x v="2"/>
    <x v="105"/>
    <s v="2021-07-ATM-1"/>
    <s v="Priority 1"/>
    <s v="99 Days SLA"/>
    <s v="SST Technicians"/>
    <s v="Hardware - SST Technicians"/>
    <s v="ATM Hardware"/>
    <x v="3"/>
    <x v="2"/>
    <n v="1356"/>
    <s v="LOLO VALENTINA PH - 6625 - CARD READER ISSUE - BRINKS RDV@3:15 - 3:30PM"/>
    <x v="597"/>
    <s v="Too many card capture + blank track 1 Magnetic head faulty. Card Reader has been replaced with new. new card reader tested ok. ATM in service Transactions pass."/>
    <x v="10"/>
    <x v="267"/>
    <s v="ATM ID Missing"/>
    <n v="6625"/>
    <s v="ATM- SBM SLA"/>
    <n v="14488"/>
    <s v="Too many card capture + blank track 1 Magnetic head faulty. Card Reader has been replaced with new. new card reader tested ok. ATM in service Transactions pass."/>
    <s v="Work Request"/>
    <s v="Closed"/>
    <n v="30"/>
    <x v="0"/>
    <s v="Contact MRU"/>
    <x v="1"/>
    <d v="2011-04-14T00:00:00"/>
    <n v="12.46027397260274"/>
    <x v="1"/>
    <x v="0"/>
    <x v="0"/>
    <x v="0"/>
    <x v="0"/>
    <m/>
    <m/>
    <x v="4"/>
    <s v="2023"/>
    <d v="1899-12-30T00:30:00"/>
  </r>
  <r>
    <s v="Alvin"/>
    <d v="2023-03-07T00:00:00"/>
    <x v="51"/>
    <x v="68"/>
    <s v="10:15"/>
    <s v="07/03/2023"/>
    <s v="10:40"/>
    <s v="0:0:0"/>
    <n v="114645"/>
    <x v="5"/>
    <x v="20"/>
    <s v="2022-01-ATM-1"/>
    <s v="Priority 1"/>
    <s v="99 Days SLA"/>
    <s v="SST Technicians"/>
    <s v="Hardware - SST Technicians"/>
    <s v="ATM Hardware"/>
    <x v="0"/>
    <x v="5"/>
    <n v="4116"/>
    <s v="Cash Handler Faulty ( Third Cassette empty) Anse Aux Pins Ss6627; Sn: 83-50299512"/>
    <x v="598"/>
    <s v="Diagnosed. Found Cassette full of Notes but on SOH (State of Health) it display cassette empty. Replaced Sensor inside Pick Module, Run Test, Test Passed. Tested Ok. In Service."/>
    <x v="3"/>
    <x v="270"/>
    <s v="ATM ID Missing"/>
    <n v="6627"/>
    <s v=""/>
    <n v="14364"/>
    <s v="Diagnosed. Found Cassette full of Notes but on SOH (State of Health) it display cassette empty. Replaced Sensor inside Pick Module, Run Test, Test Passed. Tested Ok. In Service."/>
    <s v="Work Request"/>
    <s v="Closed"/>
    <n v="25"/>
    <x v="0"/>
    <s v="Contact Sey"/>
    <x v="5"/>
    <d v="2016-12-08T00:00:00"/>
    <n v="6.8027397260273972"/>
    <x v="4"/>
    <x v="0"/>
    <x v="0"/>
    <x v="1"/>
    <x v="0"/>
    <m/>
    <m/>
    <x v="4"/>
    <s v="2023"/>
    <d v="1899-12-30T00:25:00"/>
  </r>
  <r>
    <s v="Rakesh"/>
    <d v="2023-03-07T00:00:00"/>
    <x v="51"/>
    <x v="68"/>
    <s v="17:30"/>
    <s v="07/03/2023"/>
    <s v="18:35"/>
    <s v="0:0:0"/>
    <n v="114646"/>
    <x v="6"/>
    <x v="29"/>
    <s v="2021-01-ATM-1"/>
    <s v="Priority 1"/>
    <s v="99 Days SLA"/>
    <s v="SST Technicians"/>
    <s v="Hardware - SST Technicians"/>
    <s v="ATM Hardware"/>
    <x v="0"/>
    <x v="4"/>
    <n v="1973"/>
    <s v="ABSA M 1914-Bagatelle -cash dispenser faulty again CONTACT BRINKS 2041218 DATE 7/3/23"/>
    <x v="25"/>
    <s v="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
    <x v="4"/>
    <x v="214"/>
    <s v="MU1914"/>
    <n v="6634"/>
    <s v="ATM - ABSA SLA"/>
    <n v="14560"/>
    <s v="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
    <s v="Work Request"/>
    <s v="Closed"/>
    <n v="65"/>
    <x v="0"/>
    <s v="Contact MRU"/>
    <x v="2"/>
    <d v="2013-06-02T00:00:00"/>
    <n v="10.323287671232876"/>
    <x v="11"/>
    <x v="0"/>
    <x v="1"/>
    <x v="0"/>
    <x v="0"/>
    <m/>
    <m/>
    <x v="4"/>
    <s v="2023"/>
    <d v="1899-12-30T01:05:00"/>
  </r>
  <r>
    <s v="Rakesh"/>
    <d v="2023-03-07T00:00:00"/>
    <x v="51"/>
    <x v="68"/>
    <s v="14:00"/>
    <s v="07/03/2023"/>
    <s v="15:05"/>
    <s v="0:0:0"/>
    <n v="114647"/>
    <x v="0"/>
    <x v="9"/>
    <s v="2022-07-ATM-1"/>
    <s v="Priority 2"/>
    <s v="99 Days SLA"/>
    <s v="SST Technicians"/>
    <s v="Hardware - SST Technicians"/>
    <s v="ATM Hardware"/>
    <x v="16"/>
    <x v="2"/>
    <m/>
    <s v="SERVICING - MCB - 6201 - JUMBO PHEONIX - 6626 - 83-46466312 - BU - SN NOT GOOD IN SSD"/>
    <x v="599"/>
    <s v="Cash handler checked: pick arm 1 changed. Bushings position 1 replaced. Bushings verticle belts replaced. pick modules and sensors cleaned. All devices tested ok. ATM cleaned with blower. All tests on cash handler passed. ATM in service working fine."/>
    <x v="1"/>
    <x v="247"/>
    <n v="6201"/>
    <n v="6626"/>
    <s v="ATM-MCB SLA"/>
    <n v="14487"/>
    <s v="Cash handler checked: pick arm 1 changed. Bushings position 1 replaced. Bushings verticle belts replaced. pick modules and sensors cleaned. All devices tested ok. ATM cleaned with blower. All tests on cash handler passed. ATM in service working fine."/>
    <s v="Work Request"/>
    <s v="Closed"/>
    <n v="65"/>
    <x v="0"/>
    <s v="Contact MRU"/>
    <x v="4"/>
    <d v="2009-10-27T00:00:00"/>
    <n v="13.923287671232877"/>
    <x v="10"/>
    <x v="1"/>
    <x v="0"/>
    <x v="0"/>
    <x v="0"/>
    <m/>
    <m/>
    <x v="4"/>
    <s v="2023"/>
    <d v="1899-12-30T01:05:00"/>
  </r>
  <r>
    <s v="Rakesh"/>
    <d v="2023-03-07T00:00:00"/>
    <x v="51"/>
    <x v="68"/>
    <s v="14:35"/>
    <s v="07/03/2023"/>
    <s v="15:00"/>
    <s v="0:0:0"/>
    <n v="114649"/>
    <x v="2"/>
    <x v="66"/>
    <s v="2021-11-ATM-2"/>
    <s v="Priority 1"/>
    <s v="99 Days SLA"/>
    <s v="SST Technicians"/>
    <s v="Hardware - SST Technicians"/>
    <s v="ATM Hardware"/>
    <x v="4"/>
    <x v="2"/>
    <n v="3089"/>
    <s v="11:44 - SBM SURINAM - 6684 - 71-60447302 - RECEIPT PRINTER FAULTY - TO BE REPLACED ON NEXT INTERVENTION IATM- CT MANISHA 2021987"/>
    <x v="163"/>
    <s v="REPAIRS DONE ON RECEIPT PRINTER. HOWEVER SENSORS SEEM TO BE FAULTY. SAME HAS TO BE REPLACED. INFORM RAKESH OF BMS TO DO NECESSARY FOR REPLACEMENT OF PRINTER"/>
    <x v="6"/>
    <x v="161"/>
    <s v="SIN02002"/>
    <n v="6684"/>
    <s v=""/>
    <n v="14427"/>
    <s v="REPAIRS DONE ON RECEIPT PRINTER. HOWEVER SENSORS SEEM TO BE FAULTY. SAME HAS TO BE REPLACED. INFORM RAKESH OF BMS TO DO NECESSARY FOR REPLACEMENT OF PRINTER"/>
    <s v="Work Request"/>
    <s v="Closed"/>
    <n v="25"/>
    <x v="0"/>
    <s v="Contact MRU"/>
    <x v="1"/>
    <d v="2015-09-27T00:00:00"/>
    <n v="8.0027397260273965"/>
    <x v="2"/>
    <x v="0"/>
    <x v="0"/>
    <x v="0"/>
    <x v="0"/>
    <m/>
    <m/>
    <x v="4"/>
    <s v="2023"/>
    <d v="1899-12-30T00:25:00"/>
  </r>
  <r>
    <s v="Rakesh"/>
    <d v="2023-03-07T00:00:00"/>
    <x v="51"/>
    <x v="70"/>
    <s v="12:00"/>
    <s v="08/03/2023"/>
    <s v="12:15"/>
    <s v="0:0:0"/>
    <n v="114652"/>
    <x v="0"/>
    <x v="55"/>
    <s v="2021-07-ATM-1"/>
    <s v="Priority 1"/>
    <s v="99 Days SLA"/>
    <s v="SST Technicians"/>
    <s v="Hardware - SST Technicians"/>
    <s v="ATM Hardware"/>
    <x v="11"/>
    <x v="2"/>
    <n v="1657"/>
    <s v="MCB ATM 5502 London Plaza – Jammed notes in SCPM Contact: 52526270 DATE 8/3/23​"/>
    <x v="600"/>
    <s v="Check SCPM for notes jam. No jam found inside SCPM. SCPM working fine. One Rs 50 note removed at GBRU Pre-acceptor. ATM in service working fine."/>
    <x v="0"/>
    <x v="128"/>
    <n v="5502"/>
    <s v="6634 GBRU"/>
    <s v="ATM - MCB SLA"/>
    <n v="14490"/>
    <s v="Check SCPM for notes jam. No jam found inside SCPM. SCPM working fine. One Rs 50 note removed at GBRU Pre-acceptor. ATM in service working fine."/>
    <s v="Work Request"/>
    <s v="Closed"/>
    <n v="15"/>
    <x v="0"/>
    <s v="Contact MRU"/>
    <x v="4"/>
    <d v="2015-12-16T00:00:00"/>
    <n v="7.7835616438356166"/>
    <x v="2"/>
    <x v="0"/>
    <x v="0"/>
    <x v="0"/>
    <x v="4"/>
    <m/>
    <m/>
    <x v="4"/>
    <s v="2023"/>
    <d v="1899-12-30T00:15:00"/>
  </r>
  <r>
    <s v="Rakesh"/>
    <d v="2023-03-07T00:00:00"/>
    <x v="51"/>
    <x v="70"/>
    <s v="10:00"/>
    <s v="08/03/2023"/>
    <s v="12:40"/>
    <s v="0:30"/>
    <n v="114654"/>
    <x v="0"/>
    <x v="9"/>
    <s v="2021-07-ATM-1"/>
    <s v="Priority 1"/>
    <s v="99 Days SLA"/>
    <s v="SST Technicians"/>
    <s v="Hardware - SST Technicians"/>
    <s v="ATM Hardware"/>
    <x v="1"/>
    <x v="0"/>
    <n v="1597"/>
    <s v="MCB M 1601 PLMB – GBRU Faulty notes jammed near cassette Contact Daryl/Saden APPOINTM @ 10H DATE 8/3/23"/>
    <x v="68"/>
    <s v="Intermittent jam in lower transporr Take spare part at office and replace lower transport module Initialized and tested okay Machine in service Retrieve 1 x 1000 in atm and remit to saden"/>
    <x v="13"/>
    <x v="84"/>
    <n v="1601"/>
    <s v="6684 GBRU TOUCH CPM"/>
    <s v="ATM - MCB SLA"/>
    <n v="14408"/>
    <s v="Intermittent jam in lower transporr Take spare part at office and replace lower transport module Initialized and tested okay Machine in service Retrieve 1 x 1000 in atm and remit to saden"/>
    <s v="Work Request"/>
    <s v="Closed"/>
    <n v="160"/>
    <x v="0"/>
    <s v="Contact MRU"/>
    <x v="3"/>
    <d v="2013-05-28T00:00:00"/>
    <n v="10.336986301369864"/>
    <x v="11"/>
    <x v="0"/>
    <x v="0"/>
    <x v="0"/>
    <x v="4"/>
    <m/>
    <m/>
    <x v="4"/>
    <s v="2023"/>
    <d v="1899-12-30T02:40:00"/>
  </r>
  <r>
    <s v="Rakesh"/>
    <d v="2023-03-08T00:00:00"/>
    <x v="52"/>
    <x v="70"/>
    <s v="09:50"/>
    <s v="08/03/2023"/>
    <s v="12:15"/>
    <s v="0:0:0"/>
    <n v="114656"/>
    <x v="0"/>
    <x v="23"/>
    <s v="2021-07-ATM-1"/>
    <s v="Priority 2"/>
    <s v="99 Days SLA"/>
    <s v="SST Technicians"/>
    <s v="Hardware - SST Technicians"/>
    <s v="ATM Hardware"/>
    <x v="12"/>
    <x v="0"/>
    <m/>
    <s v="08:03 - MCB 9901 DIAS PIER CAUDAN - GBRU FAULTY - BRINKS RDV 10:00 - 83-47847251 - SN SHOWS AS GOODLANDS IN SSD -"/>
    <x v="601"/>
    <s v="Issue with GBRU Trouble shoot: Issue Shutdown machine Dismantle module Fix module As request by MCB to completed later."/>
    <x v="15"/>
    <x v="98"/>
    <n v="9901"/>
    <s v="6632 GBRU"/>
    <s v="ATM - MCB SLA"/>
    <n v="14597"/>
    <s v="Issue with GBRU Trouble shoot: Issue Shutdown machine Dismantle module Fix module As request by MCB to completed later."/>
    <s v="Work Request"/>
    <s v="Closed"/>
    <n v="145"/>
    <x v="0"/>
    <s v="Contact MRU"/>
    <x v="4"/>
    <s v="To be determined"/>
    <m/>
    <x v="7"/>
    <x v="0"/>
    <x v="0"/>
    <x v="0"/>
    <x v="4"/>
    <m/>
    <m/>
    <x v="4"/>
    <s v="2023"/>
    <d v="1899-12-30T02:25:00"/>
  </r>
  <r>
    <s v="Rakesh"/>
    <d v="2023-03-08T00:00:00"/>
    <x v="52"/>
    <x v="70"/>
    <s v="10:45"/>
    <s v="08/03/2023"/>
    <s v="11:30"/>
    <s v="0:0:0"/>
    <n v="114660"/>
    <x v="0"/>
    <x v="31"/>
    <s v="2021-07-ATM-1"/>
    <s v="Priority 1"/>
    <s v="99 Days SLA"/>
    <s v="SST Technicians"/>
    <s v="Hardware - SST Technicians"/>
    <s v="ATM Hardware"/>
    <x v="1"/>
    <x v="4"/>
    <n v="1522"/>
    <s v="MCB B BASSIN M 3211 GBRU ISSUE CANNOT INITIALIZE MODEL 6684 CONTACT SANJANA 4072372 DATE"/>
    <x v="12"/>
    <s v="GBRU faulty Remove 2x 25rs in module Check module Run test and found ok"/>
    <x v="5"/>
    <x v="52"/>
    <n v="3211"/>
    <s v="6684 GBRU"/>
    <s v="ATM - MCB SLA"/>
    <n v="14459"/>
    <s v="GBRU faulty Remove 2x 25rs in module Check module Run test and found ok"/>
    <s v="Work Request"/>
    <s v="Closed"/>
    <n v="45"/>
    <x v="0"/>
    <s v="Contact MRU"/>
    <x v="2"/>
    <d v="2019-10-09T00:00:00"/>
    <n v="3.967123287671233"/>
    <x v="3"/>
    <x v="0"/>
    <x v="0"/>
    <x v="0"/>
    <x v="4"/>
    <m/>
    <m/>
    <x v="4"/>
    <s v="2023"/>
    <d v="1899-12-30T00:45:00"/>
  </r>
  <r>
    <s v="Rakesh"/>
    <d v="2023-03-08T00:00:00"/>
    <x v="52"/>
    <x v="70"/>
    <s v="10:05"/>
    <s v="08/03/2023"/>
    <s v="12:00"/>
    <s v="0:40"/>
    <n v="114661"/>
    <x v="2"/>
    <x v="41"/>
    <s v="2021-11-ATM-2"/>
    <s v="Priority 1"/>
    <s v="99 Days SLA"/>
    <s v="SST Technicians"/>
    <s v="Hardware - SST Technicians"/>
    <s v="ATM Hardware"/>
    <x v="16"/>
    <x v="1"/>
    <n v="3071"/>
    <s v="SERVICING - SBM - SAN00902 - LALLMATIE - SS 6627 - 94-60555912 - BU"/>
    <x v="602"/>
    <s v=""/>
    <x v="3"/>
    <x v="239"/>
    <s v="SAN00902"/>
    <n v="6627"/>
    <s v=""/>
    <n v="14533"/>
    <s v=""/>
    <s v="Work Request"/>
    <s v="Closed"/>
    <n v="115"/>
    <x v="0"/>
    <s v="Contact MRU"/>
    <x v="0"/>
    <s v="To be determined"/>
    <m/>
    <x v="7"/>
    <x v="1"/>
    <x v="0"/>
    <x v="0"/>
    <x v="4"/>
    <m/>
    <m/>
    <x v="4"/>
    <s v="2023"/>
    <d v="1899-12-30T01:55:00"/>
  </r>
  <r>
    <s v="Rakesh"/>
    <d v="2023-03-08T00:00:00"/>
    <x v="52"/>
    <x v="70"/>
    <s v="13:00"/>
    <s v="08/03/2023"/>
    <s v="15:00"/>
    <s v="0:0:0"/>
    <n v="114662"/>
    <x v="2"/>
    <x v="91"/>
    <s v="2021-07-ATM-1"/>
    <s v="Priority 1"/>
    <s v="99 Days SLA"/>
    <s v="SST Technicians"/>
    <s v="Hardware - SST Technicians"/>
    <s v="ATM Hardware"/>
    <x v="3"/>
    <x v="6"/>
    <n v="1328"/>
    <s v="10:18 - SBM LA FERME - CARD READER FAULTY"/>
    <x v="497"/>
    <s v="cleaned card reader"/>
    <x v="10"/>
    <x v="222"/>
    <s v="ATM ID Missing"/>
    <n v="6625"/>
    <s v="ATM- SBM SLA"/>
    <n v="14471"/>
    <s v="cleaned card reader"/>
    <s v="Work Request"/>
    <s v="Closed"/>
    <n v="120"/>
    <x v="0"/>
    <s v="Contact ROD"/>
    <x v="6"/>
    <d v="2010-04-02T00:00:00"/>
    <n v="13.493150684931507"/>
    <x v="8"/>
    <x v="0"/>
    <x v="0"/>
    <x v="2"/>
    <x v="4"/>
    <m/>
    <m/>
    <x v="4"/>
    <s v="2023"/>
    <d v="1899-12-30T02:00:00"/>
  </r>
  <r>
    <s v="Rakesh"/>
    <d v="2023-03-08T00:00:00"/>
    <x v="52"/>
    <x v="68"/>
    <s v="19:56"/>
    <s v="07/03/2023"/>
    <s v="20:15"/>
    <s v="0:0:0"/>
    <n v="114664"/>
    <x v="0"/>
    <x v="29"/>
    <s v="2022-07-ATM-1"/>
    <s v="Priority 1"/>
    <s v="99 Days SLA"/>
    <s v="SST Technicians"/>
    <s v="Hardware - SST Technicians"/>
    <s v="ATM Hardware"/>
    <x v="12"/>
    <x v="4"/>
    <n v="1752"/>
    <s v="BAGATELLE M 8101 BNA FAULTY DATE 7/3/23"/>
    <x v="56"/>
    <s v="Shutter error. Unplug shutter and cleaned connector on shutter &amp; shutter PCB. ATM restarted and tested for shutter. Shutter tested ok for BNA. ATM put in service and tested. ATM tested ok."/>
    <x v="14"/>
    <x v="48"/>
    <n v="8101"/>
    <s v="6632 BNA"/>
    <s v="ATM-MCB SLA"/>
    <n v="14559"/>
    <s v="Shutter error. Unplug shutter and cleaned connector on shutter &amp; shutter PCB. ATM restarted and tested for shutter. Shutter tested ok for BNA. ATM put in service and tested. ATM tested ok."/>
    <s v="Work Request"/>
    <s v="Closed"/>
    <n v="19"/>
    <x v="0"/>
    <s v="Contact MRU"/>
    <x v="4"/>
    <d v="2016-11-19T00:00:00"/>
    <n v="6.8547945205479452"/>
    <x v="4"/>
    <x v="0"/>
    <x v="1"/>
    <x v="0"/>
    <x v="0"/>
    <m/>
    <m/>
    <x v="4"/>
    <s v="2023"/>
    <d v="1899-12-30T00:19:00"/>
  </r>
  <r>
    <s v="Rakesh"/>
    <d v="2023-03-08T00:00:00"/>
    <x v="52"/>
    <x v="70"/>
    <s v="13:40"/>
    <s v="08/03/2023"/>
    <s v="14:35"/>
    <s v="0:0:0"/>
    <n v="114666"/>
    <x v="0"/>
    <x v="40"/>
    <s v="2021-07-ATM-1"/>
    <s v="Priority 1"/>
    <s v="99 Days SLA"/>
    <s v="SST Technicians"/>
    <s v="Hardware - SST Technicians"/>
    <s v="ATM Hardware"/>
    <x v="1"/>
    <x v="4"/>
    <n v="1536"/>
    <s v="MCB ATM 3121 Saint Pierre GBRU Faulty MODEL 6684 Giovanni DATE 8/3/23"/>
    <x v="12"/>
    <s v="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
    <x v="5"/>
    <x v="216"/>
    <n v="3121"/>
    <s v="6684 GBRU"/>
    <s v="ATM - MCB SLA"/>
    <n v="14556"/>
    <s v="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
    <s v="Work Request"/>
    <s v="Closed"/>
    <n v="55"/>
    <x v="0"/>
    <s v="Contact MRU"/>
    <x v="0"/>
    <s v="To be determined"/>
    <m/>
    <x v="7"/>
    <x v="0"/>
    <x v="0"/>
    <x v="0"/>
    <x v="4"/>
    <m/>
    <m/>
    <x v="4"/>
    <s v="2023"/>
    <d v="1899-12-30T00:55:00"/>
  </r>
  <r>
    <s v="Alvin"/>
    <d v="2023-03-06T00:00:00"/>
    <x v="52"/>
    <x v="5"/>
    <s v="Start Time missing"/>
    <s v="End Date missing"/>
    <s v="End Time missing"/>
    <s v="0:0:0"/>
    <n v="114670"/>
    <x v="5"/>
    <x v="20"/>
    <s v="2022-01-ATM-1"/>
    <s v="Priority 2"/>
    <s v="99 Days SLA"/>
    <s v="SST Technicians"/>
    <s v="Hardware - SST Technicians"/>
    <s v="ATM Hardware"/>
    <x v="16"/>
    <x v="5"/>
    <m/>
    <s v="SCB Location Anse-Aux Pins Serial Number:83-50299512"/>
    <x v="24"/>
    <m/>
    <x v="8"/>
    <x v="34"/>
    <s v="ATM ID Missing"/>
    <s v="Model No. missing"/>
    <s v=""/>
    <m/>
    <m/>
    <m/>
    <m/>
    <m/>
    <x v="1"/>
    <s v="Contact Sey"/>
    <x v="5"/>
    <d v="2019-10-08T00:00:00"/>
    <n v="3.9698630136986299"/>
    <x v="3"/>
    <x v="1"/>
    <x v="2"/>
    <x v="1"/>
    <x v="5"/>
    <m/>
    <m/>
    <x v="2"/>
    <s v="Start Date missing"/>
    <m/>
  </r>
  <r>
    <s v="Alvin"/>
    <d v="2023-03-06T00:00:00"/>
    <x v="52"/>
    <x v="67"/>
    <s v="12:51"/>
    <s v="06/03/2023"/>
    <s v="13:10"/>
    <s v="0:0:0"/>
    <n v="114671"/>
    <x v="5"/>
    <x v="20"/>
    <s v="2022-01-ATM-1"/>
    <s v="Priority 1"/>
    <s v="99 Days SLA"/>
    <s v="SST Technicians"/>
    <s v="Hardware - SST Technicians"/>
    <s v="ATM Hardware"/>
    <x v="0"/>
    <x v="5"/>
    <m/>
    <s v="SCB Location: Anse-Aux Pins Serial Number:83-50299512"/>
    <x v="25"/>
    <s v="Cash Handler faulty Diagnosed Found one piece 500 ruppes notes was stuck in pick module Removed notes Tested ok In service"/>
    <x v="8"/>
    <x v="34"/>
    <s v="ATM ID Missing"/>
    <s v="Model No. missing"/>
    <s v=""/>
    <n v="14406"/>
    <s v="Cash Handler faulty Diagnosed Found one piece 500 ruppes notes was stuck in pick module Removed notes Tested ok In service"/>
    <s v="Work Request"/>
    <s v="Closed"/>
    <n v="19"/>
    <x v="0"/>
    <s v="Contact Sey"/>
    <x v="5"/>
    <d v="2017-03-11T00:00:00"/>
    <n v="6.5479452054794525"/>
    <x v="12"/>
    <x v="0"/>
    <x v="0"/>
    <x v="1"/>
    <x v="1"/>
    <m/>
    <m/>
    <x v="4"/>
    <s v="2023"/>
    <d v="1899-12-30T00:19:00"/>
  </r>
  <r>
    <s v="Alvin"/>
    <d v="2023-03-07T00:00:00"/>
    <x v="52"/>
    <x v="68"/>
    <s v="08:51"/>
    <s v="07/03/2023"/>
    <s v="11:42"/>
    <s v="0:0:0"/>
    <n v="114672"/>
    <x v="5"/>
    <x v="20"/>
    <s v="2022-01-ATM-1"/>
    <s v="Priority 1"/>
    <s v="99 Days SLA"/>
    <s v="SST Technicians"/>
    <s v="Hardware - SST Technicians"/>
    <s v="ATM Hardware"/>
    <x v="16"/>
    <x v="5"/>
    <n v="3731"/>
    <s v="ABSA Location: Independence House ATM 77 Serial Number:83-43549114"/>
    <x v="93"/>
    <s v="Preventive Maintenance Clean sensors,rollers,belts,imcrw,receipt &amp; journal printer Clean GBRU,BV,Escrow,Pre-Acceptor,Seperator module Clean pick module,clean suction cups Lubricate presenter module Tested ok In service"/>
    <x v="4"/>
    <x v="83"/>
    <s v="ATM ID Missing"/>
    <n v="6634"/>
    <s v=""/>
    <n v="14409"/>
    <s v="Preventive Maintenance Clean sensors,rollers,belts,imcrw,receipt &amp; journal printer Clean GBRU,BV,Escrow,Pre-Acceptor,Seperator module Clean pick module,clean suction cups Lubricate presenter module Tested ok In service"/>
    <s v="Work Request"/>
    <s v="Closed"/>
    <n v="171"/>
    <x v="0"/>
    <s v="Contact Sey"/>
    <x v="5"/>
    <s v="To be determined"/>
    <m/>
    <x v="7"/>
    <x v="1"/>
    <x v="0"/>
    <x v="1"/>
    <x v="0"/>
    <m/>
    <m/>
    <x v="4"/>
    <s v="2023"/>
    <d v="1899-12-30T02:51:00"/>
  </r>
  <r>
    <s v="Rakesh"/>
    <d v="2023-03-08T00:00:00"/>
    <x v="52"/>
    <x v="70"/>
    <s v="17:20"/>
    <s v="08/03/2023"/>
    <s v="19:00"/>
    <s v="0:0:0"/>
    <n v="114673"/>
    <x v="0"/>
    <x v="29"/>
    <s v="2021-07-ATM-1"/>
    <s v="Priority 1"/>
    <s v="99 Days SLA"/>
    <s v="SST Technicians"/>
    <s v="Hardware - SST Technicians"/>
    <s v="ATM Hardware"/>
    <x v="12"/>
    <x v="4"/>
    <n v="1752"/>
    <s v="MCB ATM 8101 Bagatelle – BNA Faulty Intervention to be plan as from 18:00 Contact Brinks- 54217339 54217335 DATE 8/3/23"/>
    <x v="56"/>
    <s v="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
    <x v="14"/>
    <x v="48"/>
    <n v="8101"/>
    <s v="6632 BNA"/>
    <s v="ATM - MCB SLA"/>
    <n v="14557"/>
    <s v="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
    <s v="Work Request"/>
    <s v="Closed"/>
    <n v="100"/>
    <x v="0"/>
    <s v="Contact MRU"/>
    <x v="4"/>
    <d v="2010-02-17T00:00:00"/>
    <n v="13.613698630136986"/>
    <x v="8"/>
    <x v="0"/>
    <x v="1"/>
    <x v="0"/>
    <x v="4"/>
    <m/>
    <m/>
    <x v="4"/>
    <s v="2023"/>
    <d v="1899-12-30T01:40:00"/>
  </r>
  <r>
    <s v="Alvin"/>
    <d v="2023-03-07T00:00:00"/>
    <x v="52"/>
    <x v="68"/>
    <s v="12:16"/>
    <s v="07/03/2023"/>
    <s v="14:35"/>
    <s v="0:0:0"/>
    <n v="114674"/>
    <x v="5"/>
    <x v="20"/>
    <s v="2022-01-ATM-1"/>
    <s v="Priority 1"/>
    <s v="99 Days SLA"/>
    <s v="SST Technicians"/>
    <s v="Hardware - SST Technicians"/>
    <s v="ATM Hardware"/>
    <x v="16"/>
    <x v="5"/>
    <m/>
    <s v="ABSA Location :Victoria House ATM 11 Serial Number:83-43549047"/>
    <x v="93"/>
    <s v="Preventive Maintenance Clean sensors,rollers,belts,imcrw,receipt &amp; journal printer Clean GBRU,BV,Escrow,Pre-Acceptor,Seperator module Clean pick module,clean suction cups Lubricate presenter module Tested ok In service"/>
    <x v="8"/>
    <x v="34"/>
    <s v="ATM ID Missing"/>
    <s v="Model No. missing"/>
    <s v=""/>
    <n v="14410"/>
    <s v="Preventive Maintenance Clean sensors,rollers,belts,imcrw,receipt &amp; journal printer Clean GBRU,BV,Escrow,Pre-Acceptor,Seperator module Clean pick module,clean suction cups Lubricate presenter module Tested ok In service"/>
    <s v="Work Request"/>
    <s v="Closed"/>
    <n v="139"/>
    <x v="0"/>
    <s v="Contact Sey"/>
    <x v="5"/>
    <d v="2011-02-11T00:00:00"/>
    <n v="12.63013698630137"/>
    <x v="1"/>
    <x v="1"/>
    <x v="0"/>
    <x v="1"/>
    <x v="0"/>
    <m/>
    <m/>
    <x v="4"/>
    <s v="2023"/>
    <d v="1899-12-30T02:19:00"/>
  </r>
  <r>
    <s v="Alvin"/>
    <d v="2023-03-07T00:00:00"/>
    <x v="52"/>
    <x v="5"/>
    <s v="Start Time missing"/>
    <s v="End Date missing"/>
    <s v="End Time missing"/>
    <s v="0:0:0"/>
    <n v="114675"/>
    <x v="5"/>
    <x v="20"/>
    <s v="2022-01-ATM-1"/>
    <s v="Priority 1"/>
    <s v="99 Days SLA"/>
    <s v="SST Technicians"/>
    <s v="Hardware - SST Technicians"/>
    <s v="ATM Hardware"/>
    <x v="16"/>
    <x v="5"/>
    <m/>
    <s v="ABSA Location :Victoria House ATM 11 Serial Number:83-43549047"/>
    <x v="24"/>
    <m/>
    <x v="8"/>
    <x v="34"/>
    <s v="ATM ID Missing"/>
    <s v="Model No. missing"/>
    <s v=""/>
    <m/>
    <m/>
    <m/>
    <m/>
    <m/>
    <x v="1"/>
    <s v="Contact Sey"/>
    <x v="5"/>
    <d v="2011-02-08T00:00:00"/>
    <n v="12.638356164383561"/>
    <x v="8"/>
    <x v="1"/>
    <x v="2"/>
    <x v="1"/>
    <x v="5"/>
    <m/>
    <m/>
    <x v="2"/>
    <s v="Start Date missing"/>
    <m/>
  </r>
  <r>
    <s v="Alvin"/>
    <d v="2023-03-08T00:00:00"/>
    <x v="52"/>
    <x v="70"/>
    <s v="08:39"/>
    <s v="08/03/2023"/>
    <s v="09:47"/>
    <s v="0:0:0"/>
    <n v="114678"/>
    <x v="5"/>
    <x v="20"/>
    <s v="2022-01-ATM-1"/>
    <s v="Priority 1"/>
    <s v="99 Days SLA"/>
    <s v="SST Technicians"/>
    <s v="Hardware - SST Technicians"/>
    <s v="ATM Hardware"/>
    <x v="16"/>
    <x v="5"/>
    <n v="3730"/>
    <s v="ABSA Location: Mont-Fleuri ATM 14 Serial Number : 83-43549109 S"/>
    <x v="93"/>
    <s v="Preventive Maintenance Clean sensors,rollers,belts,IMCRW,receipt &amp; journal printer Clean pick module,clean suction cups Lubricate presenter module Tested ok In service"/>
    <x v="4"/>
    <x v="124"/>
    <s v="ATM ID Missing"/>
    <n v="6634"/>
    <s v=""/>
    <n v="14411"/>
    <s v="Preventive Maintenance Clean sensors,rollers,belts,IMCRW,receipt &amp; journal printer Clean pick module,clean suction cups Lubricate presenter module Tested ok In service"/>
    <s v="Work Request"/>
    <s v="Closed"/>
    <n v="68"/>
    <x v="0"/>
    <s v="Contact Sey"/>
    <x v="5"/>
    <d v="2011-06-21T00:00:00"/>
    <n v="12.273972602739725"/>
    <x v="1"/>
    <x v="1"/>
    <x v="0"/>
    <x v="1"/>
    <x v="4"/>
    <m/>
    <m/>
    <x v="4"/>
    <s v="2023"/>
    <d v="1899-12-30T01:08:00"/>
  </r>
  <r>
    <s v="Alvin"/>
    <d v="2023-03-08T00:00:00"/>
    <x v="52"/>
    <x v="70"/>
    <s v="09:57"/>
    <s v="08/03/2023"/>
    <s v="12:07"/>
    <s v="0:0:0"/>
    <n v="114680"/>
    <x v="5"/>
    <x v="20"/>
    <s v="2022-01-ATM-1"/>
    <s v="Priority 1"/>
    <s v="99 Days SLA"/>
    <s v="SST Technicians"/>
    <s v="Hardware - SST Technicians"/>
    <s v="ATM Hardware"/>
    <x v="16"/>
    <x v="5"/>
    <n v="3732"/>
    <s v="ABSA Location:Hyper-Market Serial Number: 13-54674141"/>
    <x v="93"/>
    <s v="Preventive Maintenance Clean sensors,rollers,belts,IMCRW,receipt &amp; journal printer Clean GBRU,Escrow,Seperator,Pre-Acceptor,BV Clean pick module,Clean SNT module Clean suction cups Tested ok In service"/>
    <x v="4"/>
    <x v="156"/>
    <s v="ATM ID Missing"/>
    <n v="6634"/>
    <s v=""/>
    <n v="14412"/>
    <s v="Preventive Maintenance Clean sensors,rollers,belts,IMCRW,receipt &amp; journal printer Clean GBRU,Escrow,Seperator,Pre-Acceptor,BV Clean pick module,Clean SNT module Clean suction cups Tested ok In service"/>
    <s v="Work Request"/>
    <s v="Closed"/>
    <n v="130"/>
    <x v="0"/>
    <s v="Contact Sey"/>
    <x v="5"/>
    <d v="2018-04-13T00:00:00"/>
    <n v="5.4575342465753423"/>
    <x v="5"/>
    <x v="1"/>
    <x v="0"/>
    <x v="1"/>
    <x v="4"/>
    <m/>
    <m/>
    <x v="4"/>
    <s v="2023"/>
    <d v="1899-12-30T02:10:00"/>
  </r>
  <r>
    <s v="Rakesh"/>
    <d v="2023-03-08T00:00:00"/>
    <x v="52"/>
    <x v="70"/>
    <s v="14:30"/>
    <s v="15/03/2023"/>
    <s v="17:00"/>
    <s v="0:0:0"/>
    <n v="114689"/>
    <x v="0"/>
    <x v="22"/>
    <s v="2021-07-ATM-1"/>
    <s v="Priority 1"/>
    <s v="99 Days SLA"/>
    <s v="SST Technicians"/>
    <s v="Hardware - SST Technicians"/>
    <s v="ATM Hardware"/>
    <x v="1"/>
    <x v="0"/>
    <n v="1689"/>
    <s v="MCB CAUDAN DIAS PIER M 9901- GBRU FAULTY REPLACE PARTS DATE 8/3/23"/>
    <x v="603"/>
    <s v="Issue with GBRU Shutdown machine Replace Lower Transport Restart Application Run several test: completed successfully Cassette No:1 Damage( GBRU) Follow up"/>
    <x v="15"/>
    <x v="98"/>
    <n v="9901"/>
    <s v="6632 GBRU"/>
    <s v="ATM - MCB SLA"/>
    <n v="14599"/>
    <s v="Issue with GBRU Shutdown machine Replace Lower Transport Restart Application Run several test: completed successfully Cassette No:1 Damage( GBRU) Follow up"/>
    <s v="Work Request"/>
    <s v="Closed"/>
    <n v="10310"/>
    <x v="0"/>
    <s v="Contact MRU"/>
    <x v="4"/>
    <d v="2012-12-12T00:00:00"/>
    <n v="10.794520547945206"/>
    <x v="9"/>
    <x v="0"/>
    <x v="0"/>
    <x v="0"/>
    <x v="4"/>
    <m/>
    <m/>
    <x v="4"/>
    <s v="2023"/>
    <d v="1899-12-30T02:30:00"/>
  </r>
  <r>
    <s v="Rakesh"/>
    <d v="2023-03-08T00:00:00"/>
    <x v="52"/>
    <x v="70"/>
    <s v="09:00"/>
    <s v="08/03/2023"/>
    <s v="11:50"/>
    <s v="0:20"/>
    <n v="114690"/>
    <x v="0"/>
    <x v="74"/>
    <s v="2021-07-ATM-1"/>
    <s v="Priority 1"/>
    <s v="99 Days SLA"/>
    <s v="SST Technicians"/>
    <s v="Hardware - SST Technicians"/>
    <s v="ATM Hardware"/>
    <x v="22"/>
    <x v="2"/>
    <n v="1783"/>
    <s v="MCB 3140 - FLOREAL - ASSIST AVISHAK - REPLACE PRESENTER - CT CHIRUNJIVE 4072203"/>
    <x v="587"/>
    <s v="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
    <x v="17"/>
    <x v="183"/>
    <n v="3140"/>
    <s v="6632 GBRU CPM"/>
    <s v="ATM - MCB SLA"/>
    <n v="14430"/>
    <s v="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
    <s v="Work Request"/>
    <s v="Closed"/>
    <n v="170"/>
    <x v="0"/>
    <s v="Contact MRU"/>
    <x v="4"/>
    <d v="2012-12-13T00:00:00"/>
    <n v="10.791780821917808"/>
    <x v="9"/>
    <x v="0"/>
    <x v="0"/>
    <x v="0"/>
    <x v="4"/>
    <m/>
    <m/>
    <x v="4"/>
    <s v="2023"/>
    <d v="1899-12-30T02:50:00"/>
  </r>
  <r>
    <s v="Rakesh"/>
    <d v="2023-03-08T00:00:00"/>
    <x v="52"/>
    <x v="70"/>
    <s v="09:00"/>
    <s v="08/03/2023"/>
    <s v="11:50"/>
    <s v="0:0:0"/>
    <n v="114691"/>
    <x v="0"/>
    <x v="74"/>
    <s v="2021-07-ATM-1"/>
    <s v="Priority 1"/>
    <s v="99 Days SLA"/>
    <s v="SST Technicians"/>
    <s v="Hardware - SST Technicians"/>
    <s v="ATM Hardware"/>
    <x v="22"/>
    <x v="2"/>
    <n v="1783"/>
    <s v="MCB 3140 - FLOREAL - REPLACE PRESENTER - CT CHIRUNJIVE 4072203"/>
    <x v="604"/>
    <s v="Replace presenter module + Repairs done on pick modules. Replace 2 presenter drive shaft including bushings and 2 pinch rollers including bushings. Pick modules and sensors cleaned. run several tests on Cash handler. stack tests pass. ATM in service working fine. Transactions pass."/>
    <x v="17"/>
    <x v="183"/>
    <n v="3140"/>
    <s v="6632 GBRU CPM"/>
    <s v="ATM - MCB SLA"/>
    <n v="14484"/>
    <s v="Replace presenter module + Repairs done on pick modules. Replace 2 presenter drive shaft including bushings and 2 pinch rollers including bushings. Pick modules and sensors cleaned. run several tests on Cash handler. stack tests pass. ATM in service working fine. Transactions pass."/>
    <s v="Work Request"/>
    <s v="Closed"/>
    <n v="170"/>
    <x v="0"/>
    <s v="Contact MRU"/>
    <x v="4"/>
    <d v="2011-03-11T00:00:00"/>
    <n v="12.553424657534247"/>
    <x v="1"/>
    <x v="0"/>
    <x v="0"/>
    <x v="0"/>
    <x v="4"/>
    <m/>
    <m/>
    <x v="4"/>
    <s v="2023"/>
    <d v="1899-12-30T02:50:00"/>
  </r>
  <r>
    <s v="Rakesh"/>
    <d v="2023-03-09T00:00:00"/>
    <x v="53"/>
    <x v="5"/>
    <s v="Start Time missing"/>
    <s v="End Date missing"/>
    <s v="End Time missing"/>
    <s v="0:0:0"/>
    <n v="114694"/>
    <x v="0"/>
    <x v="52"/>
    <s v="2021-07-ATM-1"/>
    <s v="Priority 2"/>
    <s v="99 Days SLA"/>
    <s v="SST Technicians"/>
    <s v="Hardware - SST Technicians"/>
    <s v="ATM Hardware"/>
    <x v="16"/>
    <x v="0"/>
    <n v="1699"/>
    <s v="SERVICING - MCB - 3207 - SSR STREET, PORT-LOUIS - 6634GBRU - 83-51981014 - BU"/>
    <x v="24"/>
    <m/>
    <x v="0"/>
    <x v="198"/>
    <n v="3207"/>
    <s v="6634 GBRU"/>
    <s v="ATM - MCB SLA"/>
    <m/>
    <m/>
    <m/>
    <m/>
    <m/>
    <x v="1"/>
    <s v="Contact MRU"/>
    <x v="3"/>
    <d v="2019-06-24T00:00:00"/>
    <n v="4.2602739726027394"/>
    <x v="3"/>
    <x v="1"/>
    <x v="2"/>
    <x v="0"/>
    <x v="5"/>
    <m/>
    <m/>
    <x v="2"/>
    <s v="Start Date missing"/>
    <m/>
  </r>
  <r>
    <s v="Rakesh"/>
    <d v="2023-03-09T00:00:00"/>
    <x v="53"/>
    <x v="45"/>
    <s v="09:30"/>
    <s v="09/03/2023"/>
    <s v="10:30"/>
    <s v="0:25"/>
    <n v="114695"/>
    <x v="6"/>
    <x v="20"/>
    <s v="2021-01-ATM-1"/>
    <s v="Priority 2"/>
    <s v="99 Days SLA"/>
    <s v="SST Technicians"/>
    <s v="Hardware - SST Technicians"/>
    <s v="ATM Hardware"/>
    <x v="16"/>
    <x v="2"/>
    <n v="1943"/>
    <s v="SERVICING - ABSA - MU1120 - VACOAS - 6634 - 13-54053585 - BU"/>
    <x v="57"/>
    <s v="REPAIRS DONE ON CARD READER. REPLACE ROLLERS. CLEAN HEADS, ROLLERS AND SENSORS. TESTS RUN UNDER DIAGNOSTICS OK. IN SERVICE TESTS DONE OK."/>
    <x v="8"/>
    <x v="319"/>
    <s v="ATM ID Missing"/>
    <s v="Model No. missing"/>
    <s v="ATM - ABSA SLA"/>
    <n v="14566"/>
    <s v="REPAIRS DONE ON CARD READER. REPLACE ROLLERS. CLEAN HEADS, ROLLERS AND SENSORS. TESTS RUN UNDER DIAGNOSTICS OK. IN SERVICE TESTS DONE OK."/>
    <s v="Work Request"/>
    <s v="Closed"/>
    <n v="60"/>
    <x v="0"/>
    <s v="Contact MRU"/>
    <x v="4"/>
    <d v="2010-07-14T00:00:00"/>
    <n v="13.210958904109589"/>
    <x v="8"/>
    <x v="1"/>
    <x v="0"/>
    <x v="0"/>
    <x v="6"/>
    <m/>
    <m/>
    <x v="4"/>
    <s v="2023"/>
    <d v="1899-12-30T01:00:00"/>
  </r>
  <r>
    <s v="Rakesh"/>
    <d v="2023-03-09T00:00:00"/>
    <x v="53"/>
    <x v="45"/>
    <s v="09:30"/>
    <s v="09/03/2023"/>
    <s v="11:45"/>
    <s v="0:0:0"/>
    <n v="114696"/>
    <x v="0"/>
    <x v="14"/>
    <s v="2021-07-ATM-1"/>
    <s v="Priority 2"/>
    <s v="99 Days SLA"/>
    <s v="SST Technicians"/>
    <s v="Hardware - SST Technicians"/>
    <s v="ATM Hardware"/>
    <x v="16"/>
    <x v="2"/>
    <m/>
    <s v="SERVICING - MCB - 3802 - CUREPIPE - 6632GBRU - 83-47847249 - BU - AS PER REQUEST FROM MERVYN MAIL - 08/03/2023"/>
    <x v="605"/>
    <s v="PM done. Cash handler checked. Verticle belts on pick module 1 and 2 changed.3 single gears and 2 double gears changed. Pick arm and presenter belts ok. All devices tested ok. GBRU checked. BV removed and cleaned. ATM cleaned with blower."/>
    <x v="15"/>
    <x v="91"/>
    <n v="3802"/>
    <s v="6632 GBRU"/>
    <s v="ATM - MCB SLA"/>
    <n v="14580"/>
    <s v="PM done. Cash handler checked. Verticle belts on pick module 1 and 2 changed.3 single gears and 2 double gears changed. Pick arm and presenter belts ok. All devices tested ok. GBRU checked. BV removed and cleaned. ATM cleaned with blower."/>
    <s v="Work Request"/>
    <s v="Closed"/>
    <n v="135"/>
    <x v="0"/>
    <s v="Contact MRU"/>
    <x v="4"/>
    <d v="2011-02-08T00:00:00"/>
    <n v="12.638356164383561"/>
    <x v="8"/>
    <x v="1"/>
    <x v="0"/>
    <x v="0"/>
    <x v="6"/>
    <m/>
    <m/>
    <x v="4"/>
    <s v="2023"/>
    <d v="1899-12-30T02:15:00"/>
  </r>
  <r>
    <s v="Rakesh"/>
    <d v="2023-03-09T00:00:00"/>
    <x v="53"/>
    <x v="45"/>
    <s v="09:00"/>
    <s v="09/03/2023"/>
    <s v="15:30"/>
    <s v="0:0:0"/>
    <n v="114697"/>
    <x v="2"/>
    <x v="19"/>
    <s v="2021-07-ATM-1"/>
    <s v="Priority 1"/>
    <s v="99 Days SLA"/>
    <s v="SST Technicians"/>
    <s v="Hardware - SST Technicians"/>
    <s v="ATM Hardware"/>
    <x v="2"/>
    <x v="2"/>
    <n v="1378"/>
    <s v="16:30 - SBM CHEMIN GRENIER - 6625 - 83-43150488 - SMATVISTA FAULTY- CT INDIRA 2021998 - SCHEDULED 09/02 AND ASSGNED ASHLEY"/>
    <x v="606"/>
    <s v="Smart vista not appearing Problem relate to the change of EPP. Download done - Problem persist New files/software are install for the EPP(ExportSBMEPPRearsettlement) -Smart vista works successfully. ATM put in service, Withdrawals done successfully."/>
    <x v="10"/>
    <x v="318"/>
    <s v="ATM ID Missing"/>
    <n v="6625"/>
    <s v="ATM- SBM SLA"/>
    <n v="14538"/>
    <s v="Smart vista not appearing Problem relate to the change of EPP. Download done - Problem persist New files/software are install for the EPP(ExportSBMEPPRearsettlement) -Smart vista works successfully. ATM put in service, Withdrawals done successfully."/>
    <s v="Work Request"/>
    <s v="Closed"/>
    <n v="390"/>
    <x v="0"/>
    <s v="Contact MRU"/>
    <x v="1"/>
    <s v="To be determined"/>
    <m/>
    <x v="7"/>
    <x v="0"/>
    <x v="0"/>
    <x v="0"/>
    <x v="6"/>
    <m/>
    <m/>
    <x v="4"/>
    <s v="2023"/>
    <d v="1899-12-30T06:30:00"/>
  </r>
  <r>
    <s v="Rakesh"/>
    <d v="2023-03-09T00:00:00"/>
    <x v="53"/>
    <x v="45"/>
    <s v="10:30"/>
    <s v="09/03/2023"/>
    <s v="11:55"/>
    <s v="0:0:0"/>
    <n v="114698"/>
    <x v="0"/>
    <x v="115"/>
    <s v="2022-07-ATM-1"/>
    <s v="Priority 2"/>
    <s v="99 Days SLA"/>
    <s v="SST Technicians"/>
    <s v="Hardware - SST Technicians"/>
    <s v="ATM Hardware"/>
    <x v="16"/>
    <x v="0"/>
    <m/>
    <s v="SERVICING - MCB - 4216 - MAPOU - LABOURDONAIS - 6626 - 83-46468506 - OFF-SITE - SN NOT IN SSD"/>
    <x v="607"/>
    <s v="General servicing done on machine Clean all belt, sensor on Cash Handler Clean sensor on Card Reader, Receipt Printer Replace Pinch Roller &amp; Bearing Run several test: completed successfully"/>
    <x v="1"/>
    <x v="244"/>
    <n v="4216"/>
    <n v="6626"/>
    <s v="ATM-MCB SLA"/>
    <n v="14600"/>
    <s v="General servicing done on machine Clean all belt, sensor on Cash Handler Clean sensor on Card Reader, Receipt Printer Replace Pinch Roller &amp; Bearing Run several test: completed successfully"/>
    <s v="Work Request"/>
    <s v="Closed"/>
    <n v="85"/>
    <x v="0"/>
    <s v="Contact MRU"/>
    <x v="4"/>
    <d v="2011-02-10T00:00:00"/>
    <n v="12.632876712328768"/>
    <x v="8"/>
    <x v="1"/>
    <x v="0"/>
    <x v="0"/>
    <x v="6"/>
    <m/>
    <m/>
    <x v="4"/>
    <s v="2023"/>
    <d v="1899-12-30T01:25:00"/>
  </r>
  <r>
    <s v="Rakesh"/>
    <d v="2023-03-09T00:00:00"/>
    <x v="53"/>
    <x v="45"/>
    <s v="10:15"/>
    <s v="09/03/2023"/>
    <s v="12:10"/>
    <s v="0:0:0"/>
    <n v="114699"/>
    <x v="2"/>
    <x v="58"/>
    <s v="2021-07-ATM-1"/>
    <s v="Priority 2"/>
    <s v="99 Days SLA"/>
    <s v="SST Technicians"/>
    <s v="Hardware - SST Technicians"/>
    <s v="ATM Hardware"/>
    <x v="16"/>
    <x v="4"/>
    <n v="1332"/>
    <s v="SERVICING - SBM - - CANDOS - NCR SELFSERV 6634 - 83-41103439 - BU"/>
    <x v="93"/>
    <s v="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
    <x v="4"/>
    <x v="135"/>
    <s v="ATM ID Missing"/>
    <n v="6634"/>
    <s v="ATM- SBM SLA"/>
    <n v="14554"/>
    <s v="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
    <s v="Work Request"/>
    <s v="Closed"/>
    <n v="115"/>
    <x v="0"/>
    <s v="Contact MRU"/>
    <x v="2"/>
    <d v="2017-03-18T00:00:00"/>
    <n v="6.5287671232876709"/>
    <x v="12"/>
    <x v="1"/>
    <x v="0"/>
    <x v="0"/>
    <x v="6"/>
    <m/>
    <m/>
    <x v="4"/>
    <s v="2023"/>
    <d v="1899-12-30T01:55:00"/>
  </r>
  <r>
    <s v="Alvin"/>
    <s v="Date missing"/>
    <x v="53"/>
    <x v="45"/>
    <s v="13:15"/>
    <s v="09/03/2023"/>
    <s v="16:00"/>
    <s v="0:0:0"/>
    <n v="114701"/>
    <x v="5"/>
    <x v="20"/>
    <m/>
    <s v="Priority missing"/>
    <s v="24 Hour SLA"/>
    <s v="SST Technicians"/>
    <s v="Hardware - SST Technicians"/>
    <s v="ATM Hardware"/>
    <x v="24"/>
    <x v="5"/>
    <m/>
    <s v="ATM BEAU VALLON PIN PAD IS NOT FUNCTIONING"/>
    <x v="608"/>
    <s v="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
    <x v="8"/>
    <x v="34"/>
    <s v="ATM ID Missing"/>
    <s v="Model No. missing"/>
    <m/>
    <n v="14531"/>
    <s v="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
    <s v="Work Request"/>
    <s v="Closed"/>
    <n v="165"/>
    <x v="0"/>
    <s v="Contact Sey"/>
    <x v="5"/>
    <s v="To be determined"/>
    <m/>
    <x v="7"/>
    <x v="0"/>
    <x v="0"/>
    <x v="1"/>
    <x v="6"/>
    <m/>
    <m/>
    <x v="4"/>
    <s v="2023"/>
    <d v="1899-12-30T02:45:00"/>
  </r>
  <r>
    <s v="Emmanuel"/>
    <d v="2023-03-09T00:00:00"/>
    <x v="53"/>
    <x v="45"/>
    <s v="09:00"/>
    <s v="09/03/2023"/>
    <s v="11:00"/>
    <s v="0:0:0"/>
    <n v="114702"/>
    <x v="2"/>
    <x v="20"/>
    <s v="2021-11-ATM-2"/>
    <s v="Priority 1"/>
    <s v="99 Days SLA"/>
    <s v="SST Technicians"/>
    <s v="Hardware - SST Technicians"/>
    <s v="ATM Hardware"/>
    <x v="3"/>
    <x v="6"/>
    <m/>
    <s v="Card jam"/>
    <x v="375"/>
    <s v="Changed card reader"/>
    <x v="8"/>
    <x v="34"/>
    <s v="ATM ID Missing"/>
    <s v="Model No. missing"/>
    <s v=""/>
    <n v="14468"/>
    <s v="Changed card reader"/>
    <s v="Work Request"/>
    <s v="Closed"/>
    <n v="120"/>
    <x v="0"/>
    <s v="Contact ROD"/>
    <x v="6"/>
    <d v="2011-04-19T00:00:00"/>
    <n v="12.446575342465753"/>
    <x v="1"/>
    <x v="0"/>
    <x v="0"/>
    <x v="2"/>
    <x v="6"/>
    <m/>
    <m/>
    <x v="4"/>
    <s v="2023"/>
    <d v="1899-12-30T02:00:00"/>
  </r>
  <r>
    <s v="Emmanuel"/>
    <d v="2023-03-09T00:00:00"/>
    <x v="53"/>
    <x v="45"/>
    <s v="09:00"/>
    <s v="09/03/2023"/>
    <s v="11:00"/>
    <s v="0:0:0"/>
    <n v="114703"/>
    <x v="2"/>
    <x v="20"/>
    <s v="2021-01-ATM-1"/>
    <s v="Priority 2"/>
    <s v="99 Days SLA"/>
    <s v="SST Technicians"/>
    <s v="Hardware - SST Technicians"/>
    <s v="ATM Hardware"/>
    <x v="3"/>
    <x v="6"/>
    <m/>
    <s v="card reader jamming"/>
    <x v="375"/>
    <s v="changed card reader"/>
    <x v="8"/>
    <x v="34"/>
    <s v="ATM ID Missing"/>
    <s v="Model No. missing"/>
    <s v="AT Comprehensive,weekdays from08:00 to 16:30"/>
    <n v="14469"/>
    <s v="changed card reader"/>
    <s v="Work Request"/>
    <s v="Closed"/>
    <n v="120"/>
    <x v="0"/>
    <s v="Contact ROD"/>
    <x v="6"/>
    <d v="2019-09-15T00:00:00"/>
    <n v="4.0328767123287674"/>
    <x v="3"/>
    <x v="0"/>
    <x v="0"/>
    <x v="2"/>
    <x v="6"/>
    <m/>
    <m/>
    <x v="4"/>
    <s v="2023"/>
    <d v="1899-12-30T02:00:00"/>
  </r>
  <r>
    <s v="Emmanuel"/>
    <d v="2023-03-09T00:00:00"/>
    <x v="53"/>
    <x v="70"/>
    <s v="13:00"/>
    <s v="08/03/2023"/>
    <s v="15:00"/>
    <s v="0:0:0"/>
    <n v="114704"/>
    <x v="2"/>
    <x v="20"/>
    <s v="2021-11-ATM-2"/>
    <s v="Priority 1"/>
    <s v="99 Days SLA"/>
    <s v="SST Technicians"/>
    <s v="Hardware - SST Technicians"/>
    <s v="ATM Hardware"/>
    <x v="3"/>
    <x v="6"/>
    <m/>
    <s v="Card reader jam (SAN 03902)"/>
    <x v="609"/>
    <s v="Clean card reader"/>
    <x v="8"/>
    <x v="34"/>
    <s v="ATM ID Missing"/>
    <s v="Model No. missing"/>
    <s v=""/>
    <n v="14470"/>
    <s v="Clean card reader"/>
    <s v="Work Request"/>
    <s v="Closed"/>
    <n v="120"/>
    <x v="0"/>
    <s v="Contact ROD"/>
    <x v="6"/>
    <d v="2019-09-22T00:00:00"/>
    <n v="4.0136986301369859"/>
    <x v="3"/>
    <x v="0"/>
    <x v="0"/>
    <x v="2"/>
    <x v="4"/>
    <m/>
    <m/>
    <x v="4"/>
    <s v="2023"/>
    <d v="1899-12-30T02:00:00"/>
  </r>
  <r>
    <s v="Emmanuel"/>
    <d v="2023-03-03T00:00:00"/>
    <x v="53"/>
    <x v="65"/>
    <s v="11:00"/>
    <s v="03/03/2023"/>
    <s v="13:00"/>
    <s v="0:0:0"/>
    <n v="114705"/>
    <x v="0"/>
    <x v="68"/>
    <s v="2022-07-ATM-1"/>
    <s v="Priority 2"/>
    <s v="99 Days SLA"/>
    <s v="SST Technicians"/>
    <s v="Hardware - SST Technicians"/>
    <s v="ATM Hardware"/>
    <x v="5"/>
    <x v="6"/>
    <m/>
    <s v="casette 3 error @ MCB 3436"/>
    <x v="610"/>
    <s v="casette 3 latch error.ok"/>
    <x v="0"/>
    <x v="261"/>
    <n v="3436"/>
    <s v="6634 GBRU"/>
    <s v="ATM-MCB SLA"/>
    <n v="14475"/>
    <s v="casette 3 latch error.ok"/>
    <s v="Work Request"/>
    <s v="Closed"/>
    <n v="120"/>
    <x v="0"/>
    <s v="Contact ROD"/>
    <x v="6"/>
    <d v="2011-02-25T00:00:00"/>
    <n v="12.591780821917808"/>
    <x v="1"/>
    <x v="0"/>
    <x v="0"/>
    <x v="2"/>
    <x v="7"/>
    <m/>
    <m/>
    <x v="4"/>
    <s v="2023"/>
    <d v="1899-12-30T02:00:00"/>
  </r>
  <r>
    <s v="Emmanuel"/>
    <d v="2023-03-03T00:00:00"/>
    <x v="53"/>
    <x v="65"/>
    <s v="11:00"/>
    <s v="03/03/2023"/>
    <s v="13:00"/>
    <s v="0:0:0"/>
    <n v="114706"/>
    <x v="0"/>
    <x v="68"/>
    <s v="2022-07-ATM-1"/>
    <s v="Priority 1"/>
    <s v="99 Days SLA"/>
    <s v="SST Technicians"/>
    <s v="Hardware - SST Technicians"/>
    <s v="ATM Hardware"/>
    <x v="13"/>
    <x v="6"/>
    <m/>
    <s v="Latch error (3436) SN MISSING IN SSD"/>
    <x v="611"/>
    <s v="Cassete latch error"/>
    <x v="0"/>
    <x v="261"/>
    <n v="3436"/>
    <s v="6634 GBRU"/>
    <s v="ATM-MCB SLA"/>
    <n v="14474"/>
    <s v="Cassete latch error"/>
    <s v="Work Request"/>
    <s v="Closed"/>
    <n v="120"/>
    <x v="0"/>
    <s v="Contact ROD"/>
    <x v="6"/>
    <s v="To be determined"/>
    <m/>
    <x v="7"/>
    <x v="0"/>
    <x v="0"/>
    <x v="2"/>
    <x v="7"/>
    <m/>
    <m/>
    <x v="4"/>
    <s v="2023"/>
    <d v="1899-12-30T02:00:00"/>
  </r>
  <r>
    <s v="Emmanuel"/>
    <d v="2023-03-02T00:00:00"/>
    <x v="53"/>
    <x v="64"/>
    <s v="13:00"/>
    <s v="02/03/2023"/>
    <s v="15:00"/>
    <s v="0:0:0"/>
    <n v="114707"/>
    <x v="0"/>
    <x v="68"/>
    <s v="2022-07-ATM-1"/>
    <s v="Priority 1"/>
    <s v="99 Days SLA"/>
    <s v="SST Technicians"/>
    <s v="Hardware - SST Technicians"/>
    <s v="ATM Hardware"/>
    <x v="19"/>
    <x v="6"/>
    <m/>
    <s v="logs taken (3436)"/>
    <x v="612"/>
    <s v="Physical check done, no note found in ATM. Logs taken"/>
    <x v="0"/>
    <x v="261"/>
    <n v="3436"/>
    <s v="6634 GBRU"/>
    <s v="ATM-MCB SLA"/>
    <n v="14477"/>
    <s v="Physical check done, no note found in ATM. Logs taken"/>
    <s v="Work Request"/>
    <s v="Closed"/>
    <n v="120"/>
    <x v="0"/>
    <s v="Contact ROD"/>
    <x v="6"/>
    <s v="To be determined"/>
    <m/>
    <x v="7"/>
    <x v="0"/>
    <x v="0"/>
    <x v="2"/>
    <x v="6"/>
    <m/>
    <m/>
    <x v="4"/>
    <s v="2023"/>
    <d v="1899-12-30T02:00:00"/>
  </r>
  <r>
    <s v="Emmanuel"/>
    <d v="2023-03-08T00:00:00"/>
    <x v="53"/>
    <x v="70"/>
    <s v="10:00"/>
    <s v="08/03/2023"/>
    <s v="12:00"/>
    <s v="0:0:0"/>
    <n v="114708"/>
    <x v="0"/>
    <x v="68"/>
    <s v="2022-07-ATM-1"/>
    <s v="Priority 2"/>
    <s v="99 Days SLA"/>
    <s v="SST Technicians"/>
    <s v="Hardware - SST Technicians"/>
    <s v="ATM Hardware"/>
    <x v="1"/>
    <x v="6"/>
    <m/>
    <s v="note jamming on MCB 3136"/>
    <x v="613"/>
    <s v="removed jammed 2 note rs100 in seperator. device cleared.ok"/>
    <x v="16"/>
    <x v="293"/>
    <n v="3136"/>
    <s v="6634 GBRU CPM"/>
    <s v="ATM-MCB SLA"/>
    <n v="14472"/>
    <s v="removed jammed 2 note rs100 in seperator. device cleared.ok"/>
    <s v="Work Request"/>
    <s v="Closed"/>
    <n v="120"/>
    <x v="0"/>
    <s v="Contact ROD"/>
    <x v="6"/>
    <d v="2021-12-11T00:00:00"/>
    <n v="1.7917808219178082"/>
    <x v="6"/>
    <x v="0"/>
    <x v="0"/>
    <x v="2"/>
    <x v="4"/>
    <m/>
    <m/>
    <x v="4"/>
    <s v="2023"/>
    <d v="1899-12-30T02:00:00"/>
  </r>
  <r>
    <s v="Emmanuel"/>
    <d v="2023-03-08T00:00:00"/>
    <x v="53"/>
    <x v="70"/>
    <s v="10:00"/>
    <s v="08/03/2023"/>
    <s v="12:00"/>
    <s v="0:0:0"/>
    <n v="114709"/>
    <x v="0"/>
    <x v="20"/>
    <s v="2022-07-ATM-1"/>
    <s v="Priority 1"/>
    <s v="99 Days SLA"/>
    <s v="SST Technicians"/>
    <s v="Hardware - SST Technicians"/>
    <s v="ATM Hardware"/>
    <x v="1"/>
    <x v="6"/>
    <m/>
    <s v="note jam"/>
    <x v="614"/>
    <s v="Removed 2 note one hundred in GBRU seperator. Deviced clear tested okay"/>
    <x v="8"/>
    <x v="34"/>
    <s v="ATM ID Missing"/>
    <s v="Model No. missing"/>
    <s v="ATM-MCB SLA"/>
    <n v="14473"/>
    <s v="Removed 2 note one hundred in GBRU seperator. Deviced clear tested okay"/>
    <s v="Work Request"/>
    <s v="Closed"/>
    <n v="120"/>
    <x v="0"/>
    <s v="Contact ROD"/>
    <x v="6"/>
    <d v="2019-09-21T00:00:00"/>
    <n v="4.0164383561643833"/>
    <x v="3"/>
    <x v="0"/>
    <x v="0"/>
    <x v="2"/>
    <x v="4"/>
    <m/>
    <m/>
    <x v="4"/>
    <s v="2023"/>
    <d v="1899-12-30T02:00:00"/>
  </r>
  <r>
    <s v="Rakesh"/>
    <d v="2023-03-09T00:00:00"/>
    <x v="53"/>
    <x v="5"/>
    <s v="Start Time missing"/>
    <s v="End Date missing"/>
    <s v="End Time missing"/>
    <s v="0:0:0"/>
    <n v="114710"/>
    <x v="0"/>
    <x v="31"/>
    <s v="2021-07-ATM-1"/>
    <s v="Priority 1"/>
    <s v="99 Days SLA"/>
    <s v="SST Technicians"/>
    <s v="Hardware - SST Technicians"/>
    <s v="ATM Hardware"/>
    <x v="1"/>
    <x v="4"/>
    <n v="1522"/>
    <s v="MCB BBASSIN M 3211 GBRU fault ​ Contact: 407 2372 SANJANA DATE 9/3/23"/>
    <x v="24"/>
    <m/>
    <x v="5"/>
    <x v="52"/>
    <n v="3211"/>
    <s v="6684 GBRU"/>
    <s v="ATM - MCB SLA"/>
    <m/>
    <m/>
    <m/>
    <m/>
    <m/>
    <x v="1"/>
    <s v="Contact MRU"/>
    <x v="2"/>
    <s v="To be determined"/>
    <m/>
    <x v="7"/>
    <x v="0"/>
    <x v="2"/>
    <x v="0"/>
    <x v="5"/>
    <m/>
    <m/>
    <x v="2"/>
    <s v="Start Date missing"/>
    <m/>
  </r>
  <r>
    <s v="Rakesh"/>
    <d v="2023-03-09T00:00:00"/>
    <x v="53"/>
    <x v="45"/>
    <s v="10:30"/>
    <s v="09/03/2023"/>
    <s v="11:40"/>
    <s v="0:0:0"/>
    <n v="114711"/>
    <x v="6"/>
    <x v="20"/>
    <s v="2021-01-ATM-1"/>
    <s v="Priority 2"/>
    <s v="99 Days SLA"/>
    <s v="SST Technicians"/>
    <s v="Hardware - SST Technicians"/>
    <s v="ATM Hardware"/>
    <x v="3"/>
    <x v="2"/>
    <n v="1943"/>
    <s v="ABSA - MU1120 - VACOAS - 6634 - 13-54053585 - CARD READER FAULTY"/>
    <x v="63"/>
    <s v="GENERAL SERVICING OF ALL MODULES. CLEAN CARD READER, GOP AND PRINTERS. CLEAN ALL PICK MODULES. SNT AND CARRIAGE ASSY CLEAN AND LUBRICATE DRIVE GEARS , BEARINGS, SHAFTS AND ROLLERS. TESTS RUN UNDER DIAGNOSTICS - OK. IN SERVICE TESTS DONE OK."/>
    <x v="8"/>
    <x v="319"/>
    <s v="ATM ID Missing"/>
    <s v="Model No. missing"/>
    <s v="ATM - ABSA SLA"/>
    <n v="14565"/>
    <s v="GENERAL SERVICING OF ALL MODULES. CLEAN CARD READER, GOP AND PRINTERS. CLEAN ALL PICK MODULES. SNT AND CARRIAGE ASSY CLEAN AND LUBRICATE DRIVE GEARS , BEARINGS, SHAFTS AND ROLLERS. TESTS RUN UNDER DIAGNOSTICS - OK. IN SERVICE TESTS DONE OK."/>
    <s v="Work Request"/>
    <s v="Closed"/>
    <n v="70"/>
    <x v="0"/>
    <s v="Contact MRU"/>
    <x v="4"/>
    <d v="2019-11-16T00:00:00"/>
    <n v="3.8630136986301369"/>
    <x v="3"/>
    <x v="0"/>
    <x v="0"/>
    <x v="0"/>
    <x v="6"/>
    <m/>
    <m/>
    <x v="4"/>
    <s v="2023"/>
    <d v="1899-12-30T01:10:00"/>
  </r>
  <r>
    <s v="Rakesh"/>
    <d v="2023-03-09T00:00:00"/>
    <x v="53"/>
    <x v="45"/>
    <s v="13:00"/>
    <s v="09/03/2023"/>
    <s v="13:50"/>
    <s v="01:0"/>
    <n v="114718"/>
    <x v="0"/>
    <x v="6"/>
    <s v="2021-07-ATM-1"/>
    <s v="Priority 1"/>
    <s v="99 Days SLA"/>
    <s v="SST Technicians"/>
    <s v="Hardware - SST Technicians"/>
    <s v="ATM Hardware"/>
    <x v="5"/>
    <x v="1"/>
    <n v="1541"/>
    <s v="MCB Bel Air BU M 3226 3rd cassette error Fault is ongoing MODEL 6626 DATE 9/3/23"/>
    <x v="615"/>
    <s v="Change pick arm on position 3. Run tests ok"/>
    <x v="1"/>
    <x v="79"/>
    <n v="3226"/>
    <n v="6626"/>
    <s v="ATM - MCB SLA"/>
    <n v="14524"/>
    <s v="Change pick arm on position 3. Run tests ok"/>
    <s v="Work Request"/>
    <s v="Closed"/>
    <n v="50"/>
    <x v="0"/>
    <s v="Contact MRU"/>
    <x v="0"/>
    <d v="2019-11-12T00:00:00"/>
    <n v="3.8739726027397259"/>
    <x v="3"/>
    <x v="0"/>
    <x v="0"/>
    <x v="0"/>
    <x v="6"/>
    <m/>
    <m/>
    <x v="4"/>
    <s v="2023"/>
    <d v="1899-12-30T00:50:00"/>
  </r>
  <r>
    <s v="Alvin"/>
    <d v="2023-03-09T00:00:00"/>
    <x v="54"/>
    <x v="45"/>
    <s v="09:13"/>
    <s v="09/03/2023"/>
    <s v="10:53"/>
    <s v="0:0:0"/>
    <n v="114733"/>
    <x v="5"/>
    <x v="20"/>
    <s v="2022-01-ATM-1"/>
    <s v="Priority 1"/>
    <s v="99 Days SLA"/>
    <s v="SST Technicians"/>
    <s v="Hardware - SST Technicians"/>
    <s v="ATM Hardware"/>
    <x v="16"/>
    <x v="5"/>
    <m/>
    <s v="ABSA Location Orion-Mall ATM16 Serial Number: 83-43549081"/>
    <x v="93"/>
    <s v="Preventive Maintenance Clean sensors,rollers,belts,IMCRW,receipt &amp; journal printer Clean pick module Lubricate presenter module Tested ok In service"/>
    <x v="8"/>
    <x v="34"/>
    <s v="ATM ID Missing"/>
    <s v="Model No. missing"/>
    <s v=""/>
    <n v="14502"/>
    <s v="Preventive Maintenance Clean sensors,rollers,belts,IMCRW,receipt &amp; journal printer Clean pick module Lubricate presenter module Tested ok In service"/>
    <s v="Work Request"/>
    <s v="Closed"/>
    <n v="100"/>
    <x v="0"/>
    <s v="Contact Sey"/>
    <x v="5"/>
    <d v="2011-04-21T00:00:00"/>
    <n v="12.441095890410958"/>
    <x v="1"/>
    <x v="1"/>
    <x v="0"/>
    <x v="1"/>
    <x v="6"/>
    <m/>
    <m/>
    <x v="4"/>
    <s v="2023"/>
    <d v="1899-12-30T01:40:00"/>
  </r>
  <r>
    <s v="Alvin"/>
    <d v="2023-03-09T00:00:00"/>
    <x v="54"/>
    <x v="45"/>
    <s v="10:55"/>
    <s v="09/03/2023"/>
    <s v="11:22"/>
    <s v="0:0:0"/>
    <n v="114734"/>
    <x v="5"/>
    <x v="20"/>
    <s v="2022-07-ATM-1"/>
    <s v="Priority 1"/>
    <s v="99 Days SLA"/>
    <s v="SST Technicians"/>
    <s v="Hardware - SST Technicians"/>
    <s v="ATM Hardware"/>
    <x v="14"/>
    <x v="5"/>
    <n v="4200"/>
    <s v="Nouvobanq Location: SPTC BUS TERMINAL Serial Number: 94-55729417"/>
    <x v="437"/>
    <s v="Anti-Skimming Error Diagnosed Perform re-baseline Perform run to run test Tested ok In service"/>
    <x v="3"/>
    <x v="320"/>
    <s v="ATM ID Missing"/>
    <n v="6627"/>
    <m/>
    <n v="14505"/>
    <s v="Anti-Skimming Error Diagnosed Perform re-baseline Perform run to run test Tested ok In service"/>
    <s v="Work Request"/>
    <s v="Closed"/>
    <n v="27"/>
    <x v="0"/>
    <s v="Contact Sey"/>
    <x v="5"/>
    <d v="2012-12-13T00:00:00"/>
    <n v="10.791780821917808"/>
    <x v="9"/>
    <x v="0"/>
    <x v="0"/>
    <x v="1"/>
    <x v="6"/>
    <m/>
    <m/>
    <x v="4"/>
    <s v="2023"/>
    <d v="1899-12-30T00:27:00"/>
  </r>
  <r>
    <s v="Alvin"/>
    <d v="2023-03-09T00:00:00"/>
    <x v="54"/>
    <x v="45"/>
    <s v="11:52"/>
    <s v="09/03/2023"/>
    <s v="14:00"/>
    <s v="0:0:0"/>
    <n v="114735"/>
    <x v="5"/>
    <x v="20"/>
    <s v="2022-01-ATM-1"/>
    <s v="Priority 1"/>
    <s v="99 Days SLA"/>
    <s v="SST Technicians"/>
    <s v="Hardware - SST Technicians"/>
    <s v="ATM Hardware"/>
    <x v="16"/>
    <x v="5"/>
    <m/>
    <s v="ABSA Location :Commercial Branch ATM 33 Serial Number:83-45466856"/>
    <x v="93"/>
    <s v="Preventive Maintenance Clean sensors,rollers,belts,IMCRW,receipt&amp;Journal printer Clean GBRU,BV,Escrow,Seperator ,Pre-Acceptor Clean pick module ,Lubricate presenter module Tested ok In service"/>
    <x v="8"/>
    <x v="34"/>
    <s v="ATM ID Missing"/>
    <s v="Model No. missing"/>
    <s v=""/>
    <n v="14507"/>
    <s v="Preventive Maintenance Clean sensors,rollers,belts,IMCRW,receipt&amp;Journal printer Clean GBRU,BV,Escrow,Seperator ,Pre-Acceptor Clean pick module ,Lubricate presenter module Tested ok In service"/>
    <s v="Work Request"/>
    <s v="Closed"/>
    <n v="128"/>
    <x v="0"/>
    <s v="Contact Sey"/>
    <x v="5"/>
    <d v="2010-07-14T00:00:00"/>
    <n v="13.210958904109589"/>
    <x v="8"/>
    <x v="1"/>
    <x v="0"/>
    <x v="1"/>
    <x v="6"/>
    <m/>
    <m/>
    <x v="4"/>
    <s v="2023"/>
    <d v="1899-12-30T02:08:00"/>
  </r>
  <r>
    <s v="Rakesh"/>
    <d v="2023-03-10T00:00:00"/>
    <x v="54"/>
    <x v="71"/>
    <s v="10:00"/>
    <s v="10/03/2023"/>
    <s v="10:30"/>
    <s v="0:0:0"/>
    <n v="114736"/>
    <x v="6"/>
    <x v="52"/>
    <s v="2021-01-ATM-1"/>
    <s v="Priority 2"/>
    <s v="99 Days SLA"/>
    <s v="SST Technicians"/>
    <s v="Hardware - SST Technicians"/>
    <s v="ATM Hardware"/>
    <x v="6"/>
    <x v="0"/>
    <n v="1901"/>
    <s v="ATM1015- SSR street - cash dispenser issue - stacker problem RDV 10: 00"/>
    <x v="68"/>
    <s v="Remove jammed note in reject bin entry - bad quality note cleanall sensors severeal tests successful machine in service"/>
    <x v="7"/>
    <x v="321"/>
    <s v="MU1015"/>
    <s v="6634-iATM"/>
    <s v="ATM - ABSA SLA"/>
    <n v="14603"/>
    <s v="Remove jammed note in reject bin entry - bad quality note cleanall sensors severeal tests successful machine in service"/>
    <s v="Work Request"/>
    <s v="Closed"/>
    <n v="30"/>
    <x v="0"/>
    <s v="Contact MRU"/>
    <x v="3"/>
    <d v="2019-10-24T00:00:00"/>
    <n v="3.9260273972602739"/>
    <x v="3"/>
    <x v="0"/>
    <x v="0"/>
    <x v="0"/>
    <x v="7"/>
    <m/>
    <m/>
    <x v="4"/>
    <s v="2023"/>
    <d v="1899-12-30T00:30:00"/>
  </r>
  <r>
    <s v="Rakesh"/>
    <d v="2023-03-10T00:00:00"/>
    <x v="54"/>
    <x v="71"/>
    <s v="09:30"/>
    <s v="10/03/2023"/>
    <s v="10:45"/>
    <s v="0:0:0"/>
    <n v="114737"/>
    <x v="0"/>
    <x v="29"/>
    <s v="2021-07-ATM-1"/>
    <s v="Priority 3"/>
    <s v="99 Days SLA"/>
    <s v="SST Technicians"/>
    <s v="Hardware - SST Technicians"/>
    <s v="ATM Hardware"/>
    <x v="19"/>
    <x v="4"/>
    <n v="1747"/>
    <s v="MCB BAGATELLE M 8201 RETRIEVE LOG PHYSICAL CHECK BNA MODULE - MUR 1500 IS MISSING DATED 2.03.23 AT 19:59 - BRINSK 09:30"/>
    <x v="30"/>
    <s v="Physical check done on GBRU - no lost/missing notes found. Retrieved logs for 02/03/23 - 19:59 missing Rs1500. GBRU initialized ok. ATM put in service and tested. ATM tested ok."/>
    <x v="15"/>
    <x v="56"/>
    <n v="8201"/>
    <s v="6632 GBRU"/>
    <s v="ATM - MCB SLA"/>
    <n v="14552"/>
    <s v="Physical check done on GBRU - no lost/missing notes found. Retrieved logs for 02/03/23 - 19:59 missing Rs1500. GBRU initialized ok. ATM put in service and tested. ATM tested ok."/>
    <s v="Work Request"/>
    <s v="Closed"/>
    <n v="75"/>
    <x v="0"/>
    <s v="Contact MRU"/>
    <x v="2"/>
    <d v="2012-01-01T00:00:00"/>
    <n v="11.742465753424657"/>
    <x v="1"/>
    <x v="0"/>
    <x v="0"/>
    <x v="0"/>
    <x v="7"/>
    <m/>
    <m/>
    <x v="4"/>
    <s v="2023"/>
    <d v="1899-12-30T01:15:00"/>
  </r>
  <r>
    <s v="Rakesh"/>
    <d v="2023-03-10T00:00:00"/>
    <x v="54"/>
    <x v="71"/>
    <s v="10:30"/>
    <s v="10/03/2023"/>
    <s v="11:45"/>
    <s v="0:50"/>
    <n v="114740"/>
    <x v="0"/>
    <x v="7"/>
    <s v="2021-07-ATM-1"/>
    <s v="Priority 1"/>
    <s v="99 Days SLA"/>
    <s v="SST Technicians"/>
    <s v="Hardware - SST Technicians"/>
    <s v="ATM Hardware"/>
    <x v="0"/>
    <x v="2"/>
    <n v="1609"/>
    <s v="09:30 - MCB 3318 - ROSEBELLE - ATM NOT INITIALIZING DUE TO NOTES STUCK - CT MME RAMKISSOON 4072441"/>
    <x v="16"/>
    <s v="REPAIRS DONE ON GBRU. CLEAR PAPER JAMMED IN TRANSPORT MECHANISM OF SEPARATOR MODULE. TESTS RUN UNDER DIAGNOSTICS OK. IN SERVICE TESTS DONE OK."/>
    <x v="5"/>
    <x v="259"/>
    <n v="3318"/>
    <s v="6684 GBRU"/>
    <s v="ATM - MCB SLA"/>
    <n v="14562"/>
    <s v="REPAIRS DONE ON GBRU. CLEAR PAPER JAMMED IN TRANSPORT MECHANISM OF SEPARATOR MODULE. TESTS RUN UNDER DIAGNOSTICS OK. IN SERVICE TESTS DONE OK."/>
    <s v="Work Request"/>
    <s v="Closed"/>
    <n v="75"/>
    <x v="0"/>
    <s v="Contact MRU"/>
    <x v="1"/>
    <d v="2010-06-24T00:00:00"/>
    <n v="13.265753424657534"/>
    <x v="8"/>
    <x v="0"/>
    <x v="0"/>
    <x v="0"/>
    <x v="7"/>
    <m/>
    <m/>
    <x v="4"/>
    <s v="2023"/>
    <d v="1899-12-30T01:15:00"/>
  </r>
  <r>
    <s v="Rakesh"/>
    <d v="2023-03-10T00:00:00"/>
    <x v="54"/>
    <x v="71"/>
    <s v="10:30"/>
    <s v="10/03/2023"/>
    <s v="11:30"/>
    <s v="0:0:0"/>
    <n v="114741"/>
    <x v="9"/>
    <x v="46"/>
    <s v="2021-01-ATM-1"/>
    <s v="Priority 1"/>
    <s v="99 Days SLA"/>
    <s v="SST Technicians"/>
    <s v="Hardware - SST Technicians"/>
    <s v="ATM Hardware"/>
    <x v="3"/>
    <x v="4"/>
    <n v="2115"/>
    <s v="09:33 HABIB BANK PORT LOUIS - CARD READER FAULTY - CT DIDIER 2177624"/>
    <x v="57"/>
    <s v="Intermittent fault on card reader Adjust solenoid and width switch correctly Run test and found ok"/>
    <x v="4"/>
    <x v="89"/>
    <s v="ATM ID Missing"/>
    <n v="6634"/>
    <s v="AT Comprehensive,weekdays from08:00 to 16:30"/>
    <n v="14625"/>
    <s v="Intermittent fault on card reader Adjust solenoid and width switch correctly Run test and found ok"/>
    <s v="Work Request"/>
    <s v="Closed"/>
    <n v="60"/>
    <x v="0"/>
    <s v="Contact MRU"/>
    <x v="3"/>
    <s v="To be determined"/>
    <m/>
    <x v="7"/>
    <x v="0"/>
    <x v="0"/>
    <x v="0"/>
    <x v="7"/>
    <m/>
    <m/>
    <x v="4"/>
    <s v="2023"/>
    <d v="1899-12-30T01:00:00"/>
  </r>
  <r>
    <s v="Rakesh"/>
    <d v="2023-03-10T00:00:00"/>
    <x v="54"/>
    <x v="71"/>
    <s v="11:30"/>
    <s v="10/03/2023"/>
    <s v="13:45"/>
    <s v="0:0:0"/>
    <n v="114744"/>
    <x v="1"/>
    <x v="100"/>
    <s v="2022-04-ATM-1"/>
    <s v="Priority 2"/>
    <s v="99 Days SLA"/>
    <s v="SST Technicians"/>
    <s v="Hardware - SST Technicians"/>
    <s v="ATM Hardware"/>
    <x v="5"/>
    <x v="0"/>
    <n v="3541"/>
    <s v="SBI - DENIM LA TOUR KOEING - PROPLEM WITH ATM NOT DISPENSING PROPERLY CT MME YOGITA - PLANNED APPROX 11:00"/>
    <x v="616"/>
    <s v="Issue with Cash handler Trouble shoot: Issue Clean all belt &amp; sensor Change setting (Note size &amp; Singularity) Clear fault Run several test: completed successfully"/>
    <x v="1"/>
    <x v="240"/>
    <s v="ATM ID Missing"/>
    <n v="6626"/>
    <s v="Mon-Sat 8:45 to 20:00,Sun &amp; PH 8:45 to 13:00"/>
    <n v="14601"/>
    <s v="Issue with Cash handler Trouble shoot: Issue Clean all belt &amp; sensor Change setting (Note size &amp; Singularity) Clear fault Run several test: completed successfully"/>
    <s v="Work Request"/>
    <s v="Closed"/>
    <n v="135"/>
    <x v="0"/>
    <s v="Contact MRU"/>
    <x v="3"/>
    <d v="2011-02-25T00:00:00"/>
    <n v="12.591780821917808"/>
    <x v="1"/>
    <x v="0"/>
    <x v="0"/>
    <x v="0"/>
    <x v="7"/>
    <m/>
    <m/>
    <x v="4"/>
    <s v="2023"/>
    <d v="1899-12-30T02:15:00"/>
  </r>
  <r>
    <s v="Rakesh"/>
    <d v="2023-03-10T00:00:00"/>
    <x v="54"/>
    <x v="71"/>
    <s v="11:40"/>
    <s v="10/03/2023"/>
    <s v="13:45"/>
    <s v="01:10"/>
    <n v="114746"/>
    <x v="0"/>
    <x v="6"/>
    <s v="2021-07-ATM-1"/>
    <s v="Priority 1"/>
    <s v="99 Days SLA"/>
    <s v="SST Technicians"/>
    <s v="Hardware - SST Technicians"/>
    <s v="ATM Hardware"/>
    <x v="2"/>
    <x v="1"/>
    <n v="1541"/>
    <s v="10:56 - MCB 3226 - BEL AIR - DISCONNECTION NETWORK AND ATM NOT DISPENSING - CT DAVID 407 2651"/>
    <x v="617"/>
    <s v=""/>
    <x v="1"/>
    <x v="79"/>
    <n v="3226"/>
    <n v="6626"/>
    <s v="ATM - MCB SLA"/>
    <n v="14534"/>
    <s v=""/>
    <s v="Work Request"/>
    <s v="Closed"/>
    <n v="125"/>
    <x v="0"/>
    <s v="Contact MRU"/>
    <x v="0"/>
    <s v="To be determined"/>
    <m/>
    <x v="7"/>
    <x v="0"/>
    <x v="0"/>
    <x v="0"/>
    <x v="7"/>
    <m/>
    <m/>
    <x v="4"/>
    <s v="2023"/>
    <d v="1899-12-30T02:05:00"/>
  </r>
  <r>
    <s v="Rakesh"/>
    <d v="2023-03-10T00:00:00"/>
    <x v="54"/>
    <x v="71"/>
    <s v="12:00"/>
    <s v="10/03/2023"/>
    <s v="14:35"/>
    <s v="01:0"/>
    <n v="114747"/>
    <x v="0"/>
    <x v="40"/>
    <s v="2021-07-ATM-1"/>
    <s v="Priority 2"/>
    <s v="99 Days SLA"/>
    <s v="SST Technicians"/>
    <s v="Hardware - SST Technicians"/>
    <s v="ATM Hardware"/>
    <x v="5"/>
    <x v="3"/>
    <n v="1536"/>
    <s v="10:58 - MCB 3121 - ST PIERRE - CASSETTE 2 FAULTY - CT GOIVANI 4072542"/>
    <x v="618"/>
    <s v="REPLACED PICK LINE ASSY IDLER GEARS GEARS PULLEY SUCTION CUPS BEARINGS INSERT 6 TRANFER VERTICAL BELTS"/>
    <x v="5"/>
    <x v="216"/>
    <n v="3121"/>
    <s v="6684 GBRU"/>
    <s v="ATM - MCB SLA"/>
    <n v="14724"/>
    <s v="REPLACED PICK LINE ASSY IDLER GEARS GEARS PULLEY SUCTION CUPS BEARINGS INSERT 6 TRANFER VERTICAL BELTS"/>
    <s v="Work Request"/>
    <s v="Closed"/>
    <n v="155"/>
    <x v="0"/>
    <s v="Contact MRU"/>
    <x v="0"/>
    <d v="2019-10-09T00:00:00"/>
    <n v="3.967123287671233"/>
    <x v="3"/>
    <x v="0"/>
    <x v="0"/>
    <x v="0"/>
    <x v="7"/>
    <m/>
    <m/>
    <x v="4"/>
    <s v="2023"/>
    <d v="1899-12-30T02:35:00"/>
  </r>
  <r>
    <s v="Rakesh"/>
    <d v="2023-03-10T00:00:00"/>
    <x v="54"/>
    <x v="71"/>
    <s v="15:00"/>
    <s v="10/03/2023"/>
    <s v="15:45"/>
    <s v="0:0:0"/>
    <n v="114748"/>
    <x v="0"/>
    <x v="9"/>
    <s v="2021-07-ATM-1"/>
    <s v="Priority 3"/>
    <s v="99 Days SLA"/>
    <s v="SST Technicians"/>
    <s v="Hardware - SST Technicians"/>
    <s v="ATM Hardware"/>
    <x v="19"/>
    <x v="0"/>
    <n v="1546"/>
    <s v="10:27 - MCB 6101 - PLMB - PHYSICAL CHECK AND LOG REMOVAL IN BNA MODULE - MUR 500 IS MISSING DATED 3.03.23 AT 13:00. - CT SADEN 2027877 - RDV 14:30"/>
    <x v="68"/>
    <s v="Physical check for missing note nothing found in atm retrieve logs restart, tested okay machine in service"/>
    <x v="5"/>
    <x v="30"/>
    <n v="6101"/>
    <s v="6684 GBRU"/>
    <s v="ATM - MCB SLA"/>
    <n v="14606"/>
    <s v="Physical check for missing note nothing found in atm retrieve logs restart, tested okay machine in service"/>
    <s v="Work Request"/>
    <s v="Closed"/>
    <n v="45"/>
    <x v="0"/>
    <s v="Contact MRU"/>
    <x v="3"/>
    <d v="2018-08-11T00:00:00"/>
    <n v="5.1287671232876715"/>
    <x v="5"/>
    <x v="0"/>
    <x v="0"/>
    <x v="0"/>
    <x v="7"/>
    <m/>
    <m/>
    <x v="4"/>
    <s v="2023"/>
    <d v="1899-12-30T00:45:00"/>
  </r>
  <r>
    <s v="Rakesh"/>
    <d v="2023-03-10T00:00:00"/>
    <x v="54"/>
    <x v="71"/>
    <s v="14:00"/>
    <s v="10/03/2023"/>
    <s v="14:25"/>
    <s v="0:0:0"/>
    <n v="114750"/>
    <x v="2"/>
    <x v="13"/>
    <s v="2021-07-ATM-1"/>
    <s v="Priority 1"/>
    <s v="99 Days SLA"/>
    <s v="SST Technicians"/>
    <s v="Hardware - SST Technicians"/>
    <s v="ATM Hardware"/>
    <x v="3"/>
    <x v="2"/>
    <n v="1360"/>
    <s v="10:51 - SBM RIVIERE DES ANGUILLES - CARD READER FAULTY - CT SHAHEEN 2021899/98"/>
    <x v="619"/>
    <s v="Card reader - Accepting client card, when enter pin - ATM goes out of service Card reader change Download issue - Contact SBM Remote to solve issue. Issue solve, card reader self test pass. Atm put in service, withdrawals are done successfully"/>
    <x v="4"/>
    <x v="14"/>
    <s v="ATM ID Missing"/>
    <n v="6634"/>
    <s v="ATM- SBM SLA"/>
    <n v="14537"/>
    <s v="Card reader - Accepting client card, when enter pin - ATM goes out of service Card reader change Download issue - Contact SBM Remote to solve issue. Issue solve, card reader self test pass. Atm put in service, withdrawals are done successfully"/>
    <s v="Work Request"/>
    <s v="Closed"/>
    <n v="25"/>
    <x v="0"/>
    <s v="Contact MRU"/>
    <x v="1"/>
    <d v="2015-09-27T00:00:00"/>
    <n v="8.0027397260273965"/>
    <x v="2"/>
    <x v="0"/>
    <x v="0"/>
    <x v="0"/>
    <x v="7"/>
    <m/>
    <m/>
    <x v="4"/>
    <s v="2023"/>
    <d v="1899-12-30T00:25:00"/>
  </r>
  <r>
    <s v="Rakesh"/>
    <d v="2023-03-10T00:00:00"/>
    <x v="54"/>
    <x v="71"/>
    <s v="15:00"/>
    <s v="10/03/2023"/>
    <s v="16:00"/>
    <s v="0:0:0"/>
    <n v="114754"/>
    <x v="2"/>
    <x v="66"/>
    <s v="2021-01-ATM-1"/>
    <s v="Priority 3"/>
    <s v="99 Days SLA"/>
    <s v="SST Technicians"/>
    <s v="Hardware - SST Technicians"/>
    <s v="ATM Hardware"/>
    <x v="4"/>
    <x v="2"/>
    <n v="3089"/>
    <s v="SBM - SURINAM - 6684 - REPLACE RECEIPT PRINTER"/>
    <x v="620"/>
    <s v="Change receipt printer Fascia alignment test done Print quality verified Blackmark test done All test pass ATM put in service - Withdrawals done successfully by sbm client"/>
    <x v="6"/>
    <x v="161"/>
    <s v="SIN02002"/>
    <n v="6684"/>
    <s v="AT Comprehensive,weekdays from08:00 to 16:30"/>
    <n v="14535"/>
    <s v="Change receipt printer Fascia alignment test done Print quality verified Blackmark test done All test pass ATM put in service - Withdrawals done successfully by sbm client"/>
    <s v="Work Request"/>
    <s v="Closed"/>
    <n v="60"/>
    <x v="0"/>
    <s v="Contact MRU"/>
    <x v="1"/>
    <d v="2019-10-15T00:00:00"/>
    <n v="3.9506849315068493"/>
    <x v="3"/>
    <x v="0"/>
    <x v="0"/>
    <x v="0"/>
    <x v="7"/>
    <m/>
    <m/>
    <x v="4"/>
    <s v="2023"/>
    <d v="1899-12-30T01:00:00"/>
  </r>
  <r>
    <s v="Alvin"/>
    <d v="2023-03-10T00:00:00"/>
    <x v="54"/>
    <x v="71"/>
    <s v="11:05"/>
    <s v="10/03/2023"/>
    <s v="12:13"/>
    <s v="0:0:0"/>
    <n v="114759"/>
    <x v="5"/>
    <x v="20"/>
    <s v="2022-01-ATM-1"/>
    <s v="Priority 1"/>
    <s v="99 Days SLA"/>
    <s v="SST Technicians"/>
    <s v="Hardware - SST Technicians"/>
    <s v="ATM Hardware"/>
    <x v="16"/>
    <x v="5"/>
    <n v="3714"/>
    <s v="ABSA Location: Ma-Constance Serial Number: 94-54223981"/>
    <x v="93"/>
    <s v="Preventive Maintenance Clean sensors,rollers,belts,IMCRW,Receipt &amp; journal printer Clean SNT module Clean pick module,clean suction cups Tested ok In Service"/>
    <x v="3"/>
    <x v="66"/>
    <s v="ATM ID Missing"/>
    <n v="6627"/>
    <s v=""/>
    <n v="14529"/>
    <s v="Preventive Maintenance Clean sensors,rollers,belts,IMCRW,Receipt &amp; journal printer Clean SNT module Clean pick module,clean suction cups Tested ok In Service"/>
    <s v="Work Request"/>
    <s v="Closed"/>
    <n v="68"/>
    <x v="0"/>
    <s v="Contact Sey"/>
    <x v="5"/>
    <d v="2012-12-13T00:00:00"/>
    <n v="10.791780821917808"/>
    <x v="9"/>
    <x v="1"/>
    <x v="0"/>
    <x v="1"/>
    <x v="7"/>
    <m/>
    <m/>
    <x v="4"/>
    <s v="2023"/>
    <d v="1899-12-30T01:08:00"/>
  </r>
  <r>
    <s v="Rakesh"/>
    <d v="2023-03-10T00:00:00"/>
    <x v="54"/>
    <x v="71"/>
    <s v="14:30"/>
    <s v="10/03/2023"/>
    <s v="17:35"/>
    <s v="0:0:0"/>
    <n v="114760"/>
    <x v="0"/>
    <x v="8"/>
    <s v="2021-07-ATM-1"/>
    <s v="Priority 1"/>
    <s v="99 Days SLA"/>
    <s v="SST Technicians"/>
    <s v="Hardware - SST Technicians"/>
    <s v="ATM Hardware"/>
    <x v="0"/>
    <x v="4"/>
    <n v="1827"/>
    <s v="12:06 - MCB 3304 ROSEHILL - CASH DISPENSER ERROR - CT STEPHANIE 4072311"/>
    <x v="25"/>
    <s v="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
    <x v="0"/>
    <x v="8"/>
    <n v="3303"/>
    <s v="6634 GBRU"/>
    <s v="ATM - MCB SLA"/>
    <n v="14551"/>
    <s v="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
    <s v="Work Request"/>
    <s v="Closed"/>
    <n v="185"/>
    <x v="0"/>
    <s v="Contact MRU"/>
    <x v="2"/>
    <d v="2016-11-20T00:00:00"/>
    <n v="6.8520547945205479"/>
    <x v="4"/>
    <x v="0"/>
    <x v="1"/>
    <x v="0"/>
    <x v="7"/>
    <m/>
    <m/>
    <x v="4"/>
    <s v="2023"/>
    <d v="1899-12-30T03:05:00"/>
  </r>
  <r>
    <s v="Rakesh"/>
    <d v="2023-03-10T00:00:00"/>
    <x v="54"/>
    <x v="71"/>
    <s v="14:25"/>
    <s v="10/03/2023"/>
    <s v="15:00"/>
    <s v="0:0:0"/>
    <n v="114761"/>
    <x v="0"/>
    <x v="9"/>
    <s v="2021-07-ATM-1"/>
    <s v="Priority 1"/>
    <s v="99 Days SLA"/>
    <s v="SST Technicians"/>
    <s v="Hardware - SST Technicians"/>
    <s v="ATM Hardware"/>
    <x v="6"/>
    <x v="0"/>
    <n v="1589"/>
    <s v="13:33 - MCB 6301 - PLMB - ATM SEVERAL CASH HANDLERS SINCE THIS MORNING AND SECOND CASSETTE ISSUES. - CT SADEN 2027877 RDV 14:30"/>
    <x v="68"/>
    <s v="pick failure position 4 replace pickarm, cups gears segment drive on position 4 clean sensors tested okay machine in service"/>
    <x v="1"/>
    <x v="45"/>
    <n v="6301"/>
    <n v="6626"/>
    <s v="ATM - MCB SLA"/>
    <n v="14604"/>
    <s v="pick failure position 4 replace pickarm, cups gears segment drive on position 4 clean sensors tested okay machine in service"/>
    <s v="Work Request"/>
    <s v="Closed"/>
    <n v="35"/>
    <x v="0"/>
    <s v="Contact MRU"/>
    <x v="3"/>
    <d v="2019-11-17T00:00:00"/>
    <n v="3.8602739726027395"/>
    <x v="3"/>
    <x v="0"/>
    <x v="0"/>
    <x v="0"/>
    <x v="7"/>
    <m/>
    <m/>
    <x v="4"/>
    <s v="2023"/>
    <d v="1899-12-30T00:35:00"/>
  </r>
  <r>
    <s v="Alvin"/>
    <d v="2023-03-10T00:00:00"/>
    <x v="54"/>
    <x v="71"/>
    <s v="13:03"/>
    <s v="10/03/2023"/>
    <s v="14:25"/>
    <s v="0:0:0"/>
    <n v="114772"/>
    <x v="5"/>
    <x v="20"/>
    <s v="2022-01-ATM-1"/>
    <s v="Priority 1"/>
    <s v="99 Days SLA"/>
    <s v="SST Technicians"/>
    <s v="Hardware - SST Technicians"/>
    <s v="ATM Hardware"/>
    <x v="16"/>
    <x v="5"/>
    <m/>
    <s v="ABSA Location: JETTY ATM 23 Serial Number: 94-51539414"/>
    <x v="93"/>
    <s v="Preventive Maintenance Clean sensors,rollers,belts,IMCRW,Receipt &amp; journal printer Clean pick module,clean suction cups Lubricate presenter module Tested ok In service"/>
    <x v="8"/>
    <x v="34"/>
    <s v="ATM ID Missing"/>
    <s v="Model No. missing"/>
    <s v=""/>
    <n v="14530"/>
    <s v="Preventive Maintenance Clean sensors,rollers,belts,IMCRW,Receipt &amp; journal printer Clean pick module,clean suction cups Lubricate presenter module Tested ok In service"/>
    <s v="Work Request"/>
    <s v="Closed"/>
    <n v="82"/>
    <x v="0"/>
    <s v="Contact Sey"/>
    <x v="5"/>
    <d v="2015-12-15T00:00:00"/>
    <n v="7.7863013698630139"/>
    <x v="2"/>
    <x v="1"/>
    <x v="0"/>
    <x v="1"/>
    <x v="7"/>
    <m/>
    <m/>
    <x v="4"/>
    <s v="2023"/>
    <d v="1899-12-30T01:22:00"/>
  </r>
  <r>
    <s v="Rakesh"/>
    <d v="2023-03-10T00:00:00"/>
    <x v="54"/>
    <x v="71"/>
    <s v="15:55"/>
    <s v="10/03/2023"/>
    <s v="16:30"/>
    <s v="0:0:0"/>
    <n v="114774"/>
    <x v="6"/>
    <x v="20"/>
    <s v="2021-01-ATM-1"/>
    <s v="Priority 3"/>
    <s v="99 Days SLA"/>
    <s v="SST Technicians"/>
    <s v="Hardware - SST Technicians"/>
    <s v="ATM Hardware"/>
    <x v="18"/>
    <x v="4"/>
    <n v="1900"/>
    <s v="13:52 - ABSA - MU2214 - 83-54073143 - 6623 - JOURNAL PRINTER FAULTY - BRINKS 15:30"/>
    <x v="621"/>
    <s v="No issue with journal printer Run test and found ok"/>
    <x v="8"/>
    <x v="226"/>
    <s v="ATM ID Missing"/>
    <s v="Model No. missing"/>
    <s v="ATM - ABSA SLA"/>
    <n v="14624"/>
    <s v="No issue with journal printer Run test and found ok"/>
    <s v="Work Request"/>
    <s v="Closed"/>
    <n v="35"/>
    <x v="0"/>
    <s v="Contact MRU"/>
    <x v="4"/>
    <d v="2019-09-22T00:00:00"/>
    <n v="4.0136986301369859"/>
    <x v="3"/>
    <x v="0"/>
    <x v="0"/>
    <x v="0"/>
    <x v="7"/>
    <m/>
    <m/>
    <x v="4"/>
    <s v="2023"/>
    <d v="1899-12-30T00:35:00"/>
  </r>
  <r>
    <s v="Rakesh"/>
    <d v="2023-03-10T00:00:00"/>
    <x v="54"/>
    <x v="5"/>
    <s v="Start Time missing"/>
    <s v="End Date missing"/>
    <s v="End Time missing"/>
    <s v="0:0:0"/>
    <n v="114780"/>
    <x v="0"/>
    <x v="22"/>
    <s v="2021-07-ATM-1"/>
    <s v="Priority 1"/>
    <s v="99 Days SLA"/>
    <s v="SST Technicians"/>
    <s v="Hardware - SST Technicians"/>
    <s v="ATM Hardware"/>
    <x v="1"/>
    <x v="1"/>
    <n v="1533"/>
    <s v="15:34 - MCB 3409 - GOODLANDS - GBRU FAULTY - CT PATRICE 58201063 - WILL WAIT FOR FE TILL 17:15"/>
    <x v="24"/>
    <m/>
    <x v="5"/>
    <x v="159"/>
    <n v="3409"/>
    <s v="6684 GBRU"/>
    <s v="ATM - MCB SLA"/>
    <m/>
    <m/>
    <m/>
    <m/>
    <m/>
    <x v="1"/>
    <s v="Contact MRU"/>
    <x v="0"/>
    <d v="2018-02-16T00:00:00"/>
    <n v="5.6109589041095891"/>
    <x v="5"/>
    <x v="0"/>
    <x v="2"/>
    <x v="0"/>
    <x v="5"/>
    <m/>
    <m/>
    <x v="2"/>
    <s v="Start Date missing"/>
    <m/>
  </r>
  <r>
    <s v="Alvin"/>
    <s v="Date missing"/>
    <x v="54"/>
    <x v="5"/>
    <s v="Start Time missing"/>
    <s v="End Date missing"/>
    <s v="End Time missing"/>
    <s v="0:0:0"/>
    <n v="114781"/>
    <x v="5"/>
    <x v="20"/>
    <m/>
    <s v="Priority missing"/>
    <s v="24 Hour SLA"/>
    <s v="SST Technicians"/>
    <s v="Hardware - SST Technicians"/>
    <s v="ATM Hardware"/>
    <x v="3"/>
    <x v="5"/>
    <m/>
    <s v="Jetty ATM0871 Card Captured"/>
    <x v="24"/>
    <m/>
    <x v="8"/>
    <x v="34"/>
    <s v="ATM ID Missing"/>
    <s v="Model No. missing"/>
    <m/>
    <m/>
    <m/>
    <m/>
    <m/>
    <m/>
    <x v="1"/>
    <s v="Contact Sey"/>
    <x v="5"/>
    <d v="2019-10-20T00:00:00"/>
    <n v="3.9369863013698629"/>
    <x v="3"/>
    <x v="0"/>
    <x v="2"/>
    <x v="1"/>
    <x v="5"/>
    <m/>
    <m/>
    <x v="2"/>
    <s v="Start Date missing"/>
    <m/>
  </r>
  <r>
    <s v="Rakesh"/>
    <d v="2023-03-10T00:00:00"/>
    <x v="54"/>
    <x v="71"/>
    <s v="16:45"/>
    <s v="10/03/2023"/>
    <s v="17:00"/>
    <s v="0:0:0"/>
    <n v="114782"/>
    <x v="1"/>
    <x v="5"/>
    <s v="2022-04-ATM-1"/>
    <s v="Priority 1"/>
    <s v="99 Days SLA"/>
    <s v="SST Technicians"/>
    <s v="Hardware - SST Technicians"/>
    <s v="ATM Hardware"/>
    <x v="6"/>
    <x v="0"/>
    <n v="3539"/>
    <s v="SBI - SIR WILLIAM NEWTON - PORT LOUIS - CASH DISPENSER - CT LOVENA 2034909"/>
    <x v="622"/>
    <s v="Issue with Cash Handler Trouble shoot: Issue Shutdown machine Fix mechanism Restart application Run several test done As already request need to replace Presenter"/>
    <x v="4"/>
    <x v="5"/>
    <s v="ATM ID Missing"/>
    <n v="6634"/>
    <s v="Mon-Sat 8:45 to 20:00,Sun &amp; PH 8:45 to 13:00"/>
    <n v="14602"/>
    <s v="Issue with Cash Handler Trouble shoot: Issue Shutdown machine Fix mechanism Restart application Run several test done As already request need to replace Presenter"/>
    <s v="Work Request"/>
    <s v="Closed"/>
    <n v="85"/>
    <x v="0"/>
    <s v="Contact MRU"/>
    <x v="3"/>
    <d v="2022-04-07T00:00:00"/>
    <n v="1.4712328767123288"/>
    <x v="14"/>
    <x v="0"/>
    <x v="0"/>
    <x v="0"/>
    <x v="7"/>
    <m/>
    <m/>
    <x v="4"/>
    <s v="2023"/>
    <d v="1899-12-30T00:15:00"/>
  </r>
  <r>
    <s v="Alvin"/>
    <d v="2023-03-09T00:00:00"/>
    <x v="55"/>
    <x v="71"/>
    <s v="14:00"/>
    <s v="10/03/2023"/>
    <s v="16:00"/>
    <s v="0:0:0"/>
    <n v="114783"/>
    <x v="5"/>
    <x v="20"/>
    <s v="2022-01-ATM-1"/>
    <s v="Priority 1"/>
    <s v="99 Days SLA"/>
    <s v="SST Technicians"/>
    <s v="Hardware - SST Technicians"/>
    <s v="ATM Hardware"/>
    <x v="1"/>
    <x v="5"/>
    <n v="3721"/>
    <s v="GBRU Faulty Baie Ste Anne Praslin Ss6634, Sn: 13-54674139"/>
    <x v="12"/>
    <s v="Diagnosed. Found Skewed Belts in Seperator. Re-seat Belts. Cleaned Belts, Sensors, Rollers in BV, Seperator, Escrow, Pre-BV, Upper and Lower Transport. Run test on device, test Passed. Run Deposit Run to Run 2 test. Notes Encashed. Tested Ok. In Service."/>
    <x v="4"/>
    <x v="53"/>
    <s v="ATM ID Missing"/>
    <n v="6634"/>
    <s v=""/>
    <n v="14532"/>
    <s v="Diagnosed. Found Skewed Belts in Seperator. Re-seat Belts. Cleaned Belts, Sensors, Rollers in BV, Seperator, Escrow, Pre-BV, Upper and Lower Transport. Run test on device, test Passed. Run Deposit Run to Run 2 test. Notes Encashed. Tested Ok. In Service."/>
    <s v="Work Request"/>
    <s v="Closed"/>
    <n v="120"/>
    <x v="0"/>
    <s v="Contact Sey"/>
    <x v="5"/>
    <d v="2011-03-03T00:00:00"/>
    <n v="12.575342465753424"/>
    <x v="1"/>
    <x v="0"/>
    <x v="0"/>
    <x v="1"/>
    <x v="7"/>
    <m/>
    <m/>
    <x v="4"/>
    <s v="2023"/>
    <d v="1899-12-30T02:00:00"/>
  </r>
  <r>
    <s v="Rakesh"/>
    <d v="2023-03-13T00:00:00"/>
    <x v="56"/>
    <x v="72"/>
    <s v="10:00"/>
    <s v="11/03/2023"/>
    <s v="12:30"/>
    <s v="0:0:0"/>
    <n v="114784"/>
    <x v="0"/>
    <x v="116"/>
    <s v="2021-07-ATM-1"/>
    <s v="Priority 3"/>
    <s v="99 Days SLA"/>
    <s v="SST Technicians"/>
    <s v="Hardware - SST Technicians"/>
    <s v="ATM Hardware"/>
    <x v="3"/>
    <x v="4"/>
    <n v="1716"/>
    <s v="11/03/23 - Winners Forest Side - Card reader + Journal printer faulty."/>
    <x v="623"/>
    <s v="Serviced card reader and changed magnetic head on card reader. Several tests done on card reader - all tracks read ok. Log in as administrator and join domain as requested by MCB, check configuration ok. Ask for download on ATM. ATM put in service and tested. ATM tested ok."/>
    <x v="3"/>
    <x v="322"/>
    <n v="4302"/>
    <n v="6627"/>
    <s v="ATM - MCB SLA"/>
    <n v="14708"/>
    <s v="Serviced card reader and changed magnetic head on card reader. Several tests done on card reader - all tracks read ok. Log in as administrator and join domain as requested by MCB, check configuration ok. Ask for download on ATM. ATM put in service and tested. ATM tested ok."/>
    <s v="Work Request"/>
    <s v="Closed"/>
    <n v="150"/>
    <x v="0"/>
    <s v="Contact MRU"/>
    <x v="1"/>
    <s v="To be determined"/>
    <m/>
    <x v="7"/>
    <x v="0"/>
    <x v="0"/>
    <x v="0"/>
    <x v="3"/>
    <m/>
    <m/>
    <x v="4"/>
    <s v="2023"/>
    <d v="1899-12-30T02:30:00"/>
  </r>
  <r>
    <s v="Rakesh"/>
    <d v="2023-03-13T00:00:00"/>
    <x v="56"/>
    <x v="73"/>
    <s v="09:25"/>
    <s v="13/03/2023"/>
    <s v="11:45"/>
    <s v="0:0:0"/>
    <n v="114785"/>
    <x v="4"/>
    <x v="14"/>
    <s v="2021-01-ATM-2"/>
    <s v="Priority 1"/>
    <s v="99 Days SLA"/>
    <s v="SST Technicians"/>
    <s v="Hardware - SST Technicians"/>
    <s v="ATM Hardware"/>
    <x v="10"/>
    <x v="2"/>
    <n v="2113"/>
    <s v="Curepipe - Possible hard disk crash"/>
    <x v="624"/>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x v="5"/>
    <x v="170"/>
    <s v="ATM ID Missing"/>
    <s v="6684 GBRU"/>
    <s v="Mon-Fri16:30-20:00,Sat 8:00-20:00,Sun&amp;Ph8:00-13:00"/>
    <n v="14585"/>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s v="Work Request"/>
    <s v="Closed"/>
    <n v="140"/>
    <x v="0"/>
    <s v="Contact MRU"/>
    <x v="1"/>
    <d v="2011-02-25T00:00:00"/>
    <n v="12.591780821917808"/>
    <x v="1"/>
    <x v="0"/>
    <x v="0"/>
    <x v="0"/>
    <x v="1"/>
    <m/>
    <m/>
    <x v="4"/>
    <s v="2023"/>
    <d v="1899-12-30T02:20:00"/>
  </r>
  <r>
    <s v="Rakesh"/>
    <d v="2023-03-13T00:00:00"/>
    <x v="56"/>
    <x v="68"/>
    <s v="18:38"/>
    <s v="07/03/2023"/>
    <s v="19:55"/>
    <s v="0:0:0"/>
    <n v="114786"/>
    <x v="0"/>
    <x v="29"/>
    <s v="2021-07-ATM-1"/>
    <s v="Priority missing"/>
    <s v="24 Hour SLA"/>
    <s v="SST Technicians"/>
    <s v="Hardware - SST Technicians"/>
    <s v="ATM Hardware"/>
    <x v="11"/>
    <x v="4"/>
    <n v="1661"/>
    <s v="07/03/23 8201-bagatelle - SCPM Faulty"/>
    <x v="188"/>
    <s v="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
    <x v="8"/>
    <x v="323"/>
    <s v="ATM ID Missing"/>
    <s v="Model No. missing"/>
    <s v="ATM - MCB SLA"/>
    <n v="14710"/>
    <s v="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
    <s v="Work Request"/>
    <s v="Closed"/>
    <n v="77"/>
    <x v="0"/>
    <s v="Contact MRU"/>
    <x v="4"/>
    <d v="2019-11-17T00:00:00"/>
    <n v="3.8602739726027395"/>
    <x v="3"/>
    <x v="0"/>
    <x v="1"/>
    <x v="0"/>
    <x v="0"/>
    <m/>
    <m/>
    <x v="4"/>
    <s v="2023"/>
    <d v="1899-12-30T01:17:00"/>
  </r>
  <r>
    <s v="Rakesh"/>
    <d v="2023-03-13T00:00:00"/>
    <x v="56"/>
    <x v="73"/>
    <s v="11:30"/>
    <s v="13/03/2023"/>
    <s v="12:30"/>
    <s v="0:0:0"/>
    <n v="114787"/>
    <x v="4"/>
    <x v="106"/>
    <s v="2021-01-ATM-2"/>
    <s v="Priority 1"/>
    <s v="99 Days SLA"/>
    <s v="SST Technicians"/>
    <s v="Hardware - SST Technicians"/>
    <s v="ATM Hardware"/>
    <x v="0"/>
    <x v="4"/>
    <n v="2092"/>
    <s v="ARGONAUTE CASH HANDLER ISSUE CONTACT FABRICE 59496312 DATE 13/3/23"/>
    <x v="25"/>
    <s v="Cash handler faulty Notes jamming at stacker Adjust stacker plate Run loop test and found ok If problem persist will need to change presenter"/>
    <x v="4"/>
    <x v="277"/>
    <s v="ATM ID Missing"/>
    <n v="6634"/>
    <s v="Mon-Fri16:30-20:00,Sat 8:00-20:00,Sun&amp;Ph8:00-13:00"/>
    <n v="14623"/>
    <s v="Cash handler faulty Notes jamming at stacker Adjust stacker plate Run loop test and found ok If problem persist will need to change presenter"/>
    <s v="Work Request"/>
    <s v="Closed"/>
    <n v="60"/>
    <x v="0"/>
    <s v="Contact MRU"/>
    <x v="3"/>
    <d v="2019-10-27T00:00:00"/>
    <n v="3.9178082191780823"/>
    <x v="3"/>
    <x v="0"/>
    <x v="0"/>
    <x v="0"/>
    <x v="1"/>
    <m/>
    <m/>
    <x v="4"/>
    <s v="2023"/>
    <d v="1899-12-30T01:00:00"/>
  </r>
  <r>
    <s v="Alvin"/>
    <s v="Date missing"/>
    <x v="56"/>
    <x v="45"/>
    <s v="09:05"/>
    <s v="09/03/2023"/>
    <s v="11:00"/>
    <s v="0:0:0"/>
    <n v="114788"/>
    <x v="5"/>
    <x v="20"/>
    <m/>
    <s v="Priority 3"/>
    <m/>
    <s v="SST Technicians"/>
    <s v="Hardware - SST Technicians"/>
    <s v="ATM Hardware"/>
    <x v="16"/>
    <x v="5"/>
    <m/>
    <s v="Preventive Maintenance Victoria Ss6634, Sn:83-41103309"/>
    <x v="625"/>
    <s v="Cleaned Sensors, Belts, Rollers, IMCRW, Receipt and Journal Printer. Lubricate Presenter and Pick Modules. Replaced Vacuum Cups. Run test on Devices, Test Passed. Tested Ok. In Service."/>
    <x v="8"/>
    <x v="34"/>
    <s v="ATM ID Missing"/>
    <s v="Model No. missing"/>
    <m/>
    <n v="14571"/>
    <s v="Cleaned Sensors, Belts, Rollers, IMCRW, Receipt and Journal Printer. Lubricate Presenter and Pick Modules. Replaced Vacuum Cups. Run test on Devices, Test Passed. Tested Ok. In Service."/>
    <s v="Work Request"/>
    <s v="Closed"/>
    <n v="115"/>
    <x v="0"/>
    <s v="Contact Sey"/>
    <x v="5"/>
    <d v="2017-03-18T00:00:00"/>
    <n v="6.5287671232876709"/>
    <x v="12"/>
    <x v="1"/>
    <x v="0"/>
    <x v="1"/>
    <x v="6"/>
    <m/>
    <m/>
    <x v="4"/>
    <s v="2023"/>
    <d v="1899-12-30T01:55:00"/>
  </r>
  <r>
    <s v="Alvin"/>
    <d v="2023-03-09T00:00:00"/>
    <x v="56"/>
    <x v="5"/>
    <s v="Start Time missing"/>
    <s v="End Date missing"/>
    <s v="End Time missing"/>
    <s v="0:0:0"/>
    <n v="114789"/>
    <x v="5"/>
    <x v="20"/>
    <s v="2022-09-ATM-1"/>
    <s v="Priority 3"/>
    <s v="99 Days SLA"/>
    <s v="SST Technicians"/>
    <s v="Hardware - SST Technicians"/>
    <s v="ATM Hardware"/>
    <x v="16"/>
    <x v="5"/>
    <n v="4228"/>
    <s v="Preventive Maintenance Victoria Ss6634. Sn:83-41103309"/>
    <x v="24"/>
    <m/>
    <x v="0"/>
    <x v="324"/>
    <s v="ATM ID Missing"/>
    <s v="6634 GBRU"/>
    <m/>
    <m/>
    <m/>
    <m/>
    <m/>
    <m/>
    <x v="1"/>
    <s v="Contact Sey"/>
    <x v="5"/>
    <d v="2016-12-08T00:00:00"/>
    <n v="6.8027397260273972"/>
    <x v="4"/>
    <x v="1"/>
    <x v="2"/>
    <x v="1"/>
    <x v="5"/>
    <m/>
    <m/>
    <x v="2"/>
    <s v="Start Date missing"/>
    <m/>
  </r>
  <r>
    <s v="Rakesh"/>
    <d v="2023-03-13T00:00:00"/>
    <x v="56"/>
    <x v="73"/>
    <s v="10:35"/>
    <s v="13/03/2023"/>
    <s v="11:45"/>
    <s v="01:10"/>
    <n v="114790"/>
    <x v="0"/>
    <x v="21"/>
    <s v="2021-07-ATM-1"/>
    <s v="Priority 1"/>
    <s v="99 Days SLA"/>
    <s v="SST Technicians"/>
    <s v="Hardware - SST Technicians"/>
    <s v="ATM Hardware"/>
    <x v="0"/>
    <x v="2"/>
    <n v="1667"/>
    <s v="MCB ATM 3104 Mahebourg - Cash Handler Faulty (Carriage Faulty) Contact Gilbert 4072402 DATE 13/3/23"/>
    <x v="55"/>
    <s v="REPAIRS DONE ON MEDIA DISPENSER. CLEAN SENSORS OF SNT. ALIGNMENT DONE ON PICK MODULES. REPLACE BELT RETAINER OF LOWER PICK MODULE. TESTS RUN UNDER DIAGNOSTICS OK. IN SERVICE TESTS DONE OK."/>
    <x v="3"/>
    <x v="295"/>
    <n v="3104"/>
    <n v="6627"/>
    <s v="ATM - MCB SLA"/>
    <n v="14675"/>
    <s v="REPAIRS DONE ON MEDIA DISPENSER. CLEAN SENSORS OF SNT. ALIGNMENT DONE ON PICK MODULES. REPLACE BELT RETAINER OF LOWER PICK MODULE. TESTS RUN UNDER DIAGNOSTICS OK. IN SERVICE TESTS DONE OK."/>
    <s v="Work Request"/>
    <s v="Closed"/>
    <n v="70"/>
    <x v="0"/>
    <s v="Contact MRU"/>
    <x v="1"/>
    <s v="To be determined"/>
    <m/>
    <x v="7"/>
    <x v="0"/>
    <x v="0"/>
    <x v="0"/>
    <x v="1"/>
    <m/>
    <m/>
    <x v="4"/>
    <s v="2023"/>
    <d v="1899-12-30T01:10:00"/>
  </r>
  <r>
    <s v="Rakesh"/>
    <d v="2023-03-13T00:00:00"/>
    <x v="56"/>
    <x v="74"/>
    <s v="15:00"/>
    <s v="12/03/2023"/>
    <s v="17:30"/>
    <s v="02:0"/>
    <n v="114791"/>
    <x v="0"/>
    <x v="45"/>
    <s v="2021-07-ATM-1"/>
    <s v="Priority 3"/>
    <s v="99 Days SLA"/>
    <s v="SST Technicians"/>
    <s v="Hardware - SST Technicians"/>
    <s v="ATM Hardware"/>
    <x v="0"/>
    <x v="2"/>
    <n v="1593"/>
    <s v="12/03/23- 3906 - Super U flacq - Cash Handler Faulty"/>
    <x v="626"/>
    <s v="Cash handler faulty. Pick arm 1 2 and 3 changed. All 4 double gears replaced on cash handler. 2 single gears replaced. Cash handler synchronized and tested. All tests pass. ATM Display faulty. Converter cable replaced issue persists. ATM 15 inch display faulty and need replacement."/>
    <x v="4"/>
    <x v="87"/>
    <n v="3906"/>
    <n v="6634"/>
    <s v="ATM - MCB SLA"/>
    <n v="14584"/>
    <s v="Cash handler faulty. Pick arm 1 2 and 3 changed. All 4 double gears replaced on cash handler. 2 single gears replaced. Cash handler synchronized and tested. All tests pass. ATM Display faulty. Converter cable replaced issue persists. ATM 15 inch display faulty and need replacement."/>
    <s v="Work Request"/>
    <s v="Closed"/>
    <n v="150"/>
    <x v="0"/>
    <s v="Contact MRU"/>
    <x v="0"/>
    <d v="2010-06-24T00:00:00"/>
    <n v="13.265753424657534"/>
    <x v="8"/>
    <x v="0"/>
    <x v="1"/>
    <x v="0"/>
    <x v="2"/>
    <m/>
    <m/>
    <x v="4"/>
    <s v="2023"/>
    <d v="1899-12-30T02:30:00"/>
  </r>
  <r>
    <s v="Rakesh"/>
    <d v="2023-03-13T00:00:00"/>
    <x v="56"/>
    <x v="73"/>
    <s v="11:45"/>
    <s v="13/03/2023"/>
    <s v="12:20"/>
    <s v="0:0:0"/>
    <n v="114792"/>
    <x v="0"/>
    <x v="21"/>
    <s v="2021-07-ATM-1"/>
    <s v="Priority 1"/>
    <s v="99 Days SLA"/>
    <s v="SST Technicians"/>
    <s v="Hardware - SST Technicians"/>
    <s v="ATM Hardware"/>
    <x v="0"/>
    <x v="2"/>
    <n v="1797"/>
    <s v="MHG M 3204 MSG REJECT BIN 2 FULL MODEL 6634 DATE 13/3/23"/>
    <x v="627"/>
    <s v="GENERAL CHECKUP DONE. CLEAR ERROR. RUN AUTO CONFIGURATION. RESET ATM. TESTS DONE OK. IN SERVICE TESTS DONE OK."/>
    <x v="0"/>
    <x v="43"/>
    <n v="3204"/>
    <s v="6634 GBRU"/>
    <s v="ATM - MCB SLA"/>
    <n v="14679"/>
    <s v="GENERAL CHECKUP DONE. CLEAR ERROR. RUN AUTO CONFIGURATION. RESET ATM. TESTS DONE OK. IN SERVICE TESTS DONE OK."/>
    <s v="Work Request"/>
    <s v="Closed"/>
    <n v="35"/>
    <x v="0"/>
    <s v="Contact MRU"/>
    <x v="4"/>
    <d v="2011-02-25T00:00:00"/>
    <n v="12.591780821917808"/>
    <x v="1"/>
    <x v="0"/>
    <x v="0"/>
    <x v="0"/>
    <x v="1"/>
    <m/>
    <m/>
    <x v="4"/>
    <s v="2023"/>
    <d v="1899-12-30T00:35:00"/>
  </r>
  <r>
    <s v="Rakesh"/>
    <d v="2023-03-13T00:00:00"/>
    <x v="56"/>
    <x v="5"/>
    <s v="Start Time missing"/>
    <s v="End Date missing"/>
    <s v="End Time missing"/>
    <s v="0:0:0"/>
    <n v="114800"/>
    <x v="6"/>
    <x v="22"/>
    <s v="2021-01-ATM-1"/>
    <s v="Priority 1"/>
    <s v="99 Days SLA"/>
    <s v="SST Technicians"/>
    <s v="Hardware - SST Technicians"/>
    <s v="ATM Hardware"/>
    <x v="4"/>
    <x v="1"/>
    <n v="1920"/>
    <s v="ABSA GOODLANDS RECEIPT PRINTER ISSUE CONTACT VEEREN 54217342 DATE 13/3/23"/>
    <x v="24"/>
    <m/>
    <x v="4"/>
    <x v="325"/>
    <s v="MU1032"/>
    <n v="6634"/>
    <s v="ATM - ABSA SLA"/>
    <m/>
    <m/>
    <m/>
    <m/>
    <m/>
    <x v="1"/>
    <s v="Contact MRU"/>
    <x v="0"/>
    <d v="2010-06-24T00:00:00"/>
    <n v="13.265753424657534"/>
    <x v="8"/>
    <x v="0"/>
    <x v="2"/>
    <x v="0"/>
    <x v="5"/>
    <m/>
    <m/>
    <x v="2"/>
    <s v="Start Date missing"/>
    <m/>
  </r>
  <r>
    <s v="Rakesh"/>
    <d v="2023-03-13T00:00:00"/>
    <x v="56"/>
    <x v="73"/>
    <s v="10:00"/>
    <s v="13/03/2023"/>
    <s v="11:15"/>
    <s v="01:0"/>
    <n v="114801"/>
    <x v="0"/>
    <x v="64"/>
    <s v="2021-07-ATM-1"/>
    <s v="Priority 1"/>
    <s v="99 Days SLA"/>
    <s v="SST Technicians"/>
    <s v="Hardware - SST Technicians"/>
    <s v="ATM Hardware"/>
    <x v="1"/>
    <x v="3"/>
    <n v="1571"/>
    <s v="MCB PHOENIX M 3122 GBRU ISSUE MODEL 6684 CONTACT JOHN 4072183 DATE 13/3/23"/>
    <x v="628"/>
    <s v="CONFIGURE GBRU CLEANED UP FILES ON PERSISTED DATA"/>
    <x v="13"/>
    <x v="258"/>
    <n v="3122"/>
    <s v="6684 GBRU TOUCH CPM"/>
    <s v="ATM - MCB SLA"/>
    <n v="14721"/>
    <s v="CONFIGURE GBRU CLEANED UP FILES ON PERSISTED DATA"/>
    <s v="Work Request"/>
    <s v="Closed"/>
    <n v="75"/>
    <x v="0"/>
    <s v="Contact MRU"/>
    <x v="1"/>
    <d v="2010-06-24T00:00:00"/>
    <n v="13.265753424657534"/>
    <x v="8"/>
    <x v="0"/>
    <x v="0"/>
    <x v="0"/>
    <x v="1"/>
    <m/>
    <m/>
    <x v="4"/>
    <s v="2023"/>
    <d v="1899-12-30T01:15:00"/>
  </r>
  <r>
    <s v="Rakesh"/>
    <d v="2023-03-13T00:00:00"/>
    <x v="56"/>
    <x v="73"/>
    <s v="09:55"/>
    <s v="13/03/2023"/>
    <s v="11:25"/>
    <s v="0:40"/>
    <n v="114802"/>
    <x v="0"/>
    <x v="41"/>
    <s v="2022-07-ATM-1"/>
    <s v="Priority 3"/>
    <s v="99 Days SLA"/>
    <s v="SST Technicians"/>
    <s v="Hardware - SST Technicians"/>
    <s v="ATM Hardware"/>
    <x v="11"/>
    <x v="1"/>
    <n v="1682"/>
    <s v="10/03 - MCB 3125 LALMATIE - SCAN EXPRESS FAULTY - CT ARMAND 4072672 - SN NOT GOOD IN SSD"/>
    <x v="629"/>
    <s v=""/>
    <x v="0"/>
    <x v="326"/>
    <n v="3125"/>
    <s v="6634 GBRU"/>
    <s v="ATM-MCB SLA"/>
    <n v="14590"/>
    <s v=""/>
    <s v="Work Request"/>
    <s v="Closed"/>
    <n v="90"/>
    <x v="0"/>
    <s v="Contact MRU"/>
    <x v="4"/>
    <d v="2017-02-11T00:00:00"/>
    <n v="6.624657534246575"/>
    <x v="12"/>
    <x v="0"/>
    <x v="0"/>
    <x v="0"/>
    <x v="1"/>
    <m/>
    <m/>
    <x v="4"/>
    <s v="2023"/>
    <d v="1899-12-30T01:30:00"/>
  </r>
  <r>
    <s v="Rakesh"/>
    <d v="2023-03-13T00:00:00"/>
    <x v="56"/>
    <x v="73"/>
    <s v="14:30"/>
    <s v="13/03/2023"/>
    <s v="16:00"/>
    <s v="0:0:0"/>
    <n v="114804"/>
    <x v="0"/>
    <x v="9"/>
    <s v="2021-07-ATM-1"/>
    <s v="Priority 1"/>
    <s v="99 Days SLA"/>
    <s v="SST Technicians"/>
    <s v="Hardware - SST Technicians"/>
    <s v="ATM Hardware"/>
    <x v="0"/>
    <x v="4"/>
    <n v="1576"/>
    <s v="MCB PLMB M 9301 transport fatal error Saden 57528623 / Daryl 57704494 APPOINTM @ 14H30 DATE 13/3/23 ​"/>
    <x v="25"/>
    <s v="Cash handler faulty SNT error Change SNT and main PCB Run test and found ok"/>
    <x v="4"/>
    <x v="100"/>
    <n v="9301"/>
    <n v="6634"/>
    <s v="ATM - MCB SLA"/>
    <n v="14621"/>
    <s v="Cash handler faulty SNT error Change SNT and main PCB Run test and found ok"/>
    <s v="Work Request"/>
    <s v="Closed"/>
    <n v="90"/>
    <x v="0"/>
    <s v="Contact MRU"/>
    <x v="3"/>
    <d v="2010-04-09T00:00:00"/>
    <n v="13.473972602739726"/>
    <x v="8"/>
    <x v="0"/>
    <x v="0"/>
    <x v="0"/>
    <x v="1"/>
    <m/>
    <m/>
    <x v="4"/>
    <s v="2023"/>
    <d v="1899-12-30T01:30:00"/>
  </r>
  <r>
    <s v="Rakesh"/>
    <d v="2023-03-13T00:00:00"/>
    <x v="56"/>
    <x v="73"/>
    <s v="14:00"/>
    <s v="13/03/2023"/>
    <s v="15:25"/>
    <s v="0:0:0"/>
    <n v="114805"/>
    <x v="6"/>
    <x v="52"/>
    <s v="2021-01-ATM-1"/>
    <s v="Priority 1"/>
    <s v="99 Days SLA"/>
    <s v="SST Technicians"/>
    <s v="Hardware - SST Technicians"/>
    <s v="ATM Hardware"/>
    <x v="0"/>
    <x v="0"/>
    <n v="1901"/>
    <s v="SSR M 1015 CASH HANDLER ISSUE APPOINTM @ 14H30 CONTACT BRINKS DATE 13/3/23"/>
    <x v="68"/>
    <s v="shutter jammed open disconnect, connect loop 100 rtests cash test passed machine in service"/>
    <x v="7"/>
    <x v="321"/>
    <s v="MU1015"/>
    <s v="6634-iATM"/>
    <s v="ATM - ABSA SLA"/>
    <n v="14608"/>
    <s v="shutter jammed open disconnect, connect loop 100 rtests cash test passed machine in service"/>
    <s v="Work Request"/>
    <s v="Closed"/>
    <n v="85"/>
    <x v="0"/>
    <s v="Contact MRU"/>
    <x v="3"/>
    <d v="2019-10-12T00:00:00"/>
    <n v="3.9589041095890409"/>
    <x v="3"/>
    <x v="0"/>
    <x v="0"/>
    <x v="0"/>
    <x v="1"/>
    <m/>
    <m/>
    <x v="4"/>
    <s v="2023"/>
    <d v="1899-12-30T01:25:00"/>
  </r>
  <r>
    <s v="Rakesh"/>
    <d v="2023-03-13T00:00:00"/>
    <x v="56"/>
    <x v="73"/>
    <s v="12:00"/>
    <s v="13/03/2023"/>
    <s v="12:10"/>
    <s v="0:0:0"/>
    <n v="114806"/>
    <x v="0"/>
    <x v="8"/>
    <s v="2021-07-ATM-1"/>
    <s v="Priority 1"/>
    <s v="99 Days SLA"/>
    <s v="SST Technicians"/>
    <s v="Hardware - SST Technicians"/>
    <s v="ATM Hardware"/>
    <x v="3"/>
    <x v="4"/>
    <n v="1816"/>
    <s v="MCB R HILL M 3503 CARD READER ISSUE MODEL 6626 CONTACT STEPHANIE 4072323 DATE 13/3/23"/>
    <x v="35"/>
    <s v="Card fall at shutter. Removed card from ATM at shutter and hand over to bank staff. ATM put in service and tested. ATM tested ok."/>
    <x v="1"/>
    <x v="262"/>
    <n v="3503"/>
    <n v="6626"/>
    <s v="ATM - MCB SLA"/>
    <n v="14712"/>
    <s v="Card fall at shutter. Removed card from ATM at shutter and hand over to bank staff. ATM put in service and tested. ATM tested ok."/>
    <s v="Work Request"/>
    <s v="Closed"/>
    <n v="10"/>
    <x v="0"/>
    <s v="Contact MRU"/>
    <x v="2"/>
    <d v="2011-02-08T00:00:00"/>
    <n v="12.638356164383561"/>
    <x v="8"/>
    <x v="0"/>
    <x v="0"/>
    <x v="0"/>
    <x v="1"/>
    <m/>
    <m/>
    <x v="4"/>
    <s v="2023"/>
    <d v="1899-12-30T00:10:00"/>
  </r>
  <r>
    <s v="Rakesh"/>
    <d v="2023-03-13T00:00:00"/>
    <x v="56"/>
    <x v="73"/>
    <s v="09:44"/>
    <s v="13/03/2023"/>
    <s v="11:00"/>
    <s v="0:0:0"/>
    <n v="114807"/>
    <x v="0"/>
    <x v="52"/>
    <s v="2021-07-ATM-1"/>
    <s v="Priority 1"/>
    <s v="99 Days SLA"/>
    <s v="SST Technicians"/>
    <s v="Hardware - SST Technicians"/>
    <s v="ATM Hardware"/>
    <x v="12"/>
    <x v="0"/>
    <n v="1699"/>
    <s v="10/03 - MCB 3207 SSR STREET - BNA FAULTY - CT BERNARD 4072901"/>
    <x v="68"/>
    <s v="dismantle, remove escrow remove jammed 1 x 1000 in separator clean sensors tests successful machine in service"/>
    <x v="0"/>
    <x v="198"/>
    <n v="3207"/>
    <s v="6634 GBRU"/>
    <s v="ATM - MCB SLA"/>
    <n v="14607"/>
    <s v="dismantle, remove escrow remove jammed 1 x 1000 in separator clean sensors tests successful machine in service"/>
    <s v="Work Request"/>
    <s v="Closed"/>
    <n v="76"/>
    <x v="0"/>
    <s v="Contact MRU"/>
    <x v="3"/>
    <d v="2019-11-16T00:00:00"/>
    <n v="3.8630136986301369"/>
    <x v="3"/>
    <x v="0"/>
    <x v="0"/>
    <x v="0"/>
    <x v="1"/>
    <m/>
    <m/>
    <x v="4"/>
    <s v="2023"/>
    <d v="1899-12-30T01:16:00"/>
  </r>
  <r>
    <s v="Rakesh"/>
    <d v="2023-03-13T00:00:00"/>
    <x v="56"/>
    <x v="5"/>
    <s v="Start Time missing"/>
    <s v="End Date missing"/>
    <s v="End Time missing"/>
    <s v="0:0:0"/>
    <n v="114824"/>
    <x v="4"/>
    <x v="65"/>
    <s v="ATM support"/>
    <s v="Priority 1"/>
    <s v="99 Days SLA"/>
    <s v="SST Technicians"/>
    <s v="Hardware - SST Technicians"/>
    <s v="ATM Hardware"/>
    <x v="2"/>
    <x v="1"/>
    <n v="1308"/>
    <s v="15:08 - MAUBANK - FLACQ - 6684 - ATM RESTARTING - CT BAICHOO 52582931 - SCHEDULED BY BANK FOR 14/02 AS FROM 09:00"/>
    <x v="24"/>
    <m/>
    <x v="5"/>
    <x v="160"/>
    <s v="ATM ID Missing"/>
    <s v="6684 GBRU"/>
    <s v="slal type data"/>
    <m/>
    <m/>
    <m/>
    <m/>
    <m/>
    <x v="1"/>
    <s v="Contact MRU"/>
    <x v="0"/>
    <d v="2016-11-20T00:00:00"/>
    <n v="6.8520547945205479"/>
    <x v="4"/>
    <x v="0"/>
    <x v="2"/>
    <x v="0"/>
    <x v="5"/>
    <m/>
    <m/>
    <x v="2"/>
    <s v="Start Date missing"/>
    <m/>
  </r>
  <r>
    <s v="Rakesh"/>
    <d v="2023-03-13T00:00:00"/>
    <x v="56"/>
    <x v="73"/>
    <s v="11:10"/>
    <s v="13/03/2023"/>
    <s v="11:20"/>
    <s v="0:0:0"/>
    <n v="114834"/>
    <x v="0"/>
    <x v="61"/>
    <s v="2021-07-ATM-1"/>
    <s v="Priority 3"/>
    <s v="99 Days SLA"/>
    <s v="SST Technicians"/>
    <s v="Hardware - SST Technicians"/>
    <s v="ATM Hardware"/>
    <x v="8"/>
    <x v="0"/>
    <n v="1570"/>
    <s v="&quot;11/03 - MCB ATM 3234 PLAINE VERTE – TO CHECK FAULTY INTERLOCK SENSOR - CT CLIMENE 4072974 - NO ISSUES WITH ATM - CLIMENE REQUESTED FE TO COME CHECK NONETHELESS."/>
    <x v="68"/>
    <s v="ATM working normally - Climene advise to report intervention as when problem arise shortstaff"/>
    <x v="1"/>
    <x v="248"/>
    <n v="3234"/>
    <n v="6626"/>
    <s v="ATM - MCB SLA"/>
    <n v="14609"/>
    <s v="ATM working normally - Climene advise to report intervention as when problem arise shortstaff"/>
    <s v="Work Request"/>
    <s v="Closed"/>
    <n v="10"/>
    <x v="0"/>
    <s v="Contact MRU"/>
    <x v="3"/>
    <d v="2017-03-18T00:00:00"/>
    <n v="6.5287671232876709"/>
    <x v="12"/>
    <x v="0"/>
    <x v="0"/>
    <x v="0"/>
    <x v="1"/>
    <m/>
    <m/>
    <x v="4"/>
    <s v="2023"/>
    <d v="1899-12-30T00:10:00"/>
  </r>
  <r>
    <s v="Rakesh"/>
    <d v="2023-03-13T00:00:00"/>
    <x v="56"/>
    <x v="73"/>
    <s v="18:30"/>
    <s v="13/03/2023"/>
    <s v="20:00"/>
    <s v="0:0:0"/>
    <n v="114835"/>
    <x v="6"/>
    <x v="52"/>
    <s v="2021-01-ATM-1"/>
    <s v="Priority 1"/>
    <s v="99 Days SLA"/>
    <s v="SST Technicians"/>
    <s v="Hardware - SST Technicians"/>
    <s v="ATM Hardware"/>
    <x v="0"/>
    <x v="4"/>
    <n v="1901"/>
    <s v="ABSA SSR M 1015 CASH HANDLER ISSUE APPOINTM @ 18H30 BRINKS"/>
    <x v="14"/>
    <s v="Shutter intermittent fault Change shutter Run test and found ok Now shutter on GBRU faulty Task to be done on next day"/>
    <x v="7"/>
    <x v="321"/>
    <s v="MU1015"/>
    <s v="6634-iATM"/>
    <s v="ATM - ABSA SLA"/>
    <n v="14619"/>
    <s v="Shutter intermittent fault Change shutter Run test and found ok Now shutter on GBRU faulty Task to be done on next day"/>
    <s v="Work Request"/>
    <s v="Closed"/>
    <n v="90"/>
    <x v="0"/>
    <s v="Contact MRU"/>
    <x v="3"/>
    <d v="2017-03-11T00:00:00"/>
    <n v="6.5479452054794525"/>
    <x v="12"/>
    <x v="0"/>
    <x v="1"/>
    <x v="0"/>
    <x v="1"/>
    <m/>
    <m/>
    <x v="4"/>
    <s v="2023"/>
    <d v="1899-12-30T01:30:00"/>
  </r>
  <r>
    <s v="Rakesh"/>
    <d v="2023-03-13T00:00:00"/>
    <x v="57"/>
    <x v="75"/>
    <s v="13:00"/>
    <s v="14/03/2023"/>
    <s v="14:20"/>
    <s v="0:55"/>
    <n v="114841"/>
    <x v="0"/>
    <x v="0"/>
    <s v="2021-07-ATM-1"/>
    <s v="Priority 2"/>
    <s v="99 Days SLA"/>
    <s v="SST Technicians"/>
    <s v="Hardware - SST Technicians"/>
    <s v="ATM Hardware"/>
    <x v="11"/>
    <x v="1"/>
    <n v="1708"/>
    <s v="MCB LA CROISETTE PARKING M 3816 SCPM ISSUE NOTES JAMMED APPOINTM @ 13H00 DATE 14/3/23"/>
    <x v="630"/>
    <s v=""/>
    <x v="0"/>
    <x v="0"/>
    <n v="3816"/>
    <s v="6634 GBRU"/>
    <s v="ATM - MCB SLA"/>
    <n v="14591"/>
    <s v=""/>
    <s v="Work Request"/>
    <s v="Closed"/>
    <n v="80"/>
    <x v="0"/>
    <s v="Contact MRU"/>
    <x v="4"/>
    <s v="To be determined"/>
    <m/>
    <x v="7"/>
    <x v="0"/>
    <x v="0"/>
    <x v="0"/>
    <x v="0"/>
    <m/>
    <m/>
    <x v="4"/>
    <s v="2023"/>
    <d v="1899-12-30T01:20:00"/>
  </r>
  <r>
    <s v="Rakesh"/>
    <d v="2023-03-14T00:00:00"/>
    <x v="57"/>
    <x v="75"/>
    <s v="09:00"/>
    <s v="14/03/2023"/>
    <s v="11:30"/>
    <s v="0:0:0"/>
    <n v="114846"/>
    <x v="6"/>
    <x v="52"/>
    <s v="2021-01-ATM-1"/>
    <s v="Priority 1"/>
    <s v="99 Days SLA"/>
    <s v="SST Technicians"/>
    <s v="Hardware - SST Technicians"/>
    <s v="ATM Hardware"/>
    <x v="1"/>
    <x v="0"/>
    <n v="1901"/>
    <s v="ABSA 1015 - SSR PORT LOUIS - GBRU ISSUE - SHUTTER - BRINKS RDV 09:30 - CONTINUE INTERVENTION FROM 13/03."/>
    <x v="631"/>
    <s v="GBRU shutter faulty replaced shutter tested in and outside lobby. machine in service"/>
    <x v="7"/>
    <x v="321"/>
    <s v="MU1015"/>
    <s v="6634-iATM"/>
    <s v="ATM - ABSA SLA"/>
    <n v="14610"/>
    <s v="GBRU shutter faulty replaced shutter tested in and outside lobby. machine in service"/>
    <s v="Work Request"/>
    <s v="Closed"/>
    <n v="150"/>
    <x v="0"/>
    <s v="Contact MRU"/>
    <x v="3"/>
    <d v="2017-03-18T00:00:00"/>
    <n v="6.5287671232876709"/>
    <x v="12"/>
    <x v="0"/>
    <x v="0"/>
    <x v="0"/>
    <x v="0"/>
    <m/>
    <m/>
    <x v="4"/>
    <s v="2023"/>
    <d v="1899-12-30T02:30:00"/>
  </r>
  <r>
    <s v="Rakesh"/>
    <d v="2023-03-14T00:00:00"/>
    <x v="57"/>
    <x v="75"/>
    <s v="14:10"/>
    <s v="14/03/2023"/>
    <s v="15:35"/>
    <s v="0:40"/>
    <n v="114848"/>
    <x v="0"/>
    <x v="7"/>
    <s v="2021-07-ATM-1"/>
    <s v="Priority 1"/>
    <s v="99 Days SLA"/>
    <s v="SST Technicians"/>
    <s v="Hardware - SST Technicians"/>
    <s v="ATM Hardware"/>
    <x v="5"/>
    <x v="2"/>
    <n v="1610"/>
    <s v="ROSE BELLE M 3218 TOP CASSETTE ERROR DATE 14/3/23"/>
    <x v="55"/>
    <s v="REPAIRS DONE ON MEDIA DISPENSER. REPLACE VACUUM FILTER AND SUCTION CUPS OF 1ST PICK MODULE. CLEAN AND LUBRICATE DRIVE ROLLERS, GEARS, SHAFTS AND BEARINGS. ALIGNMENT DONE . TESTS RUN UNDER DIAGNOSTICS OK. IN SERVICE TEST DONE OK."/>
    <x v="9"/>
    <x v="47"/>
    <n v="3218"/>
    <s v="6627 Touch"/>
    <s v="ATM - MCB SLA"/>
    <n v="14684"/>
    <s v="REPAIRS DONE ON MEDIA DISPENSER. REPLACE VACUUM FILTER AND SUCTION CUPS OF 1ST PICK MODULE. CLEAN AND LUBRICATE DRIVE ROLLERS, GEARS, SHAFTS AND BEARINGS. ALIGNMENT DONE . TESTS RUN UNDER DIAGNOSTICS OK. IN SERVICE TEST DONE OK."/>
    <s v="Work Request"/>
    <s v="Closed"/>
    <n v="85"/>
    <x v="0"/>
    <s v="Contact MRU"/>
    <x v="1"/>
    <s v="To be determined"/>
    <m/>
    <x v="7"/>
    <x v="0"/>
    <x v="0"/>
    <x v="0"/>
    <x v="0"/>
    <m/>
    <m/>
    <x v="4"/>
    <s v="2023"/>
    <d v="1899-12-30T01:25:00"/>
  </r>
  <r>
    <s v="Rakesh"/>
    <d v="2023-03-14T00:00:00"/>
    <x v="57"/>
    <x v="75"/>
    <s v="11:40"/>
    <s v="14/03/2023"/>
    <s v="12:20"/>
    <s v="0:0:0"/>
    <n v="114850"/>
    <x v="0"/>
    <x v="117"/>
    <s v="2021-07-ATM-1"/>
    <s v="Priority 2"/>
    <s v="99 Days SLA"/>
    <s v="SST Technicians"/>
    <s v="Hardware - SST Technicians"/>
    <s v="ATM Hardware"/>
    <x v="5"/>
    <x v="0"/>
    <n v="1548"/>
    <s v="08:23 - MCB 7001 - CATHEDRAL - CASSETTE 3 FAULTY - CT BRINKS"/>
    <x v="68"/>
    <s v="cassette 3 error pusher jammed adjust cassette width clean sensors and replace cups tested okay machine in service"/>
    <x v="9"/>
    <x v="327"/>
    <n v="7001"/>
    <s v="6627 Touch"/>
    <s v="ATM - MCB SLA"/>
    <n v="14611"/>
    <s v="cassette 3 error pusher jammed adjust cassette width clean sensors and replace cups tested okay machine in service"/>
    <s v="Work Request"/>
    <s v="Closed"/>
    <n v="40"/>
    <x v="0"/>
    <s v="Contact MRU"/>
    <x v="3"/>
    <d v="2013-06-09T00:00:00"/>
    <n v="10.304109589041095"/>
    <x v="11"/>
    <x v="0"/>
    <x v="0"/>
    <x v="0"/>
    <x v="0"/>
    <m/>
    <m/>
    <x v="4"/>
    <s v="2023"/>
    <d v="1899-12-30T00:40:00"/>
  </r>
  <r>
    <s v="Rakesh"/>
    <d v="2023-03-14T00:00:00"/>
    <x v="57"/>
    <x v="75"/>
    <s v="09:45"/>
    <s v="14/03/2023"/>
    <s v="11:30"/>
    <s v="0:0:0"/>
    <n v="114851"/>
    <x v="0"/>
    <x v="9"/>
    <s v="2022-07-ATM-1"/>
    <s v="Priority 2"/>
    <s v="99 Days SLA"/>
    <s v="SST Technicians"/>
    <s v="Hardware - SST Technicians"/>
    <s v="ATM Hardware"/>
    <x v="16"/>
    <x v="4"/>
    <m/>
    <s v="SERVICING - MCB - 9401 - PLMB ROYAL ROAD - 6684GBRU (TOUCH) - 94-57697104 - BU - SN NOT GOOD IN SSD"/>
    <x v="63"/>
    <s v="Servicing done Clean up all modules ( GBRU, Cash handler, Card reader and receipt printer) Check all gears, all good Run test and found ok"/>
    <x v="19"/>
    <x v="233"/>
    <n v="9401"/>
    <s v="6684 GBRU (Touch)"/>
    <s v="ATM-MCB SLA"/>
    <n v="14618"/>
    <s v="Servicing done Clean up all modules ( GBRU, Cash handler, Card reader and receipt printer) Check all gears, all good Run test and found ok"/>
    <s v="Work Request"/>
    <s v="Closed"/>
    <n v="105"/>
    <x v="0"/>
    <s v="Contact MRU"/>
    <x v="4"/>
    <s v="To be determined"/>
    <m/>
    <x v="7"/>
    <x v="1"/>
    <x v="0"/>
    <x v="1"/>
    <x v="0"/>
    <m/>
    <m/>
    <x v="4"/>
    <s v="2023"/>
    <d v="1899-12-30T01:45:00"/>
  </r>
  <r>
    <s v="Rakesh"/>
    <d v="2023-03-14T00:00:00"/>
    <x v="57"/>
    <x v="75"/>
    <s v="10:50"/>
    <s v="14/03/2023"/>
    <s v="13:30"/>
    <s v="0:50"/>
    <n v="114852"/>
    <x v="0"/>
    <x v="27"/>
    <s v="2021-07-ATM-1"/>
    <s v="Priority 1"/>
    <s v="99 Days SLA"/>
    <s v="SST Technicians"/>
    <s v="Hardware - SST Technicians"/>
    <s v="ATM Hardware"/>
    <x v="24"/>
    <x v="2"/>
    <n v="1676"/>
    <s v="08:54 - MCB 3428 - PLAINE MAGNIEN - PIN PAD ERROR - CT SELVINAH 4072425"/>
    <x v="632"/>
    <s v="CHECK EPP OK. KEYS TESTS DONE OK. CHECK ALL DEVICES OK. LOAD KEYS. HOWEVER CHECKSUM VALUE DOES NOT CORRESPOND. INFORM REMOTE DEPT. NEW SET OF KEYS WILL BE LOADED BY REMOTE DEPT STAFF. LEAVE SITE TO ATTEND OTHER CALLS."/>
    <x v="3"/>
    <x v="40"/>
    <n v="3428"/>
    <n v="6627"/>
    <s v="ATM - MCB SLA"/>
    <n v="14683"/>
    <s v="CHECK EPP OK. KEYS TESTS DONE OK. CHECK ALL DEVICES OK. LOAD KEYS. HOWEVER CHECKSUM VALUE DOES NOT CORRESPOND. INFORM REMOTE DEPT. NEW SET OF KEYS WILL BE LOADED BY REMOTE DEPT STAFF. LEAVE SITE TO ATTEND OTHER CALLS."/>
    <s v="Work Request"/>
    <s v="Closed"/>
    <n v="160"/>
    <x v="0"/>
    <s v="Contact MRU"/>
    <x v="1"/>
    <s v="To be determined"/>
    <m/>
    <x v="7"/>
    <x v="0"/>
    <x v="0"/>
    <x v="0"/>
    <x v="0"/>
    <m/>
    <m/>
    <x v="4"/>
    <s v="2023"/>
    <d v="1899-12-30T02:40:00"/>
  </r>
  <r>
    <s v="Rakesh"/>
    <d v="2023-03-14T00:00:00"/>
    <x v="57"/>
    <x v="75"/>
    <s v="09:45"/>
    <s v="14/03/2023"/>
    <s v="11:35"/>
    <s v="0:0:0"/>
    <n v="114853"/>
    <x v="2"/>
    <x v="87"/>
    <s v="2021-07-ATM-1"/>
    <s v="Priority 2"/>
    <s v="99 Days SLA"/>
    <s v="SST Technicians"/>
    <s v="Hardware - SST Technicians"/>
    <s v="ATM Hardware"/>
    <x v="16"/>
    <x v="2"/>
    <n v="1375"/>
    <s v="SERVICING - SBM - - GLEN PARK, VACOAS - NCR SELFSERV 6625 - 83-44577165 - OFF-SITE"/>
    <x v="633"/>
    <s v="PM done. Cash handler checked:Pick arm 1 2 and 3 changed. double gear 2 changed. 3 single gears changed. T36 gear changed on presenter. MCRW tested- all tests pass, rollers ok. All devices working fine . ATM in service working fine, Transactions pass."/>
    <x v="10"/>
    <x v="213"/>
    <s v="ATM ID Missing"/>
    <n v="6625"/>
    <s v="ATM- SBM SLA"/>
    <n v="14761"/>
    <s v="PM done. Cash handler checked:Pick arm 1 2 and 3 changed. double gear 2 changed. 3 single gears changed. T36 gear changed on presenter. MCRW tested- all tests pass, rollers ok. All devices working fine . ATM in service working fine, Transactions pass."/>
    <s v="Work Request"/>
    <s v="Closed"/>
    <n v="110"/>
    <x v="0"/>
    <s v="Contact MRU"/>
    <x v="1"/>
    <d v="2010-04-09T00:00:00"/>
    <n v="13.473972602739726"/>
    <x v="8"/>
    <x v="1"/>
    <x v="0"/>
    <x v="0"/>
    <x v="0"/>
    <m/>
    <m/>
    <x v="4"/>
    <s v="2023"/>
    <d v="1899-12-30T01:50:00"/>
  </r>
  <r>
    <s v="Rakesh"/>
    <d v="2023-03-14T00:00:00"/>
    <x v="57"/>
    <x v="75"/>
    <s v="10:20"/>
    <s v="14/03/2023"/>
    <s v="11:45"/>
    <s v="01:0"/>
    <n v="114854"/>
    <x v="0"/>
    <x v="14"/>
    <s v="2021-07-ATM-1"/>
    <s v="Priority 1"/>
    <s v="99 Days SLA"/>
    <s v="SST Technicians"/>
    <s v="Hardware - SST Technicians"/>
    <s v="ATM Hardware"/>
    <x v="1"/>
    <x v="2"/>
    <n v="1616"/>
    <s v="08:45 - MCB 4902 CUREPIPE MB - GBRU FAULTY - CT OLIVIER 4072128"/>
    <x v="634"/>
    <s v="Separator jam, error cause by escrow. GBRU put in RAS mode - escrow error is clear follow by separator Separator is put on self-test continuously, Jam clear. GBRU deposit run to run test is done, test pass successfully. ATM put back in service, Withdrawals done successfully."/>
    <x v="0"/>
    <x v="315"/>
    <n v="4902"/>
    <s v="6634 GBRU"/>
    <s v="ATM - MCB SLA"/>
    <n v="14587"/>
    <s v="Separator jam, error cause by escrow. GBRU put in RAS mode - escrow error is clear follow by separator Separator is put on self-test continuously, Jam clear. GBRU deposit run to run test is done, test pass successfully. ATM put back in service, Withdrawals done successfully."/>
    <s v="Work Request"/>
    <s v="Closed"/>
    <n v="85"/>
    <x v="0"/>
    <s v="Contact MRU"/>
    <x v="1"/>
    <s v="To be determined"/>
    <m/>
    <x v="7"/>
    <x v="0"/>
    <x v="0"/>
    <x v="0"/>
    <x v="0"/>
    <m/>
    <m/>
    <x v="4"/>
    <s v="2023"/>
    <d v="1899-12-30T01:25:00"/>
  </r>
  <r>
    <s v="Rakesh"/>
    <d v="2023-03-14T00:00:00"/>
    <x v="57"/>
    <x v="75"/>
    <s v="11:25"/>
    <s v="14/03/2023"/>
    <s v="13:15"/>
    <s v="0:0:0"/>
    <n v="114861"/>
    <x v="0"/>
    <x v="64"/>
    <s v="2021-07-ATM-1"/>
    <s v="Priority 1"/>
    <s v="99 Days SLA"/>
    <s v="SST Technicians"/>
    <s v="Hardware - SST Technicians"/>
    <s v="ATM Hardware"/>
    <x v="1"/>
    <x v="4"/>
    <n v="1571"/>
    <s v="MCB PHOENIX M 3122 GBRU ISSUE MODEL 6684 CONTACT JOHN DATE 14/3/23"/>
    <x v="12"/>
    <s v="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
    <x v="13"/>
    <x v="258"/>
    <n v="3122"/>
    <s v="6684 GBRU TOUCH CPM"/>
    <s v="ATM - MCB SLA"/>
    <n v="14716"/>
    <s v="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
    <s v="Work Request"/>
    <s v="Closed"/>
    <n v="110"/>
    <x v="0"/>
    <s v="Contact MRU"/>
    <x v="1"/>
    <d v="2015-12-14T00:00:00"/>
    <n v="7.7890410958904113"/>
    <x v="2"/>
    <x v="0"/>
    <x v="0"/>
    <x v="0"/>
    <x v="0"/>
    <m/>
    <m/>
    <x v="4"/>
    <s v="2023"/>
    <d v="1899-12-30T01:50:00"/>
  </r>
  <r>
    <s v="Rakesh"/>
    <d v="2023-03-14T00:00:00"/>
    <x v="57"/>
    <x v="75"/>
    <s v="15:00"/>
    <s v="14/03/2023"/>
    <s v="15:35"/>
    <s v="0:0:0"/>
    <n v="114868"/>
    <x v="0"/>
    <x v="118"/>
    <s v="2021-07-ATM-1"/>
    <s v="Priority 1"/>
    <s v="99 Days SLA"/>
    <s v="SST Technicians"/>
    <s v="Hardware - SST Technicians"/>
    <s v="ATM Hardware"/>
    <x v="3"/>
    <x v="2"/>
    <n v="1530"/>
    <s v="MCB ATM 3302 Manhattan – Card Reader Faulty MODEL 6627 CONTACT CAUDAN 52526270 DATE 14/3/23​"/>
    <x v="635"/>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x v="9"/>
    <x v="328"/>
    <n v="3302"/>
    <s v="6627 Touch"/>
    <s v="ATM - MCB SLA"/>
    <n v="14588"/>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s v="Work Request"/>
    <s v="Closed"/>
    <n v="35"/>
    <x v="0"/>
    <s v="Contact MRU"/>
    <x v="1"/>
    <d v="2017-02-18T00:00:00"/>
    <n v="6.6054794520547944"/>
    <x v="12"/>
    <x v="0"/>
    <x v="0"/>
    <x v="0"/>
    <x v="0"/>
    <m/>
    <m/>
    <x v="4"/>
    <s v="2023"/>
    <d v="1899-12-30T00:35:00"/>
  </r>
  <r>
    <s v="Rakesh"/>
    <d v="2023-03-14T00:00:00"/>
    <x v="57"/>
    <x v="75"/>
    <s v="14:00"/>
    <s v="14/03/2023"/>
    <s v="14:50"/>
    <s v="0:0:0"/>
    <n v="114870"/>
    <x v="0"/>
    <x v="114"/>
    <s v="2021-07-ATM-1"/>
    <s v="Priority 1"/>
    <s v="99 Days SLA"/>
    <s v="SST Technicians"/>
    <s v="Hardware - SST Technicians"/>
    <s v="ATM Hardware"/>
    <x v="0"/>
    <x v="0"/>
    <n v="1698"/>
    <s v="12:33 MCB - 3213 - BELL VILLAGE - SHUTTER JAMMED TRANSPORT FATAL - CASH HANDLER - CT MICHEAL 4072943"/>
    <x v="68"/>
    <s v="Replced faulty shutter on cash handler tested okay check alignment to fascia outside machine in service 1 x cassette 1000 to be replaced: shutter damaged."/>
    <x v="0"/>
    <x v="314"/>
    <n v="3213"/>
    <s v="6634 GBRU"/>
    <s v="ATM - MCB SLA"/>
    <n v="14612"/>
    <s v="Replced faulty shutter on cash handler tested okay check alignment to fascia outside machine in service 1 x cassette 1000 to be replaced: shutter damaged."/>
    <s v="Work Request"/>
    <s v="Closed"/>
    <n v="50"/>
    <x v="0"/>
    <s v="Contact MRU"/>
    <x v="3"/>
    <s v="To be determined"/>
    <m/>
    <x v="7"/>
    <x v="0"/>
    <x v="0"/>
    <x v="0"/>
    <x v="0"/>
    <m/>
    <m/>
    <x v="4"/>
    <s v="2023"/>
    <d v="1899-12-30T00:50:00"/>
  </r>
  <r>
    <s v="Rakesh"/>
    <d v="2023-03-14T00:00:00"/>
    <x v="57"/>
    <x v="75"/>
    <s v="14:00"/>
    <s v="14/03/2023"/>
    <s v="14:30"/>
    <s v="0:0:0"/>
    <n v="114871"/>
    <x v="0"/>
    <x v="55"/>
    <s v="2021-07-ATM-1"/>
    <s v="Priority 1"/>
    <s v="99 Days SLA"/>
    <s v="SST Technicians"/>
    <s v="Hardware - SST Technicians"/>
    <s v="ATM Hardware"/>
    <x v="0"/>
    <x v="2"/>
    <n v="1509"/>
    <s v="11:21 - MCB 5402 LONDON PLAZA - TOO MANY REJECT - CT CAUDAN SECURITY - RDV 13:15"/>
    <x v="636"/>
    <s v="Too many rejects on cash handler. Note parameters has been configured. LVDT removed and rollers cleaned. all tests pass on cash handler. If issue persists LVDT should be replaced. LVDT parameters on sensor test ok. ATM in service, transactions pass."/>
    <x v="4"/>
    <x v="329"/>
    <n v="5402"/>
    <n v="6634"/>
    <s v="ATM - MCB SLA"/>
    <n v="14763"/>
    <s v="Too many rejects on cash handler. Note parameters has been configured. LVDT removed and rollers cleaned. all tests pass on cash handler. If issue persists LVDT should be replaced. LVDT parameters on sensor test ok. ATM in service, transactions pass."/>
    <s v="Work Request"/>
    <s v="Closed"/>
    <n v="30"/>
    <x v="0"/>
    <s v="Contact MRU"/>
    <x v="1"/>
    <d v="2019-10-24T00:00:00"/>
    <n v="3.9260273972602739"/>
    <x v="3"/>
    <x v="0"/>
    <x v="0"/>
    <x v="0"/>
    <x v="0"/>
    <m/>
    <m/>
    <x v="4"/>
    <s v="2023"/>
    <d v="1899-12-30T00:30:00"/>
  </r>
  <r>
    <s v="Rakesh"/>
    <d v="2023-03-14T00:00:00"/>
    <x v="57"/>
    <x v="75"/>
    <s v="13:20"/>
    <s v="14/03/2023"/>
    <s v="14:00"/>
    <s v="0:0:0"/>
    <n v="114872"/>
    <x v="0"/>
    <x v="55"/>
    <s v="2021-07-ATM-1"/>
    <s v="Priority 3"/>
    <s v="99 Days SLA"/>
    <s v="SST Technicians"/>
    <s v="Hardware - SST Technicians"/>
    <s v="ATM Hardware"/>
    <x v="0"/>
    <x v="2"/>
    <n v="1748"/>
    <s v="11:45 - 5302 - LONDON PLAZA - CASH HANDLER FAULTY - CT CAUDAN SECURITY"/>
    <x v="637"/>
    <s v="Cash handler faulty. Gears worn-out. Faulty double gears and single gears replaced. Cash handler tested, all tests pass. ATM in service, Transactions pass."/>
    <x v="1"/>
    <x v="330"/>
    <n v="5302"/>
    <n v="6626"/>
    <s v="ATM - MCB SLA"/>
    <n v="14762"/>
    <s v="Cash handler faulty. Gears worn-out. Faulty double gears and single gears replaced. Cash handler tested, all tests pass. ATM in service, Transactions pass."/>
    <s v="Work Request"/>
    <s v="Closed"/>
    <n v="40"/>
    <x v="0"/>
    <s v="Contact MRU"/>
    <x v="1"/>
    <s v="To be determined"/>
    <m/>
    <x v="7"/>
    <x v="0"/>
    <x v="0"/>
    <x v="0"/>
    <x v="0"/>
    <m/>
    <m/>
    <x v="4"/>
    <s v="2023"/>
    <d v="1899-12-30T00:40:00"/>
  </r>
  <r>
    <s v="Rakesh"/>
    <d v="2023-03-14T00:00:00"/>
    <x v="57"/>
    <x v="75"/>
    <s v="17:00"/>
    <s v="14/03/2023"/>
    <s v="20:00"/>
    <s v="01:30"/>
    <n v="114891"/>
    <x v="6"/>
    <x v="52"/>
    <s v="2021-01-ATM-1"/>
    <s v="Priority 1"/>
    <s v="99 Days SLA"/>
    <s v="SST Technicians"/>
    <s v="Hardware - SST Technicians"/>
    <s v="ATM Hardware"/>
    <x v="0"/>
    <x v="1"/>
    <n v="1901"/>
    <s v="ABSA SSR M 1015 CASH HANDLER SHUTTER CONTACT BRINKS 20412518 DATE 14/3/23"/>
    <x v="638"/>
    <s v=""/>
    <x v="7"/>
    <x v="321"/>
    <s v="MU1015"/>
    <s v="6634-iATM"/>
    <s v="ATM - ABSA SLA"/>
    <n v="14592"/>
    <s v=""/>
    <s v="Work Request"/>
    <s v="Closed"/>
    <n v="180"/>
    <x v="0"/>
    <s v="Contact MRU"/>
    <x v="3"/>
    <d v="2010-02-24T00:00:00"/>
    <n v="13.594520547945205"/>
    <x v="8"/>
    <x v="0"/>
    <x v="1"/>
    <x v="0"/>
    <x v="0"/>
    <m/>
    <m/>
    <x v="4"/>
    <s v="2023"/>
    <d v="1899-12-30T03:00:00"/>
  </r>
  <r>
    <s v="Rakesh"/>
    <d v="2023-03-14T00:00:00"/>
    <x v="57"/>
    <x v="75"/>
    <s v="17:00"/>
    <s v="14/03/2023"/>
    <s v="17:30"/>
    <s v="0:0:0"/>
    <n v="114894"/>
    <x v="6"/>
    <x v="14"/>
    <s v="2021-01-ATM-1"/>
    <s v="Priority 1"/>
    <s v="99 Days SLA"/>
    <s v="SST Technicians"/>
    <s v="Hardware - SST Technicians"/>
    <s v="ATM Hardware"/>
    <x v="5"/>
    <x v="4"/>
    <n v="1911"/>
    <s v="CPE M 1112 CASSSETTES 2 ISSUE CONTACT BRINKS appointm 17h15 DATE 14/3/23"/>
    <x v="25"/>
    <s v="Cash handler faulty Check gears , all good Change cups on all position Run test and found ok"/>
    <x v="7"/>
    <x v="24"/>
    <s v="MU1112"/>
    <s v="6634-iATM"/>
    <s v="ATM - ABSA SLA"/>
    <n v="14617"/>
    <s v="Cash handler faulty Check gears , all good Change cups on all position Run test and found ok"/>
    <s v="Work Request"/>
    <s v="Closed"/>
    <n v="30"/>
    <x v="0"/>
    <s v="Contact MRU"/>
    <x v="1"/>
    <d v="2010-02-24T00:00:00"/>
    <n v="13.594520547945205"/>
    <x v="8"/>
    <x v="0"/>
    <x v="1"/>
    <x v="0"/>
    <x v="0"/>
    <m/>
    <m/>
    <x v="4"/>
    <s v="2023"/>
    <d v="1899-12-30T00:30:00"/>
  </r>
  <r>
    <s v="Rakesh"/>
    <d v="2023-03-14T00:00:00"/>
    <x v="57"/>
    <x v="76"/>
    <s v="08:45"/>
    <s v="15/03/2023"/>
    <s v="09:15"/>
    <s v="0:0:0"/>
    <n v="114902"/>
    <x v="0"/>
    <x v="38"/>
    <s v="2021-07-ATM-1"/>
    <s v="Priority 1"/>
    <s v="99 Days SLA"/>
    <s v="SST Technicians"/>
    <s v="Hardware - SST Technicians"/>
    <s v="ATM Hardware"/>
    <x v="3"/>
    <x v="0"/>
    <n v="1562"/>
    <s v="MCB E CAVELL M 3612 CARD READER ISSUE Contact: Valerie/Varuna 407 2921 DATE 15/3/23"/>
    <x v="68"/>
    <s v="Dismantle remove plastic in card reader clean sensors check rollers clean shutter several tests successful machine in servioce to replace if probl;em persists"/>
    <x v="1"/>
    <x v="69"/>
    <n v="3612"/>
    <n v="6626"/>
    <s v="ATM - MCB SLA"/>
    <n v="14613"/>
    <s v="Dismantle remove plastic in card reader clean sensors check rollers clean shutter several tests successful machine in servioce to replace if probl;em persists"/>
    <s v="Work Request"/>
    <s v="Closed"/>
    <n v="30"/>
    <x v="0"/>
    <s v="Contact MRU"/>
    <x v="3"/>
    <d v="2019-10-12T00:00:00"/>
    <n v="3.9589041095890409"/>
    <x v="3"/>
    <x v="0"/>
    <x v="0"/>
    <x v="0"/>
    <x v="4"/>
    <m/>
    <m/>
    <x v="4"/>
    <s v="2023"/>
    <d v="1899-12-30T00:30:00"/>
  </r>
  <r>
    <s v="Rakesh"/>
    <d v="2023-03-14T00:00:00"/>
    <x v="57"/>
    <x v="76"/>
    <s v="10:15"/>
    <s v="15/03/2023"/>
    <s v="11:30"/>
    <s v="0:0:0"/>
    <n v="114906"/>
    <x v="0"/>
    <x v="35"/>
    <s v="2021-07-ATM-1"/>
    <s v="Priority 1"/>
    <s v="24 Hour SLA"/>
    <s v="SST Technicians"/>
    <s v="Hardware - SST Technicians"/>
    <s v="ATM Hardware"/>
    <x v="2"/>
    <x v="4"/>
    <m/>
    <s v="MCB CASCAVELLE M 3137 RECURRENT ATM OUT OF SERVICE MODEL 6627 Contact: Christian 407 2001 DATE 15/3/23"/>
    <x v="510"/>
    <s v="Suspect card reader read error. Serviced card reader complete and changed magnetic head assembly. Several tests done on card reader - all tracks read ok. ATM put in service and tested. ATM monitored through several transactions. ATM tested ok."/>
    <x v="9"/>
    <x v="306"/>
    <n v="3137"/>
    <s v="6627 Touch"/>
    <s v="ATM - MCB SLA"/>
    <n v="14718"/>
    <s v="Suspect card reader read error. Serviced card reader complete and changed magnetic head assembly. Several tests done on card reader - all tracks read ok. ATM put in service and tested. ATM monitored through several transactions. ATM tested ok."/>
    <s v="Work Request"/>
    <s v="Closed"/>
    <n v="75"/>
    <x v="0"/>
    <s v="Contact MRU"/>
    <x v="4"/>
    <d v="2012-12-13T00:00:00"/>
    <n v="10.791780821917808"/>
    <x v="9"/>
    <x v="0"/>
    <x v="0"/>
    <x v="0"/>
    <x v="4"/>
    <m/>
    <m/>
    <x v="4"/>
    <s v="2023"/>
    <d v="1899-12-30T01:15:00"/>
  </r>
  <r>
    <s v="Rakesh"/>
    <d v="2023-03-14T00:00:00"/>
    <x v="58"/>
    <x v="76"/>
    <s v="10:00"/>
    <s v="15/03/2023"/>
    <s v="11:15"/>
    <s v="01:0"/>
    <n v="114907"/>
    <x v="0"/>
    <x v="72"/>
    <s v="2021-07-ATM-1"/>
    <s v="Priority 1"/>
    <s v="99 Days SLA"/>
    <s v="SST Technicians"/>
    <s v="Hardware - SST Technicians"/>
    <s v="ATM Hardware"/>
    <x v="19"/>
    <x v="3"/>
    <n v="1508"/>
    <s v="MCB ATM 5003 Trianon – Physical check on GBRU Module and Log removal for 08.03.2023 from 15:30 to 15:45. Contact Caudan 52526270 DATE 15/3/23"/>
    <x v="639"/>
    <s v="PERFORMED A THOROUGH CHECK INSIDE BNA NOTHING ABNORMAL OR ANY STRAY NOTE FOUNF RETRIEVED SILENT DEBUG XFS MANANGER DEVICE LOG BV INFO"/>
    <x v="15"/>
    <x v="181"/>
    <n v="5003"/>
    <s v="6632 GBRU"/>
    <s v="ATM - MCB SLA"/>
    <n v="14719"/>
    <s v="PERFORMED A THOROUGH CHECK INSIDE BNA NOTHING ABNORMAL OR ANY STRAY NOTE FOUNF RETRIEVED SILENT DEBUG XFS MANANGER DEVICE LOG BV INFO"/>
    <s v="Work Request"/>
    <s v="Closed"/>
    <n v="75"/>
    <x v="0"/>
    <s v="Contact MRU"/>
    <x v="1"/>
    <d v="2019-10-10T00:00:00"/>
    <n v="3.9643835616438357"/>
    <x v="3"/>
    <x v="0"/>
    <x v="0"/>
    <x v="0"/>
    <x v="4"/>
    <m/>
    <m/>
    <x v="4"/>
    <s v="2023"/>
    <d v="1899-12-30T01:15:00"/>
  </r>
  <r>
    <s v="Rakesh"/>
    <d v="2023-03-15T00:00:00"/>
    <x v="58"/>
    <x v="76"/>
    <s v="10:10"/>
    <s v="15/03/2023"/>
    <s v="10:20"/>
    <s v="0:0:0"/>
    <n v="114920"/>
    <x v="2"/>
    <x v="119"/>
    <s v="2021-07-ATM-1"/>
    <s v="Priority 1"/>
    <s v="99 Days SLA"/>
    <s v="SST Technicians"/>
    <s v="Hardware - SST Technicians"/>
    <s v="ATM Hardware"/>
    <x v="3"/>
    <x v="0"/>
    <n v="1341"/>
    <s v="16:00 SBM REGISTRAR - TO CHECK CARD READER STOPPER - SCHEDULED FOR 15/03 - RDV 10:00"/>
    <x v="68"/>
    <s v="Fascia to replaced acrd stopper base broken"/>
    <x v="10"/>
    <x v="331"/>
    <s v="ATM ID Missing"/>
    <n v="6625"/>
    <s v="ATM- SBM SLA"/>
    <n v="14614"/>
    <s v="Fascia to replaced acrd stopper base broken"/>
    <s v="Work Request"/>
    <s v="Closed"/>
    <n v="10"/>
    <x v="0"/>
    <s v="Contact MRU"/>
    <x v="3"/>
    <d v="2019-10-09T00:00:00"/>
    <n v="3.967123287671233"/>
    <x v="3"/>
    <x v="0"/>
    <x v="0"/>
    <x v="0"/>
    <x v="4"/>
    <m/>
    <m/>
    <x v="4"/>
    <s v="2023"/>
    <d v="1899-12-30T00:10:00"/>
  </r>
  <r>
    <s v="Rakesh"/>
    <d v="2023-03-15T00:00:00"/>
    <x v="58"/>
    <x v="76"/>
    <s v="10:00"/>
    <s v="15/03/2023"/>
    <s v="10:55"/>
    <s v="0:0:0"/>
    <n v="114922"/>
    <x v="2"/>
    <x v="119"/>
    <s v="2021-07-ATM-1"/>
    <s v="Priority 2"/>
    <s v="99 Days SLA"/>
    <s v="SST Technicians"/>
    <s v="Hardware - SST Technicians"/>
    <s v="ATM Hardware"/>
    <x v="16"/>
    <x v="0"/>
    <n v="1341"/>
    <s v="SERVICING - SBM - - REGISTRAR, PORT-LOUIS - NCR SELFSERV 6625 - 83-44577155 - OFF-SITE"/>
    <x v="68"/>
    <s v="General servicing on all devices service cash handler service card reader service receipt printer not enough space in lobby tested okay machine in service"/>
    <x v="10"/>
    <x v="331"/>
    <s v="ATM ID Missing"/>
    <n v="6625"/>
    <s v="ATM- SBM SLA"/>
    <n v="14615"/>
    <s v="General servicing on all devices service cash handler service card reader service receipt printer not enough space in lobby tested okay machine in service"/>
    <s v="Work Request"/>
    <s v="Closed"/>
    <n v="55"/>
    <x v="0"/>
    <s v="Contact MRU"/>
    <x v="3"/>
    <d v="2019-06-13T00:00:00"/>
    <n v="4.2904109589041095"/>
    <x v="3"/>
    <x v="1"/>
    <x v="0"/>
    <x v="0"/>
    <x v="4"/>
    <m/>
    <m/>
    <x v="4"/>
    <s v="2023"/>
    <d v="1899-12-30T00:55:00"/>
  </r>
  <r>
    <s v="Rakesh"/>
    <d v="2023-03-15T00:00:00"/>
    <x v="58"/>
    <x v="76"/>
    <s v="10:00"/>
    <s v="15/03/2023"/>
    <s v="15:00"/>
    <s v="0:0:0"/>
    <n v="114923"/>
    <x v="0"/>
    <x v="9"/>
    <s v="2021-07-ATM-1"/>
    <s v="Priority 3"/>
    <s v="99 Days SLA"/>
    <s v="SST Technicians"/>
    <s v="Hardware - SST Technicians"/>
    <s v="ATM Hardware"/>
    <x v="31"/>
    <x v="4"/>
    <m/>
    <s v="MCB PLMB - 0701 - TEST FOR REPLACEMENT OF PIN HOLE LENSES - SCHEDULED 15/03 RDV 10:00"/>
    <x v="640"/>
    <s v="Dismental camera frame so that Brinks can take measure to install new camera. Aptra unable to start application crash"/>
    <x v="9"/>
    <x v="186"/>
    <s v="0701"/>
    <s v="6627 Touch"/>
    <s v="ATM - MCB SLA"/>
    <n v="14628"/>
    <s v="Dismental camera frame so that Brinks can take measure to install new camera. Aptra unable to start application crash"/>
    <s v="Work Request"/>
    <s v="Closed"/>
    <n v="300"/>
    <x v="0"/>
    <s v="Contact MRU"/>
    <x v="4"/>
    <d v="2019-11-14T00:00:00"/>
    <n v="3.8684931506849316"/>
    <x v="3"/>
    <x v="0"/>
    <x v="0"/>
    <x v="0"/>
    <x v="4"/>
    <m/>
    <m/>
    <x v="4"/>
    <s v="2023"/>
    <d v="1899-12-30T05:00:00"/>
  </r>
  <r>
    <s v="Rakesh"/>
    <d v="2023-03-15T00:00:00"/>
    <x v="58"/>
    <x v="76"/>
    <s v="10:25"/>
    <s v="15/03/2023"/>
    <s v="12:20"/>
    <s v="01:0"/>
    <n v="114924"/>
    <x v="6"/>
    <x v="21"/>
    <s v="2021-01-ATM-1"/>
    <s v="Priority 1"/>
    <s v="99 Days SLA"/>
    <s v="SST Technicians"/>
    <s v="Hardware - SST Technicians"/>
    <s v="ATM Hardware"/>
    <x v="0"/>
    <x v="2"/>
    <n v="1924"/>
    <s v="07:03 - ABSA MAHEBOURG - ATM 1049 - CASH DISPENSER ISSUE - BRINKS RDV 10:30"/>
    <x v="9"/>
    <s v="REPAIRS DONE ON CASH DISPENSER. ALIGNMENT DONE ON CLAMP DRIVE MECHANISM. CLEAN SENSORS. CLEAN AND LUBRICATE DRIVE ROLLERS, GEARS, SHAFTS AND BEARINGS. TESTS RUN UNDER DIAGNOSTICS OK. IN SERVICE TESTS DONE OK. BRINKS SECURITY OFFICERS ARRIVED AT 11:45 WHERE AS APPOINTMENT WAS AT 10:30"/>
    <x v="4"/>
    <x v="225"/>
    <s v="MU1049"/>
    <n v="6634"/>
    <s v="ATM - ABSA SLA"/>
    <n v="14686"/>
    <s v="REPAIRS DONE ON CASH DISPENSER. ALIGNMENT DONE ON CLAMP DRIVE MECHANISM. CLEAN SENSORS. CLEAN AND LUBRICATE DRIVE ROLLERS, GEARS, SHAFTS AND BEARINGS. TESTS RUN UNDER DIAGNOSTICS OK. IN SERVICE TESTS DONE OK. BRINKS SECURITY OFFICERS ARRIVED AT 11:45 WHERE AS APPOINTMENT WAS AT 10:30"/>
    <s v="Work Request"/>
    <s v="Closed"/>
    <n v="115"/>
    <x v="0"/>
    <s v="Contact MRU"/>
    <x v="1"/>
    <d v="2015-11-14T00:00:00"/>
    <n v="7.8712328767123285"/>
    <x v="2"/>
    <x v="0"/>
    <x v="0"/>
    <x v="0"/>
    <x v="4"/>
    <m/>
    <m/>
    <x v="4"/>
    <s v="2023"/>
    <d v="1899-12-30T01:55:00"/>
  </r>
  <r>
    <s v="Rakesh"/>
    <d v="2023-03-15T00:00:00"/>
    <x v="58"/>
    <x v="5"/>
    <s v="Start Time missing"/>
    <s v="End Date missing"/>
    <s v="End Time missing"/>
    <s v="0:0:0"/>
    <n v="114925"/>
    <x v="0"/>
    <x v="1"/>
    <s v="2021-07-ATM-1"/>
    <s v="Priority 2"/>
    <s v="99 Days SLA"/>
    <s v="SST Technicians"/>
    <s v="Hardware - SST Technicians"/>
    <s v="ATM Hardware"/>
    <x v="12"/>
    <x v="1"/>
    <n v="1510"/>
    <s v="16:44 - MCB 3416 SUPER U GRAND BAIE - BNA FAULTY - SCHEDULED FOR 15/03 AS PER MAIL FROM BANK. - BRINKS 11:00 RDV"/>
    <x v="24"/>
    <m/>
    <x v="1"/>
    <x v="1"/>
    <n v="3606"/>
    <n v="6626"/>
    <s v="ATM - MCB SLA"/>
    <m/>
    <m/>
    <m/>
    <m/>
    <m/>
    <x v="1"/>
    <s v="Contact MRU"/>
    <x v="0"/>
    <d v="2019-10-12T00:00:00"/>
    <n v="3.9589041095890409"/>
    <x v="3"/>
    <x v="0"/>
    <x v="2"/>
    <x v="0"/>
    <x v="5"/>
    <m/>
    <m/>
    <x v="2"/>
    <s v="Start Date missing"/>
    <m/>
  </r>
  <r>
    <s v="Rakesh"/>
    <d v="2023-03-15T00:00:00"/>
    <x v="58"/>
    <x v="76"/>
    <s v="11:15"/>
    <s v="19/03/2023"/>
    <s v="15:50"/>
    <s v="01:0"/>
    <n v="114926"/>
    <x v="6"/>
    <x v="24"/>
    <s v="2021-01-ATM-1"/>
    <s v="Priority 1"/>
    <s v="99 Days SLA"/>
    <s v="SST Technicians"/>
    <s v="Hardware - SST Technicians"/>
    <s v="ATM Hardware"/>
    <x v="1"/>
    <x v="3"/>
    <n v="1985"/>
    <s v="10:35 - ABSA MU 1117 - QUATRE BORNES - GBRU ISSUE - POSSIBLE CABLE DAMAGE - BRINKS 11:30/45 RDV​"/>
    <x v="641"/>
    <s v="REPLACED UPPER MAIN PCB SEPARATOR PCB ,LOWER HARNESS ,UPC CABLE BROKEN NEED REPLACEMENT"/>
    <x v="7"/>
    <x v="332"/>
    <s v="MU1117"/>
    <s v="6634-iATM"/>
    <s v="ATM - ABSA SLA"/>
    <n v="14715"/>
    <s v="REPLACED UPPER MAIN PCB SEPARATOR PCB ,LOWER HARNESS ,UPC CABLE BROKEN NEED REPLACEMENT"/>
    <s v="Work Request"/>
    <s v="Closed"/>
    <n v="6035"/>
    <x v="2"/>
    <s v="Contact MRU"/>
    <x v="2"/>
    <s v="To be determined"/>
    <m/>
    <x v="7"/>
    <x v="0"/>
    <x v="0"/>
    <x v="0"/>
    <x v="4"/>
    <m/>
    <m/>
    <x v="4"/>
    <s v="2023"/>
    <d v="1899-12-30T04:35:00"/>
  </r>
  <r>
    <s v="Rakesh"/>
    <d v="2023-03-15T00:00:00"/>
    <x v="58"/>
    <x v="76"/>
    <s v="10:30"/>
    <s v="15/03/2023"/>
    <s v="12:10"/>
    <s v="01:0"/>
    <n v="114927"/>
    <x v="0"/>
    <x v="32"/>
    <s v="2021-07-ATM-1"/>
    <s v="Priority 2"/>
    <s v="99 Days SLA"/>
    <s v="SST Technicians"/>
    <s v="Hardware - SST Technicians"/>
    <s v="ATM Hardware"/>
    <x v="16"/>
    <x v="2"/>
    <n v="1516"/>
    <s v="SERVICING - MCB - 4002 - SSR INTERNATIONAL AIRPORT - 6627 TOUCH - 94-55730444 - OFF-SITE"/>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9"/>
    <x v="55"/>
    <n v="4002"/>
    <s v="6627 Touch"/>
    <s v="ATM - MCB SLA"/>
    <n v="14651"/>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100"/>
    <x v="0"/>
    <s v="Contact MRU"/>
    <x v="1"/>
    <d v="2010-12-11T00:00:00"/>
    <n v="12.8"/>
    <x v="8"/>
    <x v="1"/>
    <x v="0"/>
    <x v="0"/>
    <x v="4"/>
    <m/>
    <m/>
    <x v="4"/>
    <s v="2023"/>
    <d v="1899-12-30T01:40:00"/>
  </r>
  <r>
    <s v="Rakesh"/>
    <d v="2023-03-15T00:00:00"/>
    <x v="58"/>
    <x v="76"/>
    <s v="14:05"/>
    <s v="15/03/2023"/>
    <s v="15:30"/>
    <s v="0:40"/>
    <n v="114931"/>
    <x v="4"/>
    <x v="65"/>
    <s v="2022-01-ATM-2"/>
    <s v="Priority 1"/>
    <s v="99 Days SLA"/>
    <s v="SST Technicians"/>
    <s v="Hardware - SST Technicians"/>
    <s v="ATM Hardware"/>
    <x v="12"/>
    <x v="1"/>
    <n v="3159"/>
    <s v="FLACQ - NOTES STUCK IN BNA - CNT MR BAICHOO - 525829331"/>
    <x v="642"/>
    <s v=""/>
    <x v="5"/>
    <x v="160"/>
    <s v="ATM ID Missing"/>
    <s v="6684 GBRU"/>
    <s v="AT Comprehensive weekdays from 8:00 to 20:00 Sat 8:00-20:00 Sun &amp; PH 8:00-13:00"/>
    <n v="14737"/>
    <s v=""/>
    <s v="Work Request"/>
    <s v="Closed"/>
    <n v="85"/>
    <x v="0"/>
    <s v="Contact MRU"/>
    <x v="0"/>
    <d v="2019-11-23T00:00:00"/>
    <n v="3.8438356164383563"/>
    <x v="3"/>
    <x v="0"/>
    <x v="0"/>
    <x v="0"/>
    <x v="4"/>
    <m/>
    <m/>
    <x v="4"/>
    <s v="2023"/>
    <d v="1899-12-30T01:25:00"/>
  </r>
  <r>
    <s v="Rakesh"/>
    <d v="2023-03-15T00:00:00"/>
    <x v="58"/>
    <x v="76"/>
    <s v="14:30"/>
    <s v="15/03/2023"/>
    <s v="15:15"/>
    <s v="0:0:0"/>
    <n v="114932"/>
    <x v="2"/>
    <x v="75"/>
    <s v="2021-07-ATM-1"/>
    <s v="Priority 1"/>
    <s v="99 Days SLA"/>
    <s v="SST Technicians"/>
    <s v="Hardware - SST Technicians"/>
    <s v="ATM Hardware"/>
    <x v="3"/>
    <x v="4"/>
    <n v="1423"/>
    <s v="SUPER U BELLE-ROSE - 6625 - CARD READER ISSUE - CNT -AZAGEN - 52526270"/>
    <x v="35"/>
    <s v="Card jammed error. Dismantle card reader to removed 2 cards inserted in card reader at the same time. Serviced card reader and tested several times - tested ok. ATM put in service and tested. ATM tested ok."/>
    <x v="10"/>
    <x v="187"/>
    <s v="ATM ID Missing"/>
    <n v="6625"/>
    <s v="ATM- SBM SLA"/>
    <n v="14720"/>
    <s v="Card jammed error. Dismantle card reader to removed 2 cards inserted in card reader at the same time. Serviced card reader and tested several times - tested ok. ATM put in service and tested. ATM tested ok."/>
    <s v="Work Request"/>
    <s v="Closed"/>
    <n v="45"/>
    <x v="0"/>
    <s v="Contact MRU"/>
    <x v="2"/>
    <d v="2018-04-14T00:00:00"/>
    <n v="5.4547945205479449"/>
    <x v="5"/>
    <x v="0"/>
    <x v="0"/>
    <x v="0"/>
    <x v="4"/>
    <m/>
    <m/>
    <x v="4"/>
    <s v="2023"/>
    <d v="1899-12-30T00:45:00"/>
  </r>
  <r>
    <s v="Rakesh"/>
    <d v="2023-03-15T00:00:00"/>
    <x v="58"/>
    <x v="76"/>
    <s v="15:15"/>
    <s v="15/03/2023"/>
    <s v="15:30"/>
    <s v="0:0:0"/>
    <n v="114933"/>
    <x v="0"/>
    <x v="9"/>
    <s v="2021-07-ATM-1"/>
    <s v="Priority 3"/>
    <s v="99 Days SLA"/>
    <s v="SST Technicians"/>
    <s v="Hardware - SST Technicians"/>
    <s v="ATM Hardware"/>
    <x v="19"/>
    <x v="4"/>
    <n v="1578"/>
    <s v="MCB ATM 9401 PLMB– Physical Check – model 6684Jammed notes in CPM. 2027877 Daryl DATE 15/3/23"/>
    <x v="107"/>
    <s v="Physical check done No notes found Take logs"/>
    <x v="19"/>
    <x v="233"/>
    <n v="9401"/>
    <s v="6684 GBRU (Touch)"/>
    <s v="ATM - MCB SLA"/>
    <n v="14616"/>
    <s v="Physical check done No notes found Take logs"/>
    <s v="Work Request"/>
    <s v="Closed"/>
    <n v="15"/>
    <x v="0"/>
    <s v="Contact MRU"/>
    <x v="4"/>
    <s v="To be determined"/>
    <m/>
    <x v="7"/>
    <x v="0"/>
    <x v="0"/>
    <x v="0"/>
    <x v="4"/>
    <m/>
    <m/>
    <x v="4"/>
    <s v="2023"/>
    <d v="1899-12-30T00:15:00"/>
  </r>
  <r>
    <s v="Rakesh"/>
    <d v="2023-03-15T00:00:00"/>
    <x v="58"/>
    <x v="77"/>
    <s v="09:30"/>
    <s v="16/03/2023"/>
    <s v="11:00"/>
    <s v="0:0:0"/>
    <n v="114939"/>
    <x v="0"/>
    <x v="9"/>
    <s v="2021-07-ATM-1"/>
    <s v="Priority 1"/>
    <s v="99 Days SLA"/>
    <s v="SST Technicians"/>
    <s v="Hardware - SST Technicians"/>
    <s v="ATM Hardware"/>
    <x v="10"/>
    <x v="0"/>
    <n v="1569"/>
    <s v="MCB PLMB M 0701 HARD DISK INSTALLATION MODEL 6627 @ 9H30 CONTACT SADEN 57528623 / DARYL -57704494 DATE 16/3/23"/>
    <x v="643"/>
    <s v="Verify setting on window by Phone with Brian As request with Brian will need to replace the Hard Disc"/>
    <x v="9"/>
    <x v="186"/>
    <s v="0701"/>
    <s v="6627 Touch"/>
    <s v="ATM - MCB SLA"/>
    <n v="14747"/>
    <s v="Verify setting on window by Phone with Brian As request with Brian will need to replace the Hard Disc"/>
    <s v="Work Request"/>
    <s v="Closed"/>
    <n v="90"/>
    <x v="0"/>
    <s v="Contact MRU"/>
    <x v="3"/>
    <s v="To be determined"/>
    <m/>
    <x v="7"/>
    <x v="0"/>
    <x v="0"/>
    <x v="0"/>
    <x v="6"/>
    <m/>
    <m/>
    <x v="4"/>
    <s v="2023"/>
    <d v="1899-12-30T01:30:00"/>
  </r>
  <r>
    <s v="Rakesh"/>
    <d v="2023-03-15T00:00:00"/>
    <x v="58"/>
    <x v="76"/>
    <s v="11:35"/>
    <s v="15/03/2023"/>
    <s v="13:00"/>
    <s v="0:0:0"/>
    <n v="114942"/>
    <x v="6"/>
    <x v="14"/>
    <s v="2021-01-ATM-1"/>
    <s v="Priority 2"/>
    <s v="99 Days SLA"/>
    <s v="SST Technicians"/>
    <s v="Hardware - SST Technicians"/>
    <s v="ATM Hardware"/>
    <x v="16"/>
    <x v="2"/>
    <n v="1912"/>
    <s v="SERVICING - ABSA - MU1012 - CUREPIPE - 6634 - 83-43549115 - OFF-SITE​ - BRINKS RDV 11:30"/>
    <x v="644"/>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x v="4"/>
    <x v="333"/>
    <s v="MU1012"/>
    <n v="6634"/>
    <s v="ATM - ABSA SLA"/>
    <n v="14938"/>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s v="Work Request"/>
    <s v="Closed"/>
    <n v="85"/>
    <x v="0"/>
    <s v="Contact MRU"/>
    <x v="1"/>
    <s v="To be determined"/>
    <m/>
    <x v="7"/>
    <x v="1"/>
    <x v="0"/>
    <x v="0"/>
    <x v="4"/>
    <m/>
    <m/>
    <x v="4"/>
    <s v="2023"/>
    <d v="1899-12-30T01:25:00"/>
  </r>
  <r>
    <s v="Rakesh"/>
    <d v="2023-03-15T00:00:00"/>
    <x v="58"/>
    <x v="76"/>
    <s v="13:00"/>
    <s v="15/03/2023"/>
    <s v="14:40"/>
    <s v="0:0:0"/>
    <n v="114943"/>
    <x v="6"/>
    <x v="14"/>
    <s v="2021-01-ATM-1"/>
    <s v="Priority 2"/>
    <s v="99 Days SLA"/>
    <s v="SST Technicians"/>
    <s v="Hardware - SST Technicians"/>
    <s v="ATM Hardware"/>
    <x v="16"/>
    <x v="2"/>
    <n v="1911"/>
    <s v="SERVICING - ABSA - MU1112 - CUREPIPE - 6634-IATM - 83-45464308 - OFF-SITE"/>
    <x v="645"/>
    <s v="Cash handler checked. All bushings gears and belts in good condition. GBRU BV removed and cleaned. All devices tested ok. ATM cleaned with blower. ATM in service working fine. Transactions pass."/>
    <x v="7"/>
    <x v="24"/>
    <s v="MU1112"/>
    <s v="6634-iATM"/>
    <s v="ATM - ABSA SLA"/>
    <n v="14939"/>
    <s v="Cash handler checked. All bushings gears and belts in good condition. GBRU BV removed and cleaned. All devices tested ok. ATM cleaned with blower. ATM in service working fine. Transactions pass."/>
    <s v="Work Request"/>
    <s v="Closed"/>
    <n v="100"/>
    <x v="0"/>
    <s v="Contact MRU"/>
    <x v="1"/>
    <s v="To be determined"/>
    <m/>
    <x v="7"/>
    <x v="1"/>
    <x v="0"/>
    <x v="0"/>
    <x v="4"/>
    <m/>
    <m/>
    <x v="4"/>
    <s v="2023"/>
    <d v="1899-12-30T01:40:00"/>
  </r>
  <r>
    <s v="Rakesh"/>
    <d v="2023-03-15T00:00:00"/>
    <x v="58"/>
    <x v="76"/>
    <s v="12:30"/>
    <s v="15/03/2023"/>
    <s v="15:00"/>
    <s v="0:0:0"/>
    <n v="114944"/>
    <x v="0"/>
    <x v="63"/>
    <s v="2021-07-ATM-1"/>
    <s v="Priority 2"/>
    <s v="99 Days SLA"/>
    <s v="SST Technicians"/>
    <s v="Hardware - SST Technicians"/>
    <s v="ATM Hardware"/>
    <x v="16"/>
    <x v="2"/>
    <n v="1724"/>
    <s v="SERVICING - MCB - 4102 - MAHEBOURG-LONDON SUPERMARKET - 6627 - 83-46467680 - OFF-SITE"/>
    <x v="646"/>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3"/>
    <x v="144"/>
    <n v="4102"/>
    <n v="6627"/>
    <s v="ATM - MCB SLA"/>
    <n v="14652"/>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150"/>
    <x v="0"/>
    <s v="Contact MRU"/>
    <x v="1"/>
    <d v="2012-12-13T00:00:00"/>
    <n v="10.791780821917808"/>
    <x v="9"/>
    <x v="1"/>
    <x v="0"/>
    <x v="0"/>
    <x v="4"/>
    <m/>
    <m/>
    <x v="4"/>
    <s v="2023"/>
    <d v="1899-12-30T02:30:00"/>
  </r>
  <r>
    <s v="Rakesh"/>
    <d v="2023-03-15T00:00:00"/>
    <x v="58"/>
    <x v="77"/>
    <s v="12:00"/>
    <s v="16/03/2023"/>
    <s v="15:00"/>
    <s v="0:0:0"/>
    <n v="114945"/>
    <x v="0"/>
    <x v="63"/>
    <s v="2021-07-ATM-1"/>
    <s v="Priority 1"/>
    <s v="99 Days SLA"/>
    <s v="SST Technicians"/>
    <s v="Hardware - SST Technicians"/>
    <s v="ATM Hardware"/>
    <x v="0"/>
    <x v="2"/>
    <n v="1724"/>
    <s v="MCB - 4102 - MAHEBOURG-LONDON SUPERMARKET - 6627 - 83-46467680 - OFF-SITE - CASH HANDLER FAULTY"/>
    <x v="647"/>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x v="3"/>
    <x v="144"/>
    <n v="4102"/>
    <n v="6627"/>
    <s v="ATM - MCB SLA"/>
    <n v="14654"/>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s v="Work Request"/>
    <s v="Closed"/>
    <n v="180"/>
    <x v="0"/>
    <s v="Contact MRU"/>
    <x v="1"/>
    <d v="2011-10-20T00:00:00"/>
    <n v="11.942465753424658"/>
    <x v="1"/>
    <x v="0"/>
    <x v="0"/>
    <x v="0"/>
    <x v="6"/>
    <m/>
    <m/>
    <x v="4"/>
    <s v="2023"/>
    <d v="1899-12-30T03:00:00"/>
  </r>
  <r>
    <s v="Rakesh"/>
    <d v="2023-03-15T00:00:00"/>
    <x v="58"/>
    <x v="75"/>
    <s v="14:00"/>
    <s v="14/03/2023"/>
    <s v="15:15"/>
    <s v="0:0:0"/>
    <n v="114946"/>
    <x v="0"/>
    <x v="9"/>
    <s v="2021-07-ATM-1"/>
    <s v="Priority 2"/>
    <s v="99 Days SLA"/>
    <s v="SST Technicians"/>
    <s v="Hardware - SST Technicians"/>
    <s v="ATM Hardware"/>
    <x v="16"/>
    <x v="4"/>
    <n v="1765"/>
    <s v="SERVICING - MCB - 9501 - PLMB ROYAL ROAD - 6626 - 83-44583387 - BU - DONE 14/03"/>
    <x v="127"/>
    <s v="Servicing done Clean up all modules Change gear on first modules Run test and found ok"/>
    <x v="1"/>
    <x v="9"/>
    <n v="9501"/>
    <n v="6626"/>
    <s v="ATM - MCB SLA"/>
    <n v="14627"/>
    <s v="Servicing done Clean up all modules Change gear on first modules Run test and found ok"/>
    <s v="Work Request"/>
    <s v="Closed"/>
    <n v="75"/>
    <x v="0"/>
    <s v="Contact MRU"/>
    <x v="3"/>
    <s v="To be determined"/>
    <m/>
    <x v="7"/>
    <x v="1"/>
    <x v="0"/>
    <x v="0"/>
    <x v="0"/>
    <m/>
    <m/>
    <x v="4"/>
    <s v="2023"/>
    <d v="1899-12-30T01:15:00"/>
  </r>
  <r>
    <s v="Alvin"/>
    <d v="2023-03-13T00:00:00"/>
    <x v="59"/>
    <x v="73"/>
    <s v="11:15"/>
    <s v="13/03/2023"/>
    <s v="14:15"/>
    <s v="0:0:0"/>
    <n v="114947"/>
    <x v="5"/>
    <x v="20"/>
    <s v="2021-01-ATM-1"/>
    <s v="Priority 3"/>
    <s v="99 Days SLA"/>
    <s v="SST Technicians"/>
    <s v="Hardware - SST Technicians"/>
    <s v="ATM Hardware"/>
    <x v="16"/>
    <x v="5"/>
    <n v="2149"/>
    <s v="Preventive Maintenance Eden Island Ss6684, Sn: 94-57697587"/>
    <x v="93"/>
    <s v="Cleaned Sensors, Belts, Rollers, IMCRW, Bill validator, SNT, Carriage, Escrow, Seperator Receipt and Journal Printer. Lubricate Presenter Core and Pick Modules. Run on Devices, Test Passed. Tested Ok. In Service."/>
    <x v="6"/>
    <x v="334"/>
    <s v="ATM ID Missing"/>
    <n v="6684"/>
    <s v="ATM - SLA MCB SEYCHELLES"/>
    <n v="14629"/>
    <s v="Cleaned Sensors, Belts, Rollers, IMCRW, Bill validator, SNT, Carriage, Escrow, Seperator Receipt and Journal Printer. Lubricate Presenter Core and Pick Modules. Run on Devices, Test Passed. Tested Ok. In Service."/>
    <s v="Work Request"/>
    <s v="Closed"/>
    <n v="180"/>
    <x v="0"/>
    <s v="Contact Sey"/>
    <x v="5"/>
    <d v="2011-02-10T00:00:00"/>
    <n v="12.632876712328768"/>
    <x v="8"/>
    <x v="1"/>
    <x v="0"/>
    <x v="1"/>
    <x v="1"/>
    <m/>
    <m/>
    <x v="4"/>
    <s v="2023"/>
    <d v="1899-12-30T03:00:00"/>
  </r>
  <r>
    <s v="Alvin"/>
    <d v="2023-03-14T00:00:00"/>
    <x v="59"/>
    <x v="75"/>
    <s v="13:10"/>
    <s v="14/03/2023"/>
    <s v="14:35"/>
    <s v="0:0:0"/>
    <n v="114948"/>
    <x v="5"/>
    <x v="20"/>
    <s v="2022-01-ATM-1"/>
    <s v="Priority 3"/>
    <s v="99 Days SLA"/>
    <s v="SST Technicians"/>
    <s v="Hardware - SST Technicians"/>
    <s v="ATM Hardware"/>
    <x v="16"/>
    <x v="5"/>
    <n v="4117"/>
    <s v="Preventive Maintenance Orion Mall Ss6625, Sn: 13-45174727"/>
    <x v="93"/>
    <s v="Cleaned Sensors, Belts, Rollers, IMCRW, Receipt and Journal Printer. Lubricate Presenter and Pick Modules. Run test on Devices, Test Passed. Tested Ok. In Service."/>
    <x v="10"/>
    <x v="335"/>
    <s v="ATM ID Missing"/>
    <n v="6625"/>
    <s v=""/>
    <n v="14630"/>
    <s v="Cleaned Sensors, Belts, Rollers, IMCRW, Receipt and Journal Printer. Lubricate Presenter and Pick Modules. Run test on Devices, Test Passed. Tested Ok. In Service."/>
    <s v="Work Request"/>
    <s v="Closed"/>
    <n v="85"/>
    <x v="0"/>
    <s v="Contact Sey"/>
    <x v="5"/>
    <d v="2019-11-23T00:00:00"/>
    <n v="3.8438356164383563"/>
    <x v="3"/>
    <x v="1"/>
    <x v="0"/>
    <x v="1"/>
    <x v="0"/>
    <m/>
    <m/>
    <x v="4"/>
    <s v="2023"/>
    <d v="1899-12-30T01:25:00"/>
  </r>
  <r>
    <s v="Alvin"/>
    <d v="2023-03-14T00:00:00"/>
    <x v="59"/>
    <x v="75"/>
    <s v="16:30"/>
    <s v="14/03/2023"/>
    <s v="17:00"/>
    <s v="0:0:0"/>
    <n v="114949"/>
    <x v="5"/>
    <x v="20"/>
    <s v="2022-01-ATM-1"/>
    <s v="Priority 1"/>
    <s v="99 Days SLA"/>
    <s v="SST Technicians"/>
    <s v="Hardware - SST Technicians"/>
    <s v="ATM Hardware"/>
    <x v="3"/>
    <x v="5"/>
    <n v="3713"/>
    <s v="When Customer insert Card and carried a transaction it display System Malfunction. Victoria (ATM11) Ss6634, Sn: 83-43549087"/>
    <x v="35"/>
    <s v="Checked Device Status list and Device Logs. Found Read error on Card Reader. Run test Run to Run 1 on UIMCRW, Noticed that no smart card response. Replaced Smartt Card Module, Run test Run to Run 1, Test Passed. Tested OK. In Service."/>
    <x v="4"/>
    <x v="23"/>
    <s v="ATM ID Missing"/>
    <n v="6634"/>
    <s v=""/>
    <n v="14631"/>
    <s v="Checked Device Status list and Device Logs. Found Read error on Card Reader. Run test Run to Run 1 on UIMCRW, Noticed that no smart card response. Replaced Smartt Card Module, Run test Run to Run 1, Test Passed. Tested OK. In Service."/>
    <s v="Work Request"/>
    <s v="Closed"/>
    <n v="30"/>
    <x v="0"/>
    <s v="Contact Sey"/>
    <x v="5"/>
    <s v="To be determined"/>
    <m/>
    <x v="7"/>
    <x v="0"/>
    <x v="0"/>
    <x v="1"/>
    <x v="0"/>
    <m/>
    <m/>
    <x v="4"/>
    <s v="2023"/>
    <d v="1899-12-30T00:30:00"/>
  </r>
  <r>
    <s v="Alvin"/>
    <d v="2023-03-15T00:00:00"/>
    <x v="59"/>
    <x v="76"/>
    <s v="14:05"/>
    <s v="15/03/2023"/>
    <s v="15:40"/>
    <s v="0:0:0"/>
    <n v="114950"/>
    <x v="5"/>
    <x v="20"/>
    <s v="2022-01-ATM-1"/>
    <s v="Priority 1"/>
    <s v="99 Days SLA"/>
    <s v="SST Technicians"/>
    <s v="Hardware - SST Technicians"/>
    <s v="ATM Hardware"/>
    <x v="24"/>
    <x v="5"/>
    <n v="4123"/>
    <s v="Epp losing Keys. Beau Vallon. Ss6625, Sn: 13-45174724"/>
    <x v="648"/>
    <s v="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
    <x v="10"/>
    <x v="256"/>
    <s v="ATM ID Missing"/>
    <n v="6625"/>
    <s v=""/>
    <n v="14633"/>
    <s v="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
    <s v="Work Request"/>
    <s v="Closed"/>
    <n v="95"/>
    <x v="0"/>
    <s v="Contact Sey"/>
    <x v="5"/>
    <s v="To be determined"/>
    <m/>
    <x v="7"/>
    <x v="0"/>
    <x v="0"/>
    <x v="1"/>
    <x v="4"/>
    <m/>
    <m/>
    <x v="4"/>
    <s v="2023"/>
    <d v="1899-12-30T01:35:00"/>
  </r>
  <r>
    <s v="Rakesh"/>
    <d v="2023-03-16T00:00:00"/>
    <x v="59"/>
    <x v="77"/>
    <s v="09:45"/>
    <s v="16/03/2023"/>
    <s v="10:00"/>
    <s v="0:0:0"/>
    <n v="114951"/>
    <x v="0"/>
    <x v="31"/>
    <s v="2021-07-ATM-1"/>
    <s v="Priority 3"/>
    <s v="99 Days SLA"/>
    <s v="SST Technicians"/>
    <s v="Hardware - SST Technicians"/>
    <s v="ATM Hardware"/>
    <x v="5"/>
    <x v="4"/>
    <n v="1522"/>
    <s v="ATM 3211-Beau Bassin- cassette 2 faulty -"/>
    <x v="649"/>
    <s v="Cassette 2 faulty Shutter broken on cassette Remove broken parts and found ok"/>
    <x v="5"/>
    <x v="52"/>
    <n v="3211"/>
    <s v="6684 GBRU"/>
    <s v="ATM - MCB SLA"/>
    <n v="14969"/>
    <s v="Cassette 2 faulty Shutter broken on cassette Remove broken parts and found ok"/>
    <s v="Work Request"/>
    <s v="Closed"/>
    <n v="15"/>
    <x v="0"/>
    <s v="Contact MRU"/>
    <x v="2"/>
    <s v="To be determined"/>
    <m/>
    <x v="7"/>
    <x v="0"/>
    <x v="0"/>
    <x v="0"/>
    <x v="6"/>
    <m/>
    <m/>
    <x v="4"/>
    <s v="2023"/>
    <d v="1899-12-30T00:15:00"/>
  </r>
  <r>
    <s v="Rakesh"/>
    <d v="2023-03-16T00:00:00"/>
    <x v="59"/>
    <x v="5"/>
    <s v="Start Time missing"/>
    <s v="End Date missing"/>
    <s v="End Time missing"/>
    <s v="0:0:0"/>
    <n v="114952"/>
    <x v="0"/>
    <x v="2"/>
    <s v="2021-07-ATM-1"/>
    <s v="Priority 3"/>
    <s v="99 Days SLA"/>
    <s v="SST Technicians"/>
    <s v="Hardware - SST Technicians"/>
    <s v="ATM Hardware"/>
    <x v="19"/>
    <x v="1"/>
    <n v="1555"/>
    <s v="3106- Flacq - full physical check in GBRU module and a log removal- 15:30 14.03.23, MUR 1000 missing."/>
    <x v="24"/>
    <m/>
    <x v="2"/>
    <x v="2"/>
    <n v="3106"/>
    <s v="6634 TOUCH GBRU CPM"/>
    <s v="ATM - MCB SLA"/>
    <m/>
    <m/>
    <m/>
    <m/>
    <m/>
    <x v="1"/>
    <s v="Contact MRU"/>
    <x v="0"/>
    <d v="2010-06-24T00:00:00"/>
    <n v="13.265753424657534"/>
    <x v="8"/>
    <x v="0"/>
    <x v="2"/>
    <x v="0"/>
    <x v="5"/>
    <m/>
    <m/>
    <x v="2"/>
    <s v="Start Date missing"/>
    <m/>
  </r>
  <r>
    <s v="Rakesh"/>
    <d v="2023-03-16T00:00:00"/>
    <x v="59"/>
    <x v="78"/>
    <s v="17:55"/>
    <s v="17/03/2023"/>
    <s v="18:35"/>
    <s v="0:0:0"/>
    <n v="114953"/>
    <x v="0"/>
    <x v="101"/>
    <s v="2022-07-ATM-1"/>
    <s v="Priority 2"/>
    <s v="99 Days SLA"/>
    <s v="SST Technicians"/>
    <s v="Hardware - SST Technicians"/>
    <s v="ATM Hardware"/>
    <x v="5"/>
    <x v="0"/>
    <n v="1535"/>
    <s v="MCB ATM 9401 PLMB– CASSETTE 2 – PUSHER FAULTY - CONTACT SADEN 2027877"/>
    <x v="650"/>
    <s v="Replace Cassette S2 Configuration done Position No: 2 MUR 1000 To BE Paid"/>
    <x v="9"/>
    <x v="243"/>
    <n v="4403"/>
    <s v="6627 Touch"/>
    <s v="ATM-MCB SLA"/>
    <n v="14772"/>
    <s v="Replace Cassette S2 Configuration done Position No: 2 MUR 1000 To BE Paid"/>
    <s v="Work Request"/>
    <s v="Closed"/>
    <n v="40"/>
    <x v="0"/>
    <s v="Contact MRU"/>
    <x v="2"/>
    <s v="To be determined"/>
    <m/>
    <x v="7"/>
    <x v="0"/>
    <x v="1"/>
    <x v="0"/>
    <x v="7"/>
    <m/>
    <m/>
    <x v="4"/>
    <s v="2023"/>
    <d v="1899-12-30T00:40:00"/>
  </r>
  <r>
    <s v="Rakesh"/>
    <d v="2023-03-16T00:00:00"/>
    <x v="59"/>
    <x v="77"/>
    <s v="10:00"/>
    <s v="16/03/2023"/>
    <s v="11:30"/>
    <s v="0:0:0"/>
    <n v="114956"/>
    <x v="0"/>
    <x v="31"/>
    <s v="2022-07-ATM-1"/>
    <s v="Priority 2"/>
    <s v="99 Days SLA"/>
    <s v="SST Technicians"/>
    <s v="Hardware - SST Technicians"/>
    <s v="ATM Hardware"/>
    <x v="16"/>
    <x v="4"/>
    <m/>
    <s v="SERVICING - MCB - 3211 - BEAU-BASSIN - 6684GBRU - 94-57696934 - SN NOT GOOD IN SSD"/>
    <x v="127"/>
    <s v="Servicing done Cleanup all modules Check gears, cups and roller on card reader Run loop test and found ok"/>
    <x v="5"/>
    <x v="52"/>
    <n v="3211"/>
    <s v="6684 GBRU"/>
    <s v="ATM-MCB SLA"/>
    <n v="14970"/>
    <s v="Servicing done Cleanup all modules Check gears, cups and roller on card reader Run loop test and found ok"/>
    <s v="Work Request"/>
    <s v="Closed"/>
    <n v="90"/>
    <x v="0"/>
    <s v="Contact MRU"/>
    <x v="4"/>
    <d v="2013-06-16T00:00:00"/>
    <n v="10.284931506849315"/>
    <x v="11"/>
    <x v="1"/>
    <x v="0"/>
    <x v="0"/>
    <x v="6"/>
    <m/>
    <m/>
    <x v="4"/>
    <s v="2023"/>
    <d v="1899-12-30T01:30:00"/>
  </r>
  <r>
    <s v="Rakesh"/>
    <d v="2023-03-16T00:00:00"/>
    <x v="59"/>
    <x v="77"/>
    <s v="09:40"/>
    <s v="16/03/2023"/>
    <s v="12:55"/>
    <s v="0:0:0"/>
    <n v="114957"/>
    <x v="6"/>
    <x v="24"/>
    <s v="2021-01-ATM-1"/>
    <s v="Priority 1"/>
    <s v="99 Days SLA"/>
    <s v="SST Technicians"/>
    <s v="Hardware - SST Technicians"/>
    <s v="ATM Hardware"/>
    <x v="1"/>
    <x v="4"/>
    <n v="1985"/>
    <s v="ABSA 1117 - QUATRE BORNES - GBRU - CONTINUE INTERVENTION AS PER BANK TOMORROW 16/03 - OLIVIER &amp; FRANCOIS ASSIGNED"/>
    <x v="12"/>
    <s v="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
    <x v="7"/>
    <x v="332"/>
    <s v="MU1117"/>
    <s v="6634-iATM"/>
    <s v="ATM - ABSA SLA"/>
    <n v="14732"/>
    <s v="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
    <s v="Work Request"/>
    <s v="Closed"/>
    <n v="195"/>
    <x v="0"/>
    <s v="Contact MRU"/>
    <x v="2"/>
    <d v="2015-02-22T00:00:00"/>
    <n v="8.5972602739726032"/>
    <x v="2"/>
    <x v="0"/>
    <x v="0"/>
    <x v="0"/>
    <x v="6"/>
    <m/>
    <m/>
    <x v="4"/>
    <s v="2023"/>
    <d v="1899-12-30T03:15:00"/>
  </r>
  <r>
    <s v="Rakesh"/>
    <d v="2023-03-16T00:00:00"/>
    <x v="59"/>
    <x v="77"/>
    <s v="09:10"/>
    <s v="16/03/2023"/>
    <s v="12:35"/>
    <s v="01:0"/>
    <n v="114959"/>
    <x v="6"/>
    <x v="24"/>
    <s v="2021-01-ATM-1"/>
    <s v="Priority 1"/>
    <s v="99 Days SLA"/>
    <s v="SST Technicians"/>
    <s v="Hardware - SST Technicians"/>
    <s v="ATM Hardware"/>
    <x v="1"/>
    <x v="3"/>
    <n v="1985"/>
    <s v="ABSA 1117 - QUATRE BORNES - GBRU - CONTINUE INTERVENTION AS PER BANK TOMORROW 16/03 - OLIVIER &amp; FRANCOIS ASSIGNED"/>
    <x v="651"/>
    <s v="REPLACED HARNESS ON LOWER MODULE"/>
    <x v="7"/>
    <x v="332"/>
    <s v="MU1117"/>
    <s v="6634-iATM"/>
    <s v="ATM - ABSA SLA"/>
    <n v="14717"/>
    <s v="REPLACED HARNESS ON LOWER MODULE"/>
    <s v="Work Request"/>
    <s v="Closed"/>
    <n v="205"/>
    <x v="0"/>
    <s v="Contact MRU"/>
    <x v="2"/>
    <d v="2019-11-16T00:00:00"/>
    <n v="3.8630136986301369"/>
    <x v="3"/>
    <x v="0"/>
    <x v="0"/>
    <x v="0"/>
    <x v="6"/>
    <m/>
    <m/>
    <x v="4"/>
    <s v="2023"/>
    <d v="1899-12-30T03:25:00"/>
  </r>
  <r>
    <s v="Rakesh"/>
    <d v="2023-03-16T00:00:00"/>
    <x v="59"/>
    <x v="77"/>
    <s v="12:20"/>
    <s v="16/03/2023"/>
    <s v="12:50"/>
    <s v="0:0:0"/>
    <n v="114961"/>
    <x v="1"/>
    <x v="56"/>
    <s v="2022-04-ATM-1"/>
    <s v="Priority 3"/>
    <s v="99 Days SLA"/>
    <s v="SST Technicians"/>
    <s v="Hardware - SST Technicians"/>
    <s v="ATM Hardware"/>
    <x v="4"/>
    <x v="2"/>
    <n v="3544"/>
    <s v="SBI JUMBO PHOENIX - RECEIPT PRINTER FAULTY - CT NELLY 57644125 - RDV 10:30 CUSTOMER WAS NOT SURE ON TIME OF INTERVENTION. FINALLY PHONED AT 12:05"/>
    <x v="163"/>
    <s v="REPAIRS DONE ON RECEIPT PRINTER. CLEAN SENSORS, ROLLERS AND THERMAL PRINT HEAD. TESTS RUN UNDER DIAGNOSTICS OK. IN SERVICE TESTS DONE OK."/>
    <x v="11"/>
    <x v="130"/>
    <s v="ATM ID Missing"/>
    <n v="6622"/>
    <s v="Mon-Sat 8:45 to 20:00,Sun &amp; PH 8:45 to 13:00"/>
    <n v="14704"/>
    <s v="REPAIRS DONE ON RECEIPT PRINTER. CLEAN SENSORS, ROLLERS AND THERMAL PRINT HEAD. TESTS RUN UNDER DIAGNOSTICS OK. IN SERVICE TESTS DONE OK."/>
    <s v="Work Request"/>
    <s v="Closed"/>
    <n v="30"/>
    <x v="0"/>
    <s v="Contact MRU"/>
    <x v="1"/>
    <d v="2016-11-20T00:00:00"/>
    <n v="6.8520547945205479"/>
    <x v="4"/>
    <x v="0"/>
    <x v="0"/>
    <x v="0"/>
    <x v="6"/>
    <m/>
    <m/>
    <x v="4"/>
    <s v="2023"/>
    <d v="1899-12-30T00:30:00"/>
  </r>
  <r>
    <s v="Rakesh"/>
    <d v="2023-03-16T00:00:00"/>
    <x v="59"/>
    <x v="77"/>
    <s v="10:00"/>
    <s v="16/03/2023"/>
    <s v="11:00"/>
    <s v="0:0:0"/>
    <n v="114963"/>
    <x v="0"/>
    <x v="40"/>
    <s v="2021-07-ATM-1"/>
    <s v="Priority 2"/>
    <s v="99 Days SLA"/>
    <s v="SST Technicians"/>
    <s v="Hardware - SST Technicians"/>
    <s v="ATM Hardware"/>
    <x v="5"/>
    <x v="2"/>
    <n v="1637"/>
    <s v="09:25 - MCB 3221 - ST PIERRE - CASSETTE 2 FAULTY - CT GIOVANNI 4072542"/>
    <x v="652"/>
    <s v="Cassette type 2 error. Cassette interchanged at position 4. Position 4 error. Cassette spacers have been adjusted. Note Parameters for type 2 adjusted.. Run stack tests at position 2 and 4 pass. 40 notes continuous dispensing. ATM in service working fine. Transactions pass."/>
    <x v="1"/>
    <x v="148"/>
    <n v="3221"/>
    <n v="6626"/>
    <s v="ATM - MCB SLA"/>
    <n v="14941"/>
    <s v="Cassette type 2 error. Cassette interchanged at position 4. Position 4 error. Cassette spacers have been adjusted. Note Parameters for type 2 adjusted.. Run stack tests at position 2 and 4 pass. 40 notes continuous dispensing. ATM in service working fine. Transactions pass."/>
    <s v="Work Request"/>
    <s v="Closed"/>
    <n v="60"/>
    <x v="0"/>
    <s v="Contact MRU"/>
    <x v="0"/>
    <d v="2011-10-20T00:00:00"/>
    <n v="11.942465753424658"/>
    <x v="1"/>
    <x v="0"/>
    <x v="0"/>
    <x v="0"/>
    <x v="6"/>
    <m/>
    <m/>
    <x v="4"/>
    <s v="2023"/>
    <d v="1899-12-30T01:00:00"/>
  </r>
  <r>
    <s v="Emmanuel"/>
    <d v="2023-03-02T00:00:00"/>
    <x v="59"/>
    <x v="64"/>
    <s v="16:00"/>
    <s v="02/03/2023"/>
    <s v="17:00"/>
    <s v="0:0:0"/>
    <n v="114964"/>
    <x v="2"/>
    <x v="20"/>
    <s v="2021-11-ATM-2"/>
    <s v="Priority 1"/>
    <s v="99 Days SLA"/>
    <s v="SST Technicians"/>
    <s v="Hardware - SST Technicians"/>
    <s v="ATM Hardware"/>
    <x v="0"/>
    <x v="6"/>
    <m/>
    <s v="PICK FAILURE (SBM SAN03904)"/>
    <x v="653"/>
    <s v="Changed pick arm 2 bearing and clean air filter"/>
    <x v="8"/>
    <x v="34"/>
    <s v="ATM ID Missing"/>
    <s v="Model No. missing"/>
    <s v=""/>
    <n v="14635"/>
    <s v="Changed pick arm 2 bearing and clean air filter"/>
    <s v="Work Request"/>
    <s v="Closed"/>
    <n v="120"/>
    <x v="0"/>
    <s v="Contact ROD"/>
    <x v="6"/>
    <d v="2019-06-16T00:00:00"/>
    <n v="4.2821917808219174"/>
    <x v="3"/>
    <x v="0"/>
    <x v="0"/>
    <x v="2"/>
    <x v="6"/>
    <m/>
    <m/>
    <x v="4"/>
    <s v="2023"/>
    <d v="1899-12-30T01:00:00"/>
  </r>
  <r>
    <s v="Rakesh"/>
    <d v="2023-03-16T00:00:00"/>
    <x v="59"/>
    <x v="77"/>
    <s v="09:35"/>
    <s v="16/03/2023"/>
    <s v="11:00"/>
    <s v="0:25"/>
    <n v="114965"/>
    <x v="0"/>
    <x v="57"/>
    <s v="2022-07-ATM-1"/>
    <s v="Priority 1"/>
    <s v="99 Days SLA"/>
    <s v="SST Technicians"/>
    <s v="Hardware - SST Technicians"/>
    <s v="ATM Hardware"/>
    <x v="0"/>
    <x v="1"/>
    <m/>
    <s v="08:54 - MCB 3131 - MONTAGNE BLANCHE - CASH DISPENSER ISSUE WITH NOTES - CT PASCAL 4072682 - SN NOT IN SSD"/>
    <x v="654"/>
    <s v=""/>
    <x v="16"/>
    <x v="336"/>
    <n v="3131"/>
    <s v="6634 GBRU CPM"/>
    <s v="ATM-MCB SLA"/>
    <n v="14735"/>
    <s v=""/>
    <s v="Work Request"/>
    <s v="Closed"/>
    <n v="85"/>
    <x v="0"/>
    <s v="Contact MRU"/>
    <x v="4"/>
    <d v="2017-03-11T00:00:00"/>
    <n v="6.5479452054794525"/>
    <x v="12"/>
    <x v="0"/>
    <x v="0"/>
    <x v="0"/>
    <x v="6"/>
    <m/>
    <m/>
    <x v="4"/>
    <s v="2023"/>
    <d v="1899-12-30T01:25:00"/>
  </r>
  <r>
    <s v="Emmanuel"/>
    <d v="2023-03-10T00:00:00"/>
    <x v="59"/>
    <x v="71"/>
    <s v="16:15"/>
    <s v="10/03/2023"/>
    <s v="17:45"/>
    <s v="0:0:0"/>
    <n v="114966"/>
    <x v="6"/>
    <x v="20"/>
    <s v="2021-01-ATM-1"/>
    <s v="Priority 2"/>
    <s v="99 Days SLA"/>
    <s v="SST Technicians"/>
    <s v="Hardware - SST Technicians"/>
    <s v="ATM Hardware"/>
    <x v="3"/>
    <x v="6"/>
    <n v="1903"/>
    <s v="AT08-29170077   PORT MATHURIN BRANCH,RODRIGUES card reader issue"/>
    <x v="655"/>
    <s v="changed card reader rollers"/>
    <x v="8"/>
    <x v="337"/>
    <s v="ATM ID Missing"/>
    <s v="Model No. missing"/>
    <s v="ATM - ABSA SLA"/>
    <n v="14634"/>
    <s v="changed card reader rollers"/>
    <s v="Work Request"/>
    <s v="Closed"/>
    <n v="90"/>
    <x v="0"/>
    <s v="Contact ROD"/>
    <x v="6"/>
    <d v="2011-02-15T00:00:00"/>
    <n v="12.61917808219178"/>
    <x v="1"/>
    <x v="0"/>
    <x v="1"/>
    <x v="2"/>
    <x v="7"/>
    <m/>
    <m/>
    <x v="4"/>
    <s v="2023"/>
    <d v="1899-12-30T01:30:00"/>
  </r>
  <r>
    <s v="Rakesh"/>
    <d v="2023-03-16T00:00:00"/>
    <x v="59"/>
    <x v="77"/>
    <s v="11:00"/>
    <s v="16/03/2023"/>
    <s v="13:00"/>
    <s v="0:25"/>
    <n v="114967"/>
    <x v="0"/>
    <x v="57"/>
    <s v="2021-07-ATM-1"/>
    <s v="Priority 2"/>
    <s v="99 Days SLA"/>
    <s v="SST Technicians"/>
    <s v="Hardware - SST Technicians"/>
    <s v="ATM Hardware"/>
    <x v="16"/>
    <x v="1"/>
    <m/>
    <s v="SERVICING - MCB - 3131 - MONTAGNE BLANCHE - 6634 GBRU CPM - 13-55704758 - BU - SN NOT IN SSD"/>
    <x v="656"/>
    <s v=""/>
    <x v="16"/>
    <x v="336"/>
    <n v="3131"/>
    <s v="6634 GBRU CPM"/>
    <s v="ATM - MCB SLA"/>
    <n v="14736"/>
    <s v=""/>
    <s v="Work Request"/>
    <s v="Closed"/>
    <n v="120"/>
    <x v="0"/>
    <s v="Contact MRU"/>
    <x v="4"/>
    <d v="2018-08-11T00:00:00"/>
    <n v="5.1287671232876715"/>
    <x v="5"/>
    <x v="1"/>
    <x v="0"/>
    <x v="0"/>
    <x v="6"/>
    <m/>
    <m/>
    <x v="4"/>
    <s v="2023"/>
    <d v="1899-12-30T02:00:00"/>
  </r>
  <r>
    <s v="Emmanuel"/>
    <d v="2023-03-10T00:00:00"/>
    <x v="59"/>
    <x v="71"/>
    <s v="14:00"/>
    <s v="10/03/2023"/>
    <s v="16:00"/>
    <s v="0:0:0"/>
    <n v="114968"/>
    <x v="0"/>
    <x v="68"/>
    <s v="2022-07-ATM-1"/>
    <s v="Priority 1"/>
    <s v="99 Days SLA"/>
    <s v="SST Technicians"/>
    <s v="Hardware - SST Technicians"/>
    <s v="ATM Hardware"/>
    <x v="1"/>
    <x v="6"/>
    <m/>
    <s v="Cassette GBRU faulty (3136 MCB)"/>
    <x v="657"/>
    <s v="GBRU casette 2 faulty. Parts broken, should replace casette 2 ( Recycler)"/>
    <x v="16"/>
    <x v="293"/>
    <n v="3136"/>
    <s v="6634 GBRU CPM"/>
    <s v="ATM-MCB SLA"/>
    <n v="14637"/>
    <s v="GBRU casette 2 faulty. Parts broken, should replace casette 2 ( Recycler)"/>
    <s v="Work Request"/>
    <s v="Closed"/>
    <n v="120"/>
    <x v="0"/>
    <s v="Contact ROD"/>
    <x v="6"/>
    <s v="To be determined"/>
    <m/>
    <x v="7"/>
    <x v="0"/>
    <x v="0"/>
    <x v="2"/>
    <x v="7"/>
    <m/>
    <m/>
    <x v="4"/>
    <s v="2023"/>
    <d v="1899-12-30T02:00:00"/>
  </r>
  <r>
    <s v="Rakesh"/>
    <d v="2023-03-16T00:00:00"/>
    <x v="59"/>
    <x v="77"/>
    <s v="09:40"/>
    <s v="16/03/2023"/>
    <s v="13:00"/>
    <s v="0:0:0"/>
    <n v="114969"/>
    <x v="2"/>
    <x v="20"/>
    <s v="2021-11-ATM-2"/>
    <s v="Priority 1"/>
    <s v="99 Days SLA"/>
    <s v="SST Technicians"/>
    <s v="Hardware - SST Technicians"/>
    <s v="ATM Hardware"/>
    <x v="40"/>
    <x v="2"/>
    <m/>
    <s v="SBM SURINAM - 6627 - CHANGE INTERLOCK - CT MANISHA 2021987 -SN NOT IN SSD"/>
    <x v="658"/>
    <s v="Replace interlock inside ATM Testing of Interlock - Test pass"/>
    <x v="8"/>
    <x v="34"/>
    <s v="ATM ID Missing"/>
    <s v="Model No. missing"/>
    <s v=""/>
    <n v="14653"/>
    <s v="Replace interlock inside ATM Testing of Interlock - Test pass"/>
    <s v="Work Request"/>
    <s v="Assigned"/>
    <n v="200"/>
    <x v="2"/>
    <s v="Contact MRU"/>
    <x v="4"/>
    <d v="2017-03-11T00:00:00"/>
    <n v="6.5479452054794525"/>
    <x v="12"/>
    <x v="0"/>
    <x v="0"/>
    <x v="0"/>
    <x v="6"/>
    <m/>
    <m/>
    <x v="4"/>
    <s v="2023"/>
    <d v="1899-12-30T03:20:00"/>
  </r>
  <r>
    <s v="Emmanuel"/>
    <d v="2023-03-10T00:00:00"/>
    <x v="59"/>
    <x v="71"/>
    <s v="14:00"/>
    <s v="10/03/2023"/>
    <s v="16:00"/>
    <s v="0:0:0"/>
    <n v="114970"/>
    <x v="0"/>
    <x v="68"/>
    <s v="2022-07-ATM-1"/>
    <s v="Priority 2"/>
    <s v="99 Days SLA"/>
    <s v="SST Technicians"/>
    <s v="Hardware - SST Technicians"/>
    <s v="ATM Hardware"/>
    <x v="5"/>
    <x v="6"/>
    <m/>
    <s v="3136 casette gbru error MCB Pmathurin"/>
    <x v="659"/>
    <s v="GBRU casette 2 faulty.parts broken should replace casette recycler"/>
    <x v="16"/>
    <x v="293"/>
    <n v="3136"/>
    <s v="6634 GBRU CPM"/>
    <s v="ATM-MCB SLA"/>
    <n v="14636"/>
    <s v="GBRU casette 2 faulty.parts broken should replace casette recycler"/>
    <s v="Work Request"/>
    <s v="Closed"/>
    <n v="120"/>
    <x v="0"/>
    <s v="Contact ROD"/>
    <x v="6"/>
    <d v="2017-07-09T00:00:00"/>
    <n v="6.2191780821917808"/>
    <x v="12"/>
    <x v="0"/>
    <x v="0"/>
    <x v="2"/>
    <x v="7"/>
    <m/>
    <m/>
    <x v="4"/>
    <s v="2023"/>
    <d v="1899-12-30T02:00:00"/>
  </r>
  <r>
    <s v="Emmanuel"/>
    <d v="2023-03-14T00:00:00"/>
    <x v="59"/>
    <x v="75"/>
    <s v="14:00"/>
    <s v="14/03/2023"/>
    <s v="16:00"/>
    <s v="0:0:0"/>
    <n v="114975"/>
    <x v="6"/>
    <x v="20"/>
    <s v="2021-01-ATM-1"/>
    <s v="Priority 1"/>
    <s v="99 Days SLA"/>
    <s v="SST Technicians"/>
    <s v="Hardware - SST Technicians"/>
    <s v="ATM Hardware"/>
    <x v="16"/>
    <x v="6"/>
    <n v="1903"/>
    <s v="AT08-29170077 pm absa pmathurin"/>
    <x v="660"/>
    <s v="pm.changed 4 cups, one filter and 1 tube"/>
    <x v="8"/>
    <x v="337"/>
    <s v="ATM ID Missing"/>
    <s v="Model No. missing"/>
    <s v="ATM - ABSA SLA"/>
    <n v="14642"/>
    <s v="pm.changed 4 cups, one filter and 1 tube"/>
    <s v="Work Request"/>
    <s v="Closed"/>
    <n v="120"/>
    <x v="0"/>
    <s v="Contact ROD"/>
    <x v="6"/>
    <d v="2017-07-09T00:00:00"/>
    <n v="6.2191780821917808"/>
    <x v="12"/>
    <x v="1"/>
    <x v="0"/>
    <x v="2"/>
    <x v="0"/>
    <m/>
    <m/>
    <x v="4"/>
    <s v="2023"/>
    <d v="1899-12-30T02:00:00"/>
  </r>
  <r>
    <s v="Emmanuel"/>
    <d v="2023-03-14T00:00:00"/>
    <x v="59"/>
    <x v="75"/>
    <s v="14:00"/>
    <s v="14/03/2023"/>
    <s v="16:00"/>
    <s v="0:0:0"/>
    <n v="114976"/>
    <x v="6"/>
    <x v="20"/>
    <s v="2021-01-ATM-1"/>
    <s v="Priority 1"/>
    <s v="99 Days SLA"/>
    <s v="SST Technicians"/>
    <s v="Hardware - SST Technicians"/>
    <s v="ATM Hardware"/>
    <x v="16"/>
    <x v="6"/>
    <m/>
    <s v="Servicing"/>
    <x v="661"/>
    <s v="PM. Changed 4 cups ane filter and one tube"/>
    <x v="8"/>
    <x v="34"/>
    <s v="ATM ID Missing"/>
    <s v="Model No. missing"/>
    <s v="ATM - ABSA SLA"/>
    <n v="14643"/>
    <s v="PM. Changed 4 cups ane filter and one tube"/>
    <s v="Work Request"/>
    <s v="Closed"/>
    <n v="120"/>
    <x v="0"/>
    <s v="Contact ROD"/>
    <x v="6"/>
    <s v="To be determined"/>
    <m/>
    <x v="7"/>
    <x v="1"/>
    <x v="0"/>
    <x v="2"/>
    <x v="0"/>
    <m/>
    <m/>
    <x v="4"/>
    <s v="2023"/>
    <d v="1899-12-30T02:00:00"/>
  </r>
  <r>
    <s v="Rakesh"/>
    <d v="2023-03-16T00:00:00"/>
    <x v="59"/>
    <x v="77"/>
    <s v="09:30"/>
    <s v="16/03/2023"/>
    <s v="13:00"/>
    <s v="0:0:0"/>
    <n v="114985"/>
    <x v="2"/>
    <x v="20"/>
    <s v="2021-07-ATM-1"/>
    <s v="Priority 1"/>
    <s v="99 Days SLA"/>
    <s v="SST Technicians"/>
    <s v="Hardware - SST Technicians"/>
    <s v="ATM Hardware"/>
    <x v="3"/>
    <x v="2"/>
    <n v="1336"/>
    <s v="SBM SURINAM CARD READER / ATM IDLE DATE 16/3/23"/>
    <x v="662"/>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x v="8"/>
    <x v="338"/>
    <s v="ATM ID Missing"/>
    <s v="Model No. missing"/>
    <s v="ATM- SBM SLA"/>
    <n v="14655"/>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s v="Work Request"/>
    <s v="Closed"/>
    <n v="210"/>
    <x v="0"/>
    <s v="Contact MRU"/>
    <x v="4"/>
    <d v="2010-03-04T00:00:00"/>
    <n v="13.572602739726028"/>
    <x v="8"/>
    <x v="0"/>
    <x v="0"/>
    <x v="0"/>
    <x v="6"/>
    <m/>
    <m/>
    <x v="4"/>
    <s v="2023"/>
    <d v="1899-12-30T03:30:00"/>
  </r>
  <r>
    <s v="Rakesh"/>
    <d v="2023-03-16T00:00:00"/>
    <x v="59"/>
    <x v="77"/>
    <s v="14:10"/>
    <s v="16/03/2023"/>
    <s v="14:45"/>
    <s v="0:0:0"/>
    <n v="114986"/>
    <x v="0"/>
    <x v="29"/>
    <s v="2021-07-ATM-1"/>
    <s v="Priority 1"/>
    <s v="99 Days SLA"/>
    <s v="SST Technicians"/>
    <s v="Hardware - SST Technicians"/>
    <s v="ATM Hardware"/>
    <x v="11"/>
    <x v="4"/>
    <n v="1709"/>
    <s v="MCB BAGATELLE M 7901 SCPM ISSUE CHEQUE JAMMING MODEL 6634 BRINKS 2041218 DATE 16/3/23"/>
    <x v="188"/>
    <s v="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
    <x v="0"/>
    <x v="42"/>
    <n v="7901"/>
    <s v="6634 GBRU"/>
    <s v="ATM - MCB SLA"/>
    <n v="14723"/>
    <s v="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
    <s v="Work Request"/>
    <s v="Closed"/>
    <n v="35"/>
    <x v="0"/>
    <s v="Contact MRU"/>
    <x v="4"/>
    <d v="2010-04-05T00:00:00"/>
    <n v="13.484931506849316"/>
    <x v="8"/>
    <x v="0"/>
    <x v="0"/>
    <x v="0"/>
    <x v="6"/>
    <m/>
    <m/>
    <x v="4"/>
    <s v="2023"/>
    <d v="1899-12-30T00:35:00"/>
  </r>
  <r>
    <s v="Rakesh"/>
    <d v="2023-03-16T00:00:00"/>
    <x v="59"/>
    <x v="77"/>
    <s v="13:40"/>
    <s v="16/03/2023"/>
    <s v="14:50"/>
    <s v="0:0:0"/>
    <n v="114988"/>
    <x v="0"/>
    <x v="61"/>
    <s v="2022-07-ATM-1"/>
    <s v="Priority 1"/>
    <s v="99 Days SLA"/>
    <s v="SST Technicians"/>
    <s v="Hardware - SST Technicians"/>
    <s v="ATM Hardware"/>
    <x v="2"/>
    <x v="0"/>
    <m/>
    <s v="12:45 - MCB 3334 - PLAINE VERTE - POSSIBLE HARD DISK CRASHED. (BLACK SCREEN ON CUSTOMER SIDE AND COUNTER ZERO-EYED ON OPERATOR PANEL) - CT CLIMENE 4072974 - SN NOT IN SSD"/>
    <x v="663"/>
    <s v="ATM rebooting issue Check and test all devices Replace USB hub boot successful all device tested okay machine in service"/>
    <x v="16"/>
    <x v="268"/>
    <n v="3334"/>
    <s v="6634 GBRU CPM"/>
    <s v="ATM-MCB SLA"/>
    <n v="15114"/>
    <s v="ATM rebooting issue Check and test all devices Replace USB hub boot successful all device tested okay machine in service"/>
    <s v="Work Request"/>
    <s v="Closed"/>
    <n v="70"/>
    <x v="0"/>
    <s v="Contact MRU"/>
    <x v="3"/>
    <s v="To be determined"/>
    <m/>
    <x v="7"/>
    <x v="0"/>
    <x v="0"/>
    <x v="0"/>
    <x v="6"/>
    <m/>
    <m/>
    <x v="4"/>
    <s v="2023"/>
    <d v="1899-12-30T01:10:00"/>
  </r>
  <r>
    <s v="Rakesh"/>
    <d v="2023-03-16T00:00:00"/>
    <x v="59"/>
    <x v="77"/>
    <s v="15:40"/>
    <s v="16/03/2023"/>
    <s v="16:15"/>
    <s v="0:0:0"/>
    <n v="114990"/>
    <x v="2"/>
    <x v="39"/>
    <s v="2021-11-ATM-2"/>
    <s v="Priority 1"/>
    <s v="99 Days SLA"/>
    <s v="SST Technicians"/>
    <s v="Hardware - SST Technicians"/>
    <s v="ATM Hardware"/>
    <x v="7"/>
    <x v="4"/>
    <n v="3060"/>
    <s v="TRIBECA MALL / EBENE - 6627 - AUTOMATED VOICE VOLUME TOO HIGH - TO ADJUST VOLUME - CNT BRINKS"/>
    <x v="664"/>
    <s v="Request to lower sound volume. Reduce volume of ATM - volume set on 18 &amp; beep sound 900. ATM put in service and tested. ATM tested ok."/>
    <x v="3"/>
    <x v="132"/>
    <s v="ATM ID Missing"/>
    <n v="6627"/>
    <s v=""/>
    <n v="14726"/>
    <s v="Request to lower sound volume. Reduce volume of ATM - volume set on 18 &amp; beep sound 900. ATM put in service and tested. ATM tested ok."/>
    <s v="Work Request"/>
    <s v="Closed"/>
    <n v="35"/>
    <x v="0"/>
    <s v="Contact MRU"/>
    <x v="2"/>
    <d v="2022-04-15T00:00:00"/>
    <n v="1.4493150684931506"/>
    <x v="14"/>
    <x v="0"/>
    <x v="0"/>
    <x v="0"/>
    <x v="6"/>
    <m/>
    <m/>
    <x v="4"/>
    <s v="2023"/>
    <d v="1899-12-30T00:35:00"/>
  </r>
  <r>
    <s v="Rakesh"/>
    <d v="2023-03-16T00:00:00"/>
    <x v="59"/>
    <x v="77"/>
    <s v="14:58"/>
    <s v="16/03/2023"/>
    <s v="15:36"/>
    <s v="0:0:0"/>
    <n v="114991"/>
    <x v="2"/>
    <x v="39"/>
    <s v="2021-11-ATM-2"/>
    <s v="Priority 1"/>
    <s v="99 Days SLA"/>
    <s v="SST Technicians"/>
    <s v="Hardware - SST Technicians"/>
    <s v="ATM Hardware"/>
    <x v="7"/>
    <x v="4"/>
    <n v="3082"/>
    <s v="TRIBECA MALL / EBENE - 6684 - TO ADJUST VOICE VOLUME -( TOO HIGH )"/>
    <x v="664"/>
    <s v="Request to lower sound volume. Reduce volume of ATM - volume set on 18 &amp; beep sound 900. ATM put in service and tested. ATM tested ok."/>
    <x v="6"/>
    <x v="191"/>
    <s v="ATM ID Missing"/>
    <n v="6684"/>
    <s v=""/>
    <n v="14725"/>
    <s v="Request to lower sound volume. Reduce volume of ATM - volume set on 18 &amp; beep sound 900. ATM put in service and tested. ATM tested ok."/>
    <s v="Work Request"/>
    <s v="Closed"/>
    <n v="38"/>
    <x v="0"/>
    <s v="Contact MRU"/>
    <x v="2"/>
    <d v="2022-04-15T00:00:00"/>
    <n v="1.4493150684931506"/>
    <x v="14"/>
    <x v="0"/>
    <x v="0"/>
    <x v="0"/>
    <x v="6"/>
    <m/>
    <m/>
    <x v="4"/>
    <s v="2023"/>
    <d v="1899-12-30T00:38:00"/>
  </r>
  <r>
    <s v="Rakesh"/>
    <d v="2023-03-16T00:00:00"/>
    <x v="59"/>
    <x v="77"/>
    <s v="17:15"/>
    <s v="16/03/2023"/>
    <s v="19:45"/>
    <s v="0:0:0"/>
    <n v="114994"/>
    <x v="0"/>
    <x v="29"/>
    <s v="2021-07-ATM-1"/>
    <s v="Priority 1"/>
    <s v="99 Days SLA"/>
    <s v="SST Technicians"/>
    <s v="Hardware - SST Technicians"/>
    <s v="ATM Hardware"/>
    <x v="11"/>
    <x v="4"/>
    <n v="1709"/>
    <s v="BAGATELLE M 7901 REPLACE SCPM PARTS DATE 16/3/23"/>
    <x v="188"/>
    <s v="Bunch feeder on scpm faulty Replace module Run test found ok"/>
    <x v="0"/>
    <x v="42"/>
    <n v="7901"/>
    <s v="6634 GBRU"/>
    <s v="ATM - MCB SLA"/>
    <n v="14967"/>
    <s v="Bunch feeder on scpm faulty Replace module Run test found ok"/>
    <s v="Work Request"/>
    <s v="Closed"/>
    <n v="150"/>
    <x v="0"/>
    <s v="Contact MRU"/>
    <x v="4"/>
    <d v="2011-03-03T00:00:00"/>
    <n v="12.575342465753424"/>
    <x v="1"/>
    <x v="0"/>
    <x v="1"/>
    <x v="0"/>
    <x v="6"/>
    <m/>
    <m/>
    <x v="4"/>
    <s v="2023"/>
    <d v="1899-12-30T02:30:00"/>
  </r>
  <r>
    <s v="Alvin"/>
    <d v="2023-03-14T00:00:00"/>
    <x v="60"/>
    <x v="75"/>
    <s v="11:15"/>
    <s v="14/03/2023"/>
    <s v="12:27"/>
    <s v="0:0:0"/>
    <n v="114998"/>
    <x v="5"/>
    <x v="20"/>
    <s v="2022-01-ATM-1"/>
    <s v="Priority 1"/>
    <s v="99 Days SLA"/>
    <s v="SST Technicians"/>
    <s v="Hardware - SST Technicians"/>
    <s v="ATM Hardware"/>
    <x v="16"/>
    <x v="5"/>
    <m/>
    <s v="ABSA Location: I-O-T Serial Number: 83-43549083"/>
    <x v="93"/>
    <s v="Preventive Maintenance Clean sensors,rollers,belts,IMCRW,receipt &amp; journal printer Clean pick module,clean suction cups Lubricate presenter module Tested ok In service"/>
    <x v="8"/>
    <x v="34"/>
    <s v="ATM ID Missing"/>
    <s v="Model No. missing"/>
    <s v=""/>
    <n v="14696"/>
    <s v="Preventive Maintenance Clean sensors,rollers,belts,IMCRW,receipt &amp; journal printer Clean pick module,clean suction cups Lubricate presenter module Tested ok In service"/>
    <s v="Work Request"/>
    <s v="Closed"/>
    <n v="72"/>
    <x v="0"/>
    <s v="Contact Sey"/>
    <x v="5"/>
    <s v="To be determined"/>
    <m/>
    <x v="7"/>
    <x v="1"/>
    <x v="0"/>
    <x v="1"/>
    <x v="0"/>
    <m/>
    <m/>
    <x v="4"/>
    <s v="2023"/>
    <d v="1899-12-30T01:12:00"/>
  </r>
  <r>
    <s v="Alvin"/>
    <d v="2023-03-15T00:00:00"/>
    <x v="60"/>
    <x v="76"/>
    <s v="09:19"/>
    <s v="15/03/2023"/>
    <s v="10:25"/>
    <s v="0:0:0"/>
    <n v="114999"/>
    <x v="5"/>
    <x v="20"/>
    <s v="2022-01-ATM-1"/>
    <s v="Priority 1"/>
    <s v="99 Days SLA"/>
    <s v="SST Technicians"/>
    <s v="Hardware - SST Technicians"/>
    <s v="ATM Hardware"/>
    <x v="16"/>
    <x v="5"/>
    <n v="3729"/>
    <s v="ABSA Location: Dockland Serial Number:94-51539416"/>
    <x v="93"/>
    <s v="Preventive Maintenance Clean sensors,rollers,belts,IMCRW,receipt &amp; journal printer Clean pick module,clean suction cups Lubricate presenter module Tested ok In Service"/>
    <x v="10"/>
    <x v="339"/>
    <s v="ATM ID Missing"/>
    <n v="6625"/>
    <s v=""/>
    <n v="14697"/>
    <s v="Preventive Maintenance Clean sensors,rollers,belts,IMCRW,receipt &amp; journal printer Clean pick module,clean suction cups Lubricate presenter module Tested ok In Service"/>
    <s v="Work Request"/>
    <s v="Closed"/>
    <n v="66"/>
    <x v="0"/>
    <s v="Contact Sey"/>
    <x v="5"/>
    <d v="2011-01-01T00:00:00"/>
    <n v="12.742465753424657"/>
    <x v="8"/>
    <x v="1"/>
    <x v="0"/>
    <x v="1"/>
    <x v="4"/>
    <m/>
    <m/>
    <x v="4"/>
    <s v="2023"/>
    <d v="1899-12-30T01:06:00"/>
  </r>
  <r>
    <s v="Alvin"/>
    <d v="2023-03-15T00:00:00"/>
    <x v="60"/>
    <x v="76"/>
    <s v="10:52"/>
    <s v="15/03/2023"/>
    <s v="11:35"/>
    <s v="0:0:0"/>
    <n v="115000"/>
    <x v="5"/>
    <x v="20"/>
    <s v="2022-01-ATM-1"/>
    <s v="Priority 1"/>
    <s v="99 Days SLA"/>
    <s v="SST Technicians"/>
    <s v="Hardware - SST Technicians"/>
    <s v="ATM Hardware"/>
    <x v="16"/>
    <x v="5"/>
    <n v="3725"/>
    <s v="ABSA Location: Beau-Vallon Serial Number:83-43549088"/>
    <x v="93"/>
    <s v="Preventive Maintenance Clean sensors,rollers,belts,IMCRW,receipt &amp; journal printer Clean pick module,clean suction cups Lubricate presenter module Tested ok In Service"/>
    <x v="4"/>
    <x v="211"/>
    <s v="ATM ID Missing"/>
    <n v="6634"/>
    <s v=""/>
    <n v="14698"/>
    <s v="Preventive Maintenance Clean sensors,rollers,belts,IMCRW,receipt &amp; journal printer Clean pick module,clean suction cups Lubricate presenter module Tested ok In Service"/>
    <s v="Work Request"/>
    <s v="Closed"/>
    <n v="43"/>
    <x v="0"/>
    <s v="Contact Sey"/>
    <x v="5"/>
    <d v="2012-12-21T00:00:00"/>
    <n v="10.769863013698631"/>
    <x v="9"/>
    <x v="1"/>
    <x v="0"/>
    <x v="1"/>
    <x v="4"/>
    <m/>
    <m/>
    <x v="4"/>
    <s v="2023"/>
    <d v="1899-12-30T00:43:00"/>
  </r>
  <r>
    <s v="Alvin"/>
    <d v="2023-03-16T00:00:00"/>
    <x v="60"/>
    <x v="77"/>
    <s v="09:20"/>
    <s v="16/03/2023"/>
    <s v="10:20"/>
    <s v="0:0:0"/>
    <n v="115001"/>
    <x v="5"/>
    <x v="20"/>
    <s v="2022-01-ATM-1"/>
    <s v="Priority 1"/>
    <s v="99 Days SLA"/>
    <s v="SST Technicians"/>
    <s v="Hardware - SST Technicians"/>
    <s v="ATM Hardware"/>
    <x v="16"/>
    <x v="5"/>
    <n v="3717"/>
    <s v="ABSA Location: Angel fish Marina ATM 20 Serial Number:94-51539415"/>
    <x v="93"/>
    <s v="Preventive Maintenance Clean sensors,rollers,belts,IMCRW,receipt &amp; journal printer Clean pick module,clean suction cups Lubricate presenter module Tested ok In Service"/>
    <x v="10"/>
    <x v="253"/>
    <s v="ATM ID Missing"/>
    <n v="6625"/>
    <s v=""/>
    <n v="14699"/>
    <s v="Preventive Maintenance Clean sensors,rollers,belts,IMCRW,receipt &amp; journal printer Clean pick module,clean suction cups Lubricate presenter module Tested ok In Service"/>
    <s v="Work Request"/>
    <s v="Closed"/>
    <n v="60"/>
    <x v="0"/>
    <s v="Contact Sey"/>
    <x v="5"/>
    <s v="To be determined"/>
    <m/>
    <x v="7"/>
    <x v="1"/>
    <x v="0"/>
    <x v="1"/>
    <x v="6"/>
    <m/>
    <m/>
    <x v="4"/>
    <s v="2023"/>
    <d v="1899-12-30T01:00:00"/>
  </r>
  <r>
    <s v="Rakesh"/>
    <d v="2023-03-17T00:00:00"/>
    <x v="60"/>
    <x v="78"/>
    <s v="09:35"/>
    <s v="17/03/2023"/>
    <s v="12:30"/>
    <s v="0:20"/>
    <n v="115002"/>
    <x v="0"/>
    <x v="41"/>
    <s v="2021-07-ATM-1"/>
    <s v="Priority 2"/>
    <s v="99 Days SLA"/>
    <s v="SST Technicians"/>
    <s v="Hardware - SST Technicians"/>
    <s v="ATM Hardware"/>
    <x v="6"/>
    <x v="1"/>
    <n v="1681"/>
    <s v="08:42 - MCB 3225 - LALMATIE - TO CHECK DISPENSER BOARD - CT ARMAND 4072672"/>
    <x v="665"/>
    <s v=""/>
    <x v="1"/>
    <x v="76"/>
    <n v="3225"/>
    <n v="6626"/>
    <s v="ATM - MCB SLA"/>
    <n v="14734"/>
    <s v=""/>
    <s v="Work Request"/>
    <s v="Closed"/>
    <n v="175"/>
    <x v="0"/>
    <s v="Contact MRU"/>
    <x v="0"/>
    <s v="To be determined"/>
    <m/>
    <x v="7"/>
    <x v="0"/>
    <x v="0"/>
    <x v="0"/>
    <x v="7"/>
    <m/>
    <m/>
    <x v="4"/>
    <s v="2023"/>
    <d v="1899-12-30T02:55:00"/>
  </r>
  <r>
    <s v="Rakesh"/>
    <d v="2023-03-17T00:00:00"/>
    <x v="60"/>
    <x v="78"/>
    <s v="07:00"/>
    <s v="17/03/2023"/>
    <s v="07:00"/>
    <s v="0:0:0"/>
    <n v="115007"/>
    <x v="2"/>
    <x v="113"/>
    <s v="2021-07-ATM-1"/>
    <s v="Priority 2"/>
    <s v="99 Days SLA"/>
    <s v="SST Technicians"/>
    <s v="Hardware - SST Technicians"/>
    <s v="ATM Hardware"/>
    <x v="3"/>
    <x v="0"/>
    <n v="1340"/>
    <s v="15:32 - SBM BRABANT - CHECK CARD READER STOPPER - SCHEDULED FOR 17/03 RDV 11:00"/>
    <x v="666"/>
    <s v="Check card stopper : base damaged no card stopper Vcuum, cups, gears all okay service c ash handler , clean sensors, SNT Dismantle, service card reader service receipt printer and journal all tests successful machine in service"/>
    <x v="10"/>
    <x v="305"/>
    <s v="ATM ID Missing"/>
    <n v="6625"/>
    <s v="ATM- SBM SLA"/>
    <n v="15115"/>
    <s v="Check card stopper : base damaged no card stopper Vcuum, cups, gears all okay service c ash handler , clean sensors, SNT Dismantle, service card reader service receipt printer and journal all tests successful machine in service"/>
    <s v="Work Request"/>
    <s v="Closed"/>
    <n v="0"/>
    <x v="0"/>
    <s v="Contact MRU"/>
    <x v="3"/>
    <s v="To be determined"/>
    <m/>
    <x v="7"/>
    <x v="0"/>
    <x v="0"/>
    <x v="0"/>
    <x v="7"/>
    <m/>
    <m/>
    <x v="4"/>
    <s v="2023"/>
    <d v="1899-12-30T00:00:00"/>
  </r>
  <r>
    <s v="Rakesh"/>
    <d v="2023-03-17T00:00:00"/>
    <x v="60"/>
    <x v="78"/>
    <s v="11:00"/>
    <s v="17/03/2023"/>
    <s v="12:25"/>
    <s v="0:0:0"/>
    <n v="115008"/>
    <x v="2"/>
    <x v="113"/>
    <s v="2021-07-ATM-1"/>
    <s v="Priority 2"/>
    <s v="99 Days SLA"/>
    <s v="SST Technicians"/>
    <s v="Hardware - SST Technicians"/>
    <s v="ATM Hardware"/>
    <x v="16"/>
    <x v="0"/>
    <n v="1340"/>
    <s v="SERVICING - SBM - - BRABANT, PORT-LOUIS - NCR SELFSERV 6625 - 94-51540234 - OFF-SITE"/>
    <x v="666"/>
    <s v="Check card stopper : base damaged no card stopper Vcuum, cups, gears all okay service c ash handler , clean sensors, SNT Dismantle, service card reader service receipt printer and journal all tests successful machine in service"/>
    <x v="10"/>
    <x v="305"/>
    <s v="ATM ID Missing"/>
    <n v="6625"/>
    <s v="ATM- SBM SLA"/>
    <n v="15116"/>
    <s v="Check card stopper : base damaged no card stopper Vcuum, cups, gears all okay service c ash handler , clean sensors, SNT Dismantle, service card reader service receipt printer and journal all tests successful machine in service"/>
    <s v="Work Request"/>
    <s v="Closed"/>
    <n v="85"/>
    <x v="0"/>
    <s v="Contact MRU"/>
    <x v="3"/>
    <d v="2019-11-10T00:00:00"/>
    <n v="3.8794520547945206"/>
    <x v="3"/>
    <x v="1"/>
    <x v="0"/>
    <x v="0"/>
    <x v="7"/>
    <m/>
    <m/>
    <x v="4"/>
    <s v="2023"/>
    <d v="1899-12-30T01:25:00"/>
  </r>
  <r>
    <s v="Rakesh"/>
    <d v="2023-03-17T00:00:00"/>
    <x v="60"/>
    <x v="5"/>
    <s v="Start Time missing"/>
    <s v="End Date missing"/>
    <s v="End Time missing"/>
    <s v="0:0:0"/>
    <n v="115010"/>
    <x v="0"/>
    <x v="4"/>
    <s v="2021-07-ATM-1"/>
    <s v="Priority 2"/>
    <s v="99 Days SLA"/>
    <s v="SST Technicians"/>
    <s v="Hardware - SST Technicians"/>
    <s v="ATM Hardware"/>
    <x v="31"/>
    <x v="0"/>
    <n v="1664"/>
    <s v="MCB 4402 - WINNERS VACOAS - CHECK BLUR ON PIN HOLE CAMERA - CAUDAN RDV 11:00"/>
    <x v="24"/>
    <m/>
    <x v="3"/>
    <x v="4"/>
    <n v="4402"/>
    <n v="6627"/>
    <s v="ATM - MCB SLA"/>
    <m/>
    <m/>
    <m/>
    <m/>
    <m/>
    <x v="1"/>
    <s v="Contact MRU"/>
    <x v="1"/>
    <d v="2010-12-10T00:00:00"/>
    <n v="12.802739726027397"/>
    <x v="8"/>
    <x v="0"/>
    <x v="2"/>
    <x v="0"/>
    <x v="5"/>
    <m/>
    <m/>
    <x v="2"/>
    <s v="Start Date missing"/>
    <m/>
  </r>
  <r>
    <s v="Rakesh"/>
    <d v="2023-03-17T00:00:00"/>
    <x v="60"/>
    <x v="78"/>
    <s v="15:00"/>
    <s v="17/03/2023"/>
    <s v="17:45"/>
    <s v="0:0:0"/>
    <n v="115012"/>
    <x v="0"/>
    <x v="9"/>
    <s v="2021-07-ATM-1"/>
    <s v="Priority 1"/>
    <s v="99 Days SLA"/>
    <s v="SST Technicians"/>
    <s v="Hardware - SST Technicians"/>
    <s v="ATM Hardware"/>
    <x v="11"/>
    <x v="0"/>
    <n v="1578"/>
    <s v="MCB PLMB ATM 9401 CPM Faulty (Cheque Jammed) MODEL 6684 CONTAT SADEN DATE 17/3/23"/>
    <x v="667"/>
    <s v="Issue with SCPM Trouble shoot: Issue shutdown machine Dismantle module Remove Plastic inside mechanism Restart Application Run several test: completed successfully"/>
    <x v="19"/>
    <x v="233"/>
    <n v="9401"/>
    <s v="6684 GBRU (Touch)"/>
    <s v="ATM - MCB SLA"/>
    <n v="14771"/>
    <s v="Issue with SCPM Trouble shoot: Issue shutdown machine Dismantle module Remove Plastic inside mechanism Restart Application Run several test: completed successfully"/>
    <s v="Work Request"/>
    <s v="Closed"/>
    <n v="165"/>
    <x v="0"/>
    <s v="Contact MRU"/>
    <x v="4"/>
    <d v="2010-06-24T00:00:00"/>
    <n v="13.265753424657534"/>
    <x v="8"/>
    <x v="0"/>
    <x v="1"/>
    <x v="0"/>
    <x v="7"/>
    <m/>
    <m/>
    <x v="4"/>
    <s v="2023"/>
    <d v="1899-12-30T02:45:00"/>
  </r>
  <r>
    <s v="Rakesh"/>
    <d v="2023-03-17T00:00:00"/>
    <x v="60"/>
    <x v="78"/>
    <s v="11:50"/>
    <s v="17/03/2023"/>
    <s v="13:25"/>
    <s v="0:0:0"/>
    <n v="115015"/>
    <x v="0"/>
    <x v="35"/>
    <s v="2021-07-ATM-1"/>
    <s v="Priority 1"/>
    <s v="99 Days SLA"/>
    <s v="SST Technicians"/>
    <s v="Hardware - SST Technicians"/>
    <s v="ATM Hardware"/>
    <x v="1"/>
    <x v="4"/>
    <n v="1705"/>
    <s v="MCB ATM 3337 Cascavelle GBRU Faulty MODEL 6634 Contact Christian 4072001 DATE 17/3/23"/>
    <x v="12"/>
    <s v="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
    <x v="0"/>
    <x v="60"/>
    <n v="3337"/>
    <s v="6634 GBRU"/>
    <s v="ATM - MCB SLA"/>
    <n v="14727"/>
    <s v="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
    <s v="Work Request"/>
    <s v="Closed"/>
    <n v="95"/>
    <x v="0"/>
    <s v="Contact MRU"/>
    <x v="4"/>
    <d v="2019-09-15T00:00:00"/>
    <n v="4.0328767123287674"/>
    <x v="3"/>
    <x v="0"/>
    <x v="0"/>
    <x v="0"/>
    <x v="7"/>
    <m/>
    <m/>
    <x v="4"/>
    <s v="2023"/>
    <d v="1899-12-30T01:35:00"/>
  </r>
  <r>
    <s v="Rakesh"/>
    <d v="2023-03-17T00:00:00"/>
    <x v="60"/>
    <x v="78"/>
    <s v="10:20"/>
    <s v="17/03/2023"/>
    <s v="11:40"/>
    <s v="0:0:0"/>
    <n v="115016"/>
    <x v="0"/>
    <x v="74"/>
    <s v="2021-07-ATM-1"/>
    <s v="Priority 1"/>
    <s v="99 Days SLA"/>
    <s v="SST Technicians"/>
    <s v="Hardware - SST Technicians"/>
    <s v="ATM Hardware"/>
    <x v="0"/>
    <x v="2"/>
    <n v="1512"/>
    <s v="MCB FLOREAL SQ M 3140 Reject bin overflow-301 notes of Rs 1000-despite presenter replaced last week-cleared and atm in service CONTACT CHIRUN DATE 17/3/23"/>
    <x v="668"/>
    <s v="Too many rejects on type 2 notes. LVDT sensor switch tests pass. LVDT screws tightened. Learn tests 40 notes stack test pass at both position 2 and 4. New note parameters saved. ATM in service transactions pass. ATM on test if issue persists Dispenser Board will be replaced."/>
    <x v="17"/>
    <x v="183"/>
    <n v="3140"/>
    <s v="6632 GBRU CPM"/>
    <s v="ATM - MCB SLA"/>
    <n v="14942"/>
    <s v="Too many rejects on type 2 notes. LVDT sensor switch tests pass. LVDT screws tightened. Learn tests 40 notes stack test pass at both position 2 and 4. New note parameters saved. ATM in service transactions pass. ATM on test if issue persists Dispenser Board will be replaced."/>
    <s v="Work Request"/>
    <s v="Closed"/>
    <n v="80"/>
    <x v="0"/>
    <s v="Contact MRU"/>
    <x v="1"/>
    <s v="To be determined"/>
    <m/>
    <x v="7"/>
    <x v="0"/>
    <x v="0"/>
    <x v="0"/>
    <x v="7"/>
    <m/>
    <m/>
    <x v="4"/>
    <s v="2023"/>
    <d v="1899-12-30T01:20:00"/>
  </r>
  <r>
    <s v="Rakesh"/>
    <d v="2023-03-17T00:00:00"/>
    <x v="60"/>
    <x v="78"/>
    <s v="13:30"/>
    <s v="17/03/2023"/>
    <s v="15:10"/>
    <s v="01:40"/>
    <n v="115017"/>
    <x v="0"/>
    <x v="112"/>
    <s v="2021-07-ATM-1"/>
    <s v="Priority 1"/>
    <s v="99 Days SLA"/>
    <s v="SST Technicians"/>
    <s v="Hardware - SST Technicians"/>
    <s v="ATM Hardware"/>
    <x v="13"/>
    <x v="1"/>
    <m/>
    <s v="10:22 - MCB 3216 - PEYREBERE - ALL 4 PICK ARM FAULTY - BRINKS RDV 12:30 SN NOT GOOD IN SSD"/>
    <x v="669"/>
    <s v=""/>
    <x v="1"/>
    <x v="302"/>
    <n v="3216"/>
    <n v="6626"/>
    <s v="ATM - MCB SLA"/>
    <n v="14733"/>
    <s v=""/>
    <s v="Work Request"/>
    <s v="Closed"/>
    <n v="100"/>
    <x v="0"/>
    <s v="Contact MRU"/>
    <x v="4"/>
    <d v="2010-06-24T00:00:00"/>
    <n v="13.265753424657534"/>
    <x v="8"/>
    <x v="0"/>
    <x v="0"/>
    <x v="0"/>
    <x v="7"/>
    <m/>
    <m/>
    <x v="4"/>
    <s v="2023"/>
    <d v="1899-12-30T01:40:00"/>
  </r>
  <r>
    <s v="Rakesh"/>
    <d v="2023-03-17T00:00:00"/>
    <x v="60"/>
    <x v="78"/>
    <s v="11:15"/>
    <s v="17/03/2023"/>
    <s v="14:00"/>
    <s v="01:0"/>
    <n v="115018"/>
    <x v="0"/>
    <x v="41"/>
    <s v="2021-07-ATM-1"/>
    <s v="Priority 2"/>
    <s v="99 Days SLA"/>
    <s v="SST Technicians"/>
    <s v="Hardware - SST Technicians"/>
    <s v="ATM Hardware"/>
    <x v="6"/>
    <x v="3"/>
    <n v="1681"/>
    <s v="08:42 - MCB 3225 - LALMATIE - TO CHECK DISPENSER BOARD - TO CONTINUE FROM ALLY AND CHANGE DISPENSER BOARD."/>
    <x v="670"/>
    <s v="REPLACED VERTICAL TRANSFER BELTS BEARINGS INSERT 2 PICK LINE ASSY SUCTION CUPS DISPENSER BOARD S1"/>
    <x v="1"/>
    <x v="76"/>
    <n v="3225"/>
    <n v="6626"/>
    <s v="ATM - MCB SLA"/>
    <n v="14711"/>
    <s v="REPLACED VERTICAL TRANSFER BELTS BEARINGS INSERT 2 PICK LINE ASSY SUCTION CUPS DISPENSER BOARD S1"/>
    <s v="Work Request"/>
    <s v="Closed"/>
    <n v="165"/>
    <x v="0"/>
    <s v="Contact MRU"/>
    <x v="0"/>
    <s v="To be determined"/>
    <m/>
    <x v="7"/>
    <x v="0"/>
    <x v="0"/>
    <x v="0"/>
    <x v="7"/>
    <m/>
    <m/>
    <x v="4"/>
    <s v="2023"/>
    <d v="1899-12-30T02:45:00"/>
  </r>
  <r>
    <s v="Rakesh"/>
    <d v="2023-03-17T00:00:00"/>
    <x v="60"/>
    <x v="78"/>
    <s v="15:35"/>
    <s v="17/03/2023"/>
    <s v="16:45"/>
    <s v="0:0:0"/>
    <n v="115020"/>
    <x v="0"/>
    <x v="69"/>
    <s v="2021-07-ATM-1"/>
    <s v="Priority 1"/>
    <s v="99 Days SLA"/>
    <s v="SST Technicians"/>
    <s v="Hardware - SST Technicians"/>
    <s v="ATM Hardware"/>
    <x v="0"/>
    <x v="4"/>
    <n v="1672"/>
    <s v="12:44 - MCB 5303 - CAP TAMARIN - CASH HANDLER FAULTY - CT CAUDAN APPAVOU"/>
    <x v="25"/>
    <s v="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
    <x v="3"/>
    <x v="174"/>
    <n v="5303"/>
    <n v="6627"/>
    <s v="ATM - MCB SLA"/>
    <n v="14728"/>
    <s v="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
    <s v="Work Request"/>
    <s v="Closed"/>
    <n v="70"/>
    <x v="0"/>
    <s v="Contact MRU"/>
    <x v="2"/>
    <d v="2012-01-15T00:00:00"/>
    <n v="11.704109589041096"/>
    <x v="1"/>
    <x v="0"/>
    <x v="0"/>
    <x v="0"/>
    <x v="7"/>
    <m/>
    <m/>
    <x v="4"/>
    <s v="2023"/>
    <d v="1899-12-30T01:10:00"/>
  </r>
  <r>
    <s v="Rakesh"/>
    <d v="2023-03-17T00:00:00"/>
    <x v="60"/>
    <x v="78"/>
    <s v="17:55"/>
    <s v="17/03/2023"/>
    <s v="18:35"/>
    <s v="0:0:0"/>
    <n v="115022"/>
    <x v="0"/>
    <x v="9"/>
    <s v="2021-07-ATM-1"/>
    <s v="Priority 1"/>
    <s v="99 Days SLA"/>
    <s v="SST Technicians"/>
    <s v="Hardware - SST Technicians"/>
    <s v="ATM Hardware"/>
    <x v="5"/>
    <x v="0"/>
    <n v="1578"/>
    <s v="REPLACE CASSETTE S 2 AS PER QUOTE SEND DATE 17/3/23"/>
    <x v="650"/>
    <s v="Replace Cassette S2 Configuration done Position No: 2 MUR 1000 To be Paid"/>
    <x v="8"/>
    <x v="340"/>
    <s v="ATM ID Missing"/>
    <s v="Model No. missing"/>
    <s v="ATM - MCB SLA"/>
    <n v="14773"/>
    <s v="Replace Cassette S2 Configuration done Position No: 2 MUR 1000 To be Paid"/>
    <s v="Work Request"/>
    <s v="Closed"/>
    <n v="40"/>
    <x v="0"/>
    <s v="Contact MRU"/>
    <x v="4"/>
    <s v="To be determined"/>
    <m/>
    <x v="7"/>
    <x v="0"/>
    <x v="1"/>
    <x v="0"/>
    <x v="7"/>
    <m/>
    <m/>
    <x v="4"/>
    <s v="2023"/>
    <d v="1899-12-30T00:40:00"/>
  </r>
  <r>
    <s v="Rakesh"/>
    <d v="2023-03-17T00:00:00"/>
    <x v="60"/>
    <x v="78"/>
    <s v="15:30"/>
    <s v="17/03/2023"/>
    <s v="16:35"/>
    <s v="0:0:0"/>
    <n v="115023"/>
    <x v="0"/>
    <x v="9"/>
    <s v="2021-07-ATM-1"/>
    <s v="Priority 1"/>
    <s v="24 Hour SLA"/>
    <s v="SST Technicians"/>
    <s v="Hardware - SST Technicians"/>
    <s v="ATM Hardware"/>
    <x v="1"/>
    <x v="0"/>
    <n v="1546"/>
    <s v="MCB PLMB M 6101 RECURRENT GBRU FAULTY MODEL 6684 ​ CONTACT SADEN 2027877 DATE 17/3/23"/>
    <x v="671"/>
    <s v="GBRU faulty : Tests in diagnostics passed Check logs Suspect motor poition 1 to be replaced"/>
    <x v="5"/>
    <x v="30"/>
    <n v="6101"/>
    <s v="6684 GBRU"/>
    <s v="ATM - MCB SLA"/>
    <n v="15117"/>
    <s v="GBRU faulty : Tests in diagnostics passed Check logs Suspect motor poition 1 to be replaced"/>
    <s v="Work Request"/>
    <s v="Closed"/>
    <n v="65"/>
    <x v="0"/>
    <s v="Contact MRU"/>
    <x v="3"/>
    <d v="2019-11-12T00:00:00"/>
    <n v="3.8739726027397259"/>
    <x v="3"/>
    <x v="0"/>
    <x v="0"/>
    <x v="0"/>
    <x v="7"/>
    <m/>
    <m/>
    <x v="4"/>
    <s v="2023"/>
    <d v="1899-12-30T01:05:00"/>
  </r>
  <r>
    <s v="Rakesh"/>
    <d v="2023-03-18T00:00:00"/>
    <x v="60"/>
    <x v="78"/>
    <s v="15:20"/>
    <s v="17/03/2023"/>
    <s v="16:10"/>
    <s v="0:0:0"/>
    <n v="115024"/>
    <x v="0"/>
    <x v="2"/>
    <s v="2021-07-ATM-1"/>
    <s v="Priority 2"/>
    <s v="99 Days SLA"/>
    <s v="SST Technicians"/>
    <s v="Hardware - SST Technicians"/>
    <s v="ATM Hardware"/>
    <x v="8"/>
    <x v="2"/>
    <n v="1841"/>
    <s v="MCB ATM 4703 Reduit – Physical check for missing Card. Contact Caudan 52526270 DATE 17/3/23 ​"/>
    <x v="672"/>
    <s v="Missing card + card stopper jam. one missing card has been found at presenter. card stopper has been lubricated and working fine."/>
    <x v="4"/>
    <x v="70"/>
    <n v="3206"/>
    <n v="6634"/>
    <s v="ATM - MCB SLA"/>
    <n v="14944"/>
    <s v="Missing card + card stopper jam. one missing card has been found at presenter. card stopper has been lubricated and working fine."/>
    <s v="Work Request"/>
    <s v="Closed"/>
    <n v="50"/>
    <x v="0"/>
    <s v="Contact MRU"/>
    <x v="0"/>
    <d v="2010-04-06T00:00:00"/>
    <n v="13.482191780821918"/>
    <x v="8"/>
    <x v="0"/>
    <x v="0"/>
    <x v="0"/>
    <x v="7"/>
    <m/>
    <m/>
    <x v="4"/>
    <s v="2023"/>
    <d v="1899-12-30T00:50:00"/>
  </r>
  <r>
    <s v="Rakesh"/>
    <d v="2023-03-17T00:00:00"/>
    <x v="60"/>
    <x v="78"/>
    <s v="15:00"/>
    <s v="17/03/2023"/>
    <s v="15:15"/>
    <s v="0:0:0"/>
    <n v="115026"/>
    <x v="0"/>
    <x v="66"/>
    <s v="2021-07-ATM-1"/>
    <s v="Priority 1"/>
    <s v="99 Days SLA"/>
    <s v="SST Technicians"/>
    <s v="Hardware - SST Technicians"/>
    <s v="ATM Hardware"/>
    <x v="30"/>
    <x v="2"/>
    <n v="1666"/>
    <s v="SURINAM - 3902 / 6627 - TO VERIFY FDK"/>
    <x v="673"/>
    <s v="Verified if FDK is crack are need replacement, Picture are taken and sent to team leader."/>
    <x v="3"/>
    <x v="341"/>
    <n v="3902"/>
    <n v="6627"/>
    <s v="ATM - MCB SLA"/>
    <n v="14788"/>
    <s v="Verified if FDK is crack are need replacement, Picture are taken and sent to team leader."/>
    <s v="Work Request"/>
    <s v="Closed"/>
    <n v="15"/>
    <x v="0"/>
    <s v="Contact MRU"/>
    <x v="1"/>
    <d v="2013-06-16T00:00:00"/>
    <n v="10.284931506849315"/>
    <x v="11"/>
    <x v="0"/>
    <x v="0"/>
    <x v="0"/>
    <x v="7"/>
    <m/>
    <m/>
    <x v="4"/>
    <s v="2023"/>
    <d v="1899-12-30T00:15:00"/>
  </r>
  <r>
    <s v="Rakesh"/>
    <d v="2023-03-17T00:00:00"/>
    <x v="60"/>
    <x v="79"/>
    <s v="14:00"/>
    <s v="20/03/2023"/>
    <s v="14:40"/>
    <s v="0:0:0"/>
    <n v="115027"/>
    <x v="0"/>
    <x v="9"/>
    <s v="2021-07-ATM-1"/>
    <s v="Priority 1"/>
    <s v="99 Days SLA"/>
    <s v="SST Technicians"/>
    <s v="Hardware - SST Technicians"/>
    <s v="ATM Hardware"/>
    <x v="1"/>
    <x v="0"/>
    <n v="1597"/>
    <s v="MCB PLMB M 1601 a log removal for 16.03.23 AT 11HR38 for GBRU module and a full physical check. DATE 20/3/23"/>
    <x v="674"/>
    <s v="Physical check done on GBRU no stuck Note inside mechanism Copy log from machine"/>
    <x v="13"/>
    <x v="84"/>
    <n v="1601"/>
    <s v="6684 GBRU TOUCH CPM"/>
    <s v="ATM - MCB SLA"/>
    <n v="14842"/>
    <s v="Physical check done on GBRU no stuck Note inside mechanism Copy log from machine"/>
    <s v="Work Request"/>
    <s v="Closed"/>
    <n v="40"/>
    <x v="0"/>
    <s v="Contact MRU"/>
    <x v="3"/>
    <d v="2015-12-15T00:00:00"/>
    <n v="7.7863013698630139"/>
    <x v="2"/>
    <x v="0"/>
    <x v="0"/>
    <x v="0"/>
    <x v="1"/>
    <m/>
    <m/>
    <x v="4"/>
    <s v="2023"/>
    <d v="1899-12-30T00:40:00"/>
  </r>
  <r>
    <s v="Rakesh"/>
    <d v="2023-03-17T00:00:00"/>
    <x v="60"/>
    <x v="78"/>
    <s v="17:00"/>
    <s v="17/03/2023"/>
    <s v="18:30"/>
    <s v="0:0:0"/>
    <n v="115028"/>
    <x v="0"/>
    <x v="74"/>
    <s v="2021-07-ATM-1"/>
    <s v="Priority 1"/>
    <s v="99 Days SLA"/>
    <s v="SST Technicians"/>
    <s v="Hardware - SST Technicians"/>
    <s v="ATM Hardware"/>
    <x v="6"/>
    <x v="2"/>
    <n v="1783"/>
    <s v="15:58 - MCB 3140 - FLOREAL. - REPLACE DISPENSER BOARD - CT CHIRUNJIVE"/>
    <x v="675"/>
    <s v="Multiple errors on dispenser board. Dispenser board has been replaced. ATM tested all tests pass. Notes parameters configured. ATM in service working fine. Transactions pass."/>
    <x v="17"/>
    <x v="183"/>
    <n v="3140"/>
    <s v="6632 GBRU CPM"/>
    <s v="ATM - MCB SLA"/>
    <n v="14945"/>
    <s v="Multiple errors on dispenser board. Dispenser board has been replaced. ATM tested all tests pass. Notes parameters configured. ATM in service working fine. Transactions pass."/>
    <s v="Work Request"/>
    <s v="Closed"/>
    <n v="90"/>
    <x v="0"/>
    <s v="Contact MRU"/>
    <x v="4"/>
    <d v="2018-02-13T00:00:00"/>
    <n v="5.6191780821917812"/>
    <x v="5"/>
    <x v="0"/>
    <x v="1"/>
    <x v="0"/>
    <x v="7"/>
    <m/>
    <m/>
    <x v="4"/>
    <s v="2023"/>
    <d v="1899-12-30T01:30:00"/>
  </r>
  <r>
    <s v="Rakesh"/>
    <d v="2023-03-17T00:00:00"/>
    <x v="60"/>
    <x v="78"/>
    <s v="17:30"/>
    <s v="17/03/2023"/>
    <s v="18:10"/>
    <s v="0:55"/>
    <n v="115029"/>
    <x v="0"/>
    <x v="13"/>
    <s v="2021-07-ATM-1"/>
    <s v="Priority 1"/>
    <s v="99 Days SLA"/>
    <s v="SST Technicians"/>
    <s v="Hardware - SST Technicians"/>
    <s v="ATM Hardware"/>
    <x v="33"/>
    <x v="2"/>
    <m/>
    <s v="MCB ATM 3124 Riviere Des Anguilles – ATM Out of Service (White Screen) MODEL 6634 Contact Ravish 4072641 DATE 17/3/23​"/>
    <x v="45"/>
    <s v="GENERAL CHECKUP. COLD BOOT ATM. CHECK PARAMETERS.TESTS RUN UNDER DIAGNOSTICS OK. IN SERVICE TESTS DONE OK. MULTIPLE CASH WITHDRAWAL DONE OK. CASH DEPOSITORY DONE OK."/>
    <x v="0"/>
    <x v="137"/>
    <n v="3124"/>
    <s v="6634 GBRU"/>
    <s v="ATM - MCB SLA"/>
    <n v="14707"/>
    <s v="GENERAL CHECKUP. COLD BOOT ATM. CHECK PARAMETERS.TESTS RUN UNDER DIAGNOSTICS OK. IN SERVICE TESTS DONE OK. MULTIPLE CASH WITHDRAWAL DONE OK. CASH DEPOSITORY DONE OK."/>
    <s v="Work Request"/>
    <s v="Closed"/>
    <n v="40"/>
    <x v="0"/>
    <s v="Contact MRU"/>
    <x v="4"/>
    <s v="To be determined"/>
    <m/>
    <x v="7"/>
    <x v="0"/>
    <x v="1"/>
    <x v="0"/>
    <x v="7"/>
    <m/>
    <m/>
    <x v="4"/>
    <s v="2023"/>
    <d v="1899-12-30T00:40:00"/>
  </r>
  <r>
    <s v="Alvin"/>
    <s v="Date missing"/>
    <x v="61"/>
    <x v="5"/>
    <s v="Start Time missing"/>
    <s v="End Date missing"/>
    <s v="End Time missing"/>
    <s v="0:0:0"/>
    <n v="115030"/>
    <x v="5"/>
    <x v="20"/>
    <m/>
    <s v="Priority missing"/>
    <s v="24 Hour SLA"/>
    <s v="SST Technicians"/>
    <s v="Hardware - SST Technicians"/>
    <s v="ATM Hardware"/>
    <x v="3"/>
    <x v="5"/>
    <m/>
    <s v="Card Captured Reason Approuve With ID"/>
    <x v="24"/>
    <m/>
    <x v="8"/>
    <x v="34"/>
    <s v="ATM ID Missing"/>
    <s v="Model No. missing"/>
    <m/>
    <m/>
    <m/>
    <m/>
    <m/>
    <m/>
    <x v="1"/>
    <s v="Contact Sey"/>
    <x v="5"/>
    <s v="To be determined"/>
    <m/>
    <x v="7"/>
    <x v="0"/>
    <x v="2"/>
    <x v="1"/>
    <x v="5"/>
    <m/>
    <m/>
    <x v="2"/>
    <s v="Start Date missing"/>
    <m/>
  </r>
  <r>
    <s v="Rakesh"/>
    <d v="2023-03-20T00:00:00"/>
    <x v="62"/>
    <x v="80"/>
    <s v="14:15"/>
    <s v="19/03/2023"/>
    <s v="14:45"/>
    <s v="0:0:0"/>
    <n v="115033"/>
    <x v="2"/>
    <x v="120"/>
    <s v="2021-07-ATM-1"/>
    <s v="Priority 2"/>
    <s v="99 Days SLA"/>
    <s v="SST Technicians"/>
    <s v="Hardware - SST Technicians"/>
    <s v="ATM Hardware"/>
    <x v="6"/>
    <x v="4"/>
    <n v="1424"/>
    <s v="SAN21029-Winners COROMANDEL - Currency dispenser fatal 19/03/23"/>
    <x v="25"/>
    <s v="Pick sensor 3 misplace Adjust sensor correctly Run test and found ok"/>
    <x v="8"/>
    <x v="342"/>
    <s v="ATM ID Missing"/>
    <s v="Model No. missing"/>
    <s v="ATM- SBM SLA"/>
    <n v="14808"/>
    <s v="Pick sensor 3 misplace Adjust sensor correctly Run test and found ok"/>
    <s v="Work Request"/>
    <s v="Closed"/>
    <n v="30"/>
    <x v="0"/>
    <s v="Contact MRU"/>
    <x v="3"/>
    <d v="2019-06-13T00:00:00"/>
    <n v="4.2904109589041095"/>
    <x v="3"/>
    <x v="0"/>
    <x v="0"/>
    <x v="0"/>
    <x v="2"/>
    <m/>
    <m/>
    <x v="4"/>
    <s v="2023"/>
    <d v="1899-12-30T00:30:00"/>
  </r>
  <r>
    <s v="Rakesh"/>
    <d v="2023-03-20T00:00:00"/>
    <x v="62"/>
    <x v="79"/>
    <s v="09:20"/>
    <s v="20/03/2023"/>
    <s v="10:20"/>
    <s v="0:50"/>
    <n v="115034"/>
    <x v="0"/>
    <x v="7"/>
    <s v="2021-07-ATM-1"/>
    <s v="Priority 1"/>
    <s v="99 Days SLA"/>
    <s v="SST Technicians"/>
    <s v="Hardware - SST Technicians"/>
    <s v="ATM Hardware"/>
    <x v="2"/>
    <x v="2"/>
    <n v="1610"/>
    <s v="3218- Rose Belle - ATM out of service - Telma 407 2445"/>
    <x v="57"/>
    <s v="REPAIRS DONE ON CARD READER. CLEAN HEADS, ROLLERS AND SENSORS. CHECK AND ALIGN CARD WIDTH SWITCH. TESTS RUN UNDER DIAGNOSTICS OK. IN SERVICE TEST DONE OK."/>
    <x v="9"/>
    <x v="47"/>
    <n v="3218"/>
    <s v="6627 Touch"/>
    <s v="ATM - MCB SLA"/>
    <n v="14890"/>
    <s v="REPAIRS DONE ON CARD READER. CLEAN HEADS, ROLLERS AND SENSORS. CHECK AND ALIGN CARD WIDTH SWITCH. TESTS RUN UNDER DIAGNOSTICS OK. IN SERVICE TEST DONE OK."/>
    <s v="Work Request"/>
    <s v="Closed"/>
    <n v="60"/>
    <x v="0"/>
    <s v="Contact MRU"/>
    <x v="1"/>
    <d v="2010-06-11T00:00:00"/>
    <n v="13.301369863013699"/>
    <x v="8"/>
    <x v="0"/>
    <x v="0"/>
    <x v="0"/>
    <x v="1"/>
    <m/>
    <m/>
    <x v="4"/>
    <s v="2023"/>
    <d v="1899-12-30T01:00:00"/>
  </r>
  <r>
    <s v="Rakesh"/>
    <d v="2023-03-20T00:00:00"/>
    <x v="62"/>
    <x v="5"/>
    <s v="Start Time missing"/>
    <s v="End Date missing"/>
    <s v="End Time missing"/>
    <s v="0:0:0"/>
    <n v="115035"/>
    <x v="4"/>
    <x v="65"/>
    <s v="2022-01-ATM-2"/>
    <s v="Priority 1"/>
    <s v="99 Days SLA"/>
    <s v="SST Technicians"/>
    <s v="Hardware - SST Technicians"/>
    <s v="ATM Hardware"/>
    <x v="1"/>
    <x v="1"/>
    <n v="3159"/>
    <s v="FLACQ MITTERAND GBRU FATAL CONTACT MRS MEETA 52514901 DATE 20/3/23"/>
    <x v="24"/>
    <m/>
    <x v="5"/>
    <x v="160"/>
    <s v="ATM ID Missing"/>
    <s v="6684 GBRU"/>
    <s v="AT Comprehensive weekdays from 8:00 to 20:00 Sat 8:00-20:00 Sun &amp; PH 8:00-13:00"/>
    <m/>
    <m/>
    <m/>
    <m/>
    <m/>
    <x v="1"/>
    <s v="Contact MRU"/>
    <x v="0"/>
    <d v="2010-04-08T00:00:00"/>
    <n v="13.476712328767123"/>
    <x v="8"/>
    <x v="0"/>
    <x v="2"/>
    <x v="0"/>
    <x v="5"/>
    <m/>
    <m/>
    <x v="2"/>
    <s v="Start Date missing"/>
    <m/>
  </r>
  <r>
    <s v="Rakesh"/>
    <d v="2023-03-20T00:00:00"/>
    <x v="62"/>
    <x v="79"/>
    <s v="09:40"/>
    <s v="20/03/2023"/>
    <s v="10:35"/>
    <s v="01:0"/>
    <n v="115036"/>
    <x v="4"/>
    <x v="17"/>
    <s v="2022-01-ATM-2"/>
    <s v="Priority 2"/>
    <s v="99 Days SLA"/>
    <s v="SST Technicians"/>
    <s v="Hardware - SST Technicians"/>
    <s v="ATM Hardware"/>
    <x v="3"/>
    <x v="3"/>
    <n v="3167"/>
    <s v="Kendra St pierre - Card Jam in card reader - 5919 3912 Mrs Anoukshada"/>
    <x v="676"/>
    <s v="REPLACED MAGNETIC HEAD ON MCRW, CAPTURE ROLLERS ROLLER"/>
    <x v="5"/>
    <x v="18"/>
    <s v="ATM ID Missing"/>
    <s v="6684 GBRU"/>
    <s v="AT Comprehensive weekdays from 8:00 to 20:00 Sat 8:00-20:00 Sun &amp; PH 8:00-13:00"/>
    <n v="14917"/>
    <s v="REPLACED MAGNETIC HEAD ON MCRW, CAPTURE ROLLERS ROLLER"/>
    <s v="Work Request"/>
    <s v="Closed"/>
    <n v="55"/>
    <x v="0"/>
    <s v="Contact MRU"/>
    <x v="0"/>
    <d v="2012-01-01T00:00:00"/>
    <n v="11.742465753424657"/>
    <x v="1"/>
    <x v="0"/>
    <x v="0"/>
    <x v="0"/>
    <x v="1"/>
    <m/>
    <m/>
    <x v="4"/>
    <s v="2023"/>
    <d v="1899-12-30T00:55:00"/>
  </r>
  <r>
    <s v="Rakesh"/>
    <d v="2023-03-20T00:00:00"/>
    <x v="62"/>
    <x v="79"/>
    <s v="14:50"/>
    <s v="20/03/2023"/>
    <s v="16:15"/>
    <s v="0:0:0"/>
    <n v="115038"/>
    <x v="0"/>
    <x v="9"/>
    <s v="2021-07-ATM-1"/>
    <s v="Priority 1"/>
    <s v="99 Days SLA"/>
    <s v="SST Technicians"/>
    <s v="Hardware - SST Technicians"/>
    <s v="ATM Hardware"/>
    <x v="1"/>
    <x v="0"/>
    <n v="1546"/>
    <s v="PLMB M 6101 CONTINUE REPAIRS ON GBRU REPLACE PARTS DATE 20/3/23"/>
    <x v="677"/>
    <s v="Issue with GBRU &quot;Intermittent&quot; Trouble shoot: Issue Shutdown machine Replace Motor Restart Application Run several test: completed successfully"/>
    <x v="5"/>
    <x v="30"/>
    <n v="6101"/>
    <s v="6684 GBRU"/>
    <s v="ATM - MCB SLA"/>
    <n v="14843"/>
    <s v="Issue with GBRU &quot;Intermittent&quot; Trouble shoot: Issue Shutdown machine Replace Motor Restart Application Run several test: completed successfully"/>
    <s v="Work Request"/>
    <s v="Closed"/>
    <n v="85"/>
    <x v="0"/>
    <s v="Contact MRU"/>
    <x v="3"/>
    <d v="2012-02-06T00:00:00"/>
    <n v="11.643835616438356"/>
    <x v="1"/>
    <x v="0"/>
    <x v="0"/>
    <x v="0"/>
    <x v="1"/>
    <m/>
    <m/>
    <x v="4"/>
    <s v="2023"/>
    <d v="1899-12-30T01:25:00"/>
  </r>
  <r>
    <s v="Rakesh"/>
    <d v="2023-03-20T00:00:00"/>
    <x v="62"/>
    <x v="79"/>
    <s v="09:45"/>
    <s v="20/03/2023"/>
    <s v="10:20"/>
    <s v="0:0:0"/>
    <n v="115039"/>
    <x v="0"/>
    <x v="8"/>
    <s v="2021-07-ATM-1"/>
    <s v="Priority 1"/>
    <s v="99 Days SLA"/>
    <s v="SST Technicians"/>
    <s v="Hardware - SST Technicians"/>
    <s v="ATM Hardware"/>
    <x v="3"/>
    <x v="4"/>
    <m/>
    <s v="MCB Rose Hill M 3503 – To removed jammed card in ATM MODEL 6626 Contact Stephanie 4072311/2323 DATE 20/3/23"/>
    <x v="678"/>
    <s v="Remove jam card in atm"/>
    <x v="1"/>
    <x v="262"/>
    <n v="3503"/>
    <n v="6626"/>
    <s v="ATM - MCB SLA"/>
    <n v="14807"/>
    <s v="Remove jam card in atm"/>
    <s v="Work Request"/>
    <s v="Closed"/>
    <n v="35"/>
    <x v="0"/>
    <s v="Contact MRU"/>
    <x v="4"/>
    <d v="2021-06-25T00:00:00"/>
    <n v="2.2547945205479452"/>
    <x v="6"/>
    <x v="0"/>
    <x v="0"/>
    <x v="0"/>
    <x v="1"/>
    <m/>
    <m/>
    <x v="4"/>
    <s v="2023"/>
    <d v="1899-12-30T00:35:00"/>
  </r>
  <r>
    <s v="Rakesh"/>
    <d v="2023-03-20T00:00:00"/>
    <x v="62"/>
    <x v="79"/>
    <s v="11:30"/>
    <s v="20/03/2023"/>
    <s v="12:55"/>
    <s v="0:40"/>
    <n v="115040"/>
    <x v="0"/>
    <x v="14"/>
    <s v="2021-07-ATM-1"/>
    <s v="Priority missing"/>
    <s v="24 Hour SLA"/>
    <s v="SST Technicians"/>
    <s v="Hardware - SST Technicians"/>
    <s v="ATM Hardware"/>
    <x v="0"/>
    <x v="2"/>
    <n v="1551"/>
    <s v="09:19 - 3702 - MCB CUREPIPE MAIN BRANCH - CASH HANDLER FAULTY - CT OLIVIER 4072128"/>
    <x v="9"/>
    <s v="REPAIRS DONE ON CASH DISPENSER. REPLACE 4 DRIVE GEARS. CLEAN PRESENTER, PICK MODULES AND SENSORS. CLEAN AND LUBRICATE DRIVE ROLLERS, GEARS SHAFTS AND BEARINGS. ALIGNMENT DONE. TESTS RUN UNDER DIAGNOSTICS OK. IN SERVICE TESTS DONE OK."/>
    <x v="1"/>
    <x v="119"/>
    <n v="3702"/>
    <n v="6626"/>
    <s v="ATM - MCB SLA"/>
    <n v="14889"/>
    <s v="REPAIRS DONE ON CASH DISPENSER. REPLACE 4 DRIVE GEARS. CLEAN PRESENTER, PICK MODULES AND SENSORS. CLEAN AND LUBRICATE DRIVE ROLLERS, GEARS SHAFTS AND BEARINGS. ALIGNMENT DONE. TESTS RUN UNDER DIAGNOSTICS OK. IN SERVICE TESTS DONE OK."/>
    <s v="Work Request"/>
    <s v="Closed"/>
    <n v="85"/>
    <x v="0"/>
    <s v="Contact MRU"/>
    <x v="1"/>
    <d v="2013-05-23T00:00:00"/>
    <n v="10.35068493150685"/>
    <x v="11"/>
    <x v="0"/>
    <x v="0"/>
    <x v="0"/>
    <x v="1"/>
    <m/>
    <m/>
    <x v="4"/>
    <s v="2023"/>
    <d v="1899-12-30T01:25:00"/>
  </r>
  <r>
    <s v="Rakesh"/>
    <d v="2023-03-20T00:00:00"/>
    <x v="62"/>
    <x v="79"/>
    <s v="11:20"/>
    <s v="20/03/2023"/>
    <s v="13:30"/>
    <s v="0:0:0"/>
    <n v="115041"/>
    <x v="0"/>
    <x v="55"/>
    <s v="2021-07-ATM-1"/>
    <s v="Priority 1"/>
    <s v="99 Days SLA"/>
    <s v="SST Technicians"/>
    <s v="Hardware - SST Technicians"/>
    <s v="ATM Hardware"/>
    <x v="3"/>
    <x v="2"/>
    <n v="1509"/>
    <s v="10:37 - MCB 5402 - LONDON PLAZA - CARD READER CAPTURING MANY CARDS - CT C.SECURITY"/>
    <x v="679"/>
    <s v="MCRW too many card captures. (70 cards). MCRW has been replaced. New card reader tested ok. Alignment with fascia ok. Cash handler to many rejects. LVDT has been changed and machine on test. note parameters configured. All tests pass. ATM in service working fine."/>
    <x v="4"/>
    <x v="329"/>
    <n v="5402"/>
    <n v="6634"/>
    <s v="ATM - MCB SLA"/>
    <n v="14975"/>
    <s v="MCRW too many card captures. (70 cards). MCRW has been replaced. New card reader tested ok. Alignment with fascia ok. Cash handler to many rejects. LVDT has been changed and machine on test. note parameters configured. All tests pass. ATM in service working fine."/>
    <s v="Work Request"/>
    <s v="Closed"/>
    <n v="130"/>
    <x v="0"/>
    <s v="Contact MRU"/>
    <x v="1"/>
    <d v="2010-04-06T00:00:00"/>
    <n v="13.482191780821918"/>
    <x v="8"/>
    <x v="0"/>
    <x v="0"/>
    <x v="0"/>
    <x v="1"/>
    <m/>
    <m/>
    <x v="4"/>
    <s v="2023"/>
    <d v="1899-12-30T02:10:00"/>
  </r>
  <r>
    <s v="Rakesh"/>
    <d v="2023-03-20T00:00:00"/>
    <x v="62"/>
    <x v="79"/>
    <s v="10:30"/>
    <s v="20/03/2023"/>
    <s v="11:10"/>
    <s v="0:0:0"/>
    <n v="115042"/>
    <x v="0"/>
    <x v="9"/>
    <s v="2021-07-ATM-1"/>
    <s v="Priority 1"/>
    <s v="99 Days SLA"/>
    <s v="SST Technicians"/>
    <s v="Hardware - SST Technicians"/>
    <s v="ATM Hardware"/>
    <x v="1"/>
    <x v="0"/>
    <n v="1655"/>
    <s v="MCB - 9301 - PLMB - GBRU FAULTY - CT SADEN 2027877"/>
    <x v="680"/>
    <s v="Issue with GBRU Trouble Shoot : Issue Fix mechanism, clear fault Run several test: completed successfully"/>
    <x v="4"/>
    <x v="100"/>
    <n v="9301"/>
    <n v="6634"/>
    <s v="ATM - MCB SLA"/>
    <n v="14837"/>
    <s v="Issue with GBRU Trouble Shoot : Issue Fix mechanism, clear fault Run several test: completed successfully"/>
    <s v="Work Request"/>
    <s v="Closed"/>
    <n v="40"/>
    <x v="0"/>
    <s v="Contact MRU"/>
    <x v="4"/>
    <d v="2010-07-14T00:00:00"/>
    <n v="13.210958904109589"/>
    <x v="8"/>
    <x v="0"/>
    <x v="0"/>
    <x v="0"/>
    <x v="1"/>
    <m/>
    <m/>
    <x v="4"/>
    <s v="2023"/>
    <d v="1899-12-30T00:40:00"/>
  </r>
  <r>
    <s v="Rakesh"/>
    <d v="2023-03-20T00:00:00"/>
    <x v="62"/>
    <x v="5"/>
    <s v="Start Time missing"/>
    <s v="End Date missing"/>
    <s v="End Time missing"/>
    <s v="0:0:0"/>
    <n v="115043"/>
    <x v="0"/>
    <x v="37"/>
    <s v="2021-07-ATM-1"/>
    <s v="Priority 1"/>
    <s v="99 Days SLA"/>
    <s v="SST Technicians"/>
    <s v="Hardware - SST Technicians"/>
    <s v="ATM Hardware"/>
    <x v="0"/>
    <x v="4"/>
    <n v="1758"/>
    <s v="STANLEY M 3129 CASH HANDLER ISSUE CONTACT PASCALE DATE 20/3/23"/>
    <x v="24"/>
    <m/>
    <x v="1"/>
    <x v="153"/>
    <n v="3129"/>
    <n v="6626"/>
    <s v="ATM - MCB SLA"/>
    <m/>
    <m/>
    <m/>
    <m/>
    <m/>
    <x v="1"/>
    <s v="Contact MRU"/>
    <x v="2"/>
    <d v="2013-05-23T00:00:00"/>
    <n v="10.35068493150685"/>
    <x v="11"/>
    <x v="0"/>
    <x v="2"/>
    <x v="0"/>
    <x v="5"/>
    <m/>
    <m/>
    <x v="2"/>
    <s v="Start Date missing"/>
    <m/>
  </r>
  <r>
    <s v="Rakesh"/>
    <d v="2023-03-20T00:00:00"/>
    <x v="62"/>
    <x v="79"/>
    <s v="09:30"/>
    <s v="20/03/2023"/>
    <s v="10:30"/>
    <s v="0:0:0"/>
    <n v="115044"/>
    <x v="2"/>
    <x v="107"/>
    <s v="2021-07-ATM-1"/>
    <s v="Priority 2"/>
    <s v="99 Days SLA"/>
    <s v="SST Technicians"/>
    <s v="Hardware - SST Technicians"/>
    <s v="ATM Hardware"/>
    <x v="16"/>
    <x v="0"/>
    <n v="1334"/>
    <s v="SERVICING - SBM - - TOWER 3, PORT-LOUIS - - 83-43548927 - BU"/>
    <x v="681"/>
    <s v="General servicing on all devices Service cash handler Replace pick arm 1,2,3 cups and gears clean all sensonrs, vacuum pump dismantle, service card reader service receipt + journal printer all device tests passed machine in service"/>
    <x v="8"/>
    <x v="279"/>
    <s v="ATM ID Missing"/>
    <s v="Model No. missing"/>
    <s v="ATM- SBM SLA"/>
    <n v="15141"/>
    <s v="General servicing on all devices Service cash handler Replace pick arm 1,2,3 cups and gears clean all sensonrs, vacuum pump dismantle, service card reader service receipt + journal printer all device tests passed machine in service"/>
    <s v="Work Request"/>
    <s v="Closed"/>
    <n v="60"/>
    <x v="0"/>
    <s v="Contact MRU"/>
    <x v="3"/>
    <d v="2016-11-27T00:00:00"/>
    <n v="6.8328767123287673"/>
    <x v="4"/>
    <x v="1"/>
    <x v="0"/>
    <x v="0"/>
    <x v="1"/>
    <m/>
    <m/>
    <x v="4"/>
    <s v="2023"/>
    <d v="1899-12-30T01:00:00"/>
  </r>
  <r>
    <s v="Alvin"/>
    <d v="2023-03-20T00:00:00"/>
    <x v="62"/>
    <x v="79"/>
    <s v="09:40"/>
    <s v="20/03/2023"/>
    <s v="10:42"/>
    <s v="0:0:0"/>
    <n v="115045"/>
    <x v="5"/>
    <x v="20"/>
    <s v="2022-01-ATM-1"/>
    <s v="Priority 1"/>
    <s v="99 Days SLA"/>
    <s v="SST Technicians"/>
    <s v="Hardware - SST Technicians"/>
    <s v="ATM Hardware"/>
    <x v="1"/>
    <x v="5"/>
    <m/>
    <s v="ABSA Location: Victoria House ATM 11 Serial Number:83-43549087"/>
    <x v="16"/>
    <s v="GBRU Faulty Diagnosed Found two 500 Notes Jam in seperator Removed notes in seperator &amp; Pre-bv Perform Accept &amp; Refund Tested ok In service"/>
    <x v="8"/>
    <x v="34"/>
    <s v="ATM ID Missing"/>
    <s v="Model No. missing"/>
    <s v=""/>
    <n v="14766"/>
    <s v="GBRU Faulty Diagnosed Found two 500 Notes Jam in seperator Removed notes in seperator &amp; Pre-bv Perform Accept &amp; Refund Tested ok In service"/>
    <s v="Work Request"/>
    <s v="Closed"/>
    <n v="62"/>
    <x v="0"/>
    <s v="Contact Sey"/>
    <x v="5"/>
    <d v="2018-05-11T00:00:00"/>
    <n v="5.3808219178082188"/>
    <x v="5"/>
    <x v="0"/>
    <x v="0"/>
    <x v="1"/>
    <x v="1"/>
    <m/>
    <m/>
    <x v="4"/>
    <s v="2023"/>
    <d v="1899-12-30T01:02:00"/>
  </r>
  <r>
    <s v="Rakesh"/>
    <d v="2023-03-20T00:00:00"/>
    <x v="62"/>
    <x v="79"/>
    <s v="10:30"/>
    <s v="20/03/2023"/>
    <s v="11:55"/>
    <s v="0:0:0"/>
    <n v="115046"/>
    <x v="0"/>
    <x v="8"/>
    <s v="2021-07-ATM-1"/>
    <s v="Priority 2"/>
    <s v="99 Days SLA"/>
    <s v="SST Technicians"/>
    <s v="Hardware - SST Technicians"/>
    <s v="ATM Hardware"/>
    <x v="16"/>
    <x v="4"/>
    <n v="1827"/>
    <s v="SERVICING - MCB - 3303 - ROSE-HILL - 6634GBRU - 83-43548865 - BU"/>
    <x v="63"/>
    <s v="servicing done Clean up all modules Check gears and roller on card reader on card reader All good Run loop test and found ok"/>
    <x v="0"/>
    <x v="8"/>
    <n v="3303"/>
    <s v="6634 GBRU"/>
    <s v="ATM - MCB SLA"/>
    <n v="14806"/>
    <s v="servicing done Clean up all modules Check gears and roller on card reader on card reader All good Run loop test and found ok"/>
    <s v="Work Request"/>
    <s v="Closed"/>
    <n v="85"/>
    <x v="0"/>
    <s v="Contact MRU"/>
    <x v="2"/>
    <d v="2019-08-11T00:00:00"/>
    <n v="4.1287671232876715"/>
    <x v="3"/>
    <x v="1"/>
    <x v="0"/>
    <x v="0"/>
    <x v="1"/>
    <m/>
    <m/>
    <x v="4"/>
    <s v="2023"/>
    <d v="1899-12-30T01:25:00"/>
  </r>
  <r>
    <s v="Rakesh"/>
    <d v="2023-03-20T00:00:00"/>
    <x v="62"/>
    <x v="79"/>
    <s v="09:55"/>
    <s v="20/03/2023"/>
    <s v="11:25"/>
    <s v="0:0:0"/>
    <n v="115047"/>
    <x v="2"/>
    <x v="90"/>
    <s v="2021-07-ATM-1"/>
    <s v="Priority 2"/>
    <s v="99 Days SLA"/>
    <s v="SST Technicians"/>
    <s v="Hardware - SST Technicians"/>
    <s v="ATM Hardware"/>
    <x v="16"/>
    <x v="4"/>
    <n v="1322"/>
    <s v="SERVICING - SBM - - BAMBOUS - NCR SELFSERV 6625 - 83-44577162 - BU"/>
    <x v="93"/>
    <s v="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
    <x v="10"/>
    <x v="221"/>
    <s v="ATM ID Missing"/>
    <n v="6625"/>
    <s v="ATM- SBM SLA"/>
    <n v="14912"/>
    <s v="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
    <s v="Work Request"/>
    <s v="Closed"/>
    <n v="90"/>
    <x v="0"/>
    <s v="Contact MRU"/>
    <x v="2"/>
    <s v="To be determined"/>
    <m/>
    <x v="7"/>
    <x v="1"/>
    <x v="0"/>
    <x v="0"/>
    <x v="1"/>
    <m/>
    <m/>
    <x v="4"/>
    <s v="2023"/>
    <d v="1899-12-30T01:30:00"/>
  </r>
  <r>
    <s v="Rakesh"/>
    <d v="2023-03-20T00:00:00"/>
    <x v="62"/>
    <x v="81"/>
    <s v="12:00"/>
    <s v="21/03/2023"/>
    <s v="14:20"/>
    <s v="0:0:0"/>
    <n v="115048"/>
    <x v="0"/>
    <x v="7"/>
    <s v="2021-07-ATM-1"/>
    <s v="Priority 1"/>
    <s v="99 Days SLA"/>
    <s v="SST Technicians"/>
    <s v="Hardware - SST Technicians"/>
    <s v="ATM Hardware"/>
    <x v="3"/>
    <x v="2"/>
    <n v="1610"/>
    <s v="MCB ROSE BELLE M 3218 CARD READER ISSUE MODEL 6627 CONTACT NATACHA DATE 20/3/23"/>
    <x v="682"/>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x v="9"/>
    <x v="47"/>
    <n v="3218"/>
    <s v="6627 Touch"/>
    <s v="ATM - MCB SLA"/>
    <n v="14786"/>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s v="Work Request"/>
    <s v="Closed"/>
    <n v="140"/>
    <x v="0"/>
    <s v="Contact MRU"/>
    <x v="1"/>
    <d v="2018-09-11T00:00:00"/>
    <n v="5.043835616438356"/>
    <x v="5"/>
    <x v="0"/>
    <x v="0"/>
    <x v="0"/>
    <x v="0"/>
    <m/>
    <m/>
    <x v="4"/>
    <s v="2023"/>
    <d v="1899-12-30T02:20:00"/>
  </r>
  <r>
    <s v="Rakesh"/>
    <d v="2023-03-20T00:00:00"/>
    <x v="62"/>
    <x v="79"/>
    <s v="11:15"/>
    <s v="20/03/2023"/>
    <s v="13:10"/>
    <s v="0:0:0"/>
    <n v="115051"/>
    <x v="0"/>
    <x v="9"/>
    <s v="2022-07-ATM-1"/>
    <s v="Priority 1"/>
    <s v="99 Days SLA"/>
    <s v="SST Technicians"/>
    <s v="Hardware - SST Technicians"/>
    <s v="ATM Hardware"/>
    <x v="1"/>
    <x v="0"/>
    <m/>
    <s v="MCB - 9401 - PLMB - GBRU FAULTY - CT SADEN 2027877 - SN NOT GOOD IN SSD"/>
    <x v="683"/>
    <s v="Issue with GBRU Trouble shoot: Issue Shutdown machine Dismantle module, Remove Note Jam Clean sensor &amp; Belt Fix mechanism, Restart application Clear fault Run several test: completed successfully"/>
    <x v="19"/>
    <x v="233"/>
    <n v="9401"/>
    <s v="6684 GBRU (Touch)"/>
    <s v="ATM-MCB SLA"/>
    <n v="14841"/>
    <s v="Issue with GBRU Trouble shoot: Issue Shutdown machine Dismantle module, Remove Note Jam Clean sensor &amp; Belt Fix mechanism, Restart application Clear fault Run several test: completed successfully"/>
    <s v="Work Request"/>
    <s v="Closed"/>
    <n v="115"/>
    <x v="0"/>
    <s v="Contact MRU"/>
    <x v="4"/>
    <d v="2019-11-23T00:00:00"/>
    <n v="3.8438356164383563"/>
    <x v="3"/>
    <x v="0"/>
    <x v="0"/>
    <x v="0"/>
    <x v="1"/>
    <m/>
    <m/>
    <x v="4"/>
    <s v="2023"/>
    <d v="1899-12-30T01:55:00"/>
  </r>
  <r>
    <s v="Rakesh"/>
    <d v="2023-03-20T00:00:00"/>
    <x v="62"/>
    <x v="79"/>
    <s v="12:00"/>
    <s v="20/03/2023"/>
    <s v="12:15"/>
    <s v="0:0:0"/>
    <n v="115052"/>
    <x v="2"/>
    <x v="8"/>
    <s v="2021-11-ATM-2"/>
    <s v="Priority 1"/>
    <s v="99 Days SLA"/>
    <s v="SST Technicians"/>
    <s v="Hardware - SST Technicians"/>
    <s v="ATM Hardware"/>
    <x v="31"/>
    <x v="4"/>
    <n v="3087"/>
    <s v="SBM ROSE HILL - REMOVAL OF FASCIA AND DISCONNECT REMOTE STATUS FOR CONTRACTORS TO DO CABLE WORK."/>
    <x v="546"/>
    <s v="Remove fascia and disconnect remote status"/>
    <x v="6"/>
    <x v="123"/>
    <s v="SIN01804"/>
    <n v="6684"/>
    <s v=""/>
    <n v="14805"/>
    <s v="Remove fascia and disconnect remote status"/>
    <s v="Work Request"/>
    <s v="Closed"/>
    <n v="15"/>
    <x v="0"/>
    <s v="Contact MRU"/>
    <x v="2"/>
    <s v="To be determined"/>
    <m/>
    <x v="7"/>
    <x v="0"/>
    <x v="0"/>
    <x v="0"/>
    <x v="1"/>
    <m/>
    <m/>
    <x v="4"/>
    <s v="2023"/>
    <d v="1899-12-30T00:15:00"/>
  </r>
  <r>
    <s v="Rakesh"/>
    <d v="2023-03-20T00:00:00"/>
    <x v="62"/>
    <x v="79"/>
    <s v="13:15"/>
    <s v="20/03/2023"/>
    <s v="14:10"/>
    <s v="0:0:0"/>
    <n v="115053"/>
    <x v="2"/>
    <x v="87"/>
    <s v="2021-07-ATM-1"/>
    <s v="Priority 1"/>
    <s v="99 Days SLA"/>
    <s v="SST Technicians"/>
    <s v="Hardware - SST Technicians"/>
    <s v="ATM Hardware"/>
    <x v="0"/>
    <x v="2"/>
    <n v="1375"/>
    <s v="10:55 - SBM GLEN PARK VACOAS - 6625 - 83-44577165 - CASH HANDLER AND RECEIPT PRINTER - BRINKS"/>
    <x v="684"/>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x v="10"/>
    <x v="213"/>
    <s v="ATM ID Missing"/>
    <n v="6625"/>
    <s v="ATM- SBM SLA"/>
    <n v="14976"/>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s v="Work Request"/>
    <s v="Closed"/>
    <n v="55"/>
    <x v="0"/>
    <s v="Contact MRU"/>
    <x v="1"/>
    <d v="2019-07-10T00:00:00"/>
    <n v="4.2164383561643834"/>
    <x v="3"/>
    <x v="0"/>
    <x v="0"/>
    <x v="0"/>
    <x v="1"/>
    <m/>
    <m/>
    <x v="4"/>
    <s v="2023"/>
    <d v="1899-12-30T00:55:00"/>
  </r>
  <r>
    <s v="Rakesh"/>
    <d v="2023-03-20T00:00:00"/>
    <x v="62"/>
    <x v="79"/>
    <s v="10:10"/>
    <s v="20/03/2023"/>
    <s v="12:30"/>
    <s v="0:50"/>
    <n v="115054"/>
    <x v="2"/>
    <x v="51"/>
    <s v="2021-11-ATM-2"/>
    <s v="Priority 1"/>
    <s v="99 Days SLA"/>
    <s v="SST Technicians"/>
    <s v="Hardware - SST Technicians"/>
    <s v="ATM Hardware"/>
    <x v="0"/>
    <x v="1"/>
    <n v="3064"/>
    <s v="09:45 - SBM PLAMPLEMOISSES - CASH DISPENSER FATAL - STACKER ERROR - CT MANOR 2021812"/>
    <x v="24"/>
    <s v=""/>
    <x v="3"/>
    <x v="126"/>
    <s v="SAN00401"/>
    <n v="6627"/>
    <s v=""/>
    <n v="14768"/>
    <s v=""/>
    <s v="Work Request"/>
    <s v="Closed"/>
    <n v="140"/>
    <x v="4"/>
    <s v="Contact MRU"/>
    <x v="0"/>
    <d v="2019-07-10T00:00:00"/>
    <n v="4.2164383561643834"/>
    <x v="3"/>
    <x v="0"/>
    <x v="0"/>
    <x v="0"/>
    <x v="1"/>
    <m/>
    <m/>
    <x v="4"/>
    <s v="2023"/>
    <d v="1899-12-30T02:20:00"/>
  </r>
  <r>
    <s v="Rakesh"/>
    <d v="2023-03-20T00:00:00"/>
    <x v="62"/>
    <x v="79"/>
    <s v="13:45"/>
    <s v="20/03/2023"/>
    <s v="14:45"/>
    <s v="0:0:0"/>
    <n v="115055"/>
    <x v="0"/>
    <x v="59"/>
    <s v="2021-07-ATM-1"/>
    <s v="Priority 1"/>
    <s v="99 Days SLA"/>
    <s v="SST Technicians"/>
    <s v="Hardware - SST Technicians"/>
    <s v="ATM Hardware"/>
    <x v="0"/>
    <x v="4"/>
    <n v="1594"/>
    <s v="13:10 - MCB 5503 WINNERS CANDOS - FAULTY GEARS ON CASH HANDLER - CT CAUDAN.S"/>
    <x v="12"/>
    <s v="GBRU faulty Error showing note jam in separator Remove a piece of note and adjust belts Run loop test and found ok"/>
    <x v="16"/>
    <x v="173"/>
    <n v="5503"/>
    <s v="6634 GBRU CPM"/>
    <s v="ATM - MCB SLA"/>
    <n v="14804"/>
    <s v="GBRU faulty Error showing note jam in separator Remove a piece of note and adjust belts Run loop test and found ok"/>
    <s v="Work Request"/>
    <s v="Closed"/>
    <n v="60"/>
    <x v="0"/>
    <s v="Contact MRU"/>
    <x v="2"/>
    <d v="2017-02-19T00:00:00"/>
    <n v="6.602739726027397"/>
    <x v="12"/>
    <x v="0"/>
    <x v="0"/>
    <x v="0"/>
    <x v="1"/>
    <m/>
    <m/>
    <x v="4"/>
    <s v="2023"/>
    <d v="1899-12-30T01:00:00"/>
  </r>
  <r>
    <s v="Rakesh"/>
    <d v="2023-03-20T00:00:00"/>
    <x v="62"/>
    <x v="79"/>
    <s v="13:10"/>
    <s v="20/03/2023"/>
    <s v="14:00"/>
    <s v="0:15"/>
    <n v="115056"/>
    <x v="2"/>
    <x v="14"/>
    <s v="2021-11-ATM-2"/>
    <s v="Priority 1"/>
    <s v="99 Days SLA"/>
    <s v="SST Technicians"/>
    <s v="Hardware - SST Technicians"/>
    <s v="ATM Hardware"/>
    <x v="12"/>
    <x v="2"/>
    <n v="3081"/>
    <s v="11:57 - SBM CUREPIPE BNA FATAL - CT NEETESH/ VIMAL 2024104"/>
    <x v="16"/>
    <s v="REPAIRS DONE ON GBRU. CLEAR FOREIGN OBJECT BLOCKING SEPERATOR SENSORS. GENERAL CLEANING DONE. CHECK CASSETTES. TESTS RUN UNDER DIAGNOSTICS OK. IN SERVICE TESTS DONE OK."/>
    <x v="6"/>
    <x v="180"/>
    <s v="SIN00802"/>
    <n v="6684"/>
    <s v=""/>
    <n v="14888"/>
    <s v="REPAIRS DONE ON GBRU. CLEAR FOREIGN OBJECT BLOCKING SEPERATOR SENSORS. GENERAL CLEANING DONE. CHECK CASSETTES. TESTS RUN UNDER DIAGNOSTICS OK. IN SERVICE TESTS DONE OK."/>
    <s v="Work Request"/>
    <s v="Closed"/>
    <n v="50"/>
    <x v="0"/>
    <s v="Contact MRU"/>
    <x v="1"/>
    <d v="2013-05-28T00:00:00"/>
    <n v="10.336986301369864"/>
    <x v="11"/>
    <x v="0"/>
    <x v="0"/>
    <x v="0"/>
    <x v="1"/>
    <m/>
    <m/>
    <x v="4"/>
    <s v="2023"/>
    <d v="1899-12-30T00:50:00"/>
  </r>
  <r>
    <s v="Rakesh"/>
    <d v="2023-03-20T00:00:00"/>
    <x v="62"/>
    <x v="79"/>
    <s v="10:10"/>
    <s v="20/03/2023"/>
    <s v="12:30"/>
    <s v="0:50"/>
    <n v="115057"/>
    <x v="0"/>
    <x v="12"/>
    <s v="2021-07-ATM-1"/>
    <s v="Priority 2"/>
    <s v="99 Days SLA"/>
    <s v="SST Technicians"/>
    <s v="Hardware - SST Technicians"/>
    <s v="ATM Hardware"/>
    <x v="16"/>
    <x v="1"/>
    <n v="2603"/>
    <s v="SERVICING - MCB - 6401 - WINNERS TERRE ROUGE - 6627 - 83-50299400 - OFF-SITE - COULD NOT RESELECT ATM IN SSD"/>
    <x v="685"/>
    <s v=""/>
    <x v="1"/>
    <x v="12"/>
    <n v="7601"/>
    <n v="6626"/>
    <s v="ATM - MCB SLA"/>
    <n v="14833"/>
    <s v=""/>
    <s v="Work Request"/>
    <s v="Closed"/>
    <n v="140"/>
    <x v="0"/>
    <s v="Contact MRU"/>
    <x v="0"/>
    <s v="To be determined"/>
    <m/>
    <x v="7"/>
    <x v="1"/>
    <x v="0"/>
    <x v="0"/>
    <x v="1"/>
    <m/>
    <m/>
    <x v="4"/>
    <s v="2023"/>
    <d v="1899-12-30T02:20:00"/>
  </r>
  <r>
    <s v="Rakesh"/>
    <d v="2023-03-20T00:00:00"/>
    <x v="62"/>
    <x v="79"/>
    <s v="10:40"/>
    <s v="20/03/2023"/>
    <s v="12:50"/>
    <s v="01:0"/>
    <n v="115058"/>
    <x v="2"/>
    <x v="6"/>
    <s v="2021-07-ATM-1"/>
    <s v="Priority 1"/>
    <s v="99 Days SLA"/>
    <s v="SST Technicians"/>
    <s v="Hardware - SST Technicians"/>
    <s v="ATM Hardware"/>
    <x v="2"/>
    <x v="3"/>
    <n v="1420"/>
    <s v="10:32 - SBM BEL AIR - ATM IS GOING OFFILINE FREQUENTLY - CT SHEHEEN 2021817"/>
    <x v="686"/>
    <s v="PERFORMED DIAGNOSTICS ON ATM NO PROBLE FOUND RETRIEVED DEVICE SILENT DEBUG LOGS"/>
    <x v="4"/>
    <x v="215"/>
    <s v="ATM ID Missing"/>
    <n v="6634"/>
    <s v="ATM- SBM SLA"/>
    <n v="14916"/>
    <s v="PERFORMED DIAGNOSTICS ON ATM NO PROBLE FOUND RETRIEVED DEVICE SILENT DEBUG LOGS"/>
    <s v="Work Request"/>
    <s v="Closed"/>
    <n v="130"/>
    <x v="0"/>
    <s v="Contact MRU"/>
    <x v="0"/>
    <d v="2019-11-23T00:00:00"/>
    <n v="3.8438356164383563"/>
    <x v="3"/>
    <x v="0"/>
    <x v="0"/>
    <x v="0"/>
    <x v="1"/>
    <m/>
    <m/>
    <x v="4"/>
    <s v="2023"/>
    <d v="1899-12-30T02:10:00"/>
  </r>
  <r>
    <s v="Rakesh"/>
    <d v="2023-03-20T00:00:00"/>
    <x v="62"/>
    <x v="79"/>
    <s v="14:30"/>
    <s v="20/03/2023"/>
    <s v="16:15"/>
    <s v="0:0:0"/>
    <n v="115059"/>
    <x v="2"/>
    <x v="7"/>
    <s v="2021-07-ATM-1"/>
    <s v="Priority 2"/>
    <s v="99 Days SLA"/>
    <s v="SST Technicians"/>
    <s v="Hardware - SST Technicians"/>
    <s v="ATM Hardware"/>
    <x v="0"/>
    <x v="2"/>
    <n v="1353"/>
    <s v="12:43 - SBM ROSE BELLE - CASH HANDLER 83-43548935 - CT MS. DINAH 2021974"/>
    <x v="687"/>
    <s v="Cash handler faulty Pick module 1 vertical belt replace, Cash handler bushing is replace Device self test pass - No jam ATM put in service, Withdrawals done successfully by SBM client."/>
    <x v="4"/>
    <x v="7"/>
    <s v="ATM ID Missing"/>
    <n v="6634"/>
    <s v="ATM- SBM SLA"/>
    <n v="14787"/>
    <s v="Cash handler faulty Pick module 1 vertical belt replace, Cash handler bushing is replace Device self test pass - No jam ATM put in service, Withdrawals done successfully by SBM client."/>
    <s v="Work Request"/>
    <s v="Closed"/>
    <n v="105"/>
    <x v="0"/>
    <s v="Contact MRU"/>
    <x v="1"/>
    <s v="To be determined"/>
    <m/>
    <x v="7"/>
    <x v="0"/>
    <x v="0"/>
    <x v="0"/>
    <x v="1"/>
    <m/>
    <m/>
    <x v="4"/>
    <s v="2023"/>
    <d v="1899-12-30T01:45:00"/>
  </r>
  <r>
    <s v="Rakesh"/>
    <d v="2023-03-20T00:00:00"/>
    <x v="62"/>
    <x v="79"/>
    <s v="16:00"/>
    <s v="20/03/2023"/>
    <s v="16:30"/>
    <s v="0:0:0"/>
    <n v="115060"/>
    <x v="6"/>
    <x v="14"/>
    <s v="2021-01-ATM-1"/>
    <s v="Priority 1"/>
    <s v="99 Days SLA"/>
    <s v="SST Technicians"/>
    <s v="Hardware - SST Technicians"/>
    <s v="ATM Hardware"/>
    <x v="0"/>
    <x v="2"/>
    <n v="1912"/>
    <s v="ABSA CPE M 1012 CASH HANDLER ISSUE ISSUE CONTACT THIERRY DATE 20/3/23"/>
    <x v="688"/>
    <s v="Firmware mismatch on Dispenser PCB. PCB set on Logical and ATM rebooted. Error cleared upon restart and ATM set back on Physical. All tests pass on Cash handler. ATM in service. Transactions pass."/>
    <x v="4"/>
    <x v="333"/>
    <s v="MU1012"/>
    <n v="6634"/>
    <s v="ATM - ABSA SLA"/>
    <n v="14977"/>
    <s v="Firmware mismatch on Dispenser PCB. PCB set on Logical and ATM rebooted. Error cleared upon restart and ATM set back on Physical. All tests pass on Cash handler. ATM in service. Transactions pass."/>
    <s v="Work Request"/>
    <s v="Closed"/>
    <n v="30"/>
    <x v="0"/>
    <s v="Contact MRU"/>
    <x v="1"/>
    <d v="2019-08-10T00:00:00"/>
    <n v="4.1315068493150688"/>
    <x v="3"/>
    <x v="0"/>
    <x v="0"/>
    <x v="0"/>
    <x v="1"/>
    <m/>
    <m/>
    <x v="4"/>
    <s v="2023"/>
    <d v="1899-12-30T00:30:00"/>
  </r>
  <r>
    <s v="Rakesh"/>
    <d v="2023-03-20T00:00:00"/>
    <x v="62"/>
    <x v="81"/>
    <s v="09:20"/>
    <s v="21/03/2023"/>
    <s v="12:35"/>
    <s v="0:35"/>
    <n v="115061"/>
    <x v="0"/>
    <x v="6"/>
    <s v="2021-07-ATM-1"/>
    <s v="Priority 1"/>
    <s v="99 Days SLA"/>
    <s v="SST Technicians"/>
    <s v="Hardware - SST Technicians"/>
    <s v="ATM Hardware"/>
    <x v="1"/>
    <x v="1"/>
    <n v="1605"/>
    <s v="MCB BEL AIR M 3126 GBRU ISSUE MODEL 6684 CONTACT DAVID DATE 21/3/23"/>
    <x v="689"/>
    <s v=""/>
    <x v="5"/>
    <x v="78"/>
    <n v="3126"/>
    <s v="6684 GBRU"/>
    <s v="ATM - MCB SLA"/>
    <n v="15067"/>
    <s v=""/>
    <s v="Work Request"/>
    <s v="Closed"/>
    <n v="195"/>
    <x v="0"/>
    <s v="Contact MRU"/>
    <x v="0"/>
    <s v="To be determined"/>
    <m/>
    <x v="7"/>
    <x v="0"/>
    <x v="0"/>
    <x v="0"/>
    <x v="0"/>
    <m/>
    <m/>
    <x v="4"/>
    <s v="2023"/>
    <d v="1899-12-30T03:15:00"/>
  </r>
  <r>
    <s v="Rakesh"/>
    <d v="2023-03-20T00:00:00"/>
    <x v="62"/>
    <x v="79"/>
    <s v="15:45"/>
    <s v="20/03/2023"/>
    <s v="16:25"/>
    <s v="0:40"/>
    <n v="115062"/>
    <x v="2"/>
    <x v="51"/>
    <s v="2021-11-ATM-2"/>
    <s v="Priority 1"/>
    <s v="99 Days SLA"/>
    <s v="SST Technicians"/>
    <s v="Hardware - SST Technicians"/>
    <s v="ATM Hardware"/>
    <x v="0"/>
    <x v="1"/>
    <n v="3064"/>
    <s v="SBM PLAMPLEMOISSES - CASH DISPENSER FATAL - REPLACE PARTS - CT MANOR 2021812"/>
    <x v="690"/>
    <s v=""/>
    <x v="3"/>
    <x v="126"/>
    <s v="SAN00401"/>
    <n v="6627"/>
    <s v=""/>
    <n v="14769"/>
    <s v=""/>
    <s v="Work Request"/>
    <s v="Closed"/>
    <n v="40"/>
    <x v="0"/>
    <s v="Contact MRU"/>
    <x v="0"/>
    <d v="2019-07-10T00:00:00"/>
    <n v="4.2164383561643834"/>
    <x v="3"/>
    <x v="0"/>
    <x v="0"/>
    <x v="0"/>
    <x v="1"/>
    <m/>
    <m/>
    <x v="4"/>
    <s v="2023"/>
    <d v="1899-12-30T00:40:00"/>
  </r>
  <r>
    <s v="Rakesh"/>
    <d v="2023-03-20T00:00:00"/>
    <x v="62"/>
    <x v="5"/>
    <s v="Start Time missing"/>
    <s v="End Date missing"/>
    <s v="End Time missing"/>
    <s v="0:0:0"/>
    <n v="115064"/>
    <x v="0"/>
    <x v="98"/>
    <s v="2021-07-ATM-1"/>
    <s v="Priority 1"/>
    <s v="99 Days SLA"/>
    <s v="SST Technicians"/>
    <s v="Hardware - SST Technicians"/>
    <s v="ATM Hardware"/>
    <x v="3"/>
    <x v="1"/>
    <n v="1628"/>
    <s v="MCB ATM 6501 – Winners Terre Rouge – Recurrent Card Reader Faulty Contact Brinks 2041218 DATE 20/3/23"/>
    <x v="24"/>
    <m/>
    <x v="3"/>
    <x v="237"/>
    <n v="6501"/>
    <n v="6627"/>
    <s v="ATM - MCB SLA"/>
    <m/>
    <m/>
    <m/>
    <m/>
    <m/>
    <x v="1"/>
    <s v="Contact MRU"/>
    <x v="0"/>
    <d v="2019-06-16T00:00:00"/>
    <n v="4.2821917808219174"/>
    <x v="3"/>
    <x v="0"/>
    <x v="2"/>
    <x v="0"/>
    <x v="5"/>
    <m/>
    <m/>
    <x v="2"/>
    <s v="Start Date missing"/>
    <m/>
  </r>
  <r>
    <s v="Rakesh"/>
    <d v="2023-03-21T00:00:00"/>
    <x v="63"/>
    <x v="81"/>
    <s v="10:00"/>
    <s v="21/03/2023"/>
    <s v="10:30"/>
    <s v="0:0:0"/>
    <n v="115066"/>
    <x v="0"/>
    <x v="13"/>
    <s v="2021-07-ATM-1"/>
    <s v="Priority 1"/>
    <s v="99 Days SLA"/>
    <s v="SST Technicians"/>
    <s v="Hardware - SST Technicians"/>
    <s v="ATM Hardware"/>
    <x v="11"/>
    <x v="2"/>
    <n v="1806"/>
    <s v="MCB ATM 3124 Riviere Des Anguilles – MODEL 6634 CPM Faulty NOTES JAMMED 407 2641 Ravish DATE 21/3/23"/>
    <x v="691"/>
    <s v="SCPM jam - Client made deposit of cash in scpm. SCPM rebunch open, and note are remove. RS 500 collected in RS 100 * 1 Rs 200 * 2 SCPM self test is done, All test pass ATM put in service, Withdrawals done successfully."/>
    <x v="0"/>
    <x v="137"/>
    <n v="3124"/>
    <s v="6634 GBRU"/>
    <s v="ATM - MCB SLA"/>
    <n v="14785"/>
    <s v="SCPM jam - Client made deposit of cash in scpm. SCPM rebunch open, and note are remove. RS 500 collected in RS 100 * 1 Rs 200 * 2 SCPM self test is done, All test pass ATM put in service, Withdrawals done successfully."/>
    <s v="Work Request"/>
    <s v="Closed"/>
    <n v="30"/>
    <x v="0"/>
    <s v="Contact MRU"/>
    <x v="4"/>
    <d v="2013-06-16T00:00:00"/>
    <n v="10.284931506849315"/>
    <x v="11"/>
    <x v="0"/>
    <x v="0"/>
    <x v="0"/>
    <x v="0"/>
    <m/>
    <m/>
    <x v="4"/>
    <s v="2023"/>
    <d v="1899-12-30T00:30:00"/>
  </r>
  <r>
    <s v="Rakesh"/>
    <d v="2023-03-21T00:00:00"/>
    <x v="63"/>
    <x v="81"/>
    <s v="11:55"/>
    <s v="21/03/2023"/>
    <s v="13:10"/>
    <s v="0:0:0"/>
    <n v="115067"/>
    <x v="1"/>
    <x v="100"/>
    <s v="2022-04-ATM-1"/>
    <s v="Priority 2"/>
    <s v="99 Days SLA"/>
    <s v="SST Technicians"/>
    <s v="Hardware - SST Technicians"/>
    <s v="ATM Hardware"/>
    <x v="5"/>
    <x v="0"/>
    <n v="3541"/>
    <s v="SBI - DENIM LTK - CASSETTE 4 FAULTY - CT YOGITA 57964639 - RDV 10:30"/>
    <x v="692"/>
    <s v="Issue with Cash handler Trouble shoot: Issue Replace Cassette Configuration done Position No:4 MUR 2000 Run several test: completed successfully N.B Cassette No:4 on Load Will need to replace cassette No:4"/>
    <x v="1"/>
    <x v="240"/>
    <s v="ATM ID Missing"/>
    <n v="6626"/>
    <s v="Mon-Sat 8:45 to 20:00,Sun &amp; PH 8:45 to 13:00"/>
    <n v="14844"/>
    <s v="Issue with Cash handler Trouble shoot: Issue Replace Cassette Configuration done Position No:4 MUR 2000 Run several test: completed successfully N.B Cassette No:4 on Load Will need to replace cassette No:4"/>
    <s v="Work Request"/>
    <s v="Closed"/>
    <n v="75"/>
    <x v="0"/>
    <s v="Contact MRU"/>
    <x v="3"/>
    <d v="2012-12-13T00:00:00"/>
    <n v="10.791780821917808"/>
    <x v="9"/>
    <x v="0"/>
    <x v="0"/>
    <x v="0"/>
    <x v="0"/>
    <m/>
    <m/>
    <x v="4"/>
    <s v="2023"/>
    <d v="1899-12-30T01:15:00"/>
  </r>
  <r>
    <s v="Rakesh"/>
    <d v="2023-03-21T00:00:00"/>
    <x v="63"/>
    <x v="81"/>
    <s v="13:45"/>
    <s v="21/03/2023"/>
    <s v="15:30"/>
    <s v="0:0:0"/>
    <n v="115068"/>
    <x v="1"/>
    <x v="43"/>
    <s v="2021-04-ATM-1"/>
    <s v="Priority 2"/>
    <s v="99 Days SLA"/>
    <s v="SST Technicians"/>
    <s v="Hardware - SST Technicians"/>
    <s v="ATM Hardware"/>
    <x v="3"/>
    <x v="0"/>
    <n v="2539"/>
    <s v="SBI - MAHOGANY - CARD READER - CAPTURING TOO MANY CARDS AND CARD STUCK IN ATM - CT MRS YOGITA 57964639"/>
    <x v="693"/>
    <s v="Issue with Card Reader Trouble shoot: Issue Dismantle module, Fix mechanism Clean sensor &amp; Roller Restart application Run several test: completed successfully"/>
    <x v="1"/>
    <x v="85"/>
    <s v="ATM ID Missing"/>
    <n v="6626"/>
    <s v="Mon-Fri 8:45-8pm,Sat 8:45-8pm,Sun &amp; Ph 8:45-1pm"/>
    <n v="14845"/>
    <s v="Issue with Card Reader Trouble shoot: Issue Dismantle module, Fix mechanism Clean sensor &amp; Roller Restart application Run several test: completed successfully"/>
    <s v="Work Request"/>
    <s v="Closed"/>
    <n v="105"/>
    <x v="0"/>
    <s v="Contact MRU"/>
    <x v="0"/>
    <d v="2019-10-22T00:00:00"/>
    <n v="3.9315068493150687"/>
    <x v="3"/>
    <x v="0"/>
    <x v="0"/>
    <x v="0"/>
    <x v="0"/>
    <m/>
    <m/>
    <x v="4"/>
    <s v="2023"/>
    <d v="1899-12-30T01:45:00"/>
  </r>
  <r>
    <s v="Rakesh"/>
    <d v="2023-03-21T00:00:00"/>
    <x v="63"/>
    <x v="81"/>
    <s v="09:20"/>
    <s v="21/03/2023"/>
    <s v="12:40"/>
    <s v="0:0:0"/>
    <n v="115071"/>
    <x v="1"/>
    <x v="5"/>
    <s v="2022-04-ATM-1"/>
    <s v="Priority 1"/>
    <s v="99 Days SLA"/>
    <s v="SST Technicians"/>
    <s v="Hardware - SST Technicians"/>
    <s v="ATM Hardware"/>
    <x v="22"/>
    <x v="0"/>
    <n v="3539"/>
    <s v="SBI - PORT LOUIS - CHANGE PRESENTER AS PER APPROVED PO - CT MALA 2034903"/>
    <x v="694"/>
    <s v="Replace presenter replace vertical belts, shafts on pick modules all bearings, gears, pickarm and cups replaced clean all sensors tested and approved in service"/>
    <x v="4"/>
    <x v="5"/>
    <s v="ATM ID Missing"/>
    <n v="6634"/>
    <s v="Mon-Sat 8:45 to 20:00,Sun &amp; PH 8:45 to 13:00"/>
    <n v="15144"/>
    <s v="Replace presenter replace vertical belts, shafts on pick modules all bearings, gears, pickarm and cups replaced clean all sensors tested and approved in service"/>
    <s v="Work Request"/>
    <s v="Closed"/>
    <n v="200"/>
    <x v="0"/>
    <s v="Contact MRU"/>
    <x v="3"/>
    <d v="2016-11-19T00:00:00"/>
    <n v="6.8547945205479452"/>
    <x v="4"/>
    <x v="0"/>
    <x v="0"/>
    <x v="0"/>
    <x v="0"/>
    <m/>
    <m/>
    <x v="4"/>
    <s v="2023"/>
    <d v="1899-12-30T03:20:00"/>
  </r>
  <r>
    <s v="Rakesh"/>
    <d v="2023-03-21T00:00:00"/>
    <x v="63"/>
    <x v="81"/>
    <s v="09:25"/>
    <s v="21/03/2023"/>
    <s v="10:20"/>
    <s v="0:0:0"/>
    <n v="115072"/>
    <x v="2"/>
    <x v="26"/>
    <s v="2021-07-ATM-1"/>
    <s v="Priority 2"/>
    <s v="99 Days SLA"/>
    <s v="SST Technicians"/>
    <s v="Hardware - SST Technicians"/>
    <s v="ATM Hardware"/>
    <x v="5"/>
    <x v="4"/>
    <n v="1421"/>
    <s v="SBM LABOURDONNAIS -83-41103447 - CASSETTE 3 FAULTY"/>
    <x v="293"/>
    <s v="Cassette 3 faulty Recurrent pick failure on pick 3 Change pick arm Run test and found ok"/>
    <x v="4"/>
    <x v="39"/>
    <s v="ATM ID Missing"/>
    <n v="6634"/>
    <s v="ATM- SBM SLA"/>
    <n v="14803"/>
    <s v="Cassette 3 faulty Recurrent pick failure on pick 3 Change pick arm Run test and found ok"/>
    <s v="Work Request"/>
    <s v="Closed"/>
    <n v="55"/>
    <x v="0"/>
    <s v="Contact MRU"/>
    <x v="3"/>
    <d v="2017-07-09T00:00:00"/>
    <n v="6.2191780821917808"/>
    <x v="12"/>
    <x v="0"/>
    <x v="0"/>
    <x v="0"/>
    <x v="0"/>
    <m/>
    <m/>
    <x v="4"/>
    <s v="2023"/>
    <d v="1899-12-30T00:55:00"/>
  </r>
  <r>
    <s v="Rakesh"/>
    <d v="2023-03-21T00:00:00"/>
    <x v="63"/>
    <x v="81"/>
    <s v="11:30"/>
    <s v="21/03/2023"/>
    <s v="12:30"/>
    <s v="0:0:0"/>
    <n v="115073"/>
    <x v="0"/>
    <x v="9"/>
    <s v="2021-07-ATM-1"/>
    <s v="Priority 3"/>
    <s v="99 Days SLA"/>
    <s v="SST Technicians"/>
    <s v="Hardware - SST Technicians"/>
    <s v="ATM Hardware"/>
    <x v="19"/>
    <x v="4"/>
    <n v="1546"/>
    <s v="MCB ATM 6101 PLMB – PHYSICAL CHECK AND LOG REMOVAL ON GBRU FOR 12.03.23 FROM 12:35 TO 12:50 - CT LOIC 2027877"/>
    <x v="695"/>
    <s v="Physical check done remove 1x 25rs at shutter Logs already over right"/>
    <x v="5"/>
    <x v="30"/>
    <n v="6101"/>
    <s v="6684 GBRU"/>
    <s v="ATM - MCB SLA"/>
    <n v="14801"/>
    <s v="Physical check done remove 1x 25rs at shutter Logs already over right"/>
    <s v="Work Request"/>
    <s v="Closed"/>
    <n v="60"/>
    <x v="0"/>
    <s v="Contact MRU"/>
    <x v="3"/>
    <d v="2012-02-06T00:00:00"/>
    <n v="11.643835616438356"/>
    <x v="1"/>
    <x v="0"/>
    <x v="0"/>
    <x v="0"/>
    <x v="0"/>
    <m/>
    <m/>
    <x v="4"/>
    <s v="2023"/>
    <d v="1899-12-30T01:00:00"/>
  </r>
  <r>
    <s v="Rakesh"/>
    <d v="2023-03-21T00:00:00"/>
    <x v="63"/>
    <x v="81"/>
    <s v="11:20"/>
    <s v="21/03/2023"/>
    <s v="11:30"/>
    <s v="0:0:0"/>
    <n v="115074"/>
    <x v="2"/>
    <x v="31"/>
    <s v="2021-11-ATM-2"/>
    <s v="Priority 1"/>
    <s v="99 Days SLA"/>
    <s v="SST Technicians"/>
    <s v="Hardware - SST Technicians"/>
    <s v="ATM Hardware"/>
    <x v="0"/>
    <x v="4"/>
    <n v="3053"/>
    <s v="BEAU BASSIN - 6627 - HIGH REJECT NOTES 500 &amp; JAMMING ISSUE - CNT RESHMA - 2021936"/>
    <x v="25"/>
    <s v="No intervention required on ATM. Not given access since error in logging of fault. ATM working ok."/>
    <x v="3"/>
    <x v="241"/>
    <s v="SAN03502"/>
    <n v="6627"/>
    <s v=""/>
    <n v="14920"/>
    <s v="No intervention required on ATM. Not given access since error in logging of fault. ATM working ok."/>
    <s v="Work Request"/>
    <s v="Closed"/>
    <n v="10"/>
    <x v="0"/>
    <s v="Contact MRU"/>
    <x v="2"/>
    <d v="2013-05-23T00:00:00"/>
    <n v="10.35068493150685"/>
    <x v="11"/>
    <x v="0"/>
    <x v="0"/>
    <x v="0"/>
    <x v="0"/>
    <m/>
    <m/>
    <x v="4"/>
    <s v="2023"/>
    <d v="1899-12-30T00:10:00"/>
  </r>
  <r>
    <s v="Rakesh"/>
    <d v="2023-03-21T00:00:00"/>
    <x v="63"/>
    <x v="81"/>
    <s v="12:30"/>
    <s v="21/03/2023"/>
    <s v="13:30"/>
    <s v="0:0:0"/>
    <n v="115075"/>
    <x v="0"/>
    <x v="9"/>
    <s v="2022-07-ATM-1"/>
    <s v="Priority 1"/>
    <s v="99 Days SLA"/>
    <s v="SST Technicians"/>
    <s v="Hardware - SST Technicians"/>
    <s v="ATM Hardware"/>
    <x v="19"/>
    <x v="4"/>
    <m/>
    <s v="MCB ATM 1601 PLMB - TOO MANY REJECTS - CT SADEN 2027877 - SN NOT GOOD IN SSD"/>
    <x v="695"/>
    <s v="Unable to take logs for 10/03/23 as logs already over right Check GBRU module All good"/>
    <x v="13"/>
    <x v="84"/>
    <n v="1601"/>
    <s v="6684 GBRU TOUCH CPM"/>
    <s v="ATM-MCB SLA"/>
    <n v="14800"/>
    <s v="Unable to take logs for 10/03/23 as logs already over right Check GBRU module All good"/>
    <s v="Work Request"/>
    <s v="Closed"/>
    <n v="60"/>
    <x v="0"/>
    <s v="Contact MRU"/>
    <x v="4"/>
    <d v="2022-03-17T00:00:00"/>
    <n v="1.5287671232876712"/>
    <x v="14"/>
    <x v="0"/>
    <x v="0"/>
    <x v="0"/>
    <x v="0"/>
    <m/>
    <m/>
    <x v="4"/>
    <s v="2023"/>
    <d v="1899-12-30T01:00:00"/>
  </r>
  <r>
    <s v="Rakesh"/>
    <d v="2023-03-21T00:00:00"/>
    <x v="63"/>
    <x v="81"/>
    <s v="10:40"/>
    <s v="21/03/2023"/>
    <s v="11:05"/>
    <s v="0:0:0"/>
    <n v="115076"/>
    <x v="0"/>
    <x v="9"/>
    <s v="2022-07-ATM-1"/>
    <s v="Priority 1"/>
    <s v="99 Days SLA"/>
    <s v="SST Technicians"/>
    <s v="Hardware - SST Technicians"/>
    <s v="ATM Hardware"/>
    <x v="0"/>
    <x v="4"/>
    <m/>
    <s v="MCB ATM 9401 - BNA FAULTY - CT SADEN 2027877. SN NOT IN SSD."/>
    <x v="12"/>
    <s v="GBRU faulty Adjust shutter Run test and found ok"/>
    <x v="19"/>
    <x v="233"/>
    <n v="9401"/>
    <s v="6684 GBRU (Touch)"/>
    <s v="ATM-MCB SLA"/>
    <n v="14802"/>
    <s v="GBRU faulty Adjust shutter Run test and found ok"/>
    <s v="Work Request"/>
    <s v="Closed"/>
    <n v="25"/>
    <x v="0"/>
    <s v="Contact MRU"/>
    <x v="4"/>
    <s v="To be determined"/>
    <m/>
    <x v="7"/>
    <x v="0"/>
    <x v="0"/>
    <x v="0"/>
    <x v="0"/>
    <m/>
    <m/>
    <x v="4"/>
    <s v="2023"/>
    <d v="1899-12-30T00:25:00"/>
  </r>
  <r>
    <s v="Rakesh"/>
    <d v="2023-03-21T00:00:00"/>
    <x v="63"/>
    <x v="81"/>
    <s v="09:05"/>
    <s v="21/03/2023"/>
    <s v="09:40"/>
    <s v="0:0:0"/>
    <n v="115080"/>
    <x v="2"/>
    <x v="8"/>
    <s v="2021-11-ATM-2"/>
    <s v="Priority 1"/>
    <s v="99 Days SLA"/>
    <s v="SST Technicians"/>
    <s v="Hardware - SST Technicians"/>
    <s v="ATM Hardware"/>
    <x v="7"/>
    <x v="4"/>
    <n v="3087"/>
    <s v="SBM ROSEHILL - RSI ONCE CABLE WORK IS DONE BY STB TEAM - CT MR PURBOO 57575495 - RDV 09:00"/>
    <x v="696"/>
    <s v="Plug in and test RSI - tested ok. Cable management done by contractor. ATM put in service and tested. ATM tested ok."/>
    <x v="6"/>
    <x v="123"/>
    <s v="SIN01804"/>
    <n v="6684"/>
    <s v=""/>
    <n v="14919"/>
    <s v="Plug in and test RSI - tested ok. Cable management done by contractor. ATM put in service and tested. ATM tested ok."/>
    <s v="Work Request"/>
    <s v="Closed"/>
    <n v="35"/>
    <x v="0"/>
    <s v="Contact MRU"/>
    <x v="2"/>
    <d v="2018-04-14T00:00:00"/>
    <n v="5.4547945205479449"/>
    <x v="5"/>
    <x v="0"/>
    <x v="0"/>
    <x v="0"/>
    <x v="0"/>
    <m/>
    <m/>
    <x v="4"/>
    <s v="2023"/>
    <d v="1899-12-30T00:35:00"/>
  </r>
  <r>
    <s v="Rakesh"/>
    <d v="2023-03-21T00:00:00"/>
    <x v="63"/>
    <x v="81"/>
    <s v="09:50"/>
    <s v="21/03/2023"/>
    <s v="10:55"/>
    <s v="0:0:0"/>
    <n v="115088"/>
    <x v="0"/>
    <x v="8"/>
    <s v="2021-07-ATM-1"/>
    <s v="Priority 2"/>
    <s v="99 Days SLA"/>
    <s v="SST Technicians"/>
    <s v="Hardware - SST Technicians"/>
    <s v="ATM Hardware"/>
    <x v="0"/>
    <x v="4"/>
    <n v="1827"/>
    <s v="MCB ATM 3303 - CASH HANDLER FAULTY - CT STEPHANIE 4072311"/>
    <x v="25"/>
    <s v="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
    <x v="0"/>
    <x v="8"/>
    <n v="3303"/>
    <s v="6634 GBRU"/>
    <s v="ATM - MCB SLA"/>
    <n v="14923"/>
    <s v="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
    <s v="Work Request"/>
    <s v="Closed"/>
    <n v="65"/>
    <x v="0"/>
    <s v="Contact MRU"/>
    <x v="2"/>
    <d v="2016-11-19T00:00:00"/>
    <n v="6.8547945205479452"/>
    <x v="4"/>
    <x v="0"/>
    <x v="0"/>
    <x v="0"/>
    <x v="0"/>
    <m/>
    <m/>
    <x v="4"/>
    <s v="2023"/>
    <d v="1899-12-30T01:05:00"/>
  </r>
  <r>
    <s v="Rakesh"/>
    <d v="2023-03-21T00:00:00"/>
    <x v="63"/>
    <x v="81"/>
    <s v="10:30"/>
    <s v="21/03/2023"/>
    <s v="11:30"/>
    <s v="0:20"/>
    <n v="115089"/>
    <x v="2"/>
    <x v="105"/>
    <s v="2021-07-ATM-1"/>
    <s v="Priority 2"/>
    <s v="99 Days SLA"/>
    <s v="SST Technicians"/>
    <s v="Hardware - SST Technicians"/>
    <s v="ATM Hardware"/>
    <x v="16"/>
    <x v="2"/>
    <n v="1356"/>
    <s v="SERVICING - SBM - - LOLO VALENTINA - NCR SELFSERV 6625 - 83-44577161 - OFF-SITE BRINKS RDV 10:30/45"/>
    <x v="63"/>
    <s v="GENERAL SERVICING OF ALL MODULES. CLEAN CARD READER, PRINTERS, GOP, PC CORE AREA, PRESENTER, BELTS, SENSORS AND PICK MODULES. CLEAN AND LUBRICATE DRIVE ROLLERS,SHAFTS, BEARINGS AND GEARS. ALIGNMENT DONE. GENERAL CHECKUP. TESTS RUN UNDER DIAGNOSTICS - OK. IN SERVICE TESTS DONE OK."/>
    <x v="10"/>
    <x v="267"/>
    <s v="ATM ID Missing"/>
    <n v="6625"/>
    <s v="ATM- SBM SLA"/>
    <n v="14887"/>
    <s v="GENERAL SERVICING OF ALL MODULES. CLEAN CARD READER, PRINTERS, GOP, PC CORE AREA, PRESENTER, BELTS, SENSORS AND PICK MODULES. CLEAN AND LUBRICATE DRIVE ROLLERS,SHAFTS, BEARINGS AND GEARS. ALIGNMENT DONE. GENERAL CHECKUP. TESTS RUN UNDER DIAGNOSTICS - OK. IN SERVICE TESTS DONE OK."/>
    <s v="Work Request"/>
    <s v="Closed"/>
    <n v="60"/>
    <x v="0"/>
    <s v="Contact MRU"/>
    <x v="1"/>
    <d v="2021-07-28T00:00:00"/>
    <n v="2.1643835616438358"/>
    <x v="6"/>
    <x v="1"/>
    <x v="0"/>
    <x v="0"/>
    <x v="0"/>
    <m/>
    <m/>
    <x v="4"/>
    <s v="2023"/>
    <d v="1899-12-30T01:00:00"/>
  </r>
  <r>
    <s v="Rakesh"/>
    <d v="2023-03-21T00:00:00"/>
    <x v="63"/>
    <x v="81"/>
    <s v="11:30"/>
    <s v="21/03/2023"/>
    <s v="12:00"/>
    <s v="0:20"/>
    <n v="115090"/>
    <x v="2"/>
    <x v="105"/>
    <s v="2021-07-ATM-1"/>
    <s v="Priority 2"/>
    <s v="99 Days SLA"/>
    <s v="SST Technicians"/>
    <s v="Hardware - SST Technicians"/>
    <s v="ATM Hardware"/>
    <x v="0"/>
    <x v="2"/>
    <n v="1356"/>
    <s v="SBM- LOLO VALENTINA - NCR SELFSERV 6625 - 83-44577161 - CASH HANDLER FAULTY"/>
    <x v="697"/>
    <s v="REPAIRS DONE ON CASH DISPENSER. REPLACE 5 DRIVE GEARS. ALIGNMENT DONE. CLEAN AND LUBRICATE DRIVE ROLLERS, GEARS, SHAFTS AND BEARINGS. TESTS RUN UNDER DIAGNOSTICS OK. IN SERVICE TESTS DONE OK."/>
    <x v="10"/>
    <x v="267"/>
    <s v="ATM ID Missing"/>
    <n v="6625"/>
    <s v="ATM- SBM SLA"/>
    <n v="14886"/>
    <s v="REPAIRS DONE ON CASH DISPENSER. REPLACE 5 DRIVE GEARS. ALIGNMENT DONE. CLEAN AND LUBRICATE DRIVE ROLLERS, GEARS, SHAFTS AND BEARINGS. TESTS RUN UNDER DIAGNOSTICS OK. IN SERVICE TESTS DONE OK."/>
    <s v="Work Request"/>
    <s v="Closed"/>
    <n v="30"/>
    <x v="0"/>
    <s v="Contact MRU"/>
    <x v="1"/>
    <d v="2015-01-20T00:00:00"/>
    <n v="8.6876712328767116"/>
    <x v="13"/>
    <x v="0"/>
    <x v="0"/>
    <x v="0"/>
    <x v="0"/>
    <m/>
    <m/>
    <x v="4"/>
    <s v="2023"/>
    <d v="1899-12-30T00:30:00"/>
  </r>
  <r>
    <s v="Rakesh"/>
    <d v="2023-03-21T00:00:00"/>
    <x v="63"/>
    <x v="81"/>
    <s v="09:30"/>
    <s v="21/03/2023"/>
    <s v="12:00"/>
    <s v="0:0:0"/>
    <n v="115091"/>
    <x v="0"/>
    <x v="14"/>
    <s v="2021-07-ATM-1"/>
    <s v="Priority 2"/>
    <s v="99 Days SLA"/>
    <s v="SST Technicians"/>
    <s v="Hardware - SST Technicians"/>
    <s v="ATM Hardware"/>
    <x v="16"/>
    <x v="2"/>
    <n v="1616"/>
    <s v="SERVICING - MCB - 4902 - CUREPIPE - 6634GBRU - 13-55704749 - BU"/>
    <x v="698"/>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x v="0"/>
    <x v="315"/>
    <n v="4902"/>
    <s v="6634 GBRU"/>
    <s v="ATM - MCB SLA"/>
    <n v="14978"/>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s v="Work Request"/>
    <s v="Closed"/>
    <n v="150"/>
    <x v="0"/>
    <s v="Contact MRU"/>
    <x v="1"/>
    <d v="2019-10-27T00:00:00"/>
    <n v="3.9178082191780823"/>
    <x v="3"/>
    <x v="1"/>
    <x v="0"/>
    <x v="0"/>
    <x v="0"/>
    <m/>
    <m/>
    <x v="4"/>
    <s v="2023"/>
    <d v="1899-12-30T02:30:00"/>
  </r>
  <r>
    <s v="Rakesh"/>
    <d v="2023-03-21T00:00:00"/>
    <x v="63"/>
    <x v="81"/>
    <s v="11:20"/>
    <s v="21/03/2023"/>
    <s v="11:30"/>
    <s v="0:0:0"/>
    <n v="115092"/>
    <x v="2"/>
    <x v="20"/>
    <s v="2021-07-ATM-1"/>
    <s v="Priority 1"/>
    <s v="99 Days SLA"/>
    <s v="SST Technicians"/>
    <s v="Hardware - SST Technicians"/>
    <s v="ATM Hardware"/>
    <x v="0"/>
    <x v="4"/>
    <m/>
    <s v="BEAU BASSIN CASH HANDLER ISSUE ATM NOT FOR NCR IT IS A WINCOR BRANDED DATE 21/3/23"/>
    <x v="25"/>
    <s v="No intervention required on ATM. Not given access since error in logging of fault. ATM working ok."/>
    <x v="8"/>
    <x v="34"/>
    <s v="ATM ID Missing"/>
    <s v="Model No. missing"/>
    <s v="ATM- SBM SLA"/>
    <n v="14921"/>
    <s v="No intervention required on ATM. Not given access since error in logging of fault. ATM working ok."/>
    <s v="Work Request"/>
    <s v="Closed"/>
    <n v="10"/>
    <x v="0"/>
    <s v="Contact MRU"/>
    <x v="4"/>
    <d v="2012-12-13T00:00:00"/>
    <n v="10.791780821917808"/>
    <x v="9"/>
    <x v="0"/>
    <x v="0"/>
    <x v="0"/>
    <x v="0"/>
    <m/>
    <m/>
    <x v="4"/>
    <s v="2023"/>
    <d v="1899-12-30T00:10:00"/>
  </r>
  <r>
    <s v="Rakesh"/>
    <d v="2023-03-21T00:00:00"/>
    <x v="63"/>
    <x v="81"/>
    <s v="09:20"/>
    <s v="21/03/2023"/>
    <s v="12:35"/>
    <s v="0:35"/>
    <n v="115093"/>
    <x v="0"/>
    <x v="6"/>
    <s v="2021-07-ATM-1"/>
    <s v="Priority 1"/>
    <s v="99 Days SLA"/>
    <s v="SST Technicians"/>
    <s v="Hardware - SST Technicians"/>
    <s v="ATM Hardware"/>
    <x v="1"/>
    <x v="1"/>
    <n v="1605"/>
    <s v="MCB BEL AIR M 3126 GBRU ISSUE ASSIGNED TO ALLY"/>
    <x v="699"/>
    <s v=""/>
    <x v="5"/>
    <x v="78"/>
    <n v="3126"/>
    <s v="6684 GBRU"/>
    <s v="ATM - MCB SLA"/>
    <n v="14793"/>
    <s v=""/>
    <s v="Work Request"/>
    <s v="Closed"/>
    <n v="195"/>
    <x v="0"/>
    <s v="Contact MRU"/>
    <x v="0"/>
    <d v="2011-02-09T00:00:00"/>
    <n v="12.635616438356164"/>
    <x v="8"/>
    <x v="0"/>
    <x v="0"/>
    <x v="0"/>
    <x v="0"/>
    <m/>
    <m/>
    <x v="4"/>
    <s v="2023"/>
    <d v="1899-12-30T03:15:00"/>
  </r>
  <r>
    <s v="Rakesh"/>
    <d v="2023-03-21T00:00:00"/>
    <x v="63"/>
    <x v="81"/>
    <s v="14:35"/>
    <s v="21/03/2023"/>
    <s v="16:05"/>
    <s v="0:35"/>
    <n v="115095"/>
    <x v="0"/>
    <x v="6"/>
    <s v="2021-07-ATM-1"/>
    <s v="Priority 1"/>
    <s v="99 Days SLA"/>
    <s v="SST Technicians"/>
    <s v="Hardware - SST Technicians"/>
    <s v="ATM Hardware"/>
    <x v="1"/>
    <x v="1"/>
    <n v="1605"/>
    <s v="MCB BEL AIR M 3126 GBRU ISSUE - REPLACE PARTS"/>
    <x v="700"/>
    <s v=""/>
    <x v="5"/>
    <x v="78"/>
    <n v="3126"/>
    <s v="6684 GBRU"/>
    <s v="ATM - MCB SLA"/>
    <n v="14794"/>
    <s v=""/>
    <s v="Work Request"/>
    <s v="Closed"/>
    <n v="90"/>
    <x v="0"/>
    <s v="Contact MRU"/>
    <x v="0"/>
    <s v="To be determined"/>
    <m/>
    <x v="7"/>
    <x v="0"/>
    <x v="0"/>
    <x v="0"/>
    <x v="0"/>
    <m/>
    <m/>
    <x v="4"/>
    <s v="2023"/>
    <d v="1899-12-30T01:30:00"/>
  </r>
  <r>
    <s v="Rakesh"/>
    <d v="2023-03-21T00:00:00"/>
    <x v="63"/>
    <x v="5"/>
    <s v="Start Time missing"/>
    <s v="End Date missing"/>
    <s v="End Time missing"/>
    <s v="0:0:0"/>
    <n v="115097"/>
    <x v="2"/>
    <x v="44"/>
    <s v="2021-07-ATM-1"/>
    <s v="Priority 2"/>
    <s v="99 Days SLA"/>
    <s v="SST Technicians"/>
    <s v="Hardware - SST Technicians"/>
    <s v="ATM Hardware"/>
    <x v="5"/>
    <x v="1"/>
    <n v="1326"/>
    <s v="10:16 - SBM FOND DU SAC - 83-41103444 - 6634 - CASSETTE 3 FAULTY - CT JANISHA 2021943"/>
    <x v="24"/>
    <m/>
    <x v="4"/>
    <x v="86"/>
    <s v="ATM ID Missing"/>
    <n v="6634"/>
    <s v="ATM- SBM SLA"/>
    <m/>
    <m/>
    <m/>
    <m/>
    <m/>
    <x v="1"/>
    <s v="Contact MRU"/>
    <x v="0"/>
    <s v="To be determined"/>
    <m/>
    <x v="7"/>
    <x v="0"/>
    <x v="2"/>
    <x v="0"/>
    <x v="5"/>
    <m/>
    <m/>
    <x v="2"/>
    <s v="Start Date missing"/>
    <m/>
  </r>
  <r>
    <s v="Rakesh"/>
    <d v="2023-03-21T00:00:00"/>
    <x v="63"/>
    <x v="81"/>
    <s v="09:45"/>
    <s v="21/03/2023"/>
    <s v="11:00"/>
    <s v="01:15"/>
    <n v="115098"/>
    <x v="3"/>
    <x v="20"/>
    <s v="2021-01-ATM-1"/>
    <s v="Priority 1"/>
    <s v="99 Days SLA"/>
    <s v="SST Technicians"/>
    <s v="Hardware - SST Technicians"/>
    <s v="ATM Hardware"/>
    <x v="0"/>
    <x v="3"/>
    <m/>
    <s v="BANK ONE ICPS PAILLES - TO CHECK FAULTS ON PRE-PRO ATM - CT NITIN 52546578"/>
    <x v="701"/>
    <s v="TROUBLESHOOTED ATM , RECEIPT PRINTER JOURNAL PRINTER CASH HANDLER RETRIEVED SILENT DEBUG"/>
    <x v="8"/>
    <x v="34"/>
    <s v="ATM ID Missing"/>
    <s v="Model No. missing"/>
    <s v="ATM - BANKONE SLA"/>
    <n v="14915"/>
    <s v="TROUBLESHOOTED ATM , RECEIPT PRINTER JOURNAL PRINTER CASH HANDLER RETRIEVED SILENT DEBUG"/>
    <s v="Work Request"/>
    <s v="Closed"/>
    <n v="75"/>
    <x v="0"/>
    <s v="Contact MRU"/>
    <x v="4"/>
    <d v="2015-11-08T00:00:00"/>
    <n v="7.8876712328767127"/>
    <x v="2"/>
    <x v="0"/>
    <x v="0"/>
    <x v="0"/>
    <x v="0"/>
    <m/>
    <m/>
    <x v="4"/>
    <s v="2023"/>
    <d v="1899-12-30T01:15:00"/>
  </r>
  <r>
    <s v="Rakesh"/>
    <d v="2023-03-21T00:00:00"/>
    <x v="63"/>
    <x v="81"/>
    <s v="13:50"/>
    <s v="21/03/2023"/>
    <s v="15:10"/>
    <s v="0:20"/>
    <n v="115099"/>
    <x v="4"/>
    <x v="14"/>
    <s v="2022-01-ATM-2"/>
    <s v="Priority 1"/>
    <s v="99 Days SLA"/>
    <s v="SST Technicians"/>
    <s v="Hardware - SST Technicians"/>
    <s v="ATM Hardware"/>
    <x v="1"/>
    <x v="2"/>
    <n v="3146"/>
    <s v="Notes Jam in GBRU"/>
    <x v="16"/>
    <s v="REPAIRS DONE ON GBRU. CLEAR JAMMED NOTES (3X500; 1X200; 1X100) FROM DRIVE MECHANISM. TESTS RUN UNDER DIAGNOSTICS OK. IN SERVICE TESTS DONE OK."/>
    <x v="5"/>
    <x v="170"/>
    <s v="ATM ID Missing"/>
    <s v="6684 GBRU"/>
    <s v="AT Comprehensive weekdays from 8:00 to 20:00 Sat 8:00-20:00 Sun &amp; PH 8:00-13:00"/>
    <n v="14885"/>
    <s v="REPAIRS DONE ON GBRU. CLEAR JAMMED NOTES (3X500; 1X200; 1X100) FROM DRIVE MECHANISM. TESTS RUN UNDER DIAGNOSTICS OK. IN SERVICE TESTS DONE OK."/>
    <s v="Work Request"/>
    <s v="Closed"/>
    <n v="80"/>
    <x v="0"/>
    <s v="Contact MRU"/>
    <x v="1"/>
    <s v="To be determined"/>
    <m/>
    <x v="7"/>
    <x v="0"/>
    <x v="0"/>
    <x v="0"/>
    <x v="0"/>
    <m/>
    <m/>
    <x v="4"/>
    <s v="2023"/>
    <d v="1899-12-30T01:20:00"/>
  </r>
  <r>
    <s v="Rakesh"/>
    <d v="2023-03-21T00:00:00"/>
    <x v="63"/>
    <x v="81"/>
    <s v="14:00"/>
    <s v="21/03/2023"/>
    <s v="15:50"/>
    <s v="0:0:0"/>
    <n v="115100"/>
    <x v="6"/>
    <x v="20"/>
    <s v="2021-01-ATM-1"/>
    <s v="Priority 2"/>
    <s v="99 Days SLA"/>
    <s v="SST Technicians"/>
    <s v="Hardware - SST Technicians"/>
    <s v="ATM Hardware"/>
    <x v="16"/>
    <x v="2"/>
    <n v="1944"/>
    <s v="SERVICING - ABSA - MU2014 - JUMBO PHOENIX - 6634 - 83-43549888 - OFF-SITE"/>
    <x v="702"/>
    <s v="ATM too many rejects. Verticle belts on both pick modules replaced.All bushings replaced on cash handler. All drive segment replaced. 2 double gears changed. T36 gear changed on presenter. MCRW tested ok- Rollers ok. Receipt printer ok. ATM tested ok. ATM in service working fine."/>
    <x v="8"/>
    <x v="343"/>
    <s v="ATM ID Missing"/>
    <s v="Model No. missing"/>
    <s v="ATM - ABSA SLA"/>
    <n v="14980"/>
    <s v="ATM too many rejects. Verticle belts on both pick modules replaced.All bushings replaced on cash handler. All drive segment replaced. 2 double gears changed. T36 gear changed on presenter. MCRW tested ok- Rollers ok. Receipt printer ok. ATM tested ok. ATM in service working fine."/>
    <s v="Work Request"/>
    <s v="Closed"/>
    <n v="110"/>
    <x v="0"/>
    <s v="Contact MRU"/>
    <x v="4"/>
    <s v="To be determined"/>
    <m/>
    <x v="7"/>
    <x v="1"/>
    <x v="0"/>
    <x v="0"/>
    <x v="0"/>
    <m/>
    <m/>
    <x v="4"/>
    <s v="2023"/>
    <d v="1899-12-30T01:50:00"/>
  </r>
  <r>
    <s v="Rakesh"/>
    <d v="2023-03-21T00:00:00"/>
    <x v="63"/>
    <x v="81"/>
    <s v="13:30"/>
    <s v="21/03/2023"/>
    <s v="14:10"/>
    <s v="0:0:0"/>
    <n v="115101"/>
    <x v="0"/>
    <x v="31"/>
    <s v="2021-07-ATM-1"/>
    <s v="Priority 1"/>
    <s v="99 Days SLA"/>
    <s v="SST Technicians"/>
    <s v="Hardware - SST Technicians"/>
    <s v="ATM Hardware"/>
    <x v="1"/>
    <x v="4"/>
    <n v="2524"/>
    <s v="MCB ATM 3111 - Beau Bassin - GBRU Faulty MODEL 6634 CONTACT SANJANA DATE 21/3/23"/>
    <x v="12"/>
    <s v="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
    <x v="16"/>
    <x v="104"/>
    <n v="3111"/>
    <s v="6634 GBRU CPM"/>
    <s v="ATM - MCB SLA"/>
    <n v="14924"/>
    <s v="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
    <s v="Work Request"/>
    <s v="Closed"/>
    <n v="40"/>
    <x v="0"/>
    <s v="Contact MRU"/>
    <x v="2"/>
    <d v="2019-11-12T00:00:00"/>
    <n v="3.8739726027397259"/>
    <x v="3"/>
    <x v="0"/>
    <x v="0"/>
    <x v="0"/>
    <x v="0"/>
    <m/>
    <m/>
    <x v="4"/>
    <s v="2023"/>
    <d v="1899-12-30T00:40:00"/>
  </r>
  <r>
    <s v="Rakesh"/>
    <d v="2023-03-21T00:00:00"/>
    <x v="63"/>
    <x v="81"/>
    <s v="16:00"/>
    <s v="21/03/2023"/>
    <s v="17:30"/>
    <s v="0:0:0"/>
    <n v="115104"/>
    <x v="2"/>
    <x v="68"/>
    <s v="2021-07-ATM-1"/>
    <s v="Priority 1"/>
    <s v="99 Days SLA"/>
    <s v="SST Technicians"/>
    <s v="Hardware - SST Technicians"/>
    <s v="ATM Hardware"/>
    <x v="0"/>
    <x v="6"/>
    <n v="1327"/>
    <s v="PORT MATHURIN - 6634 - CASH DISPENSER FAULTY - CNT - STEWARD"/>
    <x v="703"/>
    <s v="adjust and cleaned LVDT belts"/>
    <x v="4"/>
    <x v="265"/>
    <s v="ATM ID Missing"/>
    <n v="6634"/>
    <s v="ATM- SBM SLA"/>
    <n v="14847"/>
    <s v="adjust and cleaned LVDT belts"/>
    <s v="Work Request"/>
    <s v="Closed"/>
    <n v="90"/>
    <x v="0"/>
    <s v="Contact ROD"/>
    <x v="6"/>
    <d v="2019-09-07T00:00:00"/>
    <n v="4.0547945205479454"/>
    <x v="3"/>
    <x v="0"/>
    <x v="1"/>
    <x v="2"/>
    <x v="0"/>
    <m/>
    <m/>
    <x v="4"/>
    <s v="2023"/>
    <d v="1899-12-30T01:30:00"/>
  </r>
  <r>
    <s v="Rakesh"/>
    <d v="2023-03-21T00:00:00"/>
    <x v="63"/>
    <x v="5"/>
    <s v="Start Time missing"/>
    <s v="End Date missing"/>
    <s v="End Time missing"/>
    <s v="0:0:0"/>
    <n v="115105"/>
    <x v="2"/>
    <x v="20"/>
    <s v="2021-07-ATM-1"/>
    <s v="Priority 1"/>
    <s v="99 Days SLA"/>
    <s v="SST Technicians"/>
    <s v="Hardware - SST Technicians"/>
    <s v="ATM Hardware"/>
    <x v="3"/>
    <x v="1"/>
    <n v="1338"/>
    <s v="VICTORIA URBAN TERMINAL - 6625 - CARD READER FAULTY - RDV BRINKS @ 5:00 PM"/>
    <x v="24"/>
    <m/>
    <x v="8"/>
    <x v="344"/>
    <s v="ATM ID Missing"/>
    <s v="Model No. missing"/>
    <s v="ATM- SBM SLA"/>
    <m/>
    <m/>
    <m/>
    <m/>
    <m/>
    <x v="1"/>
    <s v="Contact MRU"/>
    <x v="4"/>
    <d v="2013-06-16T00:00:00"/>
    <n v="10.284931506849315"/>
    <x v="11"/>
    <x v="0"/>
    <x v="2"/>
    <x v="0"/>
    <x v="5"/>
    <m/>
    <m/>
    <x v="2"/>
    <s v="Start Date missing"/>
    <m/>
  </r>
  <r>
    <s v="Rakesh"/>
    <d v="2023-03-21T00:00:00"/>
    <x v="63"/>
    <x v="82"/>
    <s v="11:30"/>
    <s v="24/03/2023"/>
    <s v="13:10"/>
    <s v="01:0"/>
    <n v="115107"/>
    <x v="0"/>
    <x v="32"/>
    <s v="2021-07-ATM-1"/>
    <s v="Priority 1"/>
    <s v="99 Days SLA"/>
    <s v="SST Technicians"/>
    <s v="Hardware - SST Technicians"/>
    <s v="ATM Hardware"/>
    <x v="7"/>
    <x v="2"/>
    <n v="1789"/>
    <s v="MCB SSR AIRPORT M 5802 ATM ID MISSING ON RECEIPT APPOINTM @ 10H CONTACT CAUDAN 52526270 DATE 24/3/23"/>
    <x v="704"/>
    <s v="CONFIGURE MACHINE ID. TESTS RUN UNDER DIAGNOSTICS OK. IN SERVICE TESTS DONE OK."/>
    <x v="1"/>
    <x v="223"/>
    <n v="5802"/>
    <n v="6626"/>
    <s v="ATM - MCB SLA"/>
    <n v="14884"/>
    <s v="CONFIGURE MACHINE ID. TESTS RUN UNDER DIAGNOSTICS OK. IN SERVICE TESTS DONE OK."/>
    <s v="Work Request"/>
    <s v="Closed"/>
    <n v="100"/>
    <x v="0"/>
    <s v="Contact MRU"/>
    <x v="1"/>
    <d v="2019-09-07T00:00:00"/>
    <n v="4.0547945205479454"/>
    <x v="3"/>
    <x v="0"/>
    <x v="0"/>
    <x v="0"/>
    <x v="7"/>
    <m/>
    <m/>
    <x v="4"/>
    <s v="2023"/>
    <d v="1899-12-30T01:40:00"/>
  </r>
  <r>
    <s v="Rakesh"/>
    <d v="2023-03-21T00:00:00"/>
    <x v="63"/>
    <x v="83"/>
    <s v="13:20"/>
    <s v="23/03/2023"/>
    <s v="13:30"/>
    <s v="0:0:0"/>
    <n v="115108"/>
    <x v="0"/>
    <x v="24"/>
    <s v="2021-07-ATM-1"/>
    <s v="Priority 1"/>
    <s v="99 Days SLA"/>
    <s v="SST Technicians"/>
    <s v="Hardware - SST Technicians"/>
    <s v="ATM Hardware"/>
    <x v="7"/>
    <x v="4"/>
    <n v="1713"/>
    <s v="MCB BUSWELL M 4503 ATM ID MISSING ON RECEIPT CONTACT CAUDAN 52526270 DATE 23/3/23"/>
    <x v="163"/>
    <s v="ATM ID number missing on counter printing. Insert ATM ID number and print counters ok. ATM tested ok."/>
    <x v="1"/>
    <x v="345"/>
    <n v="3903"/>
    <n v="6626"/>
    <s v="ATM - MCB SLA"/>
    <n v="14928"/>
    <s v="ATM ID number missing on counter printing. Insert ATM ID number and print counters ok. ATM tested ok."/>
    <s v="Work Request"/>
    <s v="Closed"/>
    <n v="10"/>
    <x v="0"/>
    <s v="Contact MRU"/>
    <x v="2"/>
    <d v="2010-07-14T00:00:00"/>
    <n v="13.210958904109589"/>
    <x v="8"/>
    <x v="0"/>
    <x v="0"/>
    <x v="0"/>
    <x v="6"/>
    <m/>
    <m/>
    <x v="4"/>
    <s v="2023"/>
    <d v="1899-12-30T00:10:00"/>
  </r>
  <r>
    <s v="Rakesh"/>
    <d v="2023-03-21T00:00:00"/>
    <x v="63"/>
    <x v="82"/>
    <s v="11:10"/>
    <s v="24/03/2023"/>
    <s v="11:20"/>
    <s v="0:0:0"/>
    <n v="115109"/>
    <x v="0"/>
    <x v="69"/>
    <s v="2021-07-ATM-1"/>
    <s v="Priority 1"/>
    <s v="99 Days SLA"/>
    <s v="SST Technicians"/>
    <s v="Hardware - SST Technicians"/>
    <s v="ATM Hardware"/>
    <x v="7"/>
    <x v="4"/>
    <n v="1672"/>
    <s v="MCB SUPER U TAMARIN M 5303 ATM ID MISSING ON RECEIPT CONTACT CAUDAN 52526270 DATE 24/3/23"/>
    <x v="163"/>
    <s v="ATM ID number missing on counter printing. Insert ATM ID number and print counters ok. ATM tested ok."/>
    <x v="3"/>
    <x v="174"/>
    <n v="5303"/>
    <n v="6627"/>
    <s v="ATM - MCB SLA"/>
    <n v="14929"/>
    <s v="ATM ID number missing on counter printing. Insert ATM ID number and print counters ok. ATM tested ok."/>
    <s v="Work Request"/>
    <s v="Closed"/>
    <n v="10"/>
    <x v="0"/>
    <s v="Contact MRU"/>
    <x v="2"/>
    <s v="To be determined"/>
    <m/>
    <x v="7"/>
    <x v="0"/>
    <x v="0"/>
    <x v="0"/>
    <x v="7"/>
    <m/>
    <m/>
    <x v="4"/>
    <s v="2023"/>
    <d v="1899-12-30T00:10:00"/>
  </r>
  <r>
    <s v="Alvin"/>
    <d v="2023-03-16T00:00:00"/>
    <x v="64"/>
    <x v="77"/>
    <s v="10:00"/>
    <s v="16/03/2023"/>
    <s v="10:20"/>
    <s v="0:0:0"/>
    <n v="115113"/>
    <x v="5"/>
    <x v="20"/>
    <s v="2021-01-ATM-1"/>
    <s v="Priority 4"/>
    <s v="99 Days SLA"/>
    <s v="SST Technicians"/>
    <s v="Hardware - SST Technicians"/>
    <s v="ATM Hardware"/>
    <x v="19"/>
    <x v="5"/>
    <n v="2148"/>
    <s v="File Retrieval Caravelle House Ss 6625, Sn: 13-46744637"/>
    <x v="705"/>
    <s v="Retrieved TCPIP Communication service File. In Service"/>
    <x v="10"/>
    <x v="346"/>
    <s v="ATM ID Missing"/>
    <n v="6625"/>
    <s v="ATM - SLA MCB SEYCHELLES"/>
    <n v="14795"/>
    <s v="Retrieved TCPIP Communication service File. In Service"/>
    <s v="Work Request"/>
    <s v="Closed"/>
    <n v="20"/>
    <x v="0"/>
    <s v="Contact Sey"/>
    <x v="5"/>
    <d v="2019-07-10T00:00:00"/>
    <n v="4.2164383561643834"/>
    <x v="3"/>
    <x v="0"/>
    <x v="0"/>
    <x v="1"/>
    <x v="6"/>
    <m/>
    <m/>
    <x v="4"/>
    <s v="2023"/>
    <d v="1899-12-30T00:20:00"/>
  </r>
  <r>
    <s v="Alvin"/>
    <d v="2023-03-17T00:00:00"/>
    <x v="64"/>
    <x v="78"/>
    <s v="09:30"/>
    <s v="17/03/2023"/>
    <s v="09:45"/>
    <s v="0:0:0"/>
    <n v="115114"/>
    <x v="5"/>
    <x v="20"/>
    <s v="2022-07-ATM-1"/>
    <s v="Priority 3"/>
    <s v="99 Days SLA"/>
    <s v="SST Technicians"/>
    <s v="Hardware - SST Technicians"/>
    <s v="ATM Hardware"/>
    <x v="25"/>
    <x v="5"/>
    <n v="4193"/>
    <s v="Enable E-Journal Grand Anse Mahe Ss6625, Sn: 13-46068108"/>
    <x v="706"/>
    <s v="Disconnect Physical Journal Configured ATM for EJ Log Printing. Tested Ok. In Service"/>
    <x v="10"/>
    <x v="36"/>
    <s v="ATM ID Missing"/>
    <n v="6625"/>
    <m/>
    <n v="14796"/>
    <s v="Disconnect Physical Journal Configured ATM for EJ Log Printing. Tested Ok. In Service"/>
    <s v="Work Request"/>
    <s v="Closed"/>
    <n v="15"/>
    <x v="0"/>
    <s v="Contact Sey"/>
    <x v="5"/>
    <d v="2019-07-10T00:00:00"/>
    <n v="4.2164383561643834"/>
    <x v="3"/>
    <x v="0"/>
    <x v="0"/>
    <x v="1"/>
    <x v="7"/>
    <m/>
    <m/>
    <x v="4"/>
    <s v="2023"/>
    <d v="1899-12-30T00:15:00"/>
  </r>
  <r>
    <s v="Alvin"/>
    <d v="2023-03-19T00:00:00"/>
    <x v="64"/>
    <x v="80"/>
    <s v="09:55"/>
    <s v="19/03/2023"/>
    <s v="12:15"/>
    <s v="0:0:0"/>
    <n v="115115"/>
    <x v="5"/>
    <x v="20"/>
    <s v="2021-01-ATM-1"/>
    <s v="Priority 4"/>
    <s v="99 Days SLA"/>
    <s v="SST Technicians"/>
    <s v="Hardware - SST Technicians"/>
    <s v="ATM Hardware"/>
    <x v="37"/>
    <x v="5"/>
    <n v="2148"/>
    <s v="MCB Seychelles Concurrent DR 2023 Caravelle House Ss6625, Sn: 13-46744637"/>
    <x v="707"/>
    <s v="Backup TCPIP Communication Service File. Copy New TCPIP File. Check Connection. Run Test, test Passed. Copy back the original TCPIP file. Run test, Test Passed. Tested OK. In Service."/>
    <x v="10"/>
    <x v="346"/>
    <s v="ATM ID Missing"/>
    <n v="6625"/>
    <s v="ATM - SLA MCB SEYCHELLES"/>
    <n v="14797"/>
    <s v="Backup TCPIP Communication Service File. Copy New TCPIP File. Check Connection. Run Test, test Passed. Copy back the original TCPIP file. Run test, Test Passed. Tested OK. In Service."/>
    <s v="Work Request"/>
    <s v="Closed"/>
    <n v="140"/>
    <x v="0"/>
    <s v="Contact Sey"/>
    <x v="5"/>
    <d v="2011-04-27T00:00:00"/>
    <n v="12.424657534246576"/>
    <x v="1"/>
    <x v="0"/>
    <x v="0"/>
    <x v="1"/>
    <x v="2"/>
    <m/>
    <m/>
    <x v="4"/>
    <s v="2023"/>
    <d v="1899-12-30T02:20:00"/>
  </r>
  <r>
    <s v="Alvin"/>
    <d v="2023-03-20T00:00:00"/>
    <x v="64"/>
    <x v="79"/>
    <s v="11:15"/>
    <s v="20/03/2023"/>
    <s v="12:00"/>
    <s v="0:0:0"/>
    <n v="115116"/>
    <x v="5"/>
    <x v="20"/>
    <s v="2022-07-ATM-1"/>
    <s v="Priority 1"/>
    <s v="99 Days SLA"/>
    <s v="SST Technicians"/>
    <s v="Hardware - SST Technicians"/>
    <s v="ATM Hardware"/>
    <x v="0"/>
    <x v="5"/>
    <n v="4193"/>
    <s v="Cash Handler Faulty Grand Anse Mahe Ss6625, Sn: 13-46068108"/>
    <x v="25"/>
    <s v="Diagnosed. Found D-Wheel broken in bottom pick module. Replaced D-Wheel, Adjust D and Timing. Run test, test passed. Tested Ok. In Service"/>
    <x v="10"/>
    <x v="36"/>
    <s v="ATM ID Missing"/>
    <n v="6625"/>
    <m/>
    <n v="14798"/>
    <s v="Diagnosed. Found D-Wheel broken in bottom pick module. Replaced D-Wheel, Adjust D and Timing. Run test, test passed. Tested Ok. In Service"/>
    <s v="Work Request"/>
    <s v="Closed"/>
    <n v="45"/>
    <x v="0"/>
    <s v="Contact Sey"/>
    <x v="5"/>
    <d v="2010-04-13T00:00:00"/>
    <n v="13.463013698630137"/>
    <x v="8"/>
    <x v="0"/>
    <x v="0"/>
    <x v="1"/>
    <x v="1"/>
    <m/>
    <m/>
    <x v="4"/>
    <s v="2023"/>
    <d v="1899-12-30T00:45:00"/>
  </r>
  <r>
    <s v="Alvin"/>
    <d v="2023-03-21T00:00:00"/>
    <x v="64"/>
    <x v="81"/>
    <s v="11:50"/>
    <s v="21/03/2023"/>
    <s v="12:50"/>
    <s v="0:0:0"/>
    <n v="115117"/>
    <x v="5"/>
    <x v="20"/>
    <m/>
    <s v="Priority 5"/>
    <s v="99 Days SLA"/>
    <s v="SST Technicians"/>
    <s v="Hardware - SST Technicians"/>
    <s v="ATM Hardware"/>
    <x v="9"/>
    <x v="5"/>
    <m/>
    <s v="Spare Parts Verification Victoria"/>
    <x v="708"/>
    <s v="Verified Spare Parts and Send Pictures."/>
    <x v="8"/>
    <x v="34"/>
    <s v="ATM ID Missing"/>
    <s v="Model No. missing"/>
    <m/>
    <n v="14799"/>
    <s v="Verified Spare Parts and Send Pictures."/>
    <s v="Work Request"/>
    <s v="Closed"/>
    <n v="60"/>
    <x v="0"/>
    <s v="Contact Sey"/>
    <x v="5"/>
    <s v="To be determined"/>
    <m/>
    <x v="7"/>
    <x v="0"/>
    <x v="0"/>
    <x v="1"/>
    <x v="0"/>
    <m/>
    <m/>
    <x v="4"/>
    <s v="2023"/>
    <d v="1899-12-30T01:00:00"/>
  </r>
  <r>
    <s v="Alvin"/>
    <d v="2023-03-22T00:00:00"/>
    <x v="65"/>
    <x v="84"/>
    <s v="09:15"/>
    <s v="22/03/2023"/>
    <s v="10:20"/>
    <s v="0:0:0"/>
    <n v="115118"/>
    <x v="5"/>
    <x v="20"/>
    <s v="2021-01-ATM-1"/>
    <s v="Priority 2"/>
    <s v="99 Days SLA"/>
    <s v="SST Technicians"/>
    <s v="Hardware - SST Technicians"/>
    <s v="ATM Hardware"/>
    <x v="41"/>
    <x v="5"/>
    <n v="2142"/>
    <s v="Too Many Rejects. Providence. Ss6684. Sn: 13-557040337"/>
    <x v="709"/>
    <s v="Checked Device status list and Device log. Found Vacuum system failure. Diagnosed. Replaced Vacuum Pump and Dust cover. Run test, test Passed. Tested Ok. In Service."/>
    <x v="4"/>
    <x v="162"/>
    <s v="ATM ID Missing"/>
    <n v="6634"/>
    <s v="ATM - SLA MCB SEYCHELLES"/>
    <n v="14809"/>
    <s v="Checked Device status list and Device log. Found Vacuum system failure. Diagnosed. Replaced Vacuum Pump and Dust cover. Run test, test Passed. Tested Ok. In Service."/>
    <s v="Work Request"/>
    <s v="Closed"/>
    <n v="65"/>
    <x v="0"/>
    <s v="Contact Sey"/>
    <x v="5"/>
    <d v="2019-10-12T00:00:00"/>
    <n v="3.9589041095890409"/>
    <x v="3"/>
    <x v="0"/>
    <x v="0"/>
    <x v="1"/>
    <x v="4"/>
    <m/>
    <m/>
    <x v="4"/>
    <s v="2023"/>
    <d v="1899-12-30T01:05:00"/>
  </r>
  <r>
    <s v="Rakesh"/>
    <d v="2023-03-21T00:00:00"/>
    <x v="65"/>
    <x v="83"/>
    <s v="11:50"/>
    <s v="23/03/2023"/>
    <s v="12:15"/>
    <s v="0:0:0"/>
    <n v="115119"/>
    <x v="0"/>
    <x v="121"/>
    <s v="2021-07-ATM-1"/>
    <s v="Priority 1"/>
    <s v="99 Days SLA"/>
    <s v="SST Technicians"/>
    <s v="Hardware - SST Technicians"/>
    <s v="ATM Hardware"/>
    <x v="4"/>
    <x v="4"/>
    <n v="1627"/>
    <s v="MCB LA LOUISE M 4103 ATM ID MISSING ON RECEIPT CONTACT CAUDAN 52526270 DATE 23/3/23"/>
    <x v="112"/>
    <s v="Printing on paper (receipt) becoming not visible - printing in receipt printing fading. Changed receipt printer module. Receipt printer tested several times - ok. Counter printed ok. ATM tested ok."/>
    <x v="3"/>
    <x v="347"/>
    <n v="4103"/>
    <n v="6627"/>
    <s v="ATM - MCB SLA"/>
    <n v="14926"/>
    <s v="Printing on paper (receipt) becoming not visible - printing in receipt printing fading. Changed receipt printer module. Receipt printer tested several times - ok. Counter printed ok. ATM tested ok."/>
    <s v="Work Request"/>
    <s v="Closed"/>
    <n v="25"/>
    <x v="0"/>
    <s v="Contact MRU"/>
    <x v="2"/>
    <d v="2019-10-20T00:00:00"/>
    <n v="3.9369863013698629"/>
    <x v="3"/>
    <x v="0"/>
    <x v="0"/>
    <x v="0"/>
    <x v="6"/>
    <m/>
    <m/>
    <x v="4"/>
    <s v="2023"/>
    <d v="1899-12-30T00:25:00"/>
  </r>
  <r>
    <s v="Rakesh"/>
    <d v="2023-03-23T00:00:00"/>
    <x v="65"/>
    <x v="5"/>
    <s v="Start Time missing"/>
    <s v="End Date missing"/>
    <s v="End Time missing"/>
    <s v="0:0:0"/>
    <n v="115120"/>
    <x v="6"/>
    <x v="20"/>
    <s v="2021-01-ATM-1"/>
    <s v="Priority missing"/>
    <s v="24 Hour SLA"/>
    <s v="SST Technicians"/>
    <s v="Hardware - SST Technicians"/>
    <s v="ATM Hardware"/>
    <x v="4"/>
    <x v="1"/>
    <n v="1922"/>
    <s v="ABSA GOODLANDS M 1032 RECEIPT PRINTER JAMMING CONTACT BRINKS 2041218 DATE 23/3/23"/>
    <x v="24"/>
    <m/>
    <x v="8"/>
    <x v="34"/>
    <s v="ATM ID Missing"/>
    <s v="Model No. missing"/>
    <s v="ATM - ABSA SLA"/>
    <m/>
    <m/>
    <m/>
    <m/>
    <m/>
    <x v="1"/>
    <s v="Contact MRU"/>
    <x v="4"/>
    <d v="2019-08-17T00:00:00"/>
    <n v="4.1123287671232873"/>
    <x v="3"/>
    <x v="0"/>
    <x v="2"/>
    <x v="0"/>
    <x v="5"/>
    <m/>
    <m/>
    <x v="2"/>
    <s v="Start Date missing"/>
    <m/>
  </r>
  <r>
    <s v="Rakesh"/>
    <d v="2023-03-23T00:00:00"/>
    <x v="65"/>
    <x v="83"/>
    <s v="10:40"/>
    <s v="23/03/2023"/>
    <s v="11:00"/>
    <s v="0:0:0"/>
    <n v="115121"/>
    <x v="0"/>
    <x v="114"/>
    <s v="2021-07-ATM-1"/>
    <s v="Priority 1"/>
    <s v="99 Days SLA"/>
    <s v="SST Technicians"/>
    <s v="Hardware - SST Technicians"/>
    <s v="ATM Hardware"/>
    <x v="3"/>
    <x v="4"/>
    <n v="1561"/>
    <s v="10:18 - MCB 3113 - BELL VILLAGE - CARD READER FAULTY - CT MICHEAL 4072942"/>
    <x v="35"/>
    <s v="Card reader faulty Remove jam plastic in modules Run loop test Found ok"/>
    <x v="1"/>
    <x v="348"/>
    <n v="3113"/>
    <n v="6626"/>
    <s v="ATM - MCB SLA"/>
    <n v="14965"/>
    <s v="Card reader faulty Remove jam plastic in modules Run loop test Found ok"/>
    <s v="Work Request"/>
    <s v="Closed"/>
    <n v="20"/>
    <x v="0"/>
    <s v="Contact MRU"/>
    <x v="3"/>
    <d v="2018-02-13T00:00:00"/>
    <n v="5.6191780821917812"/>
    <x v="5"/>
    <x v="0"/>
    <x v="0"/>
    <x v="0"/>
    <x v="6"/>
    <m/>
    <m/>
    <x v="4"/>
    <s v="2023"/>
    <d v="1899-12-30T00:20:00"/>
  </r>
  <r>
    <s v="Rakesh"/>
    <d v="2023-03-23T00:00:00"/>
    <x v="65"/>
    <x v="78"/>
    <s v="10:00"/>
    <s v="17/03/2023"/>
    <s v="13:50"/>
    <s v="0:0:0"/>
    <n v="115122"/>
    <x v="0"/>
    <x v="9"/>
    <s v="2021-07-ATM-1"/>
    <s v="Priority 1"/>
    <s v="99 Days SLA"/>
    <s v="SST Technicians"/>
    <s v="Hardware - SST Technicians"/>
    <s v="ATM Hardware"/>
    <x v="10"/>
    <x v="0"/>
    <n v="1569"/>
    <s v="PLMB M 0701 HARD DISK INSTALLATION DATE 17/3/23"/>
    <x v="710"/>
    <s v="Completed Call Installation of Window10 Change setting &amp; configuration Join Domain Copy Image Run several test: completed successfully"/>
    <x v="9"/>
    <x v="186"/>
    <s v="0701"/>
    <s v="6627 Touch"/>
    <s v="ATM - MCB SLA"/>
    <n v="15098"/>
    <s v="Completed Call Installation of Window10 Change setting &amp; configuration Join Domain Copy Image Run several test: completed successfully"/>
    <s v="Work Request"/>
    <s v="Closed"/>
    <n v="230"/>
    <x v="0"/>
    <s v="Contact MRU"/>
    <x v="3"/>
    <d v="2019-09-07T00:00:00"/>
    <n v="4.0547945205479454"/>
    <x v="3"/>
    <x v="0"/>
    <x v="0"/>
    <x v="0"/>
    <x v="7"/>
    <m/>
    <m/>
    <x v="4"/>
    <s v="2023"/>
    <d v="1899-12-30T03:50:00"/>
  </r>
  <r>
    <s v="Alvin"/>
    <s v="Date missing"/>
    <x v="65"/>
    <x v="5"/>
    <s v="Start Time missing"/>
    <s v="End Date missing"/>
    <s v="End Time missing"/>
    <s v="0:0:0"/>
    <n v="115123"/>
    <x v="5"/>
    <x v="20"/>
    <m/>
    <s v="Priority missing"/>
    <s v="24 Hour SLA"/>
    <s v="SST Technicians"/>
    <s v="Hardware - SST Technicians"/>
    <s v="ATM Hardware"/>
    <x v="4"/>
    <x v="5"/>
    <m/>
    <s v="ATM BEAU VALLON"/>
    <x v="24"/>
    <m/>
    <x v="8"/>
    <x v="34"/>
    <s v="ATM ID Missing"/>
    <s v="Model No. missing"/>
    <m/>
    <m/>
    <m/>
    <m/>
    <m/>
    <m/>
    <x v="1"/>
    <s v="Contact Sey"/>
    <x v="5"/>
    <d v="2018-04-16T00:00:00"/>
    <n v="5.4493150684931511"/>
    <x v="5"/>
    <x v="0"/>
    <x v="2"/>
    <x v="1"/>
    <x v="5"/>
    <m/>
    <m/>
    <x v="2"/>
    <s v="Start Date missing"/>
    <m/>
  </r>
  <r>
    <s v="Alvin"/>
    <s v="Date missing"/>
    <x v="65"/>
    <x v="5"/>
    <s v="Start Time missing"/>
    <s v="End Date missing"/>
    <s v="End Time missing"/>
    <s v="0:0:0"/>
    <n v="115124"/>
    <x v="5"/>
    <x v="20"/>
    <m/>
    <s v="Priority missing"/>
    <s v="24 Hour SLA"/>
    <s v="SST Technicians"/>
    <s v="Hardware - SST Technicians"/>
    <s v="ATM Hardware"/>
    <x v="4"/>
    <x v="5"/>
    <m/>
    <s v="ATM BEAU VALLON"/>
    <x v="24"/>
    <m/>
    <x v="8"/>
    <x v="34"/>
    <s v="ATM ID Missing"/>
    <s v="Model No. missing"/>
    <m/>
    <m/>
    <m/>
    <m/>
    <m/>
    <m/>
    <x v="1"/>
    <s v="Contact Sey"/>
    <x v="5"/>
    <d v="2011-04-01T00:00:00"/>
    <n v="12.495890410958904"/>
    <x v="1"/>
    <x v="0"/>
    <x v="2"/>
    <x v="1"/>
    <x v="5"/>
    <m/>
    <m/>
    <x v="2"/>
    <s v="Start Date missing"/>
    <m/>
  </r>
  <r>
    <s v="Rakesh"/>
    <d v="2023-03-23T00:00:00"/>
    <x v="65"/>
    <x v="5"/>
    <s v="Start Time missing"/>
    <s v="End Date missing"/>
    <s v="End Time missing"/>
    <s v="0:0:0"/>
    <n v="115127"/>
    <x v="1"/>
    <x v="43"/>
    <s v="2021-04-ATM-1"/>
    <s v="Priority 1"/>
    <s v="99 Days SLA"/>
    <s v="SST Technicians"/>
    <s v="Hardware - SST Technicians"/>
    <s v="ATM Hardware"/>
    <x v="3"/>
    <x v="1"/>
    <n v="2539"/>
    <s v="SBI MAHOGANY requested to replace the card reader do an internal refurbishing and cleaning CONTACT YOGITA 57964639 DATE 23/3/23"/>
    <x v="24"/>
    <m/>
    <x v="1"/>
    <x v="85"/>
    <s v="ATM ID Missing"/>
    <n v="6626"/>
    <s v="Mon-Fri 8:45-8pm,Sat 8:45-8pm,Sun &amp; Ph 8:45-1pm"/>
    <m/>
    <m/>
    <m/>
    <m/>
    <m/>
    <x v="1"/>
    <s v="Contact MRU"/>
    <x v="0"/>
    <d v="2022-03-17T00:00:00"/>
    <n v="1.5287671232876712"/>
    <x v="14"/>
    <x v="0"/>
    <x v="2"/>
    <x v="0"/>
    <x v="5"/>
    <m/>
    <m/>
    <x v="2"/>
    <s v="Start Date missing"/>
    <m/>
  </r>
  <r>
    <s v="Rakesh"/>
    <d v="2023-03-23T00:00:00"/>
    <x v="65"/>
    <x v="83"/>
    <s v="14:00"/>
    <s v="23/03/2023"/>
    <s v="14:50"/>
    <s v="0:0:0"/>
    <n v="115137"/>
    <x v="0"/>
    <x v="29"/>
    <s v="2021-07-ATM-1"/>
    <s v="Priority missing"/>
    <s v="24 Hour SLA"/>
    <s v="SST Technicians"/>
    <s v="Hardware - SST Technicians"/>
    <s v="ATM Hardware"/>
    <x v="11"/>
    <x v="2"/>
    <n v="1709"/>
    <s v="MCB BAGATELLE M 7901 CPM JAMMING APPOINTM @ 13:30/ 13:45 Contact: BRINKS 2041218 DATE 23/3/23"/>
    <x v="711"/>
    <s v="JAM at SCPM. 1 cheque has been removed at feeder. Tested with bunch of documents all tests pass. Cheque path to bin ok. ATM in service working fine."/>
    <x v="0"/>
    <x v="42"/>
    <n v="7901"/>
    <s v="6634 GBRU"/>
    <s v="ATM - MCB SLA"/>
    <n v="14983"/>
    <s v="JAM at SCPM. 1 cheque has been removed at feeder. Tested with bunch of documents all tests pass. Cheque path to bin ok. ATM in service working fine."/>
    <s v="Work Request"/>
    <s v="Closed"/>
    <n v="50"/>
    <x v="0"/>
    <s v="Contact MRU"/>
    <x v="4"/>
    <d v="2019-06-16T00:00:00"/>
    <n v="4.2821917808219174"/>
    <x v="3"/>
    <x v="0"/>
    <x v="0"/>
    <x v="0"/>
    <x v="6"/>
    <m/>
    <m/>
    <x v="4"/>
    <s v="2023"/>
    <d v="1899-12-30T00:50:00"/>
  </r>
  <r>
    <s v="Rakesh"/>
    <d v="2023-03-23T00:00:00"/>
    <x v="65"/>
    <x v="5"/>
    <s v="Start Time missing"/>
    <s v="End Date missing"/>
    <s v="End Time missing"/>
    <s v="0:0:0"/>
    <n v="115138"/>
    <x v="0"/>
    <x v="18"/>
    <s v="2021-07-ATM-1"/>
    <s v="Priority 2"/>
    <s v="99 Days SLA"/>
    <s v="SST Technicians"/>
    <s v="Hardware - SST Technicians"/>
    <s v="ATM Hardware"/>
    <x v="16"/>
    <x v="1"/>
    <n v="1700"/>
    <s v="SERVICING - MCB - 3319 - RIVIERE DU REMPART - 6634GBRU - 83-51981015 - BU"/>
    <x v="24"/>
    <m/>
    <x v="0"/>
    <x v="37"/>
    <n v="3319"/>
    <s v="6634 GBRU"/>
    <s v="ATM - MCB SLA"/>
    <m/>
    <m/>
    <m/>
    <m/>
    <m/>
    <x v="1"/>
    <s v="Contact MRU"/>
    <x v="4"/>
    <s v="To be determined"/>
    <m/>
    <x v="7"/>
    <x v="1"/>
    <x v="2"/>
    <x v="0"/>
    <x v="5"/>
    <m/>
    <m/>
    <x v="2"/>
    <s v="Start Date missing"/>
    <m/>
  </r>
  <r>
    <s v="Rakesh"/>
    <d v="2023-03-23T00:00:00"/>
    <x v="65"/>
    <x v="83"/>
    <s v="14:25"/>
    <s v="23/03/2023"/>
    <s v="16:00"/>
    <s v="01:15"/>
    <n v="115140"/>
    <x v="2"/>
    <x v="6"/>
    <s v="2021-07-ATM-1"/>
    <s v="Priority 1"/>
    <s v="99 Days SLA"/>
    <s v="SST Technicians"/>
    <s v="Hardware - SST Technicians"/>
    <s v="ATM Hardware"/>
    <x v="2"/>
    <x v="1"/>
    <n v="1420"/>
    <s v="BEL AIR - 6634 - ATM OFFLINE FREQUENTLY - CNT MRS SHAHEEN - 2021816/17"/>
    <x v="712"/>
    <s v=""/>
    <x v="4"/>
    <x v="215"/>
    <s v="ATM ID Missing"/>
    <n v="6634"/>
    <s v="ATM- SBM SLA"/>
    <n v="14832"/>
    <s v=""/>
    <s v="Work Request"/>
    <s v="Closed"/>
    <n v="95"/>
    <x v="0"/>
    <s v="Contact MRU"/>
    <x v="0"/>
    <d v="2018-03-18T00:00:00"/>
    <n v="5.5287671232876709"/>
    <x v="5"/>
    <x v="0"/>
    <x v="0"/>
    <x v="0"/>
    <x v="6"/>
    <m/>
    <m/>
    <x v="4"/>
    <s v="2023"/>
    <d v="1899-12-30T01:35:00"/>
  </r>
  <r>
    <s v="Rakesh"/>
    <d v="2023-03-23T00:00:00"/>
    <x v="65"/>
    <x v="83"/>
    <s v="14:50"/>
    <s v="23/03/2023"/>
    <s v="15:25"/>
    <s v="0:0:0"/>
    <n v="115143"/>
    <x v="0"/>
    <x v="55"/>
    <s v="2021-07-ATM-1"/>
    <s v="Priority 1"/>
    <s v="99 Days SLA"/>
    <s v="SST Technicians"/>
    <s v="Hardware - SST Technicians"/>
    <s v="ATM Hardware"/>
    <x v="7"/>
    <x v="3"/>
    <n v="1675"/>
    <s v="LONDON PLAZA M 5502 XFS ISSUE DATE 23/3/23"/>
    <x v="713"/>
    <s v="REBOOT ATM"/>
    <x v="0"/>
    <x v="128"/>
    <n v="5502"/>
    <s v="6634 GBRU"/>
    <s v="ATM - MCB SLA"/>
    <n v="14907"/>
    <s v="REBOOT ATM"/>
    <s v="Work Request"/>
    <s v="Closed"/>
    <n v="35"/>
    <x v="0"/>
    <s v="Contact MRU"/>
    <x v="1"/>
    <d v="2018-03-18T00:00:00"/>
    <n v="5.5287671232876709"/>
    <x v="5"/>
    <x v="0"/>
    <x v="0"/>
    <x v="0"/>
    <x v="6"/>
    <m/>
    <m/>
    <x v="4"/>
    <s v="2023"/>
    <d v="1899-12-30T00:35:00"/>
  </r>
  <r>
    <s v="Rakesh"/>
    <d v="2023-03-23T00:00:00"/>
    <x v="65"/>
    <x v="83"/>
    <s v="14:15"/>
    <s v="23/03/2023"/>
    <s v="15:15"/>
    <s v="0:0:0"/>
    <n v="115146"/>
    <x v="4"/>
    <x v="31"/>
    <s v="ATM support"/>
    <s v="Priority 2"/>
    <s v="99 Days SLA"/>
    <s v="SST Technicians"/>
    <s v="Hardware - SST Technicians"/>
    <s v="ATM Hardware"/>
    <x v="16"/>
    <x v="4"/>
    <n v="1292"/>
    <s v="SERVICING - MAUBANK - - BEAU-BASSIN - SS6634 ( RIV D REMPART ) - 83-41164656 - OFF-SITE"/>
    <x v="93"/>
    <s v="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
    <x v="4"/>
    <x v="232"/>
    <s v="ATM ID Missing"/>
    <n v="6634"/>
    <s v="slal type data"/>
    <n v="14931"/>
    <s v="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
    <s v="Work Request"/>
    <s v="Closed"/>
    <n v="60"/>
    <x v="0"/>
    <s v="Contact MRU"/>
    <x v="2"/>
    <d v="2017-02-08T00:00:00"/>
    <n v="6.6328767123287671"/>
    <x v="4"/>
    <x v="1"/>
    <x v="0"/>
    <x v="0"/>
    <x v="6"/>
    <m/>
    <m/>
    <x v="4"/>
    <s v="2023"/>
    <d v="1899-12-30T01:00:00"/>
  </r>
  <r>
    <s v="Rakesh"/>
    <d v="2023-03-23T00:00:00"/>
    <x v="65"/>
    <x v="83"/>
    <s v="11:30"/>
    <s v="23/03/2023"/>
    <s v="13:00"/>
    <s v="0:40"/>
    <n v="115148"/>
    <x v="2"/>
    <x v="122"/>
    <s v="2021-07-ATM-1"/>
    <s v="Priority 2"/>
    <s v="99 Days SLA"/>
    <s v="SST Technicians"/>
    <s v="Hardware - SST Technicians"/>
    <s v="ATM Hardware"/>
    <x v="16"/>
    <x v="1"/>
    <n v="1342"/>
    <s v="SERVICING - SBM - - CHARLES DE GAULLES, FLACQ - NCR SELFSERV 6625 - 83-44577157 - OFF-SITE"/>
    <x v="714"/>
    <s v=""/>
    <x v="10"/>
    <x v="349"/>
    <s v="ATM ID Missing"/>
    <n v="6625"/>
    <s v="ATM- SBM SLA"/>
    <n v="14831"/>
    <s v=""/>
    <s v="Work Request"/>
    <s v="Closed"/>
    <n v="90"/>
    <x v="0"/>
    <s v="Contact MRU"/>
    <x v="0"/>
    <d v="2018-04-22T00:00:00"/>
    <n v="5.4328767123287669"/>
    <x v="5"/>
    <x v="1"/>
    <x v="0"/>
    <x v="0"/>
    <x v="6"/>
    <m/>
    <m/>
    <x v="4"/>
    <s v="2023"/>
    <d v="1899-12-30T01:30:00"/>
  </r>
  <r>
    <s v="Rakesh"/>
    <d v="2023-03-23T00:00:00"/>
    <x v="65"/>
    <x v="83"/>
    <s v="13:55"/>
    <s v="23/03/2023"/>
    <s v="15:20"/>
    <s v="0:0:0"/>
    <n v="115150"/>
    <x v="0"/>
    <x v="60"/>
    <s v="2021-07-ATM-1"/>
    <s v="Priority 2"/>
    <s v="99 Days SLA"/>
    <s v="SST Technicians"/>
    <s v="Hardware - SST Technicians"/>
    <s v="ATM Hardware"/>
    <x v="16"/>
    <x v="0"/>
    <n v="1673"/>
    <s v="SERVICING - MCB - 7101 - LA TOUR KOENIG - 6626 - 83-46463147 - OFF-SITE"/>
    <x v="715"/>
    <s v="General servicing done on machine Clean all belt, sensor on cash Handler . Clean sensor on Card Reader, Receipt Printer Shutdown machine Run several test: completed successfully Air conditioner not working"/>
    <x v="1"/>
    <x v="350"/>
    <n v="7101"/>
    <n v="6626"/>
    <s v="ATM - MCB SLA"/>
    <n v="15100"/>
    <s v="General servicing done on machine Clean all belt, sensor on cash Handler . Clean sensor on Card Reader, Receipt Printer Shutdown machine Run several test: completed successfully Air conditioner not working"/>
    <s v="Work Request"/>
    <s v="Closed"/>
    <n v="85"/>
    <x v="0"/>
    <s v="Contact MRU"/>
    <x v="3"/>
    <s v="To be determined"/>
    <m/>
    <x v="7"/>
    <x v="1"/>
    <x v="0"/>
    <x v="0"/>
    <x v="6"/>
    <m/>
    <m/>
    <x v="4"/>
    <s v="2023"/>
    <d v="1899-12-30T01:25:00"/>
  </r>
  <r>
    <s v="Rakesh"/>
    <d v="2023-03-23T00:00:00"/>
    <x v="65"/>
    <x v="83"/>
    <s v="12:00"/>
    <s v="23/03/2023"/>
    <s v="13:45"/>
    <s v="0:0:0"/>
    <n v="115151"/>
    <x v="0"/>
    <x v="60"/>
    <s v="2021-07-ATM-1"/>
    <s v="Priority 2"/>
    <s v="99 Days SLA"/>
    <s v="SST Technicians"/>
    <s v="Hardware - SST Technicians"/>
    <s v="ATM Hardware"/>
    <x v="16"/>
    <x v="0"/>
    <n v="1572"/>
    <s v="SERVICING - MCB - 7201 - LA TOUR KOENIG - 6627 TOUCH - 94-55730450 - OFF-SITE"/>
    <x v="716"/>
    <s v="General servicing done on machine Clean all belt, sensor on cash Handler S2. Clean sensor on Card Reader, Receipt Printer Shutdown machine Replace Card Reader, Restart application Run several test: completed successfully Air conditioner not working"/>
    <x v="9"/>
    <x v="138"/>
    <n v="7201"/>
    <s v="6627 Touch"/>
    <s v="ATM - MCB SLA"/>
    <n v="15099"/>
    <s v="General servicing done on machine Clean all belt, sensor on cash Handler S2. Clean sensor on Card Reader, Receipt Printer Shutdown machine Replace Card Reader, Restart application Run several test: completed successfully Air conditioner not working"/>
    <s v="Work Request"/>
    <s v="Closed"/>
    <n v="105"/>
    <x v="0"/>
    <s v="Contact MRU"/>
    <x v="3"/>
    <s v="To be determined"/>
    <m/>
    <x v="7"/>
    <x v="1"/>
    <x v="0"/>
    <x v="0"/>
    <x v="6"/>
    <m/>
    <m/>
    <x v="4"/>
    <s v="2023"/>
    <d v="1899-12-30T01:45:00"/>
  </r>
  <r>
    <s v="Rakesh"/>
    <d v="2023-03-23T00:00:00"/>
    <x v="65"/>
    <x v="83"/>
    <s v="18:30"/>
    <s v="23/03/2023"/>
    <s v="20:45"/>
    <s v="0:0:0"/>
    <n v="115152"/>
    <x v="0"/>
    <x v="55"/>
    <s v="2021-07-ATM-1"/>
    <s v="Priority 1"/>
    <s v="99 Days SLA"/>
    <s v="SST Technicians"/>
    <s v="Hardware - SST Technicians"/>
    <s v="ATM Hardware"/>
    <x v="22"/>
    <x v="2"/>
    <n v="1509"/>
    <s v="15:55 - MCB - 5402 - LONDON PLAZA VACOAS - CHANGE PRESENTER AS PER MCB - CT CAUDAN"/>
    <x v="717"/>
    <s v="Presenter replaced successfully. Cash handler synchronized. Run several tests on cash handler all pass. Stack tests pass. ATM in service working fine. Transactions pass."/>
    <x v="4"/>
    <x v="329"/>
    <n v="5402"/>
    <n v="6634"/>
    <s v="ATM - MCB SLA"/>
    <n v="14984"/>
    <s v="Presenter replaced successfully. Cash handler synchronized. Run several tests on cash handler all pass. Stack tests pass. ATM in service working fine. Transactions pass."/>
    <s v="Work Request"/>
    <s v="Closed"/>
    <n v="135"/>
    <x v="0"/>
    <s v="Contact MRU"/>
    <x v="1"/>
    <d v="2022-08-19T00:00:00"/>
    <n v="1.1041095890410959"/>
    <x v="14"/>
    <x v="0"/>
    <x v="1"/>
    <x v="0"/>
    <x v="6"/>
    <m/>
    <m/>
    <x v="4"/>
    <s v="2023"/>
    <d v="1899-12-30T02:15:00"/>
  </r>
  <r>
    <s v="Rakesh"/>
    <d v="2023-03-24T00:00:00"/>
    <x v="66"/>
    <x v="83"/>
    <s v="10:40"/>
    <s v="23/03/2023"/>
    <s v="14:45"/>
    <s v="0:30"/>
    <n v="115154"/>
    <x v="0"/>
    <x v="55"/>
    <s v="2021-07-ATM-1"/>
    <s v="Priority 1"/>
    <s v="99 Days SLA"/>
    <s v="SST Technicians"/>
    <s v="Hardware - SST Technicians"/>
    <s v="ATM Hardware"/>
    <x v="0"/>
    <x v="3"/>
    <n v="1509"/>
    <s v="MCB LONDON PLAZA M 5402 TOO MANY REJECTS Contact: Azagen 2526270 DATE 23/3/23"/>
    <x v="718"/>
    <s v="REFURBISHED BOTH PICK MODULE REPLACED VERTICAL TRANFER BELTA BEARINGS INSERTIDLER GEARS GEARS PULLEY TRANSFER GEARS REPLACED DISPENSER BOARD S1.NOTES STILL BEING REJECTED PRESENTER NEEDS TO BE REPLACED"/>
    <x v="4"/>
    <x v="329"/>
    <n v="5402"/>
    <n v="6634"/>
    <s v="ATM - MCB SLA"/>
    <n v="14906"/>
    <s v="REFURBISHED BOTH PICK MODULE REPLACED VERTICAL TRANFER BELTA BEARINGS INSERTIDLER GEARS GEARS PULLEY TRANSFER GEARS REPLACED DISPENSER BOARD S1.NOTES STILL BEING REJECTED PRESENTER NEEDS TO BE REPLACED"/>
    <s v="Work Request"/>
    <s v="Closed"/>
    <n v="245"/>
    <x v="0"/>
    <s v="Contact MRU"/>
    <x v="1"/>
    <d v="2019-10-08T00:00:00"/>
    <n v="3.9698630136986299"/>
    <x v="3"/>
    <x v="0"/>
    <x v="0"/>
    <x v="0"/>
    <x v="6"/>
    <m/>
    <m/>
    <x v="4"/>
    <s v="2023"/>
    <d v="1899-12-30T04:05:00"/>
  </r>
  <r>
    <s v="Rakesh"/>
    <d v="2023-03-23T00:00:00"/>
    <x v="66"/>
    <x v="83"/>
    <s v="11:00"/>
    <s v="23/03/2023"/>
    <s v="11:45"/>
    <s v="0:0:0"/>
    <n v="115155"/>
    <x v="6"/>
    <x v="14"/>
    <s v="2021-01-ATM-1"/>
    <s v="Priority 1"/>
    <s v="99 Days SLA"/>
    <s v="SST Technicians"/>
    <s v="Hardware - SST Technicians"/>
    <s v="ATM Hardware"/>
    <x v="3"/>
    <x v="2"/>
    <n v="1912"/>
    <s v="ABSA CPE M 1012 CARD READER ISSUE DATE 23/3/23"/>
    <x v="719"/>
    <s v="Card reader Magnetic head faulty. Blank track 1.Magnetic head has been replaced with new. Card reader tested ok. ATM in service working fine. Transactions pass."/>
    <x v="4"/>
    <x v="333"/>
    <s v="MU1012"/>
    <n v="6634"/>
    <s v="ATM - ABSA SLA"/>
    <n v="14982"/>
    <s v="Card reader Magnetic head faulty. Blank track 1.Magnetic head has been replaced with new. Card reader tested ok. ATM in service working fine. Transactions pass."/>
    <s v="Work Request"/>
    <s v="Closed"/>
    <n v="45"/>
    <x v="0"/>
    <s v="Contact MRU"/>
    <x v="1"/>
    <d v="2017-02-19T00:00:00"/>
    <n v="6.602739726027397"/>
    <x v="12"/>
    <x v="0"/>
    <x v="0"/>
    <x v="0"/>
    <x v="6"/>
    <m/>
    <m/>
    <x v="4"/>
    <s v="2023"/>
    <d v="1899-12-30T00:45:00"/>
  </r>
  <r>
    <s v="Rakesh"/>
    <d v="2023-03-24T00:00:00"/>
    <x v="66"/>
    <x v="82"/>
    <s v="09:45"/>
    <s v="24/03/2023"/>
    <s v="11:00"/>
    <s v="0:0:0"/>
    <n v="115156"/>
    <x v="2"/>
    <x v="123"/>
    <s v="2021-07-ATM-1"/>
    <s v="Priority 2"/>
    <s v="99 Days SLA"/>
    <s v="SST Technicians"/>
    <s v="Hardware - SST Technicians"/>
    <s v="ATM Hardware"/>
    <x v="16"/>
    <x v="4"/>
    <n v="1418"/>
    <s v="SERVICING - SBM - - POPE HENESSY - NCR SELFSERV 6625 - 83-43150486 - BU"/>
    <x v="127"/>
    <s v="Servicing done Change all gears on first pick module Clean up all other module ( card reader, receipt printer and cash handler) Run test and found ok"/>
    <x v="10"/>
    <x v="351"/>
    <s v="ATM ID Missing"/>
    <n v="6625"/>
    <s v="ATM- SBM SLA"/>
    <n v="14963"/>
    <s v="Servicing done Change all gears on first pick module Clean up all other module ( card reader, receipt printer and cash handler) Run test and found ok"/>
    <s v="Work Request"/>
    <s v="Closed"/>
    <n v="75"/>
    <x v="0"/>
    <s v="Contact MRU"/>
    <x v="3"/>
    <d v="2019-10-15T00:00:00"/>
    <n v="3.9506849315068493"/>
    <x v="3"/>
    <x v="1"/>
    <x v="0"/>
    <x v="0"/>
    <x v="7"/>
    <m/>
    <m/>
    <x v="4"/>
    <s v="2023"/>
    <d v="1899-12-30T01:15:00"/>
  </r>
  <r>
    <s v="Rakesh"/>
    <d v="2023-03-24T00:00:00"/>
    <x v="66"/>
    <x v="82"/>
    <s v="09:35"/>
    <s v="24/03/2023"/>
    <s v="10:55"/>
    <s v="0:0:0"/>
    <n v="115157"/>
    <x v="2"/>
    <x v="20"/>
    <s v="2021-11-ATM-2"/>
    <s v="Priority 1"/>
    <s v="99 Days SLA"/>
    <s v="SST Technicians"/>
    <s v="Hardware - SST Technicians"/>
    <s v="ATM Hardware"/>
    <x v="28"/>
    <x v="2"/>
    <m/>
    <s v="SBM MAHEBOURG -6627 - VANDALISM - SCHEDULED FOR 24/03 - 94-60555932 - NOT IN SSD NEW ATM"/>
    <x v="720"/>
    <s v="DUE TO VANDALISM VANDAL GLASS/TOUCH MEMBRANE IS BROKEN , SAME SHOULD BE REPLACED."/>
    <x v="8"/>
    <x v="34"/>
    <s v="ATM ID Missing"/>
    <s v="Model No. missing"/>
    <s v=""/>
    <n v="14881"/>
    <s v="DUE TO VANDALISM VANDAL GLASS/TOUCH MEMBRANE IS BROKEN , SAME SHOULD BE REPLACED."/>
    <s v="Work Request"/>
    <s v="Closed"/>
    <n v="80"/>
    <x v="0"/>
    <s v="Contact MRU"/>
    <x v="4"/>
    <d v="2012-01-01T00:00:00"/>
    <n v="11.742465753424657"/>
    <x v="1"/>
    <x v="0"/>
    <x v="0"/>
    <x v="0"/>
    <x v="7"/>
    <m/>
    <m/>
    <x v="4"/>
    <s v="2023"/>
    <d v="1899-12-30T01:20:00"/>
  </r>
  <r>
    <s v="Rakesh"/>
    <d v="2023-03-21T00:00:00"/>
    <x v="66"/>
    <x v="82"/>
    <s v="12:20"/>
    <s v="24/03/2023"/>
    <s v="12:30"/>
    <s v="0:0:0"/>
    <n v="115158"/>
    <x v="0"/>
    <x v="124"/>
    <s v="2021-07-ATM-1"/>
    <s v="Priority 1"/>
    <s v="99 Days SLA"/>
    <s v="SST Technicians"/>
    <s v="Hardware - SST Technicians"/>
    <s v="ATM Hardware"/>
    <x v="4"/>
    <x v="4"/>
    <n v="1741"/>
    <s v="MCB ATM 5202 Anbalaba Ink Pale on Receipt CONTACT CAUDAN 52526270 DATE 24/3/23"/>
    <x v="112"/>
    <s v="Check receipt printer - 1 sided of receipt paper not printing properly. Changed receipt printer and tested - same issue. Paper faulty. Changed receipt paper roll and put back receipt printer - tested ok."/>
    <x v="1"/>
    <x v="352"/>
    <n v="5202"/>
    <n v="6626"/>
    <s v="ATM - MCB SLA"/>
    <n v="14933"/>
    <s v="Check receipt printer - 1 sided of receipt paper not printing properly. Changed receipt printer and tested - same issue. Paper faulty. Changed receipt paper roll and put back receipt printer - tested ok."/>
    <s v="Work Request"/>
    <s v="Closed"/>
    <n v="10"/>
    <x v="0"/>
    <s v="Contact MRU"/>
    <x v="2"/>
    <d v="2019-11-14T00:00:00"/>
    <n v="3.8684931506849316"/>
    <x v="3"/>
    <x v="0"/>
    <x v="0"/>
    <x v="0"/>
    <x v="7"/>
    <m/>
    <m/>
    <x v="4"/>
    <s v="2023"/>
    <d v="1899-12-30T00:10:00"/>
  </r>
  <r>
    <s v="Rakesh"/>
    <d v="2023-03-24T00:00:00"/>
    <x v="66"/>
    <x v="82"/>
    <s v="10:50"/>
    <s v="24/03/2023"/>
    <s v="11:14"/>
    <s v="0:0:0"/>
    <n v="115159"/>
    <x v="0"/>
    <x v="124"/>
    <s v="2021-07-ATM-1"/>
    <s v="Priority 1"/>
    <s v="99 Days SLA"/>
    <s v="SST Technicians"/>
    <s v="Hardware - SST Technicians"/>
    <s v="ATM Hardware"/>
    <x v="7"/>
    <x v="3"/>
    <n v="1741"/>
    <s v="MCB SUPER U GBAY ATM 3916 CHECK CAMERA BLURT IMAGE CONTACT BRINKS DATE 24/3/23"/>
    <x v="721"/>
    <s v="CHECKED CAMERA LENS COVER"/>
    <x v="1"/>
    <x v="352"/>
    <n v="5202"/>
    <n v="6626"/>
    <s v="ATM - MCB SLA"/>
    <n v="14904"/>
    <s v="CHECKED CAMERA LENS COVER"/>
    <s v="Work Request"/>
    <s v="Closed"/>
    <n v="24"/>
    <x v="0"/>
    <s v="Contact MRU"/>
    <x v="2"/>
    <d v="2019-11-14T00:00:00"/>
    <n v="3.8684931506849316"/>
    <x v="3"/>
    <x v="0"/>
    <x v="0"/>
    <x v="0"/>
    <x v="7"/>
    <m/>
    <m/>
    <x v="4"/>
    <s v="2023"/>
    <d v="1899-12-30T00:24:00"/>
  </r>
  <r>
    <s v="Rakesh"/>
    <d v="2023-03-24T00:00:00"/>
    <x v="66"/>
    <x v="82"/>
    <s v="09:15"/>
    <s v="24/03/2023"/>
    <s v="10:00"/>
    <s v="0:0:0"/>
    <n v="115160"/>
    <x v="0"/>
    <x v="55"/>
    <s v="2022-07-ATM-1"/>
    <s v="Priority 3"/>
    <s v="99 Days SLA"/>
    <s v="SST Technicians"/>
    <s v="Hardware - SST Technicians"/>
    <s v="ATM Hardware"/>
    <x v="19"/>
    <x v="2"/>
    <m/>
    <s v="MCB 5502 - URGENT LOG REMOVAL - DATE 19.03.2023 AT 2125 - CAUDAN RDV 09:15 - SN NOT GOOD IN SSD"/>
    <x v="722"/>
    <s v="Physical check done. NO jam or mising notes found. Logs retrieved successfully for 19/03/23. ATM working fine."/>
    <x v="0"/>
    <x v="128"/>
    <n v="5502"/>
    <s v="6634 GBRU"/>
    <s v="ATM-MCB SLA"/>
    <n v="14985"/>
    <s v="Physical check done. NO jam or mising notes found. Logs retrieved successfully for 19/03/23. ATM working fine."/>
    <s v="Work Request"/>
    <s v="Closed"/>
    <n v="45"/>
    <x v="0"/>
    <s v="Contact MRU"/>
    <x v="4"/>
    <s v="To be determined"/>
    <m/>
    <x v="7"/>
    <x v="0"/>
    <x v="0"/>
    <x v="0"/>
    <x v="7"/>
    <m/>
    <m/>
    <x v="4"/>
    <s v="2023"/>
    <d v="1899-12-30T00:45:00"/>
  </r>
  <r>
    <s v="Rakesh"/>
    <d v="2023-03-24T00:00:00"/>
    <x v="66"/>
    <x v="82"/>
    <s v="10:00"/>
    <s v="24/03/2023"/>
    <s v="12:30"/>
    <s v="01:0"/>
    <n v="115161"/>
    <x v="0"/>
    <x v="28"/>
    <s v="2021-07-ATM-1"/>
    <s v="Priority 1"/>
    <s v="99 Days SLA"/>
    <s v="SST Technicians"/>
    <s v="Hardware - SST Technicians"/>
    <s v="ATM Hardware"/>
    <x v="0"/>
    <x v="1"/>
    <n v="1588"/>
    <s v="08:43 - MCB - 3110 TRIOLET - CASH HANDLER FAULTY - CONTACT: KHECHYLL 407 1102"/>
    <x v="723"/>
    <s v=""/>
    <x v="3"/>
    <x v="121"/>
    <n v="3110"/>
    <n v="6627"/>
    <s v="ATM - MCB SLA"/>
    <n v="14879"/>
    <s v=""/>
    <s v="Work Request"/>
    <s v="Closed"/>
    <n v="150"/>
    <x v="0"/>
    <s v="Contact MRU"/>
    <x v="0"/>
    <s v="To be determined"/>
    <m/>
    <x v="7"/>
    <x v="0"/>
    <x v="0"/>
    <x v="0"/>
    <x v="7"/>
    <m/>
    <m/>
    <x v="4"/>
    <s v="2023"/>
    <d v="1899-12-30T02:30:00"/>
  </r>
  <r>
    <s v="Rakesh"/>
    <d v="2023-03-24T00:00:00"/>
    <x v="66"/>
    <x v="82"/>
    <s v="12:30"/>
    <s v="24/03/2023"/>
    <s v="13:20"/>
    <s v="0:0:0"/>
    <n v="115162"/>
    <x v="0"/>
    <x v="28"/>
    <s v="2021-07-ATM-1"/>
    <s v="Priority 2"/>
    <s v="99 Days SLA"/>
    <s v="SST Technicians"/>
    <s v="Hardware - SST Technicians"/>
    <s v="ATM Hardware"/>
    <x v="11"/>
    <x v="1"/>
    <n v="1613"/>
    <s v="08:43 - MCB - 3210 TRIOLET - SCPM FAULTY - CONTACT: KHECHYLL 407 1102"/>
    <x v="724"/>
    <s v=""/>
    <x v="13"/>
    <x v="41"/>
    <n v="3210"/>
    <s v="6684 GBRU TOUCH CPM"/>
    <s v="ATM - MCB SLA"/>
    <n v="14880"/>
    <s v=""/>
    <s v="Work Request"/>
    <s v="Closed"/>
    <n v="50"/>
    <x v="0"/>
    <s v="Contact MRU"/>
    <x v="0"/>
    <s v="To be determined"/>
    <m/>
    <x v="7"/>
    <x v="0"/>
    <x v="0"/>
    <x v="0"/>
    <x v="7"/>
    <m/>
    <m/>
    <x v="4"/>
    <s v="2023"/>
    <d v="1899-12-30T00:50:00"/>
  </r>
  <r>
    <s v="Rakesh"/>
    <d v="2023-03-24T00:00:00"/>
    <x v="66"/>
    <x v="82"/>
    <s v="10:45"/>
    <s v="24/03/2023"/>
    <s v="13:25"/>
    <s v="02:0"/>
    <n v="115163"/>
    <x v="0"/>
    <x v="1"/>
    <s v="2021-07-ATM-1"/>
    <s v="Priority 1"/>
    <s v="99 Days SLA"/>
    <s v="SST Technicians"/>
    <s v="Hardware - SST Technicians"/>
    <s v="ATM Hardware"/>
    <x v="12"/>
    <x v="3"/>
    <n v="1510"/>
    <s v="08:24 - MCB 3416 - SUPER U GBAIE - BNA FAULTY"/>
    <x v="725"/>
    <s v="PERFORMED DIAGNOSTICS ON ATM RETRIEVED JAMMED IN SEPARATOR TOGETHER WITH A COIN"/>
    <x v="1"/>
    <x v="1"/>
    <n v="3606"/>
    <n v="6626"/>
    <s v="ATM - MCB SLA"/>
    <n v="14902"/>
    <s v="PERFORMED DIAGNOSTICS ON ATM RETRIEVED JAMMED IN SEPARATOR TOGETHER WITH A COIN"/>
    <s v="Work Request"/>
    <s v="Closed"/>
    <n v="160"/>
    <x v="0"/>
    <s v="Contact MRU"/>
    <x v="0"/>
    <s v="To be determined"/>
    <m/>
    <x v="7"/>
    <x v="0"/>
    <x v="0"/>
    <x v="0"/>
    <x v="7"/>
    <m/>
    <m/>
    <x v="4"/>
    <s v="2023"/>
    <d v="1899-12-30T02:40:00"/>
  </r>
  <r>
    <s v="Rakesh"/>
    <d v="2023-03-24T00:00:00"/>
    <x v="66"/>
    <x v="82"/>
    <s v="11:35"/>
    <s v="24/03/2023"/>
    <s v="12:40"/>
    <s v="0:0:0"/>
    <n v="115165"/>
    <x v="0"/>
    <x v="9"/>
    <s v="2021-07-ATM-1"/>
    <s v="Priority 1"/>
    <s v="99 Days SLA"/>
    <s v="SST Technicians"/>
    <s v="Hardware - SST Technicians"/>
    <s v="ATM Hardware"/>
    <x v="11"/>
    <x v="0"/>
    <n v="1656"/>
    <s v="MCB PLMB ATM 8701. We are having issues with the cheque deposit CHEQUES JAMMING CONTACT ELODIE 2025549 DATE 24/3/23"/>
    <x v="726"/>
    <s v="Issue with SCPM &quot;Cheque jam&quot; Trouble shoot: Issue Clean sensor Restart application Run several test: completed successfully"/>
    <x v="17"/>
    <x v="290"/>
    <n v="8701"/>
    <s v="6632 GBRU CPM"/>
    <s v="ATM - MCB SLA"/>
    <n v="15101"/>
    <s v="Issue with SCPM &quot;Cheque jam&quot; Trouble shoot: Issue Clean sensor Restart application Run several test: completed successfully"/>
    <s v="Work Request"/>
    <s v="Closed"/>
    <n v="65"/>
    <x v="0"/>
    <s v="Contact MRU"/>
    <x v="4"/>
    <d v="2018-11-07T00:00:00"/>
    <n v="4.8876712328767127"/>
    <x v="5"/>
    <x v="0"/>
    <x v="0"/>
    <x v="0"/>
    <x v="7"/>
    <m/>
    <m/>
    <x v="4"/>
    <s v="2023"/>
    <d v="1899-12-30T01:05:00"/>
  </r>
  <r>
    <s v="Emmanuel"/>
    <d v="2023-03-24T00:00:00"/>
    <x v="66"/>
    <x v="81"/>
    <s v="16:00"/>
    <s v="21/03/2023"/>
    <s v="17:30"/>
    <s v="0:0:0"/>
    <n v="115166"/>
    <x v="2"/>
    <x v="20"/>
    <s v="2021-11-ATM-2"/>
    <s v="Priority 1"/>
    <s v="99 Days SLA"/>
    <s v="SST Technicians"/>
    <s v="Hardware - SST Technicians"/>
    <s v="ATM Hardware"/>
    <x v="0"/>
    <x v="6"/>
    <m/>
    <s v="Cash Handler faulty ( SAN 03904)"/>
    <x v="727"/>
    <s v="Adjust and clean LVDT belt"/>
    <x v="8"/>
    <x v="34"/>
    <s v="ATM ID Missing"/>
    <s v="Model No. missing"/>
    <s v=""/>
    <n v="14848"/>
    <s v="Adjust and clean LVDT belt"/>
    <s v="Work Request"/>
    <s v="Closed"/>
    <n v="90"/>
    <x v="0"/>
    <s v="Contact ROD"/>
    <x v="6"/>
    <d v="2010-09-23T00:00:00"/>
    <n v="13.016438356164384"/>
    <x v="8"/>
    <x v="0"/>
    <x v="1"/>
    <x v="2"/>
    <x v="0"/>
    <m/>
    <m/>
    <x v="4"/>
    <s v="2023"/>
    <d v="1899-12-30T01:30:00"/>
  </r>
  <r>
    <s v="Rakesh"/>
    <d v="2023-03-24T00:00:00"/>
    <x v="66"/>
    <x v="82"/>
    <s v="15:25"/>
    <s v="24/03/2023"/>
    <s v="16:35"/>
    <s v="0:0:0"/>
    <n v="115173"/>
    <x v="0"/>
    <x v="9"/>
    <s v="2021-07-ATM-1"/>
    <s v="Priority 1"/>
    <s v="99 Days SLA"/>
    <s v="SST Technicians"/>
    <s v="Hardware - SST Technicians"/>
    <s v="ATM Hardware"/>
    <x v="1"/>
    <x v="0"/>
    <n v="1546"/>
    <s v="MCB PLMB ATM 6101 GBRU ISSUE MODEL 6684 CONTACT DARYL 2027877 DATE 24/3/23​"/>
    <x v="728"/>
    <s v="Issue with GBRU Customer already remove Piece of paper Verify module Restart application Clear fault Run several test: completed successfully"/>
    <x v="5"/>
    <x v="30"/>
    <n v="6101"/>
    <s v="6684 GBRU"/>
    <s v="ATM - MCB SLA"/>
    <n v="15103"/>
    <s v="Issue with GBRU Customer already remove Piece of paper Verify module Restart application Clear fault Run several test: completed successfully"/>
    <s v="Work Request"/>
    <s v="Closed"/>
    <n v="70"/>
    <x v="0"/>
    <s v="Contact MRU"/>
    <x v="3"/>
    <d v="2019-09-22T00:00:00"/>
    <n v="4.0136986301369859"/>
    <x v="3"/>
    <x v="0"/>
    <x v="0"/>
    <x v="0"/>
    <x v="7"/>
    <m/>
    <m/>
    <x v="4"/>
    <s v="2023"/>
    <d v="1899-12-30T01:10:00"/>
  </r>
  <r>
    <s v="Rakesh"/>
    <d v="2023-03-24T00:00:00"/>
    <x v="66"/>
    <x v="5"/>
    <s v="Start Time missing"/>
    <s v="End Date missing"/>
    <s v="End Time missing"/>
    <s v="0:0:0"/>
    <n v="115174"/>
    <x v="0"/>
    <x v="12"/>
    <s v="2021-07-ATM-1"/>
    <s v="Priority missing"/>
    <s v="24 Hour SLA"/>
    <s v="SST Technicians"/>
    <s v="Hardware - SST Technicians"/>
    <s v="ATM Hardware"/>
    <x v="11"/>
    <x v="1"/>
    <n v="2603"/>
    <s v="MCB FLACQ ATM 3106. Deposit cannot be processed as notes are being stuck MODEL 6684 PASCAL 4072609 DATE 24/3/23"/>
    <x v="24"/>
    <m/>
    <x v="1"/>
    <x v="12"/>
    <n v="7601"/>
    <n v="6626"/>
    <s v="ATM - MCB SLA"/>
    <m/>
    <m/>
    <m/>
    <m/>
    <m/>
    <x v="1"/>
    <s v="Contact MRU"/>
    <x v="2"/>
    <d v="2018-02-13T00:00:00"/>
    <n v="5.6191780821917812"/>
    <x v="5"/>
    <x v="0"/>
    <x v="2"/>
    <x v="0"/>
    <x v="5"/>
    <m/>
    <m/>
    <x v="2"/>
    <s v="Start Date missing"/>
    <m/>
  </r>
  <r>
    <s v="Rakesh"/>
    <d v="2023-03-24T00:00:00"/>
    <x v="66"/>
    <x v="82"/>
    <s v="13:40"/>
    <s v="24/03/2023"/>
    <s v="15:25"/>
    <s v="01:15"/>
    <n v="115175"/>
    <x v="0"/>
    <x v="0"/>
    <s v="2021-07-ATM-1"/>
    <s v="Priority 1"/>
    <s v="99 Days SLA"/>
    <s v="SST Technicians"/>
    <s v="Hardware - SST Technicians"/>
    <s v="ATM Hardware"/>
    <x v="11"/>
    <x v="3"/>
    <m/>
    <s v="MCB LA CROISETTE M 3716 SCPM ISSUE NO DEPOSIT ACCEPTED 407 2812 LUDOVIC DATE 24/3/23"/>
    <x v="729"/>
    <s v="TROUBLESHOOTED SCPM ISSUE"/>
    <x v="0"/>
    <x v="269"/>
    <n v="3716"/>
    <s v="6634 GBRU"/>
    <s v="ATM - MCB SLA"/>
    <n v="14901"/>
    <s v="TROUBLESHOOTED SCPM ISSUE"/>
    <s v="Work Request"/>
    <s v="Closed"/>
    <n v="105"/>
    <x v="0"/>
    <s v="Contact MRU"/>
    <x v="4"/>
    <d v="2018-02-13T00:00:00"/>
    <n v="5.6191780821917812"/>
    <x v="5"/>
    <x v="0"/>
    <x v="0"/>
    <x v="0"/>
    <x v="7"/>
    <m/>
    <m/>
    <x v="4"/>
    <s v="2023"/>
    <d v="1899-12-30T01:45:00"/>
  </r>
  <r>
    <s v="Rakesh"/>
    <d v="2023-03-24T00:00:00"/>
    <x v="66"/>
    <x v="82"/>
    <s v="15:15"/>
    <s v="24/03/2023"/>
    <s v="16:00"/>
    <s v="0:0:0"/>
    <n v="115177"/>
    <x v="9"/>
    <x v="14"/>
    <s v="2023-01-ATM-1"/>
    <s v="Priority 1"/>
    <s v="99 Days SLA"/>
    <s v="SST Technicians"/>
    <s v="Hardware - SST Technicians"/>
    <s v="ATM Hardware"/>
    <x v="3"/>
    <x v="2"/>
    <n v="4362"/>
    <s v="HABIB CPE CARD READER ISSUE DATE 24/3/23"/>
    <x v="730"/>
    <s v="Card reader diagnosis done, Card reader sensor clear, run to run test done - all pass No hardware error, Device logs all good. Habib bank remote - Card reader error clear in their system. Problem solve, ATM put in service"/>
    <x v="1"/>
    <x v="90"/>
    <s v="ATM ID Missing"/>
    <n v="6626"/>
    <s v="AT Comprehensive weekdays from 09:00 to 20:00 Sun &amp; PH 09:00 TO 13:00"/>
    <n v="14971"/>
    <s v="Card reader diagnosis done, Card reader sensor clear, run to run test done - all pass No hardware error, Device logs all good. Habib bank remote - Card reader error clear in their system. Problem solve, ATM put in service"/>
    <s v="Work Request"/>
    <s v="Closed"/>
    <n v="45"/>
    <x v="0"/>
    <s v="Contact MRU"/>
    <x v="1"/>
    <d v="2019-10-27T00:00:00"/>
    <n v="3.9178082191780823"/>
    <x v="3"/>
    <x v="0"/>
    <x v="0"/>
    <x v="0"/>
    <x v="7"/>
    <m/>
    <m/>
    <x v="4"/>
    <s v="2023"/>
    <d v="1899-12-30T00:45:00"/>
  </r>
  <r>
    <s v="Rakesh"/>
    <d v="2023-03-24T00:00:00"/>
    <x v="66"/>
    <x v="82"/>
    <s v="13:45"/>
    <s v="24/03/2023"/>
    <s v="14:45"/>
    <s v="0:0:0"/>
    <n v="115178"/>
    <x v="0"/>
    <x v="14"/>
    <s v="2021-07-ATM-1"/>
    <s v="Priority 2"/>
    <s v="99 Days SLA"/>
    <s v="SST Technicians"/>
    <s v="Hardware - SST Technicians"/>
    <s v="ATM Hardware"/>
    <x v="0"/>
    <x v="2"/>
    <n v="1540"/>
    <s v="11:51 - MCB ATM 3402 - CUREPIPE - CASH HANDLER FAULTY - CT OLIVIER 4072128"/>
    <x v="731"/>
    <s v="P1ck arm 1 broken. Pick arm has been replaced. ATM tested ok. ATM in service working fine."/>
    <x v="0"/>
    <x v="118"/>
    <n v="3402"/>
    <s v="6634 GBRU"/>
    <s v="ATM - MCB SLA"/>
    <n v="14986"/>
    <s v="P1ck arm 1 broken. Pick arm has been replaced. ATM tested ok. ATM in service working fine."/>
    <s v="Work Request"/>
    <s v="Closed"/>
    <n v="60"/>
    <x v="0"/>
    <s v="Contact MRU"/>
    <x v="1"/>
    <s v="To be determined"/>
    <m/>
    <x v="7"/>
    <x v="0"/>
    <x v="0"/>
    <x v="0"/>
    <x v="7"/>
    <m/>
    <m/>
    <x v="4"/>
    <s v="2023"/>
    <d v="1899-12-30T01:00:00"/>
  </r>
  <r>
    <s v="Rakesh"/>
    <d v="2023-03-24T00:00:00"/>
    <x v="66"/>
    <x v="82"/>
    <s v="16:00"/>
    <s v="24/03/2023"/>
    <s v="17:00"/>
    <s v="0:0:0"/>
    <n v="115180"/>
    <x v="0"/>
    <x v="125"/>
    <s v="2021-07-ATM-1"/>
    <s v="Priority 1"/>
    <s v="99 Days SLA"/>
    <s v="SST Technicians"/>
    <s v="Hardware - SST Technicians"/>
    <s v="ATM Hardware"/>
    <x v="2"/>
    <x v="4"/>
    <n v="1626"/>
    <s v="MCB WINCORO ATM 6001- Recurrent disconnection network. Contact: Brinks 2041218 DATE 24/3/23"/>
    <x v="732"/>
    <s v="Check camera pin hole lens Recurrent disconnection issue Track 1 faulty Change magnetic head Run loop test and found ok"/>
    <x v="3"/>
    <x v="353"/>
    <n v="6001"/>
    <n v="6627"/>
    <s v="ATM - MCB SLA"/>
    <n v="14960"/>
    <s v="Check camera pin hole lens Recurrent disconnection issue Track 1 faulty Change magnetic head Run loop test and found ok"/>
    <s v="Work Request"/>
    <s v="Closed"/>
    <n v="60"/>
    <x v="0"/>
    <s v="Contact MRU"/>
    <x v="3"/>
    <d v="2010-09-23T00:00:00"/>
    <n v="13.016438356164384"/>
    <x v="8"/>
    <x v="0"/>
    <x v="0"/>
    <x v="0"/>
    <x v="7"/>
    <m/>
    <m/>
    <x v="4"/>
    <s v="2023"/>
    <d v="1899-12-30T01:00:00"/>
  </r>
  <r>
    <s v="Rakesh"/>
    <d v="2023-03-24T00:00:00"/>
    <x v="66"/>
    <x v="82"/>
    <s v="14:50"/>
    <s v="24/03/2023"/>
    <s v="15:30"/>
    <s v="0:0:0"/>
    <n v="115182"/>
    <x v="0"/>
    <x v="23"/>
    <s v="2021-07-ATM-1"/>
    <s v="Priority 1"/>
    <s v="99 Days SLA"/>
    <s v="SST Technicians"/>
    <s v="Hardware - SST Technicians"/>
    <s v="ATM Hardware"/>
    <x v="1"/>
    <x v="4"/>
    <n v="1689"/>
    <s v="MCB CAUDAN DIAS PIER ATM 9901- GBRU ISSUE Contact: Brinks 2041218 DATE 24/3/23"/>
    <x v="12"/>
    <s v="GBRU faulty Notes jam Remove 1x200rs in separator Clean up modules and BV Run loop test and found ok"/>
    <x v="15"/>
    <x v="98"/>
    <n v="9901"/>
    <s v="6632 GBRU"/>
    <s v="ATM - MCB SLA"/>
    <n v="14962"/>
    <s v="GBRU faulty Notes jam Remove 1x200rs in separator Clean up modules and BV Run loop test and found ok"/>
    <s v="Work Request"/>
    <s v="Closed"/>
    <n v="40"/>
    <x v="0"/>
    <s v="Contact MRU"/>
    <x v="4"/>
    <d v="2019-09-15T00:00:00"/>
    <n v="4.0328767123287674"/>
    <x v="3"/>
    <x v="0"/>
    <x v="0"/>
    <x v="0"/>
    <x v="7"/>
    <m/>
    <m/>
    <x v="4"/>
    <s v="2023"/>
    <d v="1899-12-30T00:40:00"/>
  </r>
  <r>
    <s v="Rakesh"/>
    <d v="2023-03-24T00:00:00"/>
    <x v="66"/>
    <x v="82"/>
    <s v="15:20"/>
    <s v="24/03/2023"/>
    <s v="15:30"/>
    <s v="0:30"/>
    <n v="115183"/>
    <x v="0"/>
    <x v="15"/>
    <s v="2021-07-ATM-1"/>
    <s v="Priority 1"/>
    <s v="99 Days SLA"/>
    <s v="SST Technicians"/>
    <s v="Hardware - SST Technicians"/>
    <s v="ATM Hardware"/>
    <x v="11"/>
    <x v="1"/>
    <n v="1519"/>
    <s v="BEAU PLAN COLLECT SCPM RIBBON FOR MCB P DES PAPAYES DATE 24/3/23"/>
    <x v="733"/>
    <s v=""/>
    <x v="6"/>
    <x v="16"/>
    <n v="3147"/>
    <n v="6684"/>
    <s v="ATM - MCB SLA"/>
    <n v="14878"/>
    <s v=""/>
    <s v="Work Request"/>
    <s v="Closed"/>
    <n v="10"/>
    <x v="0"/>
    <s v="Contact MRU"/>
    <x v="4"/>
    <d v="2019-09-12T00:00:00"/>
    <n v="4.0410958904109586"/>
    <x v="3"/>
    <x v="0"/>
    <x v="0"/>
    <x v="0"/>
    <x v="7"/>
    <m/>
    <m/>
    <x v="4"/>
    <s v="2023"/>
    <d v="1899-12-30T00:10:00"/>
  </r>
  <r>
    <s v="Rakesh"/>
    <d v="2023-03-24T00:00:00"/>
    <x v="66"/>
    <x v="82"/>
    <s v="14:45"/>
    <s v="24/03/2023"/>
    <s v="15:45"/>
    <s v="0:0:0"/>
    <n v="115184"/>
    <x v="0"/>
    <x v="14"/>
    <s v="2021-07-ATM-1"/>
    <s v="Priority 1"/>
    <s v="99 Days SLA"/>
    <s v="SST Technicians"/>
    <s v="Hardware - SST Technicians"/>
    <s v="ATM Hardware"/>
    <x v="3"/>
    <x v="2"/>
    <n v="1554"/>
    <s v="MCB 3502 - CUREPIPE - CARD READER FAULTY - CT OLIVIER 4072128"/>
    <x v="734"/>
    <s v="Card reader tempering error. Magnetic head faulty. Blank track1. Magnetic head replaced with new. all tests pass on card reader. ATM in service working fine. Transactions pass."/>
    <x v="1"/>
    <x v="81"/>
    <n v="3502"/>
    <n v="6626"/>
    <s v="ATM - MCB SLA"/>
    <n v="14987"/>
    <s v="Card reader tempering error. Magnetic head faulty. Blank track1. Magnetic head replaced with new. all tests pass on card reader. ATM in service working fine. Transactions pass."/>
    <s v="Work Request"/>
    <s v="Closed"/>
    <n v="60"/>
    <x v="0"/>
    <s v="Contact MRU"/>
    <x v="1"/>
    <s v="To be determined"/>
    <m/>
    <x v="7"/>
    <x v="0"/>
    <x v="0"/>
    <x v="0"/>
    <x v="7"/>
    <m/>
    <m/>
    <x v="4"/>
    <s v="2023"/>
    <d v="1899-12-30T01:00:00"/>
  </r>
  <r>
    <s v="Rakesh"/>
    <d v="2023-03-24T00:00:00"/>
    <x v="66"/>
    <x v="82"/>
    <s v="16:30"/>
    <s v="24/03/2023"/>
    <s v="16:50"/>
    <s v="01:10"/>
    <n v="115185"/>
    <x v="0"/>
    <x v="126"/>
    <s v="2021-07-ATM-1"/>
    <s v="Priority 3"/>
    <s v="99 Days SLA"/>
    <s v="SST Technicians"/>
    <s v="Hardware - SST Technicians"/>
    <s v="ATM Hardware"/>
    <x v="11"/>
    <x v="1"/>
    <n v="1547"/>
    <s v="MCB P DES PAPAYES M 4316 replacement of SCPM Ribbon CONTACT BRINKS 2041218 DATE 24/3/23 ​ ​"/>
    <x v="735"/>
    <s v=""/>
    <x v="5"/>
    <x v="354"/>
    <n v="4316"/>
    <s v="6684 GBRU"/>
    <s v="ATM - MCB SLA"/>
    <n v="14877"/>
    <s v=""/>
    <s v="Work Request"/>
    <s v="Closed"/>
    <n v="20"/>
    <x v="0"/>
    <s v="Contact MRU"/>
    <x v="0"/>
    <d v="2019-10-09T00:00:00"/>
    <n v="3.967123287671233"/>
    <x v="3"/>
    <x v="0"/>
    <x v="0"/>
    <x v="0"/>
    <x v="7"/>
    <m/>
    <m/>
    <x v="4"/>
    <s v="2023"/>
    <d v="1899-12-30T00:20:00"/>
  </r>
  <r>
    <s v="Rakesh"/>
    <d v="2023-03-24T00:00:00"/>
    <x v="66"/>
    <x v="82"/>
    <s v="13:00"/>
    <s v="24/03/2023"/>
    <s v="15:10"/>
    <s v="0:0:0"/>
    <n v="115187"/>
    <x v="0"/>
    <x v="9"/>
    <s v="2021-07-ATM-1"/>
    <s v="Priority 1"/>
    <s v="99 Days SLA"/>
    <s v="SST Technicians"/>
    <s v="Hardware - SST Technicians"/>
    <s v="ATM Hardware"/>
    <x v="11"/>
    <x v="0"/>
    <n v="1656"/>
    <s v="MCB PLMB ATM 8701. We are having issues with the cheque deposit CHEQUES JAMMING CONTACT ELODIE 2025549 DATE 24/3/23"/>
    <x v="736"/>
    <s v="Completed call Shutdown machine Dismantle module, Fix mechanism Restart application Run several test: completed successfully"/>
    <x v="17"/>
    <x v="290"/>
    <n v="8701"/>
    <s v="6632 GBRU CPM"/>
    <s v="ATM - MCB SLA"/>
    <n v="15102"/>
    <s v="Completed call Shutdown machine Dismantle module, Fix mechanism Restart application Run several test: completed successfully"/>
    <s v="Work Request"/>
    <s v="Closed"/>
    <n v="130"/>
    <x v="0"/>
    <s v="Contact MRU"/>
    <x v="4"/>
    <d v="2019-10-27T00:00:00"/>
    <n v="3.9178082191780823"/>
    <x v="3"/>
    <x v="0"/>
    <x v="0"/>
    <x v="0"/>
    <x v="7"/>
    <m/>
    <m/>
    <x v="4"/>
    <s v="2023"/>
    <d v="1899-12-30T02:10:00"/>
  </r>
  <r>
    <s v="Rakesh"/>
    <d v="2023-03-24T00:00:00"/>
    <x v="66"/>
    <x v="82"/>
    <s v="16:30"/>
    <s v="24/03/2023"/>
    <s v="17:30"/>
    <s v="0:0:0"/>
    <n v="115188"/>
    <x v="8"/>
    <x v="25"/>
    <s v="2023-01-ATM-1"/>
    <s v="Priority 2"/>
    <s v="99 Days SLA"/>
    <s v="SST Technicians"/>
    <s v="Hardware - SST Technicians"/>
    <s v="ATM Hardware"/>
    <x v="3"/>
    <x v="2"/>
    <n v="4350"/>
    <s v="VACOAS - 6634 - CARD READER ISSUE ( TEMPERING) - CNT - KAMLA - 6964507"/>
    <x v="737"/>
    <s v="Anti-Skimming module device communication error. USB cable cleaned and reseated both on PC core and SPS board. Self tests pass both on SPS and card reader. SPS status ok. ATM in service working fine. Transaction tested by bank."/>
    <x v="4"/>
    <x v="73"/>
    <s v="ATM ID Missing"/>
    <n v="6634"/>
    <s v="AT Mon-Sat 08:00 to 20:00, Sun &amp; PH 08:00 to 13:00"/>
    <n v="14988"/>
    <s v="Anti-Skimming module device communication error. USB cable cleaned and reseated both on PC core and SPS board. Self tests pass both on SPS and card reader. SPS status ok. ATM in service working fine. Transaction tested by bank."/>
    <s v="Work Request"/>
    <s v="Closed"/>
    <n v="60"/>
    <x v="0"/>
    <s v="Contact MRU"/>
    <x v="1"/>
    <s v="To be determined"/>
    <m/>
    <x v="7"/>
    <x v="0"/>
    <x v="1"/>
    <x v="0"/>
    <x v="7"/>
    <m/>
    <m/>
    <x v="4"/>
    <s v="2023"/>
    <d v="1899-12-30T01:00:00"/>
  </r>
  <r>
    <s v="Alvin"/>
    <s v="Date missing"/>
    <x v="67"/>
    <x v="5"/>
    <s v="Start Time missing"/>
    <s v="End Date missing"/>
    <s v="End Time missing"/>
    <s v="0:0:0"/>
    <n v="115189"/>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2"/>
    <x v="5"/>
    <m/>
    <m/>
    <x v="2"/>
    <s v="Start Date missing"/>
    <m/>
  </r>
  <r>
    <s v="Alvin"/>
    <s v="Date missing"/>
    <x v="67"/>
    <x v="5"/>
    <s v="Start Time missing"/>
    <s v="End Date missing"/>
    <s v="End Time missing"/>
    <s v="0:0:0"/>
    <n v="115190"/>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0"/>
    <x v="5"/>
    <m/>
    <m/>
    <x v="2"/>
    <s v="Start Date missing"/>
    <m/>
  </r>
  <r>
    <s v="Alvin"/>
    <s v="Date missing"/>
    <x v="67"/>
    <x v="5"/>
    <s v="Start Time missing"/>
    <s v="End Date missing"/>
    <s v="End Time missing"/>
    <s v="0:0:0"/>
    <n v="115191"/>
    <x v="5"/>
    <x v="20"/>
    <m/>
    <s v="Priority missing"/>
    <s v="99 Days SLA"/>
    <s v="SST Technicians"/>
    <s v="Hardware - SST Technicians"/>
    <s v="ATM Hardware"/>
    <x v="5"/>
    <x v="3"/>
    <m/>
    <s v="ATM KINGSGATE BRANCH CASSETTE 2-100"/>
    <x v="24"/>
    <m/>
    <x v="8"/>
    <x v="34"/>
    <s v="ATM ID Missing"/>
    <s v="Model No. missing"/>
    <m/>
    <m/>
    <m/>
    <m/>
    <m/>
    <m/>
    <x v="0"/>
    <s v="Contact MRU"/>
    <x v="4"/>
    <d v="2011-03-11T00:00:00"/>
    <n v="12.553424657534247"/>
    <x v="1"/>
    <x v="0"/>
    <x v="2"/>
    <x v="0"/>
    <x v="5"/>
    <m/>
    <m/>
    <x v="2"/>
    <s v="Start Date missing"/>
    <m/>
  </r>
  <r>
    <s v="Alvin"/>
    <s v="Date missing"/>
    <x v="67"/>
    <x v="5"/>
    <s v="Start Time missing"/>
    <s v="End Date missing"/>
    <s v="End Time missing"/>
    <s v="0:0:0"/>
    <n v="115192"/>
    <x v="5"/>
    <x v="20"/>
    <m/>
    <s v="Priority missing"/>
    <s v="99 Days SLA"/>
    <s v="SST Technicians"/>
    <s v="Hardware - SST Technicians"/>
    <s v="ATM Hardware"/>
    <x v="5"/>
    <x v="3"/>
    <m/>
    <s v="ATM KINGSGATE BRANCH CASSETTE 2-100"/>
    <x v="24"/>
    <m/>
    <x v="8"/>
    <x v="34"/>
    <s v="ATM ID Missing"/>
    <s v="Model No. missing"/>
    <m/>
    <m/>
    <m/>
    <m/>
    <m/>
    <m/>
    <x v="0"/>
    <s v="Contact MRU"/>
    <x v="4"/>
    <d v="2011-02-15T00:00:00"/>
    <n v="12.61917808219178"/>
    <x v="1"/>
    <x v="0"/>
    <x v="2"/>
    <x v="0"/>
    <x v="5"/>
    <m/>
    <m/>
    <x v="2"/>
    <s v="Start Date missing"/>
    <m/>
  </r>
  <r>
    <s v="Alvin"/>
    <s v="Date missing"/>
    <x v="67"/>
    <x v="5"/>
    <s v="Start Time missing"/>
    <s v="End Date missing"/>
    <s v="End Time missing"/>
    <s v="0:0:0"/>
    <n v="115193"/>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0"/>
    <x v="5"/>
    <m/>
    <m/>
    <x v="2"/>
    <s v="Start Date missing"/>
    <m/>
  </r>
  <r>
    <s v="Alvin"/>
    <s v="Date missing"/>
    <x v="67"/>
    <x v="5"/>
    <s v="Start Time missing"/>
    <s v="End Date missing"/>
    <s v="End Time missing"/>
    <s v="0:0:0"/>
    <n v="115194"/>
    <x v="5"/>
    <x v="20"/>
    <m/>
    <s v="Priority missing"/>
    <s v="24 Hour SLA"/>
    <s v="SST Technicians"/>
    <s v="Hardware - SST Technicians"/>
    <s v="ATM Hardware"/>
    <x v="5"/>
    <x v="5"/>
    <m/>
    <s v="ATM KINGSGATE BRANCH CASSETTE 2-100"/>
    <x v="24"/>
    <m/>
    <x v="8"/>
    <x v="34"/>
    <s v="ATM ID Missing"/>
    <s v="Model No. missing"/>
    <m/>
    <m/>
    <m/>
    <m/>
    <m/>
    <m/>
    <x v="1"/>
    <s v="Contact Sey"/>
    <x v="5"/>
    <s v="To be determined"/>
    <m/>
    <x v="7"/>
    <x v="0"/>
    <x v="2"/>
    <x v="1"/>
    <x v="5"/>
    <m/>
    <m/>
    <x v="2"/>
    <s v="Start Date missing"/>
    <m/>
  </r>
  <r>
    <s v="Rakesh"/>
    <d v="2023-03-27T00:00:00"/>
    <x v="67"/>
    <x v="82"/>
    <s v="12:30"/>
    <s v="24/03/2023"/>
    <s v="13:30"/>
    <s v="0:0:0"/>
    <n v="115196"/>
    <x v="0"/>
    <x v="124"/>
    <s v="2021-07-ATM-1"/>
    <s v="Priority 2"/>
    <s v="99 Days SLA"/>
    <s v="SST Technicians"/>
    <s v="Hardware - SST Technicians"/>
    <s v="ATM Hardware"/>
    <x v="16"/>
    <x v="4"/>
    <n v="1741"/>
    <s v="SERVICING - MCB - 5202 - BAIE DU CAP-AMBALABA - 6626 - 83-46466307 - OFF-SITE"/>
    <x v="93"/>
    <s v="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
    <x v="1"/>
    <x v="352"/>
    <n v="5202"/>
    <n v="6626"/>
    <s v="ATM - MCB SLA"/>
    <n v="15077"/>
    <s v="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
    <s v="Work Request"/>
    <s v="Closed"/>
    <n v="60"/>
    <x v="0"/>
    <s v="Contact MRU"/>
    <x v="2"/>
    <d v="2018-02-18T00:00:00"/>
    <n v="5.6054794520547944"/>
    <x v="5"/>
    <x v="1"/>
    <x v="0"/>
    <x v="0"/>
    <x v="7"/>
    <m/>
    <m/>
    <x v="4"/>
    <s v="2023"/>
    <d v="1899-12-30T01:00:00"/>
  </r>
  <r>
    <s v="Rakesh"/>
    <d v="2023-03-27T00:00:00"/>
    <x v="67"/>
    <x v="5"/>
    <s v="Start Time missing"/>
    <s v="End Date missing"/>
    <s v="End Time missing"/>
    <s v="0:0:0"/>
    <n v="115197"/>
    <x v="0"/>
    <x v="111"/>
    <s v="2021-07-ATM-1"/>
    <s v="Priority 2"/>
    <s v="99 Days SLA"/>
    <s v="SST Technicians"/>
    <s v="Hardware - SST Technicians"/>
    <s v="ATM Hardware"/>
    <x v="19"/>
    <x v="2"/>
    <n v="1558"/>
    <s v="MCB SO FLO M 5102 physical check in GBRU module for ATM 5102 and a log removal dated 18.03.23 MUR 1000 missing CONTACT CAUDAN 52526270 DATE 27/3/23​"/>
    <x v="24"/>
    <m/>
    <x v="5"/>
    <x v="298"/>
    <n v="5102"/>
    <s v="6684 GBRU"/>
    <s v="ATM - MCB SLA"/>
    <m/>
    <m/>
    <m/>
    <m/>
    <m/>
    <x v="1"/>
    <s v="Contact MRU"/>
    <x v="1"/>
    <s v="To be determined"/>
    <m/>
    <x v="7"/>
    <x v="0"/>
    <x v="2"/>
    <x v="0"/>
    <x v="5"/>
    <m/>
    <m/>
    <x v="2"/>
    <s v="Start Date missing"/>
    <m/>
  </r>
  <r>
    <s v="Rakesh"/>
    <d v="2023-03-27T00:00:00"/>
    <x v="67"/>
    <x v="85"/>
    <s v="10:15"/>
    <s v="27/03/2023"/>
    <s v="12:30"/>
    <s v="0:0:0"/>
    <n v="115198"/>
    <x v="0"/>
    <x v="52"/>
    <s v="2021-07-ATM-1"/>
    <s v="Priority 2"/>
    <s v="99 Days SLA"/>
    <s v="SST Technicians"/>
    <s v="Hardware - SST Technicians"/>
    <s v="ATM Hardware"/>
    <x v="0"/>
    <x v="0"/>
    <n v="1553"/>
    <s v="MCB SSR ATM 3107 – Carriage faulty on cash dispenser MODEL 6627 Contact Bernard 4072901 DATE 27/3/23​"/>
    <x v="738"/>
    <s v="Issue with Cash Handler S2 Trouble shoot: Issue Shutdown machine Dismantle module, Fix mechanism Clear fault Run several test: completed successfully Atm 3207 Fix mechanism on SCPM"/>
    <x v="9"/>
    <x v="111"/>
    <n v="3107"/>
    <s v="6627 Touch"/>
    <s v="ATM - MCB SLA"/>
    <n v="15105"/>
    <s v="Issue with Cash Handler S2 Trouble shoot: Issue Shutdown machine Dismantle module, Fix mechanism Clear fault Run several test: completed successfully Atm 3207 Fix mechanism on SCPM"/>
    <s v="Work Request"/>
    <s v="Closed"/>
    <n v="135"/>
    <x v="0"/>
    <s v="Contact MRU"/>
    <x v="3"/>
    <d v="2010-07-14T00:00:00"/>
    <n v="13.210958904109589"/>
    <x v="8"/>
    <x v="0"/>
    <x v="0"/>
    <x v="0"/>
    <x v="1"/>
    <m/>
    <m/>
    <x v="4"/>
    <s v="2023"/>
    <d v="1899-12-30T02:15:00"/>
  </r>
  <r>
    <s v="Rakesh"/>
    <d v="2023-03-27T00:00:00"/>
    <x v="67"/>
    <x v="85"/>
    <s v="10:38"/>
    <s v="27/03/2023"/>
    <s v="10:50"/>
    <s v="0:0:0"/>
    <n v="115199"/>
    <x v="0"/>
    <x v="8"/>
    <s v="2021-07-ATM-1"/>
    <s v="Priority 1"/>
    <s v="99 Days SLA"/>
    <s v="SST Technicians"/>
    <s v="Hardware - SST Technicians"/>
    <s v="ATM Hardware"/>
    <x v="0"/>
    <x v="4"/>
    <n v="1827"/>
    <s v="MCB R HILL M 3303 CASH HANDLER ISSUE MODEL 6634 CONTACT STEPHANIE DATE 27/3/23"/>
    <x v="25"/>
    <s v="Main timing disk or motor failed. Main timing disk sensors not well positioned. Placed sensor in correct position and performed several main motor test - tested ok. Several test cash done ok - fault cleared ok. ATM put in service and tested. ATM tested ok."/>
    <x v="0"/>
    <x v="8"/>
    <n v="3303"/>
    <s v="6634 GBRU"/>
    <s v="ATM - MCB SLA"/>
    <n v="15082"/>
    <s v="Main timing disk or motor failed. Main timing disk sensors not well positioned. Placed sensor in correct position and performed several main motor test - tested ok. Several test cash done ok - fault cleared ok. ATM put in service and tested. ATM tested ok."/>
    <s v="Work Request"/>
    <s v="Closed"/>
    <n v="12"/>
    <x v="0"/>
    <s v="Contact MRU"/>
    <x v="2"/>
    <s v="To be determined"/>
    <m/>
    <x v="7"/>
    <x v="0"/>
    <x v="0"/>
    <x v="0"/>
    <x v="1"/>
    <m/>
    <m/>
    <x v="4"/>
    <s v="2023"/>
    <d v="1899-12-30T00:12:00"/>
  </r>
  <r>
    <s v="Rakesh"/>
    <d v="2023-03-25T00:00:00"/>
    <x v="67"/>
    <x v="5"/>
    <s v="Start Time missing"/>
    <s v="End Date missing"/>
    <s v="End Time missing"/>
    <s v="0:0:0"/>
    <n v="115200"/>
    <x v="0"/>
    <x v="6"/>
    <s v="2021-07-ATM-1"/>
    <s v="Priority 1"/>
    <s v="99 Days SLA"/>
    <s v="SST Technicians"/>
    <s v="Hardware - SST Technicians"/>
    <s v="ATM Hardware"/>
    <x v="1"/>
    <x v="1"/>
    <n v="1605"/>
    <s v="MCB BEL AIR M 3126 GBRU ISSUE CONTACT DAVID DATE 27/3/23"/>
    <x v="24"/>
    <m/>
    <x v="5"/>
    <x v="78"/>
    <n v="3126"/>
    <s v="6684 GBRU"/>
    <s v="ATM - MCB SLA"/>
    <m/>
    <m/>
    <m/>
    <m/>
    <m/>
    <x v="1"/>
    <s v="Contact MRU"/>
    <x v="0"/>
    <d v="2011-09-28T00:00:00"/>
    <n v="12.002739726027396"/>
    <x v="1"/>
    <x v="0"/>
    <x v="2"/>
    <x v="0"/>
    <x v="5"/>
    <m/>
    <m/>
    <x v="2"/>
    <s v="Start Date missing"/>
    <m/>
  </r>
  <r>
    <s v="Rakesh"/>
    <d v="2023-03-27T00:00:00"/>
    <x v="67"/>
    <x v="5"/>
    <s v="Start Time missing"/>
    <s v="End Date missing"/>
    <s v="End Time missing"/>
    <s v="0:0:0"/>
    <n v="115201"/>
    <x v="0"/>
    <x v="6"/>
    <s v="2021-07-ATM-1"/>
    <s v="Priority 1"/>
    <s v="99 Days SLA"/>
    <s v="SST Technicians"/>
    <s v="Hardware - SST Technicians"/>
    <s v="ATM Hardware"/>
    <x v="5"/>
    <x v="1"/>
    <n v="1541"/>
    <s v="MCB BEL AIR M 3226 CASSETTE 2 ISSUE CONTACT DAVID DATE 27/3/23"/>
    <x v="24"/>
    <m/>
    <x v="1"/>
    <x v="79"/>
    <n v="3226"/>
    <n v="6626"/>
    <s v="ATM - MCB SLA"/>
    <m/>
    <m/>
    <m/>
    <m/>
    <m/>
    <x v="1"/>
    <s v="Contact MRU"/>
    <x v="0"/>
    <d v="2018-02-18T00:00:00"/>
    <n v="5.6054794520547944"/>
    <x v="5"/>
    <x v="0"/>
    <x v="2"/>
    <x v="0"/>
    <x v="5"/>
    <m/>
    <m/>
    <x v="2"/>
    <s v="Start Date missing"/>
    <m/>
  </r>
  <r>
    <s v="Rakesh"/>
    <d v="2023-03-27T00:00:00"/>
    <x v="67"/>
    <x v="86"/>
    <s v="14:50"/>
    <s v="26/03/2023"/>
    <s v="15:50"/>
    <s v="0:0:0"/>
    <n v="115202"/>
    <x v="0"/>
    <x v="0"/>
    <s v="2021-07-ATM-1"/>
    <s v="Priority 1"/>
    <s v="99 Days SLA"/>
    <s v="SST Technicians"/>
    <s v="Hardware - SST Technicians"/>
    <s v="ATM Hardware"/>
    <x v="5"/>
    <x v="4"/>
    <m/>
    <s v="ATM 3816- La Croisette Parking Error: Pick Arm Cassette 4 Faulty Contact Brinks- 54217335 DATE 26/3/23"/>
    <x v="231"/>
    <s v="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
    <x v="0"/>
    <x v="0"/>
    <n v="3816"/>
    <s v="6634 GBRU"/>
    <s v="ATM - MCB SLA"/>
    <n v="15081"/>
    <s v="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
    <s v="Work Request"/>
    <s v="Closed"/>
    <n v="60"/>
    <x v="0"/>
    <s v="Contact MRU"/>
    <x v="4"/>
    <d v="2018-02-18T00:00:00"/>
    <n v="5.6054794520547944"/>
    <x v="5"/>
    <x v="0"/>
    <x v="0"/>
    <x v="0"/>
    <x v="2"/>
    <m/>
    <m/>
    <x v="4"/>
    <s v="2023"/>
    <d v="1899-12-30T01:00:00"/>
  </r>
  <r>
    <s v="Rakesh"/>
    <d v="2023-03-27T00:00:00"/>
    <x v="67"/>
    <x v="82"/>
    <s v="17:50"/>
    <s v="24/03/2023"/>
    <s v="19:10"/>
    <s v="0:0:0"/>
    <n v="115203"/>
    <x v="0"/>
    <x v="9"/>
    <s v="2021-07-ATM-1"/>
    <s v="Priority 1"/>
    <s v="99 Days SLA"/>
    <s v="SST Technicians"/>
    <s v="Hardware - SST Technicians"/>
    <s v="ATM Hardware"/>
    <x v="0"/>
    <x v="0"/>
    <n v="1546"/>
    <s v="ATM 6601- CASH HANDLER FAULTY Location: PLMB Contact: Loic/Saden 202 7877 DATE 24/3/23"/>
    <x v="739"/>
    <s v="Issue with Cash Handler Trouble shoot: Issue Shutdown machine, Dismantle module Fix belt Restart application Clear fault Run several test: completed successfully"/>
    <x v="5"/>
    <x v="30"/>
    <n v="6101"/>
    <s v="6684 GBRU"/>
    <s v="ATM - MCB SLA"/>
    <n v="15104"/>
    <s v="Issue with Cash Handler Trouble shoot: Issue Shutdown machine, Dismantle module Fix belt Restart application Clear fault Run several test: completed successfully"/>
    <s v="Work Request"/>
    <s v="Closed"/>
    <n v="80"/>
    <x v="0"/>
    <s v="Contact MRU"/>
    <x v="3"/>
    <d v="2018-06-07T00:00:00"/>
    <n v="5.3068493150684928"/>
    <x v="5"/>
    <x v="0"/>
    <x v="1"/>
    <x v="0"/>
    <x v="7"/>
    <m/>
    <m/>
    <x v="4"/>
    <s v="2023"/>
    <d v="1899-12-30T01:20:00"/>
  </r>
  <r>
    <s v="Rakesh"/>
    <d v="2023-03-27T00:00:00"/>
    <x v="67"/>
    <x v="87"/>
    <s v="10:00"/>
    <s v="28/03/2023"/>
    <s v="12:20"/>
    <s v="0:0:0"/>
    <n v="115204"/>
    <x v="0"/>
    <x v="7"/>
    <s v="2021-07-ATM-1"/>
    <s v="Priority 1"/>
    <s v="99 Days SLA"/>
    <s v="SST Technicians"/>
    <s v="Hardware - SST Technicians"/>
    <s v="ATM Hardware"/>
    <x v="3"/>
    <x v="2"/>
    <n v="1610"/>
    <s v="MCB R BELLE M 3218 DISCONNECTION ISSUE MODEL 6627 CONTACT NATHACHA 4072441 DATE 27/3/23"/>
    <x v="740"/>
    <s v="Card reader board change- Board Ram reset Run to run test done, all test pass. Administrator login - Persistent data file delete - Custome.dat delete Download is done on ATM by MCB remote. Diagnosis done- all good ATM put in service, Withdrawals done successfully by MCB client."/>
    <x v="9"/>
    <x v="47"/>
    <n v="3218"/>
    <s v="6627 Touch"/>
    <s v="ATM - MCB SLA"/>
    <n v="14972"/>
    <s v="Card reader board change- Board Ram reset Run to run test done, all test pass. Administrator login - Persistent data file delete - Custome.dat delete Download is done on ATM by MCB remote. Diagnosis done- all good ATM put in service, Withdrawals done successfully by MCB client."/>
    <s v="Work Request"/>
    <s v="Closed"/>
    <n v="140"/>
    <x v="0"/>
    <s v="Contact MRU"/>
    <x v="1"/>
    <d v="2018-02-13T00:00:00"/>
    <n v="5.6191780821917812"/>
    <x v="5"/>
    <x v="0"/>
    <x v="0"/>
    <x v="0"/>
    <x v="0"/>
    <m/>
    <m/>
    <x v="4"/>
    <s v="2023"/>
    <d v="1899-12-30T02:20:00"/>
  </r>
  <r>
    <s v="Rakesh"/>
    <d v="2023-03-27T00:00:00"/>
    <x v="67"/>
    <x v="5"/>
    <s v="Start Time missing"/>
    <s v="End Date missing"/>
    <s v="End Time missing"/>
    <s v="0:0:0"/>
    <n v="115205"/>
    <x v="0"/>
    <x v="29"/>
    <s v="2021-07-ATM-1"/>
    <s v="Priority 1"/>
    <s v="99 Days SLA"/>
    <s v="SST Technicians"/>
    <s v="Hardware - SST Technicians"/>
    <s v="ATM Hardware"/>
    <x v="11"/>
    <x v="3"/>
    <n v="1709"/>
    <s v="MCB BAGATELLE M 7901 Cheque missing RETRIEVE LOG DATE 20/3/23 @ 13:55 ​ BRINKS 2041218 DATE 27/3/23​"/>
    <x v="24"/>
    <m/>
    <x v="0"/>
    <x v="42"/>
    <n v="7901"/>
    <s v="6634 GBRU"/>
    <s v="ATM - MCB SLA"/>
    <m/>
    <m/>
    <m/>
    <m/>
    <m/>
    <x v="1"/>
    <s v="Contact MRU"/>
    <x v="4"/>
    <d v="2022-04-15T00:00:00"/>
    <n v="1.4493150684931506"/>
    <x v="14"/>
    <x v="0"/>
    <x v="2"/>
    <x v="0"/>
    <x v="5"/>
    <m/>
    <m/>
    <x v="2"/>
    <s v="Start Date missing"/>
    <m/>
  </r>
  <r>
    <s v="Rakesh"/>
    <d v="2023-03-27T00:00:00"/>
    <x v="67"/>
    <x v="85"/>
    <s v="09:15"/>
    <s v="27/03/2023"/>
    <s v="11:00"/>
    <s v="0:0:0"/>
    <n v="115206"/>
    <x v="0"/>
    <x v="29"/>
    <s v="2021-07-ATM-1"/>
    <s v="Priority 1"/>
    <s v="99 Days SLA"/>
    <s v="SST Technicians"/>
    <s v="Hardware - SST Technicians"/>
    <s v="ATM Hardware"/>
    <x v="11"/>
    <x v="3"/>
    <n v="1782"/>
    <s v="MCB BAGATELLE M 8201 Cheque missing RETRIEVE LOG DATE 20/3/23 @ 13:55 ​ BRINKS 2041218 DATE 27/3/23​"/>
    <x v="741"/>
    <s v="PERFORMED A THOROUGH CHECK NOTHING ABNORMAL FOUND RETRIEVED SILENT DEBUG DEVICE LOG XFX MANAGER"/>
    <x v="15"/>
    <x v="56"/>
    <n v="8201"/>
    <s v="6632 GBRU"/>
    <s v="ATM - MCB SLA"/>
    <n v="15080"/>
    <s v="PERFORMED A THOROUGH CHECK NOTHING ABNORMAL FOUND RETRIEVED SILENT DEBUG DEVICE LOG XFX MANAGER"/>
    <s v="Work Request"/>
    <s v="Closed"/>
    <n v="105"/>
    <x v="0"/>
    <s v="Contact MRU"/>
    <x v="4"/>
    <d v="2010-12-10T00:00:00"/>
    <n v="12.802739726027397"/>
    <x v="8"/>
    <x v="0"/>
    <x v="0"/>
    <x v="0"/>
    <x v="1"/>
    <m/>
    <m/>
    <x v="4"/>
    <s v="2023"/>
    <d v="1899-12-30T01:45:00"/>
  </r>
  <r>
    <s v="Rakesh"/>
    <d v="2023-03-20T00:00:00"/>
    <x v="67"/>
    <x v="79"/>
    <s v="13:55"/>
    <s v="20/03/2023"/>
    <s v="15:10"/>
    <s v="0:0:0"/>
    <n v="115207"/>
    <x v="0"/>
    <x v="37"/>
    <s v="2021-07-ATM-1"/>
    <s v="Priority 1"/>
    <s v="99 Days SLA"/>
    <s v="SST Technicians"/>
    <s v="Hardware - SST Technicians"/>
    <s v="ATM Hardware"/>
    <x v="0"/>
    <x v="4"/>
    <n v="1758"/>
    <s v="MCB STANLEY M 3129 CASH HANDLER ISSUE DATE 20/3/23 ​"/>
    <x v="25"/>
    <s v="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
    <x v="1"/>
    <x v="153"/>
    <n v="3129"/>
    <n v="6626"/>
    <s v="ATM - MCB SLA"/>
    <n v="15084"/>
    <s v="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
    <s v="Work Request"/>
    <s v="Closed"/>
    <n v="75"/>
    <x v="0"/>
    <s v="Contact MRU"/>
    <x v="2"/>
    <s v="To be determined"/>
    <m/>
    <x v="7"/>
    <x v="0"/>
    <x v="0"/>
    <x v="0"/>
    <x v="1"/>
    <m/>
    <m/>
    <x v="4"/>
    <s v="2023"/>
    <d v="1899-12-30T01:15:00"/>
  </r>
  <r>
    <s v="Rakesh"/>
    <d v="2023-03-27T00:00:00"/>
    <x v="67"/>
    <x v="86"/>
    <s v="10:00"/>
    <s v="26/03/2023"/>
    <s v="10:45"/>
    <s v="0:0:0"/>
    <n v="115208"/>
    <x v="0"/>
    <x v="72"/>
    <s v="2021-07-ATM-1"/>
    <s v="Priority 1"/>
    <s v="99 Days SLA"/>
    <s v="SST Technicians"/>
    <s v="Hardware - SST Technicians"/>
    <s v="ATM Hardware"/>
    <x v="1"/>
    <x v="2"/>
    <n v="1508"/>
    <s v="MCB - 5003 - TRIANON - REPLACE PRE-ACCEPTOR - CT CAUDAN SECURITY"/>
    <x v="742"/>
    <s v="Pre-acceptor replace on ATM. Pre-acceptor Tested. Accept and refund notes loop tests pass. GBRU self tests pass. ATM in service working fine."/>
    <x v="15"/>
    <x v="181"/>
    <n v="5003"/>
    <s v="6632 GBRU"/>
    <s v="ATM - MCB SLA"/>
    <n v="14990"/>
    <s v="Pre-acceptor replace on ATM. Pre-acceptor Tested. Accept and refund notes loop tests pass. GBRU self tests pass. ATM in service working fine."/>
    <s v="Work Request"/>
    <s v="Closed"/>
    <n v="45"/>
    <x v="0"/>
    <s v="Contact MRU"/>
    <x v="1"/>
    <d v="2013-06-16T00:00:00"/>
    <n v="10.284931506849315"/>
    <x v="11"/>
    <x v="0"/>
    <x v="0"/>
    <x v="0"/>
    <x v="2"/>
    <m/>
    <m/>
    <x v="4"/>
    <s v="2023"/>
    <d v="1899-12-30T00:45:00"/>
  </r>
  <r>
    <s v="Rakesh"/>
    <d v="2023-03-27T00:00:00"/>
    <x v="67"/>
    <x v="82"/>
    <s v="18:30"/>
    <s v="24/03/2023"/>
    <s v="20:55"/>
    <s v="0:0:0"/>
    <n v="115209"/>
    <x v="2"/>
    <x v="20"/>
    <s v="2021-11-ATM-2"/>
    <s v="Priority 1"/>
    <s v="99 Days SLA"/>
    <s v="SST Technicians"/>
    <s v="Hardware - SST Technicians"/>
    <s v="ATM Hardware"/>
    <x v="38"/>
    <x v="2"/>
    <m/>
    <s v="SBM MAHEBOURG -6627 - REPLACE VANDAL GLASS AS PER PHILIP - SN NOT IN SSD - - DONE 24/03/2023"/>
    <x v="743"/>
    <s v="Replace Vandal glass / Touch membrane. Touch screen calibrated. All tests pass. Transactions tested by bank ok. ATM in service."/>
    <x v="8"/>
    <x v="34"/>
    <s v="ATM ID Missing"/>
    <s v="Model No. missing"/>
    <s v=""/>
    <n v="14989"/>
    <s v="Replace Vandal glass / Touch membrane. Touch screen calibrated. All tests pass. Transactions tested by bank ok. ATM in service."/>
    <s v="Work Request"/>
    <s v="Closed"/>
    <n v="145"/>
    <x v="0"/>
    <s v="Contact MRU"/>
    <x v="4"/>
    <s v="To be determined"/>
    <m/>
    <x v="7"/>
    <x v="0"/>
    <x v="1"/>
    <x v="0"/>
    <x v="7"/>
    <m/>
    <m/>
    <x v="4"/>
    <s v="2023"/>
    <d v="1899-12-30T02:25:00"/>
  </r>
  <r>
    <s v="Rakesh"/>
    <d v="2023-03-27T00:00:00"/>
    <x v="67"/>
    <x v="82"/>
    <s v="18:20"/>
    <s v="24/03/2023"/>
    <s v="20:55"/>
    <s v="02:0"/>
    <n v="115210"/>
    <x v="2"/>
    <x v="20"/>
    <s v="2021-01-ATM-1"/>
    <s v="Priority 1"/>
    <s v="99 Days SLA"/>
    <s v="SST Technicians"/>
    <s v="Hardware - SST Technicians"/>
    <s v="ATM Hardware"/>
    <x v="38"/>
    <x v="2"/>
    <m/>
    <s v="SBM MAHEBOURG -6627 - REPLACE VANDAL GLASS AS PER PHILIP - SN NOT IN SSD - DONE 24/03/2023"/>
    <x v="744"/>
    <s v="REPLACE VANDAL GLASS/TOUCH MEMBRANE. TESTS RUN UNDER DIAGNOSTICS OK. IN SERVICE TESTS DONE OK"/>
    <x v="8"/>
    <x v="34"/>
    <s v="ATM ID Missing"/>
    <s v="Model No. missing"/>
    <s v="AT Comprehensive,weekdays from08:00 to 16:30"/>
    <n v="14946"/>
    <s v="REPLACE VANDAL GLASS/TOUCH MEMBRANE. TESTS RUN UNDER DIAGNOSTICS OK. IN SERVICE TESTS DONE OK"/>
    <s v="Work Request"/>
    <s v="Closed"/>
    <n v="155"/>
    <x v="0"/>
    <s v="Contact MRU"/>
    <x v="4"/>
    <d v="2018-02-18T00:00:00"/>
    <n v="5.6054794520547944"/>
    <x v="5"/>
    <x v="0"/>
    <x v="1"/>
    <x v="0"/>
    <x v="7"/>
    <m/>
    <m/>
    <x v="4"/>
    <s v="2023"/>
    <d v="1899-12-30T02:35:00"/>
  </r>
  <r>
    <s v="Rakesh"/>
    <d v="2023-03-27T00:00:00"/>
    <x v="67"/>
    <x v="85"/>
    <s v="10:20"/>
    <s v="27/03/2023"/>
    <s v="10:35"/>
    <s v="0:0:0"/>
    <n v="115211"/>
    <x v="0"/>
    <x v="8"/>
    <s v="2022-07-ATM-1"/>
    <s v="Priority 1"/>
    <s v="99 Days SLA"/>
    <s v="SST Technicians"/>
    <s v="Hardware - SST Technicians"/>
    <s v="ATM Hardware"/>
    <x v="1"/>
    <x v="4"/>
    <m/>
    <s v="MCB - 3103 - ROSEHILL - GBRU FAULTY - CT STEPHANIE 4072111 - SN LOCATION NOT GOOD IN SSD"/>
    <x v="12"/>
    <s v="Notes jammed in separator module + belts out of path in separator. Removed jammed notes and hand over to bank staff. Put belts in position and cleaned belts. GBRU tested with notes ok. GBRU initialized ok. ATM put in service and tested. ATM tested ok."/>
    <x v="5"/>
    <x v="192"/>
    <n v="3103"/>
    <s v="6684 GBRU"/>
    <s v="ATM-MCB SLA"/>
    <n v="15083"/>
    <s v="Notes jammed in separator module + belts out of path in separator. Removed jammed notes and hand over to bank staff. Put belts in position and cleaned belts. GBRU tested with notes ok. GBRU initialized ok. ATM put in service and tested. ATM tested ok."/>
    <s v="Work Request"/>
    <s v="Closed"/>
    <n v="15"/>
    <x v="0"/>
    <s v="Contact MRU"/>
    <x v="4"/>
    <d v="2018-06-07T00:00:00"/>
    <n v="5.3068493150684928"/>
    <x v="5"/>
    <x v="0"/>
    <x v="0"/>
    <x v="0"/>
    <x v="1"/>
    <m/>
    <m/>
    <x v="4"/>
    <s v="2023"/>
    <d v="1899-12-30T00:15:00"/>
  </r>
  <r>
    <s v="Rakesh"/>
    <d v="2023-03-25T00:00:00"/>
    <x v="67"/>
    <x v="88"/>
    <s v="09:45"/>
    <s v="25/03/2023"/>
    <s v="10:45"/>
    <s v="0:50"/>
    <n v="115212"/>
    <x v="0"/>
    <x v="116"/>
    <s v="2021-07-ATM-1"/>
    <s v="Priority 1"/>
    <s v="99 Days SLA"/>
    <s v="SST Technicians"/>
    <s v="Hardware - SST Technicians"/>
    <s v="ATM Hardware"/>
    <x v="0"/>
    <x v="2"/>
    <n v="1716"/>
    <s v="WIN F SIDE M 4302 RECURRENT CASH HANDLER FAULTY Contact: 5252 6270 Caudan DATE 25/3/23"/>
    <x v="55"/>
    <s v="REPAIRS DONE ON MEDIA DISPENSER. REPLACE CARRIAGE ASSEMBLY. CLEAN PRESENTER, PICK MODULES AND SENSORS. CLEAN AND LUBRICATE DRIVE ROLLERS, GEARS, SHAFTS AND BEARINGS. TESTS RUN UNDER DIAGNOSTICS OK. IN SERVICE TESTS DONE OK."/>
    <x v="3"/>
    <x v="322"/>
    <n v="4302"/>
    <n v="6627"/>
    <s v="ATM - MCB SLA"/>
    <n v="14947"/>
    <s v="REPAIRS DONE ON MEDIA DISPENSER. REPLACE CARRIAGE ASSEMBLY. CLEAN PRESENTER, PICK MODULES AND SENSORS. CLEAN AND LUBRICATE DRIVE ROLLERS, GEARS, SHAFTS AND BEARINGS. TESTS RUN UNDER DIAGNOSTICS OK. IN SERVICE TESTS DONE OK."/>
    <s v="Work Request"/>
    <s v="Closed"/>
    <n v="60"/>
    <x v="0"/>
    <s v="Contact MRU"/>
    <x v="1"/>
    <s v="To be determined"/>
    <m/>
    <x v="7"/>
    <x v="0"/>
    <x v="0"/>
    <x v="0"/>
    <x v="3"/>
    <m/>
    <m/>
    <x v="4"/>
    <s v="2023"/>
    <d v="1899-12-30T01:00:00"/>
  </r>
  <r>
    <s v="Rakesh"/>
    <d v="2023-03-27T00:00:00"/>
    <x v="67"/>
    <x v="86"/>
    <s v="09:55"/>
    <s v="26/03/2023"/>
    <s v="11:30"/>
    <s v="0:50"/>
    <n v="115214"/>
    <x v="0"/>
    <x v="72"/>
    <s v="2021-07-ATM-1"/>
    <s v="Priority 1"/>
    <s v="99 Days SLA"/>
    <s v="SST Technicians"/>
    <s v="Hardware - SST Technicians"/>
    <s v="ATM Hardware"/>
    <x v="1"/>
    <x v="2"/>
    <n v="1781"/>
    <s v="TRIANON M 5003 GBRU ISSUE DATE 26/3/23"/>
    <x v="16"/>
    <s v="REPAIRS DONE ON GBRU. GENERAL GLEANING DONE. CLEAN SENSORS. ALIGNMENT DONE ON PRE BILL VALIDATOR. CLEAN AND LUBRICATE DRIVE ROLLERS, GEARS BEARING AND SHAFTS. HOWEVER PROBLEM ON PRECEPTOR. SAME SHOULD BE REPLACED."/>
    <x v="15"/>
    <x v="181"/>
    <n v="5003"/>
    <s v="6632 GBRU"/>
    <s v="ATM - MCB SLA"/>
    <n v="14949"/>
    <s v="REPAIRS DONE ON GBRU. GENERAL GLEANING DONE. CLEAN SENSORS. ALIGNMENT DONE ON PRE BILL VALIDATOR. CLEAN AND LUBRICATE DRIVE ROLLERS, GEARS BEARING AND SHAFTS. HOWEVER PROBLEM ON PRECEPTOR. SAME SHOULD BE REPLACED."/>
    <s v="Work Request"/>
    <s v="Closed"/>
    <n v="95"/>
    <x v="0"/>
    <s v="Contact MRU"/>
    <x v="4"/>
    <s v="To be determined"/>
    <m/>
    <x v="7"/>
    <x v="0"/>
    <x v="0"/>
    <x v="0"/>
    <x v="2"/>
    <m/>
    <m/>
    <x v="4"/>
    <s v="2023"/>
    <d v="1899-12-30T01:35:00"/>
  </r>
  <r>
    <s v="Rakesh"/>
    <d v="2023-03-27T00:00:00"/>
    <x v="67"/>
    <x v="85"/>
    <s v="12:00"/>
    <s v="27/03/2023"/>
    <s v="13:30"/>
    <s v="0:0:0"/>
    <n v="115215"/>
    <x v="0"/>
    <x v="92"/>
    <s v="2021-07-ATM-1"/>
    <s v="Priority 1"/>
    <s v="99 Days SLA"/>
    <s v="SST Technicians"/>
    <s v="Hardware - SST Technicians"/>
    <s v="ATM Hardware"/>
    <x v="2"/>
    <x v="4"/>
    <n v="1757"/>
    <s v="MCB ATM 3237 Flic En Flac– ATM Offline/ CASH HANDLER ISSUE MODEL 6626 CAUDAN 52526270 DATE 27/3/23"/>
    <x v="25"/>
    <s v="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
    <x v="1"/>
    <x v="242"/>
    <n v="3237"/>
    <n v="6626"/>
    <s v="ATM - MCB SLA"/>
    <n v="15085"/>
    <s v="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
    <s v="Work Request"/>
    <s v="Closed"/>
    <n v="90"/>
    <x v="0"/>
    <s v="Contact MRU"/>
    <x v="2"/>
    <d v="2021-12-21T00:00:00"/>
    <n v="1.7643835616438357"/>
    <x v="6"/>
    <x v="0"/>
    <x v="0"/>
    <x v="0"/>
    <x v="1"/>
    <m/>
    <m/>
    <x v="4"/>
    <s v="2023"/>
    <d v="1899-12-30T01:30:00"/>
  </r>
  <r>
    <s v="Rakesh"/>
    <d v="2023-03-27T00:00:00"/>
    <x v="67"/>
    <x v="85"/>
    <s v="13:00"/>
    <s v="27/03/2023"/>
    <s v="14:00"/>
    <s v="0:0:0"/>
    <n v="115221"/>
    <x v="2"/>
    <x v="13"/>
    <s v="2021-07-ATM-1"/>
    <s v="Priority 1"/>
    <s v="99 Days SLA"/>
    <s v="SST Technicians"/>
    <s v="Hardware - SST Technicians"/>
    <s v="ATM Hardware"/>
    <x v="3"/>
    <x v="2"/>
    <n v="1360"/>
    <s v="10:59 - SBM RIVIERE DES ANGUILLES - 83-41103445 - CARD READER READING ONLY MAGNETIC STRIPE AND NOT THE CHIP - CT MS SHAHEEN 2021899"/>
    <x v="745"/>
    <s v="Disassemble card reader Smart card chip replace Card reader re assemble Diagnosis done on card reader- run to run - sensor verified - SPS check - magnetic head good ATM put in service - Withdrawals done successfully"/>
    <x v="4"/>
    <x v="14"/>
    <s v="ATM ID Missing"/>
    <n v="6634"/>
    <s v="ATM- SBM SLA"/>
    <n v="14973"/>
    <s v="Disassemble card reader Smart card chip replace Card reader re assemble Diagnosis done on card reader- run to run - sensor verified - SPS check - magnetic head good ATM put in service - Withdrawals done successfully"/>
    <s v="Work Request"/>
    <s v="Closed"/>
    <n v="60"/>
    <x v="0"/>
    <s v="Contact MRU"/>
    <x v="1"/>
    <s v="To be determined"/>
    <m/>
    <x v="7"/>
    <x v="0"/>
    <x v="0"/>
    <x v="0"/>
    <x v="1"/>
    <m/>
    <m/>
    <x v="4"/>
    <s v="2023"/>
    <d v="1899-12-30T01:00:00"/>
  </r>
  <r>
    <s v="Rakesh"/>
    <d v="2023-03-25T00:00:00"/>
    <x v="67"/>
    <x v="5"/>
    <s v="Start Time missing"/>
    <s v="End Date missing"/>
    <s v="End Time missing"/>
    <s v="0:0:0"/>
    <n v="115223"/>
    <x v="7"/>
    <x v="61"/>
    <s v="2021-06-ATM-1"/>
    <s v="Priority 1"/>
    <s v="99 Days SLA"/>
    <s v="SST Technicians"/>
    <s v="Hardware - SST Technicians"/>
    <s v="ATM Hardware"/>
    <x v="0"/>
    <x v="1"/>
    <n v="2074"/>
    <s v="P VERTE CASH HANDLER ISSUE DATE 25/3/23"/>
    <x v="24"/>
    <m/>
    <x v="18"/>
    <x v="229"/>
    <s v="A802"/>
    <s v="6632 - KOREA"/>
    <s v="AT Comprehensive,weekdays from08:00 to 16:30"/>
    <m/>
    <m/>
    <m/>
    <m/>
    <m/>
    <x v="1"/>
    <s v="Contact MRU"/>
    <x v="3"/>
    <s v="To be determined"/>
    <m/>
    <x v="7"/>
    <x v="0"/>
    <x v="2"/>
    <x v="0"/>
    <x v="5"/>
    <m/>
    <m/>
    <x v="2"/>
    <s v="Start Date missing"/>
    <m/>
  </r>
  <r>
    <s v="Rakesh"/>
    <d v="2023-03-28T00:00:00"/>
    <x v="67"/>
    <x v="85"/>
    <s v="14:45"/>
    <s v="27/03/2023"/>
    <s v="15:40"/>
    <s v="01:0"/>
    <n v="115230"/>
    <x v="0"/>
    <x v="19"/>
    <s v="2021-07-ATM-1"/>
    <s v="Priority 1"/>
    <s v="99 Days SLA"/>
    <s v="SST Technicians"/>
    <s v="Hardware - SST Technicians"/>
    <s v="ATM Hardware"/>
    <x v="1"/>
    <x v="2"/>
    <n v="1813"/>
    <s v="MCB CHEMIN GRENIER M 3217 GBRU ISSUE NOTES JAMMED MODEL 6634 CONTACT JACQUES 4072481 DATE 27/3/23"/>
    <x v="16"/>
    <s v="REPAIRS DONE ON GBRU. CLEAR 2X RS 1000 NOTES FROM DRIVE MECHANISM. + 6X RS 1000 NOTES AND 1X2000 NOTE FROM SHUTTER AREA. GENERAL CLEANING DONE. TESTS RUN UNDER DIAGNOSTICS OK. IN SERVICE TESTS DONE OK."/>
    <x v="0"/>
    <x v="20"/>
    <n v="3217"/>
    <s v="6634 GBRU"/>
    <s v="ATM - MCB SLA"/>
    <n v="15061"/>
    <s v="REPAIRS DONE ON GBRU. CLEAR 2X RS 1000 NOTES FROM DRIVE MECHANISM. + 6X RS 1000 NOTES AND 1X2000 NOTE FROM SHUTTER AREA. GENERAL CLEANING DONE. TESTS RUN UNDER DIAGNOSTICS OK. IN SERVICE TESTS DONE OK."/>
    <s v="Work Request"/>
    <s v="Closed"/>
    <n v="55"/>
    <x v="0"/>
    <s v="Contact MRU"/>
    <x v="4"/>
    <d v="2010-09-23T00:00:00"/>
    <n v="13.016438356164384"/>
    <x v="8"/>
    <x v="0"/>
    <x v="0"/>
    <x v="0"/>
    <x v="1"/>
    <m/>
    <m/>
    <x v="4"/>
    <s v="2023"/>
    <d v="1899-12-30T00:55:00"/>
  </r>
  <r>
    <s v="Rakesh"/>
    <d v="2023-03-28T00:00:00"/>
    <x v="67"/>
    <x v="85"/>
    <s v="13:05"/>
    <s v="27/03/2023"/>
    <s v="14:20"/>
    <s v="0:40"/>
    <n v="115231"/>
    <x v="0"/>
    <x v="57"/>
    <s v="2021-07-ATM-1"/>
    <s v="Priority 2"/>
    <s v="99 Days SLA"/>
    <s v="SST Technicians"/>
    <s v="Hardware - SST Technicians"/>
    <s v="ATM Hardware"/>
    <x v="19"/>
    <x v="1"/>
    <m/>
    <s v="MCB MTE BLANCHE ATM 3131 - Log removal dated 25/03/2023 @ 18:55 and full physical check on GBRU for missing MUR 1,000. Contact Nekraz 407 2682 DATE 27/3/23 ​"/>
    <x v="746"/>
    <s v=""/>
    <x v="16"/>
    <x v="336"/>
    <n v="3131"/>
    <s v="6634 GBRU CPM"/>
    <s v="ATM - MCB SLA"/>
    <n v="14955"/>
    <s v=""/>
    <s v="Work Request"/>
    <s v="Closed"/>
    <n v="75"/>
    <x v="0"/>
    <s v="Contact MRU"/>
    <x v="4"/>
    <d v="2010-09-23T00:00:00"/>
    <n v="13.016438356164384"/>
    <x v="8"/>
    <x v="0"/>
    <x v="0"/>
    <x v="0"/>
    <x v="1"/>
    <m/>
    <m/>
    <x v="4"/>
    <s v="2023"/>
    <d v="1899-12-30T01:15:00"/>
  </r>
  <r>
    <s v="Rakesh"/>
    <d v="2023-03-27T00:00:00"/>
    <x v="67"/>
    <x v="85"/>
    <s v="13:30"/>
    <s v="27/03/2023"/>
    <s v="14:30"/>
    <s v="0:0:0"/>
    <n v="115232"/>
    <x v="0"/>
    <x v="38"/>
    <s v="2021-07-ATM-1"/>
    <s v="Priority 3"/>
    <s v="99 Days SLA"/>
    <s v="SST Technicians"/>
    <s v="Hardware - SST Technicians"/>
    <s v="ATM Hardware"/>
    <x v="19"/>
    <x v="0"/>
    <n v="1704"/>
    <s v="MCB 3312 EDITH CAVELL -FULL PHYSICAL CHECK AND A LOG REMOVAL FOR 22/03/2023 @ 22:30"/>
    <x v="747"/>
    <s v="Physical check throughtout atm nothing found retrieve logs tested okay machine in service"/>
    <x v="0"/>
    <x v="141"/>
    <n v="3312"/>
    <s v="6634 GBRU"/>
    <s v="ATM - MCB SLA"/>
    <n v="15147"/>
    <s v="Physical check throughtout atm nothing found retrieve logs tested okay machine in service"/>
    <s v="Work Request"/>
    <s v="Closed"/>
    <n v="60"/>
    <x v="0"/>
    <s v="Contact MRU"/>
    <x v="3"/>
    <d v="2012-01-01T00:00:00"/>
    <n v="11.742465753424657"/>
    <x v="1"/>
    <x v="0"/>
    <x v="0"/>
    <x v="0"/>
    <x v="1"/>
    <m/>
    <m/>
    <x v="4"/>
    <s v="2023"/>
    <d v="1899-12-30T01:00:00"/>
  </r>
  <r>
    <s v="Rakesh"/>
    <d v="2023-03-27T00:00:00"/>
    <x v="67"/>
    <x v="87"/>
    <s v="13:25"/>
    <s v="28/03/2023"/>
    <s v="14:25"/>
    <s v="0:0:0"/>
    <n v="115235"/>
    <x v="3"/>
    <x v="20"/>
    <s v="2023-04-ATM-1"/>
    <s v="Priority 1"/>
    <s v="99 Days SLA"/>
    <s v="SST Technicians"/>
    <s v="Hardware - SST Technicians"/>
    <s v="ATM Hardware"/>
    <x v="7"/>
    <x v="3"/>
    <n v="4759"/>
    <s v="QUATRE BORNES - 6634 - CAMERA ISSUE"/>
    <x v="748"/>
    <s v="CAMERA WINDOW NEED TO BE REPLACED"/>
    <x v="4"/>
    <x v="200"/>
    <s v="ATM ID Missing"/>
    <n v="6634"/>
    <s v=""/>
    <n v="15079"/>
    <s v="CAMERA WINDOW NEED TO BE REPLACED"/>
    <s v="Work Request"/>
    <s v="Closed"/>
    <n v="60"/>
    <x v="0"/>
    <s v="Contact MRU"/>
    <x v="4"/>
    <d v="2019-11-10T00:00:00"/>
    <n v="3.8794520547945206"/>
    <x v="3"/>
    <x v="0"/>
    <x v="0"/>
    <x v="0"/>
    <x v="0"/>
    <m/>
    <m/>
    <x v="4"/>
    <s v="2023"/>
    <d v="1899-12-30T01:00:00"/>
  </r>
  <r>
    <s v="Rakesh"/>
    <d v="2023-03-27T00:00:00"/>
    <x v="67"/>
    <x v="85"/>
    <s v="17:30"/>
    <s v="27/03/2023"/>
    <s v="19:20"/>
    <s v="0:30"/>
    <n v="115245"/>
    <x v="2"/>
    <x v="73"/>
    <s v="2021-07-ATM-1"/>
    <s v="Priority 1"/>
    <s v="99 Days SLA"/>
    <s v="SST Technicians"/>
    <s v="Hardware - SST Technicians"/>
    <s v="ATM Hardware"/>
    <x v="0"/>
    <x v="2"/>
    <n v="1361"/>
    <s v="SABEKA (SOUILLAC) - 6625 - PICK ARM CASSETTE 3 BROKEN - RDV WITH BRINKS @ 5:30 PM"/>
    <x v="9"/>
    <s v="REPAIRS DONE ON CASH DISPENSER. REPLACE LINE PICK ARM OF 3RD PICK MODULE, SUCTION CUPS AND 5 DRIVE GEARS. ALIGNMENT DONE. CLEAN PICK MODULES AND SENSORS. CLEAN AND LUBRICATE DRIVE ROLLERS, GEARS, BEARINGS AND SHAFTS. TESTS RUN UNDER DIAGNOSTICS OK. IN SERVICE TESTS DONE OK."/>
    <x v="10"/>
    <x v="182"/>
    <s v="ATM ID Missing"/>
    <n v="6625"/>
    <s v="ATM- SBM SLA"/>
    <n v="15060"/>
    <s v="REPAIRS DONE ON CASH DISPENSER. REPLACE LINE PICK ARM OF 3RD PICK MODULE, SUCTION CUPS AND 5 DRIVE GEARS. ALIGNMENT DONE. CLEAN PICK MODULES AND SENSORS. CLEAN AND LUBRICATE DRIVE ROLLERS, GEARS, BEARINGS AND SHAFTS. TESTS RUN UNDER DIAGNOSTICS OK. IN SERVICE TESTS DONE OK."/>
    <s v="Work Request"/>
    <s v="Closed"/>
    <n v="110"/>
    <x v="0"/>
    <s v="Contact MRU"/>
    <x v="1"/>
    <d v="2015-02-22T00:00:00"/>
    <n v="8.5972602739726032"/>
    <x v="2"/>
    <x v="0"/>
    <x v="1"/>
    <x v="0"/>
    <x v="1"/>
    <m/>
    <m/>
    <x v="4"/>
    <s v="2023"/>
    <d v="1899-12-30T01:50:00"/>
  </r>
  <r>
    <s v="Rakesh"/>
    <d v="2023-03-27T00:00:00"/>
    <x v="67"/>
    <x v="87"/>
    <s v="10:00"/>
    <s v="28/03/2023"/>
    <s v="11:30"/>
    <s v="0:0:0"/>
    <n v="115246"/>
    <x v="0"/>
    <x v="9"/>
    <s v="2021-07-ATM-1"/>
    <s v="Priority 2"/>
    <s v="99 Days SLA"/>
    <s v="SST Technicians"/>
    <s v="Hardware - SST Technicians"/>
    <s v="ATM Hardware"/>
    <x v="19"/>
    <x v="0"/>
    <n v="1576"/>
    <s v="MCB ATM 9301 PLMB – Physical Check and log removal ON GBRU 22032023 12:30 – 12:40 Contact: 202 7877 CONTACT LOIC / KEIVAN 2027877 @ 10H15 DATE 28/3/23​"/>
    <x v="749"/>
    <s v="Physical check done on GBRU, NO STUCK note Inside mechanism Copy log from machine"/>
    <x v="4"/>
    <x v="100"/>
    <n v="9301"/>
    <n v="6634"/>
    <s v="ATM - MCB SLA"/>
    <n v="15128"/>
    <s v="Physical check done on GBRU, NO STUCK note Inside mechanism Copy log from machine"/>
    <s v="Work Request"/>
    <s v="Closed"/>
    <n v="90"/>
    <x v="0"/>
    <s v="Contact MRU"/>
    <x v="3"/>
    <d v="2011-07-21T00:00:00"/>
    <n v="12.191780821917808"/>
    <x v="1"/>
    <x v="0"/>
    <x v="0"/>
    <x v="0"/>
    <x v="0"/>
    <m/>
    <m/>
    <x v="4"/>
    <s v="2023"/>
    <d v="1899-12-30T01:30:00"/>
  </r>
  <r>
    <s v="Alvin"/>
    <s v="Date missing"/>
    <x v="67"/>
    <x v="5"/>
    <s v="Start Time missing"/>
    <s v="End Date missing"/>
    <s v="End Time missing"/>
    <s v="0:0:0"/>
    <n v="115248"/>
    <x v="5"/>
    <x v="20"/>
    <s v="2022-01-ATM-1"/>
    <s v="Priority missing"/>
    <s v="24 Hour SLA"/>
    <s v="SST Technicians"/>
    <s v="Hardware - SST Technicians"/>
    <s v="ATM Hardware"/>
    <x v="0"/>
    <x v="5"/>
    <m/>
    <s v="ATM0066 cash dispenser down due to full purge bin"/>
    <x v="24"/>
    <m/>
    <x v="8"/>
    <x v="34"/>
    <s v="ATM ID Missing"/>
    <s v="Model No. missing"/>
    <s v=""/>
    <m/>
    <m/>
    <m/>
    <m/>
    <m/>
    <x v="1"/>
    <s v="Contact Sey"/>
    <x v="5"/>
    <d v="2012-01-01T00:00:00"/>
    <n v="11.742465753424657"/>
    <x v="1"/>
    <x v="0"/>
    <x v="2"/>
    <x v="1"/>
    <x v="5"/>
    <m/>
    <m/>
    <x v="2"/>
    <s v="Start Date missing"/>
    <m/>
  </r>
  <r>
    <s v="Rakesh"/>
    <d v="2023-03-28T00:00:00"/>
    <x v="68"/>
    <x v="87"/>
    <s v="09:40"/>
    <s v="28/03/2023"/>
    <s v="11:15"/>
    <s v="0:0:0"/>
    <n v="115251"/>
    <x v="2"/>
    <x v="8"/>
    <s v="2021-11-ATM-2"/>
    <s v="Priority 1"/>
    <s v="99 Days SLA"/>
    <s v="SST Technicians"/>
    <s v="Hardware - SST Technicians"/>
    <s v="ATM Hardware"/>
    <x v="16"/>
    <x v="4"/>
    <n v="3087"/>
    <s v="SERVICING - SBM - SIN01804 - ROSE-HILL - SS 6684 - 71-60447301 - BU"/>
    <x v="93"/>
    <s v="PM done complete. Serviced journal printer, receipt printer and card reader - clean card done. Service cash handler - cleaned SNT &amp; sensors, test cash done ok. Service GBRU - cleaned belts and sensors, cleaned BV module. GBRU initialized ok. ATM put in service and tested. ATM tested ok."/>
    <x v="6"/>
    <x v="123"/>
    <s v="SIN01804"/>
    <n v="6684"/>
    <s v=""/>
    <n v="15086"/>
    <s v="PM done complete. Serviced journal printer, receipt printer and card reader - clean card done. Service cash handler - cleaned SNT &amp; sensors, test cash done ok. Service GBRU - cleaned belts and sensors, cleaned BV module. GBRU initialized ok. ATM put in service and tested. ATM tested ok."/>
    <s v="Work Request"/>
    <s v="Closed"/>
    <n v="95"/>
    <x v="0"/>
    <s v="Contact MRU"/>
    <x v="2"/>
    <s v="To be determined"/>
    <m/>
    <x v="7"/>
    <x v="1"/>
    <x v="0"/>
    <x v="0"/>
    <x v="0"/>
    <m/>
    <m/>
    <x v="4"/>
    <s v="2023"/>
    <d v="1899-12-30T01:35:00"/>
  </r>
  <r>
    <s v="Rakesh"/>
    <d v="2023-03-28T00:00:00"/>
    <x v="68"/>
    <x v="87"/>
    <s v="09:20"/>
    <s v="28/03/2023"/>
    <s v="12:35"/>
    <s v="0:0:0"/>
    <n v="115252"/>
    <x v="0"/>
    <x v="40"/>
    <s v="2021-07-ATM-1"/>
    <s v="Priority 2"/>
    <s v="99 Days SLA"/>
    <s v="SST Technicians"/>
    <s v="Hardware - SST Technicians"/>
    <s v="ATM Hardware"/>
    <x v="16"/>
    <x v="3"/>
    <n v="1536"/>
    <s v="SERVICING - MCB - 3121 - ST.PIERRE - 6684GBRU - 94-57690937 - BU"/>
    <x v="750"/>
    <s v="OVERALLL SERVICING REPLACED TRANFER BELTS BEARINGS INSERT"/>
    <x v="5"/>
    <x v="216"/>
    <n v="3121"/>
    <s v="6684 GBRU"/>
    <s v="ATM - MCB SLA"/>
    <n v="15078"/>
    <s v="OVERALLL SERVICING REPLACED TRANFER BELTS BEARINGS INSERT"/>
    <s v="Work Request"/>
    <s v="Closed"/>
    <n v="195"/>
    <x v="0"/>
    <s v="Contact MRU"/>
    <x v="0"/>
    <d v="2021-06-25T00:00:00"/>
    <n v="2.2547945205479452"/>
    <x v="6"/>
    <x v="1"/>
    <x v="0"/>
    <x v="0"/>
    <x v="0"/>
    <m/>
    <m/>
    <x v="4"/>
    <s v="2023"/>
    <d v="1899-12-30T03:15:00"/>
  </r>
  <r>
    <s v="Rakesh"/>
    <d v="2023-03-28T00:00:00"/>
    <x v="68"/>
    <x v="87"/>
    <s v="09:30"/>
    <s v="28/03/2023"/>
    <s v="11:30"/>
    <s v="0:0:0"/>
    <n v="115253"/>
    <x v="0"/>
    <x v="55"/>
    <s v="2021-07-ATM-1"/>
    <s v="Priority 2"/>
    <s v="99 Days SLA"/>
    <s v="SST Technicians"/>
    <s v="Hardware - SST Technicians"/>
    <s v="ATM Hardware"/>
    <x v="12"/>
    <x v="2"/>
    <n v="1509"/>
    <s v="08:34 - MCB 5402 - VACOAS - BNA FAULTY 1 JAMMED NOTE - CAUDAN SECURITY 09:15"/>
    <x v="751"/>
    <s v="Jam at GBRU. One Rs500 note has been removed at separator. GBRU Tested ok. Deposit transactions pass. ATM in service working fine."/>
    <x v="4"/>
    <x v="329"/>
    <n v="5402"/>
    <n v="6634"/>
    <s v="ATM - MCB SLA"/>
    <n v="15024"/>
    <s v="Jam at GBRU. One Rs500 note has been removed at separator. GBRU Tested ok. Deposit transactions pass. ATM in service working fine."/>
    <s v="Work Request"/>
    <s v="Closed"/>
    <n v="120"/>
    <x v="0"/>
    <s v="Contact MRU"/>
    <x v="1"/>
    <d v="2021-06-25T00:00:00"/>
    <n v="2.2547945205479452"/>
    <x v="6"/>
    <x v="0"/>
    <x v="0"/>
    <x v="0"/>
    <x v="0"/>
    <m/>
    <m/>
    <x v="4"/>
    <s v="2023"/>
    <d v="1899-12-30T02:00:00"/>
  </r>
  <r>
    <s v="Rakesh"/>
    <d v="2023-03-28T00:00:00"/>
    <x v="68"/>
    <x v="5"/>
    <s v="Start Time missing"/>
    <s v="End Date missing"/>
    <s v="End Time missing"/>
    <s v="0:0:0"/>
    <n v="115254"/>
    <x v="0"/>
    <x v="9"/>
    <s v="2021-07-ATM-1"/>
    <s v="Priority 1"/>
    <s v="99 Days SLA"/>
    <s v="SST Technicians"/>
    <s v="Hardware - SST Technicians"/>
    <s v="ATM Hardware"/>
    <x v="0"/>
    <x v="0"/>
    <n v="1557"/>
    <s v="PLMB ATM 1501 CMBU Error: High rejects Contact Loic or Keivan DATE 28/3/23"/>
    <x v="752"/>
    <m/>
    <x v="9"/>
    <x v="101"/>
    <n v="1501"/>
    <s v="6627 Touch"/>
    <s v="ATM - MCB SLA"/>
    <m/>
    <m/>
    <m/>
    <m/>
    <m/>
    <x v="0"/>
    <s v="Contact MRU"/>
    <x v="4"/>
    <d v="2019-09-07T00:00:00"/>
    <n v="4.0547945205479454"/>
    <x v="3"/>
    <x v="0"/>
    <x v="2"/>
    <x v="0"/>
    <x v="5"/>
    <m/>
    <m/>
    <x v="2"/>
    <s v="Start Date missing"/>
    <m/>
  </r>
  <r>
    <s v="Alvin"/>
    <s v="Date missing"/>
    <x v="68"/>
    <x v="5"/>
    <s v="Start Time missing"/>
    <s v="End Date missing"/>
    <s v="End Time missing"/>
    <s v="0:0:0"/>
    <n v="115255"/>
    <x v="5"/>
    <x v="20"/>
    <m/>
    <s v="Priority missing"/>
    <s v="24 Hour SLA"/>
    <s v="SST Technicians"/>
    <s v="Hardware - SST Technicians"/>
    <s v="ATM Hardware"/>
    <x v="6"/>
    <x v="5"/>
    <m/>
    <s v="FAILED TO DISPENCE CASH ATM 1 KINGSGATE"/>
    <x v="24"/>
    <m/>
    <x v="8"/>
    <x v="34"/>
    <s v="ATM ID Missing"/>
    <s v="Model No. missing"/>
    <m/>
    <m/>
    <m/>
    <m/>
    <m/>
    <m/>
    <x v="1"/>
    <s v="Contact Sey"/>
    <x v="5"/>
    <s v="To be determined"/>
    <m/>
    <x v="7"/>
    <x v="0"/>
    <x v="2"/>
    <x v="1"/>
    <x v="5"/>
    <m/>
    <m/>
    <x v="2"/>
    <s v="Start Date missing"/>
    <m/>
  </r>
  <r>
    <s v="Rakesh"/>
    <d v="2023-03-28T00:00:00"/>
    <x v="68"/>
    <x v="5"/>
    <s v="Start Time missing"/>
    <s v="End Date missing"/>
    <s v="End Time missing"/>
    <s v="0:0:0"/>
    <n v="115256"/>
    <x v="0"/>
    <x v="127"/>
    <s v="2021-07-ATM-1"/>
    <s v="Priority 2"/>
    <s v="99 Days SLA"/>
    <s v="SST Technicians"/>
    <s v="Hardware - SST Technicians"/>
    <s v="ATM Hardware"/>
    <x v="16"/>
    <x v="1"/>
    <n v="1523"/>
    <s v="SERVICING - MCB - 3806 - AZURI VILLAGE, ROCHES NOIRES - 6626 - 83-46468504 - OFF-SITE"/>
    <x v="24"/>
    <m/>
    <x v="1"/>
    <x v="355"/>
    <n v="3806"/>
    <n v="6626"/>
    <s v="ATM - MCB SLA"/>
    <m/>
    <m/>
    <m/>
    <m/>
    <m/>
    <x v="1"/>
    <s v="Contact MRU"/>
    <x v="0"/>
    <s v="To be determined"/>
    <m/>
    <x v="7"/>
    <x v="1"/>
    <x v="2"/>
    <x v="0"/>
    <x v="5"/>
    <m/>
    <m/>
    <x v="2"/>
    <s v="Start Date missing"/>
    <m/>
  </r>
  <r>
    <s v="Rakesh"/>
    <d v="2023-03-28T00:00:00"/>
    <x v="68"/>
    <x v="87"/>
    <s v="10:50"/>
    <s v="28/03/2023"/>
    <s v="11:45"/>
    <s v="0:0:0"/>
    <n v="115258"/>
    <x v="2"/>
    <x v="26"/>
    <s v="2021-07-ATM-1"/>
    <s v="Priority 2"/>
    <s v="99 Days SLA"/>
    <s v="SST Technicians"/>
    <s v="Hardware - SST Technicians"/>
    <s v="ATM Hardware"/>
    <x v="5"/>
    <x v="0"/>
    <n v="1421"/>
    <s v="09:43 - SBM LABOURDONNAIS - 6634 - 83-41103447 - CASSETTE 3 &amp; 4 FAULTY - CT DAVEN 2021934"/>
    <x v="747"/>
    <s v="`cassette 3 error replaced vertical belts on pick module replace bearings, gears and cups adjust vacuum tubings swap cassette 2 &amp; 3 config magnets checked, tested and approved by supervisor learn tests successful machine in service"/>
    <x v="4"/>
    <x v="39"/>
    <s v="ATM ID Missing"/>
    <n v="6634"/>
    <s v="ATM- SBM SLA"/>
    <n v="15148"/>
    <s v="`cassette 3 error replaced vertical belts on pick module replace bearings, gears and cups adjust vacuum tubings swap cassette 2 &amp; 3 config magnets checked, tested and approved by supervisor learn tests successful machine in service"/>
    <s v="Work Request"/>
    <s v="Closed"/>
    <n v="55"/>
    <x v="0"/>
    <s v="Contact MRU"/>
    <x v="3"/>
    <d v="2012-01-01T00:00:00"/>
    <n v="11.742465753424657"/>
    <x v="1"/>
    <x v="0"/>
    <x v="0"/>
    <x v="0"/>
    <x v="0"/>
    <m/>
    <m/>
    <x v="4"/>
    <s v="2023"/>
    <d v="1899-12-30T00:55:00"/>
  </r>
  <r>
    <s v="Rakesh"/>
    <d v="2023-03-28T00:00:00"/>
    <x v="68"/>
    <x v="87"/>
    <s v="10:30"/>
    <s v="28/03/2023"/>
    <s v="12:30"/>
    <s v="01:10"/>
    <n v="115259"/>
    <x v="2"/>
    <x v="6"/>
    <s v="2021-07-ATM-1"/>
    <s v="Priority 2"/>
    <s v="99 Days SLA"/>
    <s v="SST Technicians"/>
    <s v="Hardware - SST Technicians"/>
    <s v="ATM Hardware"/>
    <x v="13"/>
    <x v="1"/>
    <n v="1420"/>
    <s v="09:45 - SBM BEL AIR -6634 - 83-41103440 - CASSETTE 4 TOO MANY PICK FAILURE - CT SHEHEEN 2021817"/>
    <x v="753"/>
    <s v=""/>
    <x v="4"/>
    <x v="215"/>
    <s v="ATM ID Missing"/>
    <n v="6634"/>
    <s v="ATM- SBM SLA"/>
    <n v="15066"/>
    <s v=""/>
    <s v="Work Request"/>
    <s v="Closed"/>
    <n v="120"/>
    <x v="0"/>
    <s v="Contact MRU"/>
    <x v="0"/>
    <s v="To be determined"/>
    <m/>
    <x v="7"/>
    <x v="0"/>
    <x v="0"/>
    <x v="0"/>
    <x v="0"/>
    <m/>
    <m/>
    <x v="4"/>
    <s v="2023"/>
    <d v="1899-12-30T02:00:00"/>
  </r>
  <r>
    <s v="Rakesh"/>
    <d v="2023-03-28T00:00:00"/>
    <x v="68"/>
    <x v="87"/>
    <s v="12:00"/>
    <s v="28/03/2023"/>
    <s v="12:30"/>
    <s v="0:0:0"/>
    <n v="115265"/>
    <x v="0"/>
    <x v="37"/>
    <s v="2021-07-ATM-1"/>
    <s v="Priority 1"/>
    <s v="99 Days SLA"/>
    <s v="SST Technicians"/>
    <s v="Hardware - SST Technicians"/>
    <s v="ATM Hardware"/>
    <x v="1"/>
    <x v="4"/>
    <n v="1567"/>
    <s v="MCB STANLEY M 3229 GBRU ISSUE NOTES JAMMED CUSTOMERS A/C NOT CREDITED MODEL 6684 CONTACT PASCALE DATE 28/3/23"/>
    <x v="12"/>
    <s v="GBRU faulty Remove 2x1000rs jam in seperator Adjust belts correctly Clean up BV and belts Run loop test and found ok"/>
    <x v="5"/>
    <x v="68"/>
    <n v="3229"/>
    <s v="6684 GBRU"/>
    <s v="ATM - MCB SLA"/>
    <n v="15047"/>
    <s v="GBRU faulty Remove 2x1000rs jam in seperator Adjust belts correctly Clean up BV and belts Run loop test and found ok"/>
    <s v="Work Request"/>
    <s v="Closed"/>
    <n v="30"/>
    <x v="0"/>
    <s v="Contact MRU"/>
    <x v="2"/>
    <d v="2010-05-18T00:00:00"/>
    <n v="13.367123287671232"/>
    <x v="8"/>
    <x v="0"/>
    <x v="0"/>
    <x v="0"/>
    <x v="0"/>
    <m/>
    <m/>
    <x v="4"/>
    <s v="2023"/>
    <d v="1899-12-30T00:30:00"/>
  </r>
  <r>
    <s v="Rakesh"/>
    <d v="2023-03-28T00:00:00"/>
    <x v="68"/>
    <x v="87"/>
    <s v="09:20"/>
    <s v="28/03/2023"/>
    <s v="12:35"/>
    <s v="0:0:0"/>
    <n v="115266"/>
    <x v="0"/>
    <x v="40"/>
    <s v="2021-07-ATM-1"/>
    <s v="Priority 2"/>
    <s v="99 Days SLA"/>
    <s v="SST Technicians"/>
    <s v="Hardware - SST Technicians"/>
    <s v="ATM Hardware"/>
    <x v="0"/>
    <x v="3"/>
    <n v="1536"/>
    <s v="MCB - 3121 - ST.PIERRE - 6684GBRU - 94-57690937 - REPLACE PARTS - CARRIAGE AND TUBE."/>
    <x v="754"/>
    <s v="OVERSLL SERVICING REPLACED CARRIAGE ASSY ,VERTICAL TRANFER BELTS BEARINGS INSERT"/>
    <x v="5"/>
    <x v="216"/>
    <n v="3121"/>
    <s v="6684 GBRU"/>
    <s v="ATM - MCB SLA"/>
    <n v="15075"/>
    <s v="OVERSLL SERVICING REPLACED CARRIAGE ASSY ,VERTICAL TRANFER BELTS BEARINGS INSERT"/>
    <s v="Work Request"/>
    <s v="Closed"/>
    <n v="195"/>
    <x v="0"/>
    <s v="Contact MRU"/>
    <x v="0"/>
    <d v="2018-06-11T00:00:00"/>
    <n v="5.2958904109589042"/>
    <x v="5"/>
    <x v="0"/>
    <x v="0"/>
    <x v="0"/>
    <x v="0"/>
    <m/>
    <m/>
    <x v="4"/>
    <s v="2023"/>
    <d v="1899-12-30T03:15:00"/>
  </r>
  <r>
    <s v="Rakesh"/>
    <s v="Date missing"/>
    <x v="68"/>
    <x v="5"/>
    <s v="Start Time missing"/>
    <s v="End Date missing"/>
    <s v="End Time missing"/>
    <s v="0:0:0"/>
    <n v="115267"/>
    <x v="5"/>
    <x v="20"/>
    <s v="2022-01-ATM-1"/>
    <s v="Priority missing"/>
    <s v="24 Hour SLA"/>
    <s v="SST Technicians"/>
    <s v="Hardware - SST Technicians"/>
    <s v="ATM Hardware"/>
    <x v="0"/>
    <x v="5"/>
    <n v="3717"/>
    <s v="ATM 020-Angel Fish Marina- Cash dispenser fatal require vendor intervention"/>
    <x v="24"/>
    <m/>
    <x v="10"/>
    <x v="253"/>
    <s v="ATM ID Missing"/>
    <n v="6625"/>
    <s v=""/>
    <m/>
    <m/>
    <m/>
    <m/>
    <m/>
    <x v="1"/>
    <s v="Contact Sey"/>
    <x v="5"/>
    <d v="2019-10-09T00:00:00"/>
    <n v="3.967123287671233"/>
    <x v="3"/>
    <x v="0"/>
    <x v="2"/>
    <x v="1"/>
    <x v="5"/>
    <m/>
    <m/>
    <x v="2"/>
    <s v="Start Date missing"/>
    <m/>
  </r>
  <r>
    <s v="Rakesh"/>
    <d v="2023-03-28T00:00:00"/>
    <x v="68"/>
    <x v="87"/>
    <s v="14:00"/>
    <s v="28/03/2023"/>
    <s v="15:15"/>
    <s v="0:0:0"/>
    <n v="115268"/>
    <x v="0"/>
    <x v="24"/>
    <s v="2021-07-ATM-1"/>
    <s v="Priority 2"/>
    <s v="99 Days SLA"/>
    <s v="SST Technicians"/>
    <s v="Hardware - SST Technicians"/>
    <s v="ATM Hardware"/>
    <x v="12"/>
    <x v="4"/>
    <n v="1507"/>
    <s v="13:25 - MCB 3105 - QBORNES - BNA FAULTY-RECURRENT DEVICE ERROR - CT NAUSHAD 4072506"/>
    <x v="12"/>
    <s v="GBRU faulty/ retracted notes Check module Clean up BV Run loop test Found ok"/>
    <x v="0"/>
    <x v="28"/>
    <n v="3105"/>
    <s v="6634 GBRU"/>
    <s v="ATM - MCB SLA"/>
    <n v="15046"/>
    <s v="GBRU faulty/ retracted notes Check module Clean up BV Run loop test Found ok"/>
    <s v="Work Request"/>
    <s v="Closed"/>
    <n v="75"/>
    <x v="0"/>
    <s v="Contact MRU"/>
    <x v="2"/>
    <d v="2011-02-08T00:00:00"/>
    <n v="12.638356164383561"/>
    <x v="8"/>
    <x v="0"/>
    <x v="0"/>
    <x v="0"/>
    <x v="0"/>
    <m/>
    <m/>
    <x v="4"/>
    <s v="2023"/>
    <d v="1899-12-30T01:15:00"/>
  </r>
  <r>
    <s v="Rakesh"/>
    <d v="2023-03-28T00:00:00"/>
    <x v="68"/>
    <x v="87"/>
    <s v="14:00"/>
    <s v="28/03/2023"/>
    <s v="14:55"/>
    <s v="0:0:0"/>
    <n v="115271"/>
    <x v="0"/>
    <x v="72"/>
    <s v="2021-07-ATM-1"/>
    <s v="Priority 3"/>
    <s v="99 Days SLA"/>
    <s v="SST Technicians"/>
    <s v="Hardware - SST Technicians"/>
    <s v="ATM Hardware"/>
    <x v="19"/>
    <x v="3"/>
    <n v="1508"/>
    <s v="MCB TRIANON M 5003 full physical check in CPM module and a log removal Customer did a cheque deposit of MUR 33,000 dated 23.03.23 at 15:30 CONTACT CAUDAN DATE 28/3/23"/>
    <x v="755"/>
    <s v="PERFORMEED A THOROUGH CHECK INSIDE ,NOTHING OR ANY ABNORMAL FOUND RETRIEVED DEVICE ,SILENT DEBUG ,XFS MANAGER BV INFO"/>
    <x v="15"/>
    <x v="181"/>
    <n v="5003"/>
    <s v="6632 GBRU"/>
    <s v="ATM - MCB SLA"/>
    <n v="15074"/>
    <s v="PERFORMEED A THOROUGH CHECK INSIDE ,NOTHING OR ANY ABNORMAL FOUND RETRIEVED DEVICE ,SILENT DEBUG ,XFS MANAGER BV INFO"/>
    <s v="Work Request"/>
    <s v="Closed"/>
    <n v="55"/>
    <x v="0"/>
    <s v="Contact MRU"/>
    <x v="1"/>
    <s v="To be determined"/>
    <m/>
    <x v="7"/>
    <x v="0"/>
    <x v="0"/>
    <x v="0"/>
    <x v="0"/>
    <m/>
    <m/>
    <x v="4"/>
    <s v="2023"/>
    <d v="1899-12-30T00:55:00"/>
  </r>
  <r>
    <s v="Rakesh"/>
    <d v="2023-03-28T00:00:00"/>
    <x v="68"/>
    <x v="87"/>
    <s v="11:30"/>
    <s v="28/03/2023"/>
    <s v="12:10"/>
    <s v="0:0:0"/>
    <n v="115275"/>
    <x v="0"/>
    <x v="55"/>
    <s v="2021-07-ATM-1"/>
    <s v="Priority 3"/>
    <s v="99 Days SLA"/>
    <s v="SST Technicians"/>
    <s v="Hardware - SST Technicians"/>
    <s v="ATM Hardware"/>
    <x v="8"/>
    <x v="2"/>
    <n v="1675"/>
    <s v="LONDON PLAZA M 5502 PHYSICAL CHECK DATE 28/3/23"/>
    <x v="756"/>
    <s v="Physical check done. No jam or missing notes found. Logs retrieved on 24/03/23"/>
    <x v="0"/>
    <x v="128"/>
    <n v="5502"/>
    <s v="6634 GBRU"/>
    <s v="ATM - MCB SLA"/>
    <n v="15025"/>
    <s v="Physical check done. No jam or missing notes found. Logs retrieved on 24/03/23"/>
    <s v="Work Request"/>
    <s v="Closed"/>
    <n v="40"/>
    <x v="0"/>
    <s v="Contact MRU"/>
    <x v="1"/>
    <d v="2013-06-16T00:00:00"/>
    <n v="10.284931506849315"/>
    <x v="11"/>
    <x v="0"/>
    <x v="0"/>
    <x v="0"/>
    <x v="0"/>
    <m/>
    <m/>
    <x v="4"/>
    <s v="2023"/>
    <d v="1899-12-30T00:40:00"/>
  </r>
  <r>
    <s v="Rakesh"/>
    <d v="2023-03-28T00:00:00"/>
    <x v="68"/>
    <x v="79"/>
    <s v="17:30"/>
    <s v="20/03/2023"/>
    <s v="18:40"/>
    <s v="0:0:0"/>
    <n v="115276"/>
    <x v="0"/>
    <x v="128"/>
    <s v="2021-07-ATM-1"/>
    <s v="Priority 1"/>
    <s v="99 Days SLA"/>
    <s v="SST Technicians"/>
    <s v="Hardware - SST Technicians"/>
    <s v="ATM Hardware"/>
    <x v="3"/>
    <x v="2"/>
    <n v="1598"/>
    <s v="MCB BEAU VALLON MALL - CARD READER FAULTY DONE 20/03"/>
    <x v="757"/>
    <s v="Card reader faulty. Jam inside card reader. One card + magnetic track debris removed. Card Reader rollers faulty. All rollers have been replaced. Card Reader tested. All tests pass. ATM in service transactions pass."/>
    <x v="9"/>
    <x v="356"/>
    <n v="5602"/>
    <s v="6627 Touch"/>
    <s v="ATM - MCB SLA"/>
    <n v="14992"/>
    <s v="Card reader faulty. Jam inside card reader. One card + magnetic track debris removed. Card Reader rollers faulty. All rollers have been replaced. Card Reader tested. All tests pass. ATM in service transactions pass."/>
    <s v="Work Request"/>
    <s v="Closed"/>
    <n v="70"/>
    <x v="0"/>
    <s v="Contact MRU"/>
    <x v="1"/>
    <d v="2011-03-18T00:00:00"/>
    <n v="12.534246575342467"/>
    <x v="1"/>
    <x v="0"/>
    <x v="1"/>
    <x v="0"/>
    <x v="1"/>
    <m/>
    <m/>
    <x v="4"/>
    <s v="2023"/>
    <d v="1899-12-30T01:10:00"/>
  </r>
  <r>
    <s v="Rakesh"/>
    <d v="2023-03-28T00:00:00"/>
    <x v="68"/>
    <x v="87"/>
    <s v="16:45"/>
    <s v="28/03/2023"/>
    <s v="17:55"/>
    <s v="0:0:0"/>
    <n v="115279"/>
    <x v="0"/>
    <x v="29"/>
    <s v="2021-07-ATM-1"/>
    <s v="Priority 1"/>
    <s v="99 Days SLA"/>
    <s v="SST Technicians"/>
    <s v="Hardware - SST Technicians"/>
    <s v="ATM Hardware"/>
    <x v="11"/>
    <x v="4"/>
    <n v="1709"/>
    <s v="MCB BAGATELLE M 7901 SCPM ISSUE CHEQUES BEING CRUSH /TORN APPOINT @ 17H00 CONTACT BRINKS 2041218 DATE 28/3/23"/>
    <x v="188"/>
    <s v="Cheques being jammed and forded at bunch feed module. Aligned bunch feed module to SCPM core module. SCPM fault cleared on ATM restart. SCPM tested with dummy cheques - tested ok. ATM put in service and tested. ATM tested ok."/>
    <x v="0"/>
    <x v="42"/>
    <n v="7901"/>
    <s v="6634 GBRU"/>
    <s v="ATM - MCB SLA"/>
    <n v="15087"/>
    <s v="Cheques being jammed and forded at bunch feed module. Aligned bunch feed module to SCPM core module. SCPM fault cleared on ATM restart. SCPM tested with dummy cheques - tested ok. ATM put in service and tested. ATM tested ok."/>
    <s v="Work Request"/>
    <s v="Closed"/>
    <n v="70"/>
    <x v="0"/>
    <s v="Contact MRU"/>
    <x v="4"/>
    <d v="2019-11-19T00:00:00"/>
    <n v="3.8547945205479452"/>
    <x v="3"/>
    <x v="0"/>
    <x v="1"/>
    <x v="0"/>
    <x v="0"/>
    <m/>
    <m/>
    <x v="4"/>
    <s v="2023"/>
    <d v="1899-12-30T01:10:00"/>
  </r>
  <r>
    <s v="Rakesh"/>
    <d v="2023-03-29T00:00:00"/>
    <x v="69"/>
    <x v="5"/>
    <s v="Start Time missing"/>
    <s v="End Date missing"/>
    <s v="End Time missing"/>
    <s v="0:0:0"/>
    <n v="115282"/>
    <x v="0"/>
    <x v="29"/>
    <s v="2021-07-ATM-1"/>
    <s v="Priority 3"/>
    <s v="99 Days SLA"/>
    <s v="SST Technicians"/>
    <s v="Hardware - SST Technicians"/>
    <s v="ATM Hardware"/>
    <x v="19"/>
    <x v="4"/>
    <n v="1661"/>
    <s v="ATM 8201- Bagatelle- full physical check in BNA module and a log removal dated 23.03.23 at 08:08."/>
    <x v="24"/>
    <m/>
    <x v="15"/>
    <x v="56"/>
    <n v="8201"/>
    <s v="6632 GBRU"/>
    <s v="ATM - MCB SLA"/>
    <m/>
    <m/>
    <m/>
    <m/>
    <m/>
    <x v="1"/>
    <s v="Contact MRU"/>
    <x v="4"/>
    <s v="To be determined"/>
    <m/>
    <x v="7"/>
    <x v="0"/>
    <x v="2"/>
    <x v="0"/>
    <x v="5"/>
    <m/>
    <m/>
    <x v="2"/>
    <s v="Start Date missing"/>
    <m/>
  </r>
  <r>
    <s v="Rakesh"/>
    <d v="2023-03-29T00:00:00"/>
    <x v="69"/>
    <x v="87"/>
    <s v="19:15"/>
    <s v="28/03/2023"/>
    <s v="21:45"/>
    <s v="0:0:0"/>
    <n v="115283"/>
    <x v="0"/>
    <x v="50"/>
    <s v="2021-07-ATM-1"/>
    <s v="Priority 1"/>
    <s v="99 Days SLA"/>
    <s v="SST Technicians"/>
    <s v="Hardware - SST Technicians"/>
    <s v="ATM Hardware"/>
    <x v="0"/>
    <x v="0"/>
    <n v="1529"/>
    <s v="ATM 3916 Super U GB – Cash Handler Faulty- Done on 28/03/23"/>
    <x v="758"/>
    <s v="Issue with Cash Handler Trouble shoot: Issue Shutdown machine Dismantle module Replace Carriage, control Board Restart application Run test: still faulty As agree will complete Call tomorrow morning"/>
    <x v="1"/>
    <x v="357"/>
    <n v="3916"/>
    <n v="6626"/>
    <s v="ATM - MCB SLA"/>
    <n v="15169"/>
    <s v="Issue with Cash Handler Trouble shoot: Issue Shutdown machine Dismantle module Replace Carriage, control Board Restart application Run test: still faulty As agree will complete Call tomorrow morning"/>
    <s v="Work Request"/>
    <s v="Closed"/>
    <n v="150"/>
    <x v="0"/>
    <s v="Contact MRU"/>
    <x v="4"/>
    <d v="2019-11-11T00:00:00"/>
    <n v="3.8767123287671232"/>
    <x v="3"/>
    <x v="0"/>
    <x v="1"/>
    <x v="0"/>
    <x v="0"/>
    <m/>
    <m/>
    <x v="4"/>
    <s v="2023"/>
    <d v="1899-12-30T02:30:00"/>
  </r>
  <r>
    <s v="Rakesh"/>
    <d v="2023-03-29T00:00:00"/>
    <x v="69"/>
    <x v="89"/>
    <s v="11:00"/>
    <s v="29/03/2023"/>
    <s v="14:45"/>
    <s v="0:0:0"/>
    <n v="115284"/>
    <x v="0"/>
    <x v="50"/>
    <s v="2021-07-ATM-1"/>
    <s v="Priority 1"/>
    <s v="99 Days SLA"/>
    <s v="SST Technicians"/>
    <s v="Hardware - SST Technicians"/>
    <s v="ATM Hardware"/>
    <x v="0"/>
    <x v="0"/>
    <n v="1529"/>
    <s v="ATM 3916 Super U GB - To change core module and BAM"/>
    <x v="759"/>
    <s v="Completed Call Issue with Cash Handler Shutdown machine Dismantle module Replace Flex cable Fix Mechanism Restart application Run several test: completed successfully"/>
    <x v="1"/>
    <x v="357"/>
    <n v="3916"/>
    <n v="6626"/>
    <s v="ATM - MCB SLA"/>
    <n v="15171"/>
    <s v="Completed Call Issue with Cash Handler Shutdown machine Dismantle module Replace Flex cable Fix Mechanism Restart application Run several test: completed successfully"/>
    <s v="Work Request"/>
    <s v="Closed"/>
    <n v="225"/>
    <x v="0"/>
    <s v="Contact MRU"/>
    <x v="4"/>
    <s v="To be determined"/>
    <m/>
    <x v="7"/>
    <x v="0"/>
    <x v="0"/>
    <x v="0"/>
    <x v="4"/>
    <m/>
    <m/>
    <x v="4"/>
    <s v="2023"/>
    <d v="1899-12-30T03:45:00"/>
  </r>
  <r>
    <s v="Rakesh"/>
    <d v="2023-03-29T00:00:00"/>
    <x v="69"/>
    <x v="89"/>
    <s v="10:00"/>
    <s v="29/03/2023"/>
    <s v="14:45"/>
    <s v="0:0:0"/>
    <n v="115287"/>
    <x v="4"/>
    <x v="19"/>
    <s v="2022-01-ATM-2"/>
    <s v="Priority 1"/>
    <s v="99 Days SLA"/>
    <s v="SST Technicians"/>
    <s v="Hardware - SST Technicians"/>
    <s v="ATM Hardware"/>
    <x v="2"/>
    <x v="2"/>
    <n v="3145"/>
    <s v="CHEMIN GRENIER - 6634 - ATM OUT OF SERVICE - CNT - DHANVESH - 57637842"/>
    <x v="760"/>
    <s v="D01 - error in Journal printer. Administrator login -files delete ATM restart Pc core power supply faulty. Power supply pc core change. ATM restart, download done at remote, withdrawals done successfully by Maubank client"/>
    <x v="4"/>
    <x v="151"/>
    <s v="ATM ID Missing"/>
    <n v="6634"/>
    <s v="AT Comprehensive weekdays from 8:00 to 20:00 Sat 8:00-20:00 Sun &amp; PH 8:00-13:00"/>
    <n v="15110"/>
    <s v="D01 - error in Journal printer. Administrator login -files delete ATM restart Pc core power supply faulty. Power supply pc core change. ATM restart, download done at remote, withdrawals done successfully by Maubank client"/>
    <s v="Work Request"/>
    <s v="Closed"/>
    <n v="285"/>
    <x v="0"/>
    <s v="Contact MRU"/>
    <x v="1"/>
    <d v="2011-04-19T00:00:00"/>
    <n v="12.446575342465753"/>
    <x v="1"/>
    <x v="0"/>
    <x v="0"/>
    <x v="0"/>
    <x v="4"/>
    <m/>
    <m/>
    <x v="4"/>
    <s v="2023"/>
    <d v="1899-12-30T04:45:00"/>
  </r>
  <r>
    <s v="Rakesh"/>
    <d v="2023-03-29T00:00:00"/>
    <x v="69"/>
    <x v="89"/>
    <s v="12:45"/>
    <s v="29/03/2023"/>
    <s v="13:25"/>
    <s v="0:0:0"/>
    <n v="115288"/>
    <x v="0"/>
    <x v="36"/>
    <s v="2021-07-ATM-1"/>
    <s v="Priority 1"/>
    <s v="99 Days SLA"/>
    <s v="SST Technicians"/>
    <s v="Hardware - SST Technicians"/>
    <s v="ATM Hardware"/>
    <x v="3"/>
    <x v="4"/>
    <n v="1711"/>
    <s v="MCB ATM 3703 Winners Roche Brunes Card Reader Faulty CAUDAN 5252 6270 DATE 29/3/23"/>
    <x v="35"/>
    <s v="ATM going out of service, intermittent fault - read track error. Changed magnetic head assy and tested several times ok. ATM put in service and tested through several transactions. ATM tested ok. ATM to be monitored."/>
    <x v="3"/>
    <x v="61"/>
    <n v="3703"/>
    <n v="6627"/>
    <s v="ATM - MCB SLA"/>
    <n v="15088"/>
    <s v="ATM going out of service, intermittent fault - read track error. Changed magnetic head assy and tested several times ok. ATM put in service and tested through several transactions. ATM tested ok. ATM to be monitored."/>
    <s v="Work Request"/>
    <s v="Closed"/>
    <n v="40"/>
    <x v="0"/>
    <s v="Contact MRU"/>
    <x v="2"/>
    <d v="2011-04-19T00:00:00"/>
    <n v="12.446575342465753"/>
    <x v="1"/>
    <x v="0"/>
    <x v="0"/>
    <x v="0"/>
    <x v="4"/>
    <m/>
    <m/>
    <x v="4"/>
    <s v="2023"/>
    <d v="1899-12-30T00:40:00"/>
  </r>
  <r>
    <s v="Rakesh"/>
    <d v="2023-03-29T00:00:00"/>
    <x v="69"/>
    <x v="5"/>
    <s v="Start Time missing"/>
    <s v="End Date missing"/>
    <s v="End Time missing"/>
    <s v="0:0:0"/>
    <n v="115289"/>
    <x v="4"/>
    <x v="65"/>
    <s v="2021-01-ATM-2"/>
    <s v="Priority 1"/>
    <s v="99 Days SLA"/>
    <s v="SST Technicians"/>
    <s v="Hardware - SST Technicians"/>
    <s v="ATM Hardware"/>
    <x v="1"/>
    <x v="1"/>
    <n v="2111"/>
    <s v="MAUBANK FLACQ GBRU ISSUE CONTACT RITESH 52515893 DATE 29/3/23"/>
    <x v="24"/>
    <m/>
    <x v="5"/>
    <x v="160"/>
    <s v="ATM ID Missing"/>
    <s v="6684 GBRU"/>
    <s v="Mon-Fri16:30-20:00,Sat 8:00-20:00,Sun&amp;Ph8:00-13:00"/>
    <m/>
    <m/>
    <m/>
    <m/>
    <m/>
    <x v="1"/>
    <s v="Contact MRU"/>
    <x v="0"/>
    <d v="2019-09-07T00:00:00"/>
    <n v="4.0547945205479454"/>
    <x v="3"/>
    <x v="0"/>
    <x v="2"/>
    <x v="0"/>
    <x v="5"/>
    <m/>
    <m/>
    <x v="2"/>
    <s v="Start Date missing"/>
    <m/>
  </r>
  <r>
    <s v="Rakesh"/>
    <d v="2023-03-29T00:00:00"/>
    <x v="69"/>
    <x v="89"/>
    <s v="12:15"/>
    <s v="29/03/2023"/>
    <s v="13:00"/>
    <s v="0:0:0"/>
    <n v="115290"/>
    <x v="2"/>
    <x v="13"/>
    <s v="2021-07-ATM-1"/>
    <s v="Priority 1"/>
    <s v="99 Days SLA"/>
    <s v="SST Technicians"/>
    <s v="Hardware - SST Technicians"/>
    <s v="ATM Hardware"/>
    <x v="3"/>
    <x v="2"/>
    <n v="1351"/>
    <s v="RIVIERE DES ANGUILLES - 6625 - CARD READER FAULTY - CNT - MRS SHAHEEN - 2021898/99"/>
    <x v="57"/>
    <s v="REPAIRS DONE ON CARD READER. CLEAN ROLLERS, SENSORS AND HEADS. ALIGNMENT DONE. TESTS RUN UNDER DIAGNOSTICS OK. IN SERVICE TEST DONE OK."/>
    <x v="10"/>
    <x v="49"/>
    <s v="ATM ID Missing"/>
    <n v="6625"/>
    <s v="ATM- SBM SLA"/>
    <n v="15055"/>
    <s v="REPAIRS DONE ON CARD READER. CLEAN ROLLERS, SENSORS AND HEADS. ALIGNMENT DONE. TESTS RUN UNDER DIAGNOSTICS OK. IN SERVICE TEST DONE OK."/>
    <s v="Work Request"/>
    <s v="Closed"/>
    <n v="45"/>
    <x v="0"/>
    <s v="Contact MRU"/>
    <x v="1"/>
    <d v="2019-11-16T00:00:00"/>
    <n v="3.8630136986301369"/>
    <x v="3"/>
    <x v="0"/>
    <x v="0"/>
    <x v="0"/>
    <x v="4"/>
    <m/>
    <m/>
    <x v="4"/>
    <s v="2023"/>
    <d v="1899-12-30T00:45:00"/>
  </r>
  <r>
    <s v="Rakesh"/>
    <d v="2023-03-29T00:00:00"/>
    <x v="69"/>
    <x v="89"/>
    <s v="12:15"/>
    <s v="29/03/2023"/>
    <s v="13:00"/>
    <s v="0:0:0"/>
    <n v="115291"/>
    <x v="2"/>
    <x v="13"/>
    <s v="2021-07-ATM-1"/>
    <s v="Priority 1"/>
    <s v="99 Days SLA"/>
    <s v="SST Technicians"/>
    <s v="Hardware - SST Technicians"/>
    <s v="ATM Hardware"/>
    <x v="3"/>
    <x v="2"/>
    <n v="1360"/>
    <s v="RIVIERE DES ANGUILLES - 6634 - CAPTURED &amp; DAMAGED CARDS"/>
    <x v="57"/>
    <s v="REPAIRS DONE ON CARD READER. CLEAN ROLLERS, SENSORS AND HEADS. ALIGNMENT DONE. TESTS RUN UNDER DIAGNOSTICS OK. IN SERVICE TESTS COULD NOT BE DONE AS COMMUNICATION WAS DOWN DUE TO INTERVENTION OF MAURITIUS TELECOM TECHNICIANS."/>
    <x v="4"/>
    <x v="14"/>
    <s v="ATM ID Missing"/>
    <n v="6634"/>
    <s v="ATM- SBM SLA"/>
    <n v="15056"/>
    <s v="REPAIRS DONE ON CARD READER. CLEAN ROLLERS, SENSORS AND HEADS. ALIGNMENT DONE. TESTS RUN UNDER DIAGNOSTICS OK. IN SERVICE TESTS COULD NOT BE DONE AS COMMUNICATION WAS DOWN DUE TO INTERVENTION OF MAURITIUS TELECOM TECHNICIANS."/>
    <s v="Work Request"/>
    <s v="Closed"/>
    <n v="45"/>
    <x v="0"/>
    <s v="Contact MRU"/>
    <x v="1"/>
    <d v="2018-05-19T00:00:00"/>
    <n v="5.3589041095890408"/>
    <x v="5"/>
    <x v="0"/>
    <x v="0"/>
    <x v="0"/>
    <x v="4"/>
    <m/>
    <m/>
    <x v="4"/>
    <s v="2023"/>
    <d v="1899-12-30T00:45:00"/>
  </r>
  <r>
    <s v="Rakesh"/>
    <d v="2023-03-29T00:00:00"/>
    <x v="69"/>
    <x v="89"/>
    <s v="13:45"/>
    <s v="29/03/2023"/>
    <s v="14:15"/>
    <s v="0:0:0"/>
    <n v="115293"/>
    <x v="2"/>
    <x v="129"/>
    <s v="2021-07-ATM-1"/>
    <s v="Priority 3"/>
    <s v="99 Days SLA"/>
    <s v="SST Technicians"/>
    <s v="Hardware - SST Technicians"/>
    <s v="ATM Hardware"/>
    <x v="8"/>
    <x v="4"/>
    <n v="1333"/>
    <s v="SBM - TOWER 1 - 6634 - TO SEARCH FOR MISSING MUR 2000 NOTE - CT MONISHA 2021982"/>
    <x v="107"/>
    <s v="Physical check done No notes found"/>
    <x v="8"/>
    <x v="358"/>
    <s v="ATM ID Missing"/>
    <s v="Model No. missing"/>
    <s v="ATM- SBM SLA"/>
    <n v="15045"/>
    <s v="Physical check done No notes found"/>
    <s v="Work Request"/>
    <s v="Closed"/>
    <n v="30"/>
    <x v="0"/>
    <s v="Contact MRU"/>
    <x v="3"/>
    <d v="2019-09-21T00:00:00"/>
    <n v="4.0164383561643833"/>
    <x v="3"/>
    <x v="0"/>
    <x v="0"/>
    <x v="0"/>
    <x v="4"/>
    <m/>
    <m/>
    <x v="4"/>
    <s v="2023"/>
    <d v="1899-12-30T00:30:00"/>
  </r>
  <r>
    <s v="Rakesh"/>
    <d v="2023-03-29T00:00:00"/>
    <x v="69"/>
    <x v="89"/>
    <s v="13:00"/>
    <s v="29/03/2023"/>
    <s v="17:00"/>
    <s v="0:0:0"/>
    <n v="115294"/>
    <x v="1"/>
    <x v="7"/>
    <s v="2022-04-ATM-1"/>
    <s v="Priority 1"/>
    <s v="99 Days SLA"/>
    <s v="SST Technicians"/>
    <s v="Hardware - SST Technicians"/>
    <s v="ATM Hardware"/>
    <x v="2"/>
    <x v="2"/>
    <n v="3538"/>
    <s v="SBI R BELLE ATM REBOOT / SCREEN BLUE CONTACT SACHIN 59407276 DATE 29/3/23"/>
    <x v="761"/>
    <s v="Hard disk crash. Hard disk has been replaced. ATM re-installed. Communication error issue solved. TLS enabled. ATM in service working fine. Transactions tested by bank ok."/>
    <x v="4"/>
    <x v="359"/>
    <s v="ATM ID Missing"/>
    <n v="6634"/>
    <s v="Mon-Sat 8:45 to 20:00,Sun &amp; PH 8:45 to 13:00"/>
    <n v="15028"/>
    <s v="Hard disk crash. Hard disk has been replaced. ATM re-installed. Communication error issue solved. TLS enabled. ATM in service working fine. Transactions tested by bank ok."/>
    <s v="Work Request"/>
    <s v="Closed"/>
    <n v="315"/>
    <x v="0"/>
    <s v="Contact MRU"/>
    <x v="1"/>
    <s v="To be determined"/>
    <m/>
    <x v="7"/>
    <x v="0"/>
    <x v="0"/>
    <x v="0"/>
    <x v="4"/>
    <m/>
    <m/>
    <x v="4"/>
    <s v="2023"/>
    <d v="1899-12-30T04:00:00"/>
  </r>
  <r>
    <s v="Rakesh"/>
    <d v="2023-03-29T00:00:00"/>
    <x v="69"/>
    <x v="90"/>
    <s v="09:45"/>
    <s v="30/03/2023"/>
    <s v="11:00"/>
    <s v="0:0:0"/>
    <n v="115300"/>
    <x v="0"/>
    <x v="29"/>
    <s v="2021-07-ATM-1"/>
    <s v="Priority 2"/>
    <s v="99 Days SLA"/>
    <s v="SST Technicians"/>
    <s v="Hardware - SST Technicians"/>
    <s v="ATM Hardware"/>
    <x v="19"/>
    <x v="3"/>
    <m/>
    <s v="MCB BAGATELLE ATM 7901 – Physical Check on GBRU Device &amp; Log Removal 27032023 @ 21:30 – 21:40 BRINKS 2041218 @ 9H30 / 9H45 DATE 30/3/23"/>
    <x v="755"/>
    <s v="PERFORMEED A THOROUGH CHECK INSIDE ,NOTHING OR ANY ABNORMAL FOUND RETRIEVED DEVICE ,SILENT DEBUG ,XFS MANAGER BV INFO"/>
    <x v="0"/>
    <x v="42"/>
    <n v="7901"/>
    <s v="6634 GBRU"/>
    <s v="ATM - MCB SLA"/>
    <n v="15073"/>
    <s v="PERFORMEED A THOROUGH CHECK INSIDE ,NOTHING OR ANY ABNORMAL FOUND RETRIEVED DEVICE ,SILENT DEBUG ,XFS MANAGER BV INFO"/>
    <s v="Work Request"/>
    <s v="Closed"/>
    <n v="75"/>
    <x v="0"/>
    <s v="Contact MRU"/>
    <x v="4"/>
    <d v="2015-01-20T00:00:00"/>
    <n v="8.6876712328767116"/>
    <x v="13"/>
    <x v="0"/>
    <x v="0"/>
    <x v="0"/>
    <x v="6"/>
    <m/>
    <m/>
    <x v="4"/>
    <s v="2023"/>
    <d v="1899-12-30T01:15:00"/>
  </r>
  <r>
    <s v="Rakesh"/>
    <d v="2023-03-29T00:00:00"/>
    <x v="69"/>
    <x v="89"/>
    <s v="18:50"/>
    <s v="29/03/2023"/>
    <s v="19:45"/>
    <s v="0:0:0"/>
    <n v="115304"/>
    <x v="0"/>
    <x v="55"/>
    <s v="2021-07-ATM-1"/>
    <s v="Priority 1"/>
    <s v="99 Days SLA"/>
    <s v="SST Technicians"/>
    <s v="Hardware - SST Technicians"/>
    <s v="ATM Hardware"/>
    <x v="0"/>
    <x v="4"/>
    <m/>
    <s v="MCB LONDON PLAZA ATM 5302 – Cash dispenser, too many reject notes RS 1000 Contact Caudan DATE 29/3/23"/>
    <x v="25"/>
    <s v="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
    <x v="1"/>
    <x v="330"/>
    <n v="5302"/>
    <n v="6626"/>
    <s v="ATM - MCB SLA"/>
    <n v="15089"/>
    <s v="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
    <s v="Work Request"/>
    <s v="Closed"/>
    <n v="55"/>
    <x v="0"/>
    <s v="Contact MRU"/>
    <x v="4"/>
    <d v="2019-09-15T00:00:00"/>
    <n v="4.0328767123287674"/>
    <x v="3"/>
    <x v="0"/>
    <x v="1"/>
    <x v="0"/>
    <x v="4"/>
    <m/>
    <m/>
    <x v="4"/>
    <s v="2023"/>
    <d v="1899-12-30T00:55:00"/>
  </r>
  <r>
    <s v="Rakesh"/>
    <d v="2023-03-30T00:00:00"/>
    <x v="70"/>
    <x v="90"/>
    <s v="11:45"/>
    <s v="30/03/2023"/>
    <s v="13:20"/>
    <s v="0:0:0"/>
    <n v="115305"/>
    <x v="6"/>
    <x v="52"/>
    <s v="2021-01-ATM-1"/>
    <s v="Priority 1"/>
    <s v="99 Days SLA"/>
    <s v="SST Technicians"/>
    <s v="Hardware - SST Technicians"/>
    <s v="ATM Hardware"/>
    <x v="6"/>
    <x v="0"/>
    <n v="1901"/>
    <s v="SSR Street - Cash Dispenser - Shutter Faulty"/>
    <x v="762"/>
    <s v="Shutter cash handler faulty take spare part office replaced shutter, 232 cable and dispenser board learn tests machine in service"/>
    <x v="7"/>
    <x v="321"/>
    <s v="MU1015"/>
    <s v="6634-iATM"/>
    <s v="ATM - ABSA SLA"/>
    <n v="15150"/>
    <s v="Shutter cash handler faulty take spare part office replaced shutter, 232 cable and dispenser board learn tests machine in service"/>
    <s v="Work Request"/>
    <s v="Closed"/>
    <n v="95"/>
    <x v="0"/>
    <s v="Contact MRU"/>
    <x v="3"/>
    <d v="2011-04-20T00:00:00"/>
    <n v="12.443835616438356"/>
    <x v="1"/>
    <x v="0"/>
    <x v="0"/>
    <x v="0"/>
    <x v="6"/>
    <m/>
    <m/>
    <x v="4"/>
    <s v="2023"/>
    <d v="1899-12-30T01:35:00"/>
  </r>
  <r>
    <s v="Alvin"/>
    <s v="Date missing"/>
    <x v="70"/>
    <x v="5"/>
    <s v="Start Time missing"/>
    <s v="End Date missing"/>
    <s v="End Time missing"/>
    <s v="0:0:0"/>
    <n v="115306"/>
    <x v="5"/>
    <x v="20"/>
    <m/>
    <s v="Priority missing"/>
    <s v="24 Hour SLA"/>
    <s v="SST Technicians"/>
    <s v="Hardware - SST Technicians"/>
    <s v="ATM Hardware"/>
    <x v="4"/>
    <x v="5"/>
    <m/>
    <s v="Second report for ATM Beau vallon"/>
    <x v="24"/>
    <m/>
    <x v="8"/>
    <x v="34"/>
    <s v="ATM ID Missing"/>
    <s v="Model No. missing"/>
    <m/>
    <m/>
    <m/>
    <m/>
    <m/>
    <m/>
    <x v="1"/>
    <s v="Contact Sey"/>
    <x v="5"/>
    <d v="2021-12-21T00:00:00"/>
    <n v="1.7643835616438357"/>
    <x v="6"/>
    <x v="0"/>
    <x v="2"/>
    <x v="1"/>
    <x v="5"/>
    <m/>
    <m/>
    <x v="2"/>
    <s v="Start Date missing"/>
    <m/>
  </r>
  <r>
    <s v="Alvin"/>
    <s v="Date missing"/>
    <x v="70"/>
    <x v="5"/>
    <s v="Start Time missing"/>
    <s v="End Date missing"/>
    <s v="End Time missing"/>
    <s v="0:0:0"/>
    <n v="115307"/>
    <x v="5"/>
    <x v="20"/>
    <m/>
    <s v="Priority missing"/>
    <s v="24 Hour SLA"/>
    <s v="SST Technicians"/>
    <s v="Hardware - SST Technicians"/>
    <s v="ATM Hardware"/>
    <x v="4"/>
    <x v="5"/>
    <m/>
    <s v="Second report for ATM Beau vallon"/>
    <x v="24"/>
    <m/>
    <x v="8"/>
    <x v="34"/>
    <s v="ATM ID Missing"/>
    <s v="Model No. missing"/>
    <m/>
    <m/>
    <m/>
    <m/>
    <m/>
    <m/>
    <x v="0"/>
    <s v="Contact Sey"/>
    <x v="5"/>
    <d v="2019-06-13T00:00:00"/>
    <n v="4.2904109589041095"/>
    <x v="3"/>
    <x v="0"/>
    <x v="2"/>
    <x v="1"/>
    <x v="5"/>
    <m/>
    <m/>
    <x v="2"/>
    <s v="Start Date missing"/>
    <m/>
  </r>
  <r>
    <s v="Alvin"/>
    <s v="Date missing"/>
    <x v="70"/>
    <x v="5"/>
    <s v="Start Time missing"/>
    <s v="End Date missing"/>
    <s v="End Time missing"/>
    <s v="0:0:0"/>
    <n v="115308"/>
    <x v="5"/>
    <x v="20"/>
    <m/>
    <s v="Priority 3"/>
    <s v="24 Hour SLA"/>
    <s v="SST Technicians"/>
    <s v="Hardware - SST Technicians"/>
    <s v="ATM Hardware"/>
    <x v="4"/>
    <x v="5"/>
    <m/>
    <s v="Second report for ATM Beau vallon"/>
    <x v="24"/>
    <m/>
    <x v="8"/>
    <x v="34"/>
    <s v="ATM ID Missing"/>
    <s v="Model No. missing"/>
    <m/>
    <m/>
    <m/>
    <m/>
    <m/>
    <m/>
    <x v="0"/>
    <s v="Contact Sey"/>
    <x v="5"/>
    <d v="2019-11-24T00:00:00"/>
    <n v="3.8410958904109589"/>
    <x v="3"/>
    <x v="0"/>
    <x v="2"/>
    <x v="1"/>
    <x v="5"/>
    <m/>
    <m/>
    <x v="2"/>
    <s v="Start Date missing"/>
    <m/>
  </r>
  <r>
    <s v="Rakesh"/>
    <d v="2023-03-30T00:00:00"/>
    <x v="70"/>
    <x v="5"/>
    <s v="Start Time missing"/>
    <s v="End Date missing"/>
    <s v="End Time missing"/>
    <s v="0:0:0"/>
    <n v="115309"/>
    <x v="2"/>
    <x v="84"/>
    <s v="2021-07-ATM-1"/>
    <s v="Priority missing"/>
    <s v="24 Hour SLA"/>
    <s v="SST Technicians"/>
    <s v="Hardware - SST Technicians"/>
    <s v="ATM Hardware"/>
    <x v="5"/>
    <x v="0"/>
    <n v="1354"/>
    <s v="SBM ATM ATM VICTORIA ZONE A - 6625 - 94-51540237 - CASSETTE 2 FAULTY - CT BRINKS - BLENDAX MOVED TO VUT NEED TO CHANGE IN SSD"/>
    <x v="24"/>
    <m/>
    <x v="10"/>
    <x v="204"/>
    <n v="21042"/>
    <n v="6625"/>
    <s v="ATM- SBM SLA"/>
    <m/>
    <m/>
    <m/>
    <m/>
    <m/>
    <x v="1"/>
    <s v="Contact MRU"/>
    <x v="3"/>
    <d v="2010-04-09T00:00:00"/>
    <n v="13.473972602739726"/>
    <x v="8"/>
    <x v="0"/>
    <x v="2"/>
    <x v="0"/>
    <x v="5"/>
    <m/>
    <m/>
    <x v="2"/>
    <s v="Start Date missing"/>
    <m/>
  </r>
  <r>
    <s v="Rakesh"/>
    <d v="2023-03-30T00:00:00"/>
    <x v="70"/>
    <x v="90"/>
    <s v="15:30"/>
    <s v="30/03/2023"/>
    <s v="17:00"/>
    <s v="0:0:0"/>
    <n v="115310"/>
    <x v="2"/>
    <x v="20"/>
    <s v="2021-07-ATM-1"/>
    <s v="Priority missing"/>
    <s v="24 Hour SLA"/>
    <s v="SST Technicians"/>
    <s v="Hardware - SST Technicians"/>
    <s v="ATM Hardware"/>
    <x v="5"/>
    <x v="0"/>
    <n v="1338"/>
    <s v="SBM ATM ATM VICTORIA ZONE A - 6625 - 94-51540223 - CASSETTE 2 FAULTY - CT BRINKS - BLENDAX MOVED TO VUT NEED TO CHANGE IN SSD"/>
    <x v="763"/>
    <s v="Issue with Cash Handler Trouble Shoot: Issue Shutdown machine, Dismantle module Replace Bearing Restart application Run several test: completed successfully"/>
    <x v="8"/>
    <x v="344"/>
    <s v="ATM ID Missing"/>
    <s v="Model No. missing"/>
    <s v="ATM- SBM SLA"/>
    <n v="15179"/>
    <s v="Issue with Cash Handler Trouble Shoot: Issue Shutdown machine, Dismantle module Replace Bearing Restart application Run several test: completed successfully"/>
    <s v="Work Request"/>
    <s v="Closed"/>
    <n v="90"/>
    <x v="0"/>
    <s v="Contact MRU"/>
    <x v="4"/>
    <d v="2019-10-27T00:00:00"/>
    <n v="3.9178082191780823"/>
    <x v="3"/>
    <x v="0"/>
    <x v="0"/>
    <x v="0"/>
    <x v="6"/>
    <m/>
    <m/>
    <x v="4"/>
    <s v="2023"/>
    <d v="1899-12-30T01:30:00"/>
  </r>
  <r>
    <s v="Rakesh"/>
    <d v="2023-03-30T00:00:00"/>
    <x v="70"/>
    <x v="90"/>
    <s v="10:20"/>
    <s v="30/03/2023"/>
    <s v="11:55"/>
    <s v="0:0:0"/>
    <n v="115311"/>
    <x v="0"/>
    <x v="9"/>
    <s v="2021-07-ATM-1"/>
    <s v="Priority 1"/>
    <s v="99 Days SLA"/>
    <s v="SST Technicians"/>
    <s v="Hardware - SST Technicians"/>
    <s v="ATM Hardware"/>
    <x v="5"/>
    <x v="0"/>
    <n v="1765"/>
    <s v="PLMB ATM 9501 – Cassette 3 – Counter Issue. Contact: 202 7877 DATE 30/3/23"/>
    <x v="764"/>
    <s v="Issue with Cash Handler &quot;counter&quot; Clean all sensor Clear setting Restart application Copy log from machine Run several test: completed successfully"/>
    <x v="1"/>
    <x v="9"/>
    <n v="9501"/>
    <n v="6626"/>
    <s v="ATM - MCB SLA"/>
    <n v="15172"/>
    <s v="Issue with Cash Handler &quot;counter&quot; Clean all sensor Clear setting Restart application Copy log from machine Run several test: completed successfully"/>
    <s v="Work Request"/>
    <s v="Closed"/>
    <n v="95"/>
    <x v="0"/>
    <s v="Contact MRU"/>
    <x v="3"/>
    <d v="2018-02-11T00:00:00"/>
    <n v="5.624657534246575"/>
    <x v="5"/>
    <x v="0"/>
    <x v="0"/>
    <x v="0"/>
    <x v="6"/>
    <m/>
    <m/>
    <x v="4"/>
    <s v="2023"/>
    <d v="1899-12-30T01:35:00"/>
  </r>
  <r>
    <s v="Rakesh"/>
    <d v="2023-03-30T00:00:00"/>
    <x v="70"/>
    <x v="89"/>
    <s v="18:00"/>
    <s v="29/03/2023"/>
    <s v="19:45"/>
    <s v="0:0:0"/>
    <n v="115312"/>
    <x v="0"/>
    <x v="51"/>
    <s v="2021-07-ATM-1"/>
    <s v="Priority 1"/>
    <s v="99 Days SLA"/>
    <s v="SST Technicians"/>
    <s v="Hardware - SST Technicians"/>
    <s v="ATM Hardware"/>
    <x v="1"/>
    <x v="0"/>
    <n v="1577"/>
    <s v="Pamplemousses M 4016 – Notes jammed in GBRU module. Contact Brinks 2041218 DATE 29/3/23"/>
    <x v="765"/>
    <s v="Issue with GBRU Trouble shoot: Issue Shutdown machine Dismantle module, Remove Note jam inside mechanism Clean all belt &amp; sensor Restart application Run several test: completed successfully"/>
    <x v="0"/>
    <x v="110"/>
    <n v="4016"/>
    <s v="6634 GBRU"/>
    <s v="ATM - MCB SLA"/>
    <n v="15176"/>
    <s v="Issue with GBRU Trouble shoot: Issue Shutdown machine Dismantle module, Remove Note jam inside mechanism Clean all belt &amp; sensor Restart application Run several test: completed successfully"/>
    <s v="Work Request"/>
    <s v="Closed"/>
    <n v="105"/>
    <x v="0"/>
    <s v="Contact MRU"/>
    <x v="4"/>
    <d v="2011-03-18T00:00:00"/>
    <n v="12.534246575342467"/>
    <x v="1"/>
    <x v="0"/>
    <x v="1"/>
    <x v="0"/>
    <x v="4"/>
    <m/>
    <m/>
    <x v="4"/>
    <s v="2023"/>
    <d v="1899-12-30T01:45:00"/>
  </r>
  <r>
    <s v="Rakesh"/>
    <d v="2023-03-29T00:00:00"/>
    <x v="70"/>
    <x v="89"/>
    <s v="20:10"/>
    <s v="29/03/2023"/>
    <s v="20:55"/>
    <s v="0:0:0"/>
    <n v="115313"/>
    <x v="0"/>
    <x v="124"/>
    <s v="2021-07-ATM-1"/>
    <s v="Priority 1"/>
    <s v="99 Days SLA"/>
    <s v="SST Technicians"/>
    <s v="Hardware - SST Technicians"/>
    <s v="ATM Hardware"/>
    <x v="0"/>
    <x v="0"/>
    <n v="1741"/>
    <s v="SUPER U G BAY M 3916 CASH HANDLER ISSUE MODEL 6627 DATE 29/3/23"/>
    <x v="766"/>
    <s v="Issue with Cash Handler&quot;Intermittent&quot; Replace Flex Cable Restart application Run several test: completed successfully"/>
    <x v="1"/>
    <x v="352"/>
    <n v="5202"/>
    <n v="6626"/>
    <s v="ATM - MCB SLA"/>
    <n v="15177"/>
    <s v="Issue with Cash Handler&quot;Intermittent&quot; Replace Flex Cable Restart application Run several test: completed successfully"/>
    <s v="Work Request"/>
    <s v="Closed"/>
    <n v="45"/>
    <x v="0"/>
    <s v="Contact MRU"/>
    <x v="2"/>
    <d v="2011-03-18T00:00:00"/>
    <n v="12.534246575342467"/>
    <x v="1"/>
    <x v="0"/>
    <x v="1"/>
    <x v="0"/>
    <x v="4"/>
    <m/>
    <m/>
    <x v="4"/>
    <s v="2023"/>
    <d v="1899-12-30T00:45:00"/>
  </r>
  <r>
    <s v="Rakesh"/>
    <d v="2023-03-30T00:00:00"/>
    <x v="70"/>
    <x v="90"/>
    <s v="10:40"/>
    <s v="30/03/2023"/>
    <s v="12:30"/>
    <s v="0:0:0"/>
    <n v="115317"/>
    <x v="0"/>
    <x v="61"/>
    <s v="2021-07-ATM-1"/>
    <s v="Priority 1"/>
    <s v="99 Days SLA"/>
    <s v="SST Technicians"/>
    <s v="Hardware - SST Technicians"/>
    <s v="ATM Hardware"/>
    <x v="0"/>
    <x v="4"/>
    <n v="1570"/>
    <s v="MCB P VERTE M 3234 CASH HANDLER ISSUE MODEL 6626 CONTACT CLIMENE 4072974 DATE 30/3/23 ​"/>
    <x v="25"/>
    <s v="Cash handler faulty Notes keep jamming at stacker Change double cam shaft under stacker plate Run loop test and found ok"/>
    <x v="1"/>
    <x v="248"/>
    <n v="3234"/>
    <n v="6626"/>
    <s v="ATM - MCB SLA"/>
    <n v="15043"/>
    <s v="Cash handler faulty Notes keep jamming at stacker Change double cam shaft under stacker plate Run loop test and found ok"/>
    <s v="Work Request"/>
    <s v="Closed"/>
    <n v="110"/>
    <x v="0"/>
    <s v="Contact MRU"/>
    <x v="3"/>
    <d v="2016-07-14T00:00:00"/>
    <n v="7.2054794520547949"/>
    <x v="4"/>
    <x v="0"/>
    <x v="0"/>
    <x v="0"/>
    <x v="6"/>
    <m/>
    <m/>
    <x v="4"/>
    <s v="2023"/>
    <d v="1899-12-30T01:50:00"/>
  </r>
  <r>
    <s v="Rakesh"/>
    <d v="2023-03-30T00:00:00"/>
    <x v="70"/>
    <x v="90"/>
    <s v="12:00"/>
    <s v="30/03/2023"/>
    <s v="13:30"/>
    <s v="0:0:0"/>
    <n v="115318"/>
    <x v="0"/>
    <x v="9"/>
    <s v="2021-07-ATM-1"/>
    <s v="Priority 1"/>
    <s v="99 Days SLA"/>
    <s v="SST Technicians"/>
    <s v="Hardware - SST Technicians"/>
    <s v="ATM Hardware"/>
    <x v="1"/>
    <x v="0"/>
    <n v="1597"/>
    <s v="MCB PLMB ATM 1601 – GBRU Faulty – Initialization Failure &amp; Separator Faulty. Contact: 202 7877 DATE 30/3/23​"/>
    <x v="767"/>
    <s v="Issue with GBRU &quot;Intermittent&quot; Shutdown machine Dismantle module, Clean all belt &amp; sensor Restart application Initialize GBRU Run several test: completed successfully"/>
    <x v="13"/>
    <x v="84"/>
    <n v="1601"/>
    <s v="6684 GBRU TOUCH CPM"/>
    <s v="ATM - MCB SLA"/>
    <n v="15173"/>
    <s v="Issue with GBRU &quot;Intermittent&quot; Shutdown machine Dismantle module, Clean all belt &amp; sensor Restart application Initialize GBRU Run several test: completed successfully"/>
    <s v="Work Request"/>
    <s v="Closed"/>
    <n v="90"/>
    <x v="0"/>
    <s v="Contact MRU"/>
    <x v="3"/>
    <d v="2011-01-01T00:00:00"/>
    <n v="12.742465753424657"/>
    <x v="8"/>
    <x v="0"/>
    <x v="0"/>
    <x v="0"/>
    <x v="6"/>
    <m/>
    <m/>
    <x v="4"/>
    <s v="2023"/>
    <d v="1899-12-30T01:30:00"/>
  </r>
  <r>
    <s v="Rakesh"/>
    <d v="2023-03-30T00:00:00"/>
    <x v="70"/>
    <x v="90"/>
    <s v="11:25"/>
    <s v="30/03/2023"/>
    <s v="12:10"/>
    <s v="0:0:0"/>
    <n v="115319"/>
    <x v="2"/>
    <x v="13"/>
    <s v="2021-07-ATM-1"/>
    <s v="Priority 1"/>
    <s v="99 Days SLA"/>
    <s v="SST Technicians"/>
    <s v="Hardware - SST Technicians"/>
    <s v="ATM Hardware"/>
    <x v="3"/>
    <x v="2"/>
    <n v="1360"/>
    <s v="10:18 - SBM RIVIERE DES ANGUILLES - 6634 - 83-41103445 - TO REPLACE CARD READER - CT SHAHEEN 2021897"/>
    <x v="768"/>
    <s v="Card reader alignment verified Enter and eject card test done continuously - No error Card reader run to run done - All test pass Bezel causing card reader to be damage, difficult to eject card from card reader. *To replace bezel."/>
    <x v="4"/>
    <x v="14"/>
    <s v="ATM ID Missing"/>
    <n v="6634"/>
    <s v="ATM- SBM SLA"/>
    <n v="15111"/>
    <s v="Card reader alignment verified Enter and eject card test done continuously - No error Card reader run to run done - All test pass Bezel causing card reader to be damage, difficult to eject card from card reader. *To replace bezel."/>
    <s v="Work Request"/>
    <s v="Closed"/>
    <n v="45"/>
    <x v="0"/>
    <s v="Contact MRU"/>
    <x v="1"/>
    <s v="To be determined"/>
    <m/>
    <x v="7"/>
    <x v="0"/>
    <x v="0"/>
    <x v="0"/>
    <x v="6"/>
    <m/>
    <m/>
    <x v="4"/>
    <s v="2023"/>
    <d v="1899-12-30T00:45:00"/>
  </r>
  <r>
    <s v="Emmanuel"/>
    <d v="2023-03-28T00:00:00"/>
    <x v="70"/>
    <x v="87"/>
    <s v="12:30"/>
    <s v="28/03/2023"/>
    <s v="14:30"/>
    <s v="0:0:0"/>
    <n v="115320"/>
    <x v="0"/>
    <x v="109"/>
    <s v="2021-07-ATM-1"/>
    <s v="Priority 1"/>
    <s v="99 Days SLA"/>
    <s v="SST Technicians"/>
    <s v="Hardware - SST Technicians"/>
    <s v="ATM Hardware"/>
    <x v="42"/>
    <x v="6"/>
    <n v="1543"/>
    <s v="24vol power cable damaged"/>
    <x v="769"/>
    <s v="24vol cable on USB hub damaged. Took 24vol facia light led to eliminate proble."/>
    <x v="3"/>
    <x v="292"/>
    <n v="3236"/>
    <n v="6627"/>
    <s v="ATM - MCB SLA"/>
    <n v="15030"/>
    <s v="24vol cable on USB hub damaged. Took 24vol facia light led to eliminate proble."/>
    <s v="Work Request"/>
    <s v="Closed"/>
    <n v="120"/>
    <x v="0"/>
    <s v="Contact ROD"/>
    <x v="6"/>
    <d v="2022-03-17T00:00:00"/>
    <n v="1.5287671232876712"/>
    <x v="14"/>
    <x v="0"/>
    <x v="0"/>
    <x v="2"/>
    <x v="0"/>
    <m/>
    <m/>
    <x v="4"/>
    <s v="2023"/>
    <d v="1899-12-30T02:00:00"/>
  </r>
  <r>
    <s v="Rakesh"/>
    <d v="2023-03-30T00:00:00"/>
    <x v="70"/>
    <x v="90"/>
    <s v="13:30"/>
    <s v="30/03/2023"/>
    <s v="14:15"/>
    <s v="0:0:0"/>
    <n v="115322"/>
    <x v="4"/>
    <x v="34"/>
    <s v="ATM support"/>
    <s v="Priority 1"/>
    <s v="99 Days SLA"/>
    <s v="SST Technicians"/>
    <s v="Hardware - SST Technicians"/>
    <s v="ATM Hardware"/>
    <x v="3"/>
    <x v="4"/>
    <n v="1296"/>
    <s v="MAUBANK PLACE D'ARMES - 6634 - CARD READER FAULTY - CT MR NAID 59257780"/>
    <x v="35"/>
    <s v="Card reader faulty Reset card reader Run loop test and found ok"/>
    <x v="4"/>
    <x v="58"/>
    <s v="ATM ID Missing"/>
    <n v="6634"/>
    <s v="slal type data"/>
    <n v="15042"/>
    <s v="Card reader faulty Reset card reader Run loop test and found ok"/>
    <s v="Work Request"/>
    <s v="Closed"/>
    <n v="45"/>
    <x v="0"/>
    <s v="Contact MRU"/>
    <x v="3"/>
    <s v="To be determined"/>
    <m/>
    <x v="7"/>
    <x v="0"/>
    <x v="0"/>
    <x v="0"/>
    <x v="6"/>
    <m/>
    <m/>
    <x v="4"/>
    <s v="2023"/>
    <d v="1899-12-30T00:45:00"/>
  </r>
  <r>
    <s v="Emmanuel"/>
    <d v="2023-03-30T00:00:00"/>
    <x v="70"/>
    <x v="90"/>
    <s v="10:00"/>
    <s v="30/03/2023"/>
    <s v="12:00"/>
    <s v="0:0:0"/>
    <n v="115324"/>
    <x v="2"/>
    <x v="68"/>
    <s v="2021-11-ATM-2"/>
    <s v="Priority 1"/>
    <s v="99 Days SLA"/>
    <s v="SST Technicians"/>
    <s v="Hardware - SST Technicians"/>
    <s v="ATM Hardware"/>
    <x v="18"/>
    <x v="6"/>
    <n v="3086"/>
    <s v="take-up core damaged"/>
    <x v="770"/>
    <s v="Replaced take-up core on journal printer"/>
    <x v="6"/>
    <x v="360"/>
    <s v="SIN03904"/>
    <n v="6684"/>
    <s v=""/>
    <n v="15135"/>
    <s v="Replaced take-up core on journal printer"/>
    <s v="Work Request"/>
    <s v="Closed"/>
    <n v="120"/>
    <x v="0"/>
    <s v="Contact ROD"/>
    <x v="6"/>
    <d v="2011-04-19T00:00:00"/>
    <n v="12.446575342465753"/>
    <x v="1"/>
    <x v="0"/>
    <x v="0"/>
    <x v="2"/>
    <x v="6"/>
    <m/>
    <m/>
    <x v="4"/>
    <s v="2023"/>
    <d v="1899-12-30T02:00:00"/>
  </r>
  <r>
    <s v="Rakesh"/>
    <d v="2023-03-31T00:00:00"/>
    <x v="70"/>
    <x v="90"/>
    <s v="13:15"/>
    <s v="30/03/2023"/>
    <s v="13:55"/>
    <s v="0:0:0"/>
    <n v="115325"/>
    <x v="0"/>
    <x v="97"/>
    <s v="2021-07-ATM-1"/>
    <s v="Priority 1"/>
    <s v="99 Days SLA"/>
    <s v="SST Technicians"/>
    <s v="Hardware - SST Technicians"/>
    <s v="ATM Hardware"/>
    <x v="3"/>
    <x v="4"/>
    <n v="1717"/>
    <s v="MCB WIN BAMBOUS M 3803 Card Reader Faulty MODEL 6627 CAUDAN 5252 6270 DATE 30/3/23"/>
    <x v="35"/>
    <s v="Paper jammed in shutter - inserted by client. Cannot removed jammed paper. Changed shutter on card reader - card reader tested at fascia , tested ok. ATM put in service and tested. ATM tested ok."/>
    <x v="3"/>
    <x v="236"/>
    <n v="3803"/>
    <n v="6627"/>
    <s v="ATM - MCB SLA"/>
    <n v="15090"/>
    <s v="Paper jammed in shutter - inserted by client. Cannot removed jammed paper. Changed shutter on card reader - card reader tested at fascia , tested ok. ATM put in service and tested. ATM tested ok."/>
    <s v="Work Request"/>
    <s v="Closed"/>
    <n v="40"/>
    <x v="0"/>
    <s v="Contact MRU"/>
    <x v="2"/>
    <d v="2016-11-20T00:00:00"/>
    <n v="6.8520547945205479"/>
    <x v="4"/>
    <x v="0"/>
    <x v="0"/>
    <x v="0"/>
    <x v="6"/>
    <m/>
    <m/>
    <x v="4"/>
    <s v="2023"/>
    <d v="1899-12-30T00:40:00"/>
  </r>
  <r>
    <s v="Rakesh"/>
    <d v="2023-03-30T00:00:00"/>
    <x v="70"/>
    <x v="90"/>
    <s v="14:45"/>
    <s v="30/03/2023"/>
    <s v="16:50"/>
    <s v="0:0:0"/>
    <n v="115328"/>
    <x v="1"/>
    <x v="100"/>
    <s v="2023-04-ATM-1"/>
    <s v="Priority 1"/>
    <s v="99 Days SLA"/>
    <s v="SST Technicians"/>
    <s v="Hardware - SST Technicians"/>
    <s v="ATM Hardware"/>
    <x v="0"/>
    <x v="3"/>
    <n v="4785"/>
    <s v="SBI - DENIM LA TOUR KOEING - ATM NOT DISPENSING - CT YOGITA 57964639"/>
    <x v="771"/>
    <s v="REPLACED 2nd PICK INTERFACE BOARD BEARING INSERT"/>
    <x v="1"/>
    <x v="240"/>
    <s v="ATM ID Missing"/>
    <n v="6626"/>
    <s v="Mon-Sat 8:45 to 20:00,Sun &amp; PH 8:45 to 13:00"/>
    <n v="15071"/>
    <s v="REPLACED 2nd PICK INTERFACE BOARD BEARING INSERT"/>
    <s v="Work Request"/>
    <s v="Closed"/>
    <n v="125"/>
    <x v="0"/>
    <s v="Contact MRU"/>
    <x v="3"/>
    <d v="2019-10-27T00:00:00"/>
    <n v="3.9178082191780823"/>
    <x v="3"/>
    <x v="0"/>
    <x v="0"/>
    <x v="0"/>
    <x v="6"/>
    <m/>
    <m/>
    <x v="4"/>
    <s v="2023"/>
    <d v="1899-12-30T02:05:00"/>
  </r>
  <r>
    <s v="Rakesh"/>
    <d v="2023-03-30T00:00:00"/>
    <x v="70"/>
    <x v="90"/>
    <s v="13:45"/>
    <s v="30/03/2023"/>
    <s v="16:30"/>
    <s v="0:0:0"/>
    <n v="115329"/>
    <x v="0"/>
    <x v="2"/>
    <s v="2021-07-ATM-1"/>
    <s v="Priority 2"/>
    <s v="99 Days SLA"/>
    <s v="SST Technicians"/>
    <s v="Hardware - SST Technicians"/>
    <s v="ATM Hardware"/>
    <x v="12"/>
    <x v="2"/>
    <n v="1841"/>
    <s v="MCB 3245-EBENE RECURRENT BNA FAULTY - TO PERFORM FULL CHECK ON BNA CHERYL 407225"/>
    <x v="772"/>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x v="4"/>
    <x v="70"/>
    <n v="3206"/>
    <n v="6634"/>
    <s v="ATM - MCB SLA"/>
    <n v="15188"/>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s v="Work Request"/>
    <s v="Closed"/>
    <n v="165"/>
    <x v="0"/>
    <s v="Contact MRU"/>
    <x v="0"/>
    <d v="2018-02-11T00:00:00"/>
    <n v="5.624657534246575"/>
    <x v="5"/>
    <x v="0"/>
    <x v="0"/>
    <x v="0"/>
    <x v="6"/>
    <m/>
    <m/>
    <x v="4"/>
    <s v="2023"/>
    <d v="1899-12-30T02:45:00"/>
  </r>
  <r>
    <s v="Rakesh"/>
    <d v="2023-03-30T00:00:00"/>
    <x v="70"/>
    <x v="90"/>
    <s v="14:20"/>
    <s v="30/03/2023"/>
    <s v="14:30"/>
    <s v="0:0:0"/>
    <n v="115330"/>
    <x v="2"/>
    <x v="61"/>
    <s v="2021-11-ATM-2"/>
    <s v="Priority 1"/>
    <s v="99 Days SLA"/>
    <s v="SST Technicians"/>
    <s v="Hardware - SST Technicians"/>
    <s v="ATM Hardware"/>
    <x v="4"/>
    <x v="4"/>
    <n v="3063"/>
    <s v="SBM PLAINE VERTE - 6627 - 94-60555898 - RECEIPT PRINTER FAULTY - CT MRS. BRINDA 202 1929"/>
    <x v="112"/>
    <s v="Staff unable to feed paper in mechanism Adjust paper Found ok"/>
    <x v="3"/>
    <x v="230"/>
    <s v="SAN03301"/>
    <n v="6627"/>
    <s v=""/>
    <n v="15040"/>
    <s v="Staff unable to feed paper in mechanism Adjust paper Found ok"/>
    <s v="Work Request"/>
    <s v="Closed"/>
    <n v="10"/>
    <x v="0"/>
    <s v="Contact MRU"/>
    <x v="3"/>
    <s v="To be determined"/>
    <m/>
    <x v="7"/>
    <x v="0"/>
    <x v="0"/>
    <x v="0"/>
    <x v="6"/>
    <m/>
    <m/>
    <x v="4"/>
    <s v="2023"/>
    <d v="1899-12-30T00:10:00"/>
  </r>
  <r>
    <s v="Rakesh"/>
    <d v="2023-03-30T00:00:00"/>
    <x v="70"/>
    <x v="90"/>
    <s v="14:25"/>
    <s v="30/03/2023"/>
    <s v="14:55"/>
    <s v="0:0:0"/>
    <n v="115331"/>
    <x v="0"/>
    <x v="35"/>
    <s v="2021-07-ATM-1"/>
    <s v="Priority 1"/>
    <s v="99 Days SLA"/>
    <s v="SST Technicians"/>
    <s v="Hardware - SST Technicians"/>
    <s v="ATM Hardware"/>
    <x v="11"/>
    <x v="4"/>
    <n v="1697"/>
    <s v="MCB CASCAVELLE M 3337 CPM Faulty – ATM not accepting Bunch of Cheque CHRISTIAN 407 2001 DATE 30/3/23​"/>
    <x v="188"/>
    <s v="Bunch cheque deposit not possible. Check bunch feed module - 1 belt missing worn out. Changed worn out belt and performed several bunch cheque deposit test - tested ok. ATM put in service and tested. ATM tested ok."/>
    <x v="0"/>
    <x v="60"/>
    <n v="3337"/>
    <s v="6634 GBRU"/>
    <s v="ATM - MCB SLA"/>
    <n v="15091"/>
    <s v="Bunch cheque deposit not possible. Check bunch feed module - 1 belt missing worn out. Changed worn out belt and performed several bunch cheque deposit test - tested ok. ATM put in service and tested. ATM tested ok."/>
    <s v="Work Request"/>
    <s v="Closed"/>
    <n v="30"/>
    <x v="0"/>
    <s v="Contact MRU"/>
    <x v="4"/>
    <s v="To be determined"/>
    <m/>
    <x v="7"/>
    <x v="0"/>
    <x v="0"/>
    <x v="0"/>
    <x v="6"/>
    <m/>
    <m/>
    <x v="4"/>
    <s v="2023"/>
    <d v="1899-12-30T00:30:00"/>
  </r>
  <r>
    <s v="Rakesh"/>
    <d v="2023-03-30T00:00:00"/>
    <x v="70"/>
    <x v="90"/>
    <s v="15:00"/>
    <s v="30/03/2023"/>
    <s v="16:15"/>
    <s v="0:0:0"/>
    <n v="115332"/>
    <x v="0"/>
    <x v="114"/>
    <s v="2021-07-ATM-1"/>
    <s v="Priority 1"/>
    <s v="24 Hour SLA"/>
    <s v="SST Technicians"/>
    <s v="Hardware - SST Technicians"/>
    <s v="ATM Hardware"/>
    <x v="1"/>
    <x v="0"/>
    <n v="1679"/>
    <s v="MCB BELL VILLAGE M 3213 GBRU ISSUE MODEL 6634 Money track (transport) is blocked MICHAEL 4072942 DATE 30/3/23​"/>
    <x v="773"/>
    <s v="Upper transport faulty to be replaced upon approval following day escrow carrier disloged : dismantle and adjust tests failed on gbru machine in service"/>
    <x v="0"/>
    <x v="314"/>
    <n v="3213"/>
    <s v="6634 GBRU"/>
    <s v="ATM - MCB SLA"/>
    <n v="15152"/>
    <s v="Upper transport faulty to be replaced upon approval following day escrow carrier disloged : dismantle and adjust tests failed on gbru machine in service"/>
    <s v="Work Request"/>
    <s v="Closed"/>
    <n v="75"/>
    <x v="0"/>
    <s v="Contact MRU"/>
    <x v="3"/>
    <s v="To be determined"/>
    <m/>
    <x v="7"/>
    <x v="0"/>
    <x v="0"/>
    <x v="0"/>
    <x v="6"/>
    <m/>
    <m/>
    <x v="4"/>
    <s v="2023"/>
    <d v="1899-12-30T01:15:00"/>
  </r>
  <r>
    <s v="Rakesh"/>
    <d v="2023-03-30T00:00:00"/>
    <x v="70"/>
    <x v="5"/>
    <s v="Start Time missing"/>
    <s v="End Date missing"/>
    <s v="End Time missing"/>
    <s v="0:0:0"/>
    <n v="115348"/>
    <x v="0"/>
    <x v="15"/>
    <s v="2021-07-ATM-1"/>
    <s v="Priority 1"/>
    <s v="99 Days SLA"/>
    <s v="SST Technicians"/>
    <s v="Hardware - SST Technicians"/>
    <s v="ATM Hardware"/>
    <x v="19"/>
    <x v="1"/>
    <n v="1519"/>
    <s v="MCB ATM 3147 – Beau Plan – Full physical check on GBRU for missing or jammed notes of MUR 500 and log removal dated 24/03/2023 @ 8:10 Contact David 4072993 DATE 31/3/23"/>
    <x v="24"/>
    <m/>
    <x v="6"/>
    <x v="16"/>
    <n v="3147"/>
    <n v="6684"/>
    <s v="ATM - MCB SLA"/>
    <m/>
    <m/>
    <m/>
    <m/>
    <m/>
    <x v="1"/>
    <s v="Contact MRU"/>
    <x v="4"/>
    <s v="To be determined"/>
    <m/>
    <x v="7"/>
    <x v="0"/>
    <x v="2"/>
    <x v="0"/>
    <x v="5"/>
    <m/>
    <m/>
    <x v="2"/>
    <s v="Start Date missing"/>
    <m/>
  </r>
  <r>
    <s v="Rakesh"/>
    <d v="2023-03-30T00:00:00"/>
    <x v="70"/>
    <x v="91"/>
    <s v="09:25"/>
    <s v="31/03/2023"/>
    <s v="12:10"/>
    <s v="01:0"/>
    <n v="115350"/>
    <x v="0"/>
    <x v="21"/>
    <s v="2021-07-ATM-1"/>
    <s v="Priority 1"/>
    <s v="99 Days SLA"/>
    <s v="SST Technicians"/>
    <s v="Hardware - SST Technicians"/>
    <s v="ATM Hardware"/>
    <x v="0"/>
    <x v="2"/>
    <n v="1667"/>
    <s v="MHG M 3104 CASH HANDLER ISSUE CONTACT JEROME DATE 31/3/23"/>
    <x v="55"/>
    <s v="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
    <x v="3"/>
    <x v="295"/>
    <n v="3104"/>
    <n v="6627"/>
    <s v="ATM - MCB SLA"/>
    <n v="15053"/>
    <s v="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
    <s v="Work Request"/>
    <s v="Closed"/>
    <n v="165"/>
    <x v="0"/>
    <s v="Contact MRU"/>
    <x v="1"/>
    <d v="2017-03-11T00:00:00"/>
    <n v="6.5479452054794525"/>
    <x v="12"/>
    <x v="0"/>
    <x v="0"/>
    <x v="0"/>
    <x v="7"/>
    <m/>
    <m/>
    <x v="4"/>
    <s v="2023"/>
    <d v="1899-12-30T02:45:00"/>
  </r>
  <r>
    <s v="Rakesh"/>
    <d v="2023-03-30T00:00:00"/>
    <x v="70"/>
    <x v="91"/>
    <s v="10:25"/>
    <s v="31/03/2023"/>
    <s v="14:30"/>
    <s v="0:0:0"/>
    <n v="115351"/>
    <x v="0"/>
    <x v="114"/>
    <s v="2021-07-ATM-1"/>
    <s v="Priority 1"/>
    <s v="99 Days SLA"/>
    <s v="SST Technicians"/>
    <s v="Hardware - SST Technicians"/>
    <s v="ATM Hardware"/>
    <x v="1"/>
    <x v="0"/>
    <n v="1679"/>
    <s v="MCB B VILLAGE M 3213 REPLACE UPPER TRANSPORT AS REQUESTED BY PHILIP MODEL 6634 CONTACT MICHAEL DATE 31/3/23"/>
    <x v="774"/>
    <s v="Issue with GBRU Trouble shoot: Issue Shutdown machine Dismantle module, Replace Upper Transport Clean all belt &amp; sensor Restart application Run several test: completed successfully To be Paid"/>
    <x v="0"/>
    <x v="314"/>
    <n v="3213"/>
    <s v="6634 GBRU"/>
    <s v="ATM - MCB SLA"/>
    <n v="15178"/>
    <s v="Issue with GBRU Trouble shoot: Issue Shutdown machine Dismantle module, Replace Upper Transport Clean all belt &amp; sensor Restart application Run several test: completed successfully To be Paid"/>
    <s v="Work Request"/>
    <s v="Closed"/>
    <n v="245"/>
    <x v="0"/>
    <s v="Contact MRU"/>
    <x v="3"/>
    <d v="2018-02-11T00:00:00"/>
    <n v="5.624657534246575"/>
    <x v="5"/>
    <x v="0"/>
    <x v="0"/>
    <x v="0"/>
    <x v="7"/>
    <m/>
    <m/>
    <x v="4"/>
    <s v="2023"/>
    <d v="1899-12-30T04:05:00"/>
  </r>
  <r>
    <s v="Rakesh"/>
    <d v="2023-03-31T00:00:00"/>
    <x v="71"/>
    <x v="91"/>
    <s v="09:00"/>
    <s v="31/03/2023"/>
    <s v="10:20"/>
    <s v="0:0:0"/>
    <n v="115352"/>
    <x v="0"/>
    <x v="14"/>
    <s v="2021-07-ATM-1"/>
    <s v="Priority 1"/>
    <s v="99 Days SLA"/>
    <s v="SST Technicians"/>
    <s v="Hardware - SST Technicians"/>
    <s v="ATM Hardware"/>
    <x v="3"/>
    <x v="2"/>
    <n v="1554"/>
    <s v="ATM 3502- Curepipe-Card reader faulty"/>
    <x v="775"/>
    <s v="Card reader rollers faulty. Rollers replaced and magnetic head cleaned. Card reader tested ok. ATM in service working fine. ATM in service Transactions pass."/>
    <x v="1"/>
    <x v="81"/>
    <n v="3502"/>
    <n v="6626"/>
    <s v="ATM - MCB SLA"/>
    <n v="15189"/>
    <s v="Card reader rollers faulty. Rollers replaced and magnetic head cleaned. Card reader tested ok. ATM in service working fine. ATM in service Transactions pass."/>
    <s v="Work Request"/>
    <s v="Closed"/>
    <n v="80"/>
    <x v="0"/>
    <s v="Contact MRU"/>
    <x v="1"/>
    <d v="2018-02-11T00:00:00"/>
    <n v="5.624657534246575"/>
    <x v="5"/>
    <x v="0"/>
    <x v="0"/>
    <x v="0"/>
    <x v="7"/>
    <m/>
    <m/>
    <x v="4"/>
    <s v="2023"/>
    <d v="1899-12-30T01:20:00"/>
  </r>
  <r>
    <s v="Rakesh"/>
    <d v="2023-03-31T00:00:00"/>
    <x v="71"/>
    <x v="91"/>
    <s v="09:40"/>
    <s v="31/03/2023"/>
    <s v="12:00"/>
    <s v="01:50"/>
    <n v="115353"/>
    <x v="7"/>
    <x v="47"/>
    <s v="2021-06-ATM-1"/>
    <s v="Priority 1"/>
    <s v="99 Days SLA"/>
    <s v="SST Technicians"/>
    <s v="Hardware - SST Technicians"/>
    <s v="ATM Hardware"/>
    <x v="3"/>
    <x v="1"/>
    <n v="2078"/>
    <s v="ATM Grand Baie -Chip Card Reader Faulty"/>
    <x v="776"/>
    <s v=""/>
    <x v="12"/>
    <x v="278"/>
    <s v="A811"/>
    <n v="6632"/>
    <s v="AT Comprehensive,weekdays from08:00 to 16:30"/>
    <n v="15064"/>
    <s v=""/>
    <s v="Work Request"/>
    <s v="Closed"/>
    <n v="140"/>
    <x v="0"/>
    <s v="Contact MRU"/>
    <x v="0"/>
    <s v="To be determined"/>
    <m/>
    <x v="7"/>
    <x v="0"/>
    <x v="0"/>
    <x v="0"/>
    <x v="7"/>
    <m/>
    <m/>
    <x v="4"/>
    <s v="2023"/>
    <d v="1899-12-30T02:20:00"/>
  </r>
  <r>
    <s v="Rakesh"/>
    <d v="2023-03-31T00:00:00"/>
    <x v="71"/>
    <x v="91"/>
    <s v="10:20"/>
    <s v="31/03/2023"/>
    <s v="10:55"/>
    <s v="0:0:0"/>
    <n v="115357"/>
    <x v="0"/>
    <x v="52"/>
    <s v="2021-07-ATM-1"/>
    <s v="Priority 1"/>
    <s v="99 Days SLA"/>
    <s v="SST Technicians"/>
    <s v="Hardware - SST Technicians"/>
    <s v="ATM Hardware"/>
    <x v="19"/>
    <x v="0"/>
    <n v="1735"/>
    <s v="MCB SSR M 3207 RETRIEVE a log removal (missing EJ) dated 27.03.23 8:10 – 8:30 CONTACT BERNARD 4072901 DATE 31/3/23"/>
    <x v="777"/>
    <s v="login as admin retrieve ej logs restart, machine in service"/>
    <x v="0"/>
    <x v="198"/>
    <n v="3207"/>
    <s v="6634 GBRU"/>
    <s v="ATM - MCB SLA"/>
    <n v="15153"/>
    <s v="login as admin retrieve ej logs restart, machine in service"/>
    <s v="Work Request"/>
    <s v="Closed"/>
    <n v="35"/>
    <x v="0"/>
    <s v="Contact MRU"/>
    <x v="3"/>
    <d v="2011-02-15T00:00:00"/>
    <n v="12.61917808219178"/>
    <x v="1"/>
    <x v="0"/>
    <x v="0"/>
    <x v="0"/>
    <x v="7"/>
    <m/>
    <m/>
    <x v="4"/>
    <s v="2023"/>
    <d v="1899-12-30T00:35:00"/>
  </r>
  <r>
    <s v="Rakesh"/>
    <d v="2023-03-31T00:00:00"/>
    <x v="71"/>
    <x v="91"/>
    <s v="10:40"/>
    <s v="31/03/2023"/>
    <s v="11:15"/>
    <s v="0:0:0"/>
    <n v="115358"/>
    <x v="6"/>
    <x v="29"/>
    <s v="2021-01-ATM-1"/>
    <s v="Priority 1"/>
    <s v="99 Days SLA"/>
    <s v="SST Technicians"/>
    <s v="Hardware - SST Technicians"/>
    <s v="ATM Hardware"/>
    <x v="0"/>
    <x v="3"/>
    <n v="1973"/>
    <s v="ABSA BAGATELLE M 1914 CASH HANDLER ISSUE CONTACT BRINKS 2041218 DATE 31/3/23"/>
    <x v="778"/>
    <s v="PRESENTER DAMAGED NEED TO BE REPLACED BOTH PICK MODULES NEED REFURBISHMENT"/>
    <x v="4"/>
    <x v="214"/>
    <s v="MU1914"/>
    <n v="6634"/>
    <s v="ATM - ABSA SLA"/>
    <n v="15068"/>
    <s v="PRESENTER DAMAGED NEED TO BE REPLACED BOTH PICK MODULES NEED REFURBISHMENT"/>
    <s v="Work Request"/>
    <s v="Closed"/>
    <n v="35"/>
    <x v="0"/>
    <s v="Contact MRU"/>
    <x v="2"/>
    <s v="To be determined"/>
    <m/>
    <x v="7"/>
    <x v="0"/>
    <x v="0"/>
    <x v="0"/>
    <x v="7"/>
    <m/>
    <m/>
    <x v="4"/>
    <s v="2023"/>
    <d v="1899-12-30T00:35:00"/>
  </r>
  <r>
    <s v="Rakesh"/>
    <d v="2023-03-31T00:00:00"/>
    <x v="71"/>
    <x v="91"/>
    <s v="13:30"/>
    <s v="31/03/2023"/>
    <s v="14:10"/>
    <s v="0:0:0"/>
    <n v="115359"/>
    <x v="0"/>
    <x v="75"/>
    <s v="2021-07-ATM-1"/>
    <s v="Priority 1"/>
    <s v="99 Days SLA"/>
    <s v="SST Technicians"/>
    <s v="Hardware - SST Technicians"/>
    <s v="ATM Hardware"/>
    <x v="5"/>
    <x v="4"/>
    <n v="1712"/>
    <s v="MCB ATM 4003 Super Belle Rose – Cassette 2 Faulty CONTACT CAUDAN 52526270 DATE 31/3/23"/>
    <x v="344"/>
    <s v="Pick failure on position 2, when number of notes reduce in cassette - reported by MCB. Check cassette and pusher ok. Changed 1 pick arm on position 2, check gears and axis ok. Several stack test done - tested ok. Test cash done ok. ATM put in service and tested. ATM tested ok."/>
    <x v="3"/>
    <x v="185"/>
    <n v="4003"/>
    <n v="6627"/>
    <s v="ATM - MCB SLA"/>
    <n v="15093"/>
    <s v="Pick failure on position 2, when number of notes reduce in cassette - reported by MCB. Check cassette and pusher ok. Changed 1 pick arm on position 2, check gears and axis ok. Several stack test done - tested ok. Test cash done ok. ATM put in service and tested. ATM tested ok."/>
    <s v="Work Request"/>
    <s v="Closed"/>
    <n v="40"/>
    <x v="0"/>
    <s v="Contact MRU"/>
    <x v="2"/>
    <d v="2019-10-24T00:00:00"/>
    <n v="3.9260273972602739"/>
    <x v="3"/>
    <x v="0"/>
    <x v="0"/>
    <x v="0"/>
    <x v="7"/>
    <m/>
    <m/>
    <x v="4"/>
    <s v="2023"/>
    <d v="1899-12-30T00:40:00"/>
  </r>
  <r>
    <s v="Rakesh"/>
    <d v="2023-03-31T00:00:00"/>
    <x v="71"/>
    <x v="90"/>
    <s v="19:00"/>
    <s v="30/03/2023"/>
    <s v="20:00"/>
    <s v="0:0:0"/>
    <n v="115360"/>
    <x v="0"/>
    <x v="50"/>
    <s v="2021-07-ATM-1"/>
    <s v="Priority 1"/>
    <s v="99 Days SLA"/>
    <s v="SST Technicians"/>
    <s v="Hardware - SST Technicians"/>
    <s v="ATM Hardware"/>
    <x v="0"/>
    <x v="4"/>
    <m/>
    <s v="MCB - 3916 - SUPER U GRAND BAIE - CASH HANDLER FAULTY - DONE 30/03/2023 - SN NOT IN SSD TO ADD"/>
    <x v="25"/>
    <s v="SNT faulty - main timing disk sensor failed. Note jammed between SNT and pick module, removed 1 x Rs100 note. SNT belt start to crack and worn out. Changed SNT module complete, calibrate sensors and performed several tests. Test cash done ok. ATM put in service and tested. ATM tested ok."/>
    <x v="1"/>
    <x v="357"/>
    <n v="3916"/>
    <n v="6626"/>
    <s v="ATM - MCB SLA"/>
    <n v="15092"/>
    <s v="SNT faulty - main timing disk sensor failed. Note jammed between SNT and pick module, removed 1 x Rs100 note. SNT belt start to crack and worn out. Changed SNT module complete, calibrate sensors and performed several tests. Test cash done ok. ATM put in service and tested. ATM tested ok."/>
    <s v="Work Request"/>
    <s v="Closed"/>
    <n v="60"/>
    <x v="0"/>
    <s v="Contact MRU"/>
    <x v="4"/>
    <d v="2011-04-19T00:00:00"/>
    <n v="12.446575342465753"/>
    <x v="1"/>
    <x v="0"/>
    <x v="1"/>
    <x v="0"/>
    <x v="6"/>
    <m/>
    <m/>
    <x v="4"/>
    <s v="2023"/>
    <d v="1899-12-30T01:00:00"/>
  </r>
  <r>
    <s v="Rakesh"/>
    <d v="2023-03-31T00:00:00"/>
    <x v="71"/>
    <x v="91"/>
    <s v="10:45"/>
    <s v="31/03/2023"/>
    <s v="11:30"/>
    <s v="0:0:0"/>
    <n v="115361"/>
    <x v="0"/>
    <x v="14"/>
    <s v="2021-07-ATM-1"/>
    <s v="Priority 1"/>
    <s v="99 Days SLA"/>
    <s v="SST Technicians"/>
    <s v="Hardware - SST Technicians"/>
    <s v="ATM Hardware"/>
    <x v="5"/>
    <x v="2"/>
    <n v="1513"/>
    <s v="MCB CPE ROAD M 5002 Cassette 2 &amp; 4 Faulty MODEL 6634 CAUDAN 52526270 DATE 31/3/23"/>
    <x v="779"/>
    <s v="Pick arm 4 gears worn out causing pick failure. Pick arm 4 has been replaced. Cash handler tested ok. ATM in service working fine. Transactions pass."/>
    <x v="0"/>
    <x v="171"/>
    <n v="5002"/>
    <s v="6634 GBRU"/>
    <s v="ATM - MCB SLA"/>
    <n v="15190"/>
    <s v="Pick arm 4 gears worn out causing pick failure. Pick arm 4 has been replaced. Cash handler tested ok. ATM in service working fine. Transactions pass."/>
    <s v="Work Request"/>
    <s v="Closed"/>
    <n v="45"/>
    <x v="0"/>
    <s v="Contact MRU"/>
    <x v="1"/>
    <d v="2015-02-22T00:00:00"/>
    <n v="8.5972602739726032"/>
    <x v="2"/>
    <x v="0"/>
    <x v="0"/>
    <x v="0"/>
    <x v="7"/>
    <m/>
    <m/>
    <x v="4"/>
    <s v="2023"/>
    <d v="1899-12-30T00:45:00"/>
  </r>
  <r>
    <s v="Rakesh"/>
    <d v="2023-03-31T00:00:00"/>
    <x v="71"/>
    <x v="91"/>
    <s v="14:20"/>
    <s v="31/03/2023"/>
    <s v="15:00"/>
    <s v="0:0:0"/>
    <n v="115362"/>
    <x v="0"/>
    <x v="79"/>
    <s v="2021-07-ATM-1"/>
    <s v="Priority 1"/>
    <s v="99 Days SLA"/>
    <s v="SST Technicians"/>
    <s v="Hardware - SST Technicians"/>
    <s v="ATM Hardware"/>
    <x v="5"/>
    <x v="4"/>
    <n v="1670"/>
    <s v="MCB EBENE WAY M 4303 Cassette 1 Faulty MODEL 6627 CAUDAN 52526270 DATE 31/3/23​"/>
    <x v="304"/>
    <s v="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
    <x v="3"/>
    <x v="195"/>
    <n v="4303"/>
    <n v="6627"/>
    <s v="ATM - MCB SLA"/>
    <n v="15094"/>
    <s v="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
    <s v="Work Request"/>
    <s v="Closed"/>
    <n v="40"/>
    <x v="0"/>
    <s v="Contact MRU"/>
    <x v="2"/>
    <d v="2016-11-19T00:00:00"/>
    <n v="6.8547945205479452"/>
    <x v="4"/>
    <x v="0"/>
    <x v="0"/>
    <x v="0"/>
    <x v="7"/>
    <m/>
    <m/>
    <x v="4"/>
    <s v="2023"/>
    <d v="1899-12-30T00:40:00"/>
  </r>
  <r>
    <s v="Rakesh"/>
    <d v="2023-03-31T00:00:00"/>
    <x v="71"/>
    <x v="91"/>
    <s v="11:10"/>
    <s v="31/03/2023"/>
    <s v="11:30"/>
    <s v="0:0:0"/>
    <n v="115363"/>
    <x v="4"/>
    <x v="30"/>
    <s v="2022-01-ATM-2"/>
    <s v="Priority 1"/>
    <s v="99 Days SLA"/>
    <s v="SST Technicians"/>
    <s v="Hardware - SST Technicians"/>
    <s v="ATM Hardware"/>
    <x v="2"/>
    <x v="0"/>
    <n v="3155"/>
    <s v="MAUBANK PLACE DARMES COMMUNICATION ISSUE CONTACT NAIDE 59257780 DATE 31/3/23"/>
    <x v="780"/>
    <s v="Machine not in service ; coms error restart machine check data cable : loose - adjust tested okay machine in service"/>
    <x v="4"/>
    <x v="50"/>
    <s v="ATM ID Missing"/>
    <n v="6634"/>
    <s v="AT Comprehensive weekdays from 8:00 to 20:00 Sat 8:00-20:00 Sun &amp; PH 8:00-13:00"/>
    <n v="15154"/>
    <s v="Machine not in service ; coms error restart machine check data cable : loose - adjust tested okay machine in service"/>
    <s v="Work Request"/>
    <s v="Closed"/>
    <n v="20"/>
    <x v="0"/>
    <s v="Contact MRU"/>
    <x v="3"/>
    <s v="To be determined"/>
    <m/>
    <x v="7"/>
    <x v="0"/>
    <x v="0"/>
    <x v="0"/>
    <x v="7"/>
    <m/>
    <m/>
    <x v="4"/>
    <s v="2023"/>
    <d v="1899-12-30T00:20:00"/>
  </r>
  <r>
    <s v="Rakesh"/>
    <d v="2023-03-31T00:00:00"/>
    <x v="71"/>
    <x v="91"/>
    <s v="13:35"/>
    <s v="31/03/2023"/>
    <s v="14:45"/>
    <s v="0:50"/>
    <n v="115364"/>
    <x v="2"/>
    <x v="13"/>
    <s v="2021-07-ATM-1"/>
    <s v="Priority 1"/>
    <s v="99 Days SLA"/>
    <s v="SST Technicians"/>
    <s v="Hardware - SST Technicians"/>
    <s v="ATM Hardware"/>
    <x v="0"/>
    <x v="2"/>
    <n v="1351"/>
    <s v="10:11 - SBM RIVIERE DES ANGUILLES - 6625 - 83-43149946 - HIGH REJECT OF NOTES ON ATM - CT SHAHEEN 2021899/98"/>
    <x v="9"/>
    <s v="REPAIRS DONE ON CASH DISPENSER. REPLACE 6 DRIVE GEARS. ALIGNMENT DONE. CLEAN PRESENTER, PICK MODULES AND SENSORS. CLEAN AND LUBRICATE DRIVE ROLLERS, GEARS SHAFTS AND BEARINGS. GENERAL CHECKUP DONE. TEST RUN UNDER DIAGNOSTICS OK. IN SERVICE TESTS DONE OK."/>
    <x v="10"/>
    <x v="49"/>
    <s v="ATM ID Missing"/>
    <n v="6625"/>
    <s v="ATM- SBM SLA"/>
    <n v="15052"/>
    <s v="REPAIRS DONE ON CASH DISPENSER. REPLACE 6 DRIVE GEARS. ALIGNMENT DONE. CLEAN PRESENTER, PICK MODULES AND SENSORS. CLEAN AND LUBRICATE DRIVE ROLLERS, GEARS SHAFTS AND BEARINGS. GENERAL CHECKUP DONE. TEST RUN UNDER DIAGNOSTICS OK. IN SERVICE TESTS DONE OK."/>
    <s v="Work Request"/>
    <s v="Closed"/>
    <n v="70"/>
    <x v="0"/>
    <s v="Contact MRU"/>
    <x v="1"/>
    <d v="2013-05-28T00:00:00"/>
    <n v="10.336986301369864"/>
    <x v="11"/>
    <x v="0"/>
    <x v="0"/>
    <x v="0"/>
    <x v="7"/>
    <m/>
    <m/>
    <x v="4"/>
    <s v="2023"/>
    <d v="1899-12-30T01:10:00"/>
  </r>
  <r>
    <s v="Rakesh"/>
    <d v="2023-03-31T00:00:00"/>
    <x v="71"/>
    <x v="91"/>
    <s v="12:25"/>
    <s v="31/03/2023"/>
    <s v="13:00"/>
    <s v="0:0:0"/>
    <n v="115367"/>
    <x v="0"/>
    <x v="11"/>
    <s v="2021-07-ATM-1"/>
    <s v="Priority 1"/>
    <s v="99 Days SLA"/>
    <s v="SST Technicians"/>
    <s v="Hardware - SST Technicians"/>
    <s v="ATM Hardware"/>
    <x v="3"/>
    <x v="4"/>
    <n v="1834"/>
    <s v="MCB R NOIRE M 3238 CARD READER ISSUE MODEL 6634 [FOREX ] CONTACT ARNAUD 4072023 DATE 31/3/23"/>
    <x v="35"/>
    <s v="Recurrent disconnection issue Check magnetic head Head faulty Replace part Run loop test and found ok"/>
    <x v="0"/>
    <x v="208"/>
    <n v="3238"/>
    <s v="6634 GBRU"/>
    <s v="ATM - MCB SLA"/>
    <n v="15136"/>
    <s v="Recurrent disconnection issue Check magnetic head Head faulty Replace part Run loop test and found ok"/>
    <s v="Work Request"/>
    <s v="Closed"/>
    <n v="35"/>
    <x v="0"/>
    <s v="Contact MRU"/>
    <x v="2"/>
    <d v="2018-09-16T00:00:00"/>
    <n v="5.0301369863013701"/>
    <x v="5"/>
    <x v="0"/>
    <x v="0"/>
    <x v="0"/>
    <x v="7"/>
    <m/>
    <m/>
    <x v="4"/>
    <s v="2023"/>
    <d v="1899-12-30T00:35:00"/>
  </r>
  <r>
    <s v="Rakesh"/>
    <d v="2023-03-31T00:00:00"/>
    <x v="71"/>
    <x v="91"/>
    <s v="13:00"/>
    <s v="31/03/2023"/>
    <s v="15:30"/>
    <s v="0:0:0"/>
    <n v="115368"/>
    <x v="0"/>
    <x v="68"/>
    <s v="2021-07-ATM-1"/>
    <s v="Priority 2"/>
    <s v="99 Days SLA"/>
    <s v="SST Technicians"/>
    <s v="Hardware - SST Technicians"/>
    <s v="ATM Hardware"/>
    <x v="12"/>
    <x v="6"/>
    <n v="1545"/>
    <s v="MCB BNA 3436 - PORT MATHURIN - THE ATM IS TAKING DEPOSIT ON AND OFF. AND MOST OFTEN MONEY IS BEING RETAINED WHEREAS ACCOUNT IS NOT CREDITED. CT MRS. GREETER 8313033."/>
    <x v="781"/>
    <s v="Clean GBNA module"/>
    <x v="0"/>
    <x v="261"/>
    <n v="3436"/>
    <s v="6634 GBRU"/>
    <s v="ATM - MCB SLA"/>
    <n v="15137"/>
    <s v="Clean GBNA module"/>
    <s v="Work Request"/>
    <s v="Closed"/>
    <n v="150"/>
    <x v="0"/>
    <s v="Contact ROD"/>
    <x v="6"/>
    <d v="2015-11-14T00:00:00"/>
    <n v="7.8712328767123285"/>
    <x v="2"/>
    <x v="0"/>
    <x v="0"/>
    <x v="2"/>
    <x v="7"/>
    <m/>
    <m/>
    <x v="4"/>
    <s v="2023"/>
    <d v="1899-12-30T02:30:00"/>
  </r>
  <r>
    <s v="Rakesh"/>
    <d v="2023-03-31T00:00:00"/>
    <x v="71"/>
    <x v="91"/>
    <s v="11:30"/>
    <s v="31/03/2023"/>
    <s v="12:15"/>
    <s v="0:0:0"/>
    <n v="115370"/>
    <x v="11"/>
    <x v="62"/>
    <s v="2022-10-ATM-1"/>
    <s v="Priority 1"/>
    <s v="99 Days SLA"/>
    <s v="SST Technicians"/>
    <s v="Hardware - SST Technicians"/>
    <s v="ATM Hardware"/>
    <x v="5"/>
    <x v="0"/>
    <n v="4169"/>
    <s v="ABC BANKING PLACE DARMES CASSETTE RS 500 ISSUE MODEL 6625 CONTACT MRS URMILLA 59405971 DATE 31/3/23"/>
    <x v="782"/>
    <s v="Pick failure position 2 3 4 Missing tension belt on top pick module causing second one not to work replaced belt adjust pick arm pos 2 several tests successful cassete 4 3 2 to be replaced machine in service"/>
    <x v="10"/>
    <x v="361"/>
    <s v="ATM ID Missing"/>
    <n v="6625"/>
    <s v="AT COMPREHENSIVE ,WEEKDAYS FROM 08:00 TO 16:30"/>
    <n v="15155"/>
    <s v="Pick failure position 2 3 4 Missing tension belt on top pick module causing second one not to work replaced belt adjust pick arm pos 2 several tests successful cassete 4 3 2 to be replaced machine in service"/>
    <s v="Work Request"/>
    <s v="Closed"/>
    <n v="45"/>
    <x v="0"/>
    <s v="Contact MRU"/>
    <x v="3"/>
    <d v="2019-10-27T00:00:00"/>
    <n v="3.9178082191780823"/>
    <x v="3"/>
    <x v="0"/>
    <x v="0"/>
    <x v="0"/>
    <x v="7"/>
    <m/>
    <m/>
    <x v="4"/>
    <s v="2023"/>
    <d v="1899-12-30T00:45:00"/>
  </r>
  <r>
    <s v="Rakesh"/>
    <d v="2023-03-31T00:00:00"/>
    <x v="71"/>
    <x v="91"/>
    <s v="13:00"/>
    <s v="31/03/2023"/>
    <s v="14:00"/>
    <s v="0:0:0"/>
    <n v="115371"/>
    <x v="0"/>
    <x v="38"/>
    <s v="2021-07-ATM-1"/>
    <s v="Priority 1"/>
    <s v="99 Days SLA"/>
    <s v="SST Technicians"/>
    <s v="Hardware - SST Technicians"/>
    <s v="ATM Hardware"/>
    <x v="3"/>
    <x v="0"/>
    <n v="1562"/>
    <s v="MCB EDITH CAVELL M 3612 MODEL 6626 CARD READER ISSUE CONTACT VARUNA 4072921 DATE 31/3/23"/>
    <x v="783"/>
    <s v="Intermitent card reader faults replaced card reader with new unit restart machine wait initialization, check fascia alignment tests successful machine ion service"/>
    <x v="1"/>
    <x v="69"/>
    <n v="3612"/>
    <n v="6626"/>
    <s v="ATM - MCB SLA"/>
    <n v="15157"/>
    <s v="Intermitent card reader faults replaced card reader with new unit restart machine wait initialization, check fascia alignment tests successful machine ion service"/>
    <s v="Work Request"/>
    <s v="Closed"/>
    <n v="60"/>
    <x v="0"/>
    <s v="Contact MRU"/>
    <x v="3"/>
    <d v="2018-02-13T00:00:00"/>
    <n v="5.6191780821917812"/>
    <x v="5"/>
    <x v="0"/>
    <x v="0"/>
    <x v="0"/>
    <x v="7"/>
    <m/>
    <m/>
    <x v="4"/>
    <s v="2023"/>
    <d v="1899-12-30T01:00:00"/>
  </r>
  <r>
    <s v="Rakesh"/>
    <d v="2023-03-31T00:00:00"/>
    <x v="71"/>
    <x v="92"/>
    <s v="15:00"/>
    <s v="04/04/2023"/>
    <s v="15:30"/>
    <s v="0:0:0"/>
    <n v="115373"/>
    <x v="0"/>
    <x v="31"/>
    <s v="2022-07-ATM-1"/>
    <s v="Priority 3"/>
    <s v="99 Days SLA"/>
    <s v="SST Technicians"/>
    <s v="Hardware - SST Technicians"/>
    <s v="ATM Hardware"/>
    <x v="11"/>
    <x v="4"/>
    <m/>
    <s v="MCB ATM 3211 B. BASSIN – CPM FAULTY, CHEQUE JAMMED IN MECHANISM - CT MOSHEEN 4072372 - SN 94-57696934 NOT GOOD IN SSD"/>
    <x v="188"/>
    <s v="SCPM faulty Remove 1 cheque jam in module Run test and found ok"/>
    <x v="5"/>
    <x v="52"/>
    <n v="3211"/>
    <s v="6684 GBRU"/>
    <s v="ATM-MCB SLA"/>
    <n v="15133"/>
    <s v="SCPM faulty Remove 1 cheque jam in module Run test and found ok"/>
    <s v="Work Request"/>
    <s v="Closed"/>
    <n v="30"/>
    <x v="0"/>
    <s v="Contact MRU"/>
    <x v="4"/>
    <d v="2019-11-16T00:00:00"/>
    <n v="3.8630136986301369"/>
    <x v="3"/>
    <x v="0"/>
    <x v="0"/>
    <x v="0"/>
    <x v="0"/>
    <m/>
    <m/>
    <x v="5"/>
    <s v="2023"/>
    <d v="1899-12-30T00:30:00"/>
  </r>
  <r>
    <s v="Rakesh"/>
    <d v="2023-03-31T00:00:00"/>
    <x v="71"/>
    <x v="91"/>
    <s v="14:00"/>
    <s v="31/03/2023"/>
    <s v="17:00"/>
    <s v="0:0:0"/>
    <n v="115375"/>
    <x v="6"/>
    <x v="29"/>
    <s v="2021-01-ATM-1"/>
    <s v="Priority 1"/>
    <s v="99 Days SLA"/>
    <s v="SST Technicians"/>
    <s v="Hardware - SST Technicians"/>
    <s v="ATM Hardware"/>
    <x v="22"/>
    <x v="3"/>
    <n v="1973"/>
    <s v="ABSA 1914 - BAGATELLE - CHANGE PRESENTER AS PER APPROVED PO AND REFURBISH PICK MODULES - BRINKS RDV 14:00"/>
    <x v="784"/>
    <s v="REPLACED PRESENTER ,REFURBISHED BOTH PICK MODULES ,REPLACED IDLER GEARS GEARS PULLEY VERTICAL TRANFER BELTS BEARINGS INSERT SUCTION CUPS TRANFER GEARS ,REPLACED 2 CASSETTES TYPE 1 &amp; 3 RESPECTIVELY"/>
    <x v="4"/>
    <x v="214"/>
    <s v="MU1914"/>
    <n v="6634"/>
    <s v="ATM - ABSA SLA"/>
    <n v="15070"/>
    <s v="REPLACED PRESENTER ,REFURBISHED BOTH PICK MODULES ,REPLACED IDLER GEARS GEARS PULLEY VERTICAL TRANFER BELTS BEARINGS INSERT SUCTION CUPS TRANFER GEARS ,REPLACED 2 CASSETTES TYPE 1 &amp; 3 RESPECTIVELY"/>
    <s v="Work Request"/>
    <s v="Closed"/>
    <n v="245"/>
    <x v="0"/>
    <s v="Contact MRU"/>
    <x v="2"/>
    <d v="2018-04-13T00:00:00"/>
    <n v="5.4575342465753423"/>
    <x v="5"/>
    <x v="0"/>
    <x v="0"/>
    <x v="0"/>
    <x v="7"/>
    <m/>
    <m/>
    <x v="4"/>
    <s v="2023"/>
    <d v="1899-12-30T03:00:00"/>
  </r>
  <r>
    <s v="Rakesh"/>
    <d v="2023-04-01T00:00:00"/>
    <x v="71"/>
    <x v="91"/>
    <s v="15:15"/>
    <s v="31/03/2023"/>
    <s v="17:05"/>
    <s v="0:40"/>
    <n v="115376"/>
    <x v="0"/>
    <x v="57"/>
    <s v="2021-07-ATM-1"/>
    <s v="Priority 2"/>
    <s v="99 Days SLA"/>
    <s v="SST Technicians"/>
    <s v="Hardware - SST Technicians"/>
    <s v="ATM Hardware"/>
    <x v="8"/>
    <x v="1"/>
    <n v="1723"/>
    <s v="MTE BLANCHE M 3231 full physical check in withdrawal module. Kindly note that there is MUR 7000 missing and there are several host timeout transactions. Contact: Nekraz 407 2682 DATE 31/3/23"/>
    <x v="785"/>
    <s v=""/>
    <x v="1"/>
    <x v="133"/>
    <n v="3231"/>
    <n v="6626"/>
    <s v="ATM - MCB SLA"/>
    <n v="15063"/>
    <s v=""/>
    <s v="Work Request"/>
    <s v="Closed"/>
    <n v="110"/>
    <x v="0"/>
    <s v="Contact MRU"/>
    <x v="0"/>
    <s v="To be determined"/>
    <m/>
    <x v="7"/>
    <x v="0"/>
    <x v="1"/>
    <x v="0"/>
    <x v="7"/>
    <m/>
    <m/>
    <x v="4"/>
    <s v="2023"/>
    <d v="1899-12-30T01:50:00"/>
  </r>
  <r>
    <s v="Rakesh"/>
    <d v="2023-03-31T00:00:00"/>
    <x v="71"/>
    <x v="91"/>
    <s v="16:40"/>
    <s v="31/03/2023"/>
    <s v="17:50"/>
    <s v="0:0:0"/>
    <n v="115378"/>
    <x v="1"/>
    <x v="100"/>
    <s v="2023-04-ATM-1"/>
    <s v="Priority 1"/>
    <s v="99 Days SLA"/>
    <s v="SST Technicians"/>
    <s v="Hardware - SST Technicians"/>
    <s v="ATM Hardware"/>
    <x v="8"/>
    <x v="0"/>
    <n v="4785"/>
    <s v="16:00 -SBI - DENIM LA TOUR KOEING - MRU 2000 STUCK IN ATM - CT YOGITA 57964639"/>
    <x v="786"/>
    <s v="Issue with Cash Handler Trouble Shoot: Issue Shutdown machine Dismantle module, Remove Note Jam ( MUR 2000 *1) Restart application Clear fault Run several test: completed successfully"/>
    <x v="1"/>
    <x v="240"/>
    <s v="ATM ID Missing"/>
    <n v="6626"/>
    <s v="Mon-Sat 8:45 to 20:00,Sun &amp; PH 8:45 to 13:00"/>
    <n v="15311"/>
    <s v="Issue with Cash Handler Trouble Shoot: Issue Shutdown machine Dismantle module, Remove Note Jam ( MUR 2000 *1) Restart application Clear fault Run several test: completed successfully"/>
    <s v="Work Request"/>
    <s v="Closed"/>
    <n v="70"/>
    <x v="0"/>
    <s v="Contact MRU"/>
    <x v="3"/>
    <d v="2021-12-21T00:00:00"/>
    <n v="1.7643835616438357"/>
    <x v="6"/>
    <x v="0"/>
    <x v="1"/>
    <x v="0"/>
    <x v="7"/>
    <m/>
    <m/>
    <x v="4"/>
    <s v="2023"/>
    <d v="1899-12-30T01:10:00"/>
  </r>
  <r>
    <s v="Rakesh"/>
    <d v="2023-03-31T00:00:00"/>
    <x v="71"/>
    <x v="91"/>
    <s v="16:05"/>
    <s v="31/03/2023"/>
    <s v="16:50"/>
    <s v="01:20"/>
    <n v="115379"/>
    <x v="2"/>
    <x v="13"/>
    <s v="2021-07-ATM-1"/>
    <s v="Priority 1"/>
    <s v="99 Days SLA"/>
    <s v="SST Technicians"/>
    <s v="Hardware - SST Technicians"/>
    <s v="ATM Hardware"/>
    <x v="5"/>
    <x v="2"/>
    <n v="1360"/>
    <s v="RIVIERE DES ANGUILLES - 6634 - CASSETTE LATCH BROKEN - CNT - SHAHEEN - 2021898/99"/>
    <x v="9"/>
    <s v="REPAIRS DONE ON 1ST CASSETTE AND REPLACE CASSETTE LATCH ON FIRST PICK MODULE. TESTS RUN UNDER DIAGNOSTICS OK. IN SERVICE TESTS DONE OK."/>
    <x v="4"/>
    <x v="14"/>
    <s v="ATM ID Missing"/>
    <n v="6634"/>
    <s v="ATM- SBM SLA"/>
    <n v="15051"/>
    <s v="REPAIRS DONE ON 1ST CASSETTE AND REPLACE CASSETTE LATCH ON FIRST PICK MODULE. TESTS RUN UNDER DIAGNOSTICS OK. IN SERVICE TESTS DONE OK."/>
    <s v="Work Request"/>
    <s v="Closed"/>
    <n v="45"/>
    <x v="0"/>
    <s v="Contact MRU"/>
    <x v="1"/>
    <d v="2011-03-03T00:00:00"/>
    <n v="12.575342465753424"/>
    <x v="1"/>
    <x v="0"/>
    <x v="0"/>
    <x v="0"/>
    <x v="7"/>
    <m/>
    <m/>
    <x v="4"/>
    <s v="2023"/>
    <d v="1899-12-30T00:45:00"/>
  </r>
  <r>
    <s v="Alvin"/>
    <d v="2023-03-23T00:00:00"/>
    <x v="72"/>
    <x v="83"/>
    <s v="10:38"/>
    <s v="23/03/2023"/>
    <s v="13:10"/>
    <s v="0:0:0"/>
    <n v="115381"/>
    <x v="5"/>
    <x v="20"/>
    <s v="2022-01-ATM-1"/>
    <s v="Priority 1"/>
    <s v="99 Days SLA"/>
    <s v="SST Technicians"/>
    <s v="Hardware - SST Technicians"/>
    <s v="ATM Hardware"/>
    <x v="16"/>
    <x v="5"/>
    <n v="3719"/>
    <s v="ABSA Location: Grand-Anse Praslin ATM 55 Serial Number:13-54674140"/>
    <x v="93"/>
    <s v="Preventive Maintenance Clean sensors,rollers,belts,IMCRW,Receipt &amp; journal printer Clean GBRU,BV,ESCROW,SEPERATOR ,PRE-ACCEPTOR Clean pick module,clean suction cups Tested ok In service"/>
    <x v="4"/>
    <x v="22"/>
    <s v="ATM ID Missing"/>
    <n v="6634"/>
    <s v=""/>
    <n v="15106"/>
    <s v="Preventive Maintenance Clean sensors,rollers,belts,IMCRW,Receipt &amp; journal printer Clean GBRU,BV,ESCROW,SEPERATOR ,PRE-ACCEPTOR Clean pick module,clean suction cups Tested ok In service"/>
    <s v="Work Request"/>
    <s v="Closed"/>
    <n v="152"/>
    <x v="0"/>
    <s v="Contact Sey"/>
    <x v="5"/>
    <d v="2015-11-14T00:00:00"/>
    <n v="7.8712328767123285"/>
    <x v="2"/>
    <x v="1"/>
    <x v="0"/>
    <x v="1"/>
    <x v="6"/>
    <m/>
    <m/>
    <x v="4"/>
    <s v="2023"/>
    <d v="1899-12-30T02:32:00"/>
  </r>
  <r>
    <s v="Alvin"/>
    <d v="2023-03-23T00:00:00"/>
    <x v="72"/>
    <x v="83"/>
    <s v="14:01"/>
    <s v="23/03/2023"/>
    <s v="15:30"/>
    <s v="0:0:0"/>
    <n v="115382"/>
    <x v="5"/>
    <x v="20"/>
    <s v="2022-01-ATM-1"/>
    <s v="Priority 1"/>
    <s v="99 Days SLA"/>
    <s v="SST Technicians"/>
    <s v="Hardware - SST Technicians"/>
    <s v="ATM Hardware"/>
    <x v="16"/>
    <x v="5"/>
    <n v="3722"/>
    <s v="ABSA Location: Cote-Dor Praslin ATM 17 Serial Number:94-54223983"/>
    <x v="93"/>
    <s v="Preventive Maintenance Clean sensors,rolllers,belts,IMCRW,receipt &amp; journal printer Clean SNT module Clean Pick module,Clean suction cups Tested ok In service"/>
    <x v="3"/>
    <x v="362"/>
    <s v="ATM ID Missing"/>
    <n v="6627"/>
    <s v=""/>
    <n v="15107"/>
    <s v="Preventive Maintenance Clean sensors,rolllers,belts,IMCRW,receipt &amp; journal printer Clean SNT module Clean Pick module,Clean suction cups Tested ok In service"/>
    <s v="Work Request"/>
    <s v="Closed"/>
    <n v="89"/>
    <x v="0"/>
    <s v="Contact Sey"/>
    <x v="5"/>
    <d v="2015-12-16T00:00:00"/>
    <n v="7.7835616438356166"/>
    <x v="2"/>
    <x v="1"/>
    <x v="0"/>
    <x v="1"/>
    <x v="6"/>
    <m/>
    <m/>
    <x v="4"/>
    <s v="2023"/>
    <d v="1899-12-30T01:29:00"/>
  </r>
  <r>
    <s v="Alvin"/>
    <d v="2023-03-24T00:00:00"/>
    <x v="72"/>
    <x v="82"/>
    <s v="09:18"/>
    <s v="24/03/2023"/>
    <s v="11:45"/>
    <s v="0:0:0"/>
    <n v="115383"/>
    <x v="5"/>
    <x v="20"/>
    <s v="2022-01-ATM-1"/>
    <s v="Priority 1"/>
    <s v="99 Days SLA"/>
    <s v="SST Technicians"/>
    <s v="Hardware - SST Technicians"/>
    <s v="ATM Hardware"/>
    <x v="16"/>
    <x v="5"/>
    <n v="3721"/>
    <s v="ABSA Location: Baie-ste Anne ATM 21 Serial Number :13-54674139"/>
    <x v="93"/>
    <s v="Preventive Maintenance Clean sensors,rollers,belts,IMCRW ,receipt &amp; journal printer Clean SNT module,Clean suction cups Clean GBRU,BV,ESCROW,SEPERATOR,PRE-ACCEPTOR Tested ok In service"/>
    <x v="4"/>
    <x v="53"/>
    <s v="ATM ID Missing"/>
    <n v="6634"/>
    <s v=""/>
    <n v="15108"/>
    <s v="Preventive Maintenance Clean sensors,rollers,belts,IMCRW ,receipt &amp; journal printer Clean SNT module,Clean suction cups Clean GBRU,BV,ESCROW,SEPERATOR,PRE-ACCEPTOR Tested ok In service"/>
    <s v="Work Request"/>
    <s v="Closed"/>
    <n v="147"/>
    <x v="0"/>
    <s v="Contact Sey"/>
    <x v="5"/>
    <d v="2015-10-11T00:00:00"/>
    <n v="7.9643835616438352"/>
    <x v="2"/>
    <x v="1"/>
    <x v="0"/>
    <x v="1"/>
    <x v="7"/>
    <m/>
    <m/>
    <x v="4"/>
    <s v="2023"/>
    <d v="1899-12-30T02:27:00"/>
  </r>
  <r>
    <s v="Rakesh"/>
    <d v="2023-04-03T00:00:00"/>
    <x v="72"/>
    <x v="93"/>
    <s v="09:30"/>
    <s v="03/04/2023"/>
    <s v="10:00"/>
    <s v="0:0:0"/>
    <n v="115384"/>
    <x v="1"/>
    <x v="5"/>
    <s v="2021-04-ATM-1"/>
    <s v="Priority 2"/>
    <s v="99 Days SLA"/>
    <s v="SST Technicians"/>
    <s v="Hardware - SST Technicians"/>
    <s v="ATM Hardware"/>
    <x v="22"/>
    <x v="4"/>
    <n v="2535"/>
    <s v="ATM Port Louis -Presenter Stacker Error"/>
    <x v="36"/>
    <s v="Cash handler faulty Main timing disk sensor misplaced Adjust sensor Run loop test and found ok"/>
    <x v="4"/>
    <x v="5"/>
    <s v="ATM ID Missing"/>
    <n v="6634"/>
    <s v="Mon-Fri 8:45-8pm,Sat 8:45-8pm,Sun &amp; Ph 8:45-1pm"/>
    <n v="15132"/>
    <s v="Cash handler faulty Main timing disk sensor misplaced Adjust sensor Run loop test and found ok"/>
    <s v="Work Request"/>
    <s v="Closed"/>
    <n v="30"/>
    <x v="0"/>
    <s v="Contact MRU"/>
    <x v="3"/>
    <d v="2012-02-06T00:00:00"/>
    <n v="11.643835616438356"/>
    <x v="1"/>
    <x v="0"/>
    <x v="0"/>
    <x v="0"/>
    <x v="1"/>
    <m/>
    <m/>
    <x v="5"/>
    <s v="2023"/>
    <d v="1899-12-30T00:30:00"/>
  </r>
  <r>
    <s v="Rakesh"/>
    <d v="2023-04-03T00:00:00"/>
    <x v="72"/>
    <x v="93"/>
    <s v="11:00"/>
    <s v="03/04/2023"/>
    <s v="11:05"/>
    <s v="0:0:0"/>
    <n v="115385"/>
    <x v="0"/>
    <x v="9"/>
    <s v="2021-07-ATM-1"/>
    <s v="Priority 2"/>
    <s v="99 Days SLA"/>
    <s v="SST Technicians"/>
    <s v="Hardware - SST Technicians"/>
    <s v="ATM Hardware"/>
    <x v="0"/>
    <x v="4"/>
    <n v="1546"/>
    <s v="ATM 6101 – PLMB Recurrent failed cash deposit notes are diverted to the reject bin and customer’s account not credited. ​"/>
    <x v="787"/>
    <s v="task postpone"/>
    <x v="5"/>
    <x v="30"/>
    <n v="6101"/>
    <s v="6684 GBRU"/>
    <s v="ATM - MCB SLA"/>
    <n v="15138"/>
    <s v="task postpone"/>
    <s v="Work Request"/>
    <s v="Closed"/>
    <n v="5"/>
    <x v="0"/>
    <s v="Contact MRU"/>
    <x v="3"/>
    <d v="2012-02-06T00:00:00"/>
    <n v="11.643835616438356"/>
    <x v="1"/>
    <x v="0"/>
    <x v="0"/>
    <x v="0"/>
    <x v="1"/>
    <m/>
    <m/>
    <x v="5"/>
    <s v="2023"/>
    <d v="1899-12-30T00:05:00"/>
  </r>
  <r>
    <s v="Rakesh"/>
    <d v="2023-04-03T00:00:00"/>
    <x v="72"/>
    <x v="93"/>
    <s v="07:00"/>
    <s v="03/04/2023"/>
    <s v="07:00"/>
    <s v="0:0:0"/>
    <n v="115386"/>
    <x v="0"/>
    <x v="24"/>
    <s v="2021-07-ATM-1"/>
    <s v="Priority 2"/>
    <s v="99 Days SLA"/>
    <s v="SST Technicians"/>
    <s v="Hardware - SST Technicians"/>
    <s v="ATM Hardware"/>
    <x v="13"/>
    <x v="3"/>
    <n v="1771"/>
    <s v="ATM 3305 –Quatre Bornes pick arm 4 faulty Naushad: 4072023"/>
    <x v="788"/>
    <s v="OVERALL SERVICING REPLACED PICK LINE ASSY BEARINGS INSERT IDLER GEARS PULLEY SUCTION CUPS"/>
    <x v="1"/>
    <x v="113"/>
    <n v="3305"/>
    <n v="6626"/>
    <s v="ATM - MCB SLA"/>
    <n v="15305"/>
    <s v="OVERALL SERVICING REPLACED PICK LINE ASSY BEARINGS INSERT IDLER GEARS PULLEY SUCTION CUPS"/>
    <s v="Work Request"/>
    <s v="Closed"/>
    <n v="0"/>
    <x v="0"/>
    <s v="Contact MRU"/>
    <x v="2"/>
    <d v="2010-07-13T00:00:00"/>
    <n v="13.213698630136987"/>
    <x v="8"/>
    <x v="0"/>
    <x v="0"/>
    <x v="0"/>
    <x v="1"/>
    <m/>
    <m/>
    <x v="5"/>
    <s v="2023"/>
    <d v="1899-12-30T00:00:00"/>
  </r>
  <r>
    <s v="Rakesh"/>
    <d v="2023-04-03T00:00:00"/>
    <x v="72"/>
    <x v="93"/>
    <s v="09:26"/>
    <s v="03/04/2023"/>
    <s v="09:40"/>
    <s v="0:0:0"/>
    <n v="115387"/>
    <x v="0"/>
    <x v="61"/>
    <s v="2021-07-ATM-1"/>
    <s v="Priority 2"/>
    <s v="99 Days SLA"/>
    <s v="SST Technicians"/>
    <s v="Hardware - SST Technicians"/>
    <s v="ATM Hardware"/>
    <x v="12"/>
    <x v="0"/>
    <n v="1583"/>
    <s v="3134 - PLAINE VERTE BNA FAULTY CLIMENE 4072974"/>
    <x v="789"/>
    <s v="No issue on GBRU machine working normally"/>
    <x v="0"/>
    <x v="139"/>
    <n v="3134"/>
    <s v="6634 GBRU"/>
    <s v="ATM - MCB SLA"/>
    <n v="15158"/>
    <s v="No issue on GBRU machine working normally"/>
    <s v="Work Request"/>
    <s v="Closed"/>
    <n v="14"/>
    <x v="0"/>
    <s v="Contact MRU"/>
    <x v="3"/>
    <d v="2011-03-18T00:00:00"/>
    <n v="12.534246575342467"/>
    <x v="1"/>
    <x v="0"/>
    <x v="0"/>
    <x v="0"/>
    <x v="1"/>
    <m/>
    <m/>
    <x v="5"/>
    <s v="2023"/>
    <d v="1899-12-30T00:14:00"/>
  </r>
  <r>
    <s v="Alvin"/>
    <d v="2023-03-25T00:00:00"/>
    <x v="72"/>
    <x v="94"/>
    <s v="16:00"/>
    <s v="25/04/2023"/>
    <s v="16:30"/>
    <s v="0:0:0"/>
    <n v="115388"/>
    <x v="5"/>
    <x v="20"/>
    <s v="2022-01-ATM-1"/>
    <s v="Priority 1"/>
    <s v="99 Days SLA"/>
    <s v="SST Technicians"/>
    <s v="Hardware - SST Technicians"/>
    <s v="ATM Hardware"/>
    <x v="0"/>
    <x v="5"/>
    <m/>
    <s v="ABSA Location:Beau-Vallon ATM66 Serial Number: 83-43549088"/>
    <x v="93"/>
    <s v="Cash Handler faulty(too many reject) Diagnosed Clean all presenter and pick module sensors Verify D-wheel,Perform learn test all 4 position Verify all cassette door Clean D-wheel Tested ok In service"/>
    <x v="8"/>
    <x v="34"/>
    <s v="ATM ID Missing"/>
    <s v="Model No. missing"/>
    <s v=""/>
    <n v="15112"/>
    <s v="Cash Handler faulty(too many reject) Diagnosed Clean all presenter and pick module sensors Verify D-wheel,Perform learn test all 4 position Verify all cassette door Clean D-wheel Tested ok In service"/>
    <s v="Work Request"/>
    <s v="Closed"/>
    <n v="30"/>
    <x v="0"/>
    <s v="Contact Sey"/>
    <x v="5"/>
    <d v="2019-07-10T00:00:00"/>
    <n v="4.2164383561643834"/>
    <x v="3"/>
    <x v="0"/>
    <x v="0"/>
    <x v="1"/>
    <x v="0"/>
    <m/>
    <m/>
    <x v="5"/>
    <s v="2023"/>
    <d v="1899-12-30T00:30:00"/>
  </r>
  <r>
    <s v="Rakesh"/>
    <d v="2023-04-03T00:00:00"/>
    <x v="72"/>
    <x v="93"/>
    <s v="09:25"/>
    <s v="03/04/2023"/>
    <s v="12:45"/>
    <s v="01:0"/>
    <n v="115389"/>
    <x v="0"/>
    <x v="7"/>
    <s v="2021-07-ATM-1"/>
    <s v="Priority 2"/>
    <s v="99 Days SLA"/>
    <s v="SST Technicians"/>
    <s v="Hardware - SST Technicians"/>
    <s v="ATM Hardware"/>
    <x v="3"/>
    <x v="2"/>
    <n v="1610"/>
    <s v="3218 - Rose Belle Recurrent Card Reader Faulty perform a full diagnostic on ATM as issue is recurrent Namrata 407 2445/2446"/>
    <x v="57"/>
    <s v="REPLACE CARD READER. DISABLE CONTACTLESS READER. RETRIEVE SILENT DEBUG+ LOGS. RETRIEVE WINDOWS EVENT LOGS. RUN AUTO CONFIGURATIONS. CHECK CONFIGURATIONS. GENERAL CHECKUP ON ALL DEVICES. TESTS RUN UNDER DIAGNOSTICS OK. IN SERVICE TESTS DONE OK."/>
    <x v="9"/>
    <x v="47"/>
    <n v="3218"/>
    <s v="6627 Touch"/>
    <s v="ATM - MCB SLA"/>
    <n v="15232"/>
    <s v="REPLACE CARD READER. DISABLE CONTACTLESS READER. RETRIEVE SILENT DEBUG+ LOGS. RETRIEVE WINDOWS EVENT LOGS. RUN AUTO CONFIGURATIONS. CHECK CONFIGURATIONS. GENERAL CHECKUP ON ALL DEVICES. TESTS RUN UNDER DIAGNOSTICS OK. IN SERVICE TESTS DONE OK."/>
    <s v="Work Request"/>
    <s v="Closed"/>
    <n v="200"/>
    <x v="0"/>
    <s v="Contact MRU"/>
    <x v="1"/>
    <s v="To be determined"/>
    <m/>
    <x v="7"/>
    <x v="0"/>
    <x v="0"/>
    <x v="0"/>
    <x v="1"/>
    <m/>
    <m/>
    <x v="5"/>
    <s v="2023"/>
    <d v="1899-12-30T03:20:00"/>
  </r>
  <r>
    <s v="Rakesh"/>
    <d v="2023-04-03T00:00:00"/>
    <x v="72"/>
    <x v="93"/>
    <s v="11:00"/>
    <s v="03/04/2023"/>
    <s v="12:00"/>
    <s v="0:0:0"/>
    <n v="115391"/>
    <x v="0"/>
    <x v="9"/>
    <s v="2021-07-ATM-1"/>
    <s v="Priority 3"/>
    <s v="99 Days SLA"/>
    <s v="SST Technicians"/>
    <s v="Hardware - SST Technicians"/>
    <s v="ATM Hardware"/>
    <x v="19"/>
    <x v="4"/>
    <n v="1597"/>
    <s v="ATM 1601 PLMB- full physical check in BNA module and a log removal transaction dated 29.03.23 at 18:50. Daryl/Keivan 202 7877"/>
    <x v="107"/>
    <s v="Physical check done No notes found Take logs"/>
    <x v="13"/>
    <x v="84"/>
    <n v="1601"/>
    <s v="6684 GBRU TOUCH CPM"/>
    <s v="ATM - MCB SLA"/>
    <n v="15131"/>
    <s v="Physical check done No notes found Take logs"/>
    <s v="Work Request"/>
    <s v="Closed"/>
    <n v="60"/>
    <x v="0"/>
    <s v="Contact MRU"/>
    <x v="3"/>
    <s v="To be determined"/>
    <m/>
    <x v="7"/>
    <x v="0"/>
    <x v="0"/>
    <x v="0"/>
    <x v="1"/>
    <m/>
    <m/>
    <x v="5"/>
    <s v="2023"/>
    <d v="1899-12-30T01:00:00"/>
  </r>
  <r>
    <s v="Rakesh"/>
    <d v="2023-04-03T00:00:00"/>
    <x v="72"/>
    <x v="5"/>
    <s v="Start Time missing"/>
    <s v="End Date missing"/>
    <s v="End Time missing"/>
    <s v="0:0:0"/>
    <n v="115395"/>
    <x v="1"/>
    <x v="7"/>
    <s v="2023-04-ATM-1"/>
    <s v="Priority missing"/>
    <s v="24 Hour SLA"/>
    <s v="SST Technicians"/>
    <s v="Hardware - SST Technicians"/>
    <s v="ATM Hardware"/>
    <x v="20"/>
    <x v="0"/>
    <n v="4782"/>
    <s v="To enable remote access"/>
    <x v="24"/>
    <m/>
    <x v="4"/>
    <x v="359"/>
    <s v="ATM ID Missing"/>
    <n v="6634"/>
    <s v="Mon-Sat 8:45 to 20:00,Sun &amp; PH 8:45 to 13:00"/>
    <m/>
    <m/>
    <m/>
    <m/>
    <m/>
    <x v="1"/>
    <s v="Contact MRU"/>
    <x v="1"/>
    <s v="To be determined"/>
    <m/>
    <x v="7"/>
    <x v="0"/>
    <x v="2"/>
    <x v="0"/>
    <x v="5"/>
    <m/>
    <m/>
    <x v="2"/>
    <s v="Start Date missing"/>
    <m/>
  </r>
  <r>
    <s v="Rakesh"/>
    <d v="2023-04-03T00:00:00"/>
    <x v="72"/>
    <x v="93"/>
    <s v="11:00"/>
    <s v="03/04/2023"/>
    <s v="12:00"/>
    <s v="0:0:0"/>
    <n v="115400"/>
    <x v="2"/>
    <x v="61"/>
    <s v="2021-11-ATM-2"/>
    <s v="Priority 1"/>
    <s v="99 Days SLA"/>
    <s v="SST Technicians"/>
    <s v="Hardware - SST Technicians"/>
    <s v="ATM Hardware"/>
    <x v="0"/>
    <x v="0"/>
    <n v="3063"/>
    <s v="SBM - PLAINE VERTE - 6627 - 94-60555898 - NOT DISPENSING RS 100 NOTES + ATM GOING OOO FREQUENTLY - CT MRS. BRINDA 2021929"/>
    <x v="790"/>
    <s v="jammed 100 notes poor quality notes in cassette remove paper in pick module clean sensors several tests successful machine in service"/>
    <x v="3"/>
    <x v="230"/>
    <s v="SAN03301"/>
    <n v="6627"/>
    <s v=""/>
    <n v="15160"/>
    <s v="jammed 100 notes poor quality notes in cassette remove paper in pick module clean sensors several tests successful machine in service"/>
    <s v="Work Request"/>
    <s v="Closed"/>
    <n v="60"/>
    <x v="0"/>
    <s v="Contact MRU"/>
    <x v="3"/>
    <s v="To be determined"/>
    <m/>
    <x v="7"/>
    <x v="0"/>
    <x v="0"/>
    <x v="0"/>
    <x v="1"/>
    <m/>
    <m/>
    <x v="5"/>
    <s v="2023"/>
    <d v="1899-12-30T01:00:00"/>
  </r>
  <r>
    <s v="Rakesh"/>
    <d v="2023-04-03T00:00:00"/>
    <x v="72"/>
    <x v="93"/>
    <s v="10:00"/>
    <s v="03/04/2023"/>
    <s v="10:55"/>
    <s v="0:0:0"/>
    <n v="115401"/>
    <x v="0"/>
    <x v="55"/>
    <s v="2021-07-ATM-1"/>
    <s v="Priority 2"/>
    <s v="99 Days SLA"/>
    <s v="SST Technicians"/>
    <s v="Hardware - SST Technicians"/>
    <s v="ATM Hardware"/>
    <x v="11"/>
    <x v="2"/>
    <n v="1657"/>
    <s v="09:25 - MCB ATM 5502 LONDON PLAZA – MISSING OR JAMMED CHEQUE AMOUNTING APPROX. 22K - CAUDAN.S"/>
    <x v="791"/>
    <s v="Physical check for one missing cheque. No jam or missing cheque found. SCPM working fine. ATM in service."/>
    <x v="0"/>
    <x v="128"/>
    <n v="5502"/>
    <s v="6634 GBRU"/>
    <s v="ATM - MCB SLA"/>
    <n v="15192"/>
    <s v="Physical check for one missing cheque. No jam or missing cheque found. SCPM working fine. ATM in service."/>
    <s v="Work Request"/>
    <s v="Closed"/>
    <n v="55"/>
    <x v="0"/>
    <s v="Contact MRU"/>
    <x v="4"/>
    <s v="To be determined"/>
    <m/>
    <x v="7"/>
    <x v="0"/>
    <x v="0"/>
    <x v="0"/>
    <x v="1"/>
    <m/>
    <m/>
    <x v="5"/>
    <s v="2023"/>
    <d v="1899-12-30T00:55:00"/>
  </r>
  <r>
    <s v="Rakesh"/>
    <d v="2023-04-03T00:00:00"/>
    <x v="72"/>
    <x v="93"/>
    <s v="11:50"/>
    <s v="03/04/2023"/>
    <s v="13:15"/>
    <s v="0:0:0"/>
    <n v="115402"/>
    <x v="0"/>
    <x v="14"/>
    <s v="2021-07-ATM-1"/>
    <s v="Priority 2"/>
    <s v="99 Days SLA"/>
    <s v="SST Technicians"/>
    <s v="Hardware - SST Technicians"/>
    <s v="ATM Hardware"/>
    <x v="11"/>
    <x v="2"/>
    <n v="1540"/>
    <s v="09:49 - MCB 3402 - CUREPIPE - SCPM FAULTY INFEED JAM - CT OLIVIER 4072128"/>
    <x v="792"/>
    <s v="SCPM infeed faulty. Infeed sensors unmounted and cleaned. Jam in SCPM one RS1000 note removed. SCPM tested ok. Infeed working fine. ATM in service working fine, Transactions pass."/>
    <x v="0"/>
    <x v="118"/>
    <n v="3402"/>
    <s v="6634 GBRU"/>
    <s v="ATM - MCB SLA"/>
    <n v="15194"/>
    <s v="SCPM infeed faulty. Infeed sensors unmounted and cleaned. Jam in SCPM one RS1000 note removed. SCPM tested ok. Infeed working fine. ATM in service working fine, Transactions pass."/>
    <s v="Work Request"/>
    <s v="Closed"/>
    <n v="85"/>
    <x v="0"/>
    <s v="Contact MRU"/>
    <x v="1"/>
    <s v="To be determined"/>
    <m/>
    <x v="7"/>
    <x v="0"/>
    <x v="0"/>
    <x v="0"/>
    <x v="1"/>
    <m/>
    <m/>
    <x v="5"/>
    <s v="2023"/>
    <d v="1899-12-30T01:25:00"/>
  </r>
  <r>
    <s v="Rakesh"/>
    <d v="2023-04-03T00:00:00"/>
    <x v="72"/>
    <x v="93"/>
    <s v="14:00"/>
    <s v="03/04/2023"/>
    <s v="17:00"/>
    <s v="01:50"/>
    <n v="115404"/>
    <x v="0"/>
    <x v="27"/>
    <s v="2021-07-ATM-1"/>
    <s v="Priority 1"/>
    <s v="99 Days SLA"/>
    <s v="SST Technicians"/>
    <s v="Hardware - SST Technicians"/>
    <s v="ATM Hardware"/>
    <x v="3"/>
    <x v="2"/>
    <n v="1534"/>
    <s v="10:53 - MCB 3128 - PLAINE MAGNIEN - CARD READER FAULTY - CT CORALIE 4072424"/>
    <x v="57"/>
    <s v="REPLACE CARD READER + RESOLVE PROBLEM ON SPS. CLEAN AND ALIGN HARNESS. + LUBRICATE CONNECTORS CONTACTS. CLEAR FAULTS. TESTS RUN UNDER DIAGNOSTICS OK. IN SERVICE TESTS DONE OK."/>
    <x v="5"/>
    <x v="155"/>
    <n v="3128"/>
    <s v="6684 GBRU"/>
    <s v="ATM - MCB SLA"/>
    <n v="15231"/>
    <s v="REPLACE CARD READER + RESOLVE PROBLEM ON SPS. CLEAN AND ALIGN HARNESS. + LUBRICATE CONNECTORS CONTACTS. CLEAR FAULTS. TESTS RUN UNDER DIAGNOSTICS OK. IN SERVICE TESTS DONE OK."/>
    <s v="Work Request"/>
    <s v="Closed"/>
    <n v="180"/>
    <x v="0"/>
    <s v="Contact MRU"/>
    <x v="1"/>
    <d v="2010-07-14T00:00:00"/>
    <n v="13.210958904109589"/>
    <x v="8"/>
    <x v="0"/>
    <x v="0"/>
    <x v="0"/>
    <x v="1"/>
    <m/>
    <m/>
    <x v="5"/>
    <s v="2023"/>
    <d v="1899-12-30T03:00:00"/>
  </r>
  <r>
    <s v="Rakesh"/>
    <d v="2023-04-03T00:00:00"/>
    <x v="72"/>
    <x v="93"/>
    <s v="10:10"/>
    <s v="03/04/2023"/>
    <s v="14:00"/>
    <s v="0:35"/>
    <n v="115406"/>
    <x v="4"/>
    <x v="17"/>
    <s v="ATM support"/>
    <s v="Priority 1"/>
    <s v="99 Days SLA"/>
    <s v="SST Technicians"/>
    <s v="Hardware - SST Technicians"/>
    <s v="ATM Hardware"/>
    <x v="2"/>
    <x v="1"/>
    <n v="1306"/>
    <s v="09:22 - MAUBANK ST PIERRE - KENDRA 6684 - ATM IDLE FREE CAUSING CARD READER NOT TO ACCEPT CARDS - ANOUKSHADA 59193912"/>
    <x v="793"/>
    <s v=""/>
    <x v="5"/>
    <x v="18"/>
    <s v="ATM ID Missing"/>
    <s v="6684 GBRU"/>
    <s v="slal type data"/>
    <n v="15163"/>
    <s v=""/>
    <s v="Work Request"/>
    <s v="Closed"/>
    <n v="230"/>
    <x v="0"/>
    <s v="Contact MRU"/>
    <x v="0"/>
    <s v="To be determined"/>
    <m/>
    <x v="7"/>
    <x v="0"/>
    <x v="0"/>
    <x v="0"/>
    <x v="1"/>
    <m/>
    <m/>
    <x v="5"/>
    <s v="2023"/>
    <d v="1899-12-30T03:50:00"/>
  </r>
  <r>
    <s v="Rakesh"/>
    <d v="2023-04-03T00:00:00"/>
    <x v="72"/>
    <x v="93"/>
    <s v="15:30"/>
    <s v="03/04/2023"/>
    <s v="16:40"/>
    <s v="02:0"/>
    <n v="115407"/>
    <x v="0"/>
    <x v="0"/>
    <s v="2021-07-ATM-1"/>
    <s v="Priority 3"/>
    <s v="99 Days SLA"/>
    <s v="SST Technicians"/>
    <s v="Hardware - SST Technicians"/>
    <s v="ATM Hardware"/>
    <x v="19"/>
    <x v="1"/>
    <n v="1585"/>
    <s v="MCB 3816 - GRAND BAIE LA CROISETTE - FULL PHYSICAL CHECK IN GBRU FOR MISSING MUR 100 AND LOG REMOVAL DATED 29/03/2023 @ 17:00 - BRINKS - RDV 14:00"/>
    <x v="794"/>
    <s v=""/>
    <x v="0"/>
    <x v="0"/>
    <n v="3816"/>
    <s v="6634 GBRU"/>
    <s v="ATM - MCB SLA"/>
    <n v="15164"/>
    <s v=""/>
    <s v="Work Request"/>
    <s v="Closed"/>
    <n v="70"/>
    <x v="0"/>
    <s v="Contact MRU"/>
    <x v="0"/>
    <s v="To be determined"/>
    <m/>
    <x v="7"/>
    <x v="0"/>
    <x v="0"/>
    <x v="0"/>
    <x v="1"/>
    <m/>
    <m/>
    <x v="5"/>
    <s v="2023"/>
    <d v="1899-12-30T01:10:00"/>
  </r>
  <r>
    <s v="Rakesh"/>
    <d v="2023-04-03T00:00:00"/>
    <x v="72"/>
    <x v="93"/>
    <s v="12:00"/>
    <s v="03/04/2023"/>
    <s v="16:00"/>
    <s v="0:0:0"/>
    <n v="115408"/>
    <x v="0"/>
    <x v="9"/>
    <s v="2021-07-ATM-1"/>
    <s v="Priority 1"/>
    <s v="99 Days SLA"/>
    <s v="SST Technicians"/>
    <s v="Hardware - SST Technicians"/>
    <s v="ATM Hardware"/>
    <x v="1"/>
    <x v="4"/>
    <n v="1597"/>
    <s v="MCB PLMB M 1601 - GBRU FAULTY - CT SADEN 2027877"/>
    <x v="12"/>
    <s v="GBRU faulty Separator faulty- sensor SE4 Replace module Run loop test and found ok"/>
    <x v="13"/>
    <x v="84"/>
    <n v="1601"/>
    <s v="6684 GBRU TOUCH CPM"/>
    <s v="ATM - MCB SLA"/>
    <n v="15130"/>
    <s v="GBRU faulty Separator faulty- sensor SE4 Replace module Run loop test and found ok"/>
    <s v="Work Request"/>
    <s v="Closed"/>
    <n v="240"/>
    <x v="0"/>
    <s v="Contact MRU"/>
    <x v="3"/>
    <s v="To be determined"/>
    <m/>
    <x v="7"/>
    <x v="0"/>
    <x v="0"/>
    <x v="0"/>
    <x v="1"/>
    <m/>
    <m/>
    <x v="5"/>
    <s v="2023"/>
    <d v="1899-12-30T04:00:00"/>
  </r>
  <r>
    <s v="Rakesh"/>
    <d v="2023-04-03T00:00:00"/>
    <x v="72"/>
    <x v="93"/>
    <s v="14:45"/>
    <s v="03/04/2023"/>
    <s v="17:00"/>
    <s v="0:0:0"/>
    <n v="115409"/>
    <x v="0"/>
    <x v="37"/>
    <s v="2021-07-ATM-1"/>
    <s v="Priority 1"/>
    <s v="99 Days SLA"/>
    <s v="SST Technicians"/>
    <s v="Hardware - SST Technicians"/>
    <s v="ATM Hardware"/>
    <x v="3"/>
    <x v="2"/>
    <n v="1567"/>
    <s v="11:15 - MCB 3229 - STANLEY - UNABLE TO INSERT CARD AND ATM OFFLINE - CT PASCALE 4072060"/>
    <x v="795"/>
    <s v="EPP faulty. Epp has been replaced with new. Removal switch closed epp tested ok. Encryption keys loaded. Transactions fail. ATM not in service. MCB to check encryption keys. ATM down. Another intervention to be planned."/>
    <x v="5"/>
    <x v="68"/>
    <n v="3229"/>
    <s v="6684 GBRU"/>
    <s v="ATM - MCB SLA"/>
    <n v="15195"/>
    <s v="EPP faulty. Epp has been replaced with new. Removal switch closed epp tested ok. Encryption keys loaded. Transactions fail. ATM not in service. MCB to check encryption keys. ATM down. Another intervention to be planned."/>
    <s v="Work Request"/>
    <s v="Closed"/>
    <n v="205"/>
    <x v="0"/>
    <s v="Contact MRU"/>
    <x v="2"/>
    <s v="To be determined"/>
    <m/>
    <x v="7"/>
    <x v="0"/>
    <x v="0"/>
    <x v="0"/>
    <x v="1"/>
    <m/>
    <m/>
    <x v="5"/>
    <s v="2023"/>
    <d v="1899-12-30T02:15:00"/>
  </r>
  <r>
    <s v="Rakesh"/>
    <d v="2023-04-03T00:00:00"/>
    <x v="72"/>
    <x v="5"/>
    <s v="Start Time missing"/>
    <s v="End Date missing"/>
    <s v="End Time missing"/>
    <s v="0:0:0"/>
    <n v="115410"/>
    <x v="0"/>
    <x v="37"/>
    <s v="2021-07-ATM-1"/>
    <s v="Priority 3"/>
    <s v="99 Days SLA"/>
    <s v="SST Technicians"/>
    <s v="Hardware - SST Technicians"/>
    <s v="ATM Hardware"/>
    <x v="4"/>
    <x v="2"/>
    <n v="1758"/>
    <s v="11:15 - MCB 3129 - STANLEY - RECEIPT PRINTER - CT PASCALE 4072060"/>
    <x v="24"/>
    <m/>
    <x v="1"/>
    <x v="153"/>
    <n v="3129"/>
    <n v="6626"/>
    <s v="ATM - MCB SLA"/>
    <m/>
    <m/>
    <m/>
    <m/>
    <m/>
    <x v="1"/>
    <s v="Contact MRU"/>
    <x v="2"/>
    <s v="To be determined"/>
    <m/>
    <x v="7"/>
    <x v="0"/>
    <x v="2"/>
    <x v="0"/>
    <x v="5"/>
    <m/>
    <m/>
    <x v="2"/>
    <s v="Start Date missing"/>
    <m/>
  </r>
  <r>
    <s v="Rakesh"/>
    <d v="2023-04-03T00:00:00"/>
    <x v="72"/>
    <x v="5"/>
    <s v="Start Time missing"/>
    <s v="End Date missing"/>
    <s v="End Time missing"/>
    <s v="0:0:0"/>
    <n v="115411"/>
    <x v="0"/>
    <x v="2"/>
    <s v="2021-07-ATM-1"/>
    <s v="Priority 3"/>
    <s v="99 Days SLA"/>
    <s v="SST Technicians"/>
    <s v="Hardware - SST Technicians"/>
    <s v="ATM Hardware"/>
    <x v="11"/>
    <x v="1"/>
    <n v="1555"/>
    <s v="09:04 - MCB 3106 - FLACQ - SCPM FAULTY - MEDIA JAM - CT HISSEN 4072629"/>
    <x v="24"/>
    <m/>
    <x v="2"/>
    <x v="2"/>
    <n v="3106"/>
    <s v="6634 TOUCH GBRU CPM"/>
    <s v="ATM - MCB SLA"/>
    <m/>
    <m/>
    <m/>
    <m/>
    <m/>
    <x v="1"/>
    <s v="Contact MRU"/>
    <x v="0"/>
    <s v="To be determined"/>
    <m/>
    <x v="7"/>
    <x v="0"/>
    <x v="2"/>
    <x v="0"/>
    <x v="5"/>
    <m/>
    <m/>
    <x v="2"/>
    <s v="Start Date missing"/>
    <m/>
  </r>
  <r>
    <s v="Rakesh"/>
    <d v="2023-04-03T00:00:00"/>
    <x v="72"/>
    <x v="5"/>
    <s v="Start Time missing"/>
    <s v="End Date missing"/>
    <s v="End Time missing"/>
    <s v="0:0:0"/>
    <n v="115412"/>
    <x v="0"/>
    <x v="41"/>
    <s v="2022-07-ATM-1"/>
    <s v="Priority 1"/>
    <s v="99 Days SLA"/>
    <s v="SST Technicians"/>
    <s v="Hardware - SST Technicians"/>
    <s v="ATM Hardware"/>
    <x v="12"/>
    <x v="1"/>
    <m/>
    <s v="09:41 - MCB 3125 - LALLMATIE - BNA FAULTY - CT ARMAND 4072672 - SN NOT GOOD IN SSD"/>
    <x v="24"/>
    <m/>
    <x v="0"/>
    <x v="326"/>
    <n v="3125"/>
    <s v="6634 GBRU"/>
    <s v="ATM-MCB SLA"/>
    <m/>
    <m/>
    <m/>
    <m/>
    <m/>
    <x v="1"/>
    <s v="Contact MRU"/>
    <x v="4"/>
    <s v="To be determined"/>
    <m/>
    <x v="7"/>
    <x v="0"/>
    <x v="2"/>
    <x v="1"/>
    <x v="5"/>
    <m/>
    <m/>
    <x v="2"/>
    <s v="Start Date missing"/>
    <m/>
  </r>
  <r>
    <s v="Rakesh"/>
    <d v="2023-04-03T00:00:00"/>
    <x v="72"/>
    <x v="5"/>
    <s v="Start Time missing"/>
    <s v="End Date missing"/>
    <s v="End Time missing"/>
    <s v="0:0:0"/>
    <n v="115413"/>
    <x v="4"/>
    <x v="65"/>
    <s v="ATM support"/>
    <s v="Priority 1"/>
    <s v="99 Days SLA"/>
    <s v="SST Technicians"/>
    <s v="Hardware - SST Technicians"/>
    <s v="ATM Hardware"/>
    <x v="12"/>
    <x v="1"/>
    <n v="1308"/>
    <s v="10:27 - MAUBANK FLACQ - BNA FATAL - CT RAMAMEETA 2514901"/>
    <x v="24"/>
    <m/>
    <x v="5"/>
    <x v="160"/>
    <s v="ATM ID Missing"/>
    <s v="6684 GBRU"/>
    <s v="slal type data"/>
    <m/>
    <m/>
    <m/>
    <m/>
    <m/>
    <x v="1"/>
    <s v="Contact MRU"/>
    <x v="0"/>
    <s v="To be determined"/>
    <m/>
    <x v="7"/>
    <x v="0"/>
    <x v="2"/>
    <x v="0"/>
    <x v="5"/>
    <m/>
    <m/>
    <x v="2"/>
    <s v="Start Date missing"/>
    <m/>
  </r>
  <r>
    <s v="Rakesh"/>
    <d v="2023-04-03T00:00:00"/>
    <x v="72"/>
    <x v="93"/>
    <s v="12:00"/>
    <s v="03/04/2023"/>
    <s v="13:45"/>
    <s v="01:20"/>
    <n v="115414"/>
    <x v="0"/>
    <x v="11"/>
    <s v="2021-07-ATM-1"/>
    <s v="Priority 1"/>
    <s v="99 Days SLA"/>
    <s v="SST Technicians"/>
    <s v="Hardware - SST Technicians"/>
    <s v="ATM Hardware"/>
    <x v="3"/>
    <x v="3"/>
    <n v="1834"/>
    <s v="10:59 - MCB 3238 RIVIERE NOIRE - CARD READER FAULTY WITH MESSAGE CARD JAM - CT MR ARNAUD 4072023"/>
    <x v="796"/>
    <s v="REPAIRED MCRW REPLACED CAPTURE ROLLERS ,IF PROBLEM PERSIST ,MCRW NEEDS REPLACEMENT"/>
    <x v="0"/>
    <x v="208"/>
    <n v="3238"/>
    <s v="6634 GBRU"/>
    <s v="ATM - MCB SLA"/>
    <n v="15303"/>
    <s v="REPAIRED MCRW REPLACED CAPTURE ROLLERS ,IF PROBLEM PERSIST ,MCRW NEEDS REPLACEMENT"/>
    <s v="Work Request"/>
    <s v="Closed"/>
    <n v="105"/>
    <x v="0"/>
    <s v="Contact MRU"/>
    <x v="2"/>
    <s v="To be determined"/>
    <m/>
    <x v="7"/>
    <x v="0"/>
    <x v="0"/>
    <x v="0"/>
    <x v="1"/>
    <m/>
    <m/>
    <x v="5"/>
    <s v="2023"/>
    <d v="1899-12-30T01:45:00"/>
  </r>
  <r>
    <s v="Rakesh"/>
    <d v="2023-04-03T00:00:00"/>
    <x v="72"/>
    <x v="93"/>
    <s v="11:00"/>
    <s v="03/04/2023"/>
    <s v="14:30"/>
    <s v="0:0:0"/>
    <n v="115416"/>
    <x v="2"/>
    <x v="13"/>
    <s v="2021-07-ATM-1"/>
    <s v="Priority 1"/>
    <s v="99 Days SLA"/>
    <s v="SST Technicians"/>
    <s v="Hardware - SST Technicians"/>
    <s v="ATM Hardware"/>
    <x v="2"/>
    <x v="2"/>
    <n v="1351"/>
    <s v="10:53 - SBM Riv DES ANGUILLES - 6625 - 83-43149946 - FREQUENT TIME OUT - CT MRS. SHAHEEN 2021899"/>
    <x v="797"/>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x v="10"/>
    <x v="49"/>
    <s v="ATM ID Missing"/>
    <n v="6625"/>
    <s v="ATM- SBM SLA"/>
    <n v="15167"/>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s v="Work Request"/>
    <s v="Closed"/>
    <n v="210"/>
    <x v="0"/>
    <s v="Contact MRU"/>
    <x v="1"/>
    <s v="To be determined"/>
    <m/>
    <x v="7"/>
    <x v="0"/>
    <x v="0"/>
    <x v="0"/>
    <x v="1"/>
    <m/>
    <m/>
    <x v="5"/>
    <s v="2023"/>
    <d v="1899-12-30T03:30:00"/>
  </r>
  <r>
    <s v="Rakesh"/>
    <d v="2023-04-03T00:00:00"/>
    <x v="72"/>
    <x v="93"/>
    <s v="11:55"/>
    <s v="03/04/2023"/>
    <s v="12:40"/>
    <s v="0:30"/>
    <n v="115418"/>
    <x v="0"/>
    <x v="55"/>
    <s v="2021-07-ATM-1"/>
    <s v="Priority 2"/>
    <s v="99 Days SLA"/>
    <s v="SST Technicians"/>
    <s v="Hardware - SST Technicians"/>
    <s v="ATM Hardware"/>
    <x v="1"/>
    <x v="0"/>
    <n v="1509"/>
    <s v="11:35 - MCB 5402 - LONDON PLAZA - GBRU FAULTY – 1 COIN JAMMED IN MECHANISM - CT CAUDAN"/>
    <x v="12"/>
    <s v="GBRU Fault. Cause: Coin and torn note in separator. Remove note and coin. Clean up and tested ok."/>
    <x v="4"/>
    <x v="329"/>
    <n v="5402"/>
    <n v="6634"/>
    <s v="ATM - MCB SLA"/>
    <n v="15902"/>
    <s v="GBRU Fault. Cause: Coin and torn note in separator. Remove note and coin. Clean up and tested ok."/>
    <s v="Work Request"/>
    <s v="Closed"/>
    <n v="61965"/>
    <x v="5"/>
    <s v="Contact MRU"/>
    <x v="1"/>
    <d v="2010-06-24T00:00:00"/>
    <n v="13.265753424657534"/>
    <x v="8"/>
    <x v="0"/>
    <x v="0"/>
    <x v="0"/>
    <x v="1"/>
    <m/>
    <m/>
    <x v="5"/>
    <s v="2023"/>
    <d v="1899-12-30T00:45:00"/>
  </r>
  <r>
    <s v="Rakesh"/>
    <d v="2023-04-03T00:00:00"/>
    <x v="72"/>
    <x v="93"/>
    <s v="15:00"/>
    <s v="03/04/2023"/>
    <s v="15:45"/>
    <s v="0:0:0"/>
    <n v="115420"/>
    <x v="3"/>
    <x v="20"/>
    <s v="2023-04-ATM-1"/>
    <s v="Priority 1"/>
    <s v="99 Days SLA"/>
    <s v="SST Technicians"/>
    <s v="Hardware - SST Technicians"/>
    <s v="ATM Hardware"/>
    <x v="0"/>
    <x v="0"/>
    <m/>
    <s v="11:20 - BANK ONE ASTROLAB - CASH HANDLER FAULTY - CT BRINKS - SN SHOWS GOODLANDS - NOT GOOD NEED TO AMEND IN SSD"/>
    <x v="798"/>
    <s v="INspect cash handler : no anomalies learn + stcak test successful all device passed machine in service"/>
    <x v="8"/>
    <x v="34"/>
    <s v="ATM ID Missing"/>
    <s v="Model No. missing"/>
    <s v=""/>
    <n v="15161"/>
    <s v="INspect cash handler : no anomalies learn + stcak test successful all device passed machine in service"/>
    <s v="Work Request"/>
    <s v="Closed"/>
    <n v="45"/>
    <x v="0"/>
    <s v="Contact MRU"/>
    <x v="3"/>
    <d v="2019-10-22T00:00:00"/>
    <n v="3.9315068493150687"/>
    <x v="3"/>
    <x v="0"/>
    <x v="0"/>
    <x v="0"/>
    <x v="1"/>
    <m/>
    <m/>
    <x v="5"/>
    <s v="2023"/>
    <d v="1899-12-30T00:45:00"/>
  </r>
  <r>
    <s v="Rakesh"/>
    <d v="2023-04-03T00:00:00"/>
    <x v="72"/>
    <x v="5"/>
    <s v="Start Time missing"/>
    <s v="End Date missing"/>
    <s v="End Time missing"/>
    <s v="0:0:0"/>
    <n v="115422"/>
    <x v="0"/>
    <x v="45"/>
    <s v="2021-07-ATM-1"/>
    <s v="Priority 3"/>
    <s v="99 Days SLA"/>
    <s v="SST Technicians"/>
    <s v="Hardware - SST Technicians"/>
    <s v="ATM Hardware"/>
    <x v="19"/>
    <x v="1"/>
    <n v="1593"/>
    <s v="12:22 - MCB 3906 FLACQ - FULL PHYSICAL CHECK IN CPM MODULE AND A LOG REMOVAL DATED 27.03.23 AT 15:30 CHEQUE 4,200 MISSING - BRINKS"/>
    <x v="24"/>
    <m/>
    <x v="4"/>
    <x v="87"/>
    <n v="3906"/>
    <n v="6634"/>
    <s v="ATM - MCB SLA"/>
    <m/>
    <m/>
    <m/>
    <m/>
    <m/>
    <x v="1"/>
    <s v="Contact MRU"/>
    <x v="0"/>
    <d v="2015-11-08T00:00:00"/>
    <n v="7.8876712328767127"/>
    <x v="2"/>
    <x v="0"/>
    <x v="2"/>
    <x v="0"/>
    <x v="5"/>
    <m/>
    <m/>
    <x v="2"/>
    <s v="Start Date missing"/>
    <m/>
  </r>
  <r>
    <s v="Rakesh"/>
    <d v="2023-04-03T00:00:00"/>
    <x v="72"/>
    <x v="5"/>
    <s v="Start Time missing"/>
    <s v="End Date missing"/>
    <s v="End Time missing"/>
    <s v="0:0:0"/>
    <n v="115424"/>
    <x v="0"/>
    <x v="68"/>
    <s v="2021-07-ATM-1"/>
    <s v="Priority 1"/>
    <s v="99 Days SLA"/>
    <s v="SST Technicians"/>
    <s v="Hardware - SST Technicians"/>
    <s v="ATM Hardware"/>
    <x v="0"/>
    <x v="6"/>
    <n v="1532"/>
    <s v="08:58 - MCB 3136 - PORT MATHURIN - CASH HANDLER FAULTY - CT ARIEL 8313033"/>
    <x v="24"/>
    <m/>
    <x v="16"/>
    <x v="293"/>
    <n v="3136"/>
    <s v="6634 GBRU CPM"/>
    <s v="ATM - MCB SLA"/>
    <m/>
    <m/>
    <m/>
    <m/>
    <m/>
    <x v="1"/>
    <s v="Contact ROD"/>
    <x v="6"/>
    <d v="2019-09-22T00:00:00"/>
    <n v="4.0136986301369859"/>
    <x v="3"/>
    <x v="0"/>
    <x v="2"/>
    <x v="2"/>
    <x v="5"/>
    <m/>
    <m/>
    <x v="2"/>
    <s v="Start Date missing"/>
    <m/>
  </r>
  <r>
    <s v="Rakesh"/>
    <d v="2023-04-03T00:00:00"/>
    <x v="72"/>
    <x v="93"/>
    <s v="09:00"/>
    <s v="03/04/2023"/>
    <s v="11:00"/>
    <s v="0:0:0"/>
    <n v="115425"/>
    <x v="0"/>
    <x v="68"/>
    <s v="2021-07-ATM-1"/>
    <s v="Priority 1"/>
    <s v="99 Days SLA"/>
    <s v="SST Technicians"/>
    <s v="Hardware - SST Technicians"/>
    <s v="ATM Hardware"/>
    <x v="0"/>
    <x v="6"/>
    <n v="1545"/>
    <s v="08:58 - MCB 3436 - PORT MATHURIN - CASH HANDLER FAULTY - CT ARIEL 8313033"/>
    <x v="799"/>
    <s v="Changed SNT module"/>
    <x v="0"/>
    <x v="261"/>
    <n v="3436"/>
    <s v="6634 GBRU"/>
    <s v="ATM - MCB SLA"/>
    <n v="15139"/>
    <s v="Changed SNT module"/>
    <s v="Work Request"/>
    <s v="Closed"/>
    <n v="120"/>
    <x v="0"/>
    <s v="Contact ROD"/>
    <x v="6"/>
    <d v="2011-08-23T00:00:00"/>
    <n v="12.101369863013698"/>
    <x v="1"/>
    <x v="0"/>
    <x v="0"/>
    <x v="2"/>
    <x v="1"/>
    <m/>
    <m/>
    <x v="5"/>
    <s v="2023"/>
    <d v="1899-12-30T02:00:00"/>
  </r>
  <r>
    <s v="Rakesh"/>
    <d v="2023-04-04T00:00:00"/>
    <x v="73"/>
    <x v="92"/>
    <s v="08:30"/>
    <s v="04/04/2023"/>
    <s v="09:30"/>
    <s v="0:0:0"/>
    <n v="115426"/>
    <x v="11"/>
    <x v="62"/>
    <s v="2022-10-ATM-1"/>
    <s v="Priority 3"/>
    <s v="99 Days SLA"/>
    <s v="SST Technicians"/>
    <s v="Hardware - SST Technicians"/>
    <s v="ATM Hardware"/>
    <x v="5"/>
    <x v="0"/>
    <n v="4169"/>
    <s v="Place Darmes - Casette Configuration"/>
    <x v="800"/>
    <s v="replaced cassette 4 3 2 with new unit and configured learn tests successful notes dispensed correctly machine in service"/>
    <x v="10"/>
    <x v="361"/>
    <s v="ATM ID Missing"/>
    <n v="6625"/>
    <s v="AT COMPREHENSIVE ,WEEKDAYS FROM 08:00 TO 16:30"/>
    <n v="15162"/>
    <s v="replaced cassette 4 3 2 with new unit and configured learn tests successful notes dispensed correctly machine in service"/>
    <s v="Work Request"/>
    <s v="Closed"/>
    <n v="60"/>
    <x v="0"/>
    <s v="Contact MRU"/>
    <x v="3"/>
    <d v="2011-08-23T00:00:00"/>
    <n v="12.101369863013698"/>
    <x v="1"/>
    <x v="0"/>
    <x v="0"/>
    <x v="0"/>
    <x v="0"/>
    <m/>
    <m/>
    <x v="5"/>
    <s v="2023"/>
    <d v="1899-12-30T01:00:00"/>
  </r>
  <r>
    <s v="Rakesh"/>
    <d v="2023-03-27T00:00:00"/>
    <x v="73"/>
    <x v="85"/>
    <s v="11:45"/>
    <s v="27/03/2023"/>
    <s v="13:10"/>
    <s v="0:30"/>
    <n v="115427"/>
    <x v="0"/>
    <x v="111"/>
    <s v="2021-07-ATM-1"/>
    <s v="Priority 2"/>
    <s v="99 Days SLA"/>
    <s v="SST Technicians"/>
    <s v="Hardware - SST Technicians"/>
    <s v="ATM Hardware"/>
    <x v="19"/>
    <x v="2"/>
    <n v="1558"/>
    <s v="MCB SO FLO M 5102 physical check in GBRU module for ATM 5102 and a log removal dated 18.03.23 MUR 1000 missing CONTACT CAUDAN 52526270 DATE 27/3/23​"/>
    <x v="107"/>
    <s v="GENERAL PHYSICAL CHECK OF GBRU, SAFE, SHUTTER, AND SHUTTER AREA. NO JAMMED NOTE FOUND. RETRIEVE LOGS AS PER REQUEST. TESTS RUN UNDER DIAGNOSTICS OK. IN SERVICE TESTS DONE OK."/>
    <x v="5"/>
    <x v="298"/>
    <n v="5102"/>
    <s v="6684 GBRU"/>
    <s v="ATM - MCB SLA"/>
    <n v="15230"/>
    <s v="GENERAL PHYSICAL CHECK OF GBRU, SAFE, SHUTTER, AND SHUTTER AREA. NO JAMMED NOTE FOUND. RETRIEVE LOGS AS PER REQUEST. TESTS RUN UNDER DIAGNOSTICS OK. IN SERVICE TESTS DONE OK."/>
    <s v="Work Request"/>
    <s v="Closed"/>
    <n v="85"/>
    <x v="0"/>
    <s v="Contact MRU"/>
    <x v="1"/>
    <d v="2013-06-02T00:00:00"/>
    <n v="10.323287671232876"/>
    <x v="11"/>
    <x v="0"/>
    <x v="0"/>
    <x v="0"/>
    <x v="1"/>
    <m/>
    <m/>
    <x v="4"/>
    <s v="2023"/>
    <d v="1899-12-30T01:25:00"/>
  </r>
  <r>
    <s v="Rakesh"/>
    <d v="2023-04-04T00:00:00"/>
    <x v="73"/>
    <x v="89"/>
    <s v="14:50"/>
    <s v="29/03/2023"/>
    <s v="16:15"/>
    <s v="0:0:0"/>
    <n v="115428"/>
    <x v="1"/>
    <x v="72"/>
    <s v="2021-04-ATM-1"/>
    <s v="Priority 1"/>
    <s v="99 Days SLA"/>
    <s v="SST Technicians"/>
    <s v="Hardware - SST Technicians"/>
    <s v="ATM Hardware"/>
    <x v="16"/>
    <x v="4"/>
    <n v="2541"/>
    <s v="PM @ TRIANON DATE 29/3/23"/>
    <x v="93"/>
    <s v="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
    <x v="12"/>
    <x v="363"/>
    <s v="ATM ID Missing"/>
    <n v="6632"/>
    <s v="Mon-Fri 8:45-8pm,Sat 8:45-8pm,Sun &amp; Ph 8:45-1pm"/>
    <n v="15234"/>
    <s v="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
    <s v="Work Request"/>
    <s v="Closed"/>
    <n v="85"/>
    <x v="0"/>
    <s v="Contact MRU"/>
    <x v="1"/>
    <d v="2017-03-12T00:00:00"/>
    <n v="6.5452054794520551"/>
    <x v="12"/>
    <x v="1"/>
    <x v="0"/>
    <x v="0"/>
    <x v="4"/>
    <m/>
    <m/>
    <x v="4"/>
    <s v="2023"/>
    <d v="1899-12-30T01:25:00"/>
  </r>
  <r>
    <s v="Rakesh"/>
    <d v="2023-04-04T00:00:00"/>
    <x v="73"/>
    <x v="92"/>
    <s v="09:30"/>
    <s v="04/04/2023"/>
    <s v="11:20"/>
    <s v="0:0:0"/>
    <n v="115429"/>
    <x v="0"/>
    <x v="15"/>
    <s v="2021-07-ATM-1"/>
    <s v="Priority 2"/>
    <s v="99 Days SLA"/>
    <s v="SST Technicians"/>
    <s v="Hardware - SST Technicians"/>
    <s v="ATM Hardware"/>
    <x v="1"/>
    <x v="0"/>
    <n v="1521"/>
    <s v="ATM 3147 – Beau Plan – Full diagnostic on GBRU due to recurrent failed cash deposit. Contact David 2993"/>
    <x v="801"/>
    <s v="Issue with with GBRU &quot;intermittent&quot; Clean all sensor Verify Cassette configuration Run several test: completed successfully Copy log from machine follow up"/>
    <x v="3"/>
    <x v="65"/>
    <n v="3347"/>
    <n v="6627"/>
    <s v="ATM - MCB SLA"/>
    <n v="15351"/>
    <s v="Issue with with GBRU &quot;intermittent&quot; Clean all sensor Verify Cassette configuration Run several test: completed successfully Copy log from machine follow up"/>
    <s v="Work Request"/>
    <s v="Closed"/>
    <n v="110"/>
    <x v="0"/>
    <s v="Contact MRU"/>
    <x v="0"/>
    <s v="To be determined"/>
    <m/>
    <x v="7"/>
    <x v="0"/>
    <x v="0"/>
    <x v="0"/>
    <x v="0"/>
    <m/>
    <m/>
    <x v="5"/>
    <s v="2023"/>
    <d v="1899-12-30T01:50:00"/>
  </r>
  <r>
    <s v="Rakesh"/>
    <d v="2023-03-28T00:00:00"/>
    <x v="73"/>
    <x v="87"/>
    <s v="11:40"/>
    <s v="28/03/2023"/>
    <s v="12:15"/>
    <s v="0:0:0"/>
    <n v="115430"/>
    <x v="3"/>
    <x v="20"/>
    <s v="2021-01-ATM-1"/>
    <s v="Priority 1"/>
    <s v="99 Days SLA"/>
    <s v="SST Technicians"/>
    <s v="Hardware - SST Technicians"/>
    <s v="ATM Hardware"/>
    <x v="7"/>
    <x v="4"/>
    <n v="2033"/>
    <s v="BANKONE Q BORNES REPLACE CAMERA LENSE DATE 28/3/23"/>
    <x v="802"/>
    <s v="Window for camera having scratch not able to identify client clearly. Changed window camera - check camera image, high light intensity from outside. Need to configure camera to regulate image. ATM put in service. ATM tested ok."/>
    <x v="8"/>
    <x v="200"/>
    <s v="ATM ID Missing"/>
    <s v="Model No. missing"/>
    <s v="ATM - BANKONE SLA"/>
    <n v="15233"/>
    <s v="Window for camera having scratch not able to identify client clearly. Changed window camera - check camera image, high light intensity from outside. Need to configure camera to regulate image. ATM put in service. ATM tested ok."/>
    <s v="Work Request"/>
    <s v="Closed"/>
    <n v="35"/>
    <x v="0"/>
    <s v="Contact MRU"/>
    <x v="4"/>
    <d v="2018-03-12T00:00:00"/>
    <n v="5.5452054794520551"/>
    <x v="5"/>
    <x v="0"/>
    <x v="0"/>
    <x v="0"/>
    <x v="0"/>
    <m/>
    <m/>
    <x v="4"/>
    <s v="2023"/>
    <d v="1899-12-30T00:35:00"/>
  </r>
  <r>
    <s v="Rakesh"/>
    <d v="2023-04-04T00:00:00"/>
    <x v="73"/>
    <x v="92"/>
    <s v="09:30"/>
    <s v="04/04/2023"/>
    <s v="13:25"/>
    <s v="0:0:0"/>
    <n v="115431"/>
    <x v="0"/>
    <x v="8"/>
    <s v="2021-07-ATM-1"/>
    <s v="Priority 2"/>
    <s v="99 Days SLA"/>
    <s v="SST Technicians"/>
    <s v="Hardware - SST Technicians"/>
    <s v="ATM Hardware"/>
    <x v="0"/>
    <x v="4"/>
    <n v="1769"/>
    <s v="3403 - ROSEHILL - INTERLOCK FAULTY - CT STEPHANIE 4072323"/>
    <x v="25"/>
    <s v="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
    <x v="1"/>
    <x v="167"/>
    <n v="3403"/>
    <n v="6626"/>
    <s v="ATM - MCB SLA"/>
    <n v="15235"/>
    <s v="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
    <s v="Work Request"/>
    <s v="Closed"/>
    <n v="235"/>
    <x v="0"/>
    <s v="Contact MRU"/>
    <x v="2"/>
    <d v="2017-02-11T00:00:00"/>
    <n v="6.624657534246575"/>
    <x v="12"/>
    <x v="0"/>
    <x v="0"/>
    <x v="0"/>
    <x v="0"/>
    <m/>
    <m/>
    <x v="5"/>
    <s v="2023"/>
    <d v="1899-12-30T03:55:00"/>
  </r>
  <r>
    <s v="Rakesh"/>
    <d v="2023-04-04T00:00:00"/>
    <x v="73"/>
    <x v="95"/>
    <s v="16:55"/>
    <s v="01/04/2023"/>
    <s v="18:00"/>
    <s v="0:0:0"/>
    <n v="115432"/>
    <x v="6"/>
    <x v="7"/>
    <s v="2021-01-ATM-1"/>
    <s v="Priority 1"/>
    <s v="99 Days SLA"/>
    <s v="SST Technicians"/>
    <s v="Hardware - SST Technicians"/>
    <s v="ATM Hardware"/>
    <x v="0"/>
    <x v="4"/>
    <n v="1918"/>
    <s v="ABSA R BELLE CASH HANDLER ISSUE DATE 01/4/23"/>
    <x v="25"/>
    <s v="Roller out of carriage mechanism clamp failed and carriage jammed + pick arm broken on position 4. Changed 1 pick arm + 2 vacuum suction cups on position 4, changed carriage (94CAR269147). Calibrate sensors ok and tested ok. Test cash done ok. ATM put in service and tested. ATM tested ok."/>
    <x v="4"/>
    <x v="364"/>
    <s v="MU1018"/>
    <n v="6634"/>
    <s v="ATM - ABSA SLA"/>
    <n v="15251"/>
    <s v="Roller out of carriage mechanism clamp failed and carriage jammed + pick arm broken on position 4. Changed 1 pick arm + 2 vacuum suction cups on position 4, changed carriage (94CAR269147). Calibrate sensors ok and tested ok. Test cash done ok. ATM put in service and tested. ATM tested ok."/>
    <s v="Work Request"/>
    <s v="Closed"/>
    <n v="65"/>
    <x v="0"/>
    <s v="Contact MRU"/>
    <x v="1"/>
    <d v="2012-12-12T00:00:00"/>
    <n v="10.794520547945206"/>
    <x v="9"/>
    <x v="0"/>
    <x v="1"/>
    <x v="0"/>
    <x v="3"/>
    <m/>
    <m/>
    <x v="5"/>
    <s v="2023"/>
    <d v="1899-12-30T01:05:00"/>
  </r>
  <r>
    <s v="Rakesh"/>
    <d v="2023-04-04T00:00:00"/>
    <x v="73"/>
    <x v="91"/>
    <s v="17:45"/>
    <s v="31/03/2023"/>
    <s v="18:30"/>
    <s v="0:0:0"/>
    <n v="115435"/>
    <x v="7"/>
    <x v="61"/>
    <s v="2021-06-ATM-1"/>
    <s v="Priority 3"/>
    <s v="99 Days SLA"/>
    <s v="SST Technicians"/>
    <s v="Hardware - SST Technicians"/>
    <s v="ATM Hardware"/>
    <x v="3"/>
    <x v="4"/>
    <n v="2074"/>
    <s v="Plaine Verte - Card Reader Faulty - 31/03/23"/>
    <x v="35"/>
    <s v="Card reader faulty Chip card module Change card reader Run loop test and found ok"/>
    <x v="18"/>
    <x v="229"/>
    <s v="A802"/>
    <s v="6632 - KOREA"/>
    <s v="AT Comprehensive,weekdays from08:00 to 16:30"/>
    <n v="15134"/>
    <s v="Card reader faulty Chip card module Change card reader Run loop test and found ok"/>
    <s v="Work Request"/>
    <s v="Closed"/>
    <n v="45"/>
    <x v="0"/>
    <s v="Contact MRU"/>
    <x v="3"/>
    <d v="2019-08-17T00:00:00"/>
    <n v="4.1123287671232873"/>
    <x v="3"/>
    <x v="0"/>
    <x v="1"/>
    <x v="0"/>
    <x v="7"/>
    <m/>
    <m/>
    <x v="4"/>
    <s v="2023"/>
    <d v="1899-12-30T00:45:00"/>
  </r>
  <r>
    <s v="Rakesh"/>
    <d v="2023-04-04T00:00:00"/>
    <x v="73"/>
    <x v="92"/>
    <s v="10:00"/>
    <s v="04/04/2023"/>
    <s v="11:55"/>
    <s v="0:40"/>
    <n v="115436"/>
    <x v="0"/>
    <x v="24"/>
    <s v="2021-07-ATM-1"/>
    <s v="Priority 1"/>
    <s v="99 Days SLA"/>
    <s v="SST Technicians"/>
    <s v="Hardware - SST Technicians"/>
    <s v="ATM Hardware"/>
    <x v="1"/>
    <x v="3"/>
    <n v="1507"/>
    <s v="MCB Q BORNES M 3105 CASSETTE TRANSPORT FAILURE MODEL 6634 GBRU ​ Contact Naushad 407 2506 DATE 4/4/23"/>
    <x v="803"/>
    <s v="PERFORMED DIAGNOSTICS ON ATM RETRIEVED JAMMED NOTES UNDER RETACT BIN ,REPLACED LOWER TRANSPORT"/>
    <x v="0"/>
    <x v="28"/>
    <n v="3105"/>
    <s v="6634 GBRU"/>
    <s v="ATM - MCB SLA"/>
    <n v="15301"/>
    <s v="PERFORMED DIAGNOSTICS ON ATM RETRIEVED JAMMED NOTES UNDER RETACT BIN ,REPLACED LOWER TRANSPORT"/>
    <s v="Work Request"/>
    <s v="Closed"/>
    <n v="115"/>
    <x v="0"/>
    <s v="Contact MRU"/>
    <x v="2"/>
    <d v="2018-09-16T00:00:00"/>
    <n v="5.0301369863013701"/>
    <x v="5"/>
    <x v="0"/>
    <x v="0"/>
    <x v="0"/>
    <x v="0"/>
    <m/>
    <m/>
    <x v="5"/>
    <s v="2023"/>
    <d v="1899-12-30T01:55:00"/>
  </r>
  <r>
    <s v="Rakesh"/>
    <d v="2023-04-04T00:00:00"/>
    <x v="73"/>
    <x v="92"/>
    <s v="10:10"/>
    <s v="04/04/2023"/>
    <s v="11:00"/>
    <s v="0:20"/>
    <n v="115437"/>
    <x v="4"/>
    <x v="65"/>
    <s v="2021-01-ATM-2"/>
    <s v="Priority 1"/>
    <s v="99 Days SLA"/>
    <s v="SST Technicians"/>
    <s v="Hardware - SST Technicians"/>
    <s v="ATM Hardware"/>
    <x v="1"/>
    <x v="1"/>
    <n v="2111"/>
    <s v="MITTERAND FLACQ GBRU ISSUE CONTACT MRS RAMAMEETA DATE 4/4/23"/>
    <x v="804"/>
    <s v=""/>
    <x v="5"/>
    <x v="160"/>
    <s v="ATM ID Missing"/>
    <s v="6684 GBRU"/>
    <s v="Mon-Fri16:30-20:00,Sat 8:00-20:00,Sun&amp;Ph8:00-13:00"/>
    <n v="15215"/>
    <s v=""/>
    <s v="Work Request"/>
    <s v="Closed"/>
    <n v="50"/>
    <x v="0"/>
    <s v="Contact MRU"/>
    <x v="0"/>
    <d v="2017-02-08T00:00:00"/>
    <n v="6.6328767123287671"/>
    <x v="4"/>
    <x v="0"/>
    <x v="0"/>
    <x v="0"/>
    <x v="0"/>
    <m/>
    <m/>
    <x v="5"/>
    <s v="2023"/>
    <d v="1899-12-30T00:50:00"/>
  </r>
  <r>
    <s v="Rakesh"/>
    <d v="2023-04-03T00:00:00"/>
    <x v="73"/>
    <x v="96"/>
    <s v="13:50"/>
    <s v="02/04/2023"/>
    <s v="16:05"/>
    <s v="0:0:0"/>
    <n v="115438"/>
    <x v="0"/>
    <x v="98"/>
    <s v="2021-07-ATM-1"/>
    <s v="Priority 1"/>
    <s v="99 Days SLA"/>
    <s v="SST Technicians"/>
    <s v="Hardware - SST Technicians"/>
    <s v="ATM Hardware"/>
    <x v="2"/>
    <x v="0"/>
    <n v="1628"/>
    <s v="WIN TERRE ROUGE M 6501 ATM OFFLINE Contact: Brinks 204 1218 DATE 2/4/23"/>
    <x v="805"/>
    <s v="Issue with Card Reader Trouble shoot: Issue Shutdown Machine Dismantle module, Replace Head on module Restart application Run several test: completed successfully"/>
    <x v="3"/>
    <x v="237"/>
    <n v="6501"/>
    <n v="6627"/>
    <s v="ATM - MCB SLA"/>
    <n v="15352"/>
    <s v="Issue with Card Reader Trouble shoot: Issue Shutdown Machine Dismantle module, Replace Head on module Restart application Run several test: completed successfully"/>
    <s v="Work Request"/>
    <s v="Closed"/>
    <n v="135"/>
    <x v="0"/>
    <s v="Contact MRU"/>
    <x v="3"/>
    <d v="2015-10-20T00:00:00"/>
    <n v="7.9397260273972599"/>
    <x v="2"/>
    <x v="0"/>
    <x v="0"/>
    <x v="0"/>
    <x v="2"/>
    <m/>
    <m/>
    <x v="5"/>
    <s v="2023"/>
    <d v="1899-12-30T02:15:00"/>
  </r>
  <r>
    <s v="Emmanuel"/>
    <d v="2023-04-04T00:00:00"/>
    <x v="73"/>
    <x v="93"/>
    <s v="15:00"/>
    <s v="03/04/2023"/>
    <s v="17:30"/>
    <s v="0:0:0"/>
    <n v="115439"/>
    <x v="0"/>
    <x v="68"/>
    <s v="2021-07-ATM-1"/>
    <s v="Priority 1"/>
    <s v="99 Days SLA"/>
    <s v="SST Technicians"/>
    <s v="Hardware - SST Technicians"/>
    <s v="ATM Hardware"/>
    <x v="1"/>
    <x v="6"/>
    <n v="1545"/>
    <s v="too many error notes"/>
    <x v="806"/>
    <s v="Clean Bill validator and GBRU belts. Logs taken for investigation."/>
    <x v="0"/>
    <x v="261"/>
    <n v="3436"/>
    <s v="6634 GBRU"/>
    <s v="ATM - MCB SLA"/>
    <n v="15140"/>
    <s v="Clean Bill validator and GBRU belts. Logs taken for investigation."/>
    <s v="Work Request"/>
    <s v="Closed"/>
    <n v="150"/>
    <x v="0"/>
    <s v="Contact ROD"/>
    <x v="6"/>
    <d v="2018-05-19T00:00:00"/>
    <n v="5.3589041095890408"/>
    <x v="5"/>
    <x v="0"/>
    <x v="1"/>
    <x v="2"/>
    <x v="1"/>
    <m/>
    <m/>
    <x v="5"/>
    <s v="2023"/>
    <d v="1899-12-30T02:30:00"/>
  </r>
  <r>
    <s v="Rakesh"/>
    <d v="2023-04-03T00:00:00"/>
    <x v="73"/>
    <x v="92"/>
    <s v="13:30"/>
    <s v="04/04/2023"/>
    <s v="13:45"/>
    <s v="0:0:0"/>
    <n v="115440"/>
    <x v="0"/>
    <x v="37"/>
    <s v="2021-07-ATM-1"/>
    <s v="Priority 1"/>
    <s v="99 Days SLA"/>
    <s v="SST Technicians"/>
    <s v="Hardware - SST Technicians"/>
    <s v="ATM Hardware"/>
    <x v="5"/>
    <x v="4"/>
    <n v="1758"/>
    <s v="MCB LONDON P VERGER M 7501 Recurrent cassette 1 Faulty Brinks 204 1218 DATE 4/4/23"/>
    <x v="14"/>
    <s v="No issue with cassette 1 still check module"/>
    <x v="1"/>
    <x v="153"/>
    <n v="3129"/>
    <n v="6626"/>
    <s v="ATM - MCB SLA"/>
    <n v="15174"/>
    <s v="No issue with cassette 1 still check module"/>
    <s v="Work Request"/>
    <s v="Closed"/>
    <n v="15"/>
    <x v="0"/>
    <s v="Contact MRU"/>
    <x v="2"/>
    <d v="2015-02-22T00:00:00"/>
    <n v="8.5972602739726032"/>
    <x v="2"/>
    <x v="0"/>
    <x v="0"/>
    <x v="0"/>
    <x v="0"/>
    <m/>
    <m/>
    <x v="5"/>
    <s v="2023"/>
    <d v="1899-12-30T00:15:00"/>
  </r>
  <r>
    <s v="Rakesh"/>
    <d v="2023-04-04T00:00:00"/>
    <x v="73"/>
    <x v="92"/>
    <s v="12:50"/>
    <s v="04/04/2023"/>
    <s v="14:45"/>
    <s v="0:0:0"/>
    <n v="115443"/>
    <x v="0"/>
    <x v="27"/>
    <s v="2021-07-ATM-1"/>
    <s v="Priority 1"/>
    <s v="99 Days SLA"/>
    <s v="SST Technicians"/>
    <s v="Hardware - SST Technicians"/>
    <s v="ATM Hardware"/>
    <x v="3"/>
    <x v="2"/>
    <n v="1534"/>
    <s v="P MAGNIEN M 3128 CARD READER ISSUE AGAIN CONTACT SELVINA DATE 4/4/23"/>
    <x v="807"/>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x v="5"/>
    <x v="155"/>
    <n v="3128"/>
    <s v="6684 GBRU"/>
    <s v="ATM - MCB SLA"/>
    <n v="15170"/>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s v="Work Request"/>
    <s v="Closed"/>
    <n v="115"/>
    <x v="0"/>
    <s v="Contact MRU"/>
    <x v="1"/>
    <d v="2018-02-13T00:00:00"/>
    <n v="5.6191780821917812"/>
    <x v="5"/>
    <x v="0"/>
    <x v="0"/>
    <x v="0"/>
    <x v="0"/>
    <m/>
    <m/>
    <x v="5"/>
    <s v="2023"/>
    <d v="1899-12-30T01:55:00"/>
  </r>
  <r>
    <s v="Rakesh"/>
    <d v="2023-04-04T00:00:00"/>
    <x v="73"/>
    <x v="5"/>
    <s v="Start Time missing"/>
    <s v="End Date missing"/>
    <s v="End Time missing"/>
    <s v="0:0:0"/>
    <n v="115446"/>
    <x v="0"/>
    <x v="2"/>
    <s v="2021-07-ATM-1"/>
    <s v="Priority 1"/>
    <s v="99 Days SLA"/>
    <s v="SST Technicians"/>
    <s v="Hardware - SST Technicians"/>
    <s v="ATM Hardware"/>
    <x v="0"/>
    <x v="1"/>
    <n v="1556"/>
    <s v="MCB FLACQ M 3306 Cash Handler Faulty MODEL 6626 Contact Hissen 4072609 DATE 4/4/23​"/>
    <x v="24"/>
    <m/>
    <x v="1"/>
    <x v="107"/>
    <n v="3306"/>
    <n v="6626"/>
    <s v="ATM - MCB SLA"/>
    <m/>
    <m/>
    <m/>
    <m/>
    <m/>
    <x v="1"/>
    <s v="Contact MRU"/>
    <x v="0"/>
    <d v="2019-10-10T00:00:00"/>
    <n v="3.9643835616438357"/>
    <x v="3"/>
    <x v="0"/>
    <x v="2"/>
    <x v="0"/>
    <x v="5"/>
    <m/>
    <m/>
    <x v="2"/>
    <s v="Start Date missing"/>
    <m/>
  </r>
  <r>
    <s v="Rakesh"/>
    <d v="2023-04-04T00:00:00"/>
    <x v="73"/>
    <x v="92"/>
    <s v="15:15"/>
    <s v="04/04/2023"/>
    <s v="16:15"/>
    <s v="0:0:0"/>
    <n v="115450"/>
    <x v="6"/>
    <x v="20"/>
    <s v="2021-01-ATM-1"/>
    <s v="Priority 1"/>
    <s v="99 Days SLA"/>
    <s v="SST Technicians"/>
    <s v="Hardware - SST Technicians"/>
    <s v="ATM Hardware"/>
    <x v="4"/>
    <x v="2"/>
    <m/>
    <s v="VACOAS M 1120 RECEIPT PRINTER ISSUE CONTACT BRINKS DATE 4/4/23"/>
    <x v="808"/>
    <s v="Card reader Jam error. Card reader unmounted and sensors cleaned. Magnetic Head cleaned. Error cleared. MCRW tested ok. Receipt Printer Paper not loading. Receipt printer paper has been replaced with new . ATM in service working fine."/>
    <x v="8"/>
    <x v="34"/>
    <s v="ATM ID Missing"/>
    <s v="Model No. missing"/>
    <s v="ATM - ABSA SLA"/>
    <n v="15200"/>
    <s v="Card reader Jam error. Card reader unmounted and sensors cleaned. Magnetic Head cleaned. Error cleared. MCRW tested ok. Receipt Printer Paper not loading. Receipt printer paper has been replaced with new . ATM in service working fine."/>
    <s v="Work Request"/>
    <s v="Closed"/>
    <n v="60"/>
    <x v="0"/>
    <s v="Contact MRU"/>
    <x v="4"/>
    <d v="2019-11-16T00:00:00"/>
    <n v="3.8630136986301369"/>
    <x v="3"/>
    <x v="0"/>
    <x v="0"/>
    <x v="0"/>
    <x v="0"/>
    <m/>
    <m/>
    <x v="5"/>
    <s v="2023"/>
    <d v="1899-12-30T01:00:00"/>
  </r>
  <r>
    <s v="Rakesh"/>
    <d v="2023-04-04T00:00:00"/>
    <x v="73"/>
    <x v="92"/>
    <s v="13:27"/>
    <s v="04/04/2023"/>
    <s v="14:30"/>
    <s v="0:0:0"/>
    <n v="115451"/>
    <x v="0"/>
    <x v="8"/>
    <s v="2021-07-ATM-1"/>
    <s v="Priority 1"/>
    <s v="99 Days SLA"/>
    <s v="SST Technicians"/>
    <s v="Hardware - SST Technicians"/>
    <s v="ATM Hardware"/>
    <x v="11"/>
    <x v="4"/>
    <n v="1827"/>
    <s v="R HILL M 3303 SCPM ISSUE DATE 4/4/23"/>
    <x v="188"/>
    <s v="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
    <x v="0"/>
    <x v="8"/>
    <n v="3303"/>
    <s v="6634 GBRU"/>
    <s v="ATM - MCB SLA"/>
    <n v="15237"/>
    <s v="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
    <s v="Work Request"/>
    <s v="Closed"/>
    <n v="63"/>
    <x v="0"/>
    <s v="Contact MRU"/>
    <x v="2"/>
    <s v="To be determined"/>
    <m/>
    <x v="7"/>
    <x v="0"/>
    <x v="0"/>
    <x v="0"/>
    <x v="0"/>
    <m/>
    <m/>
    <x v="5"/>
    <s v="2023"/>
    <d v="1899-12-30T01:03:00"/>
  </r>
  <r>
    <s v="Rakesh"/>
    <d v="2023-04-04T00:00:00"/>
    <x v="73"/>
    <x v="92"/>
    <s v="09:45"/>
    <s v="04/04/2023"/>
    <s v="11:00"/>
    <s v="0:0:0"/>
    <n v="115454"/>
    <x v="0"/>
    <x v="55"/>
    <s v="2021-07-ATM-1"/>
    <s v="Priority 3"/>
    <s v="99 Days SLA"/>
    <s v="SST Technicians"/>
    <s v="Hardware - SST Technicians"/>
    <s v="ATM Hardware"/>
    <x v="19"/>
    <x v="2"/>
    <n v="1509"/>
    <s v="14:31 - MCB ATM 5402 LONDON PLAZA – EJ MISSING FROM 02.04.2023 14:35 TO 03.04.2023 10:05 - CT CAUDAN"/>
    <x v="809"/>
    <s v="Retrieve logs for 02/04/2023 EJ logs dated 02/04/23 not found. Logs file taken for 03/04/230 and 04/04/23. Logs to be reviewed. ATM in service."/>
    <x v="4"/>
    <x v="329"/>
    <n v="5402"/>
    <n v="6634"/>
    <s v="ATM - MCB SLA"/>
    <n v="15196"/>
    <s v="Retrieve logs for 02/04/2023 EJ logs dated 02/04/23 not found. Logs file taken for 03/04/230 and 04/04/23. Logs to be reviewed. ATM in service."/>
    <s v="Work Request"/>
    <s v="Closed"/>
    <n v="75"/>
    <x v="0"/>
    <s v="Contact MRU"/>
    <x v="1"/>
    <s v="To be determined"/>
    <m/>
    <x v="7"/>
    <x v="0"/>
    <x v="0"/>
    <x v="0"/>
    <x v="0"/>
    <m/>
    <m/>
    <x v="5"/>
    <s v="2023"/>
    <d v="1899-12-30T01:15:00"/>
  </r>
  <r>
    <s v="Rakesh"/>
    <d v="2023-04-04T00:00:00"/>
    <x v="73"/>
    <x v="97"/>
    <s v="10:10"/>
    <s v="05/04/2023"/>
    <s v="11:00"/>
    <s v="0:45"/>
    <n v="115455"/>
    <x v="0"/>
    <x v="37"/>
    <s v="2021-07-ATM-1"/>
    <s v="Priority 1"/>
    <s v="99 Days SLA"/>
    <s v="SST Technicians"/>
    <s v="Hardware - SST Technicians"/>
    <s v="ATM Hardware"/>
    <x v="3"/>
    <x v="3"/>
    <n v="1758"/>
    <s v="MCB STANLEY M 3129 CARD READER ISSUE / RECEIPT PRINTER ISSUE MODEL 6626 CONTACT PASCAL DATE 5/4/23"/>
    <x v="810"/>
    <s v="REPALCED RECEIPTPRINTER REPAIRED MCRW REPLACED CAPTURE ROLLERS"/>
    <x v="1"/>
    <x v="153"/>
    <n v="3129"/>
    <n v="6626"/>
    <s v="ATM - MCB SLA"/>
    <n v="15299"/>
    <s v="REPALCED RECEIPTPRINTER REPAIRED MCRW REPLACED CAPTURE ROLLERS"/>
    <s v="Work Request"/>
    <s v="Closed"/>
    <n v="50"/>
    <x v="0"/>
    <s v="Contact MRU"/>
    <x v="2"/>
    <s v="To be determined"/>
    <m/>
    <x v="7"/>
    <x v="0"/>
    <x v="0"/>
    <x v="0"/>
    <x v="4"/>
    <m/>
    <m/>
    <x v="5"/>
    <s v="2023"/>
    <d v="1899-12-30T00:50:00"/>
  </r>
  <r>
    <s v="Rakesh"/>
    <d v="2023-04-04T00:00:00"/>
    <x v="73"/>
    <x v="92"/>
    <s v="11:15"/>
    <s v="04/04/2023"/>
    <s v="12:00"/>
    <s v="0:0:0"/>
    <n v="115456"/>
    <x v="0"/>
    <x v="111"/>
    <s v="2021-07-ATM-1"/>
    <s v="Priority 3"/>
    <s v="99 Days SLA"/>
    <s v="SST Technicians"/>
    <s v="Hardware - SST Technicians"/>
    <s v="ATM Hardware"/>
    <x v="19"/>
    <x v="2"/>
    <n v="1558"/>
    <s v="MCBATM 5102 SO FLO – EJ MISSING FROM 02.04.2023 14:40 TO 03.04.2023 10:07 - CAUDAN"/>
    <x v="809"/>
    <s v="Retrieve logs for 02/04/2023 EJ logs dated 02/04/23 not found. Logs file taken for 03/04/230 and 04/04/23. Logs to be reviewed. ATM in service."/>
    <x v="5"/>
    <x v="298"/>
    <n v="5102"/>
    <s v="6684 GBRU"/>
    <s v="ATM - MCB SLA"/>
    <n v="15197"/>
    <s v="Retrieve logs for 02/04/2023 EJ logs dated 02/04/23 not found. Logs file taken for 03/04/230 and 04/04/23. Logs to be reviewed. ATM in service."/>
    <s v="Work Request"/>
    <s v="Closed"/>
    <n v="45"/>
    <x v="0"/>
    <s v="Contact MRU"/>
    <x v="1"/>
    <d v="2019-10-27T00:00:00"/>
    <n v="3.9178082191780823"/>
    <x v="3"/>
    <x v="0"/>
    <x v="0"/>
    <x v="0"/>
    <x v="0"/>
    <m/>
    <m/>
    <x v="5"/>
    <s v="2023"/>
    <d v="1899-12-30T00:45:00"/>
  </r>
  <r>
    <s v="Rakesh"/>
    <d v="2023-04-04T00:00:00"/>
    <x v="73"/>
    <x v="92"/>
    <s v="12:05"/>
    <s v="04/04/2023"/>
    <s v="12:30"/>
    <s v="0:0:0"/>
    <n v="115457"/>
    <x v="0"/>
    <x v="14"/>
    <s v="2021-07-ATM-1"/>
    <s v="Priority 3"/>
    <s v="99 Days SLA"/>
    <s v="SST Technicians"/>
    <s v="Hardware - SST Technicians"/>
    <s v="ATM Hardware"/>
    <x v="19"/>
    <x v="2"/>
    <n v="1513"/>
    <s v="13:44 - MCB ATM 5002 – EJ NOT AVAILABLE ON 29/03/2023 BETWEEN 03:20 AND 08:46 - CAUDAN SECURITY"/>
    <x v="811"/>
    <s v="EJ logs retrieval. Logs successfully retrieved for 29/03/23. ATM in service working fine."/>
    <x v="0"/>
    <x v="171"/>
    <n v="5002"/>
    <s v="6634 GBRU"/>
    <s v="ATM - MCB SLA"/>
    <n v="15198"/>
    <s v="EJ logs retrieval. Logs successfully retrieved for 29/03/23. ATM in service working fine."/>
    <s v="Work Request"/>
    <s v="Closed"/>
    <n v="25"/>
    <x v="0"/>
    <s v="Contact MRU"/>
    <x v="1"/>
    <s v="To be determined"/>
    <m/>
    <x v="7"/>
    <x v="0"/>
    <x v="0"/>
    <x v="0"/>
    <x v="0"/>
    <m/>
    <m/>
    <x v="5"/>
    <s v="2023"/>
    <d v="1899-12-30T00:25:00"/>
  </r>
  <r>
    <s v="Rakesh"/>
    <d v="2023-04-04T00:00:00"/>
    <x v="73"/>
    <x v="5"/>
    <s v="Start Time missing"/>
    <s v="End Date missing"/>
    <s v="End Time missing"/>
    <s v="0:0:0"/>
    <n v="115458"/>
    <x v="0"/>
    <x v="41"/>
    <s v="2022-07-ATM-1"/>
    <s v="Priority 3"/>
    <s v="99 Days SLA"/>
    <s v="SST Technicians"/>
    <s v="Hardware - SST Technicians"/>
    <s v="ATM Hardware"/>
    <x v="19"/>
    <x v="1"/>
    <m/>
    <s v="MCB REMOVE EJ ATM 3125 LALLMATIE, AS FROM 02/04/2023 @ 12:42 UNTIL 03/04/2023 @ 10:05 - SN NOT ON SSD"/>
    <x v="24"/>
    <m/>
    <x v="0"/>
    <x v="326"/>
    <n v="3125"/>
    <s v="6634 GBRU"/>
    <s v="ATM-MCB SLA"/>
    <m/>
    <m/>
    <m/>
    <m/>
    <m/>
    <x v="1"/>
    <s v="Contact MRU"/>
    <x v="4"/>
    <d v="2018-04-14T00:00:00"/>
    <n v="5.4547945205479449"/>
    <x v="5"/>
    <x v="0"/>
    <x v="2"/>
    <x v="0"/>
    <x v="5"/>
    <m/>
    <m/>
    <x v="2"/>
    <s v="Start Date missing"/>
    <m/>
  </r>
  <r>
    <s v="Rakesh"/>
    <d v="2023-04-04T00:00:00"/>
    <x v="73"/>
    <x v="92"/>
    <s v="13:30"/>
    <s v="04/04/2023"/>
    <s v="14:45"/>
    <s v="0:0:0"/>
    <n v="115459"/>
    <x v="0"/>
    <x v="51"/>
    <s v="2021-07-ATM-1"/>
    <s v="Priority 2"/>
    <s v="99 Days SLA"/>
    <s v="SST Technicians"/>
    <s v="Hardware - SST Technicians"/>
    <s v="ATM Hardware"/>
    <x v="16"/>
    <x v="4"/>
    <n v="1524"/>
    <s v="SERVICING - MCB - 7501 - 83-46468503 - 6627 - LONDON PETIT VERGER - POINTE AUX SABLES - OFFSITE BRINKS"/>
    <x v="127"/>
    <s v="Servicing done Change gears on both pick module and all cups Clean up all modules Check rollers Run test and found ok"/>
    <x v="3"/>
    <x v="365"/>
    <n v="4116"/>
    <n v="6627"/>
    <s v="ATM - MCB SLA"/>
    <n v="15175"/>
    <s v="Servicing done Change gears on both pick module and all cups Clean up all modules Check rollers Run test and found ok"/>
    <s v="Work Request"/>
    <s v="Closed"/>
    <n v="75"/>
    <x v="0"/>
    <s v="Contact MRU"/>
    <x v="0"/>
    <d v="2019-09-22T00:00:00"/>
    <n v="4.0136986301369859"/>
    <x v="3"/>
    <x v="1"/>
    <x v="0"/>
    <x v="0"/>
    <x v="0"/>
    <m/>
    <m/>
    <x v="5"/>
    <s v="2023"/>
    <d v="1899-12-30T01:15:00"/>
  </r>
  <r>
    <s v="Rakesh"/>
    <d v="2023-04-03T00:00:00"/>
    <x v="73"/>
    <x v="92"/>
    <s v="15:30"/>
    <s v="04/04/2023"/>
    <s v="16:15"/>
    <s v="0:0:0"/>
    <n v="115460"/>
    <x v="0"/>
    <x v="36"/>
    <s v="2021-07-ATM-1"/>
    <s v="Priority 2"/>
    <s v="99 Days SLA"/>
    <s v="SST Technicians"/>
    <s v="Hardware - SST Technicians"/>
    <s v="ATM Hardware"/>
    <x v="25"/>
    <x v="4"/>
    <n v="1711"/>
    <s v="MCB WIN R BRUNES ATM 3703 – EJ missing for date 02/04/2023 as from 09:02 until 03/04/2023 at 10:05 CONTACT CAUDAN DATE 5/4/23​"/>
    <x v="117"/>
    <s v="Retrieve EJ logs for 02/04.23 to 03/04/23. ATM restarted. ATM put in service and tested. ATM tested ok."/>
    <x v="3"/>
    <x v="61"/>
    <n v="3703"/>
    <n v="6627"/>
    <s v="ATM - MCB SLA"/>
    <n v="15238"/>
    <s v="Retrieve EJ logs for 02/04.23 to 03/04/23. ATM restarted. ATM put in service and tested. ATM tested ok."/>
    <s v="Work Request"/>
    <s v="Closed"/>
    <n v="45"/>
    <x v="0"/>
    <s v="Contact MRU"/>
    <x v="2"/>
    <d v="2019-11-16T00:00:00"/>
    <n v="3.8630136986301369"/>
    <x v="3"/>
    <x v="0"/>
    <x v="0"/>
    <x v="0"/>
    <x v="0"/>
    <m/>
    <m/>
    <x v="5"/>
    <s v="2023"/>
    <d v="1899-12-30T00:45:00"/>
  </r>
  <r>
    <s v="Rakesh"/>
    <d v="2023-04-03T00:00:00"/>
    <x v="73"/>
    <x v="5"/>
    <s v="Start Time missing"/>
    <s v="End Date missing"/>
    <s v="End Time missing"/>
    <s v="0:0:0"/>
    <n v="115461"/>
    <x v="0"/>
    <x v="51"/>
    <s v="2021-07-ATM-1"/>
    <s v="Priority 3"/>
    <s v="99 Days SLA"/>
    <s v="SST Technicians"/>
    <s v="Hardware - SST Technicians"/>
    <s v="ATM Hardware"/>
    <x v="19"/>
    <x v="1"/>
    <n v="1577"/>
    <s v="MCB ATM 4016 Pamplemousses – Physical check on GBRU module and log removal for 31.03.2023 from 18:10 to 18:20. Contact Brinks @ 9H30 DATE 5/4/23"/>
    <x v="24"/>
    <m/>
    <x v="0"/>
    <x v="110"/>
    <n v="4016"/>
    <s v="6634 GBRU"/>
    <s v="ATM - MCB SLA"/>
    <m/>
    <m/>
    <m/>
    <m/>
    <m/>
    <x v="1"/>
    <s v="Contact MRU"/>
    <x v="4"/>
    <d v="2019-11-13T00:00:00"/>
    <n v="3.871232876712329"/>
    <x v="3"/>
    <x v="0"/>
    <x v="2"/>
    <x v="0"/>
    <x v="5"/>
    <m/>
    <m/>
    <x v="2"/>
    <s v="Start Date missing"/>
    <m/>
  </r>
  <r>
    <s v="Rakesh"/>
    <d v="2023-04-05T00:00:00"/>
    <x v="73"/>
    <x v="97"/>
    <s v="10:55"/>
    <s v="05/04/2023"/>
    <s v="11:45"/>
    <s v="01:0"/>
    <n v="115463"/>
    <x v="0"/>
    <x v="21"/>
    <s v="2021-07-ATM-1"/>
    <s v="Priority 3"/>
    <s v="99 Days SLA"/>
    <s v="SST Technicians"/>
    <s v="Hardware - SST Technicians"/>
    <s v="ATM Hardware"/>
    <x v="19"/>
    <x v="2"/>
    <n v="1690"/>
    <s v="MAHEBOURG M 3304 EJ is available on Isuit but we have noted a time discrepancy RETRIEVE MERGED TRACED LOG TO CONTACT BRIAN DATE 5/4/23​"/>
    <x v="812"/>
    <s v="SET DATE AND TIME. RETRIEVE SILENT DEBUG. TESTS DONE OK. IN SERVICE TESTS DONE OK."/>
    <x v="0"/>
    <x v="31"/>
    <n v="3304"/>
    <s v="6634 GBRU"/>
    <s v="ATM - MCB SLA"/>
    <n v="15228"/>
    <s v="SET DATE AND TIME. RETRIEVE SILENT DEBUG. TESTS DONE OK. IN SERVICE TESTS DONE OK."/>
    <s v="Work Request"/>
    <s v="Closed"/>
    <n v="50"/>
    <x v="0"/>
    <s v="Contact MRU"/>
    <x v="1"/>
    <d v="2013-05-28T00:00:00"/>
    <n v="10.336986301369864"/>
    <x v="11"/>
    <x v="0"/>
    <x v="0"/>
    <x v="0"/>
    <x v="4"/>
    <m/>
    <m/>
    <x v="5"/>
    <s v="2023"/>
    <d v="1899-12-30T00:50:00"/>
  </r>
  <r>
    <s v="Rakesh"/>
    <d v="2023-04-04T00:00:00"/>
    <x v="73"/>
    <x v="92"/>
    <s v="12:20"/>
    <s v="04/04/2023"/>
    <s v="16:50"/>
    <s v="01:0"/>
    <n v="115466"/>
    <x v="0"/>
    <x v="37"/>
    <s v="2021-07-ATM-1"/>
    <s v="Priority 1"/>
    <s v="99 Days SLA"/>
    <s v="SST Technicians"/>
    <s v="Hardware - SST Technicians"/>
    <s v="ATM Hardware"/>
    <x v="24"/>
    <x v="3"/>
    <n v="1567"/>
    <s v="MCB STANLEY M 3229 TO INSERT ENCRYPTED KEYS MODEL 6684 CONTACT PASCAL DATE 4/4/23"/>
    <x v="813"/>
    <s v="REPLACED EPP4 INSERT ENCRYPTION KEYS ATM BACK TO NORMAL"/>
    <x v="5"/>
    <x v="68"/>
    <n v="3229"/>
    <s v="6684 GBRU"/>
    <s v="ATM - MCB SLA"/>
    <n v="15304"/>
    <s v="REPLACED EPP4 INSERT ENCRYPTION KEYS ATM BACK TO NORMAL"/>
    <s v="Work Request"/>
    <s v="Closed"/>
    <n v="270"/>
    <x v="0"/>
    <s v="Contact MRU"/>
    <x v="2"/>
    <d v="2021-12-21T00:00:00"/>
    <n v="1.7643835616438357"/>
    <x v="6"/>
    <x v="0"/>
    <x v="0"/>
    <x v="0"/>
    <x v="0"/>
    <m/>
    <m/>
    <x v="5"/>
    <s v="2023"/>
    <d v="1899-12-30T04:30:00"/>
  </r>
  <r>
    <s v="Rakesh"/>
    <d v="2023-04-04T00:00:00"/>
    <x v="73"/>
    <x v="97"/>
    <s v="09:20"/>
    <s v="05/04/2023"/>
    <s v="12:00"/>
    <s v="0:0:0"/>
    <n v="115467"/>
    <x v="0"/>
    <x v="24"/>
    <s v="2021-07-ATM-1"/>
    <s v="Priority 1"/>
    <s v="99 Days SLA"/>
    <s v="SST Technicians"/>
    <s v="Hardware - SST Technicians"/>
    <s v="ATM Hardware"/>
    <x v="1"/>
    <x v="4"/>
    <n v="1507"/>
    <s v="Q BORNES M 3105 GBRU ISSUE DATE 5/4/23"/>
    <x v="12"/>
    <s v="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
    <x v="0"/>
    <x v="28"/>
    <n v="3105"/>
    <s v="6634 GBRU"/>
    <s v="ATM - MCB SLA"/>
    <n v="15239"/>
    <s v="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
    <s v="Work Request"/>
    <s v="Closed"/>
    <n v="160"/>
    <x v="0"/>
    <s v="Contact MRU"/>
    <x v="2"/>
    <d v="2019-06-13T00:00:00"/>
    <n v="4.2904109589041095"/>
    <x v="3"/>
    <x v="0"/>
    <x v="0"/>
    <x v="0"/>
    <x v="4"/>
    <m/>
    <m/>
    <x v="5"/>
    <s v="2023"/>
    <d v="1899-12-30T02:40:00"/>
  </r>
  <r>
    <s v="Rakesh"/>
    <d v="2023-04-04T00:00:00"/>
    <x v="73"/>
    <x v="98"/>
    <s v="10:00"/>
    <s v="10/04/2023"/>
    <s v="10:55"/>
    <s v="0:0:0"/>
    <n v="115468"/>
    <x v="0"/>
    <x v="55"/>
    <s v="2021-07-ATM-1"/>
    <s v="Priority 1"/>
    <s v="99 Days SLA"/>
    <s v="SST Technicians"/>
    <s v="Hardware - SST Technicians"/>
    <s v="ATM Hardware"/>
    <x v="21"/>
    <x v="2"/>
    <n v="1509"/>
    <s v="MCB LONDON PLAZA M 5402 REPLACE MONITOR DATE 5/.4/23"/>
    <x v="814"/>
    <s v="FDK 12 inch replaced with new 15 inch . 12 inch display faulty replaced with new 15inch display. screen and FDK working fine. ATM in service Transactions pass."/>
    <x v="4"/>
    <x v="329"/>
    <n v="5402"/>
    <n v="6634"/>
    <s v="ATM - MCB SLA"/>
    <n v="15201"/>
    <s v="FDK 12 inch replaced with new 15 inch . 12 inch display faulty replaced with new 15inch display. screen and FDK working fine. ATM in service Transactions pass."/>
    <s v="Work Request"/>
    <s v="Closed"/>
    <n v="55"/>
    <x v="0"/>
    <s v="Contact MRU"/>
    <x v="1"/>
    <d v="2016-11-19T00:00:00"/>
    <n v="6.8547945205479452"/>
    <x v="4"/>
    <x v="0"/>
    <x v="0"/>
    <x v="0"/>
    <x v="1"/>
    <m/>
    <m/>
    <x v="5"/>
    <s v="2023"/>
    <d v="1899-12-30T00:55:00"/>
  </r>
  <r>
    <s v="Rakesh"/>
    <d v="2023-04-04T00:00:00"/>
    <x v="73"/>
    <x v="97"/>
    <s v="14:30"/>
    <s v="05/04/2023"/>
    <s v="16:00"/>
    <s v="0:0:0"/>
    <n v="115469"/>
    <x v="0"/>
    <x v="14"/>
    <s v="2021-07-ATM-1"/>
    <s v="Priority 3"/>
    <s v="99 Days SLA"/>
    <s v="SST Technicians"/>
    <s v="Hardware - SST Technicians"/>
    <s v="ATM Hardware"/>
    <x v="19"/>
    <x v="2"/>
    <n v="1540"/>
    <s v="MCB CPE M 3402 full physical check in GBRU module and a log removal. MUR 1500 missing Date 4.04.23 at 07:25.​ DATE 5/4/23"/>
    <x v="815"/>
    <s v="Physical check has been performed and no jam or missing noted found. Logs successfully retrieved for 04/04/2023. ATM in service working fine."/>
    <x v="0"/>
    <x v="118"/>
    <n v="3402"/>
    <s v="6634 GBRU"/>
    <s v="ATM - MCB SLA"/>
    <n v="15203"/>
    <s v="Physical check has been performed and no jam or missing noted found. Logs successfully retrieved for 04/04/2023. ATM in service working fine."/>
    <s v="Work Request"/>
    <s v="Closed"/>
    <n v="90"/>
    <x v="0"/>
    <s v="Contact MRU"/>
    <x v="1"/>
    <d v="2019-10-24T00:00:00"/>
    <n v="3.9260273972602739"/>
    <x v="3"/>
    <x v="0"/>
    <x v="0"/>
    <x v="0"/>
    <x v="4"/>
    <m/>
    <m/>
    <x v="5"/>
    <s v="2023"/>
    <d v="1899-12-30T01:30:00"/>
  </r>
  <r>
    <s v="Rakesh"/>
    <d v="2023-04-05T00:00:00"/>
    <x v="74"/>
    <x v="97"/>
    <s v="08:31"/>
    <s v="05/04/2023"/>
    <s v="10:29"/>
    <s v="0:0:0"/>
    <n v="115470"/>
    <x v="2"/>
    <x v="20"/>
    <s v="2021-01-ATM-1"/>
    <s v="Priority 1"/>
    <s v="99 Days SLA"/>
    <s v="SST Technicians"/>
    <s v="Hardware - SST Technicians"/>
    <s v="ATM Hardware"/>
    <x v="6"/>
    <x v="0"/>
    <n v="1348"/>
    <s v="6627 - Plaine Verte -Currency Dispenser Fatal"/>
    <x v="816"/>
    <s v="Intermitent notes jamming position 1 Shutdown - take spare part Replace vertical belts replace cups, bearings interchange pcik module clean sensors sevral tests, learn succesful machine in service"/>
    <x v="8"/>
    <x v="59"/>
    <s v="ATM ID Missing"/>
    <s v="Model No. missing"/>
    <s v="AT Comprehensive,weekdays from08:00 to 16:30"/>
    <n v="15427"/>
    <s v="Intermitent notes jamming position 1 Shutdown - take spare part Replace vertical belts replace cups, bearings interchange pcik module clean sensors sevral tests, learn succesful machine in service"/>
    <s v="Work Request"/>
    <s v="Closed"/>
    <n v="118"/>
    <x v="0"/>
    <s v="Contact MRU"/>
    <x v="3"/>
    <s v="To be determined"/>
    <m/>
    <x v="7"/>
    <x v="0"/>
    <x v="0"/>
    <x v="0"/>
    <x v="4"/>
    <m/>
    <m/>
    <x v="5"/>
    <s v="2023"/>
    <d v="1899-12-30T01:58:00"/>
  </r>
  <r>
    <s v="Rakesh"/>
    <d v="2023-04-05T00:00:00"/>
    <x v="74"/>
    <x v="5"/>
    <s v="Start Time missing"/>
    <s v="End Date missing"/>
    <s v="End Time missing"/>
    <s v="0:0:0"/>
    <n v="115471"/>
    <x v="0"/>
    <x v="45"/>
    <s v="2021-07-ATM-1"/>
    <s v="Priority missing"/>
    <s v="24 Hour SLA"/>
    <s v="SST Technicians"/>
    <s v="Hardware - SST Technicians"/>
    <s v="ATM Hardware"/>
    <x v="5"/>
    <x v="1"/>
    <n v="1593"/>
    <s v="ATM: 3906 Location: SUPER U FLACQ CASSETTE 3 FAULTY"/>
    <x v="24"/>
    <m/>
    <x v="4"/>
    <x v="87"/>
    <n v="3906"/>
    <n v="6634"/>
    <s v="ATM - MCB SLA"/>
    <m/>
    <m/>
    <m/>
    <m/>
    <m/>
    <x v="1"/>
    <s v="Contact MRU"/>
    <x v="0"/>
    <s v="To be determined"/>
    <m/>
    <x v="7"/>
    <x v="0"/>
    <x v="2"/>
    <x v="0"/>
    <x v="5"/>
    <m/>
    <m/>
    <x v="2"/>
    <s v="Start Date missing"/>
    <m/>
  </r>
  <r>
    <s v="Rakesh"/>
    <d v="2023-04-05T00:00:00"/>
    <x v="74"/>
    <x v="97"/>
    <s v="09:40"/>
    <s v="05/04/2023"/>
    <s v="10:55"/>
    <s v="0:0:0"/>
    <n v="115472"/>
    <x v="0"/>
    <x v="21"/>
    <s v="2021-07-ATM-1"/>
    <s v="Priority 1"/>
    <s v="99 Days SLA"/>
    <s v="SST Technicians"/>
    <s v="Hardware - SST Technicians"/>
    <s v="ATM Hardware"/>
    <x v="0"/>
    <x v="2"/>
    <n v="1667"/>
    <s v="MCB MAHEBOURG M 3104 Too many reject MODEL 6627 Contact Jerome 4072402 DATE 5/4/23"/>
    <x v="55"/>
    <s v="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
    <x v="3"/>
    <x v="295"/>
    <n v="3104"/>
    <n v="6627"/>
    <s v="ATM - MCB SLA"/>
    <n v="15226"/>
    <s v="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
    <s v="Work Request"/>
    <s v="Closed"/>
    <n v="75"/>
    <x v="0"/>
    <s v="Contact MRU"/>
    <x v="1"/>
    <d v="2019-10-24T00:00:00"/>
    <n v="3.9260273972602739"/>
    <x v="3"/>
    <x v="0"/>
    <x v="0"/>
    <x v="0"/>
    <x v="4"/>
    <m/>
    <m/>
    <x v="5"/>
    <s v="2023"/>
    <d v="1899-12-30T01:15:00"/>
  </r>
  <r>
    <s v="Rakesh"/>
    <d v="2023-04-04T00:00:00"/>
    <x v="74"/>
    <x v="97"/>
    <s v="11:05"/>
    <s v="05/04/2023"/>
    <s v="11:45"/>
    <s v="0:0:0"/>
    <n v="115473"/>
    <x v="0"/>
    <x v="4"/>
    <s v="2021-07-ATM-1"/>
    <s v="Priority missing"/>
    <s v="24 Hour SLA"/>
    <s v="SST Technicians"/>
    <s v="Hardware - SST Technicians"/>
    <s v="ATM Hardware"/>
    <x v="5"/>
    <x v="2"/>
    <m/>
    <s v="MCB WINREU M 4402 CARD READER FAULTY CONTACT: CAUDAN 52526270 DATE 5/4/23"/>
    <x v="817"/>
    <s v="Card Reader Tested- Magnetic Head faulty. Blank Track 1. Magnetic Head has been replaced with new. All tests pass. ATM in service. Transactions Pass."/>
    <x v="3"/>
    <x v="4"/>
    <n v="4402"/>
    <n v="6627"/>
    <s v="ATM - MCB SLA"/>
    <n v="15202"/>
    <s v="Card Reader Tested- Magnetic Head faulty. Blank Track 1. Magnetic Head has been replaced with new. All tests pass. ATM in service. Transactions Pass."/>
    <s v="Work Request"/>
    <s v="Closed"/>
    <n v="40"/>
    <x v="0"/>
    <s v="Contact MRU"/>
    <x v="4"/>
    <d v="2010-07-23T00:00:00"/>
    <n v="13.186301369863013"/>
    <x v="8"/>
    <x v="0"/>
    <x v="0"/>
    <x v="2"/>
    <x v="4"/>
    <m/>
    <m/>
    <x v="5"/>
    <s v="2023"/>
    <d v="1899-12-30T00:40:00"/>
  </r>
  <r>
    <s v="Rakesh"/>
    <d v="2023-04-05T00:00:00"/>
    <x v="74"/>
    <x v="97"/>
    <s v="10:25"/>
    <s v="05/04/2023"/>
    <s v="12:15"/>
    <s v="0:40"/>
    <n v="115474"/>
    <x v="2"/>
    <x v="6"/>
    <s v="2021-07-ATM-1"/>
    <s v="Priority 1"/>
    <s v="99 Days SLA"/>
    <s v="SST Technicians"/>
    <s v="Hardware - SST Technicians"/>
    <s v="ATM Hardware"/>
    <x v="2"/>
    <x v="1"/>
    <n v="1420"/>
    <s v="09:25 - SBM BEL AIR - 6634 - 83-41103440 - ATM IS GOING OFFLINE TOO OFTEN AND CARD READER IS EMITTING A STRANGE SOUND - CT MRS. SHEHEEN 2021817"/>
    <x v="818"/>
    <s v=""/>
    <x v="4"/>
    <x v="215"/>
    <s v="ATM ID Missing"/>
    <n v="6634"/>
    <s v="ATM- SBM SLA"/>
    <n v="15185"/>
    <s v=""/>
    <s v="Work Request"/>
    <s v="Closed"/>
    <n v="110"/>
    <x v="0"/>
    <s v="Contact MRU"/>
    <x v="0"/>
    <s v="To be determined"/>
    <m/>
    <x v="7"/>
    <x v="0"/>
    <x v="0"/>
    <x v="0"/>
    <x v="4"/>
    <m/>
    <m/>
    <x v="5"/>
    <s v="2023"/>
    <d v="1899-12-30T01:50:00"/>
  </r>
  <r>
    <s v="Rakesh"/>
    <d v="2023-04-05T00:00:00"/>
    <x v="74"/>
    <x v="97"/>
    <s v="13:45"/>
    <s v="05/04/2023"/>
    <s v="15:15"/>
    <s v="0:55"/>
    <n v="115476"/>
    <x v="0"/>
    <x v="57"/>
    <s v="2021-07-ATM-1"/>
    <s v="Priority 2"/>
    <s v="99 Days SLA"/>
    <s v="SST Technicians"/>
    <s v="Hardware - SST Technicians"/>
    <s v="ATM Hardware"/>
    <x v="19"/>
    <x v="1"/>
    <n v="1773"/>
    <s v="MCB MTE BLANCHE M 3131 physical CHECK in the GBRU module RS 1000 MISSING and retrieval of logs dated 3.04.23 at 08:45 PM to 09:30 PM MODEL 6634 DATE 5/4/23"/>
    <x v="819"/>
    <s v=""/>
    <x v="16"/>
    <x v="336"/>
    <n v="3131"/>
    <s v="6634 GBRU CPM"/>
    <s v="ATM - MCB SLA"/>
    <n v="15184"/>
    <s v=""/>
    <s v="Work Request"/>
    <s v="Closed"/>
    <n v="90"/>
    <x v="0"/>
    <s v="Contact MRU"/>
    <x v="4"/>
    <d v="2019-11-10T00:00:00"/>
    <n v="3.8794520547945206"/>
    <x v="3"/>
    <x v="0"/>
    <x v="0"/>
    <x v="0"/>
    <x v="4"/>
    <m/>
    <m/>
    <x v="5"/>
    <s v="2023"/>
    <d v="1899-12-30T01:30:00"/>
  </r>
  <r>
    <s v="Rakesh"/>
    <d v="2023-04-05T00:00:00"/>
    <x v="74"/>
    <x v="97"/>
    <s v="11:30"/>
    <s v="05/04/2023"/>
    <s v="12:15"/>
    <s v="0:0:0"/>
    <n v="115477"/>
    <x v="0"/>
    <x v="11"/>
    <s v="2021-07-ATM-1"/>
    <s v="Priority 1"/>
    <s v="99 Days SLA"/>
    <s v="SST Technicians"/>
    <s v="Hardware - SST Technicians"/>
    <s v="ATM Hardware"/>
    <x v="3"/>
    <x v="4"/>
    <n v="1834"/>
    <s v="MCB R NOIRE M 3238 Card reader is faulty again MODEL 6634 CONTACT ARNAUD 4072023 DATE 5/4/23​"/>
    <x v="57"/>
    <s v="Card reader not responding Change card reader Run loop test and found ok"/>
    <x v="0"/>
    <x v="208"/>
    <n v="3238"/>
    <s v="6634 GBRU"/>
    <s v="ATM - MCB SLA"/>
    <n v="15279"/>
    <s v="Card reader not responding Change card reader Run loop test and found ok"/>
    <s v="Work Request"/>
    <s v="Closed"/>
    <n v="45"/>
    <x v="0"/>
    <s v="Contact MRU"/>
    <x v="2"/>
    <s v="To be determined"/>
    <m/>
    <x v="7"/>
    <x v="0"/>
    <x v="0"/>
    <x v="0"/>
    <x v="4"/>
    <m/>
    <m/>
    <x v="5"/>
    <s v="2023"/>
    <d v="1899-12-30T00:45:00"/>
  </r>
  <r>
    <s v="Rakesh"/>
    <d v="2023-04-05T00:00:00"/>
    <x v="74"/>
    <x v="5"/>
    <s v="Start Time missing"/>
    <s v="End Date missing"/>
    <s v="End Time missing"/>
    <s v="0:0:0"/>
    <n v="115482"/>
    <x v="0"/>
    <x v="45"/>
    <s v="2021-07-ATM-1"/>
    <s v="Priority 2"/>
    <s v="99 Days SLA"/>
    <s v="SST Technicians"/>
    <s v="Hardware - SST Technicians"/>
    <s v="ATM Hardware"/>
    <x v="19"/>
    <x v="1"/>
    <n v="1593"/>
    <s v="MCB SUPER FLACQ M 3906 physical check on GBRU Module and remove logs accordingly (25032023 16:45 – 17:05) DATE 5/4/23 ​"/>
    <x v="24"/>
    <m/>
    <x v="4"/>
    <x v="87"/>
    <n v="3906"/>
    <n v="6634"/>
    <s v="ATM - MCB SLA"/>
    <m/>
    <m/>
    <m/>
    <m/>
    <m/>
    <x v="1"/>
    <s v="Contact MRU"/>
    <x v="0"/>
    <d v="2010-07-13T00:00:00"/>
    <n v="13.213698630136987"/>
    <x v="8"/>
    <x v="0"/>
    <x v="2"/>
    <x v="0"/>
    <x v="5"/>
    <m/>
    <m/>
    <x v="2"/>
    <s v="Start Date missing"/>
    <m/>
  </r>
  <r>
    <s v="Rakesh"/>
    <d v="2023-04-05T00:00:00"/>
    <x v="74"/>
    <x v="97"/>
    <s v="13:15"/>
    <s v="05/04/2023"/>
    <s v="14:50"/>
    <s v="0:40"/>
    <n v="115493"/>
    <x v="4"/>
    <x v="17"/>
    <s v="ATM support"/>
    <s v="Priority 1"/>
    <s v="99 Days SLA"/>
    <s v="SST Technicians"/>
    <s v="Hardware - SST Technicians"/>
    <s v="ATM Hardware"/>
    <x v="3"/>
    <x v="3"/>
    <n v="1306"/>
    <s v="MAUBANK KENDRA ST PIERRE - 6634 DEPO - CARD READER FAULTY - NOT GIVING BACK CARD TO CUSTOMERS - CT KARISHMA 57670610​"/>
    <x v="820"/>
    <s v="RESEATTING OF USB CABLE ,RETRIEVED DEVICE LOGS"/>
    <x v="5"/>
    <x v="18"/>
    <s v="ATM ID Missing"/>
    <s v="6684 GBRU"/>
    <s v="slal type data"/>
    <n v="15298"/>
    <s v="RESEATTING OF USB CABLE ,RETRIEVED DEVICE LOGS"/>
    <s v="Work Request"/>
    <s v="Closed"/>
    <n v="95"/>
    <x v="0"/>
    <s v="Contact MRU"/>
    <x v="0"/>
    <d v="2018-02-13T00:00:00"/>
    <n v="5.6191780821917812"/>
    <x v="5"/>
    <x v="0"/>
    <x v="0"/>
    <x v="0"/>
    <x v="4"/>
    <m/>
    <m/>
    <x v="5"/>
    <s v="2023"/>
    <d v="1899-12-30T01:35:00"/>
  </r>
  <r>
    <s v="Rakesh"/>
    <d v="2023-04-05T00:00:00"/>
    <x v="74"/>
    <x v="97"/>
    <s v="14:00"/>
    <s v="05/04/2023"/>
    <s v="15:45"/>
    <s v="0:0:0"/>
    <n v="115494"/>
    <x v="0"/>
    <x v="9"/>
    <s v="2021-07-ATM-1"/>
    <s v="Priority 2"/>
    <s v="99 Days SLA"/>
    <s v="SST Technicians"/>
    <s v="Hardware - SST Technicians"/>
    <s v="ATM Hardware"/>
    <x v="12"/>
    <x v="0"/>
    <n v="1546"/>
    <s v="MCB - 6101 - PLMB - BNA FAULTY/DEVICE AND HARDWARE ERROR/MULTIPLE COMPLAINTS RECEIVED FOR ATM PERTAINING TO DEPOSIT - CT SADEN 2027877 - RDV 14:15"/>
    <x v="821"/>
    <s v="Issue with GBRU &quot;Intermittent&quot; Trouble shoot: Issue Shutdown machine, Dismantle module Clean all sensor, Replace Inter-Lock switch Restart application Run several test: completed successfully"/>
    <x v="5"/>
    <x v="30"/>
    <n v="6101"/>
    <s v="6684 GBRU"/>
    <s v="ATM - MCB SLA"/>
    <n v="15355"/>
    <s v="Issue with GBRU &quot;Intermittent&quot; Trouble shoot: Issue Shutdown machine, Dismantle module Clean all sensor, Replace Inter-Lock switch Restart application Run several test: completed successfully"/>
    <s v="Work Request"/>
    <s v="Closed"/>
    <n v="105"/>
    <x v="0"/>
    <s v="Contact MRU"/>
    <x v="3"/>
    <d v="2019-06-16T00:00:00"/>
    <n v="4.2821917808219174"/>
    <x v="3"/>
    <x v="0"/>
    <x v="0"/>
    <x v="0"/>
    <x v="4"/>
    <m/>
    <m/>
    <x v="5"/>
    <s v="2023"/>
    <d v="1899-12-30T01:45:00"/>
  </r>
  <r>
    <s v="Rakesh"/>
    <d v="2023-03-29T00:00:00"/>
    <x v="74"/>
    <x v="89"/>
    <s v="11:20"/>
    <s v="29/03/2023"/>
    <s v="12:15"/>
    <s v="02:0"/>
    <n v="115498"/>
    <x v="2"/>
    <x v="13"/>
    <s v="2021-07-ATM-1"/>
    <s v="Priority 1"/>
    <s v="99 Days SLA"/>
    <s v="SST Technicians"/>
    <s v="Hardware - SST Technicians"/>
    <s v="ATM Hardware"/>
    <x v="3"/>
    <x v="2"/>
    <n v="1360"/>
    <s v="RIVIERE DES ANGUILLES - 6634 - CAPTURED &amp; DAMAGED CARD DATE 29/3/23"/>
    <x v="57"/>
    <s v="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
    <x v="4"/>
    <x v="14"/>
    <s v="ATM ID Missing"/>
    <n v="6634"/>
    <s v="ATM- SBM SLA"/>
    <n v="15225"/>
    <s v="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
    <s v="Work Request"/>
    <s v="Closed"/>
    <n v="55"/>
    <x v="0"/>
    <s v="Contact MRU"/>
    <x v="1"/>
    <s v="To be determined"/>
    <m/>
    <x v="7"/>
    <x v="0"/>
    <x v="0"/>
    <x v="0"/>
    <x v="4"/>
    <m/>
    <m/>
    <x v="4"/>
    <s v="2023"/>
    <d v="1899-12-30T00:55:00"/>
  </r>
  <r>
    <s v="Rakesh"/>
    <d v="2023-03-29T00:00:00"/>
    <x v="74"/>
    <x v="89"/>
    <s v="12:15"/>
    <s v="29/03/2023"/>
    <s v="13:00"/>
    <s v="0:0:0"/>
    <n v="115499"/>
    <x v="2"/>
    <x v="13"/>
    <s v="2021-07-ATM-1"/>
    <s v="Priority 1"/>
    <s v="99 Days SLA"/>
    <s v="SST Technicians"/>
    <s v="Hardware - SST Technicians"/>
    <s v="ATM Hardware"/>
    <x v="3"/>
    <x v="2"/>
    <n v="1351"/>
    <s v="RIVIERE DES ANGUILLES - 6625 - CARD READER FAULTY - CNT - MRS SHAHEEN - 2021898/99 DATE 29/3/23"/>
    <x v="57"/>
    <s v="REPAIRS DONE ON CARD READER. CLEAN ROLLERS, SENSORS AND HEADS. ALIGNMENT DONE. TESTS RUN UNDER DIAGNOSTICS OK. IN SERVICE TESTS COULD NOT BE DONE AS COMMUNICATION WAS DOWN, DUE TO INTERVENTION OF MAURITIUS TELECOM."/>
    <x v="10"/>
    <x v="49"/>
    <s v="ATM ID Missing"/>
    <n v="6625"/>
    <s v="ATM- SBM SLA"/>
    <n v="15224"/>
    <s v="REPAIRS DONE ON CARD READER. CLEAN ROLLERS, SENSORS AND HEADS. ALIGNMENT DONE. TESTS RUN UNDER DIAGNOSTICS OK. IN SERVICE TESTS COULD NOT BE DONE AS COMMUNICATION WAS DOWN, DUE TO INTERVENTION OF MAURITIUS TELECOM."/>
    <s v="Work Request"/>
    <s v="Closed"/>
    <n v="45"/>
    <x v="0"/>
    <s v="Contact MRU"/>
    <x v="1"/>
    <d v="2019-11-24T00:00:00"/>
    <n v="3.8410958904109589"/>
    <x v="3"/>
    <x v="0"/>
    <x v="0"/>
    <x v="0"/>
    <x v="4"/>
    <m/>
    <m/>
    <x v="4"/>
    <s v="2023"/>
    <d v="1899-12-30T00:45:00"/>
  </r>
  <r>
    <s v="Rakesh"/>
    <d v="2023-04-05T00:00:00"/>
    <x v="74"/>
    <x v="97"/>
    <s v="17:00"/>
    <s v="05/04/2023"/>
    <s v="17:45"/>
    <s v="0:0:0"/>
    <n v="115502"/>
    <x v="2"/>
    <x v="87"/>
    <s v="2021-07-ATM-1"/>
    <s v="Priority 1"/>
    <s v="99 Days SLA"/>
    <s v="SST Technicians"/>
    <s v="Hardware - SST Technicians"/>
    <s v="ATM Hardware"/>
    <x v="0"/>
    <x v="4"/>
    <n v="1375"/>
    <s v="GLEN PARK - 6625 - CASH DISPENSER FAULTY - RDV WITH BRINKS AT ABOUT 4:30 PM"/>
    <x v="36"/>
    <s v="Cash handler issue Notes jam at sensor 2 due a faulty notes Remove notes, check gears and cups all good Run loop test and found ok"/>
    <x v="10"/>
    <x v="213"/>
    <s v="ATM ID Missing"/>
    <n v="6625"/>
    <s v="ATM- SBM SLA"/>
    <n v="15278"/>
    <s v="Cash handler issue Notes jam at sensor 2 due a faulty notes Remove notes, check gears and cups all good Run loop test and found ok"/>
    <s v="Work Request"/>
    <s v="Closed"/>
    <n v="45"/>
    <x v="0"/>
    <s v="Contact MRU"/>
    <x v="1"/>
    <d v="2013-06-02T00:00:00"/>
    <n v="10.323287671232876"/>
    <x v="11"/>
    <x v="0"/>
    <x v="1"/>
    <x v="0"/>
    <x v="4"/>
    <m/>
    <m/>
    <x v="5"/>
    <s v="2023"/>
    <d v="1899-12-30T00:45:00"/>
  </r>
  <r>
    <s v="Rakesh"/>
    <d v="2023-04-06T00:00:00"/>
    <x v="75"/>
    <x v="99"/>
    <s v="11:30"/>
    <s v="06/04/2023"/>
    <s v="12:15"/>
    <s v="0:0:0"/>
    <n v="115503"/>
    <x v="0"/>
    <x v="51"/>
    <s v="2021-07-ATM-1"/>
    <s v="Priority 1"/>
    <s v="99 Days SLA"/>
    <s v="SST Technicians"/>
    <s v="Hardware - SST Technicians"/>
    <s v="ATM Hardware"/>
    <x v="3"/>
    <x v="4"/>
    <n v="1524"/>
    <s v="MCB LONDON P VERGER M 7501 Recurrent Card Reader Faulty APPOINTM @ 11H30 CONTACT BRINKS 2041218 DATE 6/4/23"/>
    <x v="732"/>
    <s v="Disconnection issue Change card reader run loop test and found ok"/>
    <x v="3"/>
    <x v="365"/>
    <n v="4116"/>
    <n v="6627"/>
    <s v="ATM - MCB SLA"/>
    <n v="15277"/>
    <s v="Disconnection issue Change card reader run loop test and found ok"/>
    <s v="Work Request"/>
    <s v="Closed"/>
    <n v="45"/>
    <x v="0"/>
    <s v="Contact MRU"/>
    <x v="0"/>
    <d v="2012-01-01T00:00:00"/>
    <n v="11.742465753424657"/>
    <x v="1"/>
    <x v="0"/>
    <x v="0"/>
    <x v="0"/>
    <x v="6"/>
    <m/>
    <m/>
    <x v="5"/>
    <s v="2023"/>
    <d v="1899-12-30T00:45:00"/>
  </r>
  <r>
    <s v="Rakesh"/>
    <d v="2023-04-06T00:00:00"/>
    <x v="75"/>
    <x v="5"/>
    <s v="Start Time missing"/>
    <s v="End Date missing"/>
    <s v="End Time missing"/>
    <s v="0:0:0"/>
    <n v="115505"/>
    <x v="0"/>
    <x v="15"/>
    <s v="2021-07-ATM-1"/>
    <s v="Priority 2"/>
    <s v="99 Days SLA"/>
    <s v="SST Technicians"/>
    <s v="Hardware - SST Technicians"/>
    <s v="ATM Hardware"/>
    <x v="19"/>
    <x v="1"/>
    <n v="1519"/>
    <s v="MCB BEAU PLAN M 3147 RETRIEVE LOG AS PER SHASHI REQUEST CONTACT DAVID 4072993 DATE 6/4/23"/>
    <x v="24"/>
    <m/>
    <x v="6"/>
    <x v="16"/>
    <n v="3147"/>
    <n v="6684"/>
    <s v="ATM - MCB SLA"/>
    <m/>
    <m/>
    <m/>
    <m/>
    <m/>
    <x v="1"/>
    <s v="Contact MRU"/>
    <x v="4"/>
    <s v="To be determined"/>
    <m/>
    <x v="7"/>
    <x v="0"/>
    <x v="2"/>
    <x v="0"/>
    <x v="5"/>
    <m/>
    <m/>
    <x v="2"/>
    <s v="Start Date missing"/>
    <m/>
  </r>
  <r>
    <s v="Rakesh"/>
    <d v="2023-04-06T00:00:00"/>
    <x v="75"/>
    <x v="99"/>
    <s v="09:00"/>
    <s v="06/04/2023"/>
    <s v="10:40"/>
    <s v="0:0:0"/>
    <n v="115506"/>
    <x v="0"/>
    <x v="13"/>
    <s v="2021-07-ATM-1"/>
    <s v="Priority missing"/>
    <s v="24 Hour SLA"/>
    <s v="SST Technicians"/>
    <s v="Hardware - SST Technicians"/>
    <s v="ATM Hardware"/>
    <x v="3"/>
    <x v="2"/>
    <n v="1728"/>
    <s v="MCB R D ANGUILLES M 3224 CARD READER ISSUE CONTACT RAVIN DATE 6/4/23"/>
    <x v="822"/>
    <s v="Card reader disassemble - Deep cleaning A piece of plastic found in card reader Card reader sensor clean - Rollers clean Run to run done - All test pass Card reader in good condition"/>
    <x v="1"/>
    <x v="13"/>
    <n v="3224"/>
    <n v="6626"/>
    <s v="ATM - MCB SLA"/>
    <n v="15206"/>
    <s v="Card reader disassemble - Deep cleaning A piece of plastic found in card reader Card reader sensor clean - Rollers clean Run to run done - All test pass Card reader in good condition"/>
    <s v="Work Request"/>
    <s v="Closed"/>
    <n v="100"/>
    <x v="0"/>
    <s v="Contact MRU"/>
    <x v="1"/>
    <d v="2015-11-08T00:00:00"/>
    <n v="7.8876712328767127"/>
    <x v="2"/>
    <x v="0"/>
    <x v="0"/>
    <x v="0"/>
    <x v="6"/>
    <m/>
    <m/>
    <x v="5"/>
    <s v="2023"/>
    <d v="1899-12-30T01:40:00"/>
  </r>
  <r>
    <s v="Rakesh"/>
    <d v="2023-04-06T00:00:00"/>
    <x v="75"/>
    <x v="99"/>
    <s v="14:00"/>
    <s v="06/04/2023"/>
    <s v="15:00"/>
    <s v="0:0:0"/>
    <n v="115510"/>
    <x v="0"/>
    <x v="31"/>
    <s v="2021-07-ATM-1"/>
    <s v="Priority 2"/>
    <s v="99 Days SLA"/>
    <s v="SST Technicians"/>
    <s v="Hardware - SST Technicians"/>
    <s v="ATM Hardware"/>
    <x v="19"/>
    <x v="2"/>
    <n v="1522"/>
    <s v="MCB ATM 3211 B. Bassin Physical Check and log removal ON GBRU – 23032023 21:45 – 22:30 4072372 Sanjana DATE 6/4/23"/>
    <x v="823"/>
    <s v="Logs Removal for 23/03/23. Logs has been retrieved successfully. Physical check at Pre-acceptor. No notes found. ATM in service working fine."/>
    <x v="5"/>
    <x v="52"/>
    <n v="3211"/>
    <s v="6684 GBRU"/>
    <s v="ATM - MCB SLA"/>
    <n v="15260"/>
    <s v="Logs Removal for 23/03/23. Logs has been retrieved successfully. Physical check at Pre-acceptor. No notes found. ATM in service working fine."/>
    <s v="Work Request"/>
    <s v="Closed"/>
    <n v="60"/>
    <x v="0"/>
    <s v="Contact MRU"/>
    <x v="2"/>
    <d v="2010-04-06T00:00:00"/>
    <n v="13.482191780821918"/>
    <x v="8"/>
    <x v="0"/>
    <x v="0"/>
    <x v="0"/>
    <x v="6"/>
    <m/>
    <m/>
    <x v="5"/>
    <s v="2023"/>
    <d v="1899-12-30T01:00:00"/>
  </r>
  <r>
    <s v="Rakesh"/>
    <d v="2023-04-06T00:00:00"/>
    <x v="75"/>
    <x v="100"/>
    <s v="09:30"/>
    <s v="11/04/2023"/>
    <s v="12:00"/>
    <s v="0:0:0"/>
    <n v="115511"/>
    <x v="4"/>
    <x v="14"/>
    <s v="2021-01-ATM-2"/>
    <s v="Priority 1"/>
    <s v="99 Days SLA"/>
    <s v="SST Technicians"/>
    <s v="Hardware - SST Technicians"/>
    <s v="ATM Hardware"/>
    <x v="1"/>
    <x v="2"/>
    <n v="2113"/>
    <s v="MAUBANK CPE plan for notes template upgrade for 6684 ATMs DATE 11/4/23"/>
    <x v="824"/>
    <s v="Template installation for GBRU done. Transactions tested by bank. All deposit transactions pass. Tested by bank."/>
    <x v="5"/>
    <x v="170"/>
    <s v="ATM ID Missing"/>
    <s v="6684 GBRU"/>
    <s v="Mon-Fri16:30-20:00,Sat 8:00-20:00,Sun&amp;Ph8:00-13:00"/>
    <n v="15319"/>
    <s v="Template installation for GBRU done. Transactions tested by bank. All deposit transactions pass. Tested by bank."/>
    <s v="Work Request"/>
    <s v="Closed"/>
    <n v="150"/>
    <x v="0"/>
    <s v="Contact MRU"/>
    <x v="1"/>
    <d v="2019-11-12T00:00:00"/>
    <n v="3.8739726027397259"/>
    <x v="3"/>
    <x v="0"/>
    <x v="0"/>
    <x v="0"/>
    <x v="0"/>
    <m/>
    <m/>
    <x v="5"/>
    <s v="2023"/>
    <d v="1899-12-30T02:30:00"/>
  </r>
  <r>
    <s v="Rakesh"/>
    <d v="2023-04-06T00:00:00"/>
    <x v="75"/>
    <x v="5"/>
    <s v="Start Time missing"/>
    <s v="End Date missing"/>
    <s v="End Time missing"/>
    <s v="0:0:0"/>
    <n v="115512"/>
    <x v="4"/>
    <x v="65"/>
    <s v="2022-01-ATM-2"/>
    <s v="Priority 1"/>
    <s v="99 Days SLA"/>
    <s v="SST Technicians"/>
    <s v="Hardware - SST Technicians"/>
    <s v="ATM Hardware"/>
    <x v="1"/>
    <x v="1"/>
    <n v="3159"/>
    <s v="MAUBANK FLACQ plan for notes template upgrade for 6684 ATMs ​ – 12th April 2023 - assigned to Nevin DATE 12/4/23"/>
    <x v="24"/>
    <m/>
    <x v="5"/>
    <x v="160"/>
    <s v="ATM ID Missing"/>
    <s v="6684 GBRU"/>
    <s v="AT Comprehensive weekdays from 8:00 to 20:00 Sat 8:00-20:00 Sun &amp; PH 8:00-13:00"/>
    <m/>
    <m/>
    <m/>
    <m/>
    <m/>
    <x v="1"/>
    <s v="Contact MRU"/>
    <x v="0"/>
    <d v="2018-04-14T00:00:00"/>
    <n v="5.4547945205479449"/>
    <x v="5"/>
    <x v="0"/>
    <x v="2"/>
    <x v="0"/>
    <x v="5"/>
    <m/>
    <m/>
    <x v="2"/>
    <s v="Start Date missing"/>
    <m/>
  </r>
  <r>
    <s v="Rakesh"/>
    <d v="2023-04-06T00:00:00"/>
    <x v="75"/>
    <x v="99"/>
    <s v="13:50"/>
    <s v="06/04/2023"/>
    <s v="15:25"/>
    <s v="0:20"/>
    <n v="115513"/>
    <x v="0"/>
    <x v="14"/>
    <s v="2021-07-ATM-1"/>
    <s v="Priority 1"/>
    <s v="99 Days SLA"/>
    <s v="SST Technicians"/>
    <s v="Hardware - SST Technicians"/>
    <s v="ATM Hardware"/>
    <x v="2"/>
    <x v="2"/>
    <n v="1540"/>
    <s v="12:41 - MCB 3402 - CUREPIPE - ATM NOT SWITCHING ON - NO LOADING SCREEN ON DISPLAY AFTER RESTART - CT OLIVIER 4072128"/>
    <x v="825"/>
    <s v="REPAIRS DONE ON PC CORE. REPLACE POWER SUPPLY UNIT. GENERAL CLEANING OF PC CORE DONE. TESTS RUN UNDER DIAGNOSTICS OK. IN SERVICE TESTS DONE OK."/>
    <x v="0"/>
    <x v="118"/>
    <n v="3402"/>
    <s v="6634 GBRU"/>
    <s v="ATM - MCB SLA"/>
    <n v="15222"/>
    <s v="REPAIRS DONE ON PC CORE. REPLACE POWER SUPPLY UNIT. GENERAL CLEANING OF PC CORE DONE. TESTS RUN UNDER DIAGNOSTICS OK. IN SERVICE TESTS DONE OK."/>
    <s v="Work Request"/>
    <s v="Closed"/>
    <n v="95"/>
    <x v="0"/>
    <s v="Contact MRU"/>
    <x v="1"/>
    <s v="To be determined"/>
    <m/>
    <x v="7"/>
    <x v="0"/>
    <x v="0"/>
    <x v="0"/>
    <x v="6"/>
    <m/>
    <m/>
    <x v="5"/>
    <s v="2023"/>
    <d v="1899-12-30T01:35:00"/>
  </r>
  <r>
    <s v="Rakesh"/>
    <d v="2023-04-07T00:00:00"/>
    <x v="75"/>
    <x v="99"/>
    <s v="17:30"/>
    <s v="06/04/2023"/>
    <s v="18:00"/>
    <s v="0:0:0"/>
    <n v="115514"/>
    <x v="0"/>
    <x v="72"/>
    <s v="2021-07-ATM-1"/>
    <s v="Priority 1"/>
    <s v="24 Hour SLA"/>
    <s v="SST Technicians"/>
    <s v="Hardware - SST Technicians"/>
    <s v="ATM Hardware"/>
    <x v="1"/>
    <x v="4"/>
    <n v="1508"/>
    <s v="MCB TRIANON M 5003 GBRU ISSUE Faulty CONTACT CAUDAN 52526270 DATE 6/4/23"/>
    <x v="12"/>
    <s v="GBRU ok still check module Clean up BV Run loop test found ok"/>
    <x v="15"/>
    <x v="181"/>
    <n v="5003"/>
    <s v="6632 GBRU"/>
    <s v="ATM - MCB SLA"/>
    <n v="15272"/>
    <s v="GBRU ok still check module Clean up BV Run loop test found ok"/>
    <s v="Work Request"/>
    <s v="Closed"/>
    <n v="30"/>
    <x v="0"/>
    <s v="Contact MRU"/>
    <x v="1"/>
    <s v="To be determined"/>
    <m/>
    <x v="7"/>
    <x v="0"/>
    <x v="1"/>
    <x v="0"/>
    <x v="6"/>
    <m/>
    <m/>
    <x v="5"/>
    <s v="2023"/>
    <d v="1899-12-30T00:30:00"/>
  </r>
  <r>
    <s v="Rakesh"/>
    <d v="2023-04-06T00:00:00"/>
    <x v="75"/>
    <x v="101"/>
    <s v="09:15"/>
    <s v="13/04/2023"/>
    <s v="10:50"/>
    <s v="0:0:0"/>
    <n v="115515"/>
    <x v="4"/>
    <x v="8"/>
    <s v="2022-01-ATM-2"/>
    <s v="Priority 1"/>
    <s v="99 Days SLA"/>
    <s v="SST Technicians"/>
    <s v="Hardware - SST Technicians"/>
    <s v="ATM Hardware"/>
    <x v="1"/>
    <x v="4"/>
    <n v="3139"/>
    <s v="MAUBANK RHILL plan for notes template upgrade for 6684 ATMs – 13th April 2023"/>
    <x v="567"/>
    <s v="Installation of new GBRU template. Authenticate, configured and initialized ok. GBRU tested with notes ok. ATM put in service and tested live for cash deposit. ATM tested ok."/>
    <x v="13"/>
    <x v="190"/>
    <s v="ATM ID Missing"/>
    <s v="6684 GBRU TOUCH CPM"/>
    <s v="AT Comprehensive weekdays from 8:00 to 20:00 Sat 8:00-20:00 Sun &amp; PH 8:00-13:00"/>
    <n v="15350"/>
    <s v="Installation of new GBRU template. Authenticate, configured and initialized ok. GBRU tested with notes ok. ATM put in service and tested live for cash deposit. ATM tested ok."/>
    <s v="Work Request"/>
    <s v="Closed"/>
    <n v="95"/>
    <x v="0"/>
    <s v="Contact MRU"/>
    <x v="2"/>
    <s v="To be determined"/>
    <m/>
    <x v="7"/>
    <x v="0"/>
    <x v="0"/>
    <x v="0"/>
    <x v="6"/>
    <m/>
    <m/>
    <x v="5"/>
    <s v="2023"/>
    <d v="1899-12-30T01:35:00"/>
  </r>
  <r>
    <s v="Rakesh"/>
    <d v="2023-04-06T00:00:00"/>
    <x v="75"/>
    <x v="5"/>
    <s v="Start Time missing"/>
    <s v="End Date missing"/>
    <s v="End Time missing"/>
    <s v="0:0:0"/>
    <n v="115516"/>
    <x v="4"/>
    <x v="17"/>
    <s v="2021-01-ATM-2"/>
    <s v="Priority 1"/>
    <s v="99 Days SLA"/>
    <s v="SST Technicians"/>
    <s v="Hardware - SST Technicians"/>
    <s v="ATM Hardware"/>
    <x v="1"/>
    <x v="3"/>
    <n v="2109"/>
    <s v="MAUBANK KENDRA ST PIERRE plan for notes template upgrade for 6684 ATMs – 18th April 2023"/>
    <x v="24"/>
    <m/>
    <x v="5"/>
    <x v="18"/>
    <s v="ATM ID Missing"/>
    <s v="6684 GBRU"/>
    <s v="Mon-Fri16:30-20:00,Sat 8:00-20:00,Sun&amp;Ph8:00-13:00"/>
    <m/>
    <m/>
    <m/>
    <m/>
    <m/>
    <x v="1"/>
    <s v="Contact MRU"/>
    <x v="0"/>
    <d v="2019-09-22T00:00:00"/>
    <n v="4.0136986301369859"/>
    <x v="3"/>
    <x v="0"/>
    <x v="2"/>
    <x v="0"/>
    <x v="5"/>
    <m/>
    <m/>
    <x v="2"/>
    <s v="Start Date missing"/>
    <m/>
  </r>
  <r>
    <s v="Rakesh"/>
    <d v="2023-04-06T00:00:00"/>
    <x v="75"/>
    <x v="5"/>
    <s v="Start Time missing"/>
    <s v="End Date missing"/>
    <s v="End Time missing"/>
    <s v="0:0:0"/>
    <n v="115517"/>
    <x v="0"/>
    <x v="41"/>
    <s v="2021-07-ATM-1"/>
    <s v="Priority 1"/>
    <s v="99 Days SLA"/>
    <s v="SST Technicians"/>
    <s v="Hardware - SST Technicians"/>
    <s v="ATM Hardware"/>
    <x v="25"/>
    <x v="1"/>
    <n v="1682"/>
    <s v="MCB LALLMATIE M 3125 EJ is incomplete to retrieve logs dated 2.04.23 at 20:00 to 22:00 DATE 7/4/23"/>
    <x v="24"/>
    <m/>
    <x v="0"/>
    <x v="326"/>
    <n v="3125"/>
    <s v="6634 GBRU"/>
    <s v="ATM - MCB SLA"/>
    <m/>
    <m/>
    <m/>
    <m/>
    <m/>
    <x v="1"/>
    <s v="Contact MRU"/>
    <x v="4"/>
    <d v="2010-04-06T00:00:00"/>
    <n v="13.482191780821918"/>
    <x v="8"/>
    <x v="0"/>
    <x v="2"/>
    <x v="0"/>
    <x v="5"/>
    <m/>
    <m/>
    <x v="2"/>
    <s v="Start Date missing"/>
    <m/>
  </r>
  <r>
    <s v="Rakesh"/>
    <d v="2023-04-06T00:00:00"/>
    <x v="75"/>
    <x v="99"/>
    <s v="16:45"/>
    <s v="06/04/2023"/>
    <s v="17:15"/>
    <s v="0:0:0"/>
    <n v="115519"/>
    <x v="0"/>
    <x v="75"/>
    <s v="2021-07-ATM-1"/>
    <s v="Priority 1"/>
    <s v="99 Days SLA"/>
    <s v="SST Technicians"/>
    <s v="Hardware - SST Technicians"/>
    <s v="ATM Hardware"/>
    <x v="0"/>
    <x v="4"/>
    <n v="1712"/>
    <s v="MCB SUPER U B ROSE M 4003 CARRIAGE FAULTY​ Contact: Caudan 5252 6270 DATE 6/4/23"/>
    <x v="25"/>
    <s v="Cash handler faulty Carriage faulty Change carriage Run loop test found ok Run loop test"/>
    <x v="3"/>
    <x v="185"/>
    <n v="4003"/>
    <n v="6627"/>
    <s v="ATM - MCB SLA"/>
    <n v="15273"/>
    <s v="Cash handler faulty Carriage faulty Change carriage Run loop test found ok Run loop test"/>
    <s v="Work Request"/>
    <s v="Closed"/>
    <n v="30"/>
    <x v="0"/>
    <s v="Contact MRU"/>
    <x v="2"/>
    <s v="To be determined"/>
    <m/>
    <x v="7"/>
    <x v="0"/>
    <x v="1"/>
    <x v="0"/>
    <x v="6"/>
    <m/>
    <m/>
    <x v="5"/>
    <s v="2023"/>
    <d v="1899-12-30T00:30:00"/>
  </r>
  <r>
    <s v="Rakesh"/>
    <d v="2023-04-06T00:00:00"/>
    <x v="75"/>
    <x v="102"/>
    <s v="08:15"/>
    <s v="07/04/2023"/>
    <s v="09:00"/>
    <s v="0:0:0"/>
    <n v="115533"/>
    <x v="2"/>
    <x v="19"/>
    <s v="2021-07-ATM-1"/>
    <s v="Priority 3"/>
    <s v="99 Days SLA"/>
    <s v="SST Technicians"/>
    <s v="Hardware - SST Technicians"/>
    <s v="ATM Hardware"/>
    <x v="31"/>
    <x v="2"/>
    <n v="1378"/>
    <s v="SBM CHEMIN GRENIER - REMOVE FASCIA ON ATM TOMORROW MORNING AT 09:00 – 09:30."/>
    <x v="826"/>
    <s v="Incident postpone"/>
    <x v="10"/>
    <x v="318"/>
    <s v="ATM ID Missing"/>
    <n v="6625"/>
    <s v="ATM- SBM SLA"/>
    <n v="15209"/>
    <s v="Incident postpone"/>
    <s v="Work Request"/>
    <s v="Closed"/>
    <n v="45"/>
    <x v="0"/>
    <s v="Contact MRU"/>
    <x v="1"/>
    <d v="2013-06-02T00:00:00"/>
    <n v="10.323287671232876"/>
    <x v="11"/>
    <x v="0"/>
    <x v="0"/>
    <x v="0"/>
    <x v="7"/>
    <m/>
    <m/>
    <x v="5"/>
    <s v="2023"/>
    <d v="1899-12-30T00:45:00"/>
  </r>
  <r>
    <s v="Rakesh"/>
    <d v="2023-04-06T00:00:00"/>
    <x v="75"/>
    <x v="99"/>
    <s v="09:32"/>
    <s v="06/04/2023"/>
    <s v="10:55"/>
    <s v="0:0:0"/>
    <n v="115535"/>
    <x v="2"/>
    <x v="31"/>
    <s v="2021-11-ATM-2"/>
    <s v="Priority 1"/>
    <s v="99 Days SLA"/>
    <s v="SST Technicians"/>
    <s v="Hardware - SST Technicians"/>
    <s v="ATM Hardware"/>
    <x v="16"/>
    <x v="4"/>
    <n v="3053"/>
    <s v="SERVICING - SAN03502 - SBM - BEAU-BASSIN - SS 6627 - 94-60555916 - BU"/>
    <x v="93"/>
    <s v="PM done complete. Serviced card reader, journal printer and receipt printer - tested ok. Serviced cash handler - cleaned sensors, SNT and carriage. Grease moving parts. Test cash done ok. ATM put in service and tested. ATM tested ok."/>
    <x v="3"/>
    <x v="241"/>
    <s v="SAN03502"/>
    <n v="6627"/>
    <s v=""/>
    <n v="15241"/>
    <s v="PM done complete. Serviced card reader, journal printer and receipt printer - tested ok. Serviced cash handler - cleaned sensors, SNT and carriage. Grease moving parts. Test cash done ok. ATM put in service and tested. ATM tested ok."/>
    <s v="Work Request"/>
    <s v="Closed"/>
    <n v="83"/>
    <x v="0"/>
    <s v="Contact MRU"/>
    <x v="2"/>
    <d v="2012-02-06T00:00:00"/>
    <n v="11.643835616438356"/>
    <x v="1"/>
    <x v="1"/>
    <x v="0"/>
    <x v="0"/>
    <x v="6"/>
    <m/>
    <m/>
    <x v="5"/>
    <s v="2023"/>
    <d v="1899-12-30T01:23:00"/>
  </r>
  <r>
    <s v="Rakesh"/>
    <d v="2023-04-06T00:00:00"/>
    <x v="75"/>
    <x v="99"/>
    <s v="12:00"/>
    <s v="06/04/2023"/>
    <s v="13:00"/>
    <s v="0:0:0"/>
    <n v="115536"/>
    <x v="2"/>
    <x v="10"/>
    <s v="2021-11-ATM-2"/>
    <s v="Priority 1"/>
    <s v="99 Days SLA"/>
    <s v="SST Technicians"/>
    <s v="Hardware - SST Technicians"/>
    <s v="ATM Hardware"/>
    <x v="16"/>
    <x v="4"/>
    <n v="3054"/>
    <s v="SERVICING - SAN01501 - SBM - QUATRE BORNES - NCR SELFSERV 6627 - 94-60555903 - BU"/>
    <x v="93"/>
    <s v="PM done complete. Serviced card reader, journal printer and receipt printer - tested ok. Serviced cash handler - cleaned sensors, SNT and carriage. Grease moving parts. Calibrate sensors. Test cash done ok. ATM put in service and tested. ATM tested ok. Beep sound tested ok."/>
    <x v="3"/>
    <x v="10"/>
    <s v="SAN01501"/>
    <n v="6627"/>
    <s v=""/>
    <n v="15242"/>
    <s v="PM done complete. Serviced card reader, journal printer and receipt printer - tested ok. Serviced cash handler - cleaned sensors, SNT and carriage. Grease moving parts. Calibrate sensors. Test cash done ok. ATM put in service and tested. ATM tested ok. Beep sound tested ok."/>
    <s v="Work Request"/>
    <s v="Closed"/>
    <n v="60"/>
    <x v="0"/>
    <s v="Contact MRU"/>
    <x v="2"/>
    <d v="2010-05-18T00:00:00"/>
    <n v="13.367123287671232"/>
    <x v="8"/>
    <x v="1"/>
    <x v="0"/>
    <x v="0"/>
    <x v="6"/>
    <m/>
    <m/>
    <x v="5"/>
    <s v="2023"/>
    <d v="1899-12-30T01:00:00"/>
  </r>
  <r>
    <s v="Rakesh"/>
    <d v="2023-04-06T00:00:00"/>
    <x v="75"/>
    <x v="99"/>
    <s v="13:05"/>
    <s v="06/04/2023"/>
    <s v="14:55"/>
    <s v="0:0:0"/>
    <n v="115537"/>
    <x v="2"/>
    <x v="20"/>
    <s v="2021-11-ATM-2"/>
    <s v="Priority 1"/>
    <s v="99 Days SLA"/>
    <s v="SST Technicians"/>
    <s v="Hardware - SST Technicians"/>
    <s v="ATM Hardware"/>
    <x v="16"/>
    <x v="4"/>
    <n v="3090"/>
    <s v="SERVICING - SIN01502 - SBM - QUATRE BORNES - SS 6684 - 71-60447321 - BU"/>
    <x v="93"/>
    <s v="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
    <x v="6"/>
    <x v="67"/>
    <s v="ATM ID Missing"/>
    <n v="6684"/>
    <s v=""/>
    <n v="15243"/>
    <s v="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
    <s v="Work Request"/>
    <s v="Closed"/>
    <n v="110"/>
    <x v="0"/>
    <s v="Contact MRU"/>
    <x v="4"/>
    <s v="To be determined"/>
    <m/>
    <x v="7"/>
    <x v="1"/>
    <x v="0"/>
    <x v="0"/>
    <x v="6"/>
    <m/>
    <m/>
    <x v="5"/>
    <s v="2023"/>
    <d v="1899-12-30T01:50:00"/>
  </r>
  <r>
    <s v="Rakesh"/>
    <d v="2023-04-06T00:00:00"/>
    <x v="75"/>
    <x v="99"/>
    <s v="10:20"/>
    <s v="06/04/2023"/>
    <s v="12:00"/>
    <s v="01:0"/>
    <n v="115538"/>
    <x v="0"/>
    <x v="121"/>
    <s v="2022-07-ATM-1"/>
    <s v="Priority 2"/>
    <s v="99 Days SLA"/>
    <s v="SST Technicians"/>
    <s v="Hardware - SST Technicians"/>
    <s v="ATM Hardware"/>
    <x v="16"/>
    <x v="3"/>
    <n v="1601"/>
    <s v="SERVICING - 4203 - MCB - LA LOUISE, QUATRE-BORNES - 6627 TOUCH - 94-55730465 - OFF-SITE"/>
    <x v="827"/>
    <s v="REPAIRED MCRW REPLACED CAPTURE ROLLERS VERTICAL TRANSFER BELTS BEARINGS INSERT SUCTION CUPS"/>
    <x v="9"/>
    <x v="366"/>
    <n v="4203"/>
    <s v="6627 Touch"/>
    <s v="ATM-MCB SLA"/>
    <n v="15297"/>
    <s v="REPAIRED MCRW REPLACED CAPTURE ROLLERS VERTICAL TRANSFER BELTS BEARINGS INSERT SUCTION CUPS"/>
    <s v="Work Request"/>
    <s v="Closed"/>
    <n v="100"/>
    <x v="0"/>
    <s v="Contact MRU"/>
    <x v="2"/>
    <s v="To be determined"/>
    <m/>
    <x v="7"/>
    <x v="1"/>
    <x v="0"/>
    <x v="0"/>
    <x v="6"/>
    <m/>
    <m/>
    <x v="5"/>
    <s v="2023"/>
    <d v="1899-12-30T01:40:00"/>
  </r>
  <r>
    <s v="Rakesh"/>
    <d v="2023-04-06T00:00:00"/>
    <x v="75"/>
    <x v="99"/>
    <s v="12:50"/>
    <s v="06/04/2023"/>
    <s v="14:30"/>
    <s v="01:0"/>
    <n v="115539"/>
    <x v="0"/>
    <x v="130"/>
    <s v="2021-07-ATM-1"/>
    <s v="Priority 2"/>
    <s v="99 Days SLA"/>
    <s v="SST Technicians"/>
    <s v="Hardware - SST Technicians"/>
    <s v="ATM Hardware"/>
    <x v="16"/>
    <x v="3"/>
    <n v="1833"/>
    <s v="SERVICING - 3438 - MCB - LA GAULETTE - 6634GBRU - 13-44008493 - OFF-SITE"/>
    <x v="828"/>
    <s v="OVERALL SERVICING REPLACED 6 VERTICAL TRANSFER BELTS BEARINGS INSERT SUCTUION CUPS IDLER GEARS GEARS PULLEY TRANSFER GEARS"/>
    <x v="0"/>
    <x v="367"/>
    <n v="3438"/>
    <s v="6634 GBRU"/>
    <s v="ATM - MCB SLA"/>
    <n v="15296"/>
    <s v="OVERALL SERVICING REPLACED 6 VERTICAL TRANSFER BELTS BEARINGS INSERT SUCTUION CUPS IDLER GEARS GEARS PULLEY TRANSFER GEARS"/>
    <s v="Work Request"/>
    <s v="Closed"/>
    <n v="100"/>
    <x v="0"/>
    <s v="Contact MRU"/>
    <x v="2"/>
    <d v="2018-02-16T00:00:00"/>
    <n v="5.6109589041095891"/>
    <x v="5"/>
    <x v="1"/>
    <x v="0"/>
    <x v="0"/>
    <x v="6"/>
    <m/>
    <m/>
    <x v="5"/>
    <s v="2023"/>
    <d v="1899-12-30T01:40:00"/>
  </r>
  <r>
    <s v="Rakesh"/>
    <d v="2023-04-06T00:00:00"/>
    <x v="75"/>
    <x v="99"/>
    <s v="11:00"/>
    <s v="06/04/2023"/>
    <s v="14:00"/>
    <s v="0:0:0"/>
    <n v="115540"/>
    <x v="0"/>
    <x v="13"/>
    <s v="2021-07-ATM-1"/>
    <s v="Priority 2"/>
    <s v="99 Days SLA"/>
    <s v="SST Technicians"/>
    <s v="Hardware - SST Technicians"/>
    <s v="ATM Hardware"/>
    <x v="16"/>
    <x v="2"/>
    <m/>
    <s v="SERVICING - 3124 - MCB - RIVIERE DES ANGUILLES - 6634GBRU - 13-55704754 - BU - SN NOT IN SSD"/>
    <x v="829"/>
    <s v="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x v="0"/>
    <x v="137"/>
    <n v="3124"/>
    <s v="6634 GBRU"/>
    <s v="ATM - MCB SLA"/>
    <n v="15208"/>
    <s v="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 v="Work Request"/>
    <s v="Closed"/>
    <n v="180"/>
    <x v="0"/>
    <s v="Contact MRU"/>
    <x v="4"/>
    <s v="To be determined"/>
    <m/>
    <x v="7"/>
    <x v="1"/>
    <x v="0"/>
    <x v="0"/>
    <x v="6"/>
    <m/>
    <m/>
    <x v="5"/>
    <s v="2023"/>
    <d v="1899-12-30T03:00:00"/>
  </r>
  <r>
    <s v="Rakesh"/>
    <d v="2023-04-06T00:00:00"/>
    <x v="75"/>
    <x v="99"/>
    <s v="09:00"/>
    <s v="06/04/2023"/>
    <s v="10:40"/>
    <s v="0:0:0"/>
    <n v="115541"/>
    <x v="0"/>
    <x v="13"/>
    <s v="2021-07-ATM-1"/>
    <s v="Priority 2"/>
    <s v="99 Days SLA"/>
    <s v="SST Technicians"/>
    <s v="Hardware - SST Technicians"/>
    <s v="ATM Hardware"/>
    <x v="16"/>
    <x v="2"/>
    <n v="1728"/>
    <s v="SERVICING - 3224 - MCB - RIVIERE DES ANGUILLES - 6626 - 83-46468507 - BU"/>
    <x v="830"/>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x v="1"/>
    <x v="13"/>
    <n v="3224"/>
    <n v="6626"/>
    <s v="ATM - MCB SLA"/>
    <n v="15207"/>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s v="Work Request"/>
    <s v="Closed"/>
    <n v="100"/>
    <x v="0"/>
    <s v="Contact MRU"/>
    <x v="1"/>
    <s v="To be determined"/>
    <m/>
    <x v="7"/>
    <x v="1"/>
    <x v="0"/>
    <x v="0"/>
    <x v="6"/>
    <m/>
    <m/>
    <x v="5"/>
    <s v="2023"/>
    <d v="1899-12-30T01:40:00"/>
  </r>
  <r>
    <s v="Rakesh"/>
    <d v="2023-04-07T00:00:00"/>
    <x v="76"/>
    <x v="99"/>
    <s v="09:30"/>
    <s v="06/04/2023"/>
    <s v="10:20"/>
    <s v="0:0:0"/>
    <n v="115542"/>
    <x v="0"/>
    <x v="29"/>
    <s v="2021-07-ATM-1"/>
    <s v="Priority 2"/>
    <s v="99 Days SLA"/>
    <s v="SST Technicians"/>
    <s v="Hardware - SST Technicians"/>
    <s v="ATM Hardware"/>
    <x v="12"/>
    <x v="2"/>
    <n v="1661"/>
    <s v="8201-bagatelle -Bna faulty"/>
    <x v="831"/>
    <s v="JAM at Pre-BV and BV. Jam cleared, 4*Rs500 and 1*Rs1000 notes removed. GBRU tested ok. BV removed and cleaned. ATM in service working fine."/>
    <x v="15"/>
    <x v="56"/>
    <n v="8201"/>
    <s v="6632 GBRU"/>
    <s v="ATM - MCB SLA"/>
    <n v="15261"/>
    <s v="JAM at Pre-BV and BV. Jam cleared, 4*Rs500 and 1*Rs1000 notes removed. GBRU tested ok. BV removed and cleaned. ATM in service working fine."/>
    <s v="Work Request"/>
    <s v="Closed"/>
    <n v="50"/>
    <x v="0"/>
    <s v="Contact MRU"/>
    <x v="4"/>
    <d v="2012-01-01T00:00:00"/>
    <n v="11.742465753424657"/>
    <x v="1"/>
    <x v="0"/>
    <x v="0"/>
    <x v="0"/>
    <x v="6"/>
    <m/>
    <m/>
    <x v="5"/>
    <s v="2023"/>
    <d v="1899-12-30T00:50:00"/>
  </r>
  <r>
    <s v="Rakesh"/>
    <d v="2023-04-07T00:00:00"/>
    <x v="76"/>
    <x v="102"/>
    <s v="07:00"/>
    <s v="07/04/2023"/>
    <s v="07:00"/>
    <s v="0:0:0"/>
    <n v="115543"/>
    <x v="0"/>
    <x v="38"/>
    <s v="2021-07-ATM-1"/>
    <s v="Priority 2"/>
    <s v="99 Days SLA"/>
    <s v="SST Technicians"/>
    <s v="Hardware - SST Technicians"/>
    <s v="ATM Hardware"/>
    <x v="5"/>
    <x v="0"/>
    <n v="1562"/>
    <s v="MCB 3612 - EDITH CAVELL - CASSETTE 3 FAULTY - CT VALERIE - 4072921"/>
    <x v="832"/>
    <s v="Pick failure position 3 &amp;4 replaced cracked pick arm cups and gears several tests successful machine in servicve"/>
    <x v="1"/>
    <x v="69"/>
    <n v="3612"/>
    <n v="6626"/>
    <s v="ATM - MCB SLA"/>
    <n v="15428"/>
    <s v="Pick failure position 3 &amp;4 replaced cracked pick arm cups and gears several tests successful machine in servicve"/>
    <s v="Work Request"/>
    <s v="Closed"/>
    <n v="0"/>
    <x v="0"/>
    <s v="Contact MRU"/>
    <x v="3"/>
    <d v="2019-09-22T00:00:00"/>
    <n v="4.0136986301369859"/>
    <x v="3"/>
    <x v="0"/>
    <x v="0"/>
    <x v="0"/>
    <x v="7"/>
    <m/>
    <m/>
    <x v="5"/>
    <s v="2023"/>
    <d v="1899-12-30T00:00:00"/>
  </r>
  <r>
    <s v="Rakesh"/>
    <d v="2023-04-07T00:00:00"/>
    <x v="76"/>
    <x v="102"/>
    <s v="10:00"/>
    <s v="07/04/2023"/>
    <s v="12:00"/>
    <s v="0:0:0"/>
    <n v="115544"/>
    <x v="0"/>
    <x v="9"/>
    <s v="2021-07-ATM-1"/>
    <s v="Priority 2"/>
    <s v="99 Days SLA"/>
    <s v="SST Technicians"/>
    <s v="Hardware - SST Technicians"/>
    <s v="ATM Hardware"/>
    <x v="8"/>
    <x v="0"/>
    <n v="1597"/>
    <s v="MCB PLMB M 1601 PHYSICAL CHECK only @ 10h30 contact saden date 7/4/23"/>
    <x v="833"/>
    <s v="Login as admin retriever logs no anomalies found machine in service"/>
    <x v="13"/>
    <x v="84"/>
    <n v="1601"/>
    <s v="6684 GBRU TOUCH CPM"/>
    <s v="ATM - MCB SLA"/>
    <n v="15429"/>
    <s v="Login as admin retriever logs no anomalies found machine in service"/>
    <s v="Work Request"/>
    <s v="Closed"/>
    <n v="120"/>
    <x v="0"/>
    <s v="Contact MRU"/>
    <x v="3"/>
    <d v="2018-02-13T00:00:00"/>
    <n v="5.6191780821917812"/>
    <x v="5"/>
    <x v="0"/>
    <x v="0"/>
    <x v="0"/>
    <x v="7"/>
    <m/>
    <m/>
    <x v="5"/>
    <s v="2023"/>
    <d v="1899-12-30T02:00:00"/>
  </r>
  <r>
    <s v="Rakesh"/>
    <d v="2023-04-07T00:00:00"/>
    <x v="76"/>
    <x v="102"/>
    <s v="09:40"/>
    <s v="07/04/2023"/>
    <s v="12:10"/>
    <s v="01:0"/>
    <n v="115545"/>
    <x v="0"/>
    <x v="51"/>
    <s v="2021-07-ATM-1"/>
    <s v="Priority 1"/>
    <s v="99 Days SLA"/>
    <s v="SST Technicians"/>
    <s v="Hardware - SST Technicians"/>
    <s v="ATM Hardware"/>
    <x v="11"/>
    <x v="1"/>
    <n v="1577"/>
    <s v="MCB PAMPLEM M 4016 SCPM ISSUE NO IMAGES APPOINTM @ 9H30 CONTACT BRINKS 2041218 DATE 7/4/23"/>
    <x v="834"/>
    <s v=""/>
    <x v="0"/>
    <x v="110"/>
    <n v="4016"/>
    <s v="6634 GBRU"/>
    <s v="ATM - MCB SLA"/>
    <n v="15214"/>
    <s v=""/>
    <s v="Work Request"/>
    <s v="Closed"/>
    <n v="150"/>
    <x v="0"/>
    <s v="Contact MRU"/>
    <x v="4"/>
    <d v="2013-06-02T00:00:00"/>
    <n v="10.323287671232876"/>
    <x v="11"/>
    <x v="0"/>
    <x v="0"/>
    <x v="0"/>
    <x v="7"/>
    <m/>
    <m/>
    <x v="5"/>
    <s v="2023"/>
    <d v="1899-12-30T02:30:00"/>
  </r>
  <r>
    <s v="Emmanuel"/>
    <d v="2023-04-04T00:00:00"/>
    <x v="76"/>
    <x v="92"/>
    <s v="10:00"/>
    <s v="04/04/2023"/>
    <s v="12:00"/>
    <s v="0:0:0"/>
    <n v="115546"/>
    <x v="2"/>
    <x v="68"/>
    <s v="2021-11-ATM-2"/>
    <s v="Priority 1"/>
    <s v="99 Days SLA"/>
    <s v="SST Technicians"/>
    <s v="Hardware - SST Technicians"/>
    <s v="ATM Hardware"/>
    <x v="1"/>
    <x v="6"/>
    <n v="3086"/>
    <s v="notes jam (SIN03904)"/>
    <x v="835"/>
    <s v="Removed notes jam and clean GBNA"/>
    <x v="6"/>
    <x v="360"/>
    <s v="SIN03904"/>
    <n v="6684"/>
    <s v=""/>
    <n v="15211"/>
    <s v="Removed notes jam and clean GBNA"/>
    <s v="Work Request"/>
    <s v="Closed"/>
    <n v="120"/>
    <x v="0"/>
    <s v="Contact ROD"/>
    <x v="6"/>
    <d v="2012-12-12T00:00:00"/>
    <n v="10.794520547945206"/>
    <x v="9"/>
    <x v="0"/>
    <x v="0"/>
    <x v="2"/>
    <x v="0"/>
    <m/>
    <m/>
    <x v="5"/>
    <s v="2023"/>
    <d v="1899-12-30T02:00:00"/>
  </r>
  <r>
    <s v="Emmanuel"/>
    <d v="2023-04-07T00:00:00"/>
    <x v="76"/>
    <x v="92"/>
    <s v="13:00"/>
    <s v="04/04/2023"/>
    <s v="15:00"/>
    <s v="0:0:0"/>
    <n v="115547"/>
    <x v="0"/>
    <x v="109"/>
    <s v="2021-07-ATM-1"/>
    <s v="Priority 1"/>
    <s v="99 Days SLA"/>
    <s v="SST Technicians"/>
    <s v="Hardware - SST Technicians"/>
    <s v="ATM Hardware"/>
    <x v="3"/>
    <x v="6"/>
    <n v="1543"/>
    <s v="Card reader faulty"/>
    <x v="375"/>
    <s v="Changed Card reader"/>
    <x v="3"/>
    <x v="292"/>
    <n v="3236"/>
    <n v="6627"/>
    <s v="ATM - MCB SLA"/>
    <n v="15212"/>
    <s v="Changed Card reader"/>
    <s v="Work Request"/>
    <s v="Closed"/>
    <n v="120"/>
    <x v="0"/>
    <s v="Contact ROD"/>
    <x v="6"/>
    <d v="2012-12-12T00:00:00"/>
    <n v="10.794520547945206"/>
    <x v="9"/>
    <x v="0"/>
    <x v="0"/>
    <x v="2"/>
    <x v="0"/>
    <m/>
    <m/>
    <x v="5"/>
    <s v="2023"/>
    <d v="1899-12-30T02:00:00"/>
  </r>
  <r>
    <s v="Emmanuel"/>
    <d v="2023-04-07T00:00:00"/>
    <x v="76"/>
    <x v="97"/>
    <s v="09:00"/>
    <s v="05/04/2023"/>
    <s v="12:00"/>
    <s v="0:0:0"/>
    <n v="115548"/>
    <x v="0"/>
    <x v="68"/>
    <s v="2021-07-ATM-1"/>
    <s v="Priority 1"/>
    <s v="99 Days SLA"/>
    <s v="SST Technicians"/>
    <s v="Hardware - SST Technicians"/>
    <s v="ATM Hardware"/>
    <x v="41"/>
    <x v="6"/>
    <n v="1532"/>
    <s v="Media dispenser faulty"/>
    <x v="836"/>
    <s v="Changed and config cassette 1 GBRU. Clean cash dispenser S2, changed air-filter and ajust notes in cassette 2 &amp; 3"/>
    <x v="16"/>
    <x v="293"/>
    <n v="3136"/>
    <s v="6634 GBRU CPM"/>
    <s v="ATM - MCB SLA"/>
    <n v="15210"/>
    <s v="Changed and config cassette 1 GBRU. Clean cash dispenser S2, changed air-filter and ajust notes in cassette 2 &amp; 3"/>
    <s v="Work Request"/>
    <s v="Closed"/>
    <n v="180"/>
    <x v="0"/>
    <s v="Contact ROD"/>
    <x v="6"/>
    <d v="2015-01-20T00:00:00"/>
    <n v="8.6876712328767116"/>
    <x v="13"/>
    <x v="0"/>
    <x v="0"/>
    <x v="2"/>
    <x v="4"/>
    <m/>
    <m/>
    <x v="5"/>
    <s v="2023"/>
    <d v="1899-12-30T03:00:00"/>
  </r>
  <r>
    <s v="Emmanuel"/>
    <d v="2023-04-07T00:00:00"/>
    <x v="76"/>
    <x v="102"/>
    <s v="09:00"/>
    <s v="07/04/2023"/>
    <s v="11:00"/>
    <s v="0:0:0"/>
    <n v="115549"/>
    <x v="0"/>
    <x v="68"/>
    <s v="2021-07-ATM-1"/>
    <s v="Priority 1"/>
    <s v="99 Days SLA"/>
    <s v="SST Technicians"/>
    <s v="Hardware - SST Technicians"/>
    <s v="ATM Hardware"/>
    <x v="12"/>
    <x v="6"/>
    <n v="1544"/>
    <s v="notes jam"/>
    <x v="837"/>
    <s v="Clean BNA belts, escrow and BV. Tested okay"/>
    <x v="0"/>
    <x v="294"/>
    <n v="3336"/>
    <s v="6634 GBRU"/>
    <s v="ATM - MCB SLA"/>
    <n v="15257"/>
    <s v="Clean BNA belts, escrow and BV. Tested okay"/>
    <s v="Work Request"/>
    <s v="Closed"/>
    <n v="120"/>
    <x v="0"/>
    <s v="Contact ROD"/>
    <x v="6"/>
    <d v="2019-10-09T00:00:00"/>
    <n v="3.967123287671233"/>
    <x v="3"/>
    <x v="0"/>
    <x v="0"/>
    <x v="2"/>
    <x v="7"/>
    <m/>
    <m/>
    <x v="5"/>
    <s v="2023"/>
    <d v="1899-12-30T02:00:00"/>
  </r>
  <r>
    <s v="Rakesh"/>
    <d v="2023-04-07T00:00:00"/>
    <x v="76"/>
    <x v="102"/>
    <s v="11:30"/>
    <s v="07/04/2023"/>
    <s v="13:00"/>
    <s v="0:15"/>
    <n v="115556"/>
    <x v="0"/>
    <x v="24"/>
    <s v="2021-07-ATM-1"/>
    <s v="Priority 1"/>
    <s v="99 Days SLA"/>
    <s v="SST Technicians"/>
    <s v="Hardware - SST Technicians"/>
    <s v="ATM Hardware"/>
    <x v="1"/>
    <x v="2"/>
    <n v="1507"/>
    <s v="MCB Q BORNES ASSIST FRANCOIS IN GBRU REPAIRS DATE 7/4/23"/>
    <x v="16"/>
    <s v="REPLACE ESCROW MODULE. CONFIGURATION DONE. TESTS RUN UNDER DIAGNOSTICS OK. IN SERVICE TESTS DONE OK."/>
    <x v="0"/>
    <x v="28"/>
    <n v="3105"/>
    <s v="6634 GBRU"/>
    <s v="ATM - MCB SLA"/>
    <n v="15217"/>
    <s v="REPLACE ESCROW MODULE. CONFIGURATION DONE. TESTS RUN UNDER DIAGNOSTICS OK. IN SERVICE TESTS DONE OK."/>
    <s v="Work Request"/>
    <s v="Closed"/>
    <n v="90"/>
    <x v="0"/>
    <s v="Contact MRU"/>
    <x v="2"/>
    <s v="To be determined"/>
    <m/>
    <x v="7"/>
    <x v="0"/>
    <x v="0"/>
    <x v="0"/>
    <x v="7"/>
    <m/>
    <m/>
    <x v="5"/>
    <s v="2023"/>
    <d v="1899-12-30T01:30:00"/>
  </r>
  <r>
    <s v="Rakesh"/>
    <d v="2023-04-07T00:00:00"/>
    <x v="76"/>
    <x v="102"/>
    <s v="11:00"/>
    <s v="07/04/2023"/>
    <s v="13:00"/>
    <s v="0:45"/>
    <n v="115557"/>
    <x v="0"/>
    <x v="24"/>
    <s v="2021-07-ATM-1"/>
    <s v="Priority 1"/>
    <s v="99 Days SLA"/>
    <s v="SST Technicians"/>
    <s v="Hardware - SST Technicians"/>
    <s v="ATM Hardware"/>
    <x v="1"/>
    <x v="3"/>
    <n v="1507"/>
    <s v="MCB Q BORNES M 3105 GBRU ISSUE SUSPECT ESCROW CONTACT NAWSHAD 4072506 DATE 7/4/23"/>
    <x v="838"/>
    <s v="ESCROW RECURRENT FAULT REPLACED SAME CALIBRATION DONE"/>
    <x v="0"/>
    <x v="28"/>
    <n v="3105"/>
    <s v="6634 GBRU"/>
    <s v="ATM - MCB SLA"/>
    <n v="15295"/>
    <s v="ESCROW RECURRENT FAULT REPLACED SAME CALIBRATION DONE"/>
    <s v="Work Request"/>
    <s v="Closed"/>
    <n v="120"/>
    <x v="0"/>
    <s v="Contact MRU"/>
    <x v="2"/>
    <d v="2011-10-20T00:00:00"/>
    <n v="11.942465753424658"/>
    <x v="1"/>
    <x v="0"/>
    <x v="0"/>
    <x v="0"/>
    <x v="7"/>
    <m/>
    <m/>
    <x v="5"/>
    <s v="2023"/>
    <d v="1899-12-30T02:00:00"/>
  </r>
  <r>
    <s v="Rakesh"/>
    <d v="2023-04-07T00:00:00"/>
    <x v="76"/>
    <x v="102"/>
    <s v="09:40"/>
    <s v="07/04/2023"/>
    <s v="10:10"/>
    <s v="0:0:0"/>
    <n v="115558"/>
    <x v="0"/>
    <x v="35"/>
    <s v="2021-07-ATM-1"/>
    <s v="Priority 1"/>
    <s v="99 Days SLA"/>
    <s v="SST Technicians"/>
    <s v="Hardware - SST Technicians"/>
    <s v="ATM Hardware"/>
    <x v="0"/>
    <x v="4"/>
    <n v="1705"/>
    <s v="MCB 3337 - CASCAVELLE - Physical Check on GBRU - CT CHRISTIAN 4072001"/>
    <x v="107"/>
    <s v="Physical check done on GBRU for missing 1 x Rs1000 note. No lost/missing notes found in GBRU and at shutter. GBRU initialized and tested ok. ATM put in service and tested. ATM tested ok."/>
    <x v="0"/>
    <x v="60"/>
    <n v="3337"/>
    <s v="6634 GBRU"/>
    <s v="ATM - MCB SLA"/>
    <n v="15245"/>
    <s v="Physical check done on GBRU for missing 1 x Rs1000 note. No lost/missing notes found in GBRU and at shutter. GBRU initialized and tested ok. ATM put in service and tested. ATM tested ok."/>
    <s v="Work Request"/>
    <s v="Closed"/>
    <n v="30"/>
    <x v="0"/>
    <s v="Contact MRU"/>
    <x v="4"/>
    <d v="2012-01-01T00:00:00"/>
    <n v="11.742465753424657"/>
    <x v="1"/>
    <x v="0"/>
    <x v="0"/>
    <x v="0"/>
    <x v="7"/>
    <m/>
    <m/>
    <x v="5"/>
    <s v="2023"/>
    <d v="1899-12-30T00:30:00"/>
  </r>
  <r>
    <s v="Rakesh"/>
    <d v="2023-04-07T00:00:00"/>
    <x v="76"/>
    <x v="102"/>
    <s v="10:15"/>
    <s v="07/04/2023"/>
    <s v="12:20"/>
    <s v="0:0:0"/>
    <n v="115559"/>
    <x v="0"/>
    <x v="35"/>
    <s v="2022-07-ATM-1"/>
    <s v="Priority 2"/>
    <s v="99 Days SLA"/>
    <s v="SST Technicians"/>
    <s v="Hardware - SST Technicians"/>
    <s v="ATM Hardware"/>
    <x v="16"/>
    <x v="4"/>
    <m/>
    <s v="SERVICING - 3137 - MCB - CASCAVELLE - 6627 TOUCH - 94-55730457 - BU - SN NOT IN SSD"/>
    <x v="93"/>
    <s v="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
    <x v="9"/>
    <x v="306"/>
    <n v="3137"/>
    <s v="6627 Touch"/>
    <s v="ATM-MCB SLA"/>
    <n v="15244"/>
    <s v="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
    <s v="Work Request"/>
    <s v="Closed"/>
    <n v="125"/>
    <x v="0"/>
    <s v="Contact MRU"/>
    <x v="4"/>
    <d v="2010-12-12T00:00:00"/>
    <n v="12.797260273972602"/>
    <x v="8"/>
    <x v="1"/>
    <x v="0"/>
    <x v="0"/>
    <x v="7"/>
    <m/>
    <m/>
    <x v="5"/>
    <s v="2023"/>
    <d v="1899-12-30T02:05:00"/>
  </r>
  <r>
    <s v="Rakesh"/>
    <d v="2023-04-07T00:00:00"/>
    <x v="76"/>
    <x v="102"/>
    <s v="09:00"/>
    <s v="07/04/2023"/>
    <s v="10:10"/>
    <s v="0:45"/>
    <n v="115560"/>
    <x v="2"/>
    <x v="20"/>
    <s v="2021-11-ATM-2"/>
    <s v="Priority 1"/>
    <s v="99 Days SLA"/>
    <s v="SST Technicians"/>
    <s v="Hardware - SST Technicians"/>
    <s v="ATM Hardware"/>
    <x v="16"/>
    <x v="3"/>
    <m/>
    <s v="SERVICING - SAN00301 - SBM - QUARTIER MILITAIRE - SS 6627 - 94-60555934 - BU - SN NOT IN SSD"/>
    <x v="839"/>
    <s v="OVERALL SERVICING CLEANED UP LUBRICATION DONE"/>
    <x v="8"/>
    <x v="34"/>
    <s v="ATM ID Missing"/>
    <s v="Model No. missing"/>
    <s v=""/>
    <n v="15294"/>
    <s v="OVERALL SERVICING CLEANED UP LUBRICATION DONE"/>
    <s v="Work Request"/>
    <s v="Closed"/>
    <n v="70"/>
    <x v="0"/>
    <s v="Contact MRU"/>
    <x v="4"/>
    <d v="2017-02-11T00:00:00"/>
    <n v="6.624657534246575"/>
    <x v="12"/>
    <x v="1"/>
    <x v="0"/>
    <x v="0"/>
    <x v="7"/>
    <m/>
    <m/>
    <x v="5"/>
    <s v="2023"/>
    <d v="1899-12-30T01:10:00"/>
  </r>
  <r>
    <s v="Rakesh"/>
    <d v="2023-04-07T00:00:00"/>
    <x v="76"/>
    <x v="5"/>
    <s v="Start Time missing"/>
    <s v="End Date missing"/>
    <s v="End Time missing"/>
    <s v="0:0:0"/>
    <n v="115561"/>
    <x v="0"/>
    <x v="38"/>
    <s v="2021-07-ATM-1"/>
    <s v="Priority 2"/>
    <s v="99 Days SLA"/>
    <s v="SST Technicians"/>
    <s v="Hardware - SST Technicians"/>
    <s v="ATM Hardware"/>
    <x v="5"/>
    <x v="0"/>
    <n v="1562"/>
    <s v="MCB 3612 - EDITH CAVELL - CASSETTE 3 FAULTY - CT VALERIE - 4072921"/>
    <x v="24"/>
    <m/>
    <x v="1"/>
    <x v="69"/>
    <n v="3612"/>
    <n v="6626"/>
    <s v="ATM - MCB SLA"/>
    <m/>
    <m/>
    <m/>
    <m/>
    <m/>
    <x v="1"/>
    <s v="Contact MRU"/>
    <x v="3"/>
    <s v="To be determined"/>
    <m/>
    <x v="7"/>
    <x v="0"/>
    <x v="2"/>
    <x v="0"/>
    <x v="5"/>
    <m/>
    <m/>
    <x v="2"/>
    <s v="Start Date missing"/>
    <m/>
  </r>
  <r>
    <s v="Rakesh"/>
    <d v="2023-04-07T00:00:00"/>
    <x v="76"/>
    <x v="102"/>
    <s v="15:05"/>
    <s v="07/04/2023"/>
    <s v="15:35"/>
    <s v="0:0:0"/>
    <n v="115563"/>
    <x v="0"/>
    <x v="37"/>
    <s v="2021-07-ATM-1"/>
    <s v="Priority 1"/>
    <s v="99 Days SLA"/>
    <s v="SST Technicians"/>
    <s v="Hardware - SST Technicians"/>
    <s v="ATM Hardware"/>
    <x v="0"/>
    <x v="4"/>
    <n v="1758"/>
    <s v="MCB STANLEY M 3129 CASH HANDLER ISSUE MODEL 6626 CONTACT PASCAL DATE 7/4/23"/>
    <x v="25"/>
    <s v="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
    <x v="1"/>
    <x v="153"/>
    <n v="3129"/>
    <n v="6626"/>
    <s v="ATM - MCB SLA"/>
    <n v="15247"/>
    <s v="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
    <s v="Work Request"/>
    <s v="Closed"/>
    <n v="30"/>
    <x v="0"/>
    <s v="Contact MRU"/>
    <x v="2"/>
    <s v="To be determined"/>
    <m/>
    <x v="7"/>
    <x v="0"/>
    <x v="0"/>
    <x v="0"/>
    <x v="7"/>
    <m/>
    <m/>
    <x v="5"/>
    <s v="2023"/>
    <d v="1899-12-30T00:30:00"/>
  </r>
  <r>
    <s v="Rakesh"/>
    <d v="2023-04-07T00:00:00"/>
    <x v="76"/>
    <x v="102"/>
    <s v="15:37"/>
    <s v="07/04/2023"/>
    <s v="17:05"/>
    <s v="0:0:0"/>
    <n v="115564"/>
    <x v="0"/>
    <x v="37"/>
    <s v="2021-07-ATM-1"/>
    <s v="Priority 1"/>
    <s v="99 Days SLA"/>
    <s v="SST Technicians"/>
    <s v="Hardware - SST Technicians"/>
    <s v="ATM Hardware"/>
    <x v="1"/>
    <x v="4"/>
    <n v="1567"/>
    <s v="MCB STANLEY M 3229 GBRU ISSUE CONTACT PASCALE DATE 7/4/23"/>
    <x v="12"/>
    <s v="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
    <x v="5"/>
    <x v="68"/>
    <n v="3229"/>
    <s v="6684 GBRU"/>
    <s v="ATM - MCB SLA"/>
    <n v="15248"/>
    <s v="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
    <s v="Work Request"/>
    <s v="Closed"/>
    <n v="88"/>
    <x v="0"/>
    <s v="Contact MRU"/>
    <x v="2"/>
    <s v="To be determined"/>
    <m/>
    <x v="7"/>
    <x v="0"/>
    <x v="1"/>
    <x v="0"/>
    <x v="7"/>
    <m/>
    <m/>
    <x v="5"/>
    <s v="2023"/>
    <d v="1899-12-30T01:28:00"/>
  </r>
  <r>
    <s v="Rakesh"/>
    <d v="2023-04-07T00:00:00"/>
    <x v="76"/>
    <x v="91"/>
    <s v="16:30"/>
    <s v="31/03/2023"/>
    <s v="17:00"/>
    <s v="0:0:0"/>
    <n v="115565"/>
    <x v="6"/>
    <x v="29"/>
    <s v="2021-01-ATM-1"/>
    <s v="Priority 1"/>
    <s v="99 Days SLA"/>
    <s v="SST Technicians"/>
    <s v="Hardware - SST Technicians"/>
    <s v="ATM Hardware"/>
    <x v="0"/>
    <x v="4"/>
    <n v="1973"/>
    <s v="ABSA BAGATELLE ASSIST FRANCOIS CASH HANDLER ISSUE DATE 31/3/23"/>
    <x v="25"/>
    <s v="Deliver Cassettes x 2 and help Francois, configure and replace cassettes. Test cash done ok. ATM put in service and tested. ATM tested ok."/>
    <x v="4"/>
    <x v="214"/>
    <s v="MU1914"/>
    <n v="6634"/>
    <s v="ATM - ABSA SLA"/>
    <n v="15252"/>
    <s v="Deliver Cassettes x 2 and help Francois, configure and replace cassettes. Test cash done ok. ATM put in service and tested. ATM tested ok."/>
    <s v="Work Request"/>
    <s v="Closed"/>
    <n v="90"/>
    <x v="0"/>
    <s v="Contact MRU"/>
    <x v="2"/>
    <s v="To be determined"/>
    <m/>
    <x v="7"/>
    <x v="0"/>
    <x v="0"/>
    <x v="0"/>
    <x v="7"/>
    <m/>
    <m/>
    <x v="4"/>
    <s v="2023"/>
    <d v="1899-12-30T00:30:00"/>
  </r>
  <r>
    <s v="Rakesh"/>
    <d v="2023-04-07T00:00:00"/>
    <x v="76"/>
    <x v="102"/>
    <s v="09:40"/>
    <s v="07/04/2023"/>
    <s v="10:10"/>
    <s v="0:0:0"/>
    <n v="115567"/>
    <x v="0"/>
    <x v="35"/>
    <s v="2021-07-ATM-1"/>
    <s v="Priority 1"/>
    <s v="99 Days SLA"/>
    <s v="SST Technicians"/>
    <s v="Hardware - SST Technicians"/>
    <s v="ATM Hardware"/>
    <x v="8"/>
    <x v="4"/>
    <n v="1579"/>
    <s v="x1000 missing in GBRU, physical check required ATM ID: 3337 Location: Cascavelle Contact: 407 2001 DATE 7/4/23"/>
    <x v="107"/>
    <s v="Physical check done on GBRU for missing 1 x Rs1000 note. No lost/missing notes found in GBRU and at shutter. GBRU initialized and tested ok. ATM put in service and tested. ATM tested ok."/>
    <x v="0"/>
    <x v="60"/>
    <n v="3337"/>
    <s v="6634 GBRU"/>
    <s v="ATM - MCB SLA"/>
    <n v="15246"/>
    <s v="Physical check done on GBRU for missing 1 x Rs1000 note. No lost/missing notes found in GBRU and at shutter. GBRU initialized and tested ok. ATM put in service and tested. ATM tested ok."/>
    <s v="Work Request"/>
    <s v="Closed"/>
    <n v="30"/>
    <x v="0"/>
    <s v="Contact MRU"/>
    <x v="2"/>
    <d v="2011-02-11T00:00:00"/>
    <n v="12.63013698630137"/>
    <x v="1"/>
    <x v="0"/>
    <x v="0"/>
    <x v="0"/>
    <x v="7"/>
    <m/>
    <m/>
    <x v="5"/>
    <s v="2023"/>
    <d v="1899-12-30T00:30:00"/>
  </r>
  <r>
    <s v="Rakesh"/>
    <d v="2023-04-07T00:00:00"/>
    <x v="76"/>
    <x v="102"/>
    <s v="15:45"/>
    <s v="07/04/2023"/>
    <s v="17:15"/>
    <s v="0:0:0"/>
    <n v="115568"/>
    <x v="0"/>
    <x v="131"/>
    <s v="2021-07-ATM-1"/>
    <s v="Priority missing"/>
    <s v="24 Hour SLA"/>
    <s v="SST Technicians"/>
    <s v="Hardware - SST Technicians"/>
    <s v="ATM Hardware"/>
    <x v="0"/>
    <x v="4"/>
    <n v="1759"/>
    <s v="MCB VICTORIA URBAN M 9801 TOO MANY REJECTS TO CHANGE ATM ID ON RECEIPT PRINTER FROM 4802 TO 9801 DATE 7/4/23"/>
    <x v="14"/>
    <s v="Cassette 1 faulty and too many reject on cassette 1000 Change pick arm, bearing and vacuum pump Change double gears Run loop test and found ok"/>
    <x v="1"/>
    <x v="368"/>
    <n v="9801"/>
    <n v="6626"/>
    <s v="ATM - MCB SLA"/>
    <n v="15270"/>
    <s v="Cassette 1 faulty and too many reject on cassette 1000 Change pick arm, bearing and vacuum pump Change double gears Run loop test and found ok"/>
    <s v="Work Request"/>
    <s v="Closed"/>
    <n v="90"/>
    <x v="0"/>
    <s v="Contact MRU"/>
    <x v="3"/>
    <s v="To be determined"/>
    <m/>
    <x v="7"/>
    <x v="0"/>
    <x v="1"/>
    <x v="0"/>
    <x v="7"/>
    <m/>
    <m/>
    <x v="5"/>
    <s v="2023"/>
    <d v="1899-12-30T01:30:00"/>
  </r>
  <r>
    <s v="Rakesh"/>
    <d v="2023-04-07T00:00:00"/>
    <x v="76"/>
    <x v="102"/>
    <s v="16:30"/>
    <s v="07/04/2023"/>
    <s v="17:45"/>
    <s v="02:0"/>
    <n v="115569"/>
    <x v="0"/>
    <x v="21"/>
    <s v="2021-07-ATM-1"/>
    <s v="Priority 1"/>
    <s v="99 Days SLA"/>
    <s v="SST Technicians"/>
    <s v="Hardware - SST Technicians"/>
    <s v="ATM Hardware"/>
    <x v="0"/>
    <x v="2"/>
    <n v="1690"/>
    <s v="MCB MHG ATM 3304 – Check dispenser board – Too many part payment Jerome 4072402 DATE 7/4/23"/>
    <x v="9"/>
    <s v="REPLACE MAIN LOGIC BOARD OF CASH DISPENSER. SAME AUTHENTICATED . SETTING DONE. TESTS RUN UNDER DIAGNOSTIC OK IN SERVICE TESTS DONE OK."/>
    <x v="0"/>
    <x v="31"/>
    <n v="3304"/>
    <s v="6634 GBRU"/>
    <s v="ATM - MCB SLA"/>
    <n v="15216"/>
    <s v="REPLACE MAIN LOGIC BOARD OF CASH DISPENSER. SAME AUTHENTICATED . SETTING DONE. TESTS RUN UNDER DIAGNOSTIC OK IN SERVICE TESTS DONE OK."/>
    <s v="Work Request"/>
    <s v="Closed"/>
    <n v="75"/>
    <x v="0"/>
    <s v="Contact MRU"/>
    <x v="1"/>
    <s v="To be determined"/>
    <m/>
    <x v="7"/>
    <x v="0"/>
    <x v="1"/>
    <x v="0"/>
    <x v="7"/>
    <m/>
    <m/>
    <x v="5"/>
    <s v="2023"/>
    <d v="1899-12-30T01:15:00"/>
  </r>
  <r>
    <s v="Rakesh"/>
    <d v="2023-04-07T00:00:00"/>
    <x v="76"/>
    <x v="102"/>
    <s v="17:30"/>
    <s v="07/04/2023"/>
    <s v="18:45"/>
    <s v="0:0:0"/>
    <n v="115571"/>
    <x v="2"/>
    <x v="23"/>
    <s v="2021-07-ATM-1"/>
    <s v="Priority 1"/>
    <s v="99 Days SLA"/>
    <s v="SST Technicians"/>
    <s v="Hardware - SST Technicians"/>
    <s v="ATM Hardware"/>
    <x v="3"/>
    <x v="4"/>
    <n v="1331"/>
    <s v="SBM - CAUDAN DIAS PIER - CAPTURING TOO MANY CARDS - CT BRINKS - NEED TO CHANGE LOCATION ON SSD - SHOWS PANDORA"/>
    <x v="57"/>
    <s v="No card capture in module Atm working perfectly fine"/>
    <x v="10"/>
    <x v="51"/>
    <s v="ATM ID Missing"/>
    <n v="6625"/>
    <s v="ATM- SBM SLA"/>
    <n v="15268"/>
    <s v="No card capture in module Atm working perfectly fine"/>
    <s v="Work Request"/>
    <s v="Closed"/>
    <n v="75"/>
    <x v="0"/>
    <s v="Contact MRU"/>
    <x v="3"/>
    <d v="2010-02-19T00:00:00"/>
    <n v="13.608219178082193"/>
    <x v="8"/>
    <x v="0"/>
    <x v="1"/>
    <x v="0"/>
    <x v="7"/>
    <m/>
    <m/>
    <x v="5"/>
    <s v="2023"/>
    <d v="1899-12-30T01:15:00"/>
  </r>
  <r>
    <s v="Rakesh"/>
    <d v="2023-04-10T00:00:00"/>
    <x v="77"/>
    <x v="5"/>
    <s v="Start Time missing"/>
    <s v="End Date missing"/>
    <s v="End Time missing"/>
    <s v="0:0:0"/>
    <n v="115572"/>
    <x v="2"/>
    <x v="20"/>
    <s v="2021-07-ATM-1"/>
    <s v="Priority 2"/>
    <s v="99 Days SLA"/>
    <s v="SST Technicians"/>
    <s v="Hardware - SST Technicians"/>
    <s v="ATM Hardware"/>
    <x v="5"/>
    <x v="1"/>
    <m/>
    <s v="08:30 - SBM RIVIERE DU REMPART - 6634 - 83-41103441 - RS500 NOTES JAMMING EVERY TIME - CT BHAVNA 2021981​ -CORRECT MODEL IS 6627 AND SN IS 94-60555912 - TICKET LOGGED WRONGLY ON OLD ATM MODEL AND SN"/>
    <x v="24"/>
    <m/>
    <x v="8"/>
    <x v="34"/>
    <s v="ATM ID Missing"/>
    <s v="Model No. missing"/>
    <s v="ATM- SBM SLA"/>
    <m/>
    <m/>
    <m/>
    <m/>
    <m/>
    <x v="1"/>
    <s v="Contact MRU"/>
    <x v="4"/>
    <d v="2011-03-18T00:00:00"/>
    <n v="12.534246575342467"/>
    <x v="1"/>
    <x v="0"/>
    <x v="2"/>
    <x v="0"/>
    <x v="5"/>
    <m/>
    <m/>
    <x v="2"/>
    <s v="Start Date missing"/>
    <m/>
  </r>
  <r>
    <s v="Rakesh"/>
    <d v="2023-04-10T00:00:00"/>
    <x v="77"/>
    <x v="98"/>
    <s v="13:45"/>
    <s v="10/04/2023"/>
    <s v="14:15"/>
    <s v="0:0:0"/>
    <n v="115573"/>
    <x v="0"/>
    <x v="52"/>
    <s v="2021-07-ATM-1"/>
    <s v="Priority 2"/>
    <s v="99 Days SLA"/>
    <s v="SST Technicians"/>
    <s v="Hardware - SST Technicians"/>
    <s v="ATM Hardware"/>
    <x v="19"/>
    <x v="4"/>
    <n v="1699"/>
    <s v="MCB 3207 - SSR - FULL PHYSICAL CHECK IN WHDRAWAL MODULE - 3500 MISSING - CT BERNARD - RESCHEDULED AS PER VIRGINIA ON MONDAY 10/04"/>
    <x v="107"/>
    <s v="Physical check done No notes found"/>
    <x v="0"/>
    <x v="198"/>
    <n v="3207"/>
    <s v="6634 GBRU"/>
    <s v="ATM - MCB SLA"/>
    <n v="15264"/>
    <s v="Physical check done No notes found"/>
    <s v="Work Request"/>
    <s v="Closed"/>
    <n v="30"/>
    <x v="0"/>
    <s v="Contact MRU"/>
    <x v="4"/>
    <d v="2011-11-15T00:00:00"/>
    <n v="11.871232876712329"/>
    <x v="1"/>
    <x v="0"/>
    <x v="0"/>
    <x v="0"/>
    <x v="1"/>
    <m/>
    <m/>
    <x v="5"/>
    <s v="2023"/>
    <d v="1899-12-30T00:30:00"/>
  </r>
  <r>
    <s v="Rakesh"/>
    <d v="2023-04-10T00:00:00"/>
    <x v="77"/>
    <x v="98"/>
    <s v="09:30"/>
    <s v="10/04/2023"/>
    <s v="10:40"/>
    <s v="0:0:0"/>
    <n v="115574"/>
    <x v="0"/>
    <x v="101"/>
    <s v="2021-07-ATM-1"/>
    <s v="Priority 1"/>
    <s v="99 Days SLA"/>
    <s v="SST Technicians"/>
    <s v="Hardware - SST Technicians"/>
    <s v="ATM Hardware"/>
    <x v="0"/>
    <x v="4"/>
    <n v="1535"/>
    <s v="MCB 9401 - PLMB - CASH HANDLER FAULTY - CT SADEN 2027877"/>
    <x v="25"/>
    <s v="Card reader faulty Notes jam in carriage Remove notes Run loop test and found ok"/>
    <x v="9"/>
    <x v="243"/>
    <n v="4403"/>
    <s v="6627 Touch"/>
    <s v="ATM - MCB SLA"/>
    <n v="15266"/>
    <s v="Card reader faulty Notes jam in carriage Remove notes Run loop test and found ok"/>
    <s v="Work Request"/>
    <s v="Closed"/>
    <n v="70"/>
    <x v="0"/>
    <s v="Contact MRU"/>
    <x v="2"/>
    <d v="2011-08-23T00:00:00"/>
    <n v="12.101369863013698"/>
    <x v="1"/>
    <x v="0"/>
    <x v="0"/>
    <x v="0"/>
    <x v="1"/>
    <m/>
    <m/>
    <x v="5"/>
    <s v="2023"/>
    <d v="1899-12-30T01:10:00"/>
  </r>
  <r>
    <s v="Rakesh"/>
    <d v="2023-04-10T00:00:00"/>
    <x v="77"/>
    <x v="98"/>
    <s v="10:05"/>
    <s v="10/04/2023"/>
    <s v="11:05"/>
    <s v="0:0:0"/>
    <n v="115575"/>
    <x v="0"/>
    <x v="27"/>
    <s v="2021-07-ATM-1"/>
    <s v="Priority 1"/>
    <s v="99 Days SLA"/>
    <s v="SST Technicians"/>
    <s v="Hardware - SST Technicians"/>
    <s v="ATM Hardware"/>
    <x v="0"/>
    <x v="2"/>
    <n v="1676"/>
    <s v="09:07 - MCB 3428 - PLAINE MAGNIEN - CASH HANDLER FAULTY - CONTACT SELVINA - 4072425"/>
    <x v="55"/>
    <s v="REPAIRS DONE ON MEDIA DISPENSER. REPLACE CARRIAGE ASSEMBLY AND SUCTION CUPS OF 1ST PICK MODULE. GENERAL CLEANING OF PRESENTER, BAM, PICK MODULES AND SENSORS DONE. CLEAN AND LUBRICATE DRIVE ROLLERS, GEARS, SHAFTS AND BEARINGS. TESTS RUN UNDER DIAGNOSTICS OK. IN SERVICE TESTS DONE OK."/>
    <x v="3"/>
    <x v="40"/>
    <n v="3428"/>
    <n v="6627"/>
    <s v="ATM - MCB SLA"/>
    <n v="15336"/>
    <s v="REPAIRS DONE ON MEDIA DISPENSER. REPLACE CARRIAGE ASSEMBLY AND SUCTION CUPS OF 1ST PICK MODULE. GENERAL CLEANING OF PRESENTER, BAM, PICK MODULES AND SENSORS DONE. CLEAN AND LUBRICATE DRIVE ROLLERS, GEARS, SHAFTS AND BEARINGS. TESTS RUN UNDER DIAGNOSTICS OK. IN SERVICE TESTS DONE OK."/>
    <s v="Work Request"/>
    <s v="Closed"/>
    <n v="60"/>
    <x v="0"/>
    <s v="Contact MRU"/>
    <x v="1"/>
    <s v="To be determined"/>
    <m/>
    <x v="7"/>
    <x v="0"/>
    <x v="0"/>
    <x v="0"/>
    <x v="1"/>
    <m/>
    <m/>
    <x v="5"/>
    <s v="2023"/>
    <d v="1899-12-30T01:00:00"/>
  </r>
  <r>
    <s v="Rakesh"/>
    <d v="2023-04-10T00:00:00"/>
    <x v="77"/>
    <x v="97"/>
    <s v="14:28"/>
    <s v="05/04/2023"/>
    <s v="16:25"/>
    <s v="0:0:0"/>
    <n v="115576"/>
    <x v="0"/>
    <x v="24"/>
    <s v="2021-07-ATM-1"/>
    <s v="Priority 2"/>
    <s v="99 Days SLA"/>
    <s v="SST Technicians"/>
    <s v="Hardware - SST Technicians"/>
    <s v="ATM Hardware"/>
    <x v="1"/>
    <x v="4"/>
    <n v="1507"/>
    <s v="05/04/23- 3105 - Quatre Bornes- GBRU issue."/>
    <x v="12"/>
    <s v="Changed upper transport module complete + lower transport module. Several RAS mode test done ok. ATM restarted and GBRU initialized ok. Several tests done on GBRU with notes - tested ok. ATM put in service and tested. ATM tested ok. ATM (GBRU) to be monitored for same issue."/>
    <x v="0"/>
    <x v="28"/>
    <n v="3105"/>
    <s v="6634 GBRU"/>
    <s v="ATM - MCB SLA"/>
    <n v="15340"/>
    <s v="Changed upper transport module complete + lower transport module. Several RAS mode test done ok. ATM restarted and GBRU initialized ok. Several tests done on GBRU with notes - tested ok. ATM put in service and tested. ATM tested ok. ATM (GBRU) to be monitored for same issue."/>
    <s v="Work Request"/>
    <s v="Closed"/>
    <n v="117"/>
    <x v="0"/>
    <s v="Contact MRU"/>
    <x v="2"/>
    <d v="2019-08-10T00:00:00"/>
    <n v="4.1315068493150688"/>
    <x v="3"/>
    <x v="0"/>
    <x v="0"/>
    <x v="0"/>
    <x v="4"/>
    <m/>
    <m/>
    <x v="5"/>
    <s v="2023"/>
    <d v="1899-12-30T01:57:00"/>
  </r>
  <r>
    <s v="Rakesh"/>
    <d v="2023-04-10T00:00:00"/>
    <x v="77"/>
    <x v="98"/>
    <s v="11:05"/>
    <s v="10/04/2023"/>
    <s v="11:25"/>
    <s v="01:0"/>
    <n v="115577"/>
    <x v="0"/>
    <x v="27"/>
    <s v="2021-07-ATM-1"/>
    <s v="Priority 1"/>
    <s v="99 Days SLA"/>
    <s v="SST Technicians"/>
    <s v="Hardware - SST Technicians"/>
    <s v="ATM Hardware"/>
    <x v="0"/>
    <x v="2"/>
    <n v="1534"/>
    <s v="09:07 - MCB 3128 - PLAINE MAGNIEN - STACKER ERROR - CONTACT SELVINA - 4072425"/>
    <x v="9"/>
    <s v="UPON ARRIVAL FAULT HAS ALREADY BEEN CLEARED BY COMPLETE SHUTDOWN AND RESET OF ATM BY BANK SUPERVISOR. GENERAL CHECKUP DONE. TESTS DONE. IN SERVICE TEST DONE OK"/>
    <x v="5"/>
    <x v="155"/>
    <n v="3128"/>
    <s v="6684 GBRU"/>
    <s v="ATM - MCB SLA"/>
    <n v="15335"/>
    <s v="UPON ARRIVAL FAULT HAS ALREADY BEEN CLEARED BY COMPLETE SHUTDOWN AND RESET OF ATM BY BANK SUPERVISOR. GENERAL CHECKUP DONE. TESTS DONE. IN SERVICE TEST DONE OK"/>
    <s v="Work Request"/>
    <s v="Closed"/>
    <n v="20"/>
    <x v="0"/>
    <s v="Contact MRU"/>
    <x v="1"/>
    <d v="2017-03-12T00:00:00"/>
    <n v="6.5452054794520551"/>
    <x v="12"/>
    <x v="0"/>
    <x v="0"/>
    <x v="0"/>
    <x v="1"/>
    <m/>
    <m/>
    <x v="5"/>
    <s v="2023"/>
    <d v="1899-12-30T00:20:00"/>
  </r>
  <r>
    <s v="Rakesh"/>
    <d v="2023-04-10T00:00:00"/>
    <x v="77"/>
    <x v="98"/>
    <s v="10:30"/>
    <s v="10/04/2023"/>
    <s v="13:45"/>
    <s v="0:0:0"/>
    <n v="115578"/>
    <x v="3"/>
    <x v="20"/>
    <s v="2021-01-ATM-1"/>
    <s v="Priority 1"/>
    <s v="99 Days SLA"/>
    <s v="SST Technicians"/>
    <s v="Hardware - SST Technicians"/>
    <s v="ATM Hardware"/>
    <x v="0"/>
    <x v="2"/>
    <n v="2024"/>
    <s v="09:40 - BANK ONE - 6634 - NOTES STUCK IN MECHANISM - ATM DOWN - CT Mrs ROOMA 52559604"/>
    <x v="840"/>
    <s v="Cash handler faulty Note stuck in pick module Notes retrieve Cassette shutter plastic broke and jam pick module one and LVDT Plastic part remove Cassette type one shutter broken Cassette inset cash handler self test done - Test pass ATM put in service"/>
    <x v="8"/>
    <x v="80"/>
    <s v="ATM ID Missing"/>
    <s v="Model No. missing"/>
    <s v="ATM - BANKONE SLA"/>
    <n v="15362"/>
    <s v="Cash handler faulty Note stuck in pick module Notes retrieve Cassette shutter plastic broke and jam pick module one and LVDT Plastic part remove Cassette type one shutter broken Cassette inset cash handler self test done - Test pass ATM put in service"/>
    <s v="Work Request"/>
    <s v="Closed"/>
    <n v="195"/>
    <x v="0"/>
    <s v="Contact MRU"/>
    <x v="4"/>
    <d v="2019-06-16T00:00:00"/>
    <n v="4.2821917808219174"/>
    <x v="3"/>
    <x v="0"/>
    <x v="0"/>
    <x v="0"/>
    <x v="1"/>
    <m/>
    <m/>
    <x v="5"/>
    <s v="2023"/>
    <d v="1899-12-30T03:15:00"/>
  </r>
  <r>
    <s v="Rakesh"/>
    <d v="2023-04-10T00:00:00"/>
    <x v="77"/>
    <x v="103"/>
    <s v="09:00"/>
    <s v="09/04/2023"/>
    <s v="10:10"/>
    <s v="01:30"/>
    <n v="115579"/>
    <x v="0"/>
    <x v="9"/>
    <s v="2021-07-ATM-1"/>
    <s v="Priority 2"/>
    <s v="99 Days SLA"/>
    <s v="SST Technicians"/>
    <s v="Hardware - SST Technicians"/>
    <s v="ATM Hardware"/>
    <x v="1"/>
    <x v="1"/>
    <n v="1688"/>
    <s v="MCB 8701 - PLMB - GBRU FAULTY - NOT ACCEPTING MRU 2000 NOTES - DONE 09/04 @ 09:00 - AS PLANNED ELODIE/VINCENT"/>
    <x v="841"/>
    <s v=""/>
    <x v="17"/>
    <x v="290"/>
    <n v="8701"/>
    <s v="6632 GBRU CPM"/>
    <s v="ATM - MCB SLA"/>
    <n v="15253"/>
    <s v=""/>
    <s v="Work Request"/>
    <s v="Closed"/>
    <n v="70"/>
    <x v="0"/>
    <s v="Contact MRU"/>
    <x v="4"/>
    <d v="2022-03-09T00:00:00"/>
    <n v="1.5506849315068494"/>
    <x v="14"/>
    <x v="0"/>
    <x v="0"/>
    <x v="0"/>
    <x v="2"/>
    <m/>
    <m/>
    <x v="5"/>
    <s v="2023"/>
    <d v="1899-12-30T01:10:00"/>
  </r>
  <r>
    <s v="Rakesh"/>
    <d v="2023-04-10T00:00:00"/>
    <x v="77"/>
    <x v="102"/>
    <s v="13:45"/>
    <s v="07/04/2023"/>
    <s v="15:25"/>
    <s v="01:0"/>
    <n v="115580"/>
    <x v="0"/>
    <x v="18"/>
    <s v="2021-07-ATM-1"/>
    <s v="Priority 1"/>
    <s v="99 Days SLA"/>
    <s v="SST Technicians"/>
    <s v="Hardware - SST Technicians"/>
    <s v="ATM Hardware"/>
    <x v="3"/>
    <x v="1"/>
    <n v="1700"/>
    <s v="MCB R D REMP M 3319 - CARD READER ISSUE - DONE 07/04/2023"/>
    <x v="842"/>
    <s v=""/>
    <x v="0"/>
    <x v="37"/>
    <n v="3319"/>
    <s v="6634 GBRU"/>
    <s v="ATM - MCB SLA"/>
    <n v="15254"/>
    <s v=""/>
    <s v="Work Request"/>
    <s v="Closed"/>
    <n v="100"/>
    <x v="0"/>
    <s v="Contact MRU"/>
    <x v="4"/>
    <d v="2016-11-19T00:00:00"/>
    <n v="6.8547945205479452"/>
    <x v="4"/>
    <x v="0"/>
    <x v="0"/>
    <x v="0"/>
    <x v="7"/>
    <m/>
    <m/>
    <x v="5"/>
    <s v="2023"/>
    <d v="1899-12-30T01:40:00"/>
  </r>
  <r>
    <s v="Rakesh"/>
    <d v="2023-04-10T00:00:00"/>
    <x v="77"/>
    <x v="92"/>
    <s v="13:30"/>
    <s v="04/04/2023"/>
    <s v="15:30"/>
    <s v="0:20"/>
    <n v="115581"/>
    <x v="4"/>
    <x v="65"/>
    <s v="ATM support"/>
    <s v="Priority 1"/>
    <s v="99 Days SLA"/>
    <s v="SST Technicians"/>
    <s v="Hardware - SST Technicians"/>
    <s v="ATM Hardware"/>
    <x v="1"/>
    <x v="1"/>
    <n v="1308"/>
    <s v="MAUBANK MITTERAND FLACQ GBRU ISSUE - REPLACE PARTS - CONTACT MRS RAMAMEETA - DONE 04/04"/>
    <x v="843"/>
    <s v=""/>
    <x v="5"/>
    <x v="160"/>
    <s v="ATM ID Missing"/>
    <s v="6684 GBRU"/>
    <s v="slal type data"/>
    <n v="15255"/>
    <s v=""/>
    <s v="Work Request"/>
    <s v="Closed"/>
    <n v="120"/>
    <x v="0"/>
    <s v="Contact MRU"/>
    <x v="0"/>
    <s v="To be determined"/>
    <m/>
    <x v="7"/>
    <x v="0"/>
    <x v="0"/>
    <x v="0"/>
    <x v="0"/>
    <m/>
    <m/>
    <x v="5"/>
    <s v="2023"/>
    <d v="1899-12-30T02:00:00"/>
  </r>
  <r>
    <s v="Rakesh"/>
    <d v="2023-04-10T00:00:00"/>
    <x v="77"/>
    <x v="102"/>
    <s v="18:45"/>
    <s v="07/04/2023"/>
    <s v="19:15"/>
    <s v="0:0:0"/>
    <n v="115583"/>
    <x v="0"/>
    <x v="23"/>
    <s v="2022-07-ATM-1"/>
    <s v="Priority 2"/>
    <s v="99 Days SLA"/>
    <s v="SST Technicians"/>
    <s v="Hardware - SST Technicians"/>
    <s v="ATM Hardware"/>
    <x v="5"/>
    <x v="4"/>
    <n v="1658"/>
    <s v="MCB 9901 - Dias Pier CAUDAN- CONFIRURE CASSETTES - DONE 07/04"/>
    <x v="356"/>
    <s v="Deliver and configure cassette Deposit"/>
    <x v="15"/>
    <x v="98"/>
    <n v="9901"/>
    <s v="6632 GBRU"/>
    <s v="ATM-MCB SLA"/>
    <n v="15269"/>
    <s v="Deliver and configure cassette Deposit"/>
    <s v="Work Request"/>
    <s v="Closed"/>
    <n v="30"/>
    <x v="0"/>
    <s v="Contact MRU"/>
    <x v="4"/>
    <d v="2013-05-28T00:00:00"/>
    <n v="10.336986301369864"/>
    <x v="11"/>
    <x v="0"/>
    <x v="1"/>
    <x v="0"/>
    <x v="7"/>
    <m/>
    <m/>
    <x v="5"/>
    <s v="2023"/>
    <d v="1899-12-30T00:30:00"/>
  </r>
  <r>
    <s v="Rakesh"/>
    <d v="2023-04-10T00:00:00"/>
    <x v="77"/>
    <x v="103"/>
    <s v="12:15"/>
    <s v="09/04/2023"/>
    <s v="13:00"/>
    <s v="0:0:0"/>
    <n v="115584"/>
    <x v="6"/>
    <x v="20"/>
    <s v="2021-01-ATM-1"/>
    <s v="Priority 1"/>
    <s v="99 Days SLA"/>
    <s v="SST Technicians"/>
    <s v="Hardware - SST Technicians"/>
    <s v="ATM Hardware"/>
    <x v="0"/>
    <x v="4"/>
    <n v="1974"/>
    <s v="ABSA ROSE BELLE - CASH HANDLER FAULTY - DONE 09/04/2023"/>
    <x v="25"/>
    <s v="Cash handler faulty Change vacuum pump Run loop test and found ok"/>
    <x v="8"/>
    <x v="369"/>
    <s v="ATM ID Missing"/>
    <s v="Model No. missing"/>
    <s v="ATM - ABSA SLA"/>
    <n v="15267"/>
    <s v="Cash handler faulty Change vacuum pump Run loop test and found ok"/>
    <s v="Work Request"/>
    <s v="Closed"/>
    <n v="45"/>
    <x v="0"/>
    <s v="Contact MRU"/>
    <x v="4"/>
    <d v="2010-04-06T00:00:00"/>
    <n v="13.482191780821918"/>
    <x v="8"/>
    <x v="0"/>
    <x v="0"/>
    <x v="0"/>
    <x v="2"/>
    <m/>
    <m/>
    <x v="5"/>
    <s v="2023"/>
    <d v="1899-12-30T00:45:00"/>
  </r>
  <r>
    <s v="Rakesh"/>
    <d v="2023-04-10T00:00:00"/>
    <x v="77"/>
    <x v="98"/>
    <s v="11:00"/>
    <s v="10/04/2023"/>
    <s v="12:10"/>
    <s v="0:0:0"/>
    <n v="115585"/>
    <x v="0"/>
    <x v="114"/>
    <s v="2021-07-ATM-1"/>
    <s v="Priority 3"/>
    <s v="99 Days SLA"/>
    <s v="SST Technicians"/>
    <s v="Hardware - SST Technicians"/>
    <s v="ATM Hardware"/>
    <x v="19"/>
    <x v="4"/>
    <n v="1698"/>
    <s v="MCB 3213 - BELL VILLAGE - FULL PHYSICAL CHECK IN GBRU MODULE AND A LOG REMOVAL DATED 6.04.23 AT 20:30 (20,000 MISSING). - CT MICHAEL 4072942"/>
    <x v="107"/>
    <s v="Physical check done No notes found Take logs Wait for more than 30 to received password"/>
    <x v="0"/>
    <x v="314"/>
    <n v="3213"/>
    <s v="6634 GBRU"/>
    <s v="ATM - MCB SLA"/>
    <n v="15265"/>
    <s v="Physical check done No notes found Take logs Wait for more than 30 to received password"/>
    <s v="Work Request"/>
    <s v="Closed"/>
    <n v="70"/>
    <x v="0"/>
    <s v="Contact MRU"/>
    <x v="4"/>
    <d v="2013-08-08T00:00:00"/>
    <n v="10.139726027397261"/>
    <x v="11"/>
    <x v="0"/>
    <x v="0"/>
    <x v="0"/>
    <x v="1"/>
    <m/>
    <m/>
    <x v="5"/>
    <s v="2023"/>
    <d v="1899-12-30T01:10:00"/>
  </r>
  <r>
    <s v="Rakesh"/>
    <d v="2023-04-10T00:00:00"/>
    <x v="77"/>
    <x v="98"/>
    <s v="14:00"/>
    <s v="10/04/2023"/>
    <s v="15:30"/>
    <s v="0:0:0"/>
    <n v="115586"/>
    <x v="0"/>
    <x v="68"/>
    <s v="2021-07-ATM-1"/>
    <s v="Priority 1"/>
    <s v="24 Hour SLA"/>
    <s v="SST Technicians"/>
    <s v="Hardware - SST Technicians"/>
    <s v="ATM Hardware"/>
    <x v="8"/>
    <x v="6"/>
    <m/>
    <s v="MCB 3436 - PORT MATHURIN - CARD READER - CT ARIELLE 8083035"/>
    <x v="375"/>
    <s v="Changed card reader"/>
    <x v="0"/>
    <x v="261"/>
    <n v="3436"/>
    <s v="6634 GBRU"/>
    <s v="ATM - MCB SLA"/>
    <n v="15283"/>
    <s v="Changed card reader"/>
    <s v="Work Request"/>
    <s v="Closed"/>
    <n v="90"/>
    <x v="0"/>
    <s v="Contact ROD"/>
    <x v="6"/>
    <d v="2021-12-11T00:00:00"/>
    <n v="1.7917808219178082"/>
    <x v="6"/>
    <x v="0"/>
    <x v="0"/>
    <x v="2"/>
    <x v="1"/>
    <m/>
    <m/>
    <x v="5"/>
    <s v="2023"/>
    <d v="1899-12-30T01:30:00"/>
  </r>
  <r>
    <s v="Rakesh"/>
    <d v="2023-04-10T00:00:00"/>
    <x v="77"/>
    <x v="98"/>
    <s v="11:30"/>
    <s v="10/04/2023"/>
    <s v="13:00"/>
    <s v="0:0:0"/>
    <n v="115587"/>
    <x v="0"/>
    <x v="68"/>
    <s v="2021-07-ATM-1"/>
    <s v="Priority 1"/>
    <s v="99 Days SLA"/>
    <s v="SST Technicians"/>
    <s v="Hardware - SST Technicians"/>
    <s v="ATM Hardware"/>
    <x v="12"/>
    <x v="6"/>
    <m/>
    <s v="MCB 3336 - FOREX - PORT MATHURIN - NOTES BEING REJECTED"/>
    <x v="844"/>
    <s v="Test cash doneon BNA, all ok, no error"/>
    <x v="0"/>
    <x v="294"/>
    <n v="3336"/>
    <s v="6634 GBRU"/>
    <s v="ATM - MCB SLA"/>
    <n v="15258"/>
    <s v="Test cash doneon BNA, all ok, no error"/>
    <s v="Work Request"/>
    <s v="Closed"/>
    <n v="90"/>
    <x v="0"/>
    <s v="Contact ROD"/>
    <x v="6"/>
    <d v="2015-12-15T00:00:00"/>
    <n v="7.7863013698630139"/>
    <x v="2"/>
    <x v="0"/>
    <x v="0"/>
    <x v="2"/>
    <x v="1"/>
    <m/>
    <m/>
    <x v="5"/>
    <s v="2023"/>
    <d v="1899-12-30T01:30:00"/>
  </r>
  <r>
    <s v="Rakesh"/>
    <d v="2023-04-10T00:00:00"/>
    <x v="77"/>
    <x v="98"/>
    <s v="13:00"/>
    <s v="10/04/2023"/>
    <s v="14:00"/>
    <s v="0:0:0"/>
    <n v="115588"/>
    <x v="0"/>
    <x v="68"/>
    <s v="2021-07-ATM-1"/>
    <s v="Priority 1"/>
    <s v="99 Days SLA"/>
    <s v="SST Technicians"/>
    <s v="Hardware - SST Technicians"/>
    <s v="ATM Hardware"/>
    <x v="3"/>
    <x v="6"/>
    <n v="1544"/>
    <s v="MCB 3336 - PORT MATHURIN - CARD READER - CT ARIELLE 8083035"/>
    <x v="845"/>
    <s v="Changed shutter card reader"/>
    <x v="0"/>
    <x v="294"/>
    <n v="3336"/>
    <s v="6634 GBRU"/>
    <s v="ATM - MCB SLA"/>
    <n v="15282"/>
    <s v="Changed shutter card reader"/>
    <s v="Work Request"/>
    <s v="Closed"/>
    <n v="60"/>
    <x v="0"/>
    <s v="Contact ROD"/>
    <x v="6"/>
    <s v="To be determined"/>
    <m/>
    <x v="7"/>
    <x v="0"/>
    <x v="0"/>
    <x v="2"/>
    <x v="1"/>
    <m/>
    <m/>
    <x v="5"/>
    <s v="2023"/>
    <d v="1899-12-30T01:00:00"/>
  </r>
  <r>
    <s v="Rakesh"/>
    <d v="2023-04-10T00:00:00"/>
    <x v="77"/>
    <x v="98"/>
    <s v="12:15"/>
    <s v="10/04/2023"/>
    <s v="15:25"/>
    <s v="01:50"/>
    <n v="115589"/>
    <x v="2"/>
    <x v="94"/>
    <s v="2021-07-ATM-1"/>
    <s v="Priority 2"/>
    <s v="99 Days SLA"/>
    <s v="SST Technicians"/>
    <s v="Hardware - SST Technicians"/>
    <s v="ATM Hardware"/>
    <x v="7"/>
    <x v="2"/>
    <n v="1330"/>
    <s v="11:49 - SBM LESCALIER - 6625 - 94-51540238 - PICTURES NOT BEING UPLOADED SLOWNESS IN TRANSACTION PROCESSING BEING NOTED - CT MRS. DEVIANEE 2608021"/>
    <x v="232"/>
    <s v="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
    <x v="10"/>
    <x v="228"/>
    <n v="21047"/>
    <n v="6625"/>
    <s v="ATM- SBM SLA"/>
    <n v="15334"/>
    <s v="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
    <s v="Work Request"/>
    <s v="Closed"/>
    <n v="190"/>
    <x v="0"/>
    <s v="Contact MRU"/>
    <x v="1"/>
    <s v="To be determined"/>
    <m/>
    <x v="7"/>
    <x v="0"/>
    <x v="0"/>
    <x v="0"/>
    <x v="1"/>
    <m/>
    <m/>
    <x v="5"/>
    <s v="2023"/>
    <d v="1899-12-30T03:10:00"/>
  </r>
  <r>
    <s v="Rakesh"/>
    <d v="2023-04-10T00:00:00"/>
    <x v="77"/>
    <x v="5"/>
    <s v="Start Time missing"/>
    <s v="End Date missing"/>
    <s v="End Time missing"/>
    <s v="0:0:0"/>
    <n v="115590"/>
    <x v="0"/>
    <x v="61"/>
    <s v="2021-07-ATM-1"/>
    <s v="Priority 1"/>
    <s v="99 Days SLA"/>
    <s v="SST Technicians"/>
    <s v="Hardware - SST Technicians"/>
    <s v="ATM Hardware"/>
    <x v="0"/>
    <x v="4"/>
    <n v="1570"/>
    <s v="MCB ATM 3234 - PLAINE VERTE - UNABLE TO PUT IN SERVICE SINCE THIS MORNING RECURRENT DISPENSER FAULTY - CT CLIMENE."/>
    <x v="24"/>
    <m/>
    <x v="1"/>
    <x v="248"/>
    <n v="3234"/>
    <n v="6626"/>
    <s v="ATM - MCB SLA"/>
    <m/>
    <m/>
    <m/>
    <m/>
    <m/>
    <x v="0"/>
    <s v="Contact MRU"/>
    <x v="3"/>
    <d v="2015-11-15T00:00:00"/>
    <n v="7.8684931506849312"/>
    <x v="2"/>
    <x v="0"/>
    <x v="2"/>
    <x v="0"/>
    <x v="5"/>
    <m/>
    <m/>
    <x v="2"/>
    <s v="Start Date missing"/>
    <m/>
  </r>
  <r>
    <s v="Emmanuel"/>
    <d v="2023-04-07T00:00:00"/>
    <x v="77"/>
    <x v="102"/>
    <s v="16:30"/>
    <s v="07/04/2023"/>
    <s v="17:00"/>
    <s v="0:0:0"/>
    <n v="115592"/>
    <x v="0"/>
    <x v="68"/>
    <s v="2021-07-ATM-1"/>
    <s v="Priority 1"/>
    <s v="99 Days SLA"/>
    <s v="SST Technicians"/>
    <s v="Hardware - SST Technicians"/>
    <s v="ATM Hardware"/>
    <x v="3"/>
    <x v="6"/>
    <n v="1544"/>
    <s v="card reader faulty"/>
    <x v="846"/>
    <s v="Clean cared reader, tested okay"/>
    <x v="0"/>
    <x v="294"/>
    <n v="3336"/>
    <s v="6634 GBRU"/>
    <s v="ATM - MCB SLA"/>
    <n v="15259"/>
    <s v="Clean cared reader, tested okay"/>
    <s v="Work Request"/>
    <s v="Closed"/>
    <n v="90"/>
    <x v="0"/>
    <s v="Contact ROD"/>
    <x v="6"/>
    <d v="2017-02-11T00:00:00"/>
    <n v="6.624657534246575"/>
    <x v="12"/>
    <x v="0"/>
    <x v="0"/>
    <x v="2"/>
    <x v="7"/>
    <m/>
    <m/>
    <x v="5"/>
    <s v="2023"/>
    <d v="1899-12-30T00:30:00"/>
  </r>
  <r>
    <s v="Rakesh"/>
    <d v="2023-04-10T00:00:00"/>
    <x v="77"/>
    <x v="98"/>
    <s v="14:30"/>
    <s v="10/04/2023"/>
    <s v="15:30"/>
    <s v="0:0:0"/>
    <n v="115593"/>
    <x v="0"/>
    <x v="61"/>
    <s v="2021-07-ATM-1"/>
    <s v="Priority 1"/>
    <s v="99 Days SLA"/>
    <s v="SST Technicians"/>
    <s v="Hardware - SST Technicians"/>
    <s v="ATM Hardware"/>
    <x v="0"/>
    <x v="4"/>
    <n v="1570"/>
    <s v="MCB ATM 3234 - PLAINE VERTE - UNABLE TO PUT IN SERVICE SINCE THIS MORNING RECURRENT DISPENSER FAULTY - CT CLIMENE."/>
    <x v="14"/>
    <s v="Recurrent jam notes Notice vertical belts misplaced on shaft Adjust belts Run loop test and found ok"/>
    <x v="1"/>
    <x v="248"/>
    <n v="3234"/>
    <n v="6626"/>
    <s v="ATM - MCB SLA"/>
    <n v="15263"/>
    <s v="Recurrent jam notes Notice vertical belts misplaced on shaft Adjust belts Run loop test and found ok"/>
    <s v="Work Request"/>
    <s v="Closed"/>
    <n v="60"/>
    <x v="0"/>
    <s v="Contact MRU"/>
    <x v="3"/>
    <d v="2019-09-21T00:00:00"/>
    <n v="4.0164383561643833"/>
    <x v="3"/>
    <x v="0"/>
    <x v="0"/>
    <x v="0"/>
    <x v="1"/>
    <m/>
    <m/>
    <x v="5"/>
    <s v="2023"/>
    <d v="1899-12-30T01:00:00"/>
  </r>
  <r>
    <s v="Rakesh"/>
    <d v="2023-04-10T00:00:00"/>
    <x v="77"/>
    <x v="98"/>
    <s v="15:41"/>
    <s v="10/04/2023"/>
    <s v="17:00"/>
    <s v="0:0:0"/>
    <n v="115594"/>
    <x v="0"/>
    <x v="101"/>
    <s v="2021-07-ATM-1"/>
    <s v="Priority 2"/>
    <s v="99 Days SLA"/>
    <s v="SST Technicians"/>
    <s v="Hardware - SST Technicians"/>
    <s v="ATM Hardware"/>
    <x v="24"/>
    <x v="4"/>
    <n v="1535"/>
    <s v="MCB - 4403 - LONDON RIVIERE NOIRE - PIN PAD FAULTY - CAUDAN SECURITY"/>
    <x v="38"/>
    <s v="EPP error before restarting. Changed EPP module (S/N: 24135602). ATM restarted - continue to restart, try to change USB cable , still faulty. Need to reinstall ATM complete - hard disk crashed. ATM switched off, intervention rescheduled for 11/04/23."/>
    <x v="9"/>
    <x v="243"/>
    <n v="4403"/>
    <s v="6627 Touch"/>
    <s v="ATM - MCB SLA"/>
    <n v="15341"/>
    <s v="EPP error before restarting. Changed EPP module (S/N: 24135602). ATM restarted - continue to restart, try to change USB cable , still faulty. Need to reinstall ATM complete - hard disk crashed. ATM switched off, intervention rescheduled for 11/04/23."/>
    <s v="Work Request"/>
    <s v="Closed"/>
    <n v="79"/>
    <x v="0"/>
    <s v="Contact MRU"/>
    <x v="2"/>
    <s v="To be determined"/>
    <m/>
    <x v="7"/>
    <x v="0"/>
    <x v="0"/>
    <x v="0"/>
    <x v="1"/>
    <m/>
    <m/>
    <x v="5"/>
    <s v="2023"/>
    <d v="1899-12-30T01:19:00"/>
  </r>
  <r>
    <s v="Rakesh"/>
    <d v="2023-04-11T00:00:00"/>
    <x v="78"/>
    <x v="102"/>
    <s v="10:30"/>
    <s v="07/04/2023"/>
    <s v="11:00"/>
    <s v="0:0:0"/>
    <n v="115615"/>
    <x v="0"/>
    <x v="52"/>
    <s v="2021-07-ATM-1"/>
    <s v="Priority 2"/>
    <s v="99 Days SLA"/>
    <s v="SST Technicians"/>
    <s v="Hardware - SST Technicians"/>
    <s v="ATM Hardware"/>
    <x v="19"/>
    <x v="4"/>
    <n v="1699"/>
    <s v="MCB SSR M 3207 - RETRIEVE EJ LOG - DONE 07/04/2023"/>
    <x v="847"/>
    <s v="take ej logs"/>
    <x v="0"/>
    <x v="198"/>
    <n v="3207"/>
    <s v="6634 GBRU"/>
    <s v="ATM - MCB SLA"/>
    <n v="15281"/>
    <s v="take ej logs"/>
    <s v="Work Request"/>
    <s v="Closed"/>
    <n v="30"/>
    <x v="0"/>
    <s v="Contact MRU"/>
    <x v="4"/>
    <d v="2019-10-12T00:00:00"/>
    <n v="3.9589041095890409"/>
    <x v="3"/>
    <x v="0"/>
    <x v="0"/>
    <x v="0"/>
    <x v="7"/>
    <m/>
    <m/>
    <x v="5"/>
    <s v="2023"/>
    <d v="1899-12-30T00:30:00"/>
  </r>
  <r>
    <s v="Rakesh"/>
    <d v="2023-04-11T00:00:00"/>
    <x v="78"/>
    <x v="100"/>
    <s v="10:45"/>
    <s v="11/04/2023"/>
    <s v="12:45"/>
    <s v="0:0:0"/>
    <n v="115618"/>
    <x v="0"/>
    <x v="132"/>
    <s v="2022-07-ATM-1"/>
    <s v="Priority 1"/>
    <s v="99 Days SLA"/>
    <s v="SST Technicians"/>
    <s v="Hardware - SST Technicians"/>
    <s v="ATM Hardware"/>
    <x v="5"/>
    <x v="4"/>
    <m/>
    <s v="MCB 7501 - LONDON PTE AUX SABLES - CASSETTE 1 PICK ARM 1 FAULTY - BRINKS RDV 11:00 - SN NOT IN SSD"/>
    <x v="14"/>
    <s v="Cassette 1 faulty Change pick arm Check vacuum all good Run loop test and found ok"/>
    <x v="3"/>
    <x v="370"/>
    <n v="7501"/>
    <n v="6627"/>
    <s v="ATM-MCB SLA"/>
    <n v="15286"/>
    <s v="Cassette 1 faulty Change pick arm Check vacuum all good Run loop test and found ok"/>
    <s v="Work Request"/>
    <s v="Closed"/>
    <n v="120"/>
    <x v="0"/>
    <s v="Contact MRU"/>
    <x v="4"/>
    <d v="2011-07-21T00:00:00"/>
    <n v="12.191780821917808"/>
    <x v="1"/>
    <x v="0"/>
    <x v="0"/>
    <x v="0"/>
    <x v="0"/>
    <m/>
    <m/>
    <x v="5"/>
    <s v="2023"/>
    <d v="1899-12-30T02:00:00"/>
  </r>
  <r>
    <s v="Rakesh"/>
    <d v="2023-04-11T00:00:00"/>
    <x v="78"/>
    <x v="100"/>
    <s v="16:15"/>
    <s v="11/04/2023"/>
    <s v="16:45"/>
    <s v="0:0:0"/>
    <n v="115619"/>
    <x v="6"/>
    <x v="20"/>
    <s v="2021-01-ATM-1"/>
    <s v="Priority 3"/>
    <s v="99 Days SLA"/>
    <s v="SST Technicians"/>
    <s v="Hardware - SST Technicians"/>
    <s v="ATM Hardware"/>
    <x v="18"/>
    <x v="4"/>
    <m/>
    <s v="ABSA 1014 - HO PORT LOUIS - JOURNAL PRINTER FAULTY - BRNKS 14:00 - BRINKS PUSHED RDV TO 15:00 THEN 15:30 - NEETISH INFORMED"/>
    <x v="395"/>
    <s v="`Restart atm journal ok"/>
    <x v="8"/>
    <x v="34"/>
    <s v="ATM ID Missing"/>
    <s v="Model No. missing"/>
    <s v="ATM - ABSA SLA"/>
    <n v="15284"/>
    <s v="`Restart atm journal ok"/>
    <s v="Work Request"/>
    <s v="Closed"/>
    <n v="30"/>
    <x v="0"/>
    <s v="Contact MRU"/>
    <x v="4"/>
    <d v="2011-07-21T00:00:00"/>
    <n v="12.191780821917808"/>
    <x v="1"/>
    <x v="0"/>
    <x v="0"/>
    <x v="0"/>
    <x v="0"/>
    <m/>
    <m/>
    <x v="5"/>
    <s v="2023"/>
    <d v="1899-12-30T00:30:00"/>
  </r>
  <r>
    <s v="Rakesh"/>
    <d v="2023-04-11T00:00:00"/>
    <x v="78"/>
    <x v="100"/>
    <s v="10:15"/>
    <s v="11/04/2023"/>
    <s v="13:45"/>
    <s v="0:0:0"/>
    <n v="115620"/>
    <x v="0"/>
    <x v="11"/>
    <s v="2021-07-ATM-1"/>
    <s v="Priority 1"/>
    <s v="99 Days SLA"/>
    <s v="SST Technicians"/>
    <s v="Hardware - SST Technicians"/>
    <s v="ATM Hardware"/>
    <x v="10"/>
    <x v="4"/>
    <n v="1840"/>
    <s v="16:40 - MCB 4403 - HDD CRASH - LONDON RIVIERE NOIRE - SCHEDULED FOR TOMORROW 11/04 - 10:15 - SN NOT GOOD IN SSD"/>
    <x v="150"/>
    <s v="Changed hard disk, installation done on ATM , join domain ok, authenticate cash handler ok, keys input ok and test cash done ok. ATM put in service and tested. ATM tested ok. Note: Receipt printer exit found wet on testing receipt printer."/>
    <x v="9"/>
    <x v="243"/>
    <n v="4403"/>
    <s v="6627 Touch"/>
    <s v="ATM - MCB SLA"/>
    <n v="15342"/>
    <s v="Changed hard disk, installation done on ATM , join domain ok, authenticate cash handler ok, keys input ok and test cash done ok. ATM put in service and tested. ATM tested ok. Note: Receipt printer exit found wet on testing receipt printer."/>
    <s v="Work Request"/>
    <s v="Closed"/>
    <n v="210"/>
    <x v="0"/>
    <s v="Contact MRU"/>
    <x v="4"/>
    <d v="2010-04-09T00:00:00"/>
    <n v="13.473972602739726"/>
    <x v="8"/>
    <x v="0"/>
    <x v="0"/>
    <x v="0"/>
    <x v="0"/>
    <m/>
    <m/>
    <x v="5"/>
    <s v="2023"/>
    <d v="1899-12-30T03:30:00"/>
  </r>
  <r>
    <s v="Rakesh"/>
    <d v="2023-04-11T00:00:00"/>
    <x v="78"/>
    <x v="100"/>
    <s v="15:20"/>
    <s v="11/04/2023"/>
    <s v="16:15"/>
    <s v="0:0:0"/>
    <n v="115621"/>
    <x v="0"/>
    <x v="35"/>
    <s v="2022-07-ATM-1"/>
    <s v="Priority 2"/>
    <s v="99 Days SLA"/>
    <s v="SST Technicians"/>
    <s v="Hardware - SST Technicians"/>
    <s v="ATM Hardware"/>
    <x v="0"/>
    <x v="4"/>
    <m/>
    <s v="16:43 - MCB 3137 - CASCAVELLE - CASH HANDLER FAULTY - CT CHRISTIAN 4072001 SCHEDULED FOR 11/04 - SN NOT GOOD IN SSD"/>
    <x v="25"/>
    <s v="Pick failures from position 4 - check all positions, changed 4 bushings(bayonette), 1 S2 pick arm and 1 S2 double gear on position 4. Several stack tests done on position 4 - test cash done ok. ATM put in service and tested. ATM tested ok."/>
    <x v="9"/>
    <x v="306"/>
    <n v="3137"/>
    <s v="6627 Touch"/>
    <s v="ATM-MCB SLA"/>
    <n v="15343"/>
    <s v="Pick failures from position 4 - check all positions, changed 4 bushings(bayonette), 1 S2 pick arm and 1 S2 double gear on position 4. Several stack tests done on position 4 - test cash done ok. ATM put in service and tested. ATM tested ok."/>
    <s v="Work Request"/>
    <s v="Closed"/>
    <n v="55"/>
    <x v="0"/>
    <s v="Contact MRU"/>
    <x v="4"/>
    <d v="2010-04-06T00:00:00"/>
    <n v="13.482191780821918"/>
    <x v="8"/>
    <x v="0"/>
    <x v="0"/>
    <x v="0"/>
    <x v="0"/>
    <m/>
    <m/>
    <x v="5"/>
    <s v="2023"/>
    <d v="1899-12-30T00:55:00"/>
  </r>
  <r>
    <s v="Rakesh"/>
    <d v="2023-04-11T00:00:00"/>
    <x v="78"/>
    <x v="100"/>
    <s v="10:45"/>
    <s v="11/04/2023"/>
    <s v="12:00"/>
    <s v="0:30"/>
    <n v="115622"/>
    <x v="0"/>
    <x v="42"/>
    <s v="2021-07-ATM-1"/>
    <s v="Priority 1"/>
    <s v="99 Days SLA"/>
    <s v="SST Technicians"/>
    <s v="Hardware - SST Technicians"/>
    <s v="ATM Hardware"/>
    <x v="0"/>
    <x v="2"/>
    <n v="1542"/>
    <s v="09:54 - MCB ATM 6102 JUMBO PHOENIX – TOO MANY REJECTS OF MUR 1,000 - CAUDAN SECURITY"/>
    <x v="9"/>
    <s v="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
    <x v="1"/>
    <x v="175"/>
    <n v="6102"/>
    <n v="6626"/>
    <s v="ATM - MCB SLA"/>
    <n v="15333"/>
    <s v="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
    <s v="Work Request"/>
    <s v="Closed"/>
    <n v="75"/>
    <x v="0"/>
    <s v="Contact MRU"/>
    <x v="1"/>
    <d v="2022-05-20T00:00:00"/>
    <n v="1.3534246575342466"/>
    <x v="14"/>
    <x v="0"/>
    <x v="0"/>
    <x v="0"/>
    <x v="0"/>
    <m/>
    <m/>
    <x v="5"/>
    <s v="2023"/>
    <d v="1899-12-30T01:15:00"/>
  </r>
  <r>
    <s v="Rakesh"/>
    <d v="2023-04-11T00:00:00"/>
    <x v="78"/>
    <x v="100"/>
    <s v="14:30"/>
    <s v="11/04/2023"/>
    <s v="15:20"/>
    <s v="01:0"/>
    <n v="115623"/>
    <x v="2"/>
    <x v="13"/>
    <s v="2021-07-ATM-1"/>
    <s v="Priority 3"/>
    <s v="99 Days SLA"/>
    <s v="SST Technicians"/>
    <s v="Hardware - SST Technicians"/>
    <s v="ATM Hardware"/>
    <x v="32"/>
    <x v="2"/>
    <n v="1360"/>
    <s v="13:40 - SBM - 6634 - 83-41103445 - RIVIERE DES ANGUILLES - DEPOSITORY ISSUE - CT SHAHEEN - 2021897"/>
    <x v="218"/>
    <s v="REPAIRS DONE ON ENVELOPE DISPENSER/DEPOSITORY. ALIGNMENT DONE ON ENVELOPE DRIVE MECHANISM. CLEAN ROLLERS AND SENSORS. CLEAN AND LUBRICATE DRIVE ROLLERS, GEARS BEARINGS AND SHAFTS. TESTS RUN UNDER DIAGNOSTICS OK. IN SERVICE TESTS DONE OK."/>
    <x v="4"/>
    <x v="14"/>
    <s v="ATM ID Missing"/>
    <n v="6634"/>
    <s v="ATM- SBM SLA"/>
    <n v="15332"/>
    <s v="REPAIRS DONE ON ENVELOPE DISPENSER/DEPOSITORY. ALIGNMENT DONE ON ENVELOPE DRIVE MECHANISM. CLEAN ROLLERS AND SENSORS. CLEAN AND LUBRICATE DRIVE ROLLERS, GEARS BEARINGS AND SHAFTS. TESTS RUN UNDER DIAGNOSTICS OK. IN SERVICE TESTS DONE OK."/>
    <s v="Work Request"/>
    <s v="Closed"/>
    <n v="50"/>
    <x v="0"/>
    <s v="Contact MRU"/>
    <x v="1"/>
    <d v="2022-05-18T00:00:00"/>
    <n v="1.3589041095890411"/>
    <x v="14"/>
    <x v="0"/>
    <x v="0"/>
    <x v="0"/>
    <x v="0"/>
    <m/>
    <m/>
    <x v="5"/>
    <s v="2023"/>
    <d v="1899-12-30T00:50:00"/>
  </r>
  <r>
    <s v="Rakesh"/>
    <d v="2023-04-11T00:00:00"/>
    <x v="78"/>
    <x v="100"/>
    <s v="11:25"/>
    <s v="11/04/2023"/>
    <s v="13:10"/>
    <s v="0:40"/>
    <n v="115624"/>
    <x v="6"/>
    <x v="133"/>
    <s v="2021-01-ATM-1"/>
    <s v="Priority 2"/>
    <s v="99 Days SLA"/>
    <s v="SST Technicians"/>
    <s v="Hardware - SST Technicians"/>
    <s v="ATM Hardware"/>
    <x v="16"/>
    <x v="1"/>
    <n v="1915"/>
    <s v="SERVICING - MU1211 - ABSA - CENTRE DE FLACQ - 6634-IATM - 83-45464311 - BU"/>
    <x v="848"/>
    <s v=""/>
    <x v="7"/>
    <x v="371"/>
    <s v="MU1211"/>
    <s v="6634-iATM"/>
    <s v="ATM - ABSA SLA"/>
    <n v="15307"/>
    <s v=""/>
    <s v="Work Request"/>
    <s v="Closed"/>
    <n v="105"/>
    <x v="0"/>
    <s v="Contact MRU"/>
    <x v="0"/>
    <d v="2019-06-16T00:00:00"/>
    <n v="4.2821917808219174"/>
    <x v="3"/>
    <x v="1"/>
    <x v="0"/>
    <x v="0"/>
    <x v="0"/>
    <m/>
    <m/>
    <x v="5"/>
    <s v="2023"/>
    <d v="1899-12-30T01:45:00"/>
  </r>
  <r>
    <s v="Rakesh"/>
    <d v="2023-04-11T00:00:00"/>
    <x v="78"/>
    <x v="5"/>
    <s v="Start Time missing"/>
    <s v="End Date missing"/>
    <s v="End Time missing"/>
    <s v="0:0:0"/>
    <n v="115625"/>
    <x v="0"/>
    <x v="0"/>
    <s v="2021-07-ATM-1"/>
    <s v="Priority 2"/>
    <s v="99 Days SLA"/>
    <s v="SST Technicians"/>
    <s v="Hardware - SST Technicians"/>
    <s v="ATM Hardware"/>
    <x v="16"/>
    <x v="1"/>
    <n v="1678"/>
    <s v="SERVICING - 3316 - MCB - LA CROISETTE, GRAND BAIE - 6634GBRU - 13-44008492 - BU"/>
    <x v="24"/>
    <m/>
    <x v="0"/>
    <x v="120"/>
    <n v="3316"/>
    <s v="6634 GBRU"/>
    <s v="ATM - MCB SLA"/>
    <m/>
    <m/>
    <m/>
    <m/>
    <m/>
    <x v="1"/>
    <s v="Contact MRU"/>
    <x v="0"/>
    <s v="To be determined"/>
    <m/>
    <x v="7"/>
    <x v="1"/>
    <x v="2"/>
    <x v="0"/>
    <x v="5"/>
    <m/>
    <m/>
    <x v="2"/>
    <s v="Start Date missing"/>
    <m/>
  </r>
  <r>
    <s v="Rakesh"/>
    <d v="2023-04-11T00:00:00"/>
    <x v="78"/>
    <x v="5"/>
    <s v="Start Time missing"/>
    <s v="End Date missing"/>
    <s v="End Time missing"/>
    <s v="0:0:0"/>
    <n v="115626"/>
    <x v="0"/>
    <x v="38"/>
    <s v="2021-07-ATM-1"/>
    <s v="Priority 1"/>
    <s v="99 Days SLA"/>
    <s v="SST Technicians"/>
    <s v="Hardware - SST Technicians"/>
    <s v="ATM Hardware"/>
    <x v="0"/>
    <x v="1"/>
    <n v="1562"/>
    <s v="12:29 - MCB ATM 3612 - EDITH CAVELL - PRESENTER FATAL, TRANSPORT FATAL, CASH HANDLER FAULTY - CT MONAELLE 4072928"/>
    <x v="24"/>
    <m/>
    <x v="1"/>
    <x v="69"/>
    <n v="3612"/>
    <n v="6626"/>
    <s v="ATM - MCB SLA"/>
    <m/>
    <m/>
    <m/>
    <m/>
    <m/>
    <x v="1"/>
    <s v="Contact MRU"/>
    <x v="3"/>
    <s v="To be determined"/>
    <m/>
    <x v="7"/>
    <x v="0"/>
    <x v="2"/>
    <x v="0"/>
    <x v="5"/>
    <m/>
    <m/>
    <x v="2"/>
    <s v="Start Date missing"/>
    <m/>
  </r>
  <r>
    <s v="Rakesh"/>
    <d v="2023-04-11T00:00:00"/>
    <x v="78"/>
    <x v="100"/>
    <s v="10:30"/>
    <s v="11/04/2023"/>
    <s v="11:30"/>
    <s v="0:0:0"/>
    <n v="115627"/>
    <x v="2"/>
    <x v="73"/>
    <s v="2021-07-ATM-1"/>
    <s v="Priority 2"/>
    <s v="99 Days SLA"/>
    <s v="SST Technicians"/>
    <s v="Hardware - SST Technicians"/>
    <s v="ATM Hardware"/>
    <x v="16"/>
    <x v="2"/>
    <n v="1361"/>
    <s v="SERVICING - - SBM - SOUILLAC (SABEKA) - NCR SELFSERV 6625 - 83-44577160 - OFF-SITE - RDV 10:30"/>
    <x v="849"/>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x v="10"/>
    <x v="182"/>
    <s v="ATM ID Missing"/>
    <n v="6625"/>
    <s v="ATM- SBM SLA"/>
    <n v="15363"/>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s v="Work Request"/>
    <s v="Closed"/>
    <n v="60"/>
    <x v="0"/>
    <s v="Contact MRU"/>
    <x v="1"/>
    <d v="2018-02-13T00:00:00"/>
    <n v="5.6191780821917812"/>
    <x v="5"/>
    <x v="1"/>
    <x v="0"/>
    <x v="0"/>
    <x v="0"/>
    <m/>
    <m/>
    <x v="5"/>
    <s v="2023"/>
    <d v="1899-12-30T01:00:00"/>
  </r>
  <r>
    <s v="Rakesh"/>
    <d v="2023-04-11T00:00:00"/>
    <x v="78"/>
    <x v="100"/>
    <s v="12:15"/>
    <s v="11/04/2023"/>
    <s v="17:00"/>
    <s v="0:0:0"/>
    <n v="115628"/>
    <x v="2"/>
    <x v="94"/>
    <s v="2021-07-ATM-1"/>
    <s v="Priority 1"/>
    <s v="99 Days SLA"/>
    <s v="SST Technicians"/>
    <s v="Hardware - SST Technicians"/>
    <s v="ATM Hardware"/>
    <x v="2"/>
    <x v="2"/>
    <n v="1330"/>
    <s v="SBM LESCALIER - 6625 - 94-51540238 - SLOWNESS IN TRANSACTION PROCESSING BEING NOTED - CT MRS. DEVIANEE 2608021 - ATM HDD REINSTALLATION"/>
    <x v="850"/>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x v="10"/>
    <x v="228"/>
    <n v="21047"/>
    <n v="6625"/>
    <s v="ATM- SBM SLA"/>
    <n v="15365"/>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s v="Work Request"/>
    <s v="Closed"/>
    <n v="395"/>
    <x v="0"/>
    <s v="Contact MRU"/>
    <x v="1"/>
    <d v="2011-02-25T00:00:00"/>
    <n v="12.591780821917808"/>
    <x v="1"/>
    <x v="0"/>
    <x v="0"/>
    <x v="0"/>
    <x v="0"/>
    <m/>
    <m/>
    <x v="5"/>
    <s v="2023"/>
    <d v="1899-12-30T04:45:00"/>
  </r>
  <r>
    <s v="Rakesh"/>
    <d v="2023-04-11T00:00:00"/>
    <x v="78"/>
    <x v="100"/>
    <s v="14:30"/>
    <s v="11/04/2023"/>
    <s v="15:50"/>
    <s v="0:0:0"/>
    <n v="115630"/>
    <x v="0"/>
    <x v="9"/>
    <s v="2021-07-ATM-1"/>
    <s v="Priority 1"/>
    <s v="99 Days SLA"/>
    <s v="SST Technicians"/>
    <s v="Hardware - SST Technicians"/>
    <s v="ATM Hardware"/>
    <x v="12"/>
    <x v="4"/>
    <n v="1655"/>
    <s v="MCB 9301 - PLMB - BNA FAULTY - CT SADEN 2027877"/>
    <x v="851"/>
    <s v="GBRU faulty Belts misplace Adjust belts and clean up module Run loop test Found ok"/>
    <x v="4"/>
    <x v="100"/>
    <n v="9301"/>
    <n v="6634"/>
    <s v="ATM - MCB SLA"/>
    <n v="15285"/>
    <s v="GBRU faulty Belts misplace Adjust belts and clean up module Run loop test Found ok"/>
    <s v="Work Request"/>
    <s v="Closed"/>
    <n v="80"/>
    <x v="0"/>
    <s v="Contact MRU"/>
    <x v="4"/>
    <d v="2018-03-18T00:00:00"/>
    <n v="5.5287671232876709"/>
    <x v="5"/>
    <x v="0"/>
    <x v="0"/>
    <x v="0"/>
    <x v="0"/>
    <m/>
    <m/>
    <x v="5"/>
    <s v="2023"/>
    <d v="1899-12-30T01:20:00"/>
  </r>
  <r>
    <s v="Rakesh"/>
    <d v="2023-04-11T00:00:00"/>
    <x v="78"/>
    <x v="5"/>
    <s v="Start Time missing"/>
    <s v="End Date missing"/>
    <s v="End Time missing"/>
    <s v="0:0:0"/>
    <n v="115632"/>
    <x v="0"/>
    <x v="126"/>
    <s v="2021-07-ATM-1"/>
    <s v="Priority 1"/>
    <s v="99 Days SLA"/>
    <s v="SST Technicians"/>
    <s v="Hardware - SST Technicians"/>
    <s v="ATM Hardware"/>
    <x v="3"/>
    <x v="1"/>
    <n v="1547"/>
    <s v="MCB ATM 4316 - PLAINE DES PAPAYES - CARD READER FAULTY - CT BRINKS"/>
    <x v="24"/>
    <m/>
    <x v="5"/>
    <x v="354"/>
    <n v="4316"/>
    <s v="6684 GBRU"/>
    <s v="ATM - MCB SLA"/>
    <m/>
    <m/>
    <m/>
    <m/>
    <m/>
    <x v="1"/>
    <s v="Contact MRU"/>
    <x v="0"/>
    <s v="To be determined"/>
    <m/>
    <x v="7"/>
    <x v="0"/>
    <x v="2"/>
    <x v="0"/>
    <x v="5"/>
    <m/>
    <m/>
    <x v="2"/>
    <s v="Start Date missing"/>
    <m/>
  </r>
  <r>
    <s v="Rakesh"/>
    <d v="2023-04-11T00:00:00"/>
    <x v="78"/>
    <x v="100"/>
    <s v="16:15"/>
    <s v="11/04/2023"/>
    <s v="17:00"/>
    <s v="01:35"/>
    <n v="115633"/>
    <x v="2"/>
    <x v="94"/>
    <s v="2021-07-ATM-1"/>
    <s v="Priority 1"/>
    <s v="99 Days SLA"/>
    <s v="SST Technicians"/>
    <s v="Hardware - SST Technicians"/>
    <s v="ATM Hardware"/>
    <x v="10"/>
    <x v="2"/>
    <n v="1330"/>
    <s v="SBM LESCALIER - 6625 - 94-51540238 - SLOWNESS IN TRANSACTION PROCESSING BEING NOTED - CT MRS. DEVIANEE 2608021 - ASSIST ASHLEY"/>
    <x v="567"/>
    <s v="CONTINUE CONFIGURATION AFTER INSTALLATION OF APPLICATION BY ASHLEY. TESTS DONE OK. HOWEVER ATM RESETS WHEN SETTLEMENT IS DONE ON SMART VISTA. INTERVENTION TO BE FOLLOWED NEXT DAY MORNING AS FOR SECURITY REASONS BANK PREMISES HAS TO BE CLOSED."/>
    <x v="10"/>
    <x v="228"/>
    <n v="21047"/>
    <n v="6625"/>
    <s v="ATM- SBM SLA"/>
    <n v="15331"/>
    <s v="CONTINUE CONFIGURATION AFTER INSTALLATION OF APPLICATION BY ASHLEY. TESTS DONE OK. HOWEVER ATM RESETS WHEN SETTLEMENT IS DONE ON SMART VISTA. INTERVENTION TO BE FOLLOWED NEXT DAY MORNING AS FOR SECURITY REASONS BANK PREMISES HAS TO BE CLOSED."/>
    <s v="Work Request"/>
    <s v="Closed"/>
    <n v="265"/>
    <x v="0"/>
    <s v="Contact MRU"/>
    <x v="1"/>
    <s v="To be determined"/>
    <m/>
    <x v="7"/>
    <x v="0"/>
    <x v="0"/>
    <x v="0"/>
    <x v="0"/>
    <m/>
    <m/>
    <x v="5"/>
    <s v="2023"/>
    <d v="1899-12-30T00:45:00"/>
  </r>
  <r>
    <s v="Rakesh"/>
    <d v="2023-04-05T00:00:00"/>
    <x v="79"/>
    <x v="97"/>
    <s v="11:45"/>
    <s v="05/04/2023"/>
    <s v="13:15"/>
    <s v="01:0"/>
    <n v="115634"/>
    <x v="0"/>
    <x v="21"/>
    <s v="2021-07-ATM-1"/>
    <s v="Priority 1"/>
    <s v="99 Days SLA"/>
    <s v="SST Technicians"/>
    <s v="Hardware - SST Technicians"/>
    <s v="ATM Hardware"/>
    <x v="0"/>
    <x v="2"/>
    <n v="1690"/>
    <s v="MHG M 3304 CASH DISPENSER PROBLEM DATE 5/4/23"/>
    <x v="9"/>
    <s v="REPAIRS DONE ON CASH DISPENSER. REPLACE SUCTION CUPS. CLEAN PRESENTER, PICK MODULES AND SENSORS. CLEAN AND LUBRICATE DRIVE ROLLERS, GEARS, SHAFTS AND BEARINGS. ALIGNMENT DONE. TESTS RUN UNDER DIAGNOSTICS OK. IN SERVICE TESTS DONE OK."/>
    <x v="0"/>
    <x v="31"/>
    <n v="3304"/>
    <s v="6634 GBRU"/>
    <s v="ATM - MCB SLA"/>
    <n v="15330"/>
    <s v="REPAIRS DONE ON CASH DISPENSER. REPLACE SUCTION CUPS. CLEAN PRESENTER, PICK MODULES AND SENSORS. CLEAN AND LUBRICATE DRIVE ROLLERS, GEARS, SHAFTS AND BEARINGS. ALIGNMENT DONE. TESTS RUN UNDER DIAGNOSTICS OK. IN SERVICE TESTS DONE OK."/>
    <s v="Work Request"/>
    <s v="Closed"/>
    <n v="90"/>
    <x v="0"/>
    <s v="Contact MRU"/>
    <x v="1"/>
    <d v="2010-04-15T00:00:00"/>
    <n v="13.457534246575342"/>
    <x v="8"/>
    <x v="0"/>
    <x v="0"/>
    <x v="0"/>
    <x v="4"/>
    <m/>
    <m/>
    <x v="5"/>
    <s v="2023"/>
    <d v="1899-12-30T01:30:00"/>
  </r>
  <r>
    <s v="Rakesh"/>
    <d v="2023-04-12T00:00:00"/>
    <x v="79"/>
    <x v="102"/>
    <s v="17:45"/>
    <s v="07/04/2023"/>
    <s v="18:50"/>
    <s v="01:0"/>
    <n v="115635"/>
    <x v="0"/>
    <x v="21"/>
    <s v="2021-07-ATM-1"/>
    <s v="Priority 1"/>
    <s v="99 Days SLA"/>
    <s v="SST Technicians"/>
    <s v="Hardware - SST Technicians"/>
    <s v="ATM Hardware"/>
    <x v="0"/>
    <x v="2"/>
    <n v="1667"/>
    <s v="MHG M 3104 PROBLEM ON MEDIA DISPENSER DATE 7/4/23"/>
    <x v="55"/>
    <s v="REPAIRS DONE ON MEDIA DISPENSER. CHECK NOTE PARAMETERS. CHECK CASSETTES AND COVERS. ADJUST NOTES GUIDES OF EACH CASSETTE. CHECK SPACERS. GENERAL CHECKUP OF MEDIA DISPENSER. TESTS RUN UNDER DIAGNOSTICS OK LOOP STACK TESTS DONE OK.. IN SERVICE TESTS DONE OK."/>
    <x v="3"/>
    <x v="295"/>
    <n v="3104"/>
    <n v="6627"/>
    <s v="ATM - MCB SLA"/>
    <n v="15329"/>
    <s v="REPAIRS DONE ON MEDIA DISPENSER. CHECK NOTE PARAMETERS. CHECK CASSETTES AND COVERS. ADJUST NOTES GUIDES OF EACH CASSETTE. CHECK SPACERS. GENERAL CHECKUP OF MEDIA DISPENSER. TESTS RUN UNDER DIAGNOSTICS OK LOOP STACK TESTS DONE OK.. IN SERVICE TESTS DONE OK."/>
    <s v="Work Request"/>
    <s v="Closed"/>
    <n v="65"/>
    <x v="0"/>
    <s v="Contact MRU"/>
    <x v="1"/>
    <d v="2019-09-21T00:00:00"/>
    <n v="4.0164383561643833"/>
    <x v="3"/>
    <x v="0"/>
    <x v="1"/>
    <x v="0"/>
    <x v="7"/>
    <m/>
    <m/>
    <x v="5"/>
    <s v="2023"/>
    <d v="1899-12-30T01:05:00"/>
  </r>
  <r>
    <s v="Rakesh"/>
    <d v="2023-04-12T00:00:00"/>
    <x v="79"/>
    <x v="102"/>
    <s v="18:50"/>
    <s v="07/04/2023"/>
    <s v="19:35"/>
    <s v="01:0"/>
    <n v="115636"/>
    <x v="0"/>
    <x v="21"/>
    <s v="2021-07-ATM-1"/>
    <s v="Priority 1"/>
    <s v="99 Days SLA"/>
    <s v="SST Technicians"/>
    <s v="Hardware - SST Technicians"/>
    <s v="ATM Hardware"/>
    <x v="0"/>
    <x v="2"/>
    <m/>
    <s v="MHG M 3204 PROBLEM ON CASH DISPENSER DATE 7/4/23"/>
    <x v="9"/>
    <s v="REPAIRS DONE ON CASH DISPENSER. ALIGNMENT DONE ON 1ST PICK MODULE. REPLACE SUCTION CUPS. GENERAL CLEANING DONE. CLEAN AND LUBRICATE DRIVE ROLLERS, GEARS, SHAFTS AND BEARINGS. GENERAL CHECK UP DONE. TESTS RUN UNDER DIAGNOSTICS OK. IN SERVICE TESTS DONE OK."/>
    <x v="0"/>
    <x v="43"/>
    <n v="3204"/>
    <s v="6634 GBRU"/>
    <s v="ATM - MCB SLA"/>
    <n v="15328"/>
    <s v="REPAIRS DONE ON CASH DISPENSER. ALIGNMENT DONE ON 1ST PICK MODULE. REPLACE SUCTION CUPS. GENERAL CLEANING DONE. CLEAN AND LUBRICATE DRIVE ROLLERS, GEARS, SHAFTS AND BEARINGS. GENERAL CHECK UP DONE. TESTS RUN UNDER DIAGNOSTICS OK. IN SERVICE TESTS DONE OK."/>
    <s v="Work Request"/>
    <s v="Closed"/>
    <n v="45"/>
    <x v="0"/>
    <s v="Contact MRU"/>
    <x v="4"/>
    <d v="2019-10-12T00:00:00"/>
    <n v="3.9589041095890409"/>
    <x v="3"/>
    <x v="0"/>
    <x v="1"/>
    <x v="0"/>
    <x v="7"/>
    <m/>
    <m/>
    <x v="5"/>
    <s v="2023"/>
    <d v="1899-12-30T00:45:00"/>
  </r>
  <r>
    <s v="Rakesh"/>
    <d v="2023-04-12T00:00:00"/>
    <x v="79"/>
    <x v="104"/>
    <s v="13:00"/>
    <s v="12/04/2023"/>
    <s v="15:00"/>
    <s v="0:0:0"/>
    <n v="115637"/>
    <x v="0"/>
    <x v="68"/>
    <s v="2021-07-ATM-1"/>
    <s v="Priority 1"/>
    <s v="99 Days SLA"/>
    <s v="SST Technicians"/>
    <s v="Hardware - SST Technicians"/>
    <s v="ATM Hardware"/>
    <x v="1"/>
    <x v="6"/>
    <n v="1545"/>
    <s v="MCB P MATHURIN issue with GBRU 3136 CONTACT ARIELLE DATE 12/4/23"/>
    <x v="852"/>
    <s v="Adjust GBRU cassette, restart ATM , config GBRU"/>
    <x v="0"/>
    <x v="261"/>
    <n v="3436"/>
    <s v="6634 GBRU"/>
    <s v="ATM - MCB SLA"/>
    <n v="15368"/>
    <s v="Adjust GBRU cassette, restart ATM , config GBRU"/>
    <s v="Work Request"/>
    <s v="Closed"/>
    <n v="120"/>
    <x v="0"/>
    <s v="Contact ROD"/>
    <x v="6"/>
    <s v="To be determined"/>
    <m/>
    <x v="7"/>
    <x v="0"/>
    <x v="0"/>
    <x v="2"/>
    <x v="4"/>
    <m/>
    <m/>
    <x v="5"/>
    <s v="2023"/>
    <d v="1899-12-30T02:00:00"/>
  </r>
  <r>
    <s v="Rakesh"/>
    <d v="2023-04-12T00:00:00"/>
    <x v="79"/>
    <x v="104"/>
    <s v="12:30"/>
    <s v="12/04/2023"/>
    <s v="13:10"/>
    <s v="0:0:0"/>
    <n v="115639"/>
    <x v="0"/>
    <x v="9"/>
    <s v="2021-07-ATM-1"/>
    <s v="Priority 1"/>
    <s v="99 Days SLA"/>
    <s v="SST Technicians"/>
    <s v="Hardware - SST Technicians"/>
    <s v="ATM Hardware"/>
    <x v="2"/>
    <x v="4"/>
    <n v="1597"/>
    <s v="ATM 1601 – Recurrent ATM Offline DATE 12/4/23 Contact Saden"/>
    <x v="337"/>
    <s v="Atm going out of service only at night when atm not in uses"/>
    <x v="13"/>
    <x v="84"/>
    <n v="1601"/>
    <s v="6684 GBRU TOUCH CPM"/>
    <s v="ATM - MCB SLA"/>
    <n v="15316"/>
    <s v="Atm going out of service only at night when atm not in uses"/>
    <s v="Work Request"/>
    <s v="Closed"/>
    <n v="40"/>
    <x v="0"/>
    <s v="Contact MRU"/>
    <x v="3"/>
    <d v="2013-06-10T00:00:00"/>
    <n v="10.301369863013699"/>
    <x v="11"/>
    <x v="0"/>
    <x v="0"/>
    <x v="0"/>
    <x v="4"/>
    <m/>
    <m/>
    <x v="5"/>
    <s v="2023"/>
    <d v="1899-12-30T00:40:00"/>
  </r>
  <r>
    <s v="Rakesh"/>
    <d v="2023-04-12T00:00:00"/>
    <x v="79"/>
    <x v="104"/>
    <s v="11:15"/>
    <s v="12/04/2023"/>
    <s v="12:00"/>
    <s v="0:0:0"/>
    <n v="115640"/>
    <x v="0"/>
    <x v="9"/>
    <s v="2021-07-ATM-1"/>
    <s v="Priority 1"/>
    <s v="99 Days SLA"/>
    <s v="SST Technicians"/>
    <s v="Hardware - SST Technicians"/>
    <s v="ATM Hardware"/>
    <x v="1"/>
    <x v="4"/>
    <n v="1546"/>
    <s v="MCB PLMB ATM 6101 - Recurrent failed cash deposit GBRU ISSUE DATE 12/4/23 Contact Loic/Saden DATE 12/4/23?"/>
    <x v="851"/>
    <s v="Check GBRU module all good Run test and found ok"/>
    <x v="5"/>
    <x v="30"/>
    <n v="6101"/>
    <s v="6684 GBRU"/>
    <s v="ATM - MCB SLA"/>
    <n v="15314"/>
    <s v="Check GBRU module all good Run test and found ok"/>
    <s v="Work Request"/>
    <s v="Closed"/>
    <n v="45"/>
    <x v="0"/>
    <s v="Contact MRU"/>
    <x v="3"/>
    <s v="To be determined"/>
    <m/>
    <x v="7"/>
    <x v="0"/>
    <x v="0"/>
    <x v="0"/>
    <x v="4"/>
    <m/>
    <m/>
    <x v="5"/>
    <s v="2023"/>
    <d v="1899-12-30T00:45:00"/>
  </r>
  <r>
    <s v="Rakesh"/>
    <d v="2023-04-12T00:00:00"/>
    <x v="79"/>
    <x v="104"/>
    <s v="12:55"/>
    <s v="12/04/2023"/>
    <s v="16:20"/>
    <s v="01:45"/>
    <n v="115642"/>
    <x v="0"/>
    <x v="76"/>
    <s v="2021-07-ATM-1"/>
    <s v="Priority 1"/>
    <s v="99 Days SLA"/>
    <s v="SST Technicians"/>
    <s v="Hardware - SST Technicians"/>
    <s v="ATM Hardware"/>
    <x v="2"/>
    <x v="1"/>
    <n v="1531"/>
    <s v="TAB M 3616 Error Message: BBS Password Required Contact: BRINKS 2041218"/>
    <x v="853"/>
    <s v=""/>
    <x v="1"/>
    <x v="188"/>
    <n v="3616"/>
    <n v="6626"/>
    <s v="ATM - MCB SLA"/>
    <n v="15309"/>
    <s v=""/>
    <s v="Work Request"/>
    <s v="Closed"/>
    <n v="205"/>
    <x v="0"/>
    <s v="Contact MRU"/>
    <x v="0"/>
    <d v="2012-12-12T00:00:00"/>
    <n v="10.794520547945206"/>
    <x v="9"/>
    <x v="0"/>
    <x v="0"/>
    <x v="0"/>
    <x v="4"/>
    <m/>
    <m/>
    <x v="5"/>
    <s v="2023"/>
    <d v="1899-12-30T03:25:00"/>
  </r>
  <r>
    <s v="Rakesh"/>
    <d v="2023-04-12T00:00:00"/>
    <x v="79"/>
    <x v="104"/>
    <s v="10:30"/>
    <s v="12/04/2023"/>
    <s v="14:00"/>
    <s v="0:0:0"/>
    <n v="115643"/>
    <x v="0"/>
    <x v="9"/>
    <s v="2021-07-ATM-1"/>
    <s v="Priority 1"/>
    <s v="99 Days SLA"/>
    <s v="SST Technicians"/>
    <s v="Hardware - SST Technicians"/>
    <s v="ATM Hardware"/>
    <x v="2"/>
    <x v="0"/>
    <n v="1684"/>
    <s v="ATM 8701 – Black Screen, check power supply if faulty Contact Richard 2025097 DATE 12/4/23"/>
    <x v="854"/>
    <s v="Start time 11-15 Machine no boot replaced main psu replaced interlock switchj on gbru power up tested okay machine in service"/>
    <x v="17"/>
    <x v="290"/>
    <n v="8701"/>
    <s v="6632 GBRU CPM"/>
    <s v="ATM - MCB SLA"/>
    <n v="15430"/>
    <s v="Start time 11-15 Machine no boot replaced main psu replaced interlock switchj on gbru power up tested okay machine in service"/>
    <s v="Work Request"/>
    <s v="Closed"/>
    <n v="210"/>
    <x v="0"/>
    <s v="Contact MRU"/>
    <x v="3"/>
    <d v="2012-01-01T00:00:00"/>
    <n v="11.742465753424657"/>
    <x v="1"/>
    <x v="0"/>
    <x v="0"/>
    <x v="0"/>
    <x v="4"/>
    <m/>
    <m/>
    <x v="5"/>
    <s v="2023"/>
    <d v="1899-12-30T03:30:00"/>
  </r>
  <r>
    <s v="Rakesh"/>
    <d v="2023-04-12T00:00:00"/>
    <x v="79"/>
    <x v="104"/>
    <s v="10:20"/>
    <s v="12/04/2023"/>
    <s v="11:35"/>
    <s v="0:0:0"/>
    <n v="115644"/>
    <x v="0"/>
    <x v="31"/>
    <s v="2021-07-ATM-1"/>
    <s v="Priority 1"/>
    <s v="99 Days SLA"/>
    <s v="SST Technicians"/>
    <s v="Hardware - SST Technicians"/>
    <s v="ATM Hardware"/>
    <x v="0"/>
    <x v="4"/>
    <m/>
    <s v="MCB 3311 - BEAU BASSIN - TO DEACTIVATE CASH RETRACTED (NOTES LEFT ON ATM) - CT SANJANA 4072372 - SN NOT IN SSD"/>
    <x v="25"/>
    <s v="ATM doing cash retract. Disable cash retract on ATM. Test cash done ok. ATM put in service and tested. ATM tested ok. Test for cash retract ok."/>
    <x v="9"/>
    <x v="150"/>
    <n v="3311"/>
    <s v="6627 Touch"/>
    <s v="ATM - MCB SLA"/>
    <n v="15344"/>
    <s v="ATM doing cash retract. Disable cash retract on ATM. Test cash done ok. ATM put in service and tested. ATM tested ok. Test for cash retract ok."/>
    <s v="Work Request"/>
    <s v="Closed"/>
    <n v="75"/>
    <x v="0"/>
    <s v="Contact MRU"/>
    <x v="4"/>
    <d v="2017-02-08T00:00:00"/>
    <n v="6.6328767123287671"/>
    <x v="4"/>
    <x v="0"/>
    <x v="0"/>
    <x v="0"/>
    <x v="4"/>
    <m/>
    <m/>
    <x v="5"/>
    <s v="2023"/>
    <d v="1899-12-30T01:15:00"/>
  </r>
  <r>
    <s v="Rakesh"/>
    <d v="2023-04-12T00:00:00"/>
    <x v="79"/>
    <x v="104"/>
    <s v="11:15"/>
    <s v="12/04/2023"/>
    <s v="13:20"/>
    <s v="0:20"/>
    <n v="115645"/>
    <x v="0"/>
    <x v="55"/>
    <s v="2021-07-ATM-1"/>
    <s v="Priority 2"/>
    <s v="99 Days SLA"/>
    <s v="SST Technicians"/>
    <s v="Hardware - SST Technicians"/>
    <s v="ATM Hardware"/>
    <x v="16"/>
    <x v="2"/>
    <n v="1509"/>
    <s v="SERVICING - 5402 - MCB - VACOAS - LONDON PLAZA - 6634 - 13-44008484 - OFF-SITE"/>
    <x v="63"/>
    <s v="GENERAL SERVICING OF ALL MODULES. CLEAN CARD READER PRINTERS, GOP, PRESENTER , PICK MODULES, DRIVE BELTS, GBRU, BILL VALIDATOR AND SENSORS. CLEAN AND LUBRICATE DRIVE GEARS ROLLERS, BEARINGS AND SHAFTS. TESTS RUN UNDER DIAGNOSTICS - OK. IN SERVICE TESTS DONE OK."/>
    <x v="4"/>
    <x v="329"/>
    <n v="5402"/>
    <n v="6634"/>
    <s v="ATM - MCB SLA"/>
    <n v="15326"/>
    <s v="GENERAL SERVICING OF ALL MODULES. CLEAN CARD READER PRINTERS, GOP, PRESENTER , PICK MODULES, DRIVE BELTS, GBRU, BILL VALIDATOR AND SENSORS. CLEAN AND LUBRICATE DRIVE GEARS ROLLERS, BEARINGS AND SHAFTS. TESTS RUN UNDER DIAGNOSTICS - OK. IN SERVICE TESTS DONE OK."/>
    <s v="Work Request"/>
    <s v="Closed"/>
    <n v="125"/>
    <x v="0"/>
    <s v="Contact MRU"/>
    <x v="1"/>
    <d v="2015-10-20T00:00:00"/>
    <n v="7.9397260273972599"/>
    <x v="2"/>
    <x v="1"/>
    <x v="0"/>
    <x v="0"/>
    <x v="4"/>
    <m/>
    <m/>
    <x v="5"/>
    <s v="2023"/>
    <d v="1899-12-30T02:05:00"/>
  </r>
  <r>
    <s v="Rakesh"/>
    <d v="2023-04-12T00:00:00"/>
    <x v="79"/>
    <x v="104"/>
    <s v="10:00"/>
    <s v="12/04/2023"/>
    <s v="13:00"/>
    <s v="0:0:0"/>
    <n v="115646"/>
    <x v="2"/>
    <x v="94"/>
    <s v="2021-07-ATM-1"/>
    <s v="Priority 1"/>
    <s v="99 Days SLA"/>
    <s v="SST Technicians"/>
    <s v="Hardware - SST Technicians"/>
    <s v="ATM Hardware"/>
    <x v="10"/>
    <x v="2"/>
    <n v="1330"/>
    <s v="SBM LESCALIER - 6625 - 94-51540238 - HDD CRASH - REINSTALL ATM - CT MRS. DEVIANEE 2608021"/>
    <x v="855"/>
    <s v="ATM re-installation due to SV issue. ATM re-installed successfully and SV issue issue solved. Transaction and sv ok. ATM in service working fine."/>
    <x v="10"/>
    <x v="228"/>
    <n v="21047"/>
    <n v="6625"/>
    <s v="ATM- SBM SLA"/>
    <n v="15444"/>
    <s v="ATM re-installation due to SV issue. ATM re-installed successfully and SV issue issue solved. Transaction and sv ok. ATM in service working fine."/>
    <s v="Work Request"/>
    <s v="Closed"/>
    <n v="180"/>
    <x v="0"/>
    <s v="Contact MRU"/>
    <x v="1"/>
    <d v="2010-04-09T00:00:00"/>
    <n v="13.473972602739726"/>
    <x v="8"/>
    <x v="0"/>
    <x v="0"/>
    <x v="0"/>
    <x v="4"/>
    <m/>
    <m/>
    <x v="5"/>
    <s v="2023"/>
    <d v="1899-12-30T03:00:00"/>
  </r>
  <r>
    <s v="Rakesh"/>
    <d v="2023-04-12T00:00:00"/>
    <x v="79"/>
    <x v="104"/>
    <s v="10:00"/>
    <s v="12/04/2023"/>
    <s v="13:00"/>
    <s v="0:0:0"/>
    <n v="115648"/>
    <x v="2"/>
    <x v="94"/>
    <s v="2021-07-ATM-1"/>
    <s v="Priority 2"/>
    <s v="99 Days SLA"/>
    <s v="SST Technicians"/>
    <s v="Hardware - SST Technicians"/>
    <s v="ATM Hardware"/>
    <x v="10"/>
    <x v="2"/>
    <n v="1330"/>
    <s v="SBM LESCALIER - 6625 - 94-51540238 - HDD CRASH - REINSTALL ATM - CT MRS. DEVIANEE 2608021 - ASSIST AVISHAK"/>
    <x v="856"/>
    <s v="ATM re-installation due to SV issue ATM reinstalled successfully and SV working fine Transaction and SV tested by banks ATM in service, Working fine Transaction pass"/>
    <x v="10"/>
    <x v="228"/>
    <n v="21047"/>
    <n v="6625"/>
    <s v="ATM- SBM SLA"/>
    <n v="15366"/>
    <s v="ATM re-installation due to SV issue ATM reinstalled successfully and SV working fine Transaction and SV tested by banks ATM in service, Working fine Transaction pass"/>
    <s v="Work Request"/>
    <s v="Closed"/>
    <n v="180"/>
    <x v="0"/>
    <s v="Contact MRU"/>
    <x v="1"/>
    <d v="2015-09-14T00:00:00"/>
    <n v="8.0383561643835613"/>
    <x v="2"/>
    <x v="0"/>
    <x v="0"/>
    <x v="0"/>
    <x v="4"/>
    <m/>
    <m/>
    <x v="5"/>
    <s v="2023"/>
    <d v="1899-12-30T03:00:00"/>
  </r>
  <r>
    <s v="Rakesh"/>
    <d v="2023-04-12T00:00:00"/>
    <x v="79"/>
    <x v="104"/>
    <s v="09:55"/>
    <s v="12/04/2023"/>
    <s v="10:15"/>
    <s v="0:0:0"/>
    <n v="115650"/>
    <x v="0"/>
    <x v="31"/>
    <s v="2021-07-ATM-1"/>
    <s v="Priority 2"/>
    <s v="99 Days SLA"/>
    <s v="SST Technicians"/>
    <s v="Hardware - SST Technicians"/>
    <s v="ATM Hardware"/>
    <x v="11"/>
    <x v="4"/>
    <n v="1522"/>
    <s v="MCB 3211 - BEAU BASSIN - CHANGE SCPM RIBBON - CT SANJANA 4072372"/>
    <x v="188"/>
    <s v="Need to change ribbon on SCPM. Changed ribbon and performed tests - tested faulty. Endorser module gear worn out, need to change endorser module. Need to fetch endorser from workshop Phoenix. ATM put in service."/>
    <x v="5"/>
    <x v="52"/>
    <n v="3211"/>
    <s v="6684 GBRU"/>
    <s v="ATM - MCB SLA"/>
    <n v="15345"/>
    <s v="Need to change ribbon on SCPM. Changed ribbon and performed tests - tested faulty. Endorser module gear worn out, need to change endorser module. Need to fetch endorser from workshop Phoenix. ATM put in service."/>
    <s v="Work Request"/>
    <s v="Closed"/>
    <n v="20"/>
    <x v="0"/>
    <s v="Contact MRU"/>
    <x v="2"/>
    <s v="To be determined"/>
    <m/>
    <x v="7"/>
    <x v="0"/>
    <x v="0"/>
    <x v="0"/>
    <x v="4"/>
    <m/>
    <m/>
    <x v="5"/>
    <s v="2023"/>
    <d v="1899-12-30T00:20:00"/>
  </r>
  <r>
    <s v="Rakesh"/>
    <d v="2023-04-12T00:00:00"/>
    <x v="79"/>
    <x v="104"/>
    <s v="10:45"/>
    <s v="12/04/2023"/>
    <s v="13:00"/>
    <s v="0:45"/>
    <n v="115651"/>
    <x v="0"/>
    <x v="8"/>
    <s v="2021-07-ATM-1"/>
    <s v="Priority 1"/>
    <s v="99 Days SLA"/>
    <s v="SST Technicians"/>
    <s v="Hardware - SST Technicians"/>
    <s v="ATM Hardware"/>
    <x v="3"/>
    <x v="3"/>
    <n v="1886"/>
    <s v="MCB R HILL M 3103 Card Reader Faulty MODEL 6684 Contact: Celine 407 2323 DATE 12/4/23"/>
    <x v="857"/>
    <s v="REPAIRED MCRW REPLAED CAPTURE ROLLERS MAGNETIC STRIPE HEAD ASSY"/>
    <x v="5"/>
    <x v="192"/>
    <n v="3103"/>
    <s v="6684 GBRU"/>
    <s v="ATM - MCB SLA"/>
    <n v="15293"/>
    <s v="REPAIRED MCRW REPLAED CAPTURE ROLLERS MAGNETIC STRIPE HEAD ASSY"/>
    <s v="Work Request"/>
    <s v="Closed"/>
    <n v="135"/>
    <x v="0"/>
    <s v="Contact MRU"/>
    <x v="4"/>
    <d v="2010-06-24T00:00:00"/>
    <n v="13.265753424657534"/>
    <x v="8"/>
    <x v="0"/>
    <x v="0"/>
    <x v="0"/>
    <x v="4"/>
    <m/>
    <m/>
    <x v="5"/>
    <s v="2023"/>
    <d v="1899-12-30T02:15:00"/>
  </r>
  <r>
    <s v="Rakesh"/>
    <d v="2023-04-12T00:00:00"/>
    <x v="79"/>
    <x v="104"/>
    <s v="12:00"/>
    <s v="12/04/2023"/>
    <s v="12:30"/>
    <s v="0:0:0"/>
    <n v="115653"/>
    <x v="0"/>
    <x v="9"/>
    <s v="2021-07-ATM-1"/>
    <s v="Priority 1"/>
    <s v="99 Days SLA"/>
    <s v="SST Technicians"/>
    <s v="Hardware - SST Technicians"/>
    <s v="ATM Hardware"/>
    <x v="0"/>
    <x v="4"/>
    <n v="1557"/>
    <s v="MCB PLMB ATM 1501 – Too many rejects – All denomination MODEL 6627 Contact Loic/Saden DATE 12/4/23 ​"/>
    <x v="14"/>
    <s v="Too many reject Change gears on presenter and both pick modules Adjust LVDT Run loop test and found ok"/>
    <x v="9"/>
    <x v="101"/>
    <n v="1501"/>
    <s v="6627 Touch"/>
    <s v="ATM - MCB SLA"/>
    <n v="15315"/>
    <s v="Too many reject Change gears on presenter and both pick modules Adjust LVDT Run loop test and found ok"/>
    <s v="Work Request"/>
    <s v="Closed"/>
    <n v="30"/>
    <x v="0"/>
    <s v="Contact MRU"/>
    <x v="4"/>
    <d v="2010-02-04T00:00:00"/>
    <n v="13.64931506849315"/>
    <x v="10"/>
    <x v="0"/>
    <x v="0"/>
    <x v="0"/>
    <x v="4"/>
    <m/>
    <m/>
    <x v="5"/>
    <s v="2023"/>
    <d v="1899-12-30T00:30:00"/>
  </r>
  <r>
    <s v="Rakesh"/>
    <d v="2023-04-12T00:00:00"/>
    <x v="79"/>
    <x v="5"/>
    <s v="Start Time missing"/>
    <s v="End Date missing"/>
    <s v="End Time missing"/>
    <s v="0:0:0"/>
    <n v="115656"/>
    <x v="0"/>
    <x v="15"/>
    <s v="2021-07-ATM-1"/>
    <s v="Priority 1"/>
    <s v="99 Days SLA"/>
    <s v="SST Technicians"/>
    <s v="Hardware - SST Technicians"/>
    <s v="ATM Hardware"/>
    <x v="5"/>
    <x v="1"/>
    <n v="1519"/>
    <s v="MCB BEAU PLAN M 3147 - CASSETTE RS 1000 ISSUE TOO MANY REJECTS CONTACT DAVID DATE 12/4/23"/>
    <x v="24"/>
    <m/>
    <x v="6"/>
    <x v="16"/>
    <n v="3147"/>
    <n v="6684"/>
    <s v="ATM - MCB SLA"/>
    <m/>
    <m/>
    <m/>
    <m/>
    <m/>
    <x v="1"/>
    <s v="Contact MRU"/>
    <x v="4"/>
    <d v="2010-04-16T00:00:00"/>
    <n v="13.454794520547946"/>
    <x v="8"/>
    <x v="0"/>
    <x v="2"/>
    <x v="0"/>
    <x v="5"/>
    <m/>
    <m/>
    <x v="2"/>
    <s v="Start Date missing"/>
    <m/>
  </r>
  <r>
    <s v="Rakesh"/>
    <d v="2023-04-12T00:00:00"/>
    <x v="79"/>
    <x v="5"/>
    <s v="Start Time missing"/>
    <s v="End Date missing"/>
    <s v="End Time missing"/>
    <s v="0:0:0"/>
    <n v="115657"/>
    <x v="0"/>
    <x v="15"/>
    <s v="2021-07-ATM-1"/>
    <s v="Priority 1"/>
    <s v="99 Days SLA"/>
    <s v="SST Technicians"/>
    <s v="Hardware - SST Technicians"/>
    <s v="ATM Hardware"/>
    <x v="5"/>
    <x v="1"/>
    <m/>
    <s v="MCB BEAU PLAN M 3247 - CASH HANDLER ISSUE CONTACT DAVID DATE 12/4/23"/>
    <x v="24"/>
    <m/>
    <x v="5"/>
    <x v="64"/>
    <n v="3247"/>
    <s v="6684 GBRU"/>
    <s v="ATM - MCB SLA"/>
    <m/>
    <m/>
    <m/>
    <m/>
    <m/>
    <x v="1"/>
    <s v="Contact MRU"/>
    <x v="4"/>
    <d v="2010-06-24T00:00:00"/>
    <n v="13.265753424657534"/>
    <x v="8"/>
    <x v="0"/>
    <x v="2"/>
    <x v="0"/>
    <x v="5"/>
    <m/>
    <m/>
    <x v="2"/>
    <s v="Start Date missing"/>
    <m/>
  </r>
  <r>
    <s v="Rakesh"/>
    <d v="2023-04-12T00:00:00"/>
    <x v="79"/>
    <x v="104"/>
    <s v="13:10"/>
    <s v="12/04/2023"/>
    <s v="13:30"/>
    <s v="0:0:0"/>
    <n v="115658"/>
    <x v="0"/>
    <x v="9"/>
    <s v="2021-07-ATM-1"/>
    <s v="Priority 1"/>
    <s v="99 Days SLA"/>
    <s v="SST Technicians"/>
    <s v="Hardware - SST Technicians"/>
    <s v="ATM Hardware"/>
    <x v="19"/>
    <x v="4"/>
    <n v="1597"/>
    <s v="MCB PLMB M 1601 to retrieve logs in GBRU module and send logs to Shashi/Brian ATM 1601 07.04.23 at 9:30 - 10:30 DATE 12/4/23"/>
    <x v="695"/>
    <s v="Take logs for 07/04/23"/>
    <x v="13"/>
    <x v="84"/>
    <n v="1601"/>
    <s v="6684 GBRU TOUCH CPM"/>
    <s v="ATM - MCB SLA"/>
    <n v="15317"/>
    <s v="Take logs for 07/04/23"/>
    <s v="Work Request"/>
    <s v="Closed"/>
    <n v="20"/>
    <x v="0"/>
    <s v="Contact MRU"/>
    <x v="3"/>
    <d v="2019-06-16T00:00:00"/>
    <n v="4.2821917808219174"/>
    <x v="3"/>
    <x v="0"/>
    <x v="0"/>
    <x v="0"/>
    <x v="4"/>
    <m/>
    <m/>
    <x v="5"/>
    <s v="2023"/>
    <d v="1899-12-30T00:20:00"/>
  </r>
  <r>
    <s v="Rakesh"/>
    <d v="2023-04-13T00:00:00"/>
    <x v="79"/>
    <x v="104"/>
    <s v="13:10"/>
    <s v="12/04/2023"/>
    <s v="13:50"/>
    <s v="0:30"/>
    <n v="115659"/>
    <x v="0"/>
    <x v="125"/>
    <s v="2021-07-ATM-1"/>
    <s v="Priority 1"/>
    <s v="99 Days SLA"/>
    <s v="SST Technicians"/>
    <s v="Hardware - SST Technicians"/>
    <s v="ATM Hardware"/>
    <x v="0"/>
    <x v="3"/>
    <n v="1626"/>
    <s v="MCB WIN CORO ATM 6001- Recurrent Cash Handler. Contact: Brinks 2041218 DATE 12/4/23"/>
    <x v="858"/>
    <s v="REPLACED CARRIAGE ASSY CALIBRATION DONE"/>
    <x v="3"/>
    <x v="353"/>
    <n v="6001"/>
    <n v="6627"/>
    <s v="ATM - MCB SLA"/>
    <n v="15291"/>
    <s v="REPLACED CARRIAGE ASSY CALIBRATION DONE"/>
    <s v="Work Request"/>
    <s v="Closed"/>
    <n v="40"/>
    <x v="0"/>
    <s v="Contact MRU"/>
    <x v="3"/>
    <d v="2022-05-18T00:00:00"/>
    <n v="1.3589041095890411"/>
    <x v="14"/>
    <x v="0"/>
    <x v="0"/>
    <x v="0"/>
    <x v="4"/>
    <m/>
    <m/>
    <x v="5"/>
    <s v="2023"/>
    <d v="1899-12-30T00:40:00"/>
  </r>
  <r>
    <s v="Rakesh"/>
    <d v="2023-04-12T00:00:00"/>
    <x v="79"/>
    <x v="104"/>
    <s v="13:54"/>
    <s v="12/04/2023"/>
    <s v="14:25"/>
    <s v="0:30"/>
    <n v="115662"/>
    <x v="2"/>
    <x v="120"/>
    <s v="2021-07-ATM-1"/>
    <s v="Priority 2"/>
    <s v="99 Days SLA"/>
    <s v="SST Technicians"/>
    <s v="Hardware - SST Technicians"/>
    <s v="ATM Hardware"/>
    <x v="16"/>
    <x v="3"/>
    <n v="1424"/>
    <s v="SERVICING - - SBM - WINNERS COROMANDEL - - 83-43150485 - OFF-SITE - BRINKS"/>
    <x v="859"/>
    <s v="OVERALL SERVICING REPLACED SUCTION CUPS"/>
    <x v="8"/>
    <x v="342"/>
    <s v="ATM ID Missing"/>
    <s v="Model No. missing"/>
    <s v="ATM- SBM SLA"/>
    <n v="15289"/>
    <s v="OVERALL SERVICING REPLACED SUCTION CUPS"/>
    <s v="Work Request"/>
    <s v="Closed"/>
    <n v="31"/>
    <x v="0"/>
    <s v="Contact MRU"/>
    <x v="3"/>
    <d v="2012-01-01T00:00:00"/>
    <n v="11.742465753424657"/>
    <x v="1"/>
    <x v="1"/>
    <x v="0"/>
    <x v="0"/>
    <x v="4"/>
    <m/>
    <m/>
    <x v="5"/>
    <s v="2023"/>
    <d v="1899-12-30T00:31:00"/>
  </r>
  <r>
    <s v="Rakesh"/>
    <d v="2023-04-12T00:00:00"/>
    <x v="79"/>
    <x v="104"/>
    <s v="16:45"/>
    <s v="12/04/2023"/>
    <s v="17:00"/>
    <s v="0:0:0"/>
    <n v="115663"/>
    <x v="0"/>
    <x v="92"/>
    <s v="2021-07-ATM-1"/>
    <s v="Priority 1"/>
    <s v="99 Days SLA"/>
    <s v="SST Technicians"/>
    <s v="Hardware - SST Technicians"/>
    <s v="ATM Hardware"/>
    <x v="5"/>
    <x v="2"/>
    <n v="1760"/>
    <s v="MCB FLIC EN FLAC M 3237 CASSETTE RS 1000 NOT DISPENSING MODEL 6626 CONTACT CAUDAN 52526270 DATE 12/4/23"/>
    <x v="9"/>
    <s v="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
    <x v="1"/>
    <x v="242"/>
    <n v="3237"/>
    <n v="6626"/>
    <s v="ATM - MCB SLA"/>
    <n v="15324"/>
    <s v="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
    <s v="Work Request"/>
    <s v="Closed"/>
    <n v="115"/>
    <x v="0"/>
    <s v="Contact MRU"/>
    <x v="4"/>
    <d v="2019-11-16T00:00:00"/>
    <n v="3.8630136986301369"/>
    <x v="3"/>
    <x v="0"/>
    <x v="0"/>
    <x v="0"/>
    <x v="4"/>
    <m/>
    <m/>
    <x v="5"/>
    <s v="2023"/>
    <d v="1899-12-30T00:15:00"/>
  </r>
  <r>
    <s v="Rakesh"/>
    <d v="2023-04-12T00:00:00"/>
    <x v="79"/>
    <x v="105"/>
    <s v="10:35"/>
    <s v="14/04/2023"/>
    <s v="10:45"/>
    <s v="0:0:0"/>
    <n v="115664"/>
    <x v="0"/>
    <x v="20"/>
    <s v="2021-07-ATM-1"/>
    <s v="Priority 1"/>
    <s v="24 Hour SLA"/>
    <s v="SST Technicians"/>
    <s v="Hardware - SST Technicians"/>
    <s v="ATM Hardware"/>
    <x v="5"/>
    <x v="0"/>
    <m/>
    <s v="MCB PLMB four NEW CASSETTES TO BE DELIVERED TO VIRGINIA DATE 13/4/23"/>
    <x v="860"/>
    <s v="Delivery of 4 cassettes s1 for virginia 6201/6301/6601/1501"/>
    <x v="8"/>
    <x v="34"/>
    <s v="ATM ID Missing"/>
    <s v="Model No. missing"/>
    <s v="ATM - MCB SLA"/>
    <n v="15432"/>
    <s v="Delivery of 4 cassettes s1 for virginia 6201/6301/6601/1501"/>
    <s v="Work Request"/>
    <s v="Closed"/>
    <n v="10"/>
    <x v="0"/>
    <s v="Contact MRU"/>
    <x v="3"/>
    <d v="2019-11-16T00:00:00"/>
    <n v="3.8630136986301369"/>
    <x v="3"/>
    <x v="0"/>
    <x v="0"/>
    <x v="0"/>
    <x v="7"/>
    <m/>
    <m/>
    <x v="5"/>
    <s v="2023"/>
    <d v="1899-12-30T00:10:00"/>
  </r>
  <r>
    <s v="Rakesh"/>
    <d v="2023-04-12T00:00:00"/>
    <x v="79"/>
    <x v="101"/>
    <s v="09:20"/>
    <s v="13/04/2023"/>
    <s v="13:30"/>
    <s v="0:0:0"/>
    <n v="115665"/>
    <x v="0"/>
    <x v="76"/>
    <s v="2021-07-ATM-1"/>
    <s v="Priority 1"/>
    <s v="99 Days SLA"/>
    <s v="SST Technicians"/>
    <s v="Hardware - SST Technicians"/>
    <s v="ATM Hardware"/>
    <x v="10"/>
    <x v="0"/>
    <n v="1531"/>
    <s v="MCB TAB M 3616 HARD DISK INSTALLATION @ 9H30 CONTACT BRINKS 2041218 DATE 13/4/23"/>
    <x v="861"/>
    <s v="Installation done on Window10 Configuration &amp; Change setting Copy Image &amp; Join domain"/>
    <x v="1"/>
    <x v="188"/>
    <n v="3616"/>
    <n v="6626"/>
    <s v="ATM - MCB SLA"/>
    <n v="15356"/>
    <s v="Installation done on Window10 Configuration &amp; Change setting Copy Image &amp; Join domain"/>
    <s v="Work Request"/>
    <s v="Closed"/>
    <n v="250"/>
    <x v="0"/>
    <s v="Contact MRU"/>
    <x v="0"/>
    <d v="2015-02-22T00:00:00"/>
    <n v="8.5972602739726032"/>
    <x v="2"/>
    <x v="0"/>
    <x v="0"/>
    <x v="0"/>
    <x v="6"/>
    <m/>
    <m/>
    <x v="5"/>
    <s v="2023"/>
    <d v="1899-12-30T04:10:00"/>
  </r>
  <r>
    <s v="Rakesh"/>
    <d v="2023-04-13T00:00:00"/>
    <x v="80"/>
    <x v="101"/>
    <s v="09:30"/>
    <s v="13/04/2023"/>
    <s v="15:00"/>
    <s v="0:0:0"/>
    <n v="115666"/>
    <x v="0"/>
    <x v="27"/>
    <s v="2021-07-ATM-1"/>
    <s v="Priority 2"/>
    <s v="99 Days SLA"/>
    <s v="SST Technicians"/>
    <s v="Hardware - SST Technicians"/>
    <s v="ATM Hardware"/>
    <x v="0"/>
    <x v="2"/>
    <n v="1534"/>
    <s v="ATM 3128 – Plaine Magnien- Recurrent Cash Handler Faulty"/>
    <x v="862"/>
    <s v="Testing of cash handler - Dispensing test done continuously Pick module verified - cups verified - vertical belts verified SNT belt check - SNT jam error occurring recurrent SNT sensor clean, board clean . Test continue on SNT - SNT faulty recurrent error - to change SNT"/>
    <x v="5"/>
    <x v="155"/>
    <n v="3128"/>
    <s v="6684 GBRU"/>
    <s v="ATM - MCB SLA"/>
    <n v="15407"/>
    <s v="Testing of cash handler - Dispensing test done continuously Pick module verified - cups verified - vertical belts verified SNT belt check - SNT jam error occurring recurrent SNT sensor clean, board clean . Test continue on SNT - SNT faulty recurrent error - to change SNT"/>
    <s v="Work Request"/>
    <s v="Closed"/>
    <n v="330"/>
    <x v="0"/>
    <s v="Contact MRU"/>
    <x v="1"/>
    <d v="2019-11-16T00:00:00"/>
    <n v="3.8630136986301369"/>
    <x v="3"/>
    <x v="0"/>
    <x v="0"/>
    <x v="0"/>
    <x v="6"/>
    <m/>
    <m/>
    <x v="5"/>
    <s v="2023"/>
    <d v="1899-12-30T05:30:00"/>
  </r>
  <r>
    <s v="Rakesh"/>
    <d v="2023-04-13T00:00:00"/>
    <x v="80"/>
    <x v="5"/>
    <s v="Start Time missing"/>
    <s v="End Date missing"/>
    <s v="End Time missing"/>
    <s v="0:0:0"/>
    <n v="115667"/>
    <x v="0"/>
    <x v="29"/>
    <s v="2021-07-ATM-1"/>
    <s v="Priority 1"/>
    <s v="99 Days SLA"/>
    <s v="SST Technicians"/>
    <s v="Hardware - SST Technicians"/>
    <s v="ATM Hardware"/>
    <x v="0"/>
    <x v="1"/>
    <n v="1753"/>
    <s v="12/04/22 - 8101 - BAGATELLE - SHUTTER FAULTY"/>
    <x v="24"/>
    <m/>
    <x v="14"/>
    <x v="48"/>
    <n v="8101"/>
    <s v="6632 BNA"/>
    <s v="ATM - MCB SLA"/>
    <m/>
    <m/>
    <m/>
    <m/>
    <m/>
    <x v="1"/>
    <s v="Contact MRU"/>
    <x v="2"/>
    <s v="To be determined"/>
    <m/>
    <x v="7"/>
    <x v="0"/>
    <x v="2"/>
    <x v="0"/>
    <x v="5"/>
    <m/>
    <m/>
    <x v="2"/>
    <s v="Start Date missing"/>
    <m/>
  </r>
  <r>
    <s v="Rakesh"/>
    <d v="2023-04-13T00:00:00"/>
    <x v="80"/>
    <x v="101"/>
    <s v="11:00"/>
    <s v="13/04/2023"/>
    <s v="12:15"/>
    <s v="0:0:0"/>
    <n v="115673"/>
    <x v="0"/>
    <x v="130"/>
    <s v="2021-07-ATM-1"/>
    <s v="Priority 1"/>
    <s v="99 Days SLA"/>
    <s v="SST Technicians"/>
    <s v="Hardware - SST Technicians"/>
    <s v="ATM Hardware"/>
    <x v="3"/>
    <x v="4"/>
    <n v="1833"/>
    <s v="MCB LA GAULETTE ATM 3438 – Card Reader Faulty – Too many card reader faulty CONTACT CAUDAN 52526270 DATE 13/4/23"/>
    <x v="35"/>
    <s v="Card reader faulty Card reader ok when arrived Still change card reader Run loop test and found ok"/>
    <x v="0"/>
    <x v="367"/>
    <n v="3438"/>
    <s v="6634 GBRU"/>
    <s v="ATM - MCB SLA"/>
    <n v="15425"/>
    <s v="Card reader faulty Card reader ok when arrived Still change card reader Run loop test and found ok"/>
    <s v="Work Request"/>
    <s v="Closed"/>
    <n v="75"/>
    <x v="0"/>
    <s v="Contact MRU"/>
    <x v="2"/>
    <d v="2019-11-16T00:00:00"/>
    <n v="3.8630136986301369"/>
    <x v="3"/>
    <x v="0"/>
    <x v="0"/>
    <x v="0"/>
    <x v="6"/>
    <m/>
    <m/>
    <x v="5"/>
    <s v="2023"/>
    <d v="1899-12-30T01:15:00"/>
  </r>
  <r>
    <s v="Rakesh"/>
    <d v="2023-04-13T00:00:00"/>
    <x v="80"/>
    <x v="5"/>
    <s v="Start Time missing"/>
    <s v="End Date missing"/>
    <s v="End Time missing"/>
    <s v="0:0:0"/>
    <n v="115676"/>
    <x v="0"/>
    <x v="6"/>
    <s v="2021-07-ATM-1"/>
    <s v="Priority 1"/>
    <s v="99 Days SLA"/>
    <s v="SST Technicians"/>
    <s v="Hardware - SST Technicians"/>
    <s v="ATM Hardware"/>
    <x v="3"/>
    <x v="1"/>
    <n v="1541"/>
    <s v="MCB BEL AIR ATM3226. Card reader faulty CAPTURE CARDS CONTACT DAVID DATE 13/4/23"/>
    <x v="24"/>
    <m/>
    <x v="1"/>
    <x v="79"/>
    <n v="3226"/>
    <n v="6626"/>
    <s v="ATM - MCB SLA"/>
    <m/>
    <m/>
    <m/>
    <m/>
    <m/>
    <x v="1"/>
    <s v="Contact MRU"/>
    <x v="0"/>
    <d v="2019-11-21T00:00:00"/>
    <n v="3.8493150684931505"/>
    <x v="3"/>
    <x v="0"/>
    <x v="2"/>
    <x v="0"/>
    <x v="5"/>
    <m/>
    <m/>
    <x v="2"/>
    <s v="Start Date missing"/>
    <m/>
  </r>
  <r>
    <s v="Rakesh"/>
    <d v="2023-04-13T00:00:00"/>
    <x v="80"/>
    <x v="101"/>
    <s v="14:00"/>
    <s v="13/04/2023"/>
    <s v="14:50"/>
    <s v="01:0"/>
    <n v="115677"/>
    <x v="2"/>
    <x v="7"/>
    <s v="2021-07-ATM-1"/>
    <s v="Priority missing"/>
    <s v="24 Hour SLA"/>
    <s v="SST Technicians"/>
    <s v="Hardware - SST Technicians"/>
    <s v="ATM Hardware"/>
    <x v="42"/>
    <x v="3"/>
    <n v="1352"/>
    <s v="ROSE - BELLE - 6625 - NOISY WHEN DISPENSING - CNT - MRS RISHTI GOPAUL - 2021974 / 1886"/>
    <x v="863"/>
    <s v="REPLACED GEAR WHEEL ,IDLER GEARS GEARS PULLEY"/>
    <x v="10"/>
    <x v="272"/>
    <s v="ATM ID Missing"/>
    <n v="6625"/>
    <s v="ATM- SBM SLA"/>
    <n v="15382"/>
    <s v="REPLACED GEAR WHEEL ,IDLER GEARS GEARS PULLEY"/>
    <s v="Work Request"/>
    <s v="Closed"/>
    <n v="50"/>
    <x v="0"/>
    <s v="Contact MRU"/>
    <x v="1"/>
    <d v="2019-10-24T00:00:00"/>
    <n v="3.9260273972602739"/>
    <x v="3"/>
    <x v="0"/>
    <x v="0"/>
    <x v="0"/>
    <x v="6"/>
    <m/>
    <m/>
    <x v="5"/>
    <s v="2023"/>
    <d v="1899-12-30T00:50:00"/>
  </r>
  <r>
    <s v="Rakesh"/>
    <d v="2023-04-12T00:00:00"/>
    <x v="80"/>
    <x v="101"/>
    <s v="07:00"/>
    <s v="13/04/2023"/>
    <s v="07:00"/>
    <s v="0:0:0"/>
    <n v="115678"/>
    <x v="0"/>
    <x v="9"/>
    <s v="2021-07-ATM-1"/>
    <s v="Priority 1"/>
    <s v="99 Days SLA"/>
    <s v="SST Technicians"/>
    <s v="Hardware - SST Technicians"/>
    <s v="ATM Hardware"/>
    <x v="19"/>
    <x v="0"/>
    <n v="1597"/>
    <s v="MCB PLMB M 1601 Full physical check for missing or jammed note (MUR 500) and log removal dated 11/04/2023 @ 13:05 Contact Loic DATE 13/4/23"/>
    <x v="864"/>
    <s v="Physical check for missing note nothing found in atm retriev logs, restart atm tested okay machine in service"/>
    <x v="13"/>
    <x v="84"/>
    <n v="1601"/>
    <s v="6684 GBRU TOUCH CPM"/>
    <s v="ATM - MCB SLA"/>
    <n v="15434"/>
    <s v="Physical check for missing note nothing found in atm retriev logs, restart atm tested okay machine in service"/>
    <s v="Work Request"/>
    <s v="Closed"/>
    <n v="0"/>
    <x v="0"/>
    <s v="Contact MRU"/>
    <x v="3"/>
    <d v="2019-10-24T00:00:00"/>
    <n v="3.9260273972602739"/>
    <x v="3"/>
    <x v="0"/>
    <x v="0"/>
    <x v="0"/>
    <x v="6"/>
    <m/>
    <m/>
    <x v="5"/>
    <s v="2023"/>
    <d v="1899-12-30T00:00:00"/>
  </r>
  <r>
    <s v="Rakesh"/>
    <d v="2023-04-12T00:00:00"/>
    <x v="80"/>
    <x v="5"/>
    <s v="Start Time missing"/>
    <s v="End Date missing"/>
    <s v="End Time missing"/>
    <s v="0:0:0"/>
    <n v="115681"/>
    <x v="0"/>
    <x v="51"/>
    <s v="2021-07-ATM-1"/>
    <s v="Priority 1"/>
    <s v="99 Days SLA"/>
    <s v="SST Technicians"/>
    <s v="Hardware - SST Technicians"/>
    <s v="ATM Hardware"/>
    <x v="11"/>
    <x v="1"/>
    <n v="1577"/>
    <s v="MCB PAMPLEMOUSSES ATM 4016 Images not available on our scanexpress ​ APPOINTM @ 13H30 CONTACT BRINKS 2041218 DATE 13/4/23"/>
    <x v="24"/>
    <m/>
    <x v="0"/>
    <x v="110"/>
    <n v="4016"/>
    <s v="6634 GBRU"/>
    <s v="ATM - MCB SLA"/>
    <m/>
    <m/>
    <m/>
    <m/>
    <m/>
    <x v="1"/>
    <s v="Contact MRU"/>
    <x v="4"/>
    <d v="2010-07-13T00:00:00"/>
    <n v="13.213698630136987"/>
    <x v="8"/>
    <x v="0"/>
    <x v="2"/>
    <x v="0"/>
    <x v="5"/>
    <m/>
    <m/>
    <x v="2"/>
    <s v="Start Date missing"/>
    <m/>
  </r>
  <r>
    <s v="Rakesh"/>
    <d v="2023-04-12T00:00:00"/>
    <x v="80"/>
    <x v="5"/>
    <s v="Start Time missing"/>
    <s v="End Date missing"/>
    <s v="End Time missing"/>
    <s v="0:0:0"/>
    <n v="115682"/>
    <x v="0"/>
    <x v="108"/>
    <s v="2021-07-ATM-1"/>
    <s v="Priority 1"/>
    <s v="99 Days SLA"/>
    <s v="SST Technicians"/>
    <s v="Hardware - SST Technicians"/>
    <s v="ATM Hardware"/>
    <x v="19"/>
    <x v="0"/>
    <n v="1584"/>
    <s v="or a full physical check in cheque module. Cheque missing amount: MUR 4500. DATE 13/4/23"/>
    <x v="24"/>
    <m/>
    <x v="4"/>
    <x v="285"/>
    <n v="7701"/>
    <n v="6634"/>
    <s v="ATM - MCB SLA"/>
    <m/>
    <m/>
    <m/>
    <m/>
    <m/>
    <x v="1"/>
    <s v="Contact MRU"/>
    <x v="3"/>
    <d v="2017-02-18T00:00:00"/>
    <n v="6.6054794520547944"/>
    <x v="12"/>
    <x v="0"/>
    <x v="2"/>
    <x v="0"/>
    <x v="5"/>
    <m/>
    <m/>
    <x v="2"/>
    <s v="Start Date missing"/>
    <m/>
  </r>
  <r>
    <s v="Rakesh"/>
    <d v="2023-04-13T00:00:00"/>
    <x v="80"/>
    <x v="101"/>
    <s v="10:00"/>
    <s v="13/04/2023"/>
    <s v="11:15"/>
    <s v="0:0:0"/>
    <n v="115685"/>
    <x v="0"/>
    <x v="59"/>
    <s v="2021-07-ATM-1"/>
    <s v="Priority 2"/>
    <s v="99 Days SLA"/>
    <s v="SST Technicians"/>
    <s v="Hardware - SST Technicians"/>
    <s v="ATM Hardware"/>
    <x v="5"/>
    <x v="2"/>
    <n v="1538"/>
    <s v="MCB - ATM 5603 WINNERS CANDOS– CASSETTE 3 FAULTY – PLEASE CHECK PICK ARM, BUSHING, CUPS - CAUDAN SECURITY​"/>
    <x v="865"/>
    <s v="Cassette 3 faulty. Position 3 pick arm replaced. All bushings replaced. Cups replaced. 2 single gears and 1 double gear replaced. stack tests pass.All tests pass on Cash handler. ATM in service working fine."/>
    <x v="9"/>
    <x v="136"/>
    <n v="5603"/>
    <s v="6627 Touch"/>
    <s v="ATM - MCB SLA"/>
    <n v="15445"/>
    <s v="Cassette 3 faulty. Position 3 pick arm replaced. All bushings replaced. Cups replaced. 2 single gears and 1 double gear replaced. stack tests pass.All tests pass on Cash handler. ATM in service working fine."/>
    <s v="Work Request"/>
    <s v="Closed"/>
    <n v="75"/>
    <x v="0"/>
    <s v="Contact MRU"/>
    <x v="2"/>
    <d v="2021-12-09T00:00:00"/>
    <n v="1.7972602739726027"/>
    <x v="6"/>
    <x v="0"/>
    <x v="0"/>
    <x v="0"/>
    <x v="6"/>
    <m/>
    <m/>
    <x v="5"/>
    <s v="2023"/>
    <d v="1899-12-30T01:15:00"/>
  </r>
  <r>
    <s v="Rakesh"/>
    <d v="2023-04-13T00:00:00"/>
    <x v="80"/>
    <x v="101"/>
    <s v="11:50"/>
    <s v="13/04/2023"/>
    <s v="12:35"/>
    <s v="0:0:0"/>
    <n v="115686"/>
    <x v="0"/>
    <x v="64"/>
    <s v="2021-07-ATM-1"/>
    <s v="Priority 1"/>
    <s v="99 Days SLA"/>
    <s v="SST Technicians"/>
    <s v="Hardware - SST Technicians"/>
    <s v="ATM Hardware"/>
    <x v="1"/>
    <x v="2"/>
    <n v="1571"/>
    <s v="MCB 3122 - PHOENIX - CASH HANDLER FAULTY CT JOHN 4072183"/>
    <x v="866"/>
    <s v="GBRU BV error+ Cassette manipulated. BV removed and cables cleaned. BV cleaned. Cables reseated. error cleared. cassette state set from manipulated to ok. GBRU tested ok. Deposit Transaction tested ok."/>
    <x v="13"/>
    <x v="258"/>
    <n v="3122"/>
    <s v="6684 GBRU TOUCH CPM"/>
    <s v="ATM - MCB SLA"/>
    <n v="15446"/>
    <s v="GBRU BV error+ Cassette manipulated. BV removed and cables cleaned. BV cleaned. Cables reseated. error cleared. cassette state set from manipulated to ok. GBRU tested ok. Deposit Transaction tested ok."/>
    <s v="Work Request"/>
    <s v="Closed"/>
    <n v="45"/>
    <x v="0"/>
    <s v="Contact MRU"/>
    <x v="1"/>
    <d v="2021-12-09T00:00:00"/>
    <n v="1.7972602739726027"/>
    <x v="6"/>
    <x v="0"/>
    <x v="0"/>
    <x v="0"/>
    <x v="6"/>
    <m/>
    <m/>
    <x v="5"/>
    <s v="2023"/>
    <d v="1899-12-30T00:45:00"/>
  </r>
  <r>
    <s v="Rakesh"/>
    <d v="2023-04-13T00:00:00"/>
    <x v="80"/>
    <x v="101"/>
    <s v="15:00"/>
    <s v="13/04/2023"/>
    <s v="16:00"/>
    <s v="0:0:0"/>
    <n v="115688"/>
    <x v="6"/>
    <x v="52"/>
    <s v="2021-01-ATM-1"/>
    <s v="Priority 1"/>
    <s v="99 Days SLA"/>
    <s v="SST Technicians"/>
    <s v="Hardware - SST Technicians"/>
    <s v="ATM Hardware"/>
    <x v="0"/>
    <x v="0"/>
    <n v="1901"/>
    <s v="ABSA SSR M 1015 CASH HANDLER ISSUE APPOINTM @ 15H00 CONTACT BRINKS 2041218 DATE 13/4/23"/>
    <x v="867"/>
    <s v="cash handler faulty timing disk faulty ; clean sensors adjust and check vacuum, clean sensors learn, stack and self tests successful top cassette to be replaced machine in service"/>
    <x v="7"/>
    <x v="321"/>
    <s v="MU1015"/>
    <s v="6634-iATM"/>
    <s v="ATM - ABSA SLA"/>
    <n v="15435"/>
    <s v="cash handler faulty timing disk faulty ; clean sensors adjust and check vacuum, clean sensors learn, stack and self tests successful top cassette to be replaced machine in service"/>
    <s v="Work Request"/>
    <s v="Closed"/>
    <n v="60"/>
    <x v="0"/>
    <s v="Contact MRU"/>
    <x v="3"/>
    <d v="2015-04-11T00:00:00"/>
    <n v="8.4657534246575334"/>
    <x v="2"/>
    <x v="0"/>
    <x v="0"/>
    <x v="0"/>
    <x v="6"/>
    <m/>
    <m/>
    <x v="5"/>
    <s v="2023"/>
    <d v="1899-12-30T01:00:00"/>
  </r>
  <r>
    <s v="Rakesh"/>
    <d v="2023-04-13T00:00:00"/>
    <x v="80"/>
    <x v="105"/>
    <s v="09:05"/>
    <s v="14/04/2023"/>
    <s v="10:25"/>
    <s v="0:25"/>
    <n v="115689"/>
    <x v="3"/>
    <x v="2"/>
    <s v="2023-04-ATM-1"/>
    <s v="Priority missing"/>
    <s v="24 Hour SLA"/>
    <s v="SST Technicians"/>
    <s v="Hardware - SST Technicians"/>
    <s v="ATM Hardware"/>
    <x v="4"/>
    <x v="1"/>
    <n v="4770"/>
    <s v="FLACQ - 6634 - RECEIPT PRINTER FAULTY - CNT MRS PRYASHEE - 57850127"/>
    <x v="868"/>
    <s v=""/>
    <x v="4"/>
    <x v="99"/>
    <s v="ATM ID Missing"/>
    <n v="6634"/>
    <s v=""/>
    <n v="15337"/>
    <s v=""/>
    <s v="Work Request"/>
    <s v="Closed"/>
    <n v="80"/>
    <x v="0"/>
    <s v="Contact MRU"/>
    <x v="0"/>
    <d v="2015-04-11T00:00:00"/>
    <n v="8.4657534246575334"/>
    <x v="2"/>
    <x v="0"/>
    <x v="0"/>
    <x v="0"/>
    <x v="7"/>
    <m/>
    <m/>
    <x v="5"/>
    <s v="2023"/>
    <d v="1899-12-30T01:20:00"/>
  </r>
  <r>
    <s v="Rakesh"/>
    <d v="2023-04-12T00:00:00"/>
    <x v="80"/>
    <x v="105"/>
    <s v="12:15"/>
    <s v="14/04/2023"/>
    <s v="13:00"/>
    <s v="0:0:0"/>
    <n v="115690"/>
    <x v="0"/>
    <x v="108"/>
    <s v="2021-07-ATM-1"/>
    <s v="Priority 2"/>
    <s v="99 Days SLA"/>
    <s v="SST Technicians"/>
    <s v="Hardware - SST Technicians"/>
    <s v="ATM Hardware"/>
    <x v="19"/>
    <x v="0"/>
    <n v="1584"/>
    <s v="MCB JULES KOENIG M 7701 to retrieve logs in GBRU module and send logs to Shashi/Brian. ATM 7701 30.03.23 at 18:30 – 19:30 DATE 14/4/23"/>
    <x v="869"/>
    <s v="physical check for missing note in atm nothing found retrieve all logs restart machine in service"/>
    <x v="4"/>
    <x v="285"/>
    <n v="7701"/>
    <n v="6634"/>
    <s v="ATM - MCB SLA"/>
    <n v="15436"/>
    <s v="physical check for missing note in atm nothing found retrieve all logs restart machine in service"/>
    <s v="Work Request"/>
    <s v="Closed"/>
    <n v="45"/>
    <x v="0"/>
    <s v="Contact MRU"/>
    <x v="3"/>
    <d v="2017-02-18T00:00:00"/>
    <n v="6.6054794520547944"/>
    <x v="12"/>
    <x v="0"/>
    <x v="0"/>
    <x v="0"/>
    <x v="7"/>
    <m/>
    <m/>
    <x v="5"/>
    <s v="2023"/>
    <d v="1899-12-30T00:45:00"/>
  </r>
  <r>
    <s v="Rakesh"/>
    <d v="2023-04-13T00:00:00"/>
    <x v="80"/>
    <x v="101"/>
    <s v="10:15"/>
    <s v="13/04/2023"/>
    <s v="14:00"/>
    <s v="02:0"/>
    <n v="115692"/>
    <x v="0"/>
    <x v="21"/>
    <s v="2021-07-ATM-1"/>
    <s v="Priority 2"/>
    <s v="99 Days SLA"/>
    <s v="SST Technicians"/>
    <s v="Hardware - SST Technicians"/>
    <s v="ATM Hardware"/>
    <x v="16"/>
    <x v="3"/>
    <m/>
    <s v="SERVICING - 3304 - MCB - MAHEBOURG - 6634GBRU - 83-51981011 - BU"/>
    <x v="870"/>
    <s v="OVERALL SERVICING REFURBISHED BOTH PICK MODULES REPLACED IDLER GEARS GEARS PULLEY VERTICAL TRANSFER BELTS BEARINGS INSERT PICK LINE ASSY .PRESENTER &amp; ESCROW UNIT NEED TO BE REPLACED"/>
    <x v="0"/>
    <x v="31"/>
    <n v="3304"/>
    <s v="6634 GBRU"/>
    <s v="ATM - MCB SLA"/>
    <n v="15381"/>
    <s v="OVERALL SERVICING REFURBISHED BOTH PICK MODULES REPLACED IDLER GEARS GEARS PULLEY VERTICAL TRANSFER BELTS BEARINGS INSERT PICK LINE ASSY .PRESENTER &amp; ESCROW UNIT NEED TO BE REPLACED"/>
    <s v="Work Request"/>
    <s v="Closed"/>
    <n v="225"/>
    <x v="0"/>
    <s v="Contact MRU"/>
    <x v="4"/>
    <d v="2021-12-11T00:00:00"/>
    <n v="1.7917808219178082"/>
    <x v="6"/>
    <x v="1"/>
    <x v="0"/>
    <x v="0"/>
    <x v="6"/>
    <m/>
    <m/>
    <x v="5"/>
    <s v="2023"/>
    <d v="1899-12-30T03:45:00"/>
  </r>
  <r>
    <s v="Rakesh"/>
    <d v="2023-04-13T00:00:00"/>
    <x v="80"/>
    <x v="101"/>
    <s v="09:30"/>
    <s v="13/04/2023"/>
    <s v="15:00"/>
    <s v="0:0:0"/>
    <n v="115694"/>
    <x v="0"/>
    <x v="27"/>
    <s v="2021-07-ATM-1"/>
    <s v="Priority 1"/>
    <s v="99 Days SLA"/>
    <s v="SST Technicians"/>
    <s v="Hardware - SST Technicians"/>
    <s v="ATM Hardware"/>
    <x v="3"/>
    <x v="2"/>
    <n v="1534"/>
    <s v="P MAGNIEN M 3128 CARD READER ISSUE DATE 13/4/23"/>
    <x v="871"/>
    <s v="SPS error - usb cable port change on pc core card reader fatal - usb cable port change Transfer screen to client display - Enter card to clear sps error Card reader run to run done - Test pass successfully Card stopper mechanism not in good position - position adjusted"/>
    <x v="5"/>
    <x v="155"/>
    <n v="3128"/>
    <s v="6684 GBRU"/>
    <s v="ATM - MCB SLA"/>
    <n v="15405"/>
    <s v="SPS error - usb cable port change on pc core card reader fatal - usb cable port change Transfer screen to client display - Enter card to clear sps error Card reader run to run done - Test pass successfully Card stopper mechanism not in good position - position adjusted"/>
    <s v="Work Request"/>
    <s v="Closed"/>
    <n v="330"/>
    <x v="0"/>
    <s v="Contact MRU"/>
    <x v="1"/>
    <d v="2019-11-16T00:00:00"/>
    <n v="3.8630136986301369"/>
    <x v="3"/>
    <x v="0"/>
    <x v="0"/>
    <x v="0"/>
    <x v="6"/>
    <m/>
    <m/>
    <x v="5"/>
    <s v="2023"/>
    <d v="1899-12-30T05:30:00"/>
  </r>
  <r>
    <s v="Rakesh"/>
    <d v="2023-04-13T00:00:00"/>
    <x v="80"/>
    <x v="101"/>
    <s v="09:45"/>
    <s v="13/04/2023"/>
    <s v="15:00"/>
    <s v="0:0:0"/>
    <n v="115695"/>
    <x v="0"/>
    <x v="27"/>
    <s v="2021-07-ATM-1"/>
    <s v="Priority 1"/>
    <s v="99 Days SLA"/>
    <s v="SST Technicians"/>
    <s v="Hardware - SST Technicians"/>
    <s v="ATM Hardware"/>
    <x v="0"/>
    <x v="2"/>
    <n v="1534"/>
    <s v="P MAGNIEN M 3128 REPLACE PARTS ON CASH HANDLER DATE 13/4/23"/>
    <x v="872"/>
    <s v="Change SNT with a new one on ATM"/>
    <x v="5"/>
    <x v="155"/>
    <n v="3128"/>
    <s v="6684 GBRU"/>
    <s v="ATM - MCB SLA"/>
    <n v="15404"/>
    <s v="Change SNT with a new one on ATM"/>
    <s v="Work Request"/>
    <s v="Closed"/>
    <n v="315"/>
    <x v="0"/>
    <s v="Contact MRU"/>
    <x v="1"/>
    <d v="2019-11-16T00:00:00"/>
    <n v="3.8630136986301369"/>
    <x v="3"/>
    <x v="0"/>
    <x v="0"/>
    <x v="0"/>
    <x v="6"/>
    <m/>
    <m/>
    <x v="5"/>
    <s v="2023"/>
    <d v="1899-12-30T05:15:00"/>
  </r>
  <r>
    <s v="Rakesh"/>
    <d v="2023-04-13T00:00:00"/>
    <x v="80"/>
    <x v="101"/>
    <s v="13:35"/>
    <s v="13/04/2023"/>
    <s v="14:55"/>
    <s v="0:0:0"/>
    <n v="115697"/>
    <x v="0"/>
    <x v="76"/>
    <s v="2021-07-ATM-1"/>
    <s v="Priority 2"/>
    <s v="99 Days SLA"/>
    <s v="SST Technicians"/>
    <s v="Hardware - SST Technicians"/>
    <s v="ATM Hardware"/>
    <x v="16"/>
    <x v="0"/>
    <n v="1531"/>
    <s v="SERVICING - 3616 - MCB - TROU AUX BICHES - 6626 - 83-44276739 - OFF-SITE"/>
    <x v="873"/>
    <s v="General servicing done on machine Clean all Belt &amp; Sensor on Cash handler Replace Gears Clean all Sensor on carder Reader &amp; Receipt Printer Run several test: completed successfully"/>
    <x v="1"/>
    <x v="188"/>
    <n v="3616"/>
    <n v="6626"/>
    <s v="ATM - MCB SLA"/>
    <n v="15358"/>
    <s v="General servicing done on machine Clean all Belt &amp; Sensor on Cash handler Replace Gears Clean all Sensor on carder Reader &amp; Receipt Printer Run several test: completed successfully"/>
    <s v="Work Request"/>
    <s v="Closed"/>
    <n v="80"/>
    <x v="0"/>
    <s v="Contact MRU"/>
    <x v="0"/>
    <s v="To be determined"/>
    <m/>
    <x v="7"/>
    <x v="1"/>
    <x v="0"/>
    <x v="0"/>
    <x v="6"/>
    <m/>
    <m/>
    <x v="5"/>
    <s v="2023"/>
    <d v="1899-12-30T01:20:00"/>
  </r>
  <r>
    <s v="Rakesh"/>
    <d v="2023-04-13T00:00:00"/>
    <x v="80"/>
    <x v="101"/>
    <s v="14:30"/>
    <s v="13/04/2023"/>
    <s v="15:15"/>
    <s v="0:0:0"/>
    <n v="115698"/>
    <x v="0"/>
    <x v="97"/>
    <s v="2021-07-ATM-1"/>
    <s v="Priority 2"/>
    <s v="99 Days SLA"/>
    <s v="SST Technicians"/>
    <s v="Hardware - SST Technicians"/>
    <s v="ATM Hardware"/>
    <x v="16"/>
    <x v="4"/>
    <n v="1717"/>
    <s v="SERVICING - 3803 - MCB - WINNERS BAMBOUS - 6627 - 94-51539188 - OFF-SITE"/>
    <x v="127"/>
    <s v="Servicing done Change gears on first pick module and cups Check reader Clean up all other modules Run test and found ok"/>
    <x v="3"/>
    <x v="236"/>
    <n v="3803"/>
    <n v="6627"/>
    <s v="ATM - MCB SLA"/>
    <n v="15424"/>
    <s v="Servicing done Change gears on first pick module and cups Check reader Clean up all other modules Run test and found ok"/>
    <s v="Work Request"/>
    <s v="Closed"/>
    <n v="45"/>
    <x v="0"/>
    <s v="Contact MRU"/>
    <x v="2"/>
    <s v="To be determined"/>
    <m/>
    <x v="7"/>
    <x v="1"/>
    <x v="0"/>
    <x v="0"/>
    <x v="6"/>
    <m/>
    <m/>
    <x v="5"/>
    <s v="2023"/>
    <d v="1899-12-30T00:45:00"/>
  </r>
  <r>
    <s v="Rakesh"/>
    <d v="2023-04-13T00:00:00"/>
    <x v="80"/>
    <x v="5"/>
    <s v="Start Time missing"/>
    <s v="End Date missing"/>
    <s v="End Time missing"/>
    <s v="0:0:0"/>
    <n v="115699"/>
    <x v="2"/>
    <x v="99"/>
    <s v="2021-07-ATM-1"/>
    <s v="Priority 1"/>
    <s v="99 Days SLA"/>
    <s v="SST Technicians"/>
    <s v="Hardware - SST Technicians"/>
    <s v="ATM Hardware"/>
    <x v="0"/>
    <x v="1"/>
    <n v="1325"/>
    <s v="PEREYBERE - 6625 - CASH DISPENSER FAULTY - RDV WITH BRINKS @ 5:00 PM"/>
    <x v="24"/>
    <m/>
    <x v="10"/>
    <x v="238"/>
    <s v="ATM ID Missing"/>
    <n v="6625"/>
    <s v="ATM- SBM SLA"/>
    <m/>
    <m/>
    <m/>
    <m/>
    <m/>
    <x v="1"/>
    <s v="Contact MRU"/>
    <x v="0"/>
    <s v="To be determined"/>
    <m/>
    <x v="7"/>
    <x v="0"/>
    <x v="2"/>
    <x v="0"/>
    <x v="5"/>
    <m/>
    <m/>
    <x v="2"/>
    <s v="Start Date missing"/>
    <m/>
  </r>
  <r>
    <s v="Rakesh"/>
    <d v="2023-04-14T00:00:00"/>
    <x v="81"/>
    <x v="105"/>
    <s v="11:15"/>
    <s v="14/04/2023"/>
    <s v="12:45"/>
    <s v="0:0:0"/>
    <n v="115703"/>
    <x v="0"/>
    <x v="92"/>
    <s v="2021-07-ATM-1"/>
    <s v="Priority 1"/>
    <s v="99 Days SLA"/>
    <s v="SST Technicians"/>
    <s v="Hardware - SST Technicians"/>
    <s v="ATM Hardware"/>
    <x v="5"/>
    <x v="4"/>
    <n v="1757"/>
    <s v="MCB FLIC EN FLAC M 3237 Cassette 2 faulty notes are not being dispensed. Azagen 52526270 DATE 14/4/23 ​"/>
    <x v="344"/>
    <s v="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
    <x v="1"/>
    <x v="242"/>
    <n v="3237"/>
    <n v="6626"/>
    <s v="ATM - MCB SLA"/>
    <n v="15347"/>
    <s v="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
    <s v="Work Request"/>
    <s v="Closed"/>
    <n v="90"/>
    <x v="0"/>
    <s v="Contact MRU"/>
    <x v="2"/>
    <s v="To be determined"/>
    <m/>
    <x v="7"/>
    <x v="0"/>
    <x v="0"/>
    <x v="0"/>
    <x v="7"/>
    <m/>
    <m/>
    <x v="5"/>
    <s v="2023"/>
    <d v="1899-12-30T01:30:00"/>
  </r>
  <r>
    <s v="Rakesh"/>
    <d v="2023-04-14T00:00:00"/>
    <x v="81"/>
    <x v="105"/>
    <s v="10:55"/>
    <s v="14/04/2023"/>
    <s v="12:30"/>
    <s v="01:10"/>
    <n v="115704"/>
    <x v="0"/>
    <x v="18"/>
    <s v="2021-07-ATM-1"/>
    <s v="Priority 1"/>
    <s v="99 Days SLA"/>
    <s v="SST Technicians"/>
    <s v="Hardware - SST Technicians"/>
    <s v="ATM Hardware"/>
    <x v="3"/>
    <x v="1"/>
    <n v="1550"/>
    <s v="MCB R DU REMPART M 3119 – Card reader Faulty MODEL 6627 Percy 4072632 DATE 14/4/23"/>
    <x v="874"/>
    <s v=""/>
    <x v="9"/>
    <x v="77"/>
    <n v="3119"/>
    <s v="6627 Touch"/>
    <s v="ATM - MCB SLA"/>
    <n v="15339"/>
    <s v=""/>
    <s v="Work Request"/>
    <s v="Closed"/>
    <n v="95"/>
    <x v="0"/>
    <s v="Contact MRU"/>
    <x v="0"/>
    <s v="To be determined"/>
    <m/>
    <x v="7"/>
    <x v="0"/>
    <x v="0"/>
    <x v="0"/>
    <x v="7"/>
    <m/>
    <m/>
    <x v="5"/>
    <s v="2023"/>
    <d v="1899-12-30T01:35:00"/>
  </r>
  <r>
    <s v="Rakesh"/>
    <d v="2023-04-14T00:00:00"/>
    <x v="81"/>
    <x v="105"/>
    <s v="10:30"/>
    <s v="14/04/2023"/>
    <s v="12:30"/>
    <s v="0:0:0"/>
    <n v="115705"/>
    <x v="0"/>
    <x v="76"/>
    <s v="2021-07-ATM-1"/>
    <s v="Priority 1"/>
    <s v="99 Days SLA"/>
    <s v="SST Technicians"/>
    <s v="Hardware - SST Technicians"/>
    <s v="ATM Hardware"/>
    <x v="25"/>
    <x v="0"/>
    <n v="1531"/>
    <s v="MCB TAB M 3616 EJ DISFUNCTION CONTACT BRINKS 2041218 DATE 14/4/23"/>
    <x v="875"/>
    <s v="Issue with E-Journal Waiting for Password Change setting &amp; Restart application Run several test: completed successfully"/>
    <x v="1"/>
    <x v="188"/>
    <n v="3616"/>
    <n v="6626"/>
    <s v="ATM - MCB SLA"/>
    <n v="15359"/>
    <s v="Issue with E-Journal Waiting for Password Change setting &amp; Restart application Run several test: completed successfully"/>
    <s v="Work Request"/>
    <s v="Closed"/>
    <n v="120"/>
    <x v="0"/>
    <s v="Contact MRU"/>
    <x v="0"/>
    <d v="2022-05-20T00:00:00"/>
    <n v="1.3534246575342466"/>
    <x v="14"/>
    <x v="0"/>
    <x v="0"/>
    <x v="0"/>
    <x v="7"/>
    <m/>
    <m/>
    <x v="5"/>
    <s v="2023"/>
    <d v="1899-12-30T02:00:00"/>
  </r>
  <r>
    <s v="Rakesh"/>
    <d v="2023-04-14T00:00:00"/>
    <x v="81"/>
    <x v="105"/>
    <s v="13:50"/>
    <s v="14/04/2023"/>
    <s v="15:40"/>
    <s v="0:0:0"/>
    <n v="115707"/>
    <x v="0"/>
    <x v="1"/>
    <s v="2021-07-ATM-1"/>
    <s v="Priority 1"/>
    <s v="99 Days SLA"/>
    <s v="SST Technicians"/>
    <s v="Hardware - SST Technicians"/>
    <s v="ATM Hardware"/>
    <x v="21"/>
    <x v="0"/>
    <n v="1510"/>
    <s v="MCB SUPER U G BAY ATM 3416 – Pick Arm 1 Faulty &amp; Faulty Display on Customer screen DATE 14/4/23"/>
    <x v="876"/>
    <s v="Issue with Cash Handler Trouble shoot: Issue Dismantle module, Replace Pick Arm Position No: 1 Clean sensor Run several test: completed successfully Verify Display on Monitor Found working properly"/>
    <x v="1"/>
    <x v="1"/>
    <n v="3606"/>
    <n v="6626"/>
    <s v="ATM - MCB SLA"/>
    <n v="15360"/>
    <s v="Issue with Cash Handler Trouble shoot: Issue Dismantle module, Replace Pick Arm Position No: 1 Clean sensor Run several test: completed successfully Verify Display on Monitor Found working properly"/>
    <s v="Work Request"/>
    <s v="Closed"/>
    <n v="110"/>
    <x v="0"/>
    <s v="Contact MRU"/>
    <x v="0"/>
    <s v="To be determined"/>
    <m/>
    <x v="7"/>
    <x v="0"/>
    <x v="0"/>
    <x v="0"/>
    <x v="7"/>
    <m/>
    <m/>
    <x v="5"/>
    <s v="2023"/>
    <d v="1899-12-30T01:50:00"/>
  </r>
  <r>
    <s v="Rakesh"/>
    <d v="2023-04-14T00:00:00"/>
    <x v="81"/>
    <x v="105"/>
    <s v="10:00"/>
    <s v="14/04/2023"/>
    <s v="10:45"/>
    <s v="0:40"/>
    <n v="115708"/>
    <x v="4"/>
    <x v="39"/>
    <s v="2021-01-ATM-2"/>
    <s v="Priority 1"/>
    <s v="99 Days SLA"/>
    <s v="SST Technicians"/>
    <s v="Hardware - SST Technicians"/>
    <s v="ATM Hardware"/>
    <x v="20"/>
    <x v="3"/>
    <n v="2105"/>
    <s v="MAUBANK QBORNES CAMERA ISSUE MODEL 6627 CONTACT NEELA DATE 14/4/23"/>
    <x v="877"/>
    <s v="CAMERA FIXED BY PROGUARD TEAM"/>
    <x v="3"/>
    <x v="71"/>
    <s v="ATM ID Missing"/>
    <n v="6627"/>
    <s v="Mon-Fri16:30-20:00,Sat 8:00-20:00,Sun&amp;Ph8:00-13:00"/>
    <n v="15379"/>
    <s v="CAMERA FIXED BY PROGUARD TEAM"/>
    <s v="Work Request"/>
    <s v="Closed"/>
    <n v="45"/>
    <x v="0"/>
    <s v="Contact MRU"/>
    <x v="2"/>
    <s v="To be determined"/>
    <m/>
    <x v="7"/>
    <x v="0"/>
    <x v="0"/>
    <x v="0"/>
    <x v="7"/>
    <m/>
    <m/>
    <x v="5"/>
    <s v="2023"/>
    <d v="1899-12-30T00:45:00"/>
  </r>
  <r>
    <s v="Rakesh"/>
    <d v="2023-04-14T00:00:00"/>
    <x v="81"/>
    <x v="105"/>
    <s v="12:00"/>
    <s v="14/04/2023"/>
    <s v="13:00"/>
    <s v="0:0:0"/>
    <n v="115710"/>
    <x v="0"/>
    <x v="68"/>
    <s v="2021-07-ATM-1"/>
    <s v="Priority 1"/>
    <s v="99 Days SLA"/>
    <s v="SST Technicians"/>
    <s v="Hardware - SST Technicians"/>
    <s v="ATM Hardware"/>
    <x v="4"/>
    <x v="6"/>
    <n v="1544"/>
    <s v="MCB P MATHURIN M 3336 Receipt printer faulty ​ Contact: Arielle 3035 DATE 14/4/23"/>
    <x v="878"/>
    <s v="adjust receipt printer"/>
    <x v="0"/>
    <x v="294"/>
    <n v="3336"/>
    <s v="6634 GBRU"/>
    <s v="ATM - MCB SLA"/>
    <n v="15369"/>
    <s v="adjust receipt printer"/>
    <s v="Work Request"/>
    <s v="Closed"/>
    <n v="60"/>
    <x v="0"/>
    <s v="Contact ROD"/>
    <x v="6"/>
    <d v="2011-03-11T00:00:00"/>
    <n v="12.553424657534247"/>
    <x v="1"/>
    <x v="0"/>
    <x v="0"/>
    <x v="2"/>
    <x v="7"/>
    <m/>
    <m/>
    <x v="5"/>
    <s v="2023"/>
    <d v="1899-12-30T01:00:00"/>
  </r>
  <r>
    <s v="Rakesh"/>
    <d v="2023-04-14T00:00:00"/>
    <x v="81"/>
    <x v="105"/>
    <s v="11:00"/>
    <s v="14/04/2023"/>
    <s v="11:30"/>
    <s v="0:0:0"/>
    <n v="115711"/>
    <x v="2"/>
    <x v="123"/>
    <s v="2021-07-ATM-1"/>
    <s v="Priority 1"/>
    <s v="99 Days SLA"/>
    <s v="SST Technicians"/>
    <s v="Hardware - SST Technicians"/>
    <s v="ATM Hardware"/>
    <x v="0"/>
    <x v="0"/>
    <n v="1418"/>
    <s v="SBM POPE HENESSY - 6625 - 83-43150486 - ATM NOT PAYING - BU - CT MR GUNESH 2021840"/>
    <x v="879"/>
    <s v="cash handler faulty inspect ; found missing belt for shaft on pick module replaced belt tested okay machine in service"/>
    <x v="10"/>
    <x v="351"/>
    <s v="ATM ID Missing"/>
    <n v="6625"/>
    <s v="ATM- SBM SLA"/>
    <n v="15437"/>
    <s v="cash handler faulty inspect ; found missing belt for shaft on pick module replaced belt tested okay machine in service"/>
    <s v="Work Request"/>
    <s v="Closed"/>
    <n v="30"/>
    <x v="0"/>
    <s v="Contact MRU"/>
    <x v="3"/>
    <d v="2009-08-04T00:00:00"/>
    <n v="14.153424657534247"/>
    <x v="10"/>
    <x v="0"/>
    <x v="0"/>
    <x v="0"/>
    <x v="7"/>
    <m/>
    <m/>
    <x v="5"/>
    <s v="2023"/>
    <d v="1899-12-30T00:30:00"/>
  </r>
  <r>
    <s v="Rakesh"/>
    <d v="2023-04-14T00:00:00"/>
    <x v="81"/>
    <x v="105"/>
    <s v="09:05"/>
    <s v="14/04/2023"/>
    <s v="10:25"/>
    <s v="0:25"/>
    <n v="115712"/>
    <x v="3"/>
    <x v="20"/>
    <s v="2021-01-ATM-1"/>
    <s v="Priority 2"/>
    <s v="99 Days SLA"/>
    <s v="SST Technicians"/>
    <s v="Hardware - SST Technicians"/>
    <s v="ATM Hardware"/>
    <x v="4"/>
    <x v="1"/>
    <n v="2026"/>
    <s v="BANK ONE - FLACQ - 6634 - RECEIPT PRINTER FAULTY - CT PRIYASHI 57850127"/>
    <x v="868"/>
    <s v=""/>
    <x v="8"/>
    <x v="108"/>
    <s v="ATM ID Missing"/>
    <s v="Model No. missing"/>
    <s v="ATM - BANKONE SLA"/>
    <n v="15338"/>
    <s v=""/>
    <s v="Work Request"/>
    <s v="Closed"/>
    <n v="80"/>
    <x v="0"/>
    <s v="Contact MRU"/>
    <x v="4"/>
    <s v="To be determined"/>
    <m/>
    <x v="7"/>
    <x v="0"/>
    <x v="0"/>
    <x v="1"/>
    <x v="7"/>
    <m/>
    <m/>
    <x v="5"/>
    <s v="2023"/>
    <d v="1899-12-30T01:20:00"/>
  </r>
  <r>
    <s v="Rakesh"/>
    <d v="2023-04-14T00:00:00"/>
    <x v="81"/>
    <x v="105"/>
    <s v="10:30"/>
    <s v="14/04/2023"/>
    <s v="12:55"/>
    <s v="0:0:0"/>
    <n v="115713"/>
    <x v="0"/>
    <x v="25"/>
    <s v="2021-07-ATM-1"/>
    <s v="Priority 2"/>
    <s v="99 Days SLA"/>
    <s v="SST Technicians"/>
    <s v="Hardware - SST Technicians"/>
    <s v="ATM Hardware"/>
    <x v="16"/>
    <x v="2"/>
    <n v="1539"/>
    <s v="SERVICING - 3208 - MCB - VACOAS - 6627 TOUCH - 94-55730464 - BU - RDV 10:00"/>
    <x v="880"/>
    <s v="Cash handler checked: bushings position 1 and 3 changed. All cups changed. sensors cleaned. SNT removed and cleaned. MCRW tested ok. All devices working fine. ATM in service. Transactions pass."/>
    <x v="9"/>
    <x v="205"/>
    <n v="3208"/>
    <s v="6627 Touch"/>
    <s v="ATM - MCB SLA"/>
    <n v="15448"/>
    <s v="Cash handler checked: bushings position 1 and 3 changed. All cups changed. sensors cleaned. SNT removed and cleaned. MCRW tested ok. All devices working fine. ATM in service. Transactions pass."/>
    <s v="Work Request"/>
    <s v="Closed"/>
    <n v="145"/>
    <x v="0"/>
    <s v="Contact MRU"/>
    <x v="1"/>
    <d v="2015-02-22T00:00:00"/>
    <n v="8.5972602739726032"/>
    <x v="2"/>
    <x v="1"/>
    <x v="0"/>
    <x v="0"/>
    <x v="7"/>
    <m/>
    <m/>
    <x v="5"/>
    <s v="2023"/>
    <d v="1899-12-30T02:25:00"/>
  </r>
  <r>
    <s v="Rakesh"/>
    <d v="2023-04-14T00:00:00"/>
    <x v="81"/>
    <x v="105"/>
    <s v="10:50"/>
    <s v="14/04/2023"/>
    <s v="14:30"/>
    <s v="0:0:0"/>
    <n v="115714"/>
    <x v="4"/>
    <x v="21"/>
    <s v="ATM support"/>
    <s v="Priority 2"/>
    <s v="99 Days SLA"/>
    <s v="SST Technicians"/>
    <s v="Hardware - SST Technicians"/>
    <s v="ATM Hardware"/>
    <x v="16"/>
    <x v="2"/>
    <n v="1290"/>
    <s v="SERVICING - - MAUBANK - MAHEBOURG - SS 6634 - 83-41104451 - BU. -CT ZAREEN - 57735165"/>
    <x v="881"/>
    <s v="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
    <x v="4"/>
    <x v="44"/>
    <s v="ATM ID Missing"/>
    <n v="6634"/>
    <s v="slal type data"/>
    <n v="15367"/>
    <s v="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
    <s v="Work Request"/>
    <s v="Closed"/>
    <n v="220"/>
    <x v="0"/>
    <s v="Contact MRU"/>
    <x v="1"/>
    <d v="2019-11-12T00:00:00"/>
    <n v="3.8739726027397259"/>
    <x v="3"/>
    <x v="1"/>
    <x v="0"/>
    <x v="0"/>
    <x v="7"/>
    <m/>
    <m/>
    <x v="5"/>
    <s v="2023"/>
    <d v="1899-12-30T03:40:00"/>
  </r>
  <r>
    <s v="Rakesh"/>
    <d v="2023-04-14T00:00:00"/>
    <x v="81"/>
    <x v="5"/>
    <s v="Start Time missing"/>
    <s v="End Date missing"/>
    <s v="End Time missing"/>
    <s v="0:0:0"/>
    <n v="115715"/>
    <x v="2"/>
    <x v="134"/>
    <s v="2021-07-ATM-1"/>
    <s v="Priority 2"/>
    <s v="99 Days SLA"/>
    <s v="SST Technicians"/>
    <s v="Hardware - SST Technicians"/>
    <s v="ATM Hardware"/>
    <x v="16"/>
    <x v="0"/>
    <n v="1345"/>
    <s v="SERVICING - - SBM - CASSIS - NCR SELFSERV 6634 - 83-43548931 - BU - ATM NOT IN CASSIS ANYMORE HAS BEEN REPLACED BY WINCOR"/>
    <x v="24"/>
    <m/>
    <x v="4"/>
    <x v="372"/>
    <s v="ATM ID Missing"/>
    <n v="6634"/>
    <s v="ATM- SBM SLA"/>
    <m/>
    <m/>
    <m/>
    <m/>
    <m/>
    <x v="1"/>
    <s v="Contact MRU"/>
    <x v="3"/>
    <s v="To be determined"/>
    <m/>
    <x v="7"/>
    <x v="1"/>
    <x v="2"/>
    <x v="0"/>
    <x v="5"/>
    <m/>
    <m/>
    <x v="2"/>
    <s v="Start Date missing"/>
    <m/>
  </r>
  <r>
    <s v="Rakesh"/>
    <d v="2023-04-14T00:00:00"/>
    <x v="81"/>
    <x v="105"/>
    <s v="13:00"/>
    <s v="14/04/2023"/>
    <s v="15:00"/>
    <s v="0:0:0"/>
    <n v="115716"/>
    <x v="0"/>
    <x v="68"/>
    <s v="2021-07-ATM-1"/>
    <s v="Priority 1"/>
    <s v="99 Days SLA"/>
    <s v="SST Technicians"/>
    <s v="Hardware - SST Technicians"/>
    <s v="ATM Hardware"/>
    <x v="0"/>
    <x v="6"/>
    <n v="1532"/>
    <s v="MCB P MATHURIN M 3436 fourth cash handler error MODEL 6634 Test has been effected but same issue​ DATE 14/4/23"/>
    <x v="882"/>
    <s v="calibrate and cleaned sensor. replace 1 pick arm s2."/>
    <x v="16"/>
    <x v="293"/>
    <n v="3136"/>
    <s v="6634 GBRU CPM"/>
    <s v="ATM - MCB SLA"/>
    <n v="15371"/>
    <s v="calibrate and cleaned sensor. replace 1 pick arm s2."/>
    <s v="Work Request"/>
    <s v="Closed"/>
    <n v="120"/>
    <x v="0"/>
    <s v="Contact ROD"/>
    <x v="6"/>
    <s v="To be determined"/>
    <m/>
    <x v="7"/>
    <x v="0"/>
    <x v="0"/>
    <x v="2"/>
    <x v="7"/>
    <m/>
    <m/>
    <x v="5"/>
    <s v="2023"/>
    <d v="1899-12-30T02:00:00"/>
  </r>
  <r>
    <s v="Rakesh"/>
    <d v="2023-04-14T00:00:00"/>
    <x v="81"/>
    <x v="105"/>
    <s v="15:15"/>
    <s v="14/04/2023"/>
    <s v="17:00"/>
    <s v="0:0:0"/>
    <n v="115717"/>
    <x v="0"/>
    <x v="14"/>
    <s v="2021-07-ATM-1"/>
    <s v="Priority 1"/>
    <s v="99 Days SLA"/>
    <s v="SST Technicians"/>
    <s v="Hardware - SST Technicians"/>
    <s v="ATM Hardware"/>
    <x v="0"/>
    <x v="2"/>
    <n v="1554"/>
    <s v="​ MCB CPE ATM 3502 (CASH HANDLER AND CASS FAULTY) MODEL 6626 CONTACT STACY DATE 14/4/23 ​"/>
    <x v="883"/>
    <s v="Gears have been checked and 2 gear pulley replaced. Vertical belt twisted on axle. Vertical belts put in place correctly. All belts ok.cash handler tested. All tests pass. ATM in service Transactions pass."/>
    <x v="1"/>
    <x v="81"/>
    <n v="3502"/>
    <n v="6626"/>
    <s v="ATM - MCB SLA"/>
    <n v="15450"/>
    <s v="Gears have been checked and 2 gear pulley replaced. Vertical belt twisted on axle. Vertical belts put in place correctly. All belts ok.cash handler tested. All tests pass. ATM in service Transactions pass."/>
    <s v="Work Request"/>
    <s v="Closed"/>
    <n v="105"/>
    <x v="0"/>
    <s v="Contact MRU"/>
    <x v="1"/>
    <s v="To be determined"/>
    <m/>
    <x v="7"/>
    <x v="0"/>
    <x v="0"/>
    <x v="0"/>
    <x v="7"/>
    <m/>
    <m/>
    <x v="5"/>
    <s v="2023"/>
    <d v="1899-12-30T01:45:00"/>
  </r>
  <r>
    <s v="Rakesh"/>
    <d v="2023-04-14T00:00:00"/>
    <x v="81"/>
    <x v="105"/>
    <s v="13:50"/>
    <s v="14/04/2023"/>
    <s v="15:00"/>
    <s v="0:0:0"/>
    <n v="115718"/>
    <x v="0"/>
    <x v="35"/>
    <s v="2021-07-ATM-1"/>
    <s v="Priority 1"/>
    <s v="99 Days SLA"/>
    <s v="SST Technicians"/>
    <s v="Hardware - SST Technicians"/>
    <s v="ATM Hardware"/>
    <x v="2"/>
    <x v="4"/>
    <m/>
    <s v="MCB CASCAVELLE M 3137 ATM Constantly Freezing MODEL 6627 Christian 4072001 DATE 14/4/23 ​"/>
    <x v="15"/>
    <s v="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
    <x v="9"/>
    <x v="306"/>
    <n v="3137"/>
    <s v="6627 Touch"/>
    <s v="ATM - MCB SLA"/>
    <n v="15348"/>
    <s v="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
    <s v="Work Request"/>
    <s v="Closed"/>
    <n v="70"/>
    <x v="0"/>
    <s v="Contact MRU"/>
    <x v="4"/>
    <s v="To be determined"/>
    <m/>
    <x v="7"/>
    <x v="0"/>
    <x v="0"/>
    <x v="0"/>
    <x v="7"/>
    <m/>
    <m/>
    <x v="5"/>
    <s v="2023"/>
    <d v="1899-12-30T01:10:00"/>
  </r>
  <r>
    <s v="Rakesh"/>
    <d v="2023-04-15T00:00:00"/>
    <x v="81"/>
    <x v="105"/>
    <s v="14:25"/>
    <s v="14/04/2023"/>
    <s v="14:45"/>
    <s v="0:15"/>
    <n v="115719"/>
    <x v="0"/>
    <x v="64"/>
    <s v="2021-07-ATM-1"/>
    <s v="Priority 1"/>
    <s v="99 Days SLA"/>
    <s v="SST Technicians"/>
    <s v="Hardware - SST Technicians"/>
    <s v="ATM Hardware"/>
    <x v="7"/>
    <x v="2"/>
    <n v="1571"/>
    <s v="MCB PHOENIX ATM 3122 Time Discrepancy between ATM and Isuite Contact John 4072183 DATE 14/4/23"/>
    <x v="884"/>
    <s v="SET TIME. TESTS DONE OK"/>
    <x v="13"/>
    <x v="258"/>
    <n v="3122"/>
    <s v="6684 GBRU TOUCH CPM"/>
    <s v="ATM - MCB SLA"/>
    <n v="15322"/>
    <s v="SET TIME. TESTS DONE OK"/>
    <s v="Work Request"/>
    <s v="Closed"/>
    <n v="20"/>
    <x v="0"/>
    <s v="Contact MRU"/>
    <x v="1"/>
    <s v="To be determined"/>
    <m/>
    <x v="7"/>
    <x v="0"/>
    <x v="0"/>
    <x v="0"/>
    <x v="7"/>
    <m/>
    <m/>
    <x v="5"/>
    <s v="2023"/>
    <d v="1899-12-30T00:20:00"/>
  </r>
  <r>
    <s v="Rakesh"/>
    <d v="2023-04-17T00:00:00"/>
    <x v="82"/>
    <x v="105"/>
    <s v="17:15"/>
    <s v="14/04/2023"/>
    <s v="17:55"/>
    <s v="0:0:0"/>
    <n v="115720"/>
    <x v="6"/>
    <x v="24"/>
    <s v="2021-01-ATM-1"/>
    <s v="Priority 2"/>
    <s v="99 Days SLA"/>
    <s v="SST Technicians"/>
    <s v="Hardware - SST Technicians"/>
    <s v="ATM Hardware"/>
    <x v="0"/>
    <x v="4"/>
    <n v="1955"/>
    <s v="Quatre Bornes- Cash Handler Faulty- 14/04"/>
    <x v="25"/>
    <s v="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
    <x v="0"/>
    <x v="373"/>
    <s v="MU1017"/>
    <s v="6634 GBRU"/>
    <s v="ATM - ABSA SLA"/>
    <n v="15469"/>
    <s v="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
    <s v="Work Request"/>
    <s v="Closed"/>
    <n v="40"/>
    <x v="0"/>
    <s v="Contact MRU"/>
    <x v="2"/>
    <d v="2013-06-10T00:00:00"/>
    <n v="10.301369863013699"/>
    <x v="11"/>
    <x v="0"/>
    <x v="1"/>
    <x v="0"/>
    <x v="7"/>
    <m/>
    <m/>
    <x v="5"/>
    <s v="2023"/>
    <d v="1899-12-30T00:40:00"/>
  </r>
  <r>
    <s v="Rakesh"/>
    <d v="2023-04-17T00:00:00"/>
    <x v="82"/>
    <x v="106"/>
    <s v="16:30"/>
    <s v="15/04/2023"/>
    <s v="17:55"/>
    <s v="01:30"/>
    <n v="115721"/>
    <x v="0"/>
    <x v="75"/>
    <s v="2021-07-ATM-1"/>
    <s v="Priority 2"/>
    <s v="99 Days SLA"/>
    <s v="SST Technicians"/>
    <s v="Hardware - SST Technicians"/>
    <s v="ATM Hardware"/>
    <x v="0"/>
    <x v="2"/>
    <n v="1712"/>
    <s v="Super U Belle Rose -Cash Handler faulty -15/04"/>
    <x v="55"/>
    <s v="REPAIRS DONE ON MEDIA DISPENSER. REPLACE SNT AND MAIN LOGIC BOARD. CLEAN PRESENTER, PICK MODULES AND SENSORS. CLEAN AND LUBRICATE DRIVE ROLLERS, GEARS SHAFTS AND BEARINGS. TESTS RUN UNDER DIAGNOSTICS OK. IN SERVICE TESTS DONE OK."/>
    <x v="3"/>
    <x v="185"/>
    <n v="4003"/>
    <n v="6627"/>
    <s v="ATM - MCB SLA"/>
    <n v="15414"/>
    <s v="REPAIRS DONE ON MEDIA DISPENSER. REPLACE SNT AND MAIN LOGIC BOARD. CLEAN PRESENTER, PICK MODULES AND SENSORS. CLEAN AND LUBRICATE DRIVE ROLLERS, GEARS SHAFTS AND BEARINGS. TESTS RUN UNDER DIAGNOSTICS OK. IN SERVICE TESTS DONE OK."/>
    <s v="Work Request"/>
    <s v="Closed"/>
    <n v="85"/>
    <x v="0"/>
    <s v="Contact MRU"/>
    <x v="2"/>
    <d v="2015-11-05T00:00:00"/>
    <n v="7.8958904109589039"/>
    <x v="2"/>
    <x v="0"/>
    <x v="1"/>
    <x v="0"/>
    <x v="3"/>
    <m/>
    <m/>
    <x v="5"/>
    <s v="2023"/>
    <d v="1899-12-30T01:25:00"/>
  </r>
  <r>
    <s v="Rakesh"/>
    <d v="2023-04-17T00:00:00"/>
    <x v="82"/>
    <x v="107"/>
    <s v="09:10"/>
    <s v="17/04/2023"/>
    <s v="15:00"/>
    <s v="01:0"/>
    <n v="115722"/>
    <x v="0"/>
    <x v="57"/>
    <s v="2022-07-ATM-1"/>
    <s v="Priority 2"/>
    <s v="99 Days SLA"/>
    <s v="SST Technicians"/>
    <s v="Hardware - SST Technicians"/>
    <s v="ATM Hardware"/>
    <x v="0"/>
    <x v="3"/>
    <n v="1773"/>
    <s v="3131 - Montagne Blanche - Cash Handler Faulty- Damien 4072680"/>
    <x v="885"/>
    <s v="CARRIAGE RECUURENT FAULT, REPLACED CARRIAGE ASSY CALIBRATION DONE"/>
    <x v="16"/>
    <x v="336"/>
    <n v="3131"/>
    <s v="6634 GBRU CPM"/>
    <s v="ATM-MCB SLA"/>
    <n v="15376"/>
    <s v="CARRIAGE RECUURENT FAULT, REPLACED CARRIAGE ASSY CALIBRATION DONE"/>
    <s v="Work Request"/>
    <s v="Closed"/>
    <n v="350"/>
    <x v="2"/>
    <s v="Contact MRU"/>
    <x v="4"/>
    <d v="2010-06-24T00:00:00"/>
    <n v="13.265753424657534"/>
    <x v="8"/>
    <x v="0"/>
    <x v="0"/>
    <x v="0"/>
    <x v="1"/>
    <m/>
    <m/>
    <x v="5"/>
    <s v="2023"/>
    <d v="1899-12-30T05:50:00"/>
  </r>
  <r>
    <s v="Rakesh"/>
    <d v="2023-04-17T00:00:00"/>
    <x v="82"/>
    <x v="105"/>
    <s v="14:45"/>
    <s v="14/04/2023"/>
    <s v="16:05"/>
    <s v="0:40"/>
    <n v="115723"/>
    <x v="0"/>
    <x v="64"/>
    <s v="2021-07-ATM-1"/>
    <s v="Priority 2"/>
    <s v="99 Days SLA"/>
    <s v="SST Technicians"/>
    <s v="Hardware - SST Technicians"/>
    <s v="ATM Hardware"/>
    <x v="19"/>
    <x v="2"/>
    <n v="1571"/>
    <s v="MCB PHOENIX M 3122 RETRIEVE LOG DATE 10/4/23 15H - 16H &amp; PHYSICAL CHECK FOR MISSING NOTES RS 1000 DATE 14/4/23"/>
    <x v="107"/>
    <s v="PHYSICAL CHECK ON GBRU, SAFE, SHUTTER AND SHUTTER AREA. NO JAMMED NOTE FOUND. RETRIEVE LOGS AS PER REQUEST. TESTS RUN UNDER DIAGNOSTICS OK. IN SERVICE TESTS DONE OK"/>
    <x v="13"/>
    <x v="258"/>
    <n v="3122"/>
    <s v="6684 GBRU TOUCH CPM"/>
    <s v="ATM - MCB SLA"/>
    <n v="15413"/>
    <s v="PHYSICAL CHECK ON GBRU, SAFE, SHUTTER AND SHUTTER AREA. NO JAMMED NOTE FOUND. RETRIEVE LOGS AS PER REQUEST. TESTS RUN UNDER DIAGNOSTICS OK. IN SERVICE TESTS DONE OK"/>
    <s v="Work Request"/>
    <s v="Closed"/>
    <n v="80"/>
    <x v="0"/>
    <s v="Contact MRU"/>
    <x v="1"/>
    <s v="To be determined"/>
    <m/>
    <x v="7"/>
    <x v="0"/>
    <x v="0"/>
    <x v="0"/>
    <x v="7"/>
    <m/>
    <m/>
    <x v="5"/>
    <s v="2023"/>
    <d v="1899-12-30T01:20:00"/>
  </r>
  <r>
    <s v="Rakesh"/>
    <d v="2023-04-17T00:00:00"/>
    <x v="82"/>
    <x v="105"/>
    <s v="14:00"/>
    <s v="14/04/2023"/>
    <s v="16:00"/>
    <s v="01:0"/>
    <n v="115724"/>
    <x v="0"/>
    <x v="8"/>
    <s v="2021-07-ATM-1"/>
    <s v="Priority 2"/>
    <s v="99 Days SLA"/>
    <s v="SST Technicians"/>
    <s v="Hardware - SST Technicians"/>
    <s v="ATM Hardware"/>
    <x v="25"/>
    <x v="3"/>
    <n v="1827"/>
    <s v="ATM 3303 MCB Rose-Hill – Log removal for missing EJ on ATM on 13.04.2023 from 09:02 to 13:09 Contact KURBY 4072311 DATE 14/4/23​"/>
    <x v="886"/>
    <s v="PERFORMED A THOROUGH CHECK INSIDE NOTHING ABNORMAL OR ANY NOTE FOUND RETRIEVED LOGS"/>
    <x v="0"/>
    <x v="8"/>
    <n v="3303"/>
    <s v="6634 GBRU"/>
    <s v="ATM - MCB SLA"/>
    <n v="15377"/>
    <s v="PERFORMED A THOROUGH CHECK INSIDE NOTHING ABNORMAL OR ANY NOTE FOUND RETRIEVED LOGS"/>
    <s v="Work Request"/>
    <s v="Closed"/>
    <n v="120"/>
    <x v="0"/>
    <s v="Contact MRU"/>
    <x v="2"/>
    <d v="2016-11-20T00:00:00"/>
    <n v="6.8520547945205479"/>
    <x v="4"/>
    <x v="0"/>
    <x v="0"/>
    <x v="0"/>
    <x v="7"/>
    <m/>
    <m/>
    <x v="5"/>
    <s v="2023"/>
    <d v="1899-12-30T02:00:00"/>
  </r>
  <r>
    <s v="Rakesh"/>
    <d v="2023-04-17T00:00:00"/>
    <x v="82"/>
    <x v="104"/>
    <s v="14:35"/>
    <s v="12/04/2023"/>
    <s v="16:45"/>
    <s v="0:0:0"/>
    <n v="115726"/>
    <x v="0"/>
    <x v="31"/>
    <s v="2021-07-ATM-1"/>
    <s v="Priority 1"/>
    <s v="99 Days SLA"/>
    <s v="SST Technicians"/>
    <s v="Hardware - SST Technicians"/>
    <s v="ATM Hardware"/>
    <x v="11"/>
    <x v="4"/>
    <n v="1522"/>
    <s v="REPLACE PARTS @ BEAU BASSIN M 3211 DATE 12/4/23"/>
    <x v="188"/>
    <s v="Endorser faulty - changed endorser module, endorser tested ok. SCPM tested for printing. Ribbon faulty - not printing properly on dummy cheques. SCPM tested ok - need to change ribbon when obtained. ATM put in service and tested. ATM tested ok."/>
    <x v="5"/>
    <x v="52"/>
    <n v="3211"/>
    <s v="6684 GBRU"/>
    <s v="ATM - MCB SLA"/>
    <n v="15364"/>
    <s v="Endorser faulty - changed endorser module, endorser tested ok. SCPM tested for printing. Ribbon faulty - not printing properly on dummy cheques. SCPM tested ok - need to change ribbon when obtained. ATM put in service and tested. ATM tested ok."/>
    <s v="Work Request"/>
    <s v="Closed"/>
    <n v="130"/>
    <x v="0"/>
    <s v="Contact MRU"/>
    <x v="2"/>
    <s v="To be determined"/>
    <m/>
    <x v="7"/>
    <x v="0"/>
    <x v="0"/>
    <x v="0"/>
    <x v="4"/>
    <m/>
    <m/>
    <x v="5"/>
    <s v="2023"/>
    <d v="1899-12-30T02:10:00"/>
  </r>
  <r>
    <s v="Rakesh"/>
    <d v="2023-04-17T00:00:00"/>
    <x v="82"/>
    <x v="107"/>
    <s v="12:15"/>
    <s v="17/04/2023"/>
    <s v="12:30"/>
    <s v="0:0:0"/>
    <n v="115727"/>
    <x v="0"/>
    <x v="8"/>
    <s v="2021-07-ATM-1"/>
    <s v="Priority 1"/>
    <s v="99 Days SLA"/>
    <s v="SST Technicians"/>
    <s v="Hardware - SST Technicians"/>
    <s v="ATM Hardware"/>
    <x v="4"/>
    <x v="4"/>
    <n v="1827"/>
    <s v="MCB R HILL ATM 3303 – Fade Receipt Contact Stephanie/Abou for access 2310/2311 DATE 17/4/23​"/>
    <x v="112"/>
    <s v="Fade printing on receipt. Changed receipt printer complete fetched from workshop. Several printing tests done ok. Receipt printer tested ok. ATM put in service and tested. ATM tested ok."/>
    <x v="0"/>
    <x v="8"/>
    <n v="3303"/>
    <s v="6634 GBRU"/>
    <s v="ATM - MCB SLA"/>
    <n v="15459"/>
    <s v="Fade printing on receipt. Changed receipt printer complete fetched from workshop. Several printing tests done ok. Receipt printer tested ok. ATM put in service and tested. ATM tested ok."/>
    <s v="Work Request"/>
    <s v="Closed"/>
    <n v="15"/>
    <x v="0"/>
    <s v="Contact MRU"/>
    <x v="2"/>
    <s v="To be determined"/>
    <m/>
    <x v="7"/>
    <x v="0"/>
    <x v="0"/>
    <x v="0"/>
    <x v="1"/>
    <m/>
    <m/>
    <x v="5"/>
    <s v="2023"/>
    <d v="1899-12-30T00:15:00"/>
  </r>
  <r>
    <s v="Rakesh"/>
    <d v="2023-04-17T00:00:00"/>
    <x v="82"/>
    <x v="107"/>
    <s v="13:00"/>
    <s v="17/04/2023"/>
    <s v="15:00"/>
    <s v="0:0:0"/>
    <n v="115728"/>
    <x v="0"/>
    <x v="68"/>
    <s v="2021-07-ATM-1"/>
    <s v="Priority 1"/>
    <s v="99 Days SLA"/>
    <s v="SST Technicians"/>
    <s v="Hardware - SST Technicians"/>
    <s v="ATM Hardware"/>
    <x v="1"/>
    <x v="6"/>
    <n v="1545"/>
    <s v="MCB P MATHURIN M 3136 once again. Same error message: BUNCH NOTE ACCEPTOR WARNING; CASSETTE 2 FATAL DATE 17/4/23"/>
    <x v="887"/>
    <s v="adjust casette 2 recycler motor.to replace motor GBRU casette 2 if problems occurs again."/>
    <x v="0"/>
    <x v="261"/>
    <n v="3436"/>
    <s v="6634 GBRU"/>
    <s v="ATM - MCB SLA"/>
    <n v="15488"/>
    <s v="adjust casette 2 recycler motor.to replace motor GBRU casette 2 if problems occurs again."/>
    <s v="Work Request"/>
    <s v="Closed"/>
    <n v="120"/>
    <x v="0"/>
    <s v="Contact ROD"/>
    <x v="6"/>
    <s v="To be determined"/>
    <m/>
    <x v="7"/>
    <x v="0"/>
    <x v="0"/>
    <x v="2"/>
    <x v="1"/>
    <m/>
    <m/>
    <x v="5"/>
    <s v="2023"/>
    <d v="1899-12-30T02:00:00"/>
  </r>
  <r>
    <s v="Rakesh"/>
    <d v="2023-04-17T00:00:00"/>
    <x v="82"/>
    <x v="107"/>
    <s v="12:15"/>
    <s v="17/04/2023"/>
    <s v="12:50"/>
    <s v="0:0:0"/>
    <n v="115729"/>
    <x v="0"/>
    <x v="14"/>
    <s v="2021-07-ATM-1"/>
    <s v="Priority 2"/>
    <s v="99 Days SLA"/>
    <s v="SST Technicians"/>
    <s v="Hardware - SST Technicians"/>
    <s v="ATM Hardware"/>
    <x v="11"/>
    <x v="2"/>
    <n v="1513"/>
    <s v="CPE ROAD M 5002 - CHECK SCPM DATE 17/4/23 INTERVENTION TIME HAS BEEN RESCHEDULED TWO TIMES BY SECURITY OFFICER."/>
    <x v="400"/>
    <s v="GENERAL CHECKUP OF SCPM. NO JAMMED NOTE OR CHEQUE FOUND. TESTS RUN UNDER DIAGNOSTICS OK."/>
    <x v="0"/>
    <x v="171"/>
    <n v="5002"/>
    <s v="6634 GBRU"/>
    <s v="ATM - MCB SLA"/>
    <n v="15412"/>
    <s v="GENERAL CHECKUP OF SCPM. NO JAMMED NOTE OR CHEQUE FOUND. TESTS RUN UNDER DIAGNOSTICS OK."/>
    <s v="Work Request"/>
    <s v="Closed"/>
    <n v="35"/>
    <x v="0"/>
    <s v="Contact MRU"/>
    <x v="1"/>
    <d v="2019-11-12T00:00:00"/>
    <n v="3.8739726027397259"/>
    <x v="3"/>
    <x v="0"/>
    <x v="0"/>
    <x v="0"/>
    <x v="1"/>
    <m/>
    <m/>
    <x v="5"/>
    <s v="2023"/>
    <d v="1899-12-30T00:35:00"/>
  </r>
  <r>
    <s v="Emmanuel"/>
    <d v="2023-04-14T00:00:00"/>
    <x v="82"/>
    <x v="105"/>
    <s v="12:00"/>
    <s v="14/04/2023"/>
    <s v="13:00"/>
    <s v="0:0:0"/>
    <n v="115730"/>
    <x v="0"/>
    <x v="68"/>
    <s v="2021-07-ATM-1"/>
    <s v="Priority 1"/>
    <s v="99 Days SLA"/>
    <s v="SST Technicians"/>
    <s v="Hardware - SST Technicians"/>
    <s v="ATM Hardware"/>
    <x v="4"/>
    <x v="6"/>
    <n v="1544"/>
    <s v="paper blank"/>
    <x v="888"/>
    <s v="Adjust thermal head receipt printer"/>
    <x v="0"/>
    <x v="294"/>
    <n v="3336"/>
    <s v="6634 GBRU"/>
    <s v="ATM - MCB SLA"/>
    <n v="15370"/>
    <s v="Adjust thermal head receipt printer"/>
    <s v="Work Request"/>
    <s v="Closed"/>
    <n v="60"/>
    <x v="0"/>
    <s v="Contact ROD"/>
    <x v="6"/>
    <d v="2012-01-01T00:00:00"/>
    <n v="11.742465753424657"/>
    <x v="1"/>
    <x v="0"/>
    <x v="0"/>
    <x v="2"/>
    <x v="7"/>
    <m/>
    <m/>
    <x v="5"/>
    <s v="2023"/>
    <d v="1899-12-30T01:00:00"/>
  </r>
  <r>
    <s v="Emmanuel"/>
    <d v="2023-04-17T00:00:00"/>
    <x v="82"/>
    <x v="105"/>
    <s v="13:00"/>
    <s v="14/04/2023"/>
    <s v="15:00"/>
    <s v="0:0:0"/>
    <n v="115731"/>
    <x v="0"/>
    <x v="68"/>
    <s v="2021-07-ATM-1"/>
    <s v="Priority 1"/>
    <s v="99 Days SLA"/>
    <s v="SST Technicians"/>
    <s v="Hardware - SST Technicians"/>
    <s v="ATM Hardware"/>
    <x v="41"/>
    <x v="6"/>
    <n v="1532"/>
    <s v="Dispenser fatal"/>
    <x v="889"/>
    <s v="Calibrate and clean sensor, replaced one pick arm S2"/>
    <x v="16"/>
    <x v="293"/>
    <n v="3136"/>
    <s v="6634 GBRU CPM"/>
    <s v="ATM - MCB SLA"/>
    <n v="15372"/>
    <s v="Calibrate and clean sensor, replaced one pick arm S2"/>
    <s v="Work Request"/>
    <s v="Closed"/>
    <n v="120"/>
    <x v="0"/>
    <s v="Contact ROD"/>
    <x v="6"/>
    <d v="2010-06-24T00:00:00"/>
    <n v="13.265753424657534"/>
    <x v="8"/>
    <x v="0"/>
    <x v="0"/>
    <x v="2"/>
    <x v="7"/>
    <m/>
    <m/>
    <x v="5"/>
    <s v="2023"/>
    <d v="1899-12-30T02:00:00"/>
  </r>
  <r>
    <s v="Rakesh"/>
    <d v="2023-04-17T00:00:00"/>
    <x v="82"/>
    <x v="5"/>
    <s v="Start Time missing"/>
    <s v="End Date missing"/>
    <s v="End Time missing"/>
    <s v="0:0:0"/>
    <n v="115732"/>
    <x v="4"/>
    <x v="16"/>
    <s v="2022-01-ATM-2"/>
    <s v="Priority 1"/>
    <s v="99 Days SLA"/>
    <s v="SST Technicians"/>
    <s v="Hardware - SST Technicians"/>
    <s v="ATM Hardware"/>
    <x v="0"/>
    <x v="1"/>
    <n v="3140"/>
    <s v="TERRE ROUGE - 6634 - TOO MANY REJECT NOTES - CNT - PATRICK - 57077865"/>
    <x v="24"/>
    <m/>
    <x v="4"/>
    <x v="17"/>
    <s v="ATM ID Missing"/>
    <n v="6634"/>
    <s v="AT Comprehensive weekdays from 8:00 to 20:00 Sat 8:00-20:00 Sun &amp; PH 8:00-13:00"/>
    <m/>
    <m/>
    <m/>
    <m/>
    <m/>
    <x v="1"/>
    <s v="Contact MRU"/>
    <x v="4"/>
    <s v="To be determined"/>
    <m/>
    <x v="7"/>
    <x v="0"/>
    <x v="2"/>
    <x v="0"/>
    <x v="5"/>
    <m/>
    <m/>
    <x v="2"/>
    <s v="Start Date missing"/>
    <m/>
  </r>
  <r>
    <s v="Rakesh"/>
    <d v="2023-04-17T00:00:00"/>
    <x v="82"/>
    <x v="107"/>
    <s v="14:15"/>
    <s v="17/04/2023"/>
    <s v="16:10"/>
    <s v="0:0:0"/>
    <n v="115745"/>
    <x v="0"/>
    <x v="9"/>
    <s v="2021-07-ATM-1"/>
    <s v="Priority 1"/>
    <s v="99 Days SLA"/>
    <s v="SST Technicians"/>
    <s v="Hardware - SST Technicians"/>
    <s v="ATM Hardware"/>
    <x v="5"/>
    <x v="0"/>
    <n v="1559"/>
    <s v="MCB PLMB M 6601 Cassette 3 faulty notes are not being dispensed Loic or Tracy 2027877 DATE 17/4/23"/>
    <x v="890"/>
    <s v="Issue with Cash Handler Trouble Shoot: Issue Cassette No:3 MUR 500 Faulty Replace Cassette No: 3 &amp; Configuration done Collect cassette from Remote Banking Run several test: completed successfully"/>
    <x v="1"/>
    <x v="46"/>
    <n v="6601"/>
    <n v="6626"/>
    <s v="ATM - MCB SLA"/>
    <n v="15400"/>
    <s v="Issue with Cash Handler Trouble Shoot: Issue Cassette No:3 MUR 500 Faulty Replace Cassette No: 3 &amp; Configuration done Collect cassette from Remote Banking Run several test: completed successfully"/>
    <s v="Work Request"/>
    <s v="Closed"/>
    <n v="115"/>
    <x v="0"/>
    <s v="Contact MRU"/>
    <x v="3"/>
    <d v="2010-04-09T00:00:00"/>
    <n v="13.473972602739726"/>
    <x v="8"/>
    <x v="0"/>
    <x v="0"/>
    <x v="0"/>
    <x v="1"/>
    <m/>
    <m/>
    <x v="5"/>
    <s v="2023"/>
    <d v="1899-12-30T01:55:00"/>
  </r>
  <r>
    <s v="Rakesh"/>
    <d v="2023-04-17T00:00:00"/>
    <x v="82"/>
    <x v="107"/>
    <s v="13:00"/>
    <s v="17/04/2023"/>
    <s v="14:15"/>
    <s v="01:0"/>
    <n v="115751"/>
    <x v="0"/>
    <x v="37"/>
    <s v="2021-07-ATM-1"/>
    <s v="Priority 1"/>
    <s v="99 Days SLA"/>
    <s v="SST Technicians"/>
    <s v="Hardware - SST Technicians"/>
    <s v="ATM Hardware"/>
    <x v="1"/>
    <x v="3"/>
    <n v="1567"/>
    <s v="MCB STANLEY M 3229 GBRU ISSUE CONTACT PASCALE DATE 17/4/23"/>
    <x v="891"/>
    <s v="PERFROEMED A THOROUGH CHECK INSIDE REMOVED COINS INSIDE BILL VALIDATOR"/>
    <x v="5"/>
    <x v="68"/>
    <n v="3229"/>
    <s v="6684 GBRU"/>
    <s v="ATM - MCB SLA"/>
    <n v="15515"/>
    <s v="PERFROEMED A THOROUGH CHECK INSIDE REMOVED COINS INSIDE BILL VALIDATOR"/>
    <s v="Work Request"/>
    <s v="Closed"/>
    <n v="75"/>
    <x v="0"/>
    <s v="Contact MRU"/>
    <x v="2"/>
    <d v="2011-10-31T00:00:00"/>
    <n v="11.912328767123288"/>
    <x v="1"/>
    <x v="0"/>
    <x v="0"/>
    <x v="0"/>
    <x v="1"/>
    <m/>
    <m/>
    <x v="5"/>
    <s v="2023"/>
    <d v="1899-12-30T01:15:00"/>
  </r>
  <r>
    <s v="Rakesh"/>
    <d v="2023-04-17T00:00:00"/>
    <x v="82"/>
    <x v="108"/>
    <s v="09:30"/>
    <s v="18/04/2023"/>
    <s v="12:00"/>
    <s v="0:0:0"/>
    <n v="115752"/>
    <x v="0"/>
    <x v="13"/>
    <s v="2021-07-ATM-1"/>
    <s v="Priority 1"/>
    <s v="99 Days SLA"/>
    <s v="SST Technicians"/>
    <s v="Hardware - SST Technicians"/>
    <s v="ATM Hardware"/>
    <x v="7"/>
    <x v="2"/>
    <n v="1728"/>
    <s v="MCB R DES ANGUILLES M 3224 TO DISJOIN /RE JOIN DOMAIN MODEL 6626 CONTACT RAVISH DATE 18/4/23"/>
    <x v="892"/>
    <s v="Disjoin domain Rejoin domain Copy image in ATM Ping DNS wait for remote to have full access on ATM Reboot ATM - Testing all device Client display verified - image copy successfully ATM put in service -Withdrawals done successfully"/>
    <x v="1"/>
    <x v="13"/>
    <n v="3224"/>
    <n v="6626"/>
    <s v="ATM - MCB SLA"/>
    <n v="15403"/>
    <s v="Disjoin domain Rejoin domain Copy image in ATM Ping DNS wait for remote to have full access on ATM Reboot ATM - Testing all device Client display verified - image copy successfully ATM put in service -Withdrawals done successfully"/>
    <s v="Work Request"/>
    <s v="Closed"/>
    <n v="150"/>
    <x v="0"/>
    <s v="Contact MRU"/>
    <x v="1"/>
    <d v="2018-02-16T00:00:00"/>
    <n v="5.6109589041095891"/>
    <x v="5"/>
    <x v="0"/>
    <x v="0"/>
    <x v="0"/>
    <x v="0"/>
    <m/>
    <m/>
    <x v="5"/>
    <s v="2023"/>
    <d v="1899-12-30T02:30:00"/>
  </r>
  <r>
    <s v="Rakesh"/>
    <d v="2023-04-17T00:00:00"/>
    <x v="82"/>
    <x v="107"/>
    <s v="12:40"/>
    <s v="17/04/2023"/>
    <s v="14:55"/>
    <s v="0:0:0"/>
    <n v="115753"/>
    <x v="0"/>
    <x v="8"/>
    <s v="2021-07-ATM-1"/>
    <s v="Priority 2"/>
    <s v="99 Days SLA"/>
    <s v="SST Technicians"/>
    <s v="Hardware - SST Technicians"/>
    <s v="ATM Hardware"/>
    <x v="16"/>
    <x v="4"/>
    <n v="1574"/>
    <s v="SERVICING - 3603 - MCB - ROSE-HILL - 6626 - 83-44583382 - BU"/>
    <x v="93"/>
    <s v="PM done complete. Serviced card reader and receipt printer tested ok. Serviced cash handler , cleaned belts and sensors, changed 2 pick arms on position 2 &amp; 4, and 4 vacuum suction cups on position 3 &amp; 4. Several test cash done ok. ATM put in service and tested. ATM tested ok."/>
    <x v="1"/>
    <x v="374"/>
    <n v="3603"/>
    <n v="6626"/>
    <s v="ATM - MCB SLA"/>
    <n v="15460"/>
    <s v="PM done complete. Serviced card reader and receipt printer tested ok. Serviced cash handler , cleaned belts and sensors, changed 2 pick arms on position 2 &amp; 4, and 4 vacuum suction cups on position 3 &amp; 4. Several test cash done ok. ATM put in service and tested. ATM tested ok."/>
    <s v="Work Request"/>
    <s v="Closed"/>
    <n v="135"/>
    <x v="0"/>
    <s v="Contact MRU"/>
    <x v="2"/>
    <d v="2019-10-09T00:00:00"/>
    <n v="3.967123287671233"/>
    <x v="3"/>
    <x v="1"/>
    <x v="0"/>
    <x v="0"/>
    <x v="1"/>
    <m/>
    <m/>
    <x v="5"/>
    <s v="2023"/>
    <d v="1899-12-30T02:15:00"/>
  </r>
  <r>
    <s v="Rakesh"/>
    <d v="2023-04-17T00:00:00"/>
    <x v="82"/>
    <x v="108"/>
    <s v="09:05"/>
    <s v="18/04/2023"/>
    <s v="10:35"/>
    <s v="0:35"/>
    <n v="115754"/>
    <x v="0"/>
    <x v="40"/>
    <s v="2021-07-ATM-1"/>
    <s v="Priority 1"/>
    <s v="99 Days SLA"/>
    <s v="SST Technicians"/>
    <s v="Hardware - SST Technicians"/>
    <s v="ATM Hardware"/>
    <x v="5"/>
    <x v="1"/>
    <n v="1637"/>
    <s v="MCB ST PIERRE ATM 3221 Recurrent second cassette error (Cassette recently changed) MODEL 6626 DATE 18/4/23"/>
    <x v="893"/>
    <s v=""/>
    <x v="1"/>
    <x v="148"/>
    <n v="3221"/>
    <n v="6626"/>
    <s v="ATM - MCB SLA"/>
    <n v="15395"/>
    <s v=""/>
    <s v="Work Request"/>
    <s v="Closed"/>
    <n v="90"/>
    <x v="0"/>
    <s v="Contact MRU"/>
    <x v="0"/>
    <d v="2018-03-10T00:00:00"/>
    <n v="5.5506849315068489"/>
    <x v="5"/>
    <x v="0"/>
    <x v="0"/>
    <x v="0"/>
    <x v="0"/>
    <m/>
    <m/>
    <x v="5"/>
    <s v="2023"/>
    <d v="1899-12-30T01:30:00"/>
  </r>
  <r>
    <s v="Rakesh"/>
    <d v="2023-04-17T00:00:00"/>
    <x v="82"/>
    <x v="107"/>
    <s v="11:40"/>
    <s v="17/04/2023"/>
    <s v="13:00"/>
    <s v="0:0:0"/>
    <n v="115755"/>
    <x v="11"/>
    <x v="62"/>
    <s v="2022-10-ATM-1"/>
    <s v="Priority 2"/>
    <s v="99 Days SLA"/>
    <s v="SST Technicians"/>
    <s v="Hardware - SST Technicians"/>
    <s v="ATM Hardware"/>
    <x v="16"/>
    <x v="0"/>
    <n v="4169"/>
    <s v="SERVICING - - ABC - PORT-LOUIS - 6625 - 83-44045169 - BU"/>
    <x v="894"/>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x v="10"/>
    <x v="361"/>
    <s v="ATM ID Missing"/>
    <n v="6625"/>
    <s v="AT COMPREHENSIVE ,WEEKDAYS FROM 08:00 TO 16:30"/>
    <n v="15397"/>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s v="Work Request"/>
    <s v="Closed"/>
    <n v="80"/>
    <x v="0"/>
    <s v="Contact MRU"/>
    <x v="3"/>
    <s v="To be determined"/>
    <m/>
    <x v="7"/>
    <x v="1"/>
    <x v="0"/>
    <x v="0"/>
    <x v="1"/>
    <m/>
    <m/>
    <x v="5"/>
    <s v="2023"/>
    <d v="1899-12-30T01:20:00"/>
  </r>
  <r>
    <s v="Rakesh"/>
    <d v="2023-04-17T00:00:00"/>
    <x v="82"/>
    <x v="107"/>
    <s v="09:45"/>
    <s v="17/04/2023"/>
    <s v="11:30"/>
    <s v="0:0:0"/>
    <n v="115756"/>
    <x v="11"/>
    <x v="46"/>
    <s v="2022-10-ATM-1"/>
    <s v="Priority 2"/>
    <s v="99 Days SLA"/>
    <s v="SST Technicians"/>
    <s v="Hardware - SST Technicians"/>
    <s v="ATM Hardware"/>
    <x v="16"/>
    <x v="0"/>
    <n v="4170"/>
    <s v="SERVICING - - ABC - PORT-LOUIS HEAD OFFICE - 6622 - 94-51953265 - BU"/>
    <x v="895"/>
    <s v="General servicing done on machine Clean all belt, Sensor on Cash Handler Lubricate Roller Clean sensor on Card Reader, Receipt Printer &amp; Journal Printer Run several test: completed successfully"/>
    <x v="11"/>
    <x v="375"/>
    <s v="ATM ID Missing"/>
    <n v="6622"/>
    <s v="AT COMPREHENSIVE ,WEEKDAYS FROM 08:00 TO 16:30"/>
    <n v="15396"/>
    <s v="General servicing done on machine Clean all belt, Sensor on Cash Handler Lubricate Roller Clean sensor on Card Reader, Receipt Printer &amp; Journal Printer Run several test: completed successfully"/>
    <s v="Work Request"/>
    <s v="Closed"/>
    <n v="105"/>
    <x v="0"/>
    <s v="Contact MRU"/>
    <x v="3"/>
    <d v="2019-06-16T00:00:00"/>
    <n v="4.2821917808219174"/>
    <x v="3"/>
    <x v="1"/>
    <x v="0"/>
    <x v="0"/>
    <x v="1"/>
    <m/>
    <m/>
    <x v="5"/>
    <s v="2023"/>
    <d v="1899-12-30T01:45:00"/>
  </r>
  <r>
    <s v="Rakesh"/>
    <d v="2023-04-17T00:00:00"/>
    <x v="82"/>
    <x v="5"/>
    <s v="Start Time missing"/>
    <s v="End Date missing"/>
    <s v="End Time missing"/>
    <s v="0:0:0"/>
    <n v="115757"/>
    <x v="0"/>
    <x v="18"/>
    <s v="2021-07-ATM-1"/>
    <s v="Priority 1"/>
    <s v="99 Days SLA"/>
    <s v="SST Technicians"/>
    <s v="Hardware - SST Technicians"/>
    <s v="ATM Hardware"/>
    <x v="1"/>
    <x v="1"/>
    <n v="1700"/>
    <s v="MCB R D REMPART M 3319 GBRU Faulty Contact: Percy 4072632 DATE 18/4/23"/>
    <x v="24"/>
    <m/>
    <x v="0"/>
    <x v="37"/>
    <n v="3319"/>
    <s v="6634 GBRU"/>
    <s v="ATM - MCB SLA"/>
    <m/>
    <m/>
    <m/>
    <m/>
    <m/>
    <x v="1"/>
    <s v="Contact MRU"/>
    <x v="4"/>
    <d v="2009-07-13T00:00:00"/>
    <n v="14.213698630136987"/>
    <x v="10"/>
    <x v="0"/>
    <x v="2"/>
    <x v="0"/>
    <x v="5"/>
    <m/>
    <m/>
    <x v="2"/>
    <s v="Start Date missing"/>
    <m/>
  </r>
  <r>
    <s v="Rakesh"/>
    <d v="2023-04-17T00:00:00"/>
    <x v="82"/>
    <x v="108"/>
    <s v="09:00"/>
    <s v="18/04/2023"/>
    <s v="10:40"/>
    <s v="01:0"/>
    <n v="115758"/>
    <x v="4"/>
    <x v="20"/>
    <s v="2021-01-ATM-2"/>
    <s v="Priority 2"/>
    <s v="24 Hour SLA"/>
    <s v="SST Technicians"/>
    <s v="Hardware - SST Technicians"/>
    <s v="ATM Hardware"/>
    <x v="16"/>
    <x v="3"/>
    <m/>
    <s v="SERVICING - - MAUBANK - KENDRA (ST.PIERRE) - SS 6684 GBRU - 94-57696288 - BU - SCHEDULED 18/04"/>
    <x v="896"/>
    <s v="OVERALL SERVICING"/>
    <x v="8"/>
    <x v="34"/>
    <s v="ATM ID Missing"/>
    <s v="Model No. missing"/>
    <s v="Mon-Fri16:30-20:00,Sat 8:00-20:00,Sun&amp;Ph8:00-13:00"/>
    <n v="15514"/>
    <s v="OVERALL SERVICING"/>
    <s v="Work Request"/>
    <s v="Closed"/>
    <n v="100"/>
    <x v="2"/>
    <s v="Contact MRU"/>
    <x v="4"/>
    <d v="2019-11-12T00:00:00"/>
    <n v="3.8739726027397259"/>
    <x v="3"/>
    <x v="1"/>
    <x v="0"/>
    <x v="0"/>
    <x v="0"/>
    <m/>
    <m/>
    <x v="5"/>
    <s v="2023"/>
    <d v="1899-12-30T01:40:00"/>
  </r>
  <r>
    <s v="Rakesh"/>
    <d v="2023-04-17T00:00:00"/>
    <x v="82"/>
    <x v="108"/>
    <s v="10:35"/>
    <s v="18/04/2023"/>
    <s v="11:30"/>
    <s v="0:35"/>
    <n v="115759"/>
    <x v="0"/>
    <x v="40"/>
    <s v="2021-07-ATM-1"/>
    <s v="Priority 1"/>
    <s v="99 Days SLA"/>
    <s v="SST Technicians"/>
    <s v="Hardware - SST Technicians"/>
    <s v="ATM Hardware"/>
    <x v="1"/>
    <x v="1"/>
    <n v="1536"/>
    <s v="MCB ST PIERRE ATM 3121 Missing or Jammed notes on GBRU module MODEL 6684 CONTACT GIOVANNI DATE 18/4/23"/>
    <x v="897"/>
    <s v=""/>
    <x v="5"/>
    <x v="216"/>
    <n v="3121"/>
    <s v="6684 GBRU"/>
    <s v="ATM - MCB SLA"/>
    <n v="15394"/>
    <s v=""/>
    <s v="Work Request"/>
    <s v="Closed"/>
    <n v="55"/>
    <x v="0"/>
    <s v="Contact MRU"/>
    <x v="0"/>
    <d v="2010-06-24T00:00:00"/>
    <n v="13.265753424657534"/>
    <x v="8"/>
    <x v="0"/>
    <x v="0"/>
    <x v="0"/>
    <x v="0"/>
    <m/>
    <m/>
    <x v="5"/>
    <s v="2023"/>
    <d v="1899-12-30T00:55:00"/>
  </r>
  <r>
    <s v="Rakesh"/>
    <d v="2023-04-17T00:00:00"/>
    <x v="82"/>
    <x v="108"/>
    <s v="09:30"/>
    <s v="18/04/2023"/>
    <s v="11:05"/>
    <s v="0:0:0"/>
    <n v="115762"/>
    <x v="0"/>
    <x v="31"/>
    <s v="2021-07-ATM-1"/>
    <s v="Priority 1"/>
    <s v="99 Days SLA"/>
    <s v="SST Technicians"/>
    <s v="Hardware - SST Technicians"/>
    <s v="ATM Hardware"/>
    <x v="11"/>
    <x v="4"/>
    <n v="2524"/>
    <s v="MCB BEAU BASSIN M 3111 SCPM ISSUE cheque deposit fatal MODEL 6634 CONTACT SANJANA DATE 18/4/23"/>
    <x v="188"/>
    <s v="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
    <x v="16"/>
    <x v="104"/>
    <n v="3111"/>
    <s v="6634 GBRU CPM"/>
    <s v="ATM - MCB SLA"/>
    <n v="15461"/>
    <s v="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
    <s v="Work Request"/>
    <s v="Closed"/>
    <n v="95"/>
    <x v="0"/>
    <s v="Contact MRU"/>
    <x v="2"/>
    <s v="To be determined"/>
    <m/>
    <x v="7"/>
    <x v="0"/>
    <x v="0"/>
    <x v="0"/>
    <x v="0"/>
    <m/>
    <m/>
    <x v="5"/>
    <s v="2023"/>
    <d v="1899-12-30T01:35:00"/>
  </r>
  <r>
    <s v="Rakesh"/>
    <d v="2023-04-17T00:00:00"/>
    <x v="82"/>
    <x v="107"/>
    <s v="12:30"/>
    <s v="17/04/2023"/>
    <s v="14:00"/>
    <s v="0:0:0"/>
    <n v="115764"/>
    <x v="1"/>
    <x v="7"/>
    <s v="2021-04-ATM-1"/>
    <s v="Priority 2"/>
    <s v="99 Days SLA"/>
    <s v="SST Technicians"/>
    <s v="Hardware - SST Technicians"/>
    <s v="ATM Hardware"/>
    <x v="16"/>
    <x v="2"/>
    <n v="2534"/>
    <s v="SERVICING - - SBI - ROSE-BELLE - 6634 - 83-41104090 - BU - CT VAROUNA 6279042"/>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4"/>
    <x v="359"/>
    <s v="ATM ID Missing"/>
    <n v="6634"/>
    <s v="Mon-Fri 8:45-8pm,Sat 8:45-8pm,Sun &amp; Ph 8:45-1pm"/>
    <n v="15402"/>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90"/>
    <x v="0"/>
    <s v="Contact MRU"/>
    <x v="1"/>
    <s v="To be determined"/>
    <m/>
    <x v="7"/>
    <x v="1"/>
    <x v="0"/>
    <x v="0"/>
    <x v="1"/>
    <m/>
    <m/>
    <x v="5"/>
    <s v="2023"/>
    <d v="1899-12-30T01:30:00"/>
  </r>
  <r>
    <s v="Rakesh"/>
    <d v="2023-04-17T00:00:00"/>
    <x v="82"/>
    <x v="106"/>
    <s v="17:00"/>
    <s v="15/04/2023"/>
    <s v="18:40"/>
    <s v="01:20"/>
    <n v="115765"/>
    <x v="0"/>
    <x v="51"/>
    <s v="2021-07-ATM-1"/>
    <s v="Priority 1"/>
    <s v="99 Days SLA"/>
    <s v="SST Technicians"/>
    <s v="Hardware - SST Technicians"/>
    <s v="ATM Hardware"/>
    <x v="33"/>
    <x v="1"/>
    <n v="1577"/>
    <s v="MCB 4016 - PAMPLEMOUSSES - ATM DEAD NO POWER - DONE 15/04/2023"/>
    <x v="899"/>
    <s v=""/>
    <x v="0"/>
    <x v="110"/>
    <n v="4016"/>
    <s v="6634 GBRU"/>
    <s v="ATM - MCB SLA"/>
    <n v="15390"/>
    <s v=""/>
    <s v="Work Request"/>
    <s v="Closed"/>
    <n v="100"/>
    <x v="0"/>
    <s v="Contact MRU"/>
    <x v="4"/>
    <d v="2019-10-24T00:00:00"/>
    <n v="3.9260273972602739"/>
    <x v="3"/>
    <x v="0"/>
    <x v="1"/>
    <x v="2"/>
    <x v="3"/>
    <m/>
    <m/>
    <x v="5"/>
    <s v="2023"/>
    <d v="1899-12-30T01:40:00"/>
  </r>
  <r>
    <s v="Rakesh"/>
    <d v="2023-04-18T00:00:00"/>
    <x v="83"/>
    <x v="5"/>
    <s v="Start Time missing"/>
    <s v="End Date missing"/>
    <s v="End Time missing"/>
    <s v="0:0:0"/>
    <n v="115767"/>
    <x v="0"/>
    <x v="45"/>
    <s v="2021-07-ATM-1"/>
    <s v="Priority 1"/>
    <s v="99 Days SLA"/>
    <s v="SST Technicians"/>
    <s v="Hardware - SST Technicians"/>
    <s v="ATM Hardware"/>
    <x v="19"/>
    <x v="1"/>
    <n v="1593"/>
    <s v="MCB Super U Flacq M 3906 Physical check on GBRU module and log removal for 11.04.2023 from 08:15 to 09:00. Contact Goolam 54217339 APPOINTM @ 13H date 18/4/23"/>
    <x v="24"/>
    <m/>
    <x v="4"/>
    <x v="87"/>
    <n v="3906"/>
    <n v="6634"/>
    <s v="ATM - MCB SLA"/>
    <m/>
    <m/>
    <m/>
    <m/>
    <m/>
    <x v="1"/>
    <s v="Contact MRU"/>
    <x v="0"/>
    <s v="To be determined"/>
    <m/>
    <x v="7"/>
    <x v="0"/>
    <x v="2"/>
    <x v="0"/>
    <x v="5"/>
    <m/>
    <m/>
    <x v="2"/>
    <s v="Start Date missing"/>
    <m/>
  </r>
  <r>
    <s v="Rakesh"/>
    <d v="2023-04-18T00:00:00"/>
    <x v="83"/>
    <x v="108"/>
    <s v="11:10"/>
    <s v="18/04/2023"/>
    <s v="11:40"/>
    <s v="0:0:0"/>
    <n v="115770"/>
    <x v="0"/>
    <x v="31"/>
    <s v="2021-07-ATM-1"/>
    <s v="Priority 1"/>
    <s v="99 Days SLA"/>
    <s v="SST Technicians"/>
    <s v="Hardware - SST Technicians"/>
    <s v="ATM Hardware"/>
    <x v="19"/>
    <x v="4"/>
    <n v="1522"/>
    <s v="BEAU BASSIN M 3211 RETRIEVE LOG FOR SHASHI DATE"/>
    <x v="117"/>
    <s v="Retrieved logs for transactions dated 24/03/23 and 25/03/23. ATM restarted. ATM tested ok."/>
    <x v="5"/>
    <x v="52"/>
    <n v="3211"/>
    <s v="6684 GBRU"/>
    <s v="ATM - MCB SLA"/>
    <n v="15462"/>
    <s v="Retrieved logs for transactions dated 24/03/23 and 25/03/23. ATM restarted. ATM tested ok."/>
    <s v="Work Request"/>
    <s v="Closed"/>
    <n v="30"/>
    <x v="0"/>
    <s v="Contact MRU"/>
    <x v="2"/>
    <s v="To be determined"/>
    <m/>
    <x v="7"/>
    <x v="0"/>
    <x v="0"/>
    <x v="0"/>
    <x v="0"/>
    <m/>
    <m/>
    <x v="5"/>
    <s v="2023"/>
    <d v="1899-12-30T00:30:00"/>
  </r>
  <r>
    <s v="Rakesh"/>
    <d v="2023-04-18T00:00:00"/>
    <x v="83"/>
    <x v="109"/>
    <s v="09:15"/>
    <s v="19/04/2023"/>
    <s v="10:00"/>
    <s v="01:0"/>
    <n v="115776"/>
    <x v="0"/>
    <x v="57"/>
    <s v="2021-07-ATM-1"/>
    <s v="Priority 3"/>
    <s v="99 Days SLA"/>
    <s v="SST Technicians"/>
    <s v="Hardware - SST Technicians"/>
    <s v="ATM Hardware"/>
    <x v="7"/>
    <x v="3"/>
    <n v="1773"/>
    <s v="MCB MTE BLANCHE M 3131 Time discrepancy on Isuite (1hr in Advance)​ Contact: Nekraz 407 2682 DATE 19/4/23"/>
    <x v="896"/>
    <s v="ADJUSTED TIME ON ATM"/>
    <x v="16"/>
    <x v="336"/>
    <n v="3131"/>
    <s v="6634 GBRU CPM"/>
    <s v="ATM - MCB SLA"/>
    <n v="15513"/>
    <s v="ADJUSTED TIME ON ATM"/>
    <s v="Work Request"/>
    <s v="Closed"/>
    <n v="45"/>
    <x v="0"/>
    <s v="Contact MRU"/>
    <x v="4"/>
    <d v="2019-10-22T00:00:00"/>
    <n v="3.9315068493150687"/>
    <x v="3"/>
    <x v="0"/>
    <x v="0"/>
    <x v="0"/>
    <x v="4"/>
    <m/>
    <m/>
    <x v="5"/>
    <s v="2023"/>
    <d v="1899-12-30T00:45:00"/>
  </r>
  <r>
    <s v="Rakesh"/>
    <d v="2023-04-18T00:00:00"/>
    <x v="83"/>
    <x v="108"/>
    <s v="13:15"/>
    <s v="18/04/2023"/>
    <s v="15:35"/>
    <s v="0:0:0"/>
    <n v="115777"/>
    <x v="0"/>
    <x v="74"/>
    <s v="2021-07-ATM-1"/>
    <s v="Priority 1"/>
    <s v="99 Days SLA"/>
    <s v="SST Technicians"/>
    <s v="Hardware - SST Technicians"/>
    <s v="ATM Hardware"/>
    <x v="0"/>
    <x v="2"/>
    <n v="1512"/>
    <s v="MCB FLOREAL SQ M 3140 MODEL 6632 TOO MANY REJECTS RS 1000 CONTACT CHIRUN DATE 18/4/23"/>
    <x v="900"/>
    <s v="Too many rejects type 2 notes. learn test 40 notes fail at pisition 2. All bushings replaced at position 2. Learn tests 40 notes pass for all types. cleared NVRam on dispenser board and notes parameters configured. ATM tested, all tests pass. ATM in service working fine."/>
    <x v="17"/>
    <x v="183"/>
    <n v="3140"/>
    <s v="6632 GBRU CPM"/>
    <s v="ATM - MCB SLA"/>
    <n v="15476"/>
    <s v="Too many rejects type 2 notes. learn test 40 notes fail at pisition 2. All bushings replaced at position 2. Learn tests 40 notes pass for all types. cleared NVRam on dispenser board and notes parameters configured. ATM tested, all tests pass. ATM in service working fine."/>
    <s v="Work Request"/>
    <s v="Closed"/>
    <n v="140"/>
    <x v="0"/>
    <s v="Contact MRU"/>
    <x v="1"/>
    <d v="2011-02-25T00:00:00"/>
    <n v="12.591780821917808"/>
    <x v="1"/>
    <x v="0"/>
    <x v="0"/>
    <x v="0"/>
    <x v="0"/>
    <m/>
    <m/>
    <x v="5"/>
    <s v="2023"/>
    <d v="1899-12-30T02:20:00"/>
  </r>
  <r>
    <s v="Rakesh"/>
    <d v="2023-04-18T00:00:00"/>
    <x v="83"/>
    <x v="5"/>
    <s v="Start Time missing"/>
    <s v="End Date missing"/>
    <s v="End Time missing"/>
    <s v="0:0:0"/>
    <n v="115778"/>
    <x v="0"/>
    <x v="18"/>
    <s v="2021-07-ATM-1"/>
    <s v="Priority 1"/>
    <s v="99 Days SLA"/>
    <s v="SST Technicians"/>
    <s v="Hardware - SST Technicians"/>
    <s v="ATM Hardware"/>
    <x v="1"/>
    <x v="1"/>
    <n v="1528"/>
    <s v="R D REMP M 3219 GBRU ISSUE MODEL 6634 DATE 18/4/23"/>
    <x v="24"/>
    <m/>
    <x v="0"/>
    <x v="19"/>
    <n v="3219"/>
    <s v="6634 GBRU"/>
    <s v="ATM - MCB SLA"/>
    <m/>
    <m/>
    <m/>
    <m/>
    <m/>
    <x v="1"/>
    <s v="Contact MRU"/>
    <x v="4"/>
    <d v="2019-11-12T00:00:00"/>
    <n v="3.8739726027397259"/>
    <x v="3"/>
    <x v="0"/>
    <x v="2"/>
    <x v="0"/>
    <x v="5"/>
    <m/>
    <m/>
    <x v="2"/>
    <s v="Start Date missing"/>
    <m/>
  </r>
  <r>
    <s v="Rakesh"/>
    <d v="2023-04-19T00:00:00"/>
    <x v="83"/>
    <x v="5"/>
    <s v="Start Time missing"/>
    <s v="End Date missing"/>
    <s v="End Time missing"/>
    <s v="0:0:0"/>
    <n v="115779"/>
    <x v="0"/>
    <x v="28"/>
    <s v="2021-07-ATM-1"/>
    <s v="Priority 1"/>
    <s v="99 Days SLA"/>
    <s v="SST Technicians"/>
    <s v="Hardware - SST Technicians"/>
    <s v="ATM Hardware"/>
    <x v="1"/>
    <x v="1"/>
    <n v="1613"/>
    <s v="MCB ATM 3210 Triolet – To check BNA too many retracted transaction. Contact Khechyll 407 2877 DATE 19/4/23"/>
    <x v="24"/>
    <m/>
    <x v="13"/>
    <x v="41"/>
    <n v="3210"/>
    <s v="6684 GBRU TOUCH CPM"/>
    <s v="ATM - MCB SLA"/>
    <m/>
    <m/>
    <m/>
    <m/>
    <m/>
    <x v="1"/>
    <s v="Contact MRU"/>
    <x v="0"/>
    <d v="2019-10-10T00:00:00"/>
    <n v="3.9643835616438357"/>
    <x v="3"/>
    <x v="0"/>
    <x v="2"/>
    <x v="0"/>
    <x v="5"/>
    <m/>
    <m/>
    <x v="2"/>
    <s v="Start Date missing"/>
    <m/>
  </r>
  <r>
    <s v="Rakesh"/>
    <d v="2023-04-19T00:00:00"/>
    <x v="83"/>
    <x v="108"/>
    <s v="15:20"/>
    <s v="18/04/2023"/>
    <s v="16:00"/>
    <s v="0:0:0"/>
    <n v="115780"/>
    <x v="0"/>
    <x v="93"/>
    <s v="2021-07-ATM-1"/>
    <s v="Priority 1"/>
    <s v="99 Days SLA"/>
    <s v="SST Technicians"/>
    <s v="Hardware - SST Technicians"/>
    <s v="ATM Hardware"/>
    <x v="3"/>
    <x v="4"/>
    <n v="1511"/>
    <s v="MCB ALBION M 5403 issues with foreign cardS to check the smart card device as well DATE 18/4/23"/>
    <x v="25"/>
    <s v="Shutter faulty - removed and serviced shutter, greased shutter gears. Shutter tested several times - tested ok. Test cash done ok. Test card reader several times for smart chip - smart chip reader tested ok several times. ATM put in service and tested. ATM tested ok."/>
    <x v="3"/>
    <x v="313"/>
    <n v="5403"/>
    <n v="6627"/>
    <s v="ATM - MCB SLA"/>
    <n v="15463"/>
    <s v="Shutter faulty - removed and serviced shutter, greased shutter gears. Shutter tested several times - tested ok. Test cash done ok. Test card reader several times for smart chip - smart chip reader tested ok several times. ATM put in service and tested. ATM tested ok."/>
    <s v="Work Request"/>
    <s v="Closed"/>
    <n v="40"/>
    <x v="0"/>
    <s v="Contact MRU"/>
    <x v="4"/>
    <s v="To be determined"/>
    <m/>
    <x v="7"/>
    <x v="0"/>
    <x v="0"/>
    <x v="0"/>
    <x v="0"/>
    <m/>
    <m/>
    <x v="5"/>
    <s v="2023"/>
    <d v="1899-12-30T00:40:00"/>
  </r>
  <r>
    <s v="Rakesh"/>
    <d v="2023-04-18T00:00:00"/>
    <x v="83"/>
    <x v="109"/>
    <s v="09:50"/>
    <s v="19/04/2023"/>
    <s v="13:25"/>
    <s v="0:0:0"/>
    <n v="115783"/>
    <x v="0"/>
    <x v="75"/>
    <s v="2021-07-ATM-1"/>
    <s v="Priority 1"/>
    <s v="99 Days SLA"/>
    <s v="SST Technicians"/>
    <s v="Hardware - SST Technicians"/>
    <s v="ATM Hardware"/>
    <x v="7"/>
    <x v="4"/>
    <n v="1712"/>
    <s v="MCB SUPER U B ROSE M 4003 TO disable retracted Cash​ Contact: Caudan 5252 6270 DATE 19/4/23"/>
    <x v="25"/>
    <s v="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
    <x v="3"/>
    <x v="185"/>
    <n v="4003"/>
    <n v="6627"/>
    <s v="ATM - MCB SLA"/>
    <n v="15464"/>
    <s v="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
    <s v="Work Request"/>
    <s v="Closed"/>
    <n v="215"/>
    <x v="0"/>
    <s v="Contact MRU"/>
    <x v="2"/>
    <d v="2011-03-18T00:00:00"/>
    <n v="12.534246575342467"/>
    <x v="1"/>
    <x v="0"/>
    <x v="0"/>
    <x v="0"/>
    <x v="4"/>
    <m/>
    <m/>
    <x v="5"/>
    <s v="2023"/>
    <d v="1899-12-30T03:35:00"/>
  </r>
  <r>
    <s v="Rakesh"/>
    <d v="2023-04-18T00:00:00"/>
    <x v="83"/>
    <x v="108"/>
    <s v="13:00"/>
    <s v="18/04/2023"/>
    <s v="14:35"/>
    <s v="01:0"/>
    <n v="115784"/>
    <x v="0"/>
    <x v="31"/>
    <s v="2021-07-ATM-1"/>
    <s v="Priority 1"/>
    <s v="99 Days SLA"/>
    <s v="SST Technicians"/>
    <s v="Hardware - SST Technicians"/>
    <s v="ATM Hardware"/>
    <x v="11"/>
    <x v="3"/>
    <n v="1522"/>
    <s v="BEAU BASSIN M 3211 REPLACE SCPM PARTS DATE 18/4/23"/>
    <x v="901"/>
    <s v="REPLACED INFEED ASSY"/>
    <x v="5"/>
    <x v="52"/>
    <n v="3211"/>
    <s v="6684 GBRU"/>
    <s v="ATM - MCB SLA"/>
    <n v="15512"/>
    <s v="REPLACED INFEED ASSY"/>
    <s v="Work Request"/>
    <s v="Closed"/>
    <n v="95"/>
    <x v="0"/>
    <s v="Contact MRU"/>
    <x v="2"/>
    <s v="To be determined"/>
    <m/>
    <x v="7"/>
    <x v="0"/>
    <x v="0"/>
    <x v="0"/>
    <x v="0"/>
    <m/>
    <m/>
    <x v="5"/>
    <s v="2023"/>
    <d v="1899-12-30T01:35:00"/>
  </r>
  <r>
    <s v="Rakesh"/>
    <d v="2023-04-18T00:00:00"/>
    <x v="83"/>
    <x v="108"/>
    <s v="17:30"/>
    <s v="18/04/2023"/>
    <s v="18:50"/>
    <s v="0:0:0"/>
    <n v="115787"/>
    <x v="0"/>
    <x v="45"/>
    <s v="2021-07-ATM-1"/>
    <s v="Priority 2"/>
    <s v="99 Days SLA"/>
    <s v="SST Technicians"/>
    <s v="Hardware - SST Technicians"/>
    <s v="ATM Hardware"/>
    <x v="0"/>
    <x v="0"/>
    <n v="1593"/>
    <s v="MCB SUPER U FLACQ M 3906 REPLACE PICK MODULES CONTACT GOLAM 54217339 FOR APPOINTM DATE 18/4/23"/>
    <x v="902"/>
    <s v="Issue with Cash Handler Trouble Shoot: Issue Shutdown Machine Dismantle module, Replace Pick Module Restart Application Run several test: completed successfully"/>
    <x v="4"/>
    <x v="87"/>
    <n v="3906"/>
    <n v="6634"/>
    <s v="ATM - MCB SLA"/>
    <n v="15401"/>
    <s v="Issue with Cash Handler Trouble Shoot: Issue Shutdown Machine Dismantle module, Replace Pick Module Restart Application Run several test: completed successfully"/>
    <s v="Work Request"/>
    <s v="Closed"/>
    <n v="80"/>
    <x v="0"/>
    <s v="Contact MRU"/>
    <x v="0"/>
    <d v="2019-10-27T00:00:00"/>
    <n v="3.9178082191780823"/>
    <x v="3"/>
    <x v="0"/>
    <x v="1"/>
    <x v="0"/>
    <x v="0"/>
    <m/>
    <m/>
    <x v="5"/>
    <s v="2023"/>
    <d v="1899-12-30T01:20:00"/>
  </r>
  <r>
    <s v="Rakesh"/>
    <d v="2023-04-18T00:00:00"/>
    <x v="83"/>
    <x v="109"/>
    <s v="09:30"/>
    <s v="19/04/2023"/>
    <s v="10:50"/>
    <s v="0:0:0"/>
    <n v="115788"/>
    <x v="0"/>
    <x v="14"/>
    <s v="2021-07-ATM-1"/>
    <s v="Priority 1"/>
    <s v="99 Days SLA"/>
    <s v="SST Technicians"/>
    <s v="Hardware - SST Technicians"/>
    <s v="ATM Hardware"/>
    <x v="1"/>
    <x v="2"/>
    <n v="1540"/>
    <s v="MCB CPE M 3402 - GBRU ISSUE NOTES JAMMED MODEL 6634 CONTACT OLIVIER DATE 19/4/23"/>
    <x v="903"/>
    <s v="*3 Rs 1000 note removed at pre-BV and BV. BV removed and cleaned. GBRU tested ok. ATM in service."/>
    <x v="0"/>
    <x v="118"/>
    <n v="3402"/>
    <s v="6634 GBRU"/>
    <s v="ATM - MCB SLA"/>
    <n v="15477"/>
    <s v="*3 Rs 1000 note removed at pre-BV and BV. BV removed and cleaned. GBRU tested ok. ATM in service."/>
    <s v="Work Request"/>
    <s v="Closed"/>
    <n v="80"/>
    <x v="0"/>
    <s v="Contact MRU"/>
    <x v="1"/>
    <d v="2011-02-25T00:00:00"/>
    <n v="12.591780821917808"/>
    <x v="1"/>
    <x v="0"/>
    <x v="0"/>
    <x v="0"/>
    <x v="4"/>
    <m/>
    <m/>
    <x v="5"/>
    <s v="2023"/>
    <d v="1899-12-30T01:20:00"/>
  </r>
  <r>
    <s v="Rakesh"/>
    <d v="2023-04-18T00:00:00"/>
    <x v="83"/>
    <x v="108"/>
    <s v="14:15"/>
    <s v="18/04/2023"/>
    <s v="14:45"/>
    <s v="0:0:0"/>
    <n v="115789"/>
    <x v="0"/>
    <x v="31"/>
    <s v="2021-07-ATM-1"/>
    <s v="Priority 1"/>
    <s v="99 Days SLA"/>
    <s v="SST Technicians"/>
    <s v="Hardware - SST Technicians"/>
    <s v="ATM Hardware"/>
    <x v="4"/>
    <x v="3"/>
    <n v="2524"/>
    <s v="BBASSIN M 3111 RECEIPT PRINTER ISSUE DATE 18/4/23"/>
    <x v="904"/>
    <s v="REPAIRED RECEIPT PRINTER"/>
    <x v="16"/>
    <x v="104"/>
    <n v="3111"/>
    <s v="6634 GBRU CPM"/>
    <s v="ATM - MCB SLA"/>
    <n v="15510"/>
    <s v="REPAIRED RECEIPT PRINTER"/>
    <s v="Work Request"/>
    <s v="Closed"/>
    <n v="30"/>
    <x v="0"/>
    <s v="Contact MRU"/>
    <x v="2"/>
    <d v="2018-04-22T00:00:00"/>
    <n v="5.4328767123287669"/>
    <x v="5"/>
    <x v="0"/>
    <x v="0"/>
    <x v="0"/>
    <x v="0"/>
    <m/>
    <m/>
    <x v="5"/>
    <s v="2023"/>
    <d v="1899-12-30T00:30:00"/>
  </r>
  <r>
    <s v="Rakesh"/>
    <d v="2023-04-18T00:00:00"/>
    <x v="83"/>
    <x v="108"/>
    <s v="13:00"/>
    <s v="18/04/2023"/>
    <s v="14:15"/>
    <s v="01:0"/>
    <n v="115790"/>
    <x v="0"/>
    <x v="31"/>
    <s v="2021-07-ATM-1"/>
    <s v="Priority 1"/>
    <s v="99 Days SLA"/>
    <s v="SST Technicians"/>
    <s v="Hardware - SST Technicians"/>
    <s v="ATM Hardware"/>
    <x v="1"/>
    <x v="3"/>
    <m/>
    <s v="B BASSIN M 3311 GBRU ISSUE NOTES JAMMED DATE 18/4/23"/>
    <x v="904"/>
    <s v="HARNESS DAMAGED ON IN FEED ,REPLACED SAME"/>
    <x v="9"/>
    <x v="150"/>
    <n v="3311"/>
    <s v="6627 Touch"/>
    <s v="ATM - MCB SLA"/>
    <n v="15509"/>
    <s v="HARNESS DAMAGED ON IN FEED ,REPLACED SAME"/>
    <s v="Work Request"/>
    <s v="Closed"/>
    <n v="75"/>
    <x v="0"/>
    <s v="Contact MRU"/>
    <x v="4"/>
    <d v="2021-06-25T00:00:00"/>
    <n v="2.2547945205479452"/>
    <x v="6"/>
    <x v="0"/>
    <x v="0"/>
    <x v="0"/>
    <x v="0"/>
    <m/>
    <m/>
    <x v="5"/>
    <s v="2023"/>
    <d v="1899-12-30T01:15:00"/>
  </r>
  <r>
    <s v="Rakesh"/>
    <d v="2023-04-18T00:00:00"/>
    <x v="83"/>
    <x v="108"/>
    <s v="10:15"/>
    <s v="18/04/2023"/>
    <s v="12:30"/>
    <s v="0:0:0"/>
    <n v="115791"/>
    <x v="0"/>
    <x v="9"/>
    <s v="2021-07-ATM-1"/>
    <s v="Priority 2"/>
    <s v="99 Days SLA"/>
    <s v="SST Technicians"/>
    <s v="Hardware - SST Technicians"/>
    <s v="ATM Hardware"/>
    <x v="16"/>
    <x v="0"/>
    <n v="1597"/>
    <s v="SERVICING - 1601 - MCB - PLMB BANKING HALL - 6634 - 94-57696944 - BU"/>
    <x v="905"/>
    <s v="General servicing done on machine Clean all belt, Sensor on Cash Handler s2 Clean all belt, sensor on GBRU Lubricate Roller Clean sensor on Card Reader, Receipt Printer &amp; SCPM Run several test: completed successfully"/>
    <x v="13"/>
    <x v="84"/>
    <n v="1601"/>
    <s v="6684 GBRU TOUCH CPM"/>
    <s v="ATM - MCB SLA"/>
    <n v="15399"/>
    <s v="General servicing done on machine Clean all belt, Sensor on Cash Handler s2 Clean all belt, sensor on GBRU Lubricate Roller Clean sensor on Card Reader, Receipt Printer &amp; SCPM Run several test: completed successfully"/>
    <s v="Work Request"/>
    <s v="Closed"/>
    <n v="135"/>
    <x v="0"/>
    <s v="Contact MRU"/>
    <x v="3"/>
    <d v="2016-11-19T00:00:00"/>
    <n v="6.8547945205479452"/>
    <x v="4"/>
    <x v="1"/>
    <x v="0"/>
    <x v="0"/>
    <x v="0"/>
    <m/>
    <m/>
    <x v="5"/>
    <s v="2023"/>
    <d v="1899-12-30T02:15:00"/>
  </r>
  <r>
    <s v="Rakesh"/>
    <d v="2023-04-18T00:00:00"/>
    <x v="83"/>
    <x v="108"/>
    <s v="12:40"/>
    <s v="18/04/2023"/>
    <s v="13:55"/>
    <s v="0:0:0"/>
    <n v="115792"/>
    <x v="0"/>
    <x v="9"/>
    <s v="2021-07-ATM-1"/>
    <s v="Priority 2"/>
    <s v="99 Days SLA"/>
    <s v="SST Technicians"/>
    <s v="Hardware - SST Technicians"/>
    <s v="ATM Hardware"/>
    <x v="16"/>
    <x v="0"/>
    <n v="1755"/>
    <s v="SERVICING - 9701 - MCB - PLMB BANKING HALL - 6626 - 83-46466313 - BU"/>
    <x v="906"/>
    <s v="General servicing done on machine Clean all belt, Sensor on Cash Handler Lubricate Roller Clean sensor on Card Reader, Receipt Printer Run several test: completed successfully"/>
    <x v="1"/>
    <x v="88"/>
    <n v="9701"/>
    <n v="6626"/>
    <s v="ATM - MCB SLA"/>
    <n v="15398"/>
    <s v="General servicing done on machine Clean all belt, Sensor on Cash Handler Lubricate Roller Clean sensor on Card Reader, Receipt Printer Run several test: completed successfully"/>
    <s v="Work Request"/>
    <s v="Closed"/>
    <n v="75"/>
    <x v="0"/>
    <s v="Contact MRU"/>
    <x v="3"/>
    <d v="2012-01-01T00:00:00"/>
    <n v="11.742465753424657"/>
    <x v="1"/>
    <x v="1"/>
    <x v="0"/>
    <x v="0"/>
    <x v="0"/>
    <m/>
    <m/>
    <x v="5"/>
    <s v="2023"/>
    <d v="1899-12-30T01:15:00"/>
  </r>
  <r>
    <s v="Rakesh"/>
    <d v="2023-04-18T00:00:00"/>
    <x v="83"/>
    <x v="108"/>
    <s v="10:30"/>
    <s v="18/04/2023"/>
    <s v="11:15"/>
    <s v="0:0:0"/>
    <n v="115793"/>
    <x v="0"/>
    <x v="72"/>
    <s v="2021-07-ATM-1"/>
    <s v="Priority 2"/>
    <s v="99 Days SLA"/>
    <s v="SST Technicians"/>
    <s v="Hardware - SST Technicians"/>
    <s v="ATM Hardware"/>
    <x v="16"/>
    <x v="4"/>
    <n v="1763"/>
    <s v="SERVICING - 4903 - MCB - TRIANON - 6622 - 83-44569260 - OFF-SITE"/>
    <x v="127"/>
    <s v="Servicing done Clean up all module Check all double gears on both pick Run test and found ok"/>
    <x v="11"/>
    <x v="376"/>
    <n v="4903"/>
    <n v="6622"/>
    <s v="ATM - MCB SLA"/>
    <n v="15422"/>
    <s v="Servicing done Clean up all module Check all double gears on both pick Run test and found ok"/>
    <s v="Work Request"/>
    <s v="Closed"/>
    <n v="45"/>
    <x v="0"/>
    <s v="Contact MRU"/>
    <x v="1"/>
    <d v="2010-04-05T00:00:00"/>
    <n v="13.484931506849316"/>
    <x v="8"/>
    <x v="1"/>
    <x v="0"/>
    <x v="0"/>
    <x v="0"/>
    <m/>
    <m/>
    <x v="5"/>
    <s v="2023"/>
    <d v="1899-12-30T00:45:00"/>
  </r>
  <r>
    <s v="Rakesh"/>
    <d v="2023-04-18T00:00:00"/>
    <x v="83"/>
    <x v="108"/>
    <s v="11:45"/>
    <s v="18/04/2023"/>
    <s v="13:00"/>
    <s v="0:0:0"/>
    <n v="115794"/>
    <x v="6"/>
    <x v="135"/>
    <s v="2021-01-ATM-1"/>
    <s v="Priority 2"/>
    <s v="99 Days SLA"/>
    <s v="SST Technicians"/>
    <s v="Hardware - SST Technicians"/>
    <s v="ATM Hardware"/>
    <x v="16"/>
    <x v="4"/>
    <n v="1934"/>
    <s v="SERVICING - MU1425 - ABSA - BARCLAYS HOUSE, EBENE - 6634 - 83-43549084 - BU"/>
    <x v="127"/>
    <s v="Servicing done Check all gears Clean up all module Lubricate receipt printer Run test and found ok"/>
    <x v="4"/>
    <x v="377"/>
    <s v="MU1425"/>
    <n v="6634"/>
    <s v="ATM - ABSA SLA"/>
    <n v="15420"/>
    <s v="Servicing done Check all gears Clean up all module Lubricate receipt printer Run test and found ok"/>
    <s v="Work Request"/>
    <s v="Closed"/>
    <n v="75"/>
    <x v="0"/>
    <s v="Contact MRU"/>
    <x v="2"/>
    <d v="2017-03-18T00:00:00"/>
    <n v="6.5287671232876709"/>
    <x v="12"/>
    <x v="1"/>
    <x v="0"/>
    <x v="0"/>
    <x v="0"/>
    <m/>
    <m/>
    <x v="5"/>
    <s v="2023"/>
    <d v="1899-12-30T01:15:00"/>
  </r>
  <r>
    <s v="Rakesh"/>
    <d v="2023-04-18T00:00:00"/>
    <x v="83"/>
    <x v="108"/>
    <s v="13:15"/>
    <s v="18/04/2023"/>
    <s v="14:45"/>
    <s v="0:0:0"/>
    <n v="115795"/>
    <x v="2"/>
    <x v="79"/>
    <s v="2021-07-ATM-1"/>
    <s v="Priority 2"/>
    <s v="99 Days SLA"/>
    <s v="SST Technicians"/>
    <s v="Hardware - SST Technicians"/>
    <s v="ATM Hardware"/>
    <x v="16"/>
    <x v="4"/>
    <n v="1355"/>
    <s v="SERVICING - - SBM - EBENE WAY - NCR SELFSERV 6625 - 94-51540235 - OFF-SITE"/>
    <x v="127"/>
    <s v="Servicing done Clean up SNT and all other modules Run test and found ok"/>
    <x v="10"/>
    <x v="378"/>
    <s v="ATM ID Missing"/>
    <n v="6625"/>
    <s v="ATM- SBM SLA"/>
    <n v="15417"/>
    <s v="Servicing done Clean up SNT and all other modules Run test and found ok"/>
    <s v="Work Request"/>
    <s v="Closed"/>
    <n v="90"/>
    <x v="0"/>
    <s v="Contact MRU"/>
    <x v="2"/>
    <d v="2018-06-11T00:00:00"/>
    <n v="5.2958904109589042"/>
    <x v="5"/>
    <x v="1"/>
    <x v="0"/>
    <x v="0"/>
    <x v="0"/>
    <m/>
    <m/>
    <x v="5"/>
    <s v="2023"/>
    <d v="1899-12-30T01:30:00"/>
  </r>
  <r>
    <s v="Rakesh"/>
    <d v="2023-04-18T00:00:00"/>
    <x v="83"/>
    <x v="108"/>
    <s v="11:05"/>
    <s v="18/04/2023"/>
    <s v="13:55"/>
    <s v="0:0:0"/>
    <n v="115796"/>
    <x v="0"/>
    <x v="21"/>
    <s v="2021-07-ATM-1"/>
    <s v="Priority 2"/>
    <s v="99 Days SLA"/>
    <s v="SST Technicians"/>
    <s v="Hardware - SST Technicians"/>
    <s v="ATM Hardware"/>
    <x v="16"/>
    <x v="2"/>
    <m/>
    <s v="SERVICING - 3204 - MCB - MAHEBOURG - 6634GBRU - 94-55704748 - BU - SN NOT IN SSD"/>
    <x v="63"/>
    <s v="GENERAL SERVICING OF ALL MODULES. CLEAN CARD READER, PRINTERS, GOP, PRESENTER, CARRIAGE ASSEMBLY, BAM, PICK MODULES, GBRU MODULES, BILL VALIDATOR BELTS AND SENSORS. CLEAN AND LUBRICATE DRIVE ROLLERS, GEARS, SHAFTS AND BEARINGS. TESTS RUN UNDER DIAGNOSTICS OK. IN SERVICE TESTS DONE OK."/>
    <x v="0"/>
    <x v="43"/>
    <n v="3204"/>
    <s v="6634 GBRU"/>
    <s v="ATM - MCB SLA"/>
    <n v="15410"/>
    <s v="GENERAL SERVICING OF ALL MODULES. CLEAN CARD READER, PRINTERS, GOP, PRESENTER, CARRIAGE ASSEMBLY, BAM, PICK MODULES, GBRU MODULES, BILL VALIDATOR BELTS AND SENSORS. CLEAN AND LUBRICATE DRIVE ROLLERS, GEARS, SHAFTS AND BEARINGS. TESTS RUN UNDER DIAGNOSTICS OK. IN SERVICE TESTS DONE OK."/>
    <s v="Work Request"/>
    <s v="Closed"/>
    <n v="170"/>
    <x v="0"/>
    <s v="Contact MRU"/>
    <x v="4"/>
    <d v="2012-01-01T00:00:00"/>
    <n v="11.742465753424657"/>
    <x v="1"/>
    <x v="1"/>
    <x v="0"/>
    <x v="0"/>
    <x v="0"/>
    <m/>
    <m/>
    <x v="5"/>
    <s v="2023"/>
    <d v="1899-12-30T02:50:00"/>
  </r>
  <r>
    <s v="Rakesh"/>
    <d v="2023-04-18T00:00:00"/>
    <x v="83"/>
    <x v="108"/>
    <s v="09:30"/>
    <s v="18/04/2023"/>
    <s v="11:30"/>
    <s v="0:0:0"/>
    <n v="115797"/>
    <x v="2"/>
    <x v="14"/>
    <s v="2021-11-ATM-2"/>
    <s v="Priority 1"/>
    <s v="99 Days SLA"/>
    <s v="SST Technicians"/>
    <s v="Hardware - SST Technicians"/>
    <s v="ATM Hardware"/>
    <x v="16"/>
    <x v="2"/>
    <n v="3081"/>
    <s v="SERVICING - SIN00802 - SBM - CUREPIPE - SS 6684 - 71-60447307 - BU"/>
    <x v="907"/>
    <s v="Cash handler checked. All bushings replaced SNT removed and sensors cleaned. all belts checked ok. GBRU checked. BV removed and cleaned. Paper removed from separator. ATM cleaned with blower. All devices tested ok. ATM in service working fine."/>
    <x v="6"/>
    <x v="180"/>
    <s v="SIN00802"/>
    <n v="6684"/>
    <s v=""/>
    <n v="15475"/>
    <s v="Cash handler checked. All bushings replaced SNT removed and sensors cleaned. all belts checked ok. GBRU checked. BV removed and cleaned. Paper removed from separator. ATM cleaned with blower. All devices tested ok. ATM in service working fine."/>
    <s v="Work Request"/>
    <s v="Closed"/>
    <n v="120"/>
    <x v="0"/>
    <s v="Contact MRU"/>
    <x v="1"/>
    <s v="To be determined"/>
    <m/>
    <x v="7"/>
    <x v="1"/>
    <x v="0"/>
    <x v="0"/>
    <x v="0"/>
    <m/>
    <m/>
    <x v="5"/>
    <s v="2023"/>
    <d v="1899-12-30T02:00:00"/>
  </r>
  <r>
    <s v="Rakesh"/>
    <d v="2023-04-18T00:00:00"/>
    <x v="83"/>
    <x v="108"/>
    <s v="12:30"/>
    <s v="18/04/2023"/>
    <s v="14:40"/>
    <s v="01:10"/>
    <n v="115798"/>
    <x v="0"/>
    <x v="6"/>
    <s v="2021-07-ATM-1"/>
    <s v="Priority 2"/>
    <s v="99 Days SLA"/>
    <s v="SST Technicians"/>
    <s v="Hardware - SST Technicians"/>
    <s v="ATM Hardware"/>
    <x v="16"/>
    <x v="1"/>
    <n v="1541"/>
    <s v="SERVICING - 3226 - MCB - BEL AIR - 6626 - 83-46467670 - BU"/>
    <x v="908"/>
    <s v=""/>
    <x v="1"/>
    <x v="79"/>
    <n v="3226"/>
    <n v="6626"/>
    <s v="ATM - MCB SLA"/>
    <n v="15393"/>
    <s v=""/>
    <s v="Work Request"/>
    <s v="Closed"/>
    <n v="130"/>
    <x v="0"/>
    <s v="Contact MRU"/>
    <x v="0"/>
    <d v="2019-10-07T00:00:00"/>
    <n v="3.9726027397260273"/>
    <x v="3"/>
    <x v="1"/>
    <x v="0"/>
    <x v="0"/>
    <x v="0"/>
    <m/>
    <m/>
    <x v="5"/>
    <s v="2023"/>
    <d v="1899-12-30T02:10:00"/>
  </r>
  <r>
    <s v="Rakesh"/>
    <d v="2023-04-18T00:00:00"/>
    <x v="83"/>
    <x v="5"/>
    <s v="Start Time missing"/>
    <s v="End Date missing"/>
    <s v="End Time missing"/>
    <s v="0:0:0"/>
    <n v="115799"/>
    <x v="0"/>
    <x v="45"/>
    <s v="2021-07-ATM-1"/>
    <s v="Priority 1"/>
    <s v="99 Days SLA"/>
    <s v="SST Technicians"/>
    <s v="Hardware - SST Technicians"/>
    <s v="ATM Hardware"/>
    <x v="0"/>
    <x v="1"/>
    <n v="1593"/>
    <s v="SUPER U FLACQ M 3906 TOO MANY REJECTS RS 1000 DATE 18/4/23"/>
    <x v="24"/>
    <m/>
    <x v="4"/>
    <x v="87"/>
    <n v="3906"/>
    <n v="6634"/>
    <s v="ATM - MCB SLA"/>
    <m/>
    <m/>
    <m/>
    <m/>
    <m/>
    <x v="1"/>
    <s v="Contact MRU"/>
    <x v="0"/>
    <d v="2019-10-07T00:00:00"/>
    <n v="3.9726027397260273"/>
    <x v="3"/>
    <x v="0"/>
    <x v="2"/>
    <x v="0"/>
    <x v="5"/>
    <m/>
    <m/>
    <x v="2"/>
    <s v="Start Date missing"/>
    <m/>
  </r>
  <r>
    <s v="Rakesh"/>
    <d v="2023-04-19T00:00:00"/>
    <x v="84"/>
    <x v="109"/>
    <s v="10:00"/>
    <s v="19/04/2023"/>
    <s v="16:00"/>
    <s v="0:0:0"/>
    <n v="115800"/>
    <x v="0"/>
    <x v="101"/>
    <s v="2021-07-ATM-1"/>
    <s v="Priority 2"/>
    <s v="99 Days SLA"/>
    <s v="SST Technicians"/>
    <s v="Hardware - SST Technicians"/>
    <s v="ATM Hardware"/>
    <x v="24"/>
    <x v="4"/>
    <n v="1853"/>
    <s v="4403-London Riviere Noire- EPP Faulty"/>
    <x v="206"/>
    <s v="Epp faulty Change epp Epp shelf broken Replace shelf Insert keys for mcb Still not good"/>
    <x v="9"/>
    <x v="243"/>
    <n v="4403"/>
    <s v="6627 Touch"/>
    <s v="ATM - MCB SLA"/>
    <n v="15416"/>
    <s v="Epp faulty Change epp Epp shelf broken Replace shelf Insert keys for mcb Still not good"/>
    <s v="Work Request"/>
    <s v="Closed"/>
    <n v="360"/>
    <x v="0"/>
    <s v="Contact MRU"/>
    <x v="4"/>
    <s v="To be determined"/>
    <m/>
    <x v="7"/>
    <x v="0"/>
    <x v="0"/>
    <x v="0"/>
    <x v="4"/>
    <m/>
    <m/>
    <x v="5"/>
    <s v="2023"/>
    <d v="1899-12-30T06:00:00"/>
  </r>
  <r>
    <s v="Rakesh"/>
    <d v="2023-04-19T00:00:00"/>
    <x v="84"/>
    <x v="5"/>
    <s v="Start Time missing"/>
    <s v="End Date missing"/>
    <s v="End Time missing"/>
    <s v="0:0:0"/>
    <n v="115801"/>
    <x v="0"/>
    <x v="51"/>
    <s v="2021-07-ATM-1"/>
    <s v="Priority 2"/>
    <s v="99 Days SLA"/>
    <s v="SST Technicians"/>
    <s v="Hardware - SST Technicians"/>
    <s v="ATM Hardware"/>
    <x v="25"/>
    <x v="1"/>
    <n v="1577"/>
    <s v="MCB PAMPLEM ATM 4016 Ejournal missing 15042023 09:00 – 12:35 Contact 2041218 MODEL 6684 DATE 19/4/23​"/>
    <x v="24"/>
    <m/>
    <x v="0"/>
    <x v="110"/>
    <n v="4016"/>
    <s v="6634 GBRU"/>
    <s v="ATM - MCB SLA"/>
    <m/>
    <m/>
    <m/>
    <m/>
    <m/>
    <x v="1"/>
    <s v="Contact MRU"/>
    <x v="4"/>
    <d v="2017-06-11T00:00:00"/>
    <n v="6.2958904109589042"/>
    <x v="12"/>
    <x v="0"/>
    <x v="2"/>
    <x v="0"/>
    <x v="5"/>
    <m/>
    <m/>
    <x v="2"/>
    <s v="Start Date missing"/>
    <m/>
  </r>
  <r>
    <s v="Rakesh"/>
    <d v="2023-04-19T00:00:00"/>
    <x v="84"/>
    <x v="109"/>
    <s v="09:25"/>
    <s v="19/04/2023"/>
    <s v="10:35"/>
    <s v="01:0"/>
    <n v="115810"/>
    <x v="0"/>
    <x v="2"/>
    <s v="2021-07-ATM-1"/>
    <s v="Priority 1"/>
    <s v="99 Days SLA"/>
    <s v="SST Technicians"/>
    <s v="Hardware - SST Technicians"/>
    <s v="ATM Hardware"/>
    <x v="4"/>
    <x v="3"/>
    <n v="1556"/>
    <s v="MCB FLACQ M 3306 RECEIPT PRINTER JAMMING CONTACT HISSEN 4072906 DATE 19/4/23"/>
    <x v="909"/>
    <s v="REMOVE JAMMED RECEIPT CLEANED EXIT SENSORS"/>
    <x v="1"/>
    <x v="107"/>
    <n v="3306"/>
    <n v="6626"/>
    <s v="ATM - MCB SLA"/>
    <n v="15508"/>
    <s v="REMOVE JAMMED RECEIPT CLEANED EXIT SENSORS"/>
    <s v="Work Request"/>
    <s v="Closed"/>
    <n v="70"/>
    <x v="0"/>
    <s v="Contact MRU"/>
    <x v="0"/>
    <s v="To be determined"/>
    <m/>
    <x v="7"/>
    <x v="0"/>
    <x v="0"/>
    <x v="0"/>
    <x v="4"/>
    <m/>
    <m/>
    <x v="5"/>
    <s v="2023"/>
    <d v="1899-12-30T01:10:00"/>
  </r>
  <r>
    <s v="Rakesh"/>
    <d v="2023-04-19T00:00:00"/>
    <x v="84"/>
    <x v="109"/>
    <s v="14:30"/>
    <s v="19/04/2023"/>
    <s v="16:15"/>
    <s v="0:0:0"/>
    <n v="115813"/>
    <x v="6"/>
    <x v="136"/>
    <s v="2021-01-ATM-1"/>
    <s v="Priority 1"/>
    <s v="99 Days SLA"/>
    <s v="SST Technicians"/>
    <s v="Hardware - SST Technicians"/>
    <s v="ATM Hardware"/>
    <x v="0"/>
    <x v="0"/>
    <n v="1932"/>
    <s v="ABSA SWN M 1114 TOO MANY REJECTS CONTACT BRINKS 2041218 DATE 19/4/23"/>
    <x v="910"/>
    <s v="rejects - jamming - pick failure take spare part @Office replace motor + pump replaced cups clean sensors several learn, stack tests successful cassette 4 to be replaced causing jams"/>
    <x v="4"/>
    <x v="379"/>
    <s v="MU1114"/>
    <n v="6634"/>
    <s v="ATM - ABSA SLA"/>
    <n v="15443"/>
    <s v="rejects - jamming - pick failure take spare part @Office replace motor + pump replaced cups clean sensors several learn, stack tests successful cassette 4 to be replaced causing jams"/>
    <s v="Work Request"/>
    <s v="Closed"/>
    <n v="105"/>
    <x v="0"/>
    <s v="Contact MRU"/>
    <x v="3"/>
    <s v="To be determined"/>
    <m/>
    <x v="7"/>
    <x v="0"/>
    <x v="0"/>
    <x v="0"/>
    <x v="4"/>
    <m/>
    <m/>
    <x v="5"/>
    <s v="2023"/>
    <d v="1899-12-30T01:45:00"/>
  </r>
  <r>
    <s v="Rakesh"/>
    <d v="2023-04-19T00:00:00"/>
    <x v="84"/>
    <x v="110"/>
    <s v="09:30"/>
    <s v="20/04/2023"/>
    <s v="10:15"/>
    <s v="0:0:0"/>
    <n v="115817"/>
    <x v="0"/>
    <x v="75"/>
    <s v="2021-07-ATM-1"/>
    <s v="Priority 1"/>
    <s v="99 Days SLA"/>
    <s v="SST Technicians"/>
    <s v="Hardware - SST Technicians"/>
    <s v="ATM Hardware"/>
    <x v="7"/>
    <x v="4"/>
    <n v="1712"/>
    <s v="SUPER U B ROSE M 4003 CASH RETRACT FILE TEST AS PER SHASHI DATE 20/4/23"/>
    <x v="25"/>
    <s v="Disabled cash retract - test done as client, tested faulty cash being retract. Need to reinstall ATM."/>
    <x v="3"/>
    <x v="185"/>
    <n v="4003"/>
    <n v="6627"/>
    <s v="ATM - MCB SLA"/>
    <n v="15465"/>
    <s v="Disabled cash retract - test done as client, tested faulty cash being retract. Need to reinstall ATM."/>
    <s v="Work Request"/>
    <s v="Closed"/>
    <n v="45"/>
    <x v="0"/>
    <s v="Contact MRU"/>
    <x v="2"/>
    <d v="2012-12-13T00:00:00"/>
    <n v="10.791780821917808"/>
    <x v="9"/>
    <x v="0"/>
    <x v="0"/>
    <x v="0"/>
    <x v="6"/>
    <m/>
    <m/>
    <x v="5"/>
    <s v="2023"/>
    <d v="1899-12-30T00:45:00"/>
  </r>
  <r>
    <s v="Rakesh"/>
    <d v="2023-04-19T00:00:00"/>
    <x v="84"/>
    <x v="109"/>
    <s v="14:10"/>
    <s v="19/04/2023"/>
    <s v="15:25"/>
    <s v="0:0:0"/>
    <n v="115818"/>
    <x v="0"/>
    <x v="9"/>
    <s v="2021-07-ATM-1"/>
    <s v="Priority 2"/>
    <s v="99 Days SLA"/>
    <s v="SST Technicians"/>
    <s v="Hardware - SST Technicians"/>
    <s v="ATM Hardware"/>
    <x v="16"/>
    <x v="0"/>
    <n v="1569"/>
    <s v="SERVICING - 701 - MCB - PLMB BANKING HALL - 6627 TOUCH - 94-55730454 - BU - 13:30 / 14:00"/>
    <x v="911"/>
    <s v="General servicing done on machine Clean all Belt, sensor on Cash Handler SNT module Clean sensor on Card Reader &amp; Receipt Printer Run several test: completed successfully"/>
    <x v="9"/>
    <x v="186"/>
    <s v="0701"/>
    <s v="6627 Touch"/>
    <s v="ATM - MCB SLA"/>
    <n v="15545"/>
    <s v="General servicing done on machine Clean all Belt, sensor on Cash Handler SNT module Clean sensor on Card Reader &amp; Receipt Printer Run several test: completed successfully"/>
    <s v="Work Request"/>
    <s v="Closed"/>
    <n v="75"/>
    <x v="0"/>
    <s v="Contact MRU"/>
    <x v="3"/>
    <d v="2012-12-12T00:00:00"/>
    <n v="10.794520547945206"/>
    <x v="9"/>
    <x v="1"/>
    <x v="0"/>
    <x v="0"/>
    <x v="4"/>
    <m/>
    <m/>
    <x v="5"/>
    <s v="2023"/>
    <d v="1899-12-30T01:15:00"/>
  </r>
  <r>
    <s v="Rakesh"/>
    <d v="2023-04-19T00:00:00"/>
    <x v="84"/>
    <x v="109"/>
    <s v="15:40"/>
    <s v="19/04/2023"/>
    <s v="16:50"/>
    <s v="0:0:0"/>
    <n v="115819"/>
    <x v="0"/>
    <x v="9"/>
    <s v="2021-07-ATM-1"/>
    <s v="Priority 2"/>
    <s v="99 Days SLA"/>
    <s v="SST Technicians"/>
    <s v="Hardware - SST Technicians"/>
    <s v="ATM Hardware"/>
    <x v="16"/>
    <x v="0"/>
    <n v="1622"/>
    <s v="SERVICING - 1501 - MCB - PLMB BANKING HALL - 6627 TOUCH - 83-44276740 - BU - 13:30 / 14:00"/>
    <x v="912"/>
    <s v="General servicing done on machine Clean all Belt, sensor on Cash Handler Clean sensor on Card Reader &amp; Receipt Printer Run several test: completed successfully"/>
    <x v="9"/>
    <x v="101"/>
    <n v="1501"/>
    <s v="6627 Touch"/>
    <s v="ATM - MCB SLA"/>
    <n v="15546"/>
    <s v="General servicing done on machine Clean all Belt, sensor on Cash Handler Clean sensor on Card Reader &amp; Receipt Printer Run several test: completed successfully"/>
    <s v="Work Request"/>
    <s v="Closed"/>
    <n v="70"/>
    <x v="0"/>
    <s v="Contact MRU"/>
    <x v="3"/>
    <d v="2012-12-12T00:00:00"/>
    <n v="10.794520547945206"/>
    <x v="9"/>
    <x v="1"/>
    <x v="0"/>
    <x v="0"/>
    <x v="4"/>
    <m/>
    <m/>
    <x v="5"/>
    <s v="2023"/>
    <d v="1899-12-30T01:10:00"/>
  </r>
  <r>
    <s v="Rakesh"/>
    <d v="2023-04-19T00:00:00"/>
    <x v="84"/>
    <x v="109"/>
    <s v="11:40"/>
    <s v="19/04/2023"/>
    <s v="13:20"/>
    <s v="0:0:0"/>
    <n v="115821"/>
    <x v="6"/>
    <x v="114"/>
    <s v="2021-01-ATM-1"/>
    <s v="Priority 2"/>
    <s v="99 Days SLA"/>
    <s v="SST Technicians"/>
    <s v="Hardware - SST Technicians"/>
    <s v="ATM Hardware"/>
    <x v="16"/>
    <x v="0"/>
    <n v="1988"/>
    <s v="SERVICING - MU1010 - ABSA - BELL VILLAGE - 6634 - 83-43549080 - BU"/>
    <x v="913"/>
    <s v="General servicing done on machine Clean sensor on Cash Handler Lubricate Roller Clean sensor on Card Reader, Receipt Printer &amp; Journal Printer Run several test: completed successfully"/>
    <x v="4"/>
    <x v="316"/>
    <s v="MU1010"/>
    <n v="6634"/>
    <s v="ATM - ABSA SLA"/>
    <n v="15543"/>
    <s v="General servicing done on machine Clean sensor on Cash Handler Lubricate Roller Clean sensor on Card Reader, Receipt Printer &amp; Journal Printer Run several test: completed successfully"/>
    <s v="Work Request"/>
    <s v="Closed"/>
    <n v="100"/>
    <x v="0"/>
    <s v="Contact MRU"/>
    <x v="3"/>
    <d v="2012-02-06T00:00:00"/>
    <n v="11.643835616438356"/>
    <x v="1"/>
    <x v="1"/>
    <x v="0"/>
    <x v="0"/>
    <x v="4"/>
    <m/>
    <m/>
    <x v="5"/>
    <s v="2023"/>
    <d v="1899-12-30T01:40:00"/>
  </r>
  <r>
    <s v="Rakesh"/>
    <d v="2023-04-19T00:00:00"/>
    <x v="84"/>
    <x v="109"/>
    <s v="08:40"/>
    <s v="19/04/2023"/>
    <s v="09:35"/>
    <s v="0:0:0"/>
    <n v="115822"/>
    <x v="7"/>
    <x v="34"/>
    <s v="2021-06-ATM-1"/>
    <s v="Priority 2"/>
    <s v="99 Days SLA"/>
    <s v="SST Technicians"/>
    <s v="Hardware - SST Technicians"/>
    <s v="ATM Hardware"/>
    <x v="16"/>
    <x v="0"/>
    <n v="2082"/>
    <s v="SERVICING - A801 - HSBC - PLACE D'ARMES - NEW 6634 - 83-51982050 - BU"/>
    <x v="914"/>
    <s v="general servicing on all devices machine in top condition service/clean sensors on cash handler check vacuum, gear, picklines - all okay service imcrw/receipt and depository all tests successful machine in service"/>
    <x v="4"/>
    <x v="380"/>
    <s v="A801"/>
    <n v="6634"/>
    <s v="AT Comprehensive,weekdays from08:00 to 16:30"/>
    <n v="15441"/>
    <s v="general servicing on all devices machine in top condition service/clean sensors on cash handler check vacuum, gear, picklines - all okay service imcrw/receipt and depository all tests successful machine in service"/>
    <s v="Work Request"/>
    <s v="Closed"/>
    <n v="55"/>
    <x v="0"/>
    <s v="Contact MRU"/>
    <x v="3"/>
    <s v="To be determined"/>
    <m/>
    <x v="7"/>
    <x v="1"/>
    <x v="0"/>
    <x v="0"/>
    <x v="4"/>
    <m/>
    <m/>
    <x v="5"/>
    <s v="2023"/>
    <d v="1899-12-30T00:55:00"/>
  </r>
  <r>
    <s v="Rakesh"/>
    <d v="2023-04-19T00:00:00"/>
    <x v="84"/>
    <x v="109"/>
    <s v="09:40"/>
    <s v="19/04/2023"/>
    <s v="10:30"/>
    <s v="0:0:0"/>
    <n v="115823"/>
    <x v="7"/>
    <x v="34"/>
    <s v="2021-06-ATM-1"/>
    <s v="Priority 2"/>
    <s v="99 Days SLA"/>
    <s v="SST Technicians"/>
    <s v="Hardware - SST Technicians"/>
    <s v="ATM Hardware"/>
    <x v="16"/>
    <x v="0"/>
    <n v="2069"/>
    <s v="SERVICING - A818 - HSBC - PLACE D'ARMES - 6625 - 83-44580450 - BU"/>
    <x v="915"/>
    <s v="General servicng on all devices clean cash handler sensors, replacce faulty gears clean all sensors, cups vacuum okay, replace faulty pickarm service imcrw - journal and receipt printer all tests successful machine in service"/>
    <x v="10"/>
    <x v="134"/>
    <s v="A818"/>
    <n v="6625"/>
    <s v="AT Comprehensive,weekdays from08:00 to 16:30"/>
    <n v="15442"/>
    <s v="General servicng on all devices clean cash handler sensors, replacce faulty gears clean all sensors, cups vacuum okay, replace faulty pickarm service imcrw - journal and receipt printer all tests successful machine in service"/>
    <s v="Work Request"/>
    <s v="Closed"/>
    <n v="50"/>
    <x v="0"/>
    <s v="Contact MRU"/>
    <x v="3"/>
    <d v="2010-02-05T00:00:00"/>
    <n v="13.646575342465754"/>
    <x v="10"/>
    <x v="1"/>
    <x v="0"/>
    <x v="0"/>
    <x v="4"/>
    <m/>
    <m/>
    <x v="5"/>
    <s v="2023"/>
    <d v="1899-12-30T00:50:00"/>
  </r>
  <r>
    <s v="Rakesh"/>
    <d v="2023-04-19T00:00:00"/>
    <x v="84"/>
    <x v="109"/>
    <s v="10:55"/>
    <s v="19/04/2023"/>
    <s v="13:45"/>
    <s v="0:20"/>
    <n v="115825"/>
    <x v="4"/>
    <x v="14"/>
    <s v="ATM support"/>
    <s v="Priority 2"/>
    <s v="99 Days SLA"/>
    <s v="SST Technicians"/>
    <s v="Hardware - SST Technicians"/>
    <s v="ATM Hardware"/>
    <x v="16"/>
    <x v="2"/>
    <n v="1310"/>
    <s v="SERVICING - - MAUBANK - CUREPIPE - SS 6684 GBRU - 94-57696292 - BU"/>
    <x v="63"/>
    <s v="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
    <x v="5"/>
    <x v="170"/>
    <s v="ATM ID Missing"/>
    <s v="6684 GBRU"/>
    <s v="slal type data"/>
    <n v="15409"/>
    <s v="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
    <s v="Work Request"/>
    <s v="Closed"/>
    <n v="170"/>
    <x v="0"/>
    <s v="Contact MRU"/>
    <x v="1"/>
    <s v="To be determined"/>
    <m/>
    <x v="7"/>
    <x v="1"/>
    <x v="0"/>
    <x v="0"/>
    <x v="4"/>
    <m/>
    <m/>
    <x v="5"/>
    <s v="2023"/>
    <d v="1899-12-30T02:50:00"/>
  </r>
  <r>
    <s v="Rakesh"/>
    <d v="2023-04-19T00:00:00"/>
    <x v="84"/>
    <x v="109"/>
    <s v="09:35"/>
    <s v="19/04/2023"/>
    <s v="10:55"/>
    <s v="0:20"/>
    <n v="115826"/>
    <x v="4"/>
    <x v="14"/>
    <s v="ATM support"/>
    <s v="Priority 2"/>
    <s v="99 Days SLA"/>
    <s v="SST Technicians"/>
    <s v="Hardware - SST Technicians"/>
    <s v="ATM Hardware"/>
    <x v="16"/>
    <x v="2"/>
    <n v="1303"/>
    <s v="SERVICING - - MAUBANK - CUREPIPE - SS 6627 - 94-55729332 - OFF-SITE"/>
    <x v="63"/>
    <s v="GENERAL SERVICING OF ALL MODULES. CLEAN CARD READER, PRINTERS, GOP, PRESENTER, CARRIAGE ASSEMBLY, BAM, PICK MODULES, AND SENSORS. CLEAN AND LUBRICATE DRIVE ROLLERS, GEARS, SHAFTS AND BEARINGS. REPLACE SUCTION CUPS. TESTS RUN UNDER DIAGNOSTICS OK. IN SERVICE TESTS DONE OK."/>
    <x v="3"/>
    <x v="381"/>
    <s v="ATM ID Missing"/>
    <n v="6627"/>
    <s v="slal type data"/>
    <n v="15408"/>
    <s v="GENERAL SERVICING OF ALL MODULES. CLEAN CARD READER, PRINTERS, GOP, PRESENTER, CARRIAGE ASSEMBLY, BAM, PICK MODULES, AND SENSORS. CLEAN AND LUBRICATE DRIVE ROLLERS, GEARS, SHAFTS AND BEARINGS. REPLACE SUCTION CUPS. TESTS RUN UNDER DIAGNOSTICS OK. IN SERVICE TESTS DONE OK."/>
    <s v="Work Request"/>
    <s v="Closed"/>
    <n v="80"/>
    <x v="0"/>
    <s v="Contact MRU"/>
    <x v="1"/>
    <s v="To be determined"/>
    <m/>
    <x v="7"/>
    <x v="1"/>
    <x v="0"/>
    <x v="0"/>
    <x v="4"/>
    <m/>
    <m/>
    <x v="5"/>
    <s v="2023"/>
    <d v="1899-12-30T01:20:00"/>
  </r>
  <r>
    <s v="Rakesh"/>
    <d v="2023-04-19T00:00:00"/>
    <x v="84"/>
    <x v="109"/>
    <s v="10:35"/>
    <s v="19/04/2023"/>
    <s v="12:40"/>
    <s v="01:30"/>
    <n v="115827"/>
    <x v="0"/>
    <x v="18"/>
    <s v="2021-07-ATM-1"/>
    <s v="Priority 2"/>
    <s v="99 Days SLA"/>
    <s v="SST Technicians"/>
    <s v="Hardware - SST Technicians"/>
    <s v="ATM Hardware"/>
    <x v="16"/>
    <x v="3"/>
    <n v="1660"/>
    <s v="SERVICING - 3219 - MCB - RIVIERE DU REMPART - 6634GBRU - 83-51982102 - BU"/>
    <x v="916"/>
    <s v="OVERALL SERVICING REPLACED BEARINGS INSERT"/>
    <x v="0"/>
    <x v="19"/>
    <n v="3219"/>
    <s v="6634 GBRU"/>
    <s v="ATM - MCB SLA"/>
    <n v="15506"/>
    <s v="OVERALL SERVICING REPLACED BEARINGS INSERT"/>
    <s v="Work Request"/>
    <s v="Closed"/>
    <n v="125"/>
    <x v="0"/>
    <s v="Contact MRU"/>
    <x v="4"/>
    <d v="2017-06-22T00:00:00"/>
    <n v="6.2657534246575342"/>
    <x v="12"/>
    <x v="1"/>
    <x v="0"/>
    <x v="0"/>
    <x v="4"/>
    <m/>
    <m/>
    <x v="5"/>
    <s v="2023"/>
    <d v="1899-12-30T02:05:00"/>
  </r>
  <r>
    <s v="Rakesh"/>
    <d v="2023-04-19T00:00:00"/>
    <x v="84"/>
    <x v="110"/>
    <s v="09:30"/>
    <s v="20/04/2023"/>
    <s v="11:00"/>
    <s v="0:0:0"/>
    <n v="115828"/>
    <x v="0"/>
    <x v="19"/>
    <s v="2021-07-ATM-1"/>
    <s v="Priority 1"/>
    <s v="99 Days SLA"/>
    <s v="SST Technicians"/>
    <s v="Hardware - SST Technicians"/>
    <s v="ATM Hardware"/>
    <x v="1"/>
    <x v="2"/>
    <n v="1813"/>
    <s v="MCB C GRENIER M 3217 CASH HANDLER / GBRU ISSUE MODEL 6634 CONTACT JACQUES DATE 20/4/23"/>
    <x v="917"/>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x v="0"/>
    <x v="20"/>
    <n v="3217"/>
    <s v="6634 GBRU"/>
    <s v="ATM - MCB SLA"/>
    <n v="15482"/>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s v="Work Request"/>
    <s v="Closed"/>
    <n v="90"/>
    <x v="0"/>
    <s v="Contact MRU"/>
    <x v="4"/>
    <d v="2019-11-11T00:00:00"/>
    <n v="3.8767123287671232"/>
    <x v="3"/>
    <x v="0"/>
    <x v="0"/>
    <x v="0"/>
    <x v="6"/>
    <m/>
    <m/>
    <x v="5"/>
    <s v="2023"/>
    <d v="1899-12-30T01:30:00"/>
  </r>
  <r>
    <s v="Rakesh"/>
    <d v="2023-04-20T00:00:00"/>
    <x v="85"/>
    <x v="110"/>
    <s v="10:30"/>
    <s v="20/04/2023"/>
    <s v="11:15"/>
    <s v="0:0:0"/>
    <n v="115830"/>
    <x v="4"/>
    <x v="14"/>
    <s v="2021-01-ATM-2"/>
    <s v="Priority missing"/>
    <s v="24 Hour SLA"/>
    <s v="SST Technicians"/>
    <s v="Hardware - SST Technicians"/>
    <s v="ATM Hardware"/>
    <x v="1"/>
    <x v="2"/>
    <n v="2113"/>
    <s v="CPE CASH HANDLER MECHANISM ISSUE CONTACT DEEPAK DATE 20/4/23"/>
    <x v="918"/>
    <s v="Cassette 4 pusher plate broken. Cassette cannot be repaired. Awaiting approval . Cassette needs replacement."/>
    <x v="5"/>
    <x v="170"/>
    <s v="ATM ID Missing"/>
    <s v="6684 GBRU"/>
    <s v="Mon-Fri16:30-20:00,Sat 8:00-20:00,Sun&amp;Ph8:00-13:00"/>
    <n v="15479"/>
    <s v="Cassette 4 pusher plate broken. Cassette cannot be repaired. Awaiting approval . Cassette needs replacement."/>
    <s v="Work Request"/>
    <s v="Closed"/>
    <n v="45"/>
    <x v="0"/>
    <s v="Contact MRU"/>
    <x v="1"/>
    <d v="2022-03-17T00:00:00"/>
    <n v="1.5287671232876712"/>
    <x v="14"/>
    <x v="0"/>
    <x v="0"/>
    <x v="0"/>
    <x v="6"/>
    <m/>
    <m/>
    <x v="5"/>
    <s v="2023"/>
    <d v="1899-12-30T00:45:00"/>
  </r>
  <r>
    <s v="Rakesh"/>
    <d v="2023-04-20T00:00:00"/>
    <x v="85"/>
    <x v="110"/>
    <s v="10:30"/>
    <s v="20/04/2023"/>
    <s v="11:10"/>
    <s v="01:45"/>
    <n v="115832"/>
    <x v="0"/>
    <x v="137"/>
    <s v="2021-07-ATM-1"/>
    <s v="Priority 1"/>
    <s v="99 Days SLA"/>
    <s v="SST Technicians"/>
    <s v="Hardware - SST Technicians"/>
    <s v="ATM Hardware"/>
    <x v="35"/>
    <x v="2"/>
    <n v="1869"/>
    <s v="MCB PAILLES SURVEY ON NEW MODEL HSM AS PER PRESSLEY REQUEST DATE 20/4/23"/>
    <x v="919"/>
    <s v="GENERAL SURVEY DONE ON SWIFT HSM X 2. SUSPECT POWER SUPPLY FAULTY ON BOTH HSM."/>
    <x v="8"/>
    <x v="382"/>
    <s v="ATM ID Missing"/>
    <s v="Model No. missing"/>
    <s v="ATM - MCB SLA"/>
    <n v="15457"/>
    <s v="GENERAL SURVEY DONE ON SWIFT HSM X 2. SUSPECT POWER SUPPLY FAULTY ON BOTH HSM."/>
    <s v="Work Request"/>
    <s v="Closed"/>
    <n v="40"/>
    <x v="0"/>
    <s v="Contact MRU"/>
    <x v="4"/>
    <s v="To be determined"/>
    <m/>
    <x v="7"/>
    <x v="0"/>
    <x v="0"/>
    <x v="0"/>
    <x v="6"/>
    <m/>
    <m/>
    <x v="5"/>
    <s v="2023"/>
    <d v="1899-12-30T00:40:00"/>
  </r>
  <r>
    <s v="Rakesh"/>
    <d v="2023-04-20T00:00:00"/>
    <x v="85"/>
    <x v="110"/>
    <s v="10:40"/>
    <s v="20/04/2023"/>
    <s v="12:20"/>
    <s v="01:0"/>
    <n v="115834"/>
    <x v="2"/>
    <x v="20"/>
    <s v="2021-11-ATM-2"/>
    <s v="Priority 1"/>
    <s v="99 Days SLA"/>
    <s v="SST Technicians"/>
    <s v="Hardware - SST Technicians"/>
    <s v="ATM Hardware"/>
    <x v="0"/>
    <x v="3"/>
    <m/>
    <s v="RIVIERE DU REMPART - 6627 - CASH HANDLER FAULTY &amp; NOTES JAMMED - CNT - MRS BHAVNA - 2021940/41"/>
    <x v="920"/>
    <s v="REPLACED 6 VERTICAL TRANSFER BELTS"/>
    <x v="8"/>
    <x v="34"/>
    <s v="ATM ID Missing"/>
    <s v="Model No. missing"/>
    <s v=""/>
    <n v="15505"/>
    <s v="REPLACED 6 VERTICAL TRANSFER BELTS"/>
    <s v="Work Request"/>
    <s v="Closed"/>
    <n v="100"/>
    <x v="0"/>
    <s v="Contact MRU"/>
    <x v="4"/>
    <d v="2021-12-09T00:00:00"/>
    <n v="1.7972602739726027"/>
    <x v="6"/>
    <x v="0"/>
    <x v="0"/>
    <x v="0"/>
    <x v="6"/>
    <m/>
    <m/>
    <x v="5"/>
    <s v="2023"/>
    <d v="1899-12-30T01:40:00"/>
  </r>
  <r>
    <s v="Rakesh"/>
    <d v="2023-04-20T00:00:00"/>
    <x v="85"/>
    <x v="110"/>
    <s v="12:30"/>
    <s v="20/04/2023"/>
    <s v="14:45"/>
    <s v="0:0:0"/>
    <n v="115835"/>
    <x v="6"/>
    <x v="136"/>
    <s v="2021-01-ATM-1"/>
    <s v="Priority 1"/>
    <s v="99 Days SLA"/>
    <s v="SST Technicians"/>
    <s v="Hardware - SST Technicians"/>
    <s v="ATM Hardware"/>
    <x v="5"/>
    <x v="4"/>
    <n v="1932"/>
    <s v="SWN M 1114 TOO MANY REJECT REPLACE CASSETTE RS 1000 AS PER PHILIP REQUEST DATE 20/4/23"/>
    <x v="25"/>
    <s v="cassette 4 broken Change cassette and carriage Run loop test and found ok"/>
    <x v="4"/>
    <x v="379"/>
    <s v="MU1114"/>
    <n v="6634"/>
    <s v="ATM - ABSA SLA"/>
    <n v="15536"/>
    <s v="cassette 4 broken Change cassette and carriage Run loop test and found ok"/>
    <s v="Work Request"/>
    <s v="Closed"/>
    <n v="135"/>
    <x v="0"/>
    <s v="Contact MRU"/>
    <x v="3"/>
    <s v="To be determined"/>
    <m/>
    <x v="7"/>
    <x v="0"/>
    <x v="0"/>
    <x v="0"/>
    <x v="6"/>
    <m/>
    <m/>
    <x v="5"/>
    <s v="2023"/>
    <d v="1899-12-30T02:15:00"/>
  </r>
  <r>
    <s v="Rakesh"/>
    <d v="2023-04-20T00:00:00"/>
    <x v="85"/>
    <x v="109"/>
    <s v="17:15"/>
    <s v="19/04/2023"/>
    <s v="17:45"/>
    <s v="0:0:0"/>
    <n v="115836"/>
    <x v="6"/>
    <x v="136"/>
    <s v="2021-01-ATM-1"/>
    <s v="Priority 1"/>
    <s v="99 Days SLA"/>
    <s v="SST Technicians"/>
    <s v="Hardware - SST Technicians"/>
    <s v="ATM Hardware"/>
    <x v="0"/>
    <x v="0"/>
    <n v="1932"/>
    <s v="SWN M 1114 TOO MANY REJECTS DATE 19/4/23"/>
    <x v="921"/>
    <s v="Issue with Cash Handler As request by customer to completed call tomorrow"/>
    <x v="4"/>
    <x v="379"/>
    <s v="MU1114"/>
    <n v="6634"/>
    <s v="ATM - ABSA SLA"/>
    <n v="15547"/>
    <s v="Issue with Cash Handler As request by customer to completed call tomorrow"/>
    <s v="Work Request"/>
    <s v="Closed"/>
    <n v="30"/>
    <x v="0"/>
    <s v="Contact MRU"/>
    <x v="3"/>
    <d v="2011-07-21T00:00:00"/>
    <n v="12.191780821917808"/>
    <x v="1"/>
    <x v="0"/>
    <x v="1"/>
    <x v="0"/>
    <x v="4"/>
    <m/>
    <m/>
    <x v="5"/>
    <s v="2023"/>
    <d v="1899-12-30T00:30:00"/>
  </r>
  <r>
    <s v="Rakesh"/>
    <d v="2023-04-20T00:00:00"/>
    <x v="85"/>
    <x v="110"/>
    <s v="13:30"/>
    <s v="20/04/2023"/>
    <s v="14:25"/>
    <s v="01:0"/>
    <n v="115839"/>
    <x v="0"/>
    <x v="45"/>
    <s v="2021-07-ATM-1"/>
    <s v="Priority 1"/>
    <s v="99 Days SLA"/>
    <s v="SST Technicians"/>
    <s v="Hardware - SST Technicians"/>
    <s v="ATM Hardware"/>
    <x v="1"/>
    <x v="3"/>
    <n v="1593"/>
    <s v="MCB SUPER U FLACQ M 3906 BNA Faulty – Notes jammed in GBRU Module DATE 20/4/23"/>
    <x v="922"/>
    <s v="RERTIEVED JAMMED NOTES UNDER PRE BV BILL VALIDATOR"/>
    <x v="4"/>
    <x v="87"/>
    <n v="3906"/>
    <n v="6634"/>
    <s v="ATM - MCB SLA"/>
    <n v="15504"/>
    <s v="RERTIEVED JAMMED NOTES UNDER PRE BV BILL VALIDATOR"/>
    <s v="Work Request"/>
    <s v="Closed"/>
    <n v="55"/>
    <x v="0"/>
    <s v="Contact MRU"/>
    <x v="0"/>
    <d v="2019-10-20T00:00:00"/>
    <n v="3.9369863013698629"/>
    <x v="3"/>
    <x v="0"/>
    <x v="0"/>
    <x v="0"/>
    <x v="6"/>
    <m/>
    <m/>
    <x v="5"/>
    <s v="2023"/>
    <d v="1899-12-30T00:55:00"/>
  </r>
  <r>
    <s v="Rakesh"/>
    <d v="2023-04-20T00:00:00"/>
    <x v="85"/>
    <x v="110"/>
    <s v="11:30"/>
    <s v="20/04/2023"/>
    <s v="12:15"/>
    <s v="0:0:0"/>
    <n v="115840"/>
    <x v="2"/>
    <x v="26"/>
    <s v="2021-07-ATM-1"/>
    <s v="Priority 1"/>
    <s v="99 Days SLA"/>
    <s v="SST Technicians"/>
    <s v="Hardware - SST Technicians"/>
    <s v="ATM Hardware"/>
    <x v="3"/>
    <x v="0"/>
    <n v="1421"/>
    <s v="LABOURDONNAIS - 6634 - CARD READER FAULTY - CNT-DAVEN - 2021932/33/34"/>
    <x v="923"/>
    <s v="card reader faulty repairs done tests successful ATM in service tested and approved"/>
    <x v="4"/>
    <x v="39"/>
    <s v="ATM ID Missing"/>
    <n v="6634"/>
    <s v="ATM- SBM SLA"/>
    <n v="15586"/>
    <s v="card reader faulty repairs done tests successful ATM in service tested and approved"/>
    <s v="Work Request"/>
    <s v="Closed"/>
    <n v="45"/>
    <x v="0"/>
    <s v="Contact MRU"/>
    <x v="3"/>
    <d v="2019-06-24T00:00:00"/>
    <n v="4.2602739726027394"/>
    <x v="3"/>
    <x v="0"/>
    <x v="0"/>
    <x v="0"/>
    <x v="6"/>
    <m/>
    <m/>
    <x v="5"/>
    <s v="2023"/>
    <d v="1899-12-30T00:45:00"/>
  </r>
  <r>
    <s v="Rakesh"/>
    <s v="Date missing"/>
    <x v="85"/>
    <x v="5"/>
    <s v="Start Time missing"/>
    <s v="End Date missing"/>
    <s v="End Time missing"/>
    <s v="0:0:0"/>
    <n v="115841"/>
    <x v="5"/>
    <x v="20"/>
    <s v="2022-01-ATM-1"/>
    <s v="Priority missing"/>
    <s v="24 Hour SLA"/>
    <s v="SST Technicians"/>
    <s v="Hardware - SST Technicians"/>
    <s v="ATM Hardware"/>
    <x v="0"/>
    <x v="5"/>
    <n v="3730"/>
    <s v="Mont Fleuri ATM- Cash dispenser issue"/>
    <x v="24"/>
    <m/>
    <x v="4"/>
    <x v="124"/>
    <s v="ATM ID Missing"/>
    <n v="6634"/>
    <s v=""/>
    <m/>
    <m/>
    <m/>
    <m/>
    <m/>
    <x v="1"/>
    <s v="Contact Sey"/>
    <x v="5"/>
    <s v="To be determined"/>
    <m/>
    <x v="7"/>
    <x v="0"/>
    <x v="2"/>
    <x v="1"/>
    <x v="5"/>
    <m/>
    <m/>
    <x v="2"/>
    <s v="Start Date missing"/>
    <m/>
  </r>
  <r>
    <s v="Rakesh"/>
    <d v="2023-04-20T00:00:00"/>
    <x v="85"/>
    <x v="111"/>
    <s v="07:00"/>
    <s v="23/04/2023"/>
    <s v="07:00"/>
    <s v="0:0:0"/>
    <n v="115842"/>
    <x v="0"/>
    <x v="75"/>
    <s v="2021-07-ATM-1"/>
    <s v="Priority 1"/>
    <s v="99 Days SLA"/>
    <s v="SST Technicians"/>
    <s v="Hardware - SST Technicians"/>
    <s v="ATM Hardware"/>
    <x v="10"/>
    <x v="4"/>
    <n v="1712"/>
    <s v="SUPER U BELLE ROSE M 4003 HARD DISK INSTALLATION DATE 20/4/23"/>
    <x v="25"/>
    <s v="Changed hard disk (HP SSD) Install ATM , configure and disabled cash retract. Authenticate cash handler, ATM tested for disabled cash retract. ATM tested ok. Cash retract disabled ok."/>
    <x v="3"/>
    <x v="185"/>
    <n v="4003"/>
    <n v="6627"/>
    <s v="ATM - MCB SLA"/>
    <n v="15466"/>
    <s v="Changed hard disk (HP SSD) Install ATM , configure and disabled cash retract. Authenticate cash handler, ATM tested for disabled cash retract. ATM tested ok. Cash retract disabled ok."/>
    <s v="Work Request"/>
    <s v="Closed"/>
    <n v="0"/>
    <x v="2"/>
    <s v="Contact MRU"/>
    <x v="2"/>
    <d v="2015-02-22T00:00:00"/>
    <n v="8.5972602739726032"/>
    <x v="2"/>
    <x v="0"/>
    <x v="0"/>
    <x v="0"/>
    <x v="2"/>
    <m/>
    <m/>
    <x v="5"/>
    <s v="2023"/>
    <d v="1899-12-30T00:00:00"/>
  </r>
  <r>
    <s v="Rakesh"/>
    <s v="Date missing"/>
    <x v="85"/>
    <x v="5"/>
    <s v="Start Time missing"/>
    <s v="End Date missing"/>
    <s v="End Time missing"/>
    <s v="0:0:0"/>
    <n v="115846"/>
    <x v="5"/>
    <x v="20"/>
    <s v="2022-01-ATM-1"/>
    <s v="Priority missing"/>
    <s v="24 Hour SLA"/>
    <s v="SST Technicians"/>
    <s v="Hardware - SST Technicians"/>
    <s v="ATM Hardware"/>
    <x v="0"/>
    <x v="5"/>
    <n v="3715"/>
    <s v="ATM23 InterIsland Quay-Cash dispenser issue"/>
    <x v="24"/>
    <m/>
    <x v="10"/>
    <x v="152"/>
    <s v="ATM ID Missing"/>
    <n v="6625"/>
    <s v=""/>
    <m/>
    <m/>
    <m/>
    <m/>
    <m/>
    <x v="1"/>
    <s v="Contact Sey"/>
    <x v="5"/>
    <d v="2018-02-13T00:00:00"/>
    <n v="5.6191780821917812"/>
    <x v="5"/>
    <x v="0"/>
    <x v="2"/>
    <x v="1"/>
    <x v="5"/>
    <m/>
    <m/>
    <x v="2"/>
    <s v="Start Date missing"/>
    <m/>
  </r>
  <r>
    <s v="Rakesh"/>
    <d v="2023-04-20T00:00:00"/>
    <x v="85"/>
    <x v="110"/>
    <s v="13:30"/>
    <s v="20/04/2023"/>
    <s v="14:20"/>
    <s v="0:0:0"/>
    <n v="115847"/>
    <x v="0"/>
    <x v="25"/>
    <s v="2021-07-ATM-1"/>
    <s v="Priority 1"/>
    <s v="99 Days SLA"/>
    <s v="SST Technicians"/>
    <s v="Hardware - SST Technicians"/>
    <s v="ATM Hardware"/>
    <x v="3"/>
    <x v="2"/>
    <n v="1539"/>
    <s v="MCB VACOAS ATM 3208 – Card Reader Faulty​ MODEL 6627 Contact Gilbert 4072149 DATE 20/4/23"/>
    <x v="924"/>
    <s v="Card Checked. Magnetic head cleaned. All tests pass on card reader. ATM in service working fine. Transactions pass."/>
    <x v="9"/>
    <x v="205"/>
    <n v="3208"/>
    <s v="6627 Touch"/>
    <s v="ATM - MCB SLA"/>
    <n v="15521"/>
    <s v="Card Checked. Magnetic head cleaned. All tests pass on card reader. ATM in service working fine. Transactions pass."/>
    <s v="Work Request"/>
    <s v="Closed"/>
    <n v="50"/>
    <x v="0"/>
    <s v="Contact MRU"/>
    <x v="1"/>
    <d v="2017-03-12T00:00:00"/>
    <n v="6.5452054794520551"/>
    <x v="12"/>
    <x v="0"/>
    <x v="0"/>
    <x v="0"/>
    <x v="6"/>
    <m/>
    <m/>
    <x v="5"/>
    <s v="2023"/>
    <d v="1899-12-30T00:50:00"/>
  </r>
  <r>
    <s v="Rakesh"/>
    <d v="2023-04-20T00:00:00"/>
    <x v="85"/>
    <x v="110"/>
    <s v="14:29"/>
    <s v="20/04/2023"/>
    <s v="17:35"/>
    <s v="01:0"/>
    <n v="115848"/>
    <x v="2"/>
    <x v="122"/>
    <s v="2021-07-ATM-1"/>
    <s v="Priority 1"/>
    <s v="99 Days SLA"/>
    <s v="SST Technicians"/>
    <s v="Hardware - SST Technicians"/>
    <s v="ATM Hardware"/>
    <x v="3"/>
    <x v="3"/>
    <n v="1342"/>
    <s v="CHARLES DE GAULES - FLACQ - 6625 - CARD READER FAULTY - CNT -BRINKS"/>
    <x v="925"/>
    <s v="REPAIRED MCRW REPLACED CAPTURE ROLLERS ROLLER MAGNETIC STRIPE HEAD ASSY"/>
    <x v="10"/>
    <x v="349"/>
    <s v="ATM ID Missing"/>
    <n v="6625"/>
    <s v="ATM- SBM SLA"/>
    <n v="15503"/>
    <s v="REPAIRED MCRW REPLACED CAPTURE ROLLERS ROLLER MAGNETIC STRIPE HEAD ASSY"/>
    <s v="Work Request"/>
    <s v="Closed"/>
    <n v="186"/>
    <x v="0"/>
    <s v="Contact MRU"/>
    <x v="0"/>
    <s v="To be determined"/>
    <m/>
    <x v="7"/>
    <x v="0"/>
    <x v="1"/>
    <x v="0"/>
    <x v="6"/>
    <m/>
    <m/>
    <x v="5"/>
    <s v="2023"/>
    <d v="1899-12-30T03:06:00"/>
  </r>
  <r>
    <s v="Rakesh"/>
    <d v="2023-04-20T00:00:00"/>
    <x v="85"/>
    <x v="5"/>
    <s v="Start Time missing"/>
    <s v="End Date missing"/>
    <s v="End Time missing"/>
    <s v="0:0:0"/>
    <n v="115849"/>
    <x v="2"/>
    <x v="47"/>
    <s v="2021-07-ATM-1"/>
    <s v="Priority 3"/>
    <s v="99 Days SLA"/>
    <s v="SST Technicians"/>
    <s v="Hardware - SST Technicians"/>
    <s v="ATM Hardware"/>
    <x v="31"/>
    <x v="1"/>
    <n v="1329"/>
    <s v="GRAND BAY - 6634 - FRAME FASCIA HAS BEEN CRACKED - CNT - RAMKOOLEEA - 2021956 / 57"/>
    <x v="24"/>
    <m/>
    <x v="4"/>
    <x v="93"/>
    <s v="ATM ID Missing"/>
    <n v="6634"/>
    <s v="ATM- SBM SLA"/>
    <m/>
    <m/>
    <m/>
    <m/>
    <m/>
    <x v="1"/>
    <s v="Contact MRU"/>
    <x v="0"/>
    <s v="To be determined"/>
    <m/>
    <x v="7"/>
    <x v="0"/>
    <x v="2"/>
    <x v="0"/>
    <x v="5"/>
    <m/>
    <m/>
    <x v="2"/>
    <s v="Start Date missing"/>
    <m/>
  </r>
  <r>
    <s v="Rakesh"/>
    <d v="2023-04-20T00:00:00"/>
    <x v="85"/>
    <x v="112"/>
    <s v="09:00"/>
    <s v="21/04/2023"/>
    <s v="10:00"/>
    <s v="0:0:0"/>
    <n v="115850"/>
    <x v="0"/>
    <x v="114"/>
    <s v="2021-07-ATM-1"/>
    <s v="Priority 2"/>
    <s v="99 Days SLA"/>
    <s v="SST Technicians"/>
    <s v="Hardware - SST Technicians"/>
    <s v="ATM Hardware"/>
    <x v="19"/>
    <x v="0"/>
    <n v="1679"/>
    <s v="MCB B VILLAGE M 3213 Full physical check on GBRU for missing or jammed notes (1x1000) and log removal dated 11/04/2023 @ 18:01. Contact Michael 4072942 DATE 20/4/23 ​"/>
    <x v="926"/>
    <s v="Wait for password physical check throughout nothing found retrieve lgos restart machine in service"/>
    <x v="0"/>
    <x v="314"/>
    <n v="3213"/>
    <s v="6634 GBRU"/>
    <s v="ATM - MCB SLA"/>
    <n v="15587"/>
    <s v="Wait for password physical check throughout nothing found retrieve lgos restart machine in service"/>
    <s v="Work Request"/>
    <s v="Closed"/>
    <n v="60"/>
    <x v="0"/>
    <s v="Contact MRU"/>
    <x v="3"/>
    <d v="2019-10-22T00:00:00"/>
    <n v="3.9315068493150687"/>
    <x v="3"/>
    <x v="0"/>
    <x v="0"/>
    <x v="0"/>
    <x v="7"/>
    <m/>
    <m/>
    <x v="5"/>
    <s v="2023"/>
    <d v="1899-12-30T01:00:00"/>
  </r>
  <r>
    <s v="Rakesh"/>
    <d v="2023-04-20T00:00:00"/>
    <x v="85"/>
    <x v="110"/>
    <s v="14:50"/>
    <s v="20/04/2023"/>
    <s v="15:20"/>
    <s v="0:0:0"/>
    <n v="115851"/>
    <x v="0"/>
    <x v="24"/>
    <s v="2021-07-ATM-1"/>
    <s v="Priority 1"/>
    <s v="99 Days SLA"/>
    <s v="SST Technicians"/>
    <s v="Hardware - SST Technicians"/>
    <s v="ATM Hardware"/>
    <x v="5"/>
    <x v="2"/>
    <n v="1507"/>
    <s v="​MCB Q BORNES M 3105 Faulty Pick Arm MODEL 6634 CONTACT MOHSHEEN 4072506 DATE 20/4/23"/>
    <x v="927"/>
    <s v="Pick arm 2 changed. All tests pass. ATM in service working fine"/>
    <x v="0"/>
    <x v="28"/>
    <n v="3105"/>
    <s v="6634 GBRU"/>
    <s v="ATM - MCB SLA"/>
    <n v="15522"/>
    <s v="Pick arm 2 changed. All tests pass. ATM in service working fine"/>
    <s v="Work Request"/>
    <s v="Closed"/>
    <n v="30"/>
    <x v="0"/>
    <s v="Contact MRU"/>
    <x v="2"/>
    <d v="2019-11-17T00:00:00"/>
    <n v="3.8602739726027395"/>
    <x v="3"/>
    <x v="0"/>
    <x v="0"/>
    <x v="0"/>
    <x v="6"/>
    <m/>
    <m/>
    <x v="5"/>
    <s v="2023"/>
    <d v="1899-12-30T00:30:00"/>
  </r>
  <r>
    <s v="Rakesh"/>
    <d v="2023-04-20T00:00:00"/>
    <x v="85"/>
    <x v="110"/>
    <s v="12:45"/>
    <s v="20/04/2023"/>
    <s v="14:50"/>
    <s v="0:0:0"/>
    <n v="115853"/>
    <x v="2"/>
    <x v="23"/>
    <s v="2021-07-ATM-1"/>
    <s v="Priority 2"/>
    <s v="99 Days SLA"/>
    <s v="SST Technicians"/>
    <s v="Hardware - SST Technicians"/>
    <s v="ATM Hardware"/>
    <x v="16"/>
    <x v="0"/>
    <n v="1331"/>
    <s v="SERVICING - - SBM - CAUDAN WATERFRONT - NCR SELFSERV 6625 - 83-43150483 - OFF-SITE"/>
    <x v="928"/>
    <s v="General servicing done on machine Clean all belt, sensor on Cash Handler Lubricate Roller Clean sensor on Card Reader, Receipt Printer &amp; Journal Printer Run several test: completed successfully Verify configuration Antivirus Symantec 11.3.0HFZ 14.3.1.169.01.00"/>
    <x v="10"/>
    <x v="51"/>
    <s v="ATM ID Missing"/>
    <n v="6625"/>
    <s v="ATM- SBM SLA"/>
    <n v="15614"/>
    <s v="General servicing done on machine Clean all belt, sensor on Cash Handler Lubricate Roller Clean sensor on Card Reader, Receipt Printer &amp; Journal Printer Run several test: completed successfully Verify configuration Antivirus Symantec 11.3.0HFZ 14.3.1.169.01.00"/>
    <s v="Work Request"/>
    <s v="Closed"/>
    <n v="125"/>
    <x v="0"/>
    <s v="Contact MRU"/>
    <x v="3"/>
    <s v="To be determined"/>
    <m/>
    <x v="7"/>
    <x v="1"/>
    <x v="0"/>
    <x v="0"/>
    <x v="6"/>
    <m/>
    <m/>
    <x v="5"/>
    <s v="2023"/>
    <d v="1899-12-30T02:05:00"/>
  </r>
  <r>
    <s v="Rakesh"/>
    <d v="2023-04-20T00:00:00"/>
    <x v="85"/>
    <x v="5"/>
    <s v="Start Time missing"/>
    <s v="End Date missing"/>
    <s v="End Time missing"/>
    <s v="0:0:0"/>
    <n v="115854"/>
    <x v="2"/>
    <x v="81"/>
    <s v="2021-11-ATM-2"/>
    <s v="Priority 1"/>
    <s v="99 Days SLA"/>
    <s v="SST Technicians"/>
    <s v="Hardware - SST Technicians"/>
    <s v="ATM Hardware"/>
    <x v="16"/>
    <x v="1"/>
    <n v="3068"/>
    <s v="SERVICING - SBN02501 - SBM - MONTAGNE LONGUE - SS 6627 - 94-60555904 - BU - RDV 09:30"/>
    <x v="24"/>
    <m/>
    <x v="3"/>
    <x v="297"/>
    <s v="SBN02501"/>
    <n v="6627"/>
    <s v=""/>
    <m/>
    <m/>
    <m/>
    <m/>
    <m/>
    <x v="1"/>
    <s v="Contact MRU"/>
    <x v="0"/>
    <s v="To be determined"/>
    <m/>
    <x v="7"/>
    <x v="1"/>
    <x v="2"/>
    <x v="0"/>
    <x v="5"/>
    <m/>
    <m/>
    <x v="2"/>
    <s v="Start Date missing"/>
    <m/>
  </r>
  <r>
    <s v="Rakesh"/>
    <d v="2023-04-20T00:00:00"/>
    <x v="85"/>
    <x v="5"/>
    <s v="Start Time missing"/>
    <s v="End Date missing"/>
    <s v="End Time missing"/>
    <s v="0:0:0"/>
    <n v="115855"/>
    <x v="4"/>
    <x v="0"/>
    <s v="ATM support"/>
    <s v="Priority 2"/>
    <s v="99 Days SLA"/>
    <s v="SST Technicians"/>
    <s v="Hardware - SST Technicians"/>
    <s v="ATM Hardware"/>
    <x v="16"/>
    <x v="1"/>
    <n v="1297"/>
    <s v="SERVICING - - MAUBANK - LA CROISETTE, GRAND BAIE - SS 6626 - 83-45459346 - OFF-SITE"/>
    <x v="24"/>
    <m/>
    <x v="1"/>
    <x v="383"/>
    <s v="ATM ID Missing"/>
    <n v="6626"/>
    <s v="slal type data"/>
    <m/>
    <m/>
    <m/>
    <m/>
    <m/>
    <x v="1"/>
    <s v="Contact MRU"/>
    <x v="0"/>
    <d v="2019-09-22T00:00:00"/>
    <n v="4.0136986301369859"/>
    <x v="3"/>
    <x v="1"/>
    <x v="2"/>
    <x v="0"/>
    <x v="5"/>
    <m/>
    <m/>
    <x v="2"/>
    <s v="Start Date missing"/>
    <m/>
  </r>
  <r>
    <s v="Rakesh"/>
    <d v="2023-04-20T00:00:00"/>
    <x v="85"/>
    <x v="112"/>
    <s v="11:00"/>
    <s v="21/04/2023"/>
    <s v="13:10"/>
    <s v="0:30"/>
    <n v="115858"/>
    <x v="0"/>
    <x v="14"/>
    <s v="2021-07-ATM-1"/>
    <s v="Priority missing"/>
    <s v="24 Hour SLA"/>
    <s v="SST Technicians"/>
    <s v="Hardware - SST Technicians"/>
    <s v="ATM Hardware"/>
    <x v="19"/>
    <x v="2"/>
    <n v="1513"/>
    <s v="MCB CPE ROAD ATM 5002 – Physical Check For missing or jammed notes on GBRU Module. Log removal for 19.04.2023 06:30 to 06:40 Contact Caudan Security DATE 21/4/23"/>
    <x v="107"/>
    <s v="GENERAL CHECKUP OF GBRU, SAFE, SHUTTER AND SHUTTER AREA. NO JAMMED NOTE FOUND. RETRIEVE LOGS AS PER REQUEST. TESTS RUN UNDER DIAGNOSTICS OK. IN SERVICE TESTS DONE OK."/>
    <x v="0"/>
    <x v="171"/>
    <n v="5002"/>
    <s v="6634 GBRU"/>
    <s v="ATM - MCB SLA"/>
    <n v="15455"/>
    <s v="GENERAL CHECKUP OF GBRU, SAFE, SHUTTER AND SHUTTER AREA. NO JAMMED NOTE FOUND. RETRIEVE LOGS AS PER REQUEST. TESTS RUN UNDER DIAGNOSTICS OK. IN SERVICE TESTS DONE OK."/>
    <s v="Work Request"/>
    <s v="Closed"/>
    <n v="130"/>
    <x v="0"/>
    <s v="Contact MRU"/>
    <x v="1"/>
    <s v="To be determined"/>
    <m/>
    <x v="7"/>
    <x v="0"/>
    <x v="0"/>
    <x v="0"/>
    <x v="7"/>
    <m/>
    <m/>
    <x v="5"/>
    <s v="2023"/>
    <d v="1899-12-30T02:10:00"/>
  </r>
  <r>
    <s v="Rakesh"/>
    <d v="2023-04-20T00:00:00"/>
    <x v="85"/>
    <x v="110"/>
    <s v="15:25"/>
    <s v="20/04/2023"/>
    <s v="16:05"/>
    <s v="01:50"/>
    <n v="115859"/>
    <x v="4"/>
    <x v="17"/>
    <s v="2022-01-ATM-2"/>
    <s v="Priority 1"/>
    <s v="99 Days SLA"/>
    <s v="SST Technicians"/>
    <s v="Hardware - SST Technicians"/>
    <s v="ATM Hardware"/>
    <x v="5"/>
    <x v="2"/>
    <n v="3167"/>
    <s v="KENDRA CASSETTE RS 1000 ISSUE CONTACT KARISHMA 57670610 DATE 20/4/23"/>
    <x v="55"/>
    <s v="REPAIRS DONE ON MEDIA DISPENSER. REPLACE SUCTION CUPS OF 4TH PICK MODULE. GENERAL CLEANING DONE ON PRESENTER AND PICK MODULES. TESTS RUN UNDER DIAGNOSTICS OK. IN SERVICE TESTS DONE OK."/>
    <x v="5"/>
    <x v="18"/>
    <s v="ATM ID Missing"/>
    <s v="6684 GBRU"/>
    <s v="AT Comprehensive weekdays from 8:00 to 20:00 Sat 8:00-20:00 Sun &amp; PH 8:00-13:00"/>
    <n v="15458"/>
    <s v="REPAIRS DONE ON MEDIA DISPENSER. REPLACE SUCTION CUPS OF 4TH PICK MODULE. GENERAL CLEANING DONE ON PRESENTER AND PICK MODULES. TESTS RUN UNDER DIAGNOSTICS OK. IN SERVICE TESTS DONE OK."/>
    <s v="Work Request"/>
    <s v="Closed"/>
    <n v="40"/>
    <x v="0"/>
    <s v="Contact MRU"/>
    <x v="0"/>
    <d v="2013-06-16T00:00:00"/>
    <n v="10.284931506849315"/>
    <x v="11"/>
    <x v="0"/>
    <x v="0"/>
    <x v="0"/>
    <x v="6"/>
    <m/>
    <m/>
    <x v="5"/>
    <s v="2023"/>
    <d v="1899-12-30T00:40:00"/>
  </r>
  <r>
    <s v="Rakesh"/>
    <d v="2023-04-20T00:00:00"/>
    <x v="85"/>
    <x v="5"/>
    <s v="Start Time missing"/>
    <s v="End Date missing"/>
    <s v="End Time missing"/>
    <s v="0:0:0"/>
    <n v="115860"/>
    <x v="0"/>
    <x v="114"/>
    <s v="2021-07-ATM-1"/>
    <s v="Priority 3"/>
    <s v="99 Days SLA"/>
    <s v="SST Technicians"/>
    <s v="Hardware - SST Technicians"/>
    <s v="ATM Hardware"/>
    <x v="8"/>
    <x v="0"/>
    <n v="1679"/>
    <s v="MCB B VILLAGE M 3213 Full physical check on GBRU for missing or jammed notes (1x1000) and log removal dated 11/04/2023 @ 18:01. Contact Michael 4072942 DATE 21/4/23​"/>
    <x v="24"/>
    <m/>
    <x v="0"/>
    <x v="314"/>
    <n v="3213"/>
    <s v="6634 GBRU"/>
    <s v="ATM - MCB SLA"/>
    <m/>
    <m/>
    <m/>
    <m/>
    <m/>
    <x v="1"/>
    <s v="Contact MRU"/>
    <x v="3"/>
    <s v="To be determined"/>
    <m/>
    <x v="7"/>
    <x v="0"/>
    <x v="2"/>
    <x v="0"/>
    <x v="5"/>
    <m/>
    <m/>
    <x v="2"/>
    <s v="Start Date missing"/>
    <m/>
  </r>
  <r>
    <s v="Rakesh"/>
    <s v="Date missing"/>
    <x v="86"/>
    <x v="5"/>
    <s v="Start Time missing"/>
    <s v="End Date missing"/>
    <s v="End Time missing"/>
    <s v="0:0:0"/>
    <n v="115865"/>
    <x v="5"/>
    <x v="20"/>
    <s v="2022-01-ATM-1"/>
    <s v="Priority missing"/>
    <s v="24 Hour SLA"/>
    <s v="SST Technicians"/>
    <s v="Hardware - SST Technicians"/>
    <s v="ATM Hardware"/>
    <x v="0"/>
    <x v="5"/>
    <n v="3730"/>
    <s v="ATM14 Mont-Fleuri- Cash dispenser issue"/>
    <x v="24"/>
    <m/>
    <x v="4"/>
    <x v="124"/>
    <s v="ATM ID Missing"/>
    <n v="6634"/>
    <s v=""/>
    <m/>
    <m/>
    <m/>
    <m/>
    <m/>
    <x v="1"/>
    <s v="Contact Sey"/>
    <x v="5"/>
    <d v="2019-11-16T00:00:00"/>
    <n v="3.8630136986301369"/>
    <x v="3"/>
    <x v="0"/>
    <x v="2"/>
    <x v="1"/>
    <x v="5"/>
    <m/>
    <m/>
    <x v="2"/>
    <s v="Start Date missing"/>
    <m/>
  </r>
  <r>
    <s v="Alvin"/>
    <s v="Date missing"/>
    <x v="86"/>
    <x v="5"/>
    <s v="Start Time missing"/>
    <s v="End Date missing"/>
    <s v="End Time missing"/>
    <s v="0:0:0"/>
    <n v="115866"/>
    <x v="5"/>
    <x v="20"/>
    <m/>
    <s v="Priority missing"/>
    <s v="24 Hour SLA"/>
    <s v="SST Technicians"/>
    <s v="Hardware - SST Technicians"/>
    <s v="ATM Hardware"/>
    <x v="12"/>
    <x v="5"/>
    <m/>
    <s v="BNA Caravelle 3 Issue"/>
    <x v="24"/>
    <m/>
    <x v="8"/>
    <x v="34"/>
    <s v="ATM ID Missing"/>
    <s v="Model No. missing"/>
    <m/>
    <m/>
    <m/>
    <m/>
    <m/>
    <m/>
    <x v="1"/>
    <s v="Contact Sey"/>
    <x v="5"/>
    <s v="To be determined"/>
    <m/>
    <x v="7"/>
    <x v="0"/>
    <x v="2"/>
    <x v="1"/>
    <x v="5"/>
    <m/>
    <m/>
    <x v="2"/>
    <s v="Start Date missing"/>
    <m/>
  </r>
  <r>
    <s v="Rakesh"/>
    <d v="2023-04-21T00:00:00"/>
    <x v="86"/>
    <x v="5"/>
    <s v="Start Time missing"/>
    <s v="End Date missing"/>
    <s v="End Time missing"/>
    <s v="0:0:0"/>
    <n v="115867"/>
    <x v="0"/>
    <x v="22"/>
    <s v="2021-07-ATM-1"/>
    <s v="Priority 1"/>
    <s v="99 Days SLA"/>
    <s v="SST Technicians"/>
    <s v="Hardware - SST Technicians"/>
    <s v="ATM Hardware"/>
    <x v="0"/>
    <x v="1"/>
    <n v="1533"/>
    <s v="MCB GDLANDS M 3409 CASH HANDLER ISSUE CONTACT VED DATE 21/4/23"/>
    <x v="24"/>
    <m/>
    <x v="5"/>
    <x v="159"/>
    <n v="3409"/>
    <s v="6684 GBRU"/>
    <s v="ATM - MCB SLA"/>
    <m/>
    <m/>
    <m/>
    <m/>
    <m/>
    <x v="1"/>
    <s v="Contact MRU"/>
    <x v="0"/>
    <d v="2021-12-09T00:00:00"/>
    <n v="1.7972602739726027"/>
    <x v="6"/>
    <x v="0"/>
    <x v="2"/>
    <x v="0"/>
    <x v="5"/>
    <m/>
    <m/>
    <x v="2"/>
    <s v="Start Date missing"/>
    <m/>
  </r>
  <r>
    <s v="Rakesh"/>
    <d v="2023-04-21T00:00:00"/>
    <x v="86"/>
    <x v="112"/>
    <s v="11:10"/>
    <s v="21/04/2023"/>
    <s v="12:45"/>
    <s v="01:10"/>
    <n v="115870"/>
    <x v="2"/>
    <x v="6"/>
    <s v="2021-07-ATM-1"/>
    <s v="Priority 2"/>
    <s v="99 Days SLA"/>
    <s v="SST Technicians"/>
    <s v="Hardware - SST Technicians"/>
    <s v="ATM Hardware"/>
    <x v="16"/>
    <x v="1"/>
    <n v="1420"/>
    <s v="SBM - BEL AIR - 6634 - 83-41103440 - ISSUE WITH SKIMMING DEVICE - RED LIGHT - CT 2021816 SUCHITA"/>
    <x v="929"/>
    <s v=""/>
    <x v="4"/>
    <x v="215"/>
    <s v="ATM ID Missing"/>
    <n v="6634"/>
    <s v="ATM- SBM SLA"/>
    <n v="15474"/>
    <s v=""/>
    <s v="Work Request"/>
    <s v="Closed"/>
    <n v="95"/>
    <x v="0"/>
    <s v="Contact MRU"/>
    <x v="0"/>
    <d v="2019-06-24T00:00:00"/>
    <n v="4.2602739726027394"/>
    <x v="3"/>
    <x v="1"/>
    <x v="0"/>
    <x v="0"/>
    <x v="7"/>
    <m/>
    <m/>
    <x v="5"/>
    <s v="2023"/>
    <d v="1899-12-30T01:35:00"/>
  </r>
  <r>
    <s v="Rakesh"/>
    <d v="2023-04-21T00:00:00"/>
    <x v="86"/>
    <x v="112"/>
    <s v="15:25"/>
    <s v="21/04/2023"/>
    <s v="16:55"/>
    <s v="0:40"/>
    <n v="115871"/>
    <x v="4"/>
    <x v="14"/>
    <s v="2022-01-ATM-2"/>
    <s v="Priority missing"/>
    <s v="24 Hour SLA"/>
    <s v="SST Technicians"/>
    <s v="Hardware - SST Technicians"/>
    <s v="ATM Hardware"/>
    <x v="5"/>
    <x v="2"/>
    <n v="3146"/>
    <s v="MAUBANK CPE REPLACE CASSETTE AS PER QUOTE SEND DATE 21/4/23​"/>
    <x v="356"/>
    <s v="DELIVERED, CONFIGURED AND INSTALLED 1X CASSETTE POSITION 4 FOR RS 2000 NOTE. TESTS RUN UNDER DIAGNOSTICS OK. STACK TESTS DONE ON EACH CASSETTE OK. IN SERVICE CASH WITHDRAWAL DONE BY BANK SUPERVISOR OK"/>
    <x v="5"/>
    <x v="170"/>
    <s v="ATM ID Missing"/>
    <s v="6684 GBRU"/>
    <s v="AT Comprehensive weekdays from 8:00 to 20:00 Sat 8:00-20:00 Sun &amp; PH 8:00-13:00"/>
    <n v="15454"/>
    <s v="DELIVERED, CONFIGURED AND INSTALLED 1X CASSETTE POSITION 4 FOR RS 2000 NOTE. TESTS RUN UNDER DIAGNOSTICS OK. STACK TESTS DONE ON EACH CASSETTE OK. IN SERVICE CASH WITHDRAWAL DONE BY BANK SUPERVISOR OK"/>
    <s v="Work Request"/>
    <s v="Closed"/>
    <n v="90"/>
    <x v="0"/>
    <s v="Contact MRU"/>
    <x v="1"/>
    <d v="2011-09-28T00:00:00"/>
    <n v="12.002739726027396"/>
    <x v="1"/>
    <x v="0"/>
    <x v="0"/>
    <x v="0"/>
    <x v="7"/>
    <m/>
    <m/>
    <x v="5"/>
    <s v="2023"/>
    <d v="1899-12-30T01:30:00"/>
  </r>
  <r>
    <s v="Rakesh"/>
    <d v="2023-04-21T00:00:00"/>
    <x v="86"/>
    <x v="112"/>
    <s v="12:05"/>
    <s v="21/04/2023"/>
    <s v="16:00"/>
    <s v="0:0:0"/>
    <n v="115872"/>
    <x v="0"/>
    <x v="55"/>
    <s v="2021-07-ATM-1"/>
    <s v="Priority 1"/>
    <s v="99 Days SLA"/>
    <s v="SST Technicians"/>
    <s v="Hardware - SST Technicians"/>
    <s v="ATM Hardware"/>
    <x v="1"/>
    <x v="2"/>
    <n v="1675"/>
    <s v="MCB LONDON PLAZA M 5502 BNA Faulty (Note jammed in GBRU) Contact Caudan Security DATE 21/4/23"/>
    <x v="930"/>
    <s v="Note Jam at separator. Separator unmounted Jam cleared. Rs1000 note removed. Rs 10 coin removed at escrow. coin damaged escrow. escrow replaced with new. GBRU tested ok. ATM in service. Deposit tested ok."/>
    <x v="0"/>
    <x v="128"/>
    <n v="5502"/>
    <s v="6634 GBRU"/>
    <s v="ATM - MCB SLA"/>
    <n v="15524"/>
    <s v="Note Jam at separator. Separator unmounted Jam cleared. Rs1000 note removed. Rs 10 coin removed at escrow. coin damaged escrow. escrow replaced with new. GBRU tested ok. ATM in service. Deposit tested ok."/>
    <s v="Work Request"/>
    <s v="Closed"/>
    <n v="235"/>
    <x v="0"/>
    <s v="Contact MRU"/>
    <x v="1"/>
    <s v="To be determined"/>
    <m/>
    <x v="7"/>
    <x v="0"/>
    <x v="0"/>
    <x v="0"/>
    <x v="7"/>
    <m/>
    <m/>
    <x v="5"/>
    <s v="2023"/>
    <d v="1899-12-30T03:55:00"/>
  </r>
  <r>
    <s v="Rakesh"/>
    <d v="2023-04-21T00:00:00"/>
    <x v="86"/>
    <x v="112"/>
    <s v="12:05"/>
    <s v="21/04/2023"/>
    <s v="12:30"/>
    <s v="0:0:0"/>
    <n v="115873"/>
    <x v="2"/>
    <x v="8"/>
    <s v="2021-11-ATM-2"/>
    <s v="Priority 1"/>
    <s v="99 Days SLA"/>
    <s v="SST Technicians"/>
    <s v="Hardware - SST Technicians"/>
    <s v="ATM Hardware"/>
    <x v="1"/>
    <x v="4"/>
    <n v="3087"/>
    <s v="SBM - ROSEHILL - 6684 - 71-60447301 - CRUMPLED NOTES IN ATM AND NOT ACCEPTING DEPOSITS - CT REENA 2024844"/>
    <x v="12"/>
    <s v="Notes jammed in GBRU - already removed on arrival. No lost/missing notes found in GBRU, BV module failure, cleaned BV module and clear fault. GBRU tested ok. GBRU initialized ok. ATM put in service and tested. ATM tested ok."/>
    <x v="6"/>
    <x v="123"/>
    <s v="SIN01804"/>
    <n v="6684"/>
    <s v=""/>
    <n v="15467"/>
    <s v="Notes jammed in GBRU - already removed on arrival. No lost/missing notes found in GBRU, BV module failure, cleaned BV module and clear fault. GBRU tested ok. GBRU initialized ok. ATM put in service and tested. ATM tested ok."/>
    <s v="Work Request"/>
    <s v="Closed"/>
    <n v="25"/>
    <x v="0"/>
    <s v="Contact MRU"/>
    <x v="2"/>
    <d v="2017-03-12T00:00:00"/>
    <n v="6.5452054794520551"/>
    <x v="12"/>
    <x v="0"/>
    <x v="0"/>
    <x v="0"/>
    <x v="7"/>
    <m/>
    <m/>
    <x v="5"/>
    <s v="2023"/>
    <d v="1899-12-30T00:25:00"/>
  </r>
  <r>
    <s v="Rakesh"/>
    <d v="2023-04-21T00:00:00"/>
    <x v="86"/>
    <x v="112"/>
    <s v="12:15"/>
    <s v="21/04/2023"/>
    <s v="13:00"/>
    <s v="01:0"/>
    <n v="115875"/>
    <x v="2"/>
    <x v="7"/>
    <s v="2021-07-ATM-1"/>
    <s v="Priority 1"/>
    <s v="99 Days SLA"/>
    <s v="SST Technicians"/>
    <s v="Hardware - SST Technicians"/>
    <s v="ATM Hardware"/>
    <x v="0"/>
    <x v="3"/>
    <n v="1352"/>
    <s v="SBM - ROSEBELLE - 6625 - 83-44577154 - CASSETTE 2 FAULTY AND ABNORMAL SOUNDS IN CASH HANDLER - CT RISHTI 2021974"/>
    <x v="931"/>
    <s v="REPLACED PICK LINE ASSY ,DRIVE SEGMENT ON 2nd POSITION"/>
    <x v="10"/>
    <x v="272"/>
    <s v="ATM ID Missing"/>
    <n v="6625"/>
    <s v="ATM- SBM SLA"/>
    <n v="15501"/>
    <s v="REPLACED PICK LINE ASSY ,DRIVE SEGMENT ON 2nd POSITION"/>
    <s v="Work Request"/>
    <s v="Closed"/>
    <n v="45"/>
    <x v="0"/>
    <s v="Contact MRU"/>
    <x v="1"/>
    <d v="2019-11-11T00:00:00"/>
    <n v="3.8767123287671232"/>
    <x v="3"/>
    <x v="0"/>
    <x v="0"/>
    <x v="0"/>
    <x v="7"/>
    <m/>
    <m/>
    <x v="5"/>
    <s v="2023"/>
    <d v="1899-12-30T00:45:00"/>
  </r>
  <r>
    <s v="Rakesh"/>
    <d v="2023-04-21T00:00:00"/>
    <x v="86"/>
    <x v="5"/>
    <s v="Start Time missing"/>
    <s v="End Date missing"/>
    <s v="End Time missing"/>
    <s v="0:0:0"/>
    <n v="115876"/>
    <x v="2"/>
    <x v="22"/>
    <s v="2021-11-ATM-2"/>
    <s v="Priority 1"/>
    <s v="99 Days SLA"/>
    <s v="SST Technicians"/>
    <s v="Hardware - SST Technicians"/>
    <s v="ATM Hardware"/>
    <x v="16"/>
    <x v="1"/>
    <n v="3077"/>
    <s v="SERVICING - SAN01703 - SBM - GOODLANDS - SS 6627 - 94-60555922 - BU"/>
    <x v="24"/>
    <m/>
    <x v="3"/>
    <x v="384"/>
    <s v="SAN01703"/>
    <n v="6627"/>
    <s v=""/>
    <m/>
    <m/>
    <m/>
    <m/>
    <m/>
    <x v="1"/>
    <s v="Contact MRU"/>
    <x v="0"/>
    <s v="To be determined"/>
    <m/>
    <x v="7"/>
    <x v="1"/>
    <x v="2"/>
    <x v="0"/>
    <x v="5"/>
    <m/>
    <m/>
    <x v="2"/>
    <s v="Start Date missing"/>
    <m/>
  </r>
  <r>
    <s v="Rakesh"/>
    <d v="2023-04-21T00:00:00"/>
    <x v="86"/>
    <x v="112"/>
    <s v="09:45"/>
    <s v="21/04/2023"/>
    <s v="11:00"/>
    <s v="0:0:0"/>
    <n v="115877"/>
    <x v="3"/>
    <x v="46"/>
    <s v="2021-01-ATM-1"/>
    <s v="Priority 2"/>
    <s v="99 Days SLA"/>
    <s v="SST Technicians"/>
    <s v="Hardware - SST Technicians"/>
    <s v="ATM Hardware"/>
    <x v="16"/>
    <x v="4"/>
    <n v="2034"/>
    <s v="SERVICING - - BANK ONE - PORT-LOUIS HEAD OFFICE - 6634 - 13-48374880 - BU"/>
    <x v="63"/>
    <s v="Servicing done Change all gears on both pick modules change filter Clean up all other module Run test and found ok"/>
    <x v="4"/>
    <x v="385"/>
    <s v="ATM ID Missing"/>
    <n v="6634"/>
    <s v="ATM - BANKONE SLA"/>
    <n v="15534"/>
    <s v="Servicing done Change all gears on both pick modules change filter Clean up all other module Run test and found ok"/>
    <s v="Work Request"/>
    <s v="Closed"/>
    <n v="75"/>
    <x v="0"/>
    <s v="Contact MRU"/>
    <x v="3"/>
    <s v="To be determined"/>
    <m/>
    <x v="7"/>
    <x v="1"/>
    <x v="0"/>
    <x v="0"/>
    <x v="7"/>
    <m/>
    <m/>
    <x v="5"/>
    <s v="2023"/>
    <d v="1899-12-30T01:15:00"/>
  </r>
  <r>
    <s v="Rakesh"/>
    <d v="2023-04-22T00:00:00"/>
    <x v="86"/>
    <x v="112"/>
    <s v="13:35"/>
    <s v="21/04/2023"/>
    <s v="14:40"/>
    <s v="0:0:0"/>
    <n v="115878"/>
    <x v="0"/>
    <x v="8"/>
    <s v="2021-07-ATM-1"/>
    <s v="Priority 1"/>
    <s v="99 Days SLA"/>
    <s v="SST Technicians"/>
    <s v="Hardware - SST Technicians"/>
    <s v="ATM Hardware"/>
    <x v="0"/>
    <x v="4"/>
    <n v="1827"/>
    <s v="MCB R HILL M 3303 CASH HANDLER ISSUE MODEL 6634 CONTACT STEPHANIE 4072311 DATE 21/4/23"/>
    <x v="25"/>
    <s v="Main timing disk or motor failed. Cleaned and placed main timing sensors in correct position, check capacitor. ATM restarted and several test cash done - tested ok. ATM put in service and tested. ATM tested ok."/>
    <x v="0"/>
    <x v="8"/>
    <n v="3303"/>
    <s v="6634 GBRU"/>
    <s v="ATM - MCB SLA"/>
    <n v="15468"/>
    <s v="Main timing disk or motor failed. Cleaned and placed main timing sensors in correct position, check capacitor. ATM restarted and several test cash done - tested ok. ATM put in service and tested. ATM tested ok."/>
    <s v="Work Request"/>
    <s v="Closed"/>
    <n v="65"/>
    <x v="0"/>
    <s v="Contact MRU"/>
    <x v="2"/>
    <d v="2009-10-27T00:00:00"/>
    <n v="13.923287671232877"/>
    <x v="10"/>
    <x v="0"/>
    <x v="0"/>
    <x v="0"/>
    <x v="7"/>
    <m/>
    <m/>
    <x v="5"/>
    <s v="2023"/>
    <d v="1899-12-30T01:05:00"/>
  </r>
  <r>
    <s v="Rakesh"/>
    <d v="2023-04-21T00:00:00"/>
    <x v="86"/>
    <x v="112"/>
    <s v="14:15"/>
    <s v="21/04/2023"/>
    <s v="15:15"/>
    <s v="0:0:0"/>
    <n v="115879"/>
    <x v="0"/>
    <x v="21"/>
    <s v="2021-07-ATM-1"/>
    <s v="Priority 1"/>
    <s v="99 Days SLA"/>
    <s v="SST Technicians"/>
    <s v="Hardware - SST Technicians"/>
    <s v="ATM Hardware"/>
    <x v="19"/>
    <x v="2"/>
    <m/>
    <s v="MCB MHG M 3204 Full physical check in GBRU for missing or jammed notes (MUR 4,100) and remove logs dated 18/04/2023 @ 20:54 Contact Alex 4072402 DATE 21/4/23"/>
    <x v="932"/>
    <s v="Logs removal Save BV Info Device logs Administrator log in Save BV info file retrieve XFS Manager logs retrieve for 18/04/23 ATM put in service - Withdrawals done successfully."/>
    <x v="0"/>
    <x v="43"/>
    <n v="3204"/>
    <s v="6634 GBRU"/>
    <s v="ATM - MCB SLA"/>
    <n v="15480"/>
    <s v="Logs removal Save BV Info Device logs Administrator log in Save BV info file retrieve XFS Manager logs retrieve for 18/04/23 ATM put in service - Withdrawals done successfully."/>
    <s v="Work Request"/>
    <s v="Closed"/>
    <n v="60"/>
    <x v="0"/>
    <s v="Contact MRU"/>
    <x v="4"/>
    <d v="2019-10-09T00:00:00"/>
    <n v="3.967123287671233"/>
    <x v="3"/>
    <x v="0"/>
    <x v="0"/>
    <x v="0"/>
    <x v="7"/>
    <m/>
    <m/>
    <x v="5"/>
    <s v="2023"/>
    <d v="1899-12-30T01:00:00"/>
  </r>
  <r>
    <s v="Rakesh"/>
    <d v="2023-04-22T00:00:00"/>
    <x v="86"/>
    <x v="5"/>
    <s v="Start Time missing"/>
    <s v="End Date missing"/>
    <s v="End Time missing"/>
    <s v="0:0:0"/>
    <n v="115880"/>
    <x v="0"/>
    <x v="45"/>
    <s v="2021-07-ATM-1"/>
    <s v="Priority 1"/>
    <s v="99 Days SLA"/>
    <s v="SST Technicians"/>
    <s v="Hardware - SST Technicians"/>
    <s v="ATM Hardware"/>
    <x v="1"/>
    <x v="1"/>
    <n v="1593"/>
    <s v="MCB SUPER U FLACQ M 3906 Recurrent failed cash deposit and notes retracted Contact Brinks 57292264 DATE 21/4/23"/>
    <x v="24"/>
    <m/>
    <x v="4"/>
    <x v="87"/>
    <n v="3906"/>
    <n v="6634"/>
    <s v="ATM - MCB SLA"/>
    <m/>
    <m/>
    <m/>
    <m/>
    <m/>
    <x v="1"/>
    <s v="Contact MRU"/>
    <x v="0"/>
    <d v="2010-06-24T00:00:00"/>
    <n v="13.265753424657534"/>
    <x v="8"/>
    <x v="0"/>
    <x v="2"/>
    <x v="0"/>
    <x v="5"/>
    <m/>
    <m/>
    <x v="2"/>
    <s v="Start Date missing"/>
    <m/>
  </r>
  <r>
    <s v="Rakesh"/>
    <d v="2023-04-21T00:00:00"/>
    <x v="86"/>
    <x v="113"/>
    <s v="08:45"/>
    <s v="22/04/2023"/>
    <s v="10:45"/>
    <s v="01:50"/>
    <n v="115881"/>
    <x v="0"/>
    <x v="20"/>
    <s v="2021-07-ATM-1"/>
    <s v="Priority 1"/>
    <s v="99 Days SLA"/>
    <s v="SST Technicians"/>
    <s v="Hardware - SST Technicians"/>
    <s v="ATM Hardware"/>
    <x v="35"/>
    <x v="2"/>
    <m/>
    <s v="MCB PAILLES HSM REPAIRS DATE 22/4/23"/>
    <x v="933"/>
    <s v="INTERVENTION DONE ON HSM FOR POWER SUPPLY ISSUE. PROCEED AS PER SWIFT REQUEST. POWER DOWN UNIT. REMOVE PSU AND REINSTALL. HOWEVER PSU DOES NOT START. SAME CONFIRM FAULTY. LOGS WILL BE RETRIEVED AND SEND TO SWIFT FOR FURTHER INVESTIGATIONS."/>
    <x v="8"/>
    <x v="34"/>
    <s v="ATM ID Missing"/>
    <s v="Model No. missing"/>
    <s v="ATM - MCB SLA"/>
    <n v="15629"/>
    <s v="INTERVENTION DONE ON HSM FOR POWER SUPPLY ISSUE. PROCEED AS PER SWIFT REQUEST. POWER DOWN UNIT. REMOVE PSU AND REINSTALL. HOWEVER PSU DOES NOT START. SAME CONFIRM FAULTY. LOGS WILL BE RETRIEVED AND SEND TO SWIFT FOR FURTHER INVESTIGATIONS."/>
    <s v="Work Request"/>
    <s v="Closed"/>
    <n v="120"/>
    <x v="0"/>
    <s v="Contact MRU"/>
    <x v="4"/>
    <d v="2010-06-24T00:00:00"/>
    <n v="13.265753424657534"/>
    <x v="8"/>
    <x v="0"/>
    <x v="0"/>
    <x v="0"/>
    <x v="3"/>
    <m/>
    <m/>
    <x v="5"/>
    <s v="2023"/>
    <d v="1899-12-30T02:00:00"/>
  </r>
  <r>
    <s v="Rakesh"/>
    <d v="2023-04-21T00:00:00"/>
    <x v="86"/>
    <x v="5"/>
    <s v="Start Time missing"/>
    <s v="End Date missing"/>
    <s v="End Time missing"/>
    <s v="0:0:0"/>
    <n v="115882"/>
    <x v="0"/>
    <x v="51"/>
    <s v="2021-07-ATM-1"/>
    <s v="Priority 1"/>
    <s v="99 Days SLA"/>
    <s v="SST Technicians"/>
    <s v="Hardware - SST Technicians"/>
    <s v="ATM Hardware"/>
    <x v="11"/>
    <x v="1"/>
    <n v="1577"/>
    <s v="MCB PAMPLEM M 4016 SCPM ISSUE NO IMAGES @ 9H30 DATE 24/4/23"/>
    <x v="24"/>
    <m/>
    <x v="0"/>
    <x v="110"/>
    <n v="4016"/>
    <s v="6634 GBRU"/>
    <s v="ATM - MCB SLA"/>
    <m/>
    <m/>
    <m/>
    <m/>
    <m/>
    <x v="1"/>
    <s v="Contact MRU"/>
    <x v="4"/>
    <d v="2010-06-10T00:00:00"/>
    <n v="13.304109589041095"/>
    <x v="8"/>
    <x v="0"/>
    <x v="2"/>
    <x v="0"/>
    <x v="5"/>
    <m/>
    <m/>
    <x v="2"/>
    <s v="Start Date missing"/>
    <m/>
  </r>
  <r>
    <s v="Rakesh"/>
    <d v="2023-04-21T00:00:00"/>
    <x v="86"/>
    <x v="112"/>
    <s v="16:45"/>
    <s v="21/04/2023"/>
    <s v="17:45"/>
    <s v="0:0:0"/>
    <n v="115893"/>
    <x v="0"/>
    <x v="9"/>
    <s v="2021-07-ATM-1"/>
    <s v="Priority 1"/>
    <s v="99 Days SLA"/>
    <s v="SST Technicians"/>
    <s v="Hardware - SST Technicians"/>
    <s v="ATM Hardware"/>
    <x v="11"/>
    <x v="4"/>
    <m/>
    <s v="MCB PLMB M 9401 SCPM ISSUE CONTACT LOIC DATE 21/4/23"/>
    <x v="188"/>
    <s v="SCPM faulty Check module Run test with test cheque, all good Suspect bad quality of cheque inserted"/>
    <x v="19"/>
    <x v="233"/>
    <n v="9401"/>
    <s v="6684 GBRU (Touch)"/>
    <s v="ATM - MCB SLA"/>
    <n v="15533"/>
    <s v="SCPM faulty Check module Run test with test cheque, all good Suspect bad quality of cheque inserted"/>
    <s v="Work Request"/>
    <s v="Closed"/>
    <n v="60"/>
    <x v="0"/>
    <s v="Contact MRU"/>
    <x v="4"/>
    <d v="2012-02-06T00:00:00"/>
    <n v="11.643835616438356"/>
    <x v="1"/>
    <x v="0"/>
    <x v="1"/>
    <x v="0"/>
    <x v="7"/>
    <m/>
    <m/>
    <x v="5"/>
    <s v="2023"/>
    <d v="1899-12-30T01:00:00"/>
  </r>
  <r>
    <s v="Rakesh"/>
    <d v="2023-04-24T00:00:00"/>
    <x v="87"/>
    <x v="113"/>
    <s v="15:15"/>
    <s v="22/04/2023"/>
    <s v="16:35"/>
    <s v="0:0:0"/>
    <n v="115894"/>
    <x v="0"/>
    <x v="59"/>
    <s v="2021-07-ATM-1"/>
    <s v="Priority 1"/>
    <s v="99 Days SLA"/>
    <s v="SST Technicians"/>
    <s v="Hardware - SST Technicians"/>
    <s v="ATM Hardware"/>
    <x v="0"/>
    <x v="4"/>
    <n v="1538"/>
    <s v="5603- Candos - Cash Handler faulty - 22/04"/>
    <x v="25"/>
    <s v="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
    <x v="9"/>
    <x v="136"/>
    <n v="5603"/>
    <s v="6627 Touch"/>
    <s v="ATM - MCB SLA"/>
    <n v="15574"/>
    <s v="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
    <s v="Work Request"/>
    <s v="Closed"/>
    <n v="80"/>
    <x v="0"/>
    <s v="Contact MRU"/>
    <x v="2"/>
    <d v="2013-05-23T00:00:00"/>
    <n v="10.35068493150685"/>
    <x v="11"/>
    <x v="0"/>
    <x v="0"/>
    <x v="0"/>
    <x v="3"/>
    <m/>
    <m/>
    <x v="5"/>
    <s v="2023"/>
    <d v="1899-12-30T01:20:00"/>
  </r>
  <r>
    <s v="Rakesh"/>
    <d v="2023-04-24T00:00:00"/>
    <x v="87"/>
    <x v="113"/>
    <s v="14:05"/>
    <s v="22/04/2023"/>
    <s v="14:35"/>
    <s v="0:0:0"/>
    <n v="115895"/>
    <x v="0"/>
    <x v="60"/>
    <s v="2021-07-ATM-1"/>
    <s v="Priority 1"/>
    <s v="99 Days SLA"/>
    <s v="SST Technicians"/>
    <s v="Hardware - SST Technicians"/>
    <s v="ATM Hardware"/>
    <x v="5"/>
    <x v="4"/>
    <n v="1572"/>
    <s v="7201- la tour koenig- casette 1 faulty- 22/04"/>
    <x v="304"/>
    <s v="Pick arm broken on position 1. Changed 1 pick arm + 2 vacuum suction cups. Several test cash done ok, cassette 1 tested ok. ATM put in service and tested. ATM tested ok."/>
    <x v="9"/>
    <x v="138"/>
    <n v="7201"/>
    <s v="6627 Touch"/>
    <s v="ATM - MCB SLA"/>
    <n v="15568"/>
    <s v="Pick arm broken on position 1. Changed 1 pick arm + 2 vacuum suction cups. Several test cash done ok, cassette 1 tested ok. ATM put in service and tested. ATM tested ok."/>
    <s v="Work Request"/>
    <s v="Closed"/>
    <n v="30"/>
    <x v="0"/>
    <s v="Contact MRU"/>
    <x v="3"/>
    <d v="2013-05-23T00:00:00"/>
    <n v="10.35068493150685"/>
    <x v="11"/>
    <x v="0"/>
    <x v="0"/>
    <x v="0"/>
    <x v="3"/>
    <m/>
    <m/>
    <x v="5"/>
    <s v="2023"/>
    <d v="1899-12-30T00:30:00"/>
  </r>
  <r>
    <s v="Rakesh"/>
    <d v="2023-04-24T00:00:00"/>
    <x v="87"/>
    <x v="110"/>
    <s v="16:15"/>
    <s v="20/04/2023"/>
    <s v="16:45"/>
    <s v="0:0:0"/>
    <n v="115896"/>
    <x v="0"/>
    <x v="72"/>
    <s v="2021-07-ATM-1"/>
    <s v="Priority 1"/>
    <s v="99 Days SLA"/>
    <s v="SST Technicians"/>
    <s v="Hardware - SST Technicians"/>
    <s v="ATM Hardware"/>
    <x v="5"/>
    <x v="4"/>
    <n v="1508"/>
    <s v="5003- Trianon-casette 2 faulty - 20/04"/>
    <x v="344"/>
    <s v="Pick arm broken in position 2. Changed 1 pick arm on position 2, lubricate all gears and axis, cleaned sensors and performed several stack tests. Test cash done ok. ATM put in service and tested. ATM tested ok."/>
    <x v="15"/>
    <x v="181"/>
    <n v="5003"/>
    <s v="6632 GBRU"/>
    <s v="ATM - MCB SLA"/>
    <n v="15572"/>
    <s v="Pick arm broken in position 2. Changed 1 pick arm on position 2, lubricate all gears and axis, cleaned sensors and performed several stack tests. Test cash done ok. ATM put in service and tested. ATM tested ok."/>
    <s v="Work Request"/>
    <s v="Closed"/>
    <n v="30"/>
    <x v="0"/>
    <s v="Contact MRU"/>
    <x v="1"/>
    <d v="2018-05-11T00:00:00"/>
    <n v="5.3808219178082188"/>
    <x v="5"/>
    <x v="0"/>
    <x v="0"/>
    <x v="0"/>
    <x v="6"/>
    <m/>
    <m/>
    <x v="5"/>
    <s v="2023"/>
    <d v="1899-12-30T00:30:00"/>
  </r>
  <r>
    <s v="Rakesh"/>
    <d v="2023-04-24T00:00:00"/>
    <x v="87"/>
    <x v="110"/>
    <s v="17:05"/>
    <s v="20/04/2023"/>
    <s v="18:40"/>
    <s v="0:0:0"/>
    <n v="115897"/>
    <x v="6"/>
    <x v="31"/>
    <s v="2021-01-ATM-1"/>
    <s v="Priority 1"/>
    <s v="99 Days SLA"/>
    <s v="SST Technicians"/>
    <s v="Hardware - SST Technicians"/>
    <s v="ATM Hardware"/>
    <x v="0"/>
    <x v="4"/>
    <n v="1971"/>
    <s v="1035- Beau Bassin- Cash Handler Faulty- 20/04"/>
    <x v="25"/>
    <s v="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
    <x v="4"/>
    <x v="386"/>
    <s v="MU1033"/>
    <n v="6634"/>
    <s v="ATM - ABSA SLA"/>
    <n v="15573"/>
    <s v="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
    <s v="Work Request"/>
    <s v="Closed"/>
    <n v="95"/>
    <x v="0"/>
    <s v="Contact MRU"/>
    <x v="2"/>
    <d v="2021-12-21T00:00:00"/>
    <n v="1.7643835616438357"/>
    <x v="6"/>
    <x v="0"/>
    <x v="1"/>
    <x v="0"/>
    <x v="6"/>
    <m/>
    <m/>
    <x v="5"/>
    <s v="2023"/>
    <d v="1899-12-30T01:35:00"/>
  </r>
  <r>
    <s v="Rakesh"/>
    <d v="2023-04-24T00:00:00"/>
    <x v="87"/>
    <x v="114"/>
    <s v="09:45"/>
    <s v="24/04/2023"/>
    <s v="10:25"/>
    <s v="0:0:0"/>
    <n v="115898"/>
    <x v="0"/>
    <x v="36"/>
    <s v="2021-07-ATM-1"/>
    <s v="Priority 2"/>
    <s v="99 Days SLA"/>
    <s v="SST Technicians"/>
    <s v="Hardware - SST Technicians"/>
    <s v="ATM Hardware"/>
    <x v="0"/>
    <x v="4"/>
    <n v="1711"/>
    <s v="3703- Roches Brunes - Broken Belt"/>
    <x v="25"/>
    <s v="Belt broken in SNT, changed SNT module complete, calibrate sensors and several test cash done ok. Carriage faulty - changed 1 driving gear and calibrate + tested ok. Test cash done ok. ATM put in service and tested. ATM tested ok."/>
    <x v="3"/>
    <x v="61"/>
    <n v="3703"/>
    <n v="6627"/>
    <s v="ATM - MCB SLA"/>
    <n v="15575"/>
    <s v="Belt broken in SNT, changed SNT module complete, calibrate sensors and several test cash done ok. Carriage faulty - changed 1 driving gear and calibrate + tested ok. Test cash done ok. ATM put in service and tested. ATM tested ok."/>
    <s v="Work Request"/>
    <s v="Closed"/>
    <n v="40"/>
    <x v="0"/>
    <s v="Contact MRU"/>
    <x v="2"/>
    <d v="2021-12-11T00:00:00"/>
    <n v="1.7917808219178082"/>
    <x v="6"/>
    <x v="0"/>
    <x v="0"/>
    <x v="0"/>
    <x v="1"/>
    <m/>
    <m/>
    <x v="5"/>
    <s v="2023"/>
    <d v="1899-12-30T00:40:00"/>
  </r>
  <r>
    <s v="Rakesh"/>
    <d v="2023-04-24T00:00:00"/>
    <x v="87"/>
    <x v="114"/>
    <s v="09:15"/>
    <s v="24/04/2023"/>
    <s v="10:00"/>
    <s v="0:0:0"/>
    <n v="115899"/>
    <x v="0"/>
    <x v="38"/>
    <s v="2021-07-ATM-1"/>
    <s v="Priority 1"/>
    <s v="99 Days SLA"/>
    <s v="SST Technicians"/>
    <s v="Hardware - SST Technicians"/>
    <s v="ATM Hardware"/>
    <x v="5"/>
    <x v="0"/>
    <n v="1562"/>
    <s v="ATM3612 Edith Cavell – Recurrent Cassette 1 faulty. Contact Varuna - 4072921"/>
    <x v="934"/>
    <s v="intermittent cassette 1 faulty notes jamming in cassette exit shutter faulty pusher faulty tests okay cassette to be replaced machine in srevice"/>
    <x v="1"/>
    <x v="69"/>
    <n v="3612"/>
    <n v="6626"/>
    <s v="ATM - MCB SLA"/>
    <n v="15589"/>
    <s v="intermittent cassette 1 faulty notes jamming in cassette exit shutter faulty pusher faulty tests okay cassette to be replaced machine in srevice"/>
    <s v="Work Request"/>
    <s v="Closed"/>
    <n v="45"/>
    <x v="0"/>
    <s v="Contact MRU"/>
    <x v="3"/>
    <d v="2019-09-21T00:00:00"/>
    <n v="4.0164383561643833"/>
    <x v="3"/>
    <x v="0"/>
    <x v="0"/>
    <x v="0"/>
    <x v="1"/>
    <m/>
    <m/>
    <x v="5"/>
    <s v="2023"/>
    <d v="1899-12-30T00:45:00"/>
  </r>
  <r>
    <s v="Rakesh"/>
    <d v="2023-04-24T00:00:00"/>
    <x v="87"/>
    <x v="114"/>
    <s v="10:00"/>
    <s v="24/04/2023"/>
    <s v="16:00"/>
    <s v="0:0:0"/>
    <n v="115900"/>
    <x v="0"/>
    <x v="14"/>
    <s v="2021-07-ATM-1"/>
    <s v="Priority 1"/>
    <s v="99 Days SLA"/>
    <s v="SST Technicians"/>
    <s v="Hardware - SST Technicians"/>
    <s v="ATM Hardware"/>
    <x v="1"/>
    <x v="2"/>
    <n v="1540"/>
    <s v="MCB CPE M 3402 - GBRU ISSUE MODEL 6634 CONTACT OLIVIER 4072128 DATE 24/4/23"/>
    <x v="935"/>
    <s v="Upon troubleshooting cable found broken inside cable retainer. Cable has been repaired successfully and GBRU tested. All tests pass on GBRU. If issue persists cable harness should be replaced. ATM in service working fine."/>
    <x v="0"/>
    <x v="118"/>
    <n v="3402"/>
    <s v="6634 GBRU"/>
    <s v="ATM - MCB SLA"/>
    <n v="15552"/>
    <s v="Upon troubleshooting cable found broken inside cable retainer. Cable has been repaired successfully and GBRU tested. All tests pass on GBRU. If issue persists cable harness should be replaced. ATM in service working fine."/>
    <s v="Work Request"/>
    <s v="Closed"/>
    <n v="360"/>
    <x v="0"/>
    <s v="Contact MRU"/>
    <x v="1"/>
    <d v="2018-04-22T00:00:00"/>
    <n v="5.4328767123287669"/>
    <x v="5"/>
    <x v="0"/>
    <x v="0"/>
    <x v="0"/>
    <x v="1"/>
    <m/>
    <m/>
    <x v="5"/>
    <s v="2023"/>
    <d v="1899-12-30T06:00:00"/>
  </r>
  <r>
    <s v="Rakesh"/>
    <d v="2023-04-24T00:00:00"/>
    <x v="87"/>
    <x v="114"/>
    <s v="11:10"/>
    <s v="24/04/2023"/>
    <s v="12:50"/>
    <s v="0:20"/>
    <n v="115901"/>
    <x v="0"/>
    <x v="2"/>
    <s v="2021-07-ATM-1"/>
    <s v="Priority 1"/>
    <s v="99 Days SLA"/>
    <s v="SST Technicians"/>
    <s v="Hardware - SST Technicians"/>
    <s v="ATM Hardware"/>
    <x v="3"/>
    <x v="1"/>
    <n v="1555"/>
    <s v="MCB FLACQ M 3106 SPS ISSUE MODEL 6684 CONTACT HISSEN 4072906 DATE 24/4/23"/>
    <x v="936"/>
    <s v=""/>
    <x v="2"/>
    <x v="2"/>
    <n v="3106"/>
    <s v="6634 TOUCH GBRU CPM"/>
    <s v="ATM - MCB SLA"/>
    <n v="15520"/>
    <s v=""/>
    <s v="Work Request"/>
    <s v="Closed"/>
    <n v="100"/>
    <x v="0"/>
    <s v="Contact MRU"/>
    <x v="0"/>
    <s v="To be determined"/>
    <m/>
    <x v="7"/>
    <x v="0"/>
    <x v="0"/>
    <x v="0"/>
    <x v="1"/>
    <m/>
    <m/>
    <x v="5"/>
    <s v="2023"/>
    <d v="1899-12-30T01:40:00"/>
  </r>
  <r>
    <s v="Rakesh"/>
    <d v="2023-04-24T00:00:00"/>
    <x v="87"/>
    <x v="114"/>
    <s v="10:45"/>
    <s v="24/04/2023"/>
    <s v="11:00"/>
    <s v="0:0:0"/>
    <n v="115902"/>
    <x v="0"/>
    <x v="8"/>
    <s v="2021-07-ATM-1"/>
    <s v="Priority 1"/>
    <s v="99 Days SLA"/>
    <s v="SST Technicians"/>
    <s v="Hardware - SST Technicians"/>
    <s v="ATM Hardware"/>
    <x v="3"/>
    <x v="4"/>
    <n v="1769"/>
    <s v="MCB R HILL M 3403 LATCH BROKEN MODEL 6626 CONTACT STEPHANIE 4072311"/>
    <x v="937"/>
    <s v="Latch out of position. Placed back latch in position and tested ok. Trolley fixed ok. ATM put in service and tested. ATM tested ok."/>
    <x v="1"/>
    <x v="167"/>
    <n v="3403"/>
    <n v="6626"/>
    <s v="ATM - MCB SLA"/>
    <n v="15576"/>
    <s v="Latch out of position. Placed back latch in position and tested ok. Trolley fixed ok. ATM put in service and tested. ATM tested ok."/>
    <s v="Work Request"/>
    <s v="Closed"/>
    <n v="15"/>
    <x v="0"/>
    <s v="Contact MRU"/>
    <x v="2"/>
    <s v="To be determined"/>
    <m/>
    <x v="7"/>
    <x v="0"/>
    <x v="0"/>
    <x v="0"/>
    <x v="1"/>
    <m/>
    <m/>
    <x v="5"/>
    <s v="2023"/>
    <d v="1899-12-30T00:15:00"/>
  </r>
  <r>
    <s v="Alvin"/>
    <d v="2023-04-18T00:00:00"/>
    <x v="87"/>
    <x v="108"/>
    <s v="12:51"/>
    <s v="18/04/2023"/>
    <s v="13:40"/>
    <s v="0:0:0"/>
    <n v="115905"/>
    <x v="5"/>
    <x v="20"/>
    <s v="2022-01-ATM-1"/>
    <s v="Priority 1"/>
    <s v="99 Days SLA"/>
    <s v="SST Technicians"/>
    <s v="Hardware - SST Technicians"/>
    <s v="ATM Hardware"/>
    <x v="16"/>
    <x v="5"/>
    <m/>
    <s v="ABSA Location GRAND-ANSE MAHE ATM 18 Serial Number:83-43549113"/>
    <x v="93"/>
    <s v="Preventive Maintenance Clean sensors,rollers,belts IMCRW Receipt &amp; journal printer Clean pick module,clean suction cups Lubricate presenter module tested ok In service"/>
    <x v="8"/>
    <x v="34"/>
    <s v="ATM ID Missing"/>
    <s v="Model No. missing"/>
    <s v=""/>
    <n v="15483"/>
    <s v="Preventive Maintenance Clean sensors,rollers,belts IMCRW Receipt &amp; journal printer Clean pick module,clean suction cups Lubricate presenter module tested ok In service"/>
    <s v="Work Request"/>
    <s v="Closed"/>
    <n v="49"/>
    <x v="0"/>
    <s v="Contact Sey"/>
    <x v="5"/>
    <d v="2011-03-18T00:00:00"/>
    <n v="12.534246575342467"/>
    <x v="1"/>
    <x v="1"/>
    <x v="0"/>
    <x v="1"/>
    <x v="0"/>
    <m/>
    <m/>
    <x v="5"/>
    <s v="2023"/>
    <d v="1899-12-30T00:49:00"/>
  </r>
  <r>
    <s v="Rakesh"/>
    <d v="2023-04-24T00:00:00"/>
    <x v="87"/>
    <x v="114"/>
    <s v="12:00"/>
    <s v="24/04/2023"/>
    <s v="13:30"/>
    <s v="0:0:0"/>
    <n v="115906"/>
    <x v="0"/>
    <x v="114"/>
    <s v="2021-07-ATM-1"/>
    <s v="Priority 1"/>
    <s v="99 Days SLA"/>
    <s v="SST Technicians"/>
    <s v="Hardware - SST Technicians"/>
    <s v="ATM Hardware"/>
    <x v="0"/>
    <x v="0"/>
    <n v="1561"/>
    <s v="MCB B VILLAGE M 3113 Cash dispenser faulty – Too many rejects notes (1000,500,100) MODEL 6626 Contact Michael 4072942 DATE 24/4/23"/>
    <x v="938"/>
    <s v="Cash handler issue remove jammed note 1 x 100 in lvst replaced vertical belts on dispenser replaced cups and gears clean all sensors perform learn, stack and self tests all succressful machine in service"/>
    <x v="1"/>
    <x v="348"/>
    <n v="3113"/>
    <n v="6626"/>
    <s v="ATM - MCB SLA"/>
    <n v="15590"/>
    <s v="Cash handler issue remove jammed note 1 x 100 in lvst replaced vertical belts on dispenser replaced cups and gears clean all sensors perform learn, stack and self tests all succressful machine in service"/>
    <s v="Work Request"/>
    <s v="Closed"/>
    <n v="90"/>
    <x v="0"/>
    <s v="Contact MRU"/>
    <x v="3"/>
    <s v="To be determined"/>
    <m/>
    <x v="7"/>
    <x v="0"/>
    <x v="0"/>
    <x v="0"/>
    <x v="1"/>
    <m/>
    <m/>
    <x v="5"/>
    <s v="2023"/>
    <d v="1899-12-30T01:30:00"/>
  </r>
  <r>
    <s v="Alvin"/>
    <d v="2023-04-18T00:00:00"/>
    <x v="87"/>
    <x v="108"/>
    <s v="14:13"/>
    <s v="18/04/2023"/>
    <s v="15:11"/>
    <s v="0:0:0"/>
    <n v="115908"/>
    <x v="5"/>
    <x v="20"/>
    <s v="2022-01-ATM-1"/>
    <s v="Priority 1"/>
    <s v="99 Days SLA"/>
    <s v="SST Technicians"/>
    <s v="Hardware - SST Technicians"/>
    <s v="ATM Hardware"/>
    <x v="16"/>
    <x v="5"/>
    <m/>
    <s v="ABSA Location : Anse-royale ATM 13 Serial Number : 94-54223980"/>
    <x v="93"/>
    <s v="Preventive Maintenance Clean sensors,rollers,belts,IMCRW ,receipt &amp; Journal printer Clean SNT module Clean pick module Clean suction cups Tested ok In service"/>
    <x v="8"/>
    <x v="34"/>
    <s v="ATM ID Missing"/>
    <s v="Model No. missing"/>
    <s v=""/>
    <n v="15484"/>
    <s v="Preventive Maintenance Clean sensors,rollers,belts,IMCRW ,receipt &amp; Journal printer Clean SNT module Clean pick module Clean suction cups Tested ok In service"/>
    <s v="Work Request"/>
    <s v="Closed"/>
    <n v="58"/>
    <x v="0"/>
    <s v="Contact Sey"/>
    <x v="5"/>
    <d v="2018-06-11T00:00:00"/>
    <n v="5.2958904109589042"/>
    <x v="5"/>
    <x v="1"/>
    <x v="0"/>
    <x v="1"/>
    <x v="0"/>
    <m/>
    <m/>
    <x v="5"/>
    <s v="2023"/>
    <d v="1899-12-30T00:58:00"/>
  </r>
  <r>
    <s v="Rakesh"/>
    <d v="2023-04-24T00:00:00"/>
    <x v="87"/>
    <x v="112"/>
    <s v="10:00"/>
    <s v="21/04/2023"/>
    <s v="13:00"/>
    <s v="0:0:0"/>
    <n v="115909"/>
    <x v="0"/>
    <x v="27"/>
    <s v="2021-07-ATM-1"/>
    <s v="Priority 1"/>
    <s v="99 Days SLA"/>
    <s v="SST Technicians"/>
    <s v="Hardware - SST Technicians"/>
    <s v="ATM Hardware"/>
    <x v="3"/>
    <x v="2"/>
    <n v="1534"/>
    <s v="ATM 3128 – Card Reader Faulty (Kindly do needful to change card reader since fault is recurrent) Contact Selvina DATE 21/4/23"/>
    <x v="939"/>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x v="5"/>
    <x v="155"/>
    <n v="3128"/>
    <s v="6684 GBRU"/>
    <s v="ATM - MCB SLA"/>
    <n v="15516"/>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s v="Work Request"/>
    <s v="Closed"/>
    <n v="180"/>
    <x v="0"/>
    <s v="Contact MRU"/>
    <x v="1"/>
    <d v="2011-03-18T00:00:00"/>
    <n v="12.534246575342467"/>
    <x v="1"/>
    <x v="0"/>
    <x v="0"/>
    <x v="0"/>
    <x v="7"/>
    <m/>
    <m/>
    <x v="5"/>
    <s v="2023"/>
    <d v="1899-12-30T03:00:00"/>
  </r>
  <r>
    <s v="Emmanuel"/>
    <d v="2023-04-24T00:00:00"/>
    <x v="87"/>
    <x v="109"/>
    <s v="13:00"/>
    <s v="19/04/2023"/>
    <s v="14:00"/>
    <s v="0:0:0"/>
    <n v="115911"/>
    <x v="2"/>
    <x v="68"/>
    <s v="2021-07-ATM-1"/>
    <s v="Priority 1"/>
    <s v="99 Days SLA"/>
    <s v="SST Technicians"/>
    <s v="Hardware - SST Technicians"/>
    <s v="ATM Hardware"/>
    <x v="16"/>
    <x v="6"/>
    <n v="1327"/>
    <s v="servicing"/>
    <x v="486"/>
    <s v="Srevicing and replaced one air-filter"/>
    <x v="4"/>
    <x v="265"/>
    <s v="ATM ID Missing"/>
    <n v="6634"/>
    <s v="ATM- SBM SLA"/>
    <n v="15493"/>
    <s v="Srevicing and replaced one air-filter"/>
    <s v="Work Request"/>
    <s v="Closed"/>
    <n v="60"/>
    <x v="0"/>
    <s v="Contact ROD"/>
    <x v="6"/>
    <s v="To be determined"/>
    <m/>
    <x v="7"/>
    <x v="1"/>
    <x v="0"/>
    <x v="2"/>
    <x v="4"/>
    <m/>
    <m/>
    <x v="5"/>
    <s v="2023"/>
    <d v="1899-12-30T01:00:00"/>
  </r>
  <r>
    <s v="Emmanuel"/>
    <d v="2023-04-24T00:00:00"/>
    <x v="87"/>
    <x v="110"/>
    <s v="09:00"/>
    <s v="20/04/2023"/>
    <s v="10:00"/>
    <s v="0:0:0"/>
    <n v="115912"/>
    <x v="2"/>
    <x v="91"/>
    <s v="2021-07-ATM-1"/>
    <s v="Priority 1"/>
    <s v="99 Days SLA"/>
    <s v="SST Technicians"/>
    <s v="Hardware - SST Technicians"/>
    <s v="ATM Hardware"/>
    <x v="16"/>
    <x v="6"/>
    <n v="1328"/>
    <s v="servicing"/>
    <x v="63"/>
    <s v="Servicing. All shutter cassette damaged."/>
    <x v="10"/>
    <x v="222"/>
    <s v="ATM ID Missing"/>
    <n v="6625"/>
    <s v="ATM- SBM SLA"/>
    <n v="15495"/>
    <s v="Servicing. All shutter cassette damaged."/>
    <s v="Work Request"/>
    <s v="Closed"/>
    <n v="60"/>
    <x v="0"/>
    <s v="Contact ROD"/>
    <x v="6"/>
    <d v="2012-12-12T00:00:00"/>
    <n v="10.794520547945206"/>
    <x v="9"/>
    <x v="1"/>
    <x v="0"/>
    <x v="2"/>
    <x v="6"/>
    <m/>
    <m/>
    <x v="5"/>
    <s v="2023"/>
    <d v="1899-12-30T01:00:00"/>
  </r>
  <r>
    <s v="Alvin"/>
    <d v="2023-04-22T00:00:00"/>
    <x v="87"/>
    <x v="113"/>
    <s v="15:00"/>
    <s v="22/04/2023"/>
    <s v="15:35"/>
    <s v="0:0:0"/>
    <n v="115913"/>
    <x v="5"/>
    <x v="20"/>
    <s v="2022-01-ATM-1"/>
    <s v="Priority 1"/>
    <s v="99 Days SLA"/>
    <s v="SST Technicians"/>
    <s v="Hardware - SST Technicians"/>
    <s v="ATM Hardware"/>
    <x v="1"/>
    <x v="5"/>
    <n v="3713"/>
    <s v="ABSA Location VICTORIA HOUSE ATM 11 Serial Number: 83-43549087"/>
    <x v="16"/>
    <s v="GBRU Faulty Diagnosed Custodians inform me there was 100 ruppes Notes jam they were able to remove a piece of the notes Remove escrow module Remove the piece of notes Tested ok In service"/>
    <x v="4"/>
    <x v="23"/>
    <s v="ATM ID Missing"/>
    <n v="6634"/>
    <s v=""/>
    <n v="15485"/>
    <s v="GBRU Faulty Diagnosed Custodians inform me there was 100 ruppes Notes jam they were able to remove a piece of the notes Remove escrow module Remove the piece of notes Tested ok In service"/>
    <s v="Work Request"/>
    <s v="Closed"/>
    <n v="35"/>
    <x v="0"/>
    <s v="Contact Sey"/>
    <x v="5"/>
    <d v="2016-11-20T00:00:00"/>
    <n v="6.8520547945205479"/>
    <x v="4"/>
    <x v="0"/>
    <x v="0"/>
    <x v="1"/>
    <x v="3"/>
    <m/>
    <m/>
    <x v="5"/>
    <s v="2023"/>
    <d v="1899-12-30T00:35:00"/>
  </r>
  <r>
    <s v="Emmanuel"/>
    <d v="2023-04-24T00:00:00"/>
    <x v="87"/>
    <x v="109"/>
    <s v="10:00"/>
    <s v="19/04/2023"/>
    <s v="12:00"/>
    <s v="0:0:0"/>
    <n v="115914"/>
    <x v="2"/>
    <x v="68"/>
    <s v="2021-11-ATM-2"/>
    <s v="Priority 1"/>
    <s v="99 Days SLA"/>
    <s v="SST Technicians"/>
    <s v="Hardware - SST Technicians"/>
    <s v="ATM Hardware"/>
    <x v="16"/>
    <x v="6"/>
    <n v="3086"/>
    <s v="servicing"/>
    <x v="486"/>
    <s v="Servicing"/>
    <x v="6"/>
    <x v="360"/>
    <s v="SIN03904"/>
    <n v="6684"/>
    <s v=""/>
    <n v="15491"/>
    <s v="Servicing"/>
    <s v="Work Request"/>
    <s v="Closed"/>
    <n v="120"/>
    <x v="0"/>
    <s v="Contact ROD"/>
    <x v="6"/>
    <d v="2017-03-11T00:00:00"/>
    <n v="6.5479452054794525"/>
    <x v="12"/>
    <x v="1"/>
    <x v="0"/>
    <x v="2"/>
    <x v="4"/>
    <m/>
    <m/>
    <x v="5"/>
    <s v="2023"/>
    <d v="1899-12-30T02:00:00"/>
  </r>
  <r>
    <s v="Emmanuel"/>
    <d v="2023-04-24T00:00:00"/>
    <x v="87"/>
    <x v="114"/>
    <s v="10:00"/>
    <s v="24/04/2023"/>
    <s v="12:00"/>
    <s v="0:0:0"/>
    <n v="115915"/>
    <x v="2"/>
    <x v="68"/>
    <s v="2021-11-ATM-2"/>
    <s v="Priority 1"/>
    <s v="99 Days SLA"/>
    <s v="SST Technicians"/>
    <s v="Hardware - SST Technicians"/>
    <s v="ATM Hardware"/>
    <x v="1"/>
    <x v="6"/>
    <n v="3086"/>
    <s v="note jam"/>
    <x v="480"/>
    <s v="Removed jam note in GBRU"/>
    <x v="6"/>
    <x v="360"/>
    <s v="SIN03904"/>
    <n v="6684"/>
    <s v=""/>
    <n v="15541"/>
    <s v="Removed jam note in GBRU"/>
    <s v="Work Request"/>
    <s v="Closed"/>
    <n v="120"/>
    <x v="0"/>
    <s v="Contact ROD"/>
    <x v="6"/>
    <d v="2010-06-10T00:00:00"/>
    <n v="13.304109589041095"/>
    <x v="8"/>
    <x v="0"/>
    <x v="0"/>
    <x v="2"/>
    <x v="1"/>
    <m/>
    <m/>
    <x v="5"/>
    <s v="2023"/>
    <d v="1899-12-30T02:00:00"/>
  </r>
  <r>
    <s v="Emmanuel"/>
    <d v="2023-04-19T00:00:00"/>
    <x v="87"/>
    <x v="109"/>
    <s v="10:00"/>
    <s v="19/04/2023"/>
    <s v="12:00"/>
    <s v="0:0:0"/>
    <n v="115917"/>
    <x v="2"/>
    <x v="20"/>
    <s v="2021-01-ATM-1"/>
    <s v="Priority 2"/>
    <s v="99 Days SLA"/>
    <s v="SST Technicians"/>
    <s v="Hardware - SST Technicians"/>
    <s v="ATM Hardware"/>
    <x v="16"/>
    <x v="6"/>
    <m/>
    <s v="servicing on atm pmathurin"/>
    <x v="486"/>
    <s v="pm"/>
    <x v="8"/>
    <x v="34"/>
    <s v="ATM ID Missing"/>
    <s v="Model No. missing"/>
    <s v="AT Comprehensive,weekdays from08:00 to 16:30"/>
    <n v="15490"/>
    <s v="pm"/>
    <s v="Work Request"/>
    <s v="Closed"/>
    <n v="120"/>
    <x v="0"/>
    <s v="Contact ROD"/>
    <x v="6"/>
    <s v="To be determined"/>
    <m/>
    <x v="7"/>
    <x v="1"/>
    <x v="0"/>
    <x v="2"/>
    <x v="4"/>
    <m/>
    <m/>
    <x v="5"/>
    <s v="2023"/>
    <d v="1899-12-30T02:00:00"/>
  </r>
  <r>
    <s v="Emmanuel"/>
    <d v="2023-04-19T00:00:00"/>
    <x v="87"/>
    <x v="109"/>
    <s v="13:00"/>
    <s v="19/04/2023"/>
    <s v="14:00"/>
    <s v="0:0:0"/>
    <n v="115918"/>
    <x v="2"/>
    <x v="20"/>
    <m/>
    <s v="Priority 2"/>
    <s v="99 Days SLA"/>
    <s v="SST Technicians"/>
    <s v="Hardware - SST Technicians"/>
    <s v="ATM Hardware"/>
    <x v="16"/>
    <x v="6"/>
    <m/>
    <s v="servicing on atm pmathurin"/>
    <x v="940"/>
    <s v="pm.replace one air filter"/>
    <x v="8"/>
    <x v="34"/>
    <s v="ATM ID Missing"/>
    <s v="Model No. missing"/>
    <m/>
    <n v="15492"/>
    <s v="pm.replace one air filter"/>
    <s v="Work Request"/>
    <s v="Closed"/>
    <n v="60"/>
    <x v="0"/>
    <s v="Contact ROD"/>
    <x v="6"/>
    <d v="2015-02-22T00:00:00"/>
    <n v="8.5972602739726032"/>
    <x v="2"/>
    <x v="1"/>
    <x v="0"/>
    <x v="2"/>
    <x v="4"/>
    <m/>
    <m/>
    <x v="5"/>
    <s v="2023"/>
    <d v="1899-12-30T01:00:00"/>
  </r>
  <r>
    <s v="Emmanuel"/>
    <d v="2023-04-20T00:00:00"/>
    <x v="87"/>
    <x v="110"/>
    <s v="09:00"/>
    <s v="20/04/2023"/>
    <s v="10:00"/>
    <s v="0:0:0"/>
    <n v="115919"/>
    <x v="2"/>
    <x v="20"/>
    <m/>
    <s v="Priority 2"/>
    <s v="99 Days SLA"/>
    <s v="SST Technicians"/>
    <s v="Hardware - SST Technicians"/>
    <s v="ATM Hardware"/>
    <x v="16"/>
    <x v="6"/>
    <m/>
    <s v="servicing atm la ferme"/>
    <x v="941"/>
    <s v="pm.all shutter canister broken."/>
    <x v="8"/>
    <x v="34"/>
    <s v="ATM ID Missing"/>
    <s v="Model No. missing"/>
    <m/>
    <n v="15494"/>
    <s v="pm.all shutter canister broken."/>
    <s v="Work Request"/>
    <s v="Closed"/>
    <n v="60"/>
    <x v="0"/>
    <s v="Contact ROD"/>
    <x v="6"/>
    <d v="2018-05-19T00:00:00"/>
    <n v="5.3589041095890408"/>
    <x v="5"/>
    <x v="1"/>
    <x v="0"/>
    <x v="2"/>
    <x v="6"/>
    <m/>
    <m/>
    <x v="5"/>
    <s v="2023"/>
    <d v="1899-12-30T01:00:00"/>
  </r>
  <r>
    <s v="Alvin"/>
    <d v="2023-04-22T00:00:00"/>
    <x v="87"/>
    <x v="113"/>
    <s v="15:50"/>
    <s v="22/04/2023"/>
    <s v="16:00"/>
    <s v="0:0:0"/>
    <n v="115920"/>
    <x v="5"/>
    <x v="20"/>
    <s v="2022-01-ATM-1"/>
    <s v="Priority 1"/>
    <s v="99 Days SLA"/>
    <s v="SST Technicians"/>
    <s v="Hardware - SST Technicians"/>
    <s v="ATM Hardware"/>
    <x v="1"/>
    <x v="5"/>
    <m/>
    <s v="ABSA Location COMMERCIAL BRANCH ATM 33 Serial Number:83-45466856"/>
    <x v="16"/>
    <s v="GBRU faulty Timing Issue Re-set timing Tested ok In service"/>
    <x v="8"/>
    <x v="34"/>
    <s v="ATM ID Missing"/>
    <s v="Model No. missing"/>
    <s v=""/>
    <n v="15487"/>
    <s v="GBRU faulty Timing Issue Re-set timing Tested ok In service"/>
    <s v="Work Request"/>
    <s v="Closed"/>
    <n v="10"/>
    <x v="0"/>
    <s v="Contact Sey"/>
    <x v="5"/>
    <d v="2017-06-22T00:00:00"/>
    <n v="6.2657534246575342"/>
    <x v="12"/>
    <x v="0"/>
    <x v="0"/>
    <x v="1"/>
    <x v="3"/>
    <m/>
    <m/>
    <x v="5"/>
    <s v="2023"/>
    <d v="1899-12-30T00:10:00"/>
  </r>
  <r>
    <s v="Emmanuel"/>
    <d v="2023-04-24T00:00:00"/>
    <x v="87"/>
    <x v="107"/>
    <s v="13:00"/>
    <s v="17/04/2023"/>
    <s v="15:00"/>
    <s v="0:0:0"/>
    <n v="115922"/>
    <x v="0"/>
    <x v="68"/>
    <s v="2021-07-ATM-1"/>
    <s v="Priority 3"/>
    <s v="99 Days SLA"/>
    <s v="SST Technicians"/>
    <s v="Hardware - SST Technicians"/>
    <s v="ATM Hardware"/>
    <x v="1"/>
    <x v="6"/>
    <n v="1545"/>
    <s v="GRNA error"/>
    <x v="942"/>
    <s v="Adjust cassette 2 motor. To replace motor GBRU cassette 2 if problem occure"/>
    <x v="0"/>
    <x v="261"/>
    <n v="3436"/>
    <s v="6634 GBRU"/>
    <s v="ATM - MCB SLA"/>
    <n v="15489"/>
    <s v="Adjust cassette 2 motor. To replace motor GBRU cassette 2 if problem occure"/>
    <s v="Work Request"/>
    <s v="Closed"/>
    <n v="120"/>
    <x v="0"/>
    <s v="Contact ROD"/>
    <x v="6"/>
    <d v="2015-11-14T00:00:00"/>
    <n v="7.8712328767123285"/>
    <x v="2"/>
    <x v="0"/>
    <x v="0"/>
    <x v="2"/>
    <x v="1"/>
    <m/>
    <m/>
    <x v="5"/>
    <s v="2023"/>
    <d v="1899-12-30T02:00:00"/>
  </r>
  <r>
    <s v="Emmanuel"/>
    <d v="2023-04-18T00:00:00"/>
    <x v="87"/>
    <x v="108"/>
    <s v="10:00"/>
    <s v="18/04/2023"/>
    <s v="11:00"/>
    <s v="0:0:0"/>
    <n v="115925"/>
    <x v="0"/>
    <x v="68"/>
    <s v="2021-07-ATM-1"/>
    <s v="Priority 2"/>
    <s v="99 Days SLA"/>
    <s v="SST Technicians"/>
    <s v="Hardware - SST Technicians"/>
    <s v="ATM Hardware"/>
    <x v="4"/>
    <x v="6"/>
    <n v="1532"/>
    <s v="Jamming"/>
    <x v="943"/>
    <s v="Removed jam paper in receipt printer"/>
    <x v="16"/>
    <x v="293"/>
    <n v="3136"/>
    <s v="6634 GBRU CPM"/>
    <s v="ATM - MCB SLA"/>
    <n v="15500"/>
    <s v="Removed jam paper in receipt printer"/>
    <s v="Work Request"/>
    <s v="Closed"/>
    <n v="60"/>
    <x v="0"/>
    <s v="Contact ROD"/>
    <x v="6"/>
    <s v="To be determined"/>
    <m/>
    <x v="7"/>
    <x v="0"/>
    <x v="0"/>
    <x v="2"/>
    <x v="0"/>
    <m/>
    <m/>
    <x v="5"/>
    <s v="2023"/>
    <d v="1899-12-30T01:00:00"/>
  </r>
  <r>
    <s v="Emmanuel"/>
    <d v="2023-04-18T00:00:00"/>
    <x v="87"/>
    <x v="108"/>
    <s v="10:00"/>
    <s v="18/04/2023"/>
    <s v="11:00"/>
    <s v="0:0:0"/>
    <n v="115926"/>
    <x v="0"/>
    <x v="68"/>
    <m/>
    <s v="Priority 2"/>
    <s v="99 Days SLA"/>
    <s v="SST Technicians"/>
    <s v="Hardware - SST Technicians"/>
    <s v="ATM Hardware"/>
    <x v="4"/>
    <x v="6"/>
    <m/>
    <s v="receipt printer faulty on 3436"/>
    <x v="944"/>
    <s v="removed jammed paper in receipt printer"/>
    <x v="0"/>
    <x v="261"/>
    <n v="3436"/>
    <s v="6634 GBRU"/>
    <m/>
    <n v="15499"/>
    <s v="removed jammed paper in receipt printer"/>
    <s v="Work Request"/>
    <s v="Closed"/>
    <n v="60"/>
    <x v="0"/>
    <s v="Contact ROD"/>
    <x v="6"/>
    <d v="2019-11-23T00:00:00"/>
    <n v="3.8438356164383563"/>
    <x v="3"/>
    <x v="0"/>
    <x v="0"/>
    <x v="2"/>
    <x v="0"/>
    <m/>
    <m/>
    <x v="5"/>
    <s v="2023"/>
    <d v="1899-12-30T01:00:00"/>
  </r>
  <r>
    <s v="Rakesh"/>
    <d v="2023-04-24T00:00:00"/>
    <x v="87"/>
    <x v="114"/>
    <s v="14:20"/>
    <s v="24/04/2023"/>
    <s v="15:20"/>
    <s v="0:30"/>
    <n v="115928"/>
    <x v="0"/>
    <x v="6"/>
    <s v="2021-07-ATM-1"/>
    <s v="Priority 1"/>
    <s v="99 Days SLA"/>
    <s v="SST Technicians"/>
    <s v="Hardware - SST Technicians"/>
    <s v="ATM Hardware"/>
    <x v="11"/>
    <x v="1"/>
    <n v="1605"/>
    <s v="MCB BEL AIR M 3126 SCPM ISSUE CONTACT DAVID DATE 24/4/23"/>
    <x v="945"/>
    <s v=""/>
    <x v="5"/>
    <x v="78"/>
    <n v="3126"/>
    <s v="6684 GBRU"/>
    <s v="ATM - MCB SLA"/>
    <n v="15526"/>
    <s v=""/>
    <s v="Work Request"/>
    <s v="Closed"/>
    <n v="60"/>
    <x v="0"/>
    <s v="Contact MRU"/>
    <x v="0"/>
    <d v="2011-03-18T00:00:00"/>
    <n v="12.534246575342467"/>
    <x v="1"/>
    <x v="0"/>
    <x v="0"/>
    <x v="0"/>
    <x v="1"/>
    <m/>
    <m/>
    <x v="5"/>
    <s v="2023"/>
    <d v="1899-12-30T01:00:00"/>
  </r>
  <r>
    <s v="Rakesh"/>
    <d v="2023-04-24T00:00:00"/>
    <x v="87"/>
    <x v="114"/>
    <s v="14:30"/>
    <s v="24/04/2023"/>
    <s v="15:15"/>
    <s v="0:0:0"/>
    <n v="115929"/>
    <x v="0"/>
    <x v="9"/>
    <s v="2021-07-ATM-1"/>
    <s v="Priority 1"/>
    <s v="99 Days SLA"/>
    <s v="SST Technicians"/>
    <s v="Hardware - SST Technicians"/>
    <s v="ATM Hardware"/>
    <x v="11"/>
    <x v="0"/>
    <m/>
    <s v="MCB PLMB ATM 9401 – CPM faulty (Jammed Cheque) Contact Loic 57465827 DATE 24/4/23​"/>
    <x v="946"/>
    <s v="cheque jammed in scpm suspecting solenoid causing jam tests successful module to be replaced machine in service"/>
    <x v="19"/>
    <x v="233"/>
    <n v="9401"/>
    <s v="6684 GBRU (Touch)"/>
    <s v="ATM - MCB SLA"/>
    <n v="15592"/>
    <s v="cheque jammed in scpm suspecting solenoid causing jam tests successful module to be replaced machine in service"/>
    <s v="Work Request"/>
    <s v="Closed"/>
    <n v="45"/>
    <x v="0"/>
    <s v="Contact MRU"/>
    <x v="3"/>
    <d v="2011-03-18T00:00:00"/>
    <n v="12.534246575342467"/>
    <x v="1"/>
    <x v="0"/>
    <x v="0"/>
    <x v="0"/>
    <x v="1"/>
    <m/>
    <m/>
    <x v="5"/>
    <s v="2023"/>
    <d v="1899-12-30T00:45:00"/>
  </r>
  <r>
    <s v="Rakesh"/>
    <d v="2023-04-24T00:00:00"/>
    <x v="87"/>
    <x v="94"/>
    <s v="10:30"/>
    <s v="25/04/2023"/>
    <s v="11:30"/>
    <s v="0:0:0"/>
    <n v="115932"/>
    <x v="4"/>
    <x v="106"/>
    <s v="2022-01-ATM-2"/>
    <s v="Priority 1"/>
    <s v="99 Days SLA"/>
    <s v="SST Technicians"/>
    <s v="Hardware - SST Technicians"/>
    <s v="ATM Hardware"/>
    <x v="22"/>
    <x v="0"/>
    <n v="3161"/>
    <s v="ARGONAUTE REPLACE PRESENTER AS PER PO RECEIVED DATE 25/4/23"/>
    <x v="947"/>
    <s v="Replace presenter cleaned sensors pick module restart perform lear, stack and self tests all succesful machine in service"/>
    <x v="4"/>
    <x v="277"/>
    <s v="ATM ID Missing"/>
    <n v="6634"/>
    <s v="AT Comprehensive weekdays from 8:00 to 20:00 Sat 8:00-20:00 Sun &amp; PH 8:00-13:00"/>
    <n v="15594"/>
    <s v="Replace presenter cleaned sensors pick module restart perform lear, stack and self tests all succesful machine in service"/>
    <s v="Work Request"/>
    <s v="Closed"/>
    <n v="60"/>
    <x v="0"/>
    <s v="Contact MRU"/>
    <x v="3"/>
    <d v="2011-04-20T00:00:00"/>
    <n v="12.443835616438356"/>
    <x v="1"/>
    <x v="0"/>
    <x v="0"/>
    <x v="0"/>
    <x v="0"/>
    <m/>
    <m/>
    <x v="5"/>
    <s v="2023"/>
    <d v="1899-12-30T01:00:00"/>
  </r>
  <r>
    <s v="Rakesh"/>
    <d v="2023-04-24T00:00:00"/>
    <x v="87"/>
    <x v="5"/>
    <s v="Start Time missing"/>
    <s v="End Date missing"/>
    <s v="End Time missing"/>
    <s v="0:0:0"/>
    <n v="115933"/>
    <x v="0"/>
    <x v="8"/>
    <s v="2021-07-ATM-1"/>
    <s v="Priority missing"/>
    <s v="24 Hour SLA"/>
    <s v="SST Technicians"/>
    <s v="Hardware - SST Technicians"/>
    <s v="ATM Hardware"/>
    <x v="19"/>
    <x v="3"/>
    <n v="1827"/>
    <s v="MCB R HILL M 3303 full physical check and a log removal dated 21.04.23 at 18:45 to 19:00. CONTACT CELINE 4072323 DATE 25/4/23"/>
    <x v="24"/>
    <m/>
    <x v="0"/>
    <x v="8"/>
    <n v="3303"/>
    <s v="6634 GBRU"/>
    <s v="ATM - MCB SLA"/>
    <m/>
    <m/>
    <m/>
    <m/>
    <m/>
    <x v="1"/>
    <s v="Contact MRU"/>
    <x v="2"/>
    <d v="2019-10-09T00:00:00"/>
    <n v="3.967123287671233"/>
    <x v="3"/>
    <x v="0"/>
    <x v="2"/>
    <x v="0"/>
    <x v="5"/>
    <m/>
    <m/>
    <x v="2"/>
    <s v="Start Date missing"/>
    <m/>
  </r>
  <r>
    <s v="Rakesh"/>
    <d v="2023-04-24T00:00:00"/>
    <x v="87"/>
    <x v="5"/>
    <s v="Start Time missing"/>
    <s v="End Date missing"/>
    <s v="End Time missing"/>
    <s v="0:0:0"/>
    <n v="115934"/>
    <x v="0"/>
    <x v="126"/>
    <s v="2021-07-ATM-1"/>
    <s v="Priority 1"/>
    <s v="99 Days SLA"/>
    <s v="SST Technicians"/>
    <s v="Hardware - SST Technicians"/>
    <s v="ATM Hardware"/>
    <x v="11"/>
    <x v="1"/>
    <n v="1547"/>
    <s v="MCB P D PAPAYES M 4316 SCPM ISSUE NO PRINT TO REPLACE RIBBON APPOINTM @ 9H30 DATE 25/4/23"/>
    <x v="24"/>
    <m/>
    <x v="5"/>
    <x v="354"/>
    <n v="4316"/>
    <s v="6684 GBRU"/>
    <s v="ATM - MCB SLA"/>
    <m/>
    <m/>
    <m/>
    <m/>
    <m/>
    <x v="1"/>
    <s v="Contact MRU"/>
    <x v="0"/>
    <d v="2010-04-08T00:00:00"/>
    <n v="13.476712328767123"/>
    <x v="8"/>
    <x v="0"/>
    <x v="2"/>
    <x v="0"/>
    <x v="5"/>
    <m/>
    <m/>
    <x v="2"/>
    <s v="Start Date missing"/>
    <m/>
  </r>
  <r>
    <s v="Rakesh"/>
    <d v="2023-04-24T00:00:00"/>
    <x v="87"/>
    <x v="94"/>
    <s v="09:15"/>
    <s v="25/04/2023"/>
    <s v="10:15"/>
    <s v="0:0:0"/>
    <n v="115935"/>
    <x v="0"/>
    <x v="9"/>
    <s v="2021-07-ATM-1"/>
    <s v="Priority 1"/>
    <s v="99 Days SLA"/>
    <s v="SST Technicians"/>
    <s v="Hardware - SST Technicians"/>
    <s v="ATM Hardware"/>
    <x v="19"/>
    <x v="4"/>
    <n v="1688"/>
    <s v="MCB PLMB M 8701 Full physical check in GBRU for missing or jammed notes and log removal dated 23/04/2023 @ 12:47. Contact Brenda DATE 25/4/23"/>
    <x v="695"/>
    <s v="Physical check done No notes found Take logs"/>
    <x v="17"/>
    <x v="290"/>
    <n v="8701"/>
    <s v="6632 GBRU CPM"/>
    <s v="ATM - MCB SLA"/>
    <n v="15531"/>
    <s v="Physical check done No notes found Take logs"/>
    <s v="Work Request"/>
    <s v="Closed"/>
    <n v="60"/>
    <x v="0"/>
    <s v="Contact MRU"/>
    <x v="4"/>
    <d v="2017-03-11T00:00:00"/>
    <n v="6.5479452054794525"/>
    <x v="12"/>
    <x v="0"/>
    <x v="0"/>
    <x v="0"/>
    <x v="0"/>
    <m/>
    <m/>
    <x v="5"/>
    <s v="2023"/>
    <d v="1899-12-30T01:00:00"/>
  </r>
  <r>
    <s v="Rakesh"/>
    <d v="2023-04-24T00:00:00"/>
    <x v="87"/>
    <x v="114"/>
    <s v="15:20"/>
    <s v="24/04/2023"/>
    <s v="16:10"/>
    <s v="0:35"/>
    <n v="115936"/>
    <x v="0"/>
    <x v="6"/>
    <s v="2021-07-ATM-1"/>
    <s v="Priority 1"/>
    <s v="99 Days SLA"/>
    <s v="SST Technicians"/>
    <s v="Hardware - SST Technicians"/>
    <s v="ATM Hardware"/>
    <x v="3"/>
    <x v="1"/>
    <n v="1605"/>
    <s v="BEL AIR M 3126 CARD READER ISSUE DATE 24/4/23"/>
    <x v="948"/>
    <s v=""/>
    <x v="5"/>
    <x v="78"/>
    <n v="3126"/>
    <s v="6684 GBRU"/>
    <s v="ATM - MCB SLA"/>
    <n v="15527"/>
    <s v=""/>
    <s v="Work Request"/>
    <s v="Closed"/>
    <n v="50"/>
    <x v="0"/>
    <s v="Contact MRU"/>
    <x v="0"/>
    <s v="To be determined"/>
    <m/>
    <x v="7"/>
    <x v="0"/>
    <x v="0"/>
    <x v="0"/>
    <x v="1"/>
    <m/>
    <m/>
    <x v="5"/>
    <s v="2023"/>
    <d v="1899-12-30T00:50:00"/>
  </r>
  <r>
    <s v="Rakesh"/>
    <d v="2023-04-24T00:00:00"/>
    <x v="87"/>
    <x v="114"/>
    <s v="13:00"/>
    <s v="24/04/2023"/>
    <s v="13:55"/>
    <s v="0:0:0"/>
    <n v="115937"/>
    <x v="0"/>
    <x v="114"/>
    <s v="2021-07-ATM-1"/>
    <s v="Priority 1"/>
    <s v="99 Days SLA"/>
    <s v="SST Technicians"/>
    <s v="Hardware - SST Technicians"/>
    <s v="ATM Hardware"/>
    <x v="3"/>
    <x v="0"/>
    <n v="1561"/>
    <s v="B VILLAGE M 3113 CARD READER ROLLERS ISSUE DATE 24/4/23"/>
    <x v="949"/>
    <s v="replace rollers on card reader tested okay machine in service"/>
    <x v="1"/>
    <x v="348"/>
    <n v="3113"/>
    <n v="6626"/>
    <s v="ATM - MCB SLA"/>
    <n v="15593"/>
    <s v="replace rollers on card reader tested okay machine in service"/>
    <s v="Work Request"/>
    <s v="Closed"/>
    <n v="55"/>
    <x v="0"/>
    <s v="Contact MRU"/>
    <x v="3"/>
    <s v="To be determined"/>
    <m/>
    <x v="7"/>
    <x v="0"/>
    <x v="0"/>
    <x v="0"/>
    <x v="1"/>
    <m/>
    <m/>
    <x v="5"/>
    <s v="2023"/>
    <d v="1899-12-30T00:55:00"/>
  </r>
  <r>
    <s v="Rakesh"/>
    <d v="2023-04-24T00:00:00"/>
    <x v="87"/>
    <x v="112"/>
    <s v="17:45"/>
    <s v="21/04/2023"/>
    <s v="21:00"/>
    <s v="01:10"/>
    <n v="115938"/>
    <x v="2"/>
    <x v="6"/>
    <s v="2021-07-ATM-1"/>
    <s v="Priority 1"/>
    <s v="99 Days SLA"/>
    <s v="SST Technicians"/>
    <s v="Hardware - SST Technicians"/>
    <s v="ATM Hardware"/>
    <x v="3"/>
    <x v="1"/>
    <n v="1420"/>
    <s v="SBM - BEL AIR - 6634 - 83-41103440 - ATM NOT DETECTING CARD READER - CT 2021816 SUCHITA - DONE 21/04/2023"/>
    <x v="950"/>
    <s v=""/>
    <x v="4"/>
    <x v="215"/>
    <s v="ATM ID Missing"/>
    <n v="6634"/>
    <s v="ATM- SBM SLA"/>
    <n v="15518"/>
    <s v=""/>
    <s v="Work Request"/>
    <s v="Closed"/>
    <n v="195"/>
    <x v="0"/>
    <s v="Contact MRU"/>
    <x v="0"/>
    <s v="To be determined"/>
    <m/>
    <x v="7"/>
    <x v="0"/>
    <x v="1"/>
    <x v="0"/>
    <x v="7"/>
    <m/>
    <m/>
    <x v="5"/>
    <s v="2023"/>
    <d v="1899-12-30T03:15:00"/>
  </r>
  <r>
    <s v="Rakesh"/>
    <d v="2023-04-24T00:00:00"/>
    <x v="87"/>
    <x v="114"/>
    <s v="11:25"/>
    <s v="24/04/2023"/>
    <s v="12:40"/>
    <s v="0:0:0"/>
    <n v="115940"/>
    <x v="0"/>
    <x v="93"/>
    <s v="2022-07-ATM-1"/>
    <s v="Priority 2"/>
    <s v="99 Days SLA"/>
    <s v="SST Technicians"/>
    <s v="Hardware - SST Technicians"/>
    <s v="ATM Hardware"/>
    <x v="16"/>
    <x v="4"/>
    <m/>
    <s v="SERVICING - 5403 - MCB - ALBION - 6627 - 94-55728740 - OFF-SITE - SN NOT IN SSD"/>
    <x v="93"/>
    <s v="PM done complete. Serviced receipt printer and card reader - card clean done ok. Serviced cash handler, cleaned sensors, belts, SNT and carriage. Calibrate sensors, lubricate and grease moving parts. Several test cash done ok. ATM put in service and tested. ATM tested ok."/>
    <x v="3"/>
    <x v="313"/>
    <n v="5403"/>
    <n v="6627"/>
    <s v="ATM-MCB SLA"/>
    <n v="15577"/>
    <s v="PM done complete. Serviced receipt printer and card reader - card clean done ok. Serviced cash handler, cleaned sensors, belts, SNT and carriage. Calibrate sensors, lubricate and grease moving parts. Several test cash done ok. ATM put in service and tested. ATM tested ok."/>
    <s v="Work Request"/>
    <s v="Closed"/>
    <n v="75"/>
    <x v="0"/>
    <s v="Contact MRU"/>
    <x v="4"/>
    <s v="To be determined"/>
    <m/>
    <x v="7"/>
    <x v="1"/>
    <x v="0"/>
    <x v="2"/>
    <x v="1"/>
    <m/>
    <m/>
    <x v="5"/>
    <s v="2023"/>
    <d v="1899-12-30T01:15:00"/>
  </r>
  <r>
    <s v="Rakesh"/>
    <d v="2023-04-24T00:00:00"/>
    <x v="87"/>
    <x v="114"/>
    <s v="14:15"/>
    <s v="24/04/2023"/>
    <s v="15:20"/>
    <s v="0:0:0"/>
    <n v="115941"/>
    <x v="6"/>
    <x v="24"/>
    <s v="2021-01-ATM-1"/>
    <s v="Priority 2"/>
    <s v="99 Days SLA"/>
    <s v="SST Technicians"/>
    <s v="Hardware - SST Technicians"/>
    <s v="ATM Hardware"/>
    <x v="16"/>
    <x v="4"/>
    <n v="1985"/>
    <s v="SERVICING - MU1117 - ABSA - QUATRE-BORNES - 6634 IATM - 83-43549082 - BU"/>
    <x v="93"/>
    <s v="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
    <x v="7"/>
    <x v="332"/>
    <s v="MU1117"/>
    <s v="6634-iATM"/>
    <s v="ATM - ABSA SLA"/>
    <n v="15578"/>
    <s v="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
    <s v="Work Request"/>
    <s v="Closed"/>
    <n v="65"/>
    <x v="0"/>
    <s v="Contact MRU"/>
    <x v="2"/>
    <d v="2009-12-15T00:00:00"/>
    <n v="13.789041095890411"/>
    <x v="10"/>
    <x v="1"/>
    <x v="0"/>
    <x v="0"/>
    <x v="1"/>
    <m/>
    <m/>
    <x v="5"/>
    <s v="2023"/>
    <d v="1899-12-30T01:05:00"/>
  </r>
  <r>
    <s v="Rakesh"/>
    <d v="2023-04-24T00:00:00"/>
    <x v="87"/>
    <x v="5"/>
    <s v="Start Time missing"/>
    <s v="End Date missing"/>
    <s v="End Time missing"/>
    <s v="0:0:0"/>
    <n v="115942"/>
    <x v="0"/>
    <x v="98"/>
    <s v="2021-07-ATM-1"/>
    <s v="Priority 2"/>
    <s v="99 Days SLA"/>
    <s v="SST Technicians"/>
    <s v="Hardware - SST Technicians"/>
    <s v="ATM Hardware"/>
    <x v="16"/>
    <x v="1"/>
    <n v="1628"/>
    <s v="SERVICING - 6501 - MCB - WINNERS TERRE ROUGE - 6627 - 83-50299395 - OFF-SITE"/>
    <x v="24"/>
    <m/>
    <x v="3"/>
    <x v="237"/>
    <n v="6501"/>
    <n v="6627"/>
    <s v="ATM - MCB SLA"/>
    <m/>
    <m/>
    <m/>
    <m/>
    <m/>
    <x v="1"/>
    <s v="Contact MRU"/>
    <x v="0"/>
    <s v="To be determined"/>
    <m/>
    <x v="7"/>
    <x v="1"/>
    <x v="2"/>
    <x v="0"/>
    <x v="5"/>
    <m/>
    <m/>
    <x v="2"/>
    <s v="Start Date missing"/>
    <m/>
  </r>
  <r>
    <s v="Rakesh"/>
    <d v="2023-04-24T00:00:00"/>
    <x v="87"/>
    <x v="5"/>
    <s v="Start Time missing"/>
    <s v="End Date missing"/>
    <s v="End Time missing"/>
    <s v="0:0:0"/>
    <n v="115943"/>
    <x v="6"/>
    <x v="3"/>
    <s v="2021-01-ATM-1"/>
    <s v="Priority 2"/>
    <s v="99 Days SLA"/>
    <s v="SST Technicians"/>
    <s v="Hardware - SST Technicians"/>
    <s v="ATM Hardware"/>
    <x v="16"/>
    <x v="1"/>
    <n v="1933"/>
    <s v="SERVICING - MU2114 - ABSA - JUMBO RICHE TERRE - 6634 - 83-43549886 - OFF-SITE"/>
    <x v="24"/>
    <m/>
    <x v="4"/>
    <x v="235"/>
    <s v="MU2114"/>
    <n v="6634"/>
    <s v="ATM - ABSA SLA"/>
    <m/>
    <m/>
    <m/>
    <m/>
    <m/>
    <x v="1"/>
    <s v="Contact MRU"/>
    <x v="0"/>
    <s v="To be determined"/>
    <m/>
    <x v="7"/>
    <x v="1"/>
    <x v="2"/>
    <x v="0"/>
    <x v="5"/>
    <m/>
    <m/>
    <x v="2"/>
    <s v="Start Date missing"/>
    <m/>
  </r>
  <r>
    <s v="Rakesh"/>
    <d v="2023-04-24T00:00:00"/>
    <x v="87"/>
    <x v="5"/>
    <s v="Start Time missing"/>
    <s v="End Date missing"/>
    <s v="End Time missing"/>
    <s v="0:0:0"/>
    <n v="115944"/>
    <x v="0"/>
    <x v="29"/>
    <s v="2021-07-ATM-1"/>
    <s v="Priority 2"/>
    <s v="99 Days SLA"/>
    <s v="SST Technicians"/>
    <s v="Hardware - SST Technicians"/>
    <s v="ATM Hardware"/>
    <x v="16"/>
    <x v="3"/>
    <n v="1623"/>
    <s v="SERVICING - 7901 - MCB - BAGATELLE - 6634GBRU - 83-43548895 - OFF-SITE"/>
    <x v="24"/>
    <m/>
    <x v="0"/>
    <x v="42"/>
    <n v="7901"/>
    <s v="6634 GBRU"/>
    <s v="ATM - MCB SLA"/>
    <m/>
    <m/>
    <m/>
    <m/>
    <m/>
    <x v="1"/>
    <s v="Contact MRU"/>
    <x v="2"/>
    <d v="2010-07-14T00:00:00"/>
    <n v="13.210958904109589"/>
    <x v="8"/>
    <x v="1"/>
    <x v="2"/>
    <x v="0"/>
    <x v="5"/>
    <m/>
    <m/>
    <x v="2"/>
    <s v="Start Date missing"/>
    <m/>
  </r>
  <r>
    <s v="Rakesh"/>
    <d v="2023-04-24T00:00:00"/>
    <x v="87"/>
    <x v="5"/>
    <s v="Start Time missing"/>
    <s v="End Date missing"/>
    <s v="End Time missing"/>
    <s v="0:0:0"/>
    <n v="115945"/>
    <x v="6"/>
    <x v="29"/>
    <s v="2021-01-ATM-1"/>
    <s v="Priority 2"/>
    <s v="99 Days SLA"/>
    <s v="SST Technicians"/>
    <s v="Hardware - SST Technicians"/>
    <s v="ATM Hardware"/>
    <x v="16"/>
    <x v="3"/>
    <n v="1973"/>
    <s v="SERVICING - MU1914 - ABSA - BAGATELLE - 6634 - 83-43549885 - BU"/>
    <x v="24"/>
    <m/>
    <x v="4"/>
    <x v="214"/>
    <s v="MU1914"/>
    <n v="6634"/>
    <s v="ATM - ABSA SLA"/>
    <m/>
    <m/>
    <m/>
    <m/>
    <m/>
    <x v="1"/>
    <s v="Contact MRU"/>
    <x v="2"/>
    <d v="2015-11-05T00:00:00"/>
    <n v="7.8958904109589039"/>
    <x v="2"/>
    <x v="1"/>
    <x v="2"/>
    <x v="0"/>
    <x v="5"/>
    <m/>
    <m/>
    <x v="2"/>
    <s v="Start Date missing"/>
    <m/>
  </r>
  <r>
    <s v="Rakesh"/>
    <d v="2023-04-25T00:00:00"/>
    <x v="88"/>
    <x v="94"/>
    <s v="10:45"/>
    <s v="25/04/2023"/>
    <s v="11:15"/>
    <s v="0:0:0"/>
    <n v="115952"/>
    <x v="0"/>
    <x v="8"/>
    <s v="2021-07-ATM-1"/>
    <s v="Priority 1"/>
    <s v="99 Days SLA"/>
    <s v="SST Technicians"/>
    <s v="Hardware - SST Technicians"/>
    <s v="ATM Hardware"/>
    <x v="4"/>
    <x v="3"/>
    <n v="1827"/>
    <s v="MCB R HILL M 3303 RECEIPT PRINTER JAMMING CONTACT STEPHANIE 4072311 DATE 25/4/23"/>
    <x v="951"/>
    <s v="CHECKED RECEIPT PRINTER NO FAULT FOUND"/>
    <x v="0"/>
    <x v="8"/>
    <n v="3303"/>
    <s v="6634 GBRU"/>
    <s v="ATM - MCB SLA"/>
    <n v="15571"/>
    <s v="CHECKED RECEIPT PRINTER NO FAULT FOUND"/>
    <s v="Work Request"/>
    <s v="Closed"/>
    <n v="30"/>
    <x v="0"/>
    <s v="Contact MRU"/>
    <x v="2"/>
    <d v="2015-11-05T00:00:00"/>
    <n v="7.8958904109589039"/>
    <x v="2"/>
    <x v="0"/>
    <x v="0"/>
    <x v="0"/>
    <x v="0"/>
    <m/>
    <m/>
    <x v="5"/>
    <s v="2023"/>
    <d v="1899-12-30T00:30:00"/>
  </r>
  <r>
    <s v="Rakesh"/>
    <d v="2023-04-25T00:00:00"/>
    <x v="88"/>
    <x v="94"/>
    <s v="12:00"/>
    <s v="25/04/2023"/>
    <s v="12:45"/>
    <s v="0:0:0"/>
    <n v="115953"/>
    <x v="0"/>
    <x v="111"/>
    <s v="2021-07-ATM-1"/>
    <s v="Priority 1"/>
    <s v="99 Days SLA"/>
    <s v="SST Technicians"/>
    <s v="Hardware - SST Technicians"/>
    <s v="ATM Hardware"/>
    <x v="1"/>
    <x v="2"/>
    <n v="1558"/>
    <s v="MCB SO FLO M 5102 GBRU ISSUE ​ NOTES JAMMED CONTACT CAUDAN 52526270 DATE 25/4/23"/>
    <x v="952"/>
    <s v="Jam at Escrow. Rs2000 note removed at escrow. GBRU tested ok. Jam cleared. ATM in service working fine."/>
    <x v="5"/>
    <x v="298"/>
    <n v="5102"/>
    <s v="6684 GBRU"/>
    <s v="ATM - MCB SLA"/>
    <n v="15554"/>
    <s v="Jam at Escrow. Rs2000 note removed at escrow. GBRU tested ok. Jam cleared. ATM in service working fine."/>
    <s v="Work Request"/>
    <s v="Closed"/>
    <n v="45"/>
    <x v="0"/>
    <s v="Contact MRU"/>
    <x v="1"/>
    <s v="To be determined"/>
    <m/>
    <x v="7"/>
    <x v="0"/>
    <x v="0"/>
    <x v="0"/>
    <x v="0"/>
    <m/>
    <m/>
    <x v="5"/>
    <s v="2023"/>
    <d v="1899-12-30T00:45:00"/>
  </r>
  <r>
    <s v="Rakesh"/>
    <d v="2023-04-25T00:00:00"/>
    <x v="88"/>
    <x v="94"/>
    <s v="10:25"/>
    <s v="25/04/2023"/>
    <s v="12:45"/>
    <s v="0:55"/>
    <n v="115954"/>
    <x v="0"/>
    <x v="28"/>
    <s v="2021-07-ATM-1"/>
    <s v="Priority 1"/>
    <s v="99 Days SLA"/>
    <s v="SST Technicians"/>
    <s v="Hardware - SST Technicians"/>
    <s v="ATM Hardware"/>
    <x v="1"/>
    <x v="1"/>
    <n v="1613"/>
    <s v="MCB TRIOLET M 3210 GBRU ISSUE CONTACT KECHYLL 4072877 DATE 25/4/23"/>
    <x v="953"/>
    <s v=""/>
    <x v="13"/>
    <x v="41"/>
    <n v="3210"/>
    <s v="6684 GBRU TOUCH CPM"/>
    <s v="ATM - MCB SLA"/>
    <n v="15528"/>
    <s v=""/>
    <s v="Work Request"/>
    <s v="Closed"/>
    <n v="140"/>
    <x v="0"/>
    <s v="Contact MRU"/>
    <x v="0"/>
    <s v="To be determined"/>
    <m/>
    <x v="7"/>
    <x v="0"/>
    <x v="0"/>
    <x v="0"/>
    <x v="0"/>
    <m/>
    <m/>
    <x v="5"/>
    <s v="2023"/>
    <d v="1899-12-30T02:20:00"/>
  </r>
  <r>
    <s v="Rakesh"/>
    <d v="2023-04-25T00:00:00"/>
    <x v="88"/>
    <x v="94"/>
    <s v="12:50"/>
    <s v="25/04/2023"/>
    <s v="13:30"/>
    <s v="0:0:0"/>
    <n v="115957"/>
    <x v="0"/>
    <x v="4"/>
    <s v="2021-07-ATM-1"/>
    <s v="Priority 2"/>
    <s v="99 Days SLA"/>
    <s v="SST Technicians"/>
    <s v="Hardware - SST Technicians"/>
    <s v="ATM Hardware"/>
    <x v="0"/>
    <x v="2"/>
    <n v="1664"/>
    <s v="MCB 4402 - WINNERS VACOAS - STACKER FAULTY - CAUDAN SECURITY"/>
    <x v="954"/>
    <s v="Jam at carriage. Pre-exit sensor blocked. Sensor cleaned and jam cleared. Carriage tested ok. ATM in service working fine. Transactions pass."/>
    <x v="3"/>
    <x v="4"/>
    <n v="4402"/>
    <n v="6627"/>
    <s v="ATM - MCB SLA"/>
    <n v="15555"/>
    <s v="Jam at carriage. Pre-exit sensor blocked. Sensor cleaned and jam cleared. Carriage tested ok. ATM in service working fine. Transactions pass."/>
    <s v="Work Request"/>
    <s v="Closed"/>
    <n v="40"/>
    <x v="0"/>
    <s v="Contact MRU"/>
    <x v="1"/>
    <d v="2010-06-24T00:00:00"/>
    <n v="13.265753424657534"/>
    <x v="8"/>
    <x v="0"/>
    <x v="0"/>
    <x v="0"/>
    <x v="0"/>
    <m/>
    <m/>
    <x v="5"/>
    <s v="2023"/>
    <d v="1899-12-30T00:40:00"/>
  </r>
  <r>
    <s v="Rakesh"/>
    <d v="2023-04-26T00:00:00"/>
    <x v="88"/>
    <x v="94"/>
    <s v="18:00"/>
    <s v="25/04/2023"/>
    <s v="18:45"/>
    <s v="0:0:0"/>
    <n v="115958"/>
    <x v="0"/>
    <x v="29"/>
    <s v="2021-07-ATM-1"/>
    <s v="Priority 1"/>
    <s v="99 Days SLA"/>
    <s v="SST Technicians"/>
    <s v="Hardware - SST Technicians"/>
    <s v="ATM Hardware"/>
    <x v="15"/>
    <x v="4"/>
    <n v="1752"/>
    <s v="MCB BAGATELLE M 8101 FOREX DEPOSIT ISSUE ATM OUT OF SERVICE WHILE PRESSING ON ENTER APPOINTM @ 18H00 DATE 25/4/23"/>
    <x v="955"/>
    <s v="Atm restart while using forex Check module No issue with BNA Restart atm Run test and found ok"/>
    <x v="14"/>
    <x v="48"/>
    <n v="8101"/>
    <s v="6632 BNA"/>
    <s v="ATM - MCB SLA"/>
    <n v="15530"/>
    <s v="Atm restart while using forex Check module No issue with BNA Restart atm Run test and found ok"/>
    <s v="Work Request"/>
    <s v="Closed"/>
    <n v="45"/>
    <x v="0"/>
    <s v="Contact MRU"/>
    <x v="4"/>
    <d v="2011-09-07T00:00:00"/>
    <n v="12.06027397260274"/>
    <x v="1"/>
    <x v="0"/>
    <x v="1"/>
    <x v="2"/>
    <x v="0"/>
    <m/>
    <m/>
    <x v="5"/>
    <s v="2023"/>
    <d v="1899-12-30T00:45:00"/>
  </r>
  <r>
    <s v="Rakesh"/>
    <d v="2023-04-25T00:00:00"/>
    <x v="88"/>
    <x v="5"/>
    <s v="Start Time missing"/>
    <s v="End Date missing"/>
    <s v="End Time missing"/>
    <s v="0:0:0"/>
    <n v="115959"/>
    <x v="0"/>
    <x v="41"/>
    <s v="2021-07-ATM-1"/>
    <s v="Priority 1"/>
    <s v="99 Days SLA"/>
    <s v="SST Technicians"/>
    <s v="Hardware - SST Technicians"/>
    <s v="ATM Hardware"/>
    <x v="5"/>
    <x v="1"/>
    <n v="1681"/>
    <s v="MCB LALLMATIE M 3225 CASSETTE 1 FAULTY MODEL 6626 CONTACT ARMAND 4072672 DATE 25/4/23"/>
    <x v="24"/>
    <m/>
    <x v="1"/>
    <x v="76"/>
    <n v="3225"/>
    <n v="6626"/>
    <s v="ATM - MCB SLA"/>
    <m/>
    <m/>
    <m/>
    <m/>
    <m/>
    <x v="1"/>
    <s v="Contact MRU"/>
    <x v="0"/>
    <d v="2010-07-14T00:00:00"/>
    <n v="13.210958904109589"/>
    <x v="8"/>
    <x v="0"/>
    <x v="2"/>
    <x v="0"/>
    <x v="5"/>
    <m/>
    <m/>
    <x v="2"/>
    <s v="Start Date missing"/>
    <m/>
  </r>
  <r>
    <s v="Rakesh"/>
    <d v="2023-04-24T00:00:00"/>
    <x v="88"/>
    <x v="114"/>
    <s v="09:51"/>
    <s v="24/04/2023"/>
    <s v="10:10"/>
    <s v="01:0"/>
    <n v="115963"/>
    <x v="0"/>
    <x v="29"/>
    <s v="2021-07-ATM-1"/>
    <s v="Priority 1"/>
    <s v="99 Days SLA"/>
    <s v="SST Technicians"/>
    <s v="Hardware - SST Technicians"/>
    <s v="ATM Hardware"/>
    <x v="11"/>
    <x v="3"/>
    <n v="1709"/>
    <s v="BAGATELLE M 7901 SCPM ISSUE DATE 24/4/23"/>
    <x v="956"/>
    <s v="REMOVED JAMMED NOTE IN SCPM"/>
    <x v="0"/>
    <x v="42"/>
    <n v="7901"/>
    <s v="6634 GBRU"/>
    <s v="ATM - MCB SLA"/>
    <n v="15570"/>
    <s v="REMOVED JAMMED NOTE IN SCPM"/>
    <s v="Work Request"/>
    <s v="Closed"/>
    <n v="19"/>
    <x v="0"/>
    <s v="Contact MRU"/>
    <x v="4"/>
    <d v="2019-10-09T00:00:00"/>
    <n v="3.967123287671233"/>
    <x v="3"/>
    <x v="0"/>
    <x v="0"/>
    <x v="0"/>
    <x v="1"/>
    <m/>
    <m/>
    <x v="5"/>
    <s v="2023"/>
    <d v="1899-12-30T00:19:00"/>
  </r>
  <r>
    <s v="Rakesh"/>
    <d v="2023-04-25T00:00:00"/>
    <x v="88"/>
    <x v="94"/>
    <s v="12:20"/>
    <s v="25/04/2023"/>
    <s v="14:00"/>
    <s v="0:45"/>
    <n v="115964"/>
    <x v="6"/>
    <x v="24"/>
    <s v="2021-01-ATM-1"/>
    <s v="Priority 2"/>
    <s v="99 Days SLA"/>
    <s v="SST Technicians"/>
    <s v="Hardware - SST Technicians"/>
    <s v="ATM Hardware"/>
    <x v="16"/>
    <x v="2"/>
    <n v="1955"/>
    <s v="SERVICING - MU1017 - ABSA - QUATRE-BORNES - 6634GBRU - 83-45464309 - BU"/>
    <x v="63"/>
    <s v="GENERAL SERVICING OF ALL MODULES. CLEAN CARD READER PRINTERS, GOP, SCPM, PRESENTER , GBRU, PICK MODULES, DRIVE BELTS AND SENSORS. CLEAN AND LUBRICATE DRIVE GEARS ROLLERS, BEARINGS AND SHAFTS. TESTS RUN UNDER DIAGNOSTICS - OK. IN SERVICE TESTS DONE OK."/>
    <x v="0"/>
    <x v="373"/>
    <s v="MU1017"/>
    <s v="6634 GBRU"/>
    <s v="ATM - ABSA SLA"/>
    <n v="15623"/>
    <s v="GENERAL SERVICING OF ALL MODULES. CLEAN CARD READER PRINTERS, GOP, SCPM, PRESENTER , GBRU, PICK MODULES, DRIVE BELTS AND SENSORS. CLEAN AND LUBRICATE DRIVE GEARS ROLLERS, BEARINGS AND SHAFTS. TESTS RUN UNDER DIAGNOSTICS - OK. IN SERVICE TESTS DONE OK."/>
    <s v="Work Request"/>
    <s v="Closed"/>
    <n v="100"/>
    <x v="0"/>
    <s v="Contact MRU"/>
    <x v="2"/>
    <d v="2019-11-12T00:00:00"/>
    <n v="3.8739726027397259"/>
    <x v="3"/>
    <x v="1"/>
    <x v="0"/>
    <x v="0"/>
    <x v="0"/>
    <m/>
    <m/>
    <x v="5"/>
    <s v="2023"/>
    <d v="1899-12-30T01:40:00"/>
  </r>
  <r>
    <s v="Rakesh"/>
    <d v="2023-04-25T00:00:00"/>
    <x v="88"/>
    <x v="94"/>
    <s v="10:00"/>
    <s v="25/04/2023"/>
    <s v="11:30"/>
    <s v="0:0:0"/>
    <n v="115965"/>
    <x v="0"/>
    <x v="55"/>
    <s v="2021-07-ATM-1"/>
    <s v="Priority 2"/>
    <s v="99 Days SLA"/>
    <s v="SST Technicians"/>
    <s v="Hardware - SST Technicians"/>
    <s v="ATM Hardware"/>
    <x v="16"/>
    <x v="2"/>
    <n v="1748"/>
    <s v="SERVICING - 5302 - MCB - VACOAS-LONDON SUPERMARKET - 6626 - 83-46467672 - OFF-SITE"/>
    <x v="957"/>
    <s v="PM done. Cash handler checked. Bushings position 2,3 and 4 changed. All cups changed. Drive segment 4 changed. 1 gear pulley changed. Belts ok. All devices tested ok. ATM cleaned with blower. ATM in service working fine."/>
    <x v="1"/>
    <x v="330"/>
    <n v="5302"/>
    <n v="6626"/>
    <s v="ATM - MCB SLA"/>
    <n v="15556"/>
    <s v="PM done. Cash handler checked. Bushings position 2,3 and 4 changed. All cups changed. Drive segment 4 changed. 1 gear pulley changed. Belts ok. All devices tested ok. ATM cleaned with blower. ATM in service working fine."/>
    <s v="Work Request"/>
    <s v="Closed"/>
    <n v="90"/>
    <x v="0"/>
    <s v="Contact MRU"/>
    <x v="1"/>
    <d v="2011-07-21T00:00:00"/>
    <n v="12.191780821917808"/>
    <x v="1"/>
    <x v="1"/>
    <x v="0"/>
    <x v="0"/>
    <x v="0"/>
    <m/>
    <m/>
    <x v="5"/>
    <s v="2023"/>
    <d v="1899-12-30T01:30:00"/>
  </r>
  <r>
    <s v="Rakesh"/>
    <d v="2023-04-25T00:00:00"/>
    <x v="88"/>
    <x v="94"/>
    <s v="14:30"/>
    <s v="25/04/2023"/>
    <s v="16:30"/>
    <s v="01:30"/>
    <n v="115966"/>
    <x v="0"/>
    <x v="96"/>
    <s v="2021-07-ATM-1"/>
    <s v="Priority 2"/>
    <s v="99 Days SLA"/>
    <s v="SST Technicians"/>
    <s v="Hardware - SST Technicians"/>
    <s v="ATM Hardware"/>
    <x v="16"/>
    <x v="1"/>
    <n v="1564"/>
    <s v="SERVICING - 8801 - MCB - BAIE DU TOMBEAU - 6627 TOUCH - 94-55730446 - OFF-SITE"/>
    <x v="958"/>
    <s v=""/>
    <x v="9"/>
    <x v="234"/>
    <n v="8801"/>
    <s v="6627 Touch"/>
    <s v="ATM - MCB SLA"/>
    <n v="15529"/>
    <s v=""/>
    <s v="Work Request"/>
    <s v="Closed"/>
    <n v="120"/>
    <x v="0"/>
    <s v="Contact MRU"/>
    <x v="0"/>
    <d v="2022-05-18T00:00:00"/>
    <n v="1.3589041095890411"/>
    <x v="14"/>
    <x v="1"/>
    <x v="0"/>
    <x v="0"/>
    <x v="0"/>
    <m/>
    <m/>
    <x v="5"/>
    <s v="2023"/>
    <d v="1899-12-30T02:00:00"/>
  </r>
  <r>
    <s v="Rakesh"/>
    <d v="2023-04-25T00:00:00"/>
    <x v="88"/>
    <x v="5"/>
    <s v="Start Time missing"/>
    <s v="End Date missing"/>
    <s v="End Time missing"/>
    <s v="0:0:0"/>
    <n v="115967"/>
    <x v="0"/>
    <x v="126"/>
    <s v="2021-07-ATM-1"/>
    <s v="Priority 2"/>
    <s v="99 Days SLA"/>
    <s v="SST Technicians"/>
    <s v="Hardware - SST Technicians"/>
    <s v="ATM Hardware"/>
    <x v="16"/>
    <x v="1"/>
    <n v="1547"/>
    <s v="SERVICING - 4316 - EX 3123 - MCB - PLAINE DES PAPAYES - 6684GBRU - 94-57696935 - OFF-SITE"/>
    <x v="24"/>
    <m/>
    <x v="5"/>
    <x v="354"/>
    <n v="4316"/>
    <s v="6684 GBRU"/>
    <s v="ATM - MCB SLA"/>
    <m/>
    <m/>
    <m/>
    <m/>
    <m/>
    <x v="1"/>
    <s v="Contact MRU"/>
    <x v="0"/>
    <d v="2017-06-22T00:00:00"/>
    <n v="6.2657534246575342"/>
    <x v="12"/>
    <x v="1"/>
    <x v="2"/>
    <x v="0"/>
    <x v="5"/>
    <m/>
    <m/>
    <x v="2"/>
    <s v="Start Date missing"/>
    <m/>
  </r>
  <r>
    <s v="Rakesh"/>
    <d v="2023-04-25T00:00:00"/>
    <x v="88"/>
    <x v="5"/>
    <s v="Start Time missing"/>
    <s v="End Date missing"/>
    <s v="End Time missing"/>
    <s v="0:0:0"/>
    <n v="115968"/>
    <x v="0"/>
    <x v="126"/>
    <s v="2021-07-ATM-1"/>
    <s v="Priority 2"/>
    <s v="99 Days SLA"/>
    <s v="SST Technicians"/>
    <s v="Hardware - SST Technicians"/>
    <s v="ATM Hardware"/>
    <x v="16"/>
    <x v="1"/>
    <n v="1615"/>
    <s v="SERVICING - 4416. -EX 3223 - MCB - PLAINE DES PAPAYES - 6627 - 83-50299387 - OFF-SITE"/>
    <x v="24"/>
    <m/>
    <x v="3"/>
    <x v="387"/>
    <n v="4416"/>
    <n v="6627"/>
    <s v="ATM - MCB SLA"/>
    <m/>
    <m/>
    <m/>
    <m/>
    <m/>
    <x v="1"/>
    <s v="Contact MRU"/>
    <x v="0"/>
    <d v="2017-02-19T00:00:00"/>
    <n v="6.602739726027397"/>
    <x v="12"/>
    <x v="1"/>
    <x v="2"/>
    <x v="0"/>
    <x v="5"/>
    <m/>
    <m/>
    <x v="2"/>
    <s v="Start Date missing"/>
    <m/>
  </r>
  <r>
    <s v="Rakesh"/>
    <d v="2023-04-25T00:00:00"/>
    <x v="88"/>
    <x v="115"/>
    <s v="10:30"/>
    <s v="26/04/2023"/>
    <s v="13:00"/>
    <s v="01:0"/>
    <n v="115969"/>
    <x v="0"/>
    <x v="121"/>
    <s v="2021-07-ATM-1"/>
    <s v="Priority 2"/>
    <s v="99 Days SLA"/>
    <s v="SST Technicians"/>
    <s v="Hardware - SST Technicians"/>
    <s v="ATM Hardware"/>
    <x v="16"/>
    <x v="3"/>
    <n v="1627"/>
    <s v="SERVICING - 4103 - MCB - LA LOUISE, QUATRE-BORNES - 6627 - 83-50299399 - OFF-SITE"/>
    <x v="959"/>
    <s v="REPAIRED MCRW REPLACED CAPTURE ROLLER ROLLER OVERALL SERVICING REPLACED BEARINGS INSERT"/>
    <x v="3"/>
    <x v="347"/>
    <n v="4103"/>
    <n v="6627"/>
    <s v="ATM - MCB SLA"/>
    <n v="15569"/>
    <s v="REPAIRED MCRW REPLACED CAPTURE ROLLER ROLLER OVERALL SERVICING REPLACED BEARINGS INSERT"/>
    <s v="Work Request"/>
    <s v="Closed"/>
    <n v="150"/>
    <x v="0"/>
    <s v="Contact MRU"/>
    <x v="2"/>
    <d v="2017-02-18T00:00:00"/>
    <n v="6.6054794520547944"/>
    <x v="12"/>
    <x v="1"/>
    <x v="0"/>
    <x v="0"/>
    <x v="4"/>
    <m/>
    <m/>
    <x v="5"/>
    <s v="2023"/>
    <d v="1899-12-30T02:30:00"/>
  </r>
  <r>
    <s v="Rakesh"/>
    <d v="2023-04-25T00:00:00"/>
    <x v="89"/>
    <x v="115"/>
    <s v="10:00"/>
    <s v="26/04/2023"/>
    <s v="10:45"/>
    <s v="0:0:0"/>
    <n v="115981"/>
    <x v="0"/>
    <x v="9"/>
    <s v="2021-07-ATM-1"/>
    <s v="Priority 1"/>
    <s v="99 Days SLA"/>
    <s v="SST Technicians"/>
    <s v="Hardware - SST Technicians"/>
    <s v="ATM Hardware"/>
    <x v="0"/>
    <x v="0"/>
    <n v="1560"/>
    <s v="MCB PLMB M 6201- TOO MANY REJECTS MUR 1000 MODEL 6626 ​ Contact: Loic/Tracy 202 7877 DATE 26/4/23"/>
    <x v="960"/>
    <s v="rejects 1000 replaced vertical belts on bottom pick module replaced gears, cups and pisk arm several learn, self and stack tests successful machine in service"/>
    <x v="1"/>
    <x v="247"/>
    <n v="6201"/>
    <n v="6626"/>
    <s v="ATM - MCB SLA"/>
    <n v="15595"/>
    <s v="rejects 1000 replaced vertical belts on bottom pick module replaced gears, cups and pisk arm several learn, self and stack tests successful machine in service"/>
    <s v="Work Request"/>
    <s v="Closed"/>
    <n v="45"/>
    <x v="0"/>
    <s v="Contact MRU"/>
    <x v="3"/>
    <d v="2017-03-18T00:00:00"/>
    <n v="6.5287671232876709"/>
    <x v="12"/>
    <x v="0"/>
    <x v="0"/>
    <x v="0"/>
    <x v="4"/>
    <m/>
    <m/>
    <x v="5"/>
    <s v="2023"/>
    <d v="1899-12-30T00:45:00"/>
  </r>
  <r>
    <s v="Rakesh"/>
    <d v="2023-04-26T00:00:00"/>
    <x v="89"/>
    <x v="115"/>
    <s v="07:00"/>
    <s v="26/04/2023"/>
    <s v="07:00"/>
    <s v="0:40"/>
    <n v="115983"/>
    <x v="0"/>
    <x v="14"/>
    <s v="2021-07-ATM-1"/>
    <s v="Priority 1"/>
    <s v="99 Days SLA"/>
    <s v="SST Technicians"/>
    <s v="Hardware - SST Technicians"/>
    <s v="ATM Hardware"/>
    <x v="4"/>
    <x v="2"/>
    <n v="1554"/>
    <s v="MCB CPE M 3502 (Receipt printer faulty – paper jam) MODEL 6626 CONTACT OLIVIER DATE 26/4/2"/>
    <x v="163"/>
    <s v="REPAIRS DONE ON RECEIPT PRINTER. CLEAR JAMMED PAPER FROM CUTTER ASSEMBLY. ALIGNMENT DONE. CLEAN THERMAL HEAD, ROLLERS AND SENSORS. TESTS RUN UNDER DIAGNOSTICS OK. IN SERVICE TESTS DONE OK."/>
    <x v="1"/>
    <x v="81"/>
    <n v="3502"/>
    <n v="6626"/>
    <s v="ATM - MCB SLA"/>
    <n v="15622"/>
    <s v="REPAIRS DONE ON RECEIPT PRINTER. CLEAR JAMMED PAPER FROM CUTTER ASSEMBLY. ALIGNMENT DONE. CLEAN THERMAL HEAD, ROLLERS AND SENSORS. TESTS RUN UNDER DIAGNOSTICS OK. IN SERVICE TESTS DONE OK."/>
    <s v="Work Request"/>
    <s v="Closed"/>
    <n v="0"/>
    <x v="0"/>
    <s v="Contact MRU"/>
    <x v="1"/>
    <d v="2015-04-11T00:00:00"/>
    <n v="8.4657534246575334"/>
    <x v="2"/>
    <x v="0"/>
    <x v="0"/>
    <x v="0"/>
    <x v="4"/>
    <m/>
    <m/>
    <x v="5"/>
    <s v="2023"/>
    <d v="1899-12-30T00:00:00"/>
  </r>
  <r>
    <s v="Rakesh"/>
    <d v="2023-04-26T00:00:00"/>
    <x v="89"/>
    <x v="94"/>
    <s v="18:30"/>
    <s v="25/04/2023"/>
    <s v="19:15"/>
    <s v="01:30"/>
    <n v="115984"/>
    <x v="0"/>
    <x v="117"/>
    <s v="2021-07-ATM-1"/>
    <s v="Priority missing"/>
    <s v="24 Hour SLA"/>
    <s v="SST Technicians"/>
    <s v="Hardware - SST Technicians"/>
    <s v="ATM Hardware"/>
    <x v="5"/>
    <x v="1"/>
    <n v="1548"/>
    <s v="CATHEDRALE M 7001 EPP FAULTY DATE 25/4/23 Location: CATHEDRALE Contact: Brinks 204 1218"/>
    <x v="961"/>
    <s v=""/>
    <x v="9"/>
    <x v="327"/>
    <n v="7001"/>
    <s v="6627 Touch"/>
    <s v="ATM - MCB SLA"/>
    <n v="15538"/>
    <s v=""/>
    <s v="Work Request"/>
    <s v="Closed"/>
    <n v="45"/>
    <x v="0"/>
    <s v="Contact MRU"/>
    <x v="3"/>
    <d v="2019-11-16T00:00:00"/>
    <n v="3.8630136986301369"/>
    <x v="3"/>
    <x v="0"/>
    <x v="1"/>
    <x v="0"/>
    <x v="0"/>
    <m/>
    <m/>
    <x v="5"/>
    <s v="2023"/>
    <d v="1899-12-30T00:45:00"/>
  </r>
  <r>
    <s v="Rakesh"/>
    <d v="2023-04-26T00:00:00"/>
    <x v="89"/>
    <x v="115"/>
    <s v="09:10"/>
    <s v="26/04/2023"/>
    <s v="10:45"/>
    <s v="0:0:0"/>
    <n v="115985"/>
    <x v="4"/>
    <x v="16"/>
    <s v="2022-01-ATM-2"/>
    <s v="Priority 2"/>
    <s v="99 Days SLA"/>
    <s v="SST Technicians"/>
    <s v="Hardware - SST Technicians"/>
    <s v="ATM Hardware"/>
    <x v="5"/>
    <x v="0"/>
    <n v="3140"/>
    <s v="Terre Rouge - Casette 1 Faulty"/>
    <x v="962"/>
    <s v="Issue with Cash Handler Trouble shoot: Issue Dismantle module, Replace Pick Arm, Gear on Position No: 1 Clear Fault Run several test: completed successfully"/>
    <x v="4"/>
    <x v="17"/>
    <s v="ATM ID Missing"/>
    <n v="6634"/>
    <s v="AT Comprehensive weekdays from 8:00 to 20:00 Sat 8:00-20:00 Sun &amp; PH 8:00-13:00"/>
    <n v="15615"/>
    <s v="Issue with Cash Handler Trouble shoot: Issue Dismantle module, Replace Pick Arm, Gear on Position No: 1 Clear Fault Run several test: completed successfully"/>
    <s v="Work Request"/>
    <s v="Closed"/>
    <n v="95"/>
    <x v="0"/>
    <s v="Contact MRU"/>
    <x v="4"/>
    <d v="2011-04-20T00:00:00"/>
    <n v="12.443835616438356"/>
    <x v="1"/>
    <x v="0"/>
    <x v="0"/>
    <x v="0"/>
    <x v="4"/>
    <m/>
    <m/>
    <x v="5"/>
    <s v="2023"/>
    <d v="1899-12-30T01:35:00"/>
  </r>
  <r>
    <s v="Rakesh"/>
    <d v="2023-04-26T00:00:00"/>
    <x v="89"/>
    <x v="115"/>
    <s v="10:45"/>
    <s v="26/04/2023"/>
    <s v="11:30"/>
    <s v="0:0:0"/>
    <n v="115986"/>
    <x v="0"/>
    <x v="9"/>
    <s v="2021-07-ATM-1"/>
    <s v="Priority 1"/>
    <s v="99 Days SLA"/>
    <s v="SST Technicians"/>
    <s v="Hardware - SST Technicians"/>
    <s v="ATM Hardware"/>
    <x v="5"/>
    <x v="0"/>
    <n v="1559"/>
    <s v="MCB PLMB ATM 6601 RECURRRENT TOP CASSETTE ERROR MODEL 6626 CONTACT LOIC DATE ​ 26/4/23"/>
    <x v="963"/>
    <s v="Pick failure position 1 replaced faulty pick amr and gears several tests successful machine in service"/>
    <x v="1"/>
    <x v="46"/>
    <n v="6601"/>
    <n v="6626"/>
    <s v="ATM - MCB SLA"/>
    <n v="15596"/>
    <s v="Pick failure position 1 replaced faulty pick amr and gears several tests successful machine in service"/>
    <s v="Work Request"/>
    <s v="Closed"/>
    <n v="45"/>
    <x v="0"/>
    <s v="Contact MRU"/>
    <x v="3"/>
    <d v="2011-11-12T00:00:00"/>
    <n v="11.87945205479452"/>
    <x v="1"/>
    <x v="0"/>
    <x v="0"/>
    <x v="0"/>
    <x v="4"/>
    <m/>
    <m/>
    <x v="5"/>
    <s v="2023"/>
    <d v="1899-12-30T00:45:00"/>
  </r>
  <r>
    <s v="Rakesh"/>
    <d v="2023-04-26T00:00:00"/>
    <x v="89"/>
    <x v="5"/>
    <s v="Start Time missing"/>
    <s v="End Date missing"/>
    <s v="End Time missing"/>
    <s v="0:0:0"/>
    <n v="115989"/>
    <x v="0"/>
    <x v="25"/>
    <s v="2021-07-ATM-1"/>
    <s v="Priority 1"/>
    <s v="99 Days SLA"/>
    <s v="SST Technicians"/>
    <s v="Hardware - SST Technicians"/>
    <s v="ATM Hardware"/>
    <x v="1"/>
    <x v="4"/>
    <n v="1768"/>
    <s v="​​MCB VACOAS M 3308 GBRU ISSUE NOT ACCEPTING NOTES CONTACT DHIRAJ DATE ​26/4/23"/>
    <x v="24"/>
    <m/>
    <x v="16"/>
    <x v="97"/>
    <n v="3308"/>
    <s v="6634 GBRU CPM"/>
    <s v="ATM - MCB SLA"/>
    <m/>
    <m/>
    <m/>
    <m/>
    <m/>
    <x v="1"/>
    <s v="Contact MRU"/>
    <x v="4"/>
    <d v="2019-10-10T00:00:00"/>
    <n v="3.9643835616438357"/>
    <x v="3"/>
    <x v="0"/>
    <x v="2"/>
    <x v="0"/>
    <x v="5"/>
    <m/>
    <m/>
    <x v="2"/>
    <s v="Start Date missing"/>
    <m/>
  </r>
  <r>
    <s v="Rakesh"/>
    <d v="2023-04-26T00:00:00"/>
    <x v="89"/>
    <x v="5"/>
    <s v="Start Time missing"/>
    <s v="End Date missing"/>
    <s v="End Time missing"/>
    <s v="0:0:0"/>
    <n v="115990"/>
    <x v="0"/>
    <x v="25"/>
    <s v="2021-07-ATM-1"/>
    <s v="Priority 1"/>
    <s v="99 Days SLA"/>
    <s v="SST Technicians"/>
    <s v="Hardware - SST Technicians"/>
    <s v="ATM Hardware"/>
    <x v="1"/>
    <x v="4"/>
    <n v="1649"/>
    <s v="MCB VACOAS M 3108 GBRU ISSUE ATM OUT OF SERVICE CONTACT DHIRAJ 4072149 DATE 26/4/23"/>
    <x v="24"/>
    <m/>
    <x v="4"/>
    <x v="165"/>
    <n v="3108"/>
    <n v="6634"/>
    <s v="ATM - MCB SLA"/>
    <m/>
    <m/>
    <m/>
    <m/>
    <m/>
    <x v="1"/>
    <s v="Contact MRU"/>
    <x v="4"/>
    <s v="To be determined"/>
    <m/>
    <x v="7"/>
    <x v="0"/>
    <x v="2"/>
    <x v="0"/>
    <x v="5"/>
    <m/>
    <m/>
    <x v="2"/>
    <s v="Start Date missing"/>
    <m/>
  </r>
  <r>
    <s v="Rakesh"/>
    <d v="2023-04-26T00:00:00"/>
    <x v="89"/>
    <x v="115"/>
    <s v="13:15"/>
    <s v="26/04/2023"/>
    <s v="13:30"/>
    <s v="0:0:0"/>
    <n v="115992"/>
    <x v="0"/>
    <x v="31"/>
    <s v="2021-07-ATM-1"/>
    <s v="Priority missing"/>
    <s v="24 Hour SLA"/>
    <s v="SST Technicians"/>
    <s v="Hardware - SST Technicians"/>
    <s v="ATM Hardware"/>
    <x v="11"/>
    <x v="4"/>
    <n v="1522"/>
    <s v="MCB B BASSIN M 3211 replacement of CPM ribbon CONTACT SANJANA DATE 26/4/23"/>
    <x v="964"/>
    <s v="Can't replace riibbon New one faulty"/>
    <x v="5"/>
    <x v="52"/>
    <n v="3211"/>
    <s v="6684 GBRU"/>
    <s v="ATM - MCB SLA"/>
    <n v="15657"/>
    <s v="Can't replace riibbon New one faulty"/>
    <s v="Work Request"/>
    <s v="Closed"/>
    <n v="15"/>
    <x v="0"/>
    <s v="Contact MRU"/>
    <x v="2"/>
    <d v="2010-05-18T00:00:00"/>
    <n v="13.367123287671232"/>
    <x v="8"/>
    <x v="0"/>
    <x v="0"/>
    <x v="0"/>
    <x v="4"/>
    <m/>
    <m/>
    <x v="5"/>
    <s v="2023"/>
    <d v="1899-12-30T00:15:00"/>
  </r>
  <r>
    <s v="Emmanuel"/>
    <d v="2023-04-24T00:00:00"/>
    <x v="89"/>
    <x v="114"/>
    <s v="10:00"/>
    <s v="24/04/2023"/>
    <s v="12:00"/>
    <s v="0:0:0"/>
    <n v="115993"/>
    <x v="2"/>
    <x v="20"/>
    <s v="2021-07-ATM-1"/>
    <s v="Priority 2"/>
    <s v="99 Days SLA"/>
    <s v="SST Technicians"/>
    <s v="Hardware - SST Technicians"/>
    <s v="ATM Hardware"/>
    <x v="1"/>
    <x v="6"/>
    <m/>
    <s v="note jamming in GBRU @SBM pmathurin 6684"/>
    <x v="965"/>
    <s v="removed jammed note in GBRU.remit rs200 jammed to bank"/>
    <x v="8"/>
    <x v="34"/>
    <s v="ATM ID Missing"/>
    <s v="Model No. missing"/>
    <s v="ATM- SBM SLA"/>
    <n v="15542"/>
    <s v="removed jammed note in GBRU.remit rs200 jammed to bank"/>
    <s v="Work Request"/>
    <s v="Closed"/>
    <n v="120"/>
    <x v="0"/>
    <s v="Contact ROD"/>
    <x v="6"/>
    <d v="2019-09-21T00:00:00"/>
    <n v="4.0164383561643833"/>
    <x v="3"/>
    <x v="0"/>
    <x v="0"/>
    <x v="2"/>
    <x v="1"/>
    <m/>
    <m/>
    <x v="5"/>
    <s v="2023"/>
    <d v="1899-12-30T02:00:00"/>
  </r>
  <r>
    <s v="Emmanuel"/>
    <d v="2023-04-26T00:00:00"/>
    <x v="89"/>
    <x v="115"/>
    <s v="09:30"/>
    <s v="26/04/2023"/>
    <s v="11:00"/>
    <s v="0:0:0"/>
    <n v="115995"/>
    <x v="4"/>
    <x v="67"/>
    <s v="2022-01-ATM-2"/>
    <s v="Priority 2"/>
    <s v="99 Days SLA"/>
    <s v="SST Technicians"/>
    <s v="Hardware - SST Technicians"/>
    <s v="ATM Hardware"/>
    <x v="16"/>
    <x v="6"/>
    <n v="3156"/>
    <s v="pm on ATM Maubank @ P. mathurin"/>
    <x v="966"/>
    <s v="pm.changed 2 cups"/>
    <x v="4"/>
    <x v="168"/>
    <s v="ATM ID Missing"/>
    <n v="6634"/>
    <s v="AT Comprehensive weekdays from 8:00 to 20:00 Sat 8:00-20:00 Sun &amp; PH 8:00-13:00"/>
    <n v="15539"/>
    <s v="pm.changed 2 cups"/>
    <s v="Work Request"/>
    <s v="Closed"/>
    <n v="90"/>
    <x v="0"/>
    <s v="Contact ROD"/>
    <x v="6"/>
    <d v="2019-11-16T00:00:00"/>
    <n v="3.8630136986301369"/>
    <x v="3"/>
    <x v="1"/>
    <x v="0"/>
    <x v="2"/>
    <x v="4"/>
    <m/>
    <m/>
    <x v="5"/>
    <s v="2023"/>
    <d v="1899-12-30T01:30:00"/>
  </r>
  <r>
    <s v="Emmanuel"/>
    <d v="2023-04-26T00:00:00"/>
    <x v="89"/>
    <x v="115"/>
    <s v="09:30"/>
    <s v="26/04/2023"/>
    <s v="11:00"/>
    <s v="0:0:0"/>
    <n v="115996"/>
    <x v="4"/>
    <x v="67"/>
    <s v="2022-01-ATM-2"/>
    <s v="Priority 1"/>
    <s v="99 Days SLA"/>
    <s v="SST Technicians"/>
    <s v="Hardware - SST Technicians"/>
    <s v="ATM Hardware"/>
    <x v="16"/>
    <x v="6"/>
    <n v="3156"/>
    <s v="servicing"/>
    <x v="486"/>
    <s v="Servicing and changed 2 cups"/>
    <x v="4"/>
    <x v="168"/>
    <s v="ATM ID Missing"/>
    <n v="6634"/>
    <s v="AT Comprehensive weekdays from 8:00 to 20:00 Sat 8:00-20:00 Sun &amp; PH 8:00-13:00"/>
    <n v="15540"/>
    <s v="Servicing and changed 2 cups"/>
    <s v="Work Request"/>
    <s v="Closed"/>
    <n v="90"/>
    <x v="0"/>
    <s v="Contact ROD"/>
    <x v="6"/>
    <d v="2016-11-19T00:00:00"/>
    <n v="6.8547945205479452"/>
    <x v="4"/>
    <x v="1"/>
    <x v="0"/>
    <x v="2"/>
    <x v="4"/>
    <m/>
    <m/>
    <x v="5"/>
    <s v="2023"/>
    <d v="1899-12-30T01:30:00"/>
  </r>
  <r>
    <s v="Rakesh"/>
    <d v="2023-04-26T00:00:00"/>
    <x v="89"/>
    <x v="115"/>
    <s v="11:45"/>
    <s v="26/04/2023"/>
    <s v="14:10"/>
    <s v="0:0:0"/>
    <n v="115997"/>
    <x v="0"/>
    <x v="23"/>
    <s v="2021-07-ATM-1"/>
    <s v="Priority 2"/>
    <s v="99 Days SLA"/>
    <s v="SST Technicians"/>
    <s v="Hardware - SST Technicians"/>
    <s v="ATM Hardware"/>
    <x v="16"/>
    <x v="0"/>
    <n v="1658"/>
    <s v="SERVICING - 9901 - MCB - CAUDAN-DIAS PIER - 6632GBRU - 83-47847251 - OFF-SITE"/>
    <x v="967"/>
    <s v="General servicing done on machine Clean all belt, sensor on GBRU Clean all belt, sensor on Cash Handler Clean sensor on Card Reader, Receipt Printer Run several test: completed successfully"/>
    <x v="15"/>
    <x v="98"/>
    <n v="9901"/>
    <s v="6632 GBRU"/>
    <s v="ATM - MCB SLA"/>
    <n v="15616"/>
    <s v="General servicing done on machine Clean all belt, sensor on GBRU Clean all belt, sensor on Cash Handler Clean sensor on Card Reader, Receipt Printer Run several test: completed successfully"/>
    <s v="Work Request"/>
    <s v="Closed"/>
    <n v="145"/>
    <x v="0"/>
    <s v="Contact MRU"/>
    <x v="4"/>
    <s v="To be determined"/>
    <m/>
    <x v="7"/>
    <x v="1"/>
    <x v="0"/>
    <x v="0"/>
    <x v="4"/>
    <m/>
    <m/>
    <x v="5"/>
    <s v="2023"/>
    <d v="1899-12-30T02:25:00"/>
  </r>
  <r>
    <s v="Rakesh"/>
    <d v="2023-04-26T00:00:00"/>
    <x v="89"/>
    <x v="115"/>
    <s v="18:00"/>
    <s v="26/04/2023"/>
    <s v="20:00"/>
    <s v="0:0:0"/>
    <n v="115999"/>
    <x v="0"/>
    <x v="29"/>
    <s v="2021-07-ATM-1"/>
    <s v="Priority 1"/>
    <s v="99 Days SLA"/>
    <s v="SST Technicians"/>
    <s v="Hardware - SST Technicians"/>
    <s v="ATM Hardware"/>
    <x v="15"/>
    <x v="4"/>
    <n v="1752"/>
    <s v="MCB 8101 - BAGATELLE - ATM FREEZING AFTER EACH FCY TRANSACTION - BRINKS RDV 18:00"/>
    <x v="56"/>
    <s v="Shutter error Change cable and shutter Still not good"/>
    <x v="14"/>
    <x v="48"/>
    <n v="8101"/>
    <s v="6632 BNA"/>
    <s v="ATM - MCB SLA"/>
    <n v="15656"/>
    <s v="Shutter error Change cable and shutter Still not good"/>
    <s v="Work Request"/>
    <s v="Closed"/>
    <n v="120"/>
    <x v="0"/>
    <s v="Contact MRU"/>
    <x v="4"/>
    <d v="2018-05-05T00:00:00"/>
    <n v="5.397260273972603"/>
    <x v="5"/>
    <x v="0"/>
    <x v="1"/>
    <x v="0"/>
    <x v="4"/>
    <m/>
    <m/>
    <x v="5"/>
    <s v="2023"/>
    <d v="1899-12-30T02:00:00"/>
  </r>
  <r>
    <s v="Rakesh"/>
    <d v="2023-04-26T00:00:00"/>
    <x v="89"/>
    <x v="5"/>
    <s v="Start Time missing"/>
    <s v="End Date missing"/>
    <s v="End Time missing"/>
    <s v="0:0:0"/>
    <n v="116001"/>
    <x v="6"/>
    <x v="138"/>
    <s v="2021-01-ATM-1"/>
    <s v="Priority 2"/>
    <s v="99 Days SLA"/>
    <s v="SST Technicians"/>
    <s v="Hardware - SST Technicians"/>
    <s v="ATM Hardware"/>
    <x v="16"/>
    <x v="1"/>
    <n v="1916"/>
    <s v="SERVICING - MU1011 - ABSA - FLACQ (CENTRE) - 6634 - 83-43549079 - OFF-SITE"/>
    <x v="24"/>
    <m/>
    <x v="4"/>
    <x v="388"/>
    <s v="MU1011"/>
    <n v="6634"/>
    <s v="ATM - ABSA SLA"/>
    <m/>
    <m/>
    <m/>
    <m/>
    <m/>
    <x v="1"/>
    <s v="Contact MRU"/>
    <x v="0"/>
    <s v="To be determined"/>
    <m/>
    <x v="7"/>
    <x v="1"/>
    <x v="2"/>
    <x v="0"/>
    <x v="5"/>
    <m/>
    <m/>
    <x v="2"/>
    <s v="Start Date missing"/>
    <m/>
  </r>
  <r>
    <s v="Rakesh"/>
    <d v="2023-04-26T00:00:00"/>
    <x v="89"/>
    <x v="115"/>
    <s v="13:00"/>
    <s v="26/04/2023"/>
    <s v="14:00"/>
    <s v="0:0:0"/>
    <n v="116002"/>
    <x v="0"/>
    <x v="66"/>
    <s v="2021-07-ATM-1"/>
    <s v="Priority 2"/>
    <s v="99 Days SLA"/>
    <s v="SST Technicians"/>
    <s v="Hardware - SST Technicians"/>
    <s v="ATM Hardware"/>
    <x v="16"/>
    <x v="2"/>
    <n v="1666"/>
    <s v="SERVICING - 3902 - MCB - SURINAM - 6627 - 83-50299398 - OFF-SITE"/>
    <x v="968"/>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x v="3"/>
    <x v="341"/>
    <n v="3902"/>
    <n v="6627"/>
    <s v="ATM - MCB SLA"/>
    <n v="15676"/>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s v="Work Request"/>
    <s v="Closed"/>
    <n v="60"/>
    <x v="0"/>
    <s v="Contact MRU"/>
    <x v="1"/>
    <d v="2010-07-14T00:00:00"/>
    <n v="13.210958904109589"/>
    <x v="8"/>
    <x v="1"/>
    <x v="0"/>
    <x v="0"/>
    <x v="4"/>
    <m/>
    <m/>
    <x v="5"/>
    <s v="2023"/>
    <d v="1899-12-30T01:00:00"/>
  </r>
  <r>
    <s v="Rakesh"/>
    <d v="2023-04-26T00:00:00"/>
    <x v="89"/>
    <x v="115"/>
    <s v="10:00"/>
    <s v="26/04/2023"/>
    <s v="12:00"/>
    <s v="0:0:0"/>
    <n v="116003"/>
    <x v="0"/>
    <x v="72"/>
    <s v="2021-07-ATM-1"/>
    <s v="Priority 2"/>
    <s v="99 Days SLA"/>
    <s v="SST Technicians"/>
    <s v="Hardware - SST Technicians"/>
    <s v="ATM Hardware"/>
    <x v="16"/>
    <x v="2"/>
    <n v="1508"/>
    <s v="SERVICING - 5003 - MCB - TRIANON - 6632GBRU - 83-45451712 - OFF-SITE"/>
    <x v="969"/>
    <s v="Cash handler checked: Verticle belts pick module 1 and 2 changed. Drive segment 3 and 2 changed. All cups changed. GBRU checked: BV removed and clean. ATM cleaned with blower. All devices tested ok. ATM in service working fine."/>
    <x v="15"/>
    <x v="181"/>
    <n v="5003"/>
    <s v="6632 GBRU"/>
    <s v="ATM - MCB SLA"/>
    <n v="15641"/>
    <s v="Cash handler checked: Verticle belts pick module 1 and 2 changed. Drive segment 3 and 2 changed. All cups changed. GBRU checked: BV removed and clean. ATM cleaned with blower. All devices tested ok. ATM in service working fine."/>
    <s v="Work Request"/>
    <s v="Closed"/>
    <n v="120"/>
    <x v="0"/>
    <s v="Contact MRU"/>
    <x v="1"/>
    <d v="2019-07-10T00:00:00"/>
    <n v="4.2164383561643834"/>
    <x v="3"/>
    <x v="1"/>
    <x v="0"/>
    <x v="0"/>
    <x v="4"/>
    <m/>
    <m/>
    <x v="5"/>
    <s v="2023"/>
    <d v="1899-12-30T02:00:00"/>
  </r>
  <r>
    <s v="Rakesh"/>
    <d v="2023-04-27T00:00:00"/>
    <x v="90"/>
    <x v="116"/>
    <s v="10:15"/>
    <s v="27/04/2023"/>
    <s v="11:25"/>
    <s v="0:0:0"/>
    <n v="116012"/>
    <x v="0"/>
    <x v="51"/>
    <s v="2021-07-ATM-1"/>
    <s v="Priority 1"/>
    <s v="99 Days SLA"/>
    <s v="SST Technicians"/>
    <s v="Hardware - SST Technicians"/>
    <s v="ATM Hardware"/>
    <x v="3"/>
    <x v="3"/>
    <n v="1568"/>
    <s v="MCB ATM 3103 R. Hill – Card Reader Faulty MODEL 6684 CONTACT BALRAM DATE 27/4/23"/>
    <x v="970"/>
    <s v="REPLACED MCRW CALIBRATION DONE"/>
    <x v="0"/>
    <x v="110"/>
    <n v="4016"/>
    <s v="6634 GBRU"/>
    <s v="ATM - MCB SLA"/>
    <n v="15567"/>
    <s v="REPLACED MCRW CALIBRATION DONE"/>
    <s v="Work Request"/>
    <s v="Closed"/>
    <n v="70"/>
    <x v="0"/>
    <s v="Contact MRU"/>
    <x v="0"/>
    <d v="2019-10-22T00:00:00"/>
    <n v="3.9315068493150687"/>
    <x v="3"/>
    <x v="0"/>
    <x v="0"/>
    <x v="0"/>
    <x v="6"/>
    <m/>
    <m/>
    <x v="5"/>
    <s v="2023"/>
    <d v="1899-12-30T01:10:00"/>
  </r>
  <r>
    <s v="Rakesh"/>
    <d v="2023-04-27T00:00:00"/>
    <x v="90"/>
    <x v="116"/>
    <s v="11:30"/>
    <s v="27/04/2023"/>
    <s v="11:45"/>
    <s v="01:0"/>
    <n v="116013"/>
    <x v="0"/>
    <x v="8"/>
    <s v="2021-07-ATM-1"/>
    <s v="Priority 1"/>
    <s v="99 Days SLA"/>
    <s v="SST Technicians"/>
    <s v="Hardware - SST Technicians"/>
    <s v="ATM Hardware"/>
    <x v="4"/>
    <x v="3"/>
    <n v="1827"/>
    <s v="MCB R HILL M 3303 - Receipt Printer Faulty MODEL 6634 BALRAM 4072311 DATE 27/4/23"/>
    <x v="971"/>
    <s v="REPLACED RECEIPT PRINTER"/>
    <x v="0"/>
    <x v="8"/>
    <n v="3303"/>
    <s v="6634 GBRU"/>
    <s v="ATM - MCB SLA"/>
    <n v="15566"/>
    <s v="REPLACED RECEIPT PRINTER"/>
    <s v="Work Request"/>
    <s v="Closed"/>
    <n v="15"/>
    <x v="0"/>
    <s v="Contact MRU"/>
    <x v="2"/>
    <d v="2021-12-21T00:00:00"/>
    <n v="1.7643835616438357"/>
    <x v="6"/>
    <x v="0"/>
    <x v="0"/>
    <x v="0"/>
    <x v="6"/>
    <m/>
    <m/>
    <x v="5"/>
    <s v="2023"/>
    <d v="1899-12-30T00:15:00"/>
  </r>
  <r>
    <s v="Rakesh"/>
    <d v="2023-04-27T00:00:00"/>
    <x v="90"/>
    <x v="5"/>
    <s v="Start Time missing"/>
    <s v="End Date missing"/>
    <s v="End Time missing"/>
    <s v="0:0:0"/>
    <n v="116017"/>
    <x v="0"/>
    <x v="51"/>
    <s v="2021-07-ATM-1"/>
    <s v="Priority 1"/>
    <s v="99 Days SLA"/>
    <s v="SST Technicians"/>
    <s v="Hardware - SST Technicians"/>
    <s v="ATM Hardware"/>
    <x v="2"/>
    <x v="1"/>
    <n v="1668"/>
    <s v="MCB PAMPLEM M 4116 ATM is self-rebooting ​ Contact: BRINKS 2041218 DATE 27/4/23"/>
    <x v="24"/>
    <m/>
    <x v="3"/>
    <x v="365"/>
    <n v="4116"/>
    <n v="6627"/>
    <s v="ATM - MCB SLA"/>
    <m/>
    <m/>
    <m/>
    <m/>
    <m/>
    <x v="1"/>
    <s v="Contact MRU"/>
    <x v="4"/>
    <d v="2018-03-12T00:00:00"/>
    <n v="5.5452054794520551"/>
    <x v="5"/>
    <x v="0"/>
    <x v="2"/>
    <x v="0"/>
    <x v="5"/>
    <m/>
    <m/>
    <x v="2"/>
    <s v="Start Date missing"/>
    <m/>
  </r>
  <r>
    <s v="Rakesh"/>
    <d v="2023-04-27T00:00:00"/>
    <x v="90"/>
    <x v="116"/>
    <s v="10:00"/>
    <s v="27/04/2023"/>
    <s v="10:45"/>
    <s v="0:0:0"/>
    <n v="116019"/>
    <x v="0"/>
    <x v="14"/>
    <s v="2021-07-ATM-1"/>
    <s v="Priority 1"/>
    <s v="99 Days SLA"/>
    <s v="SST Technicians"/>
    <s v="Hardware - SST Technicians"/>
    <s v="ATM Hardware"/>
    <x v="11"/>
    <x v="2"/>
    <n v="1513"/>
    <s v="CPE ROAD M 5002 SCPM IMAGE ISSUE DATE 27/4/23"/>
    <x v="400"/>
    <s v="BY PHONE + INTERVENTION BY NIVESH"/>
    <x v="0"/>
    <x v="171"/>
    <n v="5002"/>
    <s v="6634 GBRU"/>
    <s v="ATM - MCB SLA"/>
    <n v="15619"/>
    <s v="BY PHONE + INTERVENTION BY NIVESH"/>
    <s v="Work Request"/>
    <s v="Closed"/>
    <n v="45"/>
    <x v="0"/>
    <s v="Contact MRU"/>
    <x v="1"/>
    <d v="2016-11-19T00:00:00"/>
    <n v="6.8547945205479452"/>
    <x v="4"/>
    <x v="0"/>
    <x v="0"/>
    <x v="0"/>
    <x v="6"/>
    <m/>
    <m/>
    <x v="5"/>
    <s v="2023"/>
    <d v="1899-12-30T00:45:00"/>
  </r>
  <r>
    <s v="Rakesh"/>
    <d v="2023-04-26T00:00:00"/>
    <x v="90"/>
    <x v="115"/>
    <s v="12:00"/>
    <s v="26/04/2023"/>
    <s v="14:00"/>
    <s v="0:0:0"/>
    <n v="116020"/>
    <x v="5"/>
    <x v="20"/>
    <s v="2022-07-ATM-1"/>
    <s v="Priority 1"/>
    <s v="99 Days SLA"/>
    <s v="SST Technicians"/>
    <s v="Hardware - SST Technicians"/>
    <s v="ATM Hardware"/>
    <x v="35"/>
    <x v="2"/>
    <m/>
    <s v="NOUVOBANQ SEYCHELLES HSM ISSUE UNABLE TO PRINT PIN MAILER DATE 26/4/23"/>
    <x v="972"/>
    <s v="BY PHONE RESOLVE PIN MAILER PRINTING PROBLEM"/>
    <x v="8"/>
    <x v="34"/>
    <s v="ATM ID Missing"/>
    <s v="Model No. missing"/>
    <m/>
    <n v="15618"/>
    <s v="BY PHONE RESOLVE PIN MAILER PRINTING PROBLEM"/>
    <s v="Work Request"/>
    <s v="Closed"/>
    <n v="120"/>
    <x v="0"/>
    <s v="Contact MRU"/>
    <x v="4"/>
    <d v="2019-08-17T00:00:00"/>
    <n v="4.1123287671232873"/>
    <x v="3"/>
    <x v="0"/>
    <x v="0"/>
    <x v="0"/>
    <x v="4"/>
    <m/>
    <m/>
    <x v="5"/>
    <s v="2023"/>
    <d v="1899-12-30T02:00:00"/>
  </r>
  <r>
    <s v="Rakesh"/>
    <d v="2023-04-27T00:00:00"/>
    <x v="90"/>
    <x v="5"/>
    <s v="Start Time missing"/>
    <s v="End Date missing"/>
    <s v="End Time missing"/>
    <s v="0:0:0"/>
    <n v="116024"/>
    <x v="0"/>
    <x v="29"/>
    <s v="2021-07-ATM-1"/>
    <s v="Priority 1"/>
    <s v="99 Days SLA"/>
    <s v="SST Technicians"/>
    <s v="Hardware - SST Technicians"/>
    <s v="ATM Hardware"/>
    <x v="15"/>
    <x v="4"/>
    <n v="1753"/>
    <s v="MCB BAGATELLE M 8101 - FOREX ISSUE ASSIST OLIVIER DATE 27/4/23"/>
    <x v="24"/>
    <m/>
    <x v="14"/>
    <x v="48"/>
    <n v="8101"/>
    <s v="6632 BNA"/>
    <s v="ATM - MCB SLA"/>
    <m/>
    <m/>
    <m/>
    <m/>
    <m/>
    <x v="1"/>
    <s v="Contact MRU"/>
    <x v="2"/>
    <s v="To be determined"/>
    <m/>
    <x v="7"/>
    <x v="0"/>
    <x v="2"/>
    <x v="0"/>
    <x v="5"/>
    <m/>
    <m/>
    <x v="2"/>
    <s v="Start Date missing"/>
    <m/>
  </r>
  <r>
    <s v="Rakesh"/>
    <d v="2023-04-27T00:00:00"/>
    <x v="90"/>
    <x v="116"/>
    <s v="15:00"/>
    <s v="27/04/2023"/>
    <s v="17:15"/>
    <s v="0:0:0"/>
    <n v="116025"/>
    <x v="0"/>
    <x v="68"/>
    <s v="2021-07-ATM-1"/>
    <s v="Priority 1"/>
    <s v="99 Days SLA"/>
    <s v="SST Technicians"/>
    <s v="Hardware - SST Technicians"/>
    <s v="ATM Hardware"/>
    <x v="0"/>
    <x v="6"/>
    <n v="1544"/>
    <s v="MCB 3336 - PORT MATHURIN - ERROR MESSAGE USB CASH DISPENSER - CT MARIE CHRISTELLE 8313033"/>
    <x v="973"/>
    <s v="changed 1 pick arm s1 and 2 cups position 3"/>
    <x v="0"/>
    <x v="294"/>
    <n v="3336"/>
    <s v="6634 GBRU"/>
    <s v="ATM - MCB SLA"/>
    <n v="15636"/>
    <s v="changed 1 pick arm s1 and 2 cups position 3"/>
    <s v="Work Request"/>
    <s v="Closed"/>
    <n v="135"/>
    <x v="0"/>
    <s v="Contact ROD"/>
    <x v="6"/>
    <s v="To be determined"/>
    <m/>
    <x v="7"/>
    <x v="0"/>
    <x v="1"/>
    <x v="2"/>
    <x v="6"/>
    <m/>
    <m/>
    <x v="5"/>
    <s v="2023"/>
    <d v="1899-12-30T02:15:00"/>
  </r>
  <r>
    <s v="Rakesh"/>
    <d v="2023-04-27T00:00:00"/>
    <x v="90"/>
    <x v="116"/>
    <s v="13:25"/>
    <s v="27/04/2023"/>
    <s v="15:30"/>
    <s v="0:35"/>
    <n v="116026"/>
    <x v="4"/>
    <x v="17"/>
    <s v="ATM support"/>
    <s v="Priority 2"/>
    <s v="99 Days SLA"/>
    <s v="SST Technicians"/>
    <s v="Hardware - SST Technicians"/>
    <s v="ATM Hardware"/>
    <x v="5"/>
    <x v="1"/>
    <n v="1306"/>
    <s v="MAUBANK - KENDRA ST PIERRE - CASSETTE 2 FAULTY NOT DISPENSING - CT KARISHMA 57670610"/>
    <x v="974"/>
    <s v=""/>
    <x v="5"/>
    <x v="18"/>
    <s v="ATM ID Missing"/>
    <s v="6684 GBRU"/>
    <s v="slal type data"/>
    <n v="15549"/>
    <s v=""/>
    <s v="Work Request"/>
    <s v="Closed"/>
    <n v="125"/>
    <x v="0"/>
    <s v="Contact MRU"/>
    <x v="0"/>
    <s v="To be determined"/>
    <m/>
    <x v="7"/>
    <x v="0"/>
    <x v="0"/>
    <x v="0"/>
    <x v="6"/>
    <m/>
    <m/>
    <x v="5"/>
    <s v="2023"/>
    <d v="1899-12-30T02:05:00"/>
  </r>
  <r>
    <s v="Rakesh"/>
    <d v="2023-04-27T00:00:00"/>
    <x v="90"/>
    <x v="116"/>
    <s v="09:45"/>
    <s v="27/04/2023"/>
    <s v="10:00"/>
    <s v="0:0:0"/>
    <n v="116027"/>
    <x v="2"/>
    <x v="73"/>
    <s v="2021-07-ATM-1"/>
    <s v="Priority 1"/>
    <s v="99 Days SLA"/>
    <s v="SST Technicians"/>
    <s v="Hardware - SST Technicians"/>
    <s v="ATM Hardware"/>
    <x v="2"/>
    <x v="2"/>
    <n v="1361"/>
    <s v="SBM - SAREKA - 6625 - 83-44577160 - ATM NOT GETTING IN SERVICE - BRINKS RDV 09:45"/>
    <x v="975"/>
    <s v="Machine not coming in service BBS password required - Hard disk not booted - Hard disk crash"/>
    <x v="10"/>
    <x v="182"/>
    <s v="ATM ID Missing"/>
    <n v="6625"/>
    <s v="ATM- SBM SLA"/>
    <n v="15675"/>
    <s v="Machine not coming in service BBS password required - Hard disk not booted - Hard disk crash"/>
    <s v="Work Request"/>
    <s v="Closed"/>
    <n v="15"/>
    <x v="0"/>
    <s v="Contact MRU"/>
    <x v="1"/>
    <d v="2011-08-23T00:00:00"/>
    <n v="12.101369863013698"/>
    <x v="1"/>
    <x v="0"/>
    <x v="0"/>
    <x v="0"/>
    <x v="6"/>
    <m/>
    <m/>
    <x v="5"/>
    <s v="2023"/>
    <d v="1899-12-30T00:15:00"/>
  </r>
  <r>
    <s v="Rakesh"/>
    <d v="2023-04-27T00:00:00"/>
    <x v="90"/>
    <x v="116"/>
    <s v="09:45"/>
    <s v="27/04/2023"/>
    <s v="14:00"/>
    <s v="0:0:0"/>
    <n v="116029"/>
    <x v="2"/>
    <x v="73"/>
    <s v="2021-07-ATM-1"/>
    <s v="Priority 1"/>
    <s v="99 Days SLA"/>
    <s v="SST Technicians"/>
    <s v="Hardware - SST Technicians"/>
    <s v="ATM Hardware"/>
    <x v="10"/>
    <x v="2"/>
    <n v="1361"/>
    <s v="SBM - SAREKA - 6625 - 83-44577160 - HDD CRASH - REINSTALL ATM - BRINKS RDV 09:45"/>
    <x v="976"/>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x v="10"/>
    <x v="182"/>
    <s v="ATM ID Missing"/>
    <n v="6625"/>
    <s v="ATM- SBM SLA"/>
    <n v="15673"/>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s v="Work Request"/>
    <s v="Closed"/>
    <n v="1695"/>
    <x v="0"/>
    <s v="Contact MRU"/>
    <x v="1"/>
    <d v="2019-10-12T00:00:00"/>
    <n v="3.9589041095890409"/>
    <x v="3"/>
    <x v="0"/>
    <x v="0"/>
    <x v="0"/>
    <x v="6"/>
    <m/>
    <m/>
    <x v="5"/>
    <s v="2023"/>
    <d v="1899-12-30T04:15:00"/>
  </r>
  <r>
    <s v="Rakesh"/>
    <d v="2023-04-27T00:00:00"/>
    <x v="90"/>
    <x v="116"/>
    <s v="09:00"/>
    <s v="27/04/2023"/>
    <s v="09:30"/>
    <s v="0:0:0"/>
    <n v="116030"/>
    <x v="0"/>
    <x v="103"/>
    <s v="2022-07-ATM-1"/>
    <s v="Priority 2"/>
    <s v="99 Days SLA"/>
    <s v="SST Technicians"/>
    <s v="Hardware - SST Technicians"/>
    <s v="ATM Hardware"/>
    <x v="16"/>
    <x v="4"/>
    <m/>
    <s v="SERVICING - MCB - ICPS - PAILLES - NCR SELFSERV 6622 - 08-39676459 - CT KEVIN KALLEE - SN NOT IN SSD"/>
    <x v="127"/>
    <s v="Servicing done Clean up all modules Check gears and cups All good"/>
    <x v="8"/>
    <x v="34"/>
    <s v="ATM ID Missing"/>
    <s v="Model No. missing"/>
    <s v="ATM-MCB SLA"/>
    <n v="15654"/>
    <s v="Servicing done Clean up all modules Check gears and cups All good"/>
    <s v="Work Request"/>
    <s v="Closed"/>
    <n v="30"/>
    <x v="0"/>
    <s v="Contact MRU"/>
    <x v="4"/>
    <d v="2019-08-11T00:00:00"/>
    <n v="4.1287671232876715"/>
    <x v="3"/>
    <x v="1"/>
    <x v="0"/>
    <x v="0"/>
    <x v="6"/>
    <m/>
    <m/>
    <x v="5"/>
    <s v="2023"/>
    <d v="1899-12-30T00:30:00"/>
  </r>
  <r>
    <s v="Rakesh"/>
    <d v="2023-04-27T00:00:00"/>
    <x v="90"/>
    <x v="116"/>
    <s v="10:15"/>
    <s v="27/04/2023"/>
    <s v="11:35"/>
    <s v="0:0:0"/>
    <n v="116031"/>
    <x v="0"/>
    <x v="79"/>
    <s v="2021-07-ATM-1"/>
    <s v="Priority 2"/>
    <s v="99 Days SLA"/>
    <s v="SST Technicians"/>
    <s v="Hardware - SST Technicians"/>
    <s v="ATM Hardware"/>
    <x v="16"/>
    <x v="2"/>
    <n v="1670"/>
    <s v="SERVICING - 4303 - MCB - EBENE WAY - 6627 - 83-50299389 - OFF-SITE"/>
    <x v="977"/>
    <s v="Cash handler checked: Carriage gears worn out, Carriage replaced with new. SNT divert sensor broken. SNT replaced with new. Gears and belts ok. MCRW tested ok. Rollers ok. ATM cleaned with blower. ATM in service working fine."/>
    <x v="3"/>
    <x v="195"/>
    <n v="4303"/>
    <n v="6627"/>
    <s v="ATM - MCB SLA"/>
    <n v="15643"/>
    <s v="Cash handler checked: Carriage gears worn out, Carriage replaced with new. SNT divert sensor broken. SNT replaced with new. Gears and belts ok. MCRW tested ok. Rollers ok. ATM cleaned with blower. ATM in service working fine."/>
    <s v="Work Request"/>
    <s v="Closed"/>
    <n v="80"/>
    <x v="0"/>
    <s v="Contact MRU"/>
    <x v="2"/>
    <d v="2019-08-11T00:00:00"/>
    <n v="4.1287671232876715"/>
    <x v="3"/>
    <x v="1"/>
    <x v="0"/>
    <x v="0"/>
    <x v="6"/>
    <m/>
    <m/>
    <x v="5"/>
    <s v="2023"/>
    <d v="1899-12-30T01:20:00"/>
  </r>
  <r>
    <s v="Rakesh"/>
    <d v="2023-04-28T00:00:00"/>
    <x v="90"/>
    <x v="116"/>
    <s v="15:00"/>
    <s v="27/04/2023"/>
    <s v="17:15"/>
    <s v="0:0:0"/>
    <n v="116040"/>
    <x v="0"/>
    <x v="68"/>
    <s v="2021-07-ATM-1"/>
    <s v="Priority missing"/>
    <s v="24 Hour SLA"/>
    <s v="SST Technicians"/>
    <s v="Hardware - SST Technicians"/>
    <s v="ATM Hardware"/>
    <x v="0"/>
    <x v="6"/>
    <n v="1544"/>
    <s v="P MATHURIN M 3336 CASH DISPENSER CONTACT ARRIELLE DATE 27/4/23"/>
    <x v="978"/>
    <s v="Changed 1 pick arm S1 and 2 cups in possition2"/>
    <x v="0"/>
    <x v="294"/>
    <n v="3336"/>
    <s v="6634 GBRU"/>
    <s v="ATM - MCB SLA"/>
    <n v="15635"/>
    <s v="Changed 1 pick arm S1 and 2 cups in possition2"/>
    <s v="Work Request"/>
    <s v="Closed"/>
    <n v="135"/>
    <x v="0"/>
    <s v="Contact ROD"/>
    <x v="6"/>
    <s v="To be determined"/>
    <m/>
    <x v="7"/>
    <x v="0"/>
    <x v="1"/>
    <x v="2"/>
    <x v="6"/>
    <m/>
    <m/>
    <x v="5"/>
    <s v="2023"/>
    <d v="1899-12-30T02:15:00"/>
  </r>
  <r>
    <s v="Rakesh"/>
    <d v="2023-04-27T00:00:00"/>
    <x v="90"/>
    <x v="117"/>
    <s v="11:00"/>
    <s v="28/04/2023"/>
    <s v="12:00"/>
    <s v="01:0"/>
    <n v="116046"/>
    <x v="0"/>
    <x v="29"/>
    <s v="2021-07-ATM-1"/>
    <s v="Priority 1"/>
    <s v="99 Days SLA"/>
    <s v="SST Technicians"/>
    <s v="Hardware - SST Technicians"/>
    <s v="ATM Hardware"/>
    <x v="5"/>
    <x v="3"/>
    <n v="1623"/>
    <s v="BAGATELLE M 7901 REPLACE CASSETTE AS PER PHILIP APPROVAL DATE 28/4/23"/>
    <x v="979"/>
    <s v="REPLACED &amp; CONFIGURES CASSETTE TYPE 2"/>
    <x v="0"/>
    <x v="42"/>
    <n v="7901"/>
    <s v="6634 GBRU"/>
    <s v="ATM - MCB SLA"/>
    <n v="15563"/>
    <s v="REPLACED &amp; CONFIGURES CASSETTE TYPE 2"/>
    <s v="Work Request"/>
    <s v="Closed"/>
    <n v="60"/>
    <x v="0"/>
    <s v="Contact MRU"/>
    <x v="2"/>
    <d v="2019-06-16T00:00:00"/>
    <n v="4.2821917808219174"/>
    <x v="3"/>
    <x v="0"/>
    <x v="0"/>
    <x v="0"/>
    <x v="7"/>
    <m/>
    <m/>
    <x v="5"/>
    <s v="2023"/>
    <d v="1899-12-30T01:00:00"/>
  </r>
  <r>
    <s v="Rakesh"/>
    <d v="2023-04-27T00:00:00"/>
    <x v="90"/>
    <x v="116"/>
    <s v="16:30"/>
    <s v="27/04/2023"/>
    <s v="17:00"/>
    <s v="01:30"/>
    <n v="116047"/>
    <x v="0"/>
    <x v="51"/>
    <s v="2021-07-ATM-1"/>
    <s v="Priority 1"/>
    <s v="99 Days SLA"/>
    <s v="SST Technicians"/>
    <s v="Hardware - SST Technicians"/>
    <s v="ATM Hardware"/>
    <x v="0"/>
    <x v="1"/>
    <n v="1668"/>
    <s v="MCB PAMPLEM M 4116 CASH HANDLER ISSUE APPOINTM @ 16H45 CONTACT BRINKS 2041218 DATE 27/4/23"/>
    <x v="980"/>
    <s v=""/>
    <x v="3"/>
    <x v="365"/>
    <n v="4116"/>
    <n v="6627"/>
    <s v="ATM - MCB SLA"/>
    <n v="15550"/>
    <s v=""/>
    <s v="Work Request"/>
    <s v="Closed"/>
    <n v="140"/>
    <x v="0"/>
    <s v="Contact MRU"/>
    <x v="4"/>
    <s v="To be determined"/>
    <m/>
    <x v="7"/>
    <x v="0"/>
    <x v="0"/>
    <x v="0"/>
    <x v="6"/>
    <m/>
    <m/>
    <x v="5"/>
    <s v="2023"/>
    <d v="1899-12-30T00:30:00"/>
  </r>
  <r>
    <s v="Rakesh"/>
    <d v="2023-04-27T00:00:00"/>
    <x v="90"/>
    <x v="116"/>
    <s v="10:00"/>
    <s v="27/04/2023"/>
    <s v="12:25"/>
    <s v="0:30"/>
    <n v="116048"/>
    <x v="0"/>
    <x v="29"/>
    <s v="2021-07-ATM-1"/>
    <s v="Priority 1"/>
    <s v="99 Days SLA"/>
    <s v="SST Technicians"/>
    <s v="Hardware - SST Technicians"/>
    <s v="ATM Hardware"/>
    <x v="15"/>
    <x v="0"/>
    <n v="1752"/>
    <s v="MCB 8101 - BAGATELLE - FOREX FAULTY"/>
    <x v="981"/>
    <s v="BNA Forex shutter issue. Adjust shutter. Replace comms cable and power cable. Multiple tests done ok. Cash dispenser faulty. Change single gears and one d wheel shaft gear. Synchronise. Cash test done ok."/>
    <x v="14"/>
    <x v="48"/>
    <n v="8101"/>
    <s v="6632 BNA"/>
    <s v="ATM - MCB SLA"/>
    <n v="15903"/>
    <s v="BNA Forex shutter issue. Adjust shutter. Replace comms cable and power cable. Multiple tests done ok. Cash dispenser faulty. Change single gears and one d wheel shaft gear. Synchronise. Cash test done ok."/>
    <s v="Work Request"/>
    <s v="Closed"/>
    <n v="145"/>
    <x v="5"/>
    <s v="Contact MRU"/>
    <x v="4"/>
    <d v="2019-10-09T00:00:00"/>
    <n v="3.967123287671233"/>
    <x v="3"/>
    <x v="0"/>
    <x v="0"/>
    <x v="0"/>
    <x v="6"/>
    <m/>
    <m/>
    <x v="5"/>
    <s v="2023"/>
    <d v="1899-12-30T02:25:00"/>
  </r>
  <r>
    <s v="Rakesh"/>
    <d v="2023-04-27T00:00:00"/>
    <x v="90"/>
    <x v="5"/>
    <s v="Start Time missing"/>
    <s v="End Date missing"/>
    <s v="End Time missing"/>
    <s v="0:0:0"/>
    <n v="116049"/>
    <x v="0"/>
    <x v="38"/>
    <s v="2021-07-ATM-1"/>
    <s v="Priority 2"/>
    <s v="99 Days SLA"/>
    <s v="SST Technicians"/>
    <s v="Hardware - SST Technicians"/>
    <s v="ATM Hardware"/>
    <x v="5"/>
    <x v="0"/>
    <n v="1563"/>
    <s v="MCB - 3512 - EDITH CAVELL - CASSETTE 1 FAULTY - CT NATHALIE 4072921"/>
    <x v="24"/>
    <m/>
    <x v="1"/>
    <x v="112"/>
    <n v="3512"/>
    <n v="6626"/>
    <s v="ATM - MCB SLA"/>
    <m/>
    <m/>
    <m/>
    <m/>
    <m/>
    <x v="1"/>
    <s v="Contact MRU"/>
    <x v="3"/>
    <d v="2019-09-21T00:00:00"/>
    <n v="4.0164383561643833"/>
    <x v="3"/>
    <x v="0"/>
    <x v="2"/>
    <x v="0"/>
    <x v="5"/>
    <m/>
    <m/>
    <x v="2"/>
    <s v="Start Date missing"/>
    <m/>
  </r>
  <r>
    <s v="Rakesh"/>
    <d v="2023-04-27T00:00:00"/>
    <x v="90"/>
    <x v="117"/>
    <s v="09:45"/>
    <s v="28/04/2023"/>
    <s v="10:30"/>
    <s v="0:0:0"/>
    <n v="116050"/>
    <x v="0"/>
    <x v="7"/>
    <s v="2021-07-ATM-1"/>
    <s v="Priority 1"/>
    <s v="99 Days SLA"/>
    <s v="SST Technicians"/>
    <s v="Hardware - SST Technicians"/>
    <s v="ATM Hardware"/>
    <x v="19"/>
    <x v="2"/>
    <n v="1609"/>
    <s v="ATM 3318 - Rose Belle - Full physical check performed in GBRU for missing or jammed notes dated 27/04/2023 @ 14:24. Contact Namrata 407 2441 DATE 28/4/23"/>
    <x v="982"/>
    <s v="Physical check on GBRU for missing notes No notes retrieve Logs retrieve -Device logs -Save BV info -XFS Manager ATM put in service - Withdrawals done successfully"/>
    <x v="5"/>
    <x v="259"/>
    <n v="3318"/>
    <s v="6684 GBRU"/>
    <s v="ATM - MCB SLA"/>
    <n v="15671"/>
    <s v="Physical check on GBRU for missing notes No notes retrieve Logs retrieve -Device logs -Save BV info -XFS Manager ATM put in service - Withdrawals done successfully"/>
    <s v="Work Request"/>
    <s v="Closed"/>
    <n v="45"/>
    <x v="0"/>
    <s v="Contact MRU"/>
    <x v="1"/>
    <d v="2019-09-21T00:00:00"/>
    <n v="4.0164383561643833"/>
    <x v="3"/>
    <x v="0"/>
    <x v="0"/>
    <x v="0"/>
    <x v="7"/>
    <m/>
    <m/>
    <x v="5"/>
    <s v="2023"/>
    <d v="1899-12-30T00:45:00"/>
  </r>
  <r>
    <s v="Rakesh"/>
    <d v="2023-04-27T00:00:00"/>
    <x v="90"/>
    <x v="117"/>
    <s v="10:30"/>
    <s v="28/04/2023"/>
    <s v="11:00"/>
    <s v="0:0:0"/>
    <n v="116051"/>
    <x v="0"/>
    <x v="7"/>
    <s v="2021-07-ATM-1"/>
    <s v="Priority 1"/>
    <s v="99 Days SLA"/>
    <s v="SST Technicians"/>
    <s v="Hardware - SST Technicians"/>
    <s v="ATM Hardware"/>
    <x v="19"/>
    <x v="2"/>
    <n v="1653"/>
    <s v="ATM 3118 - Rose Belle - Full physical check performed in GBRU for missing or jammed notes dated 27/04/2023 @ 14:24. Contact Namrata 407 2441 DATE 28/4/23"/>
    <x v="982"/>
    <s v="Physical check on GBRU for missing notes No notes retrieve Logs retrieve -Device logs -Save BV info -XFS Manager ATM put in service - Withdrawals done successfully"/>
    <x v="3"/>
    <x v="275"/>
    <n v="3118"/>
    <n v="6627"/>
    <s v="ATM - MCB SLA"/>
    <n v="15672"/>
    <s v="Physical check on GBRU for missing notes No notes retrieve Logs retrieve -Device logs -Save BV info -XFS Manager ATM put in service - Withdrawals done successfully"/>
    <s v="Work Request"/>
    <s v="Closed"/>
    <n v="30"/>
    <x v="0"/>
    <s v="Contact MRU"/>
    <x v="1"/>
    <s v="To be determined"/>
    <m/>
    <x v="7"/>
    <x v="0"/>
    <x v="0"/>
    <x v="0"/>
    <x v="7"/>
    <m/>
    <m/>
    <x v="5"/>
    <s v="2023"/>
    <d v="1899-12-30T00:30:00"/>
  </r>
  <r>
    <s v="Rakesh"/>
    <d v="2023-04-27T00:00:00"/>
    <x v="90"/>
    <x v="5"/>
    <s v="Start Time missing"/>
    <s v="End Date missing"/>
    <s v="End Time missing"/>
    <s v="0:0:0"/>
    <n v="116052"/>
    <x v="0"/>
    <x v="9"/>
    <s v="2021-07-ATM-1"/>
    <s v="Priority 1"/>
    <s v="99 Days SLA"/>
    <s v="SST Technicians"/>
    <s v="Hardware - SST Technicians"/>
    <s v="ATM Hardware"/>
    <x v="11"/>
    <x v="0"/>
    <n v="1578"/>
    <s v="MCB PLMB M 9401 SCPM PARTS TO BE REPLACED CONTACT LOIC 2027877 DATE 28/4/23​"/>
    <x v="24"/>
    <m/>
    <x v="19"/>
    <x v="233"/>
    <n v="9401"/>
    <s v="6684 GBRU (Touch)"/>
    <s v="ATM - MCB SLA"/>
    <m/>
    <m/>
    <m/>
    <m/>
    <m/>
    <x v="1"/>
    <s v="Contact MRU"/>
    <x v="3"/>
    <s v="To be determined"/>
    <m/>
    <x v="7"/>
    <x v="0"/>
    <x v="2"/>
    <x v="0"/>
    <x v="5"/>
    <m/>
    <m/>
    <x v="2"/>
    <s v="Start Date missing"/>
    <m/>
  </r>
  <r>
    <s v="Rakesh"/>
    <d v="2023-04-27T00:00:00"/>
    <x v="90"/>
    <x v="116"/>
    <s v="15:40"/>
    <s v="27/04/2023"/>
    <s v="17:25"/>
    <s v="01:0"/>
    <n v="116053"/>
    <x v="0"/>
    <x v="80"/>
    <s v="2021-07-ATM-1"/>
    <s v="Priority 1"/>
    <s v="99 Days SLA"/>
    <s v="SST Technicians"/>
    <s v="Hardware - SST Technicians"/>
    <s v="ATM Hardware"/>
    <x v="24"/>
    <x v="3"/>
    <n v="1669"/>
    <s v="HELVETIA M 4803 EPP ISSUE DATE 27/4/23"/>
    <x v="983"/>
    <s v="INSERT ENCRYPTION KEYS"/>
    <x v="3"/>
    <x v="196"/>
    <n v="4803"/>
    <n v="6627"/>
    <s v="ATM - MCB SLA"/>
    <n v="15562"/>
    <s v="INSERT ENCRYPTION KEYS"/>
    <s v="Work Request"/>
    <s v="Closed"/>
    <n v="105"/>
    <x v="0"/>
    <s v="Contact MRU"/>
    <x v="0"/>
    <s v="To be determined"/>
    <m/>
    <x v="7"/>
    <x v="0"/>
    <x v="1"/>
    <x v="0"/>
    <x v="6"/>
    <m/>
    <m/>
    <x v="5"/>
    <s v="2023"/>
    <d v="1899-12-30T01:45:00"/>
  </r>
  <r>
    <s v="Rakesh"/>
    <d v="2023-04-27T00:00:00"/>
    <x v="90"/>
    <x v="5"/>
    <s v="Start Time missing"/>
    <s v="End Date missing"/>
    <s v="End Time missing"/>
    <s v="0:0:0"/>
    <n v="116054"/>
    <x v="0"/>
    <x v="130"/>
    <s v="2021-07-ATM-1"/>
    <s v="Priority 1"/>
    <s v="99 Days SLA"/>
    <s v="SST Technicians"/>
    <s v="Hardware - SST Technicians"/>
    <s v="ATM Hardware"/>
    <x v="5"/>
    <x v="4"/>
    <n v="1833"/>
    <s v="LA GAULETTE M 3438 CASSETTE TO CONFIGURE TYPE 3 AND REPLACED DATE 28/4/23"/>
    <x v="24"/>
    <m/>
    <x v="0"/>
    <x v="367"/>
    <n v="3438"/>
    <s v="6634 GBRU"/>
    <s v="ATM - MCB SLA"/>
    <m/>
    <m/>
    <m/>
    <m/>
    <m/>
    <x v="1"/>
    <s v="Contact MRU"/>
    <x v="2"/>
    <d v="2019-11-16T00:00:00"/>
    <n v="3.8630136986301369"/>
    <x v="3"/>
    <x v="0"/>
    <x v="2"/>
    <x v="0"/>
    <x v="5"/>
    <m/>
    <m/>
    <x v="2"/>
    <s v="Start Date missing"/>
    <m/>
  </r>
  <r>
    <s v="Rakesh"/>
    <d v="2023-04-27T00:00:00"/>
    <x v="90"/>
    <x v="117"/>
    <s v="11:00"/>
    <s v="28/04/2023"/>
    <s v="12:00"/>
    <s v="01:0"/>
    <n v="116055"/>
    <x v="0"/>
    <x v="29"/>
    <s v="2021-07-ATM-1"/>
    <s v="Priority 1"/>
    <s v="99 Days SLA"/>
    <s v="SST Technicians"/>
    <s v="Hardware - SST Technicians"/>
    <s v="ATM Hardware"/>
    <x v="5"/>
    <x v="3"/>
    <n v="1623"/>
    <s v="BAGATELLE M 7901 REPLACE CASSETTE DATE 28/4/23"/>
    <x v="984"/>
    <s v="REPLACED &amp; CONFIGURED CASSETTETYPE 2"/>
    <x v="0"/>
    <x v="42"/>
    <n v="7901"/>
    <s v="6634 GBRU"/>
    <s v="ATM - MCB SLA"/>
    <n v="15561"/>
    <s v="REPLACED &amp; CONFIGURED CASSETTETYPE 2"/>
    <s v="Work Request"/>
    <s v="Closed"/>
    <n v="60"/>
    <x v="0"/>
    <s v="Contact MRU"/>
    <x v="2"/>
    <d v="2012-02-06T00:00:00"/>
    <n v="11.643835616438356"/>
    <x v="1"/>
    <x v="0"/>
    <x v="0"/>
    <x v="0"/>
    <x v="7"/>
    <m/>
    <m/>
    <x v="5"/>
    <s v="2023"/>
    <d v="1899-12-30T01:00:00"/>
  </r>
  <r>
    <s v="Rakesh"/>
    <d v="2023-04-28T00:00:00"/>
    <x v="91"/>
    <x v="117"/>
    <s v="09:45"/>
    <s v="28/04/2023"/>
    <s v="11:15"/>
    <s v="0:0:0"/>
    <n v="116056"/>
    <x v="0"/>
    <x v="118"/>
    <s v="2021-07-ATM-1"/>
    <s v="Priority 2"/>
    <s v="99 Days SLA"/>
    <s v="SST Technicians"/>
    <s v="Hardware - SST Technicians"/>
    <s v="ATM Hardware"/>
    <x v="3"/>
    <x v="2"/>
    <n v="1526"/>
    <s v="ATM 3602 Manhattan – Card Reader Faulty"/>
    <x v="985"/>
    <s v="Card reader rollers faulty. All rollers have been replaced with new. Card reader tested ok. ATM in service. Transactions pass."/>
    <x v="9"/>
    <x v="389"/>
    <n v="3602"/>
    <s v="6627 Touch"/>
    <s v="ATM - MCB SLA"/>
    <n v="15658"/>
    <s v="Card reader rollers faulty. All rollers have been replaced with new. Card reader tested ok. ATM in service. Transactions pass."/>
    <s v="Work Request"/>
    <s v="Closed"/>
    <n v="90"/>
    <x v="0"/>
    <s v="Contact MRU"/>
    <x v="1"/>
    <d v="2019-11-16T00:00:00"/>
    <n v="3.8630136986301369"/>
    <x v="3"/>
    <x v="0"/>
    <x v="0"/>
    <x v="0"/>
    <x v="7"/>
    <m/>
    <m/>
    <x v="5"/>
    <s v="2023"/>
    <d v="1899-12-30T01:30:00"/>
  </r>
  <r>
    <s v="Rakesh"/>
    <d v="2023-04-28T00:00:00"/>
    <x v="91"/>
    <x v="118"/>
    <s v="10:00"/>
    <s v="02/05/2023"/>
    <s v="12:00"/>
    <s v="0:0:0"/>
    <n v="116059"/>
    <x v="0"/>
    <x v="9"/>
    <s v="2021-07-ATM-1"/>
    <s v="Priority 1"/>
    <s v="99 Days SLA"/>
    <s v="SST Technicians"/>
    <s v="Hardware - SST Technicians"/>
    <s v="ATM Hardware"/>
    <x v="11"/>
    <x v="0"/>
    <n v="1578"/>
    <s v="PLMB M 9401 DELIVER SCPM PARTS / REPAIRS WITH VIVESSEN DATE 28/4/23"/>
    <x v="986"/>
    <s v="deliver scpm core replaced module tests okay left for mcb SSR"/>
    <x v="19"/>
    <x v="233"/>
    <n v="9401"/>
    <s v="6684 GBRU (Touch)"/>
    <s v="ATM - MCB SLA"/>
    <n v="15601"/>
    <s v="deliver scpm core replaced module tests okay left for mcb SSR"/>
    <s v="Work Request"/>
    <s v="Closed"/>
    <n v="120"/>
    <x v="0"/>
    <s v="Contact MRU"/>
    <x v="3"/>
    <d v="2019-09-21T00:00:00"/>
    <n v="4.0164383561643833"/>
    <x v="3"/>
    <x v="0"/>
    <x v="0"/>
    <x v="0"/>
    <x v="0"/>
    <m/>
    <m/>
    <x v="6"/>
    <s v="2023"/>
    <d v="1899-12-30T02:00:00"/>
  </r>
  <r>
    <s v="Rakesh"/>
    <d v="2023-04-28T00:00:00"/>
    <x v="91"/>
    <x v="117"/>
    <s v="10:20"/>
    <s v="28/04/2023"/>
    <s v="12:00"/>
    <s v="01:0"/>
    <n v="116060"/>
    <x v="6"/>
    <x v="21"/>
    <s v="2021-01-ATM-1"/>
    <s v="Priority 1"/>
    <s v="99 Days SLA"/>
    <s v="SST Technicians"/>
    <s v="Hardware - SST Technicians"/>
    <s v="ATM Hardware"/>
    <x v="4"/>
    <x v="2"/>
    <n v="1924"/>
    <s v="MHG M 1049 RECEIPT PRINTER JAMMING CONTACT BRINKS 2041218 DATE 28/4/23 APPOINTMENT RESCHEDULED SEVERAL TIMES"/>
    <x v="163"/>
    <s v="REPAIRS DONE ON RECEIPT PRINTER. CLEAN SENSORS, THERMAL HEAD AND DRIVE ROLLERS. ADJUSTMENT DONE ON PAPER DRIVE ASSEMBLY. TESTS RUN UNDER DIAGNOSTICS OK. IN SERVICE TESTS DONE OK."/>
    <x v="4"/>
    <x v="225"/>
    <s v="MU1049"/>
    <n v="6634"/>
    <s v="ATM - ABSA SLA"/>
    <n v="15609"/>
    <s v="REPAIRS DONE ON RECEIPT PRINTER. CLEAN SENSORS, THERMAL HEAD AND DRIVE ROLLERS. ADJUSTMENT DONE ON PAPER DRIVE ASSEMBLY. TESTS RUN UNDER DIAGNOSTICS OK. IN SERVICE TESTS DONE OK."/>
    <s v="Work Request"/>
    <s v="Closed"/>
    <n v="100"/>
    <x v="0"/>
    <s v="Contact MRU"/>
    <x v="1"/>
    <d v="2017-02-11T00:00:00"/>
    <n v="6.624657534246575"/>
    <x v="12"/>
    <x v="0"/>
    <x v="0"/>
    <x v="0"/>
    <x v="7"/>
    <m/>
    <m/>
    <x v="5"/>
    <s v="2023"/>
    <d v="1899-12-30T01:40:00"/>
  </r>
  <r>
    <s v="Rakesh"/>
    <d v="2023-04-28T00:00:00"/>
    <x v="91"/>
    <x v="5"/>
    <s v="Start Time missing"/>
    <s v="End Date missing"/>
    <s v="End Time missing"/>
    <s v="0:0:0"/>
    <n v="116061"/>
    <x v="6"/>
    <x v="18"/>
    <s v="2021-01-ATM-1"/>
    <s v="Priority 1"/>
    <s v="99 Days SLA"/>
    <s v="SST Technicians"/>
    <s v="Hardware - SST Technicians"/>
    <s v="ATM Hardware"/>
    <x v="5"/>
    <x v="1"/>
    <n v="1930"/>
    <s v="ABSA R D REMP M 1087 PICK ARM CASSETTE RS 500 FAULTY DATE 28/4/23"/>
    <x v="24"/>
    <m/>
    <x v="21"/>
    <x v="390"/>
    <s v="MU1087"/>
    <n v="6623"/>
    <s v="ATM - ABSA SLA"/>
    <m/>
    <m/>
    <m/>
    <m/>
    <m/>
    <x v="1"/>
    <s v="Contact MRU"/>
    <x v="0"/>
    <d v="2015-06-10T00:00:00"/>
    <n v="8.3013698630136989"/>
    <x v="2"/>
    <x v="0"/>
    <x v="2"/>
    <x v="0"/>
    <x v="5"/>
    <m/>
    <m/>
    <x v="2"/>
    <s v="Start Date missing"/>
    <m/>
  </r>
  <r>
    <s v="Rakesh"/>
    <d v="2023-04-28T00:00:00"/>
    <x v="91"/>
    <x v="117"/>
    <s v="12:02"/>
    <s v="28/04/2023"/>
    <s v="14:15"/>
    <s v="0:0:0"/>
    <n v="116062"/>
    <x v="0"/>
    <x v="125"/>
    <s v="2021-07-ATM-1"/>
    <s v="Priority 1"/>
    <s v="99 Days SLA"/>
    <s v="SST Technicians"/>
    <s v="Hardware - SST Technicians"/>
    <s v="ATM Hardware"/>
    <x v="0"/>
    <x v="4"/>
    <n v="1626"/>
    <s v="MCB WIN CORO M 6001 CASH HANDLER ISSUE APPOINTM @12H DATE 28/4/23"/>
    <x v="25"/>
    <s v="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
    <x v="3"/>
    <x v="353"/>
    <n v="6001"/>
    <n v="6627"/>
    <s v="ATM - MCB SLA"/>
    <n v="15581"/>
    <s v="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
    <s v="Work Request"/>
    <s v="Closed"/>
    <n v="133"/>
    <x v="0"/>
    <s v="Contact MRU"/>
    <x v="3"/>
    <d v="2012-01-01T00:00:00"/>
    <n v="11.742465753424657"/>
    <x v="1"/>
    <x v="0"/>
    <x v="0"/>
    <x v="0"/>
    <x v="7"/>
    <m/>
    <m/>
    <x v="5"/>
    <s v="2023"/>
    <d v="1899-12-30T02:13:00"/>
  </r>
  <r>
    <s v="Rakesh"/>
    <d v="2023-04-28T00:00:00"/>
    <x v="91"/>
    <x v="117"/>
    <s v="12:00"/>
    <s v="28/04/2023"/>
    <s v="13:20"/>
    <s v="0:0:0"/>
    <n v="116063"/>
    <x v="0"/>
    <x v="52"/>
    <s v="2021-07-ATM-1"/>
    <s v="Priority 1"/>
    <s v="99 Days SLA"/>
    <s v="SST Technicians"/>
    <s v="Hardware - SST Technicians"/>
    <s v="ATM Hardware"/>
    <x v="11"/>
    <x v="0"/>
    <n v="1691"/>
    <s v="MCB SSR M 3207 SCPM ISSUE CHEQUES BLOCK CONTACT BERNARD DATE 28/4/23"/>
    <x v="987"/>
    <s v="scpm cheque jammed removed jammed media clean sensors replace missing retainer on feeder gear several tests succesful machine in service"/>
    <x v="0"/>
    <x v="198"/>
    <n v="3207"/>
    <s v="6634 GBRU"/>
    <s v="ATM - MCB SLA"/>
    <n v="15603"/>
    <s v="scpm cheque jammed removed jammed media clean sensors replace missing retainer on feeder gear several tests succesful machine in service"/>
    <s v="Work Request"/>
    <s v="Closed"/>
    <n v="80"/>
    <x v="0"/>
    <s v="Contact MRU"/>
    <x v="3"/>
    <s v="To be determined"/>
    <m/>
    <x v="7"/>
    <x v="0"/>
    <x v="0"/>
    <x v="0"/>
    <x v="7"/>
    <m/>
    <m/>
    <x v="5"/>
    <s v="2023"/>
    <d v="1899-12-30T01:20:00"/>
  </r>
  <r>
    <s v="Rakesh"/>
    <d v="2023-04-28T00:00:00"/>
    <x v="91"/>
    <x v="117"/>
    <s v="11:20"/>
    <s v="28/04/2023"/>
    <s v="11:45"/>
    <s v="0:0:0"/>
    <n v="116064"/>
    <x v="2"/>
    <x v="14"/>
    <s v="2021-11-ATM-2"/>
    <s v="Priority 1"/>
    <s v="99 Days SLA"/>
    <s v="SST Technicians"/>
    <s v="Hardware - SST Technicians"/>
    <s v="ATM Hardware"/>
    <x v="3"/>
    <x v="2"/>
    <n v="3081"/>
    <s v="SBM CUREPIPE - 6684 - 71-60447307 - CARD READER FAULTY - CT NITISHA 2024104"/>
    <x v="988"/>
    <s v="Card reader jam. Coin at shutter removed. Jam cleared. ATM in service working fine."/>
    <x v="6"/>
    <x v="180"/>
    <s v="SIN00802"/>
    <n v="6684"/>
    <s v=""/>
    <n v="15659"/>
    <s v="Card reader jam. Coin at shutter removed. Jam cleared. ATM in service working fine."/>
    <s v="Work Request"/>
    <s v="Closed"/>
    <n v="25"/>
    <x v="0"/>
    <s v="Contact MRU"/>
    <x v="1"/>
    <d v="2011-04-14T00:00:00"/>
    <n v="12.46027397260274"/>
    <x v="1"/>
    <x v="0"/>
    <x v="0"/>
    <x v="0"/>
    <x v="7"/>
    <m/>
    <m/>
    <x v="5"/>
    <s v="2023"/>
    <d v="1899-12-30T00:25:00"/>
  </r>
  <r>
    <s v="Rakesh"/>
    <d v="2023-04-28T00:00:00"/>
    <x v="91"/>
    <x v="117"/>
    <s v="12:30"/>
    <s v="28/04/2023"/>
    <s v="14:00"/>
    <s v="01:50"/>
    <n v="116065"/>
    <x v="2"/>
    <x v="44"/>
    <s v="2021-07-ATM-1"/>
    <s v="Priority 1"/>
    <s v="99 Days SLA"/>
    <s v="SST Technicians"/>
    <s v="Hardware - SST Technicians"/>
    <s v="ATM Hardware"/>
    <x v="0"/>
    <x v="1"/>
    <n v="1326"/>
    <s v="SBM - FOND DU SAC - 6634 - 83-41103444 - CASH HANDLER FATAL. NOTES 100 NOT BEING DISPENSED RESULTING IN HIGH REJECTS - CT JANISHA 2021943"/>
    <x v="989"/>
    <s v=""/>
    <x v="4"/>
    <x v="86"/>
    <s v="ATM ID Missing"/>
    <n v="6634"/>
    <s v="ATM- SBM SLA"/>
    <n v="15558"/>
    <s v=""/>
    <s v="Work Request"/>
    <s v="Closed"/>
    <n v="90"/>
    <x v="0"/>
    <s v="Contact MRU"/>
    <x v="0"/>
    <d v="2018-09-11T00:00:00"/>
    <n v="5.043835616438356"/>
    <x v="5"/>
    <x v="0"/>
    <x v="0"/>
    <x v="0"/>
    <x v="7"/>
    <m/>
    <m/>
    <x v="5"/>
    <s v="2023"/>
    <d v="1899-12-30T01:30:00"/>
  </r>
  <r>
    <s v="Rakesh"/>
    <d v="2023-04-29T00:00:00"/>
    <x v="91"/>
    <x v="117"/>
    <s v="13:25"/>
    <s v="28/04/2023"/>
    <s v="14:00"/>
    <s v="0:0:0"/>
    <n v="116066"/>
    <x v="0"/>
    <x v="38"/>
    <s v="2021-07-ATM-1"/>
    <s v="Priority 1"/>
    <s v="99 Days SLA"/>
    <s v="SST Technicians"/>
    <s v="Hardware - SST Technicians"/>
    <s v="ATM Hardware"/>
    <x v="3"/>
    <x v="0"/>
    <n v="1562"/>
    <s v="MCB E CAVELL M 3612 CARD READER ISSUE POSSIBLE TAMPERING CONTACT NATHALIE DATE 28/4/23"/>
    <x v="990"/>
    <s v="card ready faulty no error on arrival dismantle service imcrw restart tested okay atm in service"/>
    <x v="1"/>
    <x v="69"/>
    <n v="3612"/>
    <n v="6626"/>
    <s v="ATM - MCB SLA"/>
    <n v="15602"/>
    <s v="card ready faulty no error on arrival dismantle service imcrw restart tested okay atm in service"/>
    <s v="Work Request"/>
    <s v="Closed"/>
    <n v="35"/>
    <x v="0"/>
    <s v="Contact MRU"/>
    <x v="3"/>
    <d v="2018-03-15T00:00:00"/>
    <n v="5.536986301369863"/>
    <x v="5"/>
    <x v="0"/>
    <x v="0"/>
    <x v="0"/>
    <x v="7"/>
    <m/>
    <m/>
    <x v="5"/>
    <s v="2023"/>
    <d v="1899-12-30T00:35:00"/>
  </r>
  <r>
    <s v="Rakesh"/>
    <d v="2023-04-29T00:00:00"/>
    <x v="91"/>
    <x v="117"/>
    <s v="13:25"/>
    <s v="28/04/2023"/>
    <s v="14:20"/>
    <s v="0:0:0"/>
    <n v="116067"/>
    <x v="0"/>
    <x v="55"/>
    <s v="2021-07-ATM-1"/>
    <s v="Priority 1"/>
    <s v="99 Days SLA"/>
    <s v="SST Technicians"/>
    <s v="Hardware - SST Technicians"/>
    <s v="ATM Hardware"/>
    <x v="19"/>
    <x v="2"/>
    <n v="1509"/>
    <s v="MCB LONDON PLAZA M 5402 full physical check and log removal. Customer did a cash deposit dated 27.04.23 at 17:47, 2x1000 missing. ​ Contact: Caudan 5252 6270 DATE 28/4/23"/>
    <x v="991"/>
    <s v="Physical check+ log removal Physical check has been done. No missing or jam notes found. Logs have been retrieved successfully for 27/04/23. ATM in service working fine."/>
    <x v="4"/>
    <x v="329"/>
    <n v="5402"/>
    <n v="6634"/>
    <s v="ATM - MCB SLA"/>
    <n v="15660"/>
    <s v="Physical check+ log removal Physical check has been done. No missing or jam notes found. Logs have been retrieved successfully for 27/04/23. ATM in service working fine."/>
    <s v="Work Request"/>
    <s v="Closed"/>
    <n v="55"/>
    <x v="0"/>
    <s v="Contact MRU"/>
    <x v="1"/>
    <d v="2011-11-15T00:00:00"/>
    <n v="11.871232876712329"/>
    <x v="1"/>
    <x v="0"/>
    <x v="0"/>
    <x v="0"/>
    <x v="7"/>
    <m/>
    <m/>
    <x v="5"/>
    <s v="2023"/>
    <d v="1899-12-30T00:55:00"/>
  </r>
  <r>
    <s v="Rakesh"/>
    <d v="2023-04-28T00:00:00"/>
    <x v="91"/>
    <x v="117"/>
    <s v="15:00"/>
    <s v="28/04/2023"/>
    <s v="17:00"/>
    <s v="01:0"/>
    <n v="116070"/>
    <x v="0"/>
    <x v="75"/>
    <s v="2021-07-ATM-1"/>
    <s v="Priority 1"/>
    <s v="99 Days SLA"/>
    <s v="SST Technicians"/>
    <s v="Hardware - SST Technicians"/>
    <s v="ATM Hardware"/>
    <x v="24"/>
    <x v="3"/>
    <n v="1712"/>
    <s v="MCB SUPER U B ROSE M 4003 EPP FAULTY CAUDAN 52526270 DATE 28/4/23"/>
    <x v="992"/>
    <s v="PERFORMED A THOROUGH CHECK REINSERT ENCRYPTION KEYS"/>
    <x v="3"/>
    <x v="185"/>
    <n v="4003"/>
    <n v="6627"/>
    <s v="ATM - MCB SLA"/>
    <n v="15559"/>
    <s v="PERFORMED A THOROUGH CHECK REINSERT ENCRYPTION KEYS"/>
    <s v="Work Request"/>
    <s v="Closed"/>
    <n v="120"/>
    <x v="0"/>
    <s v="Contact MRU"/>
    <x v="2"/>
    <d v="2019-08-17T00:00:00"/>
    <n v="4.1123287671232873"/>
    <x v="3"/>
    <x v="0"/>
    <x v="0"/>
    <x v="0"/>
    <x v="7"/>
    <m/>
    <m/>
    <x v="5"/>
    <s v="2023"/>
    <d v="1899-12-30T02:00:00"/>
  </r>
  <r>
    <s v="Rakesh"/>
    <d v="2023-04-28T00:00:00"/>
    <x v="91"/>
    <x v="5"/>
    <s v="Start Time missing"/>
    <s v="End Date missing"/>
    <s v="End Time missing"/>
    <s v="0:0:0"/>
    <n v="116079"/>
    <x v="6"/>
    <x v="139"/>
    <s v="2021-01-ATM-1"/>
    <s v="Priority 1"/>
    <s v="99 Days SLA"/>
    <s v="SST Technicians"/>
    <s v="Hardware - SST Technicians"/>
    <s v="ATM Hardware"/>
    <x v="5"/>
    <x v="1"/>
    <n v="1929"/>
    <s v="ABSA VIP FLACQ M 1514 PICK ARM FAULTY DATE 28/4/23"/>
    <x v="24"/>
    <m/>
    <x v="21"/>
    <x v="391"/>
    <s v="MU1514"/>
    <n v="6623"/>
    <s v="ATM - ABSA SLA"/>
    <m/>
    <m/>
    <m/>
    <m/>
    <m/>
    <x v="1"/>
    <s v="Contact MRU"/>
    <x v="0"/>
    <d v="2010-12-20T00:00:00"/>
    <n v="12.775342465753425"/>
    <x v="8"/>
    <x v="0"/>
    <x v="2"/>
    <x v="0"/>
    <x v="5"/>
    <m/>
    <m/>
    <x v="2"/>
    <s v="Start Date missing"/>
    <m/>
  </r>
  <r>
    <s v="Alvin"/>
    <s v="Date missing"/>
    <x v="91"/>
    <x v="5"/>
    <s v="Start Time missing"/>
    <s v="End Date missing"/>
    <s v="End Time missing"/>
    <s v="0:0:0"/>
    <n v="116080"/>
    <x v="5"/>
    <x v="20"/>
    <m/>
    <s v="Priority missing"/>
    <s v="24 Hour SLA"/>
    <s v="SST Technicians"/>
    <s v="Hardware - SST Technicians"/>
    <s v="ATM Hardware"/>
    <x v="1"/>
    <x v="5"/>
    <m/>
    <s v="ATM Providence Deposit Issue"/>
    <x v="24"/>
    <m/>
    <x v="8"/>
    <x v="34"/>
    <s v="ATM ID Missing"/>
    <s v="Model No. missing"/>
    <m/>
    <m/>
    <m/>
    <m/>
    <m/>
    <m/>
    <x v="1"/>
    <s v="Contact Sey"/>
    <x v="5"/>
    <d v="2012-06-04T00:00:00"/>
    <n v="11.317808219178081"/>
    <x v="9"/>
    <x v="0"/>
    <x v="2"/>
    <x v="1"/>
    <x v="5"/>
    <m/>
    <m/>
    <x v="2"/>
    <s v="Start Date missing"/>
    <m/>
  </r>
  <r>
    <s v="Rakesh"/>
    <d v="2023-04-28T00:00:00"/>
    <x v="91"/>
    <x v="117"/>
    <s v="16:25"/>
    <s v="28/04/2023"/>
    <s v="17:45"/>
    <s v="0:0:0"/>
    <n v="116084"/>
    <x v="0"/>
    <x v="9"/>
    <s v="2021-07-ATM-1"/>
    <s v="Priority 1"/>
    <s v="99 Days SLA"/>
    <s v="SST Technicians"/>
    <s v="Hardware - SST Technicians"/>
    <s v="ATM Hardware"/>
    <x v="5"/>
    <x v="0"/>
    <n v="1560"/>
    <s v="MCB PLMB ATM 6201- POSITION 3 NOT DISPENSING​ Contact: Loic/Tracy 202 7877 DATE 28/4/23"/>
    <x v="993"/>
    <s v="Issue with Cash handler Trouble shoot: Issue Clean all sensor,Belt &amp; Pinch Roller Restart Application Clear Fault Run several test: completed successfully"/>
    <x v="1"/>
    <x v="247"/>
    <n v="6201"/>
    <n v="6626"/>
    <s v="ATM - MCB SLA"/>
    <n v="15682"/>
    <s v="Issue with Cash handler Trouble shoot: Issue Clean all sensor,Belt &amp; Pinch Roller Restart Application Clear Fault Run several test: completed successfully"/>
    <s v="Work Request"/>
    <s v="Closed"/>
    <n v="80"/>
    <x v="0"/>
    <s v="Contact MRU"/>
    <x v="3"/>
    <d v="2011-11-15T00:00:00"/>
    <n v="11.871232876712329"/>
    <x v="1"/>
    <x v="0"/>
    <x v="1"/>
    <x v="0"/>
    <x v="7"/>
    <m/>
    <m/>
    <x v="5"/>
    <s v="2023"/>
    <d v="1899-12-30T01:20:00"/>
  </r>
  <r>
    <s v="Rakesh"/>
    <d v="2023-04-28T00:00:00"/>
    <x v="91"/>
    <x v="117"/>
    <s v="17:30"/>
    <s v="28/04/2023"/>
    <s v="18:45"/>
    <s v="0:0:0"/>
    <n v="116085"/>
    <x v="4"/>
    <x v="88"/>
    <s v="ATM support"/>
    <s v="Priority 2"/>
    <s v="99 Days SLA"/>
    <s v="SST Technicians"/>
    <s v="Hardware - SST Technicians"/>
    <s v="ATM Hardware"/>
    <x v="5"/>
    <x v="4"/>
    <n v="1288"/>
    <s v="16:35 - MAUBANK PETITE RIVIERE - CASSETTE FAULTY - CONTACT ROBERT"/>
    <x v="994"/>
    <s v="pick failure cassette 2 change pick valve and pick interface Still not good"/>
    <x v="4"/>
    <x v="217"/>
    <s v="ATM ID Missing"/>
    <n v="6634"/>
    <s v="slal type data"/>
    <n v="15650"/>
    <s v="pick failure cassette 2 change pick valve and pick interface Still not good"/>
    <s v="Work Request"/>
    <s v="Closed"/>
    <n v="75"/>
    <x v="0"/>
    <s v="Contact MRU"/>
    <x v="3"/>
    <d v="2012-06-04T00:00:00"/>
    <n v="11.317808219178081"/>
    <x v="9"/>
    <x v="0"/>
    <x v="1"/>
    <x v="0"/>
    <x v="7"/>
    <m/>
    <m/>
    <x v="5"/>
    <s v="2023"/>
    <d v="1899-12-30T01:15:00"/>
  </r>
  <r>
    <s v="Alvin"/>
    <s v="Date missing"/>
    <x v="92"/>
    <x v="5"/>
    <s v="Start Time missing"/>
    <s v="End Date missing"/>
    <s v="End Time missing"/>
    <s v="0:0:0"/>
    <n v="116086"/>
    <x v="5"/>
    <x v="20"/>
    <s v="2022-01-ATM-1"/>
    <s v="Priority 1"/>
    <s v="99 Days SLA"/>
    <s v="SST Technicians"/>
    <s v="Hardware - SST Technicians"/>
    <s v="ATM Hardware"/>
    <x v="0"/>
    <x v="3"/>
    <n v="3725"/>
    <s v="ATM66 - Cash Dispenser fatal"/>
    <x v="24"/>
    <m/>
    <x v="4"/>
    <x v="211"/>
    <s v="ATM ID Missing"/>
    <n v="6634"/>
    <s v=""/>
    <m/>
    <m/>
    <m/>
    <m/>
    <m/>
    <x v="1"/>
    <s v="Contact MRU"/>
    <x v="4"/>
    <d v="2012-06-04T00:00:00"/>
    <n v="11.317808219178081"/>
    <x v="9"/>
    <x v="0"/>
    <x v="2"/>
    <x v="0"/>
    <x v="5"/>
    <m/>
    <m/>
    <x v="2"/>
    <s v="Start Date missing"/>
    <m/>
  </r>
  <r>
    <s v="Rakesh"/>
    <d v="2023-05-02T00:00:00"/>
    <x v="92"/>
    <x v="118"/>
    <s v="09:15"/>
    <s v="02/05/2023"/>
    <s v="11:00"/>
    <s v="0:40"/>
    <n v="116087"/>
    <x v="2"/>
    <x v="18"/>
    <s v="2021-11-ATM-2"/>
    <s v="Priority 1"/>
    <s v="99 Days SLA"/>
    <s v="SST Technicians"/>
    <s v="Hardware - SST Technicians"/>
    <s v="ATM Hardware"/>
    <x v="2"/>
    <x v="3"/>
    <n v="3078"/>
    <s v="QUARTIER MILITAIRE - 6627 - ATM OUT OF SERVICE - CNT - MRS SUNANDA - 2021805/1967"/>
    <x v="995"/>
    <s v="MCRW 'S ROLLERS ,SMART MODULER DAMAGED BY CUSTOMER FAULTY CARD .REPLACED MCRW"/>
    <x v="3"/>
    <x v="246"/>
    <s v="ATM ID Missing"/>
    <n v="6627"/>
    <s v=""/>
    <n v="15727"/>
    <s v="MCRW 'S ROLLERS ,SMART MODULER DAMAGED BY CUSTOMER FAULTY CARD .REPLACED MCRW"/>
    <s v="Work Request"/>
    <s v="Closed"/>
    <n v="105"/>
    <x v="0"/>
    <s v="Contact MRU"/>
    <x v="0"/>
    <d v="2015-12-14T00:00:00"/>
    <n v="7.7890410958904113"/>
    <x v="2"/>
    <x v="0"/>
    <x v="0"/>
    <x v="0"/>
    <x v="0"/>
    <m/>
    <m/>
    <x v="6"/>
    <s v="2023"/>
    <d v="1899-12-30T01:45:00"/>
  </r>
  <r>
    <s v="Rakesh"/>
    <d v="2023-05-02T00:00:00"/>
    <x v="92"/>
    <x v="118"/>
    <s v="11:30"/>
    <s v="02/05/2023"/>
    <s v="14:00"/>
    <s v="0:0:0"/>
    <n v="116088"/>
    <x v="2"/>
    <x v="26"/>
    <s v="2021-07-ATM-1"/>
    <s v="Priority 1"/>
    <s v="99 Days SLA"/>
    <s v="SST Technicians"/>
    <s v="Hardware - SST Technicians"/>
    <s v="ATM Hardware"/>
    <x v="5"/>
    <x v="0"/>
    <n v="1421"/>
    <s v="LABOURDONNAIS - 6634 - ISSUE WITH CASSETTES - CNT - DAVEN SUNASSEE - 2021934"/>
    <x v="996"/>
    <s v="Issue with Cash handler Trouble shoot: Issue shutdown machine Dismantle module, Clean all sensor, Pinch Roller &amp; Belt Restart application Clear fault Run several test: completed successfully"/>
    <x v="4"/>
    <x v="39"/>
    <s v="ATM ID Missing"/>
    <n v="6634"/>
    <s v="ATM- SBM SLA"/>
    <n v="15728"/>
    <s v="Issue with Cash handler Trouble shoot: Issue shutdown machine Dismantle module, Clean all sensor, Pinch Roller &amp; Belt Restart application Clear fault Run several test: completed successfully"/>
    <s v="Work Request"/>
    <s v="Closed"/>
    <n v="150"/>
    <x v="0"/>
    <s v="Contact MRU"/>
    <x v="3"/>
    <d v="2012-12-12T00:00:00"/>
    <n v="10.794520547945206"/>
    <x v="9"/>
    <x v="0"/>
    <x v="0"/>
    <x v="0"/>
    <x v="0"/>
    <m/>
    <m/>
    <x v="6"/>
    <s v="2023"/>
    <d v="1899-12-30T02:30:00"/>
  </r>
  <r>
    <s v="Rakesh"/>
    <d v="2023-05-02T00:00:00"/>
    <x v="92"/>
    <x v="118"/>
    <s v="14:15"/>
    <s v="02/05/2023"/>
    <s v="14:50"/>
    <s v="01:0"/>
    <n v="116089"/>
    <x v="2"/>
    <x v="20"/>
    <s v="2021-11-ATM-2"/>
    <s v="Priority 1"/>
    <s v="99 Days SLA"/>
    <s v="SST Technicians"/>
    <s v="Hardware - SST Technicians"/>
    <s v="ATM Hardware"/>
    <x v="2"/>
    <x v="2"/>
    <m/>
    <s v="MAHEBOURG - 6627 - OFF LINE TOO OFTEN - CNT - PRAVEEN - 2021925"/>
    <x v="997"/>
    <s v="GENERAL CHECKUP OF ALL DEVICES AND COMMUNICATION CABLE. TESTS RUN UNDER DIAGNOSTICS ON ALL DEVICES. CLEAN CARD READER. TESTS DONE OK. IN SERVICE TESTS DONE OK."/>
    <x v="8"/>
    <x v="34"/>
    <s v="ATM ID Missing"/>
    <s v="Model No. missing"/>
    <s v=""/>
    <n v="15721"/>
    <s v="GENERAL CHECKUP OF ALL DEVICES AND COMMUNICATION CABLE. TESTS RUN UNDER DIAGNOSTICS ON ALL DEVICES. CLEAN CARD READER. TESTS DONE OK. IN SERVICE TESTS DONE OK."/>
    <s v="Work Request"/>
    <s v="Closed"/>
    <n v="35"/>
    <x v="0"/>
    <s v="Contact MRU"/>
    <x v="4"/>
    <s v="To be determined"/>
    <m/>
    <x v="7"/>
    <x v="0"/>
    <x v="0"/>
    <x v="0"/>
    <x v="0"/>
    <m/>
    <m/>
    <x v="6"/>
    <s v="2023"/>
    <d v="1899-12-30T00:35:00"/>
  </r>
  <r>
    <s v="Rakesh"/>
    <d v="2023-05-02T00:00:00"/>
    <x v="92"/>
    <x v="118"/>
    <s v="10:40"/>
    <s v="02/05/2023"/>
    <s v="12:40"/>
    <s v="0:0:0"/>
    <n v="116093"/>
    <x v="0"/>
    <x v="9"/>
    <s v="2021-07-ATM-1"/>
    <s v="Priority 2"/>
    <s v="99 Days SLA"/>
    <s v="SST Technicians"/>
    <s v="Hardware - SST Technicians"/>
    <s v="ATM Hardware"/>
    <x v="5"/>
    <x v="0"/>
    <n v="1559"/>
    <s v="MCB PLMB - 6601 - PLMB - CASSETTE 3 FAULTY - CT LOIC 2027877 RDV 11:45"/>
    <x v="998"/>
    <s v="Pick failure position 3 replace vertical belts, cups and pick arm learn, stack and self test successfukl machine not in service"/>
    <x v="1"/>
    <x v="46"/>
    <n v="6601"/>
    <n v="6626"/>
    <s v="ATM - MCB SLA"/>
    <n v="15793"/>
    <s v="Pick failure position 3 replace vertical belts, cups and pick arm learn, stack and self test successfukl machine not in service"/>
    <s v="Work Request"/>
    <s v="Closed"/>
    <n v="120"/>
    <x v="0"/>
    <s v="Contact MRU"/>
    <x v="3"/>
    <s v="To be determined"/>
    <m/>
    <x v="7"/>
    <x v="0"/>
    <x v="0"/>
    <x v="0"/>
    <x v="0"/>
    <m/>
    <m/>
    <x v="6"/>
    <s v="2023"/>
    <d v="1899-12-30T02:00:00"/>
  </r>
  <r>
    <s v="Rakesh"/>
    <d v="2023-05-02T00:00:00"/>
    <x v="92"/>
    <x v="118"/>
    <s v="10:45"/>
    <s v="02/05/2023"/>
    <s v="11:45"/>
    <s v="0:0:0"/>
    <n v="116095"/>
    <x v="0"/>
    <x v="93"/>
    <s v="2021-07-ATM-1"/>
    <s v="Priority 1"/>
    <s v="99 Days SLA"/>
    <s v="SST Technicians"/>
    <s v="Hardware - SST Technicians"/>
    <s v="ATM Hardware"/>
    <x v="0"/>
    <x v="4"/>
    <m/>
    <s v="MCB 5403 - ALBION - CASH HANDLER FAULTY - NEED TO CHECK PICK MODULE OR PCB - CAUDAN SECURITY RDV 11:15 SN 94-55728740 NOT GOOD IN SSD."/>
    <x v="999"/>
    <s v="Motor faulty on cassette 3 Change pcb and pick modules Run loop test and found ok"/>
    <x v="3"/>
    <x v="313"/>
    <n v="5403"/>
    <n v="6627"/>
    <s v="ATM - MCB SLA"/>
    <n v="15651"/>
    <s v="Motor faulty on cassette 3 Change pcb and pick modules Run loop test and found ok"/>
    <s v="Work Request"/>
    <s v="Closed"/>
    <n v="60"/>
    <x v="0"/>
    <s v="Contact MRU"/>
    <x v="4"/>
    <d v="2019-11-16T00:00:00"/>
    <n v="3.8630136986301369"/>
    <x v="3"/>
    <x v="0"/>
    <x v="0"/>
    <x v="0"/>
    <x v="0"/>
    <m/>
    <m/>
    <x v="6"/>
    <s v="2023"/>
    <d v="1899-12-30T01:00:00"/>
  </r>
  <r>
    <s v="Rakesh"/>
    <d v="2023-05-02T00:00:00"/>
    <x v="92"/>
    <x v="118"/>
    <s v="10:00"/>
    <s v="02/05/2023"/>
    <s v="11:00"/>
    <s v="0:0:0"/>
    <n v="116096"/>
    <x v="0"/>
    <x v="31"/>
    <s v="2021-07-ATM-1"/>
    <s v="Priority 2"/>
    <s v="99 Days SLA"/>
    <s v="SST Technicians"/>
    <s v="Hardware - SST Technicians"/>
    <s v="ATM Hardware"/>
    <x v="23"/>
    <x v="4"/>
    <n v="2524"/>
    <s v="MCB 3111 - BEAU BASSIN - WHITE SCREEN GOP - CT SANJANA 4072372"/>
    <x v="150"/>
    <s v="Fault reported on 01/05/23 - on arrival ATM already switched on and working good. Check ATM - serviced pc core and power supply, removed excess dust. ATM restarted ok. Test cash done ok, GBRU initialized ok. ATM put in service and tested. ATM tested ok."/>
    <x v="16"/>
    <x v="104"/>
    <n v="3111"/>
    <s v="6634 GBRU CPM"/>
    <s v="ATM - MCB SLA"/>
    <n v="15685"/>
    <s v="Fault reported on 01/05/23 - on arrival ATM already switched on and working good. Check ATM - serviced pc core and power supply, removed excess dust. ATM restarted ok. Test cash done ok, GBRU initialized ok. ATM put in service and tested. ATM tested ok."/>
    <s v="Work Request"/>
    <s v="Closed"/>
    <n v="60"/>
    <x v="0"/>
    <s v="Contact MRU"/>
    <x v="2"/>
    <d v="2017-06-09T00:00:00"/>
    <n v="6.3013698630136989"/>
    <x v="12"/>
    <x v="0"/>
    <x v="0"/>
    <x v="0"/>
    <x v="0"/>
    <m/>
    <m/>
    <x v="6"/>
    <s v="2023"/>
    <d v="1899-12-30T01:00:00"/>
  </r>
  <r>
    <s v="Rakesh"/>
    <d v="2023-05-02T00:00:00"/>
    <x v="92"/>
    <x v="118"/>
    <s v="12:10"/>
    <s v="02/05/2023"/>
    <s v="13:10"/>
    <s v="0:0:0"/>
    <n v="116097"/>
    <x v="0"/>
    <x v="55"/>
    <s v="2021-07-ATM-1"/>
    <s v="Priority 2"/>
    <s v="99 Days SLA"/>
    <s v="SST Technicians"/>
    <s v="Hardware - SST Technicians"/>
    <s v="ATM Hardware"/>
    <x v="12"/>
    <x v="4"/>
    <n v="1675"/>
    <s v="MCB 5502 - LONDON PLAZA - BNA FAULTY JAMMED NOTES - CT CAUDAN SECURITY"/>
    <x v="12"/>
    <s v="Note jammed in separator module. Removed a piece of 1 x Rs1000 in separator + small pieces of Rs500 note jammed in separator rollers. GBRU tested with notes - tested ok. ATM put in service and tested. ATM tested ok."/>
    <x v="0"/>
    <x v="128"/>
    <n v="5502"/>
    <s v="6634 GBRU"/>
    <s v="ATM - MCB SLA"/>
    <n v="15686"/>
    <s v="Note jammed in separator module. Removed a piece of 1 x Rs1000 in separator + small pieces of Rs500 note jammed in separator rollers. GBRU tested with notes - tested ok. ATM put in service and tested. ATM tested ok."/>
    <s v="Work Request"/>
    <s v="Closed"/>
    <n v="60"/>
    <x v="0"/>
    <s v="Contact MRU"/>
    <x v="1"/>
    <d v="2017-06-09T00:00:00"/>
    <n v="6.3013698630136989"/>
    <x v="12"/>
    <x v="0"/>
    <x v="0"/>
    <x v="0"/>
    <x v="0"/>
    <m/>
    <m/>
    <x v="6"/>
    <s v="2023"/>
    <d v="1899-12-30T01:00:00"/>
  </r>
  <r>
    <s v="Rakesh"/>
    <d v="2023-05-02T00:00:00"/>
    <x v="92"/>
    <x v="118"/>
    <s v="11:50"/>
    <s v="02/05/2023"/>
    <s v="13:10"/>
    <s v="01:0"/>
    <n v="116098"/>
    <x v="0"/>
    <x v="27"/>
    <s v="2021-07-ATM-1"/>
    <s v="Priority 1"/>
    <s v="99 Days SLA"/>
    <s v="SST Technicians"/>
    <s v="Hardware - SST Technicians"/>
    <s v="ATM Hardware"/>
    <x v="3"/>
    <x v="2"/>
    <n v="1676"/>
    <s v="MCB 3428 - PLAINE MAGNIEN - CARD READER"/>
    <x v="1000"/>
    <s v="REPLACE FDI. TESTS RUN UNDER DIAGNOSTICS OK. IN SERVICE TESTS DONE OK."/>
    <x v="3"/>
    <x v="40"/>
    <n v="3428"/>
    <n v="6627"/>
    <s v="ATM - MCB SLA"/>
    <n v="15720"/>
    <s v="REPLACE FDI. TESTS RUN UNDER DIAGNOSTICS OK. IN SERVICE TESTS DONE OK."/>
    <s v="Work Request"/>
    <s v="Closed"/>
    <n v="80"/>
    <x v="0"/>
    <s v="Contact MRU"/>
    <x v="1"/>
    <d v="2015-01-20T00:00:00"/>
    <n v="8.6876712328767116"/>
    <x v="13"/>
    <x v="0"/>
    <x v="0"/>
    <x v="0"/>
    <x v="0"/>
    <m/>
    <m/>
    <x v="6"/>
    <s v="2023"/>
    <d v="1899-12-30T01:20:00"/>
  </r>
  <r>
    <s v="Rakesh"/>
    <d v="2023-05-02T00:00:00"/>
    <x v="92"/>
    <x v="118"/>
    <s v="12:05"/>
    <s v="02/05/2023"/>
    <s v="13:45"/>
    <s v="01:0"/>
    <n v="116100"/>
    <x v="0"/>
    <x v="76"/>
    <s v="2021-07-ATM-1"/>
    <s v="Priority 1"/>
    <s v="99 Days SLA"/>
    <s v="SST Technicians"/>
    <s v="Hardware - SST Technicians"/>
    <s v="ATM Hardware"/>
    <x v="0"/>
    <x v="1"/>
    <n v="1531"/>
    <s v="MCB 3616 - TROU AUX BICHES - CASSETTE 2 FAULTY - CT BRINKS RDV 10:15"/>
    <x v="1001"/>
    <s v=""/>
    <x v="1"/>
    <x v="188"/>
    <n v="3616"/>
    <n v="6626"/>
    <s v="ATM - MCB SLA"/>
    <n v="15613"/>
    <s v=""/>
    <s v="Work Request"/>
    <s v="Closed"/>
    <n v="100"/>
    <x v="0"/>
    <s v="Contact MRU"/>
    <x v="0"/>
    <d v="2010-06-24T00:00:00"/>
    <n v="13.265753424657534"/>
    <x v="8"/>
    <x v="0"/>
    <x v="0"/>
    <x v="0"/>
    <x v="0"/>
    <m/>
    <m/>
    <x v="6"/>
    <s v="2023"/>
    <d v="1899-12-30T01:40:00"/>
  </r>
  <r>
    <s v="Rakesh"/>
    <d v="2023-05-02T00:00:00"/>
    <x v="92"/>
    <x v="118"/>
    <s v="10:30"/>
    <s v="02/05/2023"/>
    <s v="12:05"/>
    <s v="01:0"/>
    <n v="116101"/>
    <x v="0"/>
    <x v="76"/>
    <s v="2021-07-ATM-1"/>
    <s v="Priority 1"/>
    <s v="99 Days SLA"/>
    <s v="SST Technicians"/>
    <s v="Hardware - SST Technicians"/>
    <s v="ATM Hardware"/>
    <x v="0"/>
    <x v="1"/>
    <n v="1566"/>
    <s v="MCB 0516 - TROU AUX BICHES - CASH HANDLER FAULTY - BRINKS"/>
    <x v="1002"/>
    <s v=""/>
    <x v="4"/>
    <x v="299"/>
    <s v="0516"/>
    <n v="6634"/>
    <s v="ATM - MCB SLA"/>
    <n v="15612"/>
    <s v=""/>
    <s v="Work Request"/>
    <s v="Closed"/>
    <n v="95"/>
    <x v="0"/>
    <s v="Contact MRU"/>
    <x v="0"/>
    <d v="2011-08-23T00:00:00"/>
    <n v="12.101369863013698"/>
    <x v="1"/>
    <x v="0"/>
    <x v="0"/>
    <x v="0"/>
    <x v="0"/>
    <m/>
    <m/>
    <x v="6"/>
    <s v="2023"/>
    <d v="1899-12-30T01:35:00"/>
  </r>
  <r>
    <s v="Rakesh"/>
    <d v="2023-05-02T00:00:00"/>
    <x v="92"/>
    <x v="5"/>
    <s v="Start Time missing"/>
    <s v="End Date missing"/>
    <s v="End Time missing"/>
    <s v="0:0:0"/>
    <n v="116102"/>
    <x v="0"/>
    <x v="1"/>
    <s v="2021-07-ATM-1"/>
    <s v="Priority 1"/>
    <s v="99 Days SLA"/>
    <s v="SST Technicians"/>
    <s v="Hardware - SST Technicians"/>
    <s v="ATM Hardware"/>
    <x v="0"/>
    <x v="1"/>
    <n v="1510"/>
    <s v="MCB 3606 - BELLE MARE - CASH HANDLER FAULTY - BRINKS RDV 10:30"/>
    <x v="24"/>
    <m/>
    <x v="1"/>
    <x v="1"/>
    <n v="3606"/>
    <n v="6626"/>
    <s v="ATM - MCB SLA"/>
    <m/>
    <m/>
    <m/>
    <m/>
    <m/>
    <x v="1"/>
    <s v="Contact MRU"/>
    <x v="0"/>
    <d v="2021-06-25T00:00:00"/>
    <n v="2.2547945205479452"/>
    <x v="6"/>
    <x v="0"/>
    <x v="2"/>
    <x v="0"/>
    <x v="5"/>
    <m/>
    <m/>
    <x v="2"/>
    <s v="Start Date missing"/>
    <m/>
  </r>
  <r>
    <s v="Rakesh"/>
    <d v="2023-05-02T00:00:00"/>
    <x v="92"/>
    <x v="118"/>
    <s v="12:50"/>
    <s v="02/05/2023"/>
    <s v="13:35"/>
    <s v="01:15"/>
    <n v="116103"/>
    <x v="0"/>
    <x v="7"/>
    <s v="2021-07-ATM-1"/>
    <s v="Priority 2"/>
    <s v="99 Days SLA"/>
    <s v="SST Technicians"/>
    <s v="Hardware - SST Technicians"/>
    <s v="ATM Hardware"/>
    <x v="12"/>
    <x v="3"/>
    <m/>
    <s v="MCB - 3118 - ROSE BELLE - BNA FAULTY NOTES BLOCKED - CT 4072441 - SN NOT GOOD IN SSD"/>
    <x v="1003"/>
    <s v="OVERALL SERVICING ON BNA MODULE ,CLEANED UP BILL VALIDATOR"/>
    <x v="3"/>
    <x v="275"/>
    <n v="3118"/>
    <n v="6627"/>
    <s v="ATM - MCB SLA"/>
    <n v="15726"/>
    <s v="OVERALL SERVICING ON BNA MODULE ,CLEANED UP BILL VALIDATOR"/>
    <s v="Work Request"/>
    <s v="Closed"/>
    <n v="45"/>
    <x v="0"/>
    <s v="Contact MRU"/>
    <x v="4"/>
    <d v="2010-06-10T00:00:00"/>
    <n v="13.304109589041095"/>
    <x v="8"/>
    <x v="0"/>
    <x v="0"/>
    <x v="0"/>
    <x v="0"/>
    <m/>
    <m/>
    <x v="6"/>
    <s v="2023"/>
    <d v="1899-12-30T00:45:00"/>
  </r>
  <r>
    <s v="Rakesh"/>
    <d v="2023-05-02T00:00:00"/>
    <x v="92"/>
    <x v="118"/>
    <s v="12:00"/>
    <s v="02/05/2023"/>
    <s v="13:00"/>
    <s v="0:0:0"/>
    <n v="116105"/>
    <x v="6"/>
    <x v="19"/>
    <s v="2021-01-ATM-1"/>
    <s v="Priority 1"/>
    <s v="99 Days SLA"/>
    <s v="SST Technicians"/>
    <s v="Hardware - SST Technicians"/>
    <s v="ATM Hardware"/>
    <x v="21"/>
    <x v="2"/>
    <n v="1986"/>
    <s v="ABSA 1052 CHEMIN GRENIER - REPLACE DISPLAY - BRINKS RDV 11:30"/>
    <x v="1004"/>
    <s v="Replace Client Display Replace FDK Parts need to be paid ATM restart - FDK touch tested - All good ATM put in service"/>
    <x v="4"/>
    <x v="308"/>
    <s v="MU1052"/>
    <n v="6634"/>
    <s v="ATM - ABSA SLA"/>
    <n v="15669"/>
    <s v="Replace Client Display Replace FDK Parts need to be paid ATM restart - FDK touch tested - All good ATM put in service"/>
    <s v="Work Request"/>
    <s v="Closed"/>
    <n v="60"/>
    <x v="0"/>
    <s v="Contact MRU"/>
    <x v="1"/>
    <s v="To be determined"/>
    <m/>
    <x v="7"/>
    <x v="0"/>
    <x v="0"/>
    <x v="0"/>
    <x v="0"/>
    <m/>
    <m/>
    <x v="6"/>
    <s v="2023"/>
    <d v="1899-12-30T01:00:00"/>
  </r>
  <r>
    <s v="Rakesh"/>
    <d v="2023-05-02T00:00:00"/>
    <x v="92"/>
    <x v="118"/>
    <s v="14:50"/>
    <s v="02/05/2023"/>
    <s v="15:20"/>
    <s v="01:0"/>
    <n v="116106"/>
    <x v="6"/>
    <x v="21"/>
    <s v="2021-01-ATM-1"/>
    <s v="Priority missing"/>
    <s v="24 Hour SLA"/>
    <s v="SST Technicians"/>
    <s v="Hardware - SST Technicians"/>
    <s v="ATM Hardware"/>
    <x v="4"/>
    <x v="2"/>
    <n v="1924"/>
    <s v="ABSA 1049 - MAHEBOURG - RECEIPT PRINTER FAULTY - CT BRINKS"/>
    <x v="163"/>
    <s v="REPLACE RECEIPT PRINTER. TESTS RUN UNDER DIAGNOSTICS OK. IN SERVICE TESTS DONE OK."/>
    <x v="4"/>
    <x v="225"/>
    <s v="MU1049"/>
    <n v="6634"/>
    <s v="ATM - ABSA SLA"/>
    <n v="15718"/>
    <s v="REPLACE RECEIPT PRINTER. TESTS RUN UNDER DIAGNOSTICS OK. IN SERVICE TESTS DONE OK."/>
    <s v="Work Request"/>
    <s v="Closed"/>
    <n v="30"/>
    <x v="0"/>
    <s v="Contact MRU"/>
    <x v="1"/>
    <d v="2015-12-14T00:00:00"/>
    <n v="7.7890410958904113"/>
    <x v="2"/>
    <x v="0"/>
    <x v="0"/>
    <x v="0"/>
    <x v="0"/>
    <m/>
    <m/>
    <x v="6"/>
    <s v="2023"/>
    <d v="1899-12-30T00:30:00"/>
  </r>
  <r>
    <s v="Rakesh"/>
    <d v="2023-05-02T00:00:00"/>
    <x v="92"/>
    <x v="118"/>
    <s v="09:30"/>
    <s v="02/05/2023"/>
    <s v="09:55"/>
    <s v="0:10"/>
    <n v="116107"/>
    <x v="0"/>
    <x v="53"/>
    <s v="2021-07-ATM-1"/>
    <s v="Priority 2"/>
    <s v="99 Days SLA"/>
    <s v="SST Technicians"/>
    <s v="Hardware - SST Technicians"/>
    <s v="ATM Hardware"/>
    <x v="5"/>
    <x v="0"/>
    <n v="1730"/>
    <s v="MCB 5702 - VALENTINA LOLO - CASSETTE 4 FAULTY - CAUDAN SECURITY - RDV 09:30"/>
    <x v="1005"/>
    <s v="ATM Checked. Cassette empty. Bad note in cassette prevent picking from Cassette 2. Cash test done ok."/>
    <x v="1"/>
    <x v="122"/>
    <n v="5702"/>
    <n v="6626"/>
    <s v="ATM - MCB SLA"/>
    <n v="15901"/>
    <s v="ATM Checked. Cassette empty. Bad note in cassette prevent picking from Cassette 2. Cash test done ok."/>
    <s v="Work Request"/>
    <s v="Closed"/>
    <n v="25"/>
    <x v="5"/>
    <s v="Contact MRU"/>
    <x v="1"/>
    <d v="2015-12-14T00:00:00"/>
    <n v="7.7890410958904113"/>
    <x v="2"/>
    <x v="0"/>
    <x v="0"/>
    <x v="0"/>
    <x v="0"/>
    <m/>
    <m/>
    <x v="6"/>
    <s v="2023"/>
    <d v="1899-12-30T00:25:00"/>
  </r>
  <r>
    <s v="Rakesh"/>
    <d v="2023-05-02T00:00:00"/>
    <x v="92"/>
    <x v="118"/>
    <s v="15:45"/>
    <s v="02/05/2023"/>
    <s v="16:05"/>
    <s v="0:0:0"/>
    <n v="116115"/>
    <x v="0"/>
    <x v="37"/>
    <s v="2021-07-ATM-1"/>
    <s v="Priority 1"/>
    <s v="99 Days SLA"/>
    <s v="SST Technicians"/>
    <s v="Hardware - SST Technicians"/>
    <s v="ATM Hardware"/>
    <x v="2"/>
    <x v="4"/>
    <n v="1567"/>
    <s v="MCB 3229 - STANLEY - ATM NOT GOING IN SERVICE - CT PASCALE 4072402"/>
    <x v="210"/>
    <s v="EPP removal switch open error - no keys loaded on ATM. Intervention to change fascia shelf scheduled for 03/05/23. ATM not going in service."/>
    <x v="5"/>
    <x v="68"/>
    <n v="3229"/>
    <s v="6684 GBRU"/>
    <s v="ATM - MCB SLA"/>
    <n v="15687"/>
    <s v="EPP removal switch open error - no keys loaded on ATM. Intervention to change fascia shelf scheduled for 03/05/23. ATM not going in service."/>
    <s v="Work Request"/>
    <s v="Closed"/>
    <n v="20"/>
    <x v="0"/>
    <s v="Contact MRU"/>
    <x v="2"/>
    <d v="2019-06-16T00:00:00"/>
    <n v="4.2821917808219174"/>
    <x v="3"/>
    <x v="0"/>
    <x v="0"/>
    <x v="0"/>
    <x v="0"/>
    <m/>
    <m/>
    <x v="6"/>
    <s v="2023"/>
    <d v="1899-12-30T00:20:00"/>
  </r>
  <r>
    <s v="Rakesh"/>
    <d v="2023-05-02T00:00:00"/>
    <x v="92"/>
    <x v="119"/>
    <s v="16:55"/>
    <s v="30/04/2023"/>
    <s v="07:00"/>
    <s v="01:50"/>
    <n v="116116"/>
    <x v="0"/>
    <x v="22"/>
    <s v="2022-07-ATM-1"/>
    <s v="Priority 1"/>
    <s v="99 Days SLA"/>
    <s v="SST Technicians"/>
    <s v="Hardware - SST Technicians"/>
    <s v="ATM Hardware"/>
    <x v="0"/>
    <x v="1"/>
    <m/>
    <s v="MCB 3109 - GOODLANDS - CASH HANDLER DONE 29/04/2023 - SN NOT GOOD IN SSD"/>
    <x v="1006"/>
    <s v=""/>
    <x v="9"/>
    <x v="26"/>
    <n v="3109"/>
    <s v="6627 Touch"/>
    <s v="ATM-MCB SLA"/>
    <n v="15702"/>
    <s v=""/>
    <s v="Work Request"/>
    <s v="Closed"/>
    <n v="955"/>
    <x v="3"/>
    <s v="Contact MRU"/>
    <x v="4"/>
    <s v="To be determined"/>
    <m/>
    <x v="7"/>
    <x v="0"/>
    <x v="0"/>
    <x v="0"/>
    <x v="2"/>
    <m/>
    <m/>
    <x v="5"/>
    <s v="2023"/>
    <m/>
  </r>
  <r>
    <s v="Rakesh"/>
    <d v="2023-05-02T00:00:00"/>
    <x v="92"/>
    <x v="119"/>
    <s v="12:00"/>
    <s v="30/04/2023"/>
    <s v="13:20"/>
    <s v="01:55"/>
    <n v="116117"/>
    <x v="0"/>
    <x v="28"/>
    <s v="2021-07-ATM-1"/>
    <s v="Priority 1"/>
    <s v="99 Days SLA"/>
    <s v="SST Technicians"/>
    <s v="Hardware - SST Technicians"/>
    <s v="ATM Hardware"/>
    <x v="3"/>
    <x v="1"/>
    <n v="1613"/>
    <s v="MCB 3210 - TRIOLET - CARD READER FAULTY - DONE 30/04/2023"/>
    <x v="1007"/>
    <s v=""/>
    <x v="13"/>
    <x v="41"/>
    <n v="3210"/>
    <s v="6684 GBRU TOUCH CPM"/>
    <s v="ATM - MCB SLA"/>
    <n v="15701"/>
    <s v=""/>
    <s v="Work Request"/>
    <s v="Closed"/>
    <n v="80"/>
    <x v="0"/>
    <s v="Contact MRU"/>
    <x v="0"/>
    <d v="2012-01-01T00:00:00"/>
    <n v="11.742465753424657"/>
    <x v="1"/>
    <x v="0"/>
    <x v="0"/>
    <x v="0"/>
    <x v="2"/>
    <m/>
    <m/>
    <x v="5"/>
    <s v="2023"/>
    <d v="1899-12-30T01:20:00"/>
  </r>
  <r>
    <s v="Rakesh"/>
    <d v="2023-04-29T00:00:00"/>
    <x v="92"/>
    <x v="120"/>
    <s v="09:30"/>
    <s v="29/05/2023"/>
    <s v="10:45"/>
    <s v="0:0:0"/>
    <n v="116119"/>
    <x v="4"/>
    <x v="88"/>
    <s v="ATM support"/>
    <s v="Priority 1"/>
    <s v="99 Days SLA"/>
    <s v="SST Technicians"/>
    <s v="Hardware - SST Technicians"/>
    <s v="ATM Hardware"/>
    <x v="0"/>
    <x v="4"/>
    <n v="1288"/>
    <s v="MAUBANK P.RIVIERRE CHANGE PICK MODULE - DONE 29/04/2023"/>
    <x v="25"/>
    <s v="change pick module, receipt printer and power supply on pc core Run loop test and found ok"/>
    <x v="4"/>
    <x v="217"/>
    <s v="ATM ID Missing"/>
    <n v="6634"/>
    <s v="slal type data"/>
    <n v="15648"/>
    <s v="change pick module, receipt printer and power supply on pc core Run loop test and found ok"/>
    <s v="Work Request"/>
    <s v="Closed"/>
    <n v="75"/>
    <x v="0"/>
    <s v="Contact MRU"/>
    <x v="3"/>
    <d v="2019-09-21T00:00:00"/>
    <n v="4.0164383561643833"/>
    <x v="3"/>
    <x v="0"/>
    <x v="0"/>
    <x v="0"/>
    <x v="1"/>
    <m/>
    <m/>
    <x v="6"/>
    <s v="2023"/>
    <d v="1899-12-30T01:15:00"/>
  </r>
  <r>
    <s v="Rakesh"/>
    <d v="2023-05-02T00:00:00"/>
    <x v="92"/>
    <x v="120"/>
    <s v="15:25"/>
    <s v="29/05/2023"/>
    <s v="16:00"/>
    <s v="0:0:0"/>
    <n v="116120"/>
    <x v="0"/>
    <x v="37"/>
    <s v="2021-07-ATM-1"/>
    <s v="Priority 1"/>
    <s v="99 Days SLA"/>
    <s v="SST Technicians"/>
    <s v="Hardware - SST Technicians"/>
    <s v="ATM Hardware"/>
    <x v="24"/>
    <x v="4"/>
    <n v="1567"/>
    <s v="MCB 3229 - STANLEY - EPP FAULTY - DONE 29/04/2023"/>
    <x v="206"/>
    <s v="Security keys lost Epp shelf crack and will to be change"/>
    <x v="5"/>
    <x v="68"/>
    <n v="3229"/>
    <s v="6684 GBRU"/>
    <s v="ATM - MCB SLA"/>
    <n v="15647"/>
    <s v="Security keys lost Epp shelf crack and will to be change"/>
    <s v="Work Request"/>
    <s v="Closed"/>
    <n v="35"/>
    <x v="0"/>
    <s v="Contact MRU"/>
    <x v="2"/>
    <d v="2010-06-24T00:00:00"/>
    <n v="13.265753424657534"/>
    <x v="8"/>
    <x v="0"/>
    <x v="0"/>
    <x v="0"/>
    <x v="1"/>
    <m/>
    <m/>
    <x v="6"/>
    <s v="2023"/>
    <d v="1899-12-30T00:35:00"/>
  </r>
  <r>
    <s v="Rakesh"/>
    <d v="2023-05-02T00:00:00"/>
    <x v="92"/>
    <x v="121"/>
    <s v="09:00"/>
    <s v="03/05/2023"/>
    <s v="09:35"/>
    <s v="0:0:0"/>
    <n v="116122"/>
    <x v="2"/>
    <x v="129"/>
    <s v="2021-07-ATM-1"/>
    <s v="Priority 1"/>
    <s v="99 Days SLA"/>
    <s v="SST Technicians"/>
    <s v="Hardware - SST Technicians"/>
    <s v="ATM Hardware"/>
    <x v="25"/>
    <x v="0"/>
    <n v="1333"/>
    <s v="TOWER 1 - 6634 - JOURNAL FATAL - CNT - VARMA - 2021982 / 1314 - PLAN ON WEDS - 03/05/23 @ 09:00 AM"/>
    <x v="1008"/>
    <s v="Coms error journal usb not connected shutdown atm plug usb restsart tested okay machine in service"/>
    <x v="8"/>
    <x v="358"/>
    <s v="ATM ID Missing"/>
    <s v="Model No. missing"/>
    <s v="ATM- SBM SLA"/>
    <n v="15796"/>
    <s v="Coms error journal usb not connected shutdown atm plug usb restsart tested okay machine in service"/>
    <s v="Work Request"/>
    <s v="Closed"/>
    <n v="35"/>
    <x v="0"/>
    <s v="Contact MRU"/>
    <x v="3"/>
    <d v="2019-11-16T00:00:00"/>
    <n v="3.8630136986301369"/>
    <x v="3"/>
    <x v="0"/>
    <x v="0"/>
    <x v="0"/>
    <x v="4"/>
    <m/>
    <m/>
    <x v="6"/>
    <s v="2023"/>
    <d v="1899-12-30T00:35:00"/>
  </r>
  <r>
    <s v="Rakesh"/>
    <d v="2023-05-02T00:00:00"/>
    <x v="92"/>
    <x v="5"/>
    <s v="Start Time missing"/>
    <s v="End Date missing"/>
    <s v="End Time missing"/>
    <s v="0:0:0"/>
    <n v="116123"/>
    <x v="5"/>
    <x v="20"/>
    <s v="2022-07-ATM-1"/>
    <s v="Priority 1"/>
    <s v="99 Days SLA"/>
    <s v="SST Technicians"/>
    <s v="Hardware - SST Technicians"/>
    <s v="ATM Hardware"/>
    <x v="9"/>
    <x v="5"/>
    <n v="4185"/>
    <s v="NOUVOBANQ - STOCK VERIFICATION - SCHEDULED 03/05"/>
    <x v="24"/>
    <m/>
    <x v="10"/>
    <x v="219"/>
    <s v="ATM ID Missing"/>
    <n v="6625"/>
    <m/>
    <m/>
    <m/>
    <m/>
    <m/>
    <m/>
    <x v="1"/>
    <s v="Contact Sey"/>
    <x v="5"/>
    <d v="2012-01-01T00:00:00"/>
    <n v="11.742465753424657"/>
    <x v="1"/>
    <x v="0"/>
    <x v="2"/>
    <x v="1"/>
    <x v="5"/>
    <m/>
    <m/>
    <x v="2"/>
    <s v="Start Date missing"/>
    <m/>
  </r>
  <r>
    <s v="Rakesh"/>
    <d v="2023-05-03T00:00:00"/>
    <x v="93"/>
    <x v="121"/>
    <s v="11:50"/>
    <s v="03/05/2023"/>
    <s v="13:25"/>
    <s v="0:0:0"/>
    <n v="116124"/>
    <x v="6"/>
    <x v="20"/>
    <s v="2021-01-ATM-1"/>
    <s v="Priority 1"/>
    <s v="99 Days SLA"/>
    <s v="SST Technicians"/>
    <s v="Hardware - SST Technicians"/>
    <s v="ATM Hardware"/>
    <x v="1"/>
    <x v="4"/>
    <m/>
    <s v="ABSA RUISSEAU CREOLE M 1034 CASH DEPOSIT ISSUE DATE 3/5/23 SN 83- 55704794"/>
    <x v="25"/>
    <s v="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
    <x v="8"/>
    <x v="34"/>
    <s v="ATM ID Missing"/>
    <s v="Model No. missing"/>
    <s v="ATM - ABSA SLA"/>
    <n v="15694"/>
    <s v="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
    <s v="Work Request"/>
    <s v="Closed"/>
    <n v="95"/>
    <x v="0"/>
    <s v="Contact MRU"/>
    <x v="4"/>
    <d v="2015-12-16T00:00:00"/>
    <n v="7.7835616438356166"/>
    <x v="2"/>
    <x v="0"/>
    <x v="0"/>
    <x v="0"/>
    <x v="4"/>
    <m/>
    <m/>
    <x v="6"/>
    <s v="2023"/>
    <d v="1899-12-30T01:35:00"/>
  </r>
  <r>
    <s v="Rakesh"/>
    <d v="2023-05-02T00:00:00"/>
    <x v="93"/>
    <x v="121"/>
    <s v="10:00"/>
    <s v="03/05/2023"/>
    <s v="12:30"/>
    <s v="0:35"/>
    <n v="116125"/>
    <x v="0"/>
    <x v="40"/>
    <s v="2021-07-ATM-1"/>
    <s v="Priority 1"/>
    <s v="99 Days SLA"/>
    <s v="SST Technicians"/>
    <s v="Hardware - SST Technicians"/>
    <s v="ATM Hardware"/>
    <x v="5"/>
    <x v="1"/>
    <n v="1637"/>
    <s v="MCB ST PIERRE M 3221 Recurrent 2nd cassette errors MODEL 6626 Contact Giovanni 407 2542 DATE 3/5/23"/>
    <x v="1009"/>
    <s v=""/>
    <x v="1"/>
    <x v="148"/>
    <n v="3221"/>
    <n v="6626"/>
    <s v="ATM - MCB SLA"/>
    <n v="15700"/>
    <s v=""/>
    <s v="Work Request"/>
    <s v="Closed"/>
    <n v="150"/>
    <x v="0"/>
    <s v="Contact MRU"/>
    <x v="0"/>
    <d v="2018-04-18T00:00:00"/>
    <n v="5.4438356164383563"/>
    <x v="5"/>
    <x v="0"/>
    <x v="0"/>
    <x v="0"/>
    <x v="4"/>
    <m/>
    <m/>
    <x v="6"/>
    <s v="2023"/>
    <d v="1899-12-30T02:30:00"/>
  </r>
  <r>
    <s v="Rakesh"/>
    <d v="2023-05-03T00:00:00"/>
    <x v="93"/>
    <x v="121"/>
    <s v="09:15"/>
    <s v="04/05/2023"/>
    <s v="11:20"/>
    <s v="01:0"/>
    <n v="116126"/>
    <x v="0"/>
    <x v="37"/>
    <s v="2021-07-ATM-1"/>
    <s v="Priority 1"/>
    <s v="99 Days SLA"/>
    <s v="SST Technicians"/>
    <s v="Hardware - SST Technicians"/>
    <s v="ATM Hardware"/>
    <x v="31"/>
    <x v="3"/>
    <n v="1567"/>
    <s v="MCB STANLEY M 3229 REPLACE FASCIA ASSIST VIVESSEN DATE 3/5/23"/>
    <x v="1010"/>
    <s v="REPLACED FASCIA SHELF"/>
    <x v="5"/>
    <x v="68"/>
    <n v="3229"/>
    <s v="6684 GBRU"/>
    <s v="ATM - MCB SLA"/>
    <n v="15664"/>
    <s v="REPLACED FASCIA SHELF"/>
    <s v="Work Request"/>
    <s v="Closed"/>
    <n v="1565"/>
    <x v="2"/>
    <s v="Contact MRU"/>
    <x v="2"/>
    <s v="To be determined"/>
    <m/>
    <x v="7"/>
    <x v="0"/>
    <x v="0"/>
    <x v="0"/>
    <x v="4"/>
    <m/>
    <m/>
    <x v="6"/>
    <s v="2023"/>
    <d v="1899-12-30T02:05:00"/>
  </r>
  <r>
    <s v="Rakesh"/>
    <d v="2023-05-03T00:00:00"/>
    <x v="93"/>
    <x v="121"/>
    <s v="10:30"/>
    <s v="03/05/2023"/>
    <s v="10:45"/>
    <s v="0:0:0"/>
    <n v="116127"/>
    <x v="0"/>
    <x v="31"/>
    <s v="2021-07-ATM-1"/>
    <s v="Priority missing"/>
    <s v="24 Hour SLA"/>
    <s v="SST Technicians"/>
    <s v="Hardware - SST Technicians"/>
    <s v="ATM Hardware"/>
    <x v="11"/>
    <x v="4"/>
    <n v="1522"/>
    <s v="B BASSIN M 3211 REPLACE SCPM RIBBON DATE 3/5/23"/>
    <x v="188"/>
    <s v="Changed SCPM ribbon and performed several endorsement tests - tested ok. ATM put in service and tested. ATM tested ok."/>
    <x v="5"/>
    <x v="52"/>
    <n v="3211"/>
    <s v="6684 GBRU"/>
    <s v="ATM - MCB SLA"/>
    <n v="15688"/>
    <s v="Changed SCPM ribbon and performed several endorsement tests - tested ok. ATM put in service and tested. ATM tested ok."/>
    <s v="Work Request"/>
    <s v="Closed"/>
    <n v="15"/>
    <x v="0"/>
    <s v="Contact MRU"/>
    <x v="2"/>
    <d v="2009-12-15T00:00:00"/>
    <n v="13.789041095890411"/>
    <x v="10"/>
    <x v="0"/>
    <x v="0"/>
    <x v="0"/>
    <x v="4"/>
    <m/>
    <m/>
    <x v="6"/>
    <s v="2023"/>
    <d v="1899-12-30T00:15:00"/>
  </r>
  <r>
    <s v="Rakesh"/>
    <d v="2023-05-03T00:00:00"/>
    <x v="93"/>
    <x v="121"/>
    <s v="10:00"/>
    <s v="03/05/2023"/>
    <s v="10:45"/>
    <s v="0:0:0"/>
    <n v="116128"/>
    <x v="0"/>
    <x v="13"/>
    <s v="2021-07-ATM-1"/>
    <s v="Priority 2"/>
    <s v="99 Days SLA"/>
    <s v="SST Technicians"/>
    <s v="Hardware - SST Technicians"/>
    <s v="ATM Hardware"/>
    <x v="11"/>
    <x v="2"/>
    <m/>
    <s v="MCB Riviere Des Anguilles M 3124 SCPM faulty Cheque not accepted Contact Ravish 4072641 DATE 3/5/23 SN 13-55704754"/>
    <x v="1011"/>
    <s v="SCPM cheque error Run to Run done Sensor clean Cheque inserted - all test done Test pass Scpm error clear ATM put in service"/>
    <x v="0"/>
    <x v="137"/>
    <n v="3124"/>
    <s v="6634 GBRU"/>
    <s v="ATM - MCB SLA"/>
    <n v="15668"/>
    <s v="SCPM cheque error Run to Run done Sensor clean Cheque inserted - all test done Test pass Scpm error clear ATM put in service"/>
    <s v="Work Request"/>
    <s v="Closed"/>
    <n v="45"/>
    <x v="0"/>
    <s v="Contact MRU"/>
    <x v="4"/>
    <d v="2013-06-02T00:00:00"/>
    <n v="10.323287671232876"/>
    <x v="11"/>
    <x v="0"/>
    <x v="0"/>
    <x v="0"/>
    <x v="4"/>
    <m/>
    <m/>
    <x v="6"/>
    <s v="2023"/>
    <d v="1899-12-30T00:45:00"/>
  </r>
  <r>
    <s v="Rakesh"/>
    <d v="2023-05-03T00:00:00"/>
    <x v="93"/>
    <x v="121"/>
    <s v="10:15"/>
    <s v="03/05/2023"/>
    <s v="10:55"/>
    <s v="0:0:0"/>
    <n v="116134"/>
    <x v="0"/>
    <x v="55"/>
    <s v="2021-07-ATM-1"/>
    <s v="Priority missing"/>
    <s v="99 Days SLA"/>
    <s v="SST Technicians"/>
    <s v="Hardware - SST Technicians"/>
    <s v="ATM Hardware"/>
    <x v="19"/>
    <x v="2"/>
    <m/>
    <s v="5502 - London Plaza- full physical check and log removal dated 24.04.2023 time: 17h30-18h45"/>
    <x v="1012"/>
    <s v="Physical check has been performed and no missing of jam notes found. Checked at GBRU pre-acceptor. Logs retrieved for 24/04/23. ATM in service working fine."/>
    <x v="0"/>
    <x v="128"/>
    <n v="5502"/>
    <s v="6634 GBRU"/>
    <s v="ATM - MCB SLA"/>
    <n v="15735"/>
    <s v="Physical check has been performed and no missing of jam notes found. Checked at GBRU pre-acceptor. Logs retrieved for 24/04/23. ATM in service working fine."/>
    <s v="Work Request"/>
    <s v="Closed"/>
    <n v="40"/>
    <x v="0"/>
    <s v="Contact MRU"/>
    <x v="4"/>
    <d v="2018-02-13T00:00:00"/>
    <n v="5.6191780821917812"/>
    <x v="5"/>
    <x v="0"/>
    <x v="0"/>
    <x v="0"/>
    <x v="4"/>
    <m/>
    <m/>
    <x v="6"/>
    <s v="2023"/>
    <d v="1899-12-30T00:40:00"/>
  </r>
  <r>
    <s v="Rakesh"/>
    <d v="2023-05-03T00:00:00"/>
    <x v="93"/>
    <x v="121"/>
    <s v="11:55"/>
    <s v="03/05/2023"/>
    <s v="12:55"/>
    <s v="01:0"/>
    <n v="116143"/>
    <x v="0"/>
    <x v="21"/>
    <s v="2021-07-ATM-1"/>
    <s v="Priority 1"/>
    <s v="99 Days SLA"/>
    <s v="SST Technicians"/>
    <s v="Hardware - SST Technicians"/>
    <s v="ATM Hardware"/>
    <x v="11"/>
    <x v="2"/>
    <m/>
    <s v="MCB MHG ATM 3204 SCPM Faulty Not accepting cheque DATE 3/5/23"/>
    <x v="400"/>
    <s v="REPAIRS DONE ON SCPM. GENERAL CLEANING DONE. + GENERAL CHECKUP. TESTS RUN UNDER DIAGNOSTICS OK. IN SERVICE TESTS DONE OK."/>
    <x v="0"/>
    <x v="43"/>
    <n v="3204"/>
    <s v="6634 GBRU"/>
    <s v="ATM - MCB SLA"/>
    <n v="15712"/>
    <s v="REPAIRS DONE ON SCPM. GENERAL CLEANING DONE. + GENERAL CHECKUP. TESTS RUN UNDER DIAGNOSTICS OK. IN SERVICE TESTS DONE OK."/>
    <s v="Work Request"/>
    <s v="Closed"/>
    <n v="60"/>
    <x v="0"/>
    <s v="Contact MRU"/>
    <x v="4"/>
    <d v="2017-02-18T00:00:00"/>
    <n v="6.6054794520547944"/>
    <x v="12"/>
    <x v="0"/>
    <x v="0"/>
    <x v="0"/>
    <x v="4"/>
    <m/>
    <m/>
    <x v="6"/>
    <s v="2023"/>
    <d v="1899-12-30T01:00:00"/>
  </r>
  <r>
    <s v="Rakesh"/>
    <d v="2023-05-03T00:00:00"/>
    <x v="93"/>
    <x v="121"/>
    <s v="11:30"/>
    <s v="03/05/2023"/>
    <s v="12:30"/>
    <s v="0:0:0"/>
    <n v="116144"/>
    <x v="0"/>
    <x v="20"/>
    <s v="2021-07-ATM-1"/>
    <s v="Priority 3"/>
    <s v="99 Days SLA"/>
    <s v="SST Technicians"/>
    <s v="Hardware - SST Technicians"/>
    <s v="ATM Hardware"/>
    <x v="19"/>
    <x v="2"/>
    <m/>
    <s v="MCB REDUIT M 4703 Full physical check in GBRU for missing of jammed notes (amount MUR 1000) and log removal dated 29/04/2023 @ 9:52 DATE 3/5/23"/>
    <x v="1013"/>
    <s v="Physical check has been performed and no missing of jam notes found. Checked at GBRU pre-acceptor. Logs retrieved for 29/04/23. ATM in service working fine."/>
    <x v="8"/>
    <x v="34"/>
    <n v="4703"/>
    <s v="Model No. missing"/>
    <s v="ATM - MCB SLA"/>
    <n v="15736"/>
    <s v="Physical check has been performed and no missing of jam notes found. Checked at GBRU pre-acceptor. Logs retrieved for 29/04/23. ATM in service working fine."/>
    <s v="Work Request"/>
    <s v="Closed"/>
    <n v="60"/>
    <x v="0"/>
    <s v="Contact MRU"/>
    <x v="4"/>
    <d v="2010-12-10T00:00:00"/>
    <n v="12.802739726027397"/>
    <x v="8"/>
    <x v="0"/>
    <x v="0"/>
    <x v="0"/>
    <x v="4"/>
    <m/>
    <m/>
    <x v="6"/>
    <s v="2023"/>
    <d v="1899-12-30T01:00:00"/>
  </r>
  <r>
    <s v="Emmanuel"/>
    <s v="Date missing"/>
    <x v="93"/>
    <x v="118"/>
    <s v="15:00"/>
    <s v="02/05/2023"/>
    <s v="17:00"/>
    <s v="0:0:0"/>
    <n v="116145"/>
    <x v="2"/>
    <x v="20"/>
    <s v="2021-01-ATM-1"/>
    <s v="Priority 1"/>
    <m/>
    <s v="SST Technicians"/>
    <s v="Hardware - SST Technicians"/>
    <s v="ATM Hardware"/>
    <x v="0"/>
    <x v="6"/>
    <m/>
    <s v="casette 4 faulty @ SBM laferme 6625"/>
    <x v="1014"/>
    <s v="changed journal printer and 2 casette spring position 4"/>
    <x v="8"/>
    <x v="34"/>
    <s v="ATM ID Missing"/>
    <s v="Model No. missing"/>
    <s v="AT Comprehensive,weekdays from08:00 to 16:30"/>
    <n v="15638"/>
    <s v="changed journal printer and 2 casette spring position 4"/>
    <s v="Work Request"/>
    <s v="Closed"/>
    <n v="120"/>
    <x v="0"/>
    <s v="Contact ROD"/>
    <x v="6"/>
    <d v="2010-12-10T00:00:00"/>
    <n v="12.802739726027397"/>
    <x v="8"/>
    <x v="0"/>
    <x v="0"/>
    <x v="2"/>
    <x v="0"/>
    <m/>
    <m/>
    <x v="6"/>
    <s v="2023"/>
    <d v="1899-12-30T02:00:00"/>
  </r>
  <r>
    <s v="Rakesh"/>
    <d v="2023-05-03T00:00:00"/>
    <x v="93"/>
    <x v="121"/>
    <s v="12:45"/>
    <s v="03/05/2023"/>
    <s v="13:20"/>
    <s v="01:0"/>
    <n v="116147"/>
    <x v="0"/>
    <x v="21"/>
    <s v="2021-07-ATM-1"/>
    <s v="Priority 1"/>
    <s v="99 Days SLA"/>
    <s v="SST Technicians"/>
    <s v="Hardware - SST Technicians"/>
    <s v="ATM Hardware"/>
    <x v="11"/>
    <x v="2"/>
    <n v="1695"/>
    <s v="MCB MHG ATM M 3304 SCPM Faulty Not accepting cheque DATE 3/5/23"/>
    <x v="400"/>
    <s v="REPAIRS DONE ON SCPM. GENERAL CLEANING DONE. + GENERAL CHECKUP. TESTS RUN UNDER DIAGNOSTICS OK. IN SERVICE TESTS DONE OK."/>
    <x v="0"/>
    <x v="31"/>
    <n v="3304"/>
    <s v="6634 GBRU"/>
    <s v="ATM - MCB SLA"/>
    <n v="15711"/>
    <s v="REPAIRS DONE ON SCPM. GENERAL CLEANING DONE. + GENERAL CHECKUP. TESTS RUN UNDER DIAGNOSTICS OK. IN SERVICE TESTS DONE OK."/>
    <s v="Work Request"/>
    <s v="Closed"/>
    <n v="35"/>
    <x v="0"/>
    <s v="Contact MRU"/>
    <x v="4"/>
    <d v="2019-07-10T00:00:00"/>
    <n v="4.2164383561643834"/>
    <x v="3"/>
    <x v="0"/>
    <x v="0"/>
    <x v="0"/>
    <x v="4"/>
    <m/>
    <m/>
    <x v="6"/>
    <s v="2023"/>
    <d v="1899-12-30T00:35:00"/>
  </r>
  <r>
    <s v="Rakesh"/>
    <d v="2023-05-03T00:00:00"/>
    <x v="93"/>
    <x v="121"/>
    <s v="12:30"/>
    <s v="03/05/2023"/>
    <s v="13:40"/>
    <s v="0:0:0"/>
    <n v="116148"/>
    <x v="0"/>
    <x v="2"/>
    <s v="2021-07-ATM-1"/>
    <s v="Priority 1"/>
    <s v="99 Days SLA"/>
    <s v="SST Technicians"/>
    <s v="Hardware - SST Technicians"/>
    <s v="ATM Hardware"/>
    <x v="0"/>
    <x v="2"/>
    <n v="1841"/>
    <s v="MCB REDUIT M 4703 CASH HANDLER ISSUE DATE 3/5/23"/>
    <x v="1015"/>
    <s v="Motor gear broken at stacker. gear has been replaced along with motor, Cash handler tests pass. ATM in service working fine."/>
    <x v="4"/>
    <x v="70"/>
    <n v="3206"/>
    <n v="6634"/>
    <s v="ATM - MCB SLA"/>
    <n v="15737"/>
    <s v="Motor gear broken at stacker. gear has been replaced along with motor, Cash handler tests pass. ATM in service working fine."/>
    <s v="Work Request"/>
    <s v="Closed"/>
    <n v="70"/>
    <x v="0"/>
    <s v="Contact MRU"/>
    <x v="0"/>
    <d v="2012-01-01T00:00:00"/>
    <n v="11.742465753424657"/>
    <x v="1"/>
    <x v="0"/>
    <x v="0"/>
    <x v="0"/>
    <x v="4"/>
    <m/>
    <m/>
    <x v="6"/>
    <s v="2023"/>
    <d v="1899-12-30T01:10:00"/>
  </r>
  <r>
    <s v="Alvin"/>
    <s v="Date missing"/>
    <x v="93"/>
    <x v="5"/>
    <s v="Start Time missing"/>
    <s v="End Date missing"/>
    <s v="End Time missing"/>
    <s v="0:0:0"/>
    <n v="116150"/>
    <x v="5"/>
    <x v="20"/>
    <s v="2022-01-ATM-1"/>
    <s v="Priority 1"/>
    <s v="99 Days SLA"/>
    <s v="SST Technicians"/>
    <s v="Hardware - SST Technicians"/>
    <s v="ATM Hardware"/>
    <x v="3"/>
    <x v="3"/>
    <n v="3719"/>
    <s v="ATM0055 - Card reader to be replaced"/>
    <x v="24"/>
    <m/>
    <x v="4"/>
    <x v="22"/>
    <s v="ATM ID Missing"/>
    <n v="6634"/>
    <s v=""/>
    <m/>
    <m/>
    <m/>
    <m/>
    <m/>
    <x v="1"/>
    <s v="Contact MRU"/>
    <x v="4"/>
    <d v="2017-02-11T00:00:00"/>
    <n v="6.624657534246575"/>
    <x v="12"/>
    <x v="0"/>
    <x v="2"/>
    <x v="0"/>
    <x v="5"/>
    <m/>
    <m/>
    <x v="2"/>
    <s v="Start Date missing"/>
    <m/>
  </r>
  <r>
    <s v="Rakesh"/>
    <d v="2023-05-03T00:00:00"/>
    <x v="93"/>
    <x v="121"/>
    <s v="13:00"/>
    <s v="03/05/2023"/>
    <s v="14:00"/>
    <s v="0:0:0"/>
    <n v="116153"/>
    <x v="2"/>
    <x v="7"/>
    <s v="2021-07-ATM-1"/>
    <s v="Priority 2"/>
    <s v="99 Days SLA"/>
    <s v="SST Technicians"/>
    <s v="Hardware - SST Technicians"/>
    <s v="ATM Hardware"/>
    <x v="27"/>
    <x v="2"/>
    <n v="1353"/>
    <s v="ROSE-BELLE - 6634 - ENVELOPE DISPENSER FAULTY - CNT - MRS RISHTI - 2021974 / 1886"/>
    <x v="1016"/>
    <s v="Envelope dispenser error Rs 25 * 2 Notes retrieve at envelope dispenser feed Run to Run done Envelope dispenser motor and gear faulty Motor need to be change"/>
    <x v="4"/>
    <x v="7"/>
    <s v="ATM ID Missing"/>
    <n v="6634"/>
    <s v="ATM- SBM SLA"/>
    <n v="15666"/>
    <s v="Envelope dispenser error Rs 25 * 2 Notes retrieve at envelope dispenser feed Run to Run done Envelope dispenser motor and gear faulty Motor need to be change"/>
    <s v="Work Request"/>
    <s v="Closed"/>
    <n v="60"/>
    <x v="0"/>
    <s v="Contact MRU"/>
    <x v="1"/>
    <d v="2018-03-12T00:00:00"/>
    <n v="5.5452054794520551"/>
    <x v="5"/>
    <x v="0"/>
    <x v="0"/>
    <x v="0"/>
    <x v="4"/>
    <m/>
    <m/>
    <x v="6"/>
    <s v="2023"/>
    <d v="1899-12-30T01:00:00"/>
  </r>
  <r>
    <s v="Rakesh"/>
    <d v="2023-05-04T00:00:00"/>
    <x v="93"/>
    <x v="5"/>
    <s v="Start Time missing"/>
    <s v="End Date missing"/>
    <s v="End Time missing"/>
    <s v="0:0:0"/>
    <n v="116154"/>
    <x v="0"/>
    <x v="28"/>
    <s v="2021-07-ATM-1"/>
    <s v="Priority 1"/>
    <s v="99 Days SLA"/>
    <s v="SST Technicians"/>
    <s v="Hardware - SST Technicians"/>
    <s v="ATM Hardware"/>
    <x v="1"/>
    <x v="1"/>
    <n v="1613"/>
    <s v="MCB TRIOLET M 3210 GBRU faulty Contact 4072877 Khechyll DATE 3/5/23"/>
    <x v="24"/>
    <m/>
    <x v="13"/>
    <x v="41"/>
    <n v="3210"/>
    <s v="6684 GBRU TOUCH CPM"/>
    <s v="ATM - MCB SLA"/>
    <m/>
    <m/>
    <m/>
    <m/>
    <m/>
    <x v="1"/>
    <s v="Contact MRU"/>
    <x v="0"/>
    <s v="To be determined"/>
    <m/>
    <x v="7"/>
    <x v="0"/>
    <x v="2"/>
    <x v="0"/>
    <x v="5"/>
    <m/>
    <m/>
    <x v="2"/>
    <s v="Start Date missing"/>
    <m/>
  </r>
  <r>
    <s v="Rakesh"/>
    <d v="2023-05-03T00:00:00"/>
    <x v="93"/>
    <x v="121"/>
    <s v="12:30"/>
    <s v="03/05/2023"/>
    <s v="13:40"/>
    <s v="0:0:0"/>
    <n v="116155"/>
    <x v="0"/>
    <x v="2"/>
    <s v="2021-07-ATM-1"/>
    <s v="Priority 1"/>
    <s v="99 Days SLA"/>
    <s v="SST Technicians"/>
    <s v="Hardware - SST Technicians"/>
    <s v="ATM Hardware"/>
    <x v="0"/>
    <x v="4"/>
    <n v="1841"/>
    <s v="MCB REDUIT M 4703 CASH HANDLER ISSUE / DELIVER PARTS / ASSIST AVISHAK DATE 3/5/23"/>
    <x v="1017"/>
    <s v="Deliver parts with Avishak and help him to change motor"/>
    <x v="4"/>
    <x v="70"/>
    <n v="3206"/>
    <n v="6634"/>
    <s v="ATM - MCB SLA"/>
    <n v="15645"/>
    <s v="Deliver parts with Avishak and help him to change motor"/>
    <s v="Work Request"/>
    <s v="Closed"/>
    <n v="70"/>
    <x v="0"/>
    <s v="Contact MRU"/>
    <x v="0"/>
    <d v="2013-08-08T00:00:00"/>
    <n v="10.139726027397261"/>
    <x v="11"/>
    <x v="0"/>
    <x v="0"/>
    <x v="0"/>
    <x v="4"/>
    <m/>
    <m/>
    <x v="6"/>
    <s v="2023"/>
    <d v="1899-12-30T01:10:00"/>
  </r>
  <r>
    <s v="Emmanuel"/>
    <d v="2023-05-03T00:00:00"/>
    <x v="93"/>
    <x v="118"/>
    <s v="15:00"/>
    <s v="02/05/2023"/>
    <s v="17:00"/>
    <s v="0:0:0"/>
    <n v="116156"/>
    <x v="2"/>
    <x v="20"/>
    <s v="2021-01-ATM-1"/>
    <s v="Priority 1"/>
    <s v="99 Days SLA"/>
    <s v="SST Technicians"/>
    <s v="Hardware - SST Technicians"/>
    <s v="ATM Hardware"/>
    <x v="5"/>
    <x v="6"/>
    <m/>
    <s v="Pick 4 failure (SAN 03902)"/>
    <x v="1018"/>
    <s v="Chnaged journal printer and changed 2 spring in cassette possition 4"/>
    <x v="8"/>
    <x v="34"/>
    <s v="ATM ID Missing"/>
    <s v="Model No. missing"/>
    <s v="AT Comprehensive,weekdays from08:00 to 16:30"/>
    <n v="15637"/>
    <s v="Chnaged journal printer and changed 2 spring in cassette possition 4"/>
    <s v="Work Request"/>
    <s v="Closed"/>
    <n v="120"/>
    <x v="0"/>
    <s v="Contact ROD"/>
    <x v="6"/>
    <d v="2016-07-14T00:00:00"/>
    <n v="7.2054794520547949"/>
    <x v="4"/>
    <x v="0"/>
    <x v="0"/>
    <x v="2"/>
    <x v="0"/>
    <m/>
    <m/>
    <x v="6"/>
    <s v="2023"/>
    <d v="1899-12-30T02:00:00"/>
  </r>
  <r>
    <s v="Emmanuel"/>
    <d v="2023-05-03T00:00:00"/>
    <x v="93"/>
    <x v="117"/>
    <s v="16:00"/>
    <s v="28/04/2023"/>
    <s v="17:00"/>
    <s v="0:0:0"/>
    <n v="116157"/>
    <x v="2"/>
    <x v="20"/>
    <s v="2021-07-ATM-1"/>
    <s v="Priority 1"/>
    <s v="99 Days SLA"/>
    <s v="SST Technicians"/>
    <s v="Hardware - SST Technicians"/>
    <s v="ATM Hardware"/>
    <x v="5"/>
    <x v="6"/>
    <m/>
    <s v="Cassette error (SAN 03902)"/>
    <x v="1019"/>
    <s v="CASSETTE 4 DAMAGED"/>
    <x v="8"/>
    <x v="34"/>
    <s v="ATM ID Missing"/>
    <s v="Model No. missing"/>
    <s v="ATM- SBM SLA"/>
    <n v="15639"/>
    <s v="CASSETTE 4 DAMAGED"/>
    <s v="Work Request"/>
    <s v="Closed"/>
    <n v="120"/>
    <x v="0"/>
    <s v="Contact ROD"/>
    <x v="6"/>
    <d v="2008-11-28T00:00:00"/>
    <n v="14.835616438356164"/>
    <x v="0"/>
    <x v="0"/>
    <x v="0"/>
    <x v="2"/>
    <x v="7"/>
    <m/>
    <m/>
    <x v="5"/>
    <s v="2023"/>
    <d v="1899-12-30T01:00:00"/>
  </r>
  <r>
    <s v="Emmanuel"/>
    <d v="2023-05-02T00:00:00"/>
    <x v="93"/>
    <x v="118"/>
    <s v="17:30"/>
    <s v="02/05/2023"/>
    <s v="20:30"/>
    <s v="0:0:0"/>
    <n v="116158"/>
    <x v="2"/>
    <x v="20"/>
    <s v="2021-01-ATM-1"/>
    <s v="Priority 1"/>
    <s v="99 Days SLA"/>
    <s v="SST Technicians"/>
    <s v="Hardware - SST Technicians"/>
    <s v="ATM Hardware"/>
    <x v="7"/>
    <x v="6"/>
    <m/>
    <s v="ATM out of service issue @ SBM Plaine corail"/>
    <x v="1020"/>
    <s v="ATM out of service.reinstalled ccm. checked every device.test interlock.delete custom.dat.restart."/>
    <x v="8"/>
    <x v="34"/>
    <s v="ATM ID Missing"/>
    <s v="Model No. missing"/>
    <s v="AT Comprehensive,weekdays from08:00 to 16:30"/>
    <n v="15640"/>
    <s v="ATM out of service.reinstalled ccm. checked every device.test interlock.delete custom.dat.restart."/>
    <s v="Work Request"/>
    <s v="Closed"/>
    <n v="180"/>
    <x v="0"/>
    <s v="Contact ROD"/>
    <x v="6"/>
    <d v="2015-01-20T00:00:00"/>
    <n v="8.6876712328767116"/>
    <x v="13"/>
    <x v="0"/>
    <x v="1"/>
    <x v="2"/>
    <x v="0"/>
    <m/>
    <m/>
    <x v="6"/>
    <s v="2023"/>
    <d v="1899-12-30T03:00:00"/>
  </r>
  <r>
    <s v="Rakesh"/>
    <d v="2023-05-03T00:00:00"/>
    <x v="93"/>
    <x v="121"/>
    <s v="15:45"/>
    <s v="03/05/2023"/>
    <s v="16:30"/>
    <s v="0:0:0"/>
    <n v="116161"/>
    <x v="0"/>
    <x v="8"/>
    <s v="2021-07-ATM-1"/>
    <s v="Priority 1"/>
    <s v="99 Days SLA"/>
    <s v="SST Technicians"/>
    <s v="Hardware - SST Technicians"/>
    <s v="ATM Hardware"/>
    <x v="19"/>
    <x v="4"/>
    <n v="1827"/>
    <s v="MCB R HILL M 3303 Physical check on GBRU module and log removal for 30.04.2023 14:30 to 14:40. Contact Celine 4072311 DATE 3/5/23"/>
    <x v="30"/>
    <s v="Physical check done on GBRU and at shutter. No lost/missing notes found. Retrieved logs for transactions dated 30/04/23 - 14:30 to 14:40. GBRU initialized ok. ATM put in service and tested. ATM tested ok."/>
    <x v="0"/>
    <x v="8"/>
    <n v="3303"/>
    <s v="6634 GBRU"/>
    <s v="ATM - MCB SLA"/>
    <n v="15689"/>
    <s v="Physical check done on GBRU and at shutter. No lost/missing notes found. Retrieved logs for transactions dated 30/04/23 - 14:30 to 14:40. GBRU initialized ok. ATM put in service and tested. ATM tested ok."/>
    <s v="Work Request"/>
    <s v="Closed"/>
    <n v="45"/>
    <x v="0"/>
    <s v="Contact MRU"/>
    <x v="2"/>
    <s v="To be determined"/>
    <m/>
    <x v="7"/>
    <x v="0"/>
    <x v="0"/>
    <x v="0"/>
    <x v="4"/>
    <m/>
    <m/>
    <x v="6"/>
    <s v="2023"/>
    <d v="1899-12-30T00:45:00"/>
  </r>
  <r>
    <s v="Alvin"/>
    <s v="Date missing"/>
    <x v="93"/>
    <x v="5"/>
    <s v="Start Time missing"/>
    <s v="End Date missing"/>
    <s v="End Time missing"/>
    <s v="0:0:0"/>
    <n v="116171"/>
    <x v="5"/>
    <x v="20"/>
    <s v="2022-01-ATM-1"/>
    <s v="Priority missing"/>
    <s v="24 Hour SLA"/>
    <s v="SST Technicians"/>
    <s v="Hardware - SST Technicians"/>
    <s v="ATM Hardware"/>
    <x v="12"/>
    <x v="5"/>
    <n v="3721"/>
    <s v="ATM0021 - frequent cash jam in depositor"/>
    <x v="24"/>
    <m/>
    <x v="4"/>
    <x v="53"/>
    <s v="ATM ID Missing"/>
    <n v="6634"/>
    <s v=""/>
    <m/>
    <m/>
    <m/>
    <m/>
    <m/>
    <x v="1"/>
    <s v="Contact Sey"/>
    <x v="5"/>
    <d v="2013-06-16T00:00:00"/>
    <n v="10.284931506849315"/>
    <x v="11"/>
    <x v="0"/>
    <x v="2"/>
    <x v="1"/>
    <x v="5"/>
    <m/>
    <m/>
    <x v="2"/>
    <s v="Start Date missing"/>
    <m/>
  </r>
  <r>
    <s v="Rakesh"/>
    <d v="2023-05-03T00:00:00"/>
    <x v="93"/>
    <x v="122"/>
    <s v="09:00"/>
    <s v="04/05/2023"/>
    <s v="12:00"/>
    <s v="0:0:0"/>
    <n v="116172"/>
    <x v="0"/>
    <x v="68"/>
    <s v="2021-07-ATM-1"/>
    <s v="Priority 1"/>
    <s v="99 Days SLA"/>
    <s v="SST Technicians"/>
    <s v="Hardware - SST Technicians"/>
    <s v="ATM Hardware"/>
    <x v="1"/>
    <x v="6"/>
    <n v="1545"/>
    <s v="MCB P MATHURIN M 3136 USN GBRU/GBNA Pre- BU transport failure DATE 04-05-23"/>
    <x v="1021"/>
    <s v="pre bv failure.lfhs sensor faulty.changed lower transport GBRU.1f solenoid test failed in ras mocde.test okay after replacing lower transport unit."/>
    <x v="0"/>
    <x v="261"/>
    <n v="3436"/>
    <s v="6634 GBRU"/>
    <s v="ATM - MCB SLA"/>
    <n v="15745"/>
    <s v="pre bv failure.lfhs sensor faulty.changed lower transport GBRU.1f solenoid test failed in ras mocde.test okay after replacing lower transport unit."/>
    <s v="Work Request"/>
    <s v="Closed"/>
    <n v="180"/>
    <x v="0"/>
    <s v="Contact ROD"/>
    <x v="6"/>
    <s v="To be determined"/>
    <m/>
    <x v="7"/>
    <x v="0"/>
    <x v="0"/>
    <x v="2"/>
    <x v="6"/>
    <m/>
    <m/>
    <x v="6"/>
    <s v="2023"/>
    <d v="1899-12-30T03:00:00"/>
  </r>
  <r>
    <s v="Rakesh"/>
    <d v="2023-04-22T00:00:00"/>
    <x v="93"/>
    <x v="113"/>
    <s v="11:50"/>
    <s v="22/04/2023"/>
    <s v="13:00"/>
    <s v="0:0:0"/>
    <n v="116173"/>
    <x v="0"/>
    <x v="2"/>
    <s v="2021-07-ATM-1"/>
    <s v="Priority 1"/>
    <s v="99 Days SLA"/>
    <s v="SST Technicians"/>
    <s v="Hardware - SST Technicians"/>
    <s v="ATM Hardware"/>
    <x v="3"/>
    <x v="0"/>
    <n v="1555"/>
    <s v="FLACQ M 3106 CARD READER ISSUE DATE 22/4/23"/>
    <x v="1022"/>
    <s v="Issue with Card Reader Trouble shoot: Issue Replace Roller On Card Reader Restart application Test done Issue with Anti-Skimming Device faulty Collect spare Part from store As agree with customer for tomorrow morning"/>
    <x v="2"/>
    <x v="2"/>
    <n v="3106"/>
    <s v="6634 TOUCH GBRU CPM"/>
    <s v="ATM - MCB SLA"/>
    <n v="15756"/>
    <s v="Issue with Card Reader Trouble shoot: Issue Replace Roller On Card Reader Restart application Test done Issue with Anti-Skimming Device faulty Collect spare Part from store As agree with customer for tomorrow morning"/>
    <s v="Work Request"/>
    <s v="Closed"/>
    <n v="70"/>
    <x v="0"/>
    <s v="Contact MRU"/>
    <x v="0"/>
    <d v="2021-12-21T00:00:00"/>
    <n v="1.7643835616438357"/>
    <x v="6"/>
    <x v="0"/>
    <x v="0"/>
    <x v="0"/>
    <x v="3"/>
    <m/>
    <m/>
    <x v="5"/>
    <s v="2023"/>
    <d v="1899-12-30T01:10:00"/>
  </r>
  <r>
    <s v="Rakesh"/>
    <d v="2023-04-23T00:00:00"/>
    <x v="93"/>
    <x v="111"/>
    <s v="12:00"/>
    <s v="23/04/2023"/>
    <s v="13:10"/>
    <s v="0:0:0"/>
    <n v="116174"/>
    <x v="1"/>
    <x v="100"/>
    <s v="2023-04-ATM-1"/>
    <s v="Priority 1"/>
    <s v="99 Days SLA"/>
    <s v="SST Technicians"/>
    <s v="Hardware - SST Technicians"/>
    <s v="ATM Hardware"/>
    <x v="0"/>
    <x v="0"/>
    <n v="4785"/>
    <s v="SBI DENIM CASH HANDLER ISSUE DATE 23/4/23"/>
    <x v="1023"/>
    <s v="Issue with Cash Handler Customer already Remove Note Jam Clean all sensor &amp; Pinch Roller Clear Fault Run several test: completed successfuly"/>
    <x v="1"/>
    <x v="240"/>
    <s v="ATM ID Missing"/>
    <n v="6626"/>
    <s v="Mon-Sat 8:45 to 20:00,Sun &amp; PH 8:45 to 13:00"/>
    <n v="15757"/>
    <s v="Issue with Cash Handler Customer already Remove Note Jam Clean all sensor &amp; Pinch Roller Clear Fault Run several test: completed successfuly"/>
    <s v="Work Request"/>
    <s v="Closed"/>
    <n v="70"/>
    <x v="0"/>
    <s v="Contact MRU"/>
    <x v="3"/>
    <d v="2021-12-21T00:00:00"/>
    <n v="1.7643835616438357"/>
    <x v="6"/>
    <x v="0"/>
    <x v="0"/>
    <x v="0"/>
    <x v="2"/>
    <m/>
    <m/>
    <x v="5"/>
    <s v="2023"/>
    <d v="1899-12-30T01:10:00"/>
  </r>
  <r>
    <s v="Rakesh"/>
    <d v="2023-04-28T00:00:00"/>
    <x v="93"/>
    <x v="5"/>
    <s v="Start Time missing"/>
    <s v="End Date missing"/>
    <s v="End Time missing"/>
    <s v="0:0:0"/>
    <n v="116175"/>
    <x v="1"/>
    <x v="20"/>
    <s v="2023-04-ATM-1"/>
    <s v="Priority 1"/>
    <s v="99 Days SLA"/>
    <s v="SST Technicians"/>
    <s v="Hardware - SST Technicians"/>
    <s v="ATM Hardware"/>
    <x v="0"/>
    <x v="0"/>
    <m/>
    <s v="SBI DENIM CASH HANDLER ISSUE DATE 28/4/23"/>
    <x v="24"/>
    <m/>
    <x v="8"/>
    <x v="34"/>
    <s v="ATM ID Missing"/>
    <s v="Model No. missing"/>
    <s v="Mon-Sat 8:45 to 20:00,Sun &amp; PH 8:45 to 13:00"/>
    <m/>
    <m/>
    <m/>
    <m/>
    <m/>
    <x v="1"/>
    <s v="Contact MRU"/>
    <x v="4"/>
    <s v="To be determined"/>
    <m/>
    <x v="7"/>
    <x v="0"/>
    <x v="2"/>
    <x v="0"/>
    <x v="5"/>
    <m/>
    <m/>
    <x v="2"/>
    <s v="Start Date missing"/>
    <m/>
  </r>
  <r>
    <s v="Rakesh"/>
    <d v="2023-04-28T00:00:00"/>
    <x v="93"/>
    <x v="5"/>
    <s v="Start Time missing"/>
    <s v="End Date missing"/>
    <s v="End Time missing"/>
    <s v="0:0:0"/>
    <n v="116176"/>
    <x v="1"/>
    <x v="100"/>
    <s v="2023-04-ATM-1"/>
    <s v="Priority 1"/>
    <s v="99 Days SLA"/>
    <s v="SST Technicians"/>
    <s v="Hardware - SST Technicians"/>
    <s v="ATM Hardware"/>
    <x v="0"/>
    <x v="0"/>
    <n v="4785"/>
    <s v="SBI DENIM CASH HANDLER ISSUE DATE 28/4/23"/>
    <x v="24"/>
    <m/>
    <x v="1"/>
    <x v="240"/>
    <s v="ATM ID Missing"/>
    <n v="6626"/>
    <s v="Mon-Sat 8:45 to 20:00,Sun &amp; PH 8:45 to 13:00"/>
    <m/>
    <m/>
    <m/>
    <m/>
    <m/>
    <x v="1"/>
    <s v="Contact MRU"/>
    <x v="3"/>
    <d v="2017-02-11T00:00:00"/>
    <n v="6.624657534246575"/>
    <x v="12"/>
    <x v="0"/>
    <x v="2"/>
    <x v="0"/>
    <x v="5"/>
    <m/>
    <m/>
    <x v="2"/>
    <s v="Start Date missing"/>
    <m/>
  </r>
  <r>
    <s v="Rakesh"/>
    <d v="2023-05-03T00:00:00"/>
    <x v="93"/>
    <x v="123"/>
    <s v="11:00"/>
    <s v="01/05/2023"/>
    <s v="12:30"/>
    <s v="0:0:0"/>
    <n v="116177"/>
    <x v="0"/>
    <x v="93"/>
    <s v="2021-07-ATM-1"/>
    <s v="Priority 1"/>
    <s v="99 Days SLA"/>
    <s v="SST Technicians"/>
    <s v="Hardware - SST Technicians"/>
    <s v="ATM Hardware"/>
    <x v="0"/>
    <x v="0"/>
    <m/>
    <s v="ALBION M 5403 CASH HANDLER ISSUE DATE 1/5/23"/>
    <x v="1024"/>
    <s v="Issue with Cash Handler &quot;Position No:3 Trouble shoot: Issue Shutdown machine Interchange Motor Restart application Interchange Cassette from position No: 3 &amp; No: 4 Restart application Run several test: completed successfully As agree will completed Call Tomorrow"/>
    <x v="3"/>
    <x v="313"/>
    <n v="5403"/>
    <n v="6627"/>
    <s v="ATM - MCB SLA"/>
    <n v="15729"/>
    <s v="Issue with Cash Handler &quot;Position No:3 Trouble shoot: Issue Shutdown machine Interchange Motor Restart application Interchange Cassette from position No: 3 &amp; No: 4 Restart application Run several test: completed successfully As agree will completed Call Tomorrow"/>
    <s v="Work Request"/>
    <s v="Closed"/>
    <n v="90"/>
    <x v="0"/>
    <s v="Contact MRU"/>
    <x v="4"/>
    <s v="To be determined"/>
    <m/>
    <x v="7"/>
    <x v="0"/>
    <x v="0"/>
    <x v="0"/>
    <x v="1"/>
    <m/>
    <m/>
    <x v="6"/>
    <s v="2023"/>
    <d v="1899-12-30T01:30:00"/>
  </r>
  <r>
    <s v="Rakesh"/>
    <d v="2023-05-03T00:00:00"/>
    <x v="93"/>
    <x v="122"/>
    <s v="10:20"/>
    <s v="04/05/2023"/>
    <s v="11:10"/>
    <s v="0:50"/>
    <n v="116178"/>
    <x v="2"/>
    <x v="7"/>
    <s v="2021-07-ATM-1"/>
    <s v="Priority 1"/>
    <s v="99 Days SLA"/>
    <s v="SST Technicians"/>
    <s v="Hardware - SST Technicians"/>
    <s v="ATM Hardware"/>
    <x v="27"/>
    <x v="2"/>
    <n v="1353"/>
    <s v="ROSE-BELLE - 6634 - ENVELOPE DISPENSER - REPLACE PART - PLAN ON 04/05/23"/>
    <x v="218"/>
    <s v="REPAIRS DONE ON ENVELOPE DISPENSER. REPLACE PICK CAM MOTOR. TESTS RUN UNDER DIAGNOSTICS OK. IN SERVICE TESTS DONE OK."/>
    <x v="4"/>
    <x v="7"/>
    <s v="ATM ID Missing"/>
    <n v="6634"/>
    <s v="ATM- SBM SLA"/>
    <n v="15709"/>
    <s v="REPAIRS DONE ON ENVELOPE DISPENSER. REPLACE PICK CAM MOTOR. TESTS RUN UNDER DIAGNOSTICS OK. IN SERVICE TESTS DONE OK."/>
    <s v="Work Request"/>
    <s v="Closed"/>
    <n v="50"/>
    <x v="0"/>
    <s v="Contact MRU"/>
    <x v="1"/>
    <d v="2010-05-11T00:00:00"/>
    <n v="13.386301369863014"/>
    <x v="8"/>
    <x v="0"/>
    <x v="0"/>
    <x v="0"/>
    <x v="6"/>
    <m/>
    <m/>
    <x v="6"/>
    <s v="2023"/>
    <d v="1899-12-30T00:50:00"/>
  </r>
  <r>
    <s v="Rakesh"/>
    <d v="2023-05-03T00:00:00"/>
    <x v="93"/>
    <x v="122"/>
    <s v="10:20"/>
    <s v="04/05/2023"/>
    <s v="11:10"/>
    <s v="0:50"/>
    <n v="116179"/>
    <x v="2"/>
    <x v="7"/>
    <s v="2021-07-ATM-1"/>
    <s v="Priority 1"/>
    <s v="99 Days SLA"/>
    <s v="SST Technicians"/>
    <s v="Hardware - SST Technicians"/>
    <s v="ATM Hardware"/>
    <x v="27"/>
    <x v="2"/>
    <n v="1353"/>
    <s v="ROSE-BELLE - 6634 - ENVELOPE DISPENSER - REPLACE PART - PLAN ON 04/05/23"/>
    <x v="218"/>
    <s v="REPAIRS DONE ON ENVELOPE DISPENSER. REPLACE PICK CAM MOTOR. TESTS RUN UNDER DIAGNOSTICS OK. IN SERVICE TESTS DONE OK."/>
    <x v="4"/>
    <x v="7"/>
    <s v="ATM ID Missing"/>
    <n v="6634"/>
    <s v="ATM- SBM SLA"/>
    <n v="15708"/>
    <s v="REPAIRS DONE ON ENVELOPE DISPENSER. REPLACE PICK CAM MOTOR. TESTS RUN UNDER DIAGNOSTICS OK. IN SERVICE TESTS DONE OK."/>
    <s v="Work Request"/>
    <s v="Closed"/>
    <n v="50"/>
    <x v="0"/>
    <s v="Contact MRU"/>
    <x v="1"/>
    <d v="2019-06-16T00:00:00"/>
    <n v="4.2821917808219174"/>
    <x v="3"/>
    <x v="0"/>
    <x v="0"/>
    <x v="0"/>
    <x v="6"/>
    <m/>
    <m/>
    <x v="6"/>
    <s v="2023"/>
    <d v="1899-12-30T00:50:00"/>
  </r>
  <r>
    <s v="Rakesh"/>
    <d v="2023-05-04T00:00:00"/>
    <x v="94"/>
    <x v="5"/>
    <s v="Start Time missing"/>
    <s v="End Date missing"/>
    <s v="End Time missing"/>
    <s v="0:0:0"/>
    <n v="116181"/>
    <x v="0"/>
    <x v="28"/>
    <s v="2021-07-ATM-1"/>
    <s v="Priority 2"/>
    <s v="99 Days SLA"/>
    <s v="SST Technicians"/>
    <s v="Hardware - SST Technicians"/>
    <s v="ATM Hardware"/>
    <x v="1"/>
    <x v="1"/>
    <n v="1613"/>
    <s v="ATM 3210 Triolet – Recurrent GBRU Faulty Contact Khechyll 4072877"/>
    <x v="24"/>
    <m/>
    <x v="13"/>
    <x v="41"/>
    <n v="3210"/>
    <s v="6684 GBRU TOUCH CPM"/>
    <s v="ATM - MCB SLA"/>
    <m/>
    <m/>
    <m/>
    <m/>
    <m/>
    <x v="1"/>
    <s v="Contact MRU"/>
    <x v="0"/>
    <d v="2011-07-21T00:00:00"/>
    <n v="12.191780821917808"/>
    <x v="1"/>
    <x v="0"/>
    <x v="2"/>
    <x v="0"/>
    <x v="5"/>
    <m/>
    <m/>
    <x v="2"/>
    <s v="Start Date missing"/>
    <m/>
  </r>
  <r>
    <s v="Rakesh"/>
    <d v="2023-05-04T00:00:00"/>
    <x v="94"/>
    <x v="122"/>
    <s v="10:00"/>
    <s v="04/05/2023"/>
    <s v="12:40"/>
    <s v="0:0:0"/>
    <n v="116182"/>
    <x v="0"/>
    <x v="15"/>
    <s v="2021-07-ATM-1"/>
    <s v="Priority 1"/>
    <s v="99 Days SLA"/>
    <s v="SST Technicians"/>
    <s v="Hardware - SST Technicians"/>
    <s v="ATM Hardware"/>
    <x v="1"/>
    <x v="0"/>
    <n v="1519"/>
    <s v="ATM 3247 Beau Plan Recurrent GBRU Faulty​ Contact David 4072993"/>
    <x v="1025"/>
    <s v="Issue with GbRU &quot;Intermittent&quot; Trouble shoot: Issue Clean all Belt, sensor Restart Application Initialize GBRU Run several test: completed successfully"/>
    <x v="6"/>
    <x v="16"/>
    <n v="3147"/>
    <n v="6684"/>
    <s v="ATM - MCB SLA"/>
    <n v="15754"/>
    <s v="Issue with GbRU &quot;Intermittent&quot; Trouble shoot: Issue Clean all Belt, sensor Restart Application Initialize GBRU Run several test: completed successfully"/>
    <s v="Work Request"/>
    <s v="Closed"/>
    <n v="160"/>
    <x v="0"/>
    <s v="Contact MRU"/>
    <x v="4"/>
    <s v="To be determined"/>
    <m/>
    <x v="7"/>
    <x v="0"/>
    <x v="0"/>
    <x v="0"/>
    <x v="6"/>
    <m/>
    <m/>
    <x v="6"/>
    <s v="2023"/>
    <d v="1899-12-30T02:40:00"/>
  </r>
  <r>
    <s v="Rakesh"/>
    <d v="2023-05-04T00:00:00"/>
    <x v="94"/>
    <x v="122"/>
    <s v="10:45"/>
    <s v="04/05/2023"/>
    <s v="11:15"/>
    <s v="0:0:0"/>
    <n v="116190"/>
    <x v="0"/>
    <x v="9"/>
    <s v="2021-07-ATM-1"/>
    <s v="Priority 1"/>
    <s v="99 Days SLA"/>
    <s v="SST Technicians"/>
    <s v="Hardware - SST Technicians"/>
    <s v="ATM Hardware"/>
    <x v="0"/>
    <x v="4"/>
    <n v="1755"/>
    <s v="MCB PLMB M 9701 Cash Handler Faulty SADEN/DARYL 202 7877 DATE 4/5/23"/>
    <x v="25"/>
    <s v="cash handler faulty Gear on clamp motor broken Replace gear Run test and found ok"/>
    <x v="1"/>
    <x v="88"/>
    <n v="9701"/>
    <n v="6626"/>
    <s v="ATM - MCB SLA"/>
    <n v="15870"/>
    <s v="cash handler faulty Gear on clamp motor broken Replace gear Run test and found ok"/>
    <s v="Work Request"/>
    <s v="Closed"/>
    <n v="30"/>
    <x v="0"/>
    <s v="Contact MRU"/>
    <x v="3"/>
    <s v="To be determined"/>
    <m/>
    <x v="7"/>
    <x v="0"/>
    <x v="0"/>
    <x v="0"/>
    <x v="6"/>
    <m/>
    <m/>
    <x v="6"/>
    <s v="2023"/>
    <d v="1899-12-30T00:30:00"/>
  </r>
  <r>
    <s v="Rakesh"/>
    <d v="2023-05-04T00:00:00"/>
    <x v="94"/>
    <x v="5"/>
    <s v="Start Time missing"/>
    <s v="End Date missing"/>
    <s v="End Time missing"/>
    <s v="0:0:0"/>
    <n v="116191"/>
    <x v="0"/>
    <x v="9"/>
    <s v="2021-07-ATM-1"/>
    <s v="Priority 1"/>
    <s v="99 Days SLA"/>
    <s v="SST Technicians"/>
    <s v="Hardware - SST Technicians"/>
    <s v="ATM Hardware"/>
    <x v="11"/>
    <x v="4"/>
    <n v="1578"/>
    <s v="MCB PLMB M 9401 - SCPM PARTS TO BE REPLACED DATE 28/4/23"/>
    <x v="24"/>
    <m/>
    <x v="19"/>
    <x v="233"/>
    <n v="9401"/>
    <s v="6684 GBRU (Touch)"/>
    <s v="ATM - MCB SLA"/>
    <m/>
    <m/>
    <m/>
    <m/>
    <m/>
    <x v="1"/>
    <s v="Contact MRU"/>
    <x v="4"/>
    <d v="2012-12-13T00:00:00"/>
    <n v="10.791780821917808"/>
    <x v="9"/>
    <x v="0"/>
    <x v="2"/>
    <x v="0"/>
    <x v="5"/>
    <m/>
    <m/>
    <x v="2"/>
    <s v="Start Date missing"/>
    <m/>
  </r>
  <r>
    <s v="Rakesh"/>
    <d v="2023-04-28T00:00:00"/>
    <x v="94"/>
    <x v="5"/>
    <s v="Start Time missing"/>
    <s v="End Date missing"/>
    <s v="End Time missing"/>
    <s v="0:0:0"/>
    <n v="116195"/>
    <x v="0"/>
    <x v="9"/>
    <s v="2021-07-ATM-1"/>
    <s v="Priority 1"/>
    <s v="99 Days SLA"/>
    <s v="SST Technicians"/>
    <s v="Hardware - SST Technicians"/>
    <s v="ATM Hardware"/>
    <x v="11"/>
    <x v="4"/>
    <n v="1578"/>
    <s v="MCB PLMB M 9401 - SCPM PARTS COLLECTED AND REPLACED IN THE AFTERNOON DATE 28/4/23"/>
    <x v="24"/>
    <m/>
    <x v="19"/>
    <x v="233"/>
    <n v="9401"/>
    <s v="6684 GBRU (Touch)"/>
    <s v="ATM - MCB SLA"/>
    <m/>
    <m/>
    <m/>
    <m/>
    <m/>
    <x v="1"/>
    <s v="Contact MRU"/>
    <x v="4"/>
    <d v="2018-03-15T00:00:00"/>
    <n v="5.536986301369863"/>
    <x v="5"/>
    <x v="0"/>
    <x v="2"/>
    <x v="0"/>
    <x v="5"/>
    <m/>
    <m/>
    <x v="2"/>
    <s v="Start Date missing"/>
    <m/>
  </r>
  <r>
    <s v="Rakesh"/>
    <d v="2023-05-04T00:00:00"/>
    <x v="94"/>
    <x v="121"/>
    <s v="09:45"/>
    <s v="03/05/2023"/>
    <s v="12:10"/>
    <s v="0:0:0"/>
    <n v="116196"/>
    <x v="0"/>
    <x v="9"/>
    <s v="2021-07-ATM-1"/>
    <s v="Priority 2"/>
    <s v="99 Days SLA"/>
    <s v="SST Technicians"/>
    <s v="Hardware - SST Technicians"/>
    <s v="ATM Hardware"/>
    <x v="12"/>
    <x v="0"/>
    <n v="1655"/>
    <s v="MCB 9301 - PLMB - RECURRENT FAILED CASH DEPOSIT – PLEASE CHECK GBRU - CT LOIC 2027877 - DONE 03/05/2023"/>
    <x v="1026"/>
    <s v="Issue with GBRU Trouble shoot: Issue Shutdown Machine Dismantle module, Clean all Belt &amp; Sensor Restart application Run several test: completed successfully Copy E-journal from machine"/>
    <x v="4"/>
    <x v="100"/>
    <n v="9301"/>
    <n v="6634"/>
    <s v="ATM - MCB SLA"/>
    <n v="15753"/>
    <s v="Issue with GBRU Trouble shoot: Issue Shutdown Machine Dismantle module, Clean all Belt &amp; Sensor Restart application Run several test: completed successfully Copy E-journal from machine"/>
    <s v="Work Request"/>
    <s v="Closed"/>
    <n v="145"/>
    <x v="0"/>
    <s v="Contact MRU"/>
    <x v="4"/>
    <d v="2011-03-11T00:00:00"/>
    <n v="12.553424657534247"/>
    <x v="1"/>
    <x v="0"/>
    <x v="0"/>
    <x v="0"/>
    <x v="4"/>
    <m/>
    <m/>
    <x v="6"/>
    <s v="2023"/>
    <d v="1899-12-30T02:25:00"/>
  </r>
  <r>
    <s v="Rakesh"/>
    <d v="2023-05-04T00:00:00"/>
    <x v="94"/>
    <x v="121"/>
    <s v="11:35"/>
    <s v="03/05/2023"/>
    <s v="12:10"/>
    <s v="0:0:0"/>
    <n v="116197"/>
    <x v="0"/>
    <x v="9"/>
    <s v="2021-07-ATM-1"/>
    <s v="Priority 3"/>
    <s v="99 Days SLA"/>
    <s v="SST Technicians"/>
    <s v="Hardware - SST Technicians"/>
    <s v="ATM Hardware"/>
    <x v="19"/>
    <x v="0"/>
    <n v="1655"/>
    <s v="MCB 9301 - PLMB - MISSING EJ FOR 27.04.2023 FROM 17:06 TO 18:26 - CT DARYL 2027877 - DONE 03/05"/>
    <x v="1027"/>
    <s v="Copy E-Journal From machine"/>
    <x v="4"/>
    <x v="100"/>
    <n v="9301"/>
    <n v="6634"/>
    <s v="ATM - MCB SLA"/>
    <n v="15783"/>
    <s v="Copy E-Journal From machine"/>
    <s v="Work Request"/>
    <s v="Closed"/>
    <n v="35"/>
    <x v="0"/>
    <s v="Contact MRU"/>
    <x v="4"/>
    <d v="2019-10-24T00:00:00"/>
    <n v="3.9260273972602739"/>
    <x v="3"/>
    <x v="0"/>
    <x v="0"/>
    <x v="2"/>
    <x v="4"/>
    <m/>
    <m/>
    <x v="6"/>
    <s v="2023"/>
    <d v="1899-12-30T00:35:00"/>
  </r>
  <r>
    <s v="Rakesh"/>
    <d v="2023-05-04T00:00:00"/>
    <x v="94"/>
    <x v="121"/>
    <s v="09:00"/>
    <s v="03/05/2023"/>
    <s v="11:30"/>
    <s v="0:0:0"/>
    <n v="116199"/>
    <x v="0"/>
    <x v="37"/>
    <s v="2021-07-ATM-1"/>
    <s v="Priority 1"/>
    <s v="99 Days SLA"/>
    <s v="SST Technicians"/>
    <s v="Hardware - SST Technicians"/>
    <s v="ATM Hardware"/>
    <x v="31"/>
    <x v="4"/>
    <n v="1567"/>
    <s v="MCB 3229 - STANLEY - REPLACE FASCIA SHELF - CT PASCALE 4072060 -DONE 03/05"/>
    <x v="1028"/>
    <s v="EPP shelf broken Replace epp shelf Test all devices all good"/>
    <x v="5"/>
    <x v="68"/>
    <n v="3229"/>
    <s v="6684 GBRU"/>
    <s v="ATM - MCB SLA"/>
    <n v="15871"/>
    <s v="EPP shelf broken Replace epp shelf Test all devices all good"/>
    <s v="Work Request"/>
    <s v="Closed"/>
    <n v="150"/>
    <x v="0"/>
    <s v="Contact MRU"/>
    <x v="2"/>
    <d v="2018-04-14T00:00:00"/>
    <n v="5.4547945205479449"/>
    <x v="5"/>
    <x v="0"/>
    <x v="0"/>
    <x v="0"/>
    <x v="4"/>
    <m/>
    <m/>
    <x v="6"/>
    <s v="2023"/>
    <d v="1899-12-30T02:30:00"/>
  </r>
  <r>
    <s v="Rakesh"/>
    <d v="2023-05-04T00:00:00"/>
    <x v="94"/>
    <x v="122"/>
    <s v="12:20"/>
    <s v="04/05/2023"/>
    <s v="12:45"/>
    <s v="0:0:0"/>
    <n v="116200"/>
    <x v="6"/>
    <x v="21"/>
    <s v="2021-01-ATM-1"/>
    <s v="Priority 1"/>
    <s v="99 Days SLA"/>
    <s v="SST Technicians"/>
    <s v="Hardware - SST Technicians"/>
    <s v="ATM Hardware"/>
    <x v="4"/>
    <x v="2"/>
    <n v="1924"/>
    <s v="ABSA MHG M 1049 RECEIPT PRINTER ISSUE DATE 4/5/23"/>
    <x v="1029"/>
    <s v="Receipt printer error Sensor clear Print mechanism verified cut mechanish verified Axe to turn paper clean Print fascia alignment test done Quality test done"/>
    <x v="4"/>
    <x v="225"/>
    <s v="MU1049"/>
    <n v="6634"/>
    <s v="ATM - ABSA SLA"/>
    <n v="15665"/>
    <s v="Receipt printer error Sensor clear Print mechanism verified cut mechanish verified Axe to turn paper clean Print fascia alignment test done Quality test done"/>
    <s v="Work Request"/>
    <s v="Closed"/>
    <n v="25"/>
    <x v="0"/>
    <s v="Contact MRU"/>
    <x v="1"/>
    <d v="2019-09-22T00:00:00"/>
    <n v="4.0136986301369859"/>
    <x v="3"/>
    <x v="0"/>
    <x v="0"/>
    <x v="0"/>
    <x v="6"/>
    <m/>
    <m/>
    <x v="6"/>
    <s v="2023"/>
    <d v="1899-12-30T00:25:00"/>
  </r>
  <r>
    <s v="Rakesh"/>
    <d v="2023-05-04T00:00:00"/>
    <x v="94"/>
    <x v="122"/>
    <s v="12:30"/>
    <s v="04/05/2023"/>
    <s v="13:40"/>
    <s v="0:0:0"/>
    <n v="116204"/>
    <x v="3"/>
    <x v="14"/>
    <s v="2023-04-ATM-1"/>
    <s v="Priority 1"/>
    <s v="99 Days SLA"/>
    <s v="SST Technicians"/>
    <s v="Hardware - SST Technicians"/>
    <s v="ATM Hardware"/>
    <x v="5"/>
    <x v="2"/>
    <n v="4762"/>
    <s v="CUREPIPE - 6634 - CASSETTE 3 &amp; 4 FAULTY - CNT MRS PRATIMA - 59453676"/>
    <x v="1030"/>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x v="4"/>
    <x v="15"/>
    <s v="ATM ID Missing"/>
    <n v="6634"/>
    <s v=""/>
    <n v="15741"/>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s v="Work Request"/>
    <s v="Closed"/>
    <n v="70"/>
    <x v="0"/>
    <s v="Contact MRU"/>
    <x v="1"/>
    <d v="2019-06-16T00:00:00"/>
    <n v="4.2821917808219174"/>
    <x v="3"/>
    <x v="0"/>
    <x v="0"/>
    <x v="0"/>
    <x v="6"/>
    <m/>
    <m/>
    <x v="6"/>
    <s v="2023"/>
    <d v="1899-12-30T01:10:00"/>
  </r>
  <r>
    <s v="Rakesh"/>
    <d v="2023-05-04T00:00:00"/>
    <x v="94"/>
    <x v="119"/>
    <s v="12:45"/>
    <s v="30/04/2023"/>
    <s v="15:15"/>
    <s v="0:0:0"/>
    <n v="116205"/>
    <x v="6"/>
    <x v="19"/>
    <s v="2021-01-ATM-1"/>
    <s v="Priority 1"/>
    <s v="99 Days SLA"/>
    <s v="SST Technicians"/>
    <s v="Hardware - SST Technicians"/>
    <s v="ATM Hardware"/>
    <x v="0"/>
    <x v="2"/>
    <n v="1986"/>
    <s v="CHEMIN GRENIER M 1052 CASH HANDLER ISSUE DATE 30/4/23"/>
    <x v="1031"/>
    <s v="Currency Jam or sensor failure error. Cash handler fatal. Vertical belts replaced on both pick modules. Pick arm 1 and 3 replaced. Bushings position 1,3 and 4 changed. LVDT removed and rollers cleaned. Air filter changed. Cash handler tested ok. All tests pass."/>
    <x v="4"/>
    <x v="308"/>
    <s v="MU1052"/>
    <n v="6634"/>
    <s v="ATM - ABSA SLA"/>
    <n v="15683"/>
    <s v="Currency Jam or sensor failure error. Cash handler fatal. Vertical belts replaced on both pick modules. Pick arm 1 and 3 replaced. Bushings position 1,3 and 4 changed. LVDT removed and rollers cleaned. Air filter changed. Cash handler tested ok. All tests pass."/>
    <s v="Work Request"/>
    <s v="Closed"/>
    <n v="150"/>
    <x v="0"/>
    <s v="Contact MRU"/>
    <x v="1"/>
    <d v="2011-03-18T00:00:00"/>
    <n v="12.534246575342467"/>
    <x v="1"/>
    <x v="0"/>
    <x v="0"/>
    <x v="0"/>
    <x v="2"/>
    <m/>
    <m/>
    <x v="5"/>
    <s v="2023"/>
    <d v="1899-12-30T02:30:00"/>
  </r>
  <r>
    <s v="Rakesh"/>
    <d v="2023-05-04T00:00:00"/>
    <x v="94"/>
    <x v="119"/>
    <s v="15:15"/>
    <s v="30/04/2023"/>
    <s v="15:45"/>
    <s v="0:0:0"/>
    <n v="116206"/>
    <x v="6"/>
    <x v="19"/>
    <s v="2021-01-ATM-1"/>
    <s v="Priority 1"/>
    <s v="99 Days SLA"/>
    <s v="SST Technicians"/>
    <s v="Hardware - SST Technicians"/>
    <s v="ATM Hardware"/>
    <x v="21"/>
    <x v="2"/>
    <n v="1986"/>
    <s v="CHEMIN GRENIER M 1052 MONITOR ISSUE DATE 30/4/23"/>
    <x v="1032"/>
    <s v="Following intervention on Cash handler. ATM display found faulty, when putting in service. Black screen. Old 12 inch display needs replacement along with 12 inch FDK. ATM down."/>
    <x v="4"/>
    <x v="308"/>
    <s v="MU1052"/>
    <n v="6634"/>
    <s v="ATM - ABSA SLA"/>
    <n v="15684"/>
    <s v="Following intervention on Cash handler. ATM display found faulty, when putting in service. Black screen. Old 12 inch display needs replacement along with 12 inch FDK. ATM down."/>
    <s v="Work Request"/>
    <s v="Closed"/>
    <n v="30"/>
    <x v="0"/>
    <s v="Contact MRU"/>
    <x v="1"/>
    <d v="2018-08-11T00:00:00"/>
    <n v="5.1287671232876715"/>
    <x v="5"/>
    <x v="0"/>
    <x v="0"/>
    <x v="0"/>
    <x v="2"/>
    <m/>
    <m/>
    <x v="5"/>
    <s v="2023"/>
    <d v="1899-12-30T00:30:00"/>
  </r>
  <r>
    <s v="Rakesh"/>
    <d v="2023-05-04T00:00:00"/>
    <x v="94"/>
    <x v="122"/>
    <s v="11:10"/>
    <s v="04/05/2023"/>
    <s v="11:30"/>
    <s v="0:50"/>
    <n v="116208"/>
    <x v="2"/>
    <x v="7"/>
    <s v="2021-07-ATM-1"/>
    <s v="Priority 2"/>
    <s v="99 Days SLA"/>
    <s v="SST Technicians"/>
    <s v="Hardware - SST Technicians"/>
    <s v="ATM Hardware"/>
    <x v="5"/>
    <x v="2"/>
    <n v="1353"/>
    <s v="SBM ROSE-BELLE - 6634 -83-43548935 - CASH DISPENSER FAULTY - COVER LATCH BROKEN - TO REPLACE ON NEXT INTERVENTION - CNT - MRS RISHTI - 2021974 / 1886"/>
    <x v="356"/>
    <s v="CHECK CASSETTE 2. COVER LATCH BROKEN. SECURE COVER. HOWEVER CASSETTE SHOULD BE REPLACED. TESTS RUN UNDER DIAGNOSTICS OK. IN SERVICE TESTS DONE OK."/>
    <x v="4"/>
    <x v="7"/>
    <s v="ATM ID Missing"/>
    <n v="6634"/>
    <s v="ATM- SBM SLA"/>
    <n v="15707"/>
    <s v="CHECK CASSETTE 2. COVER LATCH BROKEN. SECURE COVER. HOWEVER CASSETTE SHOULD BE REPLACED. TESTS RUN UNDER DIAGNOSTICS OK. IN SERVICE TESTS DONE OK."/>
    <s v="Work Request"/>
    <s v="Closed"/>
    <n v="20"/>
    <x v="0"/>
    <s v="Contact MRU"/>
    <x v="1"/>
    <d v="2012-01-01T00:00:00"/>
    <n v="11.742465753424657"/>
    <x v="1"/>
    <x v="0"/>
    <x v="0"/>
    <x v="0"/>
    <x v="6"/>
    <m/>
    <m/>
    <x v="6"/>
    <s v="2023"/>
    <d v="1899-12-30T00:20:00"/>
  </r>
  <r>
    <s v="Rakesh"/>
    <d v="2023-05-04T00:00:00"/>
    <x v="94"/>
    <x v="124"/>
    <s v="10:30"/>
    <s v="08/05/2023"/>
    <s v="11:30"/>
    <s v="0:0:0"/>
    <n v="116209"/>
    <x v="0"/>
    <x v="114"/>
    <s v="2021-07-ATM-1"/>
    <s v="Priority 1"/>
    <s v="99 Days SLA"/>
    <s v="SST Technicians"/>
    <s v="Hardware - SST Technicians"/>
    <s v="ATM Hardware"/>
    <x v="11"/>
    <x v="4"/>
    <n v="1698"/>
    <s v="B VILLAGE M 3213 DELIVER SCPM PARTS &amp; REPAIRS ASSIST JEFF DATE 4/5/23"/>
    <x v="127"/>
    <s v="Servicing done Clean up all modules Check gears, cups and roller All good Run test and found ok"/>
    <x v="0"/>
    <x v="314"/>
    <n v="3213"/>
    <s v="6634 GBRU"/>
    <s v="ATM - MCB SLA"/>
    <n v="15868"/>
    <s v="Servicing done Clean up all modules Check gears, cups and roller All good Run test and found ok"/>
    <s v="Work Request"/>
    <s v="Closed"/>
    <n v="60"/>
    <x v="0"/>
    <s v="Contact MRU"/>
    <x v="4"/>
    <d v="2011-02-25T00:00:00"/>
    <n v="12.591780821917808"/>
    <x v="1"/>
    <x v="0"/>
    <x v="0"/>
    <x v="0"/>
    <x v="1"/>
    <m/>
    <m/>
    <x v="6"/>
    <s v="2023"/>
    <d v="1899-12-30T01:00:00"/>
  </r>
  <r>
    <s v="Rakesh"/>
    <d v="2023-05-04T00:00:00"/>
    <x v="94"/>
    <x v="122"/>
    <s v="13:35"/>
    <s v="04/05/2023"/>
    <s v="15:00"/>
    <s v="0:30"/>
    <n v="116210"/>
    <x v="0"/>
    <x v="25"/>
    <s v="2021-07-ATM-1"/>
    <s v="Priority 1"/>
    <s v="99 Days SLA"/>
    <s v="SST Technicians"/>
    <s v="Hardware - SST Technicians"/>
    <s v="ATM Hardware"/>
    <x v="19"/>
    <x v="3"/>
    <n v="1618"/>
    <s v="MCB VACOAS M 3108 full physical check and log removal. Customer did a cash deposit dated 28.04.23 at 19:00 CONTACT DHIRAJ DATE 4/5/23"/>
    <x v="1033"/>
    <s v="PERFORMED A THOROUGH CHECK INSIDE ATM NOTHING OR ANY STRAY NOTE FOUND RETRIEVED SILENT DEBUG DEVICE LOG XFS LOS BV INFO"/>
    <x v="4"/>
    <x v="165"/>
    <n v="3108"/>
    <n v="6634"/>
    <s v="ATM - MCB SLA"/>
    <n v="15724"/>
    <s v="PERFORMED A THOROUGH CHECK INSIDE ATM NOTHING OR ANY STRAY NOTE FOUND RETRIEVED SILENT DEBUG DEVICE LOG XFS LOS BV INFO"/>
    <s v="Work Request"/>
    <s v="Closed"/>
    <n v="85"/>
    <x v="0"/>
    <s v="Contact MRU"/>
    <x v="1"/>
    <d v="2011-05-11T00:00:00"/>
    <n v="12.386301369863014"/>
    <x v="1"/>
    <x v="0"/>
    <x v="0"/>
    <x v="0"/>
    <x v="6"/>
    <m/>
    <m/>
    <x v="6"/>
    <s v="2023"/>
    <d v="1899-12-30T01:25:00"/>
  </r>
  <r>
    <s v="Rakesh"/>
    <d v="2023-05-04T00:00:00"/>
    <x v="94"/>
    <x v="122"/>
    <s v="13:45"/>
    <s v="04/05/2023"/>
    <s v="14:25"/>
    <s v="0:0:0"/>
    <n v="116211"/>
    <x v="0"/>
    <x v="37"/>
    <s v="2021-07-ATM-1"/>
    <s v="Priority 1"/>
    <s v="99 Days SLA"/>
    <s v="SST Technicians"/>
    <s v="Hardware - SST Technicians"/>
    <s v="ATM Hardware"/>
    <x v="0"/>
    <x v="4"/>
    <n v="1758"/>
    <s v="STANLEY - 3129 - CASH HANDLER &amp; CASSETTE 2 FAULTY - CNT - PASCALE JUHEL - 4072060"/>
    <x v="25"/>
    <s v="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
    <x v="1"/>
    <x v="153"/>
    <n v="3129"/>
    <n v="6626"/>
    <s v="ATM - MCB SLA"/>
    <n v="15692"/>
    <s v="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
    <s v="Work Request"/>
    <s v="Closed"/>
    <n v="40"/>
    <x v="0"/>
    <s v="Contact MRU"/>
    <x v="2"/>
    <s v="To be determined"/>
    <m/>
    <x v="7"/>
    <x v="0"/>
    <x v="0"/>
    <x v="0"/>
    <x v="6"/>
    <m/>
    <m/>
    <x v="6"/>
    <s v="2023"/>
    <d v="1899-12-30T00:40:00"/>
  </r>
  <r>
    <s v="Rakesh"/>
    <d v="2023-05-04T00:00:00"/>
    <x v="94"/>
    <x v="122"/>
    <s v="09:00"/>
    <s v="04/05/2023"/>
    <s v="14:35"/>
    <s v="0:0:0"/>
    <n v="116212"/>
    <x v="0"/>
    <x v="114"/>
    <s v="2021-07-ATM-1"/>
    <s v="Priority 3"/>
    <s v="99 Days SLA"/>
    <s v="SST Technicians"/>
    <s v="Hardware - SST Technicians"/>
    <s v="ATM Hardware"/>
    <x v="11"/>
    <x v="0"/>
    <n v="1698"/>
    <s v="16:32 - MCB 3213 - SCPM FAULTYNOT ACCEPTING CHEQUES / FULL PHYSICAL CHECK FOR MISSING OR JAMMED AND LOG REMOVAL DATED 30/04/2023 @ 23:35 - PLANNED 04/05"/>
    <x v="1034"/>
    <s v="SCPM faulty : take spare part replace missing belt on scpm core tests failed wait for parts 12-13 replace module bunch feed + inlet restart tested okay machine in service"/>
    <x v="0"/>
    <x v="314"/>
    <n v="3213"/>
    <s v="6634 GBRU"/>
    <s v="ATM - MCB SLA"/>
    <n v="15797"/>
    <s v="SCPM faulty : take spare part replace missing belt on scpm core tests failed wait for parts 12-13 replace module bunch feed + inlet restart tested okay machine in service"/>
    <s v="Work Request"/>
    <s v="Closed"/>
    <n v="335"/>
    <x v="0"/>
    <s v="Contact MRU"/>
    <x v="3"/>
    <d v="2019-10-09T00:00:00"/>
    <n v="3.967123287671233"/>
    <x v="3"/>
    <x v="0"/>
    <x v="0"/>
    <x v="0"/>
    <x v="6"/>
    <m/>
    <m/>
    <x v="6"/>
    <s v="2023"/>
    <d v="1899-12-30T05:35:00"/>
  </r>
  <r>
    <s v="Rakesh"/>
    <d v="2023-05-04T00:00:00"/>
    <x v="94"/>
    <x v="122"/>
    <s v="09:25"/>
    <s v="04/05/2023"/>
    <s v="11:05"/>
    <s v="0:55"/>
    <n v="116213"/>
    <x v="0"/>
    <x v="0"/>
    <s v="2021-07-ATM-1"/>
    <s v="Priority 1"/>
    <s v="99 Days SLA"/>
    <s v="SST Technicians"/>
    <s v="Hardware - SST Technicians"/>
    <s v="ATM Hardware"/>
    <x v="0"/>
    <x v="1"/>
    <n v="1585"/>
    <s v="MCB 3816 - LA CROISETTE PARKING - TEMPLATE FOR WITHDRAWAL OF MUR 2,000 AND MUR 200 NOTES - RDV 09:30 BRINKS"/>
    <x v="1035"/>
    <s v=""/>
    <x v="0"/>
    <x v="0"/>
    <n v="3816"/>
    <s v="6634 GBRU"/>
    <s v="ATM - MCB SLA"/>
    <n v="15696"/>
    <s v=""/>
    <s v="Work Request"/>
    <s v="Closed"/>
    <n v="100"/>
    <x v="0"/>
    <s v="Contact MRU"/>
    <x v="0"/>
    <d v="2019-11-16T00:00:00"/>
    <n v="3.8630136986301369"/>
    <x v="3"/>
    <x v="0"/>
    <x v="0"/>
    <x v="0"/>
    <x v="6"/>
    <m/>
    <m/>
    <x v="6"/>
    <s v="2023"/>
    <d v="1899-12-30T01:40:00"/>
  </r>
  <r>
    <s v="Rakesh"/>
    <d v="2023-05-04T00:00:00"/>
    <x v="94"/>
    <x v="122"/>
    <s v="11:15"/>
    <s v="04/05/2023"/>
    <s v="12:05"/>
    <s v="0:10"/>
    <n v="116214"/>
    <x v="0"/>
    <x v="50"/>
    <s v="2021-07-ATM-1"/>
    <s v="Priority 1"/>
    <s v="99 Days SLA"/>
    <s v="SST Technicians"/>
    <s v="Hardware - SST Technicians"/>
    <s v="ATM Hardware"/>
    <x v="0"/>
    <x v="1"/>
    <m/>
    <s v="MCB 3416 - SUPER U GBAIE - TEMPLATE FOR WITHDRAWAL OF MUR 2,000 AND MUR 200 NOTES - SN NOT IN SSD"/>
    <x v="1036"/>
    <s v=""/>
    <x v="1"/>
    <x v="106"/>
    <n v="3416"/>
    <n v="6626"/>
    <s v="ATM - MCB SLA"/>
    <n v="15697"/>
    <s v=""/>
    <s v="Work Request"/>
    <s v="Closed"/>
    <n v="50"/>
    <x v="0"/>
    <s v="Contact MRU"/>
    <x v="4"/>
    <d v="2018-06-11T00:00:00"/>
    <n v="5.2958904109589042"/>
    <x v="5"/>
    <x v="0"/>
    <x v="0"/>
    <x v="0"/>
    <x v="6"/>
    <m/>
    <m/>
    <x v="6"/>
    <s v="2023"/>
    <d v="1899-12-30T00:50:00"/>
  </r>
  <r>
    <s v="Rakesh"/>
    <d v="2023-05-04T00:00:00"/>
    <x v="94"/>
    <x v="122"/>
    <s v="12:15"/>
    <s v="04/05/2023"/>
    <s v="13:20"/>
    <s v="01:05"/>
    <n v="116215"/>
    <x v="0"/>
    <x v="140"/>
    <s v="2021-07-ATM-1"/>
    <s v="Priority 1"/>
    <s v="99 Days SLA"/>
    <s v="SST Technicians"/>
    <s v="Hardware - SST Technicians"/>
    <s v="ATM Hardware"/>
    <x v="0"/>
    <x v="1"/>
    <n v="1575"/>
    <s v="MCB 3116 - GRAND BAIE COASTAL ROAD - TEMPLATE FOR WITHDRAWAL OF MUR 2,000 AND MUR 200 NOTES"/>
    <x v="1037"/>
    <s v=""/>
    <x v="3"/>
    <x v="392"/>
    <n v="3116"/>
    <n v="6627"/>
    <s v="ATM - MCB SLA"/>
    <n v="15698"/>
    <s v=""/>
    <s v="Work Request"/>
    <s v="Closed"/>
    <n v="65"/>
    <x v="0"/>
    <s v="Contact MRU"/>
    <x v="0"/>
    <s v="To be determined"/>
    <m/>
    <x v="7"/>
    <x v="0"/>
    <x v="0"/>
    <x v="0"/>
    <x v="6"/>
    <m/>
    <m/>
    <x v="6"/>
    <s v="2023"/>
    <d v="1899-12-30T01:05:00"/>
  </r>
  <r>
    <s v="Rakesh"/>
    <d v="2023-05-04T00:00:00"/>
    <x v="94"/>
    <x v="122"/>
    <s v="09:00"/>
    <s v="04/05/2023"/>
    <s v="12:00"/>
    <s v="0:0:0"/>
    <n v="116216"/>
    <x v="0"/>
    <x v="68"/>
    <s v="2021-07-ATM-1"/>
    <s v="Priority missing"/>
    <s v="24 Hour SLA"/>
    <s v="SST Technicians"/>
    <s v="Hardware - SST Technicians"/>
    <s v="ATM Hardware"/>
    <x v="1"/>
    <x v="6"/>
    <n v="1532"/>
    <s v="MCB 3136 - PORT MATHURIN - USN GBRU/GBNA PRE- BU TRANSPORT FAILURE - CT MRS. FLORE 8313033"/>
    <x v="1038"/>
    <s v="Pre BV failure, LFHS sensor falty, Changed lower transport GBRU. 1F solainoil test fail in ras mode. 1F ok when changed lower transport GBRU."/>
    <x v="16"/>
    <x v="293"/>
    <n v="3136"/>
    <s v="6634 GBRU CPM"/>
    <s v="ATM - MCB SLA"/>
    <n v="15746"/>
    <s v="Pre BV failure, LFHS sensor falty, Changed lower transport GBRU. 1F solainoil test fail in ras mode. 1F ok when changed lower transport GBRU."/>
    <s v="Work Request"/>
    <s v="Closed"/>
    <n v="180"/>
    <x v="0"/>
    <s v="Contact ROD"/>
    <x v="6"/>
    <d v="2017-12-08T00:00:00"/>
    <n v="5.8027397260273972"/>
    <x v="12"/>
    <x v="0"/>
    <x v="0"/>
    <x v="2"/>
    <x v="6"/>
    <m/>
    <m/>
    <x v="6"/>
    <s v="2023"/>
    <d v="1899-12-30T03:00:00"/>
  </r>
  <r>
    <s v="Rakesh"/>
    <d v="2023-05-04T00:00:00"/>
    <x v="94"/>
    <x v="125"/>
    <s v="10:00"/>
    <s v="05/05/2023"/>
    <s v="11:55"/>
    <s v="0:0:0"/>
    <n v="116224"/>
    <x v="0"/>
    <x v="9"/>
    <s v="2021-07-ATM-1"/>
    <s v="Priority 1"/>
    <s v="99 Days SLA"/>
    <s v="SST Technicians"/>
    <s v="Hardware - SST Technicians"/>
    <s v="ATM Hardware"/>
    <x v="19"/>
    <x v="0"/>
    <n v="1576"/>
    <s v="MCB PLMB M 9301 full physical check and log removal. Customer did a cash deposit dated 29.04.23 at 11:12 CONTACT SADEN 5/5/23"/>
    <x v="1039"/>
    <s v="Physical check done on GBRU No stuck Note found inside mechanism Copy log from machine Waiting for password"/>
    <x v="4"/>
    <x v="100"/>
    <n v="9301"/>
    <n v="6634"/>
    <s v="ATM - MCB SLA"/>
    <n v="15786"/>
    <s v="Physical check done on GBRU No stuck Note found inside mechanism Copy log from machine Waiting for password"/>
    <s v="Work Request"/>
    <s v="Closed"/>
    <n v="115"/>
    <x v="0"/>
    <s v="Contact MRU"/>
    <x v="3"/>
    <d v="2012-01-01T00:00:00"/>
    <n v="11.742465753424657"/>
    <x v="1"/>
    <x v="0"/>
    <x v="0"/>
    <x v="0"/>
    <x v="7"/>
    <m/>
    <m/>
    <x v="6"/>
    <s v="2023"/>
    <d v="1899-12-30T01:55:00"/>
  </r>
  <r>
    <s v="Rakesh"/>
    <d v="2023-05-05T00:00:00"/>
    <x v="95"/>
    <x v="125"/>
    <s v="10:20"/>
    <s v="05/05/2023"/>
    <s v="10:35"/>
    <s v="0:0:0"/>
    <n v="116227"/>
    <x v="0"/>
    <x v="11"/>
    <s v="2021-07-ATM-1"/>
    <s v="Priority 1"/>
    <s v="99 Days SLA"/>
    <s v="SST Technicians"/>
    <s v="Hardware - SST Technicians"/>
    <s v="ATM Hardware"/>
    <x v="5"/>
    <x v="4"/>
    <n v="1602"/>
    <s v="R NOIRE M 3138 CASSETTE 2 ISSUE CONTACT ARNAUD DATE 5/5/23"/>
    <x v="344"/>
    <s v="Cassette 2 cannot be pulled out of position. Removed cassette 2 and placed back cassette cover correctly. Cassette 2 tested - pull in and pull out. ATM put in service and tested. ATM tested ok."/>
    <x v="5"/>
    <x v="11"/>
    <n v="3138"/>
    <s v="6684 GBRU"/>
    <s v="ATM - MCB SLA"/>
    <n v="15693"/>
    <s v="Cassette 2 cannot be pulled out of position. Removed cassette 2 and placed back cassette cover correctly. Cassette 2 tested - pull in and pull out. ATM put in service and tested. ATM tested ok."/>
    <s v="Work Request"/>
    <s v="Closed"/>
    <n v="15"/>
    <x v="0"/>
    <s v="Contact MRU"/>
    <x v="2"/>
    <d v="2019-12-09T00:00:00"/>
    <n v="3.8"/>
    <x v="3"/>
    <x v="0"/>
    <x v="0"/>
    <x v="0"/>
    <x v="7"/>
    <m/>
    <m/>
    <x v="6"/>
    <s v="2023"/>
    <d v="1899-12-30T00:15:00"/>
  </r>
  <r>
    <s v="Rakesh"/>
    <d v="2023-05-05T00:00:00"/>
    <x v="95"/>
    <x v="125"/>
    <s v="11:05"/>
    <s v="05/05/2023"/>
    <s v="13:25"/>
    <s v="01:50"/>
    <n v="116228"/>
    <x v="0"/>
    <x v="28"/>
    <s v="2021-07-ATM-1"/>
    <s v="Priority 1"/>
    <s v="99 Days SLA"/>
    <s v="SST Technicians"/>
    <s v="Hardware - SST Technicians"/>
    <s v="ATM Hardware"/>
    <x v="1"/>
    <x v="1"/>
    <n v="1613"/>
    <s v="MCB TRIOLET M 3210 BNA faulty Nevin intervened yesterday but issue persists Contact: 4072877 Khechyll DATE 5/5/23"/>
    <x v="1040"/>
    <s v=""/>
    <x v="13"/>
    <x v="41"/>
    <n v="3210"/>
    <s v="6684 GBRU TOUCH CPM"/>
    <s v="ATM - MCB SLA"/>
    <n v="15695"/>
    <s v=""/>
    <s v="Work Request"/>
    <s v="Closed"/>
    <n v="140"/>
    <x v="0"/>
    <s v="Contact MRU"/>
    <x v="0"/>
    <s v="To be determined"/>
    <m/>
    <x v="7"/>
    <x v="0"/>
    <x v="0"/>
    <x v="0"/>
    <x v="7"/>
    <m/>
    <m/>
    <x v="6"/>
    <s v="2023"/>
    <d v="1899-12-30T02:20:00"/>
  </r>
  <r>
    <s v="Rakesh"/>
    <d v="2023-05-05T00:00:00"/>
    <x v="95"/>
    <x v="125"/>
    <s v="11:00"/>
    <s v="05/05/2023"/>
    <s v="14:20"/>
    <s v="01:20"/>
    <n v="116231"/>
    <x v="4"/>
    <x v="22"/>
    <s v="2022-01-ATM-2"/>
    <s v="Priority 1"/>
    <s v="99 Days SLA"/>
    <s v="SST Technicians"/>
    <s v="Hardware - SST Technicians"/>
    <s v="ATM Hardware"/>
    <x v="3"/>
    <x v="3"/>
    <n v="3151"/>
    <s v="GOODLANDS - 6634 - COMMUNICATION ERROR &amp; CARD READER FAULTY - CNT - ADESH - 52554903"/>
    <x v="1041"/>
    <s v="CAPTURE ROLLERS ,MOUTH FALUTY ON MCRW REPLACED CARD READER"/>
    <x v="4"/>
    <x v="75"/>
    <s v="ATM ID Missing"/>
    <n v="6634"/>
    <s v="AT Comprehensive weekdays from 8:00 to 20:00 Sat 8:00-20:00 Sun &amp; PH 8:00-13:00"/>
    <n v="15722"/>
    <s v="CAPTURE ROLLERS ,MOUTH FALUTY ON MCRW REPLACED CARD READER"/>
    <s v="Work Request"/>
    <s v="Closed"/>
    <n v="200"/>
    <x v="0"/>
    <s v="Contact MRU"/>
    <x v="0"/>
    <s v="To be determined"/>
    <m/>
    <x v="7"/>
    <x v="0"/>
    <x v="0"/>
    <x v="0"/>
    <x v="7"/>
    <m/>
    <m/>
    <x v="6"/>
    <s v="2023"/>
    <d v="1899-12-30T03:20:00"/>
  </r>
  <r>
    <s v="Rakesh"/>
    <d v="2023-05-05T00:00:00"/>
    <x v="95"/>
    <x v="125"/>
    <s v="11:20"/>
    <s v="05/05/2023"/>
    <s v="12:15"/>
    <s v="0:0:0"/>
    <n v="116233"/>
    <x v="0"/>
    <x v="52"/>
    <s v="2021-07-ATM-1"/>
    <s v="Priority 1"/>
    <s v="99 Days SLA"/>
    <s v="SST Technicians"/>
    <s v="Hardware - SST Technicians"/>
    <s v="ATM Hardware"/>
    <x v="19"/>
    <x v="0"/>
    <n v="1735"/>
    <s v="MCB SSR M 3207 log removal and a full physical check in GBRU module Customer claimed MUR 375, deposit done 04.05.23 at 14:12CONTACT BERNARD DATE 5/5/23 ​"/>
    <x v="1042"/>
    <s v="Physical check for missing notes nothing found in atm retrieve all logs restart tested okay machine in service"/>
    <x v="0"/>
    <x v="198"/>
    <n v="3207"/>
    <s v="6634 GBRU"/>
    <s v="ATM - MCB SLA"/>
    <n v="15800"/>
    <s v="Physical check for missing notes nothing found in atm retrieve all logs restart tested okay machine in service"/>
    <s v="Work Request"/>
    <s v="Closed"/>
    <n v="55"/>
    <x v="0"/>
    <s v="Contact MRU"/>
    <x v="3"/>
    <d v="2018-02-11T00:00:00"/>
    <n v="5.624657534246575"/>
    <x v="5"/>
    <x v="0"/>
    <x v="0"/>
    <x v="0"/>
    <x v="7"/>
    <m/>
    <m/>
    <x v="6"/>
    <s v="2023"/>
    <d v="1899-12-30T00:55:00"/>
  </r>
  <r>
    <s v="Rakesh"/>
    <d v="2023-05-05T00:00:00"/>
    <x v="95"/>
    <x v="125"/>
    <s v="10:30"/>
    <s v="05/05/2023"/>
    <s v="11:15"/>
    <s v="0:45"/>
    <n v="116234"/>
    <x v="2"/>
    <x v="7"/>
    <s v="2021-07-ATM-1"/>
    <s v="Priority 1"/>
    <s v="99 Days SLA"/>
    <s v="SST Technicians"/>
    <s v="Hardware - SST Technicians"/>
    <s v="ATM Hardware"/>
    <x v="5"/>
    <x v="2"/>
    <n v="1353"/>
    <s v="SBM ROSE-BELLE - 6634 -83-43548935 - CASH DISPENSER FAULTY - COVER LATCH BROKEN - TO REPLACE ON NEXT INTERVENTION - CNT - MRS RISHTI - 2021974 / 1886"/>
    <x v="356"/>
    <s v="DELIVERED, CONFIGURED ONE CASSETTE FOR RS 200 NOTE, POSITION 2. INSTALLED AND TESTS DONE OK."/>
    <x v="4"/>
    <x v="7"/>
    <s v="ATM ID Missing"/>
    <n v="6634"/>
    <s v="ATM- SBM SLA"/>
    <n v="15704"/>
    <s v="DELIVERED, CONFIGURED ONE CASSETTE FOR RS 200 NOTE, POSITION 2. INSTALLED AND TESTS DONE OK."/>
    <s v="Work Request"/>
    <s v="Closed"/>
    <n v="45"/>
    <x v="0"/>
    <s v="Contact MRU"/>
    <x v="1"/>
    <d v="2012-12-12T00:00:00"/>
    <n v="10.794520547945206"/>
    <x v="9"/>
    <x v="0"/>
    <x v="0"/>
    <x v="0"/>
    <x v="7"/>
    <m/>
    <m/>
    <x v="6"/>
    <s v="2023"/>
    <d v="1899-12-30T00:45:00"/>
  </r>
  <r>
    <s v="Rakesh"/>
    <d v="2023-05-05T00:00:00"/>
    <x v="95"/>
    <x v="125"/>
    <s v="14:30"/>
    <s v="05/05/2023"/>
    <s v="15:30"/>
    <s v="0:0:0"/>
    <n v="116236"/>
    <x v="7"/>
    <x v="25"/>
    <s v="2021-06-ATM-1"/>
    <s v="Priority missing"/>
    <s v="24 Hour SLA"/>
    <s v="SST Technicians"/>
    <s v="Hardware - SST Technicians"/>
    <s v="ATM Hardware"/>
    <x v="5"/>
    <x v="2"/>
    <n v="2070"/>
    <s v="VACOAS - A809/6632 - CASSETTE 1 - CNT BRINKS"/>
    <x v="1043"/>
    <s v="Jam at Pre- LVDT .Vertical belts have been replaced. Bearings position 1 and 3 changed. Pick modules synchronised. Tests could not be run. Issue with UPS in lobby. Leaving site. Once UPS issue solve ATM can be powered and revert to birger if any issue arises with ATM."/>
    <x v="12"/>
    <x v="33"/>
    <s v="A809"/>
    <n v="6632"/>
    <s v="AT Comprehensive,weekdays from08:00 to 16:30"/>
    <n v="15744"/>
    <s v="Jam at Pre- LVDT .Vertical belts have been replaced. Bearings position 1 and 3 changed. Pick modules synchronised. Tests could not be run. Issue with UPS in lobby. Leaving site. Once UPS issue solve ATM can be powered and revert to birger if any issue arises with ATM."/>
    <s v="Work Request"/>
    <s v="Closed"/>
    <n v="60"/>
    <x v="0"/>
    <s v="Contact MRU"/>
    <x v="1"/>
    <d v="2021-12-11T00:00:00"/>
    <n v="1.7917808219178082"/>
    <x v="6"/>
    <x v="0"/>
    <x v="0"/>
    <x v="0"/>
    <x v="7"/>
    <m/>
    <m/>
    <x v="6"/>
    <s v="2023"/>
    <d v="1899-12-30T01:00:00"/>
  </r>
  <r>
    <s v="Rakesh"/>
    <d v="2023-05-05T00:00:00"/>
    <x v="95"/>
    <x v="126"/>
    <s v="07:00"/>
    <s v="09/05/2023"/>
    <s v="07:00"/>
    <s v="0:0:0"/>
    <n v="116237"/>
    <x v="0"/>
    <x v="68"/>
    <s v="2021-07-ATM-1"/>
    <s v="Priority 1"/>
    <s v="99 Days SLA"/>
    <s v="SST Technicians"/>
    <s v="Hardware - SST Technicians"/>
    <s v="ATM Hardware"/>
    <x v="19"/>
    <x v="6"/>
    <n v="1545"/>
    <s v="MCB P MATHURIN M 3136 Full physical check for missing or jammed notes and log removal: 1) 28/04/2023 @ 16:57 &amp; 2) 28/04/2023 @ 19:00 DATE 5/5/23"/>
    <x v="1044"/>
    <s v="M 3136 Full physical check for missing or jammed notes and log removal: 1) 28/04/2023 @ 16:57 &amp; 2) 28/04/2023 @ 19:00 DATE 5/5/23"/>
    <x v="0"/>
    <x v="261"/>
    <n v="3436"/>
    <s v="6634 GBRU"/>
    <s v="ATM - MCB SLA"/>
    <n v="15749"/>
    <s v="M 3136 Full physical check for missing or jammed notes and log removal: 1) 28/04/2023 @ 16:57 &amp; 2) 28/04/2023 @ 19:00 DATE 5/5/23"/>
    <s v="Work Request"/>
    <s v="Closed"/>
    <n v="0"/>
    <x v="2"/>
    <s v="Contact ROD"/>
    <x v="6"/>
    <d v="2021-12-11T00:00:00"/>
    <n v="1.7917808219178082"/>
    <x v="6"/>
    <x v="0"/>
    <x v="0"/>
    <x v="2"/>
    <x v="0"/>
    <m/>
    <m/>
    <x v="6"/>
    <s v="2023"/>
    <d v="1899-12-30T00:00:00"/>
  </r>
  <r>
    <s v="Rakesh"/>
    <d v="2023-05-05T00:00:00"/>
    <x v="95"/>
    <x v="125"/>
    <s v="12:30"/>
    <s v="05/05/2023"/>
    <s v="13:30"/>
    <s v="0:0:0"/>
    <n v="116238"/>
    <x v="2"/>
    <x v="20"/>
    <s v="2021-07-ATM-1"/>
    <s v="Priority 1"/>
    <s v="99 Days SLA"/>
    <s v="SST Technicians"/>
    <s v="Hardware - SST Technicians"/>
    <s v="ATM Hardware"/>
    <x v="3"/>
    <x v="2"/>
    <m/>
    <s v="SBM QUARTIER MILITAIRE -6627 - 94-60555934 - CARD READER FATAL - CT MRS SUNANDA 2021805 - SN NOT IN SSD"/>
    <x v="1045"/>
    <s v="Too many card capture on card reader. Card reader alignment to bezel has been adjusted. Enter and eject card loop tests pass. Card reader tested ok. ATM in service working fine. No card capture after several transactions. ATM on test"/>
    <x v="8"/>
    <x v="34"/>
    <s v="ATM ID Missing"/>
    <s v="Model No. missing"/>
    <s v="ATM- SBM SLA"/>
    <n v="15743"/>
    <s v="Too many card capture on card reader. Card reader alignment to bezel has been adjusted. Enter and eject card loop tests pass. Card reader tested ok. ATM in service working fine. No card capture after several transactions. ATM on test"/>
    <s v="Work Request"/>
    <s v="Closed"/>
    <n v="60"/>
    <x v="0"/>
    <s v="Contact MRU"/>
    <x v="4"/>
    <d v="2019-11-19T00:00:00"/>
    <n v="3.8547945205479452"/>
    <x v="3"/>
    <x v="0"/>
    <x v="0"/>
    <x v="0"/>
    <x v="7"/>
    <m/>
    <m/>
    <x v="6"/>
    <s v="2023"/>
    <d v="1899-12-30T01:00:00"/>
  </r>
  <r>
    <s v="Rakesh"/>
    <d v="2023-05-05T00:00:00"/>
    <x v="95"/>
    <x v="125"/>
    <s v="11:15"/>
    <s v="05/05/2023"/>
    <s v="12:10"/>
    <s v="0:45"/>
    <n v="116245"/>
    <x v="2"/>
    <x v="7"/>
    <s v="2021-07-ATM-1"/>
    <s v="Priority 1"/>
    <s v="99 Days SLA"/>
    <s v="SST Technicians"/>
    <s v="Hardware - SST Technicians"/>
    <s v="ATM Hardware"/>
    <x v="0"/>
    <x v="2"/>
    <n v="1353"/>
    <s v="SBM ROSE-BELLE - 6634 -83-43548935 - CASH DISPENSER FAULTY - CNT - MRS RISHTI - 2021974 / 1886"/>
    <x v="9"/>
    <s v="REPAIRS DONE ON CASH DISPENSER. REPLACE 5 DRIVE GEARS. CLEAN PICK MODULES AND SENSORS. ALIGNMENT DONE. CLEAN AND LUBRICATE DRIVE ROLLERS, GEARS BEARINGS AND SHAFTS. TESTS RUN UNDER DIAGNOSTICS OK. IN SERVICE TESTS DONE OK."/>
    <x v="4"/>
    <x v="7"/>
    <s v="ATM ID Missing"/>
    <n v="6634"/>
    <s v="ATM- SBM SLA"/>
    <n v="15703"/>
    <s v="REPAIRS DONE ON CASH DISPENSER. REPLACE 5 DRIVE GEARS. CLEAN PICK MODULES AND SENSORS. ALIGNMENT DONE. CLEAN AND LUBRICATE DRIVE ROLLERS, GEARS BEARINGS AND SHAFTS. TESTS RUN UNDER DIAGNOSTICS OK. IN SERVICE TESTS DONE OK."/>
    <s v="Work Request"/>
    <s v="Closed"/>
    <n v="55"/>
    <x v="0"/>
    <s v="Contact MRU"/>
    <x v="1"/>
    <d v="2021-12-09T00:00:00"/>
    <n v="1.7972602739726027"/>
    <x v="6"/>
    <x v="0"/>
    <x v="0"/>
    <x v="0"/>
    <x v="7"/>
    <m/>
    <m/>
    <x v="6"/>
    <s v="2023"/>
    <d v="1899-12-30T00:55:00"/>
  </r>
  <r>
    <s v="Rakesh"/>
    <d v="2023-05-05T00:00:00"/>
    <x v="95"/>
    <x v="5"/>
    <s v="Start Time missing"/>
    <s v="End Date missing"/>
    <s v="End Time missing"/>
    <s v="0:0:0"/>
    <n v="116251"/>
    <x v="0"/>
    <x v="40"/>
    <s v="2021-07-ATM-1"/>
    <s v="Priority 1"/>
    <s v="99 Days SLA"/>
    <s v="SST Technicians"/>
    <s v="Hardware - SST Technicians"/>
    <s v="ATM Hardware"/>
    <x v="5"/>
    <x v="1"/>
    <n v="1637"/>
    <s v="MCB ST PIERRE M 3221 Cassette 2 Faulty Contact: 407 2542 – Giovanni DATE 5/5/23"/>
    <x v="24"/>
    <m/>
    <x v="1"/>
    <x v="148"/>
    <n v="3221"/>
    <n v="6626"/>
    <s v="ATM - MCB SLA"/>
    <m/>
    <m/>
    <m/>
    <m/>
    <m/>
    <x v="1"/>
    <s v="Contact MRU"/>
    <x v="0"/>
    <d v="2017-02-11T00:00:00"/>
    <n v="6.624657534246575"/>
    <x v="12"/>
    <x v="0"/>
    <x v="2"/>
    <x v="0"/>
    <x v="5"/>
    <m/>
    <m/>
    <x v="2"/>
    <s v="Start Date missing"/>
    <m/>
  </r>
  <r>
    <s v="Rakesh"/>
    <d v="2023-05-05T00:00:00"/>
    <x v="95"/>
    <x v="125"/>
    <s v="13:30"/>
    <s v="05/05/2023"/>
    <s v="15:00"/>
    <s v="0:0:0"/>
    <n v="116252"/>
    <x v="0"/>
    <x v="52"/>
    <s v="2021-07-ATM-1"/>
    <s v="Priority 1"/>
    <s v="99 Days SLA"/>
    <s v="SST Technicians"/>
    <s v="Hardware - SST Technicians"/>
    <s v="ATM Hardware"/>
    <x v="3"/>
    <x v="0"/>
    <n v="1553"/>
    <s v="MCB SSR m 3107 The cards are retrieved and bend. Upper-part is moving strangely, maybe a screw problem DATE 5/5/23"/>
    <x v="1046"/>
    <s v="card reader faulty repairs failed take spare and replaced card reader check alignment tested okay in service"/>
    <x v="9"/>
    <x v="111"/>
    <n v="3107"/>
    <s v="6627 Touch"/>
    <s v="ATM - MCB SLA"/>
    <n v="15801"/>
    <s v="card reader faulty repairs failed take spare and replaced card reader check alignment tested okay in service"/>
    <s v="Work Request"/>
    <s v="Closed"/>
    <n v="90"/>
    <x v="0"/>
    <s v="Contact MRU"/>
    <x v="3"/>
    <d v="2013-05-13T00:00:00"/>
    <n v="10.378082191780821"/>
    <x v="11"/>
    <x v="0"/>
    <x v="0"/>
    <x v="0"/>
    <x v="7"/>
    <m/>
    <m/>
    <x v="6"/>
    <s v="2023"/>
    <d v="1899-12-30T01:30:00"/>
  </r>
  <r>
    <s v="Rakesh"/>
    <d v="2023-05-05T00:00:00"/>
    <x v="95"/>
    <x v="125"/>
    <s v="16:20"/>
    <s v="05/05/2023"/>
    <s v="17:55"/>
    <s v="0:0:0"/>
    <n v="116254"/>
    <x v="3"/>
    <x v="20"/>
    <s v="2021-01-ATM-1"/>
    <s v="Priority 3"/>
    <s v="99 Days SLA"/>
    <s v="SST Technicians"/>
    <s v="Hardware - SST Technicians"/>
    <s v="ATM Hardware"/>
    <x v="4"/>
    <x v="0"/>
    <n v="2032"/>
    <s v="BANK ONE - PORT LOUIS - ISSUE WITH RECEIPT PRINTER - CT DEEPA 57887830"/>
    <x v="1047"/>
    <s v="Issue with Journal Printer Trouble shoot: Issue Fix setting Restart application Run several test: completed successfully"/>
    <x v="8"/>
    <x v="393"/>
    <s v="ATM ID Missing"/>
    <s v="Model No. missing"/>
    <s v="ATM - BANKONE SLA"/>
    <n v="15788"/>
    <s v="Issue with Journal Printer Trouble shoot: Issue Fix setting Restart application Run several test: completed successfully"/>
    <s v="Work Request"/>
    <s v="Closed"/>
    <n v="95"/>
    <x v="0"/>
    <s v="Contact MRU"/>
    <x v="4"/>
    <d v="2019-06-10T00:00:00"/>
    <n v="4.2986301369863016"/>
    <x v="3"/>
    <x v="0"/>
    <x v="1"/>
    <x v="0"/>
    <x v="7"/>
    <m/>
    <m/>
    <x v="6"/>
    <s v="2023"/>
    <d v="1899-12-30T01:35:00"/>
  </r>
  <r>
    <s v="Rakesh"/>
    <d v="2023-05-05T00:00:00"/>
    <x v="95"/>
    <x v="125"/>
    <s v="16:00"/>
    <s v="05/05/2023"/>
    <s v="17:00"/>
    <s v="0:0:0"/>
    <n v="116255"/>
    <x v="0"/>
    <x v="68"/>
    <s v="2021-07-ATM-1"/>
    <s v="Priority 1"/>
    <s v="99 Days SLA"/>
    <s v="SST Technicians"/>
    <s v="Hardware - SST Technicians"/>
    <s v="ATM Hardware"/>
    <x v="0"/>
    <x v="6"/>
    <n v="1532"/>
    <s v="16:07 - MCB 3136 - PORT MATHURIN - CASH HANDLER - POSSIBLE JAM"/>
    <x v="1048"/>
    <s v="chaged pick arm s2"/>
    <x v="16"/>
    <x v="293"/>
    <n v="3136"/>
    <s v="6634 GBRU CPM"/>
    <s v="ATM - MCB SLA"/>
    <n v="15750"/>
    <s v="chaged pick arm s2"/>
    <s v="Work Request"/>
    <s v="Closed"/>
    <n v="120"/>
    <x v="0"/>
    <s v="Contact ROD"/>
    <x v="6"/>
    <d v="2014-06-12T00:00:00"/>
    <n v="9.2958904109589042"/>
    <x v="13"/>
    <x v="0"/>
    <x v="0"/>
    <x v="2"/>
    <x v="7"/>
    <m/>
    <m/>
    <x v="6"/>
    <s v="2023"/>
    <d v="1899-12-30T01:00:00"/>
  </r>
  <r>
    <s v="Rakesh"/>
    <d v="2023-05-05T00:00:00"/>
    <x v="95"/>
    <x v="125"/>
    <s v="13:00"/>
    <s v="05/05/2023"/>
    <s v="14:30"/>
    <s v="0:0:0"/>
    <n v="116256"/>
    <x v="2"/>
    <x v="13"/>
    <s v="2021-07-ATM-1"/>
    <s v="Priority 2"/>
    <s v="99 Days SLA"/>
    <s v="SST Technicians"/>
    <s v="Hardware - SST Technicians"/>
    <s v="ATM Hardware"/>
    <x v="16"/>
    <x v="2"/>
    <n v="1351"/>
    <s v="SERVICING - SBM - - RIVIERE DES ANGUILLES - NCR SELFSERV 6625 - 83-43149946 - BU"/>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49"/>
    <s v="ATM ID Missing"/>
    <n v="6625"/>
    <s v="ATM- SBM SLA"/>
    <n v="15774"/>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90"/>
    <x v="0"/>
    <s v="Contact MRU"/>
    <x v="1"/>
    <s v="To be determined"/>
    <m/>
    <x v="7"/>
    <x v="1"/>
    <x v="0"/>
    <x v="0"/>
    <x v="7"/>
    <m/>
    <m/>
    <x v="6"/>
    <s v="2023"/>
    <d v="1899-12-30T01:30:00"/>
  </r>
  <r>
    <s v="Rakesh"/>
    <d v="2023-05-05T00:00:00"/>
    <x v="95"/>
    <x v="125"/>
    <s v="10:00"/>
    <s v="05/05/2023"/>
    <s v="13:00"/>
    <s v="0:0:0"/>
    <n v="116257"/>
    <x v="2"/>
    <x v="13"/>
    <s v="2021-07-ATM-1"/>
    <s v="Priority 2"/>
    <s v="99 Days SLA"/>
    <s v="SST Technicians"/>
    <s v="Hardware - SST Technicians"/>
    <s v="ATM Hardware"/>
    <x v="16"/>
    <x v="2"/>
    <n v="1360"/>
    <s v="SERVICING - SBM - - RIVIERE DES ANGUILLES - NCR SELFSERV 6634 - 83-41103445 - BU"/>
    <x v="1049"/>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x v="4"/>
    <x v="14"/>
    <s v="ATM ID Missing"/>
    <n v="6634"/>
    <s v="ATM- SBM SLA"/>
    <n v="15775"/>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s v="Work Request"/>
    <s v="Closed"/>
    <n v="180"/>
    <x v="0"/>
    <s v="Contact MRU"/>
    <x v="1"/>
    <s v="To be determined"/>
    <m/>
    <x v="7"/>
    <x v="1"/>
    <x v="0"/>
    <x v="0"/>
    <x v="7"/>
    <m/>
    <m/>
    <x v="6"/>
    <s v="2023"/>
    <d v="1899-12-30T03:00:00"/>
  </r>
  <r>
    <s v="Rakesh"/>
    <d v="2023-05-05T00:00:00"/>
    <x v="96"/>
    <x v="127"/>
    <s v="10:00"/>
    <s v="06/05/2023"/>
    <s v="13:15"/>
    <s v="01:30"/>
    <n v="116258"/>
    <x v="0"/>
    <x v="69"/>
    <s v="2021-07-ATM-1"/>
    <s v="Priority 1"/>
    <s v="99 Days SLA"/>
    <s v="SST Technicians"/>
    <s v="Hardware - SST Technicians"/>
    <s v="ATM Hardware"/>
    <x v="2"/>
    <x v="2"/>
    <n v="1672"/>
    <s v="SUPER U TAMARIN M 5303 DISCONNECTION NETWORK Contact: 59425328/52526270 Azagen DATE 6/5/23"/>
    <x v="1050"/>
    <s v="Cash handler issue ATM not identify cash handler -USB cable change ATM recognize cash handler SNT - Divert gate error SNT - sensor clean ATM recognize Purge bin overfill fault. Error not cleaning Board change - Issue still persist Core module and SNT to be change"/>
    <x v="3"/>
    <x v="174"/>
    <n v="5303"/>
    <n v="6627"/>
    <s v="ATM - MCB SLA"/>
    <n v="15773"/>
    <s v="Cash handler issue ATM not identify cash handler -USB cable change ATM recognize cash handler SNT - Divert gate error SNT - sensor clean ATM recognize Purge bin overfill fault. Error not cleaning Board change - Issue still persist Core module and SNT to be change"/>
    <s v="Work Request"/>
    <s v="Closed"/>
    <n v="195"/>
    <x v="0"/>
    <s v="Contact MRU"/>
    <x v="2"/>
    <s v="To be determined"/>
    <m/>
    <x v="7"/>
    <x v="0"/>
    <x v="0"/>
    <x v="0"/>
    <x v="3"/>
    <m/>
    <m/>
    <x v="6"/>
    <s v="2023"/>
    <d v="1899-12-30T03:15:00"/>
  </r>
  <r>
    <s v="Rakesh"/>
    <d v="2023-05-05T00:00:00"/>
    <x v="96"/>
    <x v="127"/>
    <s v="15:40"/>
    <s v="06/05/2023"/>
    <s v="19:45"/>
    <s v="0:0:0"/>
    <n v="116259"/>
    <x v="0"/>
    <x v="69"/>
    <s v="2021-07-ATM-1"/>
    <s v="Priority 1"/>
    <s v="99 Days SLA"/>
    <s v="SST Technicians"/>
    <s v="Hardware - SST Technicians"/>
    <s v="ATM Hardware"/>
    <x v="2"/>
    <x v="0"/>
    <n v="1672"/>
    <s v="SUPER U TAMARIN M 5303 DISCONNECTION NETWORK DATE 6/5/23 Contact: 59425328/52526270 Azagen"/>
    <x v="1051"/>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x v="3"/>
    <x v="174"/>
    <n v="5303"/>
    <n v="6627"/>
    <s v="ATM - MCB SLA"/>
    <n v="15790"/>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s v="Work Request"/>
    <s v="Closed"/>
    <n v="245"/>
    <x v="0"/>
    <s v="Contact MRU"/>
    <x v="2"/>
    <d v="2011-10-18T00:00:00"/>
    <n v="11.947945205479453"/>
    <x v="1"/>
    <x v="0"/>
    <x v="1"/>
    <x v="0"/>
    <x v="3"/>
    <m/>
    <m/>
    <x v="6"/>
    <s v="2023"/>
    <d v="1899-12-30T04:05:00"/>
  </r>
  <r>
    <s v="Rakesh"/>
    <d v="2023-05-08T00:00:00"/>
    <x v="96"/>
    <x v="124"/>
    <s v="10:15"/>
    <s v="08/05/2023"/>
    <s v="12:10"/>
    <s v="0:40"/>
    <n v="116262"/>
    <x v="4"/>
    <x v="41"/>
    <s v="2022-01-ATM-2"/>
    <s v="Priority 1"/>
    <s v="99 Days SLA"/>
    <s v="SST Technicians"/>
    <s v="Hardware - SST Technicians"/>
    <s v="ATM Hardware"/>
    <x v="5"/>
    <x v="1"/>
    <n v="3149"/>
    <s v="LALLMATIE - 6634 - CASSETTE 4 FAULTY - CNT - OUMESH - 57062678"/>
    <x v="1052"/>
    <s v=""/>
    <x v="4"/>
    <x v="92"/>
    <s v="ATM ID Missing"/>
    <n v="6634"/>
    <s v="AT Comprehensive weekdays from 8:00 to 20:00 Sat 8:00-20:00 Sun &amp; PH 8:00-13:00"/>
    <n v="15845"/>
    <s v=""/>
    <s v="Work Request"/>
    <s v="Closed"/>
    <n v="115"/>
    <x v="0"/>
    <s v="Contact MRU"/>
    <x v="0"/>
    <d v="2010-04-06T00:00:00"/>
    <n v="13.482191780821918"/>
    <x v="8"/>
    <x v="0"/>
    <x v="0"/>
    <x v="0"/>
    <x v="1"/>
    <m/>
    <m/>
    <x v="6"/>
    <s v="2023"/>
    <d v="1899-12-30T01:55:00"/>
  </r>
  <r>
    <s v="Rakesh"/>
    <d v="2023-05-08T00:00:00"/>
    <x v="96"/>
    <x v="124"/>
    <s v="09:20"/>
    <s v="08/05/2023"/>
    <s v="15:30"/>
    <s v="0:0:0"/>
    <n v="116263"/>
    <x v="2"/>
    <x v="49"/>
    <s v="2021-07-ATM-1"/>
    <s v="Priority 1"/>
    <s v="99 Days SLA"/>
    <s v="SST Technicians"/>
    <s v="Hardware - SST Technicians"/>
    <s v="ATM Hardware"/>
    <x v="10"/>
    <x v="0"/>
    <n v="1339"/>
    <s v="TOWER 4 - 6634 - HARD DISK INSTALLATION"/>
    <x v="1053"/>
    <s v="Verify Window 10 with Shashi &amp; SBM IT Installation of window 10 Change setting &amp; configuration Copy Image Install Anti-virus Join Domain Restart Application Machine In service"/>
    <x v="8"/>
    <x v="102"/>
    <s v="ATM ID Missing"/>
    <s v="Model No. missing"/>
    <s v="ATM- SBM SLA"/>
    <n v="15798"/>
    <s v="Verify Window 10 with Shashi &amp; SBM IT Installation of window 10 Change setting &amp; configuration Copy Image Install Anti-virus Join Domain Restart Application Machine In service"/>
    <s v="Work Request"/>
    <s v="Closed"/>
    <n v="370"/>
    <x v="0"/>
    <s v="Contact MRU"/>
    <x v="3"/>
    <d v="2018-02-13T00:00:00"/>
    <n v="5.6191780821917812"/>
    <x v="5"/>
    <x v="0"/>
    <x v="0"/>
    <x v="0"/>
    <x v="1"/>
    <m/>
    <m/>
    <x v="6"/>
    <s v="2023"/>
    <d v="1899-12-30T06:10:00"/>
  </r>
  <r>
    <s v="Rakesh"/>
    <d v="2023-05-08T00:00:00"/>
    <x v="96"/>
    <x v="5"/>
    <s v="Start Time missing"/>
    <s v="End Date missing"/>
    <s v="End Time missing"/>
    <s v="0:0:0"/>
    <n v="116265"/>
    <x v="3"/>
    <x v="46"/>
    <s v="2021-01-ATM-1"/>
    <s v="Priority 1"/>
    <s v="99 Days SLA"/>
    <s v="SST Technicians"/>
    <s v="Hardware - SST Technicians"/>
    <s v="ATM Hardware"/>
    <x v="7"/>
    <x v="0"/>
    <n v="2034"/>
    <s v="P LOUIS Bank is aiming to rename our Port-Louis ATM ID on the 10th of May 2023 at 10.00 am CONTACT NITIN ON SITE DATE 10/5/23"/>
    <x v="24"/>
    <m/>
    <x v="4"/>
    <x v="385"/>
    <s v="ATM ID Missing"/>
    <n v="6634"/>
    <s v="ATM - BANKONE SLA"/>
    <m/>
    <m/>
    <m/>
    <m/>
    <m/>
    <x v="1"/>
    <s v="Contact MRU"/>
    <x v="3"/>
    <d v="2012-02-06T00:00:00"/>
    <n v="11.643835616438356"/>
    <x v="1"/>
    <x v="0"/>
    <x v="2"/>
    <x v="0"/>
    <x v="5"/>
    <m/>
    <m/>
    <x v="2"/>
    <s v="Start Date missing"/>
    <m/>
  </r>
  <r>
    <s v="Rakesh"/>
    <d v="2023-05-08T00:00:00"/>
    <x v="96"/>
    <x v="124"/>
    <s v="11:35"/>
    <s v="08/05/2023"/>
    <s v="11:45"/>
    <s v="0:0:0"/>
    <n v="116267"/>
    <x v="4"/>
    <x v="30"/>
    <s v="2021-01-ATM-2"/>
    <s v="Priority 1"/>
    <s v="99 Days SLA"/>
    <s v="SST Technicians"/>
    <s v="Hardware - SST Technicians"/>
    <s v="ATM Hardware"/>
    <x v="5"/>
    <x v="4"/>
    <n v="2102"/>
    <s v="MAUBANK EBENE NEW ATM 6684 CASSETTE 3 ISSUE CONTACT SHASHI ON SITE DATE 8/5/23"/>
    <x v="293"/>
    <s v="Cassette 3 cannot be push in position. Levelled cassette guides and put cassette in position. Cassette 3 pushed in ok. Tested ok."/>
    <x v="4"/>
    <x v="394"/>
    <s v="ATM ID Missing"/>
    <n v="6634"/>
    <s v="Mon-Fri16:30-20:00,Sat 8:00-20:00,Sun&amp;Ph8:00-13:00"/>
    <n v="15733"/>
    <s v="Cassette 3 cannot be push in position. Levelled cassette guides and put cassette in position. Cassette 3 pushed in ok. Tested ok."/>
    <s v="Work Request"/>
    <s v="Closed"/>
    <n v="10"/>
    <x v="0"/>
    <s v="Contact MRU"/>
    <x v="2"/>
    <d v="2017-03-18T00:00:00"/>
    <n v="6.5287671232876709"/>
    <x v="12"/>
    <x v="0"/>
    <x v="0"/>
    <x v="0"/>
    <x v="1"/>
    <m/>
    <m/>
    <x v="6"/>
    <s v="2023"/>
    <d v="1899-12-30T00:10:00"/>
  </r>
  <r>
    <s v="Rakesh"/>
    <d v="2023-05-08T00:00:00"/>
    <x v="96"/>
    <x v="124"/>
    <s v="09:00"/>
    <s v="08/05/2023"/>
    <s v="10:30"/>
    <s v="0:0:0"/>
    <n v="116268"/>
    <x v="0"/>
    <x v="52"/>
    <s v="2021-07-ATM-1"/>
    <s v="Priority 1"/>
    <s v="99 Days SLA"/>
    <s v="SST Technicians"/>
    <s v="Hardware - SST Technicians"/>
    <s v="ATM Hardware"/>
    <x v="12"/>
    <x v="0"/>
    <n v="1699"/>
    <s v="MCB 3207 - SSR STREET - BNA FAULTY - CT BERNARD 4072901"/>
    <x v="1054"/>
    <s v="Pre-BV and pre-acceptor failure look for jammed or missing notes nothing found blow throughout atm - cleaned sensors connection loose for pre-acceptor : adjust restart tested okay machine in service"/>
    <x v="0"/>
    <x v="198"/>
    <n v="3207"/>
    <s v="6634 GBRU"/>
    <s v="ATM - MCB SLA"/>
    <n v="15803"/>
    <s v="Pre-BV and pre-acceptor failure look for jammed or missing notes nothing found blow throughout atm - cleaned sensors connection loose for pre-acceptor : adjust restart tested okay machine in service"/>
    <s v="Work Request"/>
    <s v="Closed"/>
    <n v="90"/>
    <x v="0"/>
    <s v="Contact MRU"/>
    <x v="3"/>
    <d v="2011-02-09T00:00:00"/>
    <n v="12.635616438356164"/>
    <x v="8"/>
    <x v="0"/>
    <x v="0"/>
    <x v="0"/>
    <x v="1"/>
    <m/>
    <m/>
    <x v="6"/>
    <s v="2023"/>
    <d v="1899-12-30T01:30:00"/>
  </r>
  <r>
    <s v="Rakesh"/>
    <d v="2023-05-08T00:00:00"/>
    <x v="96"/>
    <x v="124"/>
    <s v="10:30"/>
    <s v="08/05/2023"/>
    <s v="11:30"/>
    <s v="0:0:0"/>
    <n v="116269"/>
    <x v="2"/>
    <x v="61"/>
    <s v="2021-11-ATM-2"/>
    <s v="Priority 1"/>
    <s v="99 Days SLA"/>
    <s v="SST Technicians"/>
    <s v="Hardware - SST Technicians"/>
    <s v="ATM Hardware"/>
    <x v="16"/>
    <x v="4"/>
    <n v="3063"/>
    <s v="SERVICING - SBM - SAN03301 - PLAINE VERTE - SS 6627 - 94-60555898 - BU"/>
    <x v="127"/>
    <s v="Servicing done Clean up all modules Check gears, cups and roller All good Run test and found ok"/>
    <x v="3"/>
    <x v="230"/>
    <s v="SAN03301"/>
    <n v="6627"/>
    <s v=""/>
    <n v="15869"/>
    <s v="Servicing done Clean up all modules Check gears, cups and roller All good Run test and found ok"/>
    <s v="Work Request"/>
    <s v="Closed"/>
    <n v="60"/>
    <x v="0"/>
    <s v="Contact MRU"/>
    <x v="3"/>
    <d v="2011-02-15T00:00:00"/>
    <n v="12.61917808219178"/>
    <x v="1"/>
    <x v="1"/>
    <x v="0"/>
    <x v="0"/>
    <x v="1"/>
    <m/>
    <m/>
    <x v="6"/>
    <s v="2023"/>
    <d v="1899-12-30T01:00:00"/>
  </r>
  <r>
    <s v="Rakesh"/>
    <d v="2023-05-08T00:00:00"/>
    <x v="96"/>
    <x v="124"/>
    <s v="12:00"/>
    <s v="08/05/2023"/>
    <s v="13:00"/>
    <s v="0:0:0"/>
    <n v="116270"/>
    <x v="6"/>
    <x v="52"/>
    <s v="2021-01-ATM-1"/>
    <s v="Priority 1"/>
    <s v="99 Days SLA"/>
    <s v="SST Technicians"/>
    <s v="Hardware - SST Technicians"/>
    <s v="ATM Hardware"/>
    <x v="0"/>
    <x v="4"/>
    <n v="1901"/>
    <s v="ABSA 1015 - SSR PORT LOUIS - CASH DISPENSER ISSUE - BRINKS 12:15 RDV"/>
    <x v="25"/>
    <s v="Cash handler issue Adjust shutter Ru n test and found ok"/>
    <x v="7"/>
    <x v="321"/>
    <s v="MU1015"/>
    <s v="6634-iATM"/>
    <s v="ATM - ABSA SLA"/>
    <n v="15867"/>
    <s v="Cash handler issue Adjust shutter Ru n test and found ok"/>
    <s v="Work Request"/>
    <s v="Closed"/>
    <n v="60"/>
    <x v="0"/>
    <s v="Contact MRU"/>
    <x v="3"/>
    <s v="To be determined"/>
    <m/>
    <x v="7"/>
    <x v="0"/>
    <x v="0"/>
    <x v="0"/>
    <x v="1"/>
    <m/>
    <m/>
    <x v="6"/>
    <s v="2023"/>
    <d v="1899-12-30T01:00:00"/>
  </r>
  <r>
    <s v="Rakesh"/>
    <d v="2023-05-08T00:00:00"/>
    <x v="96"/>
    <x v="124"/>
    <s v="09:30"/>
    <s v="08/05/2023"/>
    <s v="10:30"/>
    <s v="0:0:0"/>
    <n v="116271"/>
    <x v="0"/>
    <x v="72"/>
    <s v="2021-07-ATM-1"/>
    <s v="Priority 2"/>
    <s v="99 Days SLA"/>
    <s v="SST Technicians"/>
    <s v="Hardware - SST Technicians"/>
    <s v="ATM Hardware"/>
    <x v="12"/>
    <x v="4"/>
    <n v="1781"/>
    <s v="MCB 5003 - TRIANON - BNA FAULTY ( TORN NOTES DURING DEPOSIT) - CT CAUDAN - RDV 09:15"/>
    <x v="12"/>
    <s v="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
    <x v="15"/>
    <x v="181"/>
    <n v="5003"/>
    <s v="6632 GBRU"/>
    <s v="ATM - MCB SLA"/>
    <n v="15732"/>
    <s v="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
    <s v="Work Request"/>
    <s v="Closed"/>
    <n v="60"/>
    <x v="0"/>
    <s v="Contact MRU"/>
    <x v="4"/>
    <d v="2010-04-13T00:00:00"/>
    <n v="13.463013698630137"/>
    <x v="8"/>
    <x v="0"/>
    <x v="0"/>
    <x v="0"/>
    <x v="1"/>
    <m/>
    <m/>
    <x v="6"/>
    <s v="2023"/>
    <d v="1899-12-30T01:00:00"/>
  </r>
  <r>
    <s v="Rakesh"/>
    <d v="2023-05-08T00:00:00"/>
    <x v="96"/>
    <x v="124"/>
    <s v="13:15"/>
    <s v="08/05/2023"/>
    <s v="15:00"/>
    <s v="01:10"/>
    <n v="116272"/>
    <x v="0"/>
    <x v="6"/>
    <s v="2021-07-ATM-1"/>
    <s v="Priority 1"/>
    <s v="99 Days SLA"/>
    <s v="SST Technicians"/>
    <s v="Hardware - SST Technicians"/>
    <s v="ATM Hardware"/>
    <x v="1"/>
    <x v="1"/>
    <n v="1605"/>
    <s v="MCB BEL AIR M 3126 GBRU ISSUE Regular fault being noted Note jam and initialization failure regularly noted CONTACT DAVID DATE 8/5/23"/>
    <x v="1055"/>
    <s v=""/>
    <x v="5"/>
    <x v="78"/>
    <n v="3126"/>
    <s v="6684 GBRU"/>
    <s v="ATM - MCB SLA"/>
    <n v="15847"/>
    <s v=""/>
    <s v="Work Request"/>
    <s v="Closed"/>
    <n v="105"/>
    <x v="0"/>
    <s v="Contact MRU"/>
    <x v="0"/>
    <d v="2015-11-05T00:00:00"/>
    <n v="7.8958904109589039"/>
    <x v="2"/>
    <x v="0"/>
    <x v="0"/>
    <x v="0"/>
    <x v="1"/>
    <m/>
    <m/>
    <x v="6"/>
    <s v="2023"/>
    <d v="1899-12-30T01:45:00"/>
  </r>
  <r>
    <s v="Rakesh"/>
    <d v="2023-05-08T00:00:00"/>
    <x v="96"/>
    <x v="5"/>
    <s v="Start Time missing"/>
    <s v="End Date missing"/>
    <s v="End Time missing"/>
    <s v="0:0:0"/>
    <n v="116273"/>
    <x v="0"/>
    <x v="0"/>
    <s v="2021-07-ATM-1"/>
    <s v="Priority 2"/>
    <s v="99 Days SLA"/>
    <s v="SST Technicians"/>
    <s v="Hardware - SST Technicians"/>
    <s v="ATM Hardware"/>
    <x v="5"/>
    <x v="1"/>
    <n v="1678"/>
    <s v="MCB 3316 - GRAND BAIE LA CROISETTE - CASSETTE 2 FAULTY - CT LUDOVIC 4072812"/>
    <x v="24"/>
    <m/>
    <x v="0"/>
    <x v="120"/>
    <n v="3316"/>
    <s v="6634 GBRU"/>
    <s v="ATM - MCB SLA"/>
    <m/>
    <m/>
    <m/>
    <m/>
    <m/>
    <x v="1"/>
    <s v="Contact MRU"/>
    <x v="0"/>
    <d v="2022-03-17T00:00:00"/>
    <n v="1.5287671232876712"/>
    <x v="14"/>
    <x v="0"/>
    <x v="2"/>
    <x v="0"/>
    <x v="5"/>
    <m/>
    <m/>
    <x v="2"/>
    <s v="Start Date missing"/>
    <m/>
  </r>
  <r>
    <s v="Rakesh"/>
    <d v="2023-05-08T00:00:00"/>
    <x v="96"/>
    <x v="124"/>
    <s v="09:10"/>
    <s v="08/05/2023"/>
    <s v="10:50"/>
    <s v="0:0:0"/>
    <n v="116274"/>
    <x v="0"/>
    <x v="57"/>
    <s v="2021-07-ATM-1"/>
    <s v="Priority 2"/>
    <s v="99 Days SLA"/>
    <s v="SST Technicians"/>
    <s v="Hardware - SST Technicians"/>
    <s v="ATM Hardware"/>
    <x v="2"/>
    <x v="3"/>
    <n v="1723"/>
    <s v="MCB 3231 - MONTAGNE BLANCHE - ATM DISCONNECTION/ RECONNECTION - CT NEKRAZ 4072682"/>
    <x v="1056"/>
    <s v="CLEANED UP MCRW ,DELETED CUSTOM .DAT ,PERSISTED DATA RETRIEVED SILENT DEBUG ,APPLICATION EVENT LOG"/>
    <x v="1"/>
    <x v="133"/>
    <n v="3231"/>
    <n v="6626"/>
    <s v="ATM - MCB SLA"/>
    <n v="15844"/>
    <s v="CLEANED UP MCRW ,DELETED CUSTOM .DAT ,PERSISTED DATA RETRIEVED SILENT DEBUG ,APPLICATION EVENT LOG"/>
    <s v="Work Request"/>
    <s v="Closed"/>
    <n v="100"/>
    <x v="0"/>
    <s v="Contact MRU"/>
    <x v="0"/>
    <d v="2011-03-18T00:00:00"/>
    <n v="12.534246575342467"/>
    <x v="1"/>
    <x v="0"/>
    <x v="0"/>
    <x v="0"/>
    <x v="1"/>
    <m/>
    <m/>
    <x v="6"/>
    <s v="2023"/>
    <d v="1899-12-30T01:40:00"/>
  </r>
  <r>
    <s v="Rakesh"/>
    <d v="2023-05-08T00:00:00"/>
    <x v="96"/>
    <x v="124"/>
    <s v="11:00"/>
    <s v="08/05/2023"/>
    <s v="12:45"/>
    <s v="0:0:0"/>
    <n v="116275"/>
    <x v="0"/>
    <x v="57"/>
    <s v="2021-07-ATM-1"/>
    <s v="Priority 2"/>
    <s v="99 Days SLA"/>
    <s v="SST Technicians"/>
    <s v="Hardware - SST Technicians"/>
    <s v="ATM Hardware"/>
    <x v="12"/>
    <x v="3"/>
    <m/>
    <s v="MCB 3131 - MONTAGNE BLANCHE - BNA FAULTY - CT NEKRAZ 4072682 - SN NOT GOOD IN SSD"/>
    <x v="1057"/>
    <s v="REMOVED JAMMED NOTES REPLACED INTERLOCK SWITCH ON BNA SERVICED BNA MODULE"/>
    <x v="16"/>
    <x v="336"/>
    <n v="3131"/>
    <s v="6634 GBRU CPM"/>
    <s v="ATM - MCB SLA"/>
    <n v="15846"/>
    <s v="REMOVED JAMMED NOTES REPLACED INTERLOCK SWITCH ON BNA SERVICED BNA MODULE"/>
    <s v="Work Request"/>
    <s v="Closed"/>
    <n v="105"/>
    <x v="0"/>
    <s v="Contact MRU"/>
    <x v="4"/>
    <d v="2011-02-10T00:00:00"/>
    <n v="12.632876712328768"/>
    <x v="8"/>
    <x v="0"/>
    <x v="0"/>
    <x v="0"/>
    <x v="1"/>
    <m/>
    <m/>
    <x v="6"/>
    <s v="2023"/>
    <d v="1899-12-30T01:45:00"/>
  </r>
  <r>
    <s v="Rakesh"/>
    <d v="2023-05-08T00:00:00"/>
    <x v="96"/>
    <x v="124"/>
    <s v="10:00"/>
    <s v="08/05/2023"/>
    <s v="11:20"/>
    <s v="0:0:0"/>
    <n v="116276"/>
    <x v="2"/>
    <x v="141"/>
    <s v="2021-11-ATM-2"/>
    <s v="Priority 1"/>
    <s v="99 Days SLA"/>
    <s v="SST Technicians"/>
    <s v="Hardware - SST Technicians"/>
    <s v="ATM Hardware"/>
    <x v="16"/>
    <x v="2"/>
    <n v="3080"/>
    <s v="SERVICING - SBM - SAN02902 - MESNIL - 6627 - 94-60555914 - BU"/>
    <x v="1058"/>
    <s v="Cash handler checked: Air filter cleaned. Bushings position 1,2,3 and 4 changed. SNT removed and cleaned. ATM cleaned with blower. MCRX and receipt printer tested ok. ATM in service working fine."/>
    <x v="3"/>
    <x v="395"/>
    <s v="SAN02902"/>
    <n v="6627"/>
    <s v=""/>
    <n v="15849"/>
    <s v="Cash handler checked: Air filter cleaned. Bushings position 1,2,3 and 4 changed. SNT removed and cleaned. ATM cleaned with blower. MCRX and receipt printer tested ok. ATM in service working fine."/>
    <s v="Work Request"/>
    <s v="Closed"/>
    <n v="80"/>
    <x v="0"/>
    <s v="Contact MRU"/>
    <x v="1"/>
    <s v="To be determined"/>
    <m/>
    <x v="7"/>
    <x v="1"/>
    <x v="0"/>
    <x v="0"/>
    <x v="1"/>
    <m/>
    <m/>
    <x v="6"/>
    <s v="2023"/>
    <d v="1899-12-30T01:20:00"/>
  </r>
  <r>
    <s v="Rakesh"/>
    <d v="2023-05-08T00:00:00"/>
    <x v="96"/>
    <x v="124"/>
    <s v="11:00"/>
    <s v="08/05/2023"/>
    <s v="13:00"/>
    <s v="0:0:0"/>
    <n v="116277"/>
    <x v="2"/>
    <x v="19"/>
    <s v="2021-07-ATM-1"/>
    <s v="Priority 2"/>
    <s v="99 Days SLA"/>
    <s v="SST Technicians"/>
    <s v="Hardware - SST Technicians"/>
    <s v="ATM Hardware"/>
    <x v="16"/>
    <x v="2"/>
    <n v="1378"/>
    <s v="SERVICING - SBM - - CHEMIN GRENIER - NCR SELFSERV 6625 - 83-43150488 - BU"/>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318"/>
    <s v="ATM ID Missing"/>
    <n v="6625"/>
    <s v="ATM- SBM SLA"/>
    <n v="15771"/>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120"/>
    <x v="0"/>
    <s v="Contact MRU"/>
    <x v="1"/>
    <d v="2011-02-15T00:00:00"/>
    <n v="12.61917808219178"/>
    <x v="1"/>
    <x v="1"/>
    <x v="0"/>
    <x v="0"/>
    <x v="1"/>
    <m/>
    <m/>
    <x v="6"/>
    <s v="2023"/>
    <d v="1899-12-30T02:00:00"/>
  </r>
  <r>
    <s v="Rakesh"/>
    <d v="2023-05-08T00:00:00"/>
    <x v="96"/>
    <x v="124"/>
    <s v="18:00"/>
    <s v="08/05/2023"/>
    <s v="18:45"/>
    <s v="0:0:0"/>
    <n v="116278"/>
    <x v="0"/>
    <x v="29"/>
    <s v="2021-07-ATM-1"/>
    <s v="Priority 1"/>
    <s v="99 Days SLA"/>
    <s v="SST Technicians"/>
    <s v="Hardware - SST Technicians"/>
    <s v="ATM Hardware"/>
    <x v="1"/>
    <x v="4"/>
    <n v="1782"/>
    <s v="MCB ATM 8201 Bagatelle – GBRU Faulty ​intervention for EOD 18:00 DATE 8/5/23"/>
    <x v="12"/>
    <s v="Notes being torn. On arrival GBRU working ok. Check GBRU, removed and serviced BV module. Removed excess dust. GBRU initialized ok. GBRU tested with notes ok. ATM put in service and tested. ATM tested ok."/>
    <x v="15"/>
    <x v="56"/>
    <n v="8201"/>
    <s v="6632 GBRU"/>
    <s v="ATM - MCB SLA"/>
    <n v="15814"/>
    <s v="Notes being torn. On arrival GBRU working ok. Check GBRU, removed and serviced BV module. Removed excess dust. GBRU initialized ok. GBRU tested with notes ok. ATM put in service and tested. ATM tested ok."/>
    <s v="Work Request"/>
    <s v="Closed"/>
    <n v="45"/>
    <x v="0"/>
    <s v="Contact MRU"/>
    <x v="4"/>
    <d v="2012-01-01T00:00:00"/>
    <n v="11.742465753424657"/>
    <x v="1"/>
    <x v="0"/>
    <x v="1"/>
    <x v="0"/>
    <x v="1"/>
    <m/>
    <m/>
    <x v="6"/>
    <s v="2023"/>
    <d v="1899-12-30T00:45:00"/>
  </r>
  <r>
    <s v="Rakesh"/>
    <d v="2023-05-08T00:00:00"/>
    <x v="96"/>
    <x v="124"/>
    <s v="18:46"/>
    <s v="08/05/2023"/>
    <s v="19:25"/>
    <s v="0:0:0"/>
    <n v="116279"/>
    <x v="0"/>
    <x v="29"/>
    <s v="2021-07-ATM-1"/>
    <s v="Priority 1"/>
    <s v="99 Days SLA"/>
    <s v="SST Technicians"/>
    <s v="Hardware - SST Technicians"/>
    <s v="ATM Hardware"/>
    <x v="15"/>
    <x v="4"/>
    <n v="1752"/>
    <s v="MCB ATM 8101 Bagatelle – BNA FOREX Faulty ​ intervention for EOD 18:00 today DATE 8/5/23"/>
    <x v="56"/>
    <s v="Shutter device error - cannot be cleared. Shutdown ATM - disconnect shutter, re-aligned shutter with fascia exit and restart ATM. Shutter tested several times (loop test). BNA initialized ok. ATM put in service and tested. ATM tested ok. ATM (BNA shutter) to be monitored."/>
    <x v="14"/>
    <x v="48"/>
    <n v="8101"/>
    <s v="6632 BNA"/>
    <s v="ATM - MCB SLA"/>
    <n v="15815"/>
    <s v="Shutter device error - cannot be cleared. Shutdown ATM - disconnect shutter, re-aligned shutter with fascia exit and restart ATM. Shutter tested several times (loop test). BNA initialized ok. ATM put in service and tested. ATM tested ok. ATM (BNA shutter) to be monitored."/>
    <s v="Work Request"/>
    <s v="Closed"/>
    <n v="39"/>
    <x v="0"/>
    <s v="Contact MRU"/>
    <x v="4"/>
    <d v="2021-12-09T00:00:00"/>
    <n v="1.7972602739726027"/>
    <x v="6"/>
    <x v="0"/>
    <x v="1"/>
    <x v="0"/>
    <x v="1"/>
    <m/>
    <m/>
    <x v="6"/>
    <s v="2023"/>
    <d v="1899-12-30T00:39:00"/>
  </r>
  <r>
    <s v="Rakesh"/>
    <d v="2023-05-08T00:00:00"/>
    <x v="96"/>
    <x v="5"/>
    <s v="Start Time missing"/>
    <s v="End Date missing"/>
    <s v="End Time missing"/>
    <s v="0:0:0"/>
    <n v="116289"/>
    <x v="2"/>
    <x v="47"/>
    <s v="2021-07-ATM-1"/>
    <s v="Priority 1"/>
    <s v="99 Days SLA"/>
    <s v="SST Technicians"/>
    <s v="Hardware - SST Technicians"/>
    <s v="ATM Hardware"/>
    <x v="16"/>
    <x v="1"/>
    <n v="1329"/>
    <s v="GRAND BAY - 6634 - PM"/>
    <x v="24"/>
    <m/>
    <x v="4"/>
    <x v="93"/>
    <s v="ATM ID Missing"/>
    <n v="6634"/>
    <s v="ATM- SBM SLA"/>
    <m/>
    <m/>
    <m/>
    <m/>
    <m/>
    <x v="1"/>
    <s v="Contact MRU"/>
    <x v="0"/>
    <d v="2021-12-09T00:00:00"/>
    <n v="1.7972602739726027"/>
    <x v="6"/>
    <x v="1"/>
    <x v="2"/>
    <x v="0"/>
    <x v="5"/>
    <m/>
    <m/>
    <x v="2"/>
    <s v="Start Date missing"/>
    <m/>
  </r>
  <r>
    <s v="Rakesh"/>
    <d v="2023-05-08T00:00:00"/>
    <x v="96"/>
    <x v="124"/>
    <s v="12:00"/>
    <s v="08/05/2023"/>
    <s v="14:00"/>
    <s v="0:0:0"/>
    <n v="116293"/>
    <x v="6"/>
    <x v="52"/>
    <s v="2021-01-ATM-1"/>
    <s v="Priority 2"/>
    <s v="99 Days SLA"/>
    <s v="SST Technicians"/>
    <s v="Hardware - SST Technicians"/>
    <s v="ATM Hardware"/>
    <x v="16"/>
    <x v="4"/>
    <n v="1901"/>
    <s v="SERVICING - ABSA - MU1015 - SSR STREET, PORT-LOUIS - 6634-IATM - 83-45464310 - OFF-SITE"/>
    <x v="127"/>
    <s v="servicing done Clean up all modules Check gears, cups and roller on card reader Run test and found ok"/>
    <x v="7"/>
    <x v="321"/>
    <s v="MU1015"/>
    <s v="6634-iATM"/>
    <s v="ATM - ABSA SLA"/>
    <n v="15866"/>
    <s v="servicing done Clean up all modules Check gears, cups and roller on card reader Run test and found ok"/>
    <s v="Work Request"/>
    <s v="Closed"/>
    <n v="120"/>
    <x v="0"/>
    <s v="Contact MRU"/>
    <x v="3"/>
    <d v="2012-01-01T00:00:00"/>
    <n v="11.742465753424657"/>
    <x v="1"/>
    <x v="1"/>
    <x v="0"/>
    <x v="0"/>
    <x v="1"/>
    <m/>
    <m/>
    <x v="6"/>
    <s v="2023"/>
    <d v="1899-12-30T02:00:00"/>
  </r>
  <r>
    <s v="Rakesh"/>
    <d v="2023-05-08T00:00:00"/>
    <x v="96"/>
    <x v="124"/>
    <s v="10:50"/>
    <s v="08/05/2023"/>
    <s v="12:10"/>
    <s v="0:20"/>
    <n v="116294"/>
    <x v="2"/>
    <x v="14"/>
    <s v="2021-11-ATM-2"/>
    <s v="Priority 1"/>
    <s v="99 Days SLA"/>
    <s v="SST Technicians"/>
    <s v="Hardware - SST Technicians"/>
    <s v="ATM Hardware"/>
    <x v="16"/>
    <x v="2"/>
    <n v="3079"/>
    <s v="SERVICING - SBM - SAN00804 - CUREPIPE - SS 6627 - 94-60555906 - BU"/>
    <x v="63"/>
    <s v="GENERAL SERVICING OF ALL MODULES. CLEAN CARD READER PRINTERS, GOP, PRESENTER , BAM, SNT, PICK MODULES, DRIVE BELTS AND SENSORS. CLEAN AND LUBRICATE DRIVE GEARS ROLLERS, BEARINGS AND SHAFTS. TESTS RUN UNDER DIAGNOSTICS - OK. IN SERVICE TESTS DONE OK."/>
    <x v="3"/>
    <x v="117"/>
    <s v="SAN00804"/>
    <n v="6627"/>
    <s v=""/>
    <n v="15889"/>
    <s v="GENERAL SERVICING OF ALL MODULES. CLEAN CARD READER PRINTERS, GOP, PRESENTER , BAM, SNT, PICK MODULES, DRIVE BELTS AND SENSORS. CLEAN AND LUBRICATE DRIVE GEARS ROLLERS, BEARINGS AND SHAFTS. TESTS RUN UNDER DIAGNOSTICS - OK. IN SERVICE TESTS DONE OK."/>
    <s v="Work Request"/>
    <s v="Closed"/>
    <n v="80"/>
    <x v="0"/>
    <s v="Contact MRU"/>
    <x v="1"/>
    <s v="To be determined"/>
    <m/>
    <x v="7"/>
    <x v="1"/>
    <x v="0"/>
    <x v="0"/>
    <x v="1"/>
    <m/>
    <m/>
    <x v="6"/>
    <s v="2023"/>
    <d v="1899-12-30T01:20:00"/>
  </r>
  <r>
    <s v="Rakesh"/>
    <d v="2023-05-08T00:00:00"/>
    <x v="96"/>
    <x v="124"/>
    <s v="12:10"/>
    <s v="08/05/2023"/>
    <s v="13:40"/>
    <s v="0:0:0"/>
    <n v="116296"/>
    <x v="2"/>
    <x v="14"/>
    <s v="2021-11-ATM-2"/>
    <s v="Priority 1"/>
    <s v="99 Days SLA"/>
    <s v="SST Technicians"/>
    <s v="Hardware - SST Technicians"/>
    <s v="ATM Hardware"/>
    <x v="16"/>
    <x v="2"/>
    <n v="3070"/>
    <s v="SERVICING - SBM - SAN00805 - CUREPIPE - SS 6627 - 94-60555911 - BU"/>
    <x v="63"/>
    <s v="GENERAL SERVICING OF ALL MODULES. CLEAN CARD READER PRINTERS, GOP, PRESENTER , BAM, SNT, PICK MODULES, DRIVE BELTS AND SENSORS. CLEAN AND LUBRICATE DRIVE GEARS ROLLERS, BEARINGS AND SHAFTS. TESTS RUN UNDER DIAGNOSTICS - OK. IN SERVICE TESTS DONE OK."/>
    <x v="3"/>
    <x v="396"/>
    <s v="SAN00805"/>
    <n v="6627"/>
    <s v=""/>
    <n v="15888"/>
    <s v="GENERAL SERVICING OF ALL MODULES. CLEAN CARD READER PRINTERS, GOP, PRESENTER , BAM, SNT, PICK MODULES, DRIVE BELTS AND SENSORS. CLEAN AND LUBRICATE DRIVE GEARS ROLLERS, BEARINGS AND SHAFTS. TESTS RUN UNDER DIAGNOSTICS - OK. IN SERVICE TESTS DONE OK."/>
    <s v="Work Request"/>
    <s v="Closed"/>
    <n v="90"/>
    <x v="0"/>
    <s v="Contact MRU"/>
    <x v="1"/>
    <d v="2021-12-21T00:00:00"/>
    <n v="1.7643835616438357"/>
    <x v="6"/>
    <x v="1"/>
    <x v="0"/>
    <x v="0"/>
    <x v="1"/>
    <m/>
    <m/>
    <x v="6"/>
    <s v="2023"/>
    <d v="1899-12-30T01:30:00"/>
  </r>
  <r>
    <s v="Rakesh"/>
    <d v="2023-05-08T00:00:00"/>
    <x v="96"/>
    <x v="126"/>
    <s v="09:45"/>
    <s v="09/05/2023"/>
    <s v="11:40"/>
    <s v="01:0"/>
    <n v="116298"/>
    <x v="0"/>
    <x v="29"/>
    <s v="2021-07-ATM-1"/>
    <s v="Priority 1"/>
    <s v="99 Days SLA"/>
    <s v="SST Technicians"/>
    <s v="Hardware - SST Technicians"/>
    <s v="ATM Hardware"/>
    <x v="11"/>
    <x v="3"/>
    <n v="1709"/>
    <s v="MCB BAGATELLE M 7901 - Missing Cheque MUR 3665.00 PHYSICAL CHECK / RETRIEVE LOG DATE 4/5 @ 10H15 CONTACT BRINKS 2041218 DATE 9/5/23"/>
    <x v="1059"/>
    <s v="PERFORMED A THOROUGH CHECK INSIDE NOTHING ,OR ANY CHEQUE FOUND RETRIEVED SILENT DEBUG DEVICE XFS LOG FOR ANALYSIS"/>
    <x v="0"/>
    <x v="42"/>
    <n v="7901"/>
    <s v="6634 GBRU"/>
    <s v="ATM - MCB SLA"/>
    <n v="15843"/>
    <s v="PERFORMED A THOROUGH CHECK INSIDE NOTHING ,OR ANY CHEQUE FOUND RETRIEVED SILENT DEBUG DEVICE XFS LOG FOR ANALYSIS"/>
    <s v="Work Request"/>
    <s v="Closed"/>
    <n v="115"/>
    <x v="0"/>
    <s v="Contact MRU"/>
    <x v="4"/>
    <d v="2019-10-09T00:00:00"/>
    <n v="3.967123287671233"/>
    <x v="3"/>
    <x v="0"/>
    <x v="0"/>
    <x v="0"/>
    <x v="0"/>
    <m/>
    <m/>
    <x v="6"/>
    <s v="2023"/>
    <d v="1899-12-30T01:55:00"/>
  </r>
  <r>
    <s v="Rakesh"/>
    <d v="2023-05-08T00:00:00"/>
    <x v="96"/>
    <x v="126"/>
    <s v="09:00"/>
    <s v="09/05/2023"/>
    <s v="12:45"/>
    <s v="0:0:0"/>
    <n v="116299"/>
    <x v="0"/>
    <x v="37"/>
    <s v="2021-07-ATM-1"/>
    <s v="Priority 1"/>
    <s v="99 Days SLA"/>
    <s v="SST Technicians"/>
    <s v="Hardware - SST Technicians"/>
    <s v="ATM Hardware"/>
    <x v="1"/>
    <x v="4"/>
    <n v="1567"/>
    <s v="MCB STANLEY M 3229 GBRU faulty Contact 4072060 Mohseen DATE 9/5/23"/>
    <x v="12"/>
    <s v="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
    <x v="5"/>
    <x v="68"/>
    <n v="3229"/>
    <s v="6684 GBRU"/>
    <s v="ATM - MCB SLA"/>
    <n v="15817"/>
    <s v="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
    <s v="Work Request"/>
    <s v="Closed"/>
    <n v="225"/>
    <x v="0"/>
    <s v="Contact MRU"/>
    <x v="2"/>
    <d v="2010-04-23T00:00:00"/>
    <n v="13.435616438356165"/>
    <x v="8"/>
    <x v="0"/>
    <x v="0"/>
    <x v="0"/>
    <x v="0"/>
    <m/>
    <m/>
    <x v="6"/>
    <s v="2023"/>
    <d v="1899-12-30T03:45:00"/>
  </r>
  <r>
    <s v="Rakesh"/>
    <d v="2023-05-09T00:00:00"/>
    <x v="97"/>
    <x v="126"/>
    <s v="10:00"/>
    <s v="09/05/2023"/>
    <s v="10:45"/>
    <s v="0:0:0"/>
    <n v="116300"/>
    <x v="0"/>
    <x v="9"/>
    <s v="2021-07-ATM-1"/>
    <s v="Priority 1"/>
    <s v="99 Days SLA"/>
    <s v="SST Technicians"/>
    <s v="Hardware - SST Technicians"/>
    <s v="ATM Hardware"/>
    <x v="19"/>
    <x v="4"/>
    <n v="1576"/>
    <s v="MCB PLMB M 9301 RETRIEVE XSF / GBRU LOGS FOR 27/4 CONTACT SHASHI FOR INFO DATE 9/5/23"/>
    <x v="695"/>
    <s v="Take logs for 27/04/23"/>
    <x v="4"/>
    <x v="100"/>
    <n v="9301"/>
    <n v="6634"/>
    <s v="ATM - MCB SLA"/>
    <n v="15864"/>
    <s v="Take logs for 27/04/23"/>
    <s v="Work Request"/>
    <s v="Closed"/>
    <n v="45"/>
    <x v="0"/>
    <s v="Contact MRU"/>
    <x v="3"/>
    <d v="2019-10-01T00:00:00"/>
    <n v="3.989041095890411"/>
    <x v="3"/>
    <x v="0"/>
    <x v="0"/>
    <x v="0"/>
    <x v="0"/>
    <m/>
    <m/>
    <x v="6"/>
    <s v="2023"/>
    <d v="1899-12-30T00:45:00"/>
  </r>
  <r>
    <s v="Rakesh"/>
    <d v="2023-05-09T00:00:00"/>
    <x v="97"/>
    <x v="126"/>
    <s v="09:50"/>
    <s v="09/05/2023"/>
    <s v="17:00"/>
    <s v="0:0:0"/>
    <n v="116301"/>
    <x v="0"/>
    <x v="55"/>
    <s v="2021-07-ATM-1"/>
    <s v="Priority 1"/>
    <s v="99 Days SLA"/>
    <s v="SST Technicians"/>
    <s v="Hardware - SST Technicians"/>
    <s v="ATM Hardware"/>
    <x v="20"/>
    <x v="2"/>
    <n v="1748"/>
    <s v="MCB LONDON PLAZA ASSIST BRINKS FOR INSTALLATION OF CAMERA ON ATM DATE 9/5/23"/>
    <x v="1060"/>
    <s v="Assisting Brinks to install camera on all 3 ATMs namely : 5502, 5402 and 5302. Lense replaced with window mirror on fascia."/>
    <x v="1"/>
    <x v="330"/>
    <n v="5302"/>
    <n v="6626"/>
    <s v="ATM - MCB SLA"/>
    <n v="15851"/>
    <s v="Assisting Brinks to install camera on all 3 ATMs namely : 5502, 5402 and 5302. Lense replaced with window mirror on fascia."/>
    <s v="Work Request"/>
    <s v="Closed"/>
    <n v="430"/>
    <x v="0"/>
    <s v="Contact MRU"/>
    <x v="1"/>
    <s v="To be determined"/>
    <m/>
    <x v="7"/>
    <x v="0"/>
    <x v="0"/>
    <x v="0"/>
    <x v="0"/>
    <m/>
    <m/>
    <x v="6"/>
    <s v="2023"/>
    <d v="1899-12-30T07:10:00"/>
  </r>
  <r>
    <s v="Rakesh"/>
    <d v="2023-05-09T00:00:00"/>
    <x v="97"/>
    <x v="126"/>
    <s v="09:50"/>
    <s v="09/05/2023"/>
    <s v="13:00"/>
    <s v="0:0:0"/>
    <n v="116302"/>
    <x v="0"/>
    <x v="55"/>
    <s v="2021-07-ATM-1"/>
    <s v="Priority 1"/>
    <s v="99 Days SLA"/>
    <s v="SST Technicians"/>
    <s v="Hardware - SST Technicians"/>
    <s v="ATM Hardware"/>
    <x v="20"/>
    <x v="2"/>
    <n v="1509"/>
    <s v="MCB LONDON PLAZA ASSIST BRINKS FOR INSTALLATION OF CAMERA ON THREE ATM DATE 9/5/23"/>
    <x v="1061"/>
    <s v="Assisting Brinks to install camera on 2 ATMs namely : 5502 and 5302. Lense replaced with window mirror on fascia."/>
    <x v="4"/>
    <x v="329"/>
    <n v="5402"/>
    <n v="6634"/>
    <s v="ATM - MCB SLA"/>
    <n v="15852"/>
    <s v="Assisting Brinks to install camera on 2 ATMs namely : 5502 and 5302. Lense replaced with window mirror on fascia."/>
    <s v="Work Request"/>
    <s v="Closed"/>
    <n v="190"/>
    <x v="0"/>
    <s v="Contact MRU"/>
    <x v="1"/>
    <d v="2013-06-16T00:00:00"/>
    <n v="10.284931506849315"/>
    <x v="11"/>
    <x v="0"/>
    <x v="0"/>
    <x v="0"/>
    <x v="0"/>
    <m/>
    <m/>
    <x v="6"/>
    <s v="2023"/>
    <d v="1899-12-30T03:10:00"/>
  </r>
  <r>
    <s v="Rakesh"/>
    <d v="2023-05-09T00:00:00"/>
    <x v="97"/>
    <x v="126"/>
    <s v="14:20"/>
    <s v="09/05/2023"/>
    <s v="15:00"/>
    <s v="01:0"/>
    <n v="116303"/>
    <x v="0"/>
    <x v="15"/>
    <s v="2021-07-ATM-1"/>
    <s v="Priority 1"/>
    <s v="99 Days SLA"/>
    <s v="SST Technicians"/>
    <s v="Hardware - SST Technicians"/>
    <s v="ATM Hardware"/>
    <x v="19"/>
    <x v="1"/>
    <n v="1519"/>
    <s v="MCB BEAU PLAN M 3147 log removal and a full physical check in GBRU module Customer claimed MUR 2000 missing, deposit done 04.05.23 at 19:20 DATE 9/5/23"/>
    <x v="1062"/>
    <s v=""/>
    <x v="6"/>
    <x v="16"/>
    <n v="3147"/>
    <n v="6684"/>
    <s v="ATM - MCB SLA"/>
    <n v="15842"/>
    <s v=""/>
    <s v="Work Request"/>
    <s v="Closed"/>
    <n v="40"/>
    <x v="0"/>
    <s v="Contact MRU"/>
    <x v="4"/>
    <d v="2019-09-21T00:00:00"/>
    <n v="4.0164383561643833"/>
    <x v="3"/>
    <x v="0"/>
    <x v="0"/>
    <x v="0"/>
    <x v="0"/>
    <m/>
    <m/>
    <x v="6"/>
    <s v="2023"/>
    <d v="1899-12-30T00:40:00"/>
  </r>
  <r>
    <s v="Emmanuel"/>
    <d v="2023-05-07T00:00:00"/>
    <x v="97"/>
    <x v="128"/>
    <s v="09:00"/>
    <s v="07/05/2023"/>
    <s v="11:30"/>
    <s v="0:0:0"/>
    <n v="116304"/>
    <x v="0"/>
    <x v="68"/>
    <s v="2022-07-ATM-1"/>
    <s v="Priority 1"/>
    <s v="99 Days SLA"/>
    <s v="SST Technicians"/>
    <s v="Hardware - SST Technicians"/>
    <s v="ATM Hardware"/>
    <x v="0"/>
    <x v="6"/>
    <m/>
    <s v="cash handler faulty on 3136"/>
    <x v="1063"/>
    <s v="changed 2 bayonet, 6 cups, belt vacuum pump s2"/>
    <x v="16"/>
    <x v="293"/>
    <n v="3136"/>
    <s v="6634 GBRU CPM"/>
    <s v="ATM-MCB SLA"/>
    <n v="15748"/>
    <s v="changed 2 bayonet, 6 cups, belt vacuum pump s2"/>
    <s v="Work Request"/>
    <s v="Closed"/>
    <n v="150"/>
    <x v="0"/>
    <s v="Contact ROD"/>
    <x v="6"/>
    <d v="2018-09-16T00:00:00"/>
    <n v="5.0301369863013701"/>
    <x v="5"/>
    <x v="0"/>
    <x v="0"/>
    <x v="2"/>
    <x v="2"/>
    <m/>
    <m/>
    <x v="6"/>
    <s v="2023"/>
    <d v="1899-12-30T02:30:00"/>
  </r>
  <r>
    <s v="Emmanuel"/>
    <d v="2023-05-07T00:00:00"/>
    <x v="97"/>
    <x v="128"/>
    <s v="09:00"/>
    <s v="07/05/2023"/>
    <s v="11:30"/>
    <s v="0:0:0"/>
    <n v="116305"/>
    <x v="0"/>
    <x v="68"/>
    <s v="2021-07-ATM-1"/>
    <s v="Priority 1"/>
    <s v="99 Days SLA"/>
    <s v="SST Technicians"/>
    <s v="Hardware - SST Technicians"/>
    <s v="ATM Hardware"/>
    <x v="0"/>
    <x v="6"/>
    <n v="1532"/>
    <s v="Cash Handler faulty"/>
    <x v="1064"/>
    <s v="Changed e bayonet, 6 cups and belt vacume pump S2."/>
    <x v="16"/>
    <x v="293"/>
    <n v="3136"/>
    <s v="6634 GBRU CPM"/>
    <s v="ATM - MCB SLA"/>
    <n v="15747"/>
    <s v="Changed e bayonet, 6 cups and belt vacume pump S2."/>
    <s v="Work Request"/>
    <s v="Closed"/>
    <n v="150"/>
    <x v="0"/>
    <s v="Contact ROD"/>
    <x v="6"/>
    <d v="2019-10-15T00:00:00"/>
    <n v="3.9506849315068493"/>
    <x v="3"/>
    <x v="0"/>
    <x v="0"/>
    <x v="2"/>
    <x v="2"/>
    <m/>
    <m/>
    <x v="6"/>
    <s v="2023"/>
    <d v="1899-12-30T02:30:00"/>
  </r>
  <r>
    <s v="Rakesh"/>
    <d v="2023-05-09T00:00:00"/>
    <x v="97"/>
    <x v="126"/>
    <s v="09:45"/>
    <s v="09/05/2023"/>
    <s v="10:15"/>
    <s v="0:0:0"/>
    <n v="116306"/>
    <x v="0"/>
    <x v="9"/>
    <s v="2021-07-ATM-1"/>
    <s v="Priority 1"/>
    <s v="99 Days SLA"/>
    <s v="SST Technicians"/>
    <s v="Hardware - SST Technicians"/>
    <s v="ATM Hardware"/>
    <x v="3"/>
    <x v="4"/>
    <n v="1765"/>
    <s v="MCB PLMB ATM 9501 Card Reader Faulty Contact: 202 7877 DATE 9/5/23​"/>
    <x v="35"/>
    <s v="Magnetic head faulty Change head run test and found ok"/>
    <x v="1"/>
    <x v="9"/>
    <n v="9501"/>
    <n v="6626"/>
    <s v="ATM - MCB SLA"/>
    <n v="15865"/>
    <s v="Magnetic head faulty Change head run test and found ok"/>
    <s v="Work Request"/>
    <s v="Closed"/>
    <n v="30"/>
    <x v="0"/>
    <s v="Contact MRU"/>
    <x v="3"/>
    <d v="2019-11-17T00:00:00"/>
    <n v="3.8602739726027395"/>
    <x v="3"/>
    <x v="0"/>
    <x v="0"/>
    <x v="0"/>
    <x v="0"/>
    <m/>
    <m/>
    <x v="6"/>
    <s v="2023"/>
    <d v="1899-12-30T00:30:00"/>
  </r>
  <r>
    <s v="Rakesh"/>
    <d v="2023-05-09T00:00:00"/>
    <x v="97"/>
    <x v="126"/>
    <s v="13:19"/>
    <s v="09/05/2023"/>
    <s v="14:30"/>
    <s v="0:0:0"/>
    <n v="116307"/>
    <x v="0"/>
    <x v="52"/>
    <s v="2021-07-ATM-1"/>
    <s v="Priority 1"/>
    <s v="99 Days SLA"/>
    <s v="SST Technicians"/>
    <s v="Hardware - SST Technicians"/>
    <s v="ATM Hardware"/>
    <x v="1"/>
    <x v="0"/>
    <n v="1699"/>
    <s v="MCB SSR M 3207 Reason &gt; Notes acceptor fatal GBRU ISSUE CONTACT BERNARD DATE 9/5/23"/>
    <x v="1065"/>
    <s v="Escrow carier jammed adjust synchronisation escrow belt + upper transport bel loose to be replaced tested okay"/>
    <x v="0"/>
    <x v="198"/>
    <n v="3207"/>
    <s v="6634 GBRU"/>
    <s v="ATM - MCB SLA"/>
    <n v="15806"/>
    <s v="Escrow carier jammed adjust synchronisation escrow belt + upper transport bel loose to be replaced tested okay"/>
    <s v="Work Request"/>
    <s v="Closed"/>
    <n v="71"/>
    <x v="0"/>
    <s v="Contact MRU"/>
    <x v="3"/>
    <d v="2019-10-10T00:00:00"/>
    <n v="3.9643835616438357"/>
    <x v="3"/>
    <x v="0"/>
    <x v="0"/>
    <x v="0"/>
    <x v="0"/>
    <m/>
    <m/>
    <x v="6"/>
    <s v="2023"/>
    <d v="1899-12-30T01:11:00"/>
  </r>
  <r>
    <s v="Emmanuel"/>
    <d v="2023-05-05T00:00:00"/>
    <x v="97"/>
    <x v="125"/>
    <s v="16:30"/>
    <s v="05/05/2023"/>
    <s v="17:30"/>
    <s v="0:0:0"/>
    <n v="116309"/>
    <x v="0"/>
    <x v="68"/>
    <s v="2021-07-ATM-1"/>
    <s v="Priority 1"/>
    <s v="99 Days SLA"/>
    <s v="SST Technicians"/>
    <s v="Hardware - SST Technicians"/>
    <s v="ATM Hardware"/>
    <x v="21"/>
    <x v="6"/>
    <n v="1532"/>
    <s v="Imaged display error"/>
    <x v="1066"/>
    <s v="Adjust image display"/>
    <x v="16"/>
    <x v="293"/>
    <n v="3136"/>
    <s v="6634 GBRU CPM"/>
    <s v="ATM - MCB SLA"/>
    <n v="15751"/>
    <s v="Adjust image display"/>
    <s v="Work Request"/>
    <s v="Closed"/>
    <n v="60"/>
    <x v="0"/>
    <s v="Contact ROD"/>
    <x v="6"/>
    <d v="2018-05-19T00:00:00"/>
    <n v="5.3589041095890408"/>
    <x v="5"/>
    <x v="0"/>
    <x v="1"/>
    <x v="2"/>
    <x v="7"/>
    <m/>
    <m/>
    <x v="6"/>
    <s v="2023"/>
    <d v="1899-12-30T01:00:00"/>
  </r>
  <r>
    <s v="Emmanuel"/>
    <d v="2023-05-05T00:00:00"/>
    <x v="97"/>
    <x v="125"/>
    <s v="10:00"/>
    <s v="05/05/2023"/>
    <s v="11:00"/>
    <s v="0:0:0"/>
    <n v="116311"/>
    <x v="2"/>
    <x v="68"/>
    <s v="2021-07-ATM-1"/>
    <s v="Priority 1"/>
    <s v="99 Days SLA"/>
    <s v="SST Technicians"/>
    <s v="Hardware - SST Technicians"/>
    <s v="ATM Hardware"/>
    <x v="8"/>
    <x v="6"/>
    <n v="1327"/>
    <s v="Note missing"/>
    <x v="1067"/>
    <s v="Physical check done, 3 notes found in the ATM. 2 notes 500 and 1 note 1000 given to office bank"/>
    <x v="4"/>
    <x v="265"/>
    <s v="ATM ID Missing"/>
    <n v="6634"/>
    <s v="ATM- SBM SLA"/>
    <n v="15752"/>
    <s v="Physical check done, 3 notes found in the ATM. 2 notes 500 and 1 note 1000 given to office bank"/>
    <s v="Work Request"/>
    <s v="Closed"/>
    <n v="60"/>
    <x v="0"/>
    <s v="Contact ROD"/>
    <x v="6"/>
    <d v="2011-10-20T00:00:00"/>
    <n v="11.942465753424658"/>
    <x v="1"/>
    <x v="0"/>
    <x v="0"/>
    <x v="2"/>
    <x v="7"/>
    <m/>
    <m/>
    <x v="6"/>
    <s v="2023"/>
    <d v="1899-12-30T01:00:00"/>
  </r>
  <r>
    <s v="Emmanuel"/>
    <d v="2023-05-07T00:00:00"/>
    <x v="97"/>
    <x v="124"/>
    <s v="16:00"/>
    <s v="08/05/2023"/>
    <s v="17:00"/>
    <s v="0:0:0"/>
    <n v="116313"/>
    <x v="2"/>
    <x v="91"/>
    <s v="2021-07-ATM-1"/>
    <s v="Priority 2"/>
    <s v="99 Days SLA"/>
    <s v="SST Technicians"/>
    <s v="Hardware - SST Technicians"/>
    <s v="ATM Hardware"/>
    <x v="18"/>
    <x v="6"/>
    <n v="1328"/>
    <s v="Journal printer fatal"/>
    <x v="1068"/>
    <s v="jorunal printer fatal. Take up-core dameged. Should replace part"/>
    <x v="10"/>
    <x v="222"/>
    <s v="ATM ID Missing"/>
    <n v="6625"/>
    <s v="ATM- SBM SLA"/>
    <n v="15760"/>
    <s v="jorunal printer fatal. Take up-core dameged. Should replace part"/>
    <s v="Work Request"/>
    <s v="Closed"/>
    <n v="60"/>
    <x v="0"/>
    <s v="Contact ROD"/>
    <x v="6"/>
    <d v="2019-11-11T00:00:00"/>
    <n v="3.8767123287671232"/>
    <x v="3"/>
    <x v="0"/>
    <x v="0"/>
    <x v="2"/>
    <x v="1"/>
    <m/>
    <m/>
    <x v="6"/>
    <s v="2023"/>
    <d v="1899-12-30T01:00:00"/>
  </r>
  <r>
    <s v="Rakesh"/>
    <d v="2023-05-09T00:00:00"/>
    <x v="97"/>
    <x v="126"/>
    <s v="13:25"/>
    <s v="09/05/2023"/>
    <s v="14:00"/>
    <s v="0:0:0"/>
    <n v="116317"/>
    <x v="0"/>
    <x v="111"/>
    <s v="2021-07-ATM-1"/>
    <s v="Priority 1"/>
    <s v="99 Days SLA"/>
    <s v="SST Technicians"/>
    <s v="Hardware - SST Technicians"/>
    <s v="ATM Hardware"/>
    <x v="19"/>
    <x v="2"/>
    <m/>
    <s v="SO FLO M 5102 full physical check in CPM module and a log removal dated 02.05.23 at 10:59. SBM cheque missing DATE 9/5/23"/>
    <x v="1069"/>
    <s v="NO missing cheque found after physical check. Logs successfully retrieved for 02/05/23 ATM in service working fine. Cheque deposit transaction tested ok."/>
    <x v="5"/>
    <x v="298"/>
    <n v="5102"/>
    <s v="6684 GBRU"/>
    <s v="ATM - MCB SLA"/>
    <n v="15853"/>
    <s v="NO missing cheque found after physical check. Logs successfully retrieved for 02/05/23 ATM in service working fine. Cheque deposit transaction tested ok."/>
    <s v="Work Request"/>
    <s v="Closed"/>
    <n v="35"/>
    <x v="0"/>
    <s v="Contact MRU"/>
    <x v="4"/>
    <d v="2011-07-20T00:00:00"/>
    <n v="12.194520547945206"/>
    <x v="1"/>
    <x v="0"/>
    <x v="0"/>
    <x v="0"/>
    <x v="0"/>
    <m/>
    <m/>
    <x v="6"/>
    <s v="2023"/>
    <d v="1899-12-30T00:35:00"/>
  </r>
  <r>
    <s v="Rakesh"/>
    <d v="2023-05-09T00:00:00"/>
    <x v="97"/>
    <x v="126"/>
    <s v="11:50"/>
    <s v="09/05/2023"/>
    <s v="12:55"/>
    <s v="0:25"/>
    <n v="116318"/>
    <x v="4"/>
    <x v="16"/>
    <s v="2021-01-ATM-2"/>
    <s v="Priority 1"/>
    <s v="99 Days SLA"/>
    <s v="SST Technicians"/>
    <s v="Hardware - SST Technicians"/>
    <s v="ATM Hardware"/>
    <x v="5"/>
    <x v="1"/>
    <n v="2097"/>
    <s v="MAUBANK T ROUGE CASSETTE 2 FAULTY CONTACT PATRICK 57077865 DATE 9/5/23"/>
    <x v="1070"/>
    <s v=""/>
    <x v="4"/>
    <x v="17"/>
    <s v="ATM ID Missing"/>
    <n v="6634"/>
    <s v="Mon-Fri16:30-20:00,Sat 8:00-20:00,Sun&amp;Ph8:00-13:00"/>
    <n v="15840"/>
    <s v=""/>
    <s v="Work Request"/>
    <s v="Closed"/>
    <n v="65"/>
    <x v="0"/>
    <s v="Contact MRU"/>
    <x v="4"/>
    <d v="2018-03-18T00:00:00"/>
    <n v="5.5287671232876709"/>
    <x v="5"/>
    <x v="0"/>
    <x v="0"/>
    <x v="0"/>
    <x v="0"/>
    <m/>
    <m/>
    <x v="6"/>
    <s v="2023"/>
    <d v="1899-12-30T01:05:00"/>
  </r>
  <r>
    <s v="Rakesh"/>
    <d v="2023-05-10T00:00:00"/>
    <x v="97"/>
    <x v="126"/>
    <s v="13:10"/>
    <s v="09/05/2023"/>
    <s v="14:00"/>
    <s v="0:50"/>
    <n v="116322"/>
    <x v="7"/>
    <x v="14"/>
    <s v="2021-06-ATM-1"/>
    <s v="Priority 1"/>
    <s v="99 Days SLA"/>
    <s v="SST Technicians"/>
    <s v="Hardware - SST Technicians"/>
    <s v="ATM Hardware"/>
    <x v="5"/>
    <x v="2"/>
    <n v="2071"/>
    <s v="HSBC CPE MODEL 6632 CASSETTE RS 100 NOTES JAMMING CONTACT JULIEN / JENNIFER 4030399 DATE 9/5/23"/>
    <x v="9"/>
    <s v="REPAIRS DONE ON CASH DISPENSER. CHECK 4TH CASSETTE + CLEAN SENSORS OF PICK MODULES. TEST RUN UNDER DIAGNOSTICS OK. STACK TESTS WITH RS 100 NOTES DONE OK. IN SERVICE CASH WITHDRAWAL FOR RS 100 NOTES DONE OK."/>
    <x v="12"/>
    <x v="115"/>
    <s v="A803"/>
    <n v="6632"/>
    <s v="AT Comprehensive,weekdays from08:00 to 16:30"/>
    <n v="15886"/>
    <s v="REPAIRS DONE ON CASH DISPENSER. CHECK 4TH CASSETTE + CLEAN SENSORS OF PICK MODULES. TEST RUN UNDER DIAGNOSTICS OK. STACK TESTS WITH RS 100 NOTES DONE OK. IN SERVICE CASH WITHDRAWAL FOR RS 100 NOTES DONE OK."/>
    <s v="Work Request"/>
    <s v="Closed"/>
    <n v="50"/>
    <x v="0"/>
    <s v="Contact MRU"/>
    <x v="1"/>
    <d v="2009-12-15T00:00:00"/>
    <n v="13.789041095890411"/>
    <x v="10"/>
    <x v="0"/>
    <x v="0"/>
    <x v="0"/>
    <x v="0"/>
    <m/>
    <m/>
    <x v="6"/>
    <s v="2023"/>
    <d v="1899-12-30T00:50:00"/>
  </r>
  <r>
    <s v="Rakesh"/>
    <d v="2023-05-09T00:00:00"/>
    <x v="97"/>
    <x v="126"/>
    <s v="17:30"/>
    <s v="09/05/2023"/>
    <s v="19:45"/>
    <s v="0:0:0"/>
    <n v="116323"/>
    <x v="0"/>
    <x v="29"/>
    <s v="2021-07-ATM-1"/>
    <s v="Priority 1"/>
    <s v="99 Days SLA"/>
    <s v="SST Technicians"/>
    <s v="Hardware - SST Technicians"/>
    <s v="ATM Hardware"/>
    <x v="15"/>
    <x v="4"/>
    <n v="1753"/>
    <s v="MCB BAGATELLE M 8101 issue still persist suspect shutter block appointm @ 18h00 date 9/5/23​"/>
    <x v="1071"/>
    <s v="When arrived atm working perfectly. Still change gas spring, power supply pc core, main psu and power cable on shutter"/>
    <x v="14"/>
    <x v="48"/>
    <n v="8101"/>
    <s v="6632 BNA"/>
    <s v="ATM - MCB SLA"/>
    <n v="15862"/>
    <s v="When arrived atm working perfectly. Still change gas spring, power supply pc core, main psu and power cable on shutter"/>
    <s v="Work Request"/>
    <s v="Closed"/>
    <n v="135"/>
    <x v="0"/>
    <s v="Contact MRU"/>
    <x v="2"/>
    <d v="2009-12-15T00:00:00"/>
    <n v="13.789041095890411"/>
    <x v="10"/>
    <x v="0"/>
    <x v="1"/>
    <x v="0"/>
    <x v="0"/>
    <m/>
    <m/>
    <x v="6"/>
    <s v="2023"/>
    <d v="1899-12-30T02:15:00"/>
  </r>
  <r>
    <s v="Rakesh"/>
    <d v="2023-05-09T00:00:00"/>
    <x v="97"/>
    <x v="126"/>
    <s v="12:00"/>
    <s v="09/05/2023"/>
    <s v="12:45"/>
    <s v="0:30"/>
    <n v="116324"/>
    <x v="0"/>
    <x v="31"/>
    <s v="2021-07-ATM-1"/>
    <s v="Priority 1"/>
    <s v="99 Days SLA"/>
    <s v="SST Technicians"/>
    <s v="Hardware - SST Technicians"/>
    <s v="ATM Hardware"/>
    <x v="11"/>
    <x v="3"/>
    <n v="1522"/>
    <s v="MCB BBASSIN M 3211 no sequence is printed on CHEQUES REPLACE RIBBON CONTACT SANJANA DATE 9/5/23"/>
    <x v="1072"/>
    <s v="VERIFIED SCPM RIBBON ,SAME DRIED ,HIMIDIFIED WITH PROPYLENE TEST PASSED"/>
    <x v="5"/>
    <x v="52"/>
    <n v="3211"/>
    <s v="6684 GBRU"/>
    <s v="ATM - MCB SLA"/>
    <n v="15841"/>
    <s v="VERIFIED SCPM RIBBON ,SAME DRIED ,HIMIDIFIED WITH PROPYLENE TEST PASSED"/>
    <s v="Work Request"/>
    <s v="Closed"/>
    <n v="45"/>
    <x v="0"/>
    <s v="Contact MRU"/>
    <x v="2"/>
    <d v="2012-12-13T00:00:00"/>
    <n v="10.791780821917808"/>
    <x v="9"/>
    <x v="0"/>
    <x v="0"/>
    <x v="0"/>
    <x v="0"/>
    <m/>
    <m/>
    <x v="6"/>
    <s v="2023"/>
    <d v="1899-12-30T00:45:00"/>
  </r>
  <r>
    <s v="Rakesh"/>
    <d v="2023-05-10T00:00:00"/>
    <x v="97"/>
    <x v="126"/>
    <s v="13:00"/>
    <s v="09/05/2023"/>
    <s v="13:40"/>
    <s v="0:30"/>
    <n v="116325"/>
    <x v="0"/>
    <x v="8"/>
    <s v="2021-07-ATM-1"/>
    <s v="Priority 1"/>
    <s v="99 Days SLA"/>
    <s v="SST Technicians"/>
    <s v="Hardware - SST Technicians"/>
    <s v="ATM Hardware"/>
    <x v="0"/>
    <x v="3"/>
    <n v="1827"/>
    <s v="MCB R HILL ATM 3303 Cash Handler Faulty Contact Jenna 4072323 DATE 9/5/23​"/>
    <x v="1073"/>
    <s v="REPLACED MAIN CAPACITOR"/>
    <x v="0"/>
    <x v="8"/>
    <n v="3303"/>
    <s v="6634 GBRU"/>
    <s v="ATM - MCB SLA"/>
    <n v="15839"/>
    <s v="REPLACED MAIN CAPACITOR"/>
    <s v="Work Request"/>
    <s v="Closed"/>
    <n v="40"/>
    <x v="0"/>
    <s v="Contact MRU"/>
    <x v="2"/>
    <s v="To be determined"/>
    <m/>
    <x v="7"/>
    <x v="0"/>
    <x v="0"/>
    <x v="0"/>
    <x v="0"/>
    <m/>
    <m/>
    <x v="6"/>
    <s v="2023"/>
    <d v="1899-12-30T00:40:00"/>
  </r>
  <r>
    <s v="Rakesh"/>
    <d v="2023-05-10T00:00:00"/>
    <x v="97"/>
    <x v="126"/>
    <s v="13:50"/>
    <s v="09/05/2023"/>
    <s v="14:25"/>
    <s v="0:0:0"/>
    <n v="116329"/>
    <x v="0"/>
    <x v="8"/>
    <s v="2021-07-ATM-1"/>
    <s v="Priority 1"/>
    <s v="99 Days SLA"/>
    <s v="SST Technicians"/>
    <s v="Hardware - SST Technicians"/>
    <s v="ATM Hardware"/>
    <x v="0"/>
    <x v="3"/>
    <n v="1574"/>
    <s v="R HILL M 3603 CASH HANDLER ISSUE DATE 9/5/23"/>
    <x v="1074"/>
    <s v="REPLACED BEARINGS INSERT ON 2nd POSITION REPLACED IDLER GEARDS GEARS PULLEY"/>
    <x v="1"/>
    <x v="374"/>
    <n v="3603"/>
    <n v="6626"/>
    <s v="ATM - MCB SLA"/>
    <n v="15837"/>
    <s v="REPLACED BEARINGS INSERT ON 2nd POSITION REPLACED IDLER GEARDS GEARS PULLEY"/>
    <s v="Work Request"/>
    <s v="Closed"/>
    <n v="35"/>
    <x v="0"/>
    <s v="Contact MRU"/>
    <x v="2"/>
    <d v="2018-03-12T00:00:00"/>
    <n v="5.5452054794520551"/>
    <x v="5"/>
    <x v="0"/>
    <x v="0"/>
    <x v="0"/>
    <x v="0"/>
    <m/>
    <m/>
    <x v="6"/>
    <s v="2023"/>
    <d v="1899-12-30T00:35:00"/>
  </r>
  <r>
    <s v="Rakesh"/>
    <d v="2023-05-10T00:00:00"/>
    <x v="97"/>
    <x v="129"/>
    <s v="09:58"/>
    <s v="10/05/2023"/>
    <s v="11:58"/>
    <s v="0:0:0"/>
    <n v="116330"/>
    <x v="0"/>
    <x v="29"/>
    <s v="2021-07-ATM-1"/>
    <s v="Priority 1"/>
    <s v="99 Days SLA"/>
    <s v="SST Technicians"/>
    <s v="Hardware - SST Technicians"/>
    <s v="ATM Hardware"/>
    <x v="19"/>
    <x v="4"/>
    <n v="1782"/>
    <s v="MCB BAGATELLE ATM 8201 Physical Check for missing or jammed notes on GRBU and log removal for 06.05.2023 from 11:45 to 12:00 APPOINTM @ 9H30 /9H45 DATE 10/5/23"/>
    <x v="30"/>
    <s v="Physical check done - no lost/missing notes found in GBRU. Retrieved logs for 06/05/23. Restart ATM - ATM doing continuous restart, hard disk crashed. Need to change hard disk and install ATM. Installation to be done today. ATM not tested ok."/>
    <x v="15"/>
    <x v="56"/>
    <n v="8201"/>
    <s v="6632 GBRU"/>
    <s v="ATM - MCB SLA"/>
    <n v="15821"/>
    <s v="Physical check done - no lost/missing notes found in GBRU. Retrieved logs for 06/05/23. Restart ATM - ATM doing continuous restart, hard disk crashed. Need to change hard disk and install ATM. Installation to be done today. ATM not tested ok."/>
    <s v="Work Request"/>
    <s v="Closed"/>
    <n v="120"/>
    <x v="0"/>
    <s v="Contact MRU"/>
    <x v="4"/>
    <s v="To be determined"/>
    <m/>
    <x v="7"/>
    <x v="0"/>
    <x v="0"/>
    <x v="1"/>
    <x v="4"/>
    <m/>
    <m/>
    <x v="6"/>
    <s v="2023"/>
    <d v="1899-12-30T02:00:00"/>
  </r>
  <r>
    <s v="Rakesh"/>
    <d v="2023-05-09T00:00:00"/>
    <x v="97"/>
    <x v="126"/>
    <s v="10:00"/>
    <s v="09/05/2023"/>
    <s v="10:55"/>
    <s v="0:0:0"/>
    <n v="116331"/>
    <x v="2"/>
    <x v="129"/>
    <s v="2021-07-ATM-1"/>
    <s v="Priority 2"/>
    <s v="99 Days SLA"/>
    <s v="SST Technicians"/>
    <s v="Hardware - SST Technicians"/>
    <s v="ATM Hardware"/>
    <x v="16"/>
    <x v="0"/>
    <n v="1333"/>
    <s v="SERVICING - SBM - - TOWER 1, PORT-LOUIS - - 83-43548932 - BU"/>
    <x v="1075"/>
    <s v="General servicing on all devices service cash handler replace faulty gears, pickarms and cups clean sensors service imcrw + receipt printer + journal and depository all tests successful machine in service"/>
    <x v="8"/>
    <x v="358"/>
    <s v="ATM ID Missing"/>
    <s v="Model No. missing"/>
    <s v="ATM- SBM SLA"/>
    <n v="15805"/>
    <s v="General servicing on all devices service cash handler replace faulty gears, pickarms and cups clean sensors service imcrw + receipt printer + journal and depository all tests successful machine in service"/>
    <s v="Work Request"/>
    <s v="Closed"/>
    <n v="55"/>
    <x v="0"/>
    <s v="Contact MRU"/>
    <x v="3"/>
    <d v="2019-11-11T00:00:00"/>
    <n v="3.8767123287671232"/>
    <x v="3"/>
    <x v="1"/>
    <x v="0"/>
    <x v="0"/>
    <x v="0"/>
    <m/>
    <m/>
    <x v="6"/>
    <s v="2023"/>
    <d v="1899-12-30T00:55:00"/>
  </r>
  <r>
    <s v="Rakesh"/>
    <d v="2023-05-09T00:00:00"/>
    <x v="97"/>
    <x v="126"/>
    <s v="10:50"/>
    <s v="09/05/2023"/>
    <s v="11:45"/>
    <s v="0:0:0"/>
    <n v="116332"/>
    <x v="0"/>
    <x v="9"/>
    <s v="2021-07-ATM-1"/>
    <s v="Priority 2"/>
    <s v="99 Days SLA"/>
    <s v="SST Technicians"/>
    <s v="Hardware - SST Technicians"/>
    <s v="ATM Hardware"/>
    <x v="16"/>
    <x v="4"/>
    <n v="1560"/>
    <s v="SERVICING - MCB - 6201 - PLMB BANKING HALL - 6626 - 83-46466312 - BU - RDV 10:00"/>
    <x v="127"/>
    <s v="servicing done lean up all devices Check gears and cups All good"/>
    <x v="1"/>
    <x v="247"/>
    <n v="6201"/>
    <n v="6626"/>
    <s v="ATM - MCB SLA"/>
    <n v="15863"/>
    <s v="servicing done lean up all devices Check gears and cups All good"/>
    <s v="Work Request"/>
    <s v="Closed"/>
    <n v="55"/>
    <x v="0"/>
    <s v="Contact MRU"/>
    <x v="3"/>
    <d v="2019-11-11T00:00:00"/>
    <n v="3.8767123287671232"/>
    <x v="3"/>
    <x v="1"/>
    <x v="0"/>
    <x v="0"/>
    <x v="0"/>
    <m/>
    <m/>
    <x v="6"/>
    <s v="2023"/>
    <d v="1899-12-30T00:55:00"/>
  </r>
  <r>
    <s v="Rakesh"/>
    <d v="2023-05-09T00:00:00"/>
    <x v="97"/>
    <x v="126"/>
    <s v="14:20"/>
    <s v="09/05/2023"/>
    <s v="16:10"/>
    <s v="0:0:0"/>
    <n v="116333"/>
    <x v="1"/>
    <x v="30"/>
    <s v="2023-04-ATM-1"/>
    <s v="Priority 2"/>
    <s v="99 Days SLA"/>
    <s v="SST Technicians"/>
    <s v="Hardware - SST Technicians"/>
    <s v="ATM Hardware"/>
    <x v="16"/>
    <x v="4"/>
    <n v="4790"/>
    <s v="SERVICING - SBI - - EBENE - 6684 - 71-60213421 - BU"/>
    <x v="93"/>
    <s v="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
    <x v="6"/>
    <x v="300"/>
    <s v="ATM ID Missing"/>
    <n v="6684"/>
    <s v="Mon-Sat 8:45 to 20:00,Sun &amp; PH 8:45 to 13:00"/>
    <n v="15818"/>
    <s v="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
    <s v="Work Request"/>
    <s v="Closed"/>
    <n v="110"/>
    <x v="0"/>
    <s v="Contact MRU"/>
    <x v="2"/>
    <d v="2019-06-24T00:00:00"/>
    <n v="4.2602739726027394"/>
    <x v="3"/>
    <x v="1"/>
    <x v="0"/>
    <x v="0"/>
    <x v="0"/>
    <m/>
    <m/>
    <x v="6"/>
    <s v="2023"/>
    <d v="1899-12-30T01:50:00"/>
  </r>
  <r>
    <s v="Rakesh"/>
    <d v="2023-05-09T00:00:00"/>
    <x v="97"/>
    <x v="126"/>
    <s v="09:30"/>
    <s v="09/05/2023"/>
    <s v="11:25"/>
    <s v="0:40"/>
    <n v="116334"/>
    <x v="2"/>
    <x v="51"/>
    <s v="2021-11-ATM-2"/>
    <s v="Priority 1"/>
    <s v="99 Days SLA"/>
    <s v="SST Technicians"/>
    <s v="Hardware - SST Technicians"/>
    <s v="ATM Hardware"/>
    <x v="16"/>
    <x v="1"/>
    <n v="3064"/>
    <s v="SERVICING - SBM - SAN00401 - PAMPLEMOUSSES - SS 6627 - 94-60555900 - BU - 09:30"/>
    <x v="1076"/>
    <s v=""/>
    <x v="3"/>
    <x v="126"/>
    <s v="SAN00401"/>
    <n v="6627"/>
    <s v=""/>
    <n v="15838"/>
    <s v=""/>
    <s v="Work Request"/>
    <s v="Closed"/>
    <n v="115"/>
    <x v="0"/>
    <s v="Contact MRU"/>
    <x v="0"/>
    <d v="2010-06-24T00:00:00"/>
    <n v="13.265753424657534"/>
    <x v="8"/>
    <x v="1"/>
    <x v="0"/>
    <x v="0"/>
    <x v="0"/>
    <m/>
    <m/>
    <x v="6"/>
    <s v="2023"/>
    <d v="1899-12-30T01:55:00"/>
  </r>
  <r>
    <s v="Rakesh"/>
    <d v="2023-05-09T00:00:00"/>
    <x v="97"/>
    <x v="5"/>
    <s v="Start Time missing"/>
    <s v="End Date missing"/>
    <s v="End Time missing"/>
    <s v="0:0:0"/>
    <n v="116335"/>
    <x v="0"/>
    <x v="0"/>
    <s v="2021-07-ATM-1"/>
    <s v="Priority 2"/>
    <s v="99 Days SLA"/>
    <s v="SST Technicians"/>
    <s v="Hardware - SST Technicians"/>
    <s v="ATM Hardware"/>
    <x v="16"/>
    <x v="1"/>
    <n v="1708"/>
    <s v="SERVICING - MCB - 3816 - LA CROISETTE, GRAND BAIE - 6634GBRU - 13-44008483 - OFF-SITE"/>
    <x v="24"/>
    <m/>
    <x v="0"/>
    <x v="0"/>
    <n v="3816"/>
    <s v="6634 GBRU"/>
    <s v="ATM - MCB SLA"/>
    <m/>
    <m/>
    <m/>
    <m/>
    <m/>
    <x v="1"/>
    <s v="Contact MRU"/>
    <x v="4"/>
    <d v="2012-01-01T00:00:00"/>
    <n v="11.742465753424657"/>
    <x v="1"/>
    <x v="1"/>
    <x v="2"/>
    <x v="0"/>
    <x v="5"/>
    <m/>
    <m/>
    <x v="2"/>
    <s v="Start Date missing"/>
    <m/>
  </r>
  <r>
    <s v="Rakesh"/>
    <d v="2023-05-09T00:00:00"/>
    <x v="97"/>
    <x v="5"/>
    <s v="Start Time missing"/>
    <s v="End Date missing"/>
    <s v="End Time missing"/>
    <s v="0:0:0"/>
    <n v="116336"/>
    <x v="0"/>
    <x v="50"/>
    <s v="2021-07-ATM-1"/>
    <s v="Priority 2"/>
    <s v="99 Days SLA"/>
    <s v="SST Technicians"/>
    <s v="Hardware - SST Technicians"/>
    <s v="ATM Hardware"/>
    <x v="16"/>
    <x v="1"/>
    <m/>
    <s v="SERVICING - MCB - 3416 - SUPER U GRAND BAIE - 6626 - 13-44008486 - OFF-SITE - SN NOT GOOD IN SSD"/>
    <x v="24"/>
    <m/>
    <x v="1"/>
    <x v="106"/>
    <n v="3416"/>
    <n v="6626"/>
    <s v="ATM - MCB SLA"/>
    <m/>
    <m/>
    <m/>
    <m/>
    <m/>
    <x v="1"/>
    <s v="Contact MRU"/>
    <x v="4"/>
    <d v="2010-02-05T00:00:00"/>
    <n v="13.646575342465754"/>
    <x v="10"/>
    <x v="1"/>
    <x v="2"/>
    <x v="0"/>
    <x v="5"/>
    <m/>
    <m/>
    <x v="2"/>
    <s v="Start Date missing"/>
    <m/>
  </r>
  <r>
    <s v="Rakesh"/>
    <d v="2023-05-09T00:00:00"/>
    <x v="97"/>
    <x v="5"/>
    <s v="Start Time missing"/>
    <s v="End Date missing"/>
    <s v="End Time missing"/>
    <s v="0:0:0"/>
    <n v="116337"/>
    <x v="0"/>
    <x v="50"/>
    <s v="2022-07-ATM-1"/>
    <s v="Priority 2"/>
    <s v="99 Days SLA"/>
    <s v="SST Technicians"/>
    <s v="Hardware - SST Technicians"/>
    <s v="ATM Hardware"/>
    <x v="16"/>
    <x v="1"/>
    <m/>
    <s v="SERVICING - MCB - 3916 - SUPER U GRAND BAIE - 6626 - 94-55728739 - OFF-SITE - SN NOT GOOD IN SSD"/>
    <x v="24"/>
    <m/>
    <x v="1"/>
    <x v="357"/>
    <n v="3916"/>
    <n v="6626"/>
    <s v="ATM-MCB SLA"/>
    <m/>
    <m/>
    <m/>
    <m/>
    <m/>
    <x v="1"/>
    <s v="Contact MRU"/>
    <x v="4"/>
    <s v="To be determined"/>
    <m/>
    <x v="7"/>
    <x v="1"/>
    <x v="2"/>
    <x v="0"/>
    <x v="5"/>
    <m/>
    <m/>
    <x v="2"/>
    <s v="Start Date missing"/>
    <m/>
  </r>
  <r>
    <s v="Rakesh"/>
    <d v="2023-05-09T00:00:00"/>
    <x v="97"/>
    <x v="126"/>
    <s v="09:00"/>
    <s v="09/05/2023"/>
    <s v="12:00"/>
    <s v="0:0:0"/>
    <n v="116338"/>
    <x v="0"/>
    <x v="19"/>
    <s v="2021-07-ATM-1"/>
    <s v="Priority 2"/>
    <s v="99 Days SLA"/>
    <s v="SST Technicians"/>
    <s v="Hardware - SST Technicians"/>
    <s v="ATM Hardware"/>
    <x v="16"/>
    <x v="2"/>
    <m/>
    <s v="SERVICING - MCB - 3217 - CHEMIN GRENIER - 6634GBRU - 13-55704753 - BU - SN NOT GOOD IN SSD"/>
    <x v="1077"/>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x v="0"/>
    <x v="20"/>
    <n v="3217"/>
    <s v="6634 GBRU"/>
    <s v="ATM - MCB SLA"/>
    <n v="15772"/>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s v="Work Request"/>
    <s v="Closed"/>
    <n v="180"/>
    <x v="0"/>
    <s v="Contact MRU"/>
    <x v="4"/>
    <d v="2010-04-23T00:00:00"/>
    <n v="13.435616438356165"/>
    <x v="8"/>
    <x v="1"/>
    <x v="0"/>
    <x v="0"/>
    <x v="0"/>
    <m/>
    <m/>
    <x v="6"/>
    <s v="2023"/>
    <d v="1899-12-30T03:00:00"/>
  </r>
  <r>
    <s v="Rakesh"/>
    <d v="2023-05-09T00:00:00"/>
    <x v="97"/>
    <x v="130"/>
    <s v="14:45"/>
    <s v="11/05/2023"/>
    <s v="15:30"/>
    <s v="0:0:0"/>
    <n v="116339"/>
    <x v="0"/>
    <x v="37"/>
    <s v="2021-07-ATM-1"/>
    <s v="Priority 1"/>
    <s v="24 Hour SLA"/>
    <s v="SST Technicians"/>
    <s v="Hardware - SST Technicians"/>
    <s v="ATM Hardware"/>
    <x v="5"/>
    <x v="4"/>
    <n v="1758"/>
    <s v="MCB PLMB DELIVER two cassettes, type S1 for Stanley ATM 3129 DATE 11/5/23"/>
    <x v="1078"/>
    <s v="Deliver 2 s1 cassette at MCB"/>
    <x v="1"/>
    <x v="153"/>
    <n v="3129"/>
    <n v="6626"/>
    <s v="ATM - MCB SLA"/>
    <n v="15785"/>
    <s v="Deliver 2 s1 cassette at MCB"/>
    <s v="Work Request"/>
    <s v="Closed"/>
    <n v="45"/>
    <x v="0"/>
    <s v="Contact MRU"/>
    <x v="2"/>
    <d v="2019-10-12T00:00:00"/>
    <n v="3.9589041095890409"/>
    <x v="3"/>
    <x v="0"/>
    <x v="0"/>
    <x v="0"/>
    <x v="6"/>
    <m/>
    <m/>
    <x v="6"/>
    <s v="2023"/>
    <d v="1899-12-30T00:45:00"/>
  </r>
  <r>
    <s v="Rakesh"/>
    <d v="2023-05-09T00:00:00"/>
    <x v="97"/>
    <x v="129"/>
    <s v="09:30"/>
    <s v="10/05/2023"/>
    <s v="10:30"/>
    <s v="0:0:0"/>
    <n v="116340"/>
    <x v="0"/>
    <x v="9"/>
    <s v="2021-07-ATM-1"/>
    <s v="Priority 1"/>
    <s v="99 Days SLA"/>
    <s v="SST Technicians"/>
    <s v="Hardware - SST Technicians"/>
    <s v="ATM Hardware"/>
    <x v="1"/>
    <x v="4"/>
    <n v="1576"/>
    <s v="MCB PLMB ATM 9301 Recurrent BNA Fault and Device Error on EJ Contact Saden/Daryl 2027877 APPOINTM @ 9H30 DATE 10/5/23"/>
    <x v="1079"/>
    <s v="GBRU ok Still check devices logs Clean up BV and pre acceptor Run loop test and found ok"/>
    <x v="4"/>
    <x v="100"/>
    <n v="9301"/>
    <n v="6634"/>
    <s v="ATM - MCB SLA"/>
    <n v="15778"/>
    <s v="GBRU ok Still check devices logs Clean up BV and pre acceptor Run loop test and found ok"/>
    <s v="Work Request"/>
    <s v="Closed"/>
    <n v="60"/>
    <x v="0"/>
    <s v="Contact MRU"/>
    <x v="3"/>
    <s v="To be determined"/>
    <m/>
    <x v="7"/>
    <x v="0"/>
    <x v="0"/>
    <x v="0"/>
    <x v="4"/>
    <m/>
    <m/>
    <x v="6"/>
    <s v="2023"/>
    <d v="1899-12-30T01:00:00"/>
  </r>
  <r>
    <s v="Rakesh"/>
    <d v="2023-05-09T00:00:00"/>
    <x v="97"/>
    <x v="129"/>
    <s v="09:05"/>
    <s v="10/05/2023"/>
    <s v="10:25"/>
    <s v="0:20"/>
    <n v="116341"/>
    <x v="0"/>
    <x v="41"/>
    <s v="2021-07-ATM-1"/>
    <s v="Priority 1"/>
    <s v="99 Days SLA"/>
    <s v="SST Technicians"/>
    <s v="Hardware - SST Technicians"/>
    <s v="ATM Hardware"/>
    <x v="5"/>
    <x v="1"/>
    <n v="1681"/>
    <s v="MCB LALLMATIE ATM 3225 DELIVER ONE CASSETTE S1 Contact ARMAND APPOINTM @ 9H00 DATE 10/5/23​"/>
    <x v="1080"/>
    <s v=""/>
    <x v="1"/>
    <x v="76"/>
    <n v="3225"/>
    <n v="6626"/>
    <s v="ATM - MCB SLA"/>
    <n v="15759"/>
    <s v=""/>
    <s v="Work Request"/>
    <s v="Closed"/>
    <n v="80"/>
    <x v="0"/>
    <s v="Contact MRU"/>
    <x v="0"/>
    <d v="2011-09-28T00:00:00"/>
    <n v="12.002739726027396"/>
    <x v="1"/>
    <x v="0"/>
    <x v="0"/>
    <x v="0"/>
    <x v="4"/>
    <m/>
    <m/>
    <x v="6"/>
    <s v="2023"/>
    <d v="1899-12-30T01:20:00"/>
  </r>
  <r>
    <s v="Rakesh"/>
    <d v="2023-05-10T00:00:00"/>
    <x v="98"/>
    <x v="129"/>
    <s v="10:00"/>
    <s v="10/05/2023"/>
    <s v="11:25"/>
    <s v="0:0:0"/>
    <n v="116345"/>
    <x v="6"/>
    <x v="14"/>
    <s v="2021-01-ATM-1"/>
    <s v="Priority 1"/>
    <s v="99 Days SLA"/>
    <s v="SST Technicians"/>
    <s v="Hardware - SST Technicians"/>
    <s v="ATM Hardware"/>
    <x v="0"/>
    <x v="2"/>
    <n v="1911"/>
    <s v="ATM1112- Curepipe-cash deposit faulty"/>
    <x v="1081"/>
    <s v="GBRU error BV faulty - Error clear Cassette 3 and 4 manipulated Cassette 3 and 4 error clear ATM restart"/>
    <x v="7"/>
    <x v="24"/>
    <s v="MU1112"/>
    <s v="6634-iATM"/>
    <s v="ATM - ABSA SLA"/>
    <n v="15768"/>
    <s v="GBRU error BV faulty - Error clear Cassette 3 and 4 manipulated Cassette 3 and 4 error clear ATM restart"/>
    <s v="Work Request"/>
    <s v="Closed"/>
    <n v="85"/>
    <x v="0"/>
    <s v="Contact MRU"/>
    <x v="1"/>
    <d v="2018-02-11T00:00:00"/>
    <n v="5.624657534246575"/>
    <x v="5"/>
    <x v="0"/>
    <x v="0"/>
    <x v="0"/>
    <x v="4"/>
    <m/>
    <m/>
    <x v="6"/>
    <s v="2023"/>
    <d v="1899-12-30T01:25:00"/>
  </r>
  <r>
    <s v="Rakesh"/>
    <d v="2023-05-10T00:00:00"/>
    <x v="98"/>
    <x v="129"/>
    <s v="12:00"/>
    <s v="10/05/2023"/>
    <s v="13:00"/>
    <s v="0:0:0"/>
    <n v="116346"/>
    <x v="2"/>
    <x v="77"/>
    <s v="2021-07-ATM-1"/>
    <s v="Priority 3"/>
    <s v="99 Days SLA"/>
    <s v="SST Technicians"/>
    <s v="Hardware - SST Technicians"/>
    <s v="ATM Hardware"/>
    <x v="16"/>
    <x v="2"/>
    <n v="1366"/>
    <s v="6625- Manhattan - Preventive Maintanance"/>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193"/>
    <s v="ATM ID Missing"/>
    <n v="6625"/>
    <s v="ATM- SBM SLA"/>
    <n v="15770"/>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60"/>
    <x v="0"/>
    <s v="Contact MRU"/>
    <x v="1"/>
    <d v="2021-06-25T00:00:00"/>
    <n v="2.2547945205479452"/>
    <x v="6"/>
    <x v="1"/>
    <x v="0"/>
    <x v="0"/>
    <x v="4"/>
    <m/>
    <m/>
    <x v="6"/>
    <s v="2023"/>
    <d v="1899-12-30T01:00:00"/>
  </r>
  <r>
    <s v="Rakesh"/>
    <d v="2023-05-10T00:00:00"/>
    <x v="98"/>
    <x v="5"/>
    <s v="Start Time missing"/>
    <s v="End Date missing"/>
    <s v="End Time missing"/>
    <s v="0:0:0"/>
    <n v="116354"/>
    <x v="0"/>
    <x v="51"/>
    <s v="2021-07-ATM-1"/>
    <s v="Priority 1"/>
    <s v="99 Days SLA"/>
    <s v="SST Technicians"/>
    <s v="Hardware - SST Technicians"/>
    <s v="ATM Hardware"/>
    <x v="1"/>
    <x v="1"/>
    <n v="1577"/>
    <s v="MCB PAMPLEMOUSSES ATM 4016 GBRU Faulty Contact Brinks DATE 10/5/23​"/>
    <x v="24"/>
    <m/>
    <x v="0"/>
    <x v="110"/>
    <n v="4016"/>
    <s v="6634 GBRU"/>
    <s v="ATM - MCB SLA"/>
    <m/>
    <m/>
    <m/>
    <m/>
    <m/>
    <x v="1"/>
    <s v="Contact MRU"/>
    <x v="4"/>
    <d v="2019-06-16T00:00:00"/>
    <n v="4.2821917808219174"/>
    <x v="3"/>
    <x v="0"/>
    <x v="2"/>
    <x v="0"/>
    <x v="5"/>
    <m/>
    <m/>
    <x v="2"/>
    <s v="Start Date missing"/>
    <m/>
  </r>
  <r>
    <s v="Rakesh"/>
    <d v="2023-05-10T00:00:00"/>
    <x v="98"/>
    <x v="5"/>
    <s v="Start Time missing"/>
    <s v="End Date missing"/>
    <s v="End Time missing"/>
    <s v="0:0:0"/>
    <n v="116356"/>
    <x v="0"/>
    <x v="60"/>
    <s v="2021-07-ATM-1"/>
    <s v="Priority 1"/>
    <s v="99 Days SLA"/>
    <s v="SST Technicians"/>
    <s v="Hardware - SST Technicians"/>
    <s v="ATM Hardware"/>
    <x v="3"/>
    <x v="0"/>
    <n v="1673"/>
    <s v="MCB LA TOUR KOENIG ATM 7101 – Card Reader Faulty Contact Brinks 2041218 DATE 10/5/23​"/>
    <x v="24"/>
    <m/>
    <x v="1"/>
    <x v="350"/>
    <n v="7101"/>
    <n v="6626"/>
    <s v="ATM - MCB SLA"/>
    <m/>
    <m/>
    <m/>
    <m/>
    <m/>
    <x v="1"/>
    <s v="Contact MRU"/>
    <x v="3"/>
    <d v="2022-03-09T00:00:00"/>
    <n v="1.5506849315068494"/>
    <x v="14"/>
    <x v="0"/>
    <x v="2"/>
    <x v="0"/>
    <x v="5"/>
    <m/>
    <m/>
    <x v="2"/>
    <s v="Start Date missing"/>
    <m/>
  </r>
  <r>
    <s v="Rakesh"/>
    <d v="2023-05-10T00:00:00"/>
    <x v="98"/>
    <x v="129"/>
    <s v="10:00"/>
    <s v="10/05/2023"/>
    <s v="11:25"/>
    <s v="0:0:0"/>
    <n v="116361"/>
    <x v="6"/>
    <x v="14"/>
    <s v="2021-01-ATM-1"/>
    <s v="Priority 1"/>
    <s v="99 Days SLA"/>
    <s v="SST Technicians"/>
    <s v="Hardware - SST Technicians"/>
    <s v="ATM Hardware"/>
    <x v="3"/>
    <x v="2"/>
    <n v="1911"/>
    <s v="ABSA CPE M 1112 CARD READER ISSUE DATE 10/5/23"/>
    <x v="1082"/>
    <s v="Card reader issue - diagnostic panel do not recognize card reader USB cable replace remote - download is done - error clear *Client display - dust accumulated To clean client display on next intervention"/>
    <x v="7"/>
    <x v="24"/>
    <s v="MU1112"/>
    <s v="6634-iATM"/>
    <s v="ATM - ABSA SLA"/>
    <n v="15769"/>
    <s v="Card reader issue - diagnostic panel do not recognize card reader USB cable replace remote - download is done - error clear *Client display - dust accumulated To clean client display on next intervention"/>
    <s v="Work Request"/>
    <s v="Closed"/>
    <n v="85"/>
    <x v="0"/>
    <s v="Contact MRU"/>
    <x v="1"/>
    <s v="To be determined"/>
    <m/>
    <x v="7"/>
    <x v="0"/>
    <x v="0"/>
    <x v="0"/>
    <x v="4"/>
    <m/>
    <m/>
    <x v="6"/>
    <s v="2023"/>
    <d v="1899-12-30T01:25:00"/>
  </r>
  <r>
    <s v="Rakesh"/>
    <d v="2023-05-11T00:00:00"/>
    <x v="98"/>
    <x v="5"/>
    <s v="Start Time missing"/>
    <s v="End Date missing"/>
    <s v="End Time missing"/>
    <s v="0:0:0"/>
    <n v="116363"/>
    <x v="0"/>
    <x v="51"/>
    <s v="2021-07-ATM-1"/>
    <s v="Priority 1"/>
    <s v="99 Days SLA"/>
    <s v="SST Technicians"/>
    <s v="Hardware - SST Technicians"/>
    <s v="ATM Hardware"/>
    <x v="2"/>
    <x v="1"/>
    <n v="1668"/>
    <s v="PAMPLEM M 4116 ATM RESTART DATE 10/5/23"/>
    <x v="24"/>
    <m/>
    <x v="3"/>
    <x v="365"/>
    <n v="4116"/>
    <n v="6627"/>
    <s v="ATM - MCB SLA"/>
    <m/>
    <m/>
    <m/>
    <m/>
    <m/>
    <x v="1"/>
    <s v="Contact MRU"/>
    <x v="4"/>
    <d v="2022-05-20T00:00:00"/>
    <n v="1.3534246575342466"/>
    <x v="14"/>
    <x v="0"/>
    <x v="2"/>
    <x v="0"/>
    <x v="5"/>
    <m/>
    <m/>
    <x v="2"/>
    <s v="Start Date missing"/>
    <m/>
  </r>
  <r>
    <s v="Rakesh"/>
    <d v="2023-05-10T00:00:00"/>
    <x v="98"/>
    <x v="131"/>
    <s v="14:30"/>
    <s v="15/05/2023"/>
    <s v="15:35"/>
    <s v="0:30"/>
    <n v="116368"/>
    <x v="8"/>
    <x v="25"/>
    <s v="2023-01-ATM-1"/>
    <s v="Priority 1"/>
    <s v="99 Days SLA"/>
    <s v="SST Technicians"/>
    <s v="Hardware - SST Technicians"/>
    <s v="ATM Hardware"/>
    <x v="3"/>
    <x v="2"/>
    <n v="4350"/>
    <s v="VACOAS CARD READER TAMPERING CONTACT MRS NISHI DATE 10/5/23"/>
    <x v="57"/>
    <s v="REPAIRS DONE ON CARD READER. REPLACE DRIVE ROLLERS. CLEAN ROLLERS, HEADS AND SENSORS. ALIGNMENT DONE. TESTS RUN UNDER DIAGNOSTICS OK. IN SERVICE TESTS DONE OK."/>
    <x v="4"/>
    <x v="73"/>
    <s v="ATM ID Missing"/>
    <n v="6634"/>
    <s v="AT Mon-Sat 08:00 to 20:00, Sun &amp; PH 08:00 to 13:00"/>
    <n v="15882"/>
    <s v="REPAIRS DONE ON CARD READER. REPLACE DRIVE ROLLERS. CLEAN ROLLERS, HEADS AND SENSORS. ALIGNMENT DONE. TESTS RUN UNDER DIAGNOSTICS OK. IN SERVICE TESTS DONE OK."/>
    <s v="Work Request"/>
    <s v="Closed"/>
    <n v="1505"/>
    <x v="0"/>
    <s v="Contact MRU"/>
    <x v="1"/>
    <d v="2019-11-10T00:00:00"/>
    <n v="3.8794520547945206"/>
    <x v="3"/>
    <x v="0"/>
    <x v="0"/>
    <x v="0"/>
    <x v="2"/>
    <m/>
    <m/>
    <x v="6"/>
    <s v="2023"/>
    <d v="1899-12-30T01:05:00"/>
  </r>
  <r>
    <s v="Rakesh"/>
    <d v="2023-05-10T00:00:00"/>
    <x v="98"/>
    <x v="129"/>
    <s v="09:45"/>
    <s v="10/05/2023"/>
    <s v="11:30"/>
    <s v="0:0:0"/>
    <n v="116369"/>
    <x v="6"/>
    <x v="15"/>
    <s v="2021-01-ATM-1"/>
    <s v="Priority 2"/>
    <s v="99 Days SLA"/>
    <s v="SST Technicians"/>
    <s v="Hardware - SST Technicians"/>
    <s v="ATM Hardware"/>
    <x v="16"/>
    <x v="0"/>
    <n v="1921"/>
    <s v="SERVICING - ABSA - MU2614 - BEAU PLAN - 6634 - 83-43549887 - OFF-SITE"/>
    <x v="1083"/>
    <s v="General servicing done on machine Clean all belt, sensor on cash handler Clean sensor on Card Reader, Receipt Printer &amp; Journal Printer Run several test: completed Successfully"/>
    <x v="4"/>
    <x v="140"/>
    <s v="MU2614"/>
    <n v="6634"/>
    <s v="ATM - ABSA SLA"/>
    <n v="15802"/>
    <s v="General servicing done on machine Clean all belt, sensor on cash handler Clean sensor on Card Reader, Receipt Printer &amp; Journal Printer Run several test: completed Successfully"/>
    <s v="Work Request"/>
    <s v="Closed"/>
    <n v="105"/>
    <x v="0"/>
    <s v="Contact MRU"/>
    <x v="0"/>
    <d v="2019-10-12T00:00:00"/>
    <n v="3.9589041095890409"/>
    <x v="3"/>
    <x v="1"/>
    <x v="0"/>
    <x v="0"/>
    <x v="4"/>
    <m/>
    <m/>
    <x v="6"/>
    <s v="2023"/>
    <d v="1899-12-30T01:45:00"/>
  </r>
  <r>
    <s v="Rakesh"/>
    <d v="2023-05-10T00:00:00"/>
    <x v="98"/>
    <x v="129"/>
    <s v="12:00"/>
    <s v="10/05/2023"/>
    <s v="12:45"/>
    <s v="0:0:0"/>
    <n v="116370"/>
    <x v="0"/>
    <x v="9"/>
    <s v="2021-07-ATM-1"/>
    <s v="Priority 2"/>
    <s v="99 Days SLA"/>
    <s v="SST Technicians"/>
    <s v="Hardware - SST Technicians"/>
    <s v="ATM Hardware"/>
    <x v="16"/>
    <x v="4"/>
    <n v="1589"/>
    <s v="SERVICING - MCB - 6301 - PLMB BANKING HALL - 6626 - 83-46466309 - BU"/>
    <x v="127"/>
    <s v="servicing done Clean up all module Check gears, cups and roller Need to replace receipt printer"/>
    <x v="1"/>
    <x v="45"/>
    <n v="6301"/>
    <n v="6626"/>
    <s v="ATM - MCB SLA"/>
    <n v="15776"/>
    <s v="servicing done Clean up all module Check gears, cups and roller Need to replace receipt printer"/>
    <s v="Work Request"/>
    <s v="Closed"/>
    <n v="45"/>
    <x v="0"/>
    <s v="Contact MRU"/>
    <x v="3"/>
    <d v="2019-11-13T00:00:00"/>
    <n v="3.871232876712329"/>
    <x v="3"/>
    <x v="1"/>
    <x v="0"/>
    <x v="0"/>
    <x v="4"/>
    <m/>
    <m/>
    <x v="6"/>
    <s v="2023"/>
    <d v="1899-12-30T00:45:00"/>
  </r>
  <r>
    <s v="Rakesh"/>
    <d v="2023-05-10T00:00:00"/>
    <x v="98"/>
    <x v="129"/>
    <s v="11:15"/>
    <s v="10/05/2023"/>
    <s v="12:00"/>
    <s v="0:0:0"/>
    <n v="116371"/>
    <x v="0"/>
    <x v="9"/>
    <s v="2021-07-ATM-1"/>
    <s v="Priority 2"/>
    <s v="99 Days SLA"/>
    <s v="SST Technicians"/>
    <s v="Hardware - SST Technicians"/>
    <s v="ATM Hardware"/>
    <x v="16"/>
    <x v="4"/>
    <n v="1559"/>
    <s v="SERVICING - MCB - 6601 - PLMB BANKING HALL - 6626 - 83-46466310 - BU"/>
    <x v="127"/>
    <s v="Servicing done Change all gears on first pick module Clean up all devices Run test and found ok"/>
    <x v="1"/>
    <x v="46"/>
    <n v="6601"/>
    <n v="6626"/>
    <s v="ATM - MCB SLA"/>
    <n v="15777"/>
    <s v="Servicing done Change all gears on first pick module Clean up all devices Run test and found ok"/>
    <s v="Work Request"/>
    <s v="Closed"/>
    <n v="45"/>
    <x v="0"/>
    <s v="Contact MRU"/>
    <x v="3"/>
    <d v="2022-05-20T00:00:00"/>
    <n v="1.3534246575342466"/>
    <x v="14"/>
    <x v="1"/>
    <x v="0"/>
    <x v="0"/>
    <x v="4"/>
    <m/>
    <m/>
    <x v="6"/>
    <s v="2023"/>
    <d v="1899-12-30T00:45:00"/>
  </r>
  <r>
    <s v="Rakesh"/>
    <d v="2023-05-10T00:00:00"/>
    <x v="98"/>
    <x v="5"/>
    <s v="Start Time missing"/>
    <s v="End Date missing"/>
    <s v="End Time missing"/>
    <s v="0:0:0"/>
    <n v="116372"/>
    <x v="2"/>
    <x v="81"/>
    <s v="2021-11-ATM-2"/>
    <s v="Priority 1"/>
    <s v="99 Days SLA"/>
    <s v="SST Technicians"/>
    <s v="Hardware - SST Technicians"/>
    <s v="ATM Hardware"/>
    <x v="16"/>
    <x v="1"/>
    <n v="3083"/>
    <s v="SERVICING - SBM - SIN02502 - MONTAGNE LONGUE - SS 6684 - 71-60447310 - BU"/>
    <x v="24"/>
    <m/>
    <x v="6"/>
    <x v="197"/>
    <s v="SIN02502"/>
    <n v="6684"/>
    <s v=""/>
    <m/>
    <m/>
    <m/>
    <m/>
    <m/>
    <x v="1"/>
    <s v="Contact MRU"/>
    <x v="0"/>
    <d v="2022-03-09T00:00:00"/>
    <n v="1.5506849315068494"/>
    <x v="14"/>
    <x v="1"/>
    <x v="2"/>
    <x v="0"/>
    <x v="5"/>
    <m/>
    <m/>
    <x v="2"/>
    <s v="Start Date missing"/>
    <m/>
  </r>
  <r>
    <s v="Rakesh"/>
    <d v="2023-05-10T00:00:00"/>
    <x v="98"/>
    <x v="5"/>
    <s v="Start Time missing"/>
    <s v="End Date missing"/>
    <s v="End Time missing"/>
    <s v="0:0:0"/>
    <n v="116373"/>
    <x v="0"/>
    <x v="6"/>
    <s v="2021-07-ATM-1"/>
    <s v="Priority 1"/>
    <s v="99 Days SLA"/>
    <s v="SST Technicians"/>
    <s v="Hardware - SST Technicians"/>
    <s v="ATM Hardware"/>
    <x v="5"/>
    <x v="1"/>
    <n v="1541"/>
    <s v="MCB BEL AIR M 3226 CASSETTE 1 ISSUE CONTACT DAVID DATE 11/5/23"/>
    <x v="24"/>
    <m/>
    <x v="1"/>
    <x v="79"/>
    <n v="3226"/>
    <n v="6626"/>
    <s v="ATM - MCB SLA"/>
    <m/>
    <m/>
    <m/>
    <m/>
    <m/>
    <x v="1"/>
    <s v="Contact MRU"/>
    <x v="0"/>
    <s v="To be determined"/>
    <m/>
    <x v="7"/>
    <x v="0"/>
    <x v="2"/>
    <x v="0"/>
    <x v="5"/>
    <m/>
    <m/>
    <x v="2"/>
    <s v="Start Date missing"/>
    <m/>
  </r>
  <r>
    <s v="Rakesh"/>
    <d v="2023-05-10T00:00:00"/>
    <x v="98"/>
    <x v="5"/>
    <s v="Start Time missing"/>
    <s v="End Date missing"/>
    <s v="End Time missing"/>
    <s v="0:0:0"/>
    <n v="116374"/>
    <x v="0"/>
    <x v="140"/>
    <s v="2021-07-ATM-1"/>
    <s v="Priority 2"/>
    <s v="99 Days SLA"/>
    <s v="SST Technicians"/>
    <s v="Hardware - SST Technicians"/>
    <s v="ATM Hardware"/>
    <x v="16"/>
    <x v="1"/>
    <n v="1575"/>
    <s v="SERVICING - MCB - 3116 - GRAND BAIE COASTAL ROAD - 6627 - 94-55728742 - OFF-SITE"/>
    <x v="24"/>
    <m/>
    <x v="3"/>
    <x v="392"/>
    <n v="3116"/>
    <n v="6627"/>
    <s v="ATM - MCB SLA"/>
    <m/>
    <m/>
    <m/>
    <m/>
    <m/>
    <x v="1"/>
    <s v="Contact MRU"/>
    <x v="0"/>
    <d v="2022-03-17T00:00:00"/>
    <n v="1.5287671232876712"/>
    <x v="14"/>
    <x v="1"/>
    <x v="2"/>
    <x v="0"/>
    <x v="5"/>
    <m/>
    <m/>
    <x v="2"/>
    <s v="Start Date missing"/>
    <m/>
  </r>
  <r>
    <s v="Rakesh"/>
    <d v="2023-05-10T00:00:00"/>
    <x v="98"/>
    <x v="126"/>
    <s v="17:30"/>
    <s v="09/05/2023"/>
    <s v="19:00"/>
    <s v="0:30"/>
    <n v="116375"/>
    <x v="0"/>
    <x v="29"/>
    <s v="2021-07-ATM-1"/>
    <s v="Priority 1"/>
    <s v="99 Days SLA"/>
    <s v="SST Technicians"/>
    <s v="Hardware - SST Technicians"/>
    <s v="ATM Hardware"/>
    <x v="15"/>
    <x v="0"/>
    <n v="1782"/>
    <s v="MCB BAGATELLE M 8101 issue still persist suspect shutter block appointm @ 18h00 ASSIST VIVESSEN date 9/5/23​"/>
    <x v="1084"/>
    <s v="ATM In service when arrived. Replace power link to Shutter. Replaced both power supply. ATM shows blank screen when continue/exit options are not selected. Restarts after time out. ATM goes back in service. Issue to be submitted to NCR."/>
    <x v="14"/>
    <x v="48"/>
    <n v="8101"/>
    <s v="6632 BNA"/>
    <s v="ATM - MCB SLA"/>
    <n v="15899"/>
    <s v="ATM In service when arrived. Replace power link to Shutter. Replaced both power supply. ATM shows blank screen when continue/exit options are not selected. Restarts after time out. ATM goes back in service. Issue to be submitted to NCR."/>
    <s v="Work Request"/>
    <s v="Closed"/>
    <n v="90"/>
    <x v="5"/>
    <s v="Contact MRU"/>
    <x v="4"/>
    <d v="2011-10-20T00:00:00"/>
    <n v="11.942465753424658"/>
    <x v="1"/>
    <x v="0"/>
    <x v="1"/>
    <x v="0"/>
    <x v="0"/>
    <m/>
    <m/>
    <x v="6"/>
    <s v="2023"/>
    <d v="1899-12-30T01:30:00"/>
  </r>
  <r>
    <s v="Rakesh"/>
    <d v="2023-05-10T00:00:00"/>
    <x v="98"/>
    <x v="129"/>
    <s v="16:45"/>
    <s v="10/05/2023"/>
    <s v="17:15"/>
    <s v="01:15"/>
    <n v="116376"/>
    <x v="0"/>
    <x v="128"/>
    <s v="2021-07-ATM-1"/>
    <s v="Priority 1"/>
    <s v="99 Days SLA"/>
    <s v="SST Technicians"/>
    <s v="Hardware - SST Technicians"/>
    <s v="ATM Hardware"/>
    <x v="42"/>
    <x v="2"/>
    <n v="1598"/>
    <s v="MCB BO VALLON M 5602 Broken Belt​ Contact Caudan 5252 6270 DATE 10/5/23"/>
    <x v="1085"/>
    <s v="Presenter core main belt broken Presenter core need to be change"/>
    <x v="9"/>
    <x v="356"/>
    <n v="5602"/>
    <s v="6627 Touch"/>
    <s v="ATM - MCB SLA"/>
    <n v="15767"/>
    <s v="Presenter core main belt broken Presenter core need to be change"/>
    <s v="Work Request"/>
    <s v="Closed"/>
    <n v="30"/>
    <x v="0"/>
    <s v="Contact MRU"/>
    <x v="1"/>
    <d v="2019-09-21T00:00:00"/>
    <n v="4.0164383561643833"/>
    <x v="3"/>
    <x v="0"/>
    <x v="1"/>
    <x v="0"/>
    <x v="4"/>
    <m/>
    <m/>
    <x v="6"/>
    <s v="2023"/>
    <d v="1899-12-30T00:30:00"/>
  </r>
  <r>
    <s v="Rakesh"/>
    <d v="2023-05-10T00:00:00"/>
    <x v="98"/>
    <x v="129"/>
    <s v="16:15"/>
    <s v="10/05/2023"/>
    <s v="17:00"/>
    <s v="0:0:0"/>
    <n v="116378"/>
    <x v="0"/>
    <x v="29"/>
    <s v="2021-07-ATM-1"/>
    <s v="Priority 1"/>
    <s v="99 Days SLA"/>
    <s v="SST Technicians"/>
    <s v="Hardware - SST Technicians"/>
    <s v="ATM Hardware"/>
    <x v="7"/>
    <x v="0"/>
    <n v="1782"/>
    <s v="MCB BAGATELLLE M 8201 DELIVER PARTS TO OLIVIER DATE 10/5/23"/>
    <x v="1086"/>
    <s v="Delivered Spare part &amp; Wait for Oliver"/>
    <x v="15"/>
    <x v="56"/>
    <n v="8201"/>
    <s v="6632 GBRU"/>
    <s v="ATM - MCB SLA"/>
    <n v="15873"/>
    <s v="Delivered Spare part &amp; Wait for Oliver"/>
    <s v="Work Request"/>
    <s v="Closed"/>
    <n v="45"/>
    <x v="0"/>
    <s v="Contact MRU"/>
    <x v="4"/>
    <d v="2019-11-16T00:00:00"/>
    <n v="3.8630136986301369"/>
    <x v="3"/>
    <x v="0"/>
    <x v="0"/>
    <x v="0"/>
    <x v="4"/>
    <m/>
    <m/>
    <x v="6"/>
    <s v="2023"/>
    <d v="1899-12-30T00:45:00"/>
  </r>
  <r>
    <s v="Rakesh"/>
    <d v="2023-05-11T00:00:00"/>
    <x v="99"/>
    <x v="130"/>
    <s v="11:00"/>
    <s v="11/05/2023"/>
    <s v="11:55"/>
    <s v="0:30"/>
    <n v="116379"/>
    <x v="0"/>
    <x v="14"/>
    <s v="2021-07-ATM-1"/>
    <s v="Priority 1"/>
    <s v="99 Days SLA"/>
    <s v="SST Technicians"/>
    <s v="Hardware - SST Technicians"/>
    <s v="ATM Hardware"/>
    <x v="11"/>
    <x v="2"/>
    <n v="1540"/>
    <s v="MCB CPE M 3402 SCPM ISSUE (replacement of CPM RIBBON CONTACT OLIVIER DATE 11/5/23"/>
    <x v="400"/>
    <s v="REPLACE RIBBON OF SCPM. TESTS DONE OK"/>
    <x v="0"/>
    <x v="118"/>
    <n v="3402"/>
    <s v="6634 GBRU"/>
    <s v="ATM - MCB SLA"/>
    <n v="15880"/>
    <s v="REPLACE RIBBON OF SCPM. TESTS DONE OK"/>
    <s v="Work Request"/>
    <s v="Closed"/>
    <n v="55"/>
    <x v="0"/>
    <s v="Contact MRU"/>
    <x v="1"/>
    <s v="To be determined"/>
    <m/>
    <x v="7"/>
    <x v="0"/>
    <x v="0"/>
    <x v="0"/>
    <x v="6"/>
    <m/>
    <m/>
    <x v="6"/>
    <s v="2023"/>
    <d v="1899-12-30T00:55:00"/>
  </r>
  <r>
    <s v="Rakesh"/>
    <d v="2023-05-11T00:00:00"/>
    <x v="99"/>
    <x v="5"/>
    <s v="Start Time missing"/>
    <s v="End Date missing"/>
    <s v="End Time missing"/>
    <s v="0:0:0"/>
    <n v="116380"/>
    <x v="0"/>
    <x v="57"/>
    <s v="2021-07-ATM-1"/>
    <s v="Priority 1"/>
    <s v="99 Days SLA"/>
    <s v="SST Technicians"/>
    <s v="Hardware - SST Technicians"/>
    <s v="ATM Hardware"/>
    <x v="11"/>
    <x v="1"/>
    <n v="1773"/>
    <s v="MCB MTE BLANCHE ATM 3131 - SCPM module not found on ATM diagnostic Contact Nekraz 4072682 DATE 11/5/23​"/>
    <x v="24"/>
    <m/>
    <x v="16"/>
    <x v="336"/>
    <n v="3131"/>
    <s v="6634 GBRU CPM"/>
    <s v="ATM - MCB SLA"/>
    <m/>
    <m/>
    <m/>
    <m/>
    <m/>
    <x v="1"/>
    <s v="Contact MRU"/>
    <x v="4"/>
    <d v="2011-10-18T00:00:00"/>
    <n v="11.947945205479453"/>
    <x v="1"/>
    <x v="0"/>
    <x v="2"/>
    <x v="0"/>
    <x v="5"/>
    <m/>
    <m/>
    <x v="2"/>
    <s v="Start Date missing"/>
    <m/>
  </r>
  <r>
    <s v="Rakesh"/>
    <d v="2023-05-11T00:00:00"/>
    <x v="99"/>
    <x v="130"/>
    <s v="13:25"/>
    <s v="11/05/2023"/>
    <s v="15:00"/>
    <s v="0:0:0"/>
    <n v="116381"/>
    <x v="0"/>
    <x v="31"/>
    <s v="2021-07-ATM-1"/>
    <s v="Priority 1"/>
    <s v="99 Days SLA"/>
    <s v="SST Technicians"/>
    <s v="Hardware - SST Technicians"/>
    <s v="ATM Hardware"/>
    <x v="1"/>
    <x v="4"/>
    <n v="1522"/>
    <s v="MCB BBASSIN M 3211 is not accepting deposit due to bunch note fatal error. All possible tests and checks done CONTACT SANJANA 4072372 DATE 11/5/23"/>
    <x v="12"/>
    <s v="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
    <x v="5"/>
    <x v="52"/>
    <n v="3211"/>
    <s v="6684 GBRU"/>
    <s v="ATM - MCB SLA"/>
    <n v="15825"/>
    <s v="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
    <s v="Work Request"/>
    <s v="Closed"/>
    <n v="95"/>
    <x v="0"/>
    <s v="Contact MRU"/>
    <x v="2"/>
    <s v="To be determined"/>
    <m/>
    <x v="7"/>
    <x v="0"/>
    <x v="0"/>
    <x v="0"/>
    <x v="6"/>
    <m/>
    <m/>
    <x v="6"/>
    <s v="2023"/>
    <d v="1899-12-30T01:35:00"/>
  </r>
  <r>
    <s v="Emmanuel"/>
    <d v="2023-05-09T00:00:00"/>
    <x v="99"/>
    <x v="126"/>
    <s v="10:00"/>
    <s v="09/05/2023"/>
    <s v="11:00"/>
    <s v="0:0:0"/>
    <n v="116382"/>
    <x v="6"/>
    <x v="20"/>
    <s v="2021-01-ATM-1"/>
    <s v="Priority 2"/>
    <s v="99 Days SLA"/>
    <s v="SST Technicians"/>
    <s v="Hardware - SST Technicians"/>
    <s v="ATM Hardware"/>
    <x v="5"/>
    <x v="6"/>
    <n v="1903"/>
    <s v="config. 4 new cassette for ABSA rodrigues"/>
    <x v="1087"/>
    <s v="changed 4 cassette s1"/>
    <x v="8"/>
    <x v="337"/>
    <s v="ATM ID Missing"/>
    <s v="Model No. missing"/>
    <s v="ATM - ABSA SLA"/>
    <n v="15763"/>
    <s v="changed 4 cassette s1"/>
    <s v="Work Request"/>
    <s v="Closed"/>
    <n v="60"/>
    <x v="0"/>
    <s v="Contact ROD"/>
    <x v="6"/>
    <d v="2012-01-01T00:00:00"/>
    <n v="11.742465753424657"/>
    <x v="1"/>
    <x v="0"/>
    <x v="0"/>
    <x v="2"/>
    <x v="0"/>
    <m/>
    <m/>
    <x v="6"/>
    <s v="2023"/>
    <d v="1899-12-30T01:00:00"/>
  </r>
  <r>
    <s v="Emmanuel"/>
    <d v="2023-05-09T00:00:00"/>
    <x v="99"/>
    <x v="126"/>
    <s v="10:00"/>
    <s v="09/05/2023"/>
    <s v="12:00"/>
    <s v="0:0:0"/>
    <n v="116383"/>
    <x v="2"/>
    <x v="68"/>
    <s v="2021-07-ATM-1"/>
    <s v="Priority 1"/>
    <s v="99 Days SLA"/>
    <s v="SST Technicians"/>
    <s v="Hardware - SST Technicians"/>
    <s v="ATM Hardware"/>
    <x v="32"/>
    <x v="6"/>
    <n v="1327"/>
    <s v="Envelope Depository fatal"/>
    <x v="1088"/>
    <s v="Adjust Envelope depository belt"/>
    <x v="4"/>
    <x v="265"/>
    <s v="ATM ID Missing"/>
    <n v="6634"/>
    <s v="ATM- SBM SLA"/>
    <n v="15761"/>
    <s v="Adjust Envelope depository belt"/>
    <s v="Work Request"/>
    <s v="Closed"/>
    <n v="120"/>
    <x v="0"/>
    <s v="Contact ROD"/>
    <x v="6"/>
    <d v="2021-12-09T00:00:00"/>
    <n v="1.7972602739726027"/>
    <x v="6"/>
    <x v="0"/>
    <x v="0"/>
    <x v="2"/>
    <x v="0"/>
    <m/>
    <m/>
    <x v="6"/>
    <s v="2023"/>
    <d v="1899-12-30T02:00:00"/>
  </r>
  <r>
    <s v="Emmanuel"/>
    <d v="2023-05-10T00:00:00"/>
    <x v="99"/>
    <x v="129"/>
    <s v="14:00"/>
    <s v="10/05/2023"/>
    <s v="17:00"/>
    <s v="0:0:0"/>
    <n v="116384"/>
    <x v="0"/>
    <x v="68"/>
    <s v="2022-07-ATM-1"/>
    <s v="Priority 2"/>
    <s v="99 Days SLA"/>
    <s v="SST Technicians"/>
    <s v="Hardware - SST Technicians"/>
    <s v="ATM Hardware"/>
    <x v="2"/>
    <x v="6"/>
    <m/>
    <s v="forex testing and log retrieval on 3336"/>
    <x v="1089"/>
    <s v="testing forex exchange + log retrieval"/>
    <x v="0"/>
    <x v="294"/>
    <n v="3336"/>
    <s v="6634 GBRU"/>
    <s v="ATM-MCB SLA"/>
    <n v="15764"/>
    <s v="testing forex exchange + log retrieval"/>
    <s v="Work Request"/>
    <s v="Closed"/>
    <n v="180"/>
    <x v="0"/>
    <s v="Contact ROD"/>
    <x v="6"/>
    <d v="2021-12-09T00:00:00"/>
    <n v="1.7972602739726027"/>
    <x v="6"/>
    <x v="0"/>
    <x v="0"/>
    <x v="2"/>
    <x v="4"/>
    <m/>
    <m/>
    <x v="6"/>
    <s v="2023"/>
    <d v="1899-12-30T03:00:00"/>
  </r>
  <r>
    <s v="Emmanuel"/>
    <d v="2023-05-11T00:00:00"/>
    <x v="99"/>
    <x v="129"/>
    <s v="13:00"/>
    <s v="10/05/2023"/>
    <s v="15:00"/>
    <s v="0:0:0"/>
    <n v="116385"/>
    <x v="0"/>
    <x v="68"/>
    <s v="2021-07-ATM-1"/>
    <s v="Priority 1"/>
    <s v="99 Days SLA"/>
    <s v="SST Technicians"/>
    <s v="Hardware - SST Technicians"/>
    <s v="ATM Hardware"/>
    <x v="19"/>
    <x v="6"/>
    <n v="1532"/>
    <s v="Logs taken and GBRU error"/>
    <x v="1090"/>
    <s v="log taken for 28/05/2023. Reboot ATM, Backup pcx file in media file. bring event viwer logs clear GBRU fault"/>
    <x v="16"/>
    <x v="293"/>
    <n v="3136"/>
    <s v="6634 GBRU CPM"/>
    <s v="ATM - MCB SLA"/>
    <n v="15762"/>
    <s v="log taken for 28/05/2023. Reboot ATM, Backup pcx file in media file. bring event viwer logs clear GBRU fault"/>
    <s v="Work Request"/>
    <s v="Closed"/>
    <n v="120"/>
    <x v="0"/>
    <s v="Contact ROD"/>
    <x v="6"/>
    <d v="2010-07-13T00:00:00"/>
    <n v="13.213698630136987"/>
    <x v="8"/>
    <x v="0"/>
    <x v="0"/>
    <x v="2"/>
    <x v="4"/>
    <m/>
    <m/>
    <x v="6"/>
    <s v="2023"/>
    <d v="1899-12-30T02:00:00"/>
  </r>
  <r>
    <s v="Emmanuel"/>
    <d v="2023-05-11T00:00:00"/>
    <x v="99"/>
    <x v="130"/>
    <s v="11:00"/>
    <s v="11/05/2023"/>
    <s v="12:30"/>
    <s v="0:0:0"/>
    <n v="116387"/>
    <x v="0"/>
    <x v="68"/>
    <s v="2021-07-ATM-1"/>
    <s v="Priority 1"/>
    <s v="99 Days SLA"/>
    <s v="SST Technicians"/>
    <s v="Hardware - SST Technicians"/>
    <s v="ATM Hardware"/>
    <x v="19"/>
    <x v="6"/>
    <n v="1532"/>
    <s v="Logs taken"/>
    <x v="195"/>
    <s v="Logs taken for investigation"/>
    <x v="16"/>
    <x v="293"/>
    <n v="3136"/>
    <s v="6634 GBRU CPM"/>
    <s v="ATM - MCB SLA"/>
    <n v="15766"/>
    <s v="Logs taken for investigation"/>
    <s v="Work Request"/>
    <s v="Closed"/>
    <n v="90"/>
    <x v="0"/>
    <s v="Contact ROD"/>
    <x v="6"/>
    <d v="2015-01-20T00:00:00"/>
    <n v="8.6876712328767116"/>
    <x v="13"/>
    <x v="0"/>
    <x v="0"/>
    <x v="2"/>
    <x v="6"/>
    <m/>
    <m/>
    <x v="6"/>
    <s v="2023"/>
    <d v="1899-12-30T01:30:00"/>
  </r>
  <r>
    <s v="Rakesh"/>
    <d v="2023-05-11T00:00:00"/>
    <x v="99"/>
    <x v="129"/>
    <s v="18:15"/>
    <s v="10/05/2023"/>
    <s v="19:40"/>
    <s v="0:0:0"/>
    <n v="116388"/>
    <x v="0"/>
    <x v="128"/>
    <s v="2021-07-ATM-1"/>
    <s v="Priority 1"/>
    <s v="99 Days SLA"/>
    <s v="SST Technicians"/>
    <s v="Hardware - SST Technicians"/>
    <s v="ATM Hardware"/>
    <x v="0"/>
    <x v="4"/>
    <n v="1598"/>
    <s v="MCB B VALLON M 5602 REPLACE PARTS DATE 10/5/23"/>
    <x v="25"/>
    <s v="Belt broken in presenter core. Changed presenter core. Grease all moving parts and performed several test cash. Calibrate sensors ok. ATM put in service and tested through transactions. ATM tested ok. PO to be approved and paid."/>
    <x v="9"/>
    <x v="356"/>
    <n v="5602"/>
    <s v="6627 Touch"/>
    <s v="ATM - MCB SLA"/>
    <n v="15822"/>
    <s v="Belt broken in presenter core. Changed presenter core. Grease all moving parts and performed several test cash. Calibrate sensors ok. ATM put in service and tested through transactions. ATM tested ok. PO to be approved and paid."/>
    <s v="Work Request"/>
    <s v="Closed"/>
    <n v="85"/>
    <x v="0"/>
    <s v="Contact MRU"/>
    <x v="1"/>
    <d v="2018-04-13T00:00:00"/>
    <n v="5.4575342465753423"/>
    <x v="5"/>
    <x v="0"/>
    <x v="1"/>
    <x v="0"/>
    <x v="4"/>
    <m/>
    <m/>
    <x v="6"/>
    <s v="2023"/>
    <d v="1899-12-30T01:25:00"/>
  </r>
  <r>
    <s v="Rakesh"/>
    <d v="2023-05-11T00:00:00"/>
    <x v="99"/>
    <x v="130"/>
    <s v="12:00"/>
    <s v="11/05/2023"/>
    <s v="12:25"/>
    <s v="0:0:0"/>
    <n v="116390"/>
    <x v="0"/>
    <x v="37"/>
    <s v="2021-07-ATM-1"/>
    <s v="Priority 1"/>
    <s v="99 Days SLA"/>
    <s v="SST Technicians"/>
    <s v="Hardware - SST Technicians"/>
    <s v="ATM Hardware"/>
    <x v="1"/>
    <x v="4"/>
    <n v="1567"/>
    <s v="STANLEY M 3229 GBRU ISSUE DATE 11/5/23"/>
    <x v="12"/>
    <s v="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
    <x v="5"/>
    <x v="68"/>
    <n v="3229"/>
    <s v="6684 GBRU"/>
    <s v="ATM - MCB SLA"/>
    <n v="15824"/>
    <s v="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
    <s v="Work Request"/>
    <s v="Closed"/>
    <n v="25"/>
    <x v="0"/>
    <s v="Contact MRU"/>
    <x v="2"/>
    <d v="2012-02-23T00:00:00"/>
    <n v="11.597260273972603"/>
    <x v="9"/>
    <x v="0"/>
    <x v="0"/>
    <x v="0"/>
    <x v="6"/>
    <m/>
    <m/>
    <x v="6"/>
    <s v="2023"/>
    <d v="1899-12-30T00:25:00"/>
  </r>
  <r>
    <s v="Rakesh"/>
    <d v="2023-05-11T00:00:00"/>
    <x v="99"/>
    <x v="5"/>
    <s v="Start Time missing"/>
    <s v="End Date missing"/>
    <s v="End Time missing"/>
    <s v="0:0:0"/>
    <n v="116392"/>
    <x v="0"/>
    <x v="6"/>
    <s v="2021-07-ATM-1"/>
    <s v="Priority 1"/>
    <s v="99 Days SLA"/>
    <s v="SST Technicians"/>
    <s v="Hardware - SST Technicians"/>
    <s v="ATM Hardware"/>
    <x v="11"/>
    <x v="1"/>
    <n v="1605"/>
    <s v="BEL AIR M 3126 SCPM ISSUE DATE 11/5/23"/>
    <x v="24"/>
    <m/>
    <x v="5"/>
    <x v="78"/>
    <n v="3126"/>
    <s v="6684 GBRU"/>
    <s v="ATM - MCB SLA"/>
    <m/>
    <m/>
    <m/>
    <m/>
    <m/>
    <x v="1"/>
    <s v="Contact MRU"/>
    <x v="0"/>
    <d v="2016-12-08T00:00:00"/>
    <n v="6.8027397260273972"/>
    <x v="4"/>
    <x v="0"/>
    <x v="2"/>
    <x v="0"/>
    <x v="5"/>
    <m/>
    <m/>
    <x v="2"/>
    <s v="Start Date missing"/>
    <m/>
  </r>
  <r>
    <s v="Rakesh"/>
    <d v="2023-05-12T00:00:00"/>
    <x v="99"/>
    <x v="130"/>
    <s v="13:10"/>
    <s v="11/05/2023"/>
    <s v="15:50"/>
    <s v="0:0:0"/>
    <n v="116393"/>
    <x v="0"/>
    <x v="25"/>
    <s v="2021-07-ATM-1"/>
    <s v="Priority 1"/>
    <s v="99 Days SLA"/>
    <s v="SST Technicians"/>
    <s v="Hardware - SST Technicians"/>
    <s v="ATM Hardware"/>
    <x v="10"/>
    <x v="2"/>
    <n v="1539"/>
    <s v="MCB VACOAS M 3208 HARD DISK INST MODEL 6627 CONTACT DHIRAJ 11/5/23"/>
    <x v="1091"/>
    <s v="ATM re-installation as per MCB Remote ATM has been installed successfully without symantec endpoint protection. ATM in service. Transactions pass."/>
    <x v="9"/>
    <x v="205"/>
    <n v="3208"/>
    <s v="6627 Touch"/>
    <s v="ATM - MCB SLA"/>
    <n v="15878"/>
    <s v="ATM re-installation as per MCB Remote ATM has been installed successfully without symantec endpoint protection. ATM in service. Transactions pass."/>
    <s v="Work Request"/>
    <s v="Closed"/>
    <n v="160"/>
    <x v="0"/>
    <s v="Contact MRU"/>
    <x v="1"/>
    <d v="2019-11-16T00:00:00"/>
    <n v="3.8630136986301369"/>
    <x v="3"/>
    <x v="0"/>
    <x v="0"/>
    <x v="0"/>
    <x v="6"/>
    <m/>
    <m/>
    <x v="6"/>
    <s v="2023"/>
    <d v="1899-12-30T02:40:00"/>
  </r>
  <r>
    <s v="Rakesh"/>
    <d v="2023-05-11T00:00:00"/>
    <x v="99"/>
    <x v="130"/>
    <s v="09:00"/>
    <s v="11/05/2023"/>
    <s v="10:00"/>
    <s v="0:0:0"/>
    <n v="116400"/>
    <x v="0"/>
    <x v="19"/>
    <s v="2021-07-ATM-1"/>
    <s v="Priority 1"/>
    <s v="99 Days SLA"/>
    <s v="SST Technicians"/>
    <s v="Hardware - SST Technicians"/>
    <s v="ATM Hardware"/>
    <x v="7"/>
    <x v="2"/>
    <n v="1671"/>
    <s v="CHEMIN GRENIER M 3117 REQUEST BY PHILIP TO CHECK ALL DEVICES ON ATM DATE 11/5/23"/>
    <x v="1092"/>
    <s v="ATM full verification All device tested - Self test done -All good ATM put in service Withdrawals done successfully by MCB client"/>
    <x v="3"/>
    <x v="21"/>
    <n v="3117"/>
    <n v="6627"/>
    <s v="ATM - MCB SLA"/>
    <n v="15781"/>
    <s v="ATM full verification All device tested - Self test done -All good ATM put in service Withdrawals done successfully by MCB client"/>
    <s v="Work Request"/>
    <s v="Closed"/>
    <n v="60"/>
    <x v="0"/>
    <s v="Contact MRU"/>
    <x v="1"/>
    <s v="To be determined"/>
    <m/>
    <x v="7"/>
    <x v="0"/>
    <x v="0"/>
    <x v="0"/>
    <x v="6"/>
    <m/>
    <m/>
    <x v="6"/>
    <s v="2023"/>
    <d v="1899-12-30T01:00:00"/>
  </r>
  <r>
    <s v="Rakesh"/>
    <d v="2023-05-11T00:00:00"/>
    <x v="99"/>
    <x v="130"/>
    <s v="09:00"/>
    <s v="11/05/2023"/>
    <s v="10:00"/>
    <s v="0:0:0"/>
    <n v="116402"/>
    <x v="0"/>
    <x v="19"/>
    <s v="2021-07-ATM-1"/>
    <s v="Priority 1"/>
    <s v="99 Days SLA"/>
    <s v="SST Technicians"/>
    <s v="Hardware - SST Technicians"/>
    <s v="ATM Hardware"/>
    <x v="7"/>
    <x v="2"/>
    <n v="1813"/>
    <s v="CHEMIN GRENIER M 3217 REQUEST BY PHILIP TO CHECK ALL DEVICES ON ATM DATE 11/5/23"/>
    <x v="1092"/>
    <s v="ATM full verification All device tested - Self test done -All good ATM put in service Withdrawals done successfully by MCB client"/>
    <x v="0"/>
    <x v="20"/>
    <n v="3217"/>
    <s v="6634 GBRU"/>
    <s v="ATM - MCB SLA"/>
    <n v="15780"/>
    <s v="ATM full verification All device tested - Self test done -All good ATM put in service Withdrawals done successfully by MCB client"/>
    <s v="Work Request"/>
    <s v="Closed"/>
    <n v="60"/>
    <x v="0"/>
    <s v="Contact MRU"/>
    <x v="4"/>
    <d v="2011-04-20T00:00:00"/>
    <n v="12.443835616438356"/>
    <x v="1"/>
    <x v="0"/>
    <x v="0"/>
    <x v="0"/>
    <x v="6"/>
    <m/>
    <m/>
    <x v="6"/>
    <s v="2023"/>
    <d v="1899-12-30T01:00:00"/>
  </r>
  <r>
    <s v="Rakesh"/>
    <d v="2023-05-11T00:00:00"/>
    <x v="99"/>
    <x v="5"/>
    <s v="Start Time missing"/>
    <s v="End Date missing"/>
    <s v="End Time missing"/>
    <s v="0:0:0"/>
    <n v="116403"/>
    <x v="0"/>
    <x v="61"/>
    <s v="2022-07-ATM-1"/>
    <s v="Priority 1"/>
    <s v="99 Days SLA"/>
    <s v="SST Technicians"/>
    <s v="Hardware - SST Technicians"/>
    <s v="ATM Hardware"/>
    <x v="37"/>
    <x v="0"/>
    <m/>
    <s v="MCB 3334 - PLAINE VERTE - COMMUNICATION ISSUE - CT CLIMENE 4072974 - SN NOT IN SSD"/>
    <x v="24"/>
    <m/>
    <x v="16"/>
    <x v="268"/>
    <n v="3334"/>
    <s v="6634 GBRU CPM"/>
    <s v="ATM-MCB SLA"/>
    <m/>
    <m/>
    <m/>
    <m/>
    <m/>
    <x v="1"/>
    <s v="Contact MRU"/>
    <x v="4"/>
    <d v="2011-04-20T00:00:00"/>
    <n v="12.443835616438356"/>
    <x v="1"/>
    <x v="0"/>
    <x v="2"/>
    <x v="0"/>
    <x v="5"/>
    <m/>
    <m/>
    <x v="2"/>
    <s v="Start Date missing"/>
    <m/>
  </r>
  <r>
    <s v="Rakesh"/>
    <d v="2023-05-11T00:00:00"/>
    <x v="99"/>
    <x v="5"/>
    <s v="Start Time missing"/>
    <s v="End Date missing"/>
    <s v="End Time missing"/>
    <s v="0:0:0"/>
    <n v="116404"/>
    <x v="0"/>
    <x v="61"/>
    <s v="2021-07-ATM-1"/>
    <s v="Priority 2"/>
    <s v="99 Days SLA"/>
    <s v="SST Technicians"/>
    <s v="Hardware - SST Technicians"/>
    <s v="ATM Hardware"/>
    <x v="2"/>
    <x v="0"/>
    <n v="1570"/>
    <s v="MCB 3234 - PLAINE VERTE - AUTO RESTART - CT CLIMENE 4072974"/>
    <x v="24"/>
    <m/>
    <x v="1"/>
    <x v="248"/>
    <n v="3234"/>
    <n v="6626"/>
    <s v="ATM - MCB SLA"/>
    <m/>
    <m/>
    <m/>
    <m/>
    <m/>
    <x v="1"/>
    <s v="Contact MRU"/>
    <x v="3"/>
    <d v="2018-02-13T00:00:00"/>
    <n v="5.6191780821917812"/>
    <x v="5"/>
    <x v="0"/>
    <x v="2"/>
    <x v="0"/>
    <x v="5"/>
    <m/>
    <m/>
    <x v="2"/>
    <s v="Start Date missing"/>
    <m/>
  </r>
  <r>
    <s v="Rakesh"/>
    <d v="2023-05-11T00:00:00"/>
    <x v="99"/>
    <x v="130"/>
    <s v="10:00"/>
    <s v="11/05/2023"/>
    <s v="10:30"/>
    <s v="0:0:0"/>
    <n v="116405"/>
    <x v="4"/>
    <x v="106"/>
    <s v="ATM support"/>
    <s v="Priority 2"/>
    <s v="99 Days SLA"/>
    <s v="SST Technicians"/>
    <s v="Hardware - SST Technicians"/>
    <s v="ATM Hardware"/>
    <x v="5"/>
    <x v="4"/>
    <n v="1289"/>
    <s v="MAUBANK SWN - PORT LOUIS - CASSETTE 4 FAULTY - CT ROBERT 59422258"/>
    <x v="231"/>
    <s v="Cassette 4 faulty Adjust cassette length and check cups Run test and found ok"/>
    <x v="4"/>
    <x v="277"/>
    <s v="ATM ID Missing"/>
    <n v="6634"/>
    <s v="slal type data"/>
    <n v="15860"/>
    <s v="Cassette 4 faulty Adjust cassette length and check cups Run test and found ok"/>
    <s v="Work Request"/>
    <s v="Closed"/>
    <n v="30"/>
    <x v="0"/>
    <s v="Contact MRU"/>
    <x v="3"/>
    <d v="2018-03-12T00:00:00"/>
    <n v="5.5452054794520551"/>
    <x v="5"/>
    <x v="0"/>
    <x v="0"/>
    <x v="0"/>
    <x v="6"/>
    <m/>
    <m/>
    <x v="6"/>
    <s v="2023"/>
    <d v="1899-12-30T00:30:00"/>
  </r>
  <r>
    <s v="Rakesh"/>
    <d v="2023-05-11T00:00:00"/>
    <x v="99"/>
    <x v="130"/>
    <s v="10:30"/>
    <s v="11/05/2023"/>
    <s v="11:30"/>
    <s v="0:0:0"/>
    <n v="116406"/>
    <x v="4"/>
    <x v="106"/>
    <s v="ATM support"/>
    <s v="Priority 2"/>
    <s v="99 Days SLA"/>
    <s v="SST Technicians"/>
    <s v="Hardware - SST Technicians"/>
    <s v="ATM Hardware"/>
    <x v="16"/>
    <x v="4"/>
    <n v="1289"/>
    <s v="SERVICING - MAUBANK - - PORT-LOUIS 2 (SWN ) - SS 6634 - 83-41104201 - OFF-SITE"/>
    <x v="127"/>
    <s v="servicing done Check gears, cups and roller Clean up all modules Run test and found ok"/>
    <x v="4"/>
    <x v="277"/>
    <s v="ATM ID Missing"/>
    <n v="6634"/>
    <s v="slal type data"/>
    <n v="15861"/>
    <s v="servicing done Check gears, cups and roller Clean up all modules Run test and found ok"/>
    <s v="Work Request"/>
    <s v="Closed"/>
    <n v="60"/>
    <x v="0"/>
    <s v="Contact MRU"/>
    <x v="3"/>
    <d v="2012-01-01T00:00:00"/>
    <n v="11.742465753424657"/>
    <x v="1"/>
    <x v="1"/>
    <x v="0"/>
    <x v="0"/>
    <x v="6"/>
    <m/>
    <m/>
    <x v="6"/>
    <s v="2023"/>
    <d v="1899-12-30T01:00:00"/>
  </r>
  <r>
    <s v="Rakesh"/>
    <d v="2023-05-11T00:00:00"/>
    <x v="99"/>
    <x v="130"/>
    <s v="11:30"/>
    <s v="11/05/2023"/>
    <s v="12:30"/>
    <s v="0:0:0"/>
    <n v="116407"/>
    <x v="3"/>
    <x v="20"/>
    <s v="2021-01-ATM-1"/>
    <s v="Priority 2"/>
    <s v="99 Days SLA"/>
    <s v="SST Technicians"/>
    <s v="Hardware - SST Technicians"/>
    <s v="ATM Hardware"/>
    <x v="37"/>
    <x v="4"/>
    <n v="2031"/>
    <s v="BANK ONE PORT LOUIS - NEED TO DELETE FILE CUSTOM.DAT PRIOR ADVISING ICPS - CT NITIN 52546578"/>
    <x v="337"/>
    <s v="Atm not coming in service Delete custom.dat file No one available at ICPS to proceed download"/>
    <x v="8"/>
    <x v="397"/>
    <s v="ATM ID Missing"/>
    <s v="Model No. missing"/>
    <s v="ATM - BANKONE SLA"/>
    <n v="15859"/>
    <s v="Atm not coming in service Delete custom.dat file No one available at ICPS to proceed download"/>
    <s v="Work Request"/>
    <s v="Closed"/>
    <n v="60"/>
    <x v="0"/>
    <s v="Contact MRU"/>
    <x v="4"/>
    <d v="2019-09-21T00:00:00"/>
    <n v="4.0164383561643833"/>
    <x v="3"/>
    <x v="0"/>
    <x v="0"/>
    <x v="0"/>
    <x v="6"/>
    <m/>
    <m/>
    <x v="6"/>
    <s v="2023"/>
    <d v="1899-12-30T01:00:00"/>
  </r>
  <r>
    <s v="Rakesh"/>
    <d v="2023-05-11T00:00:00"/>
    <x v="99"/>
    <x v="130"/>
    <s v="09:45"/>
    <s v="11/05/2023"/>
    <s v="11:55"/>
    <s v="0:0:0"/>
    <n v="116408"/>
    <x v="0"/>
    <x v="37"/>
    <s v="2021-07-ATM-1"/>
    <s v="Priority 1"/>
    <s v="99 Days SLA"/>
    <s v="SST Technicians"/>
    <s v="Hardware - SST Technicians"/>
    <s v="ATM Hardware"/>
    <x v="0"/>
    <x v="4"/>
    <n v="1758"/>
    <s v="MCB 3129 - STANLEY - CASH HANDLER FAULTY - CT PASCALE"/>
    <x v="25"/>
    <s v="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
    <x v="1"/>
    <x v="153"/>
    <n v="3129"/>
    <n v="6626"/>
    <s v="ATM - MCB SLA"/>
    <n v="15823"/>
    <s v="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
    <s v="Work Request"/>
    <s v="Closed"/>
    <n v="130"/>
    <x v="0"/>
    <s v="Contact MRU"/>
    <x v="2"/>
    <d v="2015-11-08T00:00:00"/>
    <n v="7.8876712328767127"/>
    <x v="2"/>
    <x v="0"/>
    <x v="0"/>
    <x v="0"/>
    <x v="6"/>
    <m/>
    <m/>
    <x v="6"/>
    <s v="2023"/>
    <d v="1899-12-30T02:10:00"/>
  </r>
  <r>
    <s v="Rakesh"/>
    <d v="2023-05-11T00:00:00"/>
    <x v="99"/>
    <x v="130"/>
    <s v="12:10"/>
    <s v="11/05/2023"/>
    <s v="13:15"/>
    <s v="0:30"/>
    <n v="116409"/>
    <x v="0"/>
    <x v="118"/>
    <s v="2021-07-ATM-1"/>
    <s v="Priority 2"/>
    <s v="99 Days SLA"/>
    <s v="SST Technicians"/>
    <s v="Hardware - SST Technicians"/>
    <s v="ATM Hardware"/>
    <x v="16"/>
    <x v="2"/>
    <n v="1530"/>
    <s v="SERVICING - MCB - 3302 - MANHATTAN, CUREPIPE - 6627 TOUCH - 94-55730453 - OFF-SITE"/>
    <x v="63"/>
    <s v="GENERAL SERVICING OF ALL MODULES. CLEAN CARD READER PRINTERS, GOP, PRESENTER , SNT, CARRIAGE ASSY, BAM, PICK MODULES, DRIVE BELTS AND SENSORS. CLEAN AND LUBRICATE DRIVE GEARS ROLLERS, BEARINGS AND SHAFTS. REPLACE SUCTION CUPS. TESTS RUN UNDER DIAGNOSTICS - OK. IN SERVICE TESTS DONE OK."/>
    <x v="9"/>
    <x v="328"/>
    <n v="3302"/>
    <s v="6627 Touch"/>
    <s v="ATM - MCB SLA"/>
    <n v="15877"/>
    <s v="GENERAL SERVICING OF ALL MODULES. CLEAN CARD READER PRINTERS, GOP, PRESENTER , SNT, CARRIAGE ASSY, BAM, PICK MODULES, DRIVE BELTS AND SENSORS. CLEAN AND LUBRICATE DRIVE GEARS ROLLERS, BEARINGS AND SHAFTS. REPLACE SUCTION CUPS. TESTS RUN UNDER DIAGNOSTICS - OK. IN SERVICE TESTS DONE OK."/>
    <s v="Work Request"/>
    <s v="Closed"/>
    <n v="65"/>
    <x v="0"/>
    <s v="Contact MRU"/>
    <x v="1"/>
    <d v="2011-10-31T00:00:00"/>
    <n v="11.912328767123288"/>
    <x v="1"/>
    <x v="1"/>
    <x v="0"/>
    <x v="0"/>
    <x v="6"/>
    <m/>
    <m/>
    <x v="6"/>
    <s v="2023"/>
    <d v="1899-12-30T01:05:00"/>
  </r>
  <r>
    <s v="Rakesh"/>
    <d v="2023-05-11T00:00:00"/>
    <x v="99"/>
    <x v="130"/>
    <s v="13:15"/>
    <s v="11/05/2023"/>
    <s v="14:15"/>
    <s v="0:30"/>
    <n v="116410"/>
    <x v="0"/>
    <x v="118"/>
    <s v="2021-07-ATM-1"/>
    <s v="Priority 2"/>
    <s v="99 Days SLA"/>
    <s v="SST Technicians"/>
    <s v="Hardware - SST Technicians"/>
    <s v="ATM Hardware"/>
    <x v="16"/>
    <x v="2"/>
    <n v="1526"/>
    <s v="SERVICING - MCB - 3602 - MANHATTAN, CUREPIPE - 6627 TOUCH - 94-55730460 - OFF-SITE"/>
    <x v="63"/>
    <s v="GENERAL SERVICING OF ALL MODULES. CLEAN CARD READER, GOP AND PRINTERS. CLEAN PICK MODULES, SNT AND, BAM, CARRIAGE,SENSORS AND ASSY CLEAN AND LUBRICATE DRIVE GEARS , BEARINGS, SHAFTS AND ROLLERS. REPLACE SUCTION CUPS. TESTS RUN UNDER DIAGNOSTICS - OK. IN SERVICE TESTS DONE OK."/>
    <x v="9"/>
    <x v="389"/>
    <n v="3602"/>
    <s v="6627 Touch"/>
    <s v="ATM - MCB SLA"/>
    <n v="15876"/>
    <s v="GENERAL SERVICING OF ALL MODULES. CLEAN CARD READER, GOP AND PRINTERS. CLEAN PICK MODULES, SNT AND, BAM, CARRIAGE,SENSORS AND ASSY CLEAN AND LUBRICATE DRIVE GEARS , BEARINGS, SHAFTS AND ROLLERS. REPLACE SUCTION CUPS. TESTS RUN UNDER DIAGNOSTICS - OK. IN SERVICE TESTS DONE OK."/>
    <s v="Work Request"/>
    <s v="Closed"/>
    <n v="60"/>
    <x v="0"/>
    <s v="Contact MRU"/>
    <x v="1"/>
    <d v="2012-05-15T00:00:00"/>
    <n v="11.372602739726027"/>
    <x v="9"/>
    <x v="1"/>
    <x v="0"/>
    <x v="0"/>
    <x v="6"/>
    <m/>
    <m/>
    <x v="6"/>
    <s v="2023"/>
    <d v="1899-12-30T01:00:00"/>
  </r>
  <r>
    <s v="Rakesh"/>
    <d v="2023-05-11T00:00:00"/>
    <x v="99"/>
    <x v="130"/>
    <s v="10:30"/>
    <s v="11/05/2023"/>
    <s v="11:00"/>
    <s v="0:0:0"/>
    <n v="116411"/>
    <x v="0"/>
    <x v="59"/>
    <s v="2021-07-ATM-1"/>
    <s v="Priority 1"/>
    <s v="99 Days SLA"/>
    <s v="SST Technicians"/>
    <s v="Hardware - SST Technicians"/>
    <s v="ATM Hardware"/>
    <x v="0"/>
    <x v="2"/>
    <n v="1538"/>
    <s v="MCB 5603 - WINNERS CANDOS - CASH HANDLER FAULTY - CAUDAN"/>
    <x v="1093"/>
    <s v="Cash handler needs authentication. Cash handler has been authenticated. Cash handler tested. Cups position 1 changed. All tests pass. ATM in service."/>
    <x v="9"/>
    <x v="136"/>
    <n v="5603"/>
    <s v="6627 Touch"/>
    <s v="ATM - MCB SLA"/>
    <n v="15881"/>
    <s v="Cash handler needs authentication. Cash handler has been authenticated. Cash handler tested. Cups position 1 changed. All tests pass. ATM in service."/>
    <s v="Work Request"/>
    <s v="Closed"/>
    <n v="30"/>
    <x v="0"/>
    <s v="Contact MRU"/>
    <x v="2"/>
    <d v="2010-04-01T00:00:00"/>
    <n v="13.495890410958904"/>
    <x v="8"/>
    <x v="0"/>
    <x v="0"/>
    <x v="0"/>
    <x v="6"/>
    <m/>
    <m/>
    <x v="6"/>
    <s v="2023"/>
    <d v="1899-12-30T00:30:00"/>
  </r>
  <r>
    <s v="Rakesh"/>
    <d v="2023-05-11T00:00:00"/>
    <x v="99"/>
    <x v="5"/>
    <s v="Start Time missing"/>
    <s v="End Date missing"/>
    <s v="End Time missing"/>
    <s v="0:0:0"/>
    <n v="116416"/>
    <x v="6"/>
    <x v="139"/>
    <s v="2021-01-ATM-1"/>
    <s v="Priority 1"/>
    <s v="99 Days SLA"/>
    <s v="SST Technicians"/>
    <s v="Hardware - SST Technicians"/>
    <s v="ATM Hardware"/>
    <x v="4"/>
    <x v="1"/>
    <n v="1929"/>
    <s v="VIP FLACQ M 1514 RECEIPT / JOURNAL ISSUE CONTACT BRINKS 2041218 DATE 11/5/23"/>
    <x v="24"/>
    <m/>
    <x v="21"/>
    <x v="391"/>
    <s v="MU1514"/>
    <n v="6623"/>
    <s v="ATM - ABSA SLA"/>
    <m/>
    <m/>
    <m/>
    <m/>
    <m/>
    <x v="1"/>
    <s v="Contact MRU"/>
    <x v="0"/>
    <d v="2011-11-15T00:00:00"/>
    <n v="11.871232876712329"/>
    <x v="1"/>
    <x v="0"/>
    <x v="2"/>
    <x v="0"/>
    <x v="5"/>
    <m/>
    <m/>
    <x v="2"/>
    <s v="Start Date missing"/>
    <m/>
  </r>
  <r>
    <s v="Rakesh"/>
    <d v="2023-05-11T00:00:00"/>
    <x v="99"/>
    <x v="132"/>
    <s v="09:25"/>
    <s v="12/05/2023"/>
    <s v="11:35"/>
    <s v="0:0:0"/>
    <n v="116420"/>
    <x v="0"/>
    <x v="31"/>
    <s v="2021-07-ATM-1"/>
    <s v="Priority 1"/>
    <s v="99 Days SLA"/>
    <s v="SST Technicians"/>
    <s v="Hardware - SST Technicians"/>
    <s v="ATM Hardware"/>
    <x v="1"/>
    <x v="4"/>
    <n v="1522"/>
    <s v="B BASSIN M 3211 REPLACE GBRU PARTS DATE 12/5/23"/>
    <x v="12"/>
    <s v="ESCROW transport error - EDLS sensor faulty. Get Escrow module from workshop Port Louis and change ESCROW module complete. RAS mode tests done ok. ATM restarted, GBRU initialized ok. GBRU tested with notes ok. ATM put in service and tested. ATM tested ok."/>
    <x v="5"/>
    <x v="52"/>
    <n v="3211"/>
    <s v="6684 GBRU"/>
    <s v="ATM - MCB SLA"/>
    <n v="15826"/>
    <s v="ESCROW transport error - EDLS sensor faulty. Get Escrow module from workshop Port Louis and change ESCROW module complete. RAS mode tests done ok. ATM restarted, GBRU initialized ok. GBRU tested with notes ok. ATM put in service and tested. ATM tested ok."/>
    <s v="Work Request"/>
    <s v="Closed"/>
    <n v="130"/>
    <x v="0"/>
    <s v="Contact MRU"/>
    <x v="2"/>
    <d v="2011-11-15T00:00:00"/>
    <n v="11.871232876712329"/>
    <x v="1"/>
    <x v="0"/>
    <x v="0"/>
    <x v="0"/>
    <x v="7"/>
    <m/>
    <m/>
    <x v="6"/>
    <s v="2023"/>
    <d v="1899-12-30T02:10:00"/>
  </r>
  <r>
    <s v="Rakesh"/>
    <d v="2023-05-12T00:00:00"/>
    <x v="100"/>
    <x v="132"/>
    <s v="10:10"/>
    <s v="12/05/2023"/>
    <s v="12:25"/>
    <s v="01:0"/>
    <n v="116424"/>
    <x v="0"/>
    <x v="22"/>
    <s v="2021-07-ATM-1"/>
    <s v="Priority 1"/>
    <s v="99 Days SLA"/>
    <s v="SST Technicians"/>
    <s v="Hardware - SST Technicians"/>
    <s v="ATM Hardware"/>
    <x v="11"/>
    <x v="1"/>
    <n v="1533"/>
    <s v="MCB GDLANDS M 3409 CPM Fault atm does not recognised scpm module Contact: VED 407 2847 DATE 12/5/23"/>
    <x v="1094"/>
    <s v=""/>
    <x v="5"/>
    <x v="159"/>
    <n v="3409"/>
    <s v="6684 GBRU"/>
    <s v="ATM - MCB SLA"/>
    <n v="15836"/>
    <s v=""/>
    <s v="Work Request"/>
    <s v="Closed"/>
    <n v="135"/>
    <x v="0"/>
    <s v="Contact MRU"/>
    <x v="0"/>
    <d v="2017-02-21T00:00:00"/>
    <n v="6.5972602739726032"/>
    <x v="12"/>
    <x v="0"/>
    <x v="0"/>
    <x v="0"/>
    <x v="7"/>
    <m/>
    <m/>
    <x v="6"/>
    <s v="2023"/>
    <d v="1899-12-30T02:15:00"/>
  </r>
  <r>
    <s v="Rakesh"/>
    <d v="2023-05-12T00:00:00"/>
    <x v="100"/>
    <x v="132"/>
    <s v="10:30"/>
    <s v="12/05/2023"/>
    <s v="16:15"/>
    <s v="0:0:0"/>
    <n v="116425"/>
    <x v="0"/>
    <x v="30"/>
    <s v="2021-07-ATM-1"/>
    <s v="Priority 1"/>
    <s v="99 Days SLA"/>
    <s v="SST Technicians"/>
    <s v="Hardware - SST Technicians"/>
    <s v="ATM Hardware"/>
    <x v="10"/>
    <x v="4"/>
    <n v="1592"/>
    <s v="MCB EBENE M 3245 HARD DISK INST MODEL 6634 Contact Cheryl DATE 12/5/23"/>
    <x v="1095"/>
    <s v="Full installation of system test all devices all good"/>
    <x v="4"/>
    <x v="178"/>
    <n v="3245"/>
    <n v="6634"/>
    <s v="ATM - MCB SLA"/>
    <n v="15858"/>
    <s v="Full installation of system test all devices all good"/>
    <s v="Work Request"/>
    <s v="Closed"/>
    <n v="345"/>
    <x v="0"/>
    <s v="Contact MRU"/>
    <x v="2"/>
    <d v="2012-06-04T00:00:00"/>
    <n v="11.317808219178081"/>
    <x v="9"/>
    <x v="0"/>
    <x v="0"/>
    <x v="0"/>
    <x v="7"/>
    <m/>
    <m/>
    <x v="6"/>
    <s v="2023"/>
    <d v="1899-12-30T05:45:00"/>
  </r>
  <r>
    <s v="Rakesh"/>
    <d v="2023-05-12T00:00:00"/>
    <x v="100"/>
    <x v="5"/>
    <s v="Start Time missing"/>
    <s v="End Date missing"/>
    <s v="End Time missing"/>
    <s v="0:0:0"/>
    <n v="116426"/>
    <x v="0"/>
    <x v="41"/>
    <s v="2021-07-ATM-1"/>
    <s v="Priority 1"/>
    <s v="99 Days SLA"/>
    <s v="SST Technicians"/>
    <s v="Hardware - SST Technicians"/>
    <s v="ATM Hardware"/>
    <x v="10"/>
    <x v="1"/>
    <m/>
    <s v="MCB LALLMATIE M 3125 HARD DISK INST MODEL 6634 Contact ARMAND DATE 12/5/23"/>
    <x v="24"/>
    <m/>
    <x v="0"/>
    <x v="326"/>
    <n v="3125"/>
    <s v="6634 GBRU"/>
    <s v="ATM - MCB SLA"/>
    <m/>
    <m/>
    <m/>
    <m/>
    <m/>
    <x v="1"/>
    <s v="Contact MRU"/>
    <x v="4"/>
    <d v="2011-11-12T00:00:00"/>
    <n v="11.87945205479452"/>
    <x v="1"/>
    <x v="0"/>
    <x v="2"/>
    <x v="0"/>
    <x v="5"/>
    <m/>
    <m/>
    <x v="2"/>
    <s v="Start Date missing"/>
    <m/>
  </r>
  <r>
    <s v="Rakesh"/>
    <d v="2023-05-12T00:00:00"/>
    <x v="100"/>
    <x v="132"/>
    <s v="11:55"/>
    <s v="12/05/2023"/>
    <s v="12:45"/>
    <s v="0:20"/>
    <n v="116428"/>
    <x v="0"/>
    <x v="24"/>
    <s v="2021-07-ATM-1"/>
    <s v="Priority 1"/>
    <s v="99 Days SLA"/>
    <s v="SST Technicians"/>
    <s v="Hardware - SST Technicians"/>
    <s v="ATM Hardware"/>
    <x v="11"/>
    <x v="3"/>
    <n v="1507"/>
    <s v="MCB Q BORNES M 3105 SCPM FAULTY ​Contact: Naushad 407 2506 DATE 12/5/23"/>
    <x v="729"/>
    <s v="TROUBLESHOOTED SCPM ISSUE"/>
    <x v="0"/>
    <x v="28"/>
    <n v="3105"/>
    <s v="6634 GBRU"/>
    <s v="ATM - MCB SLA"/>
    <n v="15834"/>
    <s v="TROUBLESHOOTED SCPM ISSUE"/>
    <s v="Work Request"/>
    <s v="Closed"/>
    <n v="50"/>
    <x v="0"/>
    <s v="Contact MRU"/>
    <x v="2"/>
    <s v="To be determined"/>
    <m/>
    <x v="7"/>
    <x v="0"/>
    <x v="0"/>
    <x v="0"/>
    <x v="7"/>
    <m/>
    <m/>
    <x v="6"/>
    <s v="2023"/>
    <d v="1899-12-30T00:50:00"/>
  </r>
  <r>
    <s v="Rakesh"/>
    <d v="2023-05-12T00:00:00"/>
    <x v="100"/>
    <x v="5"/>
    <s v="Start Time missing"/>
    <s v="End Date missing"/>
    <s v="End Time missing"/>
    <s v="0:0:0"/>
    <n v="116431"/>
    <x v="1"/>
    <x v="20"/>
    <s v="2023-04-ATM-1"/>
    <s v="Priority missing"/>
    <s v="24 Hour SLA"/>
    <s v="SST Technicians"/>
    <s v="Hardware - SST Technicians"/>
    <s v="ATM Hardware"/>
    <x v="19"/>
    <x v="3"/>
    <m/>
    <s v="SBI Ebene Atm was Rs1000/- surplus on 24042023 After analysing the logs we have found that there were several failed deposit CONTACT NELLY 4044979 DATE 15/5/23"/>
    <x v="24"/>
    <m/>
    <x v="8"/>
    <x v="34"/>
    <s v="ATM ID Missing"/>
    <s v="Model No. missing"/>
    <s v="Mon-Sat 8:45 to 20:00,Sun &amp; PH 8:45 to 13:00"/>
    <m/>
    <m/>
    <m/>
    <m/>
    <m/>
    <x v="1"/>
    <s v="Contact MRU"/>
    <x v="4"/>
    <s v="To be determined"/>
    <m/>
    <x v="7"/>
    <x v="0"/>
    <x v="2"/>
    <x v="0"/>
    <x v="5"/>
    <m/>
    <m/>
    <x v="2"/>
    <s v="Start Date missing"/>
    <m/>
  </r>
  <r>
    <s v="Rakesh"/>
    <d v="2023-05-12T00:00:00"/>
    <x v="100"/>
    <x v="132"/>
    <s v="12:10"/>
    <s v="12/05/2023"/>
    <s v="12:30"/>
    <s v="0:0:0"/>
    <n v="116434"/>
    <x v="4"/>
    <x v="8"/>
    <s v="ATM support"/>
    <s v="Priority 1"/>
    <s v="99 Days SLA"/>
    <s v="SST Technicians"/>
    <s v="Hardware - SST Technicians"/>
    <s v="ATM Hardware"/>
    <x v="1"/>
    <x v="4"/>
    <n v="1309"/>
    <s v="MAUBANK ROSEHILL - 6684GBRU - ISSUE WITH GBRU - CT SHARONNE 58279510"/>
    <x v="12"/>
    <s v="Note jammed in GBRU - missing 1 x Rs500 note. Removed 1 x Rs500 note jammed in BV module and hand over same to bank supervisor. GBRU fault cleared and tested with notes - tested ok. GBRU initialized ok. ATM put in service and tested. ATM tested ok."/>
    <x v="13"/>
    <x v="190"/>
    <s v="ATM ID Missing"/>
    <s v="6684 GBRU TOUCH CPM"/>
    <s v="slal type data"/>
    <n v="15827"/>
    <s v="Note jammed in GBRU - missing 1 x Rs500 note. Removed 1 x Rs500 note jammed in BV module and hand over same to bank supervisor. GBRU fault cleared and tested with notes - tested ok. GBRU initialized ok. ATM put in service and tested. ATM tested ok."/>
    <s v="Work Request"/>
    <s v="Closed"/>
    <n v="20"/>
    <x v="0"/>
    <s v="Contact MRU"/>
    <x v="2"/>
    <s v="To be determined"/>
    <m/>
    <x v="7"/>
    <x v="0"/>
    <x v="0"/>
    <x v="0"/>
    <x v="7"/>
    <m/>
    <m/>
    <x v="6"/>
    <s v="2023"/>
    <d v="1899-12-30T00:20:00"/>
  </r>
  <r>
    <s v="Rakesh"/>
    <d v="2023-05-12T00:00:00"/>
    <x v="100"/>
    <x v="132"/>
    <s v="09:15"/>
    <s v="12/05/2023"/>
    <s v="11:20"/>
    <s v="01:0"/>
    <n v="116435"/>
    <x v="0"/>
    <x v="27"/>
    <s v="2021-07-ATM-1"/>
    <s v="Priority 2"/>
    <s v="99 Days SLA"/>
    <s v="SST Technicians"/>
    <s v="Hardware - SST Technicians"/>
    <s v="ATM Hardware"/>
    <x v="16"/>
    <x v="2"/>
    <n v="1676"/>
    <s v="SERVICING - MCB - 3428 - PLAINE MAGNIEN - 6627 - 83-50299392 - BU"/>
    <x v="63"/>
    <s v="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
    <x v="3"/>
    <x v="40"/>
    <n v="3428"/>
    <n v="6627"/>
    <s v="ATM - MCB SLA"/>
    <n v="15875"/>
    <s v="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
    <s v="Work Request"/>
    <s v="Closed"/>
    <n v="125"/>
    <x v="0"/>
    <s v="Contact MRU"/>
    <x v="1"/>
    <s v="To be determined"/>
    <m/>
    <x v="7"/>
    <x v="1"/>
    <x v="0"/>
    <x v="0"/>
    <x v="7"/>
    <m/>
    <m/>
    <x v="6"/>
    <s v="2023"/>
    <d v="1899-12-30T02:05:00"/>
  </r>
  <r>
    <s v="Rakesh"/>
    <d v="2023-05-12T00:00:00"/>
    <x v="100"/>
    <x v="132"/>
    <s v="13:20"/>
    <s v="12/05/2023"/>
    <s v="14:10"/>
    <s v="0:30"/>
    <n v="116436"/>
    <x v="2"/>
    <x v="20"/>
    <s v="2021-07-ATM-1"/>
    <s v="Priority 1"/>
    <s v="99 Days SLA"/>
    <s v="SST Technicians"/>
    <s v="Hardware - SST Technicians"/>
    <s v="ATM Hardware"/>
    <x v="0"/>
    <x v="2"/>
    <m/>
    <s v="SBM - SAVEMART NOUVELLE FRANCE - CASSETTE 4 FAULTY - BRINKS 13:30 - SN NOT GOOD IN SSD"/>
    <x v="9"/>
    <s v="REPAIRS DONE ON CASH DISPENSER. ALIGNMENT DONE ON PICK MODULES. CHECK 4TH CASSETTE. CLEAN PICK MODULES AND SENSORS. CLEAN AND LUBRICATE DRIVE ROLLERS, GEARS, SHAFTS AND BEARINGS. TESTS DONE OK. STACK TESTS DONE OK. IN SERVICE TESTS DONE OK."/>
    <x v="8"/>
    <x v="34"/>
    <s v="ATM ID Missing"/>
    <s v="Model No. missing"/>
    <s v="ATM- SBM SLA"/>
    <n v="15874"/>
    <s v="REPAIRS DONE ON CASH DISPENSER. ALIGNMENT DONE ON PICK MODULES. CHECK 4TH CASSETTE. CLEAN PICK MODULES AND SENSORS. CLEAN AND LUBRICATE DRIVE ROLLERS, GEARS, SHAFTS AND BEARINGS. TESTS DONE OK. STACK TESTS DONE OK. IN SERVICE TESTS DONE OK."/>
    <s v="Work Request"/>
    <s v="Closed"/>
    <n v="50"/>
    <x v="0"/>
    <s v="Contact MRU"/>
    <x v="4"/>
    <d v="2010-02-19T00:00:00"/>
    <n v="13.608219178082193"/>
    <x v="8"/>
    <x v="0"/>
    <x v="0"/>
    <x v="0"/>
    <x v="7"/>
    <m/>
    <m/>
    <x v="6"/>
    <s v="2023"/>
    <d v="1899-12-30T00:50:00"/>
  </r>
  <r>
    <s v="Rakesh"/>
    <d v="2023-05-12T00:00:00"/>
    <x v="100"/>
    <x v="132"/>
    <s v="09:40"/>
    <s v="12/05/2023"/>
    <s v="12:00"/>
    <s v="0:0:0"/>
    <n v="116437"/>
    <x v="0"/>
    <x v="25"/>
    <s v="2021-07-ATM-1"/>
    <s v="Priority 2"/>
    <s v="99 Days SLA"/>
    <s v="SST Technicians"/>
    <s v="Hardware - SST Technicians"/>
    <s v="ATM Hardware"/>
    <x v="16"/>
    <x v="2"/>
    <m/>
    <s v="SERVICING - MCB - 3308 - VACOAS - 6634 GBRU CPM - 13-55704752 - BU - SN NOT GOOD IN SSD"/>
    <x v="1096"/>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x v="16"/>
    <x v="97"/>
    <n v="3308"/>
    <s v="6634 GBRU CPM"/>
    <s v="ATM - MCB SLA"/>
    <n v="15885"/>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s v="Work Request"/>
    <s v="Closed"/>
    <n v="140"/>
    <x v="0"/>
    <s v="Contact MRU"/>
    <x v="4"/>
    <s v="To be determined"/>
    <m/>
    <x v="7"/>
    <x v="1"/>
    <x v="0"/>
    <x v="0"/>
    <x v="7"/>
    <m/>
    <m/>
    <x v="6"/>
    <s v="2023"/>
    <d v="1899-12-30T02:20:00"/>
  </r>
  <r>
    <s v="Rakesh"/>
    <d v="2023-05-12T00:00:00"/>
    <x v="100"/>
    <x v="132"/>
    <s v="09:25"/>
    <s v="12/05/2023"/>
    <s v="10:45"/>
    <s v="01:0"/>
    <n v="116438"/>
    <x v="0"/>
    <x v="72"/>
    <s v="2021-07-ATM-1"/>
    <s v="Priority 1"/>
    <s v="99 Days SLA"/>
    <s v="SST Technicians"/>
    <s v="Hardware - SST Technicians"/>
    <s v="ATM Hardware"/>
    <x v="0"/>
    <x v="3"/>
    <n v="1781"/>
    <s v="MCB 5003 - TRIANON - CASH HANDLER FAULTY SHUTTER NOT OPENING - CT CAUDAN.S"/>
    <x v="1097"/>
    <s v="REPAIRED SHUTTER ASSY"/>
    <x v="15"/>
    <x v="181"/>
    <n v="5003"/>
    <s v="6632 GBRU"/>
    <s v="ATM - MCB SLA"/>
    <n v="15833"/>
    <s v="REPAIRED SHUTTER ASSY"/>
    <s v="Work Request"/>
    <s v="Closed"/>
    <n v="80"/>
    <x v="0"/>
    <s v="Contact MRU"/>
    <x v="4"/>
    <s v="To be determined"/>
    <m/>
    <x v="7"/>
    <x v="0"/>
    <x v="0"/>
    <x v="0"/>
    <x v="7"/>
    <m/>
    <m/>
    <x v="6"/>
    <s v="2023"/>
    <d v="1899-12-30T01:20:00"/>
  </r>
  <r>
    <s v="Rakesh"/>
    <d v="2023-05-12T00:00:00"/>
    <x v="100"/>
    <x v="132"/>
    <s v="11:00"/>
    <s v="12/05/2023"/>
    <s v="11:50"/>
    <s v="0:30"/>
    <n v="116439"/>
    <x v="2"/>
    <x v="58"/>
    <s v="2021-07-ATM-1"/>
    <s v="Priority 1"/>
    <s v="99 Days SLA"/>
    <s v="SST Technicians"/>
    <s v="Hardware - SST Technicians"/>
    <s v="ATM Hardware"/>
    <x v="0"/>
    <x v="3"/>
    <n v="1332"/>
    <s v="SBM CANDOS - 6634 - 83-41103439 - CASH DISPENSER FATAL - CT SHAMEEMA 2024820"/>
    <x v="1098"/>
    <s v="PERFORMED A THOROUGH CHECK NOTHING OAR ANY STRAY NOTE FOUND CLEANED UP CASH HANDLER"/>
    <x v="4"/>
    <x v="135"/>
    <s v="ATM ID Missing"/>
    <n v="6634"/>
    <s v="ATM- SBM SLA"/>
    <n v="15832"/>
    <s v="PERFORMED A THOROUGH CHECK NOTHING OAR ANY STRAY NOTE FOUND CLEANED UP CASH HANDLER"/>
    <s v="Work Request"/>
    <s v="Closed"/>
    <n v="50"/>
    <x v="0"/>
    <s v="Contact MRU"/>
    <x v="2"/>
    <d v="2012-01-01T00:00:00"/>
    <n v="11.742465753424657"/>
    <x v="1"/>
    <x v="0"/>
    <x v="0"/>
    <x v="0"/>
    <x v="7"/>
    <m/>
    <m/>
    <x v="6"/>
    <s v="2023"/>
    <d v="1899-12-30T00:50:00"/>
  </r>
  <r>
    <s v="Alvin"/>
    <s v="Date missing"/>
    <x v="100"/>
    <x v="5"/>
    <s v="Start Time missing"/>
    <s v="End Date missing"/>
    <s v="End Time missing"/>
    <s v="0:0:0"/>
    <n v="116443"/>
    <x v="5"/>
    <x v="20"/>
    <m/>
    <s v="Priority 2"/>
    <s v="24 Hour SLA"/>
    <s v="SST Technicians"/>
    <s v="Hardware - SST Technicians"/>
    <s v="ATM Hardware"/>
    <x v="0"/>
    <x v="5"/>
    <m/>
    <s v="Anse Roayale 173 Cash handler faulty"/>
    <x v="24"/>
    <m/>
    <x v="8"/>
    <x v="34"/>
    <s v="ATM ID Missing"/>
    <s v="Model No. missing"/>
    <m/>
    <m/>
    <m/>
    <m/>
    <m/>
    <m/>
    <x v="1"/>
    <s v="Contact Sey"/>
    <x v="5"/>
    <d v="2011-02-09T00:00:00"/>
    <n v="12.635616438356164"/>
    <x v="8"/>
    <x v="0"/>
    <x v="2"/>
    <x v="1"/>
    <x v="5"/>
    <m/>
    <m/>
    <x v="2"/>
    <s v="Start Date missing"/>
    <m/>
  </r>
  <r>
    <s v="Rakesh"/>
    <d v="2023-05-13T00:00:00"/>
    <x v="100"/>
    <x v="132"/>
    <s v="14:35"/>
    <s v="12/05/2023"/>
    <s v="15:00"/>
    <s v="0:0:0"/>
    <n v="116444"/>
    <x v="0"/>
    <x v="11"/>
    <s v="2021-07-ATM-1"/>
    <s v="Priority 1"/>
    <s v="99 Days SLA"/>
    <s v="SST Technicians"/>
    <s v="Hardware - SST Technicians"/>
    <s v="ATM Hardware"/>
    <x v="0"/>
    <x v="4"/>
    <n v="1834"/>
    <s v="MCB R NOIRE ATM 3238 Stacker error – Notes stuck in transport before entering reject bin CONTACT ARNAUD 4072023 DATE 12/5/23"/>
    <x v="25"/>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x v="0"/>
    <x v="208"/>
    <n v="3238"/>
    <s v="6634 GBRU"/>
    <s v="ATM - MCB SLA"/>
    <n v="15828"/>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s v="Work Request"/>
    <s v="Closed"/>
    <n v="25"/>
    <x v="0"/>
    <s v="Contact MRU"/>
    <x v="2"/>
    <d v="2018-04-14T00:00:00"/>
    <n v="5.4547945205479449"/>
    <x v="5"/>
    <x v="0"/>
    <x v="0"/>
    <x v="0"/>
    <x v="7"/>
    <m/>
    <m/>
    <x v="6"/>
    <s v="2023"/>
    <d v="1899-12-30T00:25:00"/>
  </r>
  <r>
    <s v="Rakesh"/>
    <d v="2023-05-13T00:00:00"/>
    <x v="100"/>
    <x v="132"/>
    <s v="14:35"/>
    <s v="12/05/2023"/>
    <s v="15:00"/>
    <s v="0:0:0"/>
    <n v="116445"/>
    <x v="0"/>
    <x v="11"/>
    <s v="2021-07-ATM-1"/>
    <s v="Priority 1"/>
    <s v="99 Days SLA"/>
    <s v="SST Technicians"/>
    <s v="Hardware - SST Technicians"/>
    <s v="ATM Hardware"/>
    <x v="0"/>
    <x v="4"/>
    <m/>
    <s v="MCB R NOIRE ATM 3238 Stacker error – Notes stuck in transport before entering reject bin CONTACT ARNAUD 4072023 DATE 12/5/23"/>
    <x v="25"/>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x v="0"/>
    <x v="208"/>
    <n v="3238"/>
    <s v="6634 GBRU"/>
    <s v="ATM - MCB SLA"/>
    <n v="15829"/>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s v="Work Request"/>
    <s v="Closed"/>
    <n v="25"/>
    <x v="0"/>
    <s v="Contact MRU"/>
    <x v="4"/>
    <d v="2013-06-16T00:00:00"/>
    <n v="10.284931506849315"/>
    <x v="11"/>
    <x v="0"/>
    <x v="0"/>
    <x v="0"/>
    <x v="7"/>
    <m/>
    <m/>
    <x v="6"/>
    <s v="2023"/>
    <d v="1899-12-30T00:25:00"/>
  </r>
  <r>
    <s v="Rakesh"/>
    <d v="2023-05-12T00:00:00"/>
    <x v="100"/>
    <x v="5"/>
    <s v="Start Time missing"/>
    <s v="End Date missing"/>
    <s v="End Time missing"/>
    <s v="0:0:0"/>
    <n v="116446"/>
    <x v="2"/>
    <x v="13"/>
    <s v="2021-07-ATM-1"/>
    <s v="Priority 1"/>
    <s v="99 Days SLA"/>
    <s v="SST Technicians"/>
    <s v="Hardware - SST Technicians"/>
    <s v="ATM Hardware"/>
    <x v="3"/>
    <x v="2"/>
    <n v="1360"/>
    <s v="SBM RIVIERE DES ANGUILLES - 6634 - 83-41103445 - CARD JAMMED + CARDS GETTING DAMAGED - CT SHAHEEN 2021899"/>
    <x v="24"/>
    <m/>
    <x v="4"/>
    <x v="14"/>
    <s v="ATM ID Missing"/>
    <n v="6634"/>
    <s v="ATM- SBM SLA"/>
    <m/>
    <m/>
    <m/>
    <m/>
    <m/>
    <x v="1"/>
    <s v="Contact MRU"/>
    <x v="1"/>
    <s v="To be determined"/>
    <m/>
    <x v="7"/>
    <x v="0"/>
    <x v="2"/>
    <x v="0"/>
    <x v="5"/>
    <m/>
    <m/>
    <x v="2"/>
    <s v="Start Date missing"/>
    <m/>
  </r>
  <r>
    <s v="Rakesh"/>
    <d v="2023-05-12T00:00:00"/>
    <x v="100"/>
    <x v="5"/>
    <s v="Start Time missing"/>
    <s v="End Date missing"/>
    <s v="End Time missing"/>
    <s v="0:0:0"/>
    <n v="116447"/>
    <x v="2"/>
    <x v="20"/>
    <s v="2021-07-ATM-1"/>
    <s v="Priority 2"/>
    <s v="99 Days SLA"/>
    <s v="SST Technicians"/>
    <s v="Hardware - SST Technicians"/>
    <s v="ATM Hardware"/>
    <x v="3"/>
    <x v="2"/>
    <m/>
    <s v="ATM 6634- Riv DES ANGUILLES- Card Jammed + cards getting damaged"/>
    <x v="24"/>
    <m/>
    <x v="8"/>
    <x v="34"/>
    <s v="ATM ID Missing"/>
    <s v="Model No. missing"/>
    <s v="ATM- SBM SLA"/>
    <m/>
    <m/>
    <m/>
    <m/>
    <m/>
    <x v="0"/>
    <s v="Contact MRU"/>
    <x v="4"/>
    <d v="2019-06-16T00:00:00"/>
    <n v="4.2821917808219174"/>
    <x v="3"/>
    <x v="0"/>
    <x v="2"/>
    <x v="0"/>
    <x v="5"/>
    <m/>
    <m/>
    <x v="2"/>
    <s v="Start Date missing"/>
    <m/>
  </r>
  <r>
    <s v="Rakesh"/>
    <d v="2023-05-12T00:00:00"/>
    <x v="100"/>
    <x v="132"/>
    <s v="15:50"/>
    <s v="12/05/2023"/>
    <s v="17:00"/>
    <s v="01:30"/>
    <n v="116448"/>
    <x v="2"/>
    <x v="20"/>
    <s v="2021-11-ATM-2"/>
    <s v="Priority 1"/>
    <s v="99 Days SLA"/>
    <s v="SST Technicians"/>
    <s v="Hardware - SST Technicians"/>
    <s v="ATM Hardware"/>
    <x v="3"/>
    <x v="1"/>
    <m/>
    <s v="SBM QUARTIER MILITAIRE - 6627 - 94-60555934 - ALL CARDS GETTING CAPTURED - NOT BEING EJECTED - CT MRS SUNANDA 2021805 - SN NOT IN SSD"/>
    <x v="1099"/>
    <s v=""/>
    <x v="8"/>
    <x v="34"/>
    <s v="ATM ID Missing"/>
    <s v="Model No. missing"/>
    <s v=""/>
    <n v="15819"/>
    <s v=""/>
    <s v="Work Request"/>
    <s v="Closed"/>
    <n v="70"/>
    <x v="0"/>
    <s v="Contact MRU"/>
    <x v="4"/>
    <s v="To be determined"/>
    <m/>
    <x v="7"/>
    <x v="0"/>
    <x v="0"/>
    <x v="0"/>
    <x v="7"/>
    <m/>
    <m/>
    <x v="6"/>
    <s v="2023"/>
    <d v="1899-12-30T01:10:00"/>
  </r>
  <r>
    <s v="Rakesh"/>
    <d v="2023-05-12T00:00:00"/>
    <x v="100"/>
    <x v="132"/>
    <s v="13:00"/>
    <s v="12/05/2023"/>
    <s v="15:00"/>
    <s v="0:0:0"/>
    <n v="116449"/>
    <x v="0"/>
    <x v="30"/>
    <s v="2021-07-ATM-1"/>
    <s v="Priority 1"/>
    <s v="99 Days SLA"/>
    <s v="SST Technicians"/>
    <s v="Hardware - SST Technicians"/>
    <s v="ATM Hardware"/>
    <x v="10"/>
    <x v="2"/>
    <n v="1592"/>
    <s v="EBENE M 3245 HARD DISK INST ASSIST SHASHI DATE 12/5/23"/>
    <x v="1100"/>
    <s v="hard disk installation with Shashi."/>
    <x v="4"/>
    <x v="178"/>
    <n v="3245"/>
    <n v="6634"/>
    <s v="ATM - MCB SLA"/>
    <n v="15892"/>
    <s v="hard disk installation with Shashi."/>
    <s v="Work Request"/>
    <s v="Closed"/>
    <n v="120"/>
    <x v="5"/>
    <s v="Contact MRU"/>
    <x v="2"/>
    <d v="2019-06-16T00:00:00"/>
    <n v="4.2821917808219174"/>
    <x v="3"/>
    <x v="0"/>
    <x v="0"/>
    <x v="0"/>
    <x v="7"/>
    <m/>
    <m/>
    <x v="6"/>
    <s v="2023"/>
    <d v="1899-12-30T02:00:00"/>
  </r>
  <r>
    <s v="Rakesh"/>
    <d v="2023-05-12T00:00:00"/>
    <x v="100"/>
    <x v="133"/>
    <s v="09:00"/>
    <s v="16/05/2023"/>
    <s v="16:30"/>
    <s v="0:0:0"/>
    <n v="116450"/>
    <x v="0"/>
    <x v="19"/>
    <s v="2021-07-ATM-1"/>
    <s v="Priority 1"/>
    <s v="99 Days SLA"/>
    <s v="SST Technicians"/>
    <s v="Hardware - SST Technicians"/>
    <s v="ATM Hardware"/>
    <x v="10"/>
    <x v="2"/>
    <m/>
    <s v="CHEMIN GRENIER M 3217 HARD DISK INST DATE 12/5/23"/>
    <x v="1101"/>
    <s v="Installation done by Ashley."/>
    <x v="0"/>
    <x v="20"/>
    <n v="3217"/>
    <s v="6634 GBRU"/>
    <s v="ATM - MCB SLA"/>
    <n v="15893"/>
    <s v="Installation done by Ashley."/>
    <s v="Work Request"/>
    <s v="Closed"/>
    <n v="450"/>
    <x v="5"/>
    <s v="Contact MRU"/>
    <x v="4"/>
    <d v="2019-12-09T00:00:00"/>
    <n v="3.8"/>
    <x v="3"/>
    <x v="0"/>
    <x v="0"/>
    <x v="0"/>
    <x v="0"/>
    <m/>
    <m/>
    <x v="6"/>
    <s v="2023"/>
    <d v="1899-12-30T07:30:00"/>
  </r>
  <r>
    <s v="Rakesh"/>
    <d v="2023-05-12T00:00:00"/>
    <x v="100"/>
    <x v="5"/>
    <s v="Start Time missing"/>
    <s v="End Date missing"/>
    <s v="End Time missing"/>
    <s v="0:0:0"/>
    <n v="116451"/>
    <x v="0"/>
    <x v="28"/>
    <s v="2021-07-ATM-1"/>
    <s v="Priority 1"/>
    <s v="99 Days SLA"/>
    <s v="SST Technicians"/>
    <s v="Hardware - SST Technicians"/>
    <s v="ATM Hardware"/>
    <x v="10"/>
    <x v="0"/>
    <n v="1613"/>
    <s v="MCB TRIOLET M 3210- HARD DISK INST DATE 12/5/23"/>
    <x v="24"/>
    <m/>
    <x v="13"/>
    <x v="41"/>
    <n v="3210"/>
    <s v="6684 GBRU TOUCH CPM"/>
    <s v="ATM - MCB SLA"/>
    <m/>
    <m/>
    <m/>
    <m/>
    <m/>
    <x v="1"/>
    <s v="Contact MRU"/>
    <x v="0"/>
    <d v="2012-01-01T00:00:00"/>
    <n v="11.742465753424657"/>
    <x v="1"/>
    <x v="0"/>
    <x v="2"/>
    <x v="0"/>
    <x v="5"/>
    <m/>
    <m/>
    <x v="2"/>
    <s v="Start Date missing"/>
    <m/>
  </r>
  <r>
    <s v="Rakesh"/>
    <d v="2023-05-12T00:00:00"/>
    <x v="100"/>
    <x v="5"/>
    <s v="Start Time missing"/>
    <s v="End Date missing"/>
    <s v="End Time missing"/>
    <s v="0:0:0"/>
    <n v="116452"/>
    <x v="0"/>
    <x v="19"/>
    <s v="2021-07-ATM-1"/>
    <s v="Priority 1"/>
    <s v="99 Days SLA"/>
    <s v="SST Technicians"/>
    <s v="Hardware - SST Technicians"/>
    <s v="ATM Hardware"/>
    <x v="10"/>
    <x v="2"/>
    <n v="1813"/>
    <s v="MCB chemin grenier M 3217- HARD DISK INST DATE 12/5/23"/>
    <x v="24"/>
    <m/>
    <x v="0"/>
    <x v="20"/>
    <n v="3217"/>
    <s v="6634 GBRU"/>
    <s v="ATM - MCB SLA"/>
    <m/>
    <m/>
    <m/>
    <m/>
    <m/>
    <x v="1"/>
    <s v="Contact MRU"/>
    <x v="4"/>
    <d v="2019-10-17T00:00:00"/>
    <n v="3.9452054794520546"/>
    <x v="3"/>
    <x v="0"/>
    <x v="2"/>
    <x v="0"/>
    <x v="5"/>
    <m/>
    <m/>
    <x v="2"/>
    <s v="Start Date missing"/>
    <m/>
  </r>
  <r>
    <s v="Rakesh"/>
    <d v="2023-05-15T00:00:00"/>
    <x v="101"/>
    <x v="5"/>
    <s v="Start Time missing"/>
    <s v="End Date missing"/>
    <s v="End Time missing"/>
    <s v="0:0:0"/>
    <n v="116453"/>
    <x v="0"/>
    <x v="31"/>
    <s v="2022-07-ATM-1"/>
    <s v="Priority 2"/>
    <s v="99 Days SLA"/>
    <s v="SST Technicians"/>
    <s v="Hardware - SST Technicians"/>
    <s v="ATM Hardware"/>
    <x v="26"/>
    <x v="4"/>
    <n v="1890"/>
    <s v="ATM 3311 - Beau Bassin - Patch Installation"/>
    <x v="24"/>
    <m/>
    <x v="9"/>
    <x v="150"/>
    <n v="3311"/>
    <s v="6627 Touch"/>
    <s v="ATM-MCB SLA"/>
    <m/>
    <m/>
    <m/>
    <m/>
    <m/>
    <x v="1"/>
    <s v="Contact MRU"/>
    <x v="4"/>
    <d v="2019-11-13T00:00:00"/>
    <n v="3.871232876712329"/>
    <x v="3"/>
    <x v="0"/>
    <x v="2"/>
    <x v="0"/>
    <x v="5"/>
    <m/>
    <m/>
    <x v="2"/>
    <s v="Start Date missing"/>
    <m/>
  </r>
  <r>
    <s v="Rakesh"/>
    <d v="2023-05-15T00:00:00"/>
    <x v="101"/>
    <x v="5"/>
    <s v="Start Time missing"/>
    <s v="End Date missing"/>
    <s v="End Time missing"/>
    <s v="0:0:0"/>
    <n v="116454"/>
    <x v="0"/>
    <x v="19"/>
    <s v="2021-07-ATM-1"/>
    <s v="Priority 2"/>
    <s v="99 Days SLA"/>
    <s v="SST Technicians"/>
    <s v="Hardware - SST Technicians"/>
    <s v="ATM Hardware"/>
    <x v="26"/>
    <x v="2"/>
    <n v="1671"/>
    <s v="3117- Chemin Grenier - Installation Patch"/>
    <x v="24"/>
    <m/>
    <x v="3"/>
    <x v="21"/>
    <n v="3117"/>
    <n v="6627"/>
    <s v="ATM - MCB SLA"/>
    <m/>
    <m/>
    <m/>
    <m/>
    <m/>
    <x v="1"/>
    <s v="Contact MRU"/>
    <x v="1"/>
    <d v="2018-02-13T00:00:00"/>
    <n v="5.6191780821917812"/>
    <x v="5"/>
    <x v="0"/>
    <x v="2"/>
    <x v="0"/>
    <x v="5"/>
    <m/>
    <m/>
    <x v="2"/>
    <s v="Start Date missing"/>
    <m/>
  </r>
  <r>
    <s v="Rakesh"/>
    <d v="2023-05-15T00:00:00"/>
    <x v="101"/>
    <x v="5"/>
    <s v="Start Time missing"/>
    <s v="End Date missing"/>
    <s v="End Time missing"/>
    <s v="0:0:0"/>
    <n v="116455"/>
    <x v="0"/>
    <x v="28"/>
    <s v="2021-07-ATM-1"/>
    <s v="Priority 2"/>
    <s v="99 Days SLA"/>
    <s v="SST Technicians"/>
    <s v="Hardware - SST Technicians"/>
    <s v="ATM Hardware"/>
    <x v="26"/>
    <x v="0"/>
    <m/>
    <s v="3210 - Triolet -Patch Installation"/>
    <x v="24"/>
    <m/>
    <x v="13"/>
    <x v="41"/>
    <n v="3210"/>
    <s v="6684 GBRU TOUCH CPM"/>
    <s v="ATM - MCB SLA"/>
    <m/>
    <m/>
    <m/>
    <m/>
    <m/>
    <x v="1"/>
    <s v="Contact MRU"/>
    <x v="4"/>
    <d v="2010-06-24T00:00:00"/>
    <n v="13.265753424657534"/>
    <x v="8"/>
    <x v="0"/>
    <x v="2"/>
    <x v="0"/>
    <x v="5"/>
    <m/>
    <m/>
    <x v="2"/>
    <s v="Start Date missing"/>
    <m/>
  </r>
  <r>
    <s v="Rakesh"/>
    <d v="2023-05-15T00:00:00"/>
    <x v="101"/>
    <x v="5"/>
    <s v="Start Time missing"/>
    <s v="End Date missing"/>
    <s v="End Time missing"/>
    <s v="0:0:0"/>
    <n v="116456"/>
    <x v="0"/>
    <x v="38"/>
    <s v="2021-07-ATM-1"/>
    <s v="Priority 2"/>
    <s v="99 Days SLA"/>
    <s v="SST Technicians"/>
    <s v="Hardware - SST Technicians"/>
    <s v="ATM Hardware"/>
    <x v="26"/>
    <x v="4"/>
    <n v="1562"/>
    <s v="3612- Edith Cavell - Installation Patch"/>
    <x v="24"/>
    <m/>
    <x v="1"/>
    <x v="69"/>
    <n v="3612"/>
    <n v="6626"/>
    <s v="ATM - MCB SLA"/>
    <m/>
    <m/>
    <m/>
    <m/>
    <m/>
    <x v="1"/>
    <s v="Contact MRU"/>
    <x v="3"/>
    <d v="2011-11-15T00:00:00"/>
    <n v="11.871232876712329"/>
    <x v="1"/>
    <x v="0"/>
    <x v="2"/>
    <x v="0"/>
    <x v="5"/>
    <m/>
    <m/>
    <x v="2"/>
    <s v="Start Date missing"/>
    <m/>
  </r>
  <r>
    <s v="Rakesh"/>
    <d v="2023-05-15T00:00:00"/>
    <x v="101"/>
    <x v="5"/>
    <s v="Start Time missing"/>
    <s v="End Date missing"/>
    <s v="End Time missing"/>
    <s v="0:0:0"/>
    <n v="116457"/>
    <x v="0"/>
    <x v="51"/>
    <s v="2021-07-ATM-1"/>
    <s v="Priority 3"/>
    <s v="99 Days SLA"/>
    <s v="SST Technicians"/>
    <s v="Hardware - SST Technicians"/>
    <s v="ATM Hardware"/>
    <x v="33"/>
    <x v="0"/>
    <m/>
    <s v="4016 - Pamplemousses - Power Supply issue 13/05/23"/>
    <x v="24"/>
    <m/>
    <x v="0"/>
    <x v="110"/>
    <n v="4016"/>
    <s v="6634 GBRU"/>
    <s v="ATM - MCB SLA"/>
    <m/>
    <m/>
    <m/>
    <m/>
    <m/>
    <x v="1"/>
    <s v="Contact MRU"/>
    <x v="4"/>
    <d v="2019-10-15T00:00:00"/>
    <n v="3.9506849315068493"/>
    <x v="3"/>
    <x v="0"/>
    <x v="2"/>
    <x v="0"/>
    <x v="5"/>
    <m/>
    <m/>
    <x v="2"/>
    <s v="Start Date missing"/>
    <m/>
  </r>
  <r>
    <s v="Rakesh"/>
    <d v="2023-05-15T00:00:00"/>
    <x v="101"/>
    <x v="134"/>
    <s v="10:00"/>
    <s v="13/05/2023"/>
    <s v="11:45"/>
    <s v="0:0:0"/>
    <n v="116458"/>
    <x v="0"/>
    <x v="29"/>
    <s v="2021-07-ATM-1"/>
    <s v="Priority 2"/>
    <s v="99 Days SLA"/>
    <s v="SST Technicians"/>
    <s v="Hardware - SST Technicians"/>
    <s v="ATM Hardware"/>
    <x v="26"/>
    <x v="4"/>
    <n v="1747"/>
    <s v="8201 - Bagatelle - Software installation - 13/05/23"/>
    <x v="1102"/>
    <s v="Atm ok Check software files and take logs"/>
    <x v="15"/>
    <x v="56"/>
    <n v="8201"/>
    <s v="6632 GBRU"/>
    <s v="ATM - MCB SLA"/>
    <n v="15857"/>
    <s v="Atm ok Check software files and take logs"/>
    <s v="Work Request"/>
    <s v="Closed"/>
    <n v="105"/>
    <x v="0"/>
    <s v="Contact MRU"/>
    <x v="2"/>
    <s v="To be determined"/>
    <m/>
    <x v="7"/>
    <x v="0"/>
    <x v="0"/>
    <x v="0"/>
    <x v="3"/>
    <m/>
    <m/>
    <x v="6"/>
    <s v="2023"/>
    <d v="1899-12-30T01:45:00"/>
  </r>
  <r>
    <s v="Rakesh"/>
    <d v="2023-05-15T00:00:00"/>
    <x v="101"/>
    <x v="134"/>
    <s v="12:30"/>
    <s v="13/05/2023"/>
    <s v="15:15"/>
    <s v="0:0:0"/>
    <n v="116459"/>
    <x v="0"/>
    <x v="61"/>
    <s v="2021-07-ATM-1"/>
    <s v="Priority 2"/>
    <s v="99 Days SLA"/>
    <s v="SST Technicians"/>
    <s v="Hardware - SST Technicians"/>
    <s v="ATM Hardware"/>
    <x v="2"/>
    <x v="4"/>
    <n v="1570"/>
    <s v="3134- Plaine Verte - ATM Out of service 13/05/23"/>
    <x v="1103"/>
    <s v="communication down on atm Ping Gateway, telnet all good MCB team investigating"/>
    <x v="1"/>
    <x v="248"/>
    <n v="3234"/>
    <n v="6626"/>
    <s v="ATM - MCB SLA"/>
    <n v="15856"/>
    <s v="communication down on atm Ping Gateway, telnet all good MCB team investigating"/>
    <s v="Work Request"/>
    <s v="Closed"/>
    <n v="165"/>
    <x v="0"/>
    <s v="Contact MRU"/>
    <x v="3"/>
    <d v="2019-10-24T00:00:00"/>
    <n v="3.9260273972602739"/>
    <x v="3"/>
    <x v="0"/>
    <x v="0"/>
    <x v="0"/>
    <x v="3"/>
    <m/>
    <m/>
    <x v="6"/>
    <s v="2023"/>
    <d v="1899-12-30T02:45:00"/>
  </r>
  <r>
    <s v="Rakesh"/>
    <d v="2023-05-15T00:00:00"/>
    <x v="101"/>
    <x v="134"/>
    <s v="12:15"/>
    <s v="13/05/2023"/>
    <s v="16:45"/>
    <s v="0:0:0"/>
    <n v="116460"/>
    <x v="0"/>
    <x v="2"/>
    <s v="2021-07-ATM-1"/>
    <s v="Priority 2"/>
    <s v="99 Days SLA"/>
    <s v="SST Technicians"/>
    <s v="Hardware - SST Technicians"/>
    <s v="ATM Hardware"/>
    <x v="10"/>
    <x v="2"/>
    <n v="1555"/>
    <s v="3106- Flacq- Installation- 13/05/23"/>
    <x v="1104"/>
    <s v="ATM Restarting. ATM has been re-installed. Hard disk has been replaced. Installation done. Transactions pass. MCB remote need to put service account for SCPM-informed Fabrice. ATM in service, Working fine."/>
    <x v="2"/>
    <x v="2"/>
    <n v="3106"/>
    <s v="6634 TOUCH GBRU CPM"/>
    <s v="ATM - MCB SLA"/>
    <n v="15895"/>
    <s v="ATM Restarting. ATM has been re-installed. Hard disk has been replaced. Installation done. Transactions pass. MCB remote need to put service account for SCPM-informed Fabrice. ATM in service, Working fine."/>
    <s v="Work Request"/>
    <s v="Closed"/>
    <n v="270"/>
    <x v="5"/>
    <s v="Contact MRU"/>
    <x v="0"/>
    <d v="2016-11-27T00:00:00"/>
    <n v="6.8328767123287673"/>
    <x v="4"/>
    <x v="0"/>
    <x v="0"/>
    <x v="0"/>
    <x v="3"/>
    <m/>
    <m/>
    <x v="6"/>
    <s v="2023"/>
    <d v="1899-12-30T04:30:00"/>
  </r>
  <r>
    <s v="Rakesh"/>
    <d v="2023-05-15T00:00:00"/>
    <x v="101"/>
    <x v="5"/>
    <s v="Start Time missing"/>
    <s v="End Date missing"/>
    <s v="End Time missing"/>
    <s v="0:0:0"/>
    <n v="116461"/>
    <x v="4"/>
    <x v="0"/>
    <s v="2021-01-ATM-2"/>
    <s v="Priority 2"/>
    <s v="99 Days SLA"/>
    <s v="SST Technicians"/>
    <s v="Hardware - SST Technicians"/>
    <s v="ATM Hardware"/>
    <x v="0"/>
    <x v="0"/>
    <n v="2100"/>
    <s v="La Croisette - Cash Handler Faulty - 13/05/23"/>
    <x v="24"/>
    <m/>
    <x v="1"/>
    <x v="383"/>
    <s v="ATM ID Missing"/>
    <n v="6626"/>
    <s v="Mon-Fri16:30-20:00,Sat 8:00-20:00,Sun&amp;Ph8:00-13:00"/>
    <m/>
    <m/>
    <m/>
    <m/>
    <m/>
    <x v="1"/>
    <s v="Contact MRU"/>
    <x v="0"/>
    <d v="2011-07-21T00:00:00"/>
    <n v="12.191780821917808"/>
    <x v="1"/>
    <x v="0"/>
    <x v="2"/>
    <x v="0"/>
    <x v="5"/>
    <m/>
    <m/>
    <x v="2"/>
    <s v="Start Date missing"/>
    <m/>
  </r>
  <r>
    <s v="Rakesh"/>
    <d v="2023-05-15T00:00:00"/>
    <x v="101"/>
    <x v="132"/>
    <s v="16:30"/>
    <s v="12/05/2023"/>
    <s v="17:00"/>
    <s v="0:0:0"/>
    <n v="116465"/>
    <x v="0"/>
    <x v="64"/>
    <s v="2021-07-ATM-1"/>
    <s v="Priority 1"/>
    <s v="99 Days SLA"/>
    <s v="SST Technicians"/>
    <s v="Hardware - SST Technicians"/>
    <s v="ATM Hardware"/>
    <x v="7"/>
    <x v="2"/>
    <n v="1571"/>
    <s v="PHOENIX M 3122 DOWNLOAD PATCH DATE 12/5/23"/>
    <x v="1105"/>
    <s v="ATM system freeze . Cannot Access ATM to check. Password issue with MCB remote."/>
    <x v="13"/>
    <x v="258"/>
    <n v="3122"/>
    <s v="6684 GBRU TOUCH CPM"/>
    <s v="ATM - MCB SLA"/>
    <n v="15894"/>
    <s v="ATM system freeze . Cannot Access ATM to check. Password issue with MCB remote."/>
    <s v="Work Request"/>
    <s v="Closed"/>
    <n v="90"/>
    <x v="5"/>
    <s v="Contact MRU"/>
    <x v="1"/>
    <d v="2011-07-21T00:00:00"/>
    <n v="12.191780821917808"/>
    <x v="1"/>
    <x v="0"/>
    <x v="0"/>
    <x v="0"/>
    <x v="7"/>
    <m/>
    <m/>
    <x v="6"/>
    <s v="2023"/>
    <d v="1899-12-30T00:30:00"/>
  </r>
  <r>
    <s v="Rakesh"/>
    <d v="2023-05-15T00:00:00"/>
    <x v="101"/>
    <x v="5"/>
    <s v="Start Time missing"/>
    <s v="End Date missing"/>
    <s v="End Time missing"/>
    <s v="0:0:0"/>
    <n v="116466"/>
    <x v="2"/>
    <x v="6"/>
    <s v="2021-07-ATM-1"/>
    <s v="Priority 3"/>
    <s v="99 Days SLA"/>
    <s v="SST Technicians"/>
    <s v="Hardware - SST Technicians"/>
    <s v="ATM Hardware"/>
    <x v="18"/>
    <x v="1"/>
    <n v="1422"/>
    <s v="SBM BEL AIR - 6634 - 83-41103442 - PRINTING FOR ATM JOURNAL FOR IS TOO BLURRED - CT SHEHEEN 2021817"/>
    <x v="24"/>
    <m/>
    <x v="4"/>
    <x v="6"/>
    <s v="ATM ID Missing"/>
    <n v="6634"/>
    <s v="ATM- SBM SLA"/>
    <m/>
    <m/>
    <m/>
    <m/>
    <m/>
    <x v="1"/>
    <s v="Contact MRU"/>
    <x v="0"/>
    <d v="2019-08-11T00:00:00"/>
    <n v="4.1287671232876715"/>
    <x v="3"/>
    <x v="0"/>
    <x v="2"/>
    <x v="0"/>
    <x v="5"/>
    <m/>
    <m/>
    <x v="2"/>
    <s v="Start Date missing"/>
    <m/>
  </r>
  <r>
    <s v="Rakesh"/>
    <d v="2023-05-15T00:00:00"/>
    <x v="101"/>
    <x v="135"/>
    <s v="12:00"/>
    <s v="15/05/2023"/>
    <s v="13:15"/>
    <s v="0:0:0"/>
    <n v="116467"/>
    <x v="0"/>
    <x v="12"/>
    <s v="2021-07-ATM-1"/>
    <s v="Priority 1"/>
    <s v="99 Days SLA"/>
    <s v="SST Technicians"/>
    <s v="Hardware - SST Technicians"/>
    <s v="ATM Hardware"/>
    <x v="2"/>
    <x v="2"/>
    <n v="2604"/>
    <s v="MCB ST JEAN M 7601 ATM OUT OF SERVICE CONTACT BRINKS DATE 15/5/23"/>
    <x v="1106"/>
    <s v="ATM not coming in service. ATM TCPIP xml file changed and remote port added. ATM in service working fine. issue solved"/>
    <x v="1"/>
    <x v="12"/>
    <n v="7601"/>
    <n v="6626"/>
    <s v="ATM - MCB SLA"/>
    <n v="15897"/>
    <s v="ATM not coming in service. ATM TCPIP xml file changed and remote port added. ATM in service working fine. issue solved"/>
    <s v="Work Request"/>
    <s v="Closed"/>
    <n v="75"/>
    <x v="5"/>
    <s v="Contact MRU"/>
    <x v="2"/>
    <d v="2012-01-01T00:00:00"/>
    <n v="11.742465753424657"/>
    <x v="1"/>
    <x v="0"/>
    <x v="0"/>
    <x v="0"/>
    <x v="1"/>
    <m/>
    <m/>
    <x v="6"/>
    <s v="2023"/>
    <d v="1899-12-30T01:15:00"/>
  </r>
  <r>
    <s v="Rakesh"/>
    <d v="2023-05-15T00:00:00"/>
    <x v="101"/>
    <x v="5"/>
    <s v="Start Time missing"/>
    <s v="End Date missing"/>
    <s v="End Time missing"/>
    <s v="0:0:0"/>
    <n v="116468"/>
    <x v="0"/>
    <x v="2"/>
    <s v="2021-07-ATM-1"/>
    <s v="Priority 1"/>
    <s v="99 Days SLA"/>
    <s v="SST Technicians"/>
    <s v="Hardware - SST Technicians"/>
    <s v="ATM Hardware"/>
    <x v="26"/>
    <x v="1"/>
    <n v="1555"/>
    <s v="MCB FLACQ M 3106 - PATCH INSTALLATION DATE 16/5/23"/>
    <x v="24"/>
    <m/>
    <x v="2"/>
    <x v="2"/>
    <n v="3106"/>
    <s v="6634 TOUCH GBRU CPM"/>
    <s v="ATM - MCB SLA"/>
    <m/>
    <m/>
    <m/>
    <m/>
    <m/>
    <x v="1"/>
    <s v="Contact MRU"/>
    <x v="0"/>
    <d v="2012-01-01T00:00:00"/>
    <n v="11.742465753424657"/>
    <x v="1"/>
    <x v="0"/>
    <x v="2"/>
    <x v="0"/>
    <x v="5"/>
    <m/>
    <m/>
    <x v="2"/>
    <s v="Start Date missing"/>
    <m/>
  </r>
  <r>
    <s v="Rakesh"/>
    <d v="2023-05-15T00:00:00"/>
    <x v="101"/>
    <x v="5"/>
    <s v="Start Time missing"/>
    <s v="End Date missing"/>
    <s v="End Time missing"/>
    <s v="0:0:0"/>
    <n v="116469"/>
    <x v="0"/>
    <x v="41"/>
    <s v="2021-07-ATM-1"/>
    <s v="Priority 1"/>
    <s v="99 Days SLA"/>
    <s v="SST Technicians"/>
    <s v="Hardware - SST Technicians"/>
    <s v="ATM Hardware"/>
    <x v="26"/>
    <x v="1"/>
    <n v="1681"/>
    <s v="MCB LALLMATIE M 3225 - PATCH INSTALLATION DATE 15/5/23"/>
    <x v="24"/>
    <m/>
    <x v="1"/>
    <x v="76"/>
    <n v="3225"/>
    <n v="6626"/>
    <s v="ATM - MCB SLA"/>
    <m/>
    <m/>
    <m/>
    <m/>
    <m/>
    <x v="1"/>
    <s v="Contact MRU"/>
    <x v="0"/>
    <d v="2018-04-17T00:00:00"/>
    <n v="5.4465753424657537"/>
    <x v="5"/>
    <x v="0"/>
    <x v="2"/>
    <x v="0"/>
    <x v="5"/>
    <m/>
    <m/>
    <x v="2"/>
    <s v="Start Date missing"/>
    <m/>
  </r>
  <r>
    <s v="Rakesh"/>
    <d v="2023-05-15T00:00:00"/>
    <x v="101"/>
    <x v="5"/>
    <s v="Start Time missing"/>
    <s v="End Date missing"/>
    <s v="End Time missing"/>
    <s v="0:0:0"/>
    <n v="116470"/>
    <x v="0"/>
    <x v="28"/>
    <s v="2021-07-ATM-1"/>
    <s v="Priority missing"/>
    <s v="24 Hour SLA"/>
    <s v="SST Technicians"/>
    <s v="Hardware - SST Technicians"/>
    <s v="ATM Hardware"/>
    <x v="26"/>
    <x v="1"/>
    <m/>
    <s v="MCB TRIOLET M 3210 - DISCONNECTION ISSUE DATE 16/5/23"/>
    <x v="24"/>
    <m/>
    <x v="13"/>
    <x v="41"/>
    <n v="3210"/>
    <s v="6684 GBRU TOUCH CPM"/>
    <s v="ATM - MCB SLA"/>
    <m/>
    <m/>
    <m/>
    <m/>
    <m/>
    <x v="1"/>
    <s v="Contact MRU"/>
    <x v="4"/>
    <d v="2011-07-20T00:00:00"/>
    <n v="12.194520547945206"/>
    <x v="1"/>
    <x v="0"/>
    <x v="2"/>
    <x v="0"/>
    <x v="5"/>
    <m/>
    <m/>
    <x v="2"/>
    <s v="Start Date missing"/>
    <m/>
  </r>
  <r>
    <s v="Rakesh"/>
    <d v="2023-05-15T00:00:00"/>
    <x v="101"/>
    <x v="5"/>
    <s v="Start Time missing"/>
    <s v="End Date missing"/>
    <s v="End Time missing"/>
    <s v="0:0:0"/>
    <n v="116471"/>
    <x v="0"/>
    <x v="72"/>
    <s v="2021-07-ATM-1"/>
    <s v="Priority missing"/>
    <s v="24 Hour SLA"/>
    <s v="SST Technicians"/>
    <s v="Hardware - SST Technicians"/>
    <s v="ATM Hardware"/>
    <x v="26"/>
    <x v="3"/>
    <m/>
    <s v="MCB TRIANON M 4903 - PATCH INSTALLATION DATE 15/5/23"/>
    <x v="24"/>
    <m/>
    <x v="11"/>
    <x v="376"/>
    <n v="4903"/>
    <n v="6622"/>
    <s v="ATM - MCB SLA"/>
    <m/>
    <m/>
    <m/>
    <m/>
    <m/>
    <x v="1"/>
    <s v="Contact MRU"/>
    <x v="4"/>
    <d v="2011-07-20T00:00:00"/>
    <n v="12.194520547945206"/>
    <x v="1"/>
    <x v="0"/>
    <x v="2"/>
    <x v="0"/>
    <x v="5"/>
    <m/>
    <m/>
    <x v="2"/>
    <s v="Start Date missing"/>
    <m/>
  </r>
  <r>
    <s v="Rakesh"/>
    <d v="2023-05-15T00:00:00"/>
    <x v="101"/>
    <x v="5"/>
    <s v="Start Time missing"/>
    <s v="End Date missing"/>
    <s v="End Time missing"/>
    <s v="0:0:0"/>
    <n v="116472"/>
    <x v="0"/>
    <x v="19"/>
    <s v="2021-07-ATM-1"/>
    <s v="Priority 3"/>
    <s v="99 Days SLA"/>
    <s v="SST Technicians"/>
    <s v="Hardware - SST Technicians"/>
    <s v="ATM Hardware"/>
    <x v="18"/>
    <x v="2"/>
    <n v="1671"/>
    <s v="3117- Chemin Grenier -Journal Printer Disconnected."/>
    <x v="24"/>
    <m/>
    <x v="3"/>
    <x v="21"/>
    <n v="3117"/>
    <n v="6627"/>
    <s v="ATM - MCB SLA"/>
    <m/>
    <m/>
    <m/>
    <m/>
    <m/>
    <x v="1"/>
    <s v="Contact MRU"/>
    <x v="1"/>
    <d v="2015-12-15T00:00:00"/>
    <n v="7.7863013698630139"/>
    <x v="2"/>
    <x v="0"/>
    <x v="2"/>
    <x v="0"/>
    <x v="5"/>
    <m/>
    <m/>
    <x v="2"/>
    <s v="Start Date missing"/>
    <m/>
  </r>
  <r>
    <s v="Rakesh"/>
    <d v="2023-05-15T00:00:00"/>
    <x v="101"/>
    <x v="5"/>
    <s v="Start Time missing"/>
    <s v="End Date missing"/>
    <s v="End Time missing"/>
    <s v="0:0:0"/>
    <n v="116473"/>
    <x v="0"/>
    <x v="31"/>
    <s v="2021-07-ATM-1"/>
    <s v="Priority 1"/>
    <s v="99 Days SLA"/>
    <s v="SST Technicians"/>
    <s v="Hardware - SST Technicians"/>
    <s v="ATM Hardware"/>
    <x v="2"/>
    <x v="4"/>
    <n v="2524"/>
    <s v="MCB B BASSIN M 3111 - ATM DISCONNECTION DATE 15/5/23"/>
    <x v="24"/>
    <m/>
    <x v="16"/>
    <x v="104"/>
    <n v="3111"/>
    <s v="6634 GBRU CPM"/>
    <s v="ATM - MCB SLA"/>
    <m/>
    <m/>
    <m/>
    <m/>
    <m/>
    <x v="1"/>
    <s v="Contact MRU"/>
    <x v="2"/>
    <d v="2019-11-13T00:00:00"/>
    <n v="3.871232876712329"/>
    <x v="3"/>
    <x v="0"/>
    <x v="2"/>
    <x v="0"/>
    <x v="5"/>
    <m/>
    <m/>
    <x v="2"/>
    <s v="Start Date missing"/>
    <m/>
  </r>
  <r>
    <s v="Rakesh"/>
    <d v="2023-05-15T00:00:00"/>
    <x v="101"/>
    <x v="5"/>
    <s v="Start Time missing"/>
    <s v="End Date missing"/>
    <s v="End Time missing"/>
    <s v="0:0:0"/>
    <n v="116474"/>
    <x v="0"/>
    <x v="19"/>
    <s v="2021-07-ATM-1"/>
    <s v="Priority 3"/>
    <s v="99 Days SLA"/>
    <s v="SST Technicians"/>
    <s v="Hardware - SST Technicians"/>
    <s v="ATM Hardware"/>
    <x v="18"/>
    <x v="2"/>
    <m/>
    <s v="3217-Chemin Grenier -Journal Printer Disconnected."/>
    <x v="24"/>
    <m/>
    <x v="0"/>
    <x v="20"/>
    <n v="3217"/>
    <s v="6634 GBRU"/>
    <s v="ATM - MCB SLA"/>
    <m/>
    <m/>
    <m/>
    <m/>
    <m/>
    <x v="1"/>
    <s v="Contact MRU"/>
    <x v="4"/>
    <s v="To be determined"/>
    <m/>
    <x v="7"/>
    <x v="0"/>
    <x v="2"/>
    <x v="0"/>
    <x v="5"/>
    <m/>
    <m/>
    <x v="2"/>
    <s v="Start Date missing"/>
    <m/>
  </r>
  <r>
    <s v="Rakesh"/>
    <d v="2023-05-15T00:00:00"/>
    <x v="101"/>
    <x v="135"/>
    <s v="14:30"/>
    <s v="15/05/2023"/>
    <s v="15:00"/>
    <s v="0:0:0"/>
    <n v="116475"/>
    <x v="6"/>
    <x v="14"/>
    <s v="2021-01-ATM-1"/>
    <s v="Priority 2"/>
    <s v="99 Days SLA"/>
    <s v="SST Technicians"/>
    <s v="Hardware - SST Technicians"/>
    <s v="ATM Hardware"/>
    <x v="4"/>
    <x v="2"/>
    <n v="1912"/>
    <s v="CPE M 1012 RECEIPT PRINTER JAMMING DATE 15/5/23"/>
    <x v="1107"/>
    <s v="Receipt Printer recurrent paper jam. receipt printer has been replaced. receipt Printer tested ok. ATM in service."/>
    <x v="4"/>
    <x v="333"/>
    <s v="MU1012"/>
    <n v="6634"/>
    <s v="ATM - ABSA SLA"/>
    <n v="15898"/>
    <s v="Receipt Printer recurrent paper jam. receipt printer has been replaced. receipt Printer tested ok. ATM in service."/>
    <s v="Work Request"/>
    <s v="Closed"/>
    <n v="30"/>
    <x v="5"/>
    <s v="Contact MRU"/>
    <x v="1"/>
    <s v="To be determined"/>
    <m/>
    <x v="7"/>
    <x v="0"/>
    <x v="0"/>
    <x v="0"/>
    <x v="1"/>
    <m/>
    <m/>
    <x v="6"/>
    <s v="2023"/>
    <d v="1899-12-30T00:30:00"/>
  </r>
  <r>
    <s v="Rakesh"/>
    <d v="2023-05-15T00:00:00"/>
    <x v="101"/>
    <x v="135"/>
    <s v="14:40"/>
    <s v="15/05/2023"/>
    <s v="15:55"/>
    <s v="01:10"/>
    <n v="116476"/>
    <x v="2"/>
    <x v="7"/>
    <s v="2021-07-ATM-1"/>
    <s v="Priority 1"/>
    <s v="24 Hour SLA"/>
    <s v="SST Technicians"/>
    <s v="Hardware - SST Technicians"/>
    <s v="ATM Hardware"/>
    <x v="0"/>
    <x v="0"/>
    <n v="1353"/>
    <s v="ROSE-BELLE - 6634 - CASH HANDLER FAULTY &amp; CASSETTE 3 NOT PAYING - CNT-MRS RISHTI - 2021974 / 1886"/>
    <x v="1108"/>
    <s v="Presenter faulty. Presenter belts out of position. Dismantle presenter to remount belts. Clean up. tested ok."/>
    <x v="4"/>
    <x v="7"/>
    <s v="ATM ID Missing"/>
    <n v="6634"/>
    <s v="ATM- SBM SLA"/>
    <n v="15896"/>
    <s v="Presenter faulty. Presenter belts out of position. Dismantle presenter to remount belts. Clean up. tested ok."/>
    <s v="Work Request"/>
    <s v="Closed"/>
    <n v="75"/>
    <x v="5"/>
    <s v="Contact MRU"/>
    <x v="1"/>
    <s v="To be determined"/>
    <m/>
    <x v="7"/>
    <x v="0"/>
    <x v="0"/>
    <x v="0"/>
    <x v="1"/>
    <m/>
    <m/>
    <x v="6"/>
    <s v="2023"/>
    <d v="1899-12-30T01:15:00"/>
  </r>
  <r>
    <s v="Rakesh"/>
    <d v="2023-05-15T00:00:00"/>
    <x v="101"/>
    <x v="5"/>
    <s v="Start Time missing"/>
    <s v="End Date missing"/>
    <s v="End Time missing"/>
    <s v="0:0:0"/>
    <n v="116477"/>
    <x v="0"/>
    <x v="2"/>
    <s v="2021-07-ATM-1"/>
    <s v="Priority 1"/>
    <s v="99 Days SLA"/>
    <s v="SST Technicians"/>
    <s v="Hardware - SST Technicians"/>
    <s v="ATM Hardware"/>
    <x v="26"/>
    <x v="3"/>
    <n v="1841"/>
    <s v="MCB REDUIT M 4703 - PATCH INSTALLATION DATE 15/5/23"/>
    <x v="24"/>
    <m/>
    <x v="4"/>
    <x v="70"/>
    <n v="3206"/>
    <n v="6634"/>
    <s v="ATM - MCB SLA"/>
    <m/>
    <m/>
    <m/>
    <m/>
    <m/>
    <x v="1"/>
    <s v="Contact MRU"/>
    <x v="0"/>
    <d v="2019-08-11T00:00:00"/>
    <n v="4.1287671232876715"/>
    <x v="3"/>
    <x v="0"/>
    <x v="2"/>
    <x v="0"/>
    <x v="5"/>
    <m/>
    <m/>
    <x v="2"/>
    <s v="Start Date missing"/>
    <m/>
  </r>
  <r>
    <s v="Rakesh"/>
    <d v="2023-05-15T00:00:00"/>
    <x v="101"/>
    <x v="5"/>
    <s v="Start Time missing"/>
    <s v="End Date missing"/>
    <s v="End Time missing"/>
    <s v="0:0:0"/>
    <n v="116479"/>
    <x v="0"/>
    <x v="9"/>
    <s v="2021-07-ATM-1"/>
    <s v="Priority 1"/>
    <s v="99 Days SLA"/>
    <s v="SST Technicians"/>
    <s v="Hardware - SST Technicians"/>
    <s v="ATM Hardware"/>
    <x v="2"/>
    <x v="0"/>
    <m/>
    <s v="PLMB 6101 HARD DISK INST CONTACT SADEN DATE 16/5/23"/>
    <x v="24"/>
    <m/>
    <x v="5"/>
    <x v="30"/>
    <n v="6101"/>
    <s v="6684 GBRU"/>
    <s v="ATM - MCB SLA"/>
    <m/>
    <m/>
    <m/>
    <m/>
    <m/>
    <x v="1"/>
    <s v="Contact MRU"/>
    <x v="4"/>
    <d v="2019-06-16T00:00:00"/>
    <n v="4.2821917808219174"/>
    <x v="3"/>
    <x v="0"/>
    <x v="2"/>
    <x v="0"/>
    <x v="5"/>
    <m/>
    <m/>
    <x v="2"/>
    <s v="Start Date missing"/>
    <m/>
  </r>
  <r>
    <s v="Rakesh"/>
    <d v="2023-05-15T00:00:00"/>
    <x v="101"/>
    <x v="5"/>
    <s v="Start Time missing"/>
    <s v="End Date missing"/>
    <s v="End Time missing"/>
    <s v="0:0:0"/>
    <n v="116480"/>
    <x v="0"/>
    <x v="8"/>
    <s v="2021-07-ATM-1"/>
    <s v="Priority 2"/>
    <s v="99 Days SLA"/>
    <s v="SST Technicians"/>
    <s v="Hardware - SST Technicians"/>
    <s v="ATM Hardware"/>
    <x v="19"/>
    <x v="4"/>
    <n v="1827"/>
    <s v="MCB RHILL M 3303 – Physical check on GBRU Module. Contact Stephanie 4072311 DATE 16/5/23"/>
    <x v="24"/>
    <m/>
    <x v="0"/>
    <x v="8"/>
    <n v="3303"/>
    <s v="6634 GBRU"/>
    <s v="ATM - MCB SLA"/>
    <m/>
    <m/>
    <m/>
    <m/>
    <m/>
    <x v="1"/>
    <s v="Contact MRU"/>
    <x v="2"/>
    <s v="To be determined"/>
    <m/>
    <x v="7"/>
    <x v="0"/>
    <x v="2"/>
    <x v="0"/>
    <x v="5"/>
    <m/>
    <m/>
    <x v="2"/>
    <s v="Start Date missing"/>
    <m/>
  </r>
  <r>
    <s v="Rakesh"/>
    <d v="2023-05-15T00:00:00"/>
    <x v="101"/>
    <x v="5"/>
    <s v="Start Time missing"/>
    <s v="End Date missing"/>
    <s v="End Time missing"/>
    <s v="0:0:0"/>
    <n v="116481"/>
    <x v="0"/>
    <x v="114"/>
    <s v="2021-07-ATM-1"/>
    <s v="Priority 1"/>
    <s v="99 Days SLA"/>
    <s v="SST Technicians"/>
    <s v="Hardware - SST Technicians"/>
    <s v="ATM Hardware"/>
    <x v="3"/>
    <x v="0"/>
    <n v="1561"/>
    <s v="MCB B VILLAGE M 3113 Recurrent Card Reader Faulty Contact Michael 407 2942 DATE 16/5/23"/>
    <x v="24"/>
    <m/>
    <x v="1"/>
    <x v="348"/>
    <n v="3113"/>
    <n v="6626"/>
    <s v="ATM - MCB SLA"/>
    <m/>
    <m/>
    <m/>
    <m/>
    <m/>
    <x v="1"/>
    <s v="Contact MRU"/>
    <x v="3"/>
    <s v="To be determined"/>
    <m/>
    <x v="7"/>
    <x v="0"/>
    <x v="2"/>
    <x v="0"/>
    <x v="5"/>
    <m/>
    <m/>
    <x v="2"/>
    <s v="Start Date missing"/>
    <m/>
  </r>
  <r>
    <s v="Rakesh"/>
    <d v="2023-05-15T00:00:00"/>
    <x v="101"/>
    <x v="5"/>
    <s v="Start Time missing"/>
    <s v="End Date missing"/>
    <s v="End Time missing"/>
    <s v="0:0:0"/>
    <n v="116482"/>
    <x v="1"/>
    <x v="30"/>
    <s v="2022-04-ATM-1"/>
    <s v="Priority 1"/>
    <s v="99 Days SLA"/>
    <s v="SST Technicians"/>
    <s v="Hardware - SST Technicians"/>
    <s v="ATM Hardware"/>
    <x v="19"/>
    <x v="3"/>
    <n v="3546"/>
    <s v="SBI EBENE RETRIEVE XFS LOGS DUE TO SURPLUS RS 1000 ON 24/4/23 CALL SACHIN ON SITE CONTACT NELLY IN BU DATE 15/5/23"/>
    <x v="24"/>
    <m/>
    <x v="6"/>
    <x v="300"/>
    <s v="ATM ID Missing"/>
    <n v="6684"/>
    <s v="Mon-Sat 8:45 to 20:00,Sun &amp; PH 8:45 to 13:00"/>
    <m/>
    <m/>
    <m/>
    <m/>
    <m/>
    <x v="1"/>
    <s v="Contact MRU"/>
    <x v="2"/>
    <s v="To be determined"/>
    <m/>
    <x v="7"/>
    <x v="0"/>
    <x v="2"/>
    <x v="0"/>
    <x v="5"/>
    <m/>
    <m/>
    <x v="2"/>
    <s v="Start Date missing"/>
    <m/>
  </r>
  <r>
    <s v="Rakesh"/>
    <d v="2023-05-15T00:00:00"/>
    <x v="101"/>
    <x v="5"/>
    <s v="Start Time missing"/>
    <s v="End Date missing"/>
    <s v="End Time missing"/>
    <s v="0:0:0"/>
    <n v="116483"/>
    <x v="2"/>
    <x v="13"/>
    <s v="2021-07-ATM-1"/>
    <s v="Priority 1"/>
    <s v="99 Days SLA"/>
    <s v="SST Technicians"/>
    <s v="Hardware - SST Technicians"/>
    <s v="ATM Hardware"/>
    <x v="5"/>
    <x v="2"/>
    <n v="1360"/>
    <s v="RIVIERE DES ANGUILLES - 6634 - TOP CASSETTE NOT PAYING &amp; REJECTING NOTES 1000 - CNT - MRS SHAHEEN - 2021898 /99"/>
    <x v="24"/>
    <m/>
    <x v="4"/>
    <x v="14"/>
    <s v="ATM ID Missing"/>
    <n v="6634"/>
    <s v="ATM- SBM SLA"/>
    <m/>
    <m/>
    <m/>
    <m/>
    <m/>
    <x v="1"/>
    <s v="Contact MRU"/>
    <x v="1"/>
    <d v="2019-11-16T00:00:00"/>
    <n v="3.8630136986301369"/>
    <x v="3"/>
    <x v="0"/>
    <x v="2"/>
    <x v="0"/>
    <x v="5"/>
    <m/>
    <m/>
    <x v="2"/>
    <s v="Start Date missing"/>
    <m/>
  </r>
  <r>
    <s v="Rakesh"/>
    <d v="2023-05-15T00:00:00"/>
    <x v="101"/>
    <x v="5"/>
    <s v="Start Time missing"/>
    <s v="End Date missing"/>
    <s v="End Time missing"/>
    <s v="0:0:0"/>
    <n v="116484"/>
    <x v="2"/>
    <x v="49"/>
    <s v="2021-07-ATM-1"/>
    <s v="Priority 1"/>
    <s v="24 Hour SLA"/>
    <s v="SST Technicians"/>
    <s v="Hardware - SST Technicians"/>
    <s v="ATM Hardware"/>
    <x v="7"/>
    <x v="0"/>
    <n v="1339"/>
    <s v="TOWER 4 - 6634 - DATA &amp; S4PICT FOLDERS HAVE NOT BEEN SHARED AFTER RE-INSTALLATION OF HDD - CNT- VARMA -2021982 / 1314 - PLAN ON 16/05/23"/>
    <x v="24"/>
    <m/>
    <x v="8"/>
    <x v="102"/>
    <s v="ATM ID Missing"/>
    <s v="Model No. missing"/>
    <s v="ATM- SBM SLA"/>
    <m/>
    <m/>
    <m/>
    <m/>
    <m/>
    <x v="1"/>
    <s v="Contact MRU"/>
    <x v="3"/>
    <s v="To be determined"/>
    <m/>
    <x v="7"/>
    <x v="0"/>
    <x v="2"/>
    <x v="0"/>
    <x v="5"/>
    <m/>
    <m/>
    <x v="2"/>
    <s v="Start Date missing"/>
    <m/>
  </r>
  <r>
    <s v="Rakesh"/>
    <d v="2023-05-15T00:00:00"/>
    <x v="101"/>
    <x v="5"/>
    <s v="Start Time missing"/>
    <s v="End Date missing"/>
    <s v="End Time missing"/>
    <s v="0:0:0"/>
    <n v="116485"/>
    <x v="0"/>
    <x v="18"/>
    <s v="2021-07-ATM-1"/>
    <s v="Priority 1"/>
    <s v="99 Days SLA"/>
    <s v="SST Technicians"/>
    <s v="Hardware - SST Technicians"/>
    <s v="ATM Hardware"/>
    <x v="2"/>
    <x v="1"/>
    <n v="1550"/>
    <s v="R DU REMP M 3119 DISCONNECTION ISSUE MODEL 6634 CONTACT PERCY 57724047 DATE 16/5/23"/>
    <x v="24"/>
    <m/>
    <x v="9"/>
    <x v="77"/>
    <n v="3119"/>
    <s v="6627 Touch"/>
    <s v="ATM - MCB SLA"/>
    <m/>
    <m/>
    <m/>
    <m/>
    <m/>
    <x v="1"/>
    <s v="Contact MRU"/>
    <x v="0"/>
    <s v="To be determined"/>
    <m/>
    <x v="7"/>
    <x v="0"/>
    <x v="2"/>
    <x v="0"/>
    <x v="5"/>
    <m/>
    <m/>
    <x v="2"/>
    <s v="Start Date missing"/>
    <m/>
  </r>
  <r>
    <s v="Rakesh"/>
    <d v="2023-05-15T00:00:00"/>
    <x v="101"/>
    <x v="5"/>
    <s v="Start Time missing"/>
    <s v="End Date missing"/>
    <s v="End Time missing"/>
    <s v="0:0:0"/>
    <n v="116486"/>
    <x v="0"/>
    <x v="18"/>
    <s v="2021-07-ATM-1"/>
    <s v="Priority 1"/>
    <s v="99 Days SLA"/>
    <s v="SST Technicians"/>
    <s v="Hardware - SST Technicians"/>
    <s v="ATM Hardware"/>
    <x v="2"/>
    <x v="1"/>
    <m/>
    <s v="R DU REMP M 3219 DISCONNECTION ISSUE MODEL 6634 CONTACT PERCY 57724047 DATE 16/5/23"/>
    <x v="24"/>
    <m/>
    <x v="0"/>
    <x v="19"/>
    <n v="3219"/>
    <s v="6634 GBRU"/>
    <s v="ATM - MCB SLA"/>
    <m/>
    <m/>
    <m/>
    <m/>
    <m/>
    <x v="1"/>
    <s v="Contact MRU"/>
    <x v="4"/>
    <s v="To be determined"/>
    <m/>
    <x v="7"/>
    <x v="0"/>
    <x v="2"/>
    <x v="0"/>
    <x v="5"/>
    <m/>
    <m/>
    <x v="2"/>
    <s v="Start Date missing"/>
    <m/>
  </r>
  <r>
    <s v="Rakesh"/>
    <d v="2023-05-15T00:00:00"/>
    <x v="101"/>
    <x v="5"/>
    <s v="Start Time missing"/>
    <s v="End Date missing"/>
    <s v="End Time missing"/>
    <s v="0:0:0"/>
    <n v="116487"/>
    <x v="0"/>
    <x v="13"/>
    <s v="2021-07-ATM-1"/>
    <s v="Priority 1"/>
    <s v="99 Days SLA"/>
    <s v="SST Technicians"/>
    <s v="Hardware - SST Technicians"/>
    <s v="ATM Hardware"/>
    <x v="0"/>
    <x v="2"/>
    <m/>
    <s v="MCB R D ANGUILLES M 3124 Cash Dispenser Faulty - Please check rollers, gears and pick arm Contact Ravish 4072641 DATE 16/5/23"/>
    <x v="24"/>
    <m/>
    <x v="0"/>
    <x v="137"/>
    <n v="3124"/>
    <s v="6634 GBRU"/>
    <s v="ATM - MCB SLA"/>
    <m/>
    <m/>
    <m/>
    <m/>
    <m/>
    <x v="1"/>
    <s v="Contact MRU"/>
    <x v="4"/>
    <d v="2019-10-10T00:00:00"/>
    <n v="3.9643835616438357"/>
    <x v="3"/>
    <x v="0"/>
    <x v="2"/>
    <x v="0"/>
    <x v="5"/>
    <m/>
    <m/>
    <x v="2"/>
    <s v="Start Date missing"/>
    <m/>
  </r>
  <r>
    <s v="Alvin"/>
    <s v="Date missing"/>
    <x v="101"/>
    <x v="5"/>
    <s v="Start Time missing"/>
    <s v="End Date missing"/>
    <s v="End Time missing"/>
    <s v="0:0:0"/>
    <n v="116488"/>
    <x v="5"/>
    <x v="20"/>
    <s v="2022-01-ATM-1"/>
    <s v="Priority 1"/>
    <s v="99 Days SLA"/>
    <s v="SST Technicians"/>
    <s v="Hardware - SST Technicians"/>
    <s v="ATM Hardware"/>
    <x v="1"/>
    <x v="3"/>
    <n v="3732"/>
    <s v="0019 - Cash Acceptor fatal"/>
    <x v="24"/>
    <m/>
    <x v="4"/>
    <x v="156"/>
    <s v="ATM ID Missing"/>
    <n v="6634"/>
    <s v=""/>
    <m/>
    <m/>
    <m/>
    <m/>
    <m/>
    <x v="1"/>
    <s v="Contact MRU"/>
    <x v="4"/>
    <d v="2019-10-10T00:00:00"/>
    <n v="3.9643835616438357"/>
    <x v="3"/>
    <x v="0"/>
    <x v="2"/>
    <x v="0"/>
    <x v="5"/>
    <m/>
    <m/>
    <x v="2"/>
    <s v="Start Date missing"/>
    <m/>
  </r>
  <r>
    <s v="Alvin"/>
    <s v="Date missing"/>
    <x v="101"/>
    <x v="5"/>
    <s v="Start Time missing"/>
    <s v="End Date missing"/>
    <s v="End Time missing"/>
    <s v="0:0:0"/>
    <n v="116489"/>
    <x v="5"/>
    <x v="20"/>
    <s v="2022-01-ATM-1"/>
    <s v="Priority 1"/>
    <s v="99 Days SLA"/>
    <s v="SST Technicians"/>
    <s v="Hardware - SST Technicians"/>
    <s v="ATM Hardware"/>
    <x v="1"/>
    <x v="3"/>
    <n v="3732"/>
    <s v="0019 - Cash Acceptor fatal"/>
    <x v="24"/>
    <m/>
    <x v="4"/>
    <x v="156"/>
    <s v="ATM ID Missing"/>
    <n v="6634"/>
    <s v=""/>
    <m/>
    <m/>
    <m/>
    <m/>
    <m/>
    <x v="1"/>
    <s v="Contact MRU"/>
    <x v="4"/>
    <d v="2010-06-24T00:00:00"/>
    <n v="13.265753424657534"/>
    <x v="8"/>
    <x v="0"/>
    <x v="2"/>
    <x v="0"/>
    <x v="5"/>
    <m/>
    <m/>
    <x v="2"/>
    <s v="Start Date missing"/>
    <m/>
  </r>
  <r>
    <s v="Rakesh"/>
    <d v="2023-05-15T00:00:00"/>
    <x v="101"/>
    <x v="5"/>
    <s v="Start Time missing"/>
    <s v="End Date missing"/>
    <s v="End Time missing"/>
    <s v="0:0:0"/>
    <n v="116490"/>
    <x v="2"/>
    <x v="6"/>
    <s v="2021-07-ATM-1"/>
    <s v="Priority 3"/>
    <s v="99 Days SLA"/>
    <s v="SST Technicians"/>
    <s v="Hardware - SST Technicians"/>
    <s v="ATM Hardware"/>
    <x v="27"/>
    <x v="1"/>
    <n v="1422"/>
    <s v="SBM BEL AIR - 6634 - 83-41103442 - ENVELOPE DISPENSER - CT SHEHEEN 2021817"/>
    <x v="24"/>
    <m/>
    <x v="4"/>
    <x v="6"/>
    <s v="ATM ID Missing"/>
    <n v="6634"/>
    <s v="ATM- SBM SLA"/>
    <m/>
    <m/>
    <m/>
    <m/>
    <m/>
    <x v="1"/>
    <s v="Contact MRU"/>
    <x v="0"/>
    <s v="To be determined"/>
    <m/>
    <x v="7"/>
    <x v="0"/>
    <x v="2"/>
    <x v="0"/>
    <x v="5"/>
    <m/>
    <m/>
    <x v="2"/>
    <s v="Start Date missing"/>
    <m/>
  </r>
  <r>
    <s v="Rakesh"/>
    <d v="2023-05-15T00:00:00"/>
    <x v="102"/>
    <x v="5"/>
    <s v="Start Time missing"/>
    <s v="End Date missing"/>
    <s v="End Time missing"/>
    <s v="0:0:0"/>
    <n v="116492"/>
    <x v="0"/>
    <x v="76"/>
    <s v="2021-07-ATM-1"/>
    <s v="Priority 1"/>
    <s v="99 Days SLA"/>
    <s v="SST Technicians"/>
    <s v="Hardware - SST Technicians"/>
    <s v="ATM Hardware"/>
    <x v="7"/>
    <x v="1"/>
    <n v="1566"/>
    <s v="MCB TAB M 0516 ERROR MSG ON ATM CONTACT BRINKS 2041218 DATE 15/5/23"/>
    <x v="24"/>
    <m/>
    <x v="4"/>
    <x v="299"/>
    <s v="0516"/>
    <n v="6634"/>
    <s v="ATM - MCB SLA"/>
    <m/>
    <m/>
    <m/>
    <m/>
    <m/>
    <x v="1"/>
    <s v="Contact MRU"/>
    <x v="0"/>
    <d v="2009-08-04T00:00:00"/>
    <n v="14.153424657534247"/>
    <x v="10"/>
    <x v="0"/>
    <x v="2"/>
    <x v="0"/>
    <x v="5"/>
    <m/>
    <m/>
    <x v="2"/>
    <s v="Start Date missing"/>
    <m/>
  </r>
  <r>
    <s v="Rakesh"/>
    <d v="2023-05-16T00:00:00"/>
    <x v="102"/>
    <x v="5"/>
    <s v="Start Time missing"/>
    <s v="End Date missing"/>
    <s v="End Time missing"/>
    <s v="0:0:0"/>
    <n v="116493"/>
    <x v="0"/>
    <x v="24"/>
    <s v="2021-07-ATM-1"/>
    <s v="Priority 1"/>
    <s v="99 Days SLA"/>
    <s v="SST Technicians"/>
    <s v="Hardware - SST Technicians"/>
    <s v="ATM Hardware"/>
    <x v="1"/>
    <x v="3"/>
    <n v="1507"/>
    <s v="MCB Q BORNES M 3105 BNA Faulty – Note jammed in belt and unable to remove Contact: 407 2506 Naushad DATE 16/5/23​"/>
    <x v="24"/>
    <m/>
    <x v="0"/>
    <x v="28"/>
    <n v="3105"/>
    <s v="6634 GBRU"/>
    <s v="ATM - MCB SLA"/>
    <m/>
    <m/>
    <m/>
    <m/>
    <m/>
    <x v="1"/>
    <s v="Contact MRU"/>
    <x v="2"/>
    <d v="2018-02-16T00:00:00"/>
    <n v="5.6109589041095891"/>
    <x v="5"/>
    <x v="0"/>
    <x v="2"/>
    <x v="0"/>
    <x v="5"/>
    <m/>
    <m/>
    <x v="2"/>
    <s v="Start Date missing"/>
    <m/>
  </r>
  <r>
    <s v="Rakesh"/>
    <d v="2023-05-16T00:00:00"/>
    <x v="102"/>
    <x v="5"/>
    <s v="Start Time missing"/>
    <s v="End Date missing"/>
    <s v="End Time missing"/>
    <s v="0:0:0"/>
    <n v="116496"/>
    <x v="2"/>
    <x v="13"/>
    <s v="2021-07-ATM-1"/>
    <s v="Priority 1"/>
    <s v="99 Days SLA"/>
    <s v="SST Technicians"/>
    <s v="Hardware - SST Technicians"/>
    <s v="ATM Hardware"/>
    <x v="5"/>
    <x v="2"/>
    <n v="1360"/>
    <s v="SBM -R.D.ANGUILLES-6634-CASSETTE 100 NOT PAYING-CNT SHAHEEN-2021898/99"/>
    <x v="24"/>
    <m/>
    <x v="4"/>
    <x v="14"/>
    <s v="ATM ID Missing"/>
    <n v="6634"/>
    <s v="ATM- SBM SLA"/>
    <m/>
    <m/>
    <m/>
    <m/>
    <m/>
    <x v="1"/>
    <s v="Contact MRU"/>
    <x v="1"/>
    <d v="2015-11-21T00:00:00"/>
    <n v="7.8520547945205479"/>
    <x v="2"/>
    <x v="0"/>
    <x v="2"/>
    <x v="0"/>
    <x v="5"/>
    <m/>
    <m/>
    <x v="2"/>
    <s v="Start Date missing"/>
    <m/>
  </r>
  <r>
    <s v="Rakesh"/>
    <d v="2023-05-15T00:00:00"/>
    <x v="102"/>
    <x v="5"/>
    <s v="Start Time missing"/>
    <s v="End Date missing"/>
    <s v="End Time missing"/>
    <s v="0:0:0"/>
    <n v="116507"/>
    <x v="0"/>
    <x v="9"/>
    <s v="2021-07-ATM-1"/>
    <s v="Priority 1"/>
    <s v="99 Days SLA"/>
    <s v="SST Technicians"/>
    <s v="Hardware - SST Technicians"/>
    <s v="ATM Hardware"/>
    <x v="26"/>
    <x v="4"/>
    <n v="1546"/>
    <s v="MCB PLMB M 6101 - PATCH INSTALLATION DATE 15/5/23 ​"/>
    <x v="24"/>
    <m/>
    <x v="5"/>
    <x v="30"/>
    <n v="6101"/>
    <s v="6684 GBRU"/>
    <s v="ATM - MCB SLA"/>
    <m/>
    <m/>
    <m/>
    <m/>
    <m/>
    <x v="1"/>
    <s v="Contact MRU"/>
    <x v="3"/>
    <d v="2013-06-02T00:00:00"/>
    <n v="10.323287671232876"/>
    <x v="11"/>
    <x v="0"/>
    <x v="2"/>
    <x v="0"/>
    <x v="5"/>
    <m/>
    <m/>
    <x v="2"/>
    <s v="Start Date missing"/>
    <m/>
  </r>
  <r>
    <s v="Emmanuel"/>
    <d v="2023-05-15T00:00:00"/>
    <x v="102"/>
    <x v="135"/>
    <s v="16:15"/>
    <s v="15/05/2023"/>
    <s v="17:30"/>
    <s v="0:0:0"/>
    <n v="116509"/>
    <x v="2"/>
    <x v="20"/>
    <s v="2021-01-ATM-1"/>
    <s v="Priority 2"/>
    <s v="99 Days SLA"/>
    <s v="SST Technicians"/>
    <s v="Hardware - SST Technicians"/>
    <s v="ATM Hardware"/>
    <x v="18"/>
    <x v="6"/>
    <m/>
    <s v="journal faulty on 6634"/>
    <x v="1109"/>
    <s v="adjustment in journal printer"/>
    <x v="8"/>
    <x v="34"/>
    <s v="ATM ID Missing"/>
    <s v="Model No. missing"/>
    <s v="AT Comprehensive,weekdays from08:00 to 16:30"/>
    <n v="15891"/>
    <s v="adjustment in journal printer"/>
    <s v="Work Request"/>
    <s v="Closed"/>
    <n v="75"/>
    <x v="5"/>
    <s v="Contact ROD"/>
    <x v="6"/>
    <d v="2012-01-01T00:00:00"/>
    <n v="11.742465753424657"/>
    <x v="1"/>
    <x v="0"/>
    <x v="1"/>
    <x v="2"/>
    <x v="1"/>
    <m/>
    <m/>
    <x v="6"/>
    <s v="2023"/>
    <d v="1899-12-30T01:15:00"/>
  </r>
  <r>
    <s v="Rakesh"/>
    <d v="2023-05-17T00:00:00"/>
    <x v="102"/>
    <x v="5"/>
    <s v="Start Time missing"/>
    <s v="End Date missing"/>
    <s v="End Time missing"/>
    <s v="0:0:0"/>
    <n v="116518"/>
    <x v="0"/>
    <x v="15"/>
    <s v="2021-07-ATM-1"/>
    <s v="Priority 1"/>
    <s v="99 Days SLA"/>
    <s v="SST Technicians"/>
    <s v="Hardware - SST Technicians"/>
    <s v="ATM Hardware"/>
    <x v="11"/>
    <x v="1"/>
    <n v="1519"/>
    <s v="MCB BEAU PLAN M 3147 SCPM ISSUE DATE 16/5/23"/>
    <x v="24"/>
    <m/>
    <x v="6"/>
    <x v="16"/>
    <n v="3147"/>
    <n v="6684"/>
    <s v="ATM - MCB SLA"/>
    <m/>
    <m/>
    <m/>
    <m/>
    <m/>
    <x v="1"/>
    <s v="Contact MRU"/>
    <x v="4"/>
    <d v="2015-02-22T00:00:00"/>
    <n v="8.5972602739726032"/>
    <x v="2"/>
    <x v="0"/>
    <x v="2"/>
    <x v="0"/>
    <x v="5"/>
    <m/>
    <m/>
    <x v="2"/>
    <s v="Start Date missing"/>
    <m/>
  </r>
  <r>
    <s v="Rakesh"/>
    <d v="2023-05-16T00:00:00"/>
    <x v="102"/>
    <x v="5"/>
    <s v="Start Time missing"/>
    <s v="End Date missing"/>
    <s v="End Time missing"/>
    <s v="0:0:0"/>
    <n v="116519"/>
    <x v="0"/>
    <x v="8"/>
    <s v="2021-07-ATM-1"/>
    <s v="Priority 1"/>
    <s v="99 Days SLA"/>
    <s v="SST Technicians"/>
    <s v="Hardware - SST Technicians"/>
    <s v="ATM Hardware"/>
    <x v="11"/>
    <x v="4"/>
    <n v="1827"/>
    <s v="MCB RHILL M 3303 – SCPM ISSUE DOES NOT RECOGNISE Module Contact Stephanie 4072311 DATE 16/5/23​"/>
    <x v="24"/>
    <m/>
    <x v="0"/>
    <x v="8"/>
    <n v="3303"/>
    <s v="6634 GBRU"/>
    <s v="ATM - MCB SLA"/>
    <m/>
    <m/>
    <m/>
    <m/>
    <m/>
    <x v="1"/>
    <s v="Contact MRU"/>
    <x v="2"/>
    <d v="2019-11-17T00:00:00"/>
    <n v="3.8602739726027395"/>
    <x v="3"/>
    <x v="0"/>
    <x v="2"/>
    <x v="0"/>
    <x v="5"/>
    <m/>
    <m/>
    <x v="2"/>
    <s v="Start Date missing"/>
    <m/>
  </r>
  <r>
    <s v="Rakesh"/>
    <d v="2023-05-15T00:00:00"/>
    <x v="102"/>
    <x v="5"/>
    <s v="Start Time missing"/>
    <s v="End Date missing"/>
    <s v="End Time missing"/>
    <s v="0:0:0"/>
    <n v="116520"/>
    <x v="0"/>
    <x v="8"/>
    <s v="2021-07-ATM-1"/>
    <s v="Priority 1"/>
    <s v="99 Days SLA"/>
    <s v="SST Technicians"/>
    <s v="Hardware - SST Technicians"/>
    <s v="ATM Hardware"/>
    <x v="19"/>
    <x v="4"/>
    <n v="1827"/>
    <s v="MCB RHILL M 3303 – Physical check on GBRU Module. Contact Stephanie 4072311 DATE 16/5/23​"/>
    <x v="24"/>
    <m/>
    <x v="0"/>
    <x v="8"/>
    <n v="3303"/>
    <s v="6634 GBRU"/>
    <s v="ATM - MCB SLA"/>
    <m/>
    <m/>
    <m/>
    <m/>
    <m/>
    <x v="1"/>
    <s v="Contact MRU"/>
    <x v="2"/>
    <d v="2011-03-18T00:00:00"/>
    <n v="12.534246575342467"/>
    <x v="1"/>
    <x v="0"/>
    <x v="2"/>
    <x v="0"/>
    <x v="5"/>
    <m/>
    <m/>
    <x v="2"/>
    <s v="Start Date missing"/>
    <m/>
  </r>
  <r>
    <s v="Rakesh"/>
    <d v="2023-05-16T00:00:00"/>
    <x v="102"/>
    <x v="5"/>
    <s v="Start Time missing"/>
    <s v="End Date missing"/>
    <s v="End Time missing"/>
    <s v="0:0:0"/>
    <n v="116521"/>
    <x v="0"/>
    <x v="15"/>
    <s v="2021-07-ATM-1"/>
    <s v="Priority 1"/>
    <s v="99 Days SLA"/>
    <s v="SST Technicians"/>
    <s v="Hardware - SST Technicians"/>
    <s v="ATM Hardware"/>
    <x v="11"/>
    <x v="1"/>
    <n v="1520"/>
    <s v="MCB BEAU PLAN M 3247 SCPM ISSUE DATE 16/5/23"/>
    <x v="24"/>
    <m/>
    <x v="5"/>
    <x v="64"/>
    <n v="3247"/>
    <s v="6684 GBRU"/>
    <s v="ATM - MCB SLA"/>
    <m/>
    <m/>
    <m/>
    <m/>
    <m/>
    <x v="1"/>
    <s v="Contact MRU"/>
    <x v="0"/>
    <d v="2011-11-15T00:00:00"/>
    <n v="11.871232876712329"/>
    <x v="1"/>
    <x v="0"/>
    <x v="2"/>
    <x v="0"/>
    <x v="5"/>
    <m/>
    <m/>
    <x v="2"/>
    <s v="Start Date missing"/>
    <m/>
  </r>
  <r>
    <s v="Rakesh"/>
    <d v="2023-05-16T00:00:00"/>
    <x v="102"/>
    <x v="5"/>
    <s v="Start Time missing"/>
    <s v="End Date missing"/>
    <s v="End Time missing"/>
    <s v="0:0:0"/>
    <n v="116525"/>
    <x v="0"/>
    <x v="29"/>
    <s v="2021-07-ATM-1"/>
    <s v="Priority 1"/>
    <s v="99 Days SLA"/>
    <s v="SST Technicians"/>
    <s v="Hardware - SST Technicians"/>
    <s v="ATM Hardware"/>
    <x v="5"/>
    <x v="3"/>
    <n v="1623"/>
    <s v="BAGATELLE M 7901 CASSETTE CONFIGURATION 2 TO RS 2000 AND 4 TO RS 200 DATE 18/5/23"/>
    <x v="24"/>
    <m/>
    <x v="0"/>
    <x v="42"/>
    <n v="7901"/>
    <s v="6634 GBRU"/>
    <s v="ATM - MCB SLA"/>
    <m/>
    <m/>
    <m/>
    <m/>
    <m/>
    <x v="1"/>
    <s v="Contact MRU"/>
    <x v="2"/>
    <d v="2010-06-24T00:00:00"/>
    <n v="13.265753424657534"/>
    <x v="8"/>
    <x v="0"/>
    <x v="2"/>
    <x v="0"/>
    <x v="5"/>
    <m/>
    <m/>
    <x v="2"/>
    <s v="Start Date missing"/>
    <m/>
  </r>
  <r>
    <s v="Rakesh"/>
    <d v="2023-05-16T00:00:00"/>
    <x v="102"/>
    <x v="5"/>
    <s v="Start Time missing"/>
    <s v="End Date missing"/>
    <s v="End Time missing"/>
    <s v="0:0:0"/>
    <n v="116526"/>
    <x v="0"/>
    <x v="117"/>
    <s v="2021-07-ATM-1"/>
    <s v="Priority 1"/>
    <s v="99 Days SLA"/>
    <s v="SST Technicians"/>
    <s v="Hardware - SST Technicians"/>
    <s v="ATM Hardware"/>
    <x v="5"/>
    <x v="0"/>
    <n v="1514"/>
    <s v="CATHEDRALE SQ M 9001 CASSETTE CONFIGURATION 2 TO RS 2000 AND 4 TO RS 200 DATE 18/5/23"/>
    <x v="24"/>
    <m/>
    <x v="3"/>
    <x v="398"/>
    <n v="9001"/>
    <n v="6627"/>
    <s v="ATM - MCB SLA"/>
    <m/>
    <m/>
    <m/>
    <m/>
    <m/>
    <x v="1"/>
    <s v="Contact MRU"/>
    <x v="3"/>
    <d v="2013-06-02T00:00:00"/>
    <n v="10.323287671232876"/>
    <x v="11"/>
    <x v="0"/>
    <x v="2"/>
    <x v="0"/>
    <x v="5"/>
    <m/>
    <m/>
    <x v="2"/>
    <s v="Start Date missing"/>
    <m/>
  </r>
  <r>
    <s v="Rakesh"/>
    <d v="2023-05-16T00:00:00"/>
    <x v="102"/>
    <x v="5"/>
    <s v="Start Time missing"/>
    <s v="End Date missing"/>
    <s v="End Time missing"/>
    <s v="0:0:0"/>
    <n v="116527"/>
    <x v="0"/>
    <x v="131"/>
    <s v="2021-07-ATM-1"/>
    <s v="Priority 1"/>
    <s v="99 Days SLA"/>
    <s v="SST Technicians"/>
    <s v="Hardware - SST Technicians"/>
    <s v="ATM Hardware"/>
    <x v="5"/>
    <x v="0"/>
    <n v="1759"/>
    <s v="VUT M 9801 CASSETTE CONFIGURATION 2 TO RS 2000 AND 4 TO RS 200 DATE 18/5/23"/>
    <x v="24"/>
    <m/>
    <x v="1"/>
    <x v="368"/>
    <n v="9801"/>
    <n v="6626"/>
    <s v="ATM - MCB SLA"/>
    <m/>
    <m/>
    <m/>
    <m/>
    <m/>
    <x v="1"/>
    <s v="Contact MRU"/>
    <x v="3"/>
    <d v="2016-11-27T00:00:00"/>
    <n v="6.8328767123287673"/>
    <x v="4"/>
    <x v="0"/>
    <x v="2"/>
    <x v="0"/>
    <x v="5"/>
    <m/>
    <m/>
    <x v="2"/>
    <s v="Start Date missing"/>
    <m/>
  </r>
  <r>
    <s v="Rakesh"/>
    <d v="2023-05-16T00:00:00"/>
    <x v="102"/>
    <x v="5"/>
    <s v="Start Time missing"/>
    <s v="End Date missing"/>
    <s v="End Time missing"/>
    <s v="0:0:0"/>
    <n v="116529"/>
    <x v="2"/>
    <x v="49"/>
    <s v="2021-07-ATM-1"/>
    <s v="Priority 2"/>
    <s v="99 Days SLA"/>
    <s v="SST Technicians"/>
    <s v="Hardware - SST Technicians"/>
    <s v="ATM Hardware"/>
    <x v="16"/>
    <x v="0"/>
    <n v="1339"/>
    <s v="SERVICING - SBM - - TOWER 4, PORT-LOUIS - - 83-43548930 - BU"/>
    <x v="24"/>
    <m/>
    <x v="8"/>
    <x v="102"/>
    <s v="ATM ID Missing"/>
    <s v="Model No. missing"/>
    <s v="ATM- SBM SLA"/>
    <m/>
    <m/>
    <m/>
    <m/>
    <m/>
    <x v="1"/>
    <s v="Contact MRU"/>
    <x v="3"/>
    <s v="To be determined"/>
    <m/>
    <x v="7"/>
    <x v="1"/>
    <x v="2"/>
    <x v="0"/>
    <x v="5"/>
    <m/>
    <m/>
    <x v="2"/>
    <s v="Start Date missing"/>
    <m/>
  </r>
  <r>
    <s v="Rakesh"/>
    <d v="2023-05-16T00:00:00"/>
    <x v="102"/>
    <x v="5"/>
    <s v="Start Time missing"/>
    <s v="End Date missing"/>
    <s v="End Time missing"/>
    <s v="0:0:0"/>
    <n v="116532"/>
    <x v="0"/>
    <x v="9"/>
    <s v="2022-07-ATM-1"/>
    <s v="Priority 1"/>
    <s v="99 Days SLA"/>
    <s v="SST Technicians"/>
    <s v="Hardware - SST Technicians"/>
    <s v="ATM Hardware"/>
    <x v="3"/>
    <x v="4"/>
    <m/>
    <s v="MCB PLMB M 9401- CARD READER ISSUE - SN NOT IN SSD - DONE 15/05"/>
    <x v="24"/>
    <m/>
    <x v="19"/>
    <x v="233"/>
    <n v="9401"/>
    <s v="6684 GBRU (Touch)"/>
    <s v="ATM-MCB SLA"/>
    <m/>
    <m/>
    <m/>
    <m/>
    <m/>
    <x v="1"/>
    <s v="Contact MRU"/>
    <x v="4"/>
    <d v="2010-03-04T00:00:00"/>
    <n v="13.572602739726028"/>
    <x v="8"/>
    <x v="0"/>
    <x v="2"/>
    <x v="0"/>
    <x v="5"/>
    <m/>
    <m/>
    <x v="2"/>
    <s v="Start Date missing"/>
    <m/>
  </r>
  <r>
    <s v="Rakesh"/>
    <d v="2023-05-16T00:00:00"/>
    <x v="102"/>
    <x v="5"/>
    <s v="Start Time missing"/>
    <s v="End Date missing"/>
    <s v="End Time missing"/>
    <s v="0:0:0"/>
    <n v="116533"/>
    <x v="0"/>
    <x v="9"/>
    <s v="2021-07-ATM-1"/>
    <s v="Priority 1"/>
    <s v="99 Days SLA"/>
    <s v="SST Technicians"/>
    <s v="Hardware - SST Technicians"/>
    <s v="ATM Hardware"/>
    <x v="2"/>
    <x v="4"/>
    <m/>
    <s v="MCB PLMB M 9401- ATM NOT IN SERVICE - DONE 15/04"/>
    <x v="24"/>
    <m/>
    <x v="19"/>
    <x v="233"/>
    <n v="9401"/>
    <s v="6684 GBRU (Touch)"/>
    <s v="ATM - MCB SLA"/>
    <m/>
    <m/>
    <m/>
    <m/>
    <m/>
    <x v="1"/>
    <s v="Contact MRU"/>
    <x v="4"/>
    <d v="2018-09-11T00:00:00"/>
    <n v="5.043835616438356"/>
    <x v="5"/>
    <x v="0"/>
    <x v="2"/>
    <x v="0"/>
    <x v="5"/>
    <m/>
    <m/>
    <x v="2"/>
    <s v="Start Date missing"/>
    <m/>
  </r>
  <r>
    <s v="Rakesh"/>
    <d v="2023-05-16T00:00:00"/>
    <x v="102"/>
    <x v="5"/>
    <s v="Start Time missing"/>
    <s v="End Date missing"/>
    <s v="End Time missing"/>
    <s v="0:0:0"/>
    <n v="116534"/>
    <x v="0"/>
    <x v="9"/>
    <s v="2021-07-ATM-1"/>
    <s v="Priority 1"/>
    <s v="99 Days SLA"/>
    <s v="SST Technicians"/>
    <s v="Hardware - SST Technicians"/>
    <s v="ATM Hardware"/>
    <x v="7"/>
    <x v="4"/>
    <n v="1546"/>
    <s v="MCB PLMB M 6101-DOWNLOAD PATCH - DONE 15/05"/>
    <x v="24"/>
    <m/>
    <x v="5"/>
    <x v="30"/>
    <n v="6101"/>
    <s v="6684 GBRU"/>
    <s v="ATM - MCB SLA"/>
    <m/>
    <m/>
    <m/>
    <m/>
    <m/>
    <x v="1"/>
    <s v="Contact MRU"/>
    <x v="3"/>
    <d v="2017-06-11T00:00:00"/>
    <n v="6.2958904109589042"/>
    <x v="12"/>
    <x v="0"/>
    <x v="2"/>
    <x v="0"/>
    <x v="5"/>
    <m/>
    <m/>
    <x v="2"/>
    <s v="Start Date missing"/>
    <m/>
  </r>
  <r>
    <s v="Rakesh"/>
    <d v="2023-05-17T00:00:00"/>
    <x v="103"/>
    <x v="5"/>
    <s v="Start Time missing"/>
    <s v="End Date missing"/>
    <s v="End Time missing"/>
    <s v="0:0:0"/>
    <n v="116535"/>
    <x v="2"/>
    <x v="20"/>
    <s v="2021-07-ATM-1"/>
    <s v="Priority 2"/>
    <s v="99 Days SLA"/>
    <s v="SST Technicians"/>
    <s v="Hardware - SST Technicians"/>
    <s v="ATM Hardware"/>
    <x v="0"/>
    <x v="0"/>
    <n v="1348"/>
    <s v="6627- Pverte - Card reader fatal."/>
    <x v="24"/>
    <m/>
    <x v="8"/>
    <x v="59"/>
    <s v="ATM ID Missing"/>
    <s v="Model No. missing"/>
    <s v="ATM- SBM SLA"/>
    <m/>
    <m/>
    <m/>
    <m/>
    <m/>
    <x v="1"/>
    <s v="Contact MRU"/>
    <x v="3"/>
    <d v="2012-06-04T00:00:00"/>
    <n v="11.317808219178081"/>
    <x v="9"/>
    <x v="0"/>
    <x v="2"/>
    <x v="0"/>
    <x v="5"/>
    <m/>
    <m/>
    <x v="2"/>
    <s v="Start Date missing"/>
    <m/>
  </r>
  <r>
    <s v="Rakesh"/>
    <d v="2023-05-16T00:00:00"/>
    <x v="103"/>
    <x v="5"/>
    <s v="Start Time missing"/>
    <s v="End Date missing"/>
    <s v="End Time missing"/>
    <s v="0:0:0"/>
    <n v="116536"/>
    <x v="0"/>
    <x v="63"/>
    <s v="2021-07-ATM-1"/>
    <s v="Priority 1"/>
    <s v="99 Days SLA"/>
    <s v="SST Technicians"/>
    <s v="Hardware - SST Technicians"/>
    <s v="ATM Hardware"/>
    <x v="0"/>
    <x v="4"/>
    <n v="1724"/>
    <s v="MCB LONDON MHG M 4102 CASH HANDLER ISSUE CONTACT CAUDAN 52526270 DATE 16/5/23"/>
    <x v="24"/>
    <m/>
    <x v="3"/>
    <x v="144"/>
    <n v="4102"/>
    <n v="6627"/>
    <s v="ATM - MCB SLA"/>
    <m/>
    <m/>
    <m/>
    <m/>
    <m/>
    <x v="1"/>
    <s v="Contact MRU"/>
    <x v="1"/>
    <d v="2010-02-04T00:00:00"/>
    <n v="13.64931506849315"/>
    <x v="10"/>
    <x v="0"/>
    <x v="2"/>
    <x v="0"/>
    <x v="5"/>
    <m/>
    <m/>
    <x v="2"/>
    <s v="Start Date missing"/>
    <m/>
  </r>
  <r>
    <s v="Emmanuel"/>
    <d v="2023-05-17T00:00:00"/>
    <x v="103"/>
    <x v="135"/>
    <s v="15:30"/>
    <s v="15/05/2023"/>
    <s v="17:30"/>
    <s v="0:0:0"/>
    <n v="116539"/>
    <x v="4"/>
    <x v="67"/>
    <s v="2022-01-ATM-2"/>
    <s v="Priority 1"/>
    <s v="99 Days SLA"/>
    <s v="SST Technicians"/>
    <s v="Hardware - SST Technicians"/>
    <s v="ATM Hardware"/>
    <x v="0"/>
    <x v="6"/>
    <n v="3156"/>
    <s v="Pick Failure"/>
    <x v="1110"/>
    <s v="Changed 2 pick arm and 2 cups"/>
    <x v="4"/>
    <x v="168"/>
    <s v="ATM ID Missing"/>
    <n v="6634"/>
    <s v="AT Comprehensive weekdays from 8:00 to 20:00 Sat 8:00-20:00 Sun &amp; PH 8:00-13:00"/>
    <n v="15906"/>
    <s v="Changed 2 pick arm and 2 cups"/>
    <s v="Work Request"/>
    <s v="Closed"/>
    <n v="120"/>
    <x v="5"/>
    <s v="Contact ROD"/>
    <x v="6"/>
    <d v="2010-04-16T00:00:00"/>
    <n v="13.454794520547946"/>
    <x v="8"/>
    <x v="0"/>
    <x v="1"/>
    <x v="2"/>
    <x v="1"/>
    <m/>
    <m/>
    <x v="6"/>
    <s v="2023"/>
    <d v="1899-12-30T02:00:00"/>
  </r>
  <r>
    <s v="Rakesh"/>
    <d v="2023-05-17T00:00:00"/>
    <x v="103"/>
    <x v="5"/>
    <s v="Start Time missing"/>
    <s v="End Date missing"/>
    <s v="End Time missing"/>
    <s v="0:0:0"/>
    <n v="116544"/>
    <x v="0"/>
    <x v="97"/>
    <s v="2021-07-ATM-1"/>
    <s v="Priority 1"/>
    <s v="99 Days SLA"/>
    <s v="SST Technicians"/>
    <s v="Hardware - SST Technicians"/>
    <s v="ATM Hardware"/>
    <x v="5"/>
    <x v="4"/>
    <n v="1717"/>
    <s v="MCB WINBAM M 3803 CASSETTE 1 ISSUE CONTACT CAUDAN 52526270 DATE 17/5/23"/>
    <x v="24"/>
    <m/>
    <x v="3"/>
    <x v="236"/>
    <n v="3803"/>
    <n v="6627"/>
    <s v="ATM - MCB SLA"/>
    <m/>
    <m/>
    <m/>
    <m/>
    <m/>
    <x v="1"/>
    <s v="Contact MRU"/>
    <x v="2"/>
    <d v="2018-03-12T00:00:00"/>
    <n v="5.5452054794520551"/>
    <x v="5"/>
    <x v="0"/>
    <x v="2"/>
    <x v="0"/>
    <x v="5"/>
    <m/>
    <m/>
    <x v="2"/>
    <s v="Start Date missing"/>
    <m/>
  </r>
  <r>
    <s v="Rakesh"/>
    <d v="2023-05-17T00:00:00"/>
    <x v="103"/>
    <x v="5"/>
    <s v="Start Time missing"/>
    <s v="End Date missing"/>
    <s v="End Time missing"/>
    <s v="0:0:0"/>
    <n v="116545"/>
    <x v="0"/>
    <x v="93"/>
    <s v="2021-07-ATM-1"/>
    <s v="Priority 1"/>
    <s v="99 Days SLA"/>
    <s v="SST Technicians"/>
    <s v="Hardware - SST Technicians"/>
    <s v="ATM Hardware"/>
    <x v="5"/>
    <x v="4"/>
    <m/>
    <s v="MCB ALBION M 5403 CASSETTE 3 ISSUE CONTACT CAUDAN 52526270 DATE 17/5/23"/>
    <x v="24"/>
    <m/>
    <x v="3"/>
    <x v="313"/>
    <n v="5403"/>
    <n v="6627"/>
    <s v="ATM - MCB SLA"/>
    <m/>
    <m/>
    <m/>
    <m/>
    <m/>
    <x v="1"/>
    <s v="Contact MRU"/>
    <x v="4"/>
    <d v="2010-06-24T00:00:00"/>
    <n v="13.265753424657534"/>
    <x v="8"/>
    <x v="0"/>
    <x v="2"/>
    <x v="0"/>
    <x v="5"/>
    <m/>
    <m/>
    <x v="2"/>
    <s v="Start Date missing"/>
    <m/>
  </r>
  <r>
    <s v="Rakesh"/>
    <d v="2023-05-17T00:00:00"/>
    <x v="103"/>
    <x v="5"/>
    <s v="Start Time missing"/>
    <s v="End Date missing"/>
    <s v="End Time missing"/>
    <s v="0:0:0"/>
    <n v="116546"/>
    <x v="0"/>
    <x v="92"/>
    <s v="2021-07-ATM-1"/>
    <s v="Priority 1"/>
    <s v="99 Days SLA"/>
    <s v="SST Technicians"/>
    <s v="Hardware - SST Technicians"/>
    <s v="ATM Hardware"/>
    <x v="5"/>
    <x v="4"/>
    <n v="1760"/>
    <s v="MCB FLIC EN FLAC M 3237 CASSETTE 2 ISSUE CONTACT CAUDAN 52526270 DATE 18/5/23"/>
    <x v="24"/>
    <m/>
    <x v="1"/>
    <x v="242"/>
    <n v="3237"/>
    <n v="6626"/>
    <s v="ATM - MCB SLA"/>
    <m/>
    <m/>
    <m/>
    <m/>
    <m/>
    <x v="1"/>
    <s v="Contact MRU"/>
    <x v="4"/>
    <d v="2018-09-11T00:00:00"/>
    <n v="5.043835616438356"/>
    <x v="5"/>
    <x v="0"/>
    <x v="2"/>
    <x v="0"/>
    <x v="5"/>
    <m/>
    <m/>
    <x v="2"/>
    <s v="Start Date missing"/>
    <m/>
  </r>
  <r>
    <s v="Rakesh"/>
    <d v="2023-05-17T00:00:00"/>
    <x v="103"/>
    <x v="5"/>
    <s v="Start Time missing"/>
    <s v="End Date missing"/>
    <s v="End Time missing"/>
    <s v="0:0:0"/>
    <n v="116548"/>
    <x v="0"/>
    <x v="27"/>
    <s v="2021-07-ATM-1"/>
    <s v="Priority 1"/>
    <s v="99 Days SLA"/>
    <s v="SST Technicians"/>
    <s v="Hardware - SST Technicians"/>
    <s v="ATM Hardware"/>
    <x v="3"/>
    <x v="2"/>
    <n v="1534"/>
    <s v="MCB P MAGNIEN M 3128 – Card Reader Faulty (Possible Tempering) Contact Selvinah 4072425 MODEL 6684 DATE 17/5/23"/>
    <x v="24"/>
    <m/>
    <x v="5"/>
    <x v="155"/>
    <n v="3128"/>
    <s v="6684 GBRU"/>
    <s v="ATM - MCB SLA"/>
    <m/>
    <m/>
    <m/>
    <m/>
    <m/>
    <x v="1"/>
    <s v="Contact MRU"/>
    <x v="1"/>
    <d v="2013-06-09T00:00:00"/>
    <n v="10.304109589041095"/>
    <x v="11"/>
    <x v="0"/>
    <x v="2"/>
    <x v="0"/>
    <x v="5"/>
    <m/>
    <m/>
    <x v="2"/>
    <s v="Start Date missing"/>
    <m/>
  </r>
  <r>
    <s v="Rakesh"/>
    <d v="2023-05-12T00:00:00"/>
    <x v="103"/>
    <x v="5"/>
    <s v="Start Time missing"/>
    <s v="End Date missing"/>
    <s v="End Time missing"/>
    <s v="0:0:0"/>
    <n v="116553"/>
    <x v="4"/>
    <x v="22"/>
    <s v="2021-01-ATM-2"/>
    <s v="Priority 1"/>
    <s v="99 Days SLA"/>
    <s v="SST Technicians"/>
    <s v="Hardware - SST Technicians"/>
    <s v="ATM Hardware"/>
    <x v="0"/>
    <x v="1"/>
    <n v="2084"/>
    <s v="GOODLANDS CASH HANDLER ISSUE CONTACT VICKY DATE 12/5/23"/>
    <x v="24"/>
    <m/>
    <x v="4"/>
    <x v="75"/>
    <s v="ATM ID Missing"/>
    <n v="6634"/>
    <s v="Mon-Fri16:30-20:00,Sat 8:00-20:00,Sun&amp;Ph8:00-13:00"/>
    <m/>
    <m/>
    <m/>
    <m/>
    <m/>
    <x v="1"/>
    <s v="Contact MRU"/>
    <x v="0"/>
    <d v="2019-09-04T00:00:00"/>
    <n v="4.0630136986301366"/>
    <x v="3"/>
    <x v="0"/>
    <x v="2"/>
    <x v="0"/>
    <x v="5"/>
    <m/>
    <m/>
    <x v="2"/>
    <s v="Start Date missing"/>
    <m/>
  </r>
  <r>
    <s v="Rakesh"/>
    <d v="2023-05-15T00:00:00"/>
    <x v="103"/>
    <x v="5"/>
    <s v="Start Time missing"/>
    <s v="End Date missing"/>
    <s v="End Time missing"/>
    <s v="0:0:0"/>
    <n v="116554"/>
    <x v="9"/>
    <x v="46"/>
    <s v="2022-01-ATM-1"/>
    <s v="Priority 2"/>
    <s v="99 Days SLA"/>
    <s v="SST Technicians"/>
    <s v="Hardware - SST Technicians"/>
    <s v="ATM Hardware"/>
    <x v="4"/>
    <x v="4"/>
    <n v="3787"/>
    <s v="HABIB PLOUIS RECEIPT PRINTER ISSUE CONTACT NEELOFUR / DIDIER DATE 15/5/23"/>
    <x v="24"/>
    <m/>
    <x v="4"/>
    <x v="89"/>
    <s v="ATM ID Missing"/>
    <n v="6634"/>
    <s v="AT Comprehensive weekdays from 9:00 to 20:00 Sat 9:00-20:00 Sun &amp; PH 9:00-13:00"/>
    <m/>
    <m/>
    <m/>
    <m/>
    <m/>
    <x v="1"/>
    <s v="Contact MRU"/>
    <x v="3"/>
    <d v="2019-09-04T00:00:00"/>
    <n v="4.0630136986301366"/>
    <x v="3"/>
    <x v="0"/>
    <x v="2"/>
    <x v="0"/>
    <x v="5"/>
    <m/>
    <m/>
    <x v="2"/>
    <s v="Start Date missing"/>
    <m/>
  </r>
  <r>
    <s v="Rakesh"/>
    <d v="2023-05-17T00:00:00"/>
    <x v="103"/>
    <x v="5"/>
    <s v="Start Time missing"/>
    <s v="End Date missing"/>
    <s v="End Time missing"/>
    <s v="0:0:0"/>
    <n v="116555"/>
    <x v="0"/>
    <x v="64"/>
    <s v="2021-07-ATM-1"/>
    <s v="Priority 2"/>
    <s v="99 Days SLA"/>
    <s v="SST Technicians"/>
    <s v="Hardware - SST Technicians"/>
    <s v="ATM Hardware"/>
    <x v="11"/>
    <x v="2"/>
    <n v="1571"/>
    <s v="MCB 3122 - PHOENIX - SCPM FAULTY - CT JOHN"/>
    <x v="24"/>
    <m/>
    <x v="13"/>
    <x v="258"/>
    <n v="3122"/>
    <s v="6684 GBRU TOUCH CPM"/>
    <s v="ATM - MCB SLA"/>
    <m/>
    <m/>
    <m/>
    <m/>
    <m/>
    <x v="1"/>
    <s v="Contact MRU"/>
    <x v="1"/>
    <s v="To be determined"/>
    <m/>
    <x v="7"/>
    <x v="0"/>
    <x v="2"/>
    <x v="0"/>
    <x v="5"/>
    <m/>
    <m/>
    <x v="2"/>
    <s v="Start Date missing"/>
    <m/>
  </r>
  <r>
    <s v="Rakesh"/>
    <d v="2023-05-17T00:00:00"/>
    <x v="103"/>
    <x v="5"/>
    <s v="Start Time missing"/>
    <s v="End Date missing"/>
    <s v="End Time missing"/>
    <s v="0:0:0"/>
    <n v="116556"/>
    <x v="2"/>
    <x v="119"/>
    <s v="2021-07-ATM-1"/>
    <s v="Priority 1"/>
    <s v="99 Days SLA"/>
    <s v="SST Technicians"/>
    <s v="Hardware - SST Technicians"/>
    <s v="ATM Hardware"/>
    <x v="5"/>
    <x v="0"/>
    <n v="1393"/>
    <s v="SBM REGISTRAR - 6634 - 83-41103448 - CASSETTE 2 FAULTY - BRINKS 11:30"/>
    <x v="24"/>
    <m/>
    <x v="4"/>
    <x v="399"/>
    <s v="ATM ID Missing"/>
    <n v="6634"/>
    <s v="ATM- SBM SLA"/>
    <m/>
    <m/>
    <m/>
    <m/>
    <m/>
    <x v="1"/>
    <s v="Contact MRU"/>
    <x v="3"/>
    <s v="To be determined"/>
    <m/>
    <x v="7"/>
    <x v="0"/>
    <x v="2"/>
    <x v="0"/>
    <x v="5"/>
    <m/>
    <m/>
    <x v="2"/>
    <s v="Start Date missing"/>
    <m/>
  </r>
  <r>
    <s v="Rakesh"/>
    <d v="2023-05-16T00:00:00"/>
    <x v="103"/>
    <x v="5"/>
    <s v="Start Time missing"/>
    <s v="End Date missing"/>
    <s v="End Time missing"/>
    <s v="0:0:0"/>
    <n v="116557"/>
    <x v="0"/>
    <x v="6"/>
    <s v="2021-07-ATM-1"/>
    <s v="Priority 1"/>
    <s v="99 Days SLA"/>
    <s v="SST Technicians"/>
    <s v="Hardware - SST Technicians"/>
    <s v="ATM Hardware"/>
    <x v="1"/>
    <x v="1"/>
    <n v="1605"/>
    <s v="MCB BEL AIR M 3126 GBRU ISSUE Faults being identified by device but no physical fault found. Faults often declared but no physical issue found DATE 17/5/23 ​"/>
    <x v="24"/>
    <m/>
    <x v="5"/>
    <x v="78"/>
    <n v="3126"/>
    <s v="6684 GBRU"/>
    <s v="ATM - MCB SLA"/>
    <m/>
    <m/>
    <m/>
    <m/>
    <m/>
    <x v="1"/>
    <s v="Contact MRU"/>
    <x v="0"/>
    <d v="2015-01-20T00:00:00"/>
    <n v="8.6876712328767116"/>
    <x v="13"/>
    <x v="0"/>
    <x v="2"/>
    <x v="0"/>
    <x v="5"/>
    <m/>
    <m/>
    <x v="2"/>
    <s v="Start Date missing"/>
    <m/>
  </r>
  <r>
    <s v="Rakesh"/>
    <d v="2023-05-17T00:00:00"/>
    <x v="103"/>
    <x v="5"/>
    <s v="Start Time missing"/>
    <s v="End Date missing"/>
    <s v="End Time missing"/>
    <s v="0:0:0"/>
    <n v="116558"/>
    <x v="2"/>
    <x v="26"/>
    <s v="2021-07-ATM-1"/>
    <s v="Priority 1"/>
    <s v="99 Days SLA"/>
    <s v="SST Technicians"/>
    <s v="Hardware - SST Technicians"/>
    <s v="ATM Hardware"/>
    <x v="0"/>
    <x v="0"/>
    <n v="1421"/>
    <s v="SBM LABOURDONNAIS - 6634 - 83-41103447 - AUTOMATIC SHUTTER BROKEN - CT DAVEN 2021934"/>
    <x v="24"/>
    <m/>
    <x v="4"/>
    <x v="39"/>
    <s v="ATM ID Missing"/>
    <n v="6634"/>
    <s v="ATM- SBM SLA"/>
    <m/>
    <m/>
    <m/>
    <m/>
    <m/>
    <x v="1"/>
    <s v="Contact MRU"/>
    <x v="3"/>
    <d v="2015-01-20T00:00:00"/>
    <n v="8.6876712328767116"/>
    <x v="13"/>
    <x v="0"/>
    <x v="2"/>
    <x v="0"/>
    <x v="5"/>
    <m/>
    <m/>
    <x v="2"/>
    <s v="Start Date missing"/>
    <m/>
  </r>
  <r>
    <s v="Rakesh"/>
    <d v="2023-05-17T00:00:00"/>
    <x v="103"/>
    <x v="5"/>
    <s v="Start Time missing"/>
    <s v="End Date missing"/>
    <s v="End Time missing"/>
    <s v="0:0:0"/>
    <n v="116559"/>
    <x v="2"/>
    <x v="120"/>
    <s v="2021-07-ATM-1"/>
    <s v="Priority 3"/>
    <s v="99 Days SLA"/>
    <s v="SST Technicians"/>
    <s v="Hardware - SST Technicians"/>
    <s v="ATM Hardware"/>
    <x v="4"/>
    <x v="4"/>
    <n v="1424"/>
    <s v="SBM WINNERS COROMANDEL 6625 - 83-43150485 - RECEIPT PRINTER FAULTY - BRINKS 11:30"/>
    <x v="24"/>
    <m/>
    <x v="8"/>
    <x v="342"/>
    <s v="ATM ID Missing"/>
    <s v="Model No. missing"/>
    <s v="ATM- SBM SLA"/>
    <m/>
    <m/>
    <m/>
    <m/>
    <m/>
    <x v="1"/>
    <s v="Contact MRU"/>
    <x v="3"/>
    <d v="2010-02-04T00:00:00"/>
    <n v="13.64931506849315"/>
    <x v="10"/>
    <x v="0"/>
    <x v="2"/>
    <x v="0"/>
    <x v="5"/>
    <m/>
    <m/>
    <x v="2"/>
    <s v="Start Date missing"/>
    <m/>
  </r>
  <r>
    <s v="Rakesh"/>
    <d v="2023-05-17T00:00:00"/>
    <x v="103"/>
    <x v="5"/>
    <s v="Start Time missing"/>
    <s v="End Date missing"/>
    <s v="End Time missing"/>
    <s v="0:0:0"/>
    <n v="116560"/>
    <x v="2"/>
    <x v="6"/>
    <s v="2021-07-ATM-1"/>
    <s v="Priority 3"/>
    <s v="99 Days SLA"/>
    <s v="SST Technicians"/>
    <s v="Hardware - SST Technicians"/>
    <s v="ATM Hardware"/>
    <x v="18"/>
    <x v="1"/>
    <n v="1422"/>
    <s v="SBM. -BEL AIR - NEED TO CHANGE JOURNAL PRINTER"/>
    <x v="24"/>
    <m/>
    <x v="4"/>
    <x v="6"/>
    <s v="ATM ID Missing"/>
    <n v="6634"/>
    <s v="ATM- SBM SLA"/>
    <m/>
    <m/>
    <m/>
    <m/>
    <m/>
    <x v="1"/>
    <s v="Contact MRU"/>
    <x v="0"/>
    <d v="2015-11-08T00:00:00"/>
    <n v="7.8876712328767127"/>
    <x v="2"/>
    <x v="0"/>
    <x v="2"/>
    <x v="0"/>
    <x v="5"/>
    <m/>
    <m/>
    <x v="2"/>
    <s v="Start Date missing"/>
    <m/>
  </r>
  <r>
    <s v="Rakesh"/>
    <d v="2023-05-16T00:00:00"/>
    <x v="103"/>
    <x v="133"/>
    <s v="15:20"/>
    <s v="16/05/2023"/>
    <s v="16:00"/>
    <s v="01:0"/>
    <n v="116561"/>
    <x v="0"/>
    <x v="24"/>
    <s v="2021-07-ATM-1"/>
    <s v="Priority 1"/>
    <s v="99 Days SLA"/>
    <s v="SST Technicians"/>
    <s v="Hardware - SST Technicians"/>
    <s v="ATM Hardware"/>
    <x v="5"/>
    <x v="3"/>
    <n v="1507"/>
    <s v="MCB Q BORNES M 3105 BNA Faulty – REPLACE CASSETTE AS PER QUOTE SEND DATE 16/5/23"/>
    <x v="1111"/>
    <s v="REPLACED DEPOSIT CASSETTE"/>
    <x v="0"/>
    <x v="28"/>
    <n v="3105"/>
    <s v="6634 GBRU"/>
    <s v="ATM - MCB SLA"/>
    <n v="16978"/>
    <s v="REPLACED DEPOSIT CASSETTE"/>
    <s v="Work Request"/>
    <s v="Closed"/>
    <n v="40"/>
    <x v="5"/>
    <s v="Contact MRU"/>
    <x v="2"/>
    <s v="To be determined"/>
    <m/>
    <x v="7"/>
    <x v="0"/>
    <x v="0"/>
    <x v="0"/>
    <x v="0"/>
    <m/>
    <m/>
    <x v="6"/>
    <s v="2023"/>
    <d v="1899-12-30T00:40:00"/>
  </r>
  <r>
    <s v="Rakesh"/>
    <d v="2023-05-17T00:00:00"/>
    <x v="103"/>
    <x v="136"/>
    <s v="12:45"/>
    <s v="17/05/2023"/>
    <s v="13:30"/>
    <s v="0:0:0"/>
    <n v="116564"/>
    <x v="2"/>
    <x v="73"/>
    <s v="2021-07-ATM-1"/>
    <s v="Priority 2"/>
    <s v="99 Days SLA"/>
    <s v="SST Technicians"/>
    <s v="Hardware - SST Technicians"/>
    <s v="ATM Hardware"/>
    <x v="5"/>
    <x v="2"/>
    <n v="1361"/>
    <s v="SBM SOUILLAC SABEKA - 6625 - 83-44577160 - CASSETTE 2 FAULTY - BRINKS 12:45"/>
    <x v="1112"/>
    <s v="Cassette type two error Diagnostic done - pick arm faulty Pick arm replace D wheel resynchronise Selftest done - type teo error clear Atm put in service - withdrawals done successfully"/>
    <x v="10"/>
    <x v="182"/>
    <s v="ATM ID Missing"/>
    <n v="6625"/>
    <s v="ATM- SBM SLA"/>
    <n v="15915"/>
    <s v="Cassette type two error Diagnostic done - pick arm faulty Pick arm replace D wheel resynchronise Selftest done - type teo error clear Atm put in service - withdrawals done successfully"/>
    <s v="Work Request"/>
    <s v="Closed"/>
    <n v="45"/>
    <x v="0"/>
    <s v="Contact MRU"/>
    <x v="1"/>
    <s v="To be determined"/>
    <m/>
    <x v="7"/>
    <x v="0"/>
    <x v="0"/>
    <x v="0"/>
    <x v="4"/>
    <m/>
    <m/>
    <x v="6"/>
    <s v="2023"/>
    <d v="1899-12-30T00:45:00"/>
  </r>
  <r>
    <s v="Rakesh"/>
    <d v="2023-05-17T00:00:00"/>
    <x v="103"/>
    <x v="5"/>
    <s v="Start Time missing"/>
    <s v="End Date missing"/>
    <s v="End Time missing"/>
    <s v="0:0:0"/>
    <n v="116565"/>
    <x v="0"/>
    <x v="28"/>
    <s v="2021-07-ATM-1"/>
    <s v="Priority 1"/>
    <s v="99 Days SLA"/>
    <s v="SST Technicians"/>
    <s v="Hardware - SST Technicians"/>
    <s v="ATM Hardware"/>
    <x v="19"/>
    <x v="1"/>
    <n v="1613"/>
    <s v="MCB TRIOLET M 3210 HARD DISK INST CONTACT BRIAN FOR MORE INFO DATE 18/5/23"/>
    <x v="24"/>
    <m/>
    <x v="13"/>
    <x v="41"/>
    <n v="3210"/>
    <s v="6684 GBRU TOUCH CPM"/>
    <s v="ATM - MCB SLA"/>
    <m/>
    <m/>
    <m/>
    <m/>
    <m/>
    <x v="1"/>
    <s v="Contact MRU"/>
    <x v="0"/>
    <s v="To be determined"/>
    <m/>
    <x v="7"/>
    <x v="0"/>
    <x v="2"/>
    <x v="0"/>
    <x v="5"/>
    <m/>
    <m/>
    <x v="2"/>
    <s v="Start Date missing"/>
    <m/>
  </r>
  <r>
    <s v="Rakesh"/>
    <d v="2023-05-17T00:00:00"/>
    <x v="103"/>
    <x v="5"/>
    <s v="Start Time missing"/>
    <s v="End Date missing"/>
    <s v="End Time missing"/>
    <s v="0:0:0"/>
    <n v="116566"/>
    <x v="0"/>
    <x v="30"/>
    <s v="2021-07-ATM-1"/>
    <s v="Priority 1"/>
    <s v="24 Hour SLA"/>
    <s v="SST Technicians"/>
    <s v="Hardware - SST Technicians"/>
    <s v="ATM Hardware"/>
    <x v="11"/>
    <x v="2"/>
    <m/>
    <s v="MCB EBENE M 3245 SCPM IMAGES ISSUE DATE 17/5/23"/>
    <x v="24"/>
    <m/>
    <x v="4"/>
    <x v="178"/>
    <n v="3245"/>
    <n v="6634"/>
    <s v="ATM - MCB SLA"/>
    <m/>
    <m/>
    <m/>
    <m/>
    <m/>
    <x v="1"/>
    <s v="Contact MRU"/>
    <x v="2"/>
    <s v="To be determined"/>
    <m/>
    <x v="7"/>
    <x v="0"/>
    <x v="2"/>
    <x v="0"/>
    <x v="5"/>
    <m/>
    <m/>
    <x v="2"/>
    <s v="Start Date missing"/>
    <m/>
  </r>
  <r>
    <s v="Alvin"/>
    <d v="2023-05-15T00:00:00"/>
    <x v="103"/>
    <x v="5"/>
    <s v="Start Time missing"/>
    <s v="End Date missing"/>
    <s v="End Time missing"/>
    <s v="0:0:0"/>
    <n v="116567"/>
    <x v="5"/>
    <x v="20"/>
    <s v="2022-01-ATM-1"/>
    <s v="Priority 1"/>
    <s v="99 Days SLA"/>
    <s v="SST Technicians"/>
    <s v="Hardware - SST Technicians"/>
    <s v="ATM Hardware"/>
    <x v="3"/>
    <x v="3"/>
    <m/>
    <s v="ATM0018 - to replace card reader"/>
    <x v="24"/>
    <m/>
    <x v="8"/>
    <x v="34"/>
    <s v="ATM ID Missing"/>
    <s v="Model No. missing"/>
    <s v=""/>
    <m/>
    <m/>
    <m/>
    <m/>
    <m/>
    <x v="1"/>
    <s v="Contact MRU"/>
    <x v="4"/>
    <s v="To be determined"/>
    <m/>
    <x v="7"/>
    <x v="0"/>
    <x v="2"/>
    <x v="3"/>
    <x v="5"/>
    <m/>
    <m/>
    <x v="2"/>
    <s v="Start Date missing"/>
    <m/>
  </r>
  <r>
    <s v="Rakesh"/>
    <d v="2023-05-16T00:00:00"/>
    <x v="103"/>
    <x v="136"/>
    <s v="15:40"/>
    <s v="17/05/2023"/>
    <s v="17:00"/>
    <s v="01:25"/>
    <n v="116568"/>
    <x v="0"/>
    <x v="140"/>
    <s v="2021-07-ATM-1"/>
    <s v="Priority 1"/>
    <s v="24 Hour SLA"/>
    <s v="SST Technicians"/>
    <s v="Hardware - SST Technicians"/>
    <s v="ATM Hardware"/>
    <x v="2"/>
    <x v="1"/>
    <n v="1575"/>
    <s v="MCB G BAY COASTAL RD M 3116 ATM Continuously Zero disconnecting and reconnecting / installed patch CONTACT BRINKS 2041218 DATE 17/5/23"/>
    <x v="1113"/>
    <s v=""/>
    <x v="3"/>
    <x v="392"/>
    <n v="3116"/>
    <n v="6627"/>
    <s v="ATM - MCB SLA"/>
    <n v="15931"/>
    <s v=""/>
    <s v="Work Request"/>
    <s v="Closed"/>
    <n v="170"/>
    <x v="0"/>
    <s v="Contact MRU"/>
    <x v="0"/>
    <s v="To be determined"/>
    <m/>
    <x v="7"/>
    <x v="0"/>
    <x v="0"/>
    <x v="0"/>
    <x v="4"/>
    <m/>
    <m/>
    <x v="6"/>
    <s v="2023"/>
    <d v="1899-12-30T01:20:00"/>
  </r>
  <r>
    <s v="Rakesh"/>
    <d v="2023-05-17T00:00:00"/>
    <x v="103"/>
    <x v="5"/>
    <s v="Start Time missing"/>
    <s v="End Date missing"/>
    <s v="End Time missing"/>
    <s v="0:0:0"/>
    <n v="116569"/>
    <x v="0"/>
    <x v="50"/>
    <s v="2021-07-ATM-1"/>
    <s v="Priority 1"/>
    <s v="24 Hour SLA"/>
    <s v="SST Technicians"/>
    <s v="Hardware - SST Technicians"/>
    <s v="ATM Hardware"/>
    <x v="2"/>
    <x v="0"/>
    <m/>
    <s v="MCB S U GBAY ATM 3916 ATM Self Rebooting (Please troubleshoot and proceed with Hard Disk Re-installation if necessary) Contact Brinks 2041218 DATE 18/5/23​"/>
    <x v="24"/>
    <m/>
    <x v="1"/>
    <x v="357"/>
    <n v="3916"/>
    <n v="6626"/>
    <s v="ATM - MCB SLA"/>
    <m/>
    <m/>
    <m/>
    <m/>
    <m/>
    <x v="1"/>
    <s v="Contact MRU"/>
    <x v="0"/>
    <s v="To be determined"/>
    <m/>
    <x v="7"/>
    <x v="0"/>
    <x v="2"/>
    <x v="0"/>
    <x v="5"/>
    <m/>
    <m/>
    <x v="2"/>
    <s v="Start Date missing"/>
    <m/>
  </r>
  <r>
    <s v="Rakesh"/>
    <d v="2023-05-17T00:00:00"/>
    <x v="103"/>
    <x v="5"/>
    <s v="Start Time missing"/>
    <s v="End Date missing"/>
    <s v="End Time missing"/>
    <s v="0:0:0"/>
    <n v="116570"/>
    <x v="0"/>
    <x v="52"/>
    <s v="2021-07-ATM-1"/>
    <s v="Priority 1"/>
    <s v="99 Days SLA"/>
    <s v="SST Technicians"/>
    <s v="Hardware - SST Technicians"/>
    <s v="ATM Hardware"/>
    <x v="24"/>
    <x v="0"/>
    <n v="1553"/>
    <s v="MCB SSR M 3107 EPP ISSUE CONTACT BERNARD 4072901 DATE 18/5/23"/>
    <x v="24"/>
    <m/>
    <x v="9"/>
    <x v="111"/>
    <n v="3107"/>
    <s v="6627 Touch"/>
    <s v="ATM - MCB SLA"/>
    <m/>
    <m/>
    <m/>
    <m/>
    <m/>
    <x v="1"/>
    <s v="Contact MRU"/>
    <x v="3"/>
    <s v="To be determined"/>
    <m/>
    <x v="7"/>
    <x v="0"/>
    <x v="2"/>
    <x v="0"/>
    <x v="5"/>
    <m/>
    <m/>
    <x v="2"/>
    <s v="Start Date missing"/>
    <m/>
  </r>
  <r>
    <s v="Rakesh"/>
    <d v="2023-05-17T00:00:00"/>
    <x v="103"/>
    <x v="5"/>
    <s v="Start Time missing"/>
    <s v="End Date missing"/>
    <s v="End Time missing"/>
    <s v="0:0:0"/>
    <n v="116573"/>
    <x v="0"/>
    <x v="52"/>
    <s v="2021-07-ATM-1"/>
    <s v="Priority 1"/>
    <s v="99 Days SLA"/>
    <s v="SST Technicians"/>
    <s v="Hardware - SST Technicians"/>
    <s v="ATM Hardware"/>
    <x v="3"/>
    <x v="0"/>
    <n v="1735"/>
    <s v="MCB SSR M 3207 - CARD READER ISSUE CONTACT BERNARD 4072901 DATE 17/5/23"/>
    <x v="24"/>
    <m/>
    <x v="0"/>
    <x v="198"/>
    <n v="3207"/>
    <s v="6634 GBRU"/>
    <s v="ATM - MCB SLA"/>
    <m/>
    <m/>
    <m/>
    <m/>
    <m/>
    <x v="1"/>
    <s v="Contact MRU"/>
    <x v="3"/>
    <s v="To be determined"/>
    <m/>
    <x v="7"/>
    <x v="0"/>
    <x v="2"/>
    <x v="0"/>
    <x v="5"/>
    <m/>
    <m/>
    <x v="2"/>
    <s v="Start Date missing"/>
    <m/>
  </r>
  <r>
    <s v="Rakesh"/>
    <d v="2023-05-17T00:00:00"/>
    <x v="103"/>
    <x v="137"/>
    <s v="09:25"/>
    <s v="18/05/2023"/>
    <s v="14:05"/>
    <s v="01:50"/>
    <n v="116574"/>
    <x v="0"/>
    <x v="28"/>
    <s v="2021-07-ATM-1"/>
    <s v="Priority 1"/>
    <s v="99 Days SLA"/>
    <s v="SST Technicians"/>
    <s v="Hardware - SST Technicians"/>
    <s v="ATM Hardware"/>
    <x v="7"/>
    <x v="1"/>
    <n v="1613"/>
    <s v="MCB TRIOLET M 3210 HARD DISK INSTALLATION DATE 18/5/23"/>
    <x v="1114"/>
    <s v=""/>
    <x v="13"/>
    <x v="41"/>
    <n v="3210"/>
    <s v="6684 GBRU TOUCH CPM"/>
    <s v="ATM - MCB SLA"/>
    <n v="15933"/>
    <s v=""/>
    <s v="Work Request"/>
    <s v="Closed"/>
    <n v="280"/>
    <x v="0"/>
    <s v="Contact MRU"/>
    <x v="0"/>
    <s v="To be determined"/>
    <m/>
    <x v="7"/>
    <x v="0"/>
    <x v="0"/>
    <x v="0"/>
    <x v="6"/>
    <m/>
    <m/>
    <x v="6"/>
    <s v="2023"/>
    <d v="1899-12-30T04:40:00"/>
  </r>
  <r>
    <s v="Rakesh"/>
    <d v="2023-05-18T00:00:00"/>
    <x v="104"/>
    <x v="137"/>
    <s v="10:02"/>
    <s v="18/05/2023"/>
    <s v="12:30"/>
    <s v="0:0:0"/>
    <n v="116575"/>
    <x v="0"/>
    <x v="116"/>
    <s v="2021-07-ATM-1"/>
    <s v="Priority 1"/>
    <s v="99 Days SLA"/>
    <s v="SST Technicians"/>
    <s v="Hardware - SST Technicians"/>
    <s v="ATM Hardware"/>
    <x v="26"/>
    <x v="2"/>
    <n v="1716"/>
    <s v="patching of ATM 4302 Winners Forest Side -"/>
    <x v="1115"/>
    <s v="ATM system Freeze. Windows patch has been installed. Patch checked, Installation Successful. ATM in service, Transactions Pass."/>
    <x v="3"/>
    <x v="322"/>
    <n v="4302"/>
    <n v="6627"/>
    <s v="ATM - MCB SLA"/>
    <n v="15917"/>
    <s v="ATM system Freeze. Windows patch has been installed. Patch checked, Installation Successful. ATM in service, Transactions Pass."/>
    <s v="Work Request"/>
    <s v="Closed"/>
    <n v="148"/>
    <x v="0"/>
    <s v="Contact MRU"/>
    <x v="1"/>
    <s v="To be determined"/>
    <m/>
    <x v="7"/>
    <x v="0"/>
    <x v="0"/>
    <x v="0"/>
    <x v="6"/>
    <m/>
    <m/>
    <x v="6"/>
    <s v="2023"/>
    <d v="1899-12-30T02:28:00"/>
  </r>
  <r>
    <s v="Rakesh"/>
    <d v="2023-05-18T00:00:00"/>
    <x v="104"/>
    <x v="136"/>
    <s v="18:15"/>
    <s v="17/05/2023"/>
    <s v="20:20"/>
    <s v="01:45"/>
    <n v="116576"/>
    <x v="0"/>
    <x v="96"/>
    <s v="2021-07-ATM-1"/>
    <s v="Priority 1"/>
    <s v="99 Days SLA"/>
    <s v="SST Technicians"/>
    <s v="Hardware - SST Technicians"/>
    <s v="ATM Hardware"/>
    <x v="0"/>
    <x v="1"/>
    <n v="1564"/>
    <s v="b DU TOMBEAU M 8801 Cash Handler Faulty Carriage Faulty Contact: Brinks- 54217339"/>
    <x v="1116"/>
    <s v=""/>
    <x v="9"/>
    <x v="234"/>
    <n v="8801"/>
    <s v="6627 Touch"/>
    <s v="ATM - MCB SLA"/>
    <n v="15932"/>
    <s v=""/>
    <s v="Work Request"/>
    <s v="Closed"/>
    <n v="125"/>
    <x v="0"/>
    <s v="Contact MRU"/>
    <x v="0"/>
    <s v="To be determined"/>
    <m/>
    <x v="7"/>
    <x v="0"/>
    <x v="1"/>
    <x v="0"/>
    <x v="4"/>
    <m/>
    <m/>
    <x v="6"/>
    <s v="2023"/>
    <d v="1899-12-30T02:05:00"/>
  </r>
  <r>
    <s v="Rakesh"/>
    <d v="2023-05-17T00:00:00"/>
    <x v="104"/>
    <x v="136"/>
    <s v="10:30"/>
    <s v="17/05/2023"/>
    <s v="14:40"/>
    <s v="0:0:0"/>
    <n v="116577"/>
    <x v="0"/>
    <x v="9"/>
    <s v="2021-07-ATM-1"/>
    <s v="Priority 1"/>
    <s v="99 Days SLA"/>
    <s v="SST Technicians"/>
    <s v="Hardware - SST Technicians"/>
    <s v="ATM Hardware"/>
    <x v="10"/>
    <x v="4"/>
    <n v="1546"/>
    <s v="MCB PLMB M 6101 CONTINUE INSTALLATION DATE 17/5/23"/>
    <x v="1095"/>
    <s v="Complete installation of system Install patch"/>
    <x v="5"/>
    <x v="30"/>
    <n v="6101"/>
    <s v="6684 GBRU"/>
    <s v="ATM - MCB SLA"/>
    <n v="15963"/>
    <s v="Complete installation of system Install patch"/>
    <s v="Work Request"/>
    <s v="Closed"/>
    <n v="250"/>
    <x v="0"/>
    <s v="Contact MRU"/>
    <x v="3"/>
    <s v="To be determined"/>
    <m/>
    <x v="7"/>
    <x v="0"/>
    <x v="0"/>
    <x v="0"/>
    <x v="4"/>
    <m/>
    <m/>
    <x v="6"/>
    <s v="2023"/>
    <d v="1899-12-30T04:10:00"/>
  </r>
  <r>
    <s v="Rakesh"/>
    <d v="2023-05-16T00:00:00"/>
    <x v="104"/>
    <x v="133"/>
    <s v="13:30"/>
    <s v="16/05/2023"/>
    <s v="15:15"/>
    <s v="0:0:0"/>
    <n v="116578"/>
    <x v="0"/>
    <x v="38"/>
    <s v="2021-07-ATM-1"/>
    <s v="Priority 1"/>
    <s v="99 Days SLA"/>
    <s v="SST Technicians"/>
    <s v="Hardware - SST Technicians"/>
    <s v="ATM Hardware"/>
    <x v="2"/>
    <x v="4"/>
    <n v="1562"/>
    <s v="E CAVELL M 3612 ATM RESTART DATE 16/5/23"/>
    <x v="1117"/>
    <s v="Verification of previously install patch"/>
    <x v="1"/>
    <x v="69"/>
    <n v="3612"/>
    <n v="6626"/>
    <s v="ATM - MCB SLA"/>
    <n v="15964"/>
    <s v="Verification of previously install patch"/>
    <s v="Work Request"/>
    <s v="Closed"/>
    <n v="105"/>
    <x v="5"/>
    <s v="Contact MRU"/>
    <x v="3"/>
    <s v="To be determined"/>
    <m/>
    <x v="7"/>
    <x v="0"/>
    <x v="0"/>
    <x v="0"/>
    <x v="0"/>
    <m/>
    <m/>
    <x v="6"/>
    <s v="2023"/>
    <d v="1899-12-30T01:45:00"/>
  </r>
  <r>
    <s v="Rakesh"/>
    <d v="2023-05-14T00:00:00"/>
    <x v="104"/>
    <x v="136"/>
    <s v="14:45"/>
    <s v="17/05/2023"/>
    <s v="15:45"/>
    <s v="0:0:0"/>
    <n v="116579"/>
    <x v="0"/>
    <x v="9"/>
    <s v="2021-07-ATM-1"/>
    <s v="Priority 1"/>
    <s v="99 Days SLA"/>
    <s v="SST Technicians"/>
    <s v="Hardware - SST Technicians"/>
    <s v="ATM Hardware"/>
    <x v="1"/>
    <x v="4"/>
    <n v="1655"/>
    <s v="MCB PLMB ATM 9301 Recurrent BNA Fault DATE 17/5/23"/>
    <x v="1118"/>
    <s v="Recurrent GBRU error check logs Notice pre accepter fault Change pre accepter Run loop test found ok"/>
    <x v="4"/>
    <x v="100"/>
    <n v="9301"/>
    <n v="6634"/>
    <s v="ATM - MCB SLA"/>
    <n v="15962"/>
    <s v="Recurrent GBRU error check logs Notice pre accepter fault Change pre accepter Run loop test found ok"/>
    <s v="Work Request"/>
    <s v="Closed"/>
    <n v="60"/>
    <x v="0"/>
    <s v="Contact MRU"/>
    <x v="3"/>
    <s v="To be determined"/>
    <m/>
    <x v="7"/>
    <x v="0"/>
    <x v="0"/>
    <x v="0"/>
    <x v="4"/>
    <m/>
    <m/>
    <x v="6"/>
    <s v="2023"/>
    <d v="1899-12-30T01:00:00"/>
  </r>
  <r>
    <s v="Rakesh"/>
    <d v="2023-05-18T00:00:00"/>
    <x v="104"/>
    <x v="137"/>
    <s v="09:45"/>
    <s v="18/05/2023"/>
    <s v="10:00"/>
    <s v="0:0:0"/>
    <n v="116581"/>
    <x v="4"/>
    <x v="34"/>
    <s v="2022-01-ATM-2"/>
    <s v="Priority 1"/>
    <s v="99 Days SLA"/>
    <s v="SST Technicians"/>
    <s v="Hardware - SST Technicians"/>
    <s v="ATM Hardware"/>
    <x v="3"/>
    <x v="4"/>
    <n v="3154"/>
    <s v="PLACE D'ARMES (1) - 6634 - CARD READER FAULTY - CNT - MRS NOOREEN - 57944365"/>
    <x v="1119"/>
    <s v="Transaction freez Reboot atm Ask IT staff to delete custom.dat Run test and found ok"/>
    <x v="4"/>
    <x v="58"/>
    <s v="ATM ID Missing"/>
    <n v="6634"/>
    <s v="AT Comprehensive weekdays from 8:00 to 20:00 Sat 8:00-20:00 Sun &amp; PH 8:00-13:00"/>
    <n v="15961"/>
    <s v="Transaction freez Reboot atm Ask IT staff to delete custom.dat Run test and found ok"/>
    <s v="Work Request"/>
    <s v="Closed"/>
    <n v="15"/>
    <x v="0"/>
    <s v="Contact MRU"/>
    <x v="3"/>
    <s v="To be determined"/>
    <m/>
    <x v="7"/>
    <x v="0"/>
    <x v="0"/>
    <x v="0"/>
    <x v="6"/>
    <m/>
    <m/>
    <x v="6"/>
    <s v="2023"/>
    <d v="1899-12-30T00:15:00"/>
  </r>
  <r>
    <s v="Rakesh"/>
    <d v="2023-05-18T00:00:00"/>
    <x v="104"/>
    <x v="137"/>
    <s v="10:00"/>
    <s v="18/05/2023"/>
    <s v="10:15"/>
    <s v="0:0:0"/>
    <n v="116582"/>
    <x v="4"/>
    <x v="30"/>
    <s v="2022-01-ATM-2"/>
    <s v="Priority 1"/>
    <s v="99 Days SLA"/>
    <s v="SST Technicians"/>
    <s v="Hardware - SST Technicians"/>
    <s v="ATM Hardware"/>
    <x v="3"/>
    <x v="4"/>
    <n v="3155"/>
    <s v="PLACE D'ARMES (2) - 6634 - CARD READER FAULTY"/>
    <x v="57"/>
    <s v="check card reader, all good Card Clean done Run loop test and found ok"/>
    <x v="4"/>
    <x v="50"/>
    <s v="ATM ID Missing"/>
    <n v="6634"/>
    <s v="AT Comprehensive weekdays from 8:00 to 20:00 Sat 8:00-20:00 Sun &amp; PH 8:00-13:00"/>
    <n v="15960"/>
    <s v="check card reader, all good Card Clean done Run loop test and found ok"/>
    <s v="Work Request"/>
    <s v="Closed"/>
    <n v="15"/>
    <x v="0"/>
    <s v="Contact MRU"/>
    <x v="2"/>
    <s v="To be determined"/>
    <m/>
    <x v="7"/>
    <x v="0"/>
    <x v="0"/>
    <x v="0"/>
    <x v="6"/>
    <m/>
    <m/>
    <x v="6"/>
    <s v="2023"/>
    <d v="1899-12-30T00:15:00"/>
  </r>
  <r>
    <s v="Rakesh"/>
    <d v="2023-05-18T00:00:00"/>
    <x v="104"/>
    <x v="5"/>
    <s v="Start Time missing"/>
    <s v="End Date missing"/>
    <s v="End Time missing"/>
    <s v="0:0:0"/>
    <n v="116583"/>
    <x v="0"/>
    <x v="19"/>
    <s v="2021-07-ATM-1"/>
    <s v="Priority 1"/>
    <s v="99 Days SLA"/>
    <s v="SST Technicians"/>
    <s v="Hardware - SST Technicians"/>
    <s v="ATM Hardware"/>
    <x v="26"/>
    <x v="2"/>
    <n v="1671"/>
    <s v="MCB CHEMIN GRENIER M 3117 support for patching CONTACT JACQUES 4072481 DATE 18/5/23"/>
    <x v="24"/>
    <m/>
    <x v="3"/>
    <x v="21"/>
    <n v="3117"/>
    <n v="6627"/>
    <s v="ATM - MCB SLA"/>
    <m/>
    <m/>
    <m/>
    <m/>
    <m/>
    <x v="1"/>
    <s v="Contact MRU"/>
    <x v="1"/>
    <s v="To be determined"/>
    <m/>
    <x v="7"/>
    <x v="0"/>
    <x v="2"/>
    <x v="0"/>
    <x v="5"/>
    <m/>
    <m/>
    <x v="2"/>
    <s v="Start Date missing"/>
    <m/>
  </r>
  <r>
    <s v="Rakesh"/>
    <d v="2023-05-18T00:00:00"/>
    <x v="104"/>
    <x v="136"/>
    <s v="10:30"/>
    <s v="17/05/2023"/>
    <s v="11:00"/>
    <s v="01:0"/>
    <n v="116584"/>
    <x v="0"/>
    <x v="8"/>
    <s v="2021-07-ATM-1"/>
    <s v="Priority 1"/>
    <s v="99 Days SLA"/>
    <s v="SST Technicians"/>
    <s v="Hardware - SST Technicians"/>
    <s v="ATM Hardware"/>
    <x v="5"/>
    <x v="3"/>
    <n v="1816"/>
    <s v="MCB R HILL M 3503 Cassette 2 Faulty MODEL 6626 Contact Stephanie 4072311 DATE 18/5/23​"/>
    <x v="1120"/>
    <s v="REPLACED CASSETTE LATCH"/>
    <x v="1"/>
    <x v="262"/>
    <n v="3503"/>
    <n v="6626"/>
    <s v="ATM - MCB SLA"/>
    <n v="16977"/>
    <s v="REPLACED CASSETTE LATCH"/>
    <s v="Work Request"/>
    <s v="Closed"/>
    <n v="30"/>
    <x v="5"/>
    <s v="Contact MRU"/>
    <x v="2"/>
    <s v="To be determined"/>
    <m/>
    <x v="7"/>
    <x v="0"/>
    <x v="0"/>
    <x v="0"/>
    <x v="4"/>
    <m/>
    <m/>
    <x v="6"/>
    <s v="2023"/>
    <d v="1899-12-30T00:30:00"/>
  </r>
  <r>
    <s v="Rakesh"/>
    <d v="2023-05-18T00:00:00"/>
    <x v="104"/>
    <x v="5"/>
    <s v="Start Time missing"/>
    <s v="End Date missing"/>
    <s v="End Time missing"/>
    <s v="0:0:0"/>
    <n v="116588"/>
    <x v="0"/>
    <x v="19"/>
    <s v="2021-07-ATM-1"/>
    <s v="Priority 1"/>
    <s v="99 Days SLA"/>
    <s v="SST Technicians"/>
    <s v="Hardware - SST Technicians"/>
    <s v="ATM Hardware"/>
    <x v="2"/>
    <x v="2"/>
    <n v="1671"/>
    <s v="CHEMIN GRENIER M 3117 going out of service every night: SYSTEM FAILURE - REBOOT DATE 18/5/23"/>
    <x v="24"/>
    <m/>
    <x v="3"/>
    <x v="21"/>
    <n v="3117"/>
    <n v="6627"/>
    <s v="ATM - MCB SLA"/>
    <m/>
    <m/>
    <m/>
    <m/>
    <m/>
    <x v="1"/>
    <s v="Contact MRU"/>
    <x v="1"/>
    <s v="To be determined"/>
    <m/>
    <x v="7"/>
    <x v="0"/>
    <x v="2"/>
    <x v="0"/>
    <x v="5"/>
    <m/>
    <m/>
    <x v="2"/>
    <s v="Start Date missing"/>
    <m/>
  </r>
  <r>
    <s v="Rakesh"/>
    <d v="2023-05-18T00:00:00"/>
    <x v="104"/>
    <x v="5"/>
    <s v="Start Time missing"/>
    <s v="End Date missing"/>
    <s v="End Time missing"/>
    <s v="0:0:0"/>
    <n v="116590"/>
    <x v="0"/>
    <x v="50"/>
    <s v="2021-07-ATM-1"/>
    <s v="Priority 1"/>
    <s v="99 Days SLA"/>
    <s v="SST Technicians"/>
    <s v="Hardware - SST Technicians"/>
    <s v="ATM Hardware"/>
    <x v="5"/>
    <x v="0"/>
    <n v="1510"/>
    <s v="MCB SUPER U GBAY M 3416 Pick Arm 3 Faulty MODEL 6634 Contact Brinks 2041218 DATE 18/5/23"/>
    <x v="24"/>
    <m/>
    <x v="1"/>
    <x v="106"/>
    <n v="3416"/>
    <n v="6626"/>
    <s v="ATM - MCB SLA"/>
    <m/>
    <m/>
    <m/>
    <m/>
    <m/>
    <x v="1"/>
    <s v="Contact MRU"/>
    <x v="0"/>
    <s v="To be determined"/>
    <m/>
    <x v="7"/>
    <x v="0"/>
    <x v="2"/>
    <x v="0"/>
    <x v="5"/>
    <m/>
    <m/>
    <x v="2"/>
    <s v="Start Date missing"/>
    <m/>
  </r>
  <r>
    <s v="Rakesh"/>
    <d v="2023-05-18T00:00:00"/>
    <x v="104"/>
    <x v="5"/>
    <s v="Start Time missing"/>
    <s v="End Date missing"/>
    <s v="End Time missing"/>
    <s v="0:0:0"/>
    <n v="116593"/>
    <x v="0"/>
    <x v="29"/>
    <s v="2021-07-ATM-1"/>
    <s v="Priority 1"/>
    <s v="99 Days SLA"/>
    <s v="SST Technicians"/>
    <s v="Hardware - SST Technicians"/>
    <s v="ATM Hardware"/>
    <x v="5"/>
    <x v="3"/>
    <n v="1623"/>
    <s v="BAGATELLE M 7901 CASSETTE CONFIGURATION 2 TO RS 2000 AND 4 TO RS 200 DATE 19/5/23"/>
    <x v="24"/>
    <m/>
    <x v="0"/>
    <x v="42"/>
    <n v="7901"/>
    <s v="6634 GBRU"/>
    <s v="ATM - MCB SLA"/>
    <m/>
    <m/>
    <m/>
    <m/>
    <m/>
    <x v="1"/>
    <s v="Contact MRU"/>
    <x v="2"/>
    <s v="To be determined"/>
    <m/>
    <x v="7"/>
    <x v="0"/>
    <x v="2"/>
    <x v="0"/>
    <x v="5"/>
    <m/>
    <m/>
    <x v="2"/>
    <s v="Start Date missing"/>
    <m/>
  </r>
  <r>
    <s v="Rakesh"/>
    <d v="2023-05-18T00:00:00"/>
    <x v="104"/>
    <x v="137"/>
    <s v="14:20"/>
    <s v="18/05/2023"/>
    <s v="15:25"/>
    <s v="01:0"/>
    <n v="116599"/>
    <x v="0"/>
    <x v="37"/>
    <s v="2021-07-ATM-1"/>
    <s v="Priority 1"/>
    <s v="99 Days SLA"/>
    <s v="SST Technicians"/>
    <s v="Hardware - SST Technicians"/>
    <s v="ATM Hardware"/>
    <x v="11"/>
    <x v="3"/>
    <n v="1567"/>
    <s v="MCB STANLEY M 3229 SCPM ISSUE Contact PASCALE 4072060 DATE 18/5/23​"/>
    <x v="1121"/>
    <s v="PERFORMED TEST WITH BUNDLE CHEQUE NO PROBLEM FOUND"/>
    <x v="5"/>
    <x v="68"/>
    <n v="3229"/>
    <s v="6684 GBRU"/>
    <s v="ATM - MCB SLA"/>
    <n v="16976"/>
    <s v="PERFORMED TEST WITH BUNDLE CHEQUE NO PROBLEM FOUND"/>
    <s v="Work Request"/>
    <s v="Closed"/>
    <n v="65"/>
    <x v="5"/>
    <s v="Contact MRU"/>
    <x v="2"/>
    <s v="To be determined"/>
    <m/>
    <x v="7"/>
    <x v="0"/>
    <x v="0"/>
    <x v="0"/>
    <x v="6"/>
    <m/>
    <m/>
    <x v="6"/>
    <s v="2023"/>
    <d v="1899-12-30T01:05:00"/>
  </r>
  <r>
    <s v="Rakesh"/>
    <d v="2023-05-18T00:00:00"/>
    <x v="104"/>
    <x v="137"/>
    <s v="14:30"/>
    <s v="18/05/2023"/>
    <s v="15:30"/>
    <s v="0:0:0"/>
    <n v="116600"/>
    <x v="0"/>
    <x v="9"/>
    <s v="2021-07-ATM-1"/>
    <s v="Priority 1"/>
    <s v="99 Days SLA"/>
    <s v="SST Technicians"/>
    <s v="Hardware - SST Technicians"/>
    <s v="ATM Hardware"/>
    <x v="5"/>
    <x v="4"/>
    <n v="1559"/>
    <s v="MCB PLMB M 6601 Cassette 1 error not dispensing. Contact Saden or Loic 2027877 or 57528623 DATE 18/5/23​"/>
    <x v="1122"/>
    <s v="Top cassette error Check gears and change cups Suspect low level of notes causing issue Run test and found ok"/>
    <x v="1"/>
    <x v="46"/>
    <n v="6601"/>
    <n v="6626"/>
    <s v="ATM - MCB SLA"/>
    <n v="15957"/>
    <s v="Top cassette error Check gears and change cups Suspect low level of notes causing issue Run test and found ok"/>
    <s v="Work Request"/>
    <s v="Closed"/>
    <n v="60"/>
    <x v="0"/>
    <s v="Contact MRU"/>
    <x v="3"/>
    <s v="To be determined"/>
    <m/>
    <x v="7"/>
    <x v="0"/>
    <x v="0"/>
    <x v="0"/>
    <x v="6"/>
    <m/>
    <m/>
    <x v="6"/>
    <s v="2023"/>
    <d v="1899-12-30T01:00:00"/>
  </r>
  <r>
    <s v="Rakesh"/>
    <d v="2023-05-18T00:00:00"/>
    <x v="104"/>
    <x v="137"/>
    <s v="10:50"/>
    <s v="18/05/2023"/>
    <s v="13:30"/>
    <s v="0:0:0"/>
    <n v="116601"/>
    <x v="0"/>
    <x v="19"/>
    <s v="2021-07-ATM-1"/>
    <s v="Priority 1"/>
    <s v="99 Days SLA"/>
    <s v="SST Technicians"/>
    <s v="Hardware - SST Technicians"/>
    <s v="ATM Hardware"/>
    <x v="26"/>
    <x v="2"/>
    <n v="1671"/>
    <s v="CHEMIN GRENIER M 3117 DOWNLOAD PATCH DATE 18/5/23"/>
    <x v="1123"/>
    <s v="Atm restart Administrator login - control panel Correction of windows patch Correction complete ATM put in service"/>
    <x v="3"/>
    <x v="21"/>
    <n v="3117"/>
    <n v="6627"/>
    <s v="ATM - MCB SLA"/>
    <n v="15967"/>
    <s v="Atm restart Administrator login - control panel Correction of windows patch Correction complete ATM put in service"/>
    <s v="Work Request"/>
    <s v="Closed"/>
    <n v="160"/>
    <x v="5"/>
    <s v="Contact MRU"/>
    <x v="1"/>
    <s v="To be determined"/>
    <m/>
    <x v="7"/>
    <x v="0"/>
    <x v="0"/>
    <x v="0"/>
    <x v="6"/>
    <m/>
    <m/>
    <x v="6"/>
    <s v="2023"/>
    <d v="1899-12-30T02:40:00"/>
  </r>
  <r>
    <s v="Rakesh"/>
    <d v="2023-05-18T00:00:00"/>
    <x v="104"/>
    <x v="5"/>
    <s v="Start Time missing"/>
    <s v="End Date missing"/>
    <s v="End Time missing"/>
    <s v="0:0:0"/>
    <n v="116604"/>
    <x v="0"/>
    <x v="28"/>
    <s v="2021-07-ATM-1"/>
    <s v="Priority 1"/>
    <s v="99 Days SLA"/>
    <s v="SST Technicians"/>
    <s v="Hardware - SST Technicians"/>
    <s v="ATM Hardware"/>
    <x v="10"/>
    <x v="1"/>
    <n v="1613"/>
    <s v="TRIOLET M 3210 HARD DISK INSTALLATION DATE 19/5/23"/>
    <x v="24"/>
    <m/>
    <x v="13"/>
    <x v="41"/>
    <n v="3210"/>
    <s v="6684 GBRU TOUCH CPM"/>
    <s v="ATM - MCB SLA"/>
    <m/>
    <m/>
    <m/>
    <m/>
    <m/>
    <x v="1"/>
    <s v="Contact MRU"/>
    <x v="0"/>
    <s v="To be determined"/>
    <m/>
    <x v="7"/>
    <x v="0"/>
    <x v="2"/>
    <x v="0"/>
    <x v="5"/>
    <m/>
    <m/>
    <x v="2"/>
    <s v="Start Date missing"/>
    <m/>
  </r>
  <r>
    <s v="Rakesh"/>
    <d v="2023-05-18T00:00:00"/>
    <x v="104"/>
    <x v="5"/>
    <s v="Start Time missing"/>
    <s v="End Date missing"/>
    <s v="End Time missing"/>
    <s v="0:0:0"/>
    <n v="116605"/>
    <x v="0"/>
    <x v="2"/>
    <s v="2021-07-ATM-1"/>
    <s v="Priority 1"/>
    <s v="99 Days SLA"/>
    <s v="SST Technicians"/>
    <s v="Hardware - SST Technicians"/>
    <s v="ATM Hardware"/>
    <x v="7"/>
    <x v="2"/>
    <n v="1841"/>
    <s v="REDUIT M 4703 DISJOIN DOMAIN DATE 19/5/23"/>
    <x v="24"/>
    <m/>
    <x v="4"/>
    <x v="70"/>
    <n v="3206"/>
    <n v="6634"/>
    <s v="ATM - MCB SLA"/>
    <m/>
    <m/>
    <m/>
    <m/>
    <m/>
    <x v="1"/>
    <s v="Contact MRU"/>
    <x v="0"/>
    <s v="To be determined"/>
    <m/>
    <x v="7"/>
    <x v="0"/>
    <x v="2"/>
    <x v="0"/>
    <x v="5"/>
    <m/>
    <m/>
    <x v="2"/>
    <s v="Start Date missing"/>
    <m/>
  </r>
  <r>
    <s v="Rakesh"/>
    <d v="2023-05-18T00:00:00"/>
    <x v="104"/>
    <x v="5"/>
    <s v="Start Time missing"/>
    <s v="End Date missing"/>
    <s v="End Time missing"/>
    <s v="0:0:0"/>
    <n v="116607"/>
    <x v="0"/>
    <x v="31"/>
    <s v="2021-07-ATM-1"/>
    <s v="Priority 1"/>
    <s v="99 Days SLA"/>
    <s v="SST Technicians"/>
    <s v="Hardware - SST Technicians"/>
    <s v="ATM Hardware"/>
    <x v="11"/>
    <x v="2"/>
    <n v="1522"/>
    <s v="BBASSIN M 3211 SCPM ISSUE CONTACT SANJANA 4072372 DATE 19/5/23"/>
    <x v="24"/>
    <m/>
    <x v="5"/>
    <x v="52"/>
    <n v="3211"/>
    <s v="6684 GBRU"/>
    <s v="ATM - MCB SLA"/>
    <m/>
    <m/>
    <m/>
    <m/>
    <m/>
    <x v="1"/>
    <s v="Contact MRU"/>
    <x v="2"/>
    <s v="To be determined"/>
    <m/>
    <x v="7"/>
    <x v="0"/>
    <x v="2"/>
    <x v="0"/>
    <x v="5"/>
    <m/>
    <m/>
    <x v="2"/>
    <s v="Start Date missing"/>
    <m/>
  </r>
  <r>
    <s v="Rakesh"/>
    <d v="2023-05-18T00:00:00"/>
    <x v="104"/>
    <x v="137"/>
    <s v="10:30"/>
    <s v="18/05/2023"/>
    <s v="11:45"/>
    <s v="0:0:0"/>
    <n v="116612"/>
    <x v="2"/>
    <x v="42"/>
    <s v="2021-07-ATM-1"/>
    <s v="Priority 2"/>
    <s v="99 Days SLA"/>
    <s v="SST Technicians"/>
    <s v="Hardware - SST Technicians"/>
    <s v="ATM Hardware"/>
    <x v="16"/>
    <x v="2"/>
    <n v="1321"/>
    <s v="SERVICING - SBM - - JUMBO PHOENIX - NCR SELFSERV 6634 - 83-41103450 - OFF-SITE"/>
    <x v="63"/>
    <s v="GENERAL SERVICING OF ALL MODULES. CLEAN CARD READER PRINTERS, GOP, PRESENTER , PICK MODULES, DRIVE BELTS AND SENSORS. CLEAN AND LUBRICATE DRIVE GEARS ROLLERS, BEARINGS AND SHAFTS. REPLACE SUCTION CUPS. TESTS RUN UNDER DIAGNOSTICS - OK. IN SERVICE TESTS DONE OK."/>
    <x v="4"/>
    <x v="82"/>
    <s v="ATM ID Missing"/>
    <n v="6634"/>
    <s v="ATM- SBM SLA"/>
    <n v="16996"/>
    <s v="GENERAL SERVICING OF ALL MODULES. CLEAN CARD READER PRINTERS, GOP, PRESENTER , PICK MODULES, DRIVE BELTS AND SENSORS. CLEAN AND LUBRICATE DRIVE GEARS ROLLERS, BEARINGS AND SHAFTS. REPLACE SUCTION CUPS. TESTS RUN UNDER DIAGNOSTICS - OK. IN SERVICE TESTS DONE OK."/>
    <s v="Work Request"/>
    <s v="Closed"/>
    <n v="75"/>
    <x v="5"/>
    <s v="Contact MRU"/>
    <x v="1"/>
    <s v="To be determined"/>
    <m/>
    <x v="7"/>
    <x v="1"/>
    <x v="0"/>
    <x v="0"/>
    <x v="6"/>
    <m/>
    <m/>
    <x v="6"/>
    <s v="2023"/>
    <d v="1899-12-30T01:15:00"/>
  </r>
  <r>
    <s v="Rakesh"/>
    <d v="2023-05-17T00:00:00"/>
    <x v="105"/>
    <x v="5"/>
    <s v="Start Time missing"/>
    <s v="End Date missing"/>
    <s v="End Time missing"/>
    <s v="0:0:0"/>
    <n v="116613"/>
    <x v="0"/>
    <x v="55"/>
    <s v="2021-07-ATM-1"/>
    <s v="Priority 1"/>
    <s v="99 Days SLA"/>
    <s v="SST Technicians"/>
    <s v="Hardware - SST Technicians"/>
    <s v="ATM Hardware"/>
    <x v="11"/>
    <x v="2"/>
    <n v="1657"/>
    <s v="MCB LONDON PLAZA M 5502 physical check in CPM module and a log removal dated 15.05.23 at 7:30. MCB cheque missing MUR 3500 DATE 17/5/23"/>
    <x v="24"/>
    <m/>
    <x v="0"/>
    <x v="128"/>
    <n v="5502"/>
    <s v="6634 GBRU"/>
    <s v="ATM - MCB SLA"/>
    <m/>
    <m/>
    <m/>
    <m/>
    <m/>
    <x v="1"/>
    <s v="Contact MRU"/>
    <x v="1"/>
    <s v="To be determined"/>
    <m/>
    <x v="7"/>
    <x v="0"/>
    <x v="2"/>
    <x v="0"/>
    <x v="5"/>
    <m/>
    <m/>
    <x v="2"/>
    <s v="Start Date missing"/>
    <m/>
  </r>
  <r>
    <s v="Rakesh"/>
    <d v="2023-05-16T00:00:00"/>
    <x v="105"/>
    <x v="5"/>
    <s v="Start Time missing"/>
    <s v="End Date missing"/>
    <s v="End Time missing"/>
    <s v="0:0:0"/>
    <n v="116614"/>
    <x v="0"/>
    <x v="29"/>
    <s v="2021-07-ATM-1"/>
    <s v="Priority 1"/>
    <s v="99 Days SLA"/>
    <s v="SST Technicians"/>
    <s v="Hardware - SST Technicians"/>
    <s v="ATM Hardware"/>
    <x v="5"/>
    <x v="2"/>
    <n v="1623"/>
    <s v="MCB BAGATELLE M 7901 CASSETTE CONFIGURATION 2 TO RS 2000 AND 4 TO RS 200 DATE 19/5/23"/>
    <x v="24"/>
    <m/>
    <x v="0"/>
    <x v="42"/>
    <n v="7901"/>
    <s v="6634 GBRU"/>
    <s v="ATM - MCB SLA"/>
    <m/>
    <m/>
    <m/>
    <m/>
    <m/>
    <x v="1"/>
    <s v="Contact MRU"/>
    <x v="2"/>
    <s v="To be determined"/>
    <m/>
    <x v="7"/>
    <x v="0"/>
    <x v="2"/>
    <x v="0"/>
    <x v="5"/>
    <m/>
    <m/>
    <x v="2"/>
    <s v="Start Date missing"/>
    <m/>
  </r>
  <r>
    <s v="Rakesh"/>
    <d v="2023-05-19T00:00:00"/>
    <x v="105"/>
    <x v="129"/>
    <s v="12:00"/>
    <s v="10/05/2023"/>
    <s v="16:40"/>
    <s v="0:0:0"/>
    <n v="116618"/>
    <x v="0"/>
    <x v="29"/>
    <s v="2021-07-ATM-1"/>
    <s v="Priority 1"/>
    <s v="99 Days SLA"/>
    <s v="SST Technicians"/>
    <s v="Hardware - SST Technicians"/>
    <s v="ATM Hardware"/>
    <x v="10"/>
    <x v="4"/>
    <n v="1661"/>
    <s v="BAGATELLE - 8201 - HARD DISK INSTALLATION - DONE ON 10/05/23"/>
    <x v="38"/>
    <s v="ATM doing continuous restarting due to hard disk. Fetch GOP from workshop Phoenix for ATM installation. Changed hard disk and main power supply. Installation done on ATM, SCPM and GBRU installed ok. Intervention continued by Shashi."/>
    <x v="15"/>
    <x v="56"/>
    <n v="8201"/>
    <s v="6632 GBRU"/>
    <s v="ATM - MCB SLA"/>
    <n v="15949"/>
    <s v="ATM doing continuous restarting due to hard disk. Fetch GOP from workshop Phoenix for ATM installation. Changed hard disk and main power supply. Installation done on ATM, SCPM and GBRU installed ok. Intervention continued by Shashi."/>
    <s v="Work Request"/>
    <s v="Closed"/>
    <n v="280"/>
    <x v="0"/>
    <s v="Contact MRU"/>
    <x v="2"/>
    <s v="To be determined"/>
    <m/>
    <x v="7"/>
    <x v="0"/>
    <x v="0"/>
    <x v="0"/>
    <x v="4"/>
    <m/>
    <m/>
    <x v="6"/>
    <s v="2023"/>
    <d v="1899-12-30T04:40:00"/>
  </r>
  <r>
    <s v="Rakesh"/>
    <d v="2023-05-19T00:00:00"/>
    <x v="105"/>
    <x v="5"/>
    <s v="Start Time missing"/>
    <s v="End Date missing"/>
    <s v="End Time missing"/>
    <s v="0:0:0"/>
    <n v="116619"/>
    <x v="0"/>
    <x v="30"/>
    <s v="2021-07-ATM-1"/>
    <s v="Priority 1"/>
    <s v="99 Days SLA"/>
    <s v="SST Technicians"/>
    <s v="Hardware - SST Technicians"/>
    <s v="ATM Hardware"/>
    <x v="37"/>
    <x v="2"/>
    <n v="1779"/>
    <s v="MCB EBENE M 3145 COMMUNICATION ERROR CONTACT CHERYLL DATE 4072254 DATE 19/5/23"/>
    <x v="24"/>
    <m/>
    <x v="1"/>
    <x v="257"/>
    <n v="3145"/>
    <n v="6626"/>
    <s v="ATM - MCB SLA"/>
    <m/>
    <m/>
    <m/>
    <m/>
    <m/>
    <x v="1"/>
    <s v="Contact MRU"/>
    <x v="2"/>
    <s v="To be determined"/>
    <m/>
    <x v="7"/>
    <x v="0"/>
    <x v="2"/>
    <x v="0"/>
    <x v="5"/>
    <m/>
    <m/>
    <x v="2"/>
    <s v="Start Date missing"/>
    <m/>
  </r>
  <r>
    <s v="Rakesh"/>
    <d v="2023-05-19T00:00:00"/>
    <x v="105"/>
    <x v="5"/>
    <s v="Start Time missing"/>
    <s v="End Date missing"/>
    <s v="End Time missing"/>
    <s v="0:0:0"/>
    <n v="116620"/>
    <x v="0"/>
    <x v="30"/>
    <s v="2021-07-ATM-1"/>
    <s v="Priority 1"/>
    <s v="99 Days SLA"/>
    <s v="SST Technicians"/>
    <s v="Hardware - SST Technicians"/>
    <s v="ATM Hardware"/>
    <x v="37"/>
    <x v="2"/>
    <n v="1592"/>
    <s v="MCB EBENE M 3245 COMMUNICATION ERROR CONTACT CHERYLL DATE 4072254 DATE 19/5/23"/>
    <x v="24"/>
    <m/>
    <x v="4"/>
    <x v="178"/>
    <n v="3245"/>
    <n v="6634"/>
    <s v="ATM - MCB SLA"/>
    <m/>
    <m/>
    <m/>
    <m/>
    <m/>
    <x v="1"/>
    <s v="Contact MRU"/>
    <x v="2"/>
    <s v="To be determined"/>
    <m/>
    <x v="7"/>
    <x v="0"/>
    <x v="2"/>
    <x v="0"/>
    <x v="5"/>
    <m/>
    <m/>
    <x v="2"/>
    <s v="Start Date missing"/>
    <m/>
  </r>
  <r>
    <s v="Rakesh"/>
    <d v="2023-05-16T00:00:00"/>
    <x v="105"/>
    <x v="138"/>
    <s v="13:40"/>
    <s v="19/05/2023"/>
    <s v="14:00"/>
    <s v="01:0"/>
    <n v="116623"/>
    <x v="0"/>
    <x v="51"/>
    <s v="2021-07-ATM-1"/>
    <s v="Priority 1"/>
    <s v="99 Days SLA"/>
    <s v="SST Technicians"/>
    <s v="Hardware - SST Technicians"/>
    <s v="ATM Hardware"/>
    <x v="19"/>
    <x v="3"/>
    <n v="1577"/>
    <s v="MCB M 4016 Pamplemousses Physical check on GBRU module and log removal for 14.05.2023 from 16:40 to 16:55 DATE 19/5/23"/>
    <x v="1121"/>
    <s v="PERFORMED A THOROUGH SEARCH INSIDE ATM NOTHING ABNORMAL FOUND RETRIEVED XFS LOG SILENT DEBUG DEVICE LOG"/>
    <x v="0"/>
    <x v="110"/>
    <n v="4016"/>
    <s v="6634 GBRU"/>
    <s v="ATM - MCB SLA"/>
    <n v="16975"/>
    <s v="PERFORMED A THOROUGH SEARCH INSIDE ATM NOTHING ABNORMAL FOUND RETRIEVED XFS LOG SILENT DEBUG DEVICE LOG"/>
    <s v="Work Request"/>
    <s v="Closed"/>
    <n v="20"/>
    <x v="5"/>
    <s v="Contact MRU"/>
    <x v="4"/>
    <s v="To be determined"/>
    <m/>
    <x v="7"/>
    <x v="0"/>
    <x v="0"/>
    <x v="3"/>
    <x v="7"/>
    <m/>
    <m/>
    <x v="6"/>
    <s v="2023"/>
    <d v="1899-12-30T00:20:00"/>
  </r>
  <r>
    <s v="Rakesh"/>
    <d v="2023-05-19T00:00:00"/>
    <x v="105"/>
    <x v="5"/>
    <s v="Start Time missing"/>
    <s v="End Date missing"/>
    <s v="End Time missing"/>
    <s v="0:0:0"/>
    <n v="116626"/>
    <x v="0"/>
    <x v="29"/>
    <s v="2021-07-ATM-1"/>
    <s v="Priority 1"/>
    <s v="99 Days SLA"/>
    <s v="SST Technicians"/>
    <s v="Hardware - SST Technicians"/>
    <s v="ATM Hardware"/>
    <x v="0"/>
    <x v="2"/>
    <n v="1623"/>
    <s v="BAGATELLE M 7901 CASH HANDLER ISSUE DATE 19/5/23"/>
    <x v="24"/>
    <m/>
    <x v="0"/>
    <x v="42"/>
    <n v="7901"/>
    <s v="6634 GBRU"/>
    <s v="ATM - MCB SLA"/>
    <m/>
    <m/>
    <m/>
    <m/>
    <m/>
    <x v="1"/>
    <s v="Contact MRU"/>
    <x v="2"/>
    <s v="To be determined"/>
    <m/>
    <x v="7"/>
    <x v="0"/>
    <x v="2"/>
    <x v="0"/>
    <x v="5"/>
    <m/>
    <m/>
    <x v="2"/>
    <s v="Start Date missing"/>
    <m/>
  </r>
  <r>
    <s v="Rakesh"/>
    <d v="2023-05-19T00:00:00"/>
    <x v="105"/>
    <x v="5"/>
    <s v="Start Time missing"/>
    <s v="End Date missing"/>
    <s v="End Time missing"/>
    <s v="0:0:0"/>
    <n v="116629"/>
    <x v="3"/>
    <x v="20"/>
    <s v="2021-01-ATM-1"/>
    <s v="Priority 2"/>
    <s v="99 Days SLA"/>
    <s v="SST Technicians"/>
    <s v="Hardware - SST Technicians"/>
    <s v="ATM Hardware"/>
    <x v="24"/>
    <x v="0"/>
    <n v="2031"/>
    <s v="BANK ONE ASSIST WITH INSERTION OF KEYS - CT VICKY"/>
    <x v="24"/>
    <m/>
    <x v="8"/>
    <x v="397"/>
    <s v="ATM ID Missing"/>
    <s v="Model No. missing"/>
    <s v="ATM - BANKONE SLA"/>
    <m/>
    <m/>
    <m/>
    <m/>
    <m/>
    <x v="1"/>
    <s v="Contact MRU"/>
    <x v="3"/>
    <s v="To be determined"/>
    <m/>
    <x v="7"/>
    <x v="0"/>
    <x v="2"/>
    <x v="0"/>
    <x v="5"/>
    <m/>
    <m/>
    <x v="2"/>
    <s v="Start Date missing"/>
    <m/>
  </r>
  <r>
    <s v="Rakesh"/>
    <d v="2023-05-19T00:00:00"/>
    <x v="105"/>
    <x v="5"/>
    <s v="Start Time missing"/>
    <s v="End Date missing"/>
    <s v="End Time missing"/>
    <s v="0:0:0"/>
    <n v="116631"/>
    <x v="0"/>
    <x v="23"/>
    <s v="2021-07-ATM-1"/>
    <s v="Priority 2"/>
    <s v="99 Days SLA"/>
    <s v="SST Technicians"/>
    <s v="Hardware - SST Technicians"/>
    <s v="ATM Hardware"/>
    <x v="5"/>
    <x v="0"/>
    <n v="1645"/>
    <s v="MCB ATM 7301 JULES KOENIG – PICK ARM 4 FAULTY. - BRINKS 13:15 RDV"/>
    <x v="24"/>
    <m/>
    <x v="1"/>
    <x v="179"/>
    <n v="8901"/>
    <n v="6626"/>
    <s v="ATM - MCB SLA"/>
    <m/>
    <m/>
    <m/>
    <m/>
    <m/>
    <x v="1"/>
    <s v="Contact MRU"/>
    <x v="3"/>
    <s v="To be determined"/>
    <m/>
    <x v="7"/>
    <x v="0"/>
    <x v="2"/>
    <x v="0"/>
    <x v="5"/>
    <m/>
    <m/>
    <x v="2"/>
    <s v="Start Date missing"/>
    <m/>
  </r>
  <r>
    <s v="Rakesh"/>
    <d v="2023-05-19T00:00:00"/>
    <x v="105"/>
    <x v="5"/>
    <s v="Start Time missing"/>
    <s v="End Date missing"/>
    <s v="End Time missing"/>
    <s v="0:0:0"/>
    <n v="116632"/>
    <x v="0"/>
    <x v="27"/>
    <s v="2021-07-ATM-1"/>
    <s v="Priority 1"/>
    <s v="99 Days SLA"/>
    <s v="SST Technicians"/>
    <s v="Hardware - SST Technicians"/>
    <s v="ATM Hardware"/>
    <x v="3"/>
    <x v="2"/>
    <n v="1534"/>
    <s v="MCB P MAGNIEN M 3128 as cards are being returned automatically when inserted CONTACT ALEX DATE 19/5/23"/>
    <x v="24"/>
    <m/>
    <x v="5"/>
    <x v="155"/>
    <n v="3128"/>
    <s v="6684 GBRU"/>
    <s v="ATM - MCB SLA"/>
    <m/>
    <m/>
    <m/>
    <m/>
    <m/>
    <x v="1"/>
    <s v="Contact MRU"/>
    <x v="1"/>
    <s v="To be determined"/>
    <m/>
    <x v="7"/>
    <x v="0"/>
    <x v="2"/>
    <x v="0"/>
    <x v="5"/>
    <m/>
    <m/>
    <x v="2"/>
    <s v="Start Date missing"/>
    <m/>
  </r>
  <r>
    <s v="Rakesh"/>
    <d v="2023-05-19T00:00:00"/>
    <x v="105"/>
    <x v="5"/>
    <s v="Start Time missing"/>
    <s v="End Date missing"/>
    <s v="End Time missing"/>
    <s v="0:0:0"/>
    <n v="116633"/>
    <x v="0"/>
    <x v="27"/>
    <s v="2021-07-ATM-1"/>
    <s v="Priority 1"/>
    <s v="99 Days SLA"/>
    <s v="SST Technicians"/>
    <s v="Hardware - SST Technicians"/>
    <s v="ATM Hardware"/>
    <x v="3"/>
    <x v="2"/>
    <n v="1534"/>
    <s v="MCB P MAGNIEN M 3128 as cards are being returned automatically when inserted CONTACT ALEX DATE 19/5/23"/>
    <x v="24"/>
    <m/>
    <x v="5"/>
    <x v="155"/>
    <n v="3128"/>
    <s v="6684 GBRU"/>
    <s v="ATM - MCB SLA"/>
    <m/>
    <m/>
    <m/>
    <m/>
    <m/>
    <x v="1"/>
    <s v="Contact MRU"/>
    <x v="1"/>
    <s v="To be determined"/>
    <m/>
    <x v="7"/>
    <x v="0"/>
    <x v="2"/>
    <x v="0"/>
    <x v="5"/>
    <m/>
    <m/>
    <x v="2"/>
    <s v="Start Date missing"/>
    <m/>
  </r>
  <r>
    <s v="Rakesh"/>
    <d v="2023-05-19T00:00:00"/>
    <x v="105"/>
    <x v="138"/>
    <s v="16:45"/>
    <s v="19/05/2023"/>
    <s v="17:45"/>
    <s v="0:0:0"/>
    <n v="116635"/>
    <x v="0"/>
    <x v="93"/>
    <s v="2021-07-ATM-1"/>
    <s v="Priority 1"/>
    <s v="99 Days SLA"/>
    <s v="SST Technicians"/>
    <s v="Hardware - SST Technicians"/>
    <s v="ATM Hardware"/>
    <x v="5"/>
    <x v="4"/>
    <m/>
    <s v="MCB ALBION CASSETTE 3 ISSUE REPLACE PICK MODULES DATE 19/5/23"/>
    <x v="1124"/>
    <s v="Unable to replace pick module. as part was not compatible Task postpone"/>
    <x v="3"/>
    <x v="313"/>
    <n v="5403"/>
    <n v="6627"/>
    <s v="ATM - MCB SLA"/>
    <n v="15954"/>
    <s v="Unable to replace pick module. as part was not compatible Task postpone"/>
    <s v="Work Request"/>
    <s v="Closed"/>
    <n v="60"/>
    <x v="0"/>
    <s v="Contact MRU"/>
    <x v="2"/>
    <s v="To be determined"/>
    <m/>
    <x v="7"/>
    <x v="0"/>
    <x v="1"/>
    <x v="0"/>
    <x v="7"/>
    <m/>
    <m/>
    <x v="6"/>
    <s v="2023"/>
    <d v="1899-12-30T01:00:00"/>
  </r>
  <r>
    <s v="Rakesh"/>
    <d v="2023-05-19T00:00:00"/>
    <x v="105"/>
    <x v="138"/>
    <s v="11:40"/>
    <s v="19/05/2023"/>
    <s v="12:25"/>
    <s v="01:0"/>
    <n v="116636"/>
    <x v="0"/>
    <x v="15"/>
    <s v="2021-07-ATM-1"/>
    <s v="Priority 1"/>
    <s v="99 Days SLA"/>
    <s v="SST Technicians"/>
    <s v="Hardware - SST Technicians"/>
    <s v="ATM Hardware"/>
    <x v="3"/>
    <x v="3"/>
    <n v="1520"/>
    <s v="MCB B PLAN M 3247 CARD READER ISSUE DATE 19/5/23"/>
    <x v="1125"/>
    <s v="REPAIRED MCRW REPLACED CAPTURE ROLLERS ROLLER MAGNETIC STRIPE ASSY"/>
    <x v="5"/>
    <x v="64"/>
    <n v="3247"/>
    <s v="6684 GBRU"/>
    <s v="ATM - MCB SLA"/>
    <n v="16974"/>
    <s v="REPAIRED MCRW REPLACED CAPTURE ROLLERS ROLLER MAGNETIC STRIPE ASSY"/>
    <s v="Work Request"/>
    <s v="Closed"/>
    <n v="45"/>
    <x v="5"/>
    <s v="Contact MRU"/>
    <x v="0"/>
    <s v="To be determined"/>
    <m/>
    <x v="7"/>
    <x v="0"/>
    <x v="0"/>
    <x v="0"/>
    <x v="7"/>
    <m/>
    <m/>
    <x v="6"/>
    <s v="2023"/>
    <d v="1899-12-30T00:45:00"/>
  </r>
  <r>
    <s v="Rakesh"/>
    <d v="2023-05-19T00:00:00"/>
    <x v="105"/>
    <x v="5"/>
    <s v="Start Time missing"/>
    <s v="End Date missing"/>
    <s v="End Time missing"/>
    <s v="0:0:0"/>
    <n v="116637"/>
    <x v="0"/>
    <x v="72"/>
    <s v="2021-07-ATM-1"/>
    <s v="Priority 1"/>
    <s v="99 Days SLA"/>
    <s v="SST Technicians"/>
    <s v="Hardware - SST Technicians"/>
    <s v="ATM Hardware"/>
    <x v="0"/>
    <x v="0"/>
    <n v="1508"/>
    <s v="MCB TRIANON M 5003 CASH HANDLER ISSUE CONTACT CAUDAN 52526270 DATE 19/5"/>
    <x v="24"/>
    <m/>
    <x v="15"/>
    <x v="181"/>
    <n v="5003"/>
    <s v="6632 GBRU"/>
    <s v="ATM - MCB SLA"/>
    <m/>
    <m/>
    <m/>
    <m/>
    <m/>
    <x v="1"/>
    <s v="Contact MRU"/>
    <x v="1"/>
    <s v="To be determined"/>
    <m/>
    <x v="7"/>
    <x v="0"/>
    <x v="2"/>
    <x v="0"/>
    <x v="5"/>
    <m/>
    <m/>
    <x v="2"/>
    <s v="Start Date missing"/>
    <m/>
  </r>
  <r>
    <s v="Rakesh"/>
    <d v="2023-05-19T00:00:00"/>
    <x v="105"/>
    <x v="5"/>
    <s v="Start Time missing"/>
    <s v="End Date missing"/>
    <s v="End Time missing"/>
    <s v="0:0:0"/>
    <n v="116638"/>
    <x v="2"/>
    <x v="20"/>
    <s v="2021-07-ATM-1"/>
    <s v="Priority 2"/>
    <s v="99 Days SLA"/>
    <s v="SST Technicians"/>
    <s v="Hardware - SST Technicians"/>
    <s v="ATM Hardware"/>
    <x v="1"/>
    <x v="0"/>
    <m/>
    <s v="SBM TOWER - TEST ATM - ONLINE CASH DEPOSIT ISSUE - CT ASSAD 57668392 - SN NOT IN SSD"/>
    <x v="24"/>
    <m/>
    <x v="8"/>
    <x v="34"/>
    <s v="ATM ID Missing"/>
    <s v="Model No. missing"/>
    <s v="ATM- SBM SLA"/>
    <m/>
    <m/>
    <m/>
    <m/>
    <m/>
    <x v="1"/>
    <s v="Contact MRU"/>
    <x v="3"/>
    <s v="To be determined"/>
    <m/>
    <x v="7"/>
    <x v="0"/>
    <x v="2"/>
    <x v="0"/>
    <x v="5"/>
    <m/>
    <m/>
    <x v="2"/>
    <s v="Start Date missing"/>
    <m/>
  </r>
  <r>
    <s v="Rakesh"/>
    <d v="2023-05-19T00:00:00"/>
    <x v="105"/>
    <x v="138"/>
    <s v="14:30"/>
    <s v="19/05/2023"/>
    <s v="17:45"/>
    <s v="0:0:0"/>
    <n v="116645"/>
    <x v="0"/>
    <x v="93"/>
    <s v="2022-07-ATM-1"/>
    <s v="Priority 2"/>
    <s v="99 Days SLA"/>
    <s v="SST Technicians"/>
    <s v="Hardware - SST Technicians"/>
    <s v="ATM Hardware"/>
    <x v="0"/>
    <x v="4"/>
    <m/>
    <s v="MCB ATM 5403 ALBION – ATM NOT DISPENSING IN CASSETTE 3 / TO REPLACE CASSETTE - CT CAUDAN S - ATM NOT IN SSD"/>
    <x v="25"/>
    <s v="Pick failure on cassette 3 No need to replace cassette Suspect harness pick module faulty Pick module bring from Phoenix not good Task postpone"/>
    <x v="3"/>
    <x v="313"/>
    <n v="5403"/>
    <n v="6627"/>
    <s v="ATM-MCB SLA"/>
    <n v="15951"/>
    <s v="Pick failure on cassette 3 No need to replace cassette Suspect harness pick module faulty Pick module bring from Phoenix not good Task postpone"/>
    <s v="Work Request"/>
    <s v="Closed"/>
    <n v="195"/>
    <x v="0"/>
    <s v="Contact MRU"/>
    <x v="2"/>
    <s v="To be determined"/>
    <m/>
    <x v="7"/>
    <x v="0"/>
    <x v="1"/>
    <x v="0"/>
    <x v="7"/>
    <m/>
    <m/>
    <x v="6"/>
    <s v="2023"/>
    <d v="1899-12-30T03:15:00"/>
  </r>
  <r>
    <s v="Rakesh"/>
    <d v="2023-05-19T00:00:00"/>
    <x v="105"/>
    <x v="5"/>
    <s v="Start Time missing"/>
    <s v="End Date missing"/>
    <s v="End Time missing"/>
    <s v="0:0:0"/>
    <n v="116646"/>
    <x v="0"/>
    <x v="29"/>
    <s v="2021-07-ATM-1"/>
    <s v="Priority 1"/>
    <s v="99 Days SLA"/>
    <s v="SST Technicians"/>
    <s v="Hardware - SST Technicians"/>
    <s v="ATM Hardware"/>
    <x v="0"/>
    <x v="2"/>
    <n v="1623"/>
    <s v="BAGATELLE M 7901 REPAIRS ON ATM DATE 19/5/23"/>
    <x v="24"/>
    <m/>
    <x v="0"/>
    <x v="42"/>
    <n v="7901"/>
    <s v="6634 GBRU"/>
    <s v="ATM - MCB SLA"/>
    <m/>
    <m/>
    <m/>
    <m/>
    <m/>
    <x v="1"/>
    <s v="Contact MRU"/>
    <x v="2"/>
    <s v="To be determined"/>
    <m/>
    <x v="7"/>
    <x v="0"/>
    <x v="2"/>
    <x v="0"/>
    <x v="5"/>
    <m/>
    <m/>
    <x v="2"/>
    <s v="Start Date missing"/>
    <m/>
  </r>
  <r>
    <s v="Rakesh"/>
    <d v="2023-05-19T00:00:00"/>
    <x v="105"/>
    <x v="5"/>
    <s v="Start Time missing"/>
    <s v="End Date missing"/>
    <s v="End Time missing"/>
    <s v="0:0:0"/>
    <n v="116648"/>
    <x v="0"/>
    <x v="29"/>
    <s v="2021-07-ATM-1"/>
    <s v="Priority 3"/>
    <s v="99 Days SLA"/>
    <s v="SST Technicians"/>
    <s v="Hardware - SST Technicians"/>
    <s v="ATM Hardware"/>
    <x v="8"/>
    <x v="2"/>
    <n v="1709"/>
    <s v="MCB 7901 - BAGATELLE - FULL PHYSICAL CHECK IN BNA MODULE AND A LOG REMOVAL FOR ATM 7901 BAGATELLE - NOTE THAT MUR 2000 IS MISSING 16-05-23 AT 12:36:53 - BRINKS 10:30"/>
    <x v="24"/>
    <m/>
    <x v="0"/>
    <x v="42"/>
    <n v="7901"/>
    <s v="6634 GBRU"/>
    <s v="ATM - MCB SLA"/>
    <m/>
    <m/>
    <m/>
    <m/>
    <m/>
    <x v="1"/>
    <s v="Contact MRU"/>
    <x v="2"/>
    <s v="To be determined"/>
    <m/>
    <x v="7"/>
    <x v="0"/>
    <x v="2"/>
    <x v="0"/>
    <x v="5"/>
    <m/>
    <m/>
    <x v="2"/>
    <s v="Start Date missing"/>
    <m/>
  </r>
  <r>
    <s v="Rakesh"/>
    <d v="2023-05-19T00:00:00"/>
    <x v="105"/>
    <x v="138"/>
    <s v="10:15"/>
    <s v="19/05/2023"/>
    <s v="07:00"/>
    <s v="01:30"/>
    <n v="116649"/>
    <x v="0"/>
    <x v="126"/>
    <s v="2021-07-ATM-1"/>
    <s v="Priority 3"/>
    <s v="99 Days SLA"/>
    <s v="SST Technicians"/>
    <s v="Hardware - SST Technicians"/>
    <s v="ATM Hardware"/>
    <x v="19"/>
    <x v="3"/>
    <m/>
    <s v="MCB 4316 - FULL PHYSICAL CHECK IN CPM MODULE AND GBRU MODULE - LOG REMOVAL DATED 13.05.23 AT 15:45 TO 16:15 - CUSTOMER INSERTED NOTES IN CPM, 2X1000 MISSING - BRINKS RDV 10:15"/>
    <x v="1126"/>
    <s v="PERFORMEED A THOROUGH SEARCH INSIDE ATM NOTHING OR ANY STRAY NOTE FOUND RETRIEVED LOGS XFS DEVICE ,SILENT DEBUG"/>
    <x v="5"/>
    <x v="354"/>
    <n v="4316"/>
    <s v="6684 GBRU"/>
    <s v="ATM - MCB SLA"/>
    <n v="16973"/>
    <s v="PERFORMEED A THOROUGH SEARCH INSIDE ATM NOTHING OR ANY STRAY NOTE FOUND RETRIEVED LOGS XFS DEVICE ,SILENT DEBUG"/>
    <s v="Work Request"/>
    <s v="Closed"/>
    <n v="1275"/>
    <x v="5"/>
    <s v="Contact MRU"/>
    <x v="4"/>
    <s v="To be determined"/>
    <m/>
    <x v="7"/>
    <x v="0"/>
    <x v="0"/>
    <x v="3"/>
    <x v="7"/>
    <m/>
    <m/>
    <x v="6"/>
    <s v="2023"/>
    <m/>
  </r>
  <r>
    <s v="Rakesh"/>
    <d v="2023-05-22T00:00:00"/>
    <x v="106"/>
    <x v="5"/>
    <s v="Start Time missing"/>
    <s v="End Date missing"/>
    <s v="End Time missing"/>
    <s v="0:0:0"/>
    <n v="116650"/>
    <x v="2"/>
    <x v="26"/>
    <s v="2021-07-ATM-1"/>
    <s v="Priority 2"/>
    <s v="99 Days SLA"/>
    <s v="SST Technicians"/>
    <s v="Hardware - SST Technicians"/>
    <s v="ATM Hardware"/>
    <x v="5"/>
    <x v="0"/>
    <n v="1421"/>
    <s v="SBM Labourdonnais- CANNISTER 2 AND CANNISTER 3 FATAL-   Mr Daven 202 1934"/>
    <x v="24"/>
    <m/>
    <x v="4"/>
    <x v="39"/>
    <s v="ATM ID Missing"/>
    <n v="6634"/>
    <s v="ATM- SBM SLA"/>
    <m/>
    <m/>
    <m/>
    <m/>
    <m/>
    <x v="1"/>
    <s v="Contact MRU"/>
    <x v="3"/>
    <s v="To be determined"/>
    <m/>
    <x v="7"/>
    <x v="0"/>
    <x v="2"/>
    <x v="0"/>
    <x v="5"/>
    <m/>
    <m/>
    <x v="2"/>
    <s v="Start Date missing"/>
    <m/>
  </r>
  <r>
    <s v="Rakesh"/>
    <d v="2023-05-22T00:00:00"/>
    <x v="106"/>
    <x v="139"/>
    <s v="10:00"/>
    <s v="22/05/2023"/>
    <s v="12:30"/>
    <s v="0:0:0"/>
    <n v="116651"/>
    <x v="0"/>
    <x v="13"/>
    <s v="2021-07-ATM-1"/>
    <s v="Priority 2"/>
    <s v="99 Days SLA"/>
    <s v="SST Technicians"/>
    <s v="Hardware - SST Technicians"/>
    <s v="ATM Hardware"/>
    <x v="10"/>
    <x v="2"/>
    <m/>
    <s v="ATM 3224- Rivière Des Anguilles- Possible Hard Disk Crashed"/>
    <x v="1127"/>
    <s v="System freez Administrator login - control panel windows security patch (KB 5026363) not install Installation of windows security patch Control panel verified - patch install ATM put in service"/>
    <x v="1"/>
    <x v="13"/>
    <n v="3224"/>
    <n v="6626"/>
    <s v="ATM - MCB SLA"/>
    <n v="15966"/>
    <s v="System freez Administrator login - control panel windows security patch (KB 5026363) not install Installation of windows security patch Control panel verified - patch install ATM put in service"/>
    <s v="Work Request"/>
    <s v="Closed"/>
    <n v="150"/>
    <x v="5"/>
    <s v="Contact MRU"/>
    <x v="1"/>
    <s v="To be determined"/>
    <m/>
    <x v="7"/>
    <x v="0"/>
    <x v="0"/>
    <x v="0"/>
    <x v="1"/>
    <m/>
    <m/>
    <x v="6"/>
    <s v="2023"/>
    <d v="1899-12-30T02:30:00"/>
  </r>
  <r>
    <s v="Rakesh"/>
    <d v="2023-05-22T00:00:00"/>
    <x v="106"/>
    <x v="5"/>
    <s v="Start Time missing"/>
    <s v="End Date missing"/>
    <s v="End Time missing"/>
    <s v="0:0:0"/>
    <n v="116652"/>
    <x v="0"/>
    <x v="37"/>
    <s v="2021-07-ATM-1"/>
    <s v="Priority 2"/>
    <s v="99 Days SLA"/>
    <s v="SST Technicians"/>
    <s v="Hardware - SST Technicians"/>
    <s v="ATM Hardware"/>
    <x v="0"/>
    <x v="4"/>
    <n v="1567"/>
    <s v="ATM 3229 Stanley – Cash Handler faulty Contact: 4072060"/>
    <x v="24"/>
    <m/>
    <x v="5"/>
    <x v="68"/>
    <n v="3229"/>
    <s v="6684 GBRU"/>
    <s v="ATM - MCB SLA"/>
    <m/>
    <m/>
    <m/>
    <m/>
    <m/>
    <x v="1"/>
    <s v="Contact MRU"/>
    <x v="2"/>
    <s v="To be determined"/>
    <m/>
    <x v="7"/>
    <x v="0"/>
    <x v="2"/>
    <x v="0"/>
    <x v="5"/>
    <m/>
    <m/>
    <x v="2"/>
    <s v="Start Date missing"/>
    <m/>
  </r>
  <r>
    <s v="Rakesh"/>
    <d v="2023-05-22T00:00:00"/>
    <x v="106"/>
    <x v="5"/>
    <s v="Start Time missing"/>
    <s v="End Date missing"/>
    <s v="End Time missing"/>
    <s v="0:0:0"/>
    <n v="116654"/>
    <x v="0"/>
    <x v="31"/>
    <s v="2021-07-ATM-1"/>
    <s v="Priority 1"/>
    <s v="99 Days SLA"/>
    <s v="SST Technicians"/>
    <s v="Hardware - SST Technicians"/>
    <s v="ATM Hardware"/>
    <x v="10"/>
    <x v="4"/>
    <m/>
    <s v="MCB BBASSIN M 3311 HARD DISK INST DATE 16/5/23"/>
    <x v="24"/>
    <m/>
    <x v="9"/>
    <x v="150"/>
    <n v="3311"/>
    <s v="6627 Touch"/>
    <s v="ATM - MCB SLA"/>
    <m/>
    <m/>
    <m/>
    <m/>
    <m/>
    <x v="1"/>
    <s v="Contact MRU"/>
    <x v="2"/>
    <s v="To be determined"/>
    <m/>
    <x v="7"/>
    <x v="0"/>
    <x v="2"/>
    <x v="0"/>
    <x v="5"/>
    <m/>
    <m/>
    <x v="2"/>
    <s v="Start Date missing"/>
    <m/>
  </r>
  <r>
    <s v="Rakesh"/>
    <d v="2023-05-22T00:00:00"/>
    <x v="106"/>
    <x v="5"/>
    <s v="Start Time missing"/>
    <s v="End Date missing"/>
    <s v="End Time missing"/>
    <s v="0:0:0"/>
    <n v="116655"/>
    <x v="0"/>
    <x v="2"/>
    <s v="2021-07-ATM-1"/>
    <s v="Priority 1"/>
    <s v="99 Days SLA"/>
    <s v="SST Technicians"/>
    <s v="Hardware - SST Technicians"/>
    <s v="ATM Hardware"/>
    <x v="7"/>
    <x v="1"/>
    <n v="1841"/>
    <s v="MCB FLACQ M 3206 REJOIN DOMAIN ON ATM 6634 EX REDUIT DATE 22/5/23"/>
    <x v="24"/>
    <m/>
    <x v="4"/>
    <x v="70"/>
    <n v="3206"/>
    <n v="6634"/>
    <s v="ATM - MCB SLA"/>
    <m/>
    <m/>
    <m/>
    <m/>
    <m/>
    <x v="1"/>
    <s v="Contact MRU"/>
    <x v="0"/>
    <s v="To be determined"/>
    <m/>
    <x v="7"/>
    <x v="0"/>
    <x v="2"/>
    <x v="0"/>
    <x v="5"/>
    <m/>
    <m/>
    <x v="2"/>
    <s v="Start Date missing"/>
    <m/>
  </r>
  <r>
    <s v="Rakesh"/>
    <d v="2023-05-22T00:00:00"/>
    <x v="106"/>
    <x v="5"/>
    <s v="Start Time missing"/>
    <s v="End Date missing"/>
    <s v="End Time missing"/>
    <s v="0:0:0"/>
    <n v="116656"/>
    <x v="0"/>
    <x v="31"/>
    <s v="2021-07-ATM-1"/>
    <s v="Priority 1"/>
    <s v="99 Days SLA"/>
    <s v="SST Technicians"/>
    <s v="Hardware - SST Technicians"/>
    <s v="ATM Hardware"/>
    <x v="11"/>
    <x v="4"/>
    <n v="2524"/>
    <s v="BBASSIN M 3111 SCPM IMAGE ISSUE DATE 17/5/23"/>
    <x v="24"/>
    <m/>
    <x v="16"/>
    <x v="104"/>
    <n v="3111"/>
    <s v="6634 GBRU CPM"/>
    <s v="ATM - MCB SLA"/>
    <m/>
    <m/>
    <m/>
    <m/>
    <m/>
    <x v="1"/>
    <s v="Contact MRU"/>
    <x v="2"/>
    <s v="To be determined"/>
    <m/>
    <x v="7"/>
    <x v="0"/>
    <x v="2"/>
    <x v="0"/>
    <x v="5"/>
    <m/>
    <m/>
    <x v="2"/>
    <s v="Start Date missing"/>
    <m/>
  </r>
  <r>
    <s v="Rakesh"/>
    <d v="2023-05-22T00:00:00"/>
    <x v="106"/>
    <x v="5"/>
    <s v="Start Time missing"/>
    <s v="End Date missing"/>
    <s v="End Time missing"/>
    <s v="0:0:0"/>
    <n v="116658"/>
    <x v="0"/>
    <x v="93"/>
    <s v="2021-07-ATM-1"/>
    <s v="Priority 1"/>
    <s v="99 Days SLA"/>
    <s v="SST Technicians"/>
    <s v="Hardware - SST Technicians"/>
    <s v="ATM Hardware"/>
    <x v="0"/>
    <x v="4"/>
    <m/>
    <s v="ALBION M 5403 REPLACE PICK MODULES DATE 20/56/23"/>
    <x v="24"/>
    <m/>
    <x v="3"/>
    <x v="313"/>
    <n v="5403"/>
    <n v="6627"/>
    <s v="ATM - MCB SLA"/>
    <m/>
    <m/>
    <m/>
    <m/>
    <m/>
    <x v="1"/>
    <s v="Contact MRU"/>
    <x v="2"/>
    <s v="To be determined"/>
    <m/>
    <x v="7"/>
    <x v="0"/>
    <x v="2"/>
    <x v="0"/>
    <x v="5"/>
    <m/>
    <m/>
    <x v="2"/>
    <s v="Start Date missing"/>
    <m/>
  </r>
  <r>
    <s v="Rakesh"/>
    <d v="2023-05-22T00:00:00"/>
    <x v="106"/>
    <x v="5"/>
    <s v="Start Time missing"/>
    <s v="End Date missing"/>
    <s v="End Time missing"/>
    <s v="0:0:0"/>
    <n v="116659"/>
    <x v="0"/>
    <x v="118"/>
    <s v="2021-07-ATM-1"/>
    <s v="Priority 1"/>
    <s v="99 Days SLA"/>
    <s v="SST Technicians"/>
    <s v="Hardware - SST Technicians"/>
    <s v="ATM Hardware"/>
    <x v="24"/>
    <x v="4"/>
    <n v="1526"/>
    <s v="MANHATTAN M 3602 EPP ISSUE DATE 20/5/23"/>
    <x v="24"/>
    <m/>
    <x v="9"/>
    <x v="389"/>
    <n v="3602"/>
    <s v="6627 Touch"/>
    <s v="ATM - MCB SLA"/>
    <m/>
    <m/>
    <m/>
    <m/>
    <m/>
    <x v="1"/>
    <s v="Contact MRU"/>
    <x v="1"/>
    <s v="To be determined"/>
    <m/>
    <x v="7"/>
    <x v="0"/>
    <x v="2"/>
    <x v="0"/>
    <x v="5"/>
    <m/>
    <m/>
    <x v="2"/>
    <s v="Start Date missing"/>
    <m/>
  </r>
  <r>
    <s v="Rakesh"/>
    <d v="2023-05-22T00:00:00"/>
    <x v="106"/>
    <x v="5"/>
    <s v="Start Time missing"/>
    <s v="End Date missing"/>
    <s v="End Time missing"/>
    <s v="0:0:0"/>
    <n v="116660"/>
    <x v="0"/>
    <x v="126"/>
    <s v="2021-07-ATM-1"/>
    <s v="Priority 1"/>
    <s v="99 Days SLA"/>
    <s v="SST Technicians"/>
    <s v="Hardware - SST Technicians"/>
    <s v="ATM Hardware"/>
    <x v="3"/>
    <x v="1"/>
    <n v="1547"/>
    <s v="P D PAPAYES M 4316 CARD READER ISSUE DATE 20/5/23"/>
    <x v="24"/>
    <m/>
    <x v="5"/>
    <x v="354"/>
    <n v="4316"/>
    <s v="6684 GBRU"/>
    <s v="ATM - MCB SLA"/>
    <m/>
    <m/>
    <m/>
    <m/>
    <m/>
    <x v="1"/>
    <s v="Contact MRU"/>
    <x v="0"/>
    <s v="To be determined"/>
    <m/>
    <x v="7"/>
    <x v="0"/>
    <x v="2"/>
    <x v="0"/>
    <x v="5"/>
    <m/>
    <m/>
    <x v="2"/>
    <s v="Start Date missing"/>
    <m/>
  </r>
  <r>
    <s v="Rakesh"/>
    <d v="2023-05-22T00:00:00"/>
    <x v="106"/>
    <x v="5"/>
    <s v="Start Time missing"/>
    <s v="End Date missing"/>
    <s v="End Time missing"/>
    <s v="0:0:0"/>
    <n v="116661"/>
    <x v="0"/>
    <x v="140"/>
    <s v="2021-07-ATM-1"/>
    <s v="Priority 1"/>
    <s v="99 Days SLA"/>
    <s v="SST Technicians"/>
    <s v="Hardware - SST Technicians"/>
    <s v="ATM Hardware"/>
    <x v="0"/>
    <x v="1"/>
    <n v="1575"/>
    <s v="G BAY COASTAL M 3116 CASH HANDLER ISSUE DATE 21/5/23"/>
    <x v="24"/>
    <m/>
    <x v="3"/>
    <x v="392"/>
    <n v="3116"/>
    <n v="6627"/>
    <s v="ATM - MCB SLA"/>
    <m/>
    <m/>
    <m/>
    <m/>
    <m/>
    <x v="1"/>
    <s v="Contact MRU"/>
    <x v="0"/>
    <s v="To be determined"/>
    <m/>
    <x v="7"/>
    <x v="0"/>
    <x v="2"/>
    <x v="0"/>
    <x v="5"/>
    <m/>
    <m/>
    <x v="2"/>
    <s v="Start Date missing"/>
    <m/>
  </r>
  <r>
    <s v="Rakesh"/>
    <d v="2023-05-22T00:00:00"/>
    <x v="106"/>
    <x v="5"/>
    <s v="Start Time missing"/>
    <s v="End Date missing"/>
    <s v="End Time missing"/>
    <s v="0:0:0"/>
    <n v="116663"/>
    <x v="0"/>
    <x v="8"/>
    <s v="2021-07-ATM-1"/>
    <s v="Priority 1"/>
    <s v="99 Days SLA"/>
    <s v="SST Technicians"/>
    <s v="Hardware - SST Technicians"/>
    <s v="ATM Hardware"/>
    <x v="1"/>
    <x v="2"/>
    <m/>
    <s v="MCB R HILL M 3103 GBRU Faulty NOTES JAMMED MODEL 6684 Stephanie 4072323 DATE 22/5/23​"/>
    <x v="24"/>
    <m/>
    <x v="0"/>
    <x v="192"/>
    <n v="3103"/>
    <s v="6634 GBRU"/>
    <s v="ATM - MCB SLA"/>
    <m/>
    <m/>
    <m/>
    <m/>
    <m/>
    <x v="1"/>
    <s v="Contact MRU"/>
    <x v="0"/>
    <s v="To be determined"/>
    <m/>
    <x v="7"/>
    <x v="0"/>
    <x v="2"/>
    <x v="0"/>
    <x v="5"/>
    <m/>
    <m/>
    <x v="2"/>
    <s v="Start Date missing"/>
    <m/>
  </r>
  <r>
    <s v="Rakesh"/>
    <d v="2023-05-22T00:00:00"/>
    <x v="106"/>
    <x v="5"/>
    <s v="Start Time missing"/>
    <s v="End Date missing"/>
    <s v="End Time missing"/>
    <s v="0:0:0"/>
    <n v="116664"/>
    <x v="4"/>
    <x v="16"/>
    <s v="2021-01-ATM-2"/>
    <s v="Priority 1"/>
    <s v="99 Days SLA"/>
    <s v="SST Technicians"/>
    <s v="Hardware - SST Technicians"/>
    <s v="ATM Hardware"/>
    <x v="5"/>
    <x v="0"/>
    <n v="2097"/>
    <s v="MAUBANK T ROUGE CASSETTE RS 100 ISSUE CONTACT PATRICK 57077865 DATE 22/5/23"/>
    <x v="24"/>
    <m/>
    <x v="4"/>
    <x v="17"/>
    <s v="ATM ID Missing"/>
    <n v="6634"/>
    <s v="Mon-Fri16:30-20:00,Sat 8:00-20:00,Sun&amp;Ph8:00-13:00"/>
    <m/>
    <m/>
    <m/>
    <m/>
    <m/>
    <x v="1"/>
    <s v="Contact MRU"/>
    <x v="4"/>
    <s v="To be determined"/>
    <m/>
    <x v="7"/>
    <x v="0"/>
    <x v="2"/>
    <x v="3"/>
    <x v="5"/>
    <m/>
    <m/>
    <x v="2"/>
    <s v="Start Date missing"/>
    <m/>
  </r>
  <r>
    <s v="Rakesh"/>
    <d v="2023-05-22T00:00:00"/>
    <x v="106"/>
    <x v="5"/>
    <s v="Start Time missing"/>
    <s v="End Date missing"/>
    <s v="End Time missing"/>
    <s v="0:0:0"/>
    <n v="116665"/>
    <x v="0"/>
    <x v="9"/>
    <s v="2021-07-ATM-1"/>
    <s v="Priority 1"/>
    <s v="99 Days SLA"/>
    <s v="SST Technicians"/>
    <s v="Hardware - SST Technicians"/>
    <s v="ATM Hardware"/>
    <x v="1"/>
    <x v="4"/>
    <n v="1597"/>
    <s v="MCB PLMB M 1601 GBRU ISSUE APPOINTM @ 14H CONTACT SADEN DATE 22/5/23"/>
    <x v="24"/>
    <m/>
    <x v="13"/>
    <x v="84"/>
    <n v="1601"/>
    <s v="6684 GBRU TOUCH CPM"/>
    <s v="ATM - MCB SLA"/>
    <m/>
    <m/>
    <m/>
    <m/>
    <m/>
    <x v="1"/>
    <s v="Contact MRU"/>
    <x v="3"/>
    <s v="To be determined"/>
    <m/>
    <x v="7"/>
    <x v="0"/>
    <x v="2"/>
    <x v="0"/>
    <x v="5"/>
    <m/>
    <m/>
    <x v="2"/>
    <s v="Start Date missing"/>
    <m/>
  </r>
  <r>
    <s v="Rakesh"/>
    <d v="2023-05-22T00:00:00"/>
    <x v="106"/>
    <x v="5"/>
    <s v="Start Time missing"/>
    <s v="End Date missing"/>
    <s v="End Time missing"/>
    <s v="0:0:0"/>
    <n v="116666"/>
    <x v="0"/>
    <x v="9"/>
    <s v="2021-07-ATM-1"/>
    <s v="Priority 1"/>
    <s v="99 Days SLA"/>
    <s v="SST Technicians"/>
    <s v="Hardware - SST Technicians"/>
    <s v="ATM Hardware"/>
    <x v="5"/>
    <x v="4"/>
    <n v="1559"/>
    <s v="MCB PLMB M 6601 TOP CASSETTE ERROR ISSUE MODEL 6626 APPOINTM @ 14H CONTACT SADEN DATE 22/5/23"/>
    <x v="24"/>
    <m/>
    <x v="1"/>
    <x v="46"/>
    <n v="6601"/>
    <n v="6626"/>
    <s v="ATM - MCB SLA"/>
    <m/>
    <m/>
    <m/>
    <m/>
    <m/>
    <x v="1"/>
    <s v="Contact MRU"/>
    <x v="3"/>
    <s v="To be determined"/>
    <m/>
    <x v="7"/>
    <x v="0"/>
    <x v="2"/>
    <x v="0"/>
    <x v="5"/>
    <m/>
    <m/>
    <x v="2"/>
    <s v="Start Date missing"/>
    <m/>
  </r>
  <r>
    <s v="Rakesh"/>
    <d v="2023-05-23T00:00:00"/>
    <x v="106"/>
    <x v="5"/>
    <s v="Start Time missing"/>
    <s v="End Date missing"/>
    <s v="End Time missing"/>
    <s v="0:0:0"/>
    <n v="116668"/>
    <x v="0"/>
    <x v="52"/>
    <s v="2021-07-ATM-1"/>
    <s v="Priority 1"/>
    <s v="99 Days SLA"/>
    <s v="SST Technicians"/>
    <s v="Hardware - SST Technicians"/>
    <s v="ATM Hardware"/>
    <x v="1"/>
    <x v="0"/>
    <n v="1699"/>
    <s v="MCB SSR M 3207 REPLACE GBRU PARTS AS PER QUOTE SEND DATE 23/5/23"/>
    <x v="24"/>
    <m/>
    <x v="0"/>
    <x v="198"/>
    <n v="3207"/>
    <s v="6634 GBRU"/>
    <s v="ATM - MCB SLA"/>
    <m/>
    <m/>
    <m/>
    <m/>
    <m/>
    <x v="1"/>
    <s v="Contact MRU"/>
    <x v="3"/>
    <s v="To be determined"/>
    <m/>
    <x v="7"/>
    <x v="0"/>
    <x v="2"/>
    <x v="0"/>
    <x v="5"/>
    <m/>
    <m/>
    <x v="2"/>
    <s v="Start Date missing"/>
    <m/>
  </r>
  <r>
    <s v="Rakesh"/>
    <d v="2023-05-23T00:00:00"/>
    <x v="106"/>
    <x v="139"/>
    <s v="14:15"/>
    <s v="22/05/2023"/>
    <s v="16:10"/>
    <s v="01:0"/>
    <n v="116669"/>
    <x v="0"/>
    <x v="72"/>
    <s v="2021-07-ATM-1"/>
    <s v="Priority 1"/>
    <s v="99 Days SLA"/>
    <s v="SST Technicians"/>
    <s v="Hardware - SST Technicians"/>
    <s v="ATM Hardware"/>
    <x v="24"/>
    <x v="3"/>
    <n v="1508"/>
    <s v="MCB TRIANON M 5003 EPP ISSUE CONTACT CAUDAN 52526270 DATE 22/5/23"/>
    <x v="1128"/>
    <s v="REINSERTION OF ENCRYPTION KEYS"/>
    <x v="15"/>
    <x v="181"/>
    <n v="5003"/>
    <s v="6632 GBRU"/>
    <s v="ATM - MCB SLA"/>
    <n v="16971"/>
    <s v="REINSERTION OF ENCRYPTION KEYS"/>
    <s v="Work Request"/>
    <s v="Closed"/>
    <n v="115"/>
    <x v="5"/>
    <s v="Contact MRU"/>
    <x v="1"/>
    <s v="To be determined"/>
    <m/>
    <x v="7"/>
    <x v="0"/>
    <x v="0"/>
    <x v="0"/>
    <x v="1"/>
    <m/>
    <m/>
    <x v="6"/>
    <s v="2023"/>
    <d v="1899-12-30T01:55:00"/>
  </r>
  <r>
    <s v="Rakesh"/>
    <d v="2023-05-22T00:00:00"/>
    <x v="106"/>
    <x v="5"/>
    <s v="Start Time missing"/>
    <s v="End Date missing"/>
    <s v="End Time missing"/>
    <s v="0:0:0"/>
    <n v="116672"/>
    <x v="2"/>
    <x v="44"/>
    <s v="2021-07-ATM-1"/>
    <s v="Priority 2"/>
    <s v="99 Days SLA"/>
    <s v="SST Technicians"/>
    <s v="Hardware - SST Technicians"/>
    <s v="ATM Hardware"/>
    <x v="16"/>
    <x v="0"/>
    <n v="1326"/>
    <s v="SERVICING - SBM - - FOND DU SAC - NCR SELFSERV 6634 - 83-41103444 - BU"/>
    <x v="24"/>
    <m/>
    <x v="4"/>
    <x v="86"/>
    <s v="ATM ID Missing"/>
    <n v="6634"/>
    <s v="ATM- SBM SLA"/>
    <m/>
    <m/>
    <m/>
    <m/>
    <m/>
    <x v="1"/>
    <s v="Contact MRU"/>
    <x v="0"/>
    <s v="To be determined"/>
    <m/>
    <x v="7"/>
    <x v="1"/>
    <x v="2"/>
    <x v="0"/>
    <x v="5"/>
    <m/>
    <m/>
    <x v="2"/>
    <s v="Start Date missing"/>
    <m/>
  </r>
  <r>
    <s v="Rakesh"/>
    <d v="2023-05-22T00:00:00"/>
    <x v="106"/>
    <x v="5"/>
    <s v="Start Time missing"/>
    <s v="End Date missing"/>
    <s v="End Time missing"/>
    <s v="0:0:0"/>
    <n v="116674"/>
    <x v="2"/>
    <x v="26"/>
    <s v="2021-07-ATM-1"/>
    <s v="Priority 1"/>
    <s v="99 Days SLA"/>
    <s v="SST Technicians"/>
    <s v="Hardware - SST Technicians"/>
    <s v="ATM Hardware"/>
    <x v="5"/>
    <x v="0"/>
    <n v="1421"/>
    <s v="SBM LABOURDONNAIS - 6634 - 83-41103447 - CASSETTE 2 &amp; 3 FAULTY - CT MR DAVEN 202 1934"/>
    <x v="24"/>
    <m/>
    <x v="4"/>
    <x v="39"/>
    <s v="ATM ID Missing"/>
    <n v="6634"/>
    <s v="ATM- SBM SLA"/>
    <m/>
    <m/>
    <m/>
    <m/>
    <m/>
    <x v="1"/>
    <s v="Contact MRU"/>
    <x v="3"/>
    <s v="To be determined"/>
    <m/>
    <x v="7"/>
    <x v="0"/>
    <x v="2"/>
    <x v="0"/>
    <x v="5"/>
    <m/>
    <m/>
    <x v="2"/>
    <s v="Start Date missing"/>
    <m/>
  </r>
  <r>
    <s v="Rakesh"/>
    <d v="2023-05-22T00:00:00"/>
    <x v="106"/>
    <x v="5"/>
    <s v="Start Time missing"/>
    <s v="End Date missing"/>
    <s v="End Time missing"/>
    <s v="0:0:0"/>
    <n v="116675"/>
    <x v="2"/>
    <x v="26"/>
    <s v="2021-07-ATM-1"/>
    <s v="Priority 1"/>
    <s v="99 Days SLA"/>
    <s v="SST Technicians"/>
    <s v="Hardware - SST Technicians"/>
    <s v="ATM Hardware"/>
    <x v="0"/>
    <x v="0"/>
    <n v="1421"/>
    <s v="SBM LABOURDONNAIS - 6634 - 83-41103447 - SHUTTER STOPPER - CT MR DAVEN 202 1934"/>
    <x v="24"/>
    <m/>
    <x v="4"/>
    <x v="39"/>
    <s v="ATM ID Missing"/>
    <n v="6634"/>
    <s v="ATM- SBM SLA"/>
    <m/>
    <m/>
    <m/>
    <m/>
    <m/>
    <x v="1"/>
    <s v="Contact MRU"/>
    <x v="3"/>
    <s v="To be determined"/>
    <m/>
    <x v="7"/>
    <x v="0"/>
    <x v="2"/>
    <x v="0"/>
    <x v="5"/>
    <m/>
    <m/>
    <x v="2"/>
    <s v="Start Date missing"/>
    <m/>
  </r>
  <r>
    <s v="Rakesh"/>
    <d v="2023-05-22T00:00:00"/>
    <x v="106"/>
    <x v="5"/>
    <s v="Start Time missing"/>
    <s v="End Date missing"/>
    <s v="End Time missing"/>
    <s v="0:0:0"/>
    <n v="116680"/>
    <x v="0"/>
    <x v="38"/>
    <s v="2021-07-ATM-1"/>
    <s v="Priority 1"/>
    <s v="99 Days SLA"/>
    <s v="SST Technicians"/>
    <s v="Hardware - SST Technicians"/>
    <s v="ATM Hardware"/>
    <x v="2"/>
    <x v="0"/>
    <n v="1704"/>
    <s v="MCB 3312 - EDITH CAVELL - ATM OUT OF SERVICE - CT MOANELLE 4072928"/>
    <x v="24"/>
    <m/>
    <x v="0"/>
    <x v="141"/>
    <n v="3312"/>
    <s v="6634 GBRU"/>
    <s v="ATM - MCB SLA"/>
    <m/>
    <m/>
    <m/>
    <m/>
    <m/>
    <x v="1"/>
    <s v="Contact MRU"/>
    <x v="3"/>
    <s v="To be determined"/>
    <m/>
    <x v="7"/>
    <x v="0"/>
    <x v="2"/>
    <x v="0"/>
    <x v="5"/>
    <m/>
    <m/>
    <x v="2"/>
    <s v="Start Date missing"/>
    <m/>
  </r>
  <r>
    <s v="Rakesh"/>
    <d v="2023-05-22T00:00:00"/>
    <x v="106"/>
    <x v="5"/>
    <s v="Start Time missing"/>
    <s v="End Date missing"/>
    <s v="End Time missing"/>
    <s v="0:0:0"/>
    <n v="116686"/>
    <x v="2"/>
    <x v="19"/>
    <s v="2021-11-ATM-2"/>
    <s v="Priority 1"/>
    <s v="99 Days SLA"/>
    <s v="SST Technicians"/>
    <s v="Hardware - SST Technicians"/>
    <s v="ATM Hardware"/>
    <x v="34"/>
    <x v="2"/>
    <m/>
    <s v="SBM CHEMIN GRENIER - WALTHROUGH ON 6627 ATM - CT INDIRA 59466863 - SN NOT IN SSD"/>
    <x v="24"/>
    <m/>
    <x v="3"/>
    <x v="400"/>
    <s v="ATM ID Missing"/>
    <n v="6627"/>
    <s v=""/>
    <m/>
    <m/>
    <m/>
    <m/>
    <m/>
    <x v="1"/>
    <s v="Contact MRU"/>
    <x v="1"/>
    <s v="To be determined"/>
    <m/>
    <x v="7"/>
    <x v="0"/>
    <x v="2"/>
    <x v="0"/>
    <x v="5"/>
    <m/>
    <m/>
    <x v="2"/>
    <s v="Start Date missing"/>
    <m/>
  </r>
  <r>
    <s v="Rakesh"/>
    <d v="2023-05-22T00:00:00"/>
    <x v="106"/>
    <x v="5"/>
    <s v="Start Time missing"/>
    <s v="End Date missing"/>
    <s v="End Time missing"/>
    <s v="0:0:0"/>
    <n v="117687"/>
    <x v="0"/>
    <x v="19"/>
    <s v="2021-07-ATM-1"/>
    <s v="Priority 1"/>
    <s v="99 Days SLA"/>
    <s v="SST Technicians"/>
    <s v="Hardware - SST Technicians"/>
    <s v="ATM Hardware"/>
    <x v="11"/>
    <x v="2"/>
    <m/>
    <s v="MCB CHEMIN GRENIER M 3217 - SCPM ISSUE CHEQUES DEPOSIT JAMMING MODEL 6634 DATE 23/5/23"/>
    <x v="24"/>
    <m/>
    <x v="0"/>
    <x v="20"/>
    <n v="3217"/>
    <s v="6634 GBRU"/>
    <s v="ATM - MCB SLA"/>
    <m/>
    <m/>
    <m/>
    <m/>
    <m/>
    <x v="1"/>
    <s v="Contact MRU"/>
    <x v="1"/>
    <s v="To be determined"/>
    <m/>
    <x v="7"/>
    <x v="0"/>
    <x v="2"/>
    <x v="0"/>
    <x v="5"/>
    <m/>
    <m/>
    <x v="2"/>
    <s v="Start Date missing"/>
    <m/>
  </r>
  <r>
    <s v="Rakesh"/>
    <d v="2023-05-22T00:00:00"/>
    <x v="106"/>
    <x v="5"/>
    <s v="Start Time missing"/>
    <s v="End Date missing"/>
    <s v="End Time missing"/>
    <s v="0:0:0"/>
    <n v="117688"/>
    <x v="0"/>
    <x v="2"/>
    <s v="2021-07-ATM-1"/>
    <s v="Priority 1"/>
    <s v="99 Days SLA"/>
    <s v="SST Technicians"/>
    <s v="Hardware - SST Technicians"/>
    <s v="ATM Hardware"/>
    <x v="25"/>
    <x v="1"/>
    <n v="1841"/>
    <s v="FLACQ M 3206 JOURNAL ISSUE DATE 22/5/23"/>
    <x v="24"/>
    <m/>
    <x v="4"/>
    <x v="70"/>
    <n v="3206"/>
    <n v="6634"/>
    <s v="ATM - MCB SLA"/>
    <m/>
    <m/>
    <m/>
    <m/>
    <m/>
    <x v="1"/>
    <s v="Contact MRU"/>
    <x v="0"/>
    <s v="To be determined"/>
    <m/>
    <x v="7"/>
    <x v="0"/>
    <x v="2"/>
    <x v="0"/>
    <x v="5"/>
    <m/>
    <m/>
    <x v="2"/>
    <s v="Start Date missing"/>
    <m/>
  </r>
  <r>
    <s v="Rakesh"/>
    <d v="2023-05-23T00:00:00"/>
    <x v="107"/>
    <x v="5"/>
    <s v="Start Time missing"/>
    <s v="End Date missing"/>
    <s v="End Time missing"/>
    <s v="0:0:0"/>
    <n v="117689"/>
    <x v="0"/>
    <x v="38"/>
    <s v="2021-07-ATM-1"/>
    <s v="Priority 2"/>
    <s v="99 Days SLA"/>
    <s v="SST Technicians"/>
    <s v="Hardware - SST Technicians"/>
    <s v="ATM Hardware"/>
    <x v="2"/>
    <x v="4"/>
    <n v="1704"/>
    <s v="ATM 3312 E. Cavell – ATM Offline – Unable to put same back in service Monaelle 4072928"/>
    <x v="24"/>
    <m/>
    <x v="0"/>
    <x v="141"/>
    <n v="3312"/>
    <s v="6634 GBRU"/>
    <s v="ATM - MCB SLA"/>
    <m/>
    <m/>
    <m/>
    <m/>
    <m/>
    <x v="1"/>
    <s v="Contact MRU"/>
    <x v="3"/>
    <s v="To be determined"/>
    <m/>
    <x v="7"/>
    <x v="0"/>
    <x v="2"/>
    <x v="0"/>
    <x v="5"/>
    <m/>
    <m/>
    <x v="2"/>
    <s v="Start Date missing"/>
    <m/>
  </r>
  <r>
    <s v="Rakesh"/>
    <d v="2023-05-23T00:00:00"/>
    <x v="107"/>
    <x v="140"/>
    <s v="09:10"/>
    <s v="23/05/2023"/>
    <s v="13:00"/>
    <s v="0:40"/>
    <n v="117690"/>
    <x v="0"/>
    <x v="2"/>
    <s v="2021-07-ATM-1"/>
    <s v="Priority 2"/>
    <s v="99 Days SLA"/>
    <s v="SST Technicians"/>
    <s v="Hardware - SST Technicians"/>
    <s v="ATM Hardware"/>
    <x v="18"/>
    <x v="1"/>
    <m/>
    <s v="23/05/23 ATM 3206 Flacq – EJ faulty – No journal available Contact: 407 2609 - Hissen"/>
    <x v="1129"/>
    <s v=""/>
    <x v="4"/>
    <x v="70"/>
    <n v="3206"/>
    <n v="6634"/>
    <s v="ATM - MCB SLA"/>
    <n v="17019"/>
    <s v=""/>
    <s v="Work Request"/>
    <s v="Closed"/>
    <n v="230"/>
    <x v="0"/>
    <s v="Contact MRU"/>
    <x v="4"/>
    <s v="To be determined"/>
    <m/>
    <x v="7"/>
    <x v="0"/>
    <x v="0"/>
    <x v="3"/>
    <x v="0"/>
    <m/>
    <m/>
    <x v="6"/>
    <s v="2023"/>
    <d v="1899-12-30T03:50:00"/>
  </r>
  <r>
    <s v="Rakesh"/>
    <d v="2023-05-23T00:00:00"/>
    <x v="107"/>
    <x v="139"/>
    <s v="09:45"/>
    <s v="22/05/2023"/>
    <s v="10:15"/>
    <s v="0:0:0"/>
    <n v="117692"/>
    <x v="0"/>
    <x v="37"/>
    <s v="2021-07-ATM-1"/>
    <s v="Priority 1"/>
    <s v="99 Days SLA"/>
    <s v="SST Technicians"/>
    <s v="Hardware - SST Technicians"/>
    <s v="ATM Hardware"/>
    <x v="0"/>
    <x v="4"/>
    <n v="1758"/>
    <s v="STANLEY M 3129 CASH HANDLER ISSUE DATE 22/5/23"/>
    <x v="25"/>
    <s v="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
    <x v="1"/>
    <x v="153"/>
    <n v="3129"/>
    <n v="6626"/>
    <s v="ATM - MCB SLA"/>
    <n v="17025"/>
    <s v="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
    <s v="Work Request"/>
    <s v="Closed"/>
    <n v="30"/>
    <x v="5"/>
    <s v="Contact MRU"/>
    <x v="2"/>
    <s v="To be determined"/>
    <m/>
    <x v="7"/>
    <x v="0"/>
    <x v="0"/>
    <x v="0"/>
    <x v="1"/>
    <m/>
    <m/>
    <x v="6"/>
    <s v="2023"/>
    <d v="1899-12-30T00:30:00"/>
  </r>
  <r>
    <s v="Rakesh"/>
    <d v="2023-05-23T00:00:00"/>
    <x v="107"/>
    <x v="140"/>
    <s v="12:05"/>
    <s v="23/05/2023"/>
    <s v="12:35"/>
    <s v="0:0:0"/>
    <n v="117693"/>
    <x v="4"/>
    <x v="24"/>
    <s v="2021-01-ATM-2"/>
    <s v="Priority 1"/>
    <s v="99 Days SLA"/>
    <s v="SST Technicians"/>
    <s v="Hardware - SST Technicians"/>
    <s v="ATM Hardware"/>
    <x v="0"/>
    <x v="4"/>
    <n v="2110"/>
    <s v="MAUBANK Q BORNES CASH HANDLER ISSUE CASSETTE RS 1000 NOT DISPENSING DATE 23/5/23"/>
    <x v="25"/>
    <s v="Cassette 4 not dispensing (Rs1000). Pick arm broken on position 4. Changed 1 pick arm on position 4 and 2 vacuum suction cups. Several test cash done ok. ATM put in service and tested. ATM tested ok."/>
    <x v="5"/>
    <x v="38"/>
    <s v="ATM ID Missing"/>
    <s v="6684 GBRU"/>
    <s v="Mon-Fri16:30-20:00,Sat 8:00-20:00,Sun&amp;Ph8:00-13:00"/>
    <n v="17024"/>
    <s v="Cassette 4 not dispensing (Rs1000). Pick arm broken on position 4. Changed 1 pick arm on position 4 and 2 vacuum suction cups. Several test cash done ok. ATM put in service and tested. ATM tested ok."/>
    <s v="Work Request"/>
    <s v="Closed"/>
    <n v="30"/>
    <x v="0"/>
    <s v="Contact MRU"/>
    <x v="2"/>
    <s v="To be determined"/>
    <m/>
    <x v="7"/>
    <x v="0"/>
    <x v="0"/>
    <x v="0"/>
    <x v="0"/>
    <m/>
    <m/>
    <x v="6"/>
    <s v="2023"/>
    <d v="1899-12-30T00:30:00"/>
  </r>
  <r>
    <s v="Rakesh"/>
    <d v="2023-05-23T00:00:00"/>
    <x v="107"/>
    <x v="140"/>
    <s v="13:50"/>
    <s v="23/05/2023"/>
    <s v="14:30"/>
    <s v="0:0:0"/>
    <n v="117694"/>
    <x v="2"/>
    <x v="20"/>
    <s v="2021-11-ATM-2"/>
    <s v="Priority 1"/>
    <s v="99 Days SLA"/>
    <s v="SST Technicians"/>
    <s v="Hardware - SST Technicians"/>
    <s v="ATM Hardware"/>
    <x v="2"/>
    <x v="4"/>
    <n v="3090"/>
    <s v="QUATRE BORNES - 6684 - ATM OUT OF SERVICE - CNT - MRS ANUSHA - 2024604 / 1854"/>
    <x v="25"/>
    <s v="Carriage jammed error - end guide broken, removed broken part and tested several times ok. Calibrate sensors ok. Retrieved logs for transactions dated 20/05/23. GBRU tested with notes ok. GBRU initialized ok. ATM put in service and tested. ATM tested ok."/>
    <x v="6"/>
    <x v="67"/>
    <s v="ATM ID Missing"/>
    <n v="6684"/>
    <s v=""/>
    <n v="17026"/>
    <s v="Carriage jammed error - end guide broken, removed broken part and tested several times ok. Calibrate sensors ok. Retrieved logs for transactions dated 20/05/23. GBRU tested with notes ok. GBRU initialized ok. ATM put in service and tested. ATM tested ok."/>
    <s v="Work Request"/>
    <s v="Closed"/>
    <n v="40"/>
    <x v="5"/>
    <s v="Contact MRU"/>
    <x v="4"/>
    <s v="To be determined"/>
    <m/>
    <x v="7"/>
    <x v="0"/>
    <x v="0"/>
    <x v="3"/>
    <x v="0"/>
    <m/>
    <m/>
    <x v="6"/>
    <s v="2023"/>
    <d v="1899-12-30T00:40:00"/>
  </r>
  <r>
    <s v="Rakesh"/>
    <d v="2023-05-23T00:00:00"/>
    <x v="107"/>
    <x v="140"/>
    <s v="15:00"/>
    <s v="23/05/2023"/>
    <s v="15:35"/>
    <s v="0:0:0"/>
    <n v="117709"/>
    <x v="0"/>
    <x v="35"/>
    <s v="2021-07-ATM-1"/>
    <s v="Priority 1"/>
    <s v="99 Days SLA"/>
    <s v="SST Technicians"/>
    <s v="Hardware - SST Technicians"/>
    <s v="ATM Hardware"/>
    <x v="1"/>
    <x v="4"/>
    <n v="1705"/>
    <s v="MCB CASCAVELLE M 3337 GBRU ISSUE CANNOT INITIALIZE Christian 407 2001 DATE 24/5/23"/>
    <x v="12"/>
    <s v="Reject bin, counterfeit bin manipulated error. Configure GBRU and initialized - error cleared ok. GBRU tested with notes - tested ok. Belts becoming loose on ESCROW module - cleaned belts. ATM put in service and tested. ATM tested ok."/>
    <x v="0"/>
    <x v="60"/>
    <n v="3337"/>
    <s v="6634 GBRU"/>
    <s v="ATM - MCB SLA"/>
    <n v="17027"/>
    <s v="Reject bin, counterfeit bin manipulated error. Configure GBRU and initialized - error cleared ok. GBRU tested with notes - tested ok. Belts becoming loose on ESCROW module - cleaned belts. ATM put in service and tested. ATM tested ok."/>
    <s v="Work Request"/>
    <s v="Closed"/>
    <n v="35"/>
    <x v="5"/>
    <s v="Contact MRU"/>
    <x v="2"/>
    <s v="To be determined"/>
    <m/>
    <x v="7"/>
    <x v="0"/>
    <x v="0"/>
    <x v="0"/>
    <x v="0"/>
    <m/>
    <m/>
    <x v="6"/>
    <s v="2023"/>
    <d v="1899-12-30T00:35:00"/>
  </r>
  <r>
    <s v="Rakesh"/>
    <d v="2023-05-23T00:00:00"/>
    <x v="107"/>
    <x v="5"/>
    <s v="Start Time missing"/>
    <s v="End Date missing"/>
    <s v="End Time missing"/>
    <s v="0:0:0"/>
    <n v="117711"/>
    <x v="0"/>
    <x v="53"/>
    <s v="2021-07-ATM-1"/>
    <s v="Priority 1"/>
    <s v="99 Days SLA"/>
    <s v="SST Technicians"/>
    <s v="Hardware - SST Technicians"/>
    <s v="ATM Hardware"/>
    <x v="3"/>
    <x v="2"/>
    <n v="1730"/>
    <s v="MCB VALENTINA M 5702 ATM CAPTURED TOO MUCH CARDS Contact: 5252 6270 Caudan DATE 23/5/23"/>
    <x v="24"/>
    <m/>
    <x v="1"/>
    <x v="122"/>
    <n v="5702"/>
    <n v="6626"/>
    <s v="ATM - MCB SLA"/>
    <m/>
    <m/>
    <m/>
    <m/>
    <m/>
    <x v="1"/>
    <s v="Contact MRU"/>
    <x v="1"/>
    <s v="To be determined"/>
    <m/>
    <x v="7"/>
    <x v="0"/>
    <x v="2"/>
    <x v="0"/>
    <x v="5"/>
    <m/>
    <m/>
    <x v="2"/>
    <s v="Start Date missing"/>
    <m/>
  </r>
  <r>
    <s v="Rakesh"/>
    <d v="2023-05-16T00:00:00"/>
    <x v="107"/>
    <x v="5"/>
    <s v="Start Time missing"/>
    <s v="End Date missing"/>
    <s v="End Time missing"/>
    <s v="0:0:0"/>
    <n v="117713"/>
    <x v="0"/>
    <x v="0"/>
    <s v="2021-07-ATM-1"/>
    <s v="Priority 1"/>
    <s v="99 Days SLA"/>
    <s v="SST Technicians"/>
    <s v="Hardware - SST Technicians"/>
    <s v="ATM Hardware"/>
    <x v="19"/>
    <x v="0"/>
    <n v="1585"/>
    <s v="MCB LA CROISETTE PKING M 3816 physical check in BNA module and a log removal note that MUR 500 is missing 13.05.23 at 18:26 DATE 23/5/23"/>
    <x v="24"/>
    <m/>
    <x v="0"/>
    <x v="0"/>
    <n v="3816"/>
    <s v="6634 GBRU"/>
    <s v="ATM - MCB SLA"/>
    <m/>
    <m/>
    <m/>
    <m/>
    <m/>
    <x v="1"/>
    <s v="Contact MRU"/>
    <x v="0"/>
    <s v="To be determined"/>
    <m/>
    <x v="7"/>
    <x v="0"/>
    <x v="2"/>
    <x v="0"/>
    <x v="5"/>
    <m/>
    <m/>
    <x v="2"/>
    <s v="Start Date missing"/>
    <m/>
  </r>
  <r>
    <s v="Rakesh"/>
    <d v="2023-05-23T00:00:00"/>
    <x v="107"/>
    <x v="5"/>
    <s v="Start Time missing"/>
    <s v="End Date missing"/>
    <s v="End Time missing"/>
    <s v="0:0:0"/>
    <n v="117714"/>
    <x v="2"/>
    <x v="41"/>
    <s v="2021-11-ATM-2"/>
    <s v="Priority 1"/>
    <s v="99 Days SLA"/>
    <s v="SST Technicians"/>
    <s v="Hardware - SST Technicians"/>
    <s v="ATM Hardware"/>
    <x v="7"/>
    <x v="0"/>
    <m/>
    <s v="SBM - RIVIERE DU REMPART - SAN03601 - 6627 - 94-60555924 - CONFIG ON ATM - CT BHAVNA - SN NOT IN SSD"/>
    <x v="24"/>
    <m/>
    <x v="3"/>
    <x v="239"/>
    <s v="SAN00902"/>
    <n v="6627"/>
    <s v=""/>
    <m/>
    <m/>
    <m/>
    <m/>
    <m/>
    <x v="1"/>
    <s v="Contact MRU"/>
    <x v="0"/>
    <s v="To be determined"/>
    <m/>
    <x v="7"/>
    <x v="0"/>
    <x v="2"/>
    <x v="0"/>
    <x v="5"/>
    <m/>
    <m/>
    <x v="2"/>
    <s v="Start Date missing"/>
    <m/>
  </r>
  <r>
    <s v="Rakesh"/>
    <d v="2023-05-23T00:00:00"/>
    <x v="107"/>
    <x v="5"/>
    <s v="Start Time missing"/>
    <s v="End Date missing"/>
    <s v="End Time missing"/>
    <s v="0:0:0"/>
    <n v="117717"/>
    <x v="1"/>
    <x v="33"/>
    <s v="2023-04-ATM-1"/>
    <s v="Priority 1"/>
    <s v="99 Days SLA"/>
    <s v="SST Technicians"/>
    <s v="Hardware - SST Technicians"/>
    <s v="ATM Hardware"/>
    <x v="2"/>
    <x v="4"/>
    <n v="4781"/>
    <s v="MBI - L&amp;T RICHELIEU - ATM DOWN - CT YOGITA 57964639"/>
    <x v="24"/>
    <m/>
    <x v="4"/>
    <x v="57"/>
    <s v="ATM ID Missing"/>
    <n v="6634"/>
    <s v="Mon-Sat 8:45 to 20:00,Sun &amp; PH 8:45 to 13:00"/>
    <m/>
    <m/>
    <m/>
    <m/>
    <m/>
    <x v="1"/>
    <s v="Contact MRU"/>
    <x v="3"/>
    <s v="To be determined"/>
    <m/>
    <x v="7"/>
    <x v="0"/>
    <x v="2"/>
    <x v="0"/>
    <x v="5"/>
    <m/>
    <m/>
    <x v="2"/>
    <s v="Start Date missing"/>
    <m/>
  </r>
  <r>
    <s v="Rakesh"/>
    <d v="2023-05-23T00:00:00"/>
    <x v="107"/>
    <x v="5"/>
    <s v="Start Time missing"/>
    <s v="End Date missing"/>
    <s v="End Time missing"/>
    <s v="0:0:0"/>
    <n v="117721"/>
    <x v="0"/>
    <x v="64"/>
    <s v="2021-07-ATM-1"/>
    <s v="Priority 1"/>
    <s v="24 Hour SLA"/>
    <s v="SST Technicians"/>
    <s v="Hardware - SST Technicians"/>
    <s v="ATM Hardware"/>
    <x v="0"/>
    <x v="2"/>
    <n v="1749"/>
    <s v="MCB PHOENIX M 3222 CASH HANDLER ISSUE MODEL 6626 CONTACT JOHN 4072183 DATE 24/5/23"/>
    <x v="24"/>
    <m/>
    <x v="1"/>
    <x v="157"/>
    <n v="3222"/>
    <n v="6626"/>
    <s v="ATM - MCB SLA"/>
    <m/>
    <m/>
    <m/>
    <m/>
    <m/>
    <x v="1"/>
    <s v="Contact MRU"/>
    <x v="1"/>
    <s v="To be determined"/>
    <m/>
    <x v="7"/>
    <x v="0"/>
    <x v="2"/>
    <x v="0"/>
    <x v="5"/>
    <m/>
    <m/>
    <x v="2"/>
    <s v="Start Date missing"/>
    <m/>
  </r>
  <r>
    <s v="Emmanuel"/>
    <d v="2023-05-18T00:00:00"/>
    <x v="107"/>
    <x v="137"/>
    <s v="10:00"/>
    <s v="18/05/2023"/>
    <s v="12:00"/>
    <s v="0:0:0"/>
    <n v="117726"/>
    <x v="2"/>
    <x v="68"/>
    <s v="2021-07-ATM-1"/>
    <s v="Priority 1"/>
    <s v="99 Days SLA"/>
    <s v="SST Technicians"/>
    <s v="Hardware - SST Technicians"/>
    <s v="ATM Hardware"/>
    <x v="18"/>
    <x v="6"/>
    <n v="1327"/>
    <s v="changed parts"/>
    <x v="1130"/>
    <s v="Changed take-up core"/>
    <x v="4"/>
    <x v="265"/>
    <s v="ATM ID Missing"/>
    <n v="6634"/>
    <s v="ATM- SBM SLA"/>
    <n v="17014"/>
    <s v="Changed take-up core"/>
    <s v="Work Request"/>
    <s v="Closed"/>
    <n v="120"/>
    <x v="0"/>
    <s v="Contact ROD"/>
    <x v="6"/>
    <s v="To be determined"/>
    <m/>
    <x v="7"/>
    <x v="0"/>
    <x v="0"/>
    <x v="2"/>
    <x v="6"/>
    <m/>
    <m/>
    <x v="6"/>
    <s v="2023"/>
    <d v="1899-12-30T02:00:00"/>
  </r>
  <r>
    <s v="Rakesh"/>
    <d v="2023-05-24T00:00:00"/>
    <x v="108"/>
    <x v="5"/>
    <s v="Start Time missing"/>
    <s v="End Date missing"/>
    <s v="End Time missing"/>
    <s v="0:0:0"/>
    <n v="117727"/>
    <x v="0"/>
    <x v="9"/>
    <s v="2021-07-ATM-1"/>
    <s v="Priority 2"/>
    <s v="99 Days SLA"/>
    <s v="SST Technicians"/>
    <s v="Hardware - SST Technicians"/>
    <s v="ATM Hardware"/>
    <x v="19"/>
    <x v="4"/>
    <n v="1546"/>
    <s v="MCB PLMB M 6101 physical check in BNA module and a log removal MUR 1000 (200 notes) is missing dated 15.05.23 at 10:30 DATE 24/5/23"/>
    <x v="24"/>
    <m/>
    <x v="5"/>
    <x v="30"/>
    <n v="6101"/>
    <s v="6684 GBRU"/>
    <s v="ATM - MCB SLA"/>
    <m/>
    <m/>
    <m/>
    <m/>
    <m/>
    <x v="1"/>
    <s v="Contact MRU"/>
    <x v="3"/>
    <s v="To be determined"/>
    <m/>
    <x v="7"/>
    <x v="0"/>
    <x v="2"/>
    <x v="0"/>
    <x v="5"/>
    <m/>
    <m/>
    <x v="2"/>
    <s v="Start Date missing"/>
    <m/>
  </r>
  <r>
    <s v="Rakesh"/>
    <d v="2023-05-24T00:00:00"/>
    <x v="108"/>
    <x v="5"/>
    <s v="Start Time missing"/>
    <s v="End Date missing"/>
    <s v="End Time missing"/>
    <s v="0:0:0"/>
    <n v="117728"/>
    <x v="2"/>
    <x v="19"/>
    <s v="2021-11-ATM-2"/>
    <s v="Priority 1"/>
    <s v="99 Days SLA"/>
    <s v="SST Technicians"/>
    <s v="Hardware - SST Technicians"/>
    <s v="ATM Hardware"/>
    <x v="43"/>
    <x v="2"/>
    <m/>
    <s v="SBM - CHEMIN GRENIER - DISCONNECT CONTACTLESS CARD READER/ SWAP NETWORK TO CABLE CONNECTION - CT INDIRA SN NOT IN SSD"/>
    <x v="24"/>
    <m/>
    <x v="10"/>
    <x v="318"/>
    <s v="ATM ID Missing"/>
    <n v="6625"/>
    <s v=""/>
    <m/>
    <m/>
    <m/>
    <m/>
    <m/>
    <x v="1"/>
    <s v="Contact MRU"/>
    <x v="1"/>
    <s v="To be determined"/>
    <m/>
    <x v="7"/>
    <x v="0"/>
    <x v="2"/>
    <x v="0"/>
    <x v="5"/>
    <m/>
    <m/>
    <x v="2"/>
    <s v="Start Date missing"/>
    <m/>
  </r>
  <r>
    <s v="Rakesh"/>
    <d v="2023-05-19T00:00:00"/>
    <x v="108"/>
    <x v="5"/>
    <s v="Start Time missing"/>
    <s v="End Date missing"/>
    <s v="End Time missing"/>
    <s v="0:0:0"/>
    <n v="117729"/>
    <x v="0"/>
    <x v="126"/>
    <s v="2021-07-ATM-1"/>
    <s v="Priority 2"/>
    <s v="99 Days SLA"/>
    <s v="SST Technicians"/>
    <s v="Hardware - SST Technicians"/>
    <s v="ATM Hardware"/>
    <x v="11"/>
    <x v="0"/>
    <n v="1547"/>
    <s v="P DES PAPAYES M 4316 - REPLACE SCPM RIBBON DATE 24/5/23"/>
    <x v="24"/>
    <m/>
    <x v="5"/>
    <x v="354"/>
    <n v="4316"/>
    <s v="6684 GBRU"/>
    <s v="ATM - MCB SLA"/>
    <m/>
    <m/>
    <m/>
    <m/>
    <m/>
    <x v="1"/>
    <s v="Contact MRU"/>
    <x v="0"/>
    <s v="To be determined"/>
    <m/>
    <x v="7"/>
    <x v="0"/>
    <x v="2"/>
    <x v="0"/>
    <x v="5"/>
    <m/>
    <m/>
    <x v="2"/>
    <s v="Start Date missing"/>
    <m/>
  </r>
  <r>
    <s v="Rakesh"/>
    <d v="2023-05-24T00:00:00"/>
    <x v="108"/>
    <x v="5"/>
    <s v="Start Time missing"/>
    <s v="End Date missing"/>
    <s v="End Time missing"/>
    <s v="0:0:0"/>
    <n v="117730"/>
    <x v="2"/>
    <x v="26"/>
    <s v="2021-07-ATM-1"/>
    <s v="Priority 2"/>
    <s v="99 Days SLA"/>
    <s v="SST Technicians"/>
    <s v="Hardware - SST Technicians"/>
    <s v="ATM Hardware"/>
    <x v="5"/>
    <x v="4"/>
    <n v="1421"/>
    <s v="SBM LABOURDONNAIS - 6634 - 83-41103447 - CASSETTE 2 &amp; 4 FAULTY TO CHANGE VACCUM PUMP - CT MR DAVEN 202 1934"/>
    <x v="24"/>
    <m/>
    <x v="4"/>
    <x v="39"/>
    <s v="ATM ID Missing"/>
    <n v="6634"/>
    <s v="ATM- SBM SLA"/>
    <m/>
    <m/>
    <m/>
    <m/>
    <m/>
    <x v="1"/>
    <s v="Contact MRU"/>
    <x v="3"/>
    <s v="To be determined"/>
    <m/>
    <x v="7"/>
    <x v="0"/>
    <x v="2"/>
    <x v="0"/>
    <x v="5"/>
    <m/>
    <m/>
    <x v="2"/>
    <s v="Start Date missing"/>
    <m/>
  </r>
  <r>
    <s v="Rakesh"/>
    <d v="2023-05-24T00:00:00"/>
    <x v="108"/>
    <x v="5"/>
    <s v="Start Time missing"/>
    <s v="End Date missing"/>
    <s v="End Time missing"/>
    <s v="0:0:0"/>
    <n v="117733"/>
    <x v="0"/>
    <x v="52"/>
    <s v="2021-07-ATM-1"/>
    <s v="Priority 1"/>
    <s v="99 Days SLA"/>
    <s v="SST Technicians"/>
    <s v="Hardware - SST Technicians"/>
    <s v="ATM Hardware"/>
    <x v="1"/>
    <x v="0"/>
    <n v="1699"/>
    <s v="MCB SSR M 3207 BU to check gbru which is faulty and out of service model 6634 contact bernard 4072901 date 24/5/23"/>
    <x v="24"/>
    <m/>
    <x v="0"/>
    <x v="198"/>
    <n v="3207"/>
    <s v="6634 GBRU"/>
    <s v="ATM - MCB SLA"/>
    <m/>
    <m/>
    <m/>
    <m/>
    <m/>
    <x v="1"/>
    <s v="Contact MRU"/>
    <x v="3"/>
    <s v="To be determined"/>
    <m/>
    <x v="7"/>
    <x v="0"/>
    <x v="2"/>
    <x v="0"/>
    <x v="5"/>
    <m/>
    <m/>
    <x v="2"/>
    <s v="Start Date missing"/>
    <m/>
  </r>
  <r>
    <s v="Rakesh"/>
    <d v="2023-05-24T00:00:00"/>
    <x v="108"/>
    <x v="141"/>
    <s v="11:10"/>
    <s v="25/05/2023"/>
    <s v="11:55"/>
    <s v="0:0:0"/>
    <n v="117734"/>
    <x v="0"/>
    <x v="11"/>
    <s v="2021-07-ATM-1"/>
    <s v="Priority 1"/>
    <s v="99 Days SLA"/>
    <s v="SST Technicians"/>
    <s v="Hardware - SST Technicians"/>
    <s v="ATM Hardware"/>
    <x v="15"/>
    <x v="4"/>
    <n v="1834"/>
    <s v="MCB R NOIRE M 3238 FOREX TEST FOR SHASHI / BRIAN DATE 25/5/23"/>
    <x v="117"/>
    <s v="Tests done on Forex as clients and retrieved logs for analysis. ATM tested ok."/>
    <x v="0"/>
    <x v="208"/>
    <n v="3238"/>
    <s v="6634 GBRU"/>
    <s v="ATM - MCB SLA"/>
    <n v="17030"/>
    <s v="Tests done on Forex as clients and retrieved logs for analysis. ATM tested ok."/>
    <s v="Work Request"/>
    <s v="Closed"/>
    <n v="45"/>
    <x v="5"/>
    <s v="Contact MRU"/>
    <x v="2"/>
    <s v="To be determined"/>
    <m/>
    <x v="7"/>
    <x v="0"/>
    <x v="0"/>
    <x v="0"/>
    <x v="6"/>
    <m/>
    <m/>
    <x v="6"/>
    <s v="2023"/>
    <d v="1899-12-30T00:45:00"/>
  </r>
  <r>
    <s v="Rakesh"/>
    <d v="2023-05-23T00:00:00"/>
    <x v="108"/>
    <x v="5"/>
    <s v="Start Time missing"/>
    <s v="End Date missing"/>
    <s v="End Time missing"/>
    <s v="0:0:0"/>
    <n v="117735"/>
    <x v="0"/>
    <x v="42"/>
    <s v="2021-07-ATM-1"/>
    <s v="Priority 2"/>
    <s v="99 Days SLA"/>
    <s v="SST Technicians"/>
    <s v="Hardware - SST Technicians"/>
    <s v="ATM Hardware"/>
    <x v="11"/>
    <x v="0"/>
    <n v="1745"/>
    <s v="ATM 3334 Plaine Verte – ATM not accepting Cheque DATE 24/5/23"/>
    <x v="24"/>
    <m/>
    <x v="15"/>
    <x v="264"/>
    <n v="5902"/>
    <s v="6632 GBRU"/>
    <s v="ATM - MCB SLA"/>
    <m/>
    <m/>
    <m/>
    <m/>
    <m/>
    <x v="1"/>
    <s v="Contact MRU"/>
    <x v="3"/>
    <s v="To be determined"/>
    <m/>
    <x v="7"/>
    <x v="0"/>
    <x v="2"/>
    <x v="0"/>
    <x v="5"/>
    <m/>
    <m/>
    <x v="2"/>
    <s v="Start Date missing"/>
    <m/>
  </r>
  <r>
    <s v="Rakesh"/>
    <d v="2023-05-24T00:00:00"/>
    <x v="108"/>
    <x v="5"/>
    <s v="Start Time missing"/>
    <s v="End Date missing"/>
    <s v="End Time missing"/>
    <s v="0:0:0"/>
    <n v="117737"/>
    <x v="0"/>
    <x v="64"/>
    <s v="2021-07-ATM-1"/>
    <s v="Priority 1"/>
    <s v="99 Days SLA"/>
    <s v="SST Technicians"/>
    <s v="Hardware - SST Technicians"/>
    <s v="ATM Hardware"/>
    <x v="3"/>
    <x v="2"/>
    <n v="1749"/>
    <s v="MCB 3222 - PHOENIX - CARD RETURNED BACK AFTER PIN INSERTED - CT OLIVIER"/>
    <x v="24"/>
    <m/>
    <x v="1"/>
    <x v="157"/>
    <n v="3222"/>
    <n v="6626"/>
    <s v="ATM - MCB SLA"/>
    <m/>
    <m/>
    <m/>
    <m/>
    <m/>
    <x v="1"/>
    <s v="Contact MRU"/>
    <x v="1"/>
    <s v="To be determined"/>
    <m/>
    <x v="7"/>
    <x v="0"/>
    <x v="2"/>
    <x v="0"/>
    <x v="5"/>
    <m/>
    <m/>
    <x v="2"/>
    <s v="Start Date missing"/>
    <m/>
  </r>
  <r>
    <s v="Rakesh"/>
    <d v="2023-05-24T00:00:00"/>
    <x v="108"/>
    <x v="5"/>
    <s v="Start Time missing"/>
    <s v="End Date missing"/>
    <s v="End Time missing"/>
    <s v="0:0:0"/>
    <n v="117738"/>
    <x v="0"/>
    <x v="64"/>
    <s v="2021-07-ATM-1"/>
    <s v="Priority 3"/>
    <s v="99 Days SLA"/>
    <s v="SST Technicians"/>
    <s v="Hardware - SST Technicians"/>
    <s v="ATM Hardware"/>
    <x v="4"/>
    <x v="2"/>
    <n v="1571"/>
    <s v="MCB 3122 - PHOENIX - RECEIPT PRINTER FAULTY - CT OLIVIER"/>
    <x v="24"/>
    <m/>
    <x v="13"/>
    <x v="258"/>
    <n v="3122"/>
    <s v="6684 GBRU TOUCH CPM"/>
    <s v="ATM - MCB SLA"/>
    <m/>
    <m/>
    <m/>
    <m/>
    <m/>
    <x v="1"/>
    <s v="Contact MRU"/>
    <x v="1"/>
    <s v="To be determined"/>
    <m/>
    <x v="7"/>
    <x v="0"/>
    <x v="2"/>
    <x v="0"/>
    <x v="5"/>
    <m/>
    <m/>
    <x v="2"/>
    <s v="Start Date missing"/>
    <m/>
  </r>
  <r>
    <s v="Rakesh"/>
    <d v="2023-05-24T00:00:00"/>
    <x v="108"/>
    <x v="5"/>
    <s v="Start Time missing"/>
    <s v="End Date missing"/>
    <s v="End Time missing"/>
    <s v="0:0:0"/>
    <n v="117739"/>
    <x v="0"/>
    <x v="64"/>
    <s v="2021-07-ATM-1"/>
    <s v="Priority 2"/>
    <s v="99 Days SLA"/>
    <s v="SST Technicians"/>
    <s v="Hardware - SST Technicians"/>
    <s v="ATM Hardware"/>
    <x v="1"/>
    <x v="2"/>
    <n v="1571"/>
    <s v="MCB 3122 - PHOENIX - DEPOSITED AMOUNT NOT DISPLAYING ON SCREEN - CT OLIVIER"/>
    <x v="24"/>
    <m/>
    <x v="13"/>
    <x v="258"/>
    <n v="3122"/>
    <s v="6684 GBRU TOUCH CPM"/>
    <s v="ATM - MCB SLA"/>
    <m/>
    <m/>
    <m/>
    <m/>
    <m/>
    <x v="1"/>
    <s v="Contact MRU"/>
    <x v="1"/>
    <s v="To be determined"/>
    <m/>
    <x v="7"/>
    <x v="0"/>
    <x v="2"/>
    <x v="0"/>
    <x v="5"/>
    <m/>
    <m/>
    <x v="2"/>
    <s v="Start Date missing"/>
    <m/>
  </r>
  <r>
    <s v="Rakesh"/>
    <d v="2023-05-24T00:00:00"/>
    <x v="108"/>
    <x v="142"/>
    <s v="11:15"/>
    <s v="24/05/2023"/>
    <s v="13:05"/>
    <s v="0:0:0"/>
    <n v="117741"/>
    <x v="0"/>
    <x v="37"/>
    <s v="2021-07-ATM-1"/>
    <s v="Priority 1"/>
    <s v="99 Days SLA"/>
    <s v="SST Technicians"/>
    <s v="Hardware - SST Technicians"/>
    <s v="ATM Hardware"/>
    <x v="22"/>
    <x v="4"/>
    <n v="1758"/>
    <s v="MCB 3129 - STANLEY - CHANGE PRESENTER AND PICK MODULES - QUOTE APPROVED - CT PASCALE"/>
    <x v="25"/>
    <s v="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
    <x v="1"/>
    <x v="153"/>
    <n v="3129"/>
    <n v="6626"/>
    <s v="ATM - MCB SLA"/>
    <n v="17028"/>
    <s v="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
    <s v="Work Request"/>
    <s v="Closed"/>
    <n v="110"/>
    <x v="0"/>
    <s v="Contact MRU"/>
    <x v="2"/>
    <s v="To be determined"/>
    <m/>
    <x v="7"/>
    <x v="0"/>
    <x v="0"/>
    <x v="0"/>
    <x v="4"/>
    <m/>
    <m/>
    <x v="6"/>
    <s v="2023"/>
    <d v="1899-12-30T01:50:00"/>
  </r>
  <r>
    <s v="Rakesh"/>
    <d v="2023-05-24T00:00:00"/>
    <x v="108"/>
    <x v="142"/>
    <s v="14:40"/>
    <s v="24/05/2023"/>
    <s v="16:20"/>
    <s v="0:0:0"/>
    <n v="117742"/>
    <x v="0"/>
    <x v="35"/>
    <s v="2021-07-ATM-1"/>
    <s v="Priority 1"/>
    <s v="99 Days SLA"/>
    <s v="SST Technicians"/>
    <s v="Hardware - SST Technicians"/>
    <s v="ATM Hardware"/>
    <x v="1"/>
    <x v="4"/>
    <n v="1705"/>
    <s v="MCB CASCAVELLE M 3337 GBRU ISSUE Christian 407 2001 DATE 24/5/23"/>
    <x v="12"/>
    <s v="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
    <x v="0"/>
    <x v="60"/>
    <n v="3337"/>
    <s v="6634 GBRU"/>
    <s v="ATM - MCB SLA"/>
    <n v="17029"/>
    <s v="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
    <s v="Work Request"/>
    <s v="Closed"/>
    <n v="100"/>
    <x v="5"/>
    <s v="Contact MRU"/>
    <x v="2"/>
    <s v="To be determined"/>
    <m/>
    <x v="7"/>
    <x v="0"/>
    <x v="0"/>
    <x v="0"/>
    <x v="4"/>
    <m/>
    <m/>
    <x v="6"/>
    <s v="2023"/>
    <d v="1899-12-30T01:40:00"/>
  </r>
  <r>
    <s v="Rakesh"/>
    <d v="2023-05-24T00:00:00"/>
    <x v="108"/>
    <x v="5"/>
    <s v="Start Time missing"/>
    <s v="End Date missing"/>
    <s v="End Time missing"/>
    <s v="0:0:0"/>
    <n v="117743"/>
    <x v="0"/>
    <x v="9"/>
    <s v="2021-07-ATM-1"/>
    <s v="Priority 1"/>
    <s v="99 Days SLA"/>
    <s v="SST Technicians"/>
    <s v="Hardware - SST Technicians"/>
    <s v="ATM Hardware"/>
    <x v="5"/>
    <x v="4"/>
    <n v="1559"/>
    <s v="MCB PLMB M 6601 TO CASSETTE ERROR ISSUE CHECK AGAIN AS PER VIRGINIA REQUEST DATE 24/5/23"/>
    <x v="24"/>
    <m/>
    <x v="1"/>
    <x v="46"/>
    <n v="6601"/>
    <n v="6626"/>
    <s v="ATM - MCB SLA"/>
    <m/>
    <m/>
    <m/>
    <m/>
    <m/>
    <x v="1"/>
    <s v="Contact MRU"/>
    <x v="3"/>
    <s v="To be determined"/>
    <m/>
    <x v="7"/>
    <x v="0"/>
    <x v="2"/>
    <x v="0"/>
    <x v="5"/>
    <m/>
    <m/>
    <x v="2"/>
    <s v="Start Date missing"/>
    <m/>
  </r>
  <r>
    <s v="Rakesh"/>
    <d v="2023-05-24T00:00:00"/>
    <x v="108"/>
    <x v="5"/>
    <s v="Start Time missing"/>
    <s v="End Date missing"/>
    <s v="End Time missing"/>
    <s v="0:0:0"/>
    <n v="117744"/>
    <x v="0"/>
    <x v="9"/>
    <s v="2021-07-ATM-1"/>
    <s v="Priority 1"/>
    <s v="99 Days SLA"/>
    <s v="SST Technicians"/>
    <s v="Hardware - SST Technicians"/>
    <s v="ATM Hardware"/>
    <x v="5"/>
    <x v="4"/>
    <n v="1597"/>
    <s v="MCB PLMB M 1601 CHECK CASSETTE ERROR AS PER VIRGINIA REQUEST DATE 24/5/23"/>
    <x v="24"/>
    <m/>
    <x v="13"/>
    <x v="84"/>
    <n v="1601"/>
    <s v="6684 GBRU TOUCH CPM"/>
    <s v="ATM - MCB SLA"/>
    <m/>
    <m/>
    <m/>
    <m/>
    <m/>
    <x v="1"/>
    <s v="Contact MRU"/>
    <x v="3"/>
    <s v="To be determined"/>
    <m/>
    <x v="7"/>
    <x v="0"/>
    <x v="2"/>
    <x v="0"/>
    <x v="5"/>
    <m/>
    <m/>
    <x v="2"/>
    <s v="Start Date missing"/>
    <m/>
  </r>
  <r>
    <s v="Rakesh"/>
    <d v="2023-05-04T00:00:00"/>
    <x v="108"/>
    <x v="5"/>
    <s v="Start Time missing"/>
    <s v="End Date missing"/>
    <s v="End Time missing"/>
    <s v="0:0:0"/>
    <n v="117748"/>
    <x v="2"/>
    <x v="49"/>
    <s v="2021-07-ATM-1"/>
    <s v="Priority 1"/>
    <s v="99 Days SLA"/>
    <s v="SST Technicians"/>
    <s v="Hardware - SST Technicians"/>
    <s v="ATM Hardware"/>
    <x v="7"/>
    <x v="0"/>
    <n v="1339"/>
    <s v="SBM TOWER DR DRILL DATE 07/05/23"/>
    <x v="24"/>
    <m/>
    <x v="8"/>
    <x v="102"/>
    <s v="ATM ID Missing"/>
    <s v="Model No. missing"/>
    <s v="ATM- SBM SLA"/>
    <m/>
    <m/>
    <m/>
    <m/>
    <m/>
    <x v="1"/>
    <s v="Contact MRU"/>
    <x v="3"/>
    <s v="To be determined"/>
    <m/>
    <x v="7"/>
    <x v="0"/>
    <x v="2"/>
    <x v="0"/>
    <x v="5"/>
    <m/>
    <m/>
    <x v="2"/>
    <s v="Start Date missing"/>
    <m/>
  </r>
  <r>
    <s v="Rakesh"/>
    <d v="2023-05-04T00:00:00"/>
    <x v="108"/>
    <x v="5"/>
    <s v="Start Time missing"/>
    <s v="End Date missing"/>
    <s v="End Time missing"/>
    <s v="0:0:0"/>
    <n v="117749"/>
    <x v="2"/>
    <x v="49"/>
    <s v="2021-07-ATM-1"/>
    <s v="Priority 1"/>
    <s v="99 Days SLA"/>
    <s v="SST Technicians"/>
    <s v="Hardware - SST Technicians"/>
    <s v="ATM Hardware"/>
    <x v="7"/>
    <x v="0"/>
    <n v="1339"/>
    <s v="SBM TOWER DR DRILL DATE 13/05/23"/>
    <x v="24"/>
    <m/>
    <x v="8"/>
    <x v="102"/>
    <s v="ATM ID Missing"/>
    <s v="Model No. missing"/>
    <s v="ATM- SBM SLA"/>
    <m/>
    <m/>
    <m/>
    <m/>
    <m/>
    <x v="1"/>
    <s v="Contact MRU"/>
    <x v="3"/>
    <s v="To be determined"/>
    <m/>
    <x v="7"/>
    <x v="0"/>
    <x v="2"/>
    <x v="0"/>
    <x v="5"/>
    <m/>
    <m/>
    <x v="2"/>
    <s v="Start Date missing"/>
    <m/>
  </r>
  <r>
    <s v="Rakesh"/>
    <d v="2023-05-17T00:00:00"/>
    <x v="108"/>
    <x v="5"/>
    <s v="Start Time missing"/>
    <s v="End Date missing"/>
    <s v="End Time missing"/>
    <s v="0:0:0"/>
    <n v="117750"/>
    <x v="0"/>
    <x v="18"/>
    <s v="2021-07-ATM-1"/>
    <s v="Priority 1"/>
    <s v="99 Days SLA"/>
    <s v="SST Technicians"/>
    <s v="Hardware - SST Technicians"/>
    <s v="ATM Hardware"/>
    <x v="10"/>
    <x v="0"/>
    <n v="1550"/>
    <s v="R DU REMP M 3119 HARD DISK INSTALLATION DATE 17/5/23"/>
    <x v="24"/>
    <m/>
    <x v="9"/>
    <x v="77"/>
    <n v="3119"/>
    <s v="6627 Touch"/>
    <s v="ATM - MCB SLA"/>
    <m/>
    <m/>
    <m/>
    <m/>
    <m/>
    <x v="1"/>
    <s v="Contact MRU"/>
    <x v="0"/>
    <s v="To be determined"/>
    <m/>
    <x v="7"/>
    <x v="0"/>
    <x v="2"/>
    <x v="0"/>
    <x v="5"/>
    <m/>
    <m/>
    <x v="2"/>
    <s v="Start Date missing"/>
    <m/>
  </r>
  <r>
    <s v="Rakesh"/>
    <d v="2023-05-24T00:00:00"/>
    <x v="108"/>
    <x v="142"/>
    <s v="12:50"/>
    <s v="24/05/2023"/>
    <s v="14:30"/>
    <s v="0:40"/>
    <n v="117760"/>
    <x v="2"/>
    <x v="95"/>
    <s v="2021-11-ATM-2"/>
    <s v="Priority 1"/>
    <s v="99 Days SLA"/>
    <s v="SST Technicians"/>
    <s v="Hardware - SST Technicians"/>
    <s v="ATM Hardware"/>
    <x v="16"/>
    <x v="2"/>
    <n v="3075"/>
    <s v="SERVICING - SBM - SAN21046 - SOLFERINO, VACOAS - SS6627 - 94-60555920 - OFF-SITE"/>
    <x v="63"/>
    <s v="GENERAL SERVICING OF ALL MODULES. CLEAN CARD READER, GOP,PRINTERS, PICK MODULES, SNT, CARRIAGE ASSY AND SENSORS. CLEAN AND LUBRICATE DRIVE GEARS , BEARINGS, SHAFTS AND ROLLERS. TESTS RUN UNDER DIAGNOSTICS - OK. IN SERVICE TESTS DONE OK."/>
    <x v="3"/>
    <x v="401"/>
    <s v="SAN21046"/>
    <n v="6627"/>
    <s v=""/>
    <n v="17132"/>
    <s v="GENERAL SERVICING OF ALL MODULES. CLEAN CARD READER, GOP,PRINTERS, PICK MODULES, SNT, CARRIAGE ASSY AND SENSORS. CLEAN AND LUBRICATE DRIVE GEARS , BEARINGS, SHAFTS AND ROLLERS. TESTS RUN UNDER DIAGNOSTICS - OK. IN SERVICE TESTS DONE OK."/>
    <s v="Work Request"/>
    <s v="Closed"/>
    <n v="100"/>
    <x v="5"/>
    <s v="Contact MRU"/>
    <x v="1"/>
    <s v="To be determined"/>
    <m/>
    <x v="7"/>
    <x v="1"/>
    <x v="0"/>
    <x v="0"/>
    <x v="4"/>
    <m/>
    <m/>
    <x v="6"/>
    <s v="2023"/>
    <d v="1899-12-30T01:40:00"/>
  </r>
  <r>
    <s v="Rakesh"/>
    <d v="2023-05-24T00:00:00"/>
    <x v="108"/>
    <x v="5"/>
    <s v="Start Time missing"/>
    <s v="End Date missing"/>
    <s v="End Time missing"/>
    <s v="0:0:0"/>
    <n v="117763"/>
    <x v="0"/>
    <x v="28"/>
    <s v="2021-07-ATM-1"/>
    <s v="Priority 1"/>
    <s v="99 Days SLA"/>
    <s v="SST Technicians"/>
    <s v="Hardware - SST Technicians"/>
    <s v="ATM Hardware"/>
    <x v="11"/>
    <x v="0"/>
    <n v="1613"/>
    <s v="MCB TRIOLET M 3210 SCPM IMAGES ISSUE CONTACT PASCAL DATE 25/5/23"/>
    <x v="24"/>
    <m/>
    <x v="13"/>
    <x v="41"/>
    <n v="3210"/>
    <s v="6684 GBRU TOUCH CPM"/>
    <s v="ATM - MCB SLA"/>
    <m/>
    <m/>
    <m/>
    <m/>
    <m/>
    <x v="1"/>
    <s v="Contact MRU"/>
    <x v="0"/>
    <s v="To be determined"/>
    <m/>
    <x v="7"/>
    <x v="0"/>
    <x v="2"/>
    <x v="0"/>
    <x v="5"/>
    <m/>
    <m/>
    <x v="2"/>
    <s v="Start Date missing"/>
    <m/>
  </r>
  <r>
    <s v="Rakesh"/>
    <d v="2023-05-24T00:00:00"/>
    <x v="108"/>
    <x v="142"/>
    <s v="15:15"/>
    <s v="24/05/2023"/>
    <s v="15:50"/>
    <s v="0:40"/>
    <n v="117764"/>
    <x v="0"/>
    <x v="83"/>
    <s v="2021-07-ATM-1"/>
    <s v="Priority 2"/>
    <s v="99 Days SLA"/>
    <s v="SST Technicians"/>
    <s v="Hardware - SST Technicians"/>
    <s v="ATM Hardware"/>
    <x v="0"/>
    <x v="1"/>
    <n v="1573"/>
    <s v="MCB - 3706 - TROU D'EAU DOUCE - 6626 - 83-46467678 - CASH HANDLER FAULTY /CASSETTE LATCH BROKEN"/>
    <x v="1131"/>
    <s v=""/>
    <x v="1"/>
    <x v="203"/>
    <n v="3706"/>
    <n v="6626"/>
    <s v="ATM - MCB SLA"/>
    <n v="17018"/>
    <s v=""/>
    <s v="Work Request"/>
    <s v="Closed"/>
    <n v="35"/>
    <x v="0"/>
    <s v="Contact MRU"/>
    <x v="0"/>
    <s v="To be determined"/>
    <m/>
    <x v="7"/>
    <x v="0"/>
    <x v="0"/>
    <x v="0"/>
    <x v="4"/>
    <m/>
    <m/>
    <x v="6"/>
    <s v="2023"/>
    <d v="1899-12-30T00:35:00"/>
  </r>
  <r>
    <s v="Rakesh"/>
    <d v="2023-05-24T00:00:00"/>
    <x v="108"/>
    <x v="5"/>
    <s v="Start Time missing"/>
    <s v="End Date missing"/>
    <s v="End Time missing"/>
    <s v="0:0:0"/>
    <n v="117767"/>
    <x v="0"/>
    <x v="29"/>
    <s v="2021-07-ATM-1"/>
    <s v="Priority 2"/>
    <s v="99 Days SLA"/>
    <s v="SST Technicians"/>
    <s v="Hardware - SST Technicians"/>
    <s v="ATM Hardware"/>
    <x v="19"/>
    <x v="2"/>
    <n v="1782"/>
    <s v="MCB BAGATELLE M 8201 full physical check in BNA module and a log removal Customer did a cash deposit (MUR 2,000 missing) dated 21.05.23 at 11:45 – 12:30 APPOINTM @ 9H30 DATE 25/5/23"/>
    <x v="24"/>
    <m/>
    <x v="15"/>
    <x v="56"/>
    <n v="8201"/>
    <s v="6632 GBRU"/>
    <s v="ATM - MCB SLA"/>
    <m/>
    <m/>
    <m/>
    <m/>
    <m/>
    <x v="1"/>
    <s v="Contact MRU"/>
    <x v="2"/>
    <s v="To be determined"/>
    <m/>
    <x v="7"/>
    <x v="0"/>
    <x v="2"/>
    <x v="0"/>
    <x v="5"/>
    <m/>
    <m/>
    <x v="2"/>
    <s v="Start Date missing"/>
    <m/>
  </r>
  <r>
    <s v="Rakesh"/>
    <d v="2023-05-25T00:00:00"/>
    <x v="109"/>
    <x v="5"/>
    <s v="Start Time missing"/>
    <s v="End Date missing"/>
    <s v="End Time missing"/>
    <s v="0:0:0"/>
    <n v="117768"/>
    <x v="0"/>
    <x v="52"/>
    <s v="2022-07-ATM-1"/>
    <s v="Priority 1"/>
    <s v="99 Days SLA"/>
    <s v="SST Technicians"/>
    <s v="Hardware - SST Technicians"/>
    <s v="ATM Hardware"/>
    <x v="2"/>
    <x v="4"/>
    <n v="1699"/>
    <s v="MCB 3207 - SSR - ATM DISCONNECTION / CARD READER - CT BERNARD 4072901"/>
    <x v="24"/>
    <m/>
    <x v="0"/>
    <x v="198"/>
    <n v="3207"/>
    <s v="6634 GBRU"/>
    <s v="ATM-MCB SLA"/>
    <m/>
    <m/>
    <m/>
    <m/>
    <m/>
    <x v="1"/>
    <s v="Contact MRU"/>
    <x v="3"/>
    <s v="To be determined"/>
    <m/>
    <x v="7"/>
    <x v="0"/>
    <x v="2"/>
    <x v="0"/>
    <x v="5"/>
    <m/>
    <m/>
    <x v="2"/>
    <s v="Start Date missing"/>
    <m/>
  </r>
  <r>
    <s v="Rakesh"/>
    <d v="2023-05-24T00:00:00"/>
    <x v="109"/>
    <x v="5"/>
    <s v="Start Time missing"/>
    <s v="End Date missing"/>
    <s v="End Time missing"/>
    <s v="0:0:0"/>
    <n v="117769"/>
    <x v="0"/>
    <x v="59"/>
    <s v="2021-07-ATM-1"/>
    <s v="Priority 1"/>
    <s v="99 Days SLA"/>
    <s v="SST Technicians"/>
    <s v="Hardware - SST Technicians"/>
    <s v="ATM Hardware"/>
    <x v="19"/>
    <x v="2"/>
    <n v="1594"/>
    <s v="MCB WINCANDOS M 5503 full physical check in BNA module and a log removal Customer did a cash deposit (MUR 15000 missing) dated 20.05.23 at 15:55 – 16:05 ​ DATE 25/5/23"/>
    <x v="24"/>
    <m/>
    <x v="16"/>
    <x v="173"/>
    <n v="5503"/>
    <s v="6634 GBRU CPM"/>
    <s v="ATM - MCB SLA"/>
    <m/>
    <m/>
    <m/>
    <m/>
    <m/>
    <x v="1"/>
    <s v="Contact MRU"/>
    <x v="2"/>
    <s v="To be determined"/>
    <m/>
    <x v="7"/>
    <x v="0"/>
    <x v="2"/>
    <x v="0"/>
    <x v="5"/>
    <m/>
    <m/>
    <x v="2"/>
    <s v="Start Date missing"/>
    <m/>
  </r>
  <r>
    <s v="Rakesh"/>
    <d v="2023-05-25T00:00:00"/>
    <x v="109"/>
    <x v="5"/>
    <s v="Start Time missing"/>
    <s v="End Date missing"/>
    <s v="End Time missing"/>
    <s v="0:0:0"/>
    <n v="117770"/>
    <x v="4"/>
    <x v="21"/>
    <s v="2022-01-ATM-2"/>
    <s v="Priority 1"/>
    <s v="99 Days SLA"/>
    <s v="SST Technicians"/>
    <s v="Hardware - SST Technicians"/>
    <s v="ATM Hardware"/>
    <x v="0"/>
    <x v="2"/>
    <n v="3148"/>
    <s v="MAHEBOURG - 6634 - TOO MANY REJECT - CNT - MR DENIS - 52507782"/>
    <x v="24"/>
    <m/>
    <x v="4"/>
    <x v="44"/>
    <s v="ATM ID Missing"/>
    <n v="6634"/>
    <s v="AT Comprehensive weekdays from 8:00 to 20:00 Sat 8:00-20:00 Sun &amp; PH 8:00-13:00"/>
    <m/>
    <m/>
    <m/>
    <m/>
    <m/>
    <x v="1"/>
    <s v="Contact MRU"/>
    <x v="1"/>
    <s v="To be determined"/>
    <m/>
    <x v="7"/>
    <x v="0"/>
    <x v="2"/>
    <x v="0"/>
    <x v="5"/>
    <m/>
    <m/>
    <x v="2"/>
    <s v="Start Date missing"/>
    <m/>
  </r>
  <r>
    <s v="Rakesh"/>
    <d v="2023-05-26T00:00:00"/>
    <x v="109"/>
    <x v="5"/>
    <s v="Start Time missing"/>
    <s v="End Date missing"/>
    <s v="End Time missing"/>
    <s v="0:0:0"/>
    <n v="117771"/>
    <x v="0"/>
    <x v="23"/>
    <s v="2021-07-ATM-1"/>
    <s v="Priority 1"/>
    <s v="99 Days SLA"/>
    <s v="SST Technicians"/>
    <s v="Hardware - SST Technicians"/>
    <s v="ATM Hardware"/>
    <x v="7"/>
    <x v="0"/>
    <n v="1515"/>
    <s v="MCB DIAS PIER M 9901 DISJOIN DOMAIN DATE 25/5/23"/>
    <x v="24"/>
    <m/>
    <x v="15"/>
    <x v="98"/>
    <n v="9901"/>
    <s v="6632 GBRU"/>
    <s v="ATM - MCB SLA"/>
    <m/>
    <m/>
    <m/>
    <m/>
    <m/>
    <x v="1"/>
    <s v="Contact MRU"/>
    <x v="3"/>
    <s v="To be determined"/>
    <m/>
    <x v="7"/>
    <x v="0"/>
    <x v="2"/>
    <x v="0"/>
    <x v="5"/>
    <m/>
    <m/>
    <x v="2"/>
    <s v="Start Date missing"/>
    <m/>
  </r>
  <r>
    <s v="Emmanuel"/>
    <d v="2023-05-23T00:00:00"/>
    <x v="109"/>
    <x v="140"/>
    <s v="10:00"/>
    <s v="23/05/2023"/>
    <s v="12:00"/>
    <s v="0:0:0"/>
    <n v="117773"/>
    <x v="2"/>
    <x v="68"/>
    <s v="2021-01-ATM-1"/>
    <s v="Priority 1"/>
    <s v="99 Days SLA"/>
    <s v="SST Technicians"/>
    <s v="Hardware - SST Technicians"/>
    <s v="ATM Hardware"/>
    <x v="1"/>
    <x v="6"/>
    <m/>
    <s v="cash deposit faulty on 6684"/>
    <x v="1132"/>
    <s v="cleared note jammed in gbru"/>
    <x v="6"/>
    <x v="360"/>
    <s v="SIN03904"/>
    <n v="6684"/>
    <s v="May"/>
    <e v="#N/A"/>
    <n v="2023"/>
    <m/>
    <m/>
    <m/>
    <x v="6"/>
    <s v="Contact ROD"/>
    <x v="6"/>
    <s v="To be determined"/>
    <m/>
    <x v="7"/>
    <x v="0"/>
    <x v="0"/>
    <x v="2"/>
    <x v="0"/>
    <m/>
    <m/>
    <x v="6"/>
    <s v="2023"/>
    <d v="1899-12-30T02:00:00"/>
  </r>
  <r>
    <s v="Rakesh"/>
    <d v="2023-05-25T00:00:00"/>
    <x v="109"/>
    <x v="5"/>
    <s v="Start Time missing"/>
    <s v="End Date missing"/>
    <s v="End Time missing"/>
    <s v="0:0:0"/>
    <n v="117778"/>
    <x v="2"/>
    <x v="6"/>
    <s v="2021-07-ATM-1"/>
    <s v="Priority 2"/>
    <s v="99 Days SLA"/>
    <s v="SST Technicians"/>
    <s v="Hardware - SST Technicians"/>
    <s v="ATM Hardware"/>
    <x v="4"/>
    <x v="2"/>
    <n v="1422"/>
    <s v="SBM - BEL AIR - 6634 - 83-41103442 - RECEIPT PRINTER FATAL - CT SHEHEEN 2021817"/>
    <x v="24"/>
    <m/>
    <x v="4"/>
    <x v="6"/>
    <s v="ATM ID Missing"/>
    <n v="6634"/>
    <s v="ATM- SBM SLA"/>
    <m/>
    <m/>
    <m/>
    <m/>
    <m/>
    <x v="1"/>
    <s v="Contact MRU"/>
    <x v="0"/>
    <s v="To be determined"/>
    <m/>
    <x v="7"/>
    <x v="0"/>
    <x v="2"/>
    <x v="0"/>
    <x v="5"/>
    <m/>
    <m/>
    <x v="2"/>
    <s v="Start Date missing"/>
    <m/>
  </r>
  <r>
    <s v="Rakesh"/>
    <d v="2023-05-25T00:00:00"/>
    <x v="109"/>
    <x v="5"/>
    <s v="Start Time missing"/>
    <s v="End Date missing"/>
    <s v="End Time missing"/>
    <s v="0:0:0"/>
    <n v="117785"/>
    <x v="0"/>
    <x v="111"/>
    <s v="2021-07-ATM-1"/>
    <s v="Priority 1"/>
    <s v="99 Days SLA"/>
    <s v="SST Technicians"/>
    <s v="Hardware - SST Technicians"/>
    <s v="ATM Hardware"/>
    <x v="3"/>
    <x v="2"/>
    <n v="1558"/>
    <s v="MCB SO FLO ATM 5102 Issue: Too many cards captured CONTACT CAUDAN 52526270 DATE 25/5/23"/>
    <x v="24"/>
    <m/>
    <x v="5"/>
    <x v="298"/>
    <n v="5102"/>
    <s v="6684 GBRU"/>
    <s v="ATM - MCB SLA"/>
    <m/>
    <m/>
    <m/>
    <m/>
    <m/>
    <x v="1"/>
    <s v="Contact MRU"/>
    <x v="1"/>
    <s v="To be determined"/>
    <m/>
    <x v="7"/>
    <x v="0"/>
    <x v="2"/>
    <x v="0"/>
    <x v="5"/>
    <m/>
    <m/>
    <x v="2"/>
    <s v="Start Date missing"/>
    <m/>
  </r>
  <r>
    <s v="Rakesh"/>
    <d v="2023-05-25T00:00:00"/>
    <x v="109"/>
    <x v="5"/>
    <s v="Start Time missing"/>
    <s v="End Date missing"/>
    <s v="End Time missing"/>
    <s v="0:0:0"/>
    <n v="117788"/>
    <x v="0"/>
    <x v="28"/>
    <s v="2021-07-ATM-1"/>
    <s v="Priority 1"/>
    <s v="99 Days SLA"/>
    <s v="SST Technicians"/>
    <s v="Hardware - SST Technicians"/>
    <s v="ATM Hardware"/>
    <x v="0"/>
    <x v="0"/>
    <n v="1588"/>
    <s v="TRIOLET M 3110 CASH HANDLER ISSUE DATE 25/5/23"/>
    <x v="24"/>
    <m/>
    <x v="3"/>
    <x v="121"/>
    <n v="3110"/>
    <n v="6627"/>
    <s v="ATM - MCB SLA"/>
    <m/>
    <m/>
    <m/>
    <m/>
    <m/>
    <x v="1"/>
    <s v="Contact MRU"/>
    <x v="0"/>
    <s v="To be determined"/>
    <m/>
    <x v="7"/>
    <x v="0"/>
    <x v="2"/>
    <x v="0"/>
    <x v="5"/>
    <m/>
    <m/>
    <x v="2"/>
    <s v="Start Date missing"/>
    <m/>
  </r>
  <r>
    <s v="Rakesh"/>
    <d v="2023-05-25T00:00:00"/>
    <x v="109"/>
    <x v="5"/>
    <s v="Start Time missing"/>
    <s v="End Date missing"/>
    <s v="End Time missing"/>
    <s v="0:0:0"/>
    <n v="117791"/>
    <x v="7"/>
    <x v="14"/>
    <s v="2021-06-ATM-1"/>
    <s v="Priority 1"/>
    <s v="99 Days SLA"/>
    <s v="SST Technicians"/>
    <s v="Hardware - SST Technicians"/>
    <s v="ATM Hardware"/>
    <x v="0"/>
    <x v="2"/>
    <n v="2075"/>
    <s v="HSBC - CUREPIPE - 6632 - BU - CASH HANDLER FAULTY - CT JENNIFER 6023263"/>
    <x v="24"/>
    <m/>
    <x v="12"/>
    <x v="116"/>
    <s v="A804"/>
    <n v="6632"/>
    <s v="AT Comprehensive,weekdays from08:00 to 16:30"/>
    <m/>
    <m/>
    <m/>
    <m/>
    <m/>
    <x v="1"/>
    <s v="Contact MRU"/>
    <x v="1"/>
    <s v="To be determined"/>
    <m/>
    <x v="7"/>
    <x v="0"/>
    <x v="2"/>
    <x v="0"/>
    <x v="5"/>
    <m/>
    <m/>
    <x v="2"/>
    <s v="Start Date missing"/>
    <m/>
  </r>
  <r>
    <s v="Rakesh"/>
    <d v="2023-05-25T00:00:00"/>
    <x v="109"/>
    <x v="5"/>
    <s v="Start Time missing"/>
    <s v="End Date missing"/>
    <s v="End Time missing"/>
    <s v="0:0:0"/>
    <n v="117794"/>
    <x v="4"/>
    <x v="106"/>
    <s v="2021-01-ATM-2"/>
    <s v="Priority 2"/>
    <s v="99 Days SLA"/>
    <s v="SST Technicians"/>
    <s v="Hardware - SST Technicians"/>
    <s v="ATM Hardware"/>
    <x v="5"/>
    <x v="0"/>
    <n v="2092"/>
    <s v="MAUBANK ARGONAUTE APPOINTM @ 9H00 CASSETTES CONFIGURATION WITH ROBERT DATE 26/5/23"/>
    <x v="24"/>
    <m/>
    <x v="4"/>
    <x v="277"/>
    <s v="ATM ID Missing"/>
    <n v="6634"/>
    <s v="Mon-Fri16:30-20:00,Sat 8:00-20:00,Sun&amp;Ph8:00-13:00"/>
    <m/>
    <m/>
    <m/>
    <m/>
    <m/>
    <x v="1"/>
    <s v="Contact MRU"/>
    <x v="3"/>
    <s v="To be determined"/>
    <m/>
    <x v="7"/>
    <x v="0"/>
    <x v="2"/>
    <x v="0"/>
    <x v="5"/>
    <m/>
    <m/>
    <x v="2"/>
    <s v="Start Date missing"/>
    <m/>
  </r>
  <r>
    <s v="Rakesh"/>
    <d v="2023-05-25T00:00:00"/>
    <x v="109"/>
    <x v="5"/>
    <s v="Start Time missing"/>
    <s v="End Date missing"/>
    <s v="End Time missing"/>
    <s v="0:0:0"/>
    <n v="117795"/>
    <x v="0"/>
    <x v="23"/>
    <s v="2022-07-ATM-1"/>
    <s v="Priority 2"/>
    <s v="99 Days SLA"/>
    <s v="SST Technicians"/>
    <s v="Hardware - SST Technicians"/>
    <s v="ATM Hardware"/>
    <x v="7"/>
    <x v="0"/>
    <n v="1658"/>
    <s v="MCB DIAS PIER M 9901- DISJOIN DOMAIN  - REMOVE TLS - BRINKS WILL ADVISE JF FOR MEET-UP"/>
    <x v="24"/>
    <m/>
    <x v="15"/>
    <x v="98"/>
    <n v="9901"/>
    <s v="6632 GBRU"/>
    <s v="ATM-MCB SLA"/>
    <m/>
    <m/>
    <m/>
    <m/>
    <m/>
    <x v="1"/>
    <s v="Contact MRU"/>
    <x v="3"/>
    <s v="To be determined"/>
    <m/>
    <x v="7"/>
    <x v="0"/>
    <x v="2"/>
    <x v="0"/>
    <x v="5"/>
    <m/>
    <m/>
    <x v="2"/>
    <s v="Start Date missing"/>
    <m/>
  </r>
  <r>
    <s v="Alvin"/>
    <d v="2023-05-26T00:00:00"/>
    <x v="110"/>
    <x v="5"/>
    <s v="Start Time missing"/>
    <s v="End Date missing"/>
    <s v="End Time missing"/>
    <s v="0:0:0"/>
    <n v="117796"/>
    <x v="5"/>
    <x v="20"/>
    <s v="2022-01-ATM-1"/>
    <s v="Priority 1"/>
    <s v="99 Days SLA"/>
    <s v="SST Technicians"/>
    <s v="Hardware - SST Technicians"/>
    <s v="ATM Hardware"/>
    <x v="17"/>
    <x v="3"/>
    <n v="3712"/>
    <s v="ATM0012 switching to Supervisor Menu at intervals on its own"/>
    <x v="24"/>
    <m/>
    <x v="3"/>
    <x v="154"/>
    <s v="ATM ID Missing"/>
    <n v="6627"/>
    <s v=""/>
    <m/>
    <m/>
    <m/>
    <m/>
    <m/>
    <x v="1"/>
    <s v="Contact MRU"/>
    <x v="4"/>
    <s v="To be determined"/>
    <m/>
    <x v="7"/>
    <x v="0"/>
    <x v="2"/>
    <x v="3"/>
    <x v="5"/>
    <m/>
    <m/>
    <x v="2"/>
    <s v="Start Date missing"/>
    <m/>
  </r>
  <r>
    <s v="Rakesh"/>
    <d v="2023-05-26T00:00:00"/>
    <x v="110"/>
    <x v="5"/>
    <s v="Start Time missing"/>
    <s v="End Date missing"/>
    <s v="End Time missing"/>
    <s v="0:0:0"/>
    <n v="117797"/>
    <x v="0"/>
    <x v="52"/>
    <s v="2021-07-ATM-1"/>
    <s v="Priority 1"/>
    <s v="99 Days SLA"/>
    <s v="SST Technicians"/>
    <s v="Hardware - SST Technicians"/>
    <s v="ATM Hardware"/>
    <x v="1"/>
    <x v="0"/>
    <n v="1699"/>
    <s v="MCB ATM 3207 SSR GBRU Faulty Contact BERNARD 4072901 DATE 26/5/23 ​"/>
    <x v="24"/>
    <m/>
    <x v="0"/>
    <x v="198"/>
    <n v="3207"/>
    <s v="6634 GBRU"/>
    <s v="ATM - MCB SLA"/>
    <m/>
    <m/>
    <m/>
    <m/>
    <m/>
    <x v="1"/>
    <s v="Contact MRU"/>
    <x v="3"/>
    <s v="To be determined"/>
    <m/>
    <x v="7"/>
    <x v="0"/>
    <x v="2"/>
    <x v="0"/>
    <x v="5"/>
    <m/>
    <m/>
    <x v="2"/>
    <s v="Start Date missing"/>
    <m/>
  </r>
  <r>
    <s v="Rakesh"/>
    <d v="2023-05-26T00:00:00"/>
    <x v="110"/>
    <x v="5"/>
    <s v="Start Time missing"/>
    <s v="End Date missing"/>
    <s v="End Time missing"/>
    <s v="0:0:0"/>
    <n v="117798"/>
    <x v="2"/>
    <x v="6"/>
    <s v="2021-07-ATM-1"/>
    <s v="Priority 2"/>
    <s v="99 Days SLA"/>
    <s v="SST Technicians"/>
    <s v="Hardware - SST Technicians"/>
    <s v="ATM Hardware"/>
    <x v="4"/>
    <x v="1"/>
    <n v="1422"/>
    <s v="SBM - BEL AIR - 6634 - 83-41103442 - RECEIPT PRINTER - CT SHEHEEN 2021817"/>
    <x v="24"/>
    <m/>
    <x v="4"/>
    <x v="6"/>
    <s v="ATM ID Missing"/>
    <n v="6634"/>
    <s v="ATM- SBM SLA"/>
    <m/>
    <m/>
    <m/>
    <m/>
    <m/>
    <x v="1"/>
    <s v="Contact MRU"/>
    <x v="0"/>
    <s v="To be determined"/>
    <m/>
    <x v="7"/>
    <x v="0"/>
    <x v="2"/>
    <x v="0"/>
    <x v="5"/>
    <m/>
    <m/>
    <x v="2"/>
    <s v="Start Date missing"/>
    <m/>
  </r>
  <r>
    <s v="Rakesh"/>
    <d v="2023-05-26T00:00:00"/>
    <x v="110"/>
    <x v="143"/>
    <s v="11:00"/>
    <s v="26/05/2023"/>
    <s v="12:20"/>
    <s v="0:0:0"/>
    <n v="117799"/>
    <x v="4"/>
    <x v="8"/>
    <s v="ATM support"/>
    <s v="Priority 2"/>
    <s v="99 Days SLA"/>
    <s v="SST Technicians"/>
    <s v="Hardware - SST Technicians"/>
    <s v="ATM Hardware"/>
    <x v="1"/>
    <x v="4"/>
    <n v="1309"/>
    <s v="MAUBANK - RHILL - 6684 - ONLINE DEPOSIT ISSUE - CT JUSVEER 52586713"/>
    <x v="12"/>
    <s v="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
    <x v="13"/>
    <x v="190"/>
    <s v="ATM ID Missing"/>
    <s v="6684 GBRU TOUCH CPM"/>
    <s v="slal type data"/>
    <n v="17070"/>
    <s v="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
    <s v="Work Request"/>
    <s v="Closed"/>
    <n v="80"/>
    <x v="0"/>
    <s v="Contact MRU"/>
    <x v="2"/>
    <s v="To be determined"/>
    <m/>
    <x v="7"/>
    <x v="0"/>
    <x v="0"/>
    <x v="0"/>
    <x v="7"/>
    <m/>
    <m/>
    <x v="6"/>
    <s v="2023"/>
    <d v="1899-12-30T01:20:00"/>
  </r>
  <r>
    <s v="Rakesh"/>
    <d v="2023-05-26T00:00:00"/>
    <x v="110"/>
    <x v="5"/>
    <s v="Start Time missing"/>
    <s v="End Date missing"/>
    <s v="End Time missing"/>
    <s v="0:0:0"/>
    <n v="117800"/>
    <x v="2"/>
    <x v="21"/>
    <s v="2021-07-ATM-1"/>
    <s v="Priority 1"/>
    <s v="99 Days SLA"/>
    <s v="SST Technicians"/>
    <s v="Hardware - SST Technicians"/>
    <s v="ATM Hardware"/>
    <x v="3"/>
    <x v="2"/>
    <m/>
    <s v="SBM - MAHEBOURG - 6627 - 94-60555932 - CARD READER AND ANTI SKIMMING ISSUE - CT PRAVEEN 2021975 - SN NOT IN SSD"/>
    <x v="24"/>
    <m/>
    <x v="3"/>
    <x v="402"/>
    <s v="ATM ID Missing"/>
    <n v="6627"/>
    <s v="ATM- SBM SLA"/>
    <m/>
    <m/>
    <m/>
    <m/>
    <m/>
    <x v="1"/>
    <s v="Contact MRU"/>
    <x v="1"/>
    <s v="To be determined"/>
    <m/>
    <x v="7"/>
    <x v="0"/>
    <x v="2"/>
    <x v="0"/>
    <x v="5"/>
    <m/>
    <m/>
    <x v="2"/>
    <s v="Start Date missing"/>
    <m/>
  </r>
  <r>
    <s v="Rakesh"/>
    <d v="2023-05-26T00:00:00"/>
    <x v="110"/>
    <x v="143"/>
    <s v="12:00"/>
    <s v="26/05/2023"/>
    <s v="13:30"/>
    <s v="01:0"/>
    <n v="117801"/>
    <x v="0"/>
    <x v="57"/>
    <s v="2021-07-ATM-1"/>
    <s v="Priority 1"/>
    <s v="99 Days SLA"/>
    <s v="SST Technicians"/>
    <s v="Hardware - SST Technicians"/>
    <s v="ATM Hardware"/>
    <x v="11"/>
    <x v="3"/>
    <n v="1773"/>
    <s v="MCB MTE BLANCHE M 3131 SCPM FAULTY Contact: Nekraz 407 2682 DATE 26/5/23​"/>
    <x v="1133"/>
    <s v="CHECKED SCPM ,PERFORMED TEST WITH BNDLE OF CHEQUE DEPOSIT TEST PASSED,"/>
    <x v="16"/>
    <x v="336"/>
    <n v="3131"/>
    <s v="6634 GBRU CPM"/>
    <s v="ATM - MCB SLA"/>
    <n v="17099"/>
    <s v="CHECKED SCPM ,PERFORMED TEST WITH BNDLE OF CHEQUE DEPOSIT TEST PASSED,"/>
    <s v="Work Request"/>
    <s v="Closed"/>
    <n v="90"/>
    <x v="0"/>
    <s v="Contact MRU"/>
    <x v="0"/>
    <s v="To be determined"/>
    <m/>
    <x v="7"/>
    <x v="0"/>
    <x v="0"/>
    <x v="0"/>
    <x v="7"/>
    <m/>
    <m/>
    <x v="6"/>
    <s v="2023"/>
    <d v="1899-12-30T01:30:00"/>
  </r>
  <r>
    <s v="Rakesh"/>
    <d v="2023-05-26T00:00:00"/>
    <x v="110"/>
    <x v="143"/>
    <s v="13:00"/>
    <s v="26/05/2023"/>
    <s v="14:00"/>
    <s v="0:0:0"/>
    <n v="117804"/>
    <x v="0"/>
    <x v="95"/>
    <s v="2021-07-ATM-1"/>
    <s v="Priority 1"/>
    <s v="99 Days SLA"/>
    <s v="SST Technicians"/>
    <s v="Hardware - SST Technicians"/>
    <s v="ATM Hardware"/>
    <x v="24"/>
    <x v="2"/>
    <n v="1581"/>
    <s v="MCB ATM 6202 London Bonne Terre – EPP Faulty 52526270 Caudan Security DATE 26/5/23​"/>
    <x v="1134"/>
    <s v="Encryption keys issue. Epp tested ok. No issue with EPP. Encryption keys entered. Cryptographic error issue solved. ATM in service Transactions pass."/>
    <x v="1"/>
    <x v="231"/>
    <n v="6202"/>
    <n v="6626"/>
    <s v="ATM - MCB SLA"/>
    <n v="17067"/>
    <s v="Encryption keys issue. Epp tested ok. No issue with EPP. Encryption keys entered. Cryptographic error issue solved. ATM in service Transactions pass."/>
    <s v="Work Request"/>
    <s v="Closed"/>
    <n v="60"/>
    <x v="0"/>
    <s v="Contact MRU"/>
    <x v="1"/>
    <s v="To be determined"/>
    <m/>
    <x v="7"/>
    <x v="0"/>
    <x v="0"/>
    <x v="0"/>
    <x v="7"/>
    <m/>
    <m/>
    <x v="6"/>
    <s v="2023"/>
    <d v="1899-12-30T01:00:00"/>
  </r>
  <r>
    <s v="Rakesh"/>
    <d v="2023-05-26T00:00:00"/>
    <x v="110"/>
    <x v="141"/>
    <s v="10:45"/>
    <s v="25/05/2023"/>
    <s v="14:30"/>
    <s v="0:0:0"/>
    <n v="117809"/>
    <x v="6"/>
    <x v="32"/>
    <s v="2021-01-ATM-1"/>
    <s v="Priority 2"/>
    <s v="99 Days SLA"/>
    <s v="SST Technicians"/>
    <s v="Hardware - SST Technicians"/>
    <s v="ATM Hardware"/>
    <x v="0"/>
    <x v="2"/>
    <n v="1970"/>
    <s v="ABSA 1118 - SSR AIRPORT - TOO MANY REJECTS - BRINKS RDV 09:45 - DONE 25/05"/>
    <x v="1135"/>
    <s v="Too many reject Dispensing test done = Note jam at LVDT and all small belt misplace Belt cover in dust Belt and gear are clean Belt re locate to original position Self test done - Test pass Presenter to be change ATM put in service"/>
    <x v="4"/>
    <x v="403"/>
    <s v="MU1118"/>
    <n v="6634"/>
    <s v="ATM - ABSA SLA"/>
    <n v="17048"/>
    <s v="Too many reject Dispensing test done = Note jam at LVDT and all small belt misplace Belt cover in dust Belt and gear are clean Belt re locate to original position Self test done - Test pass Presenter to be change ATM put in service"/>
    <s v="Work Request"/>
    <s v="Closed"/>
    <n v="225"/>
    <x v="0"/>
    <s v="Contact MRU"/>
    <x v="1"/>
    <s v="To be determined"/>
    <m/>
    <x v="7"/>
    <x v="0"/>
    <x v="0"/>
    <x v="0"/>
    <x v="6"/>
    <m/>
    <m/>
    <x v="6"/>
    <s v="2023"/>
    <d v="1899-12-30T03:45:00"/>
  </r>
  <r>
    <s v="Rakesh"/>
    <d v="2023-05-26T00:00:00"/>
    <x v="110"/>
    <x v="5"/>
    <s v="Start Time missing"/>
    <s v="End Date missing"/>
    <s v="End Time missing"/>
    <s v="0:0:0"/>
    <n v="117811"/>
    <x v="11"/>
    <x v="62"/>
    <s v="2022-10-ATM-1"/>
    <s v="Priority 1"/>
    <s v="99 Days SLA"/>
    <s v="SST Technicians"/>
    <s v="Hardware - SST Technicians"/>
    <s v="ATM Hardware"/>
    <x v="2"/>
    <x v="0"/>
    <n v="4169"/>
    <s v="ABC BANKING - PORT LOUIS - ATM DOWN - CT URMILLA"/>
    <x v="24"/>
    <m/>
    <x v="10"/>
    <x v="361"/>
    <s v="ATM ID Missing"/>
    <n v="6625"/>
    <s v="AT COMPREHENSIVE ,WEEKDAYS FROM 08:00 TO 16:30"/>
    <m/>
    <m/>
    <m/>
    <m/>
    <m/>
    <x v="1"/>
    <s v="Contact MRU"/>
    <x v="3"/>
    <s v="To be determined"/>
    <m/>
    <x v="7"/>
    <x v="0"/>
    <x v="2"/>
    <x v="0"/>
    <x v="5"/>
    <m/>
    <m/>
    <x v="2"/>
    <s v="Start Date missing"/>
    <m/>
  </r>
  <r>
    <s v="Rakesh"/>
    <d v="2023-05-29T00:00:00"/>
    <x v="111"/>
    <x v="5"/>
    <s v="Start Time missing"/>
    <s v="End Date missing"/>
    <s v="End Time missing"/>
    <s v="0:0:0"/>
    <n v="117812"/>
    <x v="0"/>
    <x v="72"/>
    <s v="2021-07-ATM-1"/>
    <s v="Priority 2"/>
    <s v="99 Days SLA"/>
    <s v="SST Technicians"/>
    <s v="Hardware - SST Technicians"/>
    <s v="ATM Hardware"/>
    <x v="0"/>
    <x v="2"/>
    <n v="1508"/>
    <s v="ATM 5003- Trianon- BNA FAULTY- Done on 27/05"/>
    <x v="24"/>
    <m/>
    <x v="15"/>
    <x v="181"/>
    <n v="5003"/>
    <s v="6632 GBRU"/>
    <s v="ATM - MCB SLA"/>
    <m/>
    <m/>
    <m/>
    <m/>
    <m/>
    <x v="1"/>
    <s v="Contact MRU"/>
    <x v="1"/>
    <s v="To be determined"/>
    <m/>
    <x v="7"/>
    <x v="0"/>
    <x v="2"/>
    <x v="0"/>
    <x v="5"/>
    <m/>
    <m/>
    <x v="2"/>
    <s v="Start Date missing"/>
    <m/>
  </r>
  <r>
    <s v="Rakesh"/>
    <d v="2023-05-29T00:00:00"/>
    <x v="111"/>
    <x v="144"/>
    <s v="10:30"/>
    <s v="27/05/2023"/>
    <s v="15:50"/>
    <s v="0:0:0"/>
    <n v="117813"/>
    <x v="2"/>
    <x v="51"/>
    <s v="2021-11-ATM-2"/>
    <s v="Priority 1"/>
    <s v="99 Days SLA"/>
    <s v="SST Technicians"/>
    <s v="Hardware - SST Technicians"/>
    <s v="ATM Hardware"/>
    <x v="0"/>
    <x v="4"/>
    <n v="3064"/>
    <s v="ATM not dispensing-scheduled 27.05.2023"/>
    <x v="210"/>
    <s v="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
    <x v="3"/>
    <x v="126"/>
    <s v="SAN00401"/>
    <n v="6627"/>
    <s v=""/>
    <n v="17072"/>
    <s v="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
    <s v="Work Request"/>
    <s v="Closed"/>
    <n v="320"/>
    <x v="0"/>
    <s v="Contact MRU"/>
    <x v="0"/>
    <s v="To be determined"/>
    <m/>
    <x v="7"/>
    <x v="0"/>
    <x v="0"/>
    <x v="0"/>
    <x v="3"/>
    <m/>
    <m/>
    <x v="6"/>
    <s v="2023"/>
    <d v="1899-12-30T05:20:00"/>
  </r>
  <r>
    <s v="Rakesh"/>
    <d v="2023-05-29T00:00:00"/>
    <x v="111"/>
    <x v="5"/>
    <s v="Start Time missing"/>
    <s v="End Date missing"/>
    <s v="End Time missing"/>
    <s v="0:0:0"/>
    <n v="117814"/>
    <x v="0"/>
    <x v="23"/>
    <s v="2021-07-ATM-1"/>
    <s v="Priority 1"/>
    <s v="99 Days SLA"/>
    <s v="SST Technicians"/>
    <s v="Hardware - SST Technicians"/>
    <s v="ATM Hardware"/>
    <x v="24"/>
    <x v="4"/>
    <n v="1677"/>
    <s v="EPP Faulty-scheduled 28.05.23"/>
    <x v="24"/>
    <m/>
    <x v="0"/>
    <x v="404"/>
    <n v="8601"/>
    <s v="6634 GBRU"/>
    <s v="ATM - MCB SLA"/>
    <m/>
    <m/>
    <m/>
    <m/>
    <m/>
    <x v="1"/>
    <s v="Contact MRU"/>
    <x v="3"/>
    <s v="To be determined"/>
    <m/>
    <x v="7"/>
    <x v="0"/>
    <x v="2"/>
    <x v="0"/>
    <x v="5"/>
    <m/>
    <m/>
    <x v="2"/>
    <s v="Start Date missing"/>
    <m/>
  </r>
  <r>
    <s v="Rakesh"/>
    <d v="2023-05-29T00:00:00"/>
    <x v="111"/>
    <x v="5"/>
    <s v="Start Time missing"/>
    <s v="End Date missing"/>
    <s v="End Time missing"/>
    <s v="0:0:0"/>
    <n v="117815"/>
    <x v="9"/>
    <x v="8"/>
    <s v="2023-01-ATM-1"/>
    <s v="Priority 1"/>
    <s v="99 Days SLA"/>
    <s v="SST Technicians"/>
    <s v="Hardware - SST Technicians"/>
    <s v="ATM Hardware"/>
    <x v="2"/>
    <x v="4"/>
    <n v="4361"/>
    <s v="ROSE-HILL - 6634 - ATM SWITCH OFF FREQUENTLY - CNT - MRS ROSHANA - 4547973 - 2177660"/>
    <x v="24"/>
    <m/>
    <x v="4"/>
    <x v="405"/>
    <s v="HBLRHILL"/>
    <n v="6634"/>
    <s v="AT Comprehensive weekdays from 09:00 to 20:00 Sun &amp; PH 09:00 TO 13:00"/>
    <m/>
    <m/>
    <m/>
    <m/>
    <m/>
    <x v="1"/>
    <s v="Contact MRU"/>
    <x v="2"/>
    <s v="To be determined"/>
    <m/>
    <x v="7"/>
    <x v="0"/>
    <x v="2"/>
    <x v="0"/>
    <x v="5"/>
    <m/>
    <m/>
    <x v="2"/>
    <s v="Start Date missing"/>
    <m/>
  </r>
  <r>
    <s v="Rakesh"/>
    <d v="2023-05-29T00:00:00"/>
    <x v="111"/>
    <x v="5"/>
    <s v="Start Time missing"/>
    <s v="End Date missing"/>
    <s v="End Time missing"/>
    <s v="0:0:0"/>
    <n v="117817"/>
    <x v="4"/>
    <x v="8"/>
    <s v="2021-01-ATM-2"/>
    <s v="Priority 1"/>
    <s v="99 Days SLA"/>
    <s v="SST Technicians"/>
    <s v="Hardware - SST Technicians"/>
    <s v="ATM Hardware"/>
    <x v="12"/>
    <x v="4"/>
    <n v="2112"/>
    <s v="ROSE-HILL - 6684 - CASH DEPOSIT FAULTY - CNT - JHAFWEER - 52586713"/>
    <x v="24"/>
    <m/>
    <x v="13"/>
    <x v="190"/>
    <s v="ATM ID Missing"/>
    <s v="6684 GBRU TOUCH CPM"/>
    <s v="Mon-Fri16:30-20:00,Sat 8:00-20:00,Sun&amp;Ph8:00-13:00"/>
    <m/>
    <m/>
    <m/>
    <m/>
    <m/>
    <x v="1"/>
    <s v="Contact MRU"/>
    <x v="2"/>
    <s v="To be determined"/>
    <m/>
    <x v="7"/>
    <x v="0"/>
    <x v="2"/>
    <x v="0"/>
    <x v="5"/>
    <m/>
    <m/>
    <x v="2"/>
    <s v="Start Date missing"/>
    <m/>
  </r>
  <r>
    <s v="Rakesh"/>
    <d v="2023-05-29T00:00:00"/>
    <x v="111"/>
    <x v="120"/>
    <s v="11:30"/>
    <s v="29/05/2023"/>
    <s v="13:00"/>
    <s v="0:0:0"/>
    <n v="117824"/>
    <x v="0"/>
    <x v="27"/>
    <s v="2021-07-ATM-1"/>
    <s v="Priority 2"/>
    <s v="99 Days SLA"/>
    <s v="SST Technicians"/>
    <s v="Hardware - SST Technicians"/>
    <s v="ATM Hardware"/>
    <x v="2"/>
    <x v="2"/>
    <n v="1534"/>
    <s v="3128 – Plaine Magnien-Recurrent ATM disconnection"/>
    <x v="1136"/>
    <s v="Administrator login Control panel - Windows patch KB 5023788 not install Patch install succssfully Ueh.logs retrieve from ATM Event viewer logs Device logs Logs to be analyse ATM put in service"/>
    <x v="5"/>
    <x v="155"/>
    <n v="3128"/>
    <s v="6684 GBRU"/>
    <s v="ATM - MCB SLA"/>
    <n v="17093"/>
    <s v="Administrator login Control panel - Windows patch KB 5023788 not install Patch install succssfully Ueh.logs retrieve from ATM Event viewer logs Device logs Logs to be analyse ATM put in service"/>
    <s v="Work Request"/>
    <s v="Closed"/>
    <n v="90"/>
    <x v="0"/>
    <s v="Contact MRU"/>
    <x v="1"/>
    <s v="To be determined"/>
    <m/>
    <x v="7"/>
    <x v="0"/>
    <x v="0"/>
    <x v="0"/>
    <x v="1"/>
    <m/>
    <m/>
    <x v="6"/>
    <s v="2023"/>
    <d v="1899-12-30T01:30:00"/>
  </r>
  <r>
    <s v="Rakesh"/>
    <d v="2023-05-29T00:00:00"/>
    <x v="111"/>
    <x v="5"/>
    <s v="Start Time missing"/>
    <s v="End Date missing"/>
    <s v="End Time missing"/>
    <s v="0:0:0"/>
    <n v="117827"/>
    <x v="0"/>
    <x v="18"/>
    <s v="2021-07-ATM-1"/>
    <s v="Priority 2"/>
    <s v="99 Days SLA"/>
    <s v="SST Technicians"/>
    <s v="Hardware - SST Technicians"/>
    <s v="ATM Hardware"/>
    <x v="8"/>
    <x v="1"/>
    <m/>
    <s v="ATM 3119 – Riviere du Rempart- Physical check for missing or Jammed notes on cash dispensing module. Contact Percy 4072632"/>
    <x v="24"/>
    <m/>
    <x v="9"/>
    <x v="77"/>
    <n v="3119"/>
    <s v="6627 Touch"/>
    <s v="ATM - MCB SLA"/>
    <m/>
    <m/>
    <m/>
    <m/>
    <m/>
    <x v="1"/>
    <s v="Contact MRU"/>
    <x v="0"/>
    <s v="To be determined"/>
    <m/>
    <x v="7"/>
    <x v="0"/>
    <x v="2"/>
    <x v="0"/>
    <x v="5"/>
    <m/>
    <m/>
    <x v="2"/>
    <s v="Start Date missing"/>
    <m/>
  </r>
  <r>
    <s v="Rakesh"/>
    <d v="2023-05-29T00:00:00"/>
    <x v="111"/>
    <x v="5"/>
    <s v="Start Time missing"/>
    <s v="End Date missing"/>
    <s v="End Time missing"/>
    <s v="0:0:0"/>
    <n v="117828"/>
    <x v="0"/>
    <x v="18"/>
    <s v="2021-07-ATM-1"/>
    <s v="Priority 2"/>
    <s v="99 Days SLA"/>
    <s v="SST Technicians"/>
    <s v="Hardware - SST Technicians"/>
    <s v="ATM Hardware"/>
    <x v="4"/>
    <x v="1"/>
    <n v="1692"/>
    <s v="ATM 3319 –Riviere du Rempart- Receipt Printer Faulty Contact Percy 4072632"/>
    <x v="24"/>
    <m/>
    <x v="0"/>
    <x v="37"/>
    <n v="3319"/>
    <s v="6634 GBRU"/>
    <s v="ATM - MCB SLA"/>
    <m/>
    <m/>
    <m/>
    <m/>
    <m/>
    <x v="1"/>
    <s v="Contact MRU"/>
    <x v="0"/>
    <s v="To be determined"/>
    <m/>
    <x v="7"/>
    <x v="0"/>
    <x v="2"/>
    <x v="0"/>
    <x v="5"/>
    <m/>
    <m/>
    <x v="2"/>
    <s v="Start Date missing"/>
    <m/>
  </r>
  <r>
    <s v="Rakesh"/>
    <d v="2023-05-29T00:00:00"/>
    <x v="111"/>
    <x v="5"/>
    <s v="Start Time missing"/>
    <s v="End Date missing"/>
    <s v="End Time missing"/>
    <s v="0:0:0"/>
    <n v="117829"/>
    <x v="2"/>
    <x v="20"/>
    <s v="2021-07-ATM-1"/>
    <s v="Priority 1"/>
    <s v="99 Days SLA"/>
    <s v="SST Technicians"/>
    <s v="Hardware - SST Technicians"/>
    <s v="ATM Hardware"/>
    <x v="2"/>
    <x v="1"/>
    <m/>
    <s v="ATM Idle freeze/rejecting notes"/>
    <x v="24"/>
    <m/>
    <x v="8"/>
    <x v="34"/>
    <s v="ATM ID Missing"/>
    <s v="Model No. missing"/>
    <s v="ATM- SBM SLA"/>
    <m/>
    <m/>
    <m/>
    <m/>
    <m/>
    <x v="1"/>
    <s v="Contact MRU"/>
    <x v="4"/>
    <s v="To be determined"/>
    <m/>
    <x v="7"/>
    <x v="0"/>
    <x v="2"/>
    <x v="3"/>
    <x v="5"/>
    <m/>
    <m/>
    <x v="2"/>
    <s v="Start Date missing"/>
    <m/>
  </r>
  <r>
    <s v="Rakesh"/>
    <d v="2023-05-29T00:00:00"/>
    <x v="111"/>
    <x v="120"/>
    <s v="15:45"/>
    <s v="29/05/2023"/>
    <s v="17:00"/>
    <s v="0:0:0"/>
    <n v="117832"/>
    <x v="2"/>
    <x v="13"/>
    <s v="2021-07-ATM-1"/>
    <s v="Priority 1"/>
    <s v="99 Days SLA"/>
    <s v="SST Technicians"/>
    <s v="Hardware - SST Technicians"/>
    <s v="ATM Hardware"/>
    <x v="0"/>
    <x v="2"/>
    <n v="1360"/>
    <s v="RIVIERE DES ANGUILLES - 6634 - DISPENSING ISSUE - CNT - MRS SHAHEEN - 2021898/99"/>
    <x v="1137"/>
    <s v="Rs 200 / Rs 500 / Rs 100 notes not dispensing Jam error at pre LVDT D- Wheel broken at Type two D- wheel replace Cash handler self test done - Pass ATM put in service"/>
    <x v="4"/>
    <x v="14"/>
    <s v="ATM ID Missing"/>
    <n v="6634"/>
    <s v="ATM- SBM SLA"/>
    <n v="17094"/>
    <s v="Rs 200 / Rs 500 / Rs 100 notes not dispensing Jam error at pre LVDT D- Wheel broken at Type two D- wheel replace Cash handler self test done - Pass ATM put in service"/>
    <s v="Work Request"/>
    <s v="Closed"/>
    <n v="75"/>
    <x v="0"/>
    <s v="Contact MRU"/>
    <x v="1"/>
    <s v="To be determined"/>
    <m/>
    <x v="7"/>
    <x v="0"/>
    <x v="0"/>
    <x v="0"/>
    <x v="1"/>
    <m/>
    <m/>
    <x v="6"/>
    <s v="2023"/>
    <d v="1899-12-30T01:15:00"/>
  </r>
  <r>
    <s v="Rakesh"/>
    <d v="2023-05-29T00:00:00"/>
    <x v="111"/>
    <x v="145"/>
    <s v="09:05"/>
    <s v="30/05/2023"/>
    <s v="11:00"/>
    <s v="0:20"/>
    <n v="117833"/>
    <x v="0"/>
    <x v="2"/>
    <s v="2021-07-ATM-1"/>
    <s v="Priority 3"/>
    <s v="99 Days SLA"/>
    <s v="SST Technicians"/>
    <s v="Hardware - SST Technicians"/>
    <s v="ATM Hardware"/>
    <x v="11"/>
    <x v="1"/>
    <m/>
    <s v="CPM Faulty @ Flacq-schedule 30.05.23"/>
    <x v="1138"/>
    <s v=""/>
    <x v="2"/>
    <x v="2"/>
    <n v="3106"/>
    <s v="6634 TOUCH GBRU CPM"/>
    <s v="ATM - MCB SLA"/>
    <n v="17115"/>
    <s v=""/>
    <s v="Work Request"/>
    <s v="Closed"/>
    <n v="115"/>
    <x v="0"/>
    <s v="Contact MRU"/>
    <x v="4"/>
    <s v="To be determined"/>
    <m/>
    <x v="7"/>
    <x v="0"/>
    <x v="0"/>
    <x v="3"/>
    <x v="0"/>
    <m/>
    <m/>
    <x v="6"/>
    <s v="2023"/>
    <d v="1899-12-30T01:55:00"/>
  </r>
  <r>
    <s v="Rakesh"/>
    <d v="2023-05-29T00:00:00"/>
    <x v="111"/>
    <x v="120"/>
    <s v="15:00"/>
    <s v="29/05/2023"/>
    <s v="17:10"/>
    <s v="01:0"/>
    <n v="117834"/>
    <x v="2"/>
    <x v="113"/>
    <s v="2021-07-ATM-1"/>
    <s v="Priority 1"/>
    <s v="99 Days SLA"/>
    <s v="SST Technicians"/>
    <s v="Hardware - SST Technicians"/>
    <s v="ATM Hardware"/>
    <x v="36"/>
    <x v="3"/>
    <n v="1340"/>
    <s v="BRABANT SPAR - 6625 - PC CORE FAULTY - RDV WITH BRINKS @ 3:30 PM"/>
    <x v="1139"/>
    <s v="TROUBLESHOOTED POWER PROBLEM"/>
    <x v="10"/>
    <x v="305"/>
    <s v="ATM ID Missing"/>
    <n v="6625"/>
    <s v="ATM- SBM SLA"/>
    <n v="17096"/>
    <s v="TROUBLESHOOTED POWER PROBLEM"/>
    <s v="Work Request"/>
    <s v="Closed"/>
    <n v="130"/>
    <x v="0"/>
    <s v="Contact MRU"/>
    <x v="3"/>
    <s v="To be determined"/>
    <m/>
    <x v="7"/>
    <x v="0"/>
    <x v="1"/>
    <x v="0"/>
    <x v="1"/>
    <m/>
    <m/>
    <x v="6"/>
    <s v="2023"/>
    <d v="1899-12-30T02:10:00"/>
  </r>
  <r>
    <s v="Rakesh"/>
    <d v="2023-05-29T00:00:00"/>
    <x v="111"/>
    <x v="5"/>
    <s v="Start Time missing"/>
    <s v="End Date missing"/>
    <s v="End Time missing"/>
    <s v="0:0:0"/>
    <n v="117837"/>
    <x v="2"/>
    <x v="44"/>
    <s v="2021-07-ATM-1"/>
    <s v="Priority 1"/>
    <s v="99 Days SLA"/>
    <s v="SST Technicians"/>
    <s v="Hardware - SST Technicians"/>
    <s v="ATM Hardware"/>
    <x v="37"/>
    <x v="0"/>
    <n v="1326"/>
    <s v="FOND DU SAC - 6634 - OUT OF SERVICE &amp; COMMUNICATION DOWN - CNT - MRS JANISHA - 2021944/45 - PLAN ON 30/05/23@9:00AM"/>
    <x v="24"/>
    <m/>
    <x v="4"/>
    <x v="86"/>
    <s v="ATM ID Missing"/>
    <n v="6634"/>
    <s v="ATM- SBM SLA"/>
    <m/>
    <m/>
    <m/>
    <m/>
    <m/>
    <x v="1"/>
    <s v="Contact MRU"/>
    <x v="0"/>
    <s v="To be determined"/>
    <m/>
    <x v="7"/>
    <x v="0"/>
    <x v="2"/>
    <x v="0"/>
    <x v="5"/>
    <m/>
    <m/>
    <x v="2"/>
    <s v="Start Date missing"/>
    <m/>
  </r>
  <r>
    <s v="Rakesh"/>
    <d v="2023-05-30T00:00:00"/>
    <x v="112"/>
    <x v="5"/>
    <s v="Start Time missing"/>
    <s v="End Date missing"/>
    <s v="End Time missing"/>
    <s v="0:0:0"/>
    <n v="117838"/>
    <x v="0"/>
    <x v="96"/>
    <s v="2021-07-ATM-1"/>
    <s v="Priority 2"/>
    <s v="99 Days SLA"/>
    <s v="SST Technicians"/>
    <s v="Hardware - SST Technicians"/>
    <s v="ATM Hardware"/>
    <x v="0"/>
    <x v="2"/>
    <n v="1564"/>
    <s v="ATM8801 - Tombeau Bay Fault: Recurrent Cash Handler Faulty. Contact Thierry - 59382357"/>
    <x v="24"/>
    <m/>
    <x v="9"/>
    <x v="234"/>
    <n v="8801"/>
    <s v="6627 Touch"/>
    <s v="ATM - MCB SLA"/>
    <m/>
    <m/>
    <m/>
    <m/>
    <m/>
    <x v="1"/>
    <s v="Contact MRU"/>
    <x v="3"/>
    <s v="To be determined"/>
    <m/>
    <x v="7"/>
    <x v="0"/>
    <x v="2"/>
    <x v="0"/>
    <x v="5"/>
    <m/>
    <m/>
    <x v="2"/>
    <s v="Start Date missing"/>
    <m/>
  </r>
  <r>
    <s v="Rakesh"/>
    <d v="2023-05-30T00:00:00"/>
    <x v="112"/>
    <x v="5"/>
    <s v="Start Time missing"/>
    <s v="End Date missing"/>
    <s v="End Time missing"/>
    <s v="0:0:0"/>
    <n v="117839"/>
    <x v="0"/>
    <x v="3"/>
    <s v="2021-07-ATM-1"/>
    <s v="Priority 2"/>
    <s v="99 Days SLA"/>
    <s v="SST Technicians"/>
    <s v="Hardware - SST Technicians"/>
    <s v="ATM Hardware"/>
    <x v="5"/>
    <x v="2"/>
    <n v="1629"/>
    <s v="ATM5701 – Jumbo Riche Terre Fault: Cassette 2 faulty (dispensing issue with cassette 2). Contact Thierry - 59382357"/>
    <x v="24"/>
    <m/>
    <x v="1"/>
    <x v="3"/>
    <n v="5701"/>
    <n v="6626"/>
    <s v="ATM - MCB SLA"/>
    <m/>
    <m/>
    <m/>
    <m/>
    <m/>
    <x v="1"/>
    <s v="Contact MRU"/>
    <x v="0"/>
    <s v="To be determined"/>
    <m/>
    <x v="7"/>
    <x v="0"/>
    <x v="2"/>
    <x v="0"/>
    <x v="5"/>
    <m/>
    <m/>
    <x v="2"/>
    <s v="Start Date missing"/>
    <m/>
  </r>
  <r>
    <s v="Rakesh"/>
    <d v="2023-05-30T00:00:00"/>
    <x v="112"/>
    <x v="5"/>
    <s v="Start Time missing"/>
    <s v="End Date missing"/>
    <s v="End Time missing"/>
    <s v="0:0:0"/>
    <n v="117840"/>
    <x v="0"/>
    <x v="31"/>
    <s v="2021-07-ATM-1"/>
    <s v="Priority 3"/>
    <s v="99 Days SLA"/>
    <s v="SST Technicians"/>
    <s v="Hardware - SST Technicians"/>
    <s v="ATM Hardware"/>
    <x v="8"/>
    <x v="4"/>
    <n v="2524"/>
    <s v="3111- Beau Bassin- Full physical check and a log removal in GBRU module. Date: 28.05.23 at 18:20-18:30"/>
    <x v="24"/>
    <m/>
    <x v="16"/>
    <x v="104"/>
    <n v="3111"/>
    <s v="6634 GBRU CPM"/>
    <s v="ATM - MCB SLA"/>
    <m/>
    <m/>
    <m/>
    <m/>
    <m/>
    <x v="1"/>
    <s v="Contact MRU"/>
    <x v="2"/>
    <s v="To be determined"/>
    <m/>
    <x v="7"/>
    <x v="0"/>
    <x v="2"/>
    <x v="0"/>
    <x v="5"/>
    <m/>
    <m/>
    <x v="2"/>
    <s v="Start Date missing"/>
    <m/>
  </r>
  <r>
    <s v="Rakesh"/>
    <d v="2023-05-30T00:00:00"/>
    <x v="112"/>
    <x v="5"/>
    <s v="Start Time missing"/>
    <s v="End Date missing"/>
    <s v="End Time missing"/>
    <s v="0:0:0"/>
    <n v="117841"/>
    <x v="0"/>
    <x v="61"/>
    <s v="2021-07-ATM-1"/>
    <s v="Priority 2"/>
    <s v="99 Days SLA"/>
    <s v="SST Technicians"/>
    <s v="Hardware - SST Technicians"/>
    <s v="ATM Hardware"/>
    <x v="0"/>
    <x v="0"/>
    <n v="1583"/>
    <s v="29/05-ATM 3334 Plaine Verte – No Counters available on operator panel and same cannot be access to view or add figures. Contact Climene"/>
    <x v="24"/>
    <m/>
    <x v="0"/>
    <x v="139"/>
    <n v="3134"/>
    <s v="6634 GBRU"/>
    <s v="ATM - MCB SLA"/>
    <m/>
    <m/>
    <m/>
    <m/>
    <m/>
    <x v="1"/>
    <s v="Contact MRU"/>
    <x v="3"/>
    <s v="To be determined"/>
    <m/>
    <x v="7"/>
    <x v="0"/>
    <x v="2"/>
    <x v="0"/>
    <x v="5"/>
    <m/>
    <m/>
    <x v="2"/>
    <s v="Start Date missing"/>
    <m/>
  </r>
  <r>
    <s v="Rakesh"/>
    <d v="2023-05-30T00:00:00"/>
    <x v="112"/>
    <x v="5"/>
    <s v="Start Time missing"/>
    <s v="End Date missing"/>
    <s v="End Time missing"/>
    <s v="0:0:0"/>
    <n v="117842"/>
    <x v="0"/>
    <x v="60"/>
    <s v="2021-07-ATM-1"/>
    <s v="Priority 2"/>
    <s v="99 Days SLA"/>
    <s v="SST Technicians"/>
    <s v="Hardware - SST Technicians"/>
    <s v="ATM Hardware"/>
    <x v="5"/>
    <x v="0"/>
    <n v="1572"/>
    <s v="29/05- ATM7201 – La Tour Koenig. Recurrent Cassette 1 Faulty"/>
    <x v="24"/>
    <m/>
    <x v="9"/>
    <x v="138"/>
    <n v="7201"/>
    <s v="6627 Touch"/>
    <s v="ATM - MCB SLA"/>
    <m/>
    <m/>
    <m/>
    <m/>
    <m/>
    <x v="1"/>
    <s v="Contact MRU"/>
    <x v="3"/>
    <s v="To be determined"/>
    <m/>
    <x v="7"/>
    <x v="0"/>
    <x v="2"/>
    <x v="0"/>
    <x v="5"/>
    <m/>
    <m/>
    <x v="2"/>
    <s v="Start Date missing"/>
    <m/>
  </r>
  <r>
    <s v="Rakesh"/>
    <d v="2023-05-30T00:00:00"/>
    <x v="112"/>
    <x v="5"/>
    <s v="Start Time missing"/>
    <s v="End Date missing"/>
    <s v="End Time missing"/>
    <s v="0:0:0"/>
    <n v="117843"/>
    <x v="0"/>
    <x v="27"/>
    <s v="2021-07-ATM-1"/>
    <s v="Priority 2"/>
    <s v="99 Days SLA"/>
    <s v="SST Technicians"/>
    <s v="Hardware - SST Technicians"/>
    <s v="ATM Hardware"/>
    <x v="2"/>
    <x v="2"/>
    <n v="1534"/>
    <s v="29/05-ATM 3128 –PLAINE MAGNIEN- Recurrent ATM disconnection Selvinah 4072425"/>
    <x v="24"/>
    <m/>
    <x v="5"/>
    <x v="155"/>
    <n v="3128"/>
    <s v="6684 GBRU"/>
    <s v="ATM - MCB SLA"/>
    <m/>
    <m/>
    <m/>
    <m/>
    <m/>
    <x v="1"/>
    <s v="Contact MRU"/>
    <x v="1"/>
    <s v="To be determined"/>
    <m/>
    <x v="7"/>
    <x v="0"/>
    <x v="2"/>
    <x v="0"/>
    <x v="5"/>
    <m/>
    <m/>
    <x v="2"/>
    <s v="Start Date missing"/>
    <m/>
  </r>
  <r>
    <s v="Rakesh"/>
    <d v="2023-05-30T00:00:00"/>
    <x v="112"/>
    <x v="5"/>
    <s v="Start Time missing"/>
    <s v="End Date missing"/>
    <s v="End Time missing"/>
    <s v="0:0:0"/>
    <n v="117844"/>
    <x v="0"/>
    <x v="61"/>
    <s v="2021-07-ATM-1"/>
    <s v="Priority missing"/>
    <s v="24 Hour SLA"/>
    <s v="SST Technicians"/>
    <s v="Hardware - SST Technicians"/>
    <s v="ATM Hardware"/>
    <x v="12"/>
    <x v="0"/>
    <n v="1702"/>
    <s v="29/05- 3134- Plaine Verte - BNA FAULTY"/>
    <x v="24"/>
    <m/>
    <x v="0"/>
    <x v="139"/>
    <n v="3134"/>
    <s v="6634 GBRU"/>
    <s v="ATM - MCB SLA"/>
    <m/>
    <m/>
    <m/>
    <m/>
    <m/>
    <x v="4"/>
    <s v="Contact MRU"/>
    <x v="3"/>
    <s v="To be determined"/>
    <m/>
    <x v="7"/>
    <x v="0"/>
    <x v="2"/>
    <x v="0"/>
    <x v="5"/>
    <m/>
    <m/>
    <x v="2"/>
    <s v="Start Date missing"/>
    <m/>
  </r>
  <r>
    <s v="Rakesh"/>
    <d v="2023-05-30T00:00:00"/>
    <x v="112"/>
    <x v="5"/>
    <s v="Start Time missing"/>
    <s v="End Date missing"/>
    <s v="End Time missing"/>
    <s v="0:0:0"/>
    <n v="117845"/>
    <x v="0"/>
    <x v="38"/>
    <s v="2021-07-ATM-1"/>
    <s v="Priority 2"/>
    <s v="99 Days SLA"/>
    <s v="SST Technicians"/>
    <s v="Hardware - SST Technicians"/>
    <s v="ATM Hardware"/>
    <x v="5"/>
    <x v="0"/>
    <n v="1562"/>
    <s v="29/05- 3612- Edith Cavell- Cassette 1 and 3 Faulty"/>
    <x v="24"/>
    <m/>
    <x v="1"/>
    <x v="69"/>
    <n v="3612"/>
    <n v="6626"/>
    <s v="ATM - MCB SLA"/>
    <m/>
    <m/>
    <m/>
    <m/>
    <m/>
    <x v="1"/>
    <s v="Contact MRU"/>
    <x v="3"/>
    <s v="To be determined"/>
    <m/>
    <x v="7"/>
    <x v="0"/>
    <x v="2"/>
    <x v="0"/>
    <x v="5"/>
    <m/>
    <m/>
    <x v="2"/>
    <s v="Start Date missing"/>
    <m/>
  </r>
  <r>
    <s v="Rakesh"/>
    <d v="2023-05-30T00:00:00"/>
    <x v="112"/>
    <x v="5"/>
    <s v="Start Time missing"/>
    <s v="End Date missing"/>
    <s v="End Time missing"/>
    <s v="0:0:0"/>
    <n v="117846"/>
    <x v="0"/>
    <x v="9"/>
    <s v="2021-07-ATM-1"/>
    <s v="Priority 2"/>
    <s v="99 Days SLA"/>
    <s v="SST Technicians"/>
    <s v="Hardware - SST Technicians"/>
    <s v="ATM Hardware"/>
    <x v="5"/>
    <x v="0"/>
    <n v="1688"/>
    <s v="29/05- ATM 8701- PLMB -cassette 1 “too many pick failure”."/>
    <x v="24"/>
    <m/>
    <x v="17"/>
    <x v="290"/>
    <n v="8701"/>
    <s v="6632 GBRU CPM"/>
    <s v="ATM - MCB SLA"/>
    <m/>
    <m/>
    <m/>
    <m/>
    <m/>
    <x v="1"/>
    <s v="Contact MRU"/>
    <x v="3"/>
    <s v="To be determined"/>
    <m/>
    <x v="7"/>
    <x v="0"/>
    <x v="2"/>
    <x v="0"/>
    <x v="5"/>
    <m/>
    <m/>
    <x v="2"/>
    <s v="Start Date missing"/>
    <m/>
  </r>
  <r>
    <s v="Rakesh"/>
    <d v="2023-05-30T00:00:00"/>
    <x v="112"/>
    <x v="5"/>
    <s v="Start Time missing"/>
    <s v="End Date missing"/>
    <s v="End Time missing"/>
    <s v="0:0:0"/>
    <n v="117847"/>
    <x v="0"/>
    <x v="96"/>
    <s v="2021-07-ATM-1"/>
    <s v="Priority 1"/>
    <s v="99 Days SLA"/>
    <s v="SST Technicians"/>
    <s v="Hardware - SST Technicians"/>
    <s v="ATM Hardware"/>
    <x v="24"/>
    <x v="0"/>
    <n v="1564"/>
    <s v="29/05 - 8801 BAIE DU TOMBEAU - EPP FAULTY"/>
    <x v="24"/>
    <m/>
    <x v="9"/>
    <x v="234"/>
    <n v="8801"/>
    <s v="6627 Touch"/>
    <s v="ATM - MCB SLA"/>
    <m/>
    <m/>
    <m/>
    <m/>
    <m/>
    <x v="1"/>
    <s v="Contact MRU"/>
    <x v="3"/>
    <s v="To be determined"/>
    <m/>
    <x v="7"/>
    <x v="0"/>
    <x v="2"/>
    <x v="0"/>
    <x v="5"/>
    <m/>
    <m/>
    <x v="2"/>
    <s v="Start Date missing"/>
    <m/>
  </r>
  <r>
    <s v="Rakesh"/>
    <d v="2023-05-30T00:00:00"/>
    <x v="112"/>
    <x v="5"/>
    <s v="Start Time missing"/>
    <s v="End Date missing"/>
    <s v="End Time missing"/>
    <s v="0:0:0"/>
    <n v="117848"/>
    <x v="2"/>
    <x v="20"/>
    <s v="2021-07-ATM-1"/>
    <s v="Priority 1"/>
    <s v="99 Days SLA"/>
    <s v="SST Technicians"/>
    <s v="Hardware - SST Technicians"/>
    <s v="ATM Hardware"/>
    <x v="0"/>
    <x v="2"/>
    <n v="1324"/>
    <s v="28/09 Bonne-Terre Vacoas- Stacker Jam"/>
    <x v="24"/>
    <m/>
    <x v="8"/>
    <x v="304"/>
    <s v="ATM ID Missing"/>
    <s v="Model No. missing"/>
    <s v="ATM- SBM SLA"/>
    <m/>
    <m/>
    <m/>
    <m/>
    <m/>
    <x v="1"/>
    <s v="Contact MRU"/>
    <x v="4"/>
    <s v="To be determined"/>
    <m/>
    <x v="7"/>
    <x v="0"/>
    <x v="2"/>
    <x v="3"/>
    <x v="5"/>
    <m/>
    <m/>
    <x v="2"/>
    <s v="Start Date missing"/>
    <m/>
  </r>
  <r>
    <s v="Rakesh"/>
    <d v="2023-05-30T00:00:00"/>
    <x v="112"/>
    <x v="120"/>
    <s v="10:35"/>
    <s v="29/05/2023"/>
    <s v="14:00"/>
    <s v="01:30"/>
    <n v="117849"/>
    <x v="0"/>
    <x v="52"/>
    <s v="2021-07-ATM-1"/>
    <s v="Priority 1"/>
    <s v="99 Days SLA"/>
    <s v="SST Technicians"/>
    <s v="Hardware - SST Technicians"/>
    <s v="ATM Hardware"/>
    <x v="12"/>
    <x v="3"/>
    <n v="1699"/>
    <s v="29/05- 3207 – SSR Street - BNA Faulty"/>
    <x v="1140"/>
    <s v="PERFRORMED A THOROUGH CHECK ON ATM REPLACED LOWER TRANSPORT"/>
    <x v="0"/>
    <x v="198"/>
    <n v="3207"/>
    <s v="6634 GBRU"/>
    <s v="ATM - MCB SLA"/>
    <n v="17097"/>
    <s v="PERFRORMED A THOROUGH CHECK ON ATM REPLACED LOWER TRANSPORT"/>
    <s v="Work Request"/>
    <s v="Closed"/>
    <n v="205"/>
    <x v="0"/>
    <s v="Contact MRU"/>
    <x v="3"/>
    <s v="To be determined"/>
    <m/>
    <x v="7"/>
    <x v="0"/>
    <x v="0"/>
    <x v="0"/>
    <x v="1"/>
    <m/>
    <m/>
    <x v="6"/>
    <s v="2023"/>
    <d v="1899-12-30T03:25:00"/>
  </r>
  <r>
    <s v="Rakesh"/>
    <d v="2023-05-30T00:00:00"/>
    <x v="112"/>
    <x v="144"/>
    <s v="13:55"/>
    <s v="27/05/2023"/>
    <s v="15:10"/>
    <s v="01:50"/>
    <n v="117851"/>
    <x v="0"/>
    <x v="28"/>
    <s v="2021-07-ATM-1"/>
    <s v="Priority 1"/>
    <s v="99 Days SLA"/>
    <s v="SST Technicians"/>
    <s v="Hardware - SST Technicians"/>
    <s v="ATM Hardware"/>
    <x v="2"/>
    <x v="1"/>
    <m/>
    <s v="27/05/ 3110 - Triolet - DISCONNECTION NETWORK"/>
    <x v="1141"/>
    <s v=""/>
    <x v="3"/>
    <x v="121"/>
    <n v="3110"/>
    <n v="6627"/>
    <s v="ATM - MCB SLA"/>
    <n v="17117"/>
    <s v=""/>
    <s v="Work Request"/>
    <s v="Closed"/>
    <n v="75"/>
    <x v="0"/>
    <s v="Contact MRU"/>
    <x v="0"/>
    <s v="To be determined"/>
    <m/>
    <x v="7"/>
    <x v="0"/>
    <x v="0"/>
    <x v="0"/>
    <x v="3"/>
    <m/>
    <m/>
    <x v="6"/>
    <s v="2023"/>
    <d v="1899-12-30T01:15:00"/>
  </r>
  <r>
    <s v="Rakesh"/>
    <d v="2023-05-30T00:00:00"/>
    <x v="112"/>
    <x v="5"/>
    <s v="Start Time missing"/>
    <s v="End Date missing"/>
    <s v="End Time missing"/>
    <s v="0:0:0"/>
    <n v="117852"/>
    <x v="0"/>
    <x v="55"/>
    <s v="2021-07-ATM-1"/>
    <s v="Priority 1"/>
    <s v="99 Days SLA"/>
    <s v="SST Technicians"/>
    <s v="Hardware - SST Technicians"/>
    <s v="ATM Hardware"/>
    <x v="24"/>
    <x v="2"/>
    <n v="1675"/>
    <s v="27/05- London Vacoas- EPP Faulty"/>
    <x v="24"/>
    <m/>
    <x v="0"/>
    <x v="128"/>
    <n v="5502"/>
    <s v="6634 GBRU"/>
    <s v="ATM - MCB SLA"/>
    <m/>
    <m/>
    <m/>
    <m/>
    <m/>
    <x v="1"/>
    <s v="Contact MRU"/>
    <x v="1"/>
    <s v="To be determined"/>
    <m/>
    <x v="7"/>
    <x v="0"/>
    <x v="2"/>
    <x v="0"/>
    <x v="5"/>
    <m/>
    <m/>
    <x v="2"/>
    <s v="Start Date missing"/>
    <m/>
  </r>
  <r>
    <s v="Rakesh"/>
    <d v="2023-05-30T00:00:00"/>
    <x v="112"/>
    <x v="144"/>
    <s v="10:25"/>
    <s v="27/05/2023"/>
    <s v="11:20"/>
    <s v="01:50"/>
    <n v="117853"/>
    <x v="0"/>
    <x v="50"/>
    <s v="2021-07-ATM-1"/>
    <s v="Priority 1"/>
    <s v="99 Days SLA"/>
    <s v="SST Technicians"/>
    <s v="Hardware - SST Technicians"/>
    <s v="ATM Hardware"/>
    <x v="24"/>
    <x v="1"/>
    <n v="1529"/>
    <s v="27/05- Super U Gbay - EPP Faulty"/>
    <x v="1142"/>
    <s v=""/>
    <x v="1"/>
    <x v="357"/>
    <n v="3916"/>
    <n v="6626"/>
    <s v="ATM - MCB SLA"/>
    <n v="17116"/>
    <s v=""/>
    <s v="Work Request"/>
    <s v="Closed"/>
    <n v="55"/>
    <x v="0"/>
    <s v="Contact MRU"/>
    <x v="0"/>
    <s v="To be determined"/>
    <m/>
    <x v="7"/>
    <x v="0"/>
    <x v="0"/>
    <x v="0"/>
    <x v="3"/>
    <m/>
    <m/>
    <x v="6"/>
    <s v="2023"/>
    <d v="1899-12-30T00:55:00"/>
  </r>
  <r>
    <s v="Rakesh"/>
    <d v="2023-05-30T00:00:00"/>
    <x v="112"/>
    <x v="5"/>
    <s v="Start Time missing"/>
    <s v="End Date missing"/>
    <s v="End Time missing"/>
    <s v="0:0:0"/>
    <n v="117854"/>
    <x v="1"/>
    <x v="5"/>
    <s v="2021-04-ATM-1"/>
    <s v="Priority 1"/>
    <s v="99 Days SLA"/>
    <s v="SST Technicians"/>
    <s v="Hardware - SST Technicians"/>
    <s v="ATM Hardware"/>
    <x v="0"/>
    <x v="0"/>
    <n v="2535"/>
    <s v="29/05 -Port louis - Cash Handler Faulty"/>
    <x v="24"/>
    <m/>
    <x v="4"/>
    <x v="5"/>
    <s v="ATM ID Missing"/>
    <n v="6634"/>
    <s v="Mon-Fri 8:45-8pm,Sat 8:45-8pm,Sun &amp; Ph 8:45-1pm"/>
    <m/>
    <m/>
    <m/>
    <m/>
    <m/>
    <x v="1"/>
    <s v="Contact MRU"/>
    <x v="3"/>
    <s v="To be determined"/>
    <m/>
    <x v="7"/>
    <x v="0"/>
    <x v="2"/>
    <x v="0"/>
    <x v="5"/>
    <m/>
    <m/>
    <x v="2"/>
    <s v="Start Date missing"/>
    <m/>
  </r>
  <r>
    <s v="Alvin"/>
    <d v="2023-05-05T00:00:00"/>
    <x v="112"/>
    <x v="125"/>
    <s v="10:50"/>
    <s v="05/05/2023"/>
    <s v="11:07"/>
    <s v="0:0:0"/>
    <n v="117856"/>
    <x v="5"/>
    <x v="20"/>
    <s v="2022-01-ATM-1"/>
    <s v="Priority 1"/>
    <s v="99 Days SLA"/>
    <s v="SST Technicians"/>
    <s v="Hardware - SST Technicians"/>
    <s v="ATM Hardware"/>
    <x v="3"/>
    <x v="5"/>
    <m/>
    <s v="ABSA Location : Grand-Anse Praslin ATM 55 Serial Number:13-54674140"/>
    <x v="262"/>
    <s v="Card-reader intermittent captured card Client requested card-reader to be replaced Replaced card-reader Tested ok In service"/>
    <x v="8"/>
    <x v="22"/>
    <s v="ATM ID Missing"/>
    <s v="Model No. missing"/>
    <s v=""/>
    <n v="17100"/>
    <s v="Card-reader intermittent captured card Client requested card-reader to be replaced Replaced card-reader Tested ok In service"/>
    <s v="Work Request"/>
    <s v="Closed"/>
    <n v="17"/>
    <x v="0"/>
    <s v="Contact Sey"/>
    <x v="5"/>
    <s v="To be determined"/>
    <m/>
    <x v="7"/>
    <x v="0"/>
    <x v="0"/>
    <x v="1"/>
    <x v="7"/>
    <m/>
    <m/>
    <x v="6"/>
    <s v="2023"/>
    <d v="1899-12-30T00:17:00"/>
  </r>
  <r>
    <s v="Rakesh"/>
    <d v="2023-05-30T00:00:00"/>
    <x v="112"/>
    <x v="5"/>
    <s v="Start Time missing"/>
    <s v="End Date missing"/>
    <s v="End Time missing"/>
    <s v="0:0:0"/>
    <n v="117857"/>
    <x v="2"/>
    <x v="20"/>
    <s v="2021-11-ATM-2"/>
    <s v="Priority 1"/>
    <s v="99 Days SLA"/>
    <s v="SST Technicians"/>
    <s v="Hardware - SST Technicians"/>
    <s v="ATM Hardware"/>
    <x v="1"/>
    <x v="2"/>
    <n v="3090"/>
    <s v="QUATRE BORNES - 6684 - ISSUE WITH CASH DEPOSIT - CNT - MRS ANUSHA - 2024604 - 1854"/>
    <x v="24"/>
    <m/>
    <x v="6"/>
    <x v="67"/>
    <s v="ATM ID Missing"/>
    <n v="6684"/>
    <s v=""/>
    <m/>
    <m/>
    <m/>
    <m/>
    <m/>
    <x v="1"/>
    <s v="Contact MRU"/>
    <x v="4"/>
    <s v="To be determined"/>
    <m/>
    <x v="7"/>
    <x v="0"/>
    <x v="2"/>
    <x v="3"/>
    <x v="5"/>
    <m/>
    <m/>
    <x v="2"/>
    <s v="Start Date missing"/>
    <m/>
  </r>
  <r>
    <s v="Rakesh"/>
    <d v="2023-05-30T00:00:00"/>
    <x v="112"/>
    <x v="5"/>
    <s v="Start Time missing"/>
    <s v="End Date missing"/>
    <s v="End Time missing"/>
    <s v="0:0:0"/>
    <n v="117861"/>
    <x v="4"/>
    <x v="17"/>
    <s v="2022-01-ATM-2"/>
    <s v="Priority 1"/>
    <s v="99 Days SLA"/>
    <s v="SST Technicians"/>
    <s v="Hardware - SST Technicians"/>
    <s v="ATM Hardware"/>
    <x v="1"/>
    <x v="2"/>
    <n v="3167"/>
    <s v="SAINT PIERRE - 6684 - NOTES STUCK INTO GBRU - CNT - MRS ANUKCHA - 59193912"/>
    <x v="24"/>
    <m/>
    <x v="5"/>
    <x v="18"/>
    <s v="ATM ID Missing"/>
    <s v="6684 GBRU"/>
    <s v="AT Comprehensive weekdays from 8:00 to 20:00 Sat 8:00-20:00 Sun &amp; PH 8:00-13:00"/>
    <m/>
    <m/>
    <m/>
    <m/>
    <m/>
    <x v="1"/>
    <s v="Contact MRU"/>
    <x v="0"/>
    <s v="To be determined"/>
    <m/>
    <x v="7"/>
    <x v="0"/>
    <x v="2"/>
    <x v="0"/>
    <x v="5"/>
    <m/>
    <m/>
    <x v="2"/>
    <s v="Start Date missing"/>
    <m/>
  </r>
  <r>
    <s v="Rakesh"/>
    <d v="2023-05-30T00:00:00"/>
    <x v="112"/>
    <x v="145"/>
    <s v="14:00"/>
    <s v="30/05/2023"/>
    <s v="17:00"/>
    <s v="0:50"/>
    <n v="117862"/>
    <x v="0"/>
    <x v="52"/>
    <s v="2021-07-ATM-1"/>
    <s v="Priority 1"/>
    <s v="99 Days SLA"/>
    <s v="SST Technicians"/>
    <s v="Hardware - SST Technicians"/>
    <s v="ATM Hardware"/>
    <x v="24"/>
    <x v="1"/>
    <n v="1553"/>
    <s v="SSR M 3107 EPP ISSUE LOSING ENCRYTED KEYS DATE 30/5/23"/>
    <x v="1143"/>
    <s v=""/>
    <x v="9"/>
    <x v="111"/>
    <n v="3107"/>
    <s v="6627 Touch"/>
    <s v="ATM - MCB SLA"/>
    <n v="17112"/>
    <s v=""/>
    <s v="Work Request"/>
    <s v="Closed"/>
    <n v="255"/>
    <x v="0"/>
    <s v="Contact MRU"/>
    <x v="3"/>
    <s v="To be determined"/>
    <m/>
    <x v="7"/>
    <x v="0"/>
    <x v="0"/>
    <x v="0"/>
    <x v="0"/>
    <m/>
    <m/>
    <x v="6"/>
    <s v="2023"/>
    <d v="1899-12-30T03:00:00"/>
  </r>
  <r>
    <s v="Rakesh"/>
    <d v="2023-05-30T00:00:00"/>
    <x v="112"/>
    <x v="145"/>
    <s v="13:30"/>
    <s v="30/05/2023"/>
    <s v="07:00"/>
    <s v="01:20"/>
    <n v="117863"/>
    <x v="0"/>
    <x v="52"/>
    <s v="2021-07-ATM-1"/>
    <s v="Priority 1"/>
    <s v="99 Days SLA"/>
    <s v="SST Technicians"/>
    <s v="Hardware - SST Technicians"/>
    <s v="ATM Hardware"/>
    <x v="1"/>
    <x v="1"/>
    <n v="1699"/>
    <s v="SSR M 3207 GBRU ISSUE NOTES JAMMED DATE 30/5/23"/>
    <x v="1144"/>
    <s v=""/>
    <x v="0"/>
    <x v="198"/>
    <n v="3207"/>
    <s v="6634 GBRU"/>
    <s v="ATM - MCB SLA"/>
    <n v="17114"/>
    <s v=""/>
    <s v="Work Request"/>
    <s v="Closed"/>
    <n v="1110"/>
    <x v="2"/>
    <s v="Contact MRU"/>
    <x v="3"/>
    <s v="To be determined"/>
    <m/>
    <x v="7"/>
    <x v="0"/>
    <x v="0"/>
    <x v="0"/>
    <x v="0"/>
    <m/>
    <m/>
    <x v="6"/>
    <s v="2023"/>
    <m/>
  </r>
  <r>
    <s v="Rakesh"/>
    <d v="2023-05-30T00:00:00"/>
    <x v="112"/>
    <x v="5"/>
    <s v="Start Time missing"/>
    <s v="End Date missing"/>
    <s v="End Time missing"/>
    <s v="0:0:0"/>
    <n v="117865"/>
    <x v="0"/>
    <x v="61"/>
    <s v="2021-07-ATM-1"/>
    <s v="Priority 1"/>
    <s v="99 Days SLA"/>
    <s v="SST Technicians"/>
    <s v="Hardware - SST Technicians"/>
    <s v="ATM Hardware"/>
    <x v="1"/>
    <x v="0"/>
    <n v="1702"/>
    <s v="MCB P VERTE M 3134 REPLACE GBRU PARTS CONTACT CLIMENE 4072975 DATE 30/5/23"/>
    <x v="24"/>
    <m/>
    <x v="0"/>
    <x v="139"/>
    <n v="3134"/>
    <s v="6634 GBRU"/>
    <s v="ATM - MCB SLA"/>
    <m/>
    <m/>
    <m/>
    <m/>
    <m/>
    <x v="1"/>
    <s v="Contact MRU"/>
    <x v="3"/>
    <s v="To be determined"/>
    <m/>
    <x v="7"/>
    <x v="0"/>
    <x v="2"/>
    <x v="0"/>
    <x v="5"/>
    <m/>
    <m/>
    <x v="2"/>
    <s v="Start Date missing"/>
    <m/>
  </r>
  <r>
    <s v="Rakesh"/>
    <d v="2023-05-30T00:00:00"/>
    <x v="112"/>
    <x v="5"/>
    <s v="Start Time missing"/>
    <s v="End Date missing"/>
    <s v="End Time missing"/>
    <s v="0:0:0"/>
    <n v="117866"/>
    <x v="0"/>
    <x v="37"/>
    <s v="2021-07-ATM-1"/>
    <s v="Priority 1"/>
    <s v="99 Days SLA"/>
    <s v="SST Technicians"/>
    <s v="Hardware - SST Technicians"/>
    <s v="ATM Hardware"/>
    <x v="5"/>
    <x v="4"/>
    <n v="1758"/>
    <s v="MCB STANLEY M 3129 SECOND CASSETTE ERROR CONTACT PASCALE 4072060 DATE 30/5/23"/>
    <x v="24"/>
    <m/>
    <x v="1"/>
    <x v="153"/>
    <n v="3129"/>
    <n v="6626"/>
    <s v="ATM - MCB SLA"/>
    <m/>
    <m/>
    <m/>
    <m/>
    <m/>
    <x v="1"/>
    <s v="Contact MRU"/>
    <x v="2"/>
    <s v="To be determined"/>
    <m/>
    <x v="7"/>
    <x v="0"/>
    <x v="2"/>
    <x v="0"/>
    <x v="5"/>
    <m/>
    <m/>
    <x v="2"/>
    <s v="Start Date missing"/>
    <m/>
  </r>
  <r>
    <s v="Rakesh"/>
    <d v="2023-05-30T00:00:00"/>
    <x v="112"/>
    <x v="5"/>
    <s v="Start Time missing"/>
    <s v="End Date missing"/>
    <s v="End Time missing"/>
    <s v="0:0:0"/>
    <n v="117867"/>
    <x v="2"/>
    <x v="26"/>
    <s v="2021-07-ATM-1"/>
    <s v="Priority 1"/>
    <s v="99 Days SLA"/>
    <s v="SST Technicians"/>
    <s v="Hardware - SST Technicians"/>
    <s v="ATM Hardware"/>
    <x v="0"/>
    <x v="2"/>
    <n v="1421"/>
    <s v="LABOURDONNAIS - 6634 - NOTES JAMMED - CNT DAVEN - 2021934 / 33"/>
    <x v="24"/>
    <m/>
    <x v="4"/>
    <x v="39"/>
    <s v="ATM ID Missing"/>
    <n v="6634"/>
    <s v="ATM- SBM SLA"/>
    <m/>
    <m/>
    <m/>
    <m/>
    <m/>
    <x v="1"/>
    <s v="Contact MRU"/>
    <x v="3"/>
    <s v="To be determined"/>
    <m/>
    <x v="7"/>
    <x v="0"/>
    <x v="2"/>
    <x v="0"/>
    <x v="5"/>
    <m/>
    <m/>
    <x v="2"/>
    <s v="Start Date missing"/>
    <m/>
  </r>
  <r>
    <s v="Rakesh"/>
    <d v="2023-05-30T00:00:00"/>
    <x v="112"/>
    <x v="145"/>
    <s v="15:00"/>
    <s v="30/05/2023"/>
    <s v="07:00"/>
    <s v="0:0:0"/>
    <n v="117868"/>
    <x v="0"/>
    <x v="128"/>
    <s v="2021-07-ATM-1"/>
    <s v="Priority 1"/>
    <s v="99 Days SLA"/>
    <s v="SST Technicians"/>
    <s v="Hardware - SST Technicians"/>
    <s v="ATM Hardware"/>
    <x v="24"/>
    <x v="2"/>
    <n v="1598"/>
    <s v="MCB B VALLON M 5602 EPP ISSUE CONTACT CAUDAN 52526270 DATE 30/5/23"/>
    <x v="1145"/>
    <s v="Epp tested - all good Removal switch reset - removal switch close No encryption key on ATM Encryption key enter on ATM ATM put in service - Withdrawals done successfully"/>
    <x v="9"/>
    <x v="356"/>
    <n v="5602"/>
    <s v="6627 Touch"/>
    <s v="ATM - MCB SLA"/>
    <n v="17122"/>
    <s v="Epp tested - all good Removal switch reset - removal switch close No encryption key on ATM Encryption key enter on ATM ATM put in service - Withdrawals done successfully"/>
    <s v="Work Request"/>
    <s v="Closed"/>
    <n v="960"/>
    <x v="5"/>
    <s v="Contact MRU"/>
    <x v="1"/>
    <s v="To be determined"/>
    <m/>
    <x v="7"/>
    <x v="0"/>
    <x v="0"/>
    <x v="0"/>
    <x v="0"/>
    <m/>
    <m/>
    <x v="6"/>
    <s v="2023"/>
    <m/>
  </r>
  <r>
    <s v="Rakesh"/>
    <d v="2023-05-30T00:00:00"/>
    <x v="112"/>
    <x v="5"/>
    <s v="Start Time missing"/>
    <s v="End Date missing"/>
    <s v="End Time missing"/>
    <s v="0:0:0"/>
    <n v="117875"/>
    <x v="6"/>
    <x v="69"/>
    <s v="2021-01-ATM-1"/>
    <s v="Priority missing"/>
    <s v="24 Hour SLA"/>
    <s v="SST Technicians"/>
    <s v="Hardware - SST Technicians"/>
    <s v="ATM Hardware"/>
    <x v="3"/>
    <x v="3"/>
    <n v="1927"/>
    <s v="ABSA R NOIRE M 1034 CARD READER ISSUE CONTACT BRINKS 2041218 DATE 31/5/23"/>
    <x v="24"/>
    <m/>
    <x v="21"/>
    <x v="406"/>
    <s v="MU2514"/>
    <n v="6623"/>
    <s v="ATM - ABSA SLA"/>
    <m/>
    <m/>
    <m/>
    <m/>
    <m/>
    <x v="1"/>
    <s v="Contact MRU"/>
    <x v="2"/>
    <s v="To be determined"/>
    <m/>
    <x v="7"/>
    <x v="0"/>
    <x v="2"/>
    <x v="0"/>
    <x v="5"/>
    <m/>
    <m/>
    <x v="2"/>
    <s v="Start Date missing"/>
    <m/>
  </r>
  <r>
    <s v="Rakesh"/>
    <d v="2023-05-30T00:00:00"/>
    <x v="112"/>
    <x v="5"/>
    <s v="Start Time missing"/>
    <s v="End Date missing"/>
    <s v="End Time missing"/>
    <s v="0:0:0"/>
    <n v="117876"/>
    <x v="6"/>
    <x v="52"/>
    <s v="2021-01-ATM-1"/>
    <s v="Priority missing"/>
    <s v="24 Hour SLA"/>
    <s v="SST Technicians"/>
    <s v="Hardware - SST Technicians"/>
    <s v="ATM Hardware"/>
    <x v="4"/>
    <x v="0"/>
    <n v="1901"/>
    <s v="ABSA SSR M 1015 RECEIPT PRINTER ISSUE CONTACT BRINKS 2041218 DATE 31/5/23"/>
    <x v="24"/>
    <m/>
    <x v="7"/>
    <x v="321"/>
    <s v="MU1015"/>
    <s v="6634-iATM"/>
    <s v="ATM - ABSA SLA"/>
    <m/>
    <m/>
    <m/>
    <m/>
    <m/>
    <x v="1"/>
    <s v="Contact MRU"/>
    <x v="3"/>
    <s v="To be determined"/>
    <m/>
    <x v="7"/>
    <x v="0"/>
    <x v="2"/>
    <x v="0"/>
    <x v="5"/>
    <m/>
    <m/>
    <x v="2"/>
    <s v="Start Date missing"/>
    <m/>
  </r>
  <r>
    <s v="Rakesh"/>
    <d v="2023-05-30T00:00:00"/>
    <x v="112"/>
    <x v="5"/>
    <s v="Start Time missing"/>
    <s v="End Date missing"/>
    <s v="End Time missing"/>
    <s v="0:0:0"/>
    <n v="117877"/>
    <x v="6"/>
    <x v="14"/>
    <s v="2021-01-ATM-1"/>
    <s v="Priority missing"/>
    <s v="24 Hour SLA"/>
    <s v="SST Technicians"/>
    <s v="Hardware - SST Technicians"/>
    <s v="ATM Hardware"/>
    <x v="1"/>
    <x v="4"/>
    <n v="1911"/>
    <s v="ABSA CPE M 1112 GBRU ISSUE CONTACT BRINKS 2041218 DATE 31/5/23"/>
    <x v="24"/>
    <m/>
    <x v="7"/>
    <x v="24"/>
    <s v="MU1112"/>
    <s v="6634-iATM"/>
    <s v="ATM - ABSA SLA"/>
    <m/>
    <m/>
    <m/>
    <m/>
    <m/>
    <x v="1"/>
    <s v="Contact MRU"/>
    <x v="1"/>
    <s v="To be determined"/>
    <m/>
    <x v="7"/>
    <x v="0"/>
    <x v="2"/>
    <x v="0"/>
    <x v="5"/>
    <m/>
    <m/>
    <x v="2"/>
    <s v="Start Date missing"/>
    <m/>
  </r>
  <r>
    <s v="Rakesh"/>
    <d v="2023-05-30T00:00:00"/>
    <x v="112"/>
    <x v="5"/>
    <s v="Start Time missing"/>
    <s v="End Date missing"/>
    <s v="End Time missing"/>
    <s v="0:0:0"/>
    <n v="117878"/>
    <x v="0"/>
    <x v="28"/>
    <s v="2021-07-ATM-1"/>
    <s v="Priority missing"/>
    <s v="24 Hour SLA"/>
    <s v="SST Technicians"/>
    <s v="Hardware - SST Technicians"/>
    <s v="ATM Hardware"/>
    <x v="8"/>
    <x v="0"/>
    <n v="1613"/>
    <s v="MCB TRIOLET ATM3210 Physical Check on GBRU RS 7000 MISSING ON CODE 49 DATE 30/5/23 Contact Pascal on 407 2877"/>
    <x v="24"/>
    <m/>
    <x v="13"/>
    <x v="41"/>
    <n v="3210"/>
    <s v="6684 GBRU TOUCH CPM"/>
    <s v="ATM - MCB SLA"/>
    <m/>
    <m/>
    <m/>
    <m/>
    <m/>
    <x v="1"/>
    <s v="Contact MRU"/>
    <x v="0"/>
    <s v="To be determined"/>
    <m/>
    <x v="7"/>
    <x v="0"/>
    <x v="2"/>
    <x v="0"/>
    <x v="5"/>
    <m/>
    <m/>
    <x v="2"/>
    <s v="Start Date missing"/>
    <m/>
  </r>
  <r>
    <s v="Rakesh"/>
    <d v="2023-05-30T00:00:00"/>
    <x v="112"/>
    <x v="5"/>
    <s v="Start Time missing"/>
    <s v="End Date missing"/>
    <s v="End Time missing"/>
    <s v="0:0:0"/>
    <n v="117882"/>
    <x v="2"/>
    <x v="95"/>
    <s v="2021-11-ATM-2"/>
    <s v="Priority 1"/>
    <s v="99 Days SLA"/>
    <s v="SST Technicians"/>
    <s v="Hardware - SST Technicians"/>
    <s v="ATM Hardware"/>
    <x v="0"/>
    <x v="3"/>
    <n v="3075"/>
    <s v="SBM - BONNE TERRE - 6627 - 94-60555920 - HIGH REJECTS - BRINKS 15:30"/>
    <x v="24"/>
    <m/>
    <x v="3"/>
    <x v="401"/>
    <s v="SAN21046"/>
    <n v="6627"/>
    <s v=""/>
    <m/>
    <m/>
    <m/>
    <m/>
    <m/>
    <x v="1"/>
    <s v="Contact MRU"/>
    <x v="1"/>
    <s v="To be determined"/>
    <m/>
    <x v="7"/>
    <x v="0"/>
    <x v="2"/>
    <x v="0"/>
    <x v="5"/>
    <m/>
    <m/>
    <x v="2"/>
    <s v="Start Date missing"/>
    <m/>
  </r>
  <r>
    <s v="Rakesh"/>
    <d v="2023-05-30T00:00:00"/>
    <x v="112"/>
    <x v="5"/>
    <s v="Start Time missing"/>
    <s v="End Date missing"/>
    <s v="End Time missing"/>
    <s v="0:0:0"/>
    <n v="117883"/>
    <x v="0"/>
    <x v="24"/>
    <s v="2021-07-ATM-1"/>
    <s v="Priority 1"/>
    <s v="99 Days SLA"/>
    <s v="SST Technicians"/>
    <s v="Hardware - SST Technicians"/>
    <s v="ATM Hardware"/>
    <x v="11"/>
    <x v="4"/>
    <n v="1507"/>
    <s v="MCB Q BORNES M 3105 SCPM Issue – All Cheques are being diverted to reject bin Contact Naushad 4072505 DATE 31/5/23"/>
    <x v="24"/>
    <m/>
    <x v="0"/>
    <x v="28"/>
    <n v="3105"/>
    <s v="6634 GBRU"/>
    <s v="ATM - MCB SLA"/>
    <m/>
    <m/>
    <m/>
    <m/>
    <m/>
    <x v="1"/>
    <s v="Contact MRU"/>
    <x v="2"/>
    <s v="To be determined"/>
    <m/>
    <x v="7"/>
    <x v="0"/>
    <x v="2"/>
    <x v="0"/>
    <x v="5"/>
    <m/>
    <m/>
    <x v="2"/>
    <s v="Start Date missing"/>
    <m/>
  </r>
  <r>
    <s v="Rakesh"/>
    <d v="2023-05-30T00:00:00"/>
    <x v="112"/>
    <x v="146"/>
    <s v="09:30"/>
    <s v="31/05/2023"/>
    <s v="11:30"/>
    <s v="0:0:0"/>
    <n v="117884"/>
    <x v="0"/>
    <x v="19"/>
    <s v="2021-07-ATM-1"/>
    <s v="Priority 1"/>
    <s v="99 Days SLA"/>
    <s v="SST Technicians"/>
    <s v="Hardware - SST Technicians"/>
    <s v="ATM Hardware"/>
    <x v="1"/>
    <x v="2"/>
    <m/>
    <s v="CHEMIN GRENIER M 3217 Full diagnostic on GBRU – As per feedback received from customer, cash deposit is regularly out of service Contact Jacques DATE 31/5/23"/>
    <x v="1146"/>
    <s v="Diagnostic of GBRU -Testing of all device of GBRU All device good All GBRU device are clean RAS mode done run to run done Cassette are clean ATM put in service -Withdrawals done successfully"/>
    <x v="0"/>
    <x v="20"/>
    <n v="3217"/>
    <s v="6634 GBRU"/>
    <s v="ATM - MCB SLA"/>
    <n v="17121"/>
    <s v="Diagnostic of GBRU -Testing of all device of GBRU All device good All GBRU device are clean RAS mode done run to run done Cassette are clean ATM put in service -Withdrawals done successfully"/>
    <s v="Work Request"/>
    <s v="Closed"/>
    <n v="120"/>
    <x v="0"/>
    <s v="Contact MRU"/>
    <x v="1"/>
    <s v="To be determined"/>
    <m/>
    <x v="7"/>
    <x v="0"/>
    <x v="0"/>
    <x v="0"/>
    <x v="4"/>
    <m/>
    <m/>
    <x v="6"/>
    <s v="2023"/>
    <d v="1899-12-30T02:00:00"/>
  </r>
  <r>
    <s v="Rakesh"/>
    <d v="2023-05-30T00:00:00"/>
    <x v="112"/>
    <x v="5"/>
    <s v="Start Time missing"/>
    <s v="End Date missing"/>
    <s v="End Time missing"/>
    <s v="0:0:0"/>
    <n v="117887"/>
    <x v="2"/>
    <x v="95"/>
    <s v="2021-11-ATM-2"/>
    <s v="Priority 1"/>
    <s v="99 Days SLA"/>
    <s v="SST Technicians"/>
    <s v="Hardware - SST Technicians"/>
    <s v="ATM Hardware"/>
    <x v="0"/>
    <x v="2"/>
    <n v="3075"/>
    <s v="SBM - BONNE TERRE - 6627 - 94-60555920 - HIGH REJECTS - REPLACE CARRIAGE CABLE - BRINKS"/>
    <x v="24"/>
    <m/>
    <x v="3"/>
    <x v="401"/>
    <s v="SAN21046"/>
    <n v="6627"/>
    <s v=""/>
    <m/>
    <m/>
    <m/>
    <m/>
    <m/>
    <x v="1"/>
    <s v="Contact MRU"/>
    <x v="1"/>
    <s v="To be determined"/>
    <m/>
    <x v="7"/>
    <x v="0"/>
    <x v="2"/>
    <x v="0"/>
    <x v="5"/>
    <m/>
    <m/>
    <x v="2"/>
    <s v="Start Date missing"/>
    <m/>
  </r>
  <r>
    <s v="Rakesh"/>
    <d v="2023-05-31T00:00:00"/>
    <x v="113"/>
    <x v="5"/>
    <s v="Start Time missing"/>
    <s v="End Date missing"/>
    <s v="End Time missing"/>
    <s v="0:0:0"/>
    <n v="117888"/>
    <x v="7"/>
    <x v="21"/>
    <s v="2021-06-ATM-1"/>
    <s v="Priority 1"/>
    <s v="99 Days SLA"/>
    <s v="SST Technicians"/>
    <s v="Hardware - SST Technicians"/>
    <s v="ATM Hardware"/>
    <x v="0"/>
    <x v="4"/>
    <n v="2076"/>
    <s v="MHG CASH HANDLER ISSUE DATE 30/5/23"/>
    <x v="24"/>
    <m/>
    <x v="11"/>
    <x v="407"/>
    <s v="A812"/>
    <n v="6622"/>
    <s v="AT Comprehensive,weekdays from08:00 to 16:30"/>
    <m/>
    <m/>
    <m/>
    <m/>
    <m/>
    <x v="1"/>
    <s v="Contact MRU"/>
    <x v="1"/>
    <s v="To be determined"/>
    <m/>
    <x v="7"/>
    <x v="0"/>
    <x v="2"/>
    <x v="0"/>
    <x v="5"/>
    <m/>
    <m/>
    <x v="2"/>
    <s v="Start Date missing"/>
    <m/>
  </r>
  <r>
    <s v="Rakesh"/>
    <d v="2023-05-31T00:00:00"/>
    <x v="113"/>
    <x v="5"/>
    <s v="Start Time missing"/>
    <s v="End Date missing"/>
    <s v="End Time missing"/>
    <s v="0:0:0"/>
    <n v="117889"/>
    <x v="0"/>
    <x v="124"/>
    <s v="2021-07-ATM-1"/>
    <s v="Priority 1"/>
    <s v="99 Days SLA"/>
    <s v="SST Technicians"/>
    <s v="Hardware - SST Technicians"/>
    <s v="ATM Hardware"/>
    <x v="1"/>
    <x v="0"/>
    <n v="1741"/>
    <s v="SUPER U G BAY M 3916 GBRU ISSUE DATE 30/5/23"/>
    <x v="24"/>
    <m/>
    <x v="1"/>
    <x v="352"/>
    <n v="5202"/>
    <n v="6626"/>
    <s v="ATM - MCB SLA"/>
    <m/>
    <m/>
    <m/>
    <m/>
    <m/>
    <x v="1"/>
    <s v="Contact MRU"/>
    <x v="2"/>
    <s v="To be determined"/>
    <m/>
    <x v="7"/>
    <x v="0"/>
    <x v="2"/>
    <x v="0"/>
    <x v="5"/>
    <m/>
    <m/>
    <x v="2"/>
    <s v="Start Date missing"/>
    <m/>
  </r>
  <r>
    <s v="Rakesh"/>
    <d v="2023-05-31T00:00:00"/>
    <x v="113"/>
    <x v="5"/>
    <s v="Start Time missing"/>
    <s v="End Date missing"/>
    <s v="End Time missing"/>
    <s v="0:0:0"/>
    <n v="117890"/>
    <x v="0"/>
    <x v="61"/>
    <s v="2021-07-ATM-1"/>
    <s v="Priority 1"/>
    <s v="99 Days SLA"/>
    <s v="SST Technicians"/>
    <s v="Hardware - SST Technicians"/>
    <s v="ATM Hardware"/>
    <x v="1"/>
    <x v="0"/>
    <n v="1702"/>
    <s v="P VERTE M 3134 REPLACE GBRU PARTS DATE 31/5/23"/>
    <x v="24"/>
    <m/>
    <x v="0"/>
    <x v="139"/>
    <n v="3134"/>
    <s v="6634 GBRU"/>
    <s v="ATM - MCB SLA"/>
    <m/>
    <m/>
    <m/>
    <m/>
    <m/>
    <x v="1"/>
    <s v="Contact MRU"/>
    <x v="3"/>
    <s v="To be determined"/>
    <m/>
    <x v="7"/>
    <x v="0"/>
    <x v="2"/>
    <x v="0"/>
    <x v="5"/>
    <m/>
    <m/>
    <x v="2"/>
    <s v="Start Date missing"/>
    <m/>
  </r>
  <r>
    <s v="Rakesh"/>
    <d v="2023-05-31T00:00:00"/>
    <x v="113"/>
    <x v="5"/>
    <s v="Start Time missing"/>
    <s v="End Date missing"/>
    <s v="End Time missing"/>
    <s v="0:0:0"/>
    <n v="117891"/>
    <x v="2"/>
    <x v="81"/>
    <s v="2021-11-ATM-2"/>
    <s v="Priority 1"/>
    <s v="99 Days SLA"/>
    <s v="SST Technicians"/>
    <s v="Hardware - SST Technicians"/>
    <s v="ATM Hardware"/>
    <x v="0"/>
    <x v="3"/>
    <n v="3068"/>
    <s v="LONG MOUNTAIN - 6627 - CASH DISPENSER FAULTY - CNT - MRS GOOMTY GOKULSINGH - 4173411 / 57517994"/>
    <x v="24"/>
    <m/>
    <x v="3"/>
    <x v="297"/>
    <s v="SBN02501"/>
    <n v="6627"/>
    <s v=""/>
    <m/>
    <m/>
    <m/>
    <m/>
    <m/>
    <x v="1"/>
    <s v="Contact MRU"/>
    <x v="0"/>
    <s v="To be determined"/>
    <m/>
    <x v="7"/>
    <x v="0"/>
    <x v="2"/>
    <x v="0"/>
    <x v="5"/>
    <m/>
    <m/>
    <x v="2"/>
    <s v="Start Date missing"/>
    <m/>
  </r>
  <r>
    <s v="Rakesh"/>
    <d v="2023-05-31T00:00:00"/>
    <x v="113"/>
    <x v="5"/>
    <s v="Start Time missing"/>
    <s v="End Date missing"/>
    <s v="End Time missing"/>
    <s v="0:0:0"/>
    <n v="117892"/>
    <x v="2"/>
    <x v="18"/>
    <s v="2021-11-ATM-2"/>
    <s v="Priority 1"/>
    <s v="99 Days SLA"/>
    <s v="SST Technicians"/>
    <s v="Hardware - SST Technicians"/>
    <s v="ATM Hardware"/>
    <x v="0"/>
    <x v="3"/>
    <m/>
    <s v="RIVIERE DU REMPART - 6627 - NOTES 500 JAMMED - CNT - MRS BHAVNA - 2021940 / 41"/>
    <x v="24"/>
    <m/>
    <x v="9"/>
    <x v="77"/>
    <n v="3119"/>
    <s v="6627 Touch"/>
    <s v=""/>
    <m/>
    <m/>
    <m/>
    <m/>
    <m/>
    <x v="1"/>
    <s v="Contact MRU"/>
    <x v="0"/>
    <s v="To be determined"/>
    <m/>
    <x v="7"/>
    <x v="0"/>
    <x v="2"/>
    <x v="0"/>
    <x v="5"/>
    <m/>
    <m/>
    <x v="2"/>
    <s v="Start Date missing"/>
    <m/>
  </r>
  <r>
    <s v="Rakesh"/>
    <d v="2023-05-31T00:00:00"/>
    <x v="113"/>
    <x v="5"/>
    <s v="Start Time missing"/>
    <s v="End Date missing"/>
    <s v="End Time missing"/>
    <s v="0:0:0"/>
    <n v="117893"/>
    <x v="2"/>
    <x v="113"/>
    <s v="2021-07-ATM-1"/>
    <s v="Priority 1"/>
    <s v="99 Days SLA"/>
    <s v="SST Technicians"/>
    <s v="Hardware - SST Technicians"/>
    <s v="ATM Hardware"/>
    <x v="0"/>
    <x v="0"/>
    <n v="1340"/>
    <s v="BRABANT SPAR - 6625 - STACKER ERROR - CNT - RDV WITH BRINKS @ 1:30 PM"/>
    <x v="24"/>
    <m/>
    <x v="10"/>
    <x v="305"/>
    <s v="ATM ID Missing"/>
    <n v="6625"/>
    <s v="ATM- SBM SLA"/>
    <m/>
    <m/>
    <m/>
    <m/>
    <m/>
    <x v="1"/>
    <s v="Contact MRU"/>
    <x v="3"/>
    <s v="To be determined"/>
    <m/>
    <x v="7"/>
    <x v="0"/>
    <x v="2"/>
    <x v="0"/>
    <x v="5"/>
    <m/>
    <m/>
    <x v="2"/>
    <s v="Start Date missing"/>
    <m/>
  </r>
  <r>
    <s v="Rakesh"/>
    <d v="2023-05-31T00:00:00"/>
    <x v="113"/>
    <x v="5"/>
    <s v="Start Time missing"/>
    <s v="End Date missing"/>
    <s v="End Time missing"/>
    <s v="0:0:0"/>
    <n v="117894"/>
    <x v="0"/>
    <x v="9"/>
    <s v="2021-07-ATM-1"/>
    <s v="Priority 1"/>
    <s v="99 Days SLA"/>
    <s v="SST Technicians"/>
    <s v="Hardware - SST Technicians"/>
    <s v="ATM Hardware"/>
    <x v="1"/>
    <x v="0"/>
    <n v="1576"/>
    <s v="ATM 9301 PLMB – Recurrent BNA Fault &amp; Disconnect Network NOTES JAMMED Contact: 202 7877"/>
    <x v="24"/>
    <m/>
    <x v="4"/>
    <x v="100"/>
    <n v="9301"/>
    <n v="6634"/>
    <s v="ATM - MCB SLA"/>
    <m/>
    <m/>
    <m/>
    <m/>
    <m/>
    <x v="1"/>
    <s v="Contact MRU"/>
    <x v="3"/>
    <s v="To be determined"/>
    <m/>
    <x v="7"/>
    <x v="0"/>
    <x v="2"/>
    <x v="0"/>
    <x v="5"/>
    <m/>
    <m/>
    <x v="2"/>
    <s v="Start Date missing"/>
    <m/>
  </r>
  <r>
    <s v="Rakesh"/>
    <d v="2023-05-31T00:00:00"/>
    <x v="113"/>
    <x v="5"/>
    <s v="Start Time missing"/>
    <s v="End Date missing"/>
    <s v="End Time missing"/>
    <s v="0:0:0"/>
    <n v="117895"/>
    <x v="2"/>
    <x v="81"/>
    <s v="2021-11-ATM-2"/>
    <s v="Priority 1"/>
    <s v="99 Days SLA"/>
    <s v="SST Technicians"/>
    <s v="Hardware - SST Technicians"/>
    <s v="ATM Hardware"/>
    <x v="0"/>
    <x v="3"/>
    <n v="3083"/>
    <s v="LONG MOUNTAIN - 6684 - CASH HANDLER FAULTY"/>
    <x v="24"/>
    <m/>
    <x v="6"/>
    <x v="197"/>
    <s v="SIN02502"/>
    <n v="6684"/>
    <s v=""/>
    <m/>
    <m/>
    <m/>
    <m/>
    <m/>
    <x v="1"/>
    <s v="Contact MRU"/>
    <x v="0"/>
    <s v="To be determined"/>
    <m/>
    <x v="7"/>
    <x v="0"/>
    <x v="2"/>
    <x v="0"/>
    <x v="5"/>
    <m/>
    <m/>
    <x v="2"/>
    <s v="Start Date missing"/>
    <m/>
  </r>
  <r>
    <s v="Rakesh"/>
    <d v="2023-05-31T00:00:00"/>
    <x v="113"/>
    <x v="5"/>
    <s v="Start Time missing"/>
    <s v="End Date missing"/>
    <s v="End Time missing"/>
    <s v="0:0:0"/>
    <n v="117898"/>
    <x v="0"/>
    <x v="9"/>
    <s v="2021-07-ATM-1"/>
    <s v="Priority 1"/>
    <s v="99 Days SLA"/>
    <s v="SST Technicians"/>
    <s v="Hardware - SST Technicians"/>
    <s v="ATM Hardware"/>
    <x v="11"/>
    <x v="0"/>
    <n v="1546"/>
    <s v="MCB PLMB M 6101 CPM Faulty – No Endorsement MODEL 6684 CONTACT SADEN 2027877 DATE 31/5/23"/>
    <x v="24"/>
    <m/>
    <x v="5"/>
    <x v="30"/>
    <n v="6101"/>
    <s v="6684 GBRU"/>
    <s v="ATM - MCB SLA"/>
    <m/>
    <m/>
    <m/>
    <m/>
    <m/>
    <x v="1"/>
    <s v="Contact MRU"/>
    <x v="3"/>
    <s v="To be determined"/>
    <m/>
    <x v="7"/>
    <x v="0"/>
    <x v="2"/>
    <x v="0"/>
    <x v="5"/>
    <m/>
    <m/>
    <x v="2"/>
    <s v="Start Date missing"/>
    <m/>
  </r>
  <r>
    <s v="Rakesh"/>
    <d v="2023-05-31T00:00:00"/>
    <x v="113"/>
    <x v="5"/>
    <s v="Start Time missing"/>
    <s v="End Date missing"/>
    <s v="End Time missing"/>
    <s v="0:0:0"/>
    <n v="117900"/>
    <x v="0"/>
    <x v="61"/>
    <s v="2021-07-ATM-1"/>
    <s v="Priority missing"/>
    <s v="24 Hour SLA"/>
    <s v="SST Technicians"/>
    <s v="Hardware - SST Technicians"/>
    <s v="ATM Hardware"/>
    <x v="1"/>
    <x v="0"/>
    <n v="1583"/>
    <s v="P VERTE M 3134 REPLACE GBRU PARTS DATE 1/6/23"/>
    <x v="24"/>
    <m/>
    <x v="0"/>
    <x v="139"/>
    <n v="3134"/>
    <s v="6634 GBRU"/>
    <s v="ATM - MCB SLA"/>
    <m/>
    <m/>
    <m/>
    <m/>
    <m/>
    <x v="1"/>
    <s v="Contact MRU"/>
    <x v="3"/>
    <s v="To be determined"/>
    <m/>
    <x v="7"/>
    <x v="0"/>
    <x v="2"/>
    <x v="0"/>
    <x v="5"/>
    <m/>
    <m/>
    <x v="2"/>
    <s v="Start Date missing"/>
    <m/>
  </r>
  <r>
    <s v="Rakesh"/>
    <d v="2023-06-01T00:00:00"/>
    <x v="113"/>
    <x v="5"/>
    <s v="Start Time missing"/>
    <s v="End Date missing"/>
    <s v="End Time missing"/>
    <s v="0:0:0"/>
    <n v="117901"/>
    <x v="6"/>
    <x v="14"/>
    <s v="2021-01-ATM-1"/>
    <s v="Priority missing"/>
    <s v="24 Hour SLA"/>
    <s v="SST Technicians"/>
    <s v="Hardware - SST Technicians"/>
    <s v="ATM Hardware"/>
    <x v="4"/>
    <x v="4"/>
    <n v="1912"/>
    <s v="ABSA CPE M 1012 RECEIPT PRINTER ISSUE CONTACT BRINKS 2041218 DATE 31/5/23​"/>
    <x v="24"/>
    <m/>
    <x v="4"/>
    <x v="333"/>
    <s v="MU1012"/>
    <n v="6634"/>
    <s v="ATM - ABSA SLA"/>
    <m/>
    <m/>
    <m/>
    <m/>
    <m/>
    <x v="1"/>
    <s v="Contact MRU"/>
    <x v="1"/>
    <s v="To be determined"/>
    <m/>
    <x v="7"/>
    <x v="0"/>
    <x v="2"/>
    <x v="0"/>
    <x v="5"/>
    <m/>
    <m/>
    <x v="2"/>
    <s v="Start Date missing"/>
    <m/>
  </r>
  <r>
    <s v="Rakesh"/>
    <d v="2023-05-31T00:00:00"/>
    <x v="113"/>
    <x v="5"/>
    <s v="Start Time missing"/>
    <s v="End Date missing"/>
    <s v="End Time missing"/>
    <s v="0:0:0"/>
    <n v="117905"/>
    <x v="1"/>
    <x v="100"/>
    <s v="2023-04-ATM-1"/>
    <s v="Priority missing"/>
    <s v="24 Hour SLA"/>
    <s v="SST Technicians"/>
    <s v="Hardware - SST Technicians"/>
    <s v="ATM Hardware"/>
    <x v="3"/>
    <x v="1"/>
    <n v="4785"/>
    <s v="DENIM PAPER BLOCK IN CARD READER CONTACT MRS YOGITA 59150736 DATE 31/5/23"/>
    <x v="24"/>
    <m/>
    <x v="1"/>
    <x v="240"/>
    <s v="ATM ID Missing"/>
    <n v="6626"/>
    <s v="Mon-Sat 8:45 to 20:00,Sun &amp; PH 8:45 to 13:00"/>
    <m/>
    <m/>
    <m/>
    <m/>
    <m/>
    <x v="1"/>
    <s v="Contact MRU"/>
    <x v="3"/>
    <s v="To be determined"/>
    <m/>
    <x v="7"/>
    <x v="0"/>
    <x v="2"/>
    <x v="0"/>
    <x v="5"/>
    <m/>
    <m/>
    <x v="2"/>
    <s v="Start Date missing"/>
    <m/>
  </r>
  <r>
    <s v="Rakesh"/>
    <d v="2023-05-31T00:00:00"/>
    <x v="113"/>
    <x v="146"/>
    <s v="15:50"/>
    <s v="31/05/2023"/>
    <s v="16:45"/>
    <s v="0:35"/>
    <n v="117906"/>
    <x v="2"/>
    <x v="26"/>
    <s v="2021-07-ATM-1"/>
    <s v="Priority 2"/>
    <s v="99 Days SLA"/>
    <s v="SST Technicians"/>
    <s v="Hardware - SST Technicians"/>
    <s v="ATM Hardware"/>
    <x v="32"/>
    <x v="1"/>
    <n v="1421"/>
    <s v="SBM - LABOURDONNAIS - 6634 - 83-41103447 - DEPOSIT SHUTTER FAULTY - CT DAVEN 2021934"/>
    <x v="1147"/>
    <s v=""/>
    <x v="4"/>
    <x v="39"/>
    <s v="ATM ID Missing"/>
    <n v="6634"/>
    <s v="ATM- SBM SLA"/>
    <n v="17111"/>
    <s v=""/>
    <s v="Work Request"/>
    <s v="Closed"/>
    <n v="55"/>
    <x v="0"/>
    <s v="Contact MRU"/>
    <x v="0"/>
    <s v="To be determined"/>
    <m/>
    <x v="7"/>
    <x v="0"/>
    <x v="0"/>
    <x v="0"/>
    <x v="4"/>
    <m/>
    <m/>
    <x v="6"/>
    <s v="2023"/>
    <d v="1899-12-30T00:55:00"/>
  </r>
  <r>
    <s v="Rakesh"/>
    <d v="2023-05-31T00:00:00"/>
    <x v="113"/>
    <x v="5"/>
    <s v="Start Time missing"/>
    <s v="End Date missing"/>
    <s v="End Time missing"/>
    <s v="0:0:0"/>
    <n v="117907"/>
    <x v="0"/>
    <x v="9"/>
    <s v="2021-07-ATM-1"/>
    <s v="Priority 1"/>
    <s v="99 Days SLA"/>
    <s v="SST Technicians"/>
    <s v="Hardware - SST Technicians"/>
    <s v="ATM Hardware"/>
    <x v="8"/>
    <x v="0"/>
    <n v="1546"/>
    <s v="MCB PLMB ATM 6101 – Full physical check in GBRU for missing or jammed notes (MUR 8,000) and log removal dated 27/05/2023 @ 8:20 &amp; 25/05/2023 @ 13:39 DATE 31/5/23"/>
    <x v="24"/>
    <m/>
    <x v="5"/>
    <x v="30"/>
    <n v="6101"/>
    <s v="6684 GBRU"/>
    <s v="ATM - MCB SLA"/>
    <m/>
    <m/>
    <m/>
    <m/>
    <m/>
    <x v="1"/>
    <s v="Contact MRU"/>
    <x v="3"/>
    <s v="To be determined"/>
    <m/>
    <x v="7"/>
    <x v="0"/>
    <x v="2"/>
    <x v="0"/>
    <x v="5"/>
    <m/>
    <m/>
    <x v="2"/>
    <s v="Start Date missing"/>
    <m/>
  </r>
  <r>
    <s v="Rakesh"/>
    <d v="2023-05-31T00:00:00"/>
    <x v="113"/>
    <x v="5"/>
    <s v="Start Time missing"/>
    <s v="End Date missing"/>
    <s v="End Time missing"/>
    <s v="0:0:0"/>
    <n v="117908"/>
    <x v="0"/>
    <x v="31"/>
    <s v="2021-07-ATM-1"/>
    <s v="Priority 1"/>
    <s v="99 Days SLA"/>
    <s v="SST Technicians"/>
    <s v="Hardware - SST Technicians"/>
    <s v="ATM Hardware"/>
    <x v="1"/>
    <x v="4"/>
    <n v="1522"/>
    <s v="B BASSIN M 3211 REPLACE GBRU PARTS DATE 31/5/23"/>
    <x v="24"/>
    <m/>
    <x v="5"/>
    <x v="52"/>
    <n v="3211"/>
    <s v="6684 GBRU"/>
    <s v="ATM - MCB SLA"/>
    <m/>
    <m/>
    <m/>
    <m/>
    <m/>
    <x v="1"/>
    <s v="Contact MRU"/>
    <x v="2"/>
    <s v="To be determined"/>
    <m/>
    <x v="7"/>
    <x v="0"/>
    <x v="2"/>
    <x v="0"/>
    <x v="5"/>
    <m/>
    <m/>
    <x v="2"/>
    <s v="Start Date missing"/>
    <m/>
  </r>
  <r>
    <s v="Rakesh"/>
    <d v="2023-05-31T00:00:00"/>
    <x v="113"/>
    <x v="5"/>
    <s v="Start Time missing"/>
    <s v="End Date missing"/>
    <s v="End Time missing"/>
    <s v="0:0:0"/>
    <n v="117911"/>
    <x v="0"/>
    <x v="8"/>
    <s v="2021-07-ATM-1"/>
    <s v="Priority 1"/>
    <s v="99 Days SLA"/>
    <s v="SST Technicians"/>
    <s v="Hardware - SST Technicians"/>
    <s v="ATM Hardware"/>
    <x v="0"/>
    <x v="4"/>
    <n v="1574"/>
    <s v="MCB R HILL M 3603 – Cash Handler Faulty Stacker error MODEL 6626 CONTACT STEPHANIE 4072323 DATE 1/6/23"/>
    <x v="24"/>
    <m/>
    <x v="1"/>
    <x v="374"/>
    <n v="3603"/>
    <n v="6626"/>
    <s v="ATM - MCB SLA"/>
    <m/>
    <m/>
    <m/>
    <m/>
    <m/>
    <x v="1"/>
    <s v="Contact MRU"/>
    <x v="2"/>
    <s v="To be determined"/>
    <m/>
    <x v="7"/>
    <x v="0"/>
    <x v="2"/>
    <x v="0"/>
    <x v="5"/>
    <m/>
    <m/>
    <x v="2"/>
    <s v="Start Date missing"/>
    <m/>
  </r>
  <r>
    <s v="Rakesh"/>
    <d v="2023-05-31T00:00:00"/>
    <x v="113"/>
    <x v="5"/>
    <s v="Start Time missing"/>
    <s v="End Date missing"/>
    <s v="End Time missing"/>
    <s v="0:0:0"/>
    <n v="117913"/>
    <x v="0"/>
    <x v="55"/>
    <s v="2021-07-ATM-1"/>
    <s v="Priority 1"/>
    <s v="99 Days SLA"/>
    <s v="SST Technicians"/>
    <s v="Hardware - SST Technicians"/>
    <s v="ATM Hardware"/>
    <x v="8"/>
    <x v="2"/>
    <n v="1509"/>
    <s v="MCB LONDON PLAZA M 5402 Full physical check in GBRU for missing or jammed notes (MUR 2,000) and log removal dated 27/05/2023 between 14:00 and 15:00 ​ DATE 1/6/23"/>
    <x v="24"/>
    <m/>
    <x v="4"/>
    <x v="329"/>
    <n v="5402"/>
    <n v="6634"/>
    <s v="ATM - MCB SLA"/>
    <m/>
    <m/>
    <m/>
    <m/>
    <m/>
    <x v="1"/>
    <s v="Contact MRU"/>
    <x v="1"/>
    <s v="To be determined"/>
    <m/>
    <x v="7"/>
    <x v="0"/>
    <x v="2"/>
    <x v="0"/>
    <x v="5"/>
    <m/>
    <m/>
    <x v="2"/>
    <s v="Start Date missing"/>
    <m/>
  </r>
  <r>
    <s v="Rakesh"/>
    <d v="2023-05-31T00:00:00"/>
    <x v="114"/>
    <x v="5"/>
    <s v="Start Time missing"/>
    <s v="End Date missing"/>
    <s v="End Time missing"/>
    <s v="0:0:0"/>
    <n v="117915"/>
    <x v="0"/>
    <x v="18"/>
    <s v="2021-07-ATM-1"/>
    <s v="Priority 1"/>
    <s v="99 Days SLA"/>
    <s v="SST Technicians"/>
    <s v="Hardware - SST Technicians"/>
    <s v="ATM Hardware"/>
    <x v="1"/>
    <x v="1"/>
    <n v="1700"/>
    <s v="MCB RIV D REMP M 3319 GBRU Faulty model 6634 Contact Percy 4072632 date 1/6/23"/>
    <x v="24"/>
    <m/>
    <x v="0"/>
    <x v="37"/>
    <n v="3319"/>
    <s v="6634 GBRU"/>
    <s v="ATM - MCB SLA"/>
    <m/>
    <m/>
    <m/>
    <m/>
    <m/>
    <x v="1"/>
    <s v="Contact MRU"/>
    <x v="0"/>
    <s v="To be determined"/>
    <m/>
    <x v="7"/>
    <x v="0"/>
    <x v="2"/>
    <x v="0"/>
    <x v="5"/>
    <m/>
    <m/>
    <x v="2"/>
    <s v="Start Date missing"/>
    <m/>
  </r>
  <r>
    <s v="Alvin"/>
    <s v="Date missing"/>
    <x v="114"/>
    <x v="5"/>
    <s v="Start Time missing"/>
    <s v="End Date missing"/>
    <s v="End Time missing"/>
    <s v="0:0:0"/>
    <n v="117916"/>
    <x v="5"/>
    <x v="20"/>
    <s v="2022-01-ATM-1"/>
    <s v="Priority 1"/>
    <s v="99 Days SLA"/>
    <s v="SST Technicians"/>
    <s v="Hardware - SST Technicians"/>
    <s v="ATM Hardware"/>
    <x v="41"/>
    <x v="3"/>
    <n v="3715"/>
    <s v="ATM0023 (Inter Island Quay) - Error during cash present"/>
    <x v="24"/>
    <m/>
    <x v="10"/>
    <x v="152"/>
    <s v="ATM ID Missing"/>
    <n v="6625"/>
    <s v=""/>
    <m/>
    <m/>
    <m/>
    <m/>
    <m/>
    <x v="1"/>
    <s v="Contact MRU"/>
    <x v="4"/>
    <s v="To be determined"/>
    <m/>
    <x v="7"/>
    <x v="0"/>
    <x v="2"/>
    <x v="3"/>
    <x v="5"/>
    <m/>
    <m/>
    <x v="2"/>
    <s v="Start Date missing"/>
    <m/>
  </r>
  <r>
    <s v="Rakesh"/>
    <d v="2023-06-01T00:00:00"/>
    <x v="114"/>
    <x v="138"/>
    <s v="17:05"/>
    <s v="19/05/2023"/>
    <s v="17:15"/>
    <s v="0:30"/>
    <n v="117917"/>
    <x v="0"/>
    <x v="72"/>
    <s v="2021-07-ATM-1"/>
    <s v="Priority 1"/>
    <s v="99 Days SLA"/>
    <s v="SST Technicians"/>
    <s v="Hardware - SST Technicians"/>
    <s v="ATM Hardware"/>
    <x v="0"/>
    <x v="2"/>
    <n v="1508"/>
    <s v="MCB TRIANON M 5003 ASSIST PHILIP ON REPAIRS OF ATM DATE 19/5/23"/>
    <x v="1148"/>
    <s v="UPON ARRIVAL ON SITE PHILIP INFORM THAT NO ASSISTANCE NEEDED AS INTERVENTION WAS DUE TO BE COMPLETED."/>
    <x v="15"/>
    <x v="181"/>
    <n v="5003"/>
    <s v="6632 GBRU"/>
    <s v="ATM - MCB SLA"/>
    <n v="17124"/>
    <s v="UPON ARRIVAL ON SITE PHILIP INFORM THAT NO ASSISTANCE NEEDED AS INTERVENTION WAS DUE TO BE COMPLETED."/>
    <s v="Work Request"/>
    <s v="Closed"/>
    <n v="10"/>
    <x v="0"/>
    <s v="Contact MRU"/>
    <x v="1"/>
    <s v="To be determined"/>
    <m/>
    <x v="7"/>
    <x v="0"/>
    <x v="1"/>
    <x v="0"/>
    <x v="7"/>
    <m/>
    <m/>
    <x v="6"/>
    <s v="2023"/>
    <d v="1899-12-30T00:10:00"/>
  </r>
  <r>
    <s v="Rakesh"/>
    <d v="2023-06-01T00:00:00"/>
    <x v="114"/>
    <x v="147"/>
    <s v="18:15"/>
    <s v="19/06/2023"/>
    <s v="19:00"/>
    <s v="0:40"/>
    <n v="117920"/>
    <x v="2"/>
    <x v="20"/>
    <s v="2021-07-ATM-1"/>
    <s v="Priority 1"/>
    <s v="99 Days SLA"/>
    <s v="SST Technicians"/>
    <s v="Hardware - SST Technicians"/>
    <s v="ATM Hardware"/>
    <x v="2"/>
    <x v="2"/>
    <n v="1417"/>
    <s v="SBM GLEN PARK ATM NOT COMING IN SERVICE DATE 19/5/23"/>
    <x v="825"/>
    <s v="REPLACE POWER SUPPLY OF PC CORE. TESTS RUN UNDER DIAGNOSTICS OK. IN SERVICE TESTS DONE OK."/>
    <x v="8"/>
    <x v="34"/>
    <s v="ATM ID Missing"/>
    <s v="Model No. missing"/>
    <s v="ATM- SBM SLA"/>
    <n v="17119"/>
    <s v="REPLACE POWER SUPPLY OF PC CORE. TESTS RUN UNDER DIAGNOSTICS OK. IN SERVICE TESTS DONE OK."/>
    <s v="Work Request"/>
    <s v="Closed"/>
    <n v="45"/>
    <x v="0"/>
    <s v="Contact MRU"/>
    <x v="4"/>
    <s v="To be determined"/>
    <m/>
    <x v="7"/>
    <x v="0"/>
    <x v="1"/>
    <x v="3"/>
    <x v="1"/>
    <m/>
    <m/>
    <x v="7"/>
    <s v="2023"/>
    <d v="1899-12-30T00:45:00"/>
  </r>
  <r>
    <s v="Rakesh"/>
    <d v="2023-05-31T00:00:00"/>
    <x v="114"/>
    <x v="5"/>
    <s v="Start Time missing"/>
    <s v="End Date missing"/>
    <s v="End Time missing"/>
    <s v="0:0:0"/>
    <n v="117921"/>
    <x v="0"/>
    <x v="9"/>
    <s v="2021-07-ATM-1"/>
    <s v="Priority 1"/>
    <s v="99 Days SLA"/>
    <s v="SST Technicians"/>
    <s v="Hardware - SST Technicians"/>
    <s v="ATM Hardware"/>
    <x v="8"/>
    <x v="0"/>
    <n v="1546"/>
    <s v="MCB PLMB ATM 6101 – Full physical check in GBRU for missing or jammed notes (MUR 8,000) and log removal dated 27/05/2023 @ 8:20 &amp; 25/05/2023 @ 13:39 Contact SADEN 1/6/23"/>
    <x v="24"/>
    <m/>
    <x v="5"/>
    <x v="30"/>
    <n v="6101"/>
    <s v="6684 GBRU"/>
    <s v="ATM - MCB SLA"/>
    <m/>
    <m/>
    <m/>
    <m/>
    <m/>
    <x v="1"/>
    <s v="Contact MRU"/>
    <x v="3"/>
    <s v="To be determined"/>
    <m/>
    <x v="7"/>
    <x v="0"/>
    <x v="2"/>
    <x v="0"/>
    <x v="5"/>
    <m/>
    <m/>
    <x v="2"/>
    <s v="Start Date missing"/>
    <m/>
  </r>
  <r>
    <s v="Rakesh"/>
    <d v="2023-06-01T00:00:00"/>
    <x v="114"/>
    <x v="5"/>
    <s v="Start Time missing"/>
    <s v="End Date missing"/>
    <s v="End Time missing"/>
    <s v="0:0:0"/>
    <n v="117922"/>
    <x v="0"/>
    <x v="9"/>
    <s v="2021-07-ATM-1"/>
    <s v="Priority 1"/>
    <s v="99 Days SLA"/>
    <s v="SST Technicians"/>
    <s v="Hardware - SST Technicians"/>
    <s v="ATM Hardware"/>
    <x v="0"/>
    <x v="0"/>
    <n v="1589"/>
    <s v="MCB PLMB M 6301 Recurrent Cash Handler Faulty (ATM not dispensing MODEL 6626 ​ Saden 202 7877 DATE 1/6/23"/>
    <x v="24"/>
    <m/>
    <x v="1"/>
    <x v="45"/>
    <n v="6301"/>
    <n v="6626"/>
    <s v="ATM - MCB SLA"/>
    <m/>
    <m/>
    <m/>
    <m/>
    <m/>
    <x v="1"/>
    <s v="Contact MRU"/>
    <x v="3"/>
    <s v="To be determined"/>
    <m/>
    <x v="7"/>
    <x v="0"/>
    <x v="2"/>
    <x v="0"/>
    <x v="5"/>
    <m/>
    <m/>
    <x v="2"/>
    <s v="Start Date missing"/>
    <m/>
  </r>
  <r>
    <s v="Rakesh"/>
    <d v="2023-06-01T00:00:00"/>
    <x v="114"/>
    <x v="5"/>
    <s v="Start Time missing"/>
    <s v="End Date missing"/>
    <s v="End Time missing"/>
    <s v="0:0:0"/>
    <n v="117923"/>
    <x v="9"/>
    <x v="46"/>
    <s v="2022-01-ATM-1"/>
    <s v="Priority 1"/>
    <s v="99 Days SLA"/>
    <s v="SST Technicians"/>
    <s v="Hardware - SST Technicians"/>
    <s v="ATM Hardware"/>
    <x v="4"/>
    <x v="0"/>
    <n v="3787"/>
    <s v="HABIB P LOUIS RECEIPT PRINTER JAMMING DATE 1/6/23"/>
    <x v="24"/>
    <m/>
    <x v="4"/>
    <x v="89"/>
    <s v="ATM ID Missing"/>
    <n v="6634"/>
    <s v="AT Comprehensive weekdays from 9:00 to 20:00 Sat 9:00-20:00 Sun &amp; PH 9:00-13:00"/>
    <m/>
    <m/>
    <m/>
    <m/>
    <m/>
    <x v="1"/>
    <s v="Contact MRU"/>
    <x v="3"/>
    <s v="To be determined"/>
    <m/>
    <x v="7"/>
    <x v="0"/>
    <x v="2"/>
    <x v="0"/>
    <x v="5"/>
    <m/>
    <m/>
    <x v="2"/>
    <s v="Start Date missing"/>
    <m/>
  </r>
  <r>
    <s v="Rakesh"/>
    <d v="2023-06-01T00:00:00"/>
    <x v="114"/>
    <x v="5"/>
    <s v="Start Time missing"/>
    <s v="End Date missing"/>
    <s v="End Time missing"/>
    <s v="0:0:0"/>
    <n v="117925"/>
    <x v="0"/>
    <x v="93"/>
    <s v="2021-07-ATM-1"/>
    <s v="Priority 1"/>
    <s v="99 Days SLA"/>
    <s v="SST Technicians"/>
    <s v="Hardware - SST Technicians"/>
    <s v="ATM Hardware"/>
    <x v="7"/>
    <x v="3"/>
    <m/>
    <s v="MCB ALBION M 5403 To Disable Cash Retracted ​Contact: Caudan 5252 6270 DATE 1/6/23"/>
    <x v="24"/>
    <m/>
    <x v="3"/>
    <x v="313"/>
    <n v="5403"/>
    <n v="6627"/>
    <s v="ATM - MCB SLA"/>
    <m/>
    <m/>
    <m/>
    <m/>
    <m/>
    <x v="1"/>
    <s v="Contact MRU"/>
    <x v="2"/>
    <s v="To be determined"/>
    <m/>
    <x v="7"/>
    <x v="0"/>
    <x v="2"/>
    <x v="0"/>
    <x v="5"/>
    <m/>
    <m/>
    <x v="2"/>
    <s v="Start Date missing"/>
    <m/>
  </r>
  <r>
    <s v="Rakesh"/>
    <d v="2023-06-01T00:00:00"/>
    <x v="114"/>
    <x v="5"/>
    <s v="Start Time missing"/>
    <s v="End Date missing"/>
    <s v="End Time missing"/>
    <s v="0:0:0"/>
    <n v="117931"/>
    <x v="1"/>
    <x v="5"/>
    <s v="2022-04-ATM-1"/>
    <s v="Priority 1"/>
    <s v="99 Days SLA"/>
    <s v="SST Technicians"/>
    <s v="Hardware - SST Technicians"/>
    <s v="ATM Hardware"/>
    <x v="0"/>
    <x v="1"/>
    <n v="3539"/>
    <s v="SBI PLOUIS CASH HANDLER ISSUE DATE 31/5/23"/>
    <x v="24"/>
    <m/>
    <x v="4"/>
    <x v="5"/>
    <s v="ATM ID Missing"/>
    <n v="6634"/>
    <s v="Mon-Sat 8:45 to 20:00,Sun &amp; PH 8:45 to 13:00"/>
    <m/>
    <m/>
    <m/>
    <m/>
    <m/>
    <x v="1"/>
    <s v="Contact MRU"/>
    <x v="0"/>
    <s v="To be determined"/>
    <m/>
    <x v="7"/>
    <x v="0"/>
    <x v="2"/>
    <x v="0"/>
    <x v="5"/>
    <m/>
    <m/>
    <x v="2"/>
    <s v="Start Date missing"/>
    <m/>
  </r>
  <r>
    <s v="Rakesh"/>
    <d v="2023-06-01T00:00:00"/>
    <x v="114"/>
    <x v="5"/>
    <s v="Start Time missing"/>
    <s v="End Date missing"/>
    <s v="End Time missing"/>
    <s v="0:0:0"/>
    <n v="117932"/>
    <x v="0"/>
    <x v="52"/>
    <s v="2021-07-ATM-1"/>
    <s v="Priority 1"/>
    <s v="99 Days SLA"/>
    <s v="SST Technicians"/>
    <s v="Hardware - SST Technicians"/>
    <s v="ATM Hardware"/>
    <x v="24"/>
    <x v="1"/>
    <n v="1553"/>
    <s v="MCB SSR M 3107 IN SERVICE ISSUE DATE 31/5/23"/>
    <x v="24"/>
    <m/>
    <x v="9"/>
    <x v="111"/>
    <n v="3107"/>
    <s v="6627 Touch"/>
    <s v="ATM - MCB SLA"/>
    <m/>
    <m/>
    <m/>
    <m/>
    <m/>
    <x v="1"/>
    <s v="Contact MRU"/>
    <x v="3"/>
    <s v="To be determined"/>
    <m/>
    <x v="7"/>
    <x v="0"/>
    <x v="2"/>
    <x v="0"/>
    <x v="5"/>
    <m/>
    <m/>
    <x v="2"/>
    <s v="Start Date missing"/>
    <m/>
  </r>
  <r>
    <s v="Rakesh"/>
    <d v="2023-06-01T00:00:00"/>
    <x v="114"/>
    <x v="5"/>
    <s v="Start Time missing"/>
    <s v="End Date missing"/>
    <s v="End Time missing"/>
    <s v="0:0:0"/>
    <n v="117933"/>
    <x v="0"/>
    <x v="68"/>
    <s v="2021-07-ATM-1"/>
    <s v="Priority 1"/>
    <s v="99 Days SLA"/>
    <s v="SST Technicians"/>
    <s v="Hardware - SST Technicians"/>
    <s v="ATM Hardware"/>
    <x v="19"/>
    <x v="6"/>
    <n v="1545"/>
    <s v="MCB P MATHURIN M 3136 Full physical check for missing or jammed notes (MUR 500) and log removal dated 26/05/2023 @ 17:50 DATE 1/6/23"/>
    <x v="24"/>
    <m/>
    <x v="0"/>
    <x v="261"/>
    <n v="3436"/>
    <s v="6634 GBRU"/>
    <s v="ATM - MCB SLA"/>
    <m/>
    <m/>
    <m/>
    <m/>
    <m/>
    <x v="1"/>
    <s v="Contact ROD"/>
    <x v="6"/>
    <s v="To be determined"/>
    <m/>
    <x v="7"/>
    <x v="0"/>
    <x v="2"/>
    <x v="2"/>
    <x v="5"/>
    <m/>
    <m/>
    <x v="2"/>
    <s v="Start Date missing"/>
    <m/>
  </r>
  <r>
    <s v="Rakesh"/>
    <d v="2023-06-01T00:00:00"/>
    <x v="114"/>
    <x v="5"/>
    <s v="Start Time missing"/>
    <s v="End Date missing"/>
    <s v="End Time missing"/>
    <s v="0:0:0"/>
    <n v="117934"/>
    <x v="6"/>
    <x v="29"/>
    <s v="2021-01-ATM-1"/>
    <s v="Priority 1"/>
    <s v="99 Days SLA"/>
    <s v="SST Technicians"/>
    <s v="Hardware - SST Technicians"/>
    <s v="ATM Hardware"/>
    <x v="3"/>
    <x v="4"/>
    <n v="1973"/>
    <s v="ABSA BAGATELLE M 1914 CARD READER ISSUE CAPTURE CARDS SINCE 30/5 15h30 -20H00 DATE 1/6/23"/>
    <x v="24"/>
    <m/>
    <x v="4"/>
    <x v="214"/>
    <s v="MU1914"/>
    <n v="6634"/>
    <s v="ATM - ABSA SLA"/>
    <m/>
    <m/>
    <m/>
    <m/>
    <m/>
    <x v="1"/>
    <s v="Contact MRU"/>
    <x v="2"/>
    <s v="To be determined"/>
    <m/>
    <x v="7"/>
    <x v="0"/>
    <x v="2"/>
    <x v="0"/>
    <x v="5"/>
    <m/>
    <m/>
    <x v="2"/>
    <s v="Start Date missing"/>
    <m/>
  </r>
  <r>
    <s v="Rakesh"/>
    <d v="2023-06-02T00:00:00"/>
    <x v="114"/>
    <x v="5"/>
    <s v="Start Time missing"/>
    <s v="End Date missing"/>
    <s v="End Time missing"/>
    <s v="0:0:0"/>
    <n v="117936"/>
    <x v="0"/>
    <x v="35"/>
    <s v="2021-07-ATM-1"/>
    <s v="Priority 1"/>
    <s v="99 Days SLA"/>
    <s v="SST Technicians"/>
    <s v="Hardware - SST Technicians"/>
    <s v="ATM Hardware"/>
    <x v="11"/>
    <x v="4"/>
    <n v="1579"/>
    <s v="CASCAVELLE M 337 Full physical in CPM module MISSING CHEQUE Contact: 407 2001 Christian DATE 1/6/23"/>
    <x v="24"/>
    <m/>
    <x v="0"/>
    <x v="60"/>
    <n v="3337"/>
    <s v="6634 GBRU"/>
    <s v="ATM - MCB SLA"/>
    <m/>
    <m/>
    <m/>
    <m/>
    <m/>
    <x v="1"/>
    <s v="Contact MRU"/>
    <x v="2"/>
    <s v="To be determined"/>
    <m/>
    <x v="7"/>
    <x v="0"/>
    <x v="2"/>
    <x v="0"/>
    <x v="5"/>
    <m/>
    <m/>
    <x v="2"/>
    <s v="Start Date missing"/>
    <m/>
  </r>
  <r>
    <s v="Rakesh"/>
    <d v="2023-06-02T00:00:00"/>
    <x v="114"/>
    <x v="5"/>
    <s v="Start Time missing"/>
    <s v="End Date missing"/>
    <s v="End Time missing"/>
    <s v="0:0:0"/>
    <n v="117937"/>
    <x v="0"/>
    <x v="35"/>
    <s v="2021-07-ATM-1"/>
    <s v="Priority 1"/>
    <s v="99 Days SLA"/>
    <s v="SST Technicians"/>
    <s v="Hardware - SST Technicians"/>
    <s v="ATM Hardware"/>
    <x v="0"/>
    <x v="4"/>
    <n v="1579"/>
    <s v="CASCAVELLE M 3337 recurrent Cash Handler Faulty Contact: 407 2001 Christian DATE 1/6/23"/>
    <x v="24"/>
    <m/>
    <x v="0"/>
    <x v="60"/>
    <n v="3337"/>
    <s v="6634 GBRU"/>
    <s v="ATM - MCB SLA"/>
    <m/>
    <m/>
    <m/>
    <m/>
    <m/>
    <x v="1"/>
    <s v="Contact MRU"/>
    <x v="2"/>
    <s v="To be determined"/>
    <m/>
    <x v="7"/>
    <x v="0"/>
    <x v="2"/>
    <x v="0"/>
    <x v="5"/>
    <m/>
    <m/>
    <x v="2"/>
    <s v="Start Date missing"/>
    <m/>
  </r>
  <r>
    <s v="Rakesh"/>
    <d v="2023-06-02T00:00:00"/>
    <x v="114"/>
    <x v="5"/>
    <s v="Start Time missing"/>
    <s v="End Date missing"/>
    <s v="End Time missing"/>
    <s v="0:0:0"/>
    <n v="117938"/>
    <x v="0"/>
    <x v="76"/>
    <s v="2021-07-ATM-1"/>
    <s v="Priority missing"/>
    <s v="24 Hour SLA"/>
    <s v="SST Technicians"/>
    <s v="Hardware - SST Technicians"/>
    <s v="ATM Hardware"/>
    <x v="0"/>
    <x v="1"/>
    <m/>
    <s v="TAB M 0516 Recurrent Disconnection Network and ATM not dispensing DATE 1/6/23"/>
    <x v="24"/>
    <m/>
    <x v="4"/>
    <x v="299"/>
    <s v="0516"/>
    <n v="6634"/>
    <s v="ATM - MCB SLA"/>
    <m/>
    <m/>
    <m/>
    <m/>
    <m/>
    <x v="1"/>
    <s v="Contact MRU"/>
    <x v="0"/>
    <s v="To be determined"/>
    <m/>
    <x v="7"/>
    <x v="0"/>
    <x v="2"/>
    <x v="0"/>
    <x v="5"/>
    <m/>
    <m/>
    <x v="2"/>
    <s v="Start Date missing"/>
    <m/>
  </r>
  <r>
    <s v="Rakesh"/>
    <d v="2023-06-01T00:00:00"/>
    <x v="114"/>
    <x v="5"/>
    <s v="Start Time missing"/>
    <s v="End Date missing"/>
    <s v="End Time missing"/>
    <s v="0:0:0"/>
    <n v="117939"/>
    <x v="0"/>
    <x v="8"/>
    <s v="2021-07-ATM-1"/>
    <s v="Priority 2"/>
    <s v="99 Days SLA"/>
    <s v="SST Technicians"/>
    <s v="Hardware - SST Technicians"/>
    <s v="ATM Hardware"/>
    <x v="4"/>
    <x v="4"/>
    <m/>
    <s v="MCB 3103 - ROSEHILL - RECEIPT PRINTER ISSUE - CT STEPHANIE - SN NOT IN SSD"/>
    <x v="24"/>
    <m/>
    <x v="5"/>
    <x v="192"/>
    <n v="3103"/>
    <s v="6684 GBRU"/>
    <s v="ATM - MCB SLA"/>
    <m/>
    <m/>
    <m/>
    <m/>
    <m/>
    <x v="1"/>
    <s v="Contact MRU"/>
    <x v="0"/>
    <s v="To be determined"/>
    <m/>
    <x v="7"/>
    <x v="0"/>
    <x v="2"/>
    <x v="0"/>
    <x v="5"/>
    <m/>
    <m/>
    <x v="2"/>
    <s v="Start Date missing"/>
    <m/>
  </r>
  <r>
    <s v="Rakesh"/>
    <d v="2023-06-01T00:00:00"/>
    <x v="114"/>
    <x v="5"/>
    <s v="Start Time missing"/>
    <s v="End Date missing"/>
    <s v="End Time missing"/>
    <s v="0:0:0"/>
    <n v="117940"/>
    <x v="0"/>
    <x v="8"/>
    <s v="2021-07-ATM-1"/>
    <s v="Priority 3"/>
    <s v="99 Days SLA"/>
    <s v="SST Technicians"/>
    <s v="Hardware - SST Technicians"/>
    <s v="ATM Hardware"/>
    <x v="17"/>
    <x v="4"/>
    <n v="1827"/>
    <s v="MCB 3303 - ROSE HILL - SAFE LOCK ISSUE - CT STEPHANIE"/>
    <x v="24"/>
    <m/>
    <x v="0"/>
    <x v="8"/>
    <n v="3303"/>
    <s v="6634 GBRU"/>
    <s v="ATM - MCB SLA"/>
    <m/>
    <m/>
    <m/>
    <m/>
    <m/>
    <x v="1"/>
    <s v="Contact MRU"/>
    <x v="2"/>
    <s v="To be determined"/>
    <m/>
    <x v="7"/>
    <x v="0"/>
    <x v="2"/>
    <x v="0"/>
    <x v="5"/>
    <m/>
    <m/>
    <x v="2"/>
    <s v="Start Date missing"/>
    <m/>
  </r>
  <r>
    <s v="Rakesh"/>
    <d v="2023-06-01T00:00:00"/>
    <x v="114"/>
    <x v="5"/>
    <s v="Start Time missing"/>
    <s v="End Date missing"/>
    <s v="End Time missing"/>
    <s v="0:0:0"/>
    <n v="117948"/>
    <x v="0"/>
    <x v="2"/>
    <s v="2021-07-ATM-1"/>
    <s v="Priority 1"/>
    <s v="99 Days SLA"/>
    <s v="SST Technicians"/>
    <s v="Hardware - SST Technicians"/>
    <s v="ATM Hardware"/>
    <x v="11"/>
    <x v="1"/>
    <n v="1556"/>
    <s v="MCB FLACQ M 3106 SCPM Media Jam - Test failed Contact Hisen 4072609 DATE 2/6/23"/>
    <x v="24"/>
    <m/>
    <x v="1"/>
    <x v="107"/>
    <n v="3306"/>
    <n v="6626"/>
    <s v="ATM - MCB SLA"/>
    <m/>
    <m/>
    <m/>
    <m/>
    <m/>
    <x v="1"/>
    <s v="Contact MRU"/>
    <x v="0"/>
    <s v="To be determined"/>
    <m/>
    <x v="7"/>
    <x v="0"/>
    <x v="2"/>
    <x v="0"/>
    <x v="5"/>
    <m/>
    <m/>
    <x v="2"/>
    <s v="Start Date missing"/>
    <m/>
  </r>
  <r>
    <s v="Rakesh"/>
    <d v="2023-06-01T00:00:00"/>
    <x v="114"/>
    <x v="5"/>
    <s v="Start Time missing"/>
    <s v="End Date missing"/>
    <s v="End Time missing"/>
    <s v="0:0:0"/>
    <n v="117949"/>
    <x v="0"/>
    <x v="57"/>
    <s v="2021-07-ATM-1"/>
    <s v="Priority 1"/>
    <s v="99 Days SLA"/>
    <s v="SST Technicians"/>
    <s v="Hardware - SST Technicians"/>
    <s v="ATM Hardware"/>
    <x v="1"/>
    <x v="3"/>
    <m/>
    <s v="MCB MTE BLANCHE M 3131 - GBRUFaulty Contact: Nekraz 407 2682 DATE 2/6/23"/>
    <x v="24"/>
    <m/>
    <x v="16"/>
    <x v="336"/>
    <n v="3131"/>
    <s v="6634 GBRU CPM"/>
    <s v="ATM - MCB SLA"/>
    <m/>
    <m/>
    <m/>
    <m/>
    <m/>
    <x v="1"/>
    <s v="Contact MRU"/>
    <x v="0"/>
    <s v="To be determined"/>
    <m/>
    <x v="7"/>
    <x v="0"/>
    <x v="2"/>
    <x v="0"/>
    <x v="5"/>
    <m/>
    <m/>
    <x v="2"/>
    <s v="Start Date missing"/>
    <m/>
  </r>
  <r>
    <s v="Rakesh"/>
    <d v="2023-06-01T00:00:00"/>
    <x v="114"/>
    <x v="5"/>
    <s v="Start Time missing"/>
    <s v="End Date missing"/>
    <s v="End Time missing"/>
    <s v="0:0:0"/>
    <n v="117950"/>
    <x v="0"/>
    <x v="9"/>
    <s v="2021-07-ATM-1"/>
    <s v="Priority 1"/>
    <s v="99 Days SLA"/>
    <s v="SST Technicians"/>
    <s v="Hardware - SST Technicians"/>
    <s v="ATM Hardware"/>
    <x v="3"/>
    <x v="0"/>
    <n v="1559"/>
    <s v="PLMB M 6601 CARD READER ISSUE DATE 1/6/23"/>
    <x v="24"/>
    <m/>
    <x v="1"/>
    <x v="46"/>
    <n v="6601"/>
    <n v="6626"/>
    <s v="ATM - MCB SLA"/>
    <m/>
    <m/>
    <m/>
    <m/>
    <m/>
    <x v="1"/>
    <s v="Contact MRU"/>
    <x v="3"/>
    <s v="To be determined"/>
    <m/>
    <x v="7"/>
    <x v="0"/>
    <x v="2"/>
    <x v="0"/>
    <x v="5"/>
    <m/>
    <m/>
    <x v="2"/>
    <s v="Start Date missing"/>
    <m/>
  </r>
  <r>
    <s v="Rakesh"/>
    <d v="2023-06-01T00:00:00"/>
    <x v="114"/>
    <x v="5"/>
    <s v="Start Time missing"/>
    <s v="End Date missing"/>
    <s v="End Time missing"/>
    <s v="0:0:0"/>
    <n v="117951"/>
    <x v="2"/>
    <x v="10"/>
    <s v="2021-11-ATM-2"/>
    <s v="Priority 1"/>
    <s v="99 Days SLA"/>
    <s v="SST Technicians"/>
    <s v="Hardware - SST Technicians"/>
    <s v="ATM Hardware"/>
    <x v="32"/>
    <x v="2"/>
    <n v="3090"/>
    <s v="SBM - QUATRE BORNES - 6684 - 71-60447321 - ISSUE WITH DEPOSIT - CT ANUSHA 2024604"/>
    <x v="24"/>
    <m/>
    <x v="6"/>
    <x v="408"/>
    <s v="SIN01502"/>
    <n v="6684"/>
    <s v=""/>
    <m/>
    <m/>
    <m/>
    <m/>
    <m/>
    <x v="1"/>
    <s v="Contact MRU"/>
    <x v="2"/>
    <s v="To be determined"/>
    <m/>
    <x v="7"/>
    <x v="0"/>
    <x v="2"/>
    <x v="0"/>
    <x v="5"/>
    <m/>
    <m/>
    <x v="2"/>
    <s v="Start Date missing"/>
    <m/>
  </r>
  <r>
    <s v="Rakesh"/>
    <d v="2023-06-01T00:00:00"/>
    <x v="114"/>
    <x v="148"/>
    <s v="14:00"/>
    <s v="01/06/2023"/>
    <s v="14:30"/>
    <s v="0:45"/>
    <n v="117952"/>
    <x v="0"/>
    <x v="15"/>
    <s v="2021-07-ATM-1"/>
    <s v="Priority 2"/>
    <s v="99 Days SLA"/>
    <s v="SST Technicians"/>
    <s v="Hardware - SST Technicians"/>
    <s v="ATM Hardware"/>
    <x v="19"/>
    <x v="1"/>
    <n v="1521"/>
    <s v="MCB 3147 - BEAU PLAN - PHYSICAL CHECK IN GBRU MODULE LOG REMOVAL 31052023 21:05 – 21:20"/>
    <x v="1149"/>
    <s v=""/>
    <x v="3"/>
    <x v="65"/>
    <n v="3347"/>
    <n v="6627"/>
    <s v="ATM - MCB SLA"/>
    <n v="17137"/>
    <s v=""/>
    <s v="Work Request"/>
    <s v="Closed"/>
    <n v="30"/>
    <x v="5"/>
    <s v="Contact MRU"/>
    <x v="0"/>
    <s v="To be determined"/>
    <m/>
    <x v="7"/>
    <x v="0"/>
    <x v="0"/>
    <x v="0"/>
    <x v="6"/>
    <m/>
    <m/>
    <x v="7"/>
    <s v="2023"/>
    <d v="1899-12-30T00:30:00"/>
  </r>
  <r>
    <s v="Rakesh"/>
    <d v="2023-06-01T00:00:00"/>
    <x v="114"/>
    <x v="148"/>
    <s v="14:30"/>
    <s v="01/06/2023"/>
    <s v="15:00"/>
    <s v="0:45"/>
    <n v="117954"/>
    <x v="0"/>
    <x v="15"/>
    <s v="2021-07-ATM-1"/>
    <s v="Priority 2"/>
    <s v="99 Days SLA"/>
    <s v="SST Technicians"/>
    <s v="Hardware - SST Technicians"/>
    <s v="ATM Hardware"/>
    <x v="11"/>
    <x v="1"/>
    <n v="1521"/>
    <s v="MCB 3147 - BEAU PLAN - CHANGE CPM RIBBON"/>
    <x v="1150"/>
    <s v=""/>
    <x v="3"/>
    <x v="65"/>
    <n v="3347"/>
    <n v="6627"/>
    <s v="ATM - MCB SLA"/>
    <n v="17138"/>
    <s v=""/>
    <s v="Work Request"/>
    <s v="Closed"/>
    <n v="30"/>
    <x v="5"/>
    <s v="Contact MRU"/>
    <x v="0"/>
    <s v="To be determined"/>
    <m/>
    <x v="7"/>
    <x v="0"/>
    <x v="0"/>
    <x v="0"/>
    <x v="6"/>
    <m/>
    <m/>
    <x v="7"/>
    <s v="2023"/>
    <d v="1899-12-30T00:30:00"/>
  </r>
  <r>
    <s v="Rakesh"/>
    <d v="2023-06-01T00:00:00"/>
    <x v="114"/>
    <x v="5"/>
    <s v="Start Time missing"/>
    <s v="End Date missing"/>
    <s v="End Time missing"/>
    <s v="0:0:0"/>
    <n v="117955"/>
    <x v="2"/>
    <x v="73"/>
    <s v="2021-07-ATM-1"/>
    <s v="Priority 2"/>
    <s v="99 Days SLA"/>
    <s v="SST Technicians"/>
    <s v="Hardware - SST Technicians"/>
    <s v="ATM Hardware"/>
    <x v="37"/>
    <x v="2"/>
    <n v="1361"/>
    <s v="SBM - SOUILLAC - 6625 - 83-44577160 - ACCESS ISSUE TO DOMAIN - BRINKS 14:15"/>
    <x v="24"/>
    <m/>
    <x v="10"/>
    <x v="182"/>
    <s v="ATM ID Missing"/>
    <n v="6625"/>
    <s v="ATM- SBM SLA"/>
    <m/>
    <m/>
    <m/>
    <m/>
    <m/>
    <x v="1"/>
    <s v="Contact MRU"/>
    <x v="1"/>
    <s v="To be determined"/>
    <m/>
    <x v="7"/>
    <x v="0"/>
    <x v="2"/>
    <x v="0"/>
    <x v="5"/>
    <m/>
    <m/>
    <x v="2"/>
    <s v="Start Date missing"/>
    <m/>
  </r>
  <r>
    <s v="Rakesh"/>
    <d v="2023-06-02T00:00:00"/>
    <x v="115"/>
    <x v="5"/>
    <s v="Start Time missing"/>
    <s v="End Date missing"/>
    <s v="End Time missing"/>
    <s v="0:0:0"/>
    <n v="117965"/>
    <x v="0"/>
    <x v="9"/>
    <s v="2021-07-ATM-1"/>
    <s v="Priority 3"/>
    <s v="99 Days SLA"/>
    <s v="SST Technicians"/>
    <s v="Hardware - SST Technicians"/>
    <s v="ATM Hardware"/>
    <x v="19"/>
    <x v="0"/>
    <n v="1597"/>
    <s v="MCB 1601- PLMB - FULL PHYSICAL CHECK IN BNA MODULE AND A LOG REMOVAL PLEASE NOTE THAT TRANSACTION DATED 30.05.23 AT 13:55 - 1000 MISSING AND 30.05.2023 AT 14:15, MUR 4000 MISSING - CT SADEN 2027877"/>
    <x v="24"/>
    <m/>
    <x v="13"/>
    <x v="84"/>
    <n v="1601"/>
    <s v="6684 GBRU TOUCH CPM"/>
    <s v="ATM - MCB SLA"/>
    <m/>
    <m/>
    <m/>
    <m/>
    <m/>
    <x v="1"/>
    <s v="Contact MRU"/>
    <x v="3"/>
    <s v="To be determined"/>
    <m/>
    <x v="7"/>
    <x v="0"/>
    <x v="2"/>
    <x v="0"/>
    <x v="5"/>
    <m/>
    <m/>
    <x v="2"/>
    <s v="Start Date missing"/>
    <m/>
  </r>
  <r>
    <s v="Rakesh"/>
    <d v="2023-06-02T00:00:00"/>
    <x v="115"/>
    <x v="5"/>
    <s v="Start Time missing"/>
    <s v="End Date missing"/>
    <s v="End Time missing"/>
    <s v="0:0:0"/>
    <n v="117967"/>
    <x v="0"/>
    <x v="60"/>
    <s v="2021-07-ATM-1"/>
    <s v="Priority 1"/>
    <s v="99 Days SLA"/>
    <s v="SST Technicians"/>
    <s v="Hardware - SST Technicians"/>
    <s v="ATM Hardware"/>
    <x v="3"/>
    <x v="0"/>
    <n v="1673"/>
    <s v="MCB 7101 - LA TOUR KOEING - CARD READER FAULTY - CT BRINKS RDV 13:30"/>
    <x v="24"/>
    <m/>
    <x v="1"/>
    <x v="350"/>
    <n v="7101"/>
    <n v="6626"/>
    <s v="ATM - MCB SLA"/>
    <m/>
    <m/>
    <m/>
    <m/>
    <m/>
    <x v="1"/>
    <s v="Contact MRU"/>
    <x v="3"/>
    <s v="To be determined"/>
    <m/>
    <x v="7"/>
    <x v="0"/>
    <x v="2"/>
    <x v="0"/>
    <x v="5"/>
    <m/>
    <m/>
    <x v="2"/>
    <s v="Start Date missing"/>
    <m/>
  </r>
  <r>
    <s v="Rakesh"/>
    <d v="2023-06-02T00:00:00"/>
    <x v="115"/>
    <x v="5"/>
    <s v="Start Time missing"/>
    <s v="End Date missing"/>
    <s v="End Time missing"/>
    <s v="0:0:0"/>
    <n v="117968"/>
    <x v="0"/>
    <x v="38"/>
    <s v="2021-07-ATM-1"/>
    <s v="Priority 3"/>
    <s v="99 Days SLA"/>
    <s v="SST Technicians"/>
    <s v="Hardware - SST Technicians"/>
    <s v="ATM Hardware"/>
    <x v="19"/>
    <x v="0"/>
    <n v="1562"/>
    <s v="MCB 3612 - EDITH CAVELL - CHECK PATCH VERSION INSTALLED ON ATM - CT BRIAN WHEN ON SITE."/>
    <x v="24"/>
    <m/>
    <x v="1"/>
    <x v="69"/>
    <n v="3612"/>
    <n v="6626"/>
    <s v="ATM - MCB SLA"/>
    <m/>
    <m/>
    <m/>
    <m/>
    <m/>
    <x v="1"/>
    <s v="Contact MRU"/>
    <x v="3"/>
    <s v="To be determined"/>
    <m/>
    <x v="7"/>
    <x v="0"/>
    <x v="2"/>
    <x v="0"/>
    <x v="5"/>
    <m/>
    <m/>
    <x v="2"/>
    <s v="Start Date missing"/>
    <m/>
  </r>
  <r>
    <s v="Rakesh"/>
    <d v="2023-06-02T00:00:00"/>
    <x v="115"/>
    <x v="5"/>
    <s v="Start Time missing"/>
    <s v="End Date missing"/>
    <s v="End Time missing"/>
    <s v="0:0:0"/>
    <n v="117970"/>
    <x v="0"/>
    <x v="9"/>
    <s v="2021-07-ATM-1"/>
    <s v="Priority 2"/>
    <s v="99 Days SLA"/>
    <s v="SST Technicians"/>
    <s v="Hardware - SST Technicians"/>
    <s v="ATM Hardware"/>
    <x v="1"/>
    <x v="0"/>
    <n v="1546"/>
    <s v="&quot;MCB 6101 - PLMB - JAMMED NOTES IN MECHANISM AND RECURRENT DEVICE ERROR. - CT SADEN 2027877​"/>
    <x v="24"/>
    <m/>
    <x v="5"/>
    <x v="30"/>
    <n v="6101"/>
    <s v="6684 GBRU"/>
    <s v="ATM - MCB SLA"/>
    <m/>
    <m/>
    <m/>
    <m/>
    <m/>
    <x v="1"/>
    <s v="Contact MRU"/>
    <x v="3"/>
    <s v="To be determined"/>
    <m/>
    <x v="7"/>
    <x v="0"/>
    <x v="2"/>
    <x v="0"/>
    <x v="5"/>
    <m/>
    <m/>
    <x v="2"/>
    <s v="Start Date missing"/>
    <m/>
  </r>
  <r>
    <s v="Rakesh"/>
    <d v="2023-06-02T00:00:00"/>
    <x v="115"/>
    <x v="149"/>
    <s v="10:15"/>
    <s v="02/06/2023"/>
    <s v="10:35"/>
    <s v="0:0:0"/>
    <n v="117971"/>
    <x v="0"/>
    <x v="8"/>
    <s v="2021-07-ATM-1"/>
    <s v="Priority 2"/>
    <s v="99 Days SLA"/>
    <s v="SST Technicians"/>
    <s v="Hardware - SST Technicians"/>
    <s v="ATM Hardware"/>
    <x v="19"/>
    <x v="4"/>
    <n v="1816"/>
    <s v="MCB 3503 - ROSE HILL - EXTRACT APPLICATION EVENT LOG - UEH LOGS - CT BRIAN ON SITE"/>
    <x v="117"/>
    <s v="Logs retrieved on administrator ok. ATM tested ok."/>
    <x v="1"/>
    <x v="262"/>
    <n v="3503"/>
    <n v="6626"/>
    <s v="ATM - MCB SLA"/>
    <n v="17166"/>
    <s v="Logs retrieved on administrator ok. ATM tested ok."/>
    <s v="Work Request"/>
    <s v="Closed"/>
    <n v="20"/>
    <x v="0"/>
    <s v="Contact MRU"/>
    <x v="2"/>
    <s v="To be determined"/>
    <m/>
    <x v="7"/>
    <x v="0"/>
    <x v="0"/>
    <x v="0"/>
    <x v="7"/>
    <m/>
    <m/>
    <x v="7"/>
    <s v="2023"/>
    <d v="1899-12-30T00:20:00"/>
  </r>
  <r>
    <s v="Rakesh"/>
    <d v="2023-06-02T00:00:00"/>
    <x v="115"/>
    <x v="149"/>
    <s v="10:35"/>
    <s v="02/06/2023"/>
    <s v="11:15"/>
    <s v="0:0:0"/>
    <n v="117972"/>
    <x v="0"/>
    <x v="8"/>
    <s v="2021-07-ATM-1"/>
    <s v="Priority 2"/>
    <s v="99 Days SLA"/>
    <s v="SST Technicians"/>
    <s v="Hardware - SST Technicians"/>
    <s v="ATM Hardware"/>
    <x v="0"/>
    <x v="4"/>
    <n v="1816"/>
    <s v="MCB 3503 - ROSE HILL - DISPENSER BOARD ISSUE ( COUNTER ISSUE ) - CT STEPHANIE"/>
    <x v="25"/>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x v="1"/>
    <x v="262"/>
    <n v="3503"/>
    <n v="6626"/>
    <s v="ATM - MCB SLA"/>
    <n v="17167"/>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s v="Work Request"/>
    <s v="Closed"/>
    <n v="40"/>
    <x v="0"/>
    <s v="Contact MRU"/>
    <x v="2"/>
    <s v="To be determined"/>
    <m/>
    <x v="7"/>
    <x v="0"/>
    <x v="0"/>
    <x v="0"/>
    <x v="7"/>
    <m/>
    <m/>
    <x v="7"/>
    <s v="2023"/>
    <d v="1899-12-30T00:40:00"/>
  </r>
  <r>
    <s v="Rakesh"/>
    <d v="2023-06-02T00:00:00"/>
    <x v="115"/>
    <x v="149"/>
    <s v="11:18"/>
    <s v="02/06/2023"/>
    <s v="11:55"/>
    <s v="0:0:0"/>
    <n v="117973"/>
    <x v="0"/>
    <x v="8"/>
    <s v="2021-07-ATM-1"/>
    <s v="Priority 2"/>
    <s v="99 Days SLA"/>
    <s v="SST Technicians"/>
    <s v="Hardware - SST Technicians"/>
    <s v="ATM Hardware"/>
    <x v="0"/>
    <x v="4"/>
    <n v="1574"/>
    <s v="MCB 3603 - ROSE HILL - DISPENSER BOARD ISSUE ( COUNTER ISSUE ) - CT STEPHANIE"/>
    <x v="25"/>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x v="1"/>
    <x v="374"/>
    <n v="3603"/>
    <n v="6626"/>
    <s v="ATM - MCB SLA"/>
    <n v="17168"/>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s v="Work Request"/>
    <s v="Closed"/>
    <n v="37"/>
    <x v="0"/>
    <s v="Contact MRU"/>
    <x v="2"/>
    <s v="To be determined"/>
    <m/>
    <x v="7"/>
    <x v="0"/>
    <x v="0"/>
    <x v="0"/>
    <x v="7"/>
    <m/>
    <m/>
    <x v="7"/>
    <s v="2023"/>
    <d v="1899-12-30T00:37:00"/>
  </r>
  <r>
    <s v="Rakesh"/>
    <d v="2023-06-02T00:00:00"/>
    <x v="115"/>
    <x v="149"/>
    <s v="13:45"/>
    <s v="02/06/2023"/>
    <s v="14:45"/>
    <s v="0:0:0"/>
    <n v="117975"/>
    <x v="4"/>
    <x v="88"/>
    <s v="ATM support"/>
    <s v="Priority 2"/>
    <s v="99 Days SLA"/>
    <s v="SST Technicians"/>
    <s v="Hardware - SST Technicians"/>
    <s v="ATM Hardware"/>
    <x v="5"/>
    <x v="4"/>
    <n v="1288"/>
    <s v="MAUBANK PETITE RIVIERE - CASSETTE POSITION 3 FAULTY - CT ROBERT RDV 13:30"/>
    <x v="293"/>
    <s v="Changed vacuum suction pump + 1 S1 pick arm and 2 vacuum suction cups on position 3. Cassette 3 to be changed - pusher faulty. Several stack tests done - tested ok. ATM tested ok."/>
    <x v="4"/>
    <x v="217"/>
    <s v="ATM ID Missing"/>
    <n v="6634"/>
    <s v="slal type data"/>
    <n v="17170"/>
    <s v="Changed vacuum suction pump + 1 S1 pick arm and 2 vacuum suction cups on position 3. Cassette 3 to be changed - pusher faulty. Several stack tests done - tested ok. ATM tested ok."/>
    <s v="Work Request"/>
    <s v="Closed"/>
    <n v="60"/>
    <x v="0"/>
    <s v="Contact MRU"/>
    <x v="3"/>
    <s v="To be determined"/>
    <m/>
    <x v="7"/>
    <x v="0"/>
    <x v="0"/>
    <x v="0"/>
    <x v="7"/>
    <m/>
    <m/>
    <x v="7"/>
    <s v="2023"/>
    <d v="1899-12-30T01:00:00"/>
  </r>
  <r>
    <s v="Rakesh"/>
    <d v="2023-06-02T00:00:00"/>
    <x v="115"/>
    <x v="5"/>
    <s v="Start Time missing"/>
    <s v="End Date missing"/>
    <s v="End Time missing"/>
    <s v="0:0:0"/>
    <n v="117976"/>
    <x v="0"/>
    <x v="14"/>
    <s v="2021-07-ATM-1"/>
    <s v="Priority 1"/>
    <s v="99 Days SLA"/>
    <s v="SST Technicians"/>
    <s v="Hardware - SST Technicians"/>
    <s v="ATM Hardware"/>
    <x v="19"/>
    <x v="2"/>
    <n v="1767"/>
    <s v="MCB 4502 - CUREPIPE - EXTRACT APPLICATION EVENT LOG - UEH LOGS - CT BRIAN ON SITE"/>
    <x v="24"/>
    <m/>
    <x v="1"/>
    <x v="158"/>
    <n v="4502"/>
    <n v="6626"/>
    <s v="ATM - MCB SLA"/>
    <m/>
    <m/>
    <m/>
    <m/>
    <m/>
    <x v="1"/>
    <s v="Contact MRU"/>
    <x v="1"/>
    <s v="To be determined"/>
    <m/>
    <x v="7"/>
    <x v="0"/>
    <x v="2"/>
    <x v="0"/>
    <x v="5"/>
    <m/>
    <m/>
    <x v="2"/>
    <s v="Start Date missing"/>
    <m/>
  </r>
  <r>
    <s v="Rakesh"/>
    <d v="2023-06-02T00:00:00"/>
    <x v="115"/>
    <x v="5"/>
    <s v="Start Time missing"/>
    <s v="End Date missing"/>
    <s v="End Time missing"/>
    <s v="0:0:0"/>
    <n v="117978"/>
    <x v="2"/>
    <x v="13"/>
    <s v="2021-07-ATM-1"/>
    <s v="Priority 2"/>
    <s v="99 Days SLA"/>
    <s v="SST Technicians"/>
    <s v="Hardware - SST Technicians"/>
    <s v="ATM Hardware"/>
    <x v="0"/>
    <x v="2"/>
    <n v="1360"/>
    <s v="SBM RIVIERE DES ANGUILLES - 6634 - 83-41103445 - REJECTING A HIGH NUMBER OF NOTES - CT SHAHEEN 2021899/98"/>
    <x v="24"/>
    <m/>
    <x v="4"/>
    <x v="14"/>
    <s v="ATM ID Missing"/>
    <n v="6634"/>
    <s v="ATM- SBM SLA"/>
    <m/>
    <m/>
    <m/>
    <m/>
    <m/>
    <x v="1"/>
    <s v="Contact MRU"/>
    <x v="1"/>
    <s v="To be determined"/>
    <m/>
    <x v="7"/>
    <x v="0"/>
    <x v="2"/>
    <x v="0"/>
    <x v="5"/>
    <m/>
    <m/>
    <x v="2"/>
    <s v="Start Date missing"/>
    <m/>
  </r>
  <r>
    <s v="Rakesh"/>
    <d v="2023-06-02T00:00:00"/>
    <x v="115"/>
    <x v="5"/>
    <s v="Start Time missing"/>
    <s v="End Date missing"/>
    <s v="End Time missing"/>
    <s v="0:0:0"/>
    <n v="117979"/>
    <x v="0"/>
    <x v="28"/>
    <s v="2021-07-ATM-1"/>
    <s v="Priority 3"/>
    <s v="99 Days SLA"/>
    <s v="SST Technicians"/>
    <s v="Hardware - SST Technicians"/>
    <s v="ATM Hardware"/>
    <x v="19"/>
    <x v="1"/>
    <n v="1613"/>
    <s v="MCB 3210 - TRIOLET - CHECK PATCH VERSION INSTALLED ON ATM - EXTRACT APPLICATION EVENT LOG - UEH LOGS - CT BRIAN ON SITE"/>
    <x v="24"/>
    <m/>
    <x v="13"/>
    <x v="41"/>
    <n v="3210"/>
    <s v="6684 GBRU TOUCH CPM"/>
    <s v="ATM - MCB SLA"/>
    <m/>
    <m/>
    <m/>
    <m/>
    <m/>
    <x v="1"/>
    <s v="Contact MRU"/>
    <x v="0"/>
    <s v="To be determined"/>
    <m/>
    <x v="7"/>
    <x v="0"/>
    <x v="2"/>
    <x v="0"/>
    <x v="5"/>
    <m/>
    <m/>
    <x v="2"/>
    <s v="Start Date missing"/>
    <m/>
  </r>
  <r>
    <s v="Rakesh"/>
    <d v="2023-06-02T00:00:00"/>
    <x v="115"/>
    <x v="5"/>
    <s v="Start Time missing"/>
    <s v="End Date missing"/>
    <s v="End Time missing"/>
    <s v="0:0:0"/>
    <n v="117981"/>
    <x v="0"/>
    <x v="51"/>
    <s v="2021-07-ATM-1"/>
    <s v="Priority 3"/>
    <s v="99 Days SLA"/>
    <s v="SST Technicians"/>
    <s v="Hardware - SST Technicians"/>
    <s v="ATM Hardware"/>
    <x v="20"/>
    <x v="1"/>
    <m/>
    <s v="MCB PAMPLEM M 4116 - CONNECT LIGHT TUBE - ADVERT PANEL - SN NOT GOOD IN SSD"/>
    <x v="24"/>
    <m/>
    <x v="3"/>
    <x v="365"/>
    <n v="4116"/>
    <n v="6627"/>
    <s v="ATM - MCB SLA"/>
    <m/>
    <m/>
    <m/>
    <m/>
    <m/>
    <x v="1"/>
    <s v="Contact MRU"/>
    <x v="0"/>
    <s v="To be determined"/>
    <m/>
    <x v="7"/>
    <x v="0"/>
    <x v="2"/>
    <x v="0"/>
    <x v="5"/>
    <m/>
    <m/>
    <x v="2"/>
    <s v="Start Date missing"/>
    <m/>
  </r>
  <r>
    <s v="Rakesh"/>
    <d v="2023-06-02T00:00:00"/>
    <x v="115"/>
    <x v="150"/>
    <s v="09:15"/>
    <s v="09/06/2023"/>
    <s v="14:10"/>
    <s v="0:0:0"/>
    <n v="117983"/>
    <x v="0"/>
    <x v="57"/>
    <s v="2021-07-ATM-1"/>
    <s v="Priority 1"/>
    <s v="99 Days SLA"/>
    <s v="SST Technicians"/>
    <s v="Hardware - SST Technicians"/>
    <s v="ATM Hardware"/>
    <x v="1"/>
    <x v="3"/>
    <m/>
    <s v="MCB MTE BLANCHE M 3131- CHANGE SEPERATOR AND SPARES - CT NEKRAZ - SN NOT GOOD IN SSD"/>
    <x v="1151"/>
    <s v="PERFORMED A CLOSE CHECK ON ATM .NOTES BEING AMMED IN SEPARATOR ,REPLACED SAME"/>
    <x v="16"/>
    <x v="336"/>
    <n v="3131"/>
    <s v="6634 GBRU CPM"/>
    <s v="ATM - MCB SLA"/>
    <n v="17180"/>
    <s v="PERFORMED A CLOSE CHECK ON ATM .NOTES BEING AMMED IN SEPARATOR ,REPLACED SAME"/>
    <s v="Work Request"/>
    <s v="Closed"/>
    <n v="295"/>
    <x v="0"/>
    <s v="Contact MRU"/>
    <x v="0"/>
    <s v="To be determined"/>
    <m/>
    <x v="7"/>
    <x v="0"/>
    <x v="0"/>
    <x v="0"/>
    <x v="7"/>
    <m/>
    <m/>
    <x v="7"/>
    <s v="2023"/>
    <d v="1899-12-30T04:55:00"/>
  </r>
  <r>
    <s v="Rakesh"/>
    <d v="2023-06-02T00:00:00"/>
    <x v="115"/>
    <x v="149"/>
    <s v="16:00"/>
    <s v="02/06/2023"/>
    <s v="17:15"/>
    <s v="01:0"/>
    <n v="117984"/>
    <x v="6"/>
    <x v="138"/>
    <s v="2021-01-ATM-1"/>
    <s v="Priority 1"/>
    <s v="99 Days SLA"/>
    <s v="SST Technicians"/>
    <s v="Hardware - SST Technicians"/>
    <s v="ATM Hardware"/>
    <x v="0"/>
    <x v="3"/>
    <n v="1916"/>
    <s v="ABSA 1011 - FLACQ CENTRE - CASH HANDLER FAULTY - BRINKS 15:45"/>
    <x v="1152"/>
    <s v="PERFORMED A THOROUGH CHECK ON ATM .PRESENTER'S BELT WREPLACEMENT ORN OUT AND NEED"/>
    <x v="4"/>
    <x v="388"/>
    <s v="MU1011"/>
    <n v="6634"/>
    <s v="ATM - ABSA SLA"/>
    <n v="17179"/>
    <s v="PERFORMED A THOROUGH CHECK ON ATM .PRESENTER'S BELT WREPLACEMENT ORN OUT AND NEED"/>
    <s v="Work Request"/>
    <s v="Closed"/>
    <n v="75"/>
    <x v="0"/>
    <s v="Contact MRU"/>
    <x v="0"/>
    <s v="To be determined"/>
    <m/>
    <x v="7"/>
    <x v="0"/>
    <x v="1"/>
    <x v="0"/>
    <x v="7"/>
    <m/>
    <m/>
    <x v="7"/>
    <s v="2023"/>
    <d v="1899-12-30T01:15:00"/>
  </r>
  <r>
    <s v="Rakesh"/>
    <d v="2023-06-02T00:00:00"/>
    <x v="115"/>
    <x v="149"/>
    <s v="11:45"/>
    <s v="02/06/2023"/>
    <s v="12:30"/>
    <s v="0:0:0"/>
    <n v="117985"/>
    <x v="0"/>
    <x v="27"/>
    <s v="2021-07-ATM-1"/>
    <s v="Priority 2"/>
    <s v="99 Days SLA"/>
    <s v="SST Technicians"/>
    <s v="Hardware - SST Technicians"/>
    <s v="ATM Hardware"/>
    <x v="19"/>
    <x v="2"/>
    <n v="1534"/>
    <s v="MCB 3128 - PLAINE MAGNIEN - CHECK PATCH VERSION -EXTRACT APPLICATION EVENT LOG - UEH LOGS - CT BRIAN ON SITE"/>
    <x v="1153"/>
    <s v="Logs removal UEH logs Event viewer - Application logs - Security logs -System logs Windows patch version check ATM put in service"/>
    <x v="5"/>
    <x v="155"/>
    <n v="3128"/>
    <s v="6684 GBRU"/>
    <s v="ATM - MCB SLA"/>
    <n v="17177"/>
    <s v="Logs removal UEH logs Event viewer - Application logs - Security logs -System logs Windows patch version check ATM put in service"/>
    <s v="Work Request"/>
    <s v="Closed"/>
    <n v="45"/>
    <x v="0"/>
    <s v="Contact MRU"/>
    <x v="1"/>
    <s v="To be determined"/>
    <m/>
    <x v="7"/>
    <x v="0"/>
    <x v="0"/>
    <x v="0"/>
    <x v="7"/>
    <m/>
    <m/>
    <x v="7"/>
    <s v="2023"/>
    <d v="1899-12-30T00:45:00"/>
  </r>
  <r>
    <s v="Rakesh"/>
    <d v="2023-06-02T00:00:00"/>
    <x v="115"/>
    <x v="149"/>
    <s v="13:00"/>
    <s v="02/06/2023"/>
    <s v="13:35"/>
    <s v="0:0:0"/>
    <n v="117986"/>
    <x v="1"/>
    <x v="7"/>
    <s v="2023-04-ATM-1"/>
    <s v="Priority 2"/>
    <s v="99 Days SLA"/>
    <s v="SST Technicians"/>
    <s v="Hardware - SST Technicians"/>
    <s v="ATM Hardware"/>
    <x v="5"/>
    <x v="2"/>
    <n v="4782"/>
    <s v="SBI ROSEBELLE - CASSETTE 3 FAULTY - CT MOOTOO 52513099"/>
    <x v="1154"/>
    <s v="Cassette type three error Cassette shutter broken Spare cassette provided by banks is use Self test done - all good ATM put in service - withdrawals done successfully"/>
    <x v="4"/>
    <x v="359"/>
    <s v="ATM ID Missing"/>
    <n v="6634"/>
    <s v="Mon-Sat 8:45 to 20:00,Sun &amp; PH 8:45 to 13:00"/>
    <n v="17176"/>
    <s v="Cassette type three error Cassette shutter broken Spare cassette provided by banks is use Self test done - all good ATM put in service - withdrawals done successfully"/>
    <s v="Work Request"/>
    <s v="Closed"/>
    <n v="35"/>
    <x v="0"/>
    <s v="Contact MRU"/>
    <x v="1"/>
    <s v="To be determined"/>
    <m/>
    <x v="7"/>
    <x v="0"/>
    <x v="0"/>
    <x v="0"/>
    <x v="7"/>
    <m/>
    <m/>
    <x v="7"/>
    <s v="2023"/>
    <d v="1899-12-30T00:35:00"/>
  </r>
  <r>
    <s v="Rakesh"/>
    <d v="2023-06-02T00:00:00"/>
    <x v="115"/>
    <x v="149"/>
    <s v="14:30"/>
    <s v="02/06/2023"/>
    <s v="16:20"/>
    <s v="0:0:0"/>
    <n v="117987"/>
    <x v="2"/>
    <x v="94"/>
    <s v="2021-07-ATM-1"/>
    <s v="Priority 2"/>
    <s v="99 Days SLA"/>
    <s v="SST Technicians"/>
    <s v="Hardware - SST Technicians"/>
    <s v="ATM Hardware"/>
    <x v="2"/>
    <x v="2"/>
    <n v="1330"/>
    <s v="SBM - L'ESCALIER - 6625 - 94-51540238 - ATM OUT OF SERVICE - CT MRS HANOUSHKA 2608122/21"/>
    <x v="1155"/>
    <s v="ATM unable to make payment - from journal printer Diagnostic done - cash handler self test done - Pick module belt change Administrator login - Custom.dat delete - ATM restart - Full download done at remote ATM put in service - Withdrawals done successfully"/>
    <x v="10"/>
    <x v="228"/>
    <n v="21047"/>
    <n v="6625"/>
    <s v="ATM- SBM SLA"/>
    <n v="17175"/>
    <s v="ATM unable to make payment - from journal printer Diagnostic done - cash handler self test done - Pick module belt change Administrator login - Custom.dat delete - ATM restart - Full download done at remote ATM put in service - Withdrawals done successfully"/>
    <s v="Work Request"/>
    <s v="Closed"/>
    <n v="110"/>
    <x v="0"/>
    <s v="Contact MRU"/>
    <x v="1"/>
    <s v="To be determined"/>
    <m/>
    <x v="7"/>
    <x v="0"/>
    <x v="0"/>
    <x v="0"/>
    <x v="7"/>
    <m/>
    <m/>
    <x v="7"/>
    <s v="2023"/>
    <d v="1899-12-30T01:50:00"/>
  </r>
  <r>
    <s v="Rakesh"/>
    <d v="2023-06-02T00:00:00"/>
    <x v="115"/>
    <x v="5"/>
    <s v="Start Time missing"/>
    <s v="End Date missing"/>
    <s v="End Time missing"/>
    <s v="0:0:0"/>
    <n v="117990"/>
    <x v="3"/>
    <x v="23"/>
    <s v="2021-01-ATM-1"/>
    <s v="Priority 2"/>
    <s v="99 Days SLA"/>
    <s v="SST Technicians"/>
    <s v="Hardware - SST Technicians"/>
    <s v="ATM Hardware"/>
    <x v="2"/>
    <x v="0"/>
    <n v="2038"/>
    <s v="BANKONE ASTROLAB - ATM OUT OF SERVICE - BRINKS"/>
    <x v="24"/>
    <m/>
    <x v="4"/>
    <x v="284"/>
    <s v="ATM ID Missing"/>
    <n v="6634"/>
    <s v="ATM - BANKONE SLA"/>
    <m/>
    <m/>
    <m/>
    <m/>
    <m/>
    <x v="1"/>
    <s v="Contact MRU"/>
    <x v="3"/>
    <s v="To be determined"/>
    <m/>
    <x v="7"/>
    <x v="0"/>
    <x v="2"/>
    <x v="0"/>
    <x v="5"/>
    <m/>
    <m/>
    <x v="2"/>
    <s v="Start Date missing"/>
    <m/>
  </r>
  <r>
    <s v="Rakesh"/>
    <d v="2023-06-02T00:00:00"/>
    <x v="115"/>
    <x v="5"/>
    <s v="Start Time missing"/>
    <s v="End Date missing"/>
    <s v="End Time missing"/>
    <s v="0:0:0"/>
    <n v="117991"/>
    <x v="0"/>
    <x v="19"/>
    <s v="2022-07-ATM-1"/>
    <s v="Priority 1"/>
    <s v="99 Days SLA"/>
    <s v="SST Technicians"/>
    <s v="Hardware - SST Technicians"/>
    <s v="ATM Hardware"/>
    <x v="0"/>
    <x v="2"/>
    <m/>
    <s v="MCB 3217 - CHEMIN GRENIER - UNABLE TO REMOVE CASSETTE TO REPLENDISH - CT GILBERT407 2481/57502309 - SN NOT IN SSD"/>
    <x v="24"/>
    <m/>
    <x v="0"/>
    <x v="20"/>
    <n v="3217"/>
    <s v="6634 GBRU"/>
    <s v="ATM-MCB SLA"/>
    <m/>
    <m/>
    <m/>
    <m/>
    <m/>
    <x v="1"/>
    <s v="Contact MRU"/>
    <x v="1"/>
    <s v="To be determined"/>
    <m/>
    <x v="7"/>
    <x v="0"/>
    <x v="2"/>
    <x v="0"/>
    <x v="5"/>
    <m/>
    <m/>
    <x v="2"/>
    <s v="Start Date missing"/>
    <m/>
  </r>
  <r>
    <s v="Rakesh"/>
    <d v="2023-06-02T00:00:00"/>
    <x v="115"/>
    <x v="149"/>
    <s v="18:00"/>
    <s v="02/06/2023"/>
    <s v="19:15"/>
    <s v="0:0:0"/>
    <n v="117993"/>
    <x v="0"/>
    <x v="29"/>
    <s v="2021-07-ATM-1"/>
    <s v="Priority 2"/>
    <s v="99 Days SLA"/>
    <s v="SST Technicians"/>
    <s v="Hardware - SST Technicians"/>
    <s v="ATM Hardware"/>
    <x v="1"/>
    <x v="4"/>
    <n v="1661"/>
    <s v="MCB 8201 - BAGATELLE - TOO MANY FAILED CASH DEPOSIT - BRINKS RDV 18:00"/>
    <x v="12"/>
    <s v="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
    <x v="15"/>
    <x v="56"/>
    <n v="8201"/>
    <s v="6632 GBRU"/>
    <s v="ATM - MCB SLA"/>
    <n v="17172"/>
    <s v="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
    <s v="Work Request"/>
    <s v="Closed"/>
    <n v="75"/>
    <x v="0"/>
    <s v="Contact MRU"/>
    <x v="2"/>
    <s v="To be determined"/>
    <m/>
    <x v="7"/>
    <x v="0"/>
    <x v="1"/>
    <x v="0"/>
    <x v="7"/>
    <m/>
    <m/>
    <x v="7"/>
    <s v="2023"/>
    <d v="1899-12-30T01:15:00"/>
  </r>
  <r>
    <s v="Rakesh"/>
    <s v="Date missing"/>
    <x v="116"/>
    <x v="5"/>
    <s v="Start Time missing"/>
    <s v="End Date missing"/>
    <s v="End Time missing"/>
    <s v="0:0:0"/>
    <n v="117995"/>
    <x v="5"/>
    <x v="20"/>
    <s v="2022-01-ATM-1"/>
    <s v="Priority 2"/>
    <s v="24 Hour SLA"/>
    <s v="SST Technicians"/>
    <s v="Hardware - SST Technicians"/>
    <s v="ATM Hardware"/>
    <x v="0"/>
    <x v="5"/>
    <n v="3730"/>
    <s v="ATM14-Mont Fleuri Cash dispenser error- Issue unable to be cleared by custodians"/>
    <x v="24"/>
    <m/>
    <x v="4"/>
    <x v="124"/>
    <s v="ATM ID Missing"/>
    <n v="6634"/>
    <s v=""/>
    <m/>
    <m/>
    <m/>
    <m/>
    <m/>
    <x v="1"/>
    <s v="Contact Sey"/>
    <x v="5"/>
    <s v="To be determined"/>
    <m/>
    <x v="7"/>
    <x v="0"/>
    <x v="2"/>
    <x v="1"/>
    <x v="5"/>
    <m/>
    <m/>
    <x v="2"/>
    <s v="Start Date missing"/>
    <m/>
  </r>
  <r>
    <s v="Rakesh"/>
    <s v="Date missing"/>
    <x v="117"/>
    <x v="5"/>
    <s v="Start Time missing"/>
    <s v="End Date missing"/>
    <s v="End Time missing"/>
    <s v="0:0:0"/>
    <n v="117996"/>
    <x v="5"/>
    <x v="20"/>
    <s v="2022-01-ATM-1"/>
    <s v="Priority missing"/>
    <s v="99 Days SLA"/>
    <s v="SST Technicians"/>
    <s v="Hardware - SST Technicians"/>
    <s v="ATM Hardware"/>
    <x v="0"/>
    <x v="3"/>
    <n v="3715"/>
    <s v="Inter Island Quay ATM-Repeated issue of cash non-presentment-Birger to investigate"/>
    <x v="24"/>
    <m/>
    <x v="10"/>
    <x v="152"/>
    <s v="ATM ID Missing"/>
    <n v="6625"/>
    <s v=""/>
    <m/>
    <m/>
    <m/>
    <m/>
    <m/>
    <x v="0"/>
    <s v="Contact MRU"/>
    <x v="4"/>
    <s v="To be determined"/>
    <m/>
    <x v="7"/>
    <x v="0"/>
    <x v="2"/>
    <x v="3"/>
    <x v="5"/>
    <m/>
    <m/>
    <x v="2"/>
    <s v="Start Date missing"/>
    <m/>
  </r>
  <r>
    <s v="Rakesh"/>
    <s v="Date missing"/>
    <x v="117"/>
    <x v="5"/>
    <s v="Start Time missing"/>
    <s v="End Date missing"/>
    <s v="End Time missing"/>
    <s v="0:0:0"/>
    <n v="117997"/>
    <x v="5"/>
    <x v="20"/>
    <s v="2022-01-ATM-1"/>
    <s v="Priority 2"/>
    <s v="24 Hour SLA"/>
    <s v="SST Technicians"/>
    <s v="Hardware - SST Technicians"/>
    <s v="ATM Hardware"/>
    <x v="0"/>
    <x v="5"/>
    <n v="3715"/>
    <s v="Inter Island Quay ATM-Repeated issue of cash non-presentment-Birger to investigate"/>
    <x v="24"/>
    <m/>
    <x v="10"/>
    <x v="152"/>
    <s v="ATM ID Missing"/>
    <n v="6625"/>
    <s v=""/>
    <m/>
    <m/>
    <m/>
    <m/>
    <m/>
    <x v="1"/>
    <s v="Contact Sey"/>
    <x v="5"/>
    <s v="To be determined"/>
    <m/>
    <x v="7"/>
    <x v="0"/>
    <x v="2"/>
    <x v="1"/>
    <x v="5"/>
    <m/>
    <m/>
    <x v="2"/>
    <s v="Start Date missing"/>
    <m/>
  </r>
  <r>
    <s v="Rakesh"/>
    <d v="2023-06-05T00:00:00"/>
    <x v="117"/>
    <x v="5"/>
    <s v="Start Time missing"/>
    <s v="End Date missing"/>
    <s v="End Time missing"/>
    <s v="0:0:0"/>
    <n v="117998"/>
    <x v="0"/>
    <x v="37"/>
    <s v="2021-07-ATM-1"/>
    <s v="Priority 2"/>
    <s v="99 Days SLA"/>
    <s v="SST Technicians"/>
    <s v="Hardware - SST Technicians"/>
    <s v="ATM Hardware"/>
    <x v="1"/>
    <x v="4"/>
    <n v="1567"/>
    <s v="30/05- 3229 - Stanley -GBRU Faulty"/>
    <x v="24"/>
    <m/>
    <x v="5"/>
    <x v="68"/>
    <n v="3229"/>
    <s v="6684 GBRU"/>
    <s v="ATM - MCB SLA"/>
    <m/>
    <m/>
    <m/>
    <m/>
    <m/>
    <x v="1"/>
    <s v="Contact MRU"/>
    <x v="2"/>
    <s v="To be determined"/>
    <m/>
    <x v="7"/>
    <x v="0"/>
    <x v="2"/>
    <x v="0"/>
    <x v="5"/>
    <m/>
    <m/>
    <x v="2"/>
    <s v="Start Date missing"/>
    <m/>
  </r>
  <r>
    <s v="Rakesh"/>
    <d v="2023-06-05T00:00:00"/>
    <x v="117"/>
    <x v="5"/>
    <s v="Start Time missing"/>
    <s v="End Date missing"/>
    <s v="End Time missing"/>
    <s v="0:0:0"/>
    <n v="117999"/>
    <x v="0"/>
    <x v="31"/>
    <s v="2021-07-ATM-1"/>
    <s v="Priority 2"/>
    <s v="99 Days SLA"/>
    <s v="SST Technicians"/>
    <s v="Hardware - SST Technicians"/>
    <s v="ATM Hardware"/>
    <x v="1"/>
    <x v="4"/>
    <n v="1522"/>
    <s v="31/05 3211- Beau Bassin - GBRU Faulty"/>
    <x v="24"/>
    <m/>
    <x v="5"/>
    <x v="52"/>
    <n v="3211"/>
    <s v="6684 GBRU"/>
    <s v="ATM - MCB SLA"/>
    <m/>
    <m/>
    <m/>
    <m/>
    <m/>
    <x v="1"/>
    <s v="Contact MRU"/>
    <x v="2"/>
    <s v="To be determined"/>
    <m/>
    <x v="7"/>
    <x v="0"/>
    <x v="2"/>
    <x v="0"/>
    <x v="5"/>
    <m/>
    <m/>
    <x v="2"/>
    <s v="Start Date missing"/>
    <m/>
  </r>
  <r>
    <s v="Rakesh"/>
    <d v="2023-06-05T00:00:00"/>
    <x v="117"/>
    <x v="5"/>
    <s v="Start Time missing"/>
    <s v="End Date missing"/>
    <s v="End Time missing"/>
    <s v="0:0:0"/>
    <n v="118000"/>
    <x v="6"/>
    <x v="20"/>
    <s v="2021-01-ATM-1"/>
    <s v="Priority 2"/>
    <s v="99 Days SLA"/>
    <s v="SST Technicians"/>
    <s v="Hardware - SST Technicians"/>
    <s v="ATM Hardware"/>
    <x v="0"/>
    <x v="0"/>
    <n v="1938"/>
    <s v="04/06 ABSA - Sir William Newton - Cash Handler Faulty"/>
    <x v="24"/>
    <m/>
    <x v="8"/>
    <x v="409"/>
    <s v="ATM ID Missing"/>
    <s v="Model No. missing"/>
    <s v="ATM - ABSA SLA"/>
    <m/>
    <m/>
    <m/>
    <m/>
    <m/>
    <x v="1"/>
    <s v="Contact MRU"/>
    <x v="4"/>
    <s v="To be determined"/>
    <m/>
    <x v="7"/>
    <x v="0"/>
    <x v="2"/>
    <x v="3"/>
    <x v="5"/>
    <m/>
    <m/>
    <x v="2"/>
    <s v="Start Date missing"/>
    <m/>
  </r>
  <r>
    <s v="Rakesh"/>
    <d v="2023-06-05T00:00:00"/>
    <x v="117"/>
    <x v="151"/>
    <s v="11:10"/>
    <s v="05/06/2023"/>
    <s v="17:35"/>
    <s v="01:50"/>
    <n v="118003"/>
    <x v="4"/>
    <x v="28"/>
    <s v="2022-01-ATM-2"/>
    <s v="Priority 1"/>
    <s v="99 Days SLA"/>
    <s v="SST Technicians"/>
    <s v="Hardware - SST Technicians"/>
    <s v="ATM Hardware"/>
    <x v="7"/>
    <x v="1"/>
    <n v="3153"/>
    <s v="TRIOLET - 6634 - REMOTE STATUS ISSUE - CNT - ANGELEE - 52509948"/>
    <x v="1156"/>
    <s v=""/>
    <x v="4"/>
    <x v="202"/>
    <s v="ATM ID Missing"/>
    <n v="6634"/>
    <s v="AT Comprehensive weekdays from 8:00 to 20:00 Sat 8:00-20:00 Sun &amp; PH 8:00-13:00"/>
    <n v="17194"/>
    <s v=""/>
    <s v="Work Request"/>
    <s v="Closed"/>
    <n v="385"/>
    <x v="0"/>
    <s v="Contact MRU"/>
    <x v="0"/>
    <s v="To be determined"/>
    <m/>
    <x v="7"/>
    <x v="0"/>
    <x v="1"/>
    <x v="0"/>
    <x v="1"/>
    <m/>
    <m/>
    <x v="7"/>
    <s v="2023"/>
    <d v="1899-12-30T06:25:00"/>
  </r>
  <r>
    <s v="Alvin"/>
    <d v="2023-05-10T00:00:00"/>
    <x v="117"/>
    <x v="129"/>
    <s v="09:10"/>
    <s v="10/05/2023"/>
    <s v="09:50"/>
    <s v="0:0:0"/>
    <n v="118012"/>
    <x v="5"/>
    <x v="20"/>
    <s v="2022-01-ATM-1"/>
    <s v="Priority 1"/>
    <s v="99 Days SLA"/>
    <s v="SST Technicians"/>
    <s v="Hardware - SST Technicians"/>
    <s v="ATM Hardware"/>
    <x v="1"/>
    <x v="5"/>
    <m/>
    <s v="ABSA Location Commercial Branch ATM33 Serial Number:AT83-45466856"/>
    <x v="16"/>
    <s v="GBRU faulty Diagnosed Found there was an ID Card that was stuck in the machine remove the ID card Tested ok In service"/>
    <x v="8"/>
    <x v="35"/>
    <s v="ATM ID Missing"/>
    <s v="Model No. missing"/>
    <s v=""/>
    <n v="17193"/>
    <s v="GBRU faulty Diagnosed Found there was an ID Card that was stuck in the machine remove the ID card Tested ok In service"/>
    <s v="Work Request"/>
    <s v="Closed"/>
    <n v="40"/>
    <x v="0"/>
    <s v="Contact Sey"/>
    <x v="5"/>
    <s v="To be determined"/>
    <m/>
    <x v="7"/>
    <x v="0"/>
    <x v="0"/>
    <x v="1"/>
    <x v="4"/>
    <m/>
    <m/>
    <x v="6"/>
    <s v="2023"/>
    <d v="1899-12-30T00:40:00"/>
  </r>
  <r>
    <s v="Rakesh"/>
    <d v="2023-06-05T00:00:00"/>
    <x v="117"/>
    <x v="151"/>
    <s v="10:40"/>
    <s v="05/06/2023"/>
    <s v="11:30"/>
    <s v="0:0:0"/>
    <n v="118013"/>
    <x v="0"/>
    <x v="52"/>
    <s v="2021-07-ATM-1"/>
    <s v="Priority 1"/>
    <s v="99 Days SLA"/>
    <s v="SST Technicians"/>
    <s v="Hardware - SST Technicians"/>
    <s v="ATM Hardware"/>
    <x v="12"/>
    <x v="4"/>
    <n v="1735"/>
    <s v="MCB 3207 - SSR PLOUIS - NOTE ACCEPTOR FATAL - ATM OUT OF SERVICE - CT BERNARD"/>
    <x v="851"/>
    <s v="GBRU blackout short circuit happen when opening module Adjust cable in cable tray Run test and found ok"/>
    <x v="0"/>
    <x v="198"/>
    <n v="3207"/>
    <s v="6634 GBRU"/>
    <s v="ATM - MCB SLA"/>
    <n v="17208"/>
    <s v="GBRU blackout short circuit happen when opening module Adjust cable in cable tray Run test and found ok"/>
    <s v="Work Request"/>
    <s v="Closed"/>
    <n v="50"/>
    <x v="0"/>
    <s v="Contact MRU"/>
    <x v="3"/>
    <s v="To be determined"/>
    <m/>
    <x v="7"/>
    <x v="0"/>
    <x v="0"/>
    <x v="0"/>
    <x v="1"/>
    <m/>
    <m/>
    <x v="7"/>
    <s v="2023"/>
    <d v="1899-12-30T00:50:00"/>
  </r>
  <r>
    <s v="Rakesh"/>
    <d v="2023-06-05T00:00:00"/>
    <x v="117"/>
    <x v="151"/>
    <s v="11:40"/>
    <s v="05/06/2023"/>
    <s v="13:00"/>
    <s v="0:0:0"/>
    <n v="118014"/>
    <x v="0"/>
    <x v="9"/>
    <s v="2021-07-ATM-1"/>
    <s v="Priority 1"/>
    <s v="99 Days SLA"/>
    <s v="SST Technicians"/>
    <s v="Hardware - SST Technicians"/>
    <s v="ATM Hardware"/>
    <x v="0"/>
    <x v="4"/>
    <n v="1589"/>
    <s v="MCB 6301 - PLMB - CASH HANDLER FAULTY - RECURRENT ISSUE - NEED TO THROUGHLY INVESTIGATE ISSUE - CALL BRIAN WHEN ON SITE - CT SADEN RDV 11:30"/>
    <x v="25"/>
    <s v="Intermittent cash handler issue Interchange pick modules Run loop test and found ok Take logs for brian"/>
    <x v="1"/>
    <x v="45"/>
    <n v="6301"/>
    <n v="6626"/>
    <s v="ATM - MCB SLA"/>
    <n v="17207"/>
    <s v="Intermittent cash handler issue Interchange pick modules Run loop test and found ok Take logs for brian"/>
    <s v="Work Request"/>
    <s v="Closed"/>
    <n v="80"/>
    <x v="0"/>
    <s v="Contact MRU"/>
    <x v="3"/>
    <s v="To be determined"/>
    <m/>
    <x v="7"/>
    <x v="0"/>
    <x v="0"/>
    <x v="0"/>
    <x v="1"/>
    <m/>
    <m/>
    <x v="7"/>
    <s v="2023"/>
    <d v="1899-12-30T01:20:00"/>
  </r>
  <r>
    <s v="Rakesh"/>
    <d v="2023-06-05T00:00:00"/>
    <x v="117"/>
    <x v="5"/>
    <s v="Start Time missing"/>
    <s v="End Date missing"/>
    <s v="End Time missing"/>
    <s v="0:0:0"/>
    <n v="118015"/>
    <x v="0"/>
    <x v="30"/>
    <s v="2021-07-ATM-1"/>
    <s v="Priority 2"/>
    <s v="99 Days SLA"/>
    <s v="SST Technicians"/>
    <s v="Hardware - SST Technicians"/>
    <s v="ATM Hardware"/>
    <x v="11"/>
    <x v="4"/>
    <n v="1592"/>
    <s v="MCB 3245 - EBENE - CPM FAULTY - CT KATE 4072256"/>
    <x v="24"/>
    <m/>
    <x v="4"/>
    <x v="178"/>
    <n v="3245"/>
    <n v="6634"/>
    <s v="ATM - MCB SLA"/>
    <m/>
    <m/>
    <m/>
    <m/>
    <m/>
    <x v="1"/>
    <s v="Contact MRU"/>
    <x v="2"/>
    <s v="To be determined"/>
    <m/>
    <x v="7"/>
    <x v="0"/>
    <x v="2"/>
    <x v="0"/>
    <x v="5"/>
    <m/>
    <m/>
    <x v="2"/>
    <s v="Start Date missing"/>
    <m/>
  </r>
  <r>
    <s v="Rakesh"/>
    <d v="2023-06-05T00:00:00"/>
    <x v="117"/>
    <x v="5"/>
    <s v="Start Time missing"/>
    <s v="End Date missing"/>
    <s v="End Time missing"/>
    <s v="0:0:0"/>
    <n v="118016"/>
    <x v="0"/>
    <x v="37"/>
    <s v="2021-07-ATM-1"/>
    <s v="Priority 2"/>
    <s v="99 Days SLA"/>
    <s v="SST Technicians"/>
    <s v="Hardware - SST Technicians"/>
    <s v="ATM Hardware"/>
    <x v="5"/>
    <x v="4"/>
    <n v="1758"/>
    <s v="MCB 3129 - STANLEY - CASSETTE 2 FAULTY TO CALL BRIAN WHEN ON SITE- CT PASCALE"/>
    <x v="24"/>
    <m/>
    <x v="1"/>
    <x v="153"/>
    <n v="3129"/>
    <n v="6626"/>
    <s v="ATM - MCB SLA"/>
    <m/>
    <m/>
    <m/>
    <m/>
    <m/>
    <x v="1"/>
    <s v="Contact MRU"/>
    <x v="2"/>
    <s v="To be determined"/>
    <m/>
    <x v="7"/>
    <x v="0"/>
    <x v="2"/>
    <x v="0"/>
    <x v="5"/>
    <m/>
    <m/>
    <x v="2"/>
    <s v="Start Date missing"/>
    <m/>
  </r>
  <r>
    <s v="Rakesh"/>
    <d v="2023-06-05T00:00:00"/>
    <x v="117"/>
    <x v="5"/>
    <s v="Start Time missing"/>
    <s v="End Date missing"/>
    <s v="End Time missing"/>
    <s v="0:0:0"/>
    <n v="118017"/>
    <x v="0"/>
    <x v="37"/>
    <s v="2021-07-ATM-1"/>
    <s v="Priority 2"/>
    <s v="99 Days SLA"/>
    <s v="SST Technicians"/>
    <s v="Hardware - SST Technicians"/>
    <s v="ATM Hardware"/>
    <x v="1"/>
    <x v="4"/>
    <n v="1567"/>
    <s v="MCB 3229 - STANLEY - GBRU - CT PASCALE"/>
    <x v="24"/>
    <m/>
    <x v="5"/>
    <x v="68"/>
    <n v="3229"/>
    <s v="6684 GBRU"/>
    <s v="ATM - MCB SLA"/>
    <m/>
    <m/>
    <m/>
    <m/>
    <m/>
    <x v="1"/>
    <s v="Contact MRU"/>
    <x v="2"/>
    <s v="To be determined"/>
    <m/>
    <x v="7"/>
    <x v="0"/>
    <x v="2"/>
    <x v="0"/>
    <x v="5"/>
    <m/>
    <m/>
    <x v="2"/>
    <s v="Start Date missing"/>
    <m/>
  </r>
  <r>
    <s v="Rakesh"/>
    <d v="2023-06-05T00:00:00"/>
    <x v="117"/>
    <x v="5"/>
    <s v="Start Time missing"/>
    <s v="End Date missing"/>
    <s v="End Time missing"/>
    <s v="0:0:0"/>
    <n v="118018"/>
    <x v="0"/>
    <x v="21"/>
    <s v="2021-07-ATM-1"/>
    <s v="Priority 2"/>
    <s v="99 Days SLA"/>
    <s v="SST Technicians"/>
    <s v="Hardware - SST Technicians"/>
    <s v="ATM Hardware"/>
    <x v="0"/>
    <x v="2"/>
    <n v="1667"/>
    <s v="MCB 3104 - MAHEBOURG - HIGH REJECT ON ATM - CT JEROME 4072402"/>
    <x v="24"/>
    <m/>
    <x v="3"/>
    <x v="295"/>
    <n v="3104"/>
    <n v="6627"/>
    <s v="ATM - MCB SLA"/>
    <m/>
    <m/>
    <m/>
    <m/>
    <m/>
    <x v="1"/>
    <s v="Contact MRU"/>
    <x v="1"/>
    <s v="To be determined"/>
    <m/>
    <x v="7"/>
    <x v="0"/>
    <x v="2"/>
    <x v="0"/>
    <x v="5"/>
    <m/>
    <m/>
    <x v="2"/>
    <s v="Start Date missing"/>
    <m/>
  </r>
  <r>
    <s v="Rakesh"/>
    <d v="2023-06-05T00:00:00"/>
    <x v="117"/>
    <x v="5"/>
    <s v="Start Time missing"/>
    <s v="End Date missing"/>
    <s v="End Time missing"/>
    <s v="0:0:0"/>
    <n v="118019"/>
    <x v="0"/>
    <x v="21"/>
    <s v="2021-07-ATM-1"/>
    <s v="Priority 2"/>
    <s v="99 Days SLA"/>
    <s v="SST Technicians"/>
    <s v="Hardware - SST Technicians"/>
    <s v="ATM Hardware"/>
    <x v="2"/>
    <x v="2"/>
    <n v="1703"/>
    <s v="MCB 3304 - MAHEBOURG - HIGH REJECT /ATM OUT OF SERVICE - CT JEROME 4072402"/>
    <x v="24"/>
    <m/>
    <x v="0"/>
    <x v="31"/>
    <n v="3304"/>
    <s v="6634 GBRU"/>
    <s v="ATM - MCB SLA"/>
    <m/>
    <m/>
    <m/>
    <m/>
    <m/>
    <x v="1"/>
    <s v="Contact MRU"/>
    <x v="1"/>
    <s v="To be determined"/>
    <m/>
    <x v="7"/>
    <x v="0"/>
    <x v="2"/>
    <x v="0"/>
    <x v="5"/>
    <m/>
    <m/>
    <x v="2"/>
    <s v="Start Date missing"/>
    <m/>
  </r>
  <r>
    <s v="Rakesh"/>
    <d v="2023-06-05T00:00:00"/>
    <x v="117"/>
    <x v="5"/>
    <s v="Start Time missing"/>
    <s v="End Date missing"/>
    <s v="End Time missing"/>
    <s v="0:0:0"/>
    <n v="118020"/>
    <x v="0"/>
    <x v="21"/>
    <s v="2022-07-ATM-1"/>
    <s v="Priority 2"/>
    <s v="99 Days SLA"/>
    <s v="SST Technicians"/>
    <s v="Hardware - SST Technicians"/>
    <s v="ATM Hardware"/>
    <x v="1"/>
    <x v="2"/>
    <m/>
    <s v="MCB 3204 - MAHEBOURG - GBRU FAULTY - SN NOT IN SSD"/>
    <x v="24"/>
    <m/>
    <x v="0"/>
    <x v="43"/>
    <n v="3204"/>
    <s v="6634 GBRU"/>
    <s v="ATM-MCB SLA"/>
    <m/>
    <m/>
    <m/>
    <m/>
    <m/>
    <x v="1"/>
    <s v="Contact MRU"/>
    <x v="1"/>
    <s v="To be determined"/>
    <m/>
    <x v="7"/>
    <x v="0"/>
    <x v="2"/>
    <x v="0"/>
    <x v="5"/>
    <m/>
    <m/>
    <x v="2"/>
    <s v="Start Date missing"/>
    <m/>
  </r>
  <r>
    <s v="Rakesh"/>
    <d v="2023-06-05T00:00:00"/>
    <x v="117"/>
    <x v="5"/>
    <s v="Start Time missing"/>
    <s v="End Date missing"/>
    <s v="End Time missing"/>
    <s v="0:0:0"/>
    <n v="118021"/>
    <x v="0"/>
    <x v="21"/>
    <s v="2021-07-ATM-1"/>
    <s v="Priority 2"/>
    <s v="99 Days SLA"/>
    <s v="SST Technicians"/>
    <s v="Hardware - SST Technicians"/>
    <s v="ATM Hardware"/>
    <x v="2"/>
    <x v="2"/>
    <m/>
    <s v="MCB 3204 - UNABLE TO PRINT COUNTERS - ATM FREEZE - SN NOT IN SSD"/>
    <x v="24"/>
    <m/>
    <x v="0"/>
    <x v="43"/>
    <n v="3204"/>
    <s v="6634 GBRU"/>
    <s v="ATM - MCB SLA"/>
    <m/>
    <m/>
    <m/>
    <m/>
    <m/>
    <x v="1"/>
    <s v="Contact MRU"/>
    <x v="1"/>
    <s v="To be determined"/>
    <m/>
    <x v="7"/>
    <x v="0"/>
    <x v="2"/>
    <x v="0"/>
    <x v="5"/>
    <m/>
    <m/>
    <x v="2"/>
    <s v="Start Date missing"/>
    <m/>
  </r>
  <r>
    <s v="Alvin"/>
    <d v="2023-05-11T00:00:00"/>
    <x v="117"/>
    <x v="5"/>
    <s v="Start Time missing"/>
    <s v="End Date missing"/>
    <s v="End Time missing"/>
    <s v="0:0:0"/>
    <n v="118022"/>
    <x v="5"/>
    <x v="20"/>
    <s v="2021-01-ATM-1"/>
    <s v="Priority 1"/>
    <s v="99 Days SLA"/>
    <s v="SST Technicians"/>
    <s v="Hardware - SST Technicians"/>
    <s v="ATM Hardware"/>
    <x v="23"/>
    <x v="5"/>
    <n v="2155"/>
    <s v="MCB Location Ephilia Serial Number:AT13-46065976"/>
    <x v="24"/>
    <m/>
    <x v="10"/>
    <x v="410"/>
    <s v="ATM ID Missing"/>
    <n v="6625"/>
    <s v="ATM - SLA MCB SEYCHELLES"/>
    <m/>
    <m/>
    <m/>
    <m/>
    <m/>
    <x v="1"/>
    <s v="Contact Sey"/>
    <x v="5"/>
    <s v="To be determined"/>
    <m/>
    <x v="7"/>
    <x v="0"/>
    <x v="2"/>
    <x v="1"/>
    <x v="5"/>
    <m/>
    <m/>
    <x v="2"/>
    <s v="Start Date missing"/>
    <m/>
  </r>
  <r>
    <s v="Alvin"/>
    <d v="2023-05-11T00:00:00"/>
    <x v="117"/>
    <x v="5"/>
    <s v="Start Time missing"/>
    <s v="End Date missing"/>
    <s v="End Time missing"/>
    <s v="0:0:0"/>
    <n v="118023"/>
    <x v="5"/>
    <x v="20"/>
    <s v="2021-01-ATM-1"/>
    <s v="Priority 1"/>
    <s v="99 Days SLA"/>
    <s v="SST Technicians"/>
    <s v="Hardware - SST Technicians"/>
    <s v="ATM Hardware"/>
    <x v="23"/>
    <x v="5"/>
    <n v="2155"/>
    <s v="MCB Location Ephilia Serial Number:AT13-46065976"/>
    <x v="24"/>
    <m/>
    <x v="10"/>
    <x v="410"/>
    <s v="ATM ID Missing"/>
    <n v="6625"/>
    <s v="ATM - SLA MCB SEYCHELLES"/>
    <m/>
    <m/>
    <m/>
    <m/>
    <m/>
    <x v="1"/>
    <s v="Contact Sey"/>
    <x v="5"/>
    <s v="To be determined"/>
    <m/>
    <x v="7"/>
    <x v="0"/>
    <x v="2"/>
    <x v="1"/>
    <x v="5"/>
    <m/>
    <m/>
    <x v="2"/>
    <s v="Start Date missing"/>
    <m/>
  </r>
  <r>
    <s v="Rakesh"/>
    <d v="2023-06-05T00:00:00"/>
    <x v="117"/>
    <x v="5"/>
    <s v="Start Time missing"/>
    <s v="End Date missing"/>
    <s v="End Time missing"/>
    <s v="0:0:0"/>
    <n v="118024"/>
    <x v="0"/>
    <x v="14"/>
    <s v="2021-07-ATM-1"/>
    <s v="Priority 2"/>
    <s v="99 Days SLA"/>
    <s v="SST Technicians"/>
    <s v="Hardware - SST Technicians"/>
    <s v="ATM Hardware"/>
    <x v="0"/>
    <x v="2"/>
    <n v="1551"/>
    <s v="MCB 3702 - CUREPIPE - DISPENSER BOARD ISSUE - COUNTER ISSUE - CT OLIVIER 4072128"/>
    <x v="24"/>
    <m/>
    <x v="1"/>
    <x v="119"/>
    <n v="3702"/>
    <n v="6626"/>
    <s v="ATM - MCB SLA"/>
    <m/>
    <m/>
    <m/>
    <m/>
    <m/>
    <x v="1"/>
    <s v="Contact MRU"/>
    <x v="1"/>
    <s v="To be determined"/>
    <m/>
    <x v="7"/>
    <x v="0"/>
    <x v="2"/>
    <x v="0"/>
    <x v="5"/>
    <m/>
    <m/>
    <x v="2"/>
    <s v="Start Date missing"/>
    <m/>
  </r>
  <r>
    <s v="Rakesh"/>
    <d v="2023-06-05T00:00:00"/>
    <x v="117"/>
    <x v="5"/>
    <s v="Start Time missing"/>
    <s v="End Date missing"/>
    <s v="End Time missing"/>
    <s v="0:0:0"/>
    <n v="118025"/>
    <x v="0"/>
    <x v="118"/>
    <s v="2021-07-ATM-1"/>
    <s v="Priority 1"/>
    <s v="99 Days SLA"/>
    <s v="SST Technicians"/>
    <s v="Hardware - SST Technicians"/>
    <s v="ATM Hardware"/>
    <x v="0"/>
    <x v="2"/>
    <n v="1530"/>
    <s v="MCB 3302 - MANHATTAN CUREPIPE - NO DISPENSE OF NOTES DURING THE WEEKEND - CT CAUDAN -"/>
    <x v="24"/>
    <m/>
    <x v="9"/>
    <x v="328"/>
    <n v="3302"/>
    <s v="6627 Touch"/>
    <s v="ATM - MCB SLA"/>
    <m/>
    <m/>
    <m/>
    <m/>
    <m/>
    <x v="1"/>
    <s v="Contact MRU"/>
    <x v="1"/>
    <s v="To be determined"/>
    <m/>
    <x v="7"/>
    <x v="0"/>
    <x v="2"/>
    <x v="0"/>
    <x v="5"/>
    <m/>
    <m/>
    <x v="2"/>
    <s v="Start Date missing"/>
    <m/>
  </r>
  <r>
    <s v="Rakesh"/>
    <d v="2023-06-05T00:00:00"/>
    <x v="117"/>
    <x v="5"/>
    <s v="Start Time missing"/>
    <s v="End Date missing"/>
    <s v="End Time missing"/>
    <s v="0:0:0"/>
    <n v="118026"/>
    <x v="8"/>
    <x v="2"/>
    <s v="2023-01-ATM-1"/>
    <s v="Priority 2"/>
    <s v="99 Days SLA"/>
    <s v="SST Technicians"/>
    <s v="Hardware - SST Technicians"/>
    <s v="ATM Hardware"/>
    <x v="5"/>
    <x v="1"/>
    <n v="4346"/>
    <s v="BARODA FLACQ - CASSETTE 1000 FAULTY - CT SNEHA 4130051"/>
    <x v="24"/>
    <m/>
    <x v="4"/>
    <x v="131"/>
    <s v="ATM ID Missing"/>
    <n v="6634"/>
    <s v="AT Mon-Sat 08:00 to 20:00, Sun &amp; PH 08:00 to 13:00"/>
    <m/>
    <m/>
    <m/>
    <m/>
    <m/>
    <x v="1"/>
    <s v="Contact MRU"/>
    <x v="0"/>
    <s v="To be determined"/>
    <m/>
    <x v="7"/>
    <x v="0"/>
    <x v="2"/>
    <x v="0"/>
    <x v="5"/>
    <m/>
    <m/>
    <x v="2"/>
    <s v="Start Date missing"/>
    <m/>
  </r>
  <r>
    <s v="Rakesh"/>
    <d v="2023-06-05T00:00:00"/>
    <x v="117"/>
    <x v="5"/>
    <s v="Start Time missing"/>
    <s v="End Date missing"/>
    <s v="End Time missing"/>
    <s v="0:0:0"/>
    <n v="118027"/>
    <x v="0"/>
    <x v="0"/>
    <s v="2021-07-ATM-1"/>
    <s v="Priority 3"/>
    <s v="99 Days SLA"/>
    <s v="SST Technicians"/>
    <s v="Hardware - SST Technicians"/>
    <s v="ATM Hardware"/>
    <x v="11"/>
    <x v="1"/>
    <n v="1708"/>
    <s v="MCB 3816 - GRAND BAIE LA CROISETTE - SCPM FAULTY CANNOT PERFORM CHEQUE DEPOSIT - CT BRINKS RDV 14:30"/>
    <x v="24"/>
    <m/>
    <x v="0"/>
    <x v="0"/>
    <n v="3816"/>
    <s v="6634 GBRU"/>
    <s v="ATM - MCB SLA"/>
    <m/>
    <m/>
    <m/>
    <m/>
    <m/>
    <x v="1"/>
    <s v="Contact MRU"/>
    <x v="0"/>
    <s v="To be determined"/>
    <m/>
    <x v="7"/>
    <x v="0"/>
    <x v="2"/>
    <x v="0"/>
    <x v="5"/>
    <m/>
    <m/>
    <x v="2"/>
    <s v="Start Date missing"/>
    <m/>
  </r>
  <r>
    <s v="Rakesh"/>
    <d v="2023-06-05T00:00:00"/>
    <x v="117"/>
    <x v="5"/>
    <s v="Start Time missing"/>
    <s v="End Date missing"/>
    <s v="End Time missing"/>
    <s v="0:0:0"/>
    <n v="118028"/>
    <x v="0"/>
    <x v="50"/>
    <s v="2021-07-ATM-1"/>
    <s v="Priority 2"/>
    <s v="99 Days SLA"/>
    <s v="SST Technicians"/>
    <s v="Hardware - SST Technicians"/>
    <s v="ATM Hardware"/>
    <x v="0"/>
    <x v="1"/>
    <m/>
    <s v="MCB 3416 - SUPER U GRAND BAIE - CASH HANDLER FAULTY - BRINKS - SN MISMATCH"/>
    <x v="24"/>
    <m/>
    <x v="1"/>
    <x v="106"/>
    <n v="3416"/>
    <n v="6626"/>
    <s v="ATM - MCB SLA"/>
    <m/>
    <m/>
    <m/>
    <m/>
    <m/>
    <x v="1"/>
    <s v="Contact MRU"/>
    <x v="0"/>
    <s v="To be determined"/>
    <m/>
    <x v="7"/>
    <x v="0"/>
    <x v="2"/>
    <x v="0"/>
    <x v="5"/>
    <m/>
    <m/>
    <x v="2"/>
    <s v="Start Date missing"/>
    <m/>
  </r>
  <r>
    <s v="Rakesh"/>
    <d v="2023-06-05T00:00:00"/>
    <x v="117"/>
    <x v="5"/>
    <s v="Start Time missing"/>
    <s v="End Date missing"/>
    <s v="End Time missing"/>
    <s v="0:0:0"/>
    <n v="118029"/>
    <x v="0"/>
    <x v="64"/>
    <s v="2021-07-ATM-1"/>
    <s v="Priority 2"/>
    <s v="99 Days SLA"/>
    <s v="SST Technicians"/>
    <s v="Hardware - SST Technicians"/>
    <s v="ATM Hardware"/>
    <x v="34"/>
    <x v="3"/>
    <n v="1571"/>
    <s v="MCB 3122 - PHOENIX - ISSUE WITH OPERATION PANEL (KINDLY LIASE WITH BRANCH OPS - CT JOHN 4072183"/>
    <x v="24"/>
    <m/>
    <x v="13"/>
    <x v="258"/>
    <n v="3122"/>
    <s v="6684 GBRU TOUCH CPM"/>
    <s v="ATM - MCB SLA"/>
    <m/>
    <m/>
    <m/>
    <m/>
    <m/>
    <x v="1"/>
    <s v="Contact MRU"/>
    <x v="1"/>
    <s v="To be determined"/>
    <m/>
    <x v="7"/>
    <x v="0"/>
    <x v="2"/>
    <x v="0"/>
    <x v="5"/>
    <m/>
    <m/>
    <x v="2"/>
    <s v="Start Date missing"/>
    <m/>
  </r>
  <r>
    <s v="Rakesh"/>
    <d v="2023-06-05T00:00:00"/>
    <x v="117"/>
    <x v="5"/>
    <s v="Start Time missing"/>
    <s v="End Date missing"/>
    <s v="End Time missing"/>
    <s v="0:0:0"/>
    <n v="118031"/>
    <x v="0"/>
    <x v="7"/>
    <s v="2021-07-ATM-1"/>
    <s v="Priority 2"/>
    <s v="99 Days SLA"/>
    <s v="SST Technicians"/>
    <s v="Hardware - SST Technicians"/>
    <s v="ATM Hardware"/>
    <x v="0"/>
    <x v="2"/>
    <n v="1610"/>
    <s v="MCB 3218 - ROSE BELLE - CASH HANDLER FAULTY - CT NATACHA 4072441"/>
    <x v="24"/>
    <m/>
    <x v="9"/>
    <x v="47"/>
    <n v="3218"/>
    <s v="6627 Touch"/>
    <s v="ATM - MCB SLA"/>
    <m/>
    <m/>
    <m/>
    <m/>
    <m/>
    <x v="1"/>
    <s v="Contact MRU"/>
    <x v="1"/>
    <s v="To be determined"/>
    <m/>
    <x v="7"/>
    <x v="0"/>
    <x v="2"/>
    <x v="0"/>
    <x v="5"/>
    <m/>
    <m/>
    <x v="2"/>
    <s v="Start Date missing"/>
    <m/>
  </r>
  <r>
    <s v="Rakesh"/>
    <d v="2023-06-05T00:00:00"/>
    <x v="117"/>
    <x v="5"/>
    <s v="Start Time missing"/>
    <s v="End Date missing"/>
    <s v="End Time missing"/>
    <s v="0:0:0"/>
    <n v="118032"/>
    <x v="0"/>
    <x v="13"/>
    <s v="2022-07-ATM-1"/>
    <s v="Priority 2"/>
    <s v="99 Days SLA"/>
    <s v="SST Technicians"/>
    <s v="Hardware - SST Technicians"/>
    <s v="ATM Hardware"/>
    <x v="8"/>
    <x v="2"/>
    <m/>
    <s v="MCB ATM 3124 – FULL PHYSICAL CHECK IN GBRU – 1X1000 FOUND MISSING BETWEEN PHYSICAL COUNT AND CODE 49 - CT RAVISH - SN NOT IN SSD"/>
    <x v="24"/>
    <m/>
    <x v="0"/>
    <x v="137"/>
    <n v="3124"/>
    <s v="6634 GBRU"/>
    <s v="ATM-MCB SLA"/>
    <m/>
    <m/>
    <m/>
    <m/>
    <m/>
    <x v="1"/>
    <s v="Contact MRU"/>
    <x v="1"/>
    <s v="To be determined"/>
    <m/>
    <x v="7"/>
    <x v="0"/>
    <x v="2"/>
    <x v="0"/>
    <x v="5"/>
    <m/>
    <m/>
    <x v="2"/>
    <s v="Start Date missing"/>
    <m/>
  </r>
  <r>
    <s v="Rakesh"/>
    <d v="2023-06-05T00:00:00"/>
    <x v="117"/>
    <x v="5"/>
    <s v="Start Time missing"/>
    <s v="End Date missing"/>
    <s v="End Time missing"/>
    <s v="0:0:0"/>
    <n v="118033"/>
    <x v="0"/>
    <x v="114"/>
    <s v="2021-07-ATM-1"/>
    <s v="Priority 3"/>
    <s v="99 Days SLA"/>
    <s v="SST Technicians"/>
    <s v="Hardware - SST Technicians"/>
    <s v="ATM Hardware"/>
    <x v="4"/>
    <x v="0"/>
    <n v="1561"/>
    <s v="MCB 3113 - BELL VILLAGE - RECEIPT PRINTER FAULTY - CT MICHEAL 4072942"/>
    <x v="24"/>
    <m/>
    <x v="1"/>
    <x v="348"/>
    <n v="3113"/>
    <n v="6626"/>
    <s v="ATM - MCB SLA"/>
    <m/>
    <m/>
    <m/>
    <m/>
    <m/>
    <x v="1"/>
    <s v="Contact MRU"/>
    <x v="3"/>
    <s v="To be determined"/>
    <m/>
    <x v="7"/>
    <x v="0"/>
    <x v="2"/>
    <x v="0"/>
    <x v="5"/>
    <m/>
    <m/>
    <x v="2"/>
    <s v="Start Date missing"/>
    <m/>
  </r>
  <r>
    <s v="Rakesh"/>
    <d v="2023-06-05T00:00:00"/>
    <x v="117"/>
    <x v="5"/>
    <s v="Start Time missing"/>
    <s v="End Date missing"/>
    <s v="End Time missing"/>
    <s v="0:0:0"/>
    <n v="118034"/>
    <x v="0"/>
    <x v="38"/>
    <s v="2021-07-ATM-1"/>
    <s v="Priority 2"/>
    <s v="99 Days SLA"/>
    <s v="SST Technicians"/>
    <s v="Hardware - SST Technicians"/>
    <s v="ATM Hardware"/>
    <x v="13"/>
    <x v="0"/>
    <n v="1562"/>
    <s v="MCB 3612 - EDITH CAVELL - CASSETTE 2 FAULTY AND CHANGE PICK MODULES AS PER APPROVED PO- CT VALERIE 4072921"/>
    <x v="24"/>
    <m/>
    <x v="1"/>
    <x v="69"/>
    <n v="3612"/>
    <n v="6626"/>
    <s v="ATM - MCB SLA"/>
    <m/>
    <m/>
    <m/>
    <m/>
    <m/>
    <x v="1"/>
    <s v="Contact MRU"/>
    <x v="3"/>
    <s v="To be determined"/>
    <m/>
    <x v="7"/>
    <x v="0"/>
    <x v="2"/>
    <x v="0"/>
    <x v="5"/>
    <m/>
    <m/>
    <x v="2"/>
    <s v="Start Date missing"/>
    <m/>
  </r>
  <r>
    <s v="Rakesh"/>
    <d v="2023-06-06T00:00:00"/>
    <x v="118"/>
    <x v="5"/>
    <s v="Start Time missing"/>
    <s v="End Date missing"/>
    <s v="End Time missing"/>
    <s v="0:0:0"/>
    <n v="118037"/>
    <x v="2"/>
    <x v="99"/>
    <s v="2021-07-ATM-1"/>
    <s v="Priority 1"/>
    <s v="99 Days SLA"/>
    <s v="SST Technicians"/>
    <s v="Hardware - SST Technicians"/>
    <s v="ATM Hardware"/>
    <x v="10"/>
    <x v="1"/>
    <n v="1325"/>
    <s v="WINNERS PEREYBERE - 6625 - HARD DISK ISSUE - DONE ON SAT - 03/06/23"/>
    <x v="24"/>
    <m/>
    <x v="10"/>
    <x v="238"/>
    <s v="ATM ID Missing"/>
    <n v="6625"/>
    <s v="ATM- SBM SLA"/>
    <m/>
    <m/>
    <m/>
    <m/>
    <m/>
    <x v="1"/>
    <s v="Contact MRU"/>
    <x v="0"/>
    <s v="To be determined"/>
    <m/>
    <x v="7"/>
    <x v="0"/>
    <x v="2"/>
    <x v="0"/>
    <x v="5"/>
    <m/>
    <m/>
    <x v="2"/>
    <s v="Start Date missing"/>
    <m/>
  </r>
  <r>
    <s v="Rakesh"/>
    <d v="2023-06-06T00:00:00"/>
    <x v="118"/>
    <x v="5"/>
    <s v="Start Time missing"/>
    <s v="End Date missing"/>
    <s v="End Time missing"/>
    <s v="0:0:0"/>
    <n v="118038"/>
    <x v="2"/>
    <x v="99"/>
    <s v="2021-07-ATM-1"/>
    <s v="Priority 1"/>
    <s v="99 Days SLA"/>
    <s v="SST Technicians"/>
    <s v="Hardware - SST Technicians"/>
    <s v="ATM Hardware"/>
    <x v="10"/>
    <x v="1"/>
    <n v="1325"/>
    <s v="WINNERS PEREYBERE - 6625 - HARD DISK INSTALLATION - DONE ON SUN - 04/06/23"/>
    <x v="24"/>
    <m/>
    <x v="10"/>
    <x v="238"/>
    <s v="ATM ID Missing"/>
    <n v="6625"/>
    <s v="ATM- SBM SLA"/>
    <m/>
    <m/>
    <m/>
    <m/>
    <m/>
    <x v="1"/>
    <s v="Contact MRU"/>
    <x v="0"/>
    <s v="To be determined"/>
    <m/>
    <x v="7"/>
    <x v="0"/>
    <x v="2"/>
    <x v="0"/>
    <x v="5"/>
    <m/>
    <m/>
    <x v="2"/>
    <s v="Start Date missing"/>
    <m/>
  </r>
  <r>
    <s v="Rakesh"/>
    <d v="2023-05-26T00:00:00"/>
    <x v="118"/>
    <x v="5"/>
    <s v="Start Time missing"/>
    <s v="End Date missing"/>
    <s v="End Time missing"/>
    <s v="0:0:0"/>
    <n v="118042"/>
    <x v="0"/>
    <x v="72"/>
    <s v="2021-07-ATM-1"/>
    <s v="Priority 1"/>
    <s v="99 Days SLA"/>
    <s v="SST Technicians"/>
    <s v="Hardware - SST Technicians"/>
    <s v="ATM Hardware"/>
    <x v="1"/>
    <x v="2"/>
    <n v="1508"/>
    <s v="TRIANON M 5003 GBRU ISSUE DATE 26/5/23"/>
    <x v="24"/>
    <m/>
    <x v="15"/>
    <x v="181"/>
    <n v="5003"/>
    <s v="6632 GBRU"/>
    <s v="ATM - MCB SLA"/>
    <m/>
    <m/>
    <m/>
    <m/>
    <m/>
    <x v="1"/>
    <s v="Contact MRU"/>
    <x v="1"/>
    <s v="To be determined"/>
    <m/>
    <x v="7"/>
    <x v="0"/>
    <x v="2"/>
    <x v="0"/>
    <x v="5"/>
    <m/>
    <m/>
    <x v="2"/>
    <s v="Start Date missing"/>
    <m/>
  </r>
  <r>
    <s v="Rakesh"/>
    <d v="2023-06-06T00:00:00"/>
    <x v="118"/>
    <x v="5"/>
    <s v="Start Time missing"/>
    <s v="End Date missing"/>
    <s v="End Time missing"/>
    <s v="0:0:0"/>
    <n v="118045"/>
    <x v="0"/>
    <x v="38"/>
    <s v="2021-07-ATM-1"/>
    <s v="Priority 1"/>
    <s v="99 Days SLA"/>
    <s v="SST Technicians"/>
    <s v="Hardware - SST Technicians"/>
    <s v="ATM Hardware"/>
    <x v="3"/>
    <x v="0"/>
    <n v="1562"/>
    <s v="MCB EDITH CAVELL ATM 3612 Card Reader Faulty Contact Monaelle 4072928 DATE 6/6/23"/>
    <x v="24"/>
    <m/>
    <x v="1"/>
    <x v="69"/>
    <n v="3612"/>
    <n v="6626"/>
    <s v="ATM - MCB SLA"/>
    <m/>
    <m/>
    <m/>
    <m/>
    <m/>
    <x v="1"/>
    <s v="Contact MRU"/>
    <x v="3"/>
    <s v="To be determined"/>
    <m/>
    <x v="7"/>
    <x v="0"/>
    <x v="2"/>
    <x v="0"/>
    <x v="5"/>
    <m/>
    <m/>
    <x v="2"/>
    <s v="Start Date missing"/>
    <m/>
  </r>
  <r>
    <s v="Rakesh"/>
    <d v="2023-06-06T00:00:00"/>
    <x v="118"/>
    <x v="5"/>
    <s v="Start Time missing"/>
    <s v="End Date missing"/>
    <s v="End Time missing"/>
    <s v="0:0:0"/>
    <n v="118046"/>
    <x v="0"/>
    <x v="55"/>
    <s v="2021-07-ATM-1"/>
    <s v="Priority 1"/>
    <s v="99 Days SLA"/>
    <s v="SST Technicians"/>
    <s v="Hardware - SST Technicians"/>
    <s v="ATM Hardware"/>
    <x v="5"/>
    <x v="2"/>
    <n v="1509"/>
    <s v="MCB LONDONPLAZA M 5502 CASSETTE CONFIGURATION 2 TO RS 2000 AND 4 TO RS 200 DATE 06/6/23"/>
    <x v="24"/>
    <m/>
    <x v="4"/>
    <x v="329"/>
    <n v="5402"/>
    <n v="6634"/>
    <s v="ATM - MCB SLA"/>
    <m/>
    <m/>
    <m/>
    <m/>
    <m/>
    <x v="1"/>
    <s v="Contact MRU"/>
    <x v="1"/>
    <s v="To be determined"/>
    <m/>
    <x v="7"/>
    <x v="0"/>
    <x v="2"/>
    <x v="0"/>
    <x v="5"/>
    <m/>
    <m/>
    <x v="2"/>
    <s v="Start Date missing"/>
    <m/>
  </r>
  <r>
    <s v="Rakesh"/>
    <d v="2023-06-06T00:00:00"/>
    <x v="118"/>
    <x v="5"/>
    <s v="Start Time missing"/>
    <s v="End Date missing"/>
    <s v="End Time missing"/>
    <s v="0:0:0"/>
    <n v="118047"/>
    <x v="0"/>
    <x v="111"/>
    <s v="2021-07-ATM-1"/>
    <s v="Priority 1"/>
    <s v="99 Days SLA"/>
    <s v="SST Technicians"/>
    <s v="Hardware - SST Technicians"/>
    <s v="ATM Hardware"/>
    <x v="5"/>
    <x v="2"/>
    <n v="1558"/>
    <s v="MCB SO FLO M 5102 CASSETTE CONFIGURATION 2 TO RS 2000 AND 4 TO RS 200 DATE 6/6/23"/>
    <x v="24"/>
    <m/>
    <x v="5"/>
    <x v="298"/>
    <n v="5102"/>
    <s v="6684 GBRU"/>
    <s v="ATM - MCB SLA"/>
    <m/>
    <m/>
    <m/>
    <m/>
    <m/>
    <x v="1"/>
    <s v="Contact MRU"/>
    <x v="1"/>
    <s v="To be determined"/>
    <m/>
    <x v="7"/>
    <x v="0"/>
    <x v="2"/>
    <x v="0"/>
    <x v="5"/>
    <m/>
    <m/>
    <x v="2"/>
    <s v="Start Date missing"/>
    <m/>
  </r>
  <r>
    <s v="Rakesh"/>
    <d v="2023-06-06T00:00:00"/>
    <x v="118"/>
    <x v="5"/>
    <s v="Start Time missing"/>
    <s v="End Date missing"/>
    <s v="End Time missing"/>
    <s v="0:0:0"/>
    <n v="118048"/>
    <x v="0"/>
    <x v="101"/>
    <s v="2021-07-ATM-1"/>
    <s v="Priority 1"/>
    <s v="99 Days SLA"/>
    <s v="SST Technicians"/>
    <s v="Hardware - SST Technicians"/>
    <s v="ATM Hardware"/>
    <x v="5"/>
    <x v="4"/>
    <m/>
    <s v="MCB LONDON R NOIRE M 4403 CASSETTE CONFIGURATION 2 TO RS 2000 AND 4 TO RS 200 DATE 06/06/23"/>
    <x v="24"/>
    <m/>
    <x v="9"/>
    <x v="243"/>
    <n v="4403"/>
    <s v="6627 Touch"/>
    <s v="ATM - MCB SLA"/>
    <m/>
    <m/>
    <m/>
    <m/>
    <m/>
    <x v="1"/>
    <s v="Contact MRU"/>
    <x v="2"/>
    <s v="To be determined"/>
    <m/>
    <x v="7"/>
    <x v="0"/>
    <x v="2"/>
    <x v="0"/>
    <x v="5"/>
    <m/>
    <m/>
    <x v="2"/>
    <s v="Start Date missing"/>
    <m/>
  </r>
  <r>
    <s v="Rakesh"/>
    <d v="2023-06-06T00:00:00"/>
    <x v="118"/>
    <x v="152"/>
    <s v="13:00"/>
    <s v="06/06/2023"/>
    <s v="14:45"/>
    <s v="0:0:0"/>
    <n v="118049"/>
    <x v="0"/>
    <x v="51"/>
    <s v="2021-07-ATM-1"/>
    <s v="Priority 1"/>
    <s v="99 Days SLA"/>
    <s v="SST Technicians"/>
    <s v="Hardware - SST Technicians"/>
    <s v="ATM Hardware"/>
    <x v="1"/>
    <x v="4"/>
    <n v="1568"/>
    <s v="MCB R HILL M 3103 GBRU ISSUE CONTACT STEPHANIE 4072311 DATE 6/6/23"/>
    <x v="12"/>
    <s v="GBRU faulty Module opened + Remove 1x100rs in Seperator Run test and found ok"/>
    <x v="0"/>
    <x v="110"/>
    <n v="4016"/>
    <s v="6634 GBRU"/>
    <s v="ATM - MCB SLA"/>
    <n v="17205"/>
    <s v="GBRU faulty Module opened + Remove 1x100rs in Seperator Run test and found ok"/>
    <s v="Work Request"/>
    <s v="Closed"/>
    <n v="105"/>
    <x v="0"/>
    <s v="Contact MRU"/>
    <x v="0"/>
    <s v="To be determined"/>
    <m/>
    <x v="7"/>
    <x v="0"/>
    <x v="0"/>
    <x v="0"/>
    <x v="0"/>
    <m/>
    <m/>
    <x v="7"/>
    <s v="2023"/>
    <d v="1899-12-30T01:45:00"/>
  </r>
  <r>
    <s v="Rakesh"/>
    <d v="2023-06-06T00:00:00"/>
    <x v="118"/>
    <x v="152"/>
    <s v="14:30"/>
    <s v="06/06/2023"/>
    <s v="14:50"/>
    <s v="01:0"/>
    <n v="118050"/>
    <x v="0"/>
    <x v="22"/>
    <s v="2021-07-ATM-1"/>
    <s v="Priority 1"/>
    <s v="99 Days SLA"/>
    <s v="SST Technicians"/>
    <s v="Hardware - SST Technicians"/>
    <s v="ATM Hardware"/>
    <x v="7"/>
    <x v="1"/>
    <m/>
    <s v="GOODLANDS - 3209 - TIME DISCREPANCY ISSUE - CNT - VEDANAND - 4072847"/>
    <x v="1157"/>
    <s v=""/>
    <x v="9"/>
    <x v="245"/>
    <n v="3209"/>
    <s v="6627 Touch"/>
    <s v="ATM - MCB SLA"/>
    <n v="17246"/>
    <s v=""/>
    <s v="Work Request"/>
    <s v="Closed"/>
    <n v="20"/>
    <x v="5"/>
    <s v="Contact MRU"/>
    <x v="0"/>
    <s v="To be determined"/>
    <m/>
    <x v="7"/>
    <x v="0"/>
    <x v="0"/>
    <x v="0"/>
    <x v="0"/>
    <m/>
    <m/>
    <x v="7"/>
    <s v="2023"/>
    <d v="1899-12-30T00:20:00"/>
  </r>
  <r>
    <s v="Rakesh"/>
    <d v="2023-06-06T00:00:00"/>
    <x v="118"/>
    <x v="5"/>
    <s v="Start Time missing"/>
    <s v="End Date missing"/>
    <s v="End Time missing"/>
    <s v="0:0:0"/>
    <n v="118052"/>
    <x v="0"/>
    <x v="9"/>
    <s v="2021-07-ATM-1"/>
    <s v="Priority 2"/>
    <s v="99 Days SLA"/>
    <s v="SST Technicians"/>
    <s v="Hardware - SST Technicians"/>
    <s v="ATM Hardware"/>
    <x v="12"/>
    <x v="0"/>
    <n v="1546"/>
    <s v="MCB 6101 - PLMB - BNA FAULTY - CT SADEN 2027877 - RDV 09:45 06/06 - TONTA"/>
    <x v="24"/>
    <m/>
    <x v="5"/>
    <x v="30"/>
    <n v="6101"/>
    <s v="6684 GBRU"/>
    <s v="ATM - MCB SLA"/>
    <m/>
    <m/>
    <m/>
    <m/>
    <m/>
    <x v="1"/>
    <s v="Contact MRU"/>
    <x v="3"/>
    <s v="To be determined"/>
    <m/>
    <x v="7"/>
    <x v="0"/>
    <x v="2"/>
    <x v="0"/>
    <x v="5"/>
    <m/>
    <m/>
    <x v="2"/>
    <s v="Start Date missing"/>
    <m/>
  </r>
  <r>
    <s v="Rakesh"/>
    <d v="2023-06-06T00:00:00"/>
    <x v="118"/>
    <x v="5"/>
    <s v="Start Time missing"/>
    <s v="End Date missing"/>
    <s v="End Time missing"/>
    <s v="0:0:0"/>
    <n v="118054"/>
    <x v="0"/>
    <x v="9"/>
    <s v="2021-07-ATM-1"/>
    <s v="Priority 2"/>
    <s v="99 Days SLA"/>
    <s v="SST Technicians"/>
    <s v="Hardware - SST Technicians"/>
    <s v="ATM Hardware"/>
    <x v="19"/>
    <x v="0"/>
    <n v="1546"/>
    <s v="MCB 6101 - PLMB - FULL PHYSICAL CHECK IN BNA MODULE AND A LOG REMOVAL - FULL PHYSICAL CHECK IN BNA MODULE AND A LOG REMOVAL - MUR 8000 IS MISSING DATED 25.05.23 AT 13:30 – 13:45. - CT SADEN 2027877"/>
    <x v="24"/>
    <m/>
    <x v="5"/>
    <x v="30"/>
    <n v="6101"/>
    <s v="6684 GBRU"/>
    <s v="ATM - MCB SLA"/>
    <m/>
    <m/>
    <m/>
    <m/>
    <m/>
    <x v="1"/>
    <s v="Contact MRU"/>
    <x v="3"/>
    <s v="To be determined"/>
    <m/>
    <x v="7"/>
    <x v="0"/>
    <x v="2"/>
    <x v="0"/>
    <x v="5"/>
    <m/>
    <m/>
    <x v="2"/>
    <s v="Start Date missing"/>
    <m/>
  </r>
  <r>
    <s v="Rakesh"/>
    <d v="2023-06-06T00:00:00"/>
    <x v="118"/>
    <x v="5"/>
    <s v="Start Time missing"/>
    <s v="End Date missing"/>
    <s v="End Time missing"/>
    <s v="0:0:0"/>
    <n v="118056"/>
    <x v="0"/>
    <x v="9"/>
    <s v="2021-07-ATM-1"/>
    <s v="Priority 2"/>
    <s v="99 Days SLA"/>
    <s v="SST Technicians"/>
    <s v="Hardware - SST Technicians"/>
    <s v="ATM Hardware"/>
    <x v="13"/>
    <x v="0"/>
    <n v="1589"/>
    <s v="MCB 6301 - PLMB - TECHNICAL ISSUE ON ATM - CT SADEN 2027877"/>
    <x v="24"/>
    <m/>
    <x v="1"/>
    <x v="45"/>
    <n v="6301"/>
    <n v="6626"/>
    <s v="ATM - MCB SLA"/>
    <m/>
    <m/>
    <m/>
    <m/>
    <m/>
    <x v="1"/>
    <s v="Contact MRU"/>
    <x v="3"/>
    <s v="To be determined"/>
    <m/>
    <x v="7"/>
    <x v="0"/>
    <x v="2"/>
    <x v="0"/>
    <x v="5"/>
    <m/>
    <m/>
    <x v="2"/>
    <s v="Start Date missing"/>
    <m/>
  </r>
  <r>
    <s v="Rakesh"/>
    <d v="2023-06-06T00:00:00"/>
    <x v="118"/>
    <x v="152"/>
    <s v="11:30"/>
    <s v="06/06/2023"/>
    <s v="12:15"/>
    <s v="0:0:0"/>
    <n v="118060"/>
    <x v="6"/>
    <x v="24"/>
    <s v="2021-01-ATM-1"/>
    <s v="Priority 2"/>
    <s v="99 Days SLA"/>
    <s v="SST Technicians"/>
    <s v="Hardware - SST Technicians"/>
    <s v="ATM Hardware"/>
    <x v="5"/>
    <x v="4"/>
    <n v="1985"/>
    <s v="ABSA 1117 - QUATRE BORNES - DOES NOT REGOGNIZE CASSETTE 500 - BRINKS SCHEDULED 06/06"/>
    <x v="649"/>
    <s v="Cassette 500 unrecognized Clean up pick interface Found ok"/>
    <x v="7"/>
    <x v="332"/>
    <s v="MU1117"/>
    <s v="6634-iATM"/>
    <s v="ATM - ABSA SLA"/>
    <n v="17206"/>
    <s v="Cassette 500 unrecognized Clean up pick interface Found ok"/>
    <s v="Work Request"/>
    <s v="Closed"/>
    <n v="45"/>
    <x v="0"/>
    <s v="Contact MRU"/>
    <x v="2"/>
    <s v="To be determined"/>
    <m/>
    <x v="7"/>
    <x v="0"/>
    <x v="0"/>
    <x v="0"/>
    <x v="0"/>
    <m/>
    <m/>
    <x v="7"/>
    <s v="2023"/>
    <d v="1899-12-30T00:45:00"/>
  </r>
  <r>
    <s v="Rakesh"/>
    <d v="2023-06-06T00:00:00"/>
    <x v="118"/>
    <x v="5"/>
    <s v="Start Time missing"/>
    <s v="End Date missing"/>
    <s v="End Time missing"/>
    <s v="0:0:0"/>
    <n v="118063"/>
    <x v="0"/>
    <x v="21"/>
    <s v="2021-07-ATM-1"/>
    <s v="Priority 1"/>
    <s v="99 Days SLA"/>
    <s v="SST Technicians"/>
    <s v="Hardware - SST Technicians"/>
    <s v="ATM Hardware"/>
    <x v="0"/>
    <x v="2"/>
    <n v="1703"/>
    <s v="MCB 3304 - MAHEBOURG - CASH DISPENSER - POSSIBLE REPLACEMENT OF PRESENTER"/>
    <x v="24"/>
    <m/>
    <x v="0"/>
    <x v="31"/>
    <n v="3304"/>
    <s v="6634 GBRU"/>
    <s v="ATM - MCB SLA"/>
    <m/>
    <m/>
    <m/>
    <m/>
    <m/>
    <x v="1"/>
    <s v="Contact MRU"/>
    <x v="1"/>
    <s v="To be determined"/>
    <m/>
    <x v="7"/>
    <x v="0"/>
    <x v="2"/>
    <x v="0"/>
    <x v="5"/>
    <m/>
    <m/>
    <x v="2"/>
    <s v="Start Date missing"/>
    <m/>
  </r>
  <r>
    <s v="Rakesh"/>
    <d v="2023-06-06T00:00:00"/>
    <x v="118"/>
    <x v="5"/>
    <s v="Start Time missing"/>
    <s v="End Date missing"/>
    <s v="End Time missing"/>
    <s v="0:0:0"/>
    <n v="118064"/>
    <x v="6"/>
    <x v="14"/>
    <s v="2021-01-ATM-1"/>
    <s v="Priority 1"/>
    <s v="99 Days SLA"/>
    <s v="SST Technicians"/>
    <s v="Hardware - SST Technicians"/>
    <s v="ATM Hardware"/>
    <x v="4"/>
    <x v="2"/>
    <n v="1912"/>
    <s v="ASSIST ASHLEY ON REPAIRS DATE 6/6/23"/>
    <x v="24"/>
    <m/>
    <x v="4"/>
    <x v="333"/>
    <s v="MU1012"/>
    <n v="6634"/>
    <s v="ATM - ABSA SLA"/>
    <m/>
    <m/>
    <m/>
    <m/>
    <m/>
    <x v="1"/>
    <s v="Contact MRU"/>
    <x v="1"/>
    <s v="To be determined"/>
    <m/>
    <x v="7"/>
    <x v="0"/>
    <x v="2"/>
    <x v="0"/>
    <x v="5"/>
    <m/>
    <m/>
    <x v="2"/>
    <s v="Start Date missing"/>
    <m/>
  </r>
  <r>
    <s v="Rakesh"/>
    <d v="2023-06-06T00:00:00"/>
    <x v="118"/>
    <x v="152"/>
    <s v="09:05"/>
    <s v="06/06/2023"/>
    <s v="11:00"/>
    <s v="0:40"/>
    <n v="118065"/>
    <x v="4"/>
    <x v="41"/>
    <s v="ATM support"/>
    <s v="Priority 2"/>
    <s v="99 Days SLA"/>
    <s v="SST Technicians"/>
    <s v="Hardware - SST Technicians"/>
    <s v="ATM Hardware"/>
    <x v="30"/>
    <x v="1"/>
    <n v="1287"/>
    <s v="MAUBANK- LALLMATIE - REMOVE PIN PAD GUARD TO CLOSE SHUTTERS FOR PAINTING WORK"/>
    <x v="1158"/>
    <s v=""/>
    <x v="4"/>
    <x v="92"/>
    <s v="ATM ID Missing"/>
    <n v="6634"/>
    <s v="slal type data"/>
    <n v="17245"/>
    <s v=""/>
    <s v="Work Request"/>
    <s v="Closed"/>
    <n v="115"/>
    <x v="5"/>
    <s v="Contact MRU"/>
    <x v="0"/>
    <s v="To be determined"/>
    <m/>
    <x v="7"/>
    <x v="0"/>
    <x v="0"/>
    <x v="0"/>
    <x v="0"/>
    <m/>
    <m/>
    <x v="7"/>
    <s v="2023"/>
    <d v="1899-12-30T01:55:00"/>
  </r>
  <r>
    <s v="Rakesh"/>
    <d v="2023-06-06T00:00:00"/>
    <x v="118"/>
    <x v="5"/>
    <s v="Start Time missing"/>
    <s v="End Date missing"/>
    <s v="End Time missing"/>
    <s v="0:0:0"/>
    <n v="118070"/>
    <x v="6"/>
    <x v="14"/>
    <s v="2021-01-ATM-1"/>
    <s v="Priority 3"/>
    <s v="99 Days SLA"/>
    <s v="SST Technicians"/>
    <s v="Hardware - SST Technicians"/>
    <s v="ATM Hardware"/>
    <x v="4"/>
    <x v="2"/>
    <n v="1912"/>
    <s v="ABSA 1012 - 6634 - CUREPIPE - RECEIPT PRINTER FAULTY - BRINKS 13:00"/>
    <x v="24"/>
    <m/>
    <x v="4"/>
    <x v="333"/>
    <s v="MU1012"/>
    <n v="6634"/>
    <s v="ATM - ABSA SLA"/>
    <m/>
    <m/>
    <m/>
    <m/>
    <m/>
    <x v="1"/>
    <s v="Contact MRU"/>
    <x v="1"/>
    <s v="To be determined"/>
    <m/>
    <x v="7"/>
    <x v="0"/>
    <x v="2"/>
    <x v="0"/>
    <x v="5"/>
    <m/>
    <m/>
    <x v="2"/>
    <s v="Start Date missing"/>
    <m/>
  </r>
  <r>
    <s v="Rakesh"/>
    <d v="2023-06-06T00:00:00"/>
    <x v="118"/>
    <x v="5"/>
    <s v="Start Time missing"/>
    <s v="End Date missing"/>
    <s v="End Time missing"/>
    <s v="0:0:0"/>
    <n v="118071"/>
    <x v="6"/>
    <x v="14"/>
    <s v="2021-01-ATM-1"/>
    <s v="Priority 2"/>
    <s v="99 Days SLA"/>
    <s v="SST Technicians"/>
    <s v="Hardware - SST Technicians"/>
    <s v="ATM Hardware"/>
    <x v="4"/>
    <x v="2"/>
    <n v="1911"/>
    <s v="ABSA 1112 - 6634 - CUREPIPE - RECEIPT PRINTER FAULTY - BRINKS 13:00"/>
    <x v="24"/>
    <m/>
    <x v="7"/>
    <x v="24"/>
    <s v="MU1112"/>
    <s v="6634-iATM"/>
    <s v="ATM - ABSA SLA"/>
    <m/>
    <m/>
    <m/>
    <m/>
    <m/>
    <x v="1"/>
    <s v="Contact MRU"/>
    <x v="1"/>
    <s v="To be determined"/>
    <m/>
    <x v="7"/>
    <x v="0"/>
    <x v="2"/>
    <x v="0"/>
    <x v="5"/>
    <m/>
    <m/>
    <x v="2"/>
    <s v="Start Date missing"/>
    <m/>
  </r>
  <r>
    <s v="Rakesh"/>
    <d v="2023-06-06T00:00:00"/>
    <x v="118"/>
    <x v="152"/>
    <s v="14:50"/>
    <s v="06/06/2023"/>
    <s v="15:10"/>
    <s v="01:0"/>
    <n v="118072"/>
    <x v="0"/>
    <x v="22"/>
    <s v="2022-07-ATM-1"/>
    <s v="Priority 3"/>
    <s v="99 Days SLA"/>
    <s v="SST Technicians"/>
    <s v="Hardware - SST Technicians"/>
    <s v="ATM Hardware"/>
    <x v="7"/>
    <x v="1"/>
    <m/>
    <s v="MCB 3109 - GOODLANDS - TIME DISCREPANCY ISSUE - CT VEDANAND - SB NOT IN SSD"/>
    <x v="1159"/>
    <s v=""/>
    <x v="9"/>
    <x v="26"/>
    <n v="3109"/>
    <s v="6627 Touch"/>
    <s v="ATM-MCB SLA"/>
    <n v="17247"/>
    <s v=""/>
    <s v="Work Request"/>
    <s v="Closed"/>
    <n v="20"/>
    <x v="5"/>
    <s v="Contact MRU"/>
    <x v="0"/>
    <s v="To be determined"/>
    <m/>
    <x v="7"/>
    <x v="0"/>
    <x v="0"/>
    <x v="0"/>
    <x v="0"/>
    <m/>
    <m/>
    <x v="7"/>
    <s v="2023"/>
    <d v="1899-12-30T00:20:00"/>
  </r>
  <r>
    <s v="Rakesh"/>
    <d v="2023-06-06T00:00:00"/>
    <x v="118"/>
    <x v="5"/>
    <s v="Start Time missing"/>
    <s v="End Date missing"/>
    <s v="End Time missing"/>
    <s v="0:0:0"/>
    <n v="118073"/>
    <x v="0"/>
    <x v="32"/>
    <s v="2021-07-ATM-1"/>
    <s v="Priority 1"/>
    <s v="99 Days SLA"/>
    <s v="SST Technicians"/>
    <s v="Hardware - SST Technicians"/>
    <s v="ATM Hardware"/>
    <x v="5"/>
    <x v="2"/>
    <n v="1516"/>
    <s v="MCB SSR AIRPORT M 4002 CASSETTE CONFIGURATION 2 TO RS 2000 AND 4 TO RS 200 APPOINTM @ 10H DATE 07/06/23"/>
    <x v="24"/>
    <m/>
    <x v="9"/>
    <x v="55"/>
    <n v="4002"/>
    <s v="6627 Touch"/>
    <s v="ATM - MCB SLA"/>
    <m/>
    <m/>
    <m/>
    <m/>
    <m/>
    <x v="1"/>
    <s v="Contact MRU"/>
    <x v="1"/>
    <s v="To be determined"/>
    <m/>
    <x v="7"/>
    <x v="0"/>
    <x v="2"/>
    <x v="0"/>
    <x v="5"/>
    <m/>
    <m/>
    <x v="2"/>
    <s v="Start Date missing"/>
    <m/>
  </r>
  <r>
    <s v="Rakesh"/>
    <d v="2023-06-06T00:00:00"/>
    <x v="118"/>
    <x v="152"/>
    <s v="18:15"/>
    <s v="06/06/2023"/>
    <s v="19:45"/>
    <s v="01:50"/>
    <n v="118074"/>
    <x v="6"/>
    <x v="22"/>
    <s v="2021-01-ATM-1"/>
    <s v="Priority 1"/>
    <s v="99 Days SLA"/>
    <s v="SST Technicians"/>
    <s v="Hardware - SST Technicians"/>
    <s v="ATM Hardware"/>
    <x v="2"/>
    <x v="1"/>
    <n v="1920"/>
    <s v="ABSA 1032 - GOODLANDS - ATM SCREEN BLACK - RDV 18:15"/>
    <x v="1160"/>
    <s v=""/>
    <x v="4"/>
    <x v="325"/>
    <s v="MU1032"/>
    <n v="6634"/>
    <s v="ATM - ABSA SLA"/>
    <n v="17248"/>
    <s v=""/>
    <s v="Work Request"/>
    <s v="Closed"/>
    <n v="90"/>
    <x v="5"/>
    <s v="Contact MRU"/>
    <x v="0"/>
    <s v="To be determined"/>
    <m/>
    <x v="7"/>
    <x v="0"/>
    <x v="1"/>
    <x v="0"/>
    <x v="0"/>
    <m/>
    <m/>
    <x v="7"/>
    <s v="2023"/>
    <d v="1899-12-30T01:30:00"/>
  </r>
  <r>
    <s v="Alvin"/>
    <d v="2023-05-03T00:00:00"/>
    <x v="119"/>
    <x v="121"/>
    <s v="10:05"/>
    <s v="03/05/2023"/>
    <s v="12:00"/>
    <s v="0:0:0"/>
    <n v="118075"/>
    <x v="5"/>
    <x v="20"/>
    <s v="2021-01-ATM-1"/>
    <s v="Priority 1"/>
    <s v="99 Days SLA"/>
    <s v="SST Technicians"/>
    <s v="Hardware - SST Technicians"/>
    <s v="ATM Hardware"/>
    <x v="0"/>
    <x v="5"/>
    <n v="2716"/>
    <s v="Cash Handler Faulty (Too many Pick Failure)"/>
    <x v="25"/>
    <s v="Diagnosed. Found too many pick failure in top and second cassette. Found broken Pick Arms. Replaced Pick arm(x2). Run Test, Test Passed. Tested Ok. In Service."/>
    <x v="10"/>
    <x v="411"/>
    <s v="ATM ID Missing"/>
    <n v="6625"/>
    <s v="ATM - SLA MCB SEYCHELLES"/>
    <n v="17212"/>
    <s v="Diagnosed. Found too many pick failure in top and second cassette. Found broken Pick Arms. Replaced Pick arm(x2). Run Test, Test Passed. Tested Ok. In Service."/>
    <s v="Work Request"/>
    <s v="Closed"/>
    <n v="115"/>
    <x v="0"/>
    <s v="Contact Sey"/>
    <x v="5"/>
    <s v="To be determined"/>
    <m/>
    <x v="7"/>
    <x v="0"/>
    <x v="0"/>
    <x v="1"/>
    <x v="4"/>
    <m/>
    <m/>
    <x v="6"/>
    <s v="2023"/>
    <d v="1899-12-30T01:55:00"/>
  </r>
  <r>
    <s v="Alvin"/>
    <d v="2023-05-08T00:00:00"/>
    <x v="119"/>
    <x v="124"/>
    <s v="13:15"/>
    <s v="08/05/2023"/>
    <s v="13:55"/>
    <s v="0:0:0"/>
    <n v="118078"/>
    <x v="5"/>
    <x v="20"/>
    <s v="2022-01-ATM-1"/>
    <s v="Priority 1"/>
    <s v="99 Days SLA"/>
    <s v="SST Technicians"/>
    <s v="Hardware - SST Technicians"/>
    <s v="ATM Hardware"/>
    <x v="1"/>
    <x v="5"/>
    <n v="3731"/>
    <s v="GBRU Faulty"/>
    <x v="12"/>
    <s v="Diagnosed. Found jammed notes in Seperator and Bill Validator. Removed jammed notes, Clear Devices Status list. Run test Deposit Run to Run test 2. Notes Encashed successfully. Tested Ok. In Service"/>
    <x v="4"/>
    <x v="83"/>
    <s v="ATM ID Missing"/>
    <n v="6634"/>
    <s v=""/>
    <n v="17218"/>
    <s v="Diagnosed. Found jammed notes in Seperator and Bill Validator. Removed jammed notes, Clear Devices Status list. Run test Deposit Run to Run test 2. Notes Encashed successfully. Tested Ok. In Service"/>
    <s v="Work Request"/>
    <s v="Closed"/>
    <n v="40"/>
    <x v="0"/>
    <s v="Contact Sey"/>
    <x v="5"/>
    <s v="To be determined"/>
    <m/>
    <x v="7"/>
    <x v="0"/>
    <x v="0"/>
    <x v="1"/>
    <x v="1"/>
    <m/>
    <m/>
    <x v="6"/>
    <s v="2023"/>
    <d v="1899-12-30T00:40:00"/>
  </r>
  <r>
    <s v="Rakesh"/>
    <d v="2023-06-07T00:00:00"/>
    <x v="119"/>
    <x v="5"/>
    <s v="Start Time missing"/>
    <s v="End Date missing"/>
    <s v="End Time missing"/>
    <s v="0:0:0"/>
    <n v="118086"/>
    <x v="0"/>
    <x v="63"/>
    <s v="2021-07-ATM-1"/>
    <s v="Priority 1"/>
    <s v="99 Days SLA"/>
    <s v="SST Technicians"/>
    <s v="Hardware - SST Technicians"/>
    <s v="ATM Hardware"/>
    <x v="0"/>
    <x v="2"/>
    <n v="1724"/>
    <s v="MCB London MHG M 4102 – Lot of rejects 5252 6270 CAUDAN DATE 7/6/23"/>
    <x v="24"/>
    <m/>
    <x v="3"/>
    <x v="144"/>
    <n v="4102"/>
    <n v="6627"/>
    <s v="ATM - MCB SLA"/>
    <m/>
    <m/>
    <m/>
    <m/>
    <m/>
    <x v="1"/>
    <s v="Contact MRU"/>
    <x v="1"/>
    <s v="To be determined"/>
    <m/>
    <x v="7"/>
    <x v="0"/>
    <x v="2"/>
    <x v="0"/>
    <x v="5"/>
    <m/>
    <m/>
    <x v="2"/>
    <s v="Start Date missing"/>
    <m/>
  </r>
  <r>
    <s v="Emmanuel"/>
    <d v="2023-06-07T00:00:00"/>
    <x v="119"/>
    <x v="145"/>
    <s v="15:30"/>
    <s v="30/05/2023"/>
    <s v="17:30"/>
    <s v="0:0:0"/>
    <n v="118093"/>
    <x v="6"/>
    <x v="20"/>
    <s v="2021-01-ATM-1"/>
    <s v="Priority 1"/>
    <s v="99 Days SLA"/>
    <s v="SST Technicians"/>
    <s v="Hardware - SST Technicians"/>
    <s v="ATM Hardware"/>
    <x v="0"/>
    <x v="6"/>
    <n v="1903"/>
    <s v="Pick failure"/>
    <x v="1161"/>
    <s v="Changed one pick arm S1"/>
    <x v="8"/>
    <x v="337"/>
    <s v="ATM ID Missing"/>
    <s v="Model No. missing"/>
    <s v="ATM - ABSA SLA"/>
    <n v="17236"/>
    <s v="Changed one pick arm S1"/>
    <s v="Work Request"/>
    <s v="Closed"/>
    <n v="120"/>
    <x v="0"/>
    <s v="Contact ROD"/>
    <x v="6"/>
    <s v="To be determined"/>
    <m/>
    <x v="7"/>
    <x v="0"/>
    <x v="1"/>
    <x v="2"/>
    <x v="0"/>
    <m/>
    <m/>
    <x v="6"/>
    <s v="2023"/>
    <d v="1899-12-30T02:00:00"/>
  </r>
  <r>
    <s v="Emmanuel"/>
    <d v="2023-05-27T00:00:00"/>
    <x v="119"/>
    <x v="144"/>
    <s v="11:00"/>
    <s v="27/05/2023"/>
    <s v="13:00"/>
    <s v="0:0:0"/>
    <n v="118096"/>
    <x v="0"/>
    <x v="68"/>
    <s v="2022-07-ATM-1"/>
    <s v="Priority 1"/>
    <s v="99 Days SLA"/>
    <s v="SST Technicians"/>
    <s v="Hardware - SST Technicians"/>
    <s v="ATM Hardware"/>
    <x v="0"/>
    <x v="6"/>
    <m/>
    <s v="pick failure on 3136"/>
    <x v="1162"/>
    <s v="authenticate + adjustment in cash handler"/>
    <x v="16"/>
    <x v="293"/>
    <n v="3136"/>
    <s v="6634 GBRU CPM"/>
    <s v="ATM-MCB SLA"/>
    <n v="17238"/>
    <s v="authenticate + adjustment in cash handler"/>
    <s v="Work Request"/>
    <s v="Closed"/>
    <n v="120"/>
    <x v="0"/>
    <s v="Contact ROD"/>
    <x v="6"/>
    <s v="To be determined"/>
    <m/>
    <x v="7"/>
    <x v="0"/>
    <x v="0"/>
    <x v="2"/>
    <x v="3"/>
    <m/>
    <m/>
    <x v="6"/>
    <s v="2023"/>
    <d v="1899-12-30T02:00:00"/>
  </r>
  <r>
    <s v="Alvin"/>
    <d v="2023-05-12T00:00:00"/>
    <x v="119"/>
    <x v="132"/>
    <s v="10:35"/>
    <s v="12/05/2023"/>
    <s v="11:45"/>
    <s v="0:0:0"/>
    <n v="118097"/>
    <x v="5"/>
    <x v="20"/>
    <s v="2021-01-ATM-1"/>
    <s v="Priority 1"/>
    <s v="99 Days SLA"/>
    <s v="SST Technicians"/>
    <s v="Hardware - SST Technicians"/>
    <s v="ATM Hardware"/>
    <x v="0"/>
    <x v="5"/>
    <n v="2150"/>
    <s v="Cash Handler Faulty"/>
    <x v="25"/>
    <s v="Diagnosed. Checked devices log, Found that notes Jammed from SNT to Pick 2. Cleaned SNT( Belts, Rollers and Sensors). Replaced Vacuum Cups (x8). Run test. Test Passed. Tested Ok. In Service."/>
    <x v="6"/>
    <x v="412"/>
    <s v="ATM ID Missing"/>
    <n v="6684"/>
    <s v="ATM - SLA MCB SEYCHELLES"/>
    <n v="17240"/>
    <s v="Diagnosed. Checked devices log, Found that notes Jammed from SNT to Pick 2. Cleaned SNT( Belts, Rollers and Sensors). Replaced Vacuum Cups (x8). Run test. Test Passed. Tested Ok. In Service."/>
    <s v="Work Request"/>
    <s v="Closed"/>
    <n v="70"/>
    <x v="0"/>
    <s v="Contact Sey"/>
    <x v="5"/>
    <s v="To be determined"/>
    <m/>
    <x v="7"/>
    <x v="0"/>
    <x v="0"/>
    <x v="1"/>
    <x v="7"/>
    <m/>
    <m/>
    <x v="6"/>
    <s v="2023"/>
    <d v="1899-12-30T01:10:00"/>
  </r>
  <r>
    <s v="Alvin"/>
    <d v="2023-06-07T00:00:00"/>
    <x v="119"/>
    <x v="132"/>
    <s v="13:05"/>
    <s v="12/05/2023"/>
    <s v="14:25"/>
    <s v="0:0:0"/>
    <n v="118098"/>
    <x v="5"/>
    <x v="20"/>
    <s v="2021-01-ATM-1"/>
    <s v="Priority 1"/>
    <s v="99 Days SLA"/>
    <s v="SST Technicians"/>
    <s v="Hardware - SST Technicians"/>
    <s v="ATM Hardware"/>
    <x v="26"/>
    <x v="5"/>
    <n v="2155"/>
    <s v="Re-installed windows and Advance NDC"/>
    <x v="1163"/>
    <s v="Print out Configurations. Installed operating system and ANDC."/>
    <x v="10"/>
    <x v="410"/>
    <s v="ATM ID Missing"/>
    <n v="6625"/>
    <s v="ATM - SLA MCB SEYCHELLES"/>
    <n v="17241"/>
    <s v="Print out Configurations. Installed operating system and ANDC."/>
    <s v="Work Request"/>
    <s v="Closed"/>
    <n v="80"/>
    <x v="0"/>
    <s v="Contact Sey"/>
    <x v="5"/>
    <s v="To be determined"/>
    <m/>
    <x v="7"/>
    <x v="0"/>
    <x v="0"/>
    <x v="1"/>
    <x v="7"/>
    <m/>
    <m/>
    <x v="6"/>
    <s v="2023"/>
    <d v="1899-12-30T01:20:00"/>
  </r>
  <r>
    <s v="Rakesh"/>
    <d v="2023-06-07T00:00:00"/>
    <x v="119"/>
    <x v="153"/>
    <s v="11:00"/>
    <s v="07/06/2023"/>
    <s v="11:30"/>
    <s v="0:0:0"/>
    <n v="118099"/>
    <x v="0"/>
    <x v="40"/>
    <s v="2021-07-ATM-1"/>
    <s v="Priority 1"/>
    <s v="99 Days SLA"/>
    <s v="SST Technicians"/>
    <s v="Hardware - SST Technicians"/>
    <s v="ATM Hardware"/>
    <x v="5"/>
    <x v="4"/>
    <n v="1637"/>
    <s v="MCB ST PIERRE M 3221 CASSETTE 2 ISSUE MODEL 6626 CONTACT GIOVANNI 4072542 DATE 7/6/23"/>
    <x v="25"/>
    <s v="Cash handler faulty Change drive segment and cluster on pick 2 Notice both cassette 1000rs pusher faulty Cassette need to be replaced"/>
    <x v="1"/>
    <x v="148"/>
    <n v="3221"/>
    <n v="6626"/>
    <s v="ATM - MCB SLA"/>
    <n v="17256"/>
    <s v="Cash handler faulty Change drive segment and cluster on pick 2 Notice both cassette 1000rs pusher faulty Cassette need to be replaced"/>
    <s v="Work Request"/>
    <s v="Closed"/>
    <n v="30"/>
    <x v="5"/>
    <s v="Contact MRU"/>
    <x v="0"/>
    <s v="To be determined"/>
    <m/>
    <x v="7"/>
    <x v="0"/>
    <x v="0"/>
    <x v="0"/>
    <x v="4"/>
    <m/>
    <m/>
    <x v="7"/>
    <s v="2023"/>
    <d v="1899-12-30T00:30:00"/>
  </r>
  <r>
    <s v="Rakesh"/>
    <d v="2023-06-07T00:00:00"/>
    <x v="119"/>
    <x v="153"/>
    <s v="12:15"/>
    <s v="07/06/2023"/>
    <s v="13:55"/>
    <s v="0:55"/>
    <n v="118100"/>
    <x v="0"/>
    <x v="57"/>
    <s v="2021-07-ATM-1"/>
    <s v="Priority 1"/>
    <s v="99 Days SLA"/>
    <s v="SST Technicians"/>
    <s v="Hardware - SST Technicians"/>
    <s v="ATM Hardware"/>
    <x v="1"/>
    <x v="1"/>
    <n v="1773"/>
    <s v="MCB MTE BLANCHE M 3131 -1 Counterfeit note of MUR 1000 found in rejects. Contact Nekraz 4072682 DATE 7/6/23"/>
    <x v="1164"/>
    <s v=""/>
    <x v="16"/>
    <x v="336"/>
    <n v="3131"/>
    <s v="6634 GBRU CPM"/>
    <s v="ATM - MCB SLA"/>
    <n v="17244"/>
    <s v=""/>
    <s v="Work Request"/>
    <s v="Closed"/>
    <n v="100"/>
    <x v="5"/>
    <s v="Contact MRU"/>
    <x v="0"/>
    <s v="To be determined"/>
    <m/>
    <x v="7"/>
    <x v="0"/>
    <x v="0"/>
    <x v="0"/>
    <x v="4"/>
    <m/>
    <m/>
    <x v="7"/>
    <s v="2023"/>
    <d v="1899-12-30T01:40:00"/>
  </r>
  <r>
    <s v="Rakesh"/>
    <d v="2023-06-07T00:00:00"/>
    <x v="119"/>
    <x v="5"/>
    <s v="Start Time missing"/>
    <s v="End Date missing"/>
    <s v="End Time missing"/>
    <s v="0:0:0"/>
    <n v="118101"/>
    <x v="0"/>
    <x v="0"/>
    <s v="2021-07-ATM-1"/>
    <s v="Priority 1"/>
    <s v="99 Days SLA"/>
    <s v="SST Technicians"/>
    <s v="Hardware - SST Technicians"/>
    <s v="ATM Hardware"/>
    <x v="1"/>
    <x v="1"/>
    <n v="1585"/>
    <s v="MCB LA CROISETTE M 3716 - GBRU ISSUE NOTES JAMMED Khechyll 4072812 DATE 7/6/23"/>
    <x v="24"/>
    <m/>
    <x v="0"/>
    <x v="0"/>
    <n v="3816"/>
    <s v="6634 GBRU"/>
    <s v="ATM - MCB SLA"/>
    <m/>
    <m/>
    <m/>
    <m/>
    <m/>
    <x v="1"/>
    <s v="Contact MRU"/>
    <x v="0"/>
    <s v="To be determined"/>
    <m/>
    <x v="7"/>
    <x v="0"/>
    <x v="2"/>
    <x v="0"/>
    <x v="5"/>
    <m/>
    <m/>
    <x v="2"/>
    <s v="Start Date missing"/>
    <m/>
  </r>
  <r>
    <s v="Alvin"/>
    <d v="2023-05-15T00:00:00"/>
    <x v="119"/>
    <x v="5"/>
    <s v="Start Time missing"/>
    <s v="End Date missing"/>
    <s v="End Time missing"/>
    <s v="0:0:0"/>
    <n v="118103"/>
    <x v="5"/>
    <x v="20"/>
    <s v="2021-01-ATM-1"/>
    <s v="Priority 1"/>
    <s v="99 Days SLA"/>
    <s v="SST Technicians"/>
    <s v="Hardware - SST Technicians"/>
    <s v="ATM Hardware"/>
    <x v="26"/>
    <x v="5"/>
    <n v="2155"/>
    <s v="Installation and configuration of ATM"/>
    <x v="24"/>
    <m/>
    <x v="10"/>
    <x v="410"/>
    <s v="ATM ID Missing"/>
    <n v="6625"/>
    <s v="ATM - SLA MCB SEYCHELLES"/>
    <m/>
    <m/>
    <m/>
    <m/>
    <m/>
    <x v="1"/>
    <s v="Contact Sey"/>
    <x v="5"/>
    <s v="To be determined"/>
    <m/>
    <x v="7"/>
    <x v="0"/>
    <x v="2"/>
    <x v="1"/>
    <x v="5"/>
    <m/>
    <m/>
    <x v="2"/>
    <s v="Start Date missing"/>
    <m/>
  </r>
  <r>
    <s v="Rakesh"/>
    <d v="2023-06-07T00:00:00"/>
    <x v="119"/>
    <x v="5"/>
    <s v="Start Time missing"/>
    <s v="End Date missing"/>
    <s v="End Time missing"/>
    <s v="0:0:0"/>
    <n v="118104"/>
    <x v="0"/>
    <x v="14"/>
    <s v="2021-07-ATM-1"/>
    <s v="Priority 1"/>
    <s v="99 Days SLA"/>
    <s v="SST Technicians"/>
    <s v="Hardware - SST Technicians"/>
    <s v="ATM Hardware"/>
    <x v="1"/>
    <x v="2"/>
    <n v="1540"/>
    <s v="MCB CPE M 3402 GBRU ISSUE CONTACT JULIEN 4072128 DATE 7/6/23"/>
    <x v="24"/>
    <m/>
    <x v="0"/>
    <x v="118"/>
    <n v="3402"/>
    <s v="6634 GBRU"/>
    <s v="ATM - MCB SLA"/>
    <m/>
    <m/>
    <m/>
    <m/>
    <m/>
    <x v="1"/>
    <s v="Contact MRU"/>
    <x v="1"/>
    <s v="To be determined"/>
    <m/>
    <x v="7"/>
    <x v="0"/>
    <x v="2"/>
    <x v="0"/>
    <x v="5"/>
    <m/>
    <m/>
    <x v="2"/>
    <s v="Start Date missing"/>
    <m/>
  </r>
  <r>
    <s v="Rakesh"/>
    <d v="2023-06-08T00:00:00"/>
    <x v="119"/>
    <x v="153"/>
    <s v="14:10"/>
    <s v="07/06/2023"/>
    <s v="14:40"/>
    <s v="0:0:0"/>
    <n v="118106"/>
    <x v="0"/>
    <x v="24"/>
    <s v="2021-07-ATM-1"/>
    <s v="Priority 1"/>
    <s v="99 Days SLA"/>
    <s v="SST Technicians"/>
    <s v="Hardware - SST Technicians"/>
    <s v="ATM Hardware"/>
    <x v="1"/>
    <x v="4"/>
    <n v="1507"/>
    <s v="MCB Q BORNES M 3105 GBRU Faulty Contact Naushad – 4072023 DATE 7/6/23​"/>
    <x v="12"/>
    <s v="GBRU faulty Remove 2x1000rs near Reject bin Clean up BV Run loop test found ok"/>
    <x v="0"/>
    <x v="28"/>
    <n v="3105"/>
    <s v="6634 GBRU"/>
    <s v="ATM - MCB SLA"/>
    <n v="17254"/>
    <s v="GBRU faulty Remove 2x1000rs near Reject bin Clean up BV Run loop test found ok"/>
    <s v="Work Request"/>
    <s v="Closed"/>
    <n v="30"/>
    <x v="5"/>
    <s v="Contact MRU"/>
    <x v="2"/>
    <s v="To be determined"/>
    <m/>
    <x v="7"/>
    <x v="0"/>
    <x v="0"/>
    <x v="0"/>
    <x v="4"/>
    <m/>
    <m/>
    <x v="7"/>
    <s v="2023"/>
    <d v="1899-12-30T00:30:00"/>
  </r>
  <r>
    <s v="Rakesh"/>
    <d v="2023-06-06T00:00:00"/>
    <x v="119"/>
    <x v="5"/>
    <s v="Start Time missing"/>
    <s v="End Date missing"/>
    <s v="End Time missing"/>
    <s v="0:0:0"/>
    <n v="118107"/>
    <x v="3"/>
    <x v="7"/>
    <s v="2021-01-ATM-1"/>
    <s v="Priority 1"/>
    <s v="99 Days SLA"/>
    <s v="SST Technicians"/>
    <s v="Hardware - SST Technicians"/>
    <s v="ATM Hardware"/>
    <x v="18"/>
    <x v="2"/>
    <n v="2037"/>
    <s v="BANKONE R BELLE CHECK CONTINOUS PRINTING ON JOURNAL PRINTER CONTACT MRS PREMILLA 2029200 DATE 7/6/23"/>
    <x v="24"/>
    <m/>
    <x v="4"/>
    <x v="62"/>
    <s v="ATM ID Missing"/>
    <n v="6634"/>
    <s v="ATM - BANKONE SLA"/>
    <m/>
    <m/>
    <m/>
    <m/>
    <m/>
    <x v="1"/>
    <s v="Contact MRU"/>
    <x v="1"/>
    <s v="To be determined"/>
    <m/>
    <x v="7"/>
    <x v="0"/>
    <x v="2"/>
    <x v="0"/>
    <x v="5"/>
    <m/>
    <m/>
    <x v="2"/>
    <s v="Start Date missing"/>
    <m/>
  </r>
  <r>
    <s v="Rakesh"/>
    <d v="2023-06-07T00:00:00"/>
    <x v="119"/>
    <x v="153"/>
    <s v="15:15"/>
    <s v="07/06/2023"/>
    <s v="15:45"/>
    <s v="0:0:0"/>
    <n v="118108"/>
    <x v="2"/>
    <x v="90"/>
    <s v="2021-07-ATM-1"/>
    <s v="Priority 1"/>
    <s v="99 Days SLA"/>
    <s v="SST Technicians"/>
    <s v="Hardware - SST Technicians"/>
    <s v="ATM Hardware"/>
    <x v="4"/>
    <x v="4"/>
    <n v="1322"/>
    <s v="BAMBOUS - 6625 - RECEIPT ERROR - CNT - MRS REENA - 2023526"/>
    <x v="163"/>
    <s v="Receipt printer faulty Paper jam in module Remove paper Run loop test found ok"/>
    <x v="10"/>
    <x v="221"/>
    <s v="ATM ID Missing"/>
    <n v="6625"/>
    <s v="ATM- SBM SLA"/>
    <n v="17253"/>
    <s v="Receipt printer faulty Paper jam in module Remove paper Run loop test found ok"/>
    <s v="Work Request"/>
    <s v="Closed"/>
    <n v="30"/>
    <x v="5"/>
    <s v="Contact MRU"/>
    <x v="2"/>
    <s v="To be determined"/>
    <m/>
    <x v="7"/>
    <x v="0"/>
    <x v="0"/>
    <x v="0"/>
    <x v="4"/>
    <m/>
    <m/>
    <x v="7"/>
    <s v="2023"/>
    <d v="1899-12-30T00:30:00"/>
  </r>
  <r>
    <s v="Rakesh"/>
    <d v="2023-06-07T00:00:00"/>
    <x v="119"/>
    <x v="5"/>
    <s v="Start Time missing"/>
    <s v="End Date missing"/>
    <s v="End Time missing"/>
    <s v="0:0:0"/>
    <n v="118114"/>
    <x v="0"/>
    <x v="9"/>
    <s v="2021-07-ATM-1"/>
    <s v="Priority 2"/>
    <s v="99 Days SLA"/>
    <s v="SST Technicians"/>
    <s v="Hardware - SST Technicians"/>
    <s v="ATM Hardware"/>
    <x v="5"/>
    <x v="0"/>
    <n v="1765"/>
    <s v="MCB 9501 - PLMB - CASSETTE 1 FAULTY - CT SADEN 2027877 RDV 10:30"/>
    <x v="24"/>
    <m/>
    <x v="1"/>
    <x v="9"/>
    <n v="9501"/>
    <n v="6626"/>
    <s v="ATM - MCB SLA"/>
    <m/>
    <m/>
    <m/>
    <m/>
    <m/>
    <x v="1"/>
    <s v="Contact MRU"/>
    <x v="3"/>
    <s v="To be determined"/>
    <m/>
    <x v="7"/>
    <x v="0"/>
    <x v="2"/>
    <x v="0"/>
    <x v="5"/>
    <m/>
    <m/>
    <x v="2"/>
    <s v="Start Date missing"/>
    <m/>
  </r>
  <r>
    <s v="Rakesh"/>
    <d v="2023-06-07T00:00:00"/>
    <x v="119"/>
    <x v="5"/>
    <s v="Start Time missing"/>
    <s v="End Date missing"/>
    <s v="End Time missing"/>
    <s v="0:0:0"/>
    <n v="118115"/>
    <x v="0"/>
    <x v="38"/>
    <s v="2021-07-ATM-1"/>
    <s v="Priority 1"/>
    <s v="99 Days SLA"/>
    <s v="SST Technicians"/>
    <s v="Hardware - SST Technicians"/>
    <s v="ATM Hardware"/>
    <x v="3"/>
    <x v="0"/>
    <n v="1562"/>
    <s v="MCB 3612 - EDITH CAVELL - REPLACE CARD READER - CT MONAELLE 4072928"/>
    <x v="24"/>
    <m/>
    <x v="1"/>
    <x v="69"/>
    <n v="3612"/>
    <n v="6626"/>
    <s v="ATM - MCB SLA"/>
    <m/>
    <m/>
    <m/>
    <m/>
    <m/>
    <x v="1"/>
    <s v="Contact MRU"/>
    <x v="3"/>
    <s v="To be determined"/>
    <m/>
    <x v="7"/>
    <x v="0"/>
    <x v="2"/>
    <x v="0"/>
    <x v="5"/>
    <m/>
    <m/>
    <x v="2"/>
    <s v="Start Date missing"/>
    <m/>
  </r>
  <r>
    <s v="Rakesh"/>
    <d v="2023-06-07T00:00:00"/>
    <x v="119"/>
    <x v="5"/>
    <s v="Start Time missing"/>
    <s v="End Date missing"/>
    <s v="End Time missing"/>
    <s v="0:0:0"/>
    <n v="118118"/>
    <x v="0"/>
    <x v="9"/>
    <s v="2021-07-ATM-1"/>
    <s v="Priority 2"/>
    <s v="99 Days SLA"/>
    <s v="SST Technicians"/>
    <s v="Hardware - SST Technicians"/>
    <s v="ATM Hardware"/>
    <x v="11"/>
    <x v="0"/>
    <n v="1688"/>
    <s v="MCB 8701 - PLMB - CHANGE BUNCH FEED SCPM -CT YOVAN 2025549"/>
    <x v="24"/>
    <m/>
    <x v="17"/>
    <x v="290"/>
    <n v="8701"/>
    <s v="6632 GBRU CPM"/>
    <s v="ATM - MCB SLA"/>
    <m/>
    <m/>
    <m/>
    <m/>
    <m/>
    <x v="1"/>
    <s v="Contact MRU"/>
    <x v="3"/>
    <s v="To be determined"/>
    <m/>
    <x v="7"/>
    <x v="0"/>
    <x v="2"/>
    <x v="0"/>
    <x v="5"/>
    <m/>
    <m/>
    <x v="2"/>
    <s v="Start Date missing"/>
    <m/>
  </r>
  <r>
    <s v="Rakesh"/>
    <d v="2023-06-07T00:00:00"/>
    <x v="119"/>
    <x v="5"/>
    <s v="Start Time missing"/>
    <s v="End Date missing"/>
    <s v="End Time missing"/>
    <s v="0:0:0"/>
    <n v="118120"/>
    <x v="0"/>
    <x v="121"/>
    <s v="2021-07-ATM-1"/>
    <s v="Priority 3"/>
    <s v="99 Days SLA"/>
    <s v="SST Technicians"/>
    <s v="Hardware - SST Technicians"/>
    <s v="ATM Hardware"/>
    <x v="7"/>
    <x v="4"/>
    <n v="1627"/>
    <s v="MCB LA LOUISE M 4103 - ADJUST T1ME ON ATM - CT CAUDAN"/>
    <x v="24"/>
    <m/>
    <x v="3"/>
    <x v="347"/>
    <n v="4103"/>
    <n v="6627"/>
    <s v="ATM - MCB SLA"/>
    <m/>
    <m/>
    <m/>
    <m/>
    <m/>
    <x v="1"/>
    <s v="Contact MRU"/>
    <x v="2"/>
    <s v="To be determined"/>
    <m/>
    <x v="7"/>
    <x v="0"/>
    <x v="2"/>
    <x v="0"/>
    <x v="5"/>
    <m/>
    <m/>
    <x v="2"/>
    <s v="Start Date missing"/>
    <m/>
  </r>
  <r>
    <s v="Rakesh"/>
    <d v="2023-06-07T00:00:00"/>
    <x v="119"/>
    <x v="5"/>
    <s v="Start Time missing"/>
    <s v="End Date missing"/>
    <s v="End Time missing"/>
    <s v="0:0:0"/>
    <n v="118122"/>
    <x v="6"/>
    <x v="69"/>
    <s v="2021-01-ATM-1"/>
    <s v="Priority 2"/>
    <s v="99 Days SLA"/>
    <s v="SST Technicians"/>
    <s v="Hardware - SST Technicians"/>
    <s v="ATM Hardware"/>
    <x v="3"/>
    <x v="4"/>
    <n v="1927"/>
    <s v="ABSA - MU1225 - SUPER U TAMARIN - 6623 - 83-48144682 - CARD READER FAULTY"/>
    <x v="24"/>
    <m/>
    <x v="21"/>
    <x v="406"/>
    <s v="MU2514"/>
    <n v="6623"/>
    <s v="ATM - ABSA SLA"/>
    <m/>
    <m/>
    <m/>
    <m/>
    <m/>
    <x v="1"/>
    <s v="Contact MRU"/>
    <x v="2"/>
    <s v="To be determined"/>
    <m/>
    <x v="7"/>
    <x v="0"/>
    <x v="2"/>
    <x v="0"/>
    <x v="5"/>
    <m/>
    <m/>
    <x v="2"/>
    <s v="Start Date missing"/>
    <m/>
  </r>
  <r>
    <s v="Rakesh"/>
    <d v="2023-06-07T00:00:00"/>
    <x v="119"/>
    <x v="153"/>
    <s v="09:30"/>
    <s v="07/06/2023"/>
    <s v="11:45"/>
    <s v="0:35"/>
    <n v="118127"/>
    <x v="0"/>
    <x v="6"/>
    <s v="2021-07-ATM-1"/>
    <s v="Priority 2"/>
    <s v="99 Days SLA"/>
    <s v="SST Technicians"/>
    <s v="Hardware - SST Technicians"/>
    <s v="ATM Hardware"/>
    <x v="0"/>
    <x v="1"/>
    <n v="1541"/>
    <s v="MCB 3226 - BELAIR - CASH HANDLER FAULTY - CT DAVID 4072651"/>
    <x v="1165"/>
    <s v=""/>
    <x v="1"/>
    <x v="79"/>
    <n v="3226"/>
    <n v="6626"/>
    <s v="ATM - MCB SLA"/>
    <n v="17243"/>
    <s v=""/>
    <s v="Work Request"/>
    <s v="Closed"/>
    <n v="135"/>
    <x v="5"/>
    <s v="Contact MRU"/>
    <x v="0"/>
    <s v="To be determined"/>
    <m/>
    <x v="7"/>
    <x v="0"/>
    <x v="0"/>
    <x v="0"/>
    <x v="4"/>
    <m/>
    <m/>
    <x v="7"/>
    <s v="2023"/>
    <d v="1899-12-30T02:15:00"/>
  </r>
  <r>
    <s v="Rakesh"/>
    <d v="2023-06-07T00:00:00"/>
    <x v="119"/>
    <x v="5"/>
    <s v="Start Time missing"/>
    <s v="End Date missing"/>
    <s v="End Time missing"/>
    <s v="0:0:0"/>
    <n v="118128"/>
    <x v="6"/>
    <x v="86"/>
    <s v="2021-01-ATM-1"/>
    <s v="Priority 2"/>
    <s v="99 Days SLA"/>
    <s v="SST Technicians"/>
    <s v="Hardware - SST Technicians"/>
    <s v="ATM Hardware"/>
    <x v="5"/>
    <x v="1"/>
    <n v="1910"/>
    <s v="ABSA 1113 - SUPER U GRAND BAIE - PICK ARM ISSUE - CASSETTE 4 FAULTY - BRINKS 10:00"/>
    <x v="24"/>
    <m/>
    <x v="4"/>
    <x v="413"/>
    <s v="MU1113"/>
    <n v="6634"/>
    <s v="ATM - ABSA SLA"/>
    <m/>
    <m/>
    <m/>
    <m/>
    <m/>
    <x v="1"/>
    <s v="Contact MRU"/>
    <x v="0"/>
    <s v="To be determined"/>
    <m/>
    <x v="7"/>
    <x v="0"/>
    <x v="2"/>
    <x v="0"/>
    <x v="5"/>
    <m/>
    <m/>
    <x v="2"/>
    <s v="Start Date missing"/>
    <m/>
  </r>
  <r>
    <s v="Rakesh"/>
    <d v="2023-06-05T00:00:00"/>
    <x v="120"/>
    <x v="5"/>
    <s v="Start Time missing"/>
    <s v="End Date missing"/>
    <s v="End Time missing"/>
    <s v="0:0:0"/>
    <n v="118135"/>
    <x v="0"/>
    <x v="59"/>
    <s v="2021-07-ATM-1"/>
    <s v="Priority 1"/>
    <s v="99 Days SLA"/>
    <s v="SST Technicians"/>
    <s v="Hardware - SST Technicians"/>
    <s v="ATM Hardware"/>
    <x v="19"/>
    <x v="2"/>
    <n v="1594"/>
    <s v="MCB WIN CANDOS M 5503 physical check in BNA module and a log removal Customer did a cash deposit (MUR 200 missing) dated 30.05.23 at 09:50 – 10:00 DATE 8/6/23"/>
    <x v="24"/>
    <m/>
    <x v="16"/>
    <x v="173"/>
    <n v="5503"/>
    <s v="6634 GBRU CPM"/>
    <s v="ATM - MCB SLA"/>
    <m/>
    <m/>
    <m/>
    <m/>
    <m/>
    <x v="1"/>
    <s v="Contact MRU"/>
    <x v="2"/>
    <s v="To be determined"/>
    <m/>
    <x v="7"/>
    <x v="0"/>
    <x v="2"/>
    <x v="0"/>
    <x v="5"/>
    <m/>
    <m/>
    <x v="2"/>
    <s v="Start Date missing"/>
    <m/>
  </r>
  <r>
    <s v="Rakesh"/>
    <d v="2023-06-06T00:00:00"/>
    <x v="120"/>
    <x v="5"/>
    <s v="Start Time missing"/>
    <s v="End Date missing"/>
    <s v="End Time missing"/>
    <s v="0:0:0"/>
    <n v="118136"/>
    <x v="0"/>
    <x v="95"/>
    <s v="2021-07-ATM-1"/>
    <s v="Priority 1"/>
    <s v="99 Days SLA"/>
    <s v="SST Technicians"/>
    <s v="Hardware - SST Technicians"/>
    <s v="ATM Hardware"/>
    <x v="7"/>
    <x v="2"/>
    <n v="1581"/>
    <s v="MCB BONNE TERRE M 6202 ADJUST TIME DATE 8/6/23"/>
    <x v="24"/>
    <m/>
    <x v="1"/>
    <x v="231"/>
    <n v="6202"/>
    <n v="6626"/>
    <s v="ATM - MCB SLA"/>
    <m/>
    <m/>
    <m/>
    <m/>
    <m/>
    <x v="1"/>
    <s v="Contact MRU"/>
    <x v="1"/>
    <s v="To be determined"/>
    <m/>
    <x v="7"/>
    <x v="0"/>
    <x v="2"/>
    <x v="0"/>
    <x v="5"/>
    <m/>
    <m/>
    <x v="2"/>
    <s v="Start Date missing"/>
    <m/>
  </r>
  <r>
    <s v="Rakesh"/>
    <d v="2023-06-08T00:00:00"/>
    <x v="120"/>
    <x v="5"/>
    <s v="Start Time missing"/>
    <s v="End Date missing"/>
    <s v="End Time missing"/>
    <s v="0:0:0"/>
    <n v="118143"/>
    <x v="2"/>
    <x v="13"/>
    <s v="2021-07-ATM-1"/>
    <s v="Priority 1"/>
    <s v="99 Days SLA"/>
    <s v="SST Technicians"/>
    <s v="Hardware - SST Technicians"/>
    <s v="ATM Hardware"/>
    <x v="0"/>
    <x v="2"/>
    <n v="1360"/>
    <s v="RIVIERE DES ANGUILLES - 6634 - REPLACE PARTS"/>
    <x v="24"/>
    <m/>
    <x v="4"/>
    <x v="14"/>
    <s v="ATM ID Missing"/>
    <n v="6634"/>
    <s v="ATM- SBM SLA"/>
    <m/>
    <m/>
    <m/>
    <m/>
    <m/>
    <x v="1"/>
    <s v="Contact MRU"/>
    <x v="1"/>
    <s v="To be determined"/>
    <m/>
    <x v="7"/>
    <x v="0"/>
    <x v="2"/>
    <x v="0"/>
    <x v="5"/>
    <m/>
    <m/>
    <x v="2"/>
    <s v="Start Date missing"/>
    <m/>
  </r>
  <r>
    <s v="Rakesh"/>
    <d v="2023-06-08T00:00:00"/>
    <x v="120"/>
    <x v="5"/>
    <s v="Start Time missing"/>
    <s v="End Date missing"/>
    <s v="End Time missing"/>
    <s v="0:0:0"/>
    <n v="118145"/>
    <x v="0"/>
    <x v="117"/>
    <s v="2021-07-ATM-1"/>
    <s v="Priority 1"/>
    <s v="99 Days SLA"/>
    <s v="SST Technicians"/>
    <s v="Hardware - SST Technicians"/>
    <s v="ATM Hardware"/>
    <x v="7"/>
    <x v="4"/>
    <m/>
    <s v="CATHEDRALE M 9001 WINDOWS ACTIVATION ISSUE APPOINT @ 10H DATE 9/6/23"/>
    <x v="24"/>
    <m/>
    <x v="3"/>
    <x v="398"/>
    <n v="9001"/>
    <n v="6627"/>
    <s v="ATM - MCB SLA"/>
    <m/>
    <m/>
    <m/>
    <m/>
    <m/>
    <x v="1"/>
    <s v="Contact MRU"/>
    <x v="3"/>
    <s v="To be determined"/>
    <m/>
    <x v="7"/>
    <x v="0"/>
    <x v="2"/>
    <x v="0"/>
    <x v="5"/>
    <m/>
    <m/>
    <x v="2"/>
    <s v="Start Date missing"/>
    <m/>
  </r>
  <r>
    <s v="Rakesh"/>
    <d v="2023-06-07T00:00:00"/>
    <x v="120"/>
    <x v="153"/>
    <s v="16:00"/>
    <s v="07/06/2023"/>
    <s v="16:40"/>
    <s v="0:50"/>
    <n v="118146"/>
    <x v="3"/>
    <x v="7"/>
    <s v="2021-01-ATM-1"/>
    <s v="Priority 1"/>
    <s v="99 Days SLA"/>
    <s v="SST Technicians"/>
    <s v="Hardware - SST Technicians"/>
    <s v="ATM Hardware"/>
    <x v="0"/>
    <x v="2"/>
    <n v="2043"/>
    <s v="R BELLE CASH HANDLER ISSUE DATE 7/6/23"/>
    <x v="9"/>
    <s v="REPAIRS DONE ON CASH DISPENSER. REPLACE LINE PICK ARM INCLUDING SUCTION CUPS OF 1ST PICK MODULE. TESTS RUN UNDER DIAGNOSTICS OK IN SERVICE TESTS DONE OK."/>
    <x v="4"/>
    <x v="414"/>
    <s v="ATM ID Missing"/>
    <n v="6634"/>
    <s v="ATM - BANKONE SLA"/>
    <n v="17325"/>
    <s v="REPAIRS DONE ON CASH DISPENSER. REPLACE LINE PICK ARM INCLUDING SUCTION CUPS OF 1ST PICK MODULE. TESTS RUN UNDER DIAGNOSTICS OK IN SERVICE TESTS DONE OK."/>
    <s v="Work Request"/>
    <s v="Closed"/>
    <n v="40"/>
    <x v="5"/>
    <s v="Contact MRU"/>
    <x v="1"/>
    <s v="To be determined"/>
    <m/>
    <x v="7"/>
    <x v="0"/>
    <x v="0"/>
    <x v="0"/>
    <x v="4"/>
    <m/>
    <m/>
    <x v="7"/>
    <s v="2023"/>
    <d v="1899-12-30T00:40:00"/>
  </r>
  <r>
    <s v="Rakesh"/>
    <d v="2023-06-08T00:00:00"/>
    <x v="120"/>
    <x v="5"/>
    <s v="Start Time missing"/>
    <s v="End Date missing"/>
    <s v="End Time missing"/>
    <s v="0:0:0"/>
    <n v="118147"/>
    <x v="0"/>
    <x v="29"/>
    <s v="2021-07-ATM-1"/>
    <s v="Priority 1"/>
    <s v="99 Days SLA"/>
    <s v="SST Technicians"/>
    <s v="Hardware - SST Technicians"/>
    <s v="ATM Hardware"/>
    <x v="0"/>
    <x v="3"/>
    <n v="1623"/>
    <s v="ATM 7901 Bagatelle Gate – Too many rejects CASSETTE 500 Contact Brinks 2041218"/>
    <x v="24"/>
    <m/>
    <x v="0"/>
    <x v="42"/>
    <n v="7901"/>
    <s v="6634 GBRU"/>
    <s v="ATM - MCB SLA"/>
    <m/>
    <m/>
    <m/>
    <m/>
    <m/>
    <x v="1"/>
    <s v="Contact MRU"/>
    <x v="2"/>
    <s v="To be determined"/>
    <m/>
    <x v="7"/>
    <x v="0"/>
    <x v="2"/>
    <x v="0"/>
    <x v="5"/>
    <m/>
    <m/>
    <x v="2"/>
    <s v="Start Date missing"/>
    <m/>
  </r>
  <r>
    <s v="Rakesh"/>
    <d v="2023-06-08T00:00:00"/>
    <x v="120"/>
    <x v="154"/>
    <s v="14:00"/>
    <s v="08/06/2023"/>
    <s v="14:40"/>
    <s v="0:0:0"/>
    <n v="118148"/>
    <x v="6"/>
    <x v="14"/>
    <s v="2021-01-ATM-1"/>
    <s v="Priority 1"/>
    <s v="99 Days SLA"/>
    <s v="SST Technicians"/>
    <s v="Hardware - SST Technicians"/>
    <s v="ATM Hardware"/>
    <x v="1"/>
    <x v="2"/>
    <n v="1911"/>
    <s v="CPE M 1112 GBRU ISSUE DATE 8/6/23"/>
    <x v="1166"/>
    <s v="BV error. Full diagnostic has been performed. Thickness sensor in BV causing error. BV rollers cleaned and error cleared. GBRU tested ok. IF error persists BV should be replaced. ATM in service."/>
    <x v="7"/>
    <x v="24"/>
    <s v="MU1112"/>
    <s v="6634-iATM"/>
    <s v="ATM - ABSA SLA"/>
    <n v="17291"/>
    <s v="BV error. Full diagnostic has been performed. Thickness sensor in BV causing error. BV rollers cleaned and error cleared. GBRU tested ok. IF error persists BV should be replaced. ATM in service."/>
    <s v="Work Request"/>
    <s v="Closed"/>
    <n v="40"/>
    <x v="0"/>
    <s v="Contact MRU"/>
    <x v="1"/>
    <s v="To be determined"/>
    <m/>
    <x v="7"/>
    <x v="0"/>
    <x v="0"/>
    <x v="0"/>
    <x v="6"/>
    <m/>
    <m/>
    <x v="7"/>
    <s v="2023"/>
    <d v="1899-12-30T00:40:00"/>
  </r>
  <r>
    <s v="Rakesh"/>
    <d v="2023-06-08T00:00:00"/>
    <x v="120"/>
    <x v="5"/>
    <s v="Start Time missing"/>
    <s v="End Date missing"/>
    <s v="End Time missing"/>
    <s v="0:0:0"/>
    <n v="118149"/>
    <x v="4"/>
    <x v="65"/>
    <s v="2022-01-ATM-2"/>
    <s v="Priority 1"/>
    <s v="24 Hour SLA"/>
    <s v="SST Technicians"/>
    <s v="Hardware - SST Technicians"/>
    <s v="ATM Hardware"/>
    <x v="5"/>
    <x v="1"/>
    <n v="3159"/>
    <s v="Flacq- Casette 2 Faulty - Contact Mrs Meeta 52514901"/>
    <x v="24"/>
    <m/>
    <x v="5"/>
    <x v="160"/>
    <s v="ATM ID Missing"/>
    <s v="6684 GBRU"/>
    <s v="AT Comprehensive weekdays from 8:00 to 20:00 Sat 8:00-20:00 Sun &amp; PH 8:00-13:00"/>
    <m/>
    <m/>
    <m/>
    <m/>
    <m/>
    <x v="1"/>
    <s v="Contact MRU"/>
    <x v="0"/>
    <s v="To be determined"/>
    <m/>
    <x v="7"/>
    <x v="0"/>
    <x v="2"/>
    <x v="0"/>
    <x v="5"/>
    <m/>
    <m/>
    <x v="2"/>
    <s v="Start Date missing"/>
    <m/>
  </r>
  <r>
    <s v="Rakesh"/>
    <d v="2023-06-08T00:00:00"/>
    <x v="120"/>
    <x v="5"/>
    <s v="Start Time missing"/>
    <s v="End Date missing"/>
    <s v="End Time missing"/>
    <s v="0:0:0"/>
    <n v="118150"/>
    <x v="2"/>
    <x v="7"/>
    <s v="2021-07-ATM-1"/>
    <s v="Priority 1"/>
    <s v="99 Days SLA"/>
    <s v="SST Technicians"/>
    <s v="Hardware - SST Technicians"/>
    <s v="ATM Hardware"/>
    <x v="3"/>
    <x v="2"/>
    <n v="1353"/>
    <s v="ROSE-BELLE - 6634 - CARD READER FAULTY - CNT - MRS RISHTI - 2021974 / 1880"/>
    <x v="24"/>
    <m/>
    <x v="4"/>
    <x v="7"/>
    <s v="ATM ID Missing"/>
    <n v="6634"/>
    <s v="ATM- SBM SLA"/>
    <m/>
    <m/>
    <m/>
    <m/>
    <m/>
    <x v="1"/>
    <s v="Contact MRU"/>
    <x v="1"/>
    <s v="To be determined"/>
    <m/>
    <x v="7"/>
    <x v="0"/>
    <x v="2"/>
    <x v="0"/>
    <x v="5"/>
    <m/>
    <m/>
    <x v="2"/>
    <s v="Start Date missing"/>
    <m/>
  </r>
  <r>
    <s v="Rakesh"/>
    <d v="2023-06-08T00:00:00"/>
    <x v="120"/>
    <x v="5"/>
    <s v="Start Time missing"/>
    <s v="End Date missing"/>
    <s v="End Time missing"/>
    <s v="0:0:0"/>
    <n v="118151"/>
    <x v="2"/>
    <x v="7"/>
    <s v="2021-07-ATM-1"/>
    <s v="Priority 1"/>
    <s v="99 Days SLA"/>
    <s v="SST Technicians"/>
    <s v="Hardware - SST Technicians"/>
    <s v="ATM Hardware"/>
    <x v="3"/>
    <x v="2"/>
    <n v="1352"/>
    <s v="ROSE-BELLE - 6625 - CARD READER ISSUE - READ ONLY MAGSTRIPE NOT CHIP"/>
    <x v="24"/>
    <m/>
    <x v="10"/>
    <x v="272"/>
    <s v="ATM ID Missing"/>
    <n v="6625"/>
    <s v="ATM- SBM SLA"/>
    <m/>
    <m/>
    <m/>
    <m/>
    <m/>
    <x v="1"/>
    <s v="Contact MRU"/>
    <x v="1"/>
    <s v="To be determined"/>
    <m/>
    <x v="7"/>
    <x v="0"/>
    <x v="2"/>
    <x v="0"/>
    <x v="5"/>
    <m/>
    <m/>
    <x v="2"/>
    <s v="Start Date missing"/>
    <m/>
  </r>
  <r>
    <s v="Rakesh"/>
    <d v="2023-06-08T00:00:00"/>
    <x v="120"/>
    <x v="5"/>
    <s v="Start Time missing"/>
    <s v="End Date missing"/>
    <s v="End Time missing"/>
    <s v="0:0:0"/>
    <n v="118152"/>
    <x v="2"/>
    <x v="44"/>
    <s v="2021-07-ATM-1"/>
    <s v="Priority 1"/>
    <s v="99 Days SLA"/>
    <s v="SST Technicians"/>
    <s v="Hardware - SST Technicians"/>
    <s v="ATM Hardware"/>
    <x v="3"/>
    <x v="0"/>
    <n v="1326"/>
    <s v="FOND DU SAC - 6634 - CARD READER ISSUE - READ ONLY MAGSTRIPE NOT CHIP - CNT-MRS JANISHA-2021944 / 45"/>
    <x v="24"/>
    <m/>
    <x v="4"/>
    <x v="86"/>
    <s v="ATM ID Missing"/>
    <n v="6634"/>
    <s v="ATM- SBM SLA"/>
    <m/>
    <m/>
    <m/>
    <m/>
    <m/>
    <x v="1"/>
    <s v="Contact MRU"/>
    <x v="0"/>
    <s v="To be determined"/>
    <m/>
    <x v="7"/>
    <x v="0"/>
    <x v="2"/>
    <x v="0"/>
    <x v="5"/>
    <m/>
    <m/>
    <x v="2"/>
    <s v="Start Date missing"/>
    <m/>
  </r>
  <r>
    <s v="Rakesh"/>
    <d v="2023-06-08T00:00:00"/>
    <x v="120"/>
    <x v="5"/>
    <s v="Start Time missing"/>
    <s v="End Date missing"/>
    <s v="End Time missing"/>
    <s v="0:0:0"/>
    <n v="118153"/>
    <x v="8"/>
    <x v="2"/>
    <s v="2023-01-ATM-1"/>
    <s v="Priority 1"/>
    <s v="99 Days SLA"/>
    <s v="SST Technicians"/>
    <s v="Hardware - SST Technicians"/>
    <s v="ATM Hardware"/>
    <x v="0"/>
    <x v="1"/>
    <n v="4346"/>
    <s v="FLACQ - 6634 - CASH DISPENSER FAULTY - CNT - MRS NANDINI - 4130051"/>
    <x v="24"/>
    <m/>
    <x v="4"/>
    <x v="131"/>
    <s v="ATM ID Missing"/>
    <n v="6634"/>
    <s v="AT Mon-Sat 08:00 to 20:00, Sun &amp; PH 08:00 to 13:00"/>
    <m/>
    <m/>
    <m/>
    <m/>
    <m/>
    <x v="1"/>
    <s v="Contact MRU"/>
    <x v="0"/>
    <s v="To be determined"/>
    <m/>
    <x v="7"/>
    <x v="0"/>
    <x v="2"/>
    <x v="0"/>
    <x v="5"/>
    <m/>
    <m/>
    <x v="2"/>
    <s v="Start Date missing"/>
    <m/>
  </r>
  <r>
    <s v="Rakesh"/>
    <d v="2023-06-08T00:00:00"/>
    <x v="120"/>
    <x v="5"/>
    <s v="Start Time missing"/>
    <s v="End Date missing"/>
    <s v="End Time missing"/>
    <s v="0:0:0"/>
    <n v="118155"/>
    <x v="0"/>
    <x v="23"/>
    <s v="2021-07-ATM-1"/>
    <s v="Priority 1"/>
    <s v="99 Days SLA"/>
    <s v="SST Technicians"/>
    <s v="Hardware - SST Technicians"/>
    <s v="ATM Hardware"/>
    <x v="5"/>
    <x v="4"/>
    <n v="1645"/>
    <s v="MCB CAUDAN ATM 8901 – Recurrent Cassette 1 Faulty Contact LOUISE 54220945 DATE 8/6/23​"/>
    <x v="24"/>
    <m/>
    <x v="1"/>
    <x v="179"/>
    <n v="8901"/>
    <n v="6626"/>
    <s v="ATM - MCB SLA"/>
    <m/>
    <m/>
    <m/>
    <m/>
    <m/>
    <x v="1"/>
    <s v="Contact MRU"/>
    <x v="3"/>
    <s v="To be determined"/>
    <m/>
    <x v="7"/>
    <x v="0"/>
    <x v="2"/>
    <x v="0"/>
    <x v="5"/>
    <m/>
    <m/>
    <x v="2"/>
    <s v="Start Date missing"/>
    <m/>
  </r>
  <r>
    <s v="Rakesh"/>
    <d v="2023-06-08T00:00:00"/>
    <x v="120"/>
    <x v="150"/>
    <s v="09:40"/>
    <s v="09/06/2023"/>
    <s v="10:45"/>
    <s v="01:0"/>
    <n v="118158"/>
    <x v="0"/>
    <x v="21"/>
    <s v="2021-07-ATM-1"/>
    <s v="Priority 1"/>
    <s v="99 Days SLA"/>
    <s v="SST Technicians"/>
    <s v="Hardware - SST Technicians"/>
    <s v="ATM Hardware"/>
    <x v="2"/>
    <x v="2"/>
    <m/>
    <s v="MCB MHG M 3204 Intermittent power interruption on ATM CONTACT JEROME 4072402 DATE 9/6/23"/>
    <x v="45"/>
    <s v="INTERVENTION DONE ON APPLICATION TO ALLOW ATM TO SWITCH TO IN SERVICE. TESTS RUN UNDER DIAGNOSTICS OK. IN SERVICE TESTS DONE OK."/>
    <x v="0"/>
    <x v="43"/>
    <n v="3204"/>
    <s v="6634 GBRU"/>
    <s v="ATM - MCB SLA"/>
    <n v="17326"/>
    <s v="INTERVENTION DONE ON APPLICATION TO ALLOW ATM TO SWITCH TO IN SERVICE. TESTS RUN UNDER DIAGNOSTICS OK. IN SERVICE TESTS DONE OK."/>
    <s v="Work Request"/>
    <s v="Closed"/>
    <n v="65"/>
    <x v="5"/>
    <s v="Contact MRU"/>
    <x v="1"/>
    <s v="To be determined"/>
    <m/>
    <x v="7"/>
    <x v="0"/>
    <x v="0"/>
    <x v="0"/>
    <x v="7"/>
    <m/>
    <m/>
    <x v="7"/>
    <s v="2023"/>
    <d v="1899-12-30T01:05:00"/>
  </r>
  <r>
    <s v="Rakesh"/>
    <d v="2023-06-08T00:00:00"/>
    <x v="120"/>
    <x v="5"/>
    <s v="Start Time missing"/>
    <s v="End Date missing"/>
    <s v="End Time missing"/>
    <s v="0:0:0"/>
    <n v="118171"/>
    <x v="6"/>
    <x v="24"/>
    <s v="2021-01-ATM-1"/>
    <s v="Priority 2"/>
    <s v="99 Days SLA"/>
    <s v="SST Technicians"/>
    <s v="Hardware - SST Technicians"/>
    <s v="ATM Hardware"/>
    <x v="24"/>
    <x v="3"/>
    <n v="1955"/>
    <s v="ABSA 1017 - QUATREs BORNES - CHANGE EPP - CT NEETISH"/>
    <x v="24"/>
    <m/>
    <x v="0"/>
    <x v="373"/>
    <s v="MU1017"/>
    <s v="6634 GBRU"/>
    <s v="ATM - ABSA SLA"/>
    <m/>
    <m/>
    <m/>
    <m/>
    <m/>
    <x v="1"/>
    <s v="Contact MRU"/>
    <x v="2"/>
    <s v="To be determined"/>
    <m/>
    <x v="7"/>
    <x v="0"/>
    <x v="2"/>
    <x v="0"/>
    <x v="5"/>
    <m/>
    <m/>
    <x v="2"/>
    <s v="Start Date missing"/>
    <m/>
  </r>
  <r>
    <s v="Rakesh"/>
    <d v="2023-06-08T00:00:00"/>
    <x v="120"/>
    <x v="5"/>
    <s v="Start Time missing"/>
    <s v="End Date missing"/>
    <s v="End Time missing"/>
    <s v="0:0:0"/>
    <n v="118172"/>
    <x v="6"/>
    <x v="24"/>
    <s v="2021-01-ATM-1"/>
    <s v="Priority 2"/>
    <s v="99 Days SLA"/>
    <s v="SST Technicians"/>
    <s v="Hardware - SST Technicians"/>
    <s v="ATM Hardware"/>
    <x v="24"/>
    <x v="3"/>
    <n v="1985"/>
    <s v="ABSA 1117 - QUATREs BORNES - CHANGE EPP - CT NEETISH"/>
    <x v="24"/>
    <m/>
    <x v="7"/>
    <x v="332"/>
    <s v="MU1117"/>
    <s v="6634-iATM"/>
    <s v="ATM - ABSA SLA"/>
    <m/>
    <m/>
    <m/>
    <m/>
    <m/>
    <x v="1"/>
    <s v="Contact MRU"/>
    <x v="2"/>
    <s v="To be determined"/>
    <m/>
    <x v="7"/>
    <x v="0"/>
    <x v="2"/>
    <x v="0"/>
    <x v="5"/>
    <m/>
    <m/>
    <x v="2"/>
    <s v="Start Date missing"/>
    <m/>
  </r>
  <r>
    <s v="Alvin"/>
    <d v="2023-05-05T00:00:00"/>
    <x v="121"/>
    <x v="125"/>
    <s v="10:50"/>
    <s v="05/05/2023"/>
    <s v="11:07"/>
    <s v="0:0:0"/>
    <n v="118173"/>
    <x v="5"/>
    <x v="20"/>
    <s v="2022-01-ATM-1"/>
    <s v="Priority 1"/>
    <s v="99 Days SLA"/>
    <s v="SST Technicians"/>
    <s v="Hardware - SST Technicians"/>
    <s v="ATM Hardware"/>
    <x v="3"/>
    <x v="5"/>
    <m/>
    <s v="ABSA Location Grand-Anse Praslin ATM 55 Serial Number: 13-5467440"/>
    <x v="262"/>
    <s v="Card-Reader intermittent captured card Client request card-reader to be replaced Replaced card reader tested ok In service"/>
    <x v="8"/>
    <x v="415"/>
    <s v="ATM ID Missing"/>
    <s v="Model No. missing"/>
    <s v=""/>
    <n v="17258"/>
    <s v="Card-Reader intermittent captured card Client request card-reader to be replaced Replaced card reader tested ok In service"/>
    <s v="Work Request"/>
    <s v="Closed"/>
    <n v="50417"/>
    <x v="0"/>
    <s v="Contact Sey"/>
    <x v="5"/>
    <s v="To be determined"/>
    <m/>
    <x v="7"/>
    <x v="0"/>
    <x v="0"/>
    <x v="1"/>
    <x v="7"/>
    <m/>
    <m/>
    <x v="6"/>
    <s v="2023"/>
    <d v="1899-12-30T00:17:00"/>
  </r>
  <r>
    <s v="Alvin"/>
    <d v="2023-05-10T00:00:00"/>
    <x v="121"/>
    <x v="129"/>
    <s v="09:10"/>
    <s v="10/05/2023"/>
    <s v="09:50"/>
    <s v="0:0:0"/>
    <n v="118174"/>
    <x v="5"/>
    <x v="20"/>
    <s v="2022-01-ATM-1"/>
    <s v="Priority 1"/>
    <s v="99 Days SLA"/>
    <s v="SST Technicians"/>
    <s v="Hardware - SST Technicians"/>
    <s v="ATM Hardware"/>
    <x v="1"/>
    <x v="5"/>
    <n v="3727"/>
    <s v="ABSA Location: Commercial branch ATM 33 serial Number:83-45466856"/>
    <x v="16"/>
    <s v="GBRUFaulty Diagnosed Found there was a ID Card that was stuck in the machine Remove the IDcard Tested ok In service"/>
    <x v="4"/>
    <x v="35"/>
    <s v="ATM ID Missing"/>
    <n v="6634"/>
    <s v=""/>
    <n v="17259"/>
    <s v="GBRUFaulty Diagnosed Found there was a ID Card that was stuck in the machine Remove the IDcard Tested ok In service"/>
    <s v="Work Request"/>
    <s v="Closed"/>
    <n v="40"/>
    <x v="0"/>
    <s v="Contact Sey"/>
    <x v="5"/>
    <s v="To be determined"/>
    <m/>
    <x v="7"/>
    <x v="0"/>
    <x v="0"/>
    <x v="1"/>
    <x v="4"/>
    <m/>
    <m/>
    <x v="6"/>
    <s v="2023"/>
    <d v="1899-12-30T00:40:00"/>
  </r>
  <r>
    <s v="Rakesh"/>
    <d v="2023-06-09T00:00:00"/>
    <x v="121"/>
    <x v="5"/>
    <s v="Start Time missing"/>
    <s v="End Date missing"/>
    <s v="End Time missing"/>
    <s v="0:0:0"/>
    <n v="118175"/>
    <x v="0"/>
    <x v="57"/>
    <s v="2021-07-ATM-1"/>
    <s v="Priority 1"/>
    <s v="99 Days SLA"/>
    <s v="SST Technicians"/>
    <s v="Hardware - SST Technicians"/>
    <s v="ATM Hardware"/>
    <x v="1"/>
    <x v="1"/>
    <n v="1773"/>
    <s v="MCB MTE BLANCHE M 3131 BNA initialization failure Contact 4072682 Bruneau DATE 9/6/23"/>
    <x v="24"/>
    <m/>
    <x v="16"/>
    <x v="336"/>
    <n v="3131"/>
    <s v="6634 GBRU CPM"/>
    <s v="ATM - MCB SLA"/>
    <m/>
    <m/>
    <m/>
    <m/>
    <m/>
    <x v="1"/>
    <s v="Contact MRU"/>
    <x v="0"/>
    <s v="To be determined"/>
    <m/>
    <x v="7"/>
    <x v="0"/>
    <x v="2"/>
    <x v="0"/>
    <x v="5"/>
    <m/>
    <m/>
    <x v="2"/>
    <s v="Start Date missing"/>
    <m/>
  </r>
  <r>
    <s v="Rakesh"/>
    <d v="2023-06-09T00:00:00"/>
    <x v="121"/>
    <x v="5"/>
    <s v="Start Time missing"/>
    <s v="End Date missing"/>
    <s v="End Time missing"/>
    <s v="0:0:0"/>
    <n v="118176"/>
    <x v="0"/>
    <x v="25"/>
    <s v="2021-07-ATM-1"/>
    <s v="Priority 1"/>
    <s v="99 Days SLA"/>
    <s v="SST Technicians"/>
    <s v="Hardware - SST Technicians"/>
    <s v="ATM Hardware"/>
    <x v="37"/>
    <x v="2"/>
    <n v="1539"/>
    <s v="MCB VACOAS ATM 3208 – Communication issue Contact Dhiraj 4072149 DATE 9/6/23"/>
    <x v="24"/>
    <m/>
    <x v="9"/>
    <x v="205"/>
    <n v="3208"/>
    <s v="6627 Touch"/>
    <s v="ATM - MCB SLA"/>
    <m/>
    <m/>
    <m/>
    <m/>
    <m/>
    <x v="1"/>
    <s v="Contact MRU"/>
    <x v="1"/>
    <s v="To be determined"/>
    <m/>
    <x v="7"/>
    <x v="0"/>
    <x v="2"/>
    <x v="0"/>
    <x v="5"/>
    <m/>
    <m/>
    <x v="2"/>
    <s v="Start Date missing"/>
    <m/>
  </r>
  <r>
    <s v="Rakesh"/>
    <d v="2023-06-09T00:00:00"/>
    <x v="121"/>
    <x v="5"/>
    <s v="Start Time missing"/>
    <s v="End Date missing"/>
    <s v="End Time missing"/>
    <s v="0:0:0"/>
    <n v="118177"/>
    <x v="2"/>
    <x v="91"/>
    <s v="2021-07-ATM-1"/>
    <s v="Priority 1"/>
    <s v="99 Days SLA"/>
    <s v="SST Technicians"/>
    <s v="Hardware - SST Technicians"/>
    <s v="ATM Hardware"/>
    <x v="0"/>
    <x v="6"/>
    <n v="1328"/>
    <s v="LA FERME - 6625 - STACKER ERROR - CNT - MR STEWARD - 2021965/66"/>
    <x v="24"/>
    <m/>
    <x v="10"/>
    <x v="222"/>
    <s v="ATM ID Missing"/>
    <n v="6625"/>
    <s v="ATM- SBM SLA"/>
    <m/>
    <m/>
    <m/>
    <m/>
    <m/>
    <x v="1"/>
    <s v="Contact ROD"/>
    <x v="6"/>
    <s v="To be determined"/>
    <m/>
    <x v="7"/>
    <x v="0"/>
    <x v="2"/>
    <x v="2"/>
    <x v="5"/>
    <m/>
    <m/>
    <x v="2"/>
    <s v="Start Date missing"/>
    <m/>
  </r>
  <r>
    <s v="Rakesh"/>
    <d v="2023-06-09T00:00:00"/>
    <x v="121"/>
    <x v="5"/>
    <s v="Start Time missing"/>
    <s v="End Date missing"/>
    <s v="End Time missing"/>
    <s v="0:0:0"/>
    <n v="118178"/>
    <x v="2"/>
    <x v="13"/>
    <s v="2021-07-ATM-1"/>
    <s v="Priority 1"/>
    <s v="99 Days SLA"/>
    <s v="SST Technicians"/>
    <s v="Hardware - SST Technicians"/>
    <s v="ATM Hardware"/>
    <x v="22"/>
    <x v="2"/>
    <n v="1328"/>
    <s v="RIVIERE DES ANGUILES - 6634 - REPLACE PRESENTER &amp; PICK MODULES"/>
    <x v="24"/>
    <m/>
    <x v="10"/>
    <x v="222"/>
    <s v="ATM ID Missing"/>
    <n v="6625"/>
    <s v="ATM- SBM SLA"/>
    <m/>
    <m/>
    <m/>
    <m/>
    <m/>
    <x v="1"/>
    <s v="Contact MRU"/>
    <x v="1"/>
    <s v="To be determined"/>
    <m/>
    <x v="7"/>
    <x v="0"/>
    <x v="2"/>
    <x v="0"/>
    <x v="5"/>
    <m/>
    <m/>
    <x v="2"/>
    <s v="Start Date missing"/>
    <m/>
  </r>
  <r>
    <s v="Rakesh"/>
    <d v="2023-06-09T00:00:00"/>
    <x v="121"/>
    <x v="150"/>
    <s v="12:25"/>
    <s v="09/06/2023"/>
    <s v="13:05"/>
    <s v="0:0:0"/>
    <n v="118179"/>
    <x v="0"/>
    <x v="8"/>
    <s v="2021-07-ATM-1"/>
    <s v="Priority 1"/>
    <s v="99 Days SLA"/>
    <s v="SST Technicians"/>
    <s v="Hardware - SST Technicians"/>
    <s v="ATM Hardware"/>
    <x v="3"/>
    <x v="4"/>
    <n v="1816"/>
    <s v="MCB R HILL M 3503 Card Reader Faulty MODEL 6626 4072323 Abou DATE 9/6/23​"/>
    <x v="24"/>
    <s v="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
    <x v="1"/>
    <x v="262"/>
    <n v="3503"/>
    <n v="6626"/>
    <s v="ATM - MCB SLA"/>
    <n v="17341"/>
    <s v="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
    <s v="Work Request"/>
    <s v="Closed"/>
    <n v="40"/>
    <x v="4"/>
    <s v="Contact MRU"/>
    <x v="2"/>
    <s v="To be determined"/>
    <m/>
    <x v="7"/>
    <x v="0"/>
    <x v="0"/>
    <x v="0"/>
    <x v="7"/>
    <m/>
    <m/>
    <x v="7"/>
    <s v="2023"/>
    <d v="1899-12-30T00:40:00"/>
  </r>
  <r>
    <s v="Alvin"/>
    <d v="2023-05-11T00:00:00"/>
    <x v="121"/>
    <x v="130"/>
    <s v="11:15"/>
    <s v="11/05/2023"/>
    <s v="16:40"/>
    <s v="0:0:0"/>
    <n v="118180"/>
    <x v="5"/>
    <x v="20"/>
    <s v="2021-01-ATM-1"/>
    <s v="Priority 1"/>
    <s v="99 Days SLA"/>
    <s v="SST Technicians"/>
    <s v="Hardware - SST Technicians"/>
    <s v="ATM Hardware"/>
    <x v="23"/>
    <x v="5"/>
    <n v="2155"/>
    <s v="MCB Location:Ephilia Serial Number:13-46065976"/>
    <x v="1167"/>
    <s v="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
    <x v="10"/>
    <x v="410"/>
    <s v="ATM ID Missing"/>
    <n v="6625"/>
    <s v="ATM - SLA MCB SEYCHELLES"/>
    <n v="17260"/>
    <s v="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
    <s v="Work Request"/>
    <s v="Closed"/>
    <n v="325"/>
    <x v="0"/>
    <s v="Contact Sey"/>
    <x v="5"/>
    <s v="To be determined"/>
    <m/>
    <x v="7"/>
    <x v="0"/>
    <x v="0"/>
    <x v="1"/>
    <x v="6"/>
    <m/>
    <m/>
    <x v="6"/>
    <s v="2023"/>
    <d v="1899-12-30T05:25:00"/>
  </r>
  <r>
    <s v="Alvin"/>
    <d v="2023-05-12T00:00:00"/>
    <x v="121"/>
    <x v="132"/>
    <s v="11:25"/>
    <s v="12/05/2023"/>
    <s v="12:00"/>
    <s v="0:0:0"/>
    <n v="118182"/>
    <x v="5"/>
    <x v="20"/>
    <s v="2021-01-ATM-1"/>
    <s v="Priority 1"/>
    <s v="99 Days SLA"/>
    <s v="SST Technicians"/>
    <s v="Hardware - SST Technicians"/>
    <s v="ATM Hardware"/>
    <x v="23"/>
    <x v="5"/>
    <m/>
    <s v="MCB Location:Ephilia Serial Number 13-46065976"/>
    <x v="1167"/>
    <s v="Replaced GOP Still no display on GOP We suggest to re-perform fresh Installation on ATM"/>
    <x v="8"/>
    <x v="410"/>
    <s v="ATM ID Missing"/>
    <s v="Model No. missing"/>
    <s v="ATM - SLA MCB SEYCHELLES"/>
    <n v="17261"/>
    <s v="Replaced GOP Still no display on GOP We suggest to re-perform fresh Installation on ATM"/>
    <s v="Work Request"/>
    <s v="Closed"/>
    <n v="35"/>
    <x v="0"/>
    <s v="Contact Sey"/>
    <x v="5"/>
    <s v="To be determined"/>
    <m/>
    <x v="7"/>
    <x v="0"/>
    <x v="0"/>
    <x v="1"/>
    <x v="7"/>
    <m/>
    <m/>
    <x v="6"/>
    <s v="2023"/>
    <d v="1899-12-30T00:35:00"/>
  </r>
  <r>
    <s v="Alvin"/>
    <d v="2023-05-12T00:00:00"/>
    <x v="121"/>
    <x v="132"/>
    <s v="12:30"/>
    <s v="12/05/2023"/>
    <s v="12:55"/>
    <s v="0:0:0"/>
    <n v="118183"/>
    <x v="5"/>
    <x v="20"/>
    <s v="2021-01-ATM-1"/>
    <s v="Priority 1"/>
    <s v="99 Days SLA"/>
    <s v="SST Technicians"/>
    <s v="Hardware - SST Technicians"/>
    <s v="ATM Hardware"/>
    <x v="0"/>
    <x v="5"/>
    <m/>
    <s v="MCB Location: Anse-Royale Serial number:0050299381"/>
    <x v="36"/>
    <s v="Cash Handler Faulty In device status list displaying Carriage sensor dirty Clean all sensors in carriage Tested Ok In service"/>
    <x v="8"/>
    <x v="416"/>
    <s v="ATM ID Missing"/>
    <s v="Model No. missing"/>
    <s v="ATM - SLA MCB SEYCHELLES"/>
    <n v="17262"/>
    <s v="Cash Handler Faulty In device status list displaying Carriage sensor dirty Clean all sensors in carriage Tested Ok In service"/>
    <s v="Work Request"/>
    <s v="Closed"/>
    <n v="25"/>
    <x v="0"/>
    <s v="Contact Sey"/>
    <x v="5"/>
    <s v="To be determined"/>
    <m/>
    <x v="7"/>
    <x v="0"/>
    <x v="0"/>
    <x v="1"/>
    <x v="7"/>
    <m/>
    <m/>
    <x v="6"/>
    <s v="2023"/>
    <d v="1899-12-30T00:25:00"/>
  </r>
  <r>
    <s v="Rakesh"/>
    <d v="2023-06-09T00:00:00"/>
    <x v="121"/>
    <x v="5"/>
    <s v="Start Time missing"/>
    <s v="End Date missing"/>
    <s v="End Time missing"/>
    <s v="0:0:0"/>
    <n v="118184"/>
    <x v="2"/>
    <x v="90"/>
    <s v="2021-07-ATM-1"/>
    <s v="Priority 1"/>
    <s v="99 Days SLA"/>
    <s v="SST Technicians"/>
    <s v="Hardware - SST Technicians"/>
    <s v="ATM Hardware"/>
    <x v="4"/>
    <x v="3"/>
    <n v="1322"/>
    <s v="BAMBOUS - 6625 - RECEIPT JAMMED - CNT - MRS REENA - 2021947 / 3526"/>
    <x v="24"/>
    <m/>
    <x v="10"/>
    <x v="221"/>
    <s v="ATM ID Missing"/>
    <n v="6625"/>
    <s v="ATM- SBM SLA"/>
    <m/>
    <m/>
    <m/>
    <m/>
    <m/>
    <x v="1"/>
    <s v="Contact MRU"/>
    <x v="2"/>
    <s v="To be determined"/>
    <m/>
    <x v="7"/>
    <x v="0"/>
    <x v="2"/>
    <x v="0"/>
    <x v="5"/>
    <m/>
    <m/>
    <x v="2"/>
    <s v="Start Date missing"/>
    <m/>
  </r>
  <r>
    <s v="Rakesh"/>
    <d v="2023-06-09T00:00:00"/>
    <x v="121"/>
    <x v="5"/>
    <s v="Start Time missing"/>
    <s v="End Date missing"/>
    <s v="End Time missing"/>
    <s v="0:0:0"/>
    <n v="118185"/>
    <x v="0"/>
    <x v="60"/>
    <s v="2021-07-ATM-1"/>
    <s v="Priority 1"/>
    <s v="99 Days SLA"/>
    <s v="SST Technicians"/>
    <s v="Hardware - SST Technicians"/>
    <s v="ATM Hardware"/>
    <x v="2"/>
    <x v="1"/>
    <n v="1673"/>
    <s v="MCB LA TOUR KOENIG ATM 7101 LTK – ATM Self Rebooting. LOUISE 54220945 DATE 9/6/23​"/>
    <x v="24"/>
    <m/>
    <x v="1"/>
    <x v="350"/>
    <n v="7101"/>
    <n v="6626"/>
    <s v="ATM - MCB SLA"/>
    <m/>
    <m/>
    <m/>
    <m/>
    <m/>
    <x v="1"/>
    <s v="Contact MRU"/>
    <x v="3"/>
    <s v="To be determined"/>
    <m/>
    <x v="7"/>
    <x v="0"/>
    <x v="2"/>
    <x v="0"/>
    <x v="5"/>
    <m/>
    <m/>
    <x v="2"/>
    <s v="Start Date missing"/>
    <m/>
  </r>
  <r>
    <s v="Rakesh"/>
    <d v="2023-06-09T00:00:00"/>
    <x v="121"/>
    <x v="150"/>
    <s v="10:45"/>
    <s v="09/06/2023"/>
    <s v="11:35"/>
    <s v="0:0:0"/>
    <n v="118186"/>
    <x v="0"/>
    <x v="21"/>
    <s v="2021-07-ATM-1"/>
    <s v="Priority 1"/>
    <s v="99 Days SLA"/>
    <s v="SST Technicians"/>
    <s v="Hardware - SST Technicians"/>
    <s v="ATM Hardware"/>
    <x v="4"/>
    <x v="2"/>
    <n v="1797"/>
    <s v="MHG M 3204 RECEIPT PRINTER ISSUE DATE 9/6/23"/>
    <x v="163"/>
    <s v="REPAIRS DONE ON RECEIPT PRINTER. CLEAN SENSORS, HEAD AND ROLLERS. ALIGNMENT DONE. TESTS RUN UNDER DIAGNOSTICS OK. IN SERVICE TESTS DONE OK."/>
    <x v="0"/>
    <x v="43"/>
    <n v="3204"/>
    <s v="6634 GBRU"/>
    <s v="ATM - MCB SLA"/>
    <n v="17327"/>
    <s v="REPAIRS DONE ON RECEIPT PRINTER. CLEAN SENSORS, HEAD AND ROLLERS. ALIGNMENT DONE. TESTS RUN UNDER DIAGNOSTICS OK. IN SERVICE TESTS DONE OK."/>
    <s v="Work Request"/>
    <s v="Closed"/>
    <n v="50"/>
    <x v="5"/>
    <s v="Contact MRU"/>
    <x v="1"/>
    <s v="To be determined"/>
    <m/>
    <x v="7"/>
    <x v="0"/>
    <x v="0"/>
    <x v="0"/>
    <x v="7"/>
    <m/>
    <m/>
    <x v="7"/>
    <s v="2023"/>
    <d v="1899-12-30T00:50:00"/>
  </r>
  <r>
    <s v="Alvin"/>
    <d v="2023-05-12T00:00:00"/>
    <x v="121"/>
    <x v="132"/>
    <s v="14:15"/>
    <s v="12/05/2023"/>
    <s v="16:00"/>
    <s v="0:0:0"/>
    <n v="118187"/>
    <x v="5"/>
    <x v="20"/>
    <s v="2022-01-ATM-1"/>
    <s v="Priority 1"/>
    <s v="99 Days SLA"/>
    <s v="SST Technicians"/>
    <s v="Hardware - SST Technicians"/>
    <s v="ATM Hardware"/>
    <x v="1"/>
    <x v="5"/>
    <m/>
    <s v="ABSA Location:Commercial Branch ATM 33 Serial number 83-45466856"/>
    <x v="16"/>
    <s v="GBRU Faulty Diagnosed Pre-bv error Dismentle the machine fix pre-bv belts in home position Once reboot the machine im receiving bill-validator failure Client requested to re-placed bill-validator tomorrow As It Personal needs to instal new template on the new BV"/>
    <x v="8"/>
    <x v="35"/>
    <s v="ATM ID Missing"/>
    <s v="Model No. missing"/>
    <s v=""/>
    <n v="17274"/>
    <s v="GBRU Faulty Diagnosed Pre-bv error Dismentle the machine fix pre-bv belts in home position Once reboot the machine im receiving bill-validator failure Client requested to re-placed bill-validator tomorrow As It Personal needs to instal new template on the new BV"/>
    <s v="Work Request"/>
    <s v="Closed"/>
    <n v="105"/>
    <x v="0"/>
    <s v="Contact Sey"/>
    <x v="5"/>
    <s v="To be determined"/>
    <m/>
    <x v="7"/>
    <x v="0"/>
    <x v="0"/>
    <x v="1"/>
    <x v="7"/>
    <m/>
    <m/>
    <x v="6"/>
    <s v="2023"/>
    <d v="1899-12-30T01:45:00"/>
  </r>
  <r>
    <s v="Alvin"/>
    <d v="2023-05-15T00:00:00"/>
    <x v="121"/>
    <x v="135"/>
    <s v="10:15"/>
    <s v="15/05/2023"/>
    <s v="11:30"/>
    <s v="0:0:0"/>
    <n v="118188"/>
    <x v="5"/>
    <x v="20"/>
    <s v="2022-01-ATM-1"/>
    <s v="Priority 1"/>
    <s v="99 Days SLA"/>
    <s v="SST Technicians"/>
    <s v="Hardware - SST Technicians"/>
    <s v="ATM Hardware"/>
    <x v="1"/>
    <x v="5"/>
    <m/>
    <s v="ABSA Location: Commercial Branch atm 33 Serial Number:83-45466856"/>
    <x v="16"/>
    <s v="GBRU Bill validator error Replaced bill validator IT personal instal New template Perform accept&amp;refund Tested ok In service"/>
    <x v="8"/>
    <x v="35"/>
    <s v="ATM ID Missing"/>
    <s v="Model No. missing"/>
    <s v=""/>
    <n v="17278"/>
    <s v="GBRU Bill validator error Replaced bill validator IT personal instal New template Perform accept&amp;refund Tested ok In service"/>
    <s v="Work Request"/>
    <s v="Closed"/>
    <n v="75"/>
    <x v="0"/>
    <s v="Contact Sey"/>
    <x v="5"/>
    <s v="To be determined"/>
    <m/>
    <x v="7"/>
    <x v="0"/>
    <x v="0"/>
    <x v="1"/>
    <x v="1"/>
    <m/>
    <m/>
    <x v="6"/>
    <s v="2023"/>
    <d v="1899-12-30T01:15:00"/>
  </r>
  <r>
    <s v="Alvin"/>
    <d v="2023-05-22T00:00:00"/>
    <x v="121"/>
    <x v="139"/>
    <s v="11:40"/>
    <s v="22/05/2023"/>
    <s v="11:50"/>
    <s v="0:0:0"/>
    <n v="118190"/>
    <x v="5"/>
    <x v="20"/>
    <s v="2022-07-ATM-1"/>
    <s v="Priority 1"/>
    <s v="99 Days SLA"/>
    <s v="SST Technicians"/>
    <s v="Hardware - SST Technicians"/>
    <s v="ATM Hardware"/>
    <x v="19"/>
    <x v="5"/>
    <m/>
    <s v="Nouvobanq Location: Baie-lazare Petrol station Serial Number:83-44864918"/>
    <x v="1168"/>
    <s v="log retrieval"/>
    <x v="8"/>
    <x v="252"/>
    <s v="ATM ID Missing"/>
    <s v="Model No. missing"/>
    <m/>
    <n v="17281"/>
    <s v="log retrieval"/>
    <s v="Work Request"/>
    <s v="Closed"/>
    <n v="10"/>
    <x v="0"/>
    <s v="Contact Sey"/>
    <x v="5"/>
    <s v="To be determined"/>
    <m/>
    <x v="7"/>
    <x v="0"/>
    <x v="0"/>
    <x v="1"/>
    <x v="1"/>
    <m/>
    <m/>
    <x v="6"/>
    <s v="2023"/>
    <d v="1899-12-30T00:10:00"/>
  </r>
  <r>
    <s v="Alvin"/>
    <d v="2023-05-22T00:00:00"/>
    <x v="121"/>
    <x v="5"/>
    <s v="Start Time missing"/>
    <s v="End Date missing"/>
    <s v="End Time missing"/>
    <s v="0:0:0"/>
    <n v="118191"/>
    <x v="5"/>
    <x v="20"/>
    <s v="2022-07-ATM-1"/>
    <s v="Priority 1"/>
    <s v="99 Days SLA"/>
    <s v="SST Technicians"/>
    <s v="Hardware - SST Technicians"/>
    <s v="ATM Hardware"/>
    <x v="19"/>
    <x v="5"/>
    <n v="4189"/>
    <s v="Nouvobanq Location: Baie-lazare Petrol station Serial Number:83-44864918"/>
    <x v="24"/>
    <m/>
    <x v="10"/>
    <x v="252"/>
    <s v="ATM ID Missing"/>
    <n v="6625"/>
    <m/>
    <m/>
    <m/>
    <m/>
    <m/>
    <m/>
    <x v="1"/>
    <s v="Contact Sey"/>
    <x v="5"/>
    <s v="To be determined"/>
    <m/>
    <x v="7"/>
    <x v="0"/>
    <x v="2"/>
    <x v="1"/>
    <x v="5"/>
    <m/>
    <m/>
    <x v="2"/>
    <s v="Start Date missing"/>
    <m/>
  </r>
  <r>
    <s v="Rakesh"/>
    <d v="2023-06-09T00:00:00"/>
    <x v="121"/>
    <x v="150"/>
    <s v="14:25"/>
    <s v="09/06/2023"/>
    <s v="15:10"/>
    <s v="01:55"/>
    <n v="118192"/>
    <x v="0"/>
    <x v="66"/>
    <s v="2021-07-ATM-1"/>
    <s v="Priority 1"/>
    <s v="99 Days SLA"/>
    <s v="SST Technicians"/>
    <s v="Hardware - SST Technicians"/>
    <s v="ATM Hardware"/>
    <x v="0"/>
    <x v="2"/>
    <n v="1666"/>
    <s v="MCB SURINAM M 3902 Recurrent Cash Handler Faulty Contact Caudan 52526270 DATE 9/6/23​"/>
    <x v="55"/>
    <s v="REPAIRS DONE ON MEDIA DISPENSER. CLEAN PICK MODULES, PRESENTER, CARRIAGE ASSEMBLY AND SENSORS. CLEAN AND LUBRICATE DRIVE ROLLERS, GEARS, BEARINGS AND SHAFTS. REPLACE SUCTION CUPS AND VACUUM FILTER. TEST RUN UNDER DIAGNOSTICS OK. IN SERVICE TEST DONE OK."/>
    <x v="3"/>
    <x v="341"/>
    <n v="3902"/>
    <n v="6627"/>
    <s v="ATM - MCB SLA"/>
    <n v="17328"/>
    <s v="REPAIRS DONE ON MEDIA DISPENSER. CLEAN PICK MODULES, PRESENTER, CARRIAGE ASSEMBLY AND SENSORS. CLEAN AND LUBRICATE DRIVE ROLLERS, GEARS, BEARINGS AND SHAFTS. REPLACE SUCTION CUPS AND VACUUM FILTER. TEST RUN UNDER DIAGNOSTICS OK. IN SERVICE TEST DONE OK."/>
    <s v="Work Request"/>
    <s v="Closed"/>
    <n v="45"/>
    <x v="5"/>
    <s v="Contact MRU"/>
    <x v="1"/>
    <s v="To be determined"/>
    <m/>
    <x v="7"/>
    <x v="0"/>
    <x v="0"/>
    <x v="0"/>
    <x v="7"/>
    <m/>
    <m/>
    <x v="7"/>
    <s v="2023"/>
    <d v="1899-12-30T00:45:00"/>
  </r>
  <r>
    <s v="Rakesh"/>
    <d v="2023-06-05T00:00:00"/>
    <x v="121"/>
    <x v="5"/>
    <s v="Start Time missing"/>
    <s v="End Date missing"/>
    <s v="End Time missing"/>
    <s v="0:0:0"/>
    <n v="118196"/>
    <x v="0"/>
    <x v="97"/>
    <s v="2021-07-ATM-1"/>
    <s v="Priority 1"/>
    <s v="99 Days SLA"/>
    <s v="SST Technicians"/>
    <s v="Hardware - SST Technicians"/>
    <s v="ATM Hardware"/>
    <x v="19"/>
    <x v="3"/>
    <n v="1717"/>
    <s v="WIN BAMBOUS M 3803 RETRIEVE LOGS FOR BRIAN DATE 9/6/23"/>
    <x v="24"/>
    <m/>
    <x v="3"/>
    <x v="236"/>
    <n v="3803"/>
    <n v="6627"/>
    <s v="ATM - MCB SLA"/>
    <m/>
    <m/>
    <m/>
    <m/>
    <m/>
    <x v="1"/>
    <s v="Contact MRU"/>
    <x v="2"/>
    <s v="To be determined"/>
    <m/>
    <x v="7"/>
    <x v="0"/>
    <x v="2"/>
    <x v="0"/>
    <x v="5"/>
    <m/>
    <m/>
    <x v="2"/>
    <s v="Start Date missing"/>
    <m/>
  </r>
  <r>
    <s v="Rakesh"/>
    <d v="2023-06-08T00:00:00"/>
    <x v="121"/>
    <x v="5"/>
    <s v="Start Time missing"/>
    <s v="End Date missing"/>
    <s v="End Time missing"/>
    <s v="0:0:0"/>
    <n v="118199"/>
    <x v="0"/>
    <x v="35"/>
    <s v="2021-07-ATM-1"/>
    <s v="Priority 1"/>
    <s v="99 Days SLA"/>
    <s v="SST Technicians"/>
    <s v="Hardware - SST Technicians"/>
    <s v="ATM Hardware"/>
    <x v="11"/>
    <x v="3"/>
    <n v="1697"/>
    <s v="CASCAVELLE M 3337 SCPM module Faulty Location: Cascavelle Contact: 407 2001 Christian DATE 9/6/23"/>
    <x v="24"/>
    <m/>
    <x v="0"/>
    <x v="60"/>
    <n v="3337"/>
    <s v="6634 GBRU"/>
    <s v="ATM - MCB SLA"/>
    <m/>
    <m/>
    <m/>
    <m/>
    <m/>
    <x v="1"/>
    <s v="Contact MRU"/>
    <x v="2"/>
    <s v="To be determined"/>
    <m/>
    <x v="7"/>
    <x v="0"/>
    <x v="2"/>
    <x v="0"/>
    <x v="5"/>
    <m/>
    <m/>
    <x v="2"/>
    <s v="Start Date missing"/>
    <m/>
  </r>
  <r>
    <s v="Rakesh"/>
    <d v="2023-06-09T00:00:00"/>
    <x v="121"/>
    <x v="5"/>
    <s v="Start Time missing"/>
    <s v="End Date missing"/>
    <s v="End Time missing"/>
    <s v="0:0:0"/>
    <n v="118204"/>
    <x v="0"/>
    <x v="2"/>
    <s v="2021-07-ATM-1"/>
    <s v="Priority 1"/>
    <s v="99 Days SLA"/>
    <s v="SST Technicians"/>
    <s v="Hardware - SST Technicians"/>
    <s v="ATM Hardware"/>
    <x v="2"/>
    <x v="1"/>
    <n v="1841"/>
    <s v="MCB FLACQ M 3206 ATM FREEZE SUSPECTED EPP ISSUE CONTACT LINLEY 57977919 DATE 10/6/23"/>
    <x v="24"/>
    <m/>
    <x v="4"/>
    <x v="70"/>
    <n v="3206"/>
    <n v="6634"/>
    <s v="ATM - MCB SLA"/>
    <m/>
    <m/>
    <m/>
    <m/>
    <m/>
    <x v="1"/>
    <s v="Contact MRU"/>
    <x v="0"/>
    <s v="To be determined"/>
    <m/>
    <x v="7"/>
    <x v="0"/>
    <x v="2"/>
    <x v="0"/>
    <x v="5"/>
    <m/>
    <m/>
    <x v="2"/>
    <s v="Start Date missing"/>
    <m/>
  </r>
  <r>
    <s v="Rakesh"/>
    <d v="2023-06-09T00:00:00"/>
    <x v="121"/>
    <x v="5"/>
    <s v="Start Time missing"/>
    <s v="End Date missing"/>
    <s v="End Time missing"/>
    <s v="0:0:0"/>
    <n v="118205"/>
    <x v="2"/>
    <x v="58"/>
    <s v="2021-07-ATM-1"/>
    <s v="Priority 2"/>
    <s v="99 Days SLA"/>
    <s v="SST Technicians"/>
    <s v="Hardware - SST Technicians"/>
    <s v="ATM Hardware"/>
    <x v="4"/>
    <x v="2"/>
    <n v="1332"/>
    <s v="SBM - CANDOS- 6634 - 83-41103439 - RECEIPT PRINTER FAULTY - CT MRS SHAMEEMA 52520435"/>
    <x v="24"/>
    <m/>
    <x v="4"/>
    <x v="135"/>
    <s v="ATM ID Missing"/>
    <n v="6634"/>
    <s v="ATM- SBM SLA"/>
    <m/>
    <m/>
    <m/>
    <m/>
    <m/>
    <x v="1"/>
    <s v="Contact MRU"/>
    <x v="2"/>
    <s v="To be determined"/>
    <m/>
    <x v="7"/>
    <x v="0"/>
    <x v="2"/>
    <x v="0"/>
    <x v="5"/>
    <m/>
    <m/>
    <x v="2"/>
    <s v="Start Date missing"/>
    <m/>
  </r>
  <r>
    <s v="Rakesh"/>
    <d v="2023-06-09T00:00:00"/>
    <x v="121"/>
    <x v="5"/>
    <s v="Start Time missing"/>
    <s v="End Date missing"/>
    <s v="End Time missing"/>
    <s v="0:0:0"/>
    <n v="118208"/>
    <x v="2"/>
    <x v="75"/>
    <s v="2021-07-ATM-1"/>
    <s v="Priority 2"/>
    <s v="99 Days SLA"/>
    <s v="SST Technicians"/>
    <s v="Hardware - SST Technicians"/>
    <s v="ATM Hardware"/>
    <x v="16"/>
    <x v="4"/>
    <n v="1423"/>
    <s v="SERVICING - SBM - - SUPER U BELLE-ROSE - NCR SELFSERV 6625 - 83-43150487 - OFF-SITE"/>
    <x v="24"/>
    <m/>
    <x v="10"/>
    <x v="187"/>
    <s v="ATM ID Missing"/>
    <n v="6625"/>
    <m/>
    <m/>
    <m/>
    <m/>
    <m/>
    <m/>
    <x v="6"/>
    <s v="Contact MRU"/>
    <x v="2"/>
    <s v="To be determined"/>
    <m/>
    <x v="7"/>
    <x v="1"/>
    <x v="2"/>
    <x v="0"/>
    <x v="5"/>
    <m/>
    <m/>
    <x v="2"/>
    <s v="Start Date missing"/>
    <m/>
  </r>
  <r>
    <s v="Rakesh"/>
    <d v="2023-06-09T00:00:00"/>
    <x v="121"/>
    <x v="5"/>
    <s v="Start Time missing"/>
    <s v="End Date missing"/>
    <s v="End Time missing"/>
    <s v="0:0:0"/>
    <n v="118209"/>
    <x v="2"/>
    <x v="91"/>
    <s v="2021-07-ATM-1"/>
    <s v="Priority 2"/>
    <s v="99 Days SLA"/>
    <s v="SST Technicians"/>
    <s v="Hardware - SST Technicians"/>
    <s v="ATM Hardware"/>
    <x v="0"/>
    <x v="6"/>
    <n v="1328"/>
    <s v="SBM LA FERME RODRIGUES - 6625 - 83-44577164 - STACKER ERROR - CT STEWARD 2021965"/>
    <x v="24"/>
    <m/>
    <x v="10"/>
    <x v="222"/>
    <s v="ATM ID Missing"/>
    <n v="6625"/>
    <s v="ATM- SBM SLA"/>
    <m/>
    <m/>
    <m/>
    <m/>
    <m/>
    <x v="1"/>
    <s v="Contact ROD"/>
    <x v="6"/>
    <s v="To be determined"/>
    <m/>
    <x v="7"/>
    <x v="0"/>
    <x v="2"/>
    <x v="2"/>
    <x v="5"/>
    <m/>
    <m/>
    <x v="2"/>
    <s v="Start Date missing"/>
    <m/>
  </r>
  <r>
    <s v="Rakesh"/>
    <d v="2023-06-09T00:00:00"/>
    <x v="121"/>
    <x v="5"/>
    <s v="Start Time missing"/>
    <s v="End Date missing"/>
    <s v="End Time missing"/>
    <s v="0:0:0"/>
    <n v="118210"/>
    <x v="0"/>
    <x v="109"/>
    <s v="2021-07-ATM-1"/>
    <s v="Priority 3"/>
    <s v="99 Days SLA"/>
    <s v="SST Technicians"/>
    <s v="Hardware - SST Technicians"/>
    <s v="ATM Hardware"/>
    <x v="19"/>
    <x v="6"/>
    <n v="1543"/>
    <s v="MCB MONT LUBIN M 3236- TEST ON ATM FOR BRIAN APPOINTM CONFIRMED BY BANK ON 9/6 @ 8H30"/>
    <x v="24"/>
    <m/>
    <x v="3"/>
    <x v="292"/>
    <n v="3236"/>
    <n v="6627"/>
    <s v="ATM - MCB SLA"/>
    <m/>
    <m/>
    <m/>
    <m/>
    <m/>
    <x v="1"/>
    <s v="Contact ROD"/>
    <x v="6"/>
    <s v="To be determined"/>
    <m/>
    <x v="7"/>
    <x v="0"/>
    <x v="2"/>
    <x v="2"/>
    <x v="5"/>
    <m/>
    <m/>
    <x v="2"/>
    <s v="Start Date missing"/>
    <m/>
  </r>
  <r>
    <s v="Alvin"/>
    <d v="2023-06-02T00:00:00"/>
    <x v="122"/>
    <x v="149"/>
    <s v="09:25"/>
    <s v="02/06/2023"/>
    <s v="10:40"/>
    <s v="0:0:0"/>
    <n v="118216"/>
    <x v="5"/>
    <x v="20"/>
    <s v="2022-01-ATM-1"/>
    <s v="Priority 1"/>
    <s v="99 Days SLA"/>
    <s v="SST Technicians"/>
    <s v="Hardware - SST Technicians"/>
    <s v="ATM Hardware"/>
    <x v="0"/>
    <x v="5"/>
    <m/>
    <s v="ABSA Location: Commercial Branch ATM 33 Serial Number:83-45466856"/>
    <x v="36"/>
    <s v="Cash Handler faulty (too many pick failure) diagnosed Clean pinch rollers,clean sensors,clean suction cups Verify timing Gear Tested ok In service"/>
    <x v="8"/>
    <x v="35"/>
    <s v="ATM ID Missing"/>
    <s v="Model No. missing"/>
    <s v=""/>
    <n v="17339"/>
    <s v="Cash Handler faulty (too many pick failure) diagnosed Clean pinch rollers,clean sensors,clean suction cups Verify timing Gear Tested ok In service"/>
    <s v="Work Request"/>
    <s v="Closed"/>
    <n v="14475"/>
    <x v="5"/>
    <s v="Contact Sey"/>
    <x v="5"/>
    <s v="To be determined"/>
    <m/>
    <x v="7"/>
    <x v="0"/>
    <x v="0"/>
    <x v="1"/>
    <x v="7"/>
    <m/>
    <m/>
    <x v="7"/>
    <s v="2023"/>
    <d v="1899-12-30T01:15:00"/>
  </r>
  <r>
    <s v="Rakesh"/>
    <d v="2023-06-12T00:00:00"/>
    <x v="122"/>
    <x v="5"/>
    <s v="Start Time missing"/>
    <s v="End Date missing"/>
    <s v="End Time missing"/>
    <s v="0:0:0"/>
    <n v="118217"/>
    <x v="0"/>
    <x v="118"/>
    <s v="2021-07-ATM-1"/>
    <s v="Priority 1"/>
    <s v="99 Days SLA"/>
    <s v="SST Technicians"/>
    <s v="Hardware - SST Technicians"/>
    <s v="ATM Hardware"/>
    <x v="3"/>
    <x v="2"/>
    <n v="1526"/>
    <s v="ATM 3602 – Manathan Too many captured cards. Contact Azagen- 52526270."/>
    <x v="24"/>
    <m/>
    <x v="9"/>
    <x v="389"/>
    <n v="3602"/>
    <s v="6627 Touch"/>
    <s v="ATM - MCB SLA"/>
    <m/>
    <m/>
    <m/>
    <m/>
    <m/>
    <x v="1"/>
    <s v="Contact MRU"/>
    <x v="1"/>
    <s v="To be determined"/>
    <m/>
    <x v="7"/>
    <x v="0"/>
    <x v="2"/>
    <x v="0"/>
    <x v="5"/>
    <m/>
    <m/>
    <x v="2"/>
    <s v="Start Date missing"/>
    <m/>
  </r>
  <r>
    <s v="Rakesh"/>
    <d v="2023-06-12T00:00:00"/>
    <x v="122"/>
    <x v="5"/>
    <s v="Start Time missing"/>
    <s v="End Date missing"/>
    <s v="End Time missing"/>
    <s v="0:0:0"/>
    <n v="118218"/>
    <x v="0"/>
    <x v="25"/>
    <s v="2021-07-ATM-1"/>
    <s v="Priority 2"/>
    <s v="99 Days SLA"/>
    <s v="SST Technicians"/>
    <s v="Hardware - SST Technicians"/>
    <s v="ATM Hardware"/>
    <x v="33"/>
    <x v="2"/>
    <n v="1539"/>
    <s v="ATM 3208 - Vacoas -ATM down and won’t come in service."/>
    <x v="24"/>
    <m/>
    <x v="9"/>
    <x v="205"/>
    <n v="3208"/>
    <s v="6627 Touch"/>
    <s v="ATM - MCB SLA"/>
    <m/>
    <m/>
    <m/>
    <m/>
    <m/>
    <x v="1"/>
    <s v="Contact MRU"/>
    <x v="1"/>
    <s v="To be determined"/>
    <m/>
    <x v="7"/>
    <x v="0"/>
    <x v="2"/>
    <x v="0"/>
    <x v="5"/>
    <m/>
    <m/>
    <x v="2"/>
    <s v="Start Date missing"/>
    <m/>
  </r>
  <r>
    <s v="Rakesh"/>
    <d v="2023-06-12T00:00:00"/>
    <x v="122"/>
    <x v="5"/>
    <s v="Start Time missing"/>
    <s v="End Date missing"/>
    <s v="End Time missing"/>
    <s v="0:0:0"/>
    <n v="118219"/>
    <x v="0"/>
    <x v="124"/>
    <s v="2021-07-ATM-1"/>
    <s v="Priority 2"/>
    <s v="99 Days SLA"/>
    <s v="SST Technicians"/>
    <s v="Hardware - SST Technicians"/>
    <s v="ATM Hardware"/>
    <x v="3"/>
    <x v="4"/>
    <n v="1741"/>
    <s v="10/06 MCB Ambalaba - Card Reader Faulty"/>
    <x v="24"/>
    <m/>
    <x v="1"/>
    <x v="352"/>
    <n v="5202"/>
    <n v="6626"/>
    <s v="ATM - MCB SLA"/>
    <m/>
    <m/>
    <m/>
    <m/>
    <m/>
    <x v="1"/>
    <s v="Contact MRU"/>
    <x v="2"/>
    <s v="To be determined"/>
    <m/>
    <x v="7"/>
    <x v="0"/>
    <x v="2"/>
    <x v="0"/>
    <x v="5"/>
    <m/>
    <m/>
    <x v="2"/>
    <s v="Start Date missing"/>
    <m/>
  </r>
  <r>
    <s v="Alvin"/>
    <d v="2023-06-03T00:00:00"/>
    <x v="122"/>
    <x v="155"/>
    <s v="09:05"/>
    <s v="03/06/2023"/>
    <s v="09:35"/>
    <s v="0:0:0"/>
    <n v="118220"/>
    <x v="5"/>
    <x v="20"/>
    <s v="2022-01-ATM-1"/>
    <s v="Priority 1"/>
    <s v="99 Days SLA"/>
    <s v="SST Technicians"/>
    <s v="Hardware - SST Technicians"/>
    <s v="ATM Hardware"/>
    <x v="0"/>
    <x v="5"/>
    <m/>
    <s v="ABSA Location :Mont-fleuri ATM 14 Serial Number:83-43549109"/>
    <x v="25"/>
    <s v="Cash handler faulty Diagnosed Found cassette door cover was broken in pick module Remove cassette door cover tested ok In service"/>
    <x v="8"/>
    <x v="124"/>
    <s v="ATM ID Missing"/>
    <s v="Model No. missing"/>
    <s v=""/>
    <n v="17340"/>
    <s v="Cash handler faulty Diagnosed Found cassette door cover was broken in pick module Remove cassette door cover tested ok In service"/>
    <s v="Work Request"/>
    <s v="Closed"/>
    <n v="30"/>
    <x v="5"/>
    <s v="Contact Sey"/>
    <x v="5"/>
    <s v="To be determined"/>
    <m/>
    <x v="7"/>
    <x v="0"/>
    <x v="0"/>
    <x v="1"/>
    <x v="3"/>
    <m/>
    <m/>
    <x v="7"/>
    <s v="2023"/>
    <d v="1899-12-30T00:30:00"/>
  </r>
  <r>
    <s v="Rakesh"/>
    <d v="2023-06-12T00:00:00"/>
    <x v="122"/>
    <x v="5"/>
    <s v="Start Time missing"/>
    <s v="End Date missing"/>
    <s v="End Time missing"/>
    <s v="0:0:0"/>
    <n v="118221"/>
    <x v="0"/>
    <x v="60"/>
    <s v="2021-07-ATM-1"/>
    <s v="Priority 2"/>
    <s v="99 Days SLA"/>
    <s v="SST Technicians"/>
    <s v="Hardware - SST Technicians"/>
    <s v="ATM Hardware"/>
    <x v="10"/>
    <x v="4"/>
    <n v="1673"/>
    <s v="10/06 7101 - La Tour Koenig - Hard disk Reinstallation"/>
    <x v="24"/>
    <m/>
    <x v="1"/>
    <x v="350"/>
    <n v="7101"/>
    <n v="6626"/>
    <s v="ATM - MCB SLA"/>
    <m/>
    <m/>
    <m/>
    <m/>
    <m/>
    <x v="1"/>
    <s v="Contact MRU"/>
    <x v="3"/>
    <s v="To be determined"/>
    <m/>
    <x v="7"/>
    <x v="0"/>
    <x v="2"/>
    <x v="0"/>
    <x v="5"/>
    <m/>
    <m/>
    <x v="2"/>
    <s v="Start Date missing"/>
    <m/>
  </r>
  <r>
    <s v="Rakesh"/>
    <d v="2023-06-12T00:00:00"/>
    <x v="122"/>
    <x v="5"/>
    <s v="Start Time missing"/>
    <s v="End Date missing"/>
    <s v="End Time missing"/>
    <s v="0:0:0"/>
    <n v="118222"/>
    <x v="0"/>
    <x v="2"/>
    <s v="2021-07-ATM-1"/>
    <s v="Priority 2"/>
    <s v="99 Days SLA"/>
    <s v="SST Technicians"/>
    <s v="Hardware - SST Technicians"/>
    <s v="ATM Hardware"/>
    <x v="24"/>
    <x v="1"/>
    <n v="1537"/>
    <s v="10/06 - MCB Flacq - EPP Faulty"/>
    <x v="24"/>
    <m/>
    <x v="9"/>
    <x v="145"/>
    <n v="3506"/>
    <s v="6627 Touch"/>
    <s v="ATM - MCB SLA"/>
    <m/>
    <m/>
    <m/>
    <m/>
    <m/>
    <x v="1"/>
    <s v="Contact MRU"/>
    <x v="0"/>
    <s v="To be determined"/>
    <m/>
    <x v="7"/>
    <x v="0"/>
    <x v="2"/>
    <x v="0"/>
    <x v="5"/>
    <m/>
    <m/>
    <x v="2"/>
    <s v="Start Date missing"/>
    <m/>
  </r>
  <r>
    <s v="Rakesh"/>
    <d v="2023-06-12T00:00:00"/>
    <x v="122"/>
    <x v="5"/>
    <s v="Start Time missing"/>
    <s v="End Date missing"/>
    <s v="End Time missing"/>
    <s v="0:0:0"/>
    <n v="118223"/>
    <x v="6"/>
    <x v="22"/>
    <s v="2021-01-ATM-1"/>
    <s v="Priority 3"/>
    <s v="99 Days SLA"/>
    <s v="SST Technicians"/>
    <s v="Hardware - SST Technicians"/>
    <s v="ATM Hardware"/>
    <x v="21"/>
    <x v="1"/>
    <n v="1920"/>
    <s v="10/06 - Goodlands -Display Replacement"/>
    <x v="24"/>
    <m/>
    <x v="4"/>
    <x v="325"/>
    <s v="MU1032"/>
    <n v="6634"/>
    <s v="ATM - ABSA SLA"/>
    <m/>
    <m/>
    <m/>
    <m/>
    <m/>
    <x v="1"/>
    <s v="Contact MRU"/>
    <x v="0"/>
    <s v="To be determined"/>
    <m/>
    <x v="7"/>
    <x v="0"/>
    <x v="2"/>
    <x v="0"/>
    <x v="5"/>
    <m/>
    <m/>
    <x v="2"/>
    <s v="Start Date missing"/>
    <m/>
  </r>
  <r>
    <s v="Alvin"/>
    <d v="2023-06-05T00:00:00"/>
    <x v="122"/>
    <x v="151"/>
    <s v="09:23"/>
    <s v="05/06/2023"/>
    <s v="10:10"/>
    <s v="0:0:0"/>
    <n v="118228"/>
    <x v="5"/>
    <x v="20"/>
    <s v="2021-01-ATM-1"/>
    <s v="Priority 1"/>
    <s v="99 Days SLA"/>
    <s v="SST Technicians"/>
    <s v="Hardware - SST Technicians"/>
    <s v="ATM Hardware"/>
    <x v="1"/>
    <x v="5"/>
    <m/>
    <s v="MCB Location Providence 2 Serial Number:13-55704037"/>
    <x v="16"/>
    <s v="GBRU Faulty Transport error Diagnosed Found 100 ruppes notes in seperator module Removed notes Perform accept&amp;refund test Tested ok In service"/>
    <x v="8"/>
    <x v="162"/>
    <s v="ATM ID Missing"/>
    <s v="Model No. missing"/>
    <s v="ATM - SLA MCB SEYCHELLES"/>
    <n v="17342"/>
    <s v="GBRU Faulty Transport error Diagnosed Found 100 ruppes notes in seperator module Removed notes Perform accept&amp;refund test Tested ok In service"/>
    <s v="Work Request"/>
    <s v="Closed"/>
    <n v="47"/>
    <x v="0"/>
    <s v="Contact Sey"/>
    <x v="5"/>
    <s v="To be determined"/>
    <m/>
    <x v="7"/>
    <x v="0"/>
    <x v="0"/>
    <x v="1"/>
    <x v="1"/>
    <m/>
    <m/>
    <x v="7"/>
    <s v="2023"/>
    <d v="1899-12-30T00:47:00"/>
  </r>
  <r>
    <s v="Alvin"/>
    <d v="2023-06-05T00:00:00"/>
    <x v="122"/>
    <x v="5"/>
    <s v="Start Time missing"/>
    <s v="End Date missing"/>
    <s v="End Time missing"/>
    <s v="0:0:0"/>
    <n v="118229"/>
    <x v="5"/>
    <x v="20"/>
    <s v="2021-01-ATM-1"/>
    <s v="Priority 1"/>
    <s v="99 Days SLA"/>
    <s v="SST Technicians"/>
    <s v="Hardware - SST Technicians"/>
    <s v="ATM Hardware"/>
    <x v="1"/>
    <x v="5"/>
    <m/>
    <s v="MCB Location Providence 2 Serial Number:13-55704037"/>
    <x v="24"/>
    <m/>
    <x v="8"/>
    <x v="162"/>
    <s v="ATM ID Missing"/>
    <s v="Model No. missing"/>
    <s v="ATM - SLA MCB SEYCHELLES"/>
    <m/>
    <m/>
    <m/>
    <m/>
    <m/>
    <x v="1"/>
    <s v="Contact Sey"/>
    <x v="5"/>
    <s v="To be determined"/>
    <m/>
    <x v="7"/>
    <x v="0"/>
    <x v="2"/>
    <x v="1"/>
    <x v="5"/>
    <m/>
    <m/>
    <x v="2"/>
    <s v="Start Date missing"/>
    <m/>
  </r>
  <r>
    <s v="Rakesh"/>
    <d v="2023-06-12T00:00:00"/>
    <x v="122"/>
    <x v="144"/>
    <s v="13:40"/>
    <s v="27/05/2023"/>
    <s v="15:00"/>
    <s v="0:40"/>
    <n v="118231"/>
    <x v="0"/>
    <x v="55"/>
    <s v="2021-07-ATM-1"/>
    <s v="Priority 1"/>
    <s v="99 Days SLA"/>
    <s v="SST Technicians"/>
    <s v="Hardware - SST Technicians"/>
    <s v="ATM Hardware"/>
    <x v="1"/>
    <x v="2"/>
    <n v="1675"/>
    <s v="LONDON PLAZA M 5502 GBRU ISSUE DATE 27/5/23 NOT ASSIGN TO MANOJ"/>
    <x v="16"/>
    <s v="REPAIRS DONE ON GBRU. CLEAR RS 200 NOTE JAMMED IN DRIVE MECHANISM OF SPERATOR MODULE. SAME HANDLE TO SECURITY OFFICER. TESTS RUN UNDER DIAGNOSTICS OK. IN SERVICE TESTS DONE OK."/>
    <x v="0"/>
    <x v="128"/>
    <n v="5502"/>
    <s v="6634 GBRU"/>
    <s v="ATM - MCB SLA"/>
    <n v="17451"/>
    <s v="REPAIRS DONE ON GBRU. CLEAR RS 200 NOTE JAMMED IN DRIVE MECHANISM OF SPERATOR MODULE. SAME HANDLE TO SECURITY OFFICER. TESTS RUN UNDER DIAGNOSTICS OK. IN SERVICE TESTS DONE OK."/>
    <s v="Work Request"/>
    <s v="Closed"/>
    <n v="80"/>
    <x v="0"/>
    <s v="Contact MRU"/>
    <x v="1"/>
    <s v="To be determined"/>
    <m/>
    <x v="7"/>
    <x v="0"/>
    <x v="0"/>
    <x v="0"/>
    <x v="3"/>
    <m/>
    <m/>
    <x v="6"/>
    <s v="2023"/>
    <d v="1899-12-30T01:20:00"/>
  </r>
  <r>
    <s v="Rakesh"/>
    <d v="2023-06-12T00:00:00"/>
    <x v="122"/>
    <x v="156"/>
    <s v="09:30"/>
    <s v="11/06/2023"/>
    <s v="10:45"/>
    <s v="01:55"/>
    <n v="118237"/>
    <x v="0"/>
    <x v="76"/>
    <s v="2021-07-ATM-1"/>
    <s v="Priority 2"/>
    <s v="99 Days SLA"/>
    <s v="SST Technicians"/>
    <s v="Hardware - SST Technicians"/>
    <s v="ATM Hardware"/>
    <x v="0"/>
    <x v="1"/>
    <m/>
    <s v="516- trou aux biches - cash handler 10/06"/>
    <x v="1169"/>
    <s v=""/>
    <x v="4"/>
    <x v="299"/>
    <s v="0516"/>
    <n v="6634"/>
    <s v="ATM - MCB SLA"/>
    <n v="17383"/>
    <s v=""/>
    <s v="Work Request"/>
    <s v="Closed"/>
    <n v="75"/>
    <x v="0"/>
    <s v="Contact MRU"/>
    <x v="0"/>
    <s v="To be determined"/>
    <m/>
    <x v="7"/>
    <x v="0"/>
    <x v="0"/>
    <x v="0"/>
    <x v="2"/>
    <m/>
    <m/>
    <x v="7"/>
    <s v="2023"/>
    <d v="1899-12-30T01:15:00"/>
  </r>
  <r>
    <s v="Rakesh"/>
    <d v="2023-06-12T00:00:00"/>
    <x v="122"/>
    <x v="151"/>
    <s v="13:20"/>
    <s v="05/06/2023"/>
    <s v="14:00"/>
    <s v="01:0"/>
    <n v="118238"/>
    <x v="0"/>
    <x v="21"/>
    <s v="2021-07-ATM-1"/>
    <s v="Priority 1"/>
    <s v="99 Days SLA"/>
    <s v="SST Technicians"/>
    <s v="Hardware - SST Technicians"/>
    <s v="ATM Hardware"/>
    <x v="1"/>
    <x v="2"/>
    <n v="1667"/>
    <s v="MHG M 3104 IN SERVICE ISSUE DATE 5/6/23"/>
    <x v="1170"/>
    <s v="GENERAL CHECK UP OF ALL DEVICES. TEST RUN OK. TESTS RUN UNDER DIAGNOSTICS OK. IN SERVICE TESTS DONE OK."/>
    <x v="3"/>
    <x v="295"/>
    <n v="3104"/>
    <n v="6627"/>
    <s v="ATM - MCB SLA"/>
    <n v="17453"/>
    <s v="GENERAL CHECK UP OF ALL DEVICES. TEST RUN OK. TESTS RUN UNDER DIAGNOSTICS OK. IN SERVICE TESTS DONE OK."/>
    <s v="Work Request"/>
    <s v="Closed"/>
    <n v="40"/>
    <x v="0"/>
    <s v="Contact MRU"/>
    <x v="1"/>
    <s v="To be determined"/>
    <m/>
    <x v="7"/>
    <x v="0"/>
    <x v="0"/>
    <x v="0"/>
    <x v="1"/>
    <m/>
    <m/>
    <x v="7"/>
    <s v="2023"/>
    <d v="1899-12-30T00:40:00"/>
  </r>
  <r>
    <s v="Rakesh"/>
    <d v="2023-06-12T00:00:00"/>
    <x v="122"/>
    <x v="157"/>
    <s v="10:30"/>
    <s v="12/06/2023"/>
    <s v="11:10"/>
    <s v="01:50"/>
    <n v="118239"/>
    <x v="0"/>
    <x v="7"/>
    <s v="2021-07-ATM-1"/>
    <s v="Priority 1"/>
    <s v="99 Days SLA"/>
    <s v="SST Technicians"/>
    <s v="Hardware - SST Technicians"/>
    <s v="ATM Hardware"/>
    <x v="3"/>
    <x v="2"/>
    <n v="1610"/>
    <s v="MCB R BELLE M 3218 CARD READER ISSUE CAPTURE CARDS MODEL 6627 CONTACT MENISHA 4072445 DATE 12/6/23"/>
    <x v="57"/>
    <s v="REPAIRS DONE ON CARD READER. CLEAR JAMMED PART OF CARD FROM DRIVE MECHANISM. CLEAN HEAD, ROLLERS AND SENSORS. ALIGNMENT DONE. TESTS RUN UNDER DIAGNOSTICS OK. IN SERVICE TESTS DONE OK."/>
    <x v="9"/>
    <x v="47"/>
    <n v="3218"/>
    <s v="6627 Touch"/>
    <s v="ATM - MCB SLA"/>
    <n v="17454"/>
    <s v="REPAIRS DONE ON CARD READER. CLEAR JAMMED PART OF CARD FROM DRIVE MECHANISM. CLEAN HEAD, ROLLERS AND SENSORS. ALIGNMENT DONE. TESTS RUN UNDER DIAGNOSTICS OK. IN SERVICE TESTS DONE OK."/>
    <s v="Work Request"/>
    <s v="Closed"/>
    <n v="40"/>
    <x v="0"/>
    <s v="Contact MRU"/>
    <x v="1"/>
    <s v="To be determined"/>
    <m/>
    <x v="7"/>
    <x v="0"/>
    <x v="0"/>
    <x v="0"/>
    <x v="1"/>
    <m/>
    <m/>
    <x v="7"/>
    <s v="2023"/>
    <d v="1899-12-30T00:40:00"/>
  </r>
  <r>
    <s v="Alvin"/>
    <d v="2023-06-05T00:00:00"/>
    <x v="122"/>
    <x v="5"/>
    <s v="Start Time missing"/>
    <s v="End Date missing"/>
    <s v="End Time missing"/>
    <s v="0:0:0"/>
    <n v="118240"/>
    <x v="5"/>
    <x v="20"/>
    <s v="2021-01-ATM-1"/>
    <s v="Priority 1"/>
    <s v="99 Days SLA"/>
    <s v="SST Technicians"/>
    <s v="Hardware - SST Technicians"/>
    <s v="ATM Hardware"/>
    <x v="1"/>
    <x v="5"/>
    <m/>
    <s v="MCB Location:Providence Serial Number:13-55704037"/>
    <x v="24"/>
    <m/>
    <x v="8"/>
    <x v="162"/>
    <s v="ATM ID Missing"/>
    <s v="Model No. missing"/>
    <s v="ATM - SLA MCB SEYCHELLES"/>
    <m/>
    <m/>
    <m/>
    <m/>
    <m/>
    <x v="1"/>
    <s v="Contact Sey"/>
    <x v="5"/>
    <s v="To be determined"/>
    <m/>
    <x v="7"/>
    <x v="0"/>
    <x v="2"/>
    <x v="1"/>
    <x v="5"/>
    <m/>
    <m/>
    <x v="2"/>
    <s v="Start Date missing"/>
    <m/>
  </r>
  <r>
    <s v="Alvin"/>
    <d v="2023-06-09T00:00:00"/>
    <x v="122"/>
    <x v="150"/>
    <s v="09:11"/>
    <s v="09/06/2023"/>
    <s v="09:17"/>
    <s v="0:0:0"/>
    <n v="118241"/>
    <x v="5"/>
    <x v="20"/>
    <s v="2021-01-ATM-1"/>
    <s v="Priority 1"/>
    <s v="99 Days SLA"/>
    <s v="SST Technicians"/>
    <s v="Hardware - SST Technicians"/>
    <s v="ATM Hardware"/>
    <x v="0"/>
    <x v="5"/>
    <m/>
    <s v="MCB :Location Providence 2 Serial Number:13-55704037"/>
    <x v="36"/>
    <s v="Cash Handler faulty Diagnosed Found 1 roller carriage was broken Replaced roller Tested ok In service"/>
    <x v="8"/>
    <x v="162"/>
    <s v="ATM ID Missing"/>
    <s v="Model No. missing"/>
    <s v="ATM - SLA MCB SEYCHELLES"/>
    <n v="17343"/>
    <s v="Cash Handler faulty Diagnosed Found 1 roller carriage was broken Replaced roller Tested ok In service"/>
    <s v="Work Request"/>
    <s v="Closed"/>
    <n v="6"/>
    <x v="0"/>
    <s v="Contact Sey"/>
    <x v="5"/>
    <s v="To be determined"/>
    <m/>
    <x v="7"/>
    <x v="0"/>
    <x v="0"/>
    <x v="1"/>
    <x v="7"/>
    <m/>
    <m/>
    <x v="7"/>
    <s v="2023"/>
    <d v="1899-12-30T00:06:00"/>
  </r>
  <r>
    <s v="Rakesh"/>
    <d v="2023-06-12T00:00:00"/>
    <x v="122"/>
    <x v="5"/>
    <s v="Start Time missing"/>
    <s v="End Date missing"/>
    <s v="End Time missing"/>
    <s v="0:0:0"/>
    <n v="118242"/>
    <x v="0"/>
    <x v="28"/>
    <s v="2021-07-ATM-1"/>
    <s v="Priority 1"/>
    <s v="99 Days SLA"/>
    <s v="SST Technicians"/>
    <s v="Hardware - SST Technicians"/>
    <s v="ATM Hardware"/>
    <x v="1"/>
    <x v="1"/>
    <n v="1613"/>
    <s v="MCB TRIOLET ATM 3210 BNA faulty - Initialization Failure 4072877 Pascal DATE 12/6/23"/>
    <x v="24"/>
    <m/>
    <x v="13"/>
    <x v="41"/>
    <n v="3210"/>
    <s v="6684 GBRU TOUCH CPM"/>
    <s v="ATM - MCB SLA"/>
    <m/>
    <m/>
    <m/>
    <m/>
    <m/>
    <x v="1"/>
    <s v="Contact MRU"/>
    <x v="0"/>
    <s v="To be determined"/>
    <m/>
    <x v="7"/>
    <x v="0"/>
    <x v="2"/>
    <x v="0"/>
    <x v="5"/>
    <m/>
    <m/>
    <x v="2"/>
    <s v="Start Date missing"/>
    <m/>
  </r>
  <r>
    <s v="Rakesh"/>
    <d v="2023-06-12T00:00:00"/>
    <x v="122"/>
    <x v="5"/>
    <s v="Start Time missing"/>
    <s v="End Date missing"/>
    <s v="End Time missing"/>
    <s v="0:0:0"/>
    <n v="118243"/>
    <x v="2"/>
    <x v="129"/>
    <s v="2021-07-ATM-1"/>
    <s v="Priority 2"/>
    <s v="99 Days SLA"/>
    <s v="SST Technicians"/>
    <s v="Hardware - SST Technicians"/>
    <s v="ATM Hardware"/>
    <x v="7"/>
    <x v="4"/>
    <n v="1333"/>
    <s v="SBM-TOWER1 -DRILL ON ATM - DONE SAT 10/06"/>
    <x v="24"/>
    <m/>
    <x v="8"/>
    <x v="358"/>
    <s v="ATM ID Missing"/>
    <s v="Model No. missing"/>
    <s v="ATM- SBM SLA"/>
    <m/>
    <m/>
    <m/>
    <m/>
    <m/>
    <x v="1"/>
    <s v="Contact MRU"/>
    <x v="3"/>
    <s v="To be determined"/>
    <m/>
    <x v="7"/>
    <x v="0"/>
    <x v="2"/>
    <x v="0"/>
    <x v="5"/>
    <m/>
    <m/>
    <x v="2"/>
    <s v="Start Date missing"/>
    <m/>
  </r>
  <r>
    <s v="Rakesh"/>
    <d v="2023-06-12T00:00:00"/>
    <x v="122"/>
    <x v="5"/>
    <s v="Start Time missing"/>
    <s v="End Date missing"/>
    <s v="End Time missing"/>
    <s v="0:0:0"/>
    <n v="118244"/>
    <x v="2"/>
    <x v="107"/>
    <s v="2021-07-ATM-1"/>
    <s v="Priority 2"/>
    <s v="99 Days SLA"/>
    <s v="SST Technicians"/>
    <s v="Hardware - SST Technicians"/>
    <s v="ATM Hardware"/>
    <x v="7"/>
    <x v="4"/>
    <n v="1334"/>
    <s v="SBM-TOWER3 -DRILL ON ATM - DONE SAT 10/06"/>
    <x v="24"/>
    <m/>
    <x v="8"/>
    <x v="279"/>
    <s v="ATM ID Missing"/>
    <s v="Model No. missing"/>
    <s v="ATM- SBM SLA"/>
    <m/>
    <m/>
    <m/>
    <m/>
    <m/>
    <x v="1"/>
    <s v="Contact MRU"/>
    <x v="3"/>
    <s v="To be determined"/>
    <m/>
    <x v="7"/>
    <x v="0"/>
    <x v="2"/>
    <x v="0"/>
    <x v="5"/>
    <m/>
    <m/>
    <x v="2"/>
    <s v="Start Date missing"/>
    <m/>
  </r>
  <r>
    <s v="Rakesh"/>
    <d v="2023-06-12T00:00:00"/>
    <x v="122"/>
    <x v="5"/>
    <s v="Start Time missing"/>
    <s v="End Date missing"/>
    <s v="End Time missing"/>
    <s v="0:0:0"/>
    <n v="118245"/>
    <x v="2"/>
    <x v="49"/>
    <s v="2021-07-ATM-1"/>
    <s v="Priority 2"/>
    <s v="99 Days SLA"/>
    <s v="SST Technicians"/>
    <s v="Hardware - SST Technicians"/>
    <s v="ATM Hardware"/>
    <x v="7"/>
    <x v="4"/>
    <n v="1339"/>
    <s v="SBM-TOWER4 -DRILL ON ATM - DONE SUN 11/06"/>
    <x v="24"/>
    <m/>
    <x v="8"/>
    <x v="102"/>
    <s v="ATM ID Missing"/>
    <s v="Model No. missing"/>
    <s v="ATM- SBM SLA"/>
    <m/>
    <m/>
    <m/>
    <m/>
    <m/>
    <x v="1"/>
    <s v="Contact MRU"/>
    <x v="3"/>
    <s v="To be determined"/>
    <m/>
    <x v="7"/>
    <x v="0"/>
    <x v="2"/>
    <x v="0"/>
    <x v="5"/>
    <m/>
    <m/>
    <x v="2"/>
    <s v="Start Date missing"/>
    <m/>
  </r>
  <r>
    <s v="Alvin"/>
    <d v="2023-05-16T00:00:00"/>
    <x v="122"/>
    <x v="133"/>
    <s v="11:30"/>
    <s v="16/05/2023"/>
    <s v="13:10"/>
    <s v="0:0:0"/>
    <n v="118247"/>
    <x v="5"/>
    <x v="20"/>
    <s v="2022-07-ATM-1"/>
    <s v="Priority 3"/>
    <s v="99 Days SLA"/>
    <s v="SST Technicians"/>
    <s v="Hardware - SST Technicians"/>
    <s v="ATM Hardware"/>
    <x v="16"/>
    <x v="5"/>
    <n v="4193"/>
    <s v="Preventive Maintenance"/>
    <x v="93"/>
    <s v="Cleaned Sensors, Belts, Rollers, IMCRW, Receipt and Journal Printer. Lubricate Presenter and Pick Modules. Replaced Gears 42T (x3) and Vacuum Cups (x3). Run test on Devices, Test Passed. Tested Ok. In Service."/>
    <x v="10"/>
    <x v="36"/>
    <s v="ATM ID Missing"/>
    <n v="6625"/>
    <m/>
    <n v="17345"/>
    <s v="Cleaned Sensors, Belts, Rollers, IMCRW, Receipt and Journal Printer. Lubricate Presenter and Pick Modules. Replaced Gears 42T (x3) and Vacuum Cups (x3). Run test on Devices, Test Passed. Tested Ok. In Service."/>
    <s v="Work Request"/>
    <s v="Closed"/>
    <n v="100"/>
    <x v="0"/>
    <s v="Contact Sey"/>
    <x v="5"/>
    <s v="To be determined"/>
    <m/>
    <x v="7"/>
    <x v="1"/>
    <x v="0"/>
    <x v="1"/>
    <x v="0"/>
    <m/>
    <m/>
    <x v="6"/>
    <s v="2023"/>
    <d v="1899-12-30T01:40:00"/>
  </r>
  <r>
    <s v="Rakesh"/>
    <d v="2023-06-12T00:00:00"/>
    <x v="122"/>
    <x v="157"/>
    <s v="11:35"/>
    <s v="12/06/2023"/>
    <s v="12:55"/>
    <s v="0:40"/>
    <n v="118248"/>
    <x v="0"/>
    <x v="40"/>
    <s v="2021-07-ATM-1"/>
    <s v="Priority 1"/>
    <s v="99 Days SLA"/>
    <s v="SST Technicians"/>
    <s v="Hardware - SST Technicians"/>
    <s v="ATM Hardware"/>
    <x v="1"/>
    <x v="1"/>
    <n v="1536"/>
    <s v="MCB ST PIERRE M 3121 A note of MUR 1000 stuck in BNA mechanism MODEL 6684 CONTACT GIOVANY 4072542 DATE 12/6/23"/>
    <x v="1171"/>
    <s v=""/>
    <x v="5"/>
    <x v="216"/>
    <n v="3121"/>
    <s v="6684 GBRU"/>
    <s v="ATM - MCB SLA"/>
    <n v="17377"/>
    <s v=""/>
    <s v="Work Request"/>
    <s v="Closed"/>
    <n v="80"/>
    <x v="0"/>
    <s v="Contact MRU"/>
    <x v="0"/>
    <s v="To be determined"/>
    <m/>
    <x v="7"/>
    <x v="0"/>
    <x v="0"/>
    <x v="0"/>
    <x v="1"/>
    <m/>
    <m/>
    <x v="7"/>
    <s v="2023"/>
    <d v="1899-12-30T01:20:00"/>
  </r>
  <r>
    <s v="Alvin"/>
    <d v="2023-05-16T00:00:00"/>
    <x v="122"/>
    <x v="133"/>
    <s v="13:45"/>
    <s v="16/05/2023"/>
    <s v="14:50"/>
    <s v="0:0:0"/>
    <n v="118249"/>
    <x v="5"/>
    <x v="20"/>
    <s v="2022-07-ATM-1"/>
    <s v="Priority 3"/>
    <s v="99 Days SLA"/>
    <s v="SST Technicians"/>
    <s v="Hardware - SST Technicians"/>
    <s v="ATM Hardware"/>
    <x v="16"/>
    <x v="5"/>
    <n v="4194"/>
    <s v="Preventive Maintenance"/>
    <x v="93"/>
    <s v="Cleaned Sensors, Belts, LVDT, Rollers, IMCRW, Receipt and Journal Printer. Lubricate Presenter and Pick Modules. Replaced Vacuum Cups (x8). Run test on Devices, Test Passed. Tested Ok. In Service."/>
    <x v="11"/>
    <x v="417"/>
    <s v="ATM ID Missing"/>
    <n v="6622"/>
    <m/>
    <n v="17346"/>
    <s v="Cleaned Sensors, Belts, LVDT, Rollers, IMCRW, Receipt and Journal Printer. Lubricate Presenter and Pick Modules. Replaced Vacuum Cups (x8). Run test on Devices, Test Passed. Tested Ok. In Service."/>
    <s v="Work Request"/>
    <s v="Closed"/>
    <n v="65"/>
    <x v="3"/>
    <s v="Contact Sey"/>
    <x v="5"/>
    <s v="To be determined"/>
    <m/>
    <x v="7"/>
    <x v="1"/>
    <x v="0"/>
    <x v="1"/>
    <x v="0"/>
    <m/>
    <m/>
    <x v="6"/>
    <s v="2023"/>
    <d v="1899-12-30T01:05:00"/>
  </r>
  <r>
    <s v="Alvin"/>
    <d v="2023-05-16T00:00:00"/>
    <x v="122"/>
    <x v="133"/>
    <s v="15:05"/>
    <s v="16/05/2023"/>
    <s v="16:30"/>
    <s v="0:0:0"/>
    <n v="118250"/>
    <x v="5"/>
    <x v="20"/>
    <s v="2021-01-ATM-1"/>
    <s v="Priority 1"/>
    <s v="99 Days SLA"/>
    <s v="SST Technicians"/>
    <s v="Hardware - SST Technicians"/>
    <s v="ATM Hardware"/>
    <x v="31"/>
    <x v="5"/>
    <n v="2155"/>
    <s v="ATM Not going In Service"/>
    <x v="1172"/>
    <s v="Diagnosed. Replaced GOP, Run test failed. Delete Custom.dat. Run test , test failed. Verify TCIP setting and delete config files. Run test ok. In Service"/>
    <x v="10"/>
    <x v="410"/>
    <s v="ATM ID Missing"/>
    <n v="6625"/>
    <s v="ATM - SLA MCB SEYCHELLES"/>
    <n v="17347"/>
    <s v="Diagnosed. Replaced GOP, Run test failed. Delete Custom.dat. Run test , test failed. Verify TCIP setting and delete config files. Run test ok. In Service"/>
    <s v="Work Request"/>
    <s v="Closed"/>
    <n v="85"/>
    <x v="0"/>
    <s v="Contact Sey"/>
    <x v="5"/>
    <s v="To be determined"/>
    <m/>
    <x v="7"/>
    <x v="0"/>
    <x v="0"/>
    <x v="1"/>
    <x v="0"/>
    <m/>
    <m/>
    <x v="6"/>
    <s v="2023"/>
    <d v="1899-12-30T01:25:00"/>
  </r>
  <r>
    <s v="Rakesh"/>
    <d v="2023-06-12T00:00:00"/>
    <x v="122"/>
    <x v="5"/>
    <s v="Start Time missing"/>
    <s v="End Date missing"/>
    <s v="End Time missing"/>
    <s v="0:0:0"/>
    <n v="118251"/>
    <x v="0"/>
    <x v="35"/>
    <s v="2021-07-ATM-1"/>
    <s v="Priority 1"/>
    <s v="99 Days SLA"/>
    <s v="SST Technicians"/>
    <s v="Hardware - SST Technicians"/>
    <s v="ATM Hardware"/>
    <x v="1"/>
    <x v="4"/>
    <n v="1705"/>
    <s v="MCB CASCAVELLE M 3337 BNA FAULTY​ CANNOT INITIALIZE Contact 407 2001 Christian DATE 12/6/23"/>
    <x v="24"/>
    <m/>
    <x v="0"/>
    <x v="60"/>
    <n v="3337"/>
    <s v="6634 GBRU"/>
    <s v="ATM - MCB SLA"/>
    <m/>
    <m/>
    <m/>
    <m/>
    <m/>
    <x v="1"/>
    <s v="Contact MRU"/>
    <x v="2"/>
    <s v="To be determined"/>
    <m/>
    <x v="7"/>
    <x v="0"/>
    <x v="2"/>
    <x v="0"/>
    <x v="5"/>
    <m/>
    <m/>
    <x v="2"/>
    <s v="Start Date missing"/>
    <m/>
  </r>
  <r>
    <s v="Rakesh"/>
    <d v="2023-06-12T00:00:00"/>
    <x v="122"/>
    <x v="5"/>
    <s v="Start Time missing"/>
    <s v="End Date missing"/>
    <s v="End Time missing"/>
    <s v="0:0:0"/>
    <n v="118254"/>
    <x v="0"/>
    <x v="15"/>
    <s v="2021-07-ATM-1"/>
    <s v="Priority 1"/>
    <s v="99 Days SLA"/>
    <s v="SST Technicians"/>
    <s v="Hardware - SST Technicians"/>
    <s v="ATM Hardware"/>
    <x v="1"/>
    <x v="1"/>
    <n v="1520"/>
    <s v="MCB BEAU PLAN M 3247 GBRU ISSUE NOTES JAMMED CONTACT DAVID 4072993 DATE 12/6/23"/>
    <x v="24"/>
    <m/>
    <x v="5"/>
    <x v="64"/>
    <n v="3247"/>
    <s v="6684 GBRU"/>
    <s v="ATM - MCB SLA"/>
    <m/>
    <m/>
    <m/>
    <m/>
    <m/>
    <x v="1"/>
    <s v="Contact MRU"/>
    <x v="0"/>
    <s v="To be determined"/>
    <m/>
    <x v="7"/>
    <x v="0"/>
    <x v="2"/>
    <x v="0"/>
    <x v="5"/>
    <m/>
    <m/>
    <x v="2"/>
    <s v="Start Date missing"/>
    <m/>
  </r>
  <r>
    <s v="Rakesh"/>
    <d v="2023-06-13T00:00:00"/>
    <x v="122"/>
    <x v="157"/>
    <s v="13:40"/>
    <s v="12/06/2023"/>
    <s v="14:30"/>
    <s v="0:20"/>
    <n v="118257"/>
    <x v="0"/>
    <x v="31"/>
    <s v="2021-07-ATM-1"/>
    <s v="Priority 1"/>
    <s v="99 Days SLA"/>
    <s v="SST Technicians"/>
    <s v="Hardware - SST Technicians"/>
    <s v="ATM Hardware"/>
    <x v="24"/>
    <x v="3"/>
    <m/>
    <s v="MCB BBASSIN M 3311 EPP ISSUE CONTACT SANJANA 4072372 DATE 12/6/23"/>
    <x v="1173"/>
    <s v="CHECKED EPP ,SHIELD IN GOD CONDITION REINSERTION OF ENCRYPTION KEYS"/>
    <x v="9"/>
    <x v="150"/>
    <n v="3311"/>
    <s v="6627 Touch"/>
    <s v="ATM - MCB SLA"/>
    <n v="17367"/>
    <s v="CHECKED EPP ,SHIELD IN GOD CONDITION REINSERTION OF ENCRYPTION KEYS"/>
    <s v="Work Request"/>
    <s v="Closed"/>
    <n v="50"/>
    <x v="0"/>
    <s v="Contact MRU"/>
    <x v="2"/>
    <s v="To be determined"/>
    <m/>
    <x v="7"/>
    <x v="0"/>
    <x v="0"/>
    <x v="0"/>
    <x v="1"/>
    <m/>
    <m/>
    <x v="7"/>
    <s v="2023"/>
    <d v="1899-12-30T00:50:00"/>
  </r>
  <r>
    <s v="Rakesh"/>
    <d v="2023-06-12T00:00:00"/>
    <x v="122"/>
    <x v="157"/>
    <s v="12:30"/>
    <s v="12/06/2023"/>
    <s v="16:25"/>
    <s v="01:30"/>
    <n v="118258"/>
    <x v="0"/>
    <x v="18"/>
    <s v="2021-07-ATM-1"/>
    <s v="Priority 1"/>
    <s v="99 Days SLA"/>
    <s v="SST Technicians"/>
    <s v="Hardware - SST Technicians"/>
    <s v="ATM Hardware"/>
    <x v="3"/>
    <x v="1"/>
    <n v="1528"/>
    <s v="MCB R D REMP M 3219 CARD READER MODEL 6634 CONTACT PERCY DATE 12/6/23"/>
    <x v="1174"/>
    <s v=""/>
    <x v="0"/>
    <x v="19"/>
    <n v="3219"/>
    <s v="6634 GBRU"/>
    <s v="ATM - MCB SLA"/>
    <n v="17379"/>
    <s v=""/>
    <s v="Work Request"/>
    <s v="Closed"/>
    <n v="235"/>
    <x v="0"/>
    <s v="Contact MRU"/>
    <x v="0"/>
    <s v="To be determined"/>
    <m/>
    <x v="7"/>
    <x v="0"/>
    <x v="0"/>
    <x v="0"/>
    <x v="1"/>
    <m/>
    <m/>
    <x v="7"/>
    <s v="2023"/>
    <d v="1899-12-30T03:55:00"/>
  </r>
  <r>
    <s v="Alvin"/>
    <d v="2023-05-18T00:00:00"/>
    <x v="122"/>
    <x v="137"/>
    <s v="09:20"/>
    <s v="18/05/2023"/>
    <s v="10:20"/>
    <s v="0:0:0"/>
    <n v="118259"/>
    <x v="5"/>
    <x v="20"/>
    <s v="2022-07-ATM-1"/>
    <s v="Priority 1"/>
    <s v="99 Days SLA"/>
    <s v="SST Technicians"/>
    <s v="Hardware - SST Technicians"/>
    <s v="ATM Hardware"/>
    <x v="31"/>
    <x v="5"/>
    <n v="4190"/>
    <s v="Customer Display Faulty"/>
    <x v="1175"/>
    <s v="Diagnosed. Found no display on Customer screen. Replaced LCD Displaly 15inch. Tested ok. In Service."/>
    <x v="10"/>
    <x v="54"/>
    <s v="ATM ID Missing"/>
    <n v="6625"/>
    <m/>
    <n v="17353"/>
    <s v="Diagnosed. Found no display on Customer screen. Replaced LCD Displaly 15inch. Tested ok. In Service."/>
    <s v="Work Request"/>
    <s v="Closed"/>
    <n v="60"/>
    <x v="0"/>
    <s v="Contact Sey"/>
    <x v="5"/>
    <s v="To be determined"/>
    <m/>
    <x v="7"/>
    <x v="0"/>
    <x v="0"/>
    <x v="1"/>
    <x v="6"/>
    <m/>
    <m/>
    <x v="6"/>
    <s v="2023"/>
    <d v="1899-12-30T01:00:00"/>
  </r>
  <r>
    <s v="Rakesh"/>
    <d v="2023-06-12T00:00:00"/>
    <x v="122"/>
    <x v="5"/>
    <s v="Start Time missing"/>
    <s v="End Date missing"/>
    <s v="End Time missing"/>
    <s v="0:0:0"/>
    <n v="118260"/>
    <x v="6"/>
    <x v="20"/>
    <s v="2021-01-ATM-1"/>
    <s v="Priority 1"/>
    <s v="99 Days SLA"/>
    <s v="SST Technicians"/>
    <s v="Hardware - SST Technicians"/>
    <s v="ATM Hardware"/>
    <x v="22"/>
    <x v="3"/>
    <m/>
    <s v="ABSA SUPER U FLACQ M 1011 REPLACE PRESENTER AS PER PO RECEIVED DATE 14/6/23"/>
    <x v="24"/>
    <m/>
    <x v="8"/>
    <x v="34"/>
    <s v="ATM ID Missing"/>
    <s v="Model No. missing"/>
    <s v="ATM - ABSA SLA"/>
    <m/>
    <m/>
    <m/>
    <m/>
    <m/>
    <x v="1"/>
    <s v="Contact MRU"/>
    <x v="4"/>
    <s v="To be determined"/>
    <m/>
    <x v="7"/>
    <x v="0"/>
    <x v="2"/>
    <x v="3"/>
    <x v="5"/>
    <m/>
    <m/>
    <x v="2"/>
    <s v="Start Date missing"/>
    <m/>
  </r>
  <r>
    <s v="Rakesh"/>
    <d v="2023-06-12T00:00:00"/>
    <x v="122"/>
    <x v="158"/>
    <s v="09:40"/>
    <s v="14/06/2023"/>
    <s v="11:40"/>
    <s v="01:50"/>
    <n v="118261"/>
    <x v="6"/>
    <x v="32"/>
    <s v="2021-01-ATM-1"/>
    <s v="Priority 1"/>
    <s v="99 Days SLA"/>
    <s v="SST Technicians"/>
    <s v="Hardware - SST Technicians"/>
    <s v="ATM Hardware"/>
    <x v="22"/>
    <x v="2"/>
    <n v="1970"/>
    <s v="ABSA AIRPORT M 1118 REPLACED PRESENTER AS PER PO RECEIVED DATE 14/6/23"/>
    <x v="587"/>
    <s v="REPLACE PRESENTER MODULE BY NEW ONE. TESTS RUN UNDER DIAGNOSTICS OK. IN SERVICE TESTS DONE OK"/>
    <x v="4"/>
    <x v="403"/>
    <s v="MU1118"/>
    <n v="6634"/>
    <s v="ATM - ABSA SLA"/>
    <n v="17456"/>
    <s v="REPLACE PRESENTER MODULE BY NEW ONE. TESTS RUN UNDER DIAGNOSTICS OK. IN SERVICE TESTS DONE OK"/>
    <s v="Work Request"/>
    <s v="Closed"/>
    <n v="120"/>
    <x v="0"/>
    <s v="Contact MRU"/>
    <x v="1"/>
    <s v="To be determined"/>
    <m/>
    <x v="7"/>
    <x v="0"/>
    <x v="0"/>
    <x v="0"/>
    <x v="4"/>
    <m/>
    <m/>
    <x v="7"/>
    <s v="2023"/>
    <d v="1899-12-30T02:00:00"/>
  </r>
  <r>
    <s v="Alvin"/>
    <d v="2023-05-18T00:00:00"/>
    <x v="122"/>
    <x v="137"/>
    <s v="10:45"/>
    <s v="18/05/2023"/>
    <s v="12:10"/>
    <s v="0:0:0"/>
    <n v="118262"/>
    <x v="5"/>
    <x v="20"/>
    <s v="2022-01-ATM-1"/>
    <s v="Priority 1"/>
    <s v="99 Days SLA"/>
    <s v="SST Technicians"/>
    <s v="Hardware - SST Technicians"/>
    <s v="ATM Hardware"/>
    <x v="1"/>
    <x v="5"/>
    <n v="3732"/>
    <s v="GBRU Faulty"/>
    <x v="12"/>
    <s v="Diagnosed. Found broken belt lower transport. Replaced Cover 26 on lower transport. Tested OK. In Service."/>
    <x v="4"/>
    <x v="156"/>
    <s v="ATM ID Missing"/>
    <n v="6634"/>
    <s v=""/>
    <n v="17354"/>
    <s v="Diagnosed. Found broken belt lower transport. Replaced Cover 26 on lower transport. Tested OK. In Service."/>
    <s v="Work Request"/>
    <s v="Closed"/>
    <n v="85"/>
    <x v="0"/>
    <s v="Contact Sey"/>
    <x v="5"/>
    <s v="To be determined"/>
    <m/>
    <x v="7"/>
    <x v="0"/>
    <x v="0"/>
    <x v="1"/>
    <x v="6"/>
    <m/>
    <m/>
    <x v="6"/>
    <s v="2023"/>
    <d v="1899-12-30T01:25:00"/>
  </r>
  <r>
    <s v="Rakesh"/>
    <d v="2023-06-12T00:00:00"/>
    <x v="122"/>
    <x v="5"/>
    <s v="Start Time missing"/>
    <s v="End Date missing"/>
    <s v="End Time missing"/>
    <s v="0:0:0"/>
    <n v="118263"/>
    <x v="0"/>
    <x v="140"/>
    <s v="2021-07-ATM-1"/>
    <s v="Priority 1"/>
    <s v="99 Days SLA"/>
    <s v="SST Technicians"/>
    <s v="Hardware - SST Technicians"/>
    <s v="ATM Hardware"/>
    <x v="30"/>
    <x v="1"/>
    <n v="1575"/>
    <s v="MCB G BAY COASTAL M 3116 FDK ISSUE CONTACT BRINKS 2041218 DATE 12/6/23"/>
    <x v="24"/>
    <m/>
    <x v="3"/>
    <x v="392"/>
    <n v="3116"/>
    <n v="6627"/>
    <s v="ATM - MCB SLA"/>
    <m/>
    <m/>
    <m/>
    <m/>
    <m/>
    <x v="1"/>
    <s v="Contact MRU"/>
    <x v="0"/>
    <s v="To be determined"/>
    <m/>
    <x v="7"/>
    <x v="0"/>
    <x v="2"/>
    <x v="0"/>
    <x v="5"/>
    <m/>
    <m/>
    <x v="2"/>
    <s v="Start Date missing"/>
    <m/>
  </r>
  <r>
    <s v="Rakesh"/>
    <d v="2023-06-12T00:00:00"/>
    <x v="122"/>
    <x v="5"/>
    <s v="Start Time missing"/>
    <s v="End Date missing"/>
    <s v="End Time missing"/>
    <s v="0:0:0"/>
    <n v="118264"/>
    <x v="0"/>
    <x v="6"/>
    <s v="2021-07-ATM-1"/>
    <s v="Priority 1"/>
    <s v="99 Days SLA"/>
    <s v="SST Technicians"/>
    <s v="Hardware - SST Technicians"/>
    <s v="ATM Hardware"/>
    <x v="3"/>
    <x v="1"/>
    <n v="1605"/>
    <s v="MCB BEL AIR M3126 Card reader faulty MODEL 6684 Contact David on 407 2651 DATE 13/6/23 ​"/>
    <x v="24"/>
    <m/>
    <x v="5"/>
    <x v="78"/>
    <n v="3126"/>
    <s v="6684 GBRU"/>
    <s v="ATM - MCB SLA"/>
    <m/>
    <m/>
    <m/>
    <m/>
    <m/>
    <x v="1"/>
    <s v="Contact MRU"/>
    <x v="0"/>
    <s v="To be determined"/>
    <m/>
    <x v="7"/>
    <x v="0"/>
    <x v="2"/>
    <x v="0"/>
    <x v="5"/>
    <m/>
    <m/>
    <x v="2"/>
    <s v="Start Date missing"/>
    <m/>
  </r>
  <r>
    <s v="Alvin"/>
    <d v="2023-05-24T00:00:00"/>
    <x v="122"/>
    <x v="142"/>
    <s v="09:20"/>
    <s v="24/05/2023"/>
    <s v="10:00"/>
    <s v="0:0:0"/>
    <n v="118265"/>
    <x v="5"/>
    <x v="20"/>
    <s v="2021-01-ATM-1"/>
    <s v="Priority 1"/>
    <s v="99 Days SLA"/>
    <s v="SST Technicians"/>
    <s v="Hardware - SST Technicians"/>
    <s v="ATM Hardware"/>
    <x v="0"/>
    <x v="5"/>
    <n v="2144"/>
    <s v="Cash Handler Faulty"/>
    <x v="25"/>
    <s v="Diagnosed. Found Pick Interrupt in second Pick module under devices status list. Found jammed pieces of notes covered sensor in second pick position. Removed pieces of notes, cleaned sensors, Vacuum cups and pinch rollers. Run test, test passed. Tested Ok. In Service."/>
    <x v="10"/>
    <x v="307"/>
    <s v="ATM ID Missing"/>
    <n v="6625"/>
    <s v="ATM - SLA MCB SEYCHELLES"/>
    <n v="17355"/>
    <s v="Diagnosed. Found Pick Interrupt in second Pick module under devices status list. Found jammed pieces of notes covered sensor in second pick position. Removed pieces of notes, cleaned sensors, Vacuum cups and pinch rollers. Run test, test passed. Tested Ok. In Service."/>
    <s v="Work Request"/>
    <s v="Closed"/>
    <n v="40"/>
    <x v="0"/>
    <s v="Contact Sey"/>
    <x v="5"/>
    <s v="To be determined"/>
    <m/>
    <x v="7"/>
    <x v="0"/>
    <x v="0"/>
    <x v="1"/>
    <x v="4"/>
    <m/>
    <m/>
    <x v="6"/>
    <s v="2023"/>
    <d v="1899-12-30T00:40:00"/>
  </r>
  <r>
    <s v="Rakesh"/>
    <d v="2023-06-12T00:00:00"/>
    <x v="122"/>
    <x v="157"/>
    <s v="14:45"/>
    <s v="12/06/2023"/>
    <s v="15:25"/>
    <s v="0:40"/>
    <n v="118266"/>
    <x v="6"/>
    <x v="24"/>
    <s v="2021-01-ATM-1"/>
    <s v="Priority 1"/>
    <s v="99 Days SLA"/>
    <s v="SST Technicians"/>
    <s v="Hardware - SST Technicians"/>
    <s v="ATM Hardware"/>
    <x v="44"/>
    <x v="3"/>
    <n v="1955"/>
    <s v="ABSA Q BORNES M 1017 REPLACE PIN GUARD DATE 12/6/23"/>
    <x v="1176"/>
    <s v="REPLACED 1 PAIR OF PIN GUARD"/>
    <x v="0"/>
    <x v="373"/>
    <s v="MU1017"/>
    <s v="6634 GBRU"/>
    <s v="ATM - ABSA SLA"/>
    <n v="17366"/>
    <s v="REPLACED 1 PAIR OF PIN GUARD"/>
    <s v="Work Request"/>
    <s v="Closed"/>
    <n v="40"/>
    <x v="0"/>
    <s v="Contact MRU"/>
    <x v="2"/>
    <s v="To be determined"/>
    <m/>
    <x v="7"/>
    <x v="0"/>
    <x v="0"/>
    <x v="0"/>
    <x v="1"/>
    <m/>
    <m/>
    <x v="7"/>
    <s v="2023"/>
    <d v="1899-12-30T00:40:00"/>
  </r>
  <r>
    <s v="Alvin"/>
    <d v="2023-05-27T00:00:00"/>
    <x v="122"/>
    <x v="144"/>
    <s v="10:00"/>
    <s v="27/05/2023"/>
    <s v="10:50"/>
    <s v="0:0:0"/>
    <n v="118267"/>
    <x v="5"/>
    <x v="20"/>
    <s v="2022-01-ATM-1"/>
    <s v="Priority 1"/>
    <s v="99 Days SLA"/>
    <s v="SST Technicians"/>
    <s v="Hardware - SST Technicians"/>
    <s v="ATM Hardware"/>
    <x v="0"/>
    <x v="5"/>
    <n v="3715"/>
    <s v="Cash Handler Faulty"/>
    <x v="25"/>
    <s v="Diagnosed. Exit Shutter Intermittent jammed closed. Replaced Exit Shutter. Run Test, Test Passed. Tested OK. In Service"/>
    <x v="10"/>
    <x v="418"/>
    <s v="ATM ID Missing"/>
    <n v="6625"/>
    <s v=""/>
    <n v="17356"/>
    <s v="Diagnosed. Exit Shutter Intermittent jammed closed. Replaced Exit Shutter. Run Test, Test Passed. Tested OK. In Service"/>
    <s v="Work Request"/>
    <s v="Closed"/>
    <n v="50"/>
    <x v="0"/>
    <s v="Contact Sey"/>
    <x v="5"/>
    <s v="To be determined"/>
    <m/>
    <x v="7"/>
    <x v="0"/>
    <x v="0"/>
    <x v="1"/>
    <x v="3"/>
    <m/>
    <m/>
    <x v="6"/>
    <s v="2023"/>
    <d v="1899-12-30T00:50:00"/>
  </r>
  <r>
    <s v="Alvin"/>
    <d v="2023-05-29T00:00:00"/>
    <x v="122"/>
    <x v="120"/>
    <s v="09:55"/>
    <s v="29/05/2023"/>
    <s v="12:00"/>
    <s v="0:0:0"/>
    <n v="118268"/>
    <x v="5"/>
    <x v="20"/>
    <s v="2022-07-ATM-1"/>
    <s v="Priority 1"/>
    <s v="99 Days SLA"/>
    <s v="SST Technicians"/>
    <s v="Hardware - SST Technicians"/>
    <s v="ATM Hardware"/>
    <x v="0"/>
    <x v="5"/>
    <n v="4189"/>
    <s v="Cash Handler Faulty (Too many Rejects)"/>
    <x v="1177"/>
    <s v="Diagnosed. Run Learn test on all four position. Test passed. Replaced Vacuum cups (x8), Cleaned Pinch Rollers, Verify D and Timming. Interchange Pick module position. Put ATM In service. ATM Doesn't Dispense. Found Host time out on Journal. Asked IT to reset Network. Tested OK. In Service."/>
    <x v="10"/>
    <x v="252"/>
    <s v="ATM ID Missing"/>
    <n v="6625"/>
    <m/>
    <n v="17357"/>
    <s v="Diagnosed. Run Learn test on all four position. Test passed. Replaced Vacuum cups (x8), Cleaned Pinch Rollers, Verify D and Timming. Interchange Pick module position. Put ATM In service. ATM Doesn't Dispense. Found Host time out on Journal. Asked IT to reset Network. Tested OK. In Service."/>
    <s v="Work Request"/>
    <s v="Closed"/>
    <n v="125"/>
    <x v="0"/>
    <s v="Contact Sey"/>
    <x v="5"/>
    <s v="To be determined"/>
    <m/>
    <x v="7"/>
    <x v="0"/>
    <x v="0"/>
    <x v="1"/>
    <x v="1"/>
    <m/>
    <m/>
    <x v="6"/>
    <s v="2023"/>
    <d v="1899-12-30T02:05:00"/>
  </r>
  <r>
    <s v="Alvin"/>
    <d v="2023-05-29T00:00:00"/>
    <x v="123"/>
    <x v="120"/>
    <s v="13:15"/>
    <s v="29/05/2023"/>
    <s v="14:15"/>
    <s v="0:0:0"/>
    <n v="118269"/>
    <x v="5"/>
    <x v="20"/>
    <s v="2022-01-ATM-1"/>
    <s v="Priority 1"/>
    <s v="99 Days SLA"/>
    <s v="SST Technicians"/>
    <s v="Hardware - SST Technicians"/>
    <s v="ATM Hardware"/>
    <x v="1"/>
    <x v="5"/>
    <n v="3731"/>
    <s v="GBRU Faulty"/>
    <x v="12"/>
    <s v="Diagnosed. Found Broken cable guide and notes jammed. Removed jammed notes, Replaced cable guide(x1) and Recycler motor(x1). Tested Ok. In Service."/>
    <x v="4"/>
    <x v="83"/>
    <s v="ATM ID Missing"/>
    <n v="6634"/>
    <s v=""/>
    <n v="17384"/>
    <s v="Diagnosed. Found Broken cable guide and notes jammed. Removed jammed notes, Replaced cable guide(x1) and Recycler motor(x1). Tested Ok. In Service."/>
    <s v="Work Request"/>
    <s v="Closed"/>
    <n v="60"/>
    <x v="0"/>
    <s v="Contact Sey"/>
    <x v="5"/>
    <s v="To be determined"/>
    <m/>
    <x v="7"/>
    <x v="0"/>
    <x v="0"/>
    <x v="1"/>
    <x v="1"/>
    <m/>
    <m/>
    <x v="6"/>
    <s v="2023"/>
    <d v="1899-12-30T01:00:00"/>
  </r>
  <r>
    <s v="Alvin"/>
    <d v="2023-05-30T00:00:00"/>
    <x v="123"/>
    <x v="145"/>
    <s v="11:35"/>
    <s v="30/05/2023"/>
    <s v="13:20"/>
    <s v="0:0:0"/>
    <n v="118270"/>
    <x v="5"/>
    <x v="20"/>
    <s v="2022-07-ATM-1"/>
    <s v="Priority 1"/>
    <s v="99 Days SLA"/>
    <s v="SST Technicians"/>
    <s v="Hardware - SST Technicians"/>
    <s v="ATM Hardware"/>
    <x v="7"/>
    <x v="5"/>
    <n v="4197"/>
    <s v="ATM Restart by itself"/>
    <x v="1178"/>
    <s v="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
    <x v="10"/>
    <x v="218"/>
    <s v="ATM ID Missing"/>
    <n v="6625"/>
    <m/>
    <n v="17385"/>
    <s v="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
    <s v="Work Request"/>
    <s v="Closed"/>
    <n v="105"/>
    <x v="0"/>
    <s v="Contact Sey"/>
    <x v="5"/>
    <s v="To be determined"/>
    <m/>
    <x v="7"/>
    <x v="0"/>
    <x v="0"/>
    <x v="1"/>
    <x v="0"/>
    <m/>
    <m/>
    <x v="6"/>
    <s v="2023"/>
    <d v="1899-12-30T01:45:00"/>
  </r>
  <r>
    <s v="Alvin"/>
    <d v="2023-05-30T00:00:00"/>
    <x v="123"/>
    <x v="145"/>
    <s v="13:55"/>
    <s v="30/05/2023"/>
    <s v="14:30"/>
    <s v="0:0:0"/>
    <n v="118271"/>
    <x v="5"/>
    <x v="20"/>
    <s v="2021-01-ATM-1"/>
    <s v="Priority 1"/>
    <s v="99 Days SLA"/>
    <s v="SST Technicians"/>
    <s v="Hardware - SST Technicians"/>
    <s v="ATM Hardware"/>
    <x v="0"/>
    <x v="5"/>
    <n v="2152"/>
    <s v="Cash Handler (Too many Pick Failure)"/>
    <x v="1179"/>
    <s v="Diagnosed. Cleaned Pinch Rollers, Sensors, Air Filter. Replaced Vacuum Cups (x8) Run test, test passed. Tested Ok. In Service."/>
    <x v="11"/>
    <x v="419"/>
    <s v="ATM ID Missing"/>
    <n v="6622"/>
    <s v="ATM - SLA MCB SEYCHELLES"/>
    <n v="17386"/>
    <s v="Diagnosed. Cleaned Pinch Rollers, Sensors, Air Filter. Replaced Vacuum Cups (x8) Run test, test passed. Tested Ok. In Service."/>
    <s v="Work Request"/>
    <s v="Closed"/>
    <n v="35"/>
    <x v="0"/>
    <s v="Contact Sey"/>
    <x v="5"/>
    <s v="To be determined"/>
    <m/>
    <x v="7"/>
    <x v="0"/>
    <x v="0"/>
    <x v="1"/>
    <x v="0"/>
    <m/>
    <m/>
    <x v="6"/>
    <s v="2023"/>
    <d v="1899-12-30T00:35:00"/>
  </r>
  <r>
    <s v="Alvin"/>
    <d v="2023-05-31T00:00:00"/>
    <x v="123"/>
    <x v="146"/>
    <s v="09:30"/>
    <s v="31/05/2023"/>
    <s v="11:30"/>
    <s v="0:0:0"/>
    <n v="118272"/>
    <x v="5"/>
    <x v="20"/>
    <s v="2022-07-ATM-1"/>
    <s v="Priority 1"/>
    <s v="99 Days SLA"/>
    <s v="SST Technicians"/>
    <s v="Hardware - SST Technicians"/>
    <s v="ATM Hardware"/>
    <x v="0"/>
    <x v="5"/>
    <n v="4191"/>
    <s v="Cash Handler Faulty"/>
    <x v="25"/>
    <s v="Diagnosed. Replaced Pinch Rollers (x4), Pick Arm(x4) and Vacuum Cups (x8). Run Test. Test passed. Tested OK. In Service."/>
    <x v="11"/>
    <x v="420"/>
    <s v="ATM ID Missing"/>
    <n v="6622"/>
    <m/>
    <n v="17387"/>
    <s v="Diagnosed. Replaced Pinch Rollers (x4), Pick Arm(x4) and Vacuum Cups (x8). Run Test. Test passed. Tested OK. In Service."/>
    <s v="Work Request"/>
    <s v="Closed"/>
    <n v="120"/>
    <x v="0"/>
    <s v="Contact Sey"/>
    <x v="5"/>
    <s v="To be determined"/>
    <m/>
    <x v="7"/>
    <x v="0"/>
    <x v="0"/>
    <x v="1"/>
    <x v="4"/>
    <m/>
    <m/>
    <x v="6"/>
    <s v="2023"/>
    <d v="1899-12-30T02:00:00"/>
  </r>
  <r>
    <s v="Rakesh"/>
    <d v="2023-06-13T00:00:00"/>
    <x v="123"/>
    <x v="5"/>
    <s v="Start Time missing"/>
    <s v="End Date missing"/>
    <s v="End Time missing"/>
    <s v="0:0:0"/>
    <n v="118273"/>
    <x v="0"/>
    <x v="35"/>
    <s v="2021-07-ATM-1"/>
    <s v="Priority 2"/>
    <s v="99 Days SLA"/>
    <s v="SST Technicians"/>
    <s v="Hardware - SST Technicians"/>
    <s v="ATM Hardware"/>
    <x v="12"/>
    <x v="4"/>
    <n v="1705"/>
    <s v="3337- Cascavelle - BNA issues"/>
    <x v="24"/>
    <m/>
    <x v="0"/>
    <x v="60"/>
    <n v="3337"/>
    <s v="6634 GBRU"/>
    <s v="ATM - MCB SLA"/>
    <m/>
    <m/>
    <m/>
    <m/>
    <m/>
    <x v="1"/>
    <s v="Contact MRU"/>
    <x v="2"/>
    <s v="To be determined"/>
    <m/>
    <x v="7"/>
    <x v="0"/>
    <x v="2"/>
    <x v="0"/>
    <x v="5"/>
    <m/>
    <m/>
    <x v="2"/>
    <s v="Start Date missing"/>
    <m/>
  </r>
  <r>
    <s v="Rakesh"/>
    <d v="2023-06-13T00:00:00"/>
    <x v="123"/>
    <x v="5"/>
    <s v="Start Time missing"/>
    <s v="End Date missing"/>
    <s v="End Time missing"/>
    <s v="0:0:0"/>
    <n v="118274"/>
    <x v="0"/>
    <x v="14"/>
    <s v="2021-07-ATM-1"/>
    <s v="Priority 2"/>
    <s v="99 Days SLA"/>
    <s v="SST Technicians"/>
    <s v="Hardware - SST Technicians"/>
    <s v="ATM Hardware"/>
    <x v="0"/>
    <x v="3"/>
    <n v="1767"/>
    <s v="ATM 4502 – Curepipe - Recurrent Cash Handler Faulty Contact Stacie/Anais 2128"/>
    <x v="24"/>
    <m/>
    <x v="1"/>
    <x v="158"/>
    <n v="4502"/>
    <n v="6626"/>
    <s v="ATM - MCB SLA"/>
    <m/>
    <m/>
    <m/>
    <m/>
    <m/>
    <x v="1"/>
    <s v="Contact MRU"/>
    <x v="1"/>
    <s v="To be determined"/>
    <m/>
    <x v="7"/>
    <x v="0"/>
    <x v="2"/>
    <x v="0"/>
    <x v="5"/>
    <m/>
    <m/>
    <x v="2"/>
    <s v="Start Date missing"/>
    <m/>
  </r>
  <r>
    <s v="Rakesh"/>
    <d v="2023-06-13T00:00:00"/>
    <x v="123"/>
    <x v="159"/>
    <s v="12:00"/>
    <s v="13/06/2023"/>
    <s v="13:15"/>
    <s v="0:0:0"/>
    <n v="118275"/>
    <x v="0"/>
    <x v="108"/>
    <s v="2021-07-ATM-1"/>
    <s v="Priority 2"/>
    <s v="99 Days SLA"/>
    <s v="SST Technicians"/>
    <s v="Hardware - SST Technicians"/>
    <s v="ATM Hardware"/>
    <x v="16"/>
    <x v="4"/>
    <n v="1584"/>
    <s v="SERVICING - MCB - 7701 - JULES KOEING - 6634 - 13-42614548 - OFF-SITE - DONE 12/06"/>
    <x v="127"/>
    <s v="Servicing done Clean up all module Change gears on cash handler Check rollers Run test and found ok"/>
    <x v="4"/>
    <x v="285"/>
    <n v="7701"/>
    <n v="6634"/>
    <s v="ATM - MCB SLA"/>
    <n v="17474"/>
    <s v="Servicing done Clean up all module Change gears on cash handler Check rollers Run test and found ok"/>
    <s v="Work Request"/>
    <s v="Closed"/>
    <n v="75"/>
    <x v="0"/>
    <s v="Contact MRU"/>
    <x v="3"/>
    <s v="To be determined"/>
    <m/>
    <x v="7"/>
    <x v="1"/>
    <x v="0"/>
    <x v="0"/>
    <x v="0"/>
    <m/>
    <m/>
    <x v="7"/>
    <s v="2023"/>
    <d v="1899-12-30T01:15:00"/>
  </r>
  <r>
    <s v="Rakesh"/>
    <d v="2023-06-13T00:00:00"/>
    <x v="123"/>
    <x v="159"/>
    <s v="11:00"/>
    <s v="13/06/2023"/>
    <s v="12:00"/>
    <s v="0:0:0"/>
    <n v="118276"/>
    <x v="0"/>
    <x v="108"/>
    <s v="2021-07-ATM-1"/>
    <s v="Priority 2"/>
    <s v="99 Days SLA"/>
    <s v="SST Technicians"/>
    <s v="Hardware - SST Technicians"/>
    <s v="ATM Hardware"/>
    <x v="0"/>
    <x v="4"/>
    <n v="1584"/>
    <s v="MCB JULES KOENIG M 7701-CASH HANDLER ISSUE DONE 12/06"/>
    <x v="36"/>
    <s v="Cash handler faulty D-wheel broken Change d-wheel on pick 1 and 2 Run loop test found ok"/>
    <x v="4"/>
    <x v="285"/>
    <n v="7701"/>
    <n v="6634"/>
    <s v="ATM - MCB SLA"/>
    <n v="17473"/>
    <s v="Cash handler faulty D-wheel broken Change d-wheel on pick 1 and 2 Run loop test found ok"/>
    <s v="Work Request"/>
    <s v="Closed"/>
    <n v="60"/>
    <x v="0"/>
    <s v="Contact MRU"/>
    <x v="3"/>
    <s v="To be determined"/>
    <m/>
    <x v="7"/>
    <x v="0"/>
    <x v="0"/>
    <x v="0"/>
    <x v="0"/>
    <m/>
    <m/>
    <x v="7"/>
    <s v="2023"/>
    <d v="1899-12-30T01:00:00"/>
  </r>
  <r>
    <s v="Rakesh"/>
    <d v="2023-06-13T00:00:00"/>
    <x v="123"/>
    <x v="5"/>
    <s v="Start Time missing"/>
    <s v="End Date missing"/>
    <s v="End Time missing"/>
    <s v="0:0:0"/>
    <n v="118278"/>
    <x v="0"/>
    <x v="29"/>
    <s v="2021-07-ATM-1"/>
    <s v="Priority 3"/>
    <s v="99 Days SLA"/>
    <s v="SST Technicians"/>
    <s v="Hardware - SST Technicians"/>
    <s v="ATM Hardware"/>
    <x v="8"/>
    <x v="4"/>
    <n v="1661"/>
    <s v="MCB ATM 8201 BAGATELLE – PHYSICAL CHECK ON GBRU AND GBRU LOG REMOVAL 02062023 13:00 – 13:45 - BRINKS 09:30 - DONE 12/06"/>
    <x v="24"/>
    <m/>
    <x v="15"/>
    <x v="56"/>
    <n v="8201"/>
    <s v="6632 GBRU"/>
    <s v="ATM - MCB SLA"/>
    <m/>
    <m/>
    <m/>
    <m/>
    <m/>
    <x v="1"/>
    <s v="Contact MRU"/>
    <x v="2"/>
    <s v="To be determined"/>
    <m/>
    <x v="7"/>
    <x v="0"/>
    <x v="2"/>
    <x v="0"/>
    <x v="5"/>
    <m/>
    <m/>
    <x v="2"/>
    <s v="Start Date missing"/>
    <m/>
  </r>
  <r>
    <s v="Rakesh"/>
    <d v="2023-06-13T00:00:00"/>
    <x v="123"/>
    <x v="5"/>
    <s v="Start Time missing"/>
    <s v="End Date missing"/>
    <s v="End Time missing"/>
    <s v="0:0:0"/>
    <n v="118279"/>
    <x v="2"/>
    <x v="8"/>
    <s v="2021-11-ATM-2"/>
    <s v="Priority 1"/>
    <s v="99 Days SLA"/>
    <s v="SST Technicians"/>
    <s v="Hardware - SST Technicians"/>
    <s v="ATM Hardware"/>
    <x v="4"/>
    <x v="4"/>
    <n v="3087"/>
    <s v="SBM ROSEHILL - 6684 - 71-60447301 - RECEIPT PRINTER ISSUE - CT REENA 2024844 - DONE 12/06"/>
    <x v="24"/>
    <m/>
    <x v="6"/>
    <x v="123"/>
    <s v="SIN01804"/>
    <n v="6684"/>
    <s v=""/>
    <m/>
    <m/>
    <m/>
    <m/>
    <m/>
    <x v="1"/>
    <s v="Contact MRU"/>
    <x v="2"/>
    <s v="To be determined"/>
    <m/>
    <x v="7"/>
    <x v="0"/>
    <x v="2"/>
    <x v="0"/>
    <x v="5"/>
    <m/>
    <m/>
    <x v="2"/>
    <s v="Start Date missing"/>
    <m/>
  </r>
  <r>
    <s v="Rakesh"/>
    <d v="2023-06-13T00:00:00"/>
    <x v="123"/>
    <x v="5"/>
    <s v="Start Time missing"/>
    <s v="End Date missing"/>
    <s v="End Time missing"/>
    <s v="0:0:0"/>
    <n v="118280"/>
    <x v="6"/>
    <x v="142"/>
    <s v="2021-01-ATM-1"/>
    <s v="Priority 2"/>
    <s v="99 Days SLA"/>
    <s v="SST Technicians"/>
    <s v="Hardware - SST Technicians"/>
    <s v="ATM Hardware"/>
    <x v="16"/>
    <x v="4"/>
    <n v="1984"/>
    <s v="SERVICING - ABSA - MU1034 - RUISSEAU CRÉOLE - 6623 - 83-55704794 - BU - DONE 12/06"/>
    <x v="24"/>
    <m/>
    <x v="4"/>
    <x v="421"/>
    <s v="MU1314"/>
    <n v="6634"/>
    <s v="ATM - ABSA SLA"/>
    <m/>
    <m/>
    <m/>
    <m/>
    <m/>
    <x v="1"/>
    <s v="Contact MRU"/>
    <x v="3"/>
    <s v="To be determined"/>
    <m/>
    <x v="7"/>
    <x v="1"/>
    <x v="2"/>
    <x v="0"/>
    <x v="5"/>
    <m/>
    <m/>
    <x v="2"/>
    <s v="Start Date missing"/>
    <m/>
  </r>
  <r>
    <s v="Rakesh"/>
    <d v="2023-06-13T00:00:00"/>
    <x v="123"/>
    <x v="5"/>
    <s v="Start Time missing"/>
    <s v="End Date missing"/>
    <s v="End Time missing"/>
    <s v="0:0:0"/>
    <n v="118281"/>
    <x v="0"/>
    <x v="0"/>
    <s v="2021-07-ATM-1"/>
    <s v="Priority 2"/>
    <s v="99 Days SLA"/>
    <s v="SST Technicians"/>
    <s v="Hardware - SST Technicians"/>
    <s v="ATM Hardware"/>
    <x v="5"/>
    <x v="1"/>
    <n v="1585"/>
    <s v="MCB LA CROISETTE PKING M 3816 - CASSETTE 4 ISSUE - DONE 12/06"/>
    <x v="24"/>
    <m/>
    <x v="0"/>
    <x v="0"/>
    <n v="3816"/>
    <s v="6634 GBRU"/>
    <s v="ATM - MCB SLA"/>
    <m/>
    <m/>
    <m/>
    <m/>
    <m/>
    <x v="1"/>
    <s v="Contact MRU"/>
    <x v="0"/>
    <s v="To be determined"/>
    <m/>
    <x v="7"/>
    <x v="0"/>
    <x v="2"/>
    <x v="0"/>
    <x v="5"/>
    <m/>
    <m/>
    <x v="2"/>
    <s v="Start Date missing"/>
    <m/>
  </r>
  <r>
    <s v="Rakesh"/>
    <d v="2023-06-13T00:00:00"/>
    <x v="123"/>
    <x v="5"/>
    <s v="Start Time missing"/>
    <s v="End Date missing"/>
    <s v="End Time missing"/>
    <s v="0:0:0"/>
    <n v="118282"/>
    <x v="6"/>
    <x v="24"/>
    <s v="2021-01-ATM-1"/>
    <s v="Priority 1"/>
    <s v="99 Days SLA"/>
    <s v="SST Technicians"/>
    <s v="Hardware - SST Technicians"/>
    <s v="ATM Hardware"/>
    <x v="3"/>
    <x v="3"/>
    <n v="1955"/>
    <s v="ABSA Q BORNES M 1017 - CARD READER ISSUE - DONE 12/06"/>
    <x v="24"/>
    <m/>
    <x v="0"/>
    <x v="373"/>
    <s v="MU1017"/>
    <s v="6634 GBRU"/>
    <s v="ATM - ABSA SLA"/>
    <m/>
    <m/>
    <m/>
    <m/>
    <m/>
    <x v="1"/>
    <s v="Contact MRU"/>
    <x v="2"/>
    <s v="To be determined"/>
    <m/>
    <x v="7"/>
    <x v="0"/>
    <x v="2"/>
    <x v="0"/>
    <x v="5"/>
    <m/>
    <m/>
    <x v="2"/>
    <s v="Start Date missing"/>
    <m/>
  </r>
  <r>
    <s v="Alvin"/>
    <d v="2023-05-31T00:00:00"/>
    <x v="123"/>
    <x v="146"/>
    <s v="13:35"/>
    <s v="31/05/2023"/>
    <s v="16:35"/>
    <s v="0:0:0"/>
    <n v="118286"/>
    <x v="5"/>
    <x v="20"/>
    <s v="2022-07-ATM-1"/>
    <s v="Priority 3"/>
    <s v="99 Days SLA"/>
    <s v="SST Technicians"/>
    <s v="Hardware - SST Technicians"/>
    <s v="ATM Hardware"/>
    <x v="16"/>
    <x v="5"/>
    <n v="4187"/>
    <s v="Preventive Maintenance"/>
    <x v="93"/>
    <s v="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
    <x v="11"/>
    <x v="29"/>
    <s v="ATM ID Missing"/>
    <n v="6622"/>
    <m/>
    <n v="17422"/>
    <s v="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
    <s v="Work Request"/>
    <s v="Closed"/>
    <n v="180"/>
    <x v="0"/>
    <s v="Contact Sey"/>
    <x v="5"/>
    <s v="To be determined"/>
    <m/>
    <x v="7"/>
    <x v="1"/>
    <x v="0"/>
    <x v="1"/>
    <x v="4"/>
    <m/>
    <m/>
    <x v="6"/>
    <s v="2023"/>
    <d v="1899-12-30T03:00:00"/>
  </r>
  <r>
    <s v="Alvin"/>
    <d v="2023-06-13T00:00:00"/>
    <x v="123"/>
    <x v="159"/>
    <s v="09:05"/>
    <s v="13/06/2023"/>
    <s v="10:05"/>
    <s v="0:0:0"/>
    <n v="118287"/>
    <x v="5"/>
    <x v="20"/>
    <s v="2021-01-ATM-1"/>
    <s v="Priority 1"/>
    <s v="99 Days SLA"/>
    <s v="SST Technicians"/>
    <s v="Hardware - SST Technicians"/>
    <s v="ATM Hardware"/>
    <x v="0"/>
    <x v="5"/>
    <m/>
    <s v="MCB Location:Inter island Quay Serial Number:94-51953080"/>
    <x v="36"/>
    <s v="Cash Handler Error Too many pick failure Diagnosed Replaced main motor with pump Tested ok In service"/>
    <x v="8"/>
    <x v="419"/>
    <s v="ATM ID Missing"/>
    <s v="Model No. missing"/>
    <s v="ATM - SLA MCB SEYCHELLES"/>
    <n v="17423"/>
    <s v="Cash Handler Error Too many pick failure Diagnosed Replaced main motor with pump Tested ok In service"/>
    <s v="Work Request"/>
    <s v="Closed"/>
    <n v="60"/>
    <x v="0"/>
    <s v="Contact Sey"/>
    <x v="5"/>
    <s v="To be determined"/>
    <m/>
    <x v="7"/>
    <x v="0"/>
    <x v="0"/>
    <x v="1"/>
    <x v="0"/>
    <m/>
    <m/>
    <x v="7"/>
    <s v="2023"/>
    <d v="1899-12-30T01:00:00"/>
  </r>
  <r>
    <s v="Rakesh"/>
    <d v="2023-06-13T00:00:00"/>
    <x v="123"/>
    <x v="5"/>
    <s v="Start Time missing"/>
    <s v="End Date missing"/>
    <s v="End Time missing"/>
    <s v="0:0:0"/>
    <n v="118288"/>
    <x v="0"/>
    <x v="121"/>
    <s v="2021-07-ATM-1"/>
    <s v="Priority 1"/>
    <s v="24 Hour SLA"/>
    <s v="SST Technicians"/>
    <s v="Hardware - SST Technicians"/>
    <s v="ATM Hardware"/>
    <x v="23"/>
    <x v="2"/>
    <n v="1627"/>
    <s v="MCB LA LOUISE ATM 4103 ATM going in supervisor mode Contact Caudan Security DATE 13/6/23"/>
    <x v="24"/>
    <m/>
    <x v="3"/>
    <x v="347"/>
    <n v="4103"/>
    <n v="6627"/>
    <s v="ATM - MCB SLA"/>
    <m/>
    <m/>
    <m/>
    <m/>
    <m/>
    <x v="1"/>
    <s v="Contact MRU"/>
    <x v="2"/>
    <s v="To be determined"/>
    <m/>
    <x v="7"/>
    <x v="0"/>
    <x v="2"/>
    <x v="0"/>
    <x v="5"/>
    <m/>
    <m/>
    <x v="2"/>
    <s v="Start Date missing"/>
    <m/>
  </r>
  <r>
    <s v="Alvin"/>
    <d v="2023-06-01T00:00:00"/>
    <x v="123"/>
    <x v="148"/>
    <s v="10:10"/>
    <s v="01/06/2023"/>
    <s v="11:00"/>
    <s v="0:0:0"/>
    <n v="118290"/>
    <x v="5"/>
    <x v="20"/>
    <s v="2022-07-ATM-1"/>
    <s v="Priority 1"/>
    <s v="99 Days SLA"/>
    <s v="SST Technicians"/>
    <s v="Hardware - SST Technicians"/>
    <s v="ATM Hardware"/>
    <x v="0"/>
    <x v="5"/>
    <n v="4187"/>
    <s v="Nouvobanq Location Airport Serial Number: 94-51953356"/>
    <x v="25"/>
    <s v="Replaced dispenser board Run test with test paper notes test passed Wait for custodian to test with cash Run test,test failed Verify cassette and run test Tested passed Tested ok , In service"/>
    <x v="11"/>
    <x v="29"/>
    <s v="ATM ID Missing"/>
    <n v="6622"/>
    <m/>
    <n v="17424"/>
    <s v="Replaced dispenser board Run test with test paper notes test passed Wait for custodian to test with cash Run test,test failed Verify cassette and run test Tested passed Tested ok , In service"/>
    <s v="Work Request"/>
    <s v="Closed"/>
    <n v="50"/>
    <x v="0"/>
    <s v="Contact Sey"/>
    <x v="5"/>
    <s v="To be determined"/>
    <m/>
    <x v="7"/>
    <x v="0"/>
    <x v="0"/>
    <x v="1"/>
    <x v="6"/>
    <m/>
    <m/>
    <x v="7"/>
    <s v="2023"/>
    <d v="1899-12-30T00:50:00"/>
  </r>
  <r>
    <s v="Alvin"/>
    <d v="2023-06-02T00:00:00"/>
    <x v="123"/>
    <x v="149"/>
    <s v="12:30"/>
    <s v="02/06/2023"/>
    <s v="16:00"/>
    <s v="0:0:0"/>
    <n v="118291"/>
    <x v="5"/>
    <x v="20"/>
    <s v="2022-07-ATM-1"/>
    <s v="Priority 3"/>
    <s v="99 Days SLA"/>
    <s v="SST Technicians"/>
    <s v="Hardware - SST Technicians"/>
    <s v="ATM Hardware"/>
    <x v="16"/>
    <x v="5"/>
    <n v="4190"/>
    <s v="Preventive Maintenance Nouvobanq, Location: Beau Vallon S/N: 83-44864917"/>
    <x v="93"/>
    <s v="Cleaned Sensors, Belts, Rollers, IMCRW, Receipt and Journal Printer. Lubricate Presenter and Pick Modules. Replaced Vacuum cups (x8). Run test on Devices, Test Passed. Tested Ok. In Service."/>
    <x v="10"/>
    <x v="54"/>
    <s v="ATM ID Missing"/>
    <n v="6625"/>
    <m/>
    <n v="17425"/>
    <s v="Cleaned Sensors, Belts, Rollers, IMCRW, Receipt and Journal Printer. Lubricate Presenter and Pick Modules. Replaced Vacuum cups (x8). Run test on Devices, Test Passed. Tested Ok. In Service."/>
    <s v="Work Request"/>
    <s v="Closed"/>
    <n v="210"/>
    <x v="0"/>
    <s v="Contact Sey"/>
    <x v="5"/>
    <s v="To be determined"/>
    <m/>
    <x v="7"/>
    <x v="1"/>
    <x v="0"/>
    <x v="1"/>
    <x v="7"/>
    <m/>
    <m/>
    <x v="7"/>
    <s v="2023"/>
    <d v="1899-12-30T03:30:00"/>
  </r>
  <r>
    <s v="Rakesh"/>
    <d v="2023-06-13T00:00:00"/>
    <x v="123"/>
    <x v="5"/>
    <s v="Start Time missing"/>
    <s v="End Date missing"/>
    <s v="End Time missing"/>
    <s v="0:0:0"/>
    <n v="118292"/>
    <x v="0"/>
    <x v="55"/>
    <s v="2021-07-ATM-1"/>
    <s v="Priority missing"/>
    <s v="24 Hour SLA"/>
    <s v="SST Technicians"/>
    <s v="Hardware - SST Technicians"/>
    <s v="ATM Hardware"/>
    <x v="1"/>
    <x v="2"/>
    <n v="1675"/>
    <s v="MCB LONDON PLAZA M 5502 Recurrent GBRU Faulty Contact Caudan 52526270 DATE 13/6/23"/>
    <x v="24"/>
    <m/>
    <x v="0"/>
    <x v="128"/>
    <n v="5502"/>
    <s v="6634 GBRU"/>
    <s v="ATM - MCB SLA"/>
    <m/>
    <m/>
    <m/>
    <m/>
    <m/>
    <x v="1"/>
    <s v="Contact MRU"/>
    <x v="1"/>
    <s v="To be determined"/>
    <m/>
    <x v="7"/>
    <x v="0"/>
    <x v="2"/>
    <x v="0"/>
    <x v="5"/>
    <m/>
    <m/>
    <x v="2"/>
    <s v="Start Date missing"/>
    <m/>
  </r>
  <r>
    <s v="Rakesh"/>
    <d v="2023-06-13T00:00:00"/>
    <x v="123"/>
    <x v="5"/>
    <s v="Start Time missing"/>
    <s v="End Date missing"/>
    <s v="End Time missing"/>
    <s v="0:0:0"/>
    <n v="118296"/>
    <x v="2"/>
    <x v="107"/>
    <s v="2021-07-ATM-1"/>
    <s v="Priority 2"/>
    <s v="99 Days SLA"/>
    <s v="SST Technicians"/>
    <s v="Hardware - SST Technicians"/>
    <s v="ATM Hardware"/>
    <x v="8"/>
    <x v="0"/>
    <n v="1334"/>
    <s v="SBM - TOWER 3 - 83-43548927​ - TO SEARCH FOR MISSING NOTES - CT VARMA"/>
    <x v="24"/>
    <m/>
    <x v="8"/>
    <x v="279"/>
    <s v="ATM ID Missing"/>
    <s v="Model No. missing"/>
    <s v="ATM- SBM SLA"/>
    <m/>
    <m/>
    <m/>
    <m/>
    <m/>
    <x v="1"/>
    <s v="Contact MRU"/>
    <x v="3"/>
    <s v="To be determined"/>
    <m/>
    <x v="7"/>
    <x v="0"/>
    <x v="2"/>
    <x v="0"/>
    <x v="5"/>
    <m/>
    <m/>
    <x v="2"/>
    <s v="Start Date missing"/>
    <m/>
  </r>
  <r>
    <s v="Rakesh"/>
    <d v="2023-06-13T00:00:00"/>
    <x v="123"/>
    <x v="5"/>
    <s v="Start Time missing"/>
    <s v="End Date missing"/>
    <s v="End Time missing"/>
    <s v="0:0:0"/>
    <n v="118297"/>
    <x v="2"/>
    <x v="20"/>
    <s v="2021-07-ATM-1"/>
    <s v="Priority 2"/>
    <s v="99 Days SLA"/>
    <s v="SST Technicians"/>
    <s v="Hardware - SST Technicians"/>
    <s v="ATM Hardware"/>
    <x v="0"/>
    <x v="0"/>
    <n v="1333"/>
    <s v="SBM TOWER 1 - 83-4354893 - STACKER ERROR - CT MRS FIRDAUS 2028102"/>
    <x v="24"/>
    <m/>
    <x v="8"/>
    <x v="422"/>
    <s v="ATM ID Missing"/>
    <s v="Model No. missing"/>
    <s v="ATM- SBM SLA"/>
    <m/>
    <m/>
    <m/>
    <m/>
    <m/>
    <x v="1"/>
    <s v="Contact MRU"/>
    <x v="3"/>
    <s v="To be determined"/>
    <m/>
    <x v="7"/>
    <x v="0"/>
    <x v="2"/>
    <x v="0"/>
    <x v="5"/>
    <m/>
    <m/>
    <x v="2"/>
    <s v="Start Date missing"/>
    <m/>
  </r>
  <r>
    <s v="Rakesh"/>
    <d v="2023-06-13T00:00:00"/>
    <x v="123"/>
    <x v="159"/>
    <s v="09:00"/>
    <s v="13/06/2023"/>
    <s v="11:00"/>
    <s v="0:0:0"/>
    <n v="118298"/>
    <x v="4"/>
    <x v="88"/>
    <s v="ATM support"/>
    <s v="Priority 2"/>
    <s v="99 Days SLA"/>
    <s v="SST Technicians"/>
    <s v="Hardware - SST Technicians"/>
    <s v="ATM Hardware"/>
    <x v="0"/>
    <x v="4"/>
    <n v="1288"/>
    <s v="MAUBANK - PETITE RIVIERE - PICK MODULES FAULTY - CT ROBERT - RDV 09:15 SCHEDULED 13/06"/>
    <x v="1180"/>
    <s v="Cassette 3 faulty Pick failure Change all gears, pick arm and tubing Interchange pick module, problem still the same Task postpone"/>
    <x v="4"/>
    <x v="217"/>
    <s v="ATM ID Missing"/>
    <n v="6634"/>
    <s v="slal type data"/>
    <n v="17472"/>
    <s v="Cassette 3 faulty Pick failure Change all gears, pick arm and tubing Interchange pick module, problem still the same Task postpone"/>
    <s v="Work Request"/>
    <s v="Closed"/>
    <n v="120"/>
    <x v="0"/>
    <s v="Contact MRU"/>
    <x v="3"/>
    <s v="To be determined"/>
    <m/>
    <x v="7"/>
    <x v="0"/>
    <x v="0"/>
    <x v="0"/>
    <x v="0"/>
    <m/>
    <m/>
    <x v="7"/>
    <s v="2023"/>
    <d v="1899-12-30T02:00:00"/>
  </r>
  <r>
    <s v="Rakesh"/>
    <d v="2023-06-13T00:00:00"/>
    <x v="123"/>
    <x v="159"/>
    <s v="15:00"/>
    <s v="13/06/2023"/>
    <s v="17:00"/>
    <s v="0:0:0"/>
    <n v="118299"/>
    <x v="4"/>
    <x v="20"/>
    <s v="ATM support"/>
    <s v="Priority 3"/>
    <s v="99 Days SLA"/>
    <s v="SST Technicians"/>
    <s v="Hardware - SST Technicians"/>
    <s v="ATM Hardware"/>
    <x v="7"/>
    <x v="4"/>
    <m/>
    <s v="MAUBANK PLACE D'ARMES - CONFIGURE JOURNAL - RDV 15:00/30"/>
    <x v="704"/>
    <s v="Activate journal Atm keep freezing after installing antivirus Re installation required"/>
    <x v="8"/>
    <x v="34"/>
    <s v="ATM ID Missing"/>
    <s v="Model No. missing"/>
    <s v="slal type data"/>
    <n v="17471"/>
    <s v="Activate journal Atm keep freezing after installing antivirus Re installation required"/>
    <s v="Work Request"/>
    <s v="Closed"/>
    <n v="120"/>
    <x v="0"/>
    <s v="Contact MRU"/>
    <x v="4"/>
    <s v="To be determined"/>
    <m/>
    <x v="7"/>
    <x v="0"/>
    <x v="0"/>
    <x v="3"/>
    <x v="0"/>
    <m/>
    <m/>
    <x v="7"/>
    <s v="2023"/>
    <d v="1899-12-30T02:00:00"/>
  </r>
  <r>
    <s v="Rakesh"/>
    <d v="2023-06-13T00:00:00"/>
    <x v="123"/>
    <x v="5"/>
    <s v="Start Time missing"/>
    <s v="End Date missing"/>
    <s v="End Time missing"/>
    <s v="0:0:0"/>
    <n v="118300"/>
    <x v="4"/>
    <x v="42"/>
    <s v="ATM support"/>
    <s v="Priority 2"/>
    <s v="99 Days SLA"/>
    <s v="SST Technicians"/>
    <s v="Hardware - SST Technicians"/>
    <s v="ATM Hardware"/>
    <x v="16"/>
    <x v="4"/>
    <n v="1300"/>
    <s v="SERVICING - MAUBANK - - JUMBO PHOENIX - SS 6626 - 83-46466963 - OFF-SITE - RDV 14:30 -"/>
    <x v="24"/>
    <m/>
    <x v="1"/>
    <x v="423"/>
    <s v="ATM ID Missing"/>
    <n v="6626"/>
    <s v="slal type data"/>
    <m/>
    <m/>
    <m/>
    <m/>
    <m/>
    <x v="1"/>
    <s v="Contact MRU"/>
    <x v="1"/>
    <s v="To be determined"/>
    <m/>
    <x v="7"/>
    <x v="1"/>
    <x v="2"/>
    <x v="0"/>
    <x v="5"/>
    <m/>
    <m/>
    <x v="2"/>
    <s v="Start Date missing"/>
    <m/>
  </r>
  <r>
    <s v="Rakesh"/>
    <d v="2023-06-13T00:00:00"/>
    <x v="123"/>
    <x v="159"/>
    <s v="10:30"/>
    <s v="13/06/2023"/>
    <s v="12:50"/>
    <s v="01:0"/>
    <n v="118302"/>
    <x v="0"/>
    <x v="32"/>
    <s v="2021-07-ATM-1"/>
    <s v="Priority 2"/>
    <s v="99 Days SLA"/>
    <s v="SST Technicians"/>
    <s v="Hardware - SST Technicians"/>
    <s v="ATM Hardware"/>
    <x v="16"/>
    <x v="2"/>
    <n v="1789"/>
    <s v="MCB 5802 - SSR AIRPORT LOUNGE - SERVICING - CT CAUDAN RDV 10:30"/>
    <x v="63"/>
    <s v="ACCESS NOT GRANTED AS LIST OF TOOLS IS NOT ACCORDING TO REQUIRED PRESCRIBED FORMAT. INFORM RAKESH TO CHECK WITH REMOTE DEPT OF MCB TO DO NECESSARY."/>
    <x v="1"/>
    <x v="223"/>
    <n v="5802"/>
    <n v="6626"/>
    <s v="ATM - MCB SLA"/>
    <n v="17459"/>
    <s v="ACCESS NOT GRANTED AS LIST OF TOOLS IS NOT ACCORDING TO REQUIRED PRESCRIBED FORMAT. INFORM RAKESH TO CHECK WITH REMOTE DEPT OF MCB TO DO NECESSARY."/>
    <s v="Work Request"/>
    <s v="Closed"/>
    <n v="140"/>
    <x v="0"/>
    <s v="Contact MRU"/>
    <x v="1"/>
    <s v="To be determined"/>
    <m/>
    <x v="7"/>
    <x v="1"/>
    <x v="0"/>
    <x v="0"/>
    <x v="0"/>
    <m/>
    <m/>
    <x v="7"/>
    <s v="2023"/>
    <d v="1899-12-30T02:20:00"/>
  </r>
  <r>
    <s v="Rakesh"/>
    <d v="2023-06-13T00:00:00"/>
    <x v="123"/>
    <x v="159"/>
    <s v="07:00"/>
    <s v="13/06/2023"/>
    <s v="07:00"/>
    <s v="01:20"/>
    <n v="118303"/>
    <x v="0"/>
    <x v="128"/>
    <s v="2021-07-ATM-1"/>
    <s v="Priority 2"/>
    <s v="99 Days SLA"/>
    <s v="SST Technicians"/>
    <s v="Hardware - SST Technicians"/>
    <s v="ATM Hardware"/>
    <x v="16"/>
    <x v="2"/>
    <n v="1598"/>
    <s v="SERVICING - MCB - 5602 - BEAU VALLON - 6627 TOUCH - 94-55730462 - OFF-SITE"/>
    <x v="63"/>
    <s v="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
    <x v="9"/>
    <x v="356"/>
    <n v="5602"/>
    <s v="6627 Touch"/>
    <s v="ATM - MCB SLA"/>
    <n v="17460"/>
    <s v="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
    <s v="Work Request"/>
    <s v="Closed"/>
    <n v="0"/>
    <x v="0"/>
    <s v="Contact MRU"/>
    <x v="1"/>
    <s v="To be determined"/>
    <m/>
    <x v="7"/>
    <x v="1"/>
    <x v="0"/>
    <x v="0"/>
    <x v="0"/>
    <m/>
    <m/>
    <x v="7"/>
    <s v="2023"/>
    <d v="1899-12-30T00:00:00"/>
  </r>
  <r>
    <s v="Rakesh"/>
    <d v="2023-06-13T00:00:00"/>
    <x v="123"/>
    <x v="5"/>
    <s v="Start Time missing"/>
    <s v="End Date missing"/>
    <s v="End Time missing"/>
    <s v="0:0:0"/>
    <n v="118304"/>
    <x v="0"/>
    <x v="29"/>
    <s v="2021-07-ATM-1"/>
    <s v="Priority 2"/>
    <s v="99 Days SLA"/>
    <s v="SST Technicians"/>
    <s v="Hardware - SST Technicians"/>
    <s v="ATM Hardware"/>
    <x v="16"/>
    <x v="2"/>
    <n v="1747"/>
    <s v="SERVICING - MCB - 8201 - BAGATELLE - 6632GBRU - 83-47847250 - OFF-SITE"/>
    <x v="24"/>
    <m/>
    <x v="15"/>
    <x v="56"/>
    <n v="8201"/>
    <s v="6632 GBRU"/>
    <s v="ATM - MCB SLA"/>
    <m/>
    <m/>
    <m/>
    <m/>
    <m/>
    <x v="1"/>
    <s v="Contact MRU"/>
    <x v="2"/>
    <s v="To be determined"/>
    <m/>
    <x v="7"/>
    <x v="1"/>
    <x v="2"/>
    <x v="0"/>
    <x v="5"/>
    <m/>
    <m/>
    <x v="2"/>
    <s v="Start Date missing"/>
    <m/>
  </r>
  <r>
    <s v="Rakesh"/>
    <d v="2023-06-13T00:00:00"/>
    <x v="123"/>
    <x v="5"/>
    <s v="Start Time missing"/>
    <s v="End Date missing"/>
    <s v="End Time missing"/>
    <s v="0:0:0"/>
    <n v="118305"/>
    <x v="0"/>
    <x v="95"/>
    <s v="2021-07-ATM-1"/>
    <s v="Priority 2"/>
    <s v="99 Days SLA"/>
    <s v="SST Technicians"/>
    <s v="Hardware - SST Technicians"/>
    <s v="ATM Hardware"/>
    <x v="16"/>
    <x v="2"/>
    <m/>
    <s v="SERVICING - MCB - 6202 - EX 3212 EDITH CAVELL - BONNE TERRE VACOAS - EX EDITH CAVELL, PORT-LOUIS - 6626 - 83-46463151 - OFF-SITE"/>
    <x v="24"/>
    <m/>
    <x v="1"/>
    <x v="231"/>
    <n v="6202"/>
    <n v="6626"/>
    <s v="ATM - MCB SLA"/>
    <m/>
    <m/>
    <m/>
    <m/>
    <m/>
    <x v="1"/>
    <s v="Contact MRU"/>
    <x v="4"/>
    <s v="To be determined"/>
    <m/>
    <x v="7"/>
    <x v="1"/>
    <x v="2"/>
    <x v="3"/>
    <x v="5"/>
    <m/>
    <m/>
    <x v="2"/>
    <s v="Start Date missing"/>
    <m/>
  </r>
  <r>
    <s v="Rakesh"/>
    <d v="2023-06-13T00:00:00"/>
    <x v="123"/>
    <x v="5"/>
    <s v="Start Time missing"/>
    <s v="End Date missing"/>
    <s v="End Time missing"/>
    <s v="0:0:0"/>
    <n v="118306"/>
    <x v="0"/>
    <x v="14"/>
    <s v="2021-07-ATM-1"/>
    <s v="Priority 1"/>
    <s v="99 Days SLA"/>
    <s v="SST Technicians"/>
    <s v="Hardware - SST Technicians"/>
    <s v="ATM Hardware"/>
    <x v="0"/>
    <x v="3"/>
    <n v="1767"/>
    <s v="MCB 4502 - CUREPIPE - CASH HANDLER FAULTY - CT ANAIS 4072128"/>
    <x v="24"/>
    <m/>
    <x v="1"/>
    <x v="158"/>
    <n v="4502"/>
    <n v="6626"/>
    <s v="ATM - MCB SLA"/>
    <m/>
    <m/>
    <m/>
    <m/>
    <m/>
    <x v="1"/>
    <s v="Contact MRU"/>
    <x v="1"/>
    <s v="To be determined"/>
    <m/>
    <x v="7"/>
    <x v="0"/>
    <x v="2"/>
    <x v="0"/>
    <x v="5"/>
    <m/>
    <m/>
    <x v="2"/>
    <s v="Start Date missing"/>
    <m/>
  </r>
  <r>
    <s v="Rakesh"/>
    <d v="2023-06-13T00:00:00"/>
    <x v="123"/>
    <x v="5"/>
    <s v="Start Time missing"/>
    <s v="End Date missing"/>
    <s v="End Time missing"/>
    <s v="0:0:0"/>
    <n v="118307"/>
    <x v="2"/>
    <x v="85"/>
    <s v="2021-07-ATM-1"/>
    <s v="Priority 1"/>
    <s v="99 Days SLA"/>
    <s v="SST Technicians"/>
    <s v="Hardware - SST Technicians"/>
    <s v="ATM Hardware"/>
    <x v="5"/>
    <x v="3"/>
    <m/>
    <s v="SBM ATM SAVEMART NOUVELLE FRANCE - 6634 - 83-43548913 - CASSETTE 4 FAULTY - BRINKS 12:45 - SN LOCATION MISMATCH"/>
    <x v="24"/>
    <m/>
    <x v="4"/>
    <x v="206"/>
    <s v="ATM ID Missing"/>
    <n v="6634"/>
    <s v="ATM- SBM SLA"/>
    <m/>
    <m/>
    <m/>
    <m/>
    <m/>
    <x v="1"/>
    <s v="Contact MRU"/>
    <x v="1"/>
    <s v="To be determined"/>
    <m/>
    <x v="7"/>
    <x v="0"/>
    <x v="2"/>
    <x v="0"/>
    <x v="5"/>
    <m/>
    <m/>
    <x v="2"/>
    <s v="Start Date missing"/>
    <m/>
  </r>
  <r>
    <s v="Rakesh"/>
    <d v="2023-06-13T00:00:00"/>
    <x v="123"/>
    <x v="5"/>
    <s v="Start Time missing"/>
    <s v="End Date missing"/>
    <s v="End Time missing"/>
    <s v="0:0:0"/>
    <n v="118308"/>
    <x v="2"/>
    <x v="85"/>
    <s v="2021-07-ATM-1"/>
    <s v="Priority 1"/>
    <s v="99 Days SLA"/>
    <s v="SST Technicians"/>
    <s v="Hardware - SST Technicians"/>
    <s v="ATM Hardware"/>
    <x v="3"/>
    <x v="3"/>
    <m/>
    <s v="SBM ATM SAVEMART NOUVELLE FRANCE - 6634 - 83-43548913 - CARD READER FAULTY - BRINKS 12:45 - SN LOCATION MISMATCH"/>
    <x v="24"/>
    <m/>
    <x v="4"/>
    <x v="206"/>
    <s v="ATM ID Missing"/>
    <n v="6634"/>
    <s v="ATM- SBM SLA"/>
    <m/>
    <m/>
    <m/>
    <m/>
    <m/>
    <x v="1"/>
    <s v="Contact MRU"/>
    <x v="1"/>
    <s v="To be determined"/>
    <m/>
    <x v="7"/>
    <x v="0"/>
    <x v="2"/>
    <x v="0"/>
    <x v="5"/>
    <m/>
    <m/>
    <x v="2"/>
    <s v="Start Date missing"/>
    <m/>
  </r>
  <r>
    <s v="Rakesh"/>
    <d v="2023-06-13T00:00:00"/>
    <x v="123"/>
    <x v="157"/>
    <s v="19:00"/>
    <s v="12/06/2023"/>
    <s v="20:00"/>
    <s v="0:40"/>
    <n v="118316"/>
    <x v="7"/>
    <x v="25"/>
    <s v="2021-06-ATM-1"/>
    <s v="Priority 1"/>
    <s v="99 Days SLA"/>
    <s v="SST Technicians"/>
    <s v="Hardware - SST Technicians"/>
    <s v="ATM Hardware"/>
    <x v="0"/>
    <x v="2"/>
    <n v="2070"/>
    <s v="HSBC VACOAS - CASH HANDLER FAULTY - DONE 12/06/23"/>
    <x v="9"/>
    <s v="REPAIRS DONE ON CASH DISPENSER. REPLACE SUCTION CUPS OF 1ST PICK MODULE. CHECK CASSETTE. TEST RUN UNDER DIAGNOSTICS OK. IN SERVICE TESTS DONE OK"/>
    <x v="12"/>
    <x v="33"/>
    <s v="A809"/>
    <n v="6632"/>
    <s v="AT Comprehensive,weekdays from08:00 to 16:30"/>
    <n v="17455"/>
    <s v="REPAIRS DONE ON CASH DISPENSER. REPLACE SUCTION CUPS OF 1ST PICK MODULE. CHECK CASSETTE. TEST RUN UNDER DIAGNOSTICS OK. IN SERVICE TESTS DONE OK"/>
    <s v="Work Request"/>
    <s v="Closed"/>
    <n v="60"/>
    <x v="0"/>
    <s v="Contact MRU"/>
    <x v="1"/>
    <s v="To be determined"/>
    <m/>
    <x v="7"/>
    <x v="0"/>
    <x v="1"/>
    <x v="0"/>
    <x v="1"/>
    <m/>
    <m/>
    <x v="7"/>
    <s v="2023"/>
    <d v="1899-12-30T01:00:00"/>
  </r>
  <r>
    <s v="Alvin"/>
    <d v="2023-06-06T00:00:00"/>
    <x v="123"/>
    <x v="152"/>
    <s v="10:05"/>
    <s v="06/06/2023"/>
    <s v="10:30"/>
    <s v="0:0:0"/>
    <n v="118317"/>
    <x v="5"/>
    <x v="20"/>
    <s v="2022-07-ATM-1"/>
    <s v="Priority 3"/>
    <s v="99 Days SLA"/>
    <s v="SST Technicians"/>
    <s v="Hardware - SST Technicians"/>
    <s v="ATM Hardware"/>
    <x v="18"/>
    <x v="5"/>
    <n v="4197"/>
    <s v="Disable Physical Journal and Setup EJ Log Anse Aux Pins, SN: 83-48183599"/>
    <x v="621"/>
    <s v="Disable Physical Journal. Setup E-Logs. Tested Ok. In Service."/>
    <x v="10"/>
    <x v="218"/>
    <s v="ATM ID Missing"/>
    <n v="6625"/>
    <m/>
    <n v="17437"/>
    <s v="Disable Physical Journal. Setup E-Logs. Tested Ok. In Service."/>
    <s v="Work Request"/>
    <s v="Closed"/>
    <n v="25"/>
    <x v="0"/>
    <s v="Contact Sey"/>
    <x v="5"/>
    <s v="To be determined"/>
    <m/>
    <x v="7"/>
    <x v="0"/>
    <x v="0"/>
    <x v="1"/>
    <x v="0"/>
    <m/>
    <m/>
    <x v="7"/>
    <s v="2023"/>
    <d v="1899-12-30T00:25:00"/>
  </r>
  <r>
    <s v="Rakesh"/>
    <d v="2023-06-14T00:00:00"/>
    <x v="124"/>
    <x v="158"/>
    <s v="10:00"/>
    <s v="14/06/2023"/>
    <s v="11:00"/>
    <s v="0:0:0"/>
    <n v="118318"/>
    <x v="0"/>
    <x v="21"/>
    <s v="2021-07-ATM-1"/>
    <s v="Priority 1"/>
    <s v="99 Days SLA"/>
    <s v="SST Technicians"/>
    <s v="Hardware - SST Technicians"/>
    <s v="ATM Hardware"/>
    <x v="5"/>
    <x v="2"/>
    <n v="1690"/>
    <s v="MCB MHG M 3304 TOP CASSETTE ERROR CASSETTE RS 100 ISSUE CONTACT JEROME 4072412 DATE 14/6/23"/>
    <x v="1181"/>
    <s v="Top cassette error Pick arm faulty pick arm replace - cups install D wheel alignment done Re-synchronize all gear and belt Self test done - pass Stack test done - pass"/>
    <x v="0"/>
    <x v="31"/>
    <n v="3304"/>
    <s v="6634 GBRU"/>
    <s v="ATM - MCB SLA"/>
    <n v="17447"/>
    <s v="Top cassette error Pick arm faulty pick arm replace - cups install D wheel alignment done Re-synchronize all gear and belt Self test done - pass Stack test done - pass"/>
    <s v="Work Request"/>
    <s v="Closed"/>
    <n v="60"/>
    <x v="0"/>
    <s v="Contact MRU"/>
    <x v="1"/>
    <s v="To be determined"/>
    <m/>
    <x v="7"/>
    <x v="0"/>
    <x v="0"/>
    <x v="0"/>
    <x v="4"/>
    <m/>
    <m/>
    <x v="7"/>
    <s v="2023"/>
    <d v="1899-12-30T01:00:00"/>
  </r>
  <r>
    <s v="Rakesh"/>
    <d v="2023-06-14T00:00:00"/>
    <x v="124"/>
    <x v="158"/>
    <s v="10:00"/>
    <s v="14/06/2023"/>
    <s v="10:45"/>
    <s v="0:0:0"/>
    <n v="118320"/>
    <x v="0"/>
    <x v="9"/>
    <s v="2021-07-ATM-1"/>
    <s v="Priority 1"/>
    <s v="99 Days SLA"/>
    <s v="SST Technicians"/>
    <s v="Hardware - SST Technicians"/>
    <s v="ATM Hardware"/>
    <x v="3"/>
    <x v="4"/>
    <n v="1576"/>
    <s v="MCB PLMB M 9301 PLMB – Card Reader Faulty LOIC 202 7877 DATE 14/6/23"/>
    <x v="1182"/>
    <s v="Card reader faulty Card jam Remove broken card Run loop test and found ok"/>
    <x v="4"/>
    <x v="100"/>
    <n v="9301"/>
    <n v="6634"/>
    <s v="ATM - MCB SLA"/>
    <n v="17470"/>
    <s v="Card reader faulty Card jam Remove broken card Run loop test and found ok"/>
    <s v="Work Request"/>
    <s v="Closed"/>
    <n v="45"/>
    <x v="0"/>
    <s v="Contact MRU"/>
    <x v="3"/>
    <s v="To be determined"/>
    <m/>
    <x v="7"/>
    <x v="0"/>
    <x v="0"/>
    <x v="0"/>
    <x v="4"/>
    <m/>
    <m/>
    <x v="7"/>
    <s v="2023"/>
    <d v="1899-12-30T00:45:00"/>
  </r>
  <r>
    <s v="Rakesh"/>
    <d v="2023-06-14T00:00:00"/>
    <x v="124"/>
    <x v="158"/>
    <s v="11:00"/>
    <s v="14/06/2023"/>
    <s v="12:10"/>
    <s v="0:0:0"/>
    <n v="118321"/>
    <x v="0"/>
    <x v="21"/>
    <s v="2021-07-ATM-1"/>
    <s v="Priority 1"/>
    <s v="99 Days SLA"/>
    <s v="SST Technicians"/>
    <s v="Hardware - SST Technicians"/>
    <s v="ATM Hardware"/>
    <x v="5"/>
    <x v="2"/>
    <n v="1690"/>
    <s v="MHG M 3304 SECOND CASSETTE ERROR DATE 14/6/23"/>
    <x v="1183"/>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x v="0"/>
    <x v="31"/>
    <n v="3304"/>
    <s v="6634 GBRU"/>
    <s v="ATM - MCB SLA"/>
    <n v="17448"/>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s v="Work Request"/>
    <s v="Closed"/>
    <n v="70"/>
    <x v="0"/>
    <s v="Contact MRU"/>
    <x v="1"/>
    <s v="To be determined"/>
    <m/>
    <x v="7"/>
    <x v="0"/>
    <x v="0"/>
    <x v="0"/>
    <x v="4"/>
    <m/>
    <m/>
    <x v="7"/>
    <s v="2023"/>
    <d v="1899-12-30T01:10:00"/>
  </r>
  <r>
    <s v="Rakesh"/>
    <d v="2023-06-14T00:00:00"/>
    <x v="124"/>
    <x v="5"/>
    <s v="Start Time missing"/>
    <s v="End Date missing"/>
    <s v="End Time missing"/>
    <s v="0:0:0"/>
    <n v="118322"/>
    <x v="4"/>
    <x v="20"/>
    <s v="ATM support"/>
    <s v="Priority 1"/>
    <s v="99 Days SLA"/>
    <s v="SST Technicians"/>
    <s v="Hardware - SST Technicians"/>
    <s v="ATM Hardware"/>
    <x v="10"/>
    <x v="0"/>
    <m/>
    <s v="MAUBANK PLACE DARMES - COMMISSIONING OF NEW ATM 6627 - DONE BY SASHI"/>
    <x v="24"/>
    <m/>
    <x v="8"/>
    <x v="34"/>
    <s v="ATM ID Missing"/>
    <s v="Model No. missing"/>
    <s v="slal type data"/>
    <m/>
    <m/>
    <m/>
    <m/>
    <m/>
    <x v="1"/>
    <s v="Contact MRU"/>
    <x v="4"/>
    <s v="To be determined"/>
    <m/>
    <x v="7"/>
    <x v="0"/>
    <x v="2"/>
    <x v="3"/>
    <x v="5"/>
    <m/>
    <m/>
    <x v="2"/>
    <s v="Start Date missing"/>
    <m/>
  </r>
  <r>
    <s v="Rakesh"/>
    <d v="2023-06-14T00:00:00"/>
    <x v="124"/>
    <x v="5"/>
    <s v="Start Time missing"/>
    <s v="End Date missing"/>
    <s v="End Time missing"/>
    <s v="0:0:0"/>
    <n v="118323"/>
    <x v="4"/>
    <x v="20"/>
    <s v="ATM support"/>
    <s v="Priority 2"/>
    <s v="99 Days SLA"/>
    <s v="SST Technicians"/>
    <s v="Hardware - SST Technicians"/>
    <s v="ATM Hardware"/>
    <x v="10"/>
    <x v="4"/>
    <m/>
    <s v="MAUBANK PLACE DARMES - ASSIST SHASHI ON COMMISSIONING OF NEW ATM"/>
    <x v="24"/>
    <m/>
    <x v="8"/>
    <x v="34"/>
    <s v="ATM ID Missing"/>
    <s v="Model No. missing"/>
    <s v="slal type data"/>
    <m/>
    <m/>
    <m/>
    <m/>
    <m/>
    <x v="1"/>
    <s v="Contact MRU"/>
    <x v="4"/>
    <s v="To be determined"/>
    <m/>
    <x v="7"/>
    <x v="0"/>
    <x v="2"/>
    <x v="3"/>
    <x v="5"/>
    <m/>
    <m/>
    <x v="2"/>
    <s v="Start Date missing"/>
    <m/>
  </r>
  <r>
    <s v="Rakesh"/>
    <d v="2023-06-14T00:00:00"/>
    <x v="124"/>
    <x v="158"/>
    <s v="12:30"/>
    <s v="14/06/2023"/>
    <s v="13:15"/>
    <s v="0:0:0"/>
    <n v="118324"/>
    <x v="4"/>
    <x v="88"/>
    <s v="ATM support"/>
    <s v="Priority 2"/>
    <s v="99 Days SLA"/>
    <s v="SST Technicians"/>
    <s v="Hardware - SST Technicians"/>
    <s v="ATM Hardware"/>
    <x v="13"/>
    <x v="4"/>
    <n v="1288"/>
    <s v="MAUBANK - PETIT RIVIERE - PICK MODULES FAULTY - CT ROBERT RDV 13:00"/>
    <x v="14"/>
    <s v="Change pick module Run loop test and found ok"/>
    <x v="4"/>
    <x v="217"/>
    <s v="ATM ID Missing"/>
    <n v="6634"/>
    <s v="slal type data"/>
    <n v="17469"/>
    <s v="Change pick module Run loop test and found ok"/>
    <s v="Work Request"/>
    <s v="Closed"/>
    <n v="45"/>
    <x v="0"/>
    <s v="Contact MRU"/>
    <x v="3"/>
    <s v="To be determined"/>
    <m/>
    <x v="7"/>
    <x v="0"/>
    <x v="0"/>
    <x v="0"/>
    <x v="4"/>
    <m/>
    <m/>
    <x v="7"/>
    <s v="2023"/>
    <d v="1899-12-30T00:45:00"/>
  </r>
  <r>
    <s v="Rakesh"/>
    <d v="2023-06-14T00:00:00"/>
    <x v="124"/>
    <x v="158"/>
    <s v="14:30"/>
    <s v="14/06/2023"/>
    <s v="15:00"/>
    <s v="0:0:0"/>
    <n v="118325"/>
    <x v="4"/>
    <x v="30"/>
    <s v="ATM support"/>
    <s v="Priority 2"/>
    <s v="99 Days SLA"/>
    <s v="SST Technicians"/>
    <s v="Hardware - SST Technicians"/>
    <s v="ATM Hardware"/>
    <x v="5"/>
    <x v="4"/>
    <n v="1298"/>
    <s v="MAUBANK - PLACE D'ARMES - ISSUE WITH CASSETTE 500"/>
    <x v="1184"/>
    <s v="Cassette 3 faulty Change cups and adjust notes in cassette Run loop test and found ok"/>
    <x v="4"/>
    <x v="50"/>
    <s v="ATM ID Missing"/>
    <n v="6634"/>
    <s v="slal type data"/>
    <n v="17468"/>
    <s v="Cassette 3 faulty Change cups and adjust notes in cassette Run loop test and found ok"/>
    <s v="Work Request"/>
    <s v="Closed"/>
    <n v="30"/>
    <x v="0"/>
    <s v="Contact MRU"/>
    <x v="2"/>
    <s v="To be determined"/>
    <m/>
    <x v="7"/>
    <x v="0"/>
    <x v="0"/>
    <x v="0"/>
    <x v="4"/>
    <m/>
    <m/>
    <x v="7"/>
    <s v="2023"/>
    <d v="1899-12-30T00:30:00"/>
  </r>
  <r>
    <s v="Rakesh"/>
    <d v="2023-06-14T00:00:00"/>
    <x v="124"/>
    <x v="5"/>
    <s v="Start Time missing"/>
    <s v="End Date missing"/>
    <s v="End Time missing"/>
    <s v="0:0:0"/>
    <n v="118326"/>
    <x v="6"/>
    <x v="20"/>
    <s v="2021-01-ATM-1"/>
    <s v="Priority 1"/>
    <s v="99 Days SLA"/>
    <s v="SST Technicians"/>
    <s v="Hardware - SST Technicians"/>
    <s v="ATM Hardware"/>
    <x v="0"/>
    <x v="4"/>
    <m/>
    <s v="ABSA RUISSEAU CREOLE - CASH HANDLER ISSUE - SN MISMATCH ON SSD"/>
    <x v="24"/>
    <m/>
    <x v="8"/>
    <x v="34"/>
    <s v="ATM ID Missing"/>
    <s v="Model No. missing"/>
    <s v="ATM - ABSA SLA"/>
    <m/>
    <m/>
    <m/>
    <m/>
    <m/>
    <x v="1"/>
    <s v="Contact MRU"/>
    <x v="4"/>
    <s v="To be determined"/>
    <m/>
    <x v="7"/>
    <x v="0"/>
    <x v="2"/>
    <x v="3"/>
    <x v="5"/>
    <m/>
    <m/>
    <x v="2"/>
    <s v="Start Date missing"/>
    <m/>
  </r>
  <r>
    <s v="Rakesh"/>
    <d v="2023-06-14T00:00:00"/>
    <x v="124"/>
    <x v="5"/>
    <s v="Start Time missing"/>
    <s v="End Date missing"/>
    <s v="End Time missing"/>
    <s v="0:0:0"/>
    <n v="118327"/>
    <x v="8"/>
    <x v="25"/>
    <s v="2023-01-ATM-1"/>
    <s v="Priority 1"/>
    <s v="99 Days SLA"/>
    <s v="SST Technicians"/>
    <s v="Hardware - SST Technicians"/>
    <s v="ATM Hardware"/>
    <x v="2"/>
    <x v="2"/>
    <n v="4350"/>
    <s v="BARODA - VACOAS - ATM NOT IN SERVICE NO POWER - CT KAMLA 6966259"/>
    <x v="24"/>
    <m/>
    <x v="4"/>
    <x v="73"/>
    <s v="ATM ID Missing"/>
    <n v="6634"/>
    <s v="AT Mon-Sat 08:00 to 20:00, Sun &amp; PH 08:00 to 13:00"/>
    <m/>
    <m/>
    <m/>
    <m/>
    <m/>
    <x v="1"/>
    <s v="Contact MRU"/>
    <x v="1"/>
    <s v="To be determined"/>
    <m/>
    <x v="7"/>
    <x v="0"/>
    <x v="2"/>
    <x v="0"/>
    <x v="5"/>
    <m/>
    <m/>
    <x v="2"/>
    <s v="Start Date missing"/>
    <m/>
  </r>
  <r>
    <s v="Rakesh"/>
    <d v="2023-06-14T00:00:00"/>
    <x v="124"/>
    <x v="158"/>
    <s v="10:00"/>
    <s v="14/06/2023"/>
    <s v="11:20"/>
    <s v="01:0"/>
    <n v="118329"/>
    <x v="0"/>
    <x v="28"/>
    <s v="2021-07-ATM-1"/>
    <s v="Priority 1"/>
    <s v="99 Days SLA"/>
    <s v="SST Technicians"/>
    <s v="Hardware - SST Technicians"/>
    <s v="ATM Hardware"/>
    <x v="3"/>
    <x v="1"/>
    <n v="1588"/>
    <s v="MCB 3110 - TRIOLET - ATM REJECTTING ALL CARDS - CONTACT PASCALE 4072877"/>
    <x v="1185"/>
    <s v=""/>
    <x v="3"/>
    <x v="121"/>
    <n v="3110"/>
    <n v="6627"/>
    <s v="ATM - MCB SLA"/>
    <n v="17462"/>
    <s v=""/>
    <s v="Work Request"/>
    <s v="Closed"/>
    <n v="80"/>
    <x v="0"/>
    <s v="Contact MRU"/>
    <x v="0"/>
    <s v="To be determined"/>
    <m/>
    <x v="7"/>
    <x v="0"/>
    <x v="0"/>
    <x v="0"/>
    <x v="4"/>
    <m/>
    <m/>
    <x v="7"/>
    <s v="2023"/>
    <d v="1899-12-30T01:20:00"/>
  </r>
  <r>
    <s v="Rakesh"/>
    <d v="2023-06-14T00:00:00"/>
    <x v="124"/>
    <x v="5"/>
    <s v="Start Time missing"/>
    <s v="End Date missing"/>
    <s v="End Time missing"/>
    <s v="0:0:0"/>
    <n v="118330"/>
    <x v="0"/>
    <x v="28"/>
    <s v="2021-07-ATM-1"/>
    <s v="Priority 2"/>
    <s v="99 Days SLA"/>
    <s v="SST Technicians"/>
    <s v="Hardware - SST Technicians"/>
    <s v="ATM Hardware"/>
    <x v="39"/>
    <x v="1"/>
    <n v="1588"/>
    <s v="MCB 3110 - TRIOLET - ENCRYPTION ISSUE - CONTACT PASCALE 4072877"/>
    <x v="24"/>
    <m/>
    <x v="3"/>
    <x v="121"/>
    <n v="3110"/>
    <n v="6627"/>
    <s v="ATM - MCB SLA"/>
    <m/>
    <m/>
    <m/>
    <m/>
    <m/>
    <x v="1"/>
    <s v="Contact MRU"/>
    <x v="0"/>
    <s v="To be determined"/>
    <m/>
    <x v="7"/>
    <x v="0"/>
    <x v="2"/>
    <x v="0"/>
    <x v="5"/>
    <m/>
    <m/>
    <x v="2"/>
    <s v="Start Date missing"/>
    <m/>
  </r>
  <r>
    <s v="Rakesh"/>
    <d v="2023-06-14T00:00:00"/>
    <x v="124"/>
    <x v="5"/>
    <s v="Start Time missing"/>
    <s v="End Date missing"/>
    <s v="End Time missing"/>
    <s v="0:0:0"/>
    <n v="118332"/>
    <x v="0"/>
    <x v="28"/>
    <s v="2021-07-ATM-1"/>
    <s v="Priority 1"/>
    <s v="99 Days SLA"/>
    <s v="SST Technicians"/>
    <s v="Hardware - SST Technicians"/>
    <s v="ATM Hardware"/>
    <x v="2"/>
    <x v="1"/>
    <n v="1588"/>
    <s v="MCB 3110 - TRIOLET - ISSUE WITH ATM NOT IN SERVICE"/>
    <x v="24"/>
    <m/>
    <x v="3"/>
    <x v="121"/>
    <n v="3110"/>
    <n v="6627"/>
    <s v="ATM - MCB SLA"/>
    <m/>
    <m/>
    <m/>
    <m/>
    <m/>
    <x v="1"/>
    <s v="Contact MRU"/>
    <x v="0"/>
    <s v="To be determined"/>
    <m/>
    <x v="7"/>
    <x v="0"/>
    <x v="2"/>
    <x v="0"/>
    <x v="5"/>
    <m/>
    <m/>
    <x v="2"/>
    <s v="Start Date missing"/>
    <m/>
  </r>
  <r>
    <s v="Alvin"/>
    <d v="2023-06-06T00:00:00"/>
    <x v="124"/>
    <x v="152"/>
    <s v="11:30"/>
    <s v="06/06/2023"/>
    <s v="12:00"/>
    <s v="0:0:0"/>
    <n v="118333"/>
    <x v="5"/>
    <x v="20"/>
    <s v="2021-10-ATM-1"/>
    <s v="Priority 2"/>
    <s v="99 Days SLA"/>
    <s v="SST Technicians"/>
    <s v="Hardware - SST Technicians"/>
    <s v="ATM Hardware"/>
    <x v="4"/>
    <x v="5"/>
    <n v="2921"/>
    <s v="Receipt Printer Faulty Kingsgate House. SS6684 SN: 71-60446165"/>
    <x v="112"/>
    <s v="Diagnosed. Verify Device Status list. Found Control Board Hardware error and Over Temperature. Replaced Receipt Printer. Tested Ok. In Service."/>
    <x v="5"/>
    <x v="424"/>
    <s v="ATM ID Missing"/>
    <s v="6684 GBRU"/>
    <m/>
    <n v="17438"/>
    <s v="Diagnosed. Verify Device Status list. Found Control Board Hardware error and Over Temperature. Replaced Receipt Printer. Tested Ok. In Service."/>
    <s v="Work Request"/>
    <s v="Closed"/>
    <n v="30"/>
    <x v="0"/>
    <s v="Contact Sey"/>
    <x v="5"/>
    <s v="To be determined"/>
    <m/>
    <x v="7"/>
    <x v="0"/>
    <x v="0"/>
    <x v="1"/>
    <x v="0"/>
    <m/>
    <m/>
    <x v="7"/>
    <s v="2023"/>
    <d v="1899-12-30T00:30:00"/>
  </r>
  <r>
    <s v="Rakesh"/>
    <d v="2023-06-14T00:00:00"/>
    <x v="124"/>
    <x v="5"/>
    <s v="Start Time missing"/>
    <s v="End Date missing"/>
    <s v="End Time missing"/>
    <s v="0:0:0"/>
    <n v="118335"/>
    <x v="0"/>
    <x v="41"/>
    <s v="2022-07-ATM-1"/>
    <s v="Priority 1"/>
    <s v="99 Days SLA"/>
    <s v="SST Technicians"/>
    <s v="Hardware - SST Technicians"/>
    <s v="ATM Hardware"/>
    <x v="0"/>
    <x v="1"/>
    <m/>
    <s v="MCB LALLMATIE M 3125- CASH HANDLER ISSUE - SN NOT IN SSD"/>
    <x v="24"/>
    <m/>
    <x v="0"/>
    <x v="326"/>
    <n v="3125"/>
    <s v="6634 GBRU"/>
    <s v="ATM-MCB SLA"/>
    <m/>
    <m/>
    <m/>
    <m/>
    <m/>
    <x v="1"/>
    <s v="Contact MRU"/>
    <x v="0"/>
    <s v="To be determined"/>
    <m/>
    <x v="7"/>
    <x v="0"/>
    <x v="2"/>
    <x v="0"/>
    <x v="5"/>
    <m/>
    <m/>
    <x v="2"/>
    <s v="Start Date missing"/>
    <m/>
  </r>
  <r>
    <s v="Alvin"/>
    <d v="2023-06-07T00:00:00"/>
    <x v="124"/>
    <x v="153"/>
    <s v="12:55"/>
    <s v="07/06/2023"/>
    <s v="13:50"/>
    <s v="0:0:0"/>
    <n v="118336"/>
    <x v="5"/>
    <x v="20"/>
    <s v="2022-01-ATM-1"/>
    <s v="Priority 1"/>
    <s v="99 Days SLA"/>
    <s v="SST Technicians"/>
    <s v="Hardware - SST Technicians"/>
    <s v="ATM Hardware"/>
    <x v="0"/>
    <x v="5"/>
    <n v="3715"/>
    <s v="Cash Handler Faulty (Too many reversal) Inter-Island Quay. SS6625 SN: 94-51539414"/>
    <x v="1186"/>
    <s v="Diagnosed. Checked Device status list. Found Tsen3 Failed. Found sensors holder plastic broken. Replaced the sensors holder. Run test, test Passed. Tested Ok. In Service."/>
    <x v="10"/>
    <x v="418"/>
    <s v="ATM ID Missing"/>
    <n v="6625"/>
    <s v=""/>
    <n v="17439"/>
    <s v="Diagnosed. Checked Device status list. Found Tsen3 Failed. Found sensors holder plastic broken. Replaced the sensors holder. Run test, test Passed. Tested Ok. In Service."/>
    <s v="Work Request"/>
    <s v="Closed"/>
    <n v="55"/>
    <x v="0"/>
    <s v="Contact Sey"/>
    <x v="5"/>
    <s v="To be determined"/>
    <m/>
    <x v="7"/>
    <x v="0"/>
    <x v="0"/>
    <x v="1"/>
    <x v="4"/>
    <m/>
    <m/>
    <x v="7"/>
    <s v="2023"/>
    <d v="1899-12-30T00:55:00"/>
  </r>
  <r>
    <s v="Rakesh"/>
    <d v="2023-06-14T00:00:00"/>
    <x v="124"/>
    <x v="5"/>
    <s v="Start Time missing"/>
    <s v="End Date missing"/>
    <s v="End Time missing"/>
    <s v="0:0:0"/>
    <n v="118337"/>
    <x v="6"/>
    <x v="139"/>
    <s v="2021-01-ATM-1"/>
    <s v="Priority 1"/>
    <s v="99 Days SLA"/>
    <s v="SST Technicians"/>
    <s v="Hardware - SST Technicians"/>
    <s v="ATM Hardware"/>
    <x v="22"/>
    <x v="1"/>
    <n v="1929"/>
    <s v="ABSA - SUPER U FLACQ - CHANGE PRESENTER - BRINKS RDV 11:30"/>
    <x v="24"/>
    <m/>
    <x v="21"/>
    <x v="391"/>
    <s v="MU1514"/>
    <n v="6623"/>
    <s v="ATM - ABSA SLA"/>
    <m/>
    <m/>
    <m/>
    <m/>
    <m/>
    <x v="1"/>
    <s v="Contact MRU"/>
    <x v="0"/>
    <s v="To be determined"/>
    <m/>
    <x v="7"/>
    <x v="0"/>
    <x v="2"/>
    <x v="0"/>
    <x v="5"/>
    <m/>
    <m/>
    <x v="2"/>
    <s v="Start Date missing"/>
    <m/>
  </r>
  <r>
    <s v="Rakesh"/>
    <d v="2023-06-14T00:00:00"/>
    <x v="124"/>
    <x v="158"/>
    <s v="15:05"/>
    <s v="14/06/2023"/>
    <s v="15:45"/>
    <s v="0:0:0"/>
    <n v="118338"/>
    <x v="0"/>
    <x v="52"/>
    <s v="2021-07-ATM-1"/>
    <s v="Priority 2"/>
    <s v="99 Days SLA"/>
    <s v="SST Technicians"/>
    <s v="Hardware - SST Technicians"/>
    <s v="ATM Hardware"/>
    <x v="4"/>
    <x v="4"/>
    <n v="1553"/>
    <s v="MCB 3107 - SSR STREET - RECEIPT PRINTER - CT BERNARD - 4072901"/>
    <x v="112"/>
    <s v="Paper jam in mechanism Remove paper Run loop test and found ok"/>
    <x v="9"/>
    <x v="111"/>
    <n v="3107"/>
    <s v="6627 Touch"/>
    <s v="ATM - MCB SLA"/>
    <n v="17467"/>
    <s v="Paper jam in mechanism Remove paper Run loop test and found ok"/>
    <s v="Work Request"/>
    <s v="Closed"/>
    <n v="40"/>
    <x v="0"/>
    <s v="Contact MRU"/>
    <x v="3"/>
    <s v="To be determined"/>
    <m/>
    <x v="7"/>
    <x v="0"/>
    <x v="0"/>
    <x v="0"/>
    <x v="4"/>
    <m/>
    <m/>
    <x v="7"/>
    <s v="2023"/>
    <d v="1899-12-30T00:40:00"/>
  </r>
  <r>
    <s v="Alvin"/>
    <d v="2023-06-12T00:00:00"/>
    <x v="124"/>
    <x v="157"/>
    <s v="14:50"/>
    <s v="12/06/2023"/>
    <s v="15:05"/>
    <s v="0:0:0"/>
    <n v="118339"/>
    <x v="5"/>
    <x v="20"/>
    <s v="2022-01-ATM-1"/>
    <s v="Priority 1"/>
    <s v="99 Days SLA"/>
    <s v="SST Technicians"/>
    <s v="Hardware - SST Technicians"/>
    <s v="ATM Hardware"/>
    <x v="0"/>
    <x v="5"/>
    <n v="3725"/>
    <s v="Cash Handler Faulty Beau Vallon. SS6634 SN: 83-43549088"/>
    <x v="25"/>
    <s v="Diagnosed. Found that gears worn-out. Replaced worn-out gears (42T x3) Run test, Test passed. Tested Ok. In Service."/>
    <x v="4"/>
    <x v="211"/>
    <s v="ATM ID Missing"/>
    <n v="6634"/>
    <s v=""/>
    <n v="17440"/>
    <s v="Diagnosed. Found that gears worn-out. Replaced worn-out gears (42T x3) Run test, Test passed. Tested Ok. In Service."/>
    <s v="Work Request"/>
    <s v="Closed"/>
    <n v="15"/>
    <x v="0"/>
    <s v="Contact Sey"/>
    <x v="5"/>
    <s v="To be determined"/>
    <m/>
    <x v="7"/>
    <x v="0"/>
    <x v="0"/>
    <x v="1"/>
    <x v="1"/>
    <m/>
    <m/>
    <x v="7"/>
    <s v="2023"/>
    <d v="1899-12-30T00:15:00"/>
  </r>
  <r>
    <s v="Alvin"/>
    <d v="2023-06-13T00:00:00"/>
    <x v="124"/>
    <x v="159"/>
    <s v="13:55"/>
    <s v="13/06/2023"/>
    <s v="14:30"/>
    <s v="0:0:0"/>
    <n v="118340"/>
    <x v="5"/>
    <x v="20"/>
    <s v="2022-07-ATM-1"/>
    <s v="Priority 3"/>
    <s v="99 Days SLA"/>
    <s v="SST Technicians"/>
    <s v="Hardware - SST Technicians"/>
    <s v="ATM Hardware"/>
    <x v="3"/>
    <x v="5"/>
    <n v="4190"/>
    <s v="Adjust Jitter Beau Vallon. SS6625 SN: 83-44864917"/>
    <x v="1187"/>
    <s v="Amend jitter registry files. Run jitter files. Restart ATM. Tested OK In Service."/>
    <x v="10"/>
    <x v="54"/>
    <s v="ATM ID Missing"/>
    <n v="6625"/>
    <m/>
    <n v="17441"/>
    <s v="Amend jitter registry files. Run jitter files. Restart ATM. Tested OK In Service."/>
    <s v="Work Request"/>
    <s v="Closed"/>
    <n v="35"/>
    <x v="0"/>
    <s v="Contact Sey"/>
    <x v="5"/>
    <s v="To be determined"/>
    <m/>
    <x v="7"/>
    <x v="0"/>
    <x v="0"/>
    <x v="1"/>
    <x v="0"/>
    <m/>
    <m/>
    <x v="7"/>
    <s v="2023"/>
    <d v="1899-12-30T00:35:00"/>
  </r>
  <r>
    <s v="Rakesh"/>
    <d v="2023-06-14T00:00:00"/>
    <x v="124"/>
    <x v="5"/>
    <s v="Start Time missing"/>
    <s v="End Date missing"/>
    <s v="End Time missing"/>
    <s v="0:0:0"/>
    <n v="118346"/>
    <x v="2"/>
    <x v="49"/>
    <s v="2021-07-ATM-1"/>
    <s v="Priority 2"/>
    <s v="99 Days SLA"/>
    <s v="SST Technicians"/>
    <s v="Hardware - SST Technicians"/>
    <s v="ATM Hardware"/>
    <x v="7"/>
    <x v="4"/>
    <n v="1339"/>
    <s v="SBM-TOWER4 -DRILL ON ATM - DONE SAT 10/06"/>
    <x v="24"/>
    <m/>
    <x v="8"/>
    <x v="102"/>
    <s v="ATM ID Missing"/>
    <s v="Model No. missing"/>
    <s v="ATM- SBM SLA"/>
    <m/>
    <m/>
    <m/>
    <m/>
    <m/>
    <x v="1"/>
    <s v="Contact MRU"/>
    <x v="3"/>
    <s v="To be determined"/>
    <m/>
    <x v="7"/>
    <x v="0"/>
    <x v="2"/>
    <x v="0"/>
    <x v="5"/>
    <m/>
    <m/>
    <x v="2"/>
    <s v="Start Date missing"/>
    <m/>
  </r>
  <r>
    <s v="Rakesh"/>
    <d v="2023-06-14T00:00:00"/>
    <x v="124"/>
    <x v="5"/>
    <s v="Start Time missing"/>
    <s v="End Date missing"/>
    <s v="End Time missing"/>
    <s v="0:0:0"/>
    <n v="118347"/>
    <x v="2"/>
    <x v="20"/>
    <s v="2021-07-ATM-1"/>
    <s v="Priority 2"/>
    <s v="99 Days SLA"/>
    <s v="SST Technicians"/>
    <s v="Hardware - SST Technicians"/>
    <s v="ATM Hardware"/>
    <x v="7"/>
    <x v="4"/>
    <n v="1333"/>
    <s v="SBM-TOWER1 -DRILL ON ATM - DONE SUN 11/06"/>
    <x v="24"/>
    <m/>
    <x v="8"/>
    <x v="422"/>
    <s v="ATM ID Missing"/>
    <s v="Model No. missing"/>
    <s v="ATM- SBM SLA"/>
    <m/>
    <m/>
    <m/>
    <m/>
    <m/>
    <x v="1"/>
    <s v="Contact MRU"/>
    <x v="4"/>
    <s v="To be determined"/>
    <m/>
    <x v="7"/>
    <x v="0"/>
    <x v="2"/>
    <x v="3"/>
    <x v="5"/>
    <m/>
    <m/>
    <x v="2"/>
    <s v="Start Date missing"/>
    <m/>
  </r>
  <r>
    <s v="Rakesh"/>
    <d v="2023-06-14T00:00:00"/>
    <x v="124"/>
    <x v="5"/>
    <s v="Start Time missing"/>
    <s v="End Date missing"/>
    <s v="End Time missing"/>
    <s v="0:0:0"/>
    <n v="118348"/>
    <x v="2"/>
    <x v="107"/>
    <s v="2021-07-ATM-1"/>
    <s v="Priority 2"/>
    <s v="99 Days SLA"/>
    <s v="SST Technicians"/>
    <s v="Hardware - SST Technicians"/>
    <s v="ATM Hardware"/>
    <x v="7"/>
    <x v="4"/>
    <n v="1334"/>
    <s v="SBM-TOWER3 -DRILL ON ATM - DONE SUN 11/06"/>
    <x v="24"/>
    <m/>
    <x v="8"/>
    <x v="279"/>
    <s v="ATM ID Missing"/>
    <s v="Model No. missing"/>
    <s v="ATM- SBM SLA"/>
    <m/>
    <m/>
    <m/>
    <m/>
    <m/>
    <x v="1"/>
    <s v="Contact MRU"/>
    <x v="3"/>
    <s v="To be determined"/>
    <m/>
    <x v="7"/>
    <x v="0"/>
    <x v="2"/>
    <x v="0"/>
    <x v="5"/>
    <m/>
    <m/>
    <x v="2"/>
    <s v="Start Date missing"/>
    <m/>
  </r>
  <r>
    <s v="Rakesh"/>
    <d v="2023-06-14T00:00:00"/>
    <x v="124"/>
    <x v="5"/>
    <s v="Start Time missing"/>
    <s v="End Date missing"/>
    <s v="End Time missing"/>
    <s v="0:0:0"/>
    <n v="118349"/>
    <x v="8"/>
    <x v="25"/>
    <s v="2023-01-ATM-1"/>
    <s v="Priority 2"/>
    <s v="99 Days SLA"/>
    <s v="SST Technicians"/>
    <s v="Hardware - SST Technicians"/>
    <s v="ATM Hardware"/>
    <x v="14"/>
    <x v="2"/>
    <n v="4350"/>
    <s v="BARODA - VACOAS - SPS FAULTY - CT KAMLA 6966259"/>
    <x v="24"/>
    <m/>
    <x v="4"/>
    <x v="73"/>
    <s v="ATM ID Missing"/>
    <n v="6634"/>
    <s v="AT Mon-Sat 08:00 to 20:00, Sun &amp; PH 08:00 to 13:00"/>
    <m/>
    <m/>
    <m/>
    <m/>
    <m/>
    <x v="1"/>
    <s v="Contact MRU"/>
    <x v="1"/>
    <s v="To be determined"/>
    <m/>
    <x v="7"/>
    <x v="0"/>
    <x v="2"/>
    <x v="0"/>
    <x v="5"/>
    <m/>
    <m/>
    <x v="2"/>
    <s v="Start Date missing"/>
    <m/>
  </r>
  <r>
    <s v="Rakesh"/>
    <d v="2023-06-14T00:00:00"/>
    <x v="124"/>
    <x v="5"/>
    <s v="Start Time missing"/>
    <s v="End Date missing"/>
    <s v="End Time missing"/>
    <s v="0:0:0"/>
    <n v="118351"/>
    <x v="0"/>
    <x v="55"/>
    <s v="2021-07-ATM-1"/>
    <s v="Priority 1"/>
    <s v="99 Days SLA"/>
    <s v="SST Technicians"/>
    <s v="Hardware - SST Technicians"/>
    <s v="ATM Hardware"/>
    <x v="1"/>
    <x v="2"/>
    <n v="1675"/>
    <s v="MCB 5502 - LONDON VACOAS - REPLACE PARTS - CT CAUDAN SECURITY"/>
    <x v="24"/>
    <m/>
    <x v="0"/>
    <x v="128"/>
    <n v="5502"/>
    <s v="6634 GBRU"/>
    <s v="ATM - MCB SLA"/>
    <m/>
    <m/>
    <m/>
    <m/>
    <m/>
    <x v="1"/>
    <s v="Contact MRU"/>
    <x v="1"/>
    <s v="To be determined"/>
    <m/>
    <x v="7"/>
    <x v="0"/>
    <x v="2"/>
    <x v="0"/>
    <x v="5"/>
    <m/>
    <m/>
    <x v="2"/>
    <s v="Start Date missing"/>
    <m/>
  </r>
  <r>
    <s v="Rakesh"/>
    <d v="2023-06-15T00:00:00"/>
    <x v="125"/>
    <x v="5"/>
    <s v="Start Time missing"/>
    <s v="End Date missing"/>
    <s v="End Time missing"/>
    <s v="0:0:0"/>
    <n v="118355"/>
    <x v="0"/>
    <x v="37"/>
    <s v="2021-07-ATM-1"/>
    <s v="Priority 1"/>
    <s v="99 Days SLA"/>
    <s v="SST Technicians"/>
    <s v="Hardware - SST Technicians"/>
    <s v="ATM Hardware"/>
    <x v="1"/>
    <x v="2"/>
    <n v="1567"/>
    <s v="MCB STANLEY M 3229 GBRU Faulty – BNA not accepting notes Pascale 4072060 DATE 15/6/23"/>
    <x v="24"/>
    <m/>
    <x v="5"/>
    <x v="68"/>
    <n v="3229"/>
    <s v="6684 GBRU"/>
    <s v="ATM - MCB SLA"/>
    <m/>
    <m/>
    <m/>
    <m/>
    <m/>
    <x v="1"/>
    <s v="Contact MRU"/>
    <x v="2"/>
    <s v="To be determined"/>
    <m/>
    <x v="7"/>
    <x v="0"/>
    <x v="2"/>
    <x v="0"/>
    <x v="5"/>
    <m/>
    <m/>
    <x v="2"/>
    <s v="Start Date missing"/>
    <m/>
  </r>
  <r>
    <s v="Rakesh"/>
    <d v="2023-06-15T00:00:00"/>
    <x v="125"/>
    <x v="5"/>
    <s v="Start Time missing"/>
    <s v="End Date missing"/>
    <s v="End Time missing"/>
    <s v="0:0:0"/>
    <n v="118356"/>
    <x v="4"/>
    <x v="123"/>
    <s v="2022-01-ATM-2"/>
    <s v="Priority 1"/>
    <s v="99 Days SLA"/>
    <s v="SST Technicians"/>
    <s v="Hardware - SST Technicians"/>
    <s v="ATM Hardware"/>
    <x v="24"/>
    <x v="0"/>
    <n v="3162"/>
    <s v="MAUBANK BRITAM CHECK EPP ISSUE CONTACT ROBERT 59422258 DATE 15/6/23"/>
    <x v="24"/>
    <m/>
    <x v="4"/>
    <x v="425"/>
    <s v="ATM ID Missing"/>
    <n v="6634"/>
    <s v="AT Comprehensive weekdays from 8:00 to 20:00 Sat 8:00-20:00 Sun &amp; PH 8:00-13:00"/>
    <m/>
    <m/>
    <m/>
    <m/>
    <m/>
    <x v="1"/>
    <s v="Contact MRU"/>
    <x v="3"/>
    <s v="To be determined"/>
    <m/>
    <x v="7"/>
    <x v="0"/>
    <x v="2"/>
    <x v="0"/>
    <x v="5"/>
    <m/>
    <m/>
    <x v="2"/>
    <s v="Start Date missing"/>
    <m/>
  </r>
  <r>
    <s v="Alvin"/>
    <d v="2023-06-15T00:00:00"/>
    <x v="125"/>
    <x v="160"/>
    <s v="09:30"/>
    <s v="15/06/2023"/>
    <s v="12:10"/>
    <s v="0:0:0"/>
    <n v="118357"/>
    <x v="5"/>
    <x v="20"/>
    <s v="2022-07-ATM-1"/>
    <s v="Priority 2"/>
    <s v="99 Days SLA"/>
    <s v="SST Technicians"/>
    <s v="Hardware - SST Technicians"/>
    <s v="ATM Hardware"/>
    <x v="16"/>
    <x v="5"/>
    <n v="4192"/>
    <s v="Nouvobanq Eden Island Branch Preventive Maintenance SS6625; SN: 13-46068106"/>
    <x v="93"/>
    <s v="Cleaned Sensors, Belts, Rollers, IMCRW, Receipt and Journal Printer. Lubricate Exit Shutter, Presenter and Pick Modules. Replaced Vacuum Cups (x8). Run test on Devices, Test Passed. Tested Ok. In Service."/>
    <x v="10"/>
    <x v="288"/>
    <s v="ATM ID Missing"/>
    <n v="6625"/>
    <m/>
    <n v="17463"/>
    <s v="Cleaned Sensors, Belts, Rollers, IMCRW, Receipt and Journal Printer. Lubricate Exit Shutter, Presenter and Pick Modules. Replaced Vacuum Cups (x8). Run test on Devices, Test Passed. Tested Ok. In Service."/>
    <s v="Work Request"/>
    <s v="Closed"/>
    <n v="160"/>
    <x v="0"/>
    <s v="Contact Sey"/>
    <x v="5"/>
    <s v="To be determined"/>
    <m/>
    <x v="7"/>
    <x v="1"/>
    <x v="0"/>
    <x v="1"/>
    <x v="6"/>
    <m/>
    <m/>
    <x v="7"/>
    <s v="2023"/>
    <d v="1899-12-30T02:40:00"/>
  </r>
  <r>
    <s v="Rakesh"/>
    <d v="2023-06-15T00:00:00"/>
    <x v="125"/>
    <x v="5"/>
    <s v="Start Time missing"/>
    <s v="End Date missing"/>
    <s v="End Time missing"/>
    <s v="0:0:0"/>
    <n v="118358"/>
    <x v="0"/>
    <x v="30"/>
    <s v="2021-07-ATM-1"/>
    <s v="Priority 1"/>
    <s v="99 Days SLA"/>
    <s v="SST Technicians"/>
    <s v="Hardware - SST Technicians"/>
    <s v="ATM Hardware"/>
    <x v="11"/>
    <x v="4"/>
    <m/>
    <s v="MCB EBENE M 3245 Cheque Deposit Faulty NO IMAGES 407 2254 Cheryl DATE 15/6/23​"/>
    <x v="24"/>
    <m/>
    <x v="4"/>
    <x v="178"/>
    <n v="3245"/>
    <n v="6634"/>
    <s v="ATM - MCB SLA"/>
    <m/>
    <m/>
    <m/>
    <m/>
    <m/>
    <x v="1"/>
    <s v="Contact MRU"/>
    <x v="2"/>
    <s v="To be determined"/>
    <m/>
    <x v="7"/>
    <x v="0"/>
    <x v="2"/>
    <x v="0"/>
    <x v="5"/>
    <m/>
    <m/>
    <x v="2"/>
    <s v="Start Date missing"/>
    <m/>
  </r>
  <r>
    <s v="Rakesh"/>
    <d v="2023-06-16T00:00:00"/>
    <x v="125"/>
    <x v="5"/>
    <s v="Start Time missing"/>
    <s v="End Date missing"/>
    <s v="End Time missing"/>
    <s v="0:0:0"/>
    <n v="118360"/>
    <x v="0"/>
    <x v="29"/>
    <s v="2021-07-ATM-1"/>
    <s v="Priority 1"/>
    <s v="99 Days SLA"/>
    <s v="SST Technicians"/>
    <s v="Hardware - SST Technicians"/>
    <s v="ATM Hardware"/>
    <x v="0"/>
    <x v="2"/>
    <m/>
    <s v="MCB BAGATELLE M 7901 CASH HANDLER ISSUE DATE 15/6/23"/>
    <x v="24"/>
    <m/>
    <x v="0"/>
    <x v="42"/>
    <n v="7901"/>
    <s v="6634 GBRU"/>
    <s v="ATM - MCB SLA"/>
    <m/>
    <m/>
    <m/>
    <m/>
    <m/>
    <x v="1"/>
    <s v="Contact MRU"/>
    <x v="2"/>
    <s v="To be determined"/>
    <m/>
    <x v="7"/>
    <x v="0"/>
    <x v="2"/>
    <x v="0"/>
    <x v="5"/>
    <m/>
    <m/>
    <x v="2"/>
    <s v="Start Date missing"/>
    <m/>
  </r>
  <r>
    <s v="Rakesh"/>
    <d v="2023-06-16T00:00:00"/>
    <x v="125"/>
    <x v="5"/>
    <s v="Start Time missing"/>
    <s v="End Date missing"/>
    <s v="End Time missing"/>
    <s v="0:0:0"/>
    <n v="118361"/>
    <x v="0"/>
    <x v="29"/>
    <s v="2021-07-ATM-1"/>
    <s v="Priority 1"/>
    <s v="99 Days SLA"/>
    <s v="SST Technicians"/>
    <s v="Hardware - SST Technicians"/>
    <s v="ATM Hardware"/>
    <x v="37"/>
    <x v="2"/>
    <n v="1782"/>
    <s v="MCB BAGATELLE M 8201 ATM is out of service with communication issue DATE 15/6/23"/>
    <x v="24"/>
    <m/>
    <x v="15"/>
    <x v="56"/>
    <n v="8201"/>
    <s v="6632 GBRU"/>
    <s v="ATM - MCB SLA"/>
    <m/>
    <m/>
    <m/>
    <m/>
    <m/>
    <x v="1"/>
    <s v="Contact MRU"/>
    <x v="1"/>
    <s v="To be determined"/>
    <m/>
    <x v="7"/>
    <x v="0"/>
    <x v="2"/>
    <x v="0"/>
    <x v="5"/>
    <m/>
    <m/>
    <x v="2"/>
    <s v="Start Date missing"/>
    <m/>
  </r>
  <r>
    <s v="Rakesh"/>
    <d v="2023-06-15T00:00:00"/>
    <x v="125"/>
    <x v="5"/>
    <s v="Start Time missing"/>
    <s v="End Date missing"/>
    <s v="End Time missing"/>
    <s v="0:0:0"/>
    <n v="118362"/>
    <x v="0"/>
    <x v="39"/>
    <s v="2021-07-ATM-1"/>
    <s v="Priority 1"/>
    <s v="99 Days SLA"/>
    <s v="SST Technicians"/>
    <s v="Hardware - SST Technicians"/>
    <s v="ATM Hardware"/>
    <x v="21"/>
    <x v="3"/>
    <n v="1668"/>
    <s v="MCB TRIBECA M 5703 REPLACE MONITOR AS PER QUOTE SEND DATE 20/6/23"/>
    <x v="24"/>
    <m/>
    <x v="1"/>
    <x v="142"/>
    <n v="5703"/>
    <n v="6626"/>
    <s v="ATM - MCB SLA"/>
    <m/>
    <m/>
    <m/>
    <m/>
    <m/>
    <x v="1"/>
    <s v="Contact MRU"/>
    <x v="4"/>
    <s v="To be determined"/>
    <m/>
    <x v="7"/>
    <x v="0"/>
    <x v="2"/>
    <x v="3"/>
    <x v="5"/>
    <m/>
    <m/>
    <x v="2"/>
    <s v="Start Date missing"/>
    <m/>
  </r>
  <r>
    <s v="Rakesh"/>
    <d v="2023-06-15T00:00:00"/>
    <x v="125"/>
    <x v="5"/>
    <s v="Start Time missing"/>
    <s v="End Date missing"/>
    <s v="End Time missing"/>
    <s v="0:0:0"/>
    <n v="118363"/>
    <x v="0"/>
    <x v="29"/>
    <s v="2021-07-ATM-1"/>
    <s v="Priority 1"/>
    <s v="99 Days SLA"/>
    <s v="SST Technicians"/>
    <s v="Hardware - SST Technicians"/>
    <s v="ATM Hardware"/>
    <x v="19"/>
    <x v="2"/>
    <n v="1782"/>
    <s v="​MCB BAGATELLE M 8201 CHECK MISSING RS 1000 RETRIEVE LOG DATE 13/6 @ 16:45 TO 17:15 DATE 16/6/23"/>
    <x v="24"/>
    <m/>
    <x v="15"/>
    <x v="56"/>
    <n v="8201"/>
    <s v="6632 GBRU"/>
    <s v="ATM - MCB SLA"/>
    <m/>
    <m/>
    <m/>
    <m/>
    <m/>
    <x v="1"/>
    <s v="Contact MRU"/>
    <x v="1"/>
    <s v="To be determined"/>
    <m/>
    <x v="7"/>
    <x v="0"/>
    <x v="2"/>
    <x v="0"/>
    <x v="5"/>
    <m/>
    <m/>
    <x v="2"/>
    <s v="Start Date missing"/>
    <m/>
  </r>
  <r>
    <s v="Rakesh"/>
    <d v="2023-06-15T00:00:00"/>
    <x v="125"/>
    <x v="5"/>
    <s v="Start Time missing"/>
    <s v="End Date missing"/>
    <s v="End Time missing"/>
    <s v="0:0:0"/>
    <n v="118366"/>
    <x v="0"/>
    <x v="31"/>
    <s v="2021-07-ATM-1"/>
    <s v="Priority 1"/>
    <s v="99 Days SLA"/>
    <s v="SST Technicians"/>
    <s v="Hardware - SST Technicians"/>
    <s v="ATM Hardware"/>
    <x v="19"/>
    <x v="4"/>
    <n v="2524"/>
    <s v="MCB ATM 3111 Beau Bassin – Physical Check &amp; Log Removal 13062023 @ 21:20 – 21:40 Contact: 4072372 SANJANA DATE 16/6/23"/>
    <x v="24"/>
    <m/>
    <x v="16"/>
    <x v="104"/>
    <n v="3111"/>
    <s v="6634 GBRU CPM"/>
    <s v="ATM - MCB SLA"/>
    <m/>
    <m/>
    <m/>
    <m/>
    <m/>
    <x v="1"/>
    <s v="Contact MRU"/>
    <x v="2"/>
    <s v="To be determined"/>
    <m/>
    <x v="7"/>
    <x v="0"/>
    <x v="2"/>
    <x v="0"/>
    <x v="5"/>
    <m/>
    <m/>
    <x v="2"/>
    <s v="Start Date missing"/>
    <m/>
  </r>
  <r>
    <s v="Rakesh"/>
    <d v="2023-06-15T00:00:00"/>
    <x v="125"/>
    <x v="5"/>
    <s v="Start Time missing"/>
    <s v="End Date missing"/>
    <s v="End Time missing"/>
    <s v="0:0:0"/>
    <n v="118368"/>
    <x v="0"/>
    <x v="108"/>
    <s v="2021-07-ATM-1"/>
    <s v="Priority 1"/>
    <s v="99 Days SLA"/>
    <s v="SST Technicians"/>
    <s v="Hardware - SST Technicians"/>
    <s v="ATM Hardware"/>
    <x v="1"/>
    <x v="0"/>
    <n v="1584"/>
    <s v="MCB - 7701 - JULES KOEING - 6634 - 13-42614548 - GBRU FAULTY NOT ACCEPTING NOTES - BRINKS 10:15"/>
    <x v="24"/>
    <m/>
    <x v="4"/>
    <x v="285"/>
    <n v="7701"/>
    <n v="6634"/>
    <s v="ATM - MCB SLA"/>
    <m/>
    <m/>
    <m/>
    <m/>
    <m/>
    <x v="1"/>
    <s v="Contact MRU"/>
    <x v="3"/>
    <s v="To be determined"/>
    <m/>
    <x v="7"/>
    <x v="0"/>
    <x v="2"/>
    <x v="0"/>
    <x v="5"/>
    <m/>
    <m/>
    <x v="2"/>
    <s v="Start Date missing"/>
    <m/>
  </r>
  <r>
    <s v="Rakesh"/>
    <d v="2023-06-15T00:00:00"/>
    <x v="125"/>
    <x v="5"/>
    <s v="Start Time missing"/>
    <s v="End Date missing"/>
    <s v="End Time missing"/>
    <s v="0:0:0"/>
    <n v="118369"/>
    <x v="1"/>
    <x v="43"/>
    <s v="2021-04-ATM-1"/>
    <s v="Priority 2"/>
    <s v="99 Days SLA"/>
    <s v="SST Technicians"/>
    <s v="Hardware - SST Technicians"/>
    <s v="ATM Hardware"/>
    <x v="16"/>
    <x v="0"/>
    <n v="2539"/>
    <s v="SERVICING - SBI -  - MAHOGANY MALL - 6626 - 83-46461838 - BU​ - CT YOGEETA 59150736"/>
    <x v="24"/>
    <m/>
    <x v="1"/>
    <x v="85"/>
    <s v="ATM ID Missing"/>
    <n v="6626"/>
    <s v="Mon-Fri 8:45-8pm,Sat 8:45-8pm,Sun &amp; Ph 8:45-1pm"/>
    <m/>
    <m/>
    <m/>
    <m/>
    <m/>
    <x v="1"/>
    <s v="Contact MRU"/>
    <x v="0"/>
    <s v="To be determined"/>
    <m/>
    <x v="7"/>
    <x v="1"/>
    <x v="2"/>
    <x v="0"/>
    <x v="5"/>
    <m/>
    <m/>
    <x v="2"/>
    <s v="Start Date missing"/>
    <m/>
  </r>
  <r>
    <s v="Rakesh"/>
    <d v="2023-06-15T00:00:00"/>
    <x v="125"/>
    <x v="5"/>
    <s v="Start Time missing"/>
    <s v="End Date missing"/>
    <s v="End Time missing"/>
    <s v="0:0:0"/>
    <n v="118370"/>
    <x v="2"/>
    <x v="123"/>
    <s v="2021-07-ATM-1"/>
    <s v="Priority 2"/>
    <s v="99 Days SLA"/>
    <s v="SST Technicians"/>
    <s v="Hardware - SST Technicians"/>
    <s v="ATM Hardware"/>
    <x v="18"/>
    <x v="0"/>
    <n v="1418"/>
    <s v="15:37 - SBM POPE HENESSY - 6625 - TO REPLACE TAKE UP CORE ON JOURNAL PRINTER - CT GHUNESH 2021838"/>
    <x v="24"/>
    <m/>
    <x v="10"/>
    <x v="351"/>
    <s v="ATM ID Missing"/>
    <n v="6625"/>
    <s v="ATM- SBM SLA"/>
    <m/>
    <m/>
    <m/>
    <m/>
    <m/>
    <x v="1"/>
    <s v="Contact MRU"/>
    <x v="3"/>
    <s v="To be determined"/>
    <m/>
    <x v="7"/>
    <x v="0"/>
    <x v="2"/>
    <x v="0"/>
    <x v="5"/>
    <m/>
    <m/>
    <x v="2"/>
    <s v="Start Date missing"/>
    <m/>
  </r>
  <r>
    <s v="Rakesh"/>
    <d v="2023-06-15T00:00:00"/>
    <x v="125"/>
    <x v="5"/>
    <s v="Start Time missing"/>
    <s v="End Date missing"/>
    <s v="End Time missing"/>
    <s v="0:0:0"/>
    <n v="118371"/>
    <x v="4"/>
    <x v="89"/>
    <s v="ATM support"/>
    <s v="Priority 2"/>
    <s v="99 Days SLA"/>
    <s v="SST Technicians"/>
    <s v="Hardware - SST Technicians"/>
    <s v="ATM Hardware"/>
    <x v="16"/>
    <x v="0"/>
    <n v="1291"/>
    <s v="SERVICING - MAUBANK - - DUMAS STREET,PORT-LOUIS - SS6634 ( R.HILL ) - 83-41104657 - OFF-SITE"/>
    <x v="24"/>
    <m/>
    <x v="4"/>
    <x v="220"/>
    <s v="ATM ID Missing"/>
    <n v="6634"/>
    <s v="slal type data"/>
    <m/>
    <m/>
    <m/>
    <m/>
    <m/>
    <x v="1"/>
    <s v="Contact MRU"/>
    <x v="3"/>
    <s v="To be determined"/>
    <m/>
    <x v="7"/>
    <x v="1"/>
    <x v="2"/>
    <x v="0"/>
    <x v="5"/>
    <m/>
    <m/>
    <x v="2"/>
    <s v="Start Date missing"/>
    <m/>
  </r>
  <r>
    <s v="Rakesh"/>
    <d v="2023-06-15T00:00:00"/>
    <x v="125"/>
    <x v="160"/>
    <s v="10:00"/>
    <s v="15/06/2023"/>
    <s v="11:45"/>
    <s v="0:0:0"/>
    <n v="118372"/>
    <x v="0"/>
    <x v="117"/>
    <s v="2021-07-ATM-1"/>
    <s v="Priority 2"/>
    <s v="99 Days SLA"/>
    <s v="SST Technicians"/>
    <s v="Hardware - SST Technicians"/>
    <s v="ATM Hardware"/>
    <x v="7"/>
    <x v="4"/>
    <n v="1514"/>
    <s v="MCB 9001 - CATHEDRALE - APPLY NCR PATCH TO ACTIVATE WINDOWS - BRINKS RDV 10:00"/>
    <x v="1117"/>
    <s v="Patching to remove watermark"/>
    <x v="3"/>
    <x v="398"/>
    <n v="9001"/>
    <n v="6627"/>
    <s v="ATM - MCB SLA"/>
    <n v="17466"/>
    <s v="Patching to remove watermark"/>
    <s v="Work Request"/>
    <s v="Closed"/>
    <n v="105"/>
    <x v="0"/>
    <s v="Contact MRU"/>
    <x v="3"/>
    <s v="To be determined"/>
    <m/>
    <x v="7"/>
    <x v="0"/>
    <x v="0"/>
    <x v="0"/>
    <x v="6"/>
    <m/>
    <m/>
    <x v="7"/>
    <s v="2023"/>
    <d v="1899-12-30T01:45:00"/>
  </r>
  <r>
    <s v="Rakesh"/>
    <d v="2023-06-15T00:00:00"/>
    <x v="125"/>
    <x v="160"/>
    <s v="14:00"/>
    <s v="15/06/2023"/>
    <s v="14:30"/>
    <s v="0:0:0"/>
    <n v="118373"/>
    <x v="0"/>
    <x v="9"/>
    <s v="2021-07-ATM-1"/>
    <s v="Priority 3"/>
    <s v="99 Days SLA"/>
    <s v="SST Technicians"/>
    <s v="Hardware - SST Technicians"/>
    <s v="ATM Hardware"/>
    <x v="8"/>
    <x v="4"/>
    <n v="1755"/>
    <s v="MCB 9701 - PLMB - PHYSICAL CHECK ON CASH DISPENSING MODULE FOR MISSING OF JAMMED NOTE. - RDV 14:00"/>
    <x v="107"/>
    <s v="Physical check done no notes found Take logs"/>
    <x v="1"/>
    <x v="88"/>
    <n v="9701"/>
    <n v="6626"/>
    <s v="ATM - MCB SLA"/>
    <n v="17465"/>
    <s v="Physical check done no notes found Take logs"/>
    <s v="Work Request"/>
    <s v="Closed"/>
    <n v="30"/>
    <x v="0"/>
    <s v="Contact MRU"/>
    <x v="3"/>
    <s v="To be determined"/>
    <m/>
    <x v="7"/>
    <x v="0"/>
    <x v="0"/>
    <x v="0"/>
    <x v="6"/>
    <m/>
    <m/>
    <x v="7"/>
    <s v="2023"/>
    <d v="1899-12-30T00:30:00"/>
  </r>
  <r>
    <s v="Rakesh"/>
    <d v="2023-06-15T00:00:00"/>
    <x v="125"/>
    <x v="5"/>
    <s v="Start Time missing"/>
    <s v="End Date missing"/>
    <s v="End Time missing"/>
    <s v="0:0:0"/>
    <n v="118374"/>
    <x v="6"/>
    <x v="24"/>
    <s v="2021-01-ATM-1"/>
    <s v="Priority 1"/>
    <s v="99 Days SLA"/>
    <s v="SST Technicians"/>
    <s v="Hardware - SST Technicians"/>
    <s v="ATM Hardware"/>
    <x v="3"/>
    <x v="4"/>
    <n v="1955"/>
    <s v="ABSA Q BORNES M 1017 - CARD READER ISSUE - 10:00"/>
    <x v="24"/>
    <m/>
    <x v="0"/>
    <x v="373"/>
    <s v="MU1017"/>
    <s v="6634 GBRU"/>
    <s v="ATM - ABSA SLA"/>
    <m/>
    <m/>
    <m/>
    <m/>
    <m/>
    <x v="1"/>
    <s v="Contact MRU"/>
    <x v="2"/>
    <s v="To be determined"/>
    <m/>
    <x v="7"/>
    <x v="0"/>
    <x v="2"/>
    <x v="0"/>
    <x v="5"/>
    <m/>
    <m/>
    <x v="2"/>
    <s v="Start Date missing"/>
    <m/>
  </r>
  <r>
    <s v="Rakesh"/>
    <d v="2023-06-15T00:00:00"/>
    <x v="125"/>
    <x v="5"/>
    <s v="Start Time missing"/>
    <s v="End Date missing"/>
    <s v="End Time missing"/>
    <s v="0:0:0"/>
    <n v="118375"/>
    <x v="2"/>
    <x v="10"/>
    <s v="2021-11-ATM-2"/>
    <s v="Priority 1"/>
    <s v="99 Days SLA"/>
    <s v="SST Technicians"/>
    <s v="Hardware - SST Technicians"/>
    <s v="ATM Hardware"/>
    <x v="32"/>
    <x v="4"/>
    <m/>
    <s v="SBM - QUATRES BORNES - 6684 - 71-60447321 - DEPOSITORY FATAL - CT ANUSHA 2024604 - SN NOT IN SSD"/>
    <x v="24"/>
    <m/>
    <x v="6"/>
    <x v="408"/>
    <s v="SIN01502"/>
    <n v="6684"/>
    <s v=""/>
    <m/>
    <m/>
    <m/>
    <m/>
    <m/>
    <x v="1"/>
    <s v="Contact MRU"/>
    <x v="2"/>
    <s v="To be determined"/>
    <m/>
    <x v="7"/>
    <x v="0"/>
    <x v="2"/>
    <x v="0"/>
    <x v="5"/>
    <m/>
    <m/>
    <x v="2"/>
    <s v="Start Date missing"/>
    <m/>
  </r>
  <r>
    <s v="Rakesh"/>
    <d v="2023-06-15T00:00:00"/>
    <x v="125"/>
    <x v="5"/>
    <s v="Start Time missing"/>
    <s v="End Date missing"/>
    <s v="End Time missing"/>
    <s v="0:0:0"/>
    <n v="118377"/>
    <x v="0"/>
    <x v="3"/>
    <s v="2021-07-ATM-1"/>
    <s v="Priority 2"/>
    <s v="99 Days SLA"/>
    <s v="SST Technicians"/>
    <s v="Hardware - SST Technicians"/>
    <s v="ATM Hardware"/>
    <x v="16"/>
    <x v="1"/>
    <n v="1629"/>
    <s v="SERVICING - MCB - 5701 - JUMBO RICHE TERRE - 6626 - 83-46468508 - OFF-SITE"/>
    <x v="24"/>
    <m/>
    <x v="1"/>
    <x v="3"/>
    <n v="5701"/>
    <n v="6626"/>
    <s v="ATM - MCB SLA"/>
    <m/>
    <m/>
    <m/>
    <m/>
    <m/>
    <x v="1"/>
    <s v="Contact MRU"/>
    <x v="0"/>
    <s v="To be determined"/>
    <m/>
    <x v="7"/>
    <x v="1"/>
    <x v="2"/>
    <x v="0"/>
    <x v="5"/>
    <m/>
    <m/>
    <x v="2"/>
    <s v="Start Date missing"/>
    <m/>
  </r>
  <r>
    <s v="Rakesh"/>
    <d v="2023-06-15T00:00:00"/>
    <x v="125"/>
    <x v="160"/>
    <s v="13:00"/>
    <s v="15/06/2023"/>
    <s v="13:45"/>
    <s v="0:0:0"/>
    <n v="118379"/>
    <x v="2"/>
    <x v="20"/>
    <s v="2021-07-ATM-1"/>
    <s v="Priority 2"/>
    <s v="99 Days SLA"/>
    <s v="SST Technicians"/>
    <s v="Hardware - SST Technicians"/>
    <s v="ATM Hardware"/>
    <x v="16"/>
    <x v="2"/>
    <m/>
    <s v="SERVICING - SBM - - BEAU VALLON - 6634 - 83-43548928 - OFF-SITE - SN MISMATCH ON SSD"/>
    <x v="24"/>
    <s v="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
    <x v="8"/>
    <x v="34"/>
    <s v="ATM ID Missing"/>
    <s v="Model No. missing"/>
    <s v="ATM- SBM SLA"/>
    <n v="17487"/>
    <s v="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
    <s v="Work Request"/>
    <s v="Closed"/>
    <n v="45"/>
    <x v="4"/>
    <s v="Contact MRU"/>
    <x v="4"/>
    <s v="To be determined"/>
    <m/>
    <x v="7"/>
    <x v="1"/>
    <x v="0"/>
    <x v="3"/>
    <x v="6"/>
    <m/>
    <m/>
    <x v="7"/>
    <s v="2023"/>
    <d v="1899-12-30T00:45:00"/>
  </r>
  <r>
    <s v="Rakesh"/>
    <d v="2023-06-15T00:00:00"/>
    <x v="125"/>
    <x v="161"/>
    <s v="14:00"/>
    <s v="16/06/2023"/>
    <s v="15:00"/>
    <s v="0:0:0"/>
    <n v="118380"/>
    <x v="2"/>
    <x v="20"/>
    <s v="2021-07-ATM-1"/>
    <s v="Priority 2"/>
    <s v="99 Days SLA"/>
    <s v="SST Technicians"/>
    <s v="Hardware - SST Technicians"/>
    <s v="ATM Hardware"/>
    <x v="16"/>
    <x v="2"/>
    <m/>
    <s v="SERVICING - SBM - - PLAISANCE MALL - 6634 - 83-43548914 - OFF-SITE - LOCATION MISMATCH ON SSD"/>
    <x v="24"/>
    <s v="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
    <x v="8"/>
    <x v="34"/>
    <s v="ATM ID Missing"/>
    <s v="Model No. missing"/>
    <s v="ATM- SBM SLA"/>
    <n v="17489"/>
    <s v="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
    <s v="Work Request"/>
    <s v="Closed"/>
    <n v="60"/>
    <x v="1"/>
    <s v="Contact MRU"/>
    <x v="4"/>
    <s v="To be determined"/>
    <m/>
    <x v="7"/>
    <x v="1"/>
    <x v="0"/>
    <x v="3"/>
    <x v="7"/>
    <m/>
    <m/>
    <x v="7"/>
    <s v="2023"/>
    <d v="1899-12-30T01:00:00"/>
  </r>
  <r>
    <s v="Rakesh"/>
    <d v="2023-06-16T00:00:00"/>
    <x v="126"/>
    <x v="5"/>
    <s v="Start Time missing"/>
    <s v="End Date missing"/>
    <s v="End Time missing"/>
    <s v="0:0:0"/>
    <n v="118381"/>
    <x v="0"/>
    <x v="74"/>
    <s v="2021-07-ATM-1"/>
    <s v="Priority 1"/>
    <s v="99 Days SLA"/>
    <s v="SST Technicians"/>
    <s v="Hardware - SST Technicians"/>
    <s v="ATM Hardware"/>
    <x v="21"/>
    <x v="3"/>
    <n v="1512"/>
    <s v="MCB FLOREAL SQ m 3140 Issue—screen displaying “ no signal” Reset effected but to no avail MODEL 6632 CONTACT CHIRUN DATE 16/6/23"/>
    <x v="24"/>
    <m/>
    <x v="17"/>
    <x v="183"/>
    <n v="3140"/>
    <s v="6632 GBRU CPM"/>
    <s v="ATM - MCB SLA"/>
    <m/>
    <m/>
    <m/>
    <m/>
    <m/>
    <x v="1"/>
    <s v="Contact MRU"/>
    <x v="1"/>
    <s v="To be determined"/>
    <m/>
    <x v="7"/>
    <x v="0"/>
    <x v="2"/>
    <x v="0"/>
    <x v="5"/>
    <m/>
    <m/>
    <x v="2"/>
    <s v="Start Date missing"/>
    <m/>
  </r>
  <r>
    <s v="Rakesh"/>
    <d v="2023-06-16T00:00:00"/>
    <x v="126"/>
    <x v="5"/>
    <s v="Start Time missing"/>
    <s v="End Date missing"/>
    <s v="End Time missing"/>
    <s v="0:0:0"/>
    <n v="118382"/>
    <x v="0"/>
    <x v="55"/>
    <s v="2021-07-ATM-1"/>
    <s v="Priority 1"/>
    <s v="99 Days SLA"/>
    <s v="SST Technicians"/>
    <s v="Hardware - SST Technicians"/>
    <s v="ATM Hardware"/>
    <x v="1"/>
    <x v="2"/>
    <n v="1657"/>
    <s v="MCB LONDON PLAZA M 5502 GBRU ISSUE Despite a full day intervention yesterday issue is still the same DATE 16/6/23"/>
    <x v="24"/>
    <m/>
    <x v="0"/>
    <x v="128"/>
    <n v="5502"/>
    <s v="6634 GBRU"/>
    <s v="ATM - MCB SLA"/>
    <m/>
    <m/>
    <m/>
    <m/>
    <m/>
    <x v="1"/>
    <s v="Contact MRU"/>
    <x v="1"/>
    <s v="To be determined"/>
    <m/>
    <x v="7"/>
    <x v="0"/>
    <x v="2"/>
    <x v="0"/>
    <x v="5"/>
    <m/>
    <m/>
    <x v="2"/>
    <s v="Start Date missing"/>
    <m/>
  </r>
  <r>
    <s v="Rakesh"/>
    <d v="2023-06-16T00:00:00"/>
    <x v="126"/>
    <x v="5"/>
    <s v="Start Time missing"/>
    <s v="End Date missing"/>
    <s v="End Time missing"/>
    <s v="0:0:0"/>
    <n v="118384"/>
    <x v="2"/>
    <x v="61"/>
    <s v="2021-11-ATM-2"/>
    <s v="Priority 1"/>
    <s v="99 Days SLA"/>
    <s v="SST Technicians"/>
    <s v="Hardware - SST Technicians"/>
    <s v="ATM Hardware"/>
    <x v="18"/>
    <x v="0"/>
    <n v="3063"/>
    <s v="PLAINE VERTE - 6627 - REPLACE TAKEUP CORE ON JOURNAL PRINTER - CNT - BRINDA - 2021929/30"/>
    <x v="24"/>
    <m/>
    <x v="3"/>
    <x v="230"/>
    <s v="SAN03301"/>
    <n v="6627"/>
    <s v=""/>
    <m/>
    <m/>
    <m/>
    <m/>
    <m/>
    <x v="1"/>
    <s v="Contact MRU"/>
    <x v="3"/>
    <s v="To be determined"/>
    <m/>
    <x v="7"/>
    <x v="0"/>
    <x v="2"/>
    <x v="0"/>
    <x v="5"/>
    <m/>
    <m/>
    <x v="2"/>
    <s v="Start Date missing"/>
    <m/>
  </r>
  <r>
    <s v="Alvin"/>
    <d v="2023-06-14T00:00:00"/>
    <x v="126"/>
    <x v="158"/>
    <s v="10:07"/>
    <s v="14/06/2023"/>
    <s v="11:20"/>
    <s v="0:0:0"/>
    <n v="118385"/>
    <x v="5"/>
    <x v="20"/>
    <s v="2022-01-ATM-1"/>
    <s v="Priority 1"/>
    <s v="99 Days SLA"/>
    <s v="SST Technicians"/>
    <s v="Hardware - SST Technicians"/>
    <s v="ATM Hardware"/>
    <x v="16"/>
    <x v="5"/>
    <n v="3718"/>
    <s v="ABSA Location:Airport ATM 22 Serial Number: 83-43549112"/>
    <x v="93"/>
    <s v="Preventive Maintenance Clean,sensors,rollers,belts ,imcrw,receipt &amp; journal printer Clean pick module,clean suction cups Clean GBRU,BV Escrow,Pre-Acceptor,seperator module Tested ok In service"/>
    <x v="4"/>
    <x v="426"/>
    <s v="ATM ID Missing"/>
    <n v="6634"/>
    <s v=""/>
    <n v="17483"/>
    <s v="Preventive Maintenance Clean,sensors,rollers,belts ,imcrw,receipt &amp; journal printer Clean pick module,clean suction cups Clean GBRU,BV Escrow,Pre-Acceptor,seperator module Tested ok In service"/>
    <s v="Work Request"/>
    <s v="Closed"/>
    <n v="73"/>
    <x v="0"/>
    <s v="Contact Sey"/>
    <x v="5"/>
    <s v="To be determined"/>
    <m/>
    <x v="7"/>
    <x v="1"/>
    <x v="0"/>
    <x v="1"/>
    <x v="4"/>
    <m/>
    <m/>
    <x v="7"/>
    <s v="2023"/>
    <d v="1899-12-30T01:13:00"/>
  </r>
  <r>
    <s v="Alvin"/>
    <d v="2023-06-14T00:00:00"/>
    <x v="126"/>
    <x v="5"/>
    <s v="Start Time missing"/>
    <s v="End Date missing"/>
    <s v="End Time missing"/>
    <s v="0:0:0"/>
    <n v="118386"/>
    <x v="5"/>
    <x v="20"/>
    <s v="2022-01-ATM-1"/>
    <s v="Priority 1"/>
    <s v="99 Days SLA"/>
    <s v="SST Technicians"/>
    <s v="Hardware - SST Technicians"/>
    <s v="ATM Hardware"/>
    <x v="16"/>
    <x v="5"/>
    <n v="3718"/>
    <s v="ABSA Location:Airport ATM 22 Serial Number: 83-43549112"/>
    <x v="24"/>
    <m/>
    <x v="4"/>
    <x v="426"/>
    <s v="ATM ID Missing"/>
    <n v="6634"/>
    <s v=""/>
    <m/>
    <m/>
    <m/>
    <m/>
    <m/>
    <x v="1"/>
    <s v="Contact Sey"/>
    <x v="5"/>
    <s v="To be determined"/>
    <m/>
    <x v="7"/>
    <x v="1"/>
    <x v="2"/>
    <x v="1"/>
    <x v="5"/>
    <m/>
    <m/>
    <x v="2"/>
    <s v="Start Date missing"/>
    <m/>
  </r>
  <r>
    <s v="Rakesh"/>
    <d v="2023-06-16T00:00:00"/>
    <x v="126"/>
    <x v="5"/>
    <s v="Start Time missing"/>
    <s v="End Date missing"/>
    <s v="End Time missing"/>
    <s v="0:0:0"/>
    <n v="118387"/>
    <x v="4"/>
    <x v="16"/>
    <s v="2022-01-ATM-2"/>
    <s v="Priority 1"/>
    <s v="99 Days SLA"/>
    <s v="SST Technicians"/>
    <s v="Hardware - SST Technicians"/>
    <s v="ATM Hardware"/>
    <x v="5"/>
    <x v="1"/>
    <n v="3140"/>
    <s v="TERRE ROUGE - 6634 - TOO MANY REJECT NOTES - CNT - PATRICK - 57077865"/>
    <x v="24"/>
    <m/>
    <x v="4"/>
    <x v="17"/>
    <s v="ATM ID Missing"/>
    <n v="6634"/>
    <s v="AT Comprehensive weekdays from 8:00 to 20:00 Sat 8:00-20:00 Sun &amp; PH 8:00-13:00"/>
    <m/>
    <m/>
    <m/>
    <m/>
    <m/>
    <x v="1"/>
    <s v="Contact MRU"/>
    <x v="4"/>
    <s v="To be determined"/>
    <m/>
    <x v="7"/>
    <x v="0"/>
    <x v="2"/>
    <x v="3"/>
    <x v="5"/>
    <m/>
    <m/>
    <x v="2"/>
    <s v="Start Date missing"/>
    <m/>
  </r>
  <r>
    <s v="Rakesh"/>
    <d v="2023-06-16T00:00:00"/>
    <x v="126"/>
    <x v="5"/>
    <s v="Start Time missing"/>
    <s v="End Date missing"/>
    <s v="End Time missing"/>
    <s v="0:0:0"/>
    <n v="118388"/>
    <x v="4"/>
    <x v="22"/>
    <s v="2022-01-ATM-2"/>
    <s v="Priority 1"/>
    <s v="99 Days SLA"/>
    <s v="SST Technicians"/>
    <s v="Hardware - SST Technicians"/>
    <s v="ATM Hardware"/>
    <x v="3"/>
    <x v="1"/>
    <n v="3151"/>
    <s v="GOODLANDS - 6634 - CARD READER FAULTY - POSSIBLE TEMPERING - CNT -ADESH - 525544903"/>
    <x v="24"/>
    <m/>
    <x v="4"/>
    <x v="75"/>
    <s v="ATM ID Missing"/>
    <n v="6634"/>
    <s v="AT Comprehensive weekdays from 8:00 to 20:00 Sat 8:00-20:00 Sun &amp; PH 8:00-13:00"/>
    <m/>
    <m/>
    <m/>
    <m/>
    <m/>
    <x v="1"/>
    <s v="Contact MRU"/>
    <x v="0"/>
    <s v="To be determined"/>
    <m/>
    <x v="7"/>
    <x v="0"/>
    <x v="2"/>
    <x v="0"/>
    <x v="5"/>
    <m/>
    <m/>
    <x v="2"/>
    <s v="Start Date missing"/>
    <m/>
  </r>
  <r>
    <s v="Alvin"/>
    <d v="2023-06-14T00:00:00"/>
    <x v="126"/>
    <x v="158"/>
    <s v="15:40"/>
    <s v="14/06/2023"/>
    <s v="16:05"/>
    <s v="0:0:0"/>
    <n v="118390"/>
    <x v="5"/>
    <x v="20"/>
    <s v="2022-01-ATM-1"/>
    <s v="Priority 1"/>
    <s v="99 Days SLA"/>
    <s v="SST Technicians"/>
    <s v="Hardware - SST Technicians"/>
    <s v="ATM Hardware"/>
    <x v="0"/>
    <x v="5"/>
    <m/>
    <s v="ABSA Location :Dockland ATM25 Serial Number:0051539416"/>
    <x v="36"/>
    <s v="Cash Handler Faulty To many Pick failure Diagnosed Verify timing ,Veriy D-wheel Clean all sensors,Clean pinch roller Replaced suction cups Tested Ok In service"/>
    <x v="8"/>
    <x v="427"/>
    <s v="ATM ID Missing"/>
    <s v="Model No. missing"/>
    <s v=""/>
    <n v="17486"/>
    <s v="Cash Handler Faulty To many Pick failure Diagnosed Verify timing ,Veriy D-wheel Clean all sensors,Clean pinch roller Replaced suction cups Tested Ok In service"/>
    <s v="Work Request"/>
    <s v="Closed"/>
    <n v="25"/>
    <x v="0"/>
    <s v="Contact Sey"/>
    <x v="5"/>
    <s v="To be determined"/>
    <m/>
    <x v="7"/>
    <x v="0"/>
    <x v="0"/>
    <x v="1"/>
    <x v="4"/>
    <m/>
    <m/>
    <x v="7"/>
    <s v="2023"/>
    <d v="1899-12-30T00:25:00"/>
  </r>
  <r>
    <s v="Rakesh"/>
    <d v="2023-06-16T00:00:00"/>
    <x v="126"/>
    <x v="5"/>
    <s v="Start Time missing"/>
    <s v="End Date missing"/>
    <s v="End Time missing"/>
    <s v="0:0:0"/>
    <n v="118391"/>
    <x v="0"/>
    <x v="117"/>
    <s v="2021-07-ATM-1"/>
    <s v="Priority 1"/>
    <s v="99 Days SLA"/>
    <s v="SST Technicians"/>
    <s v="Hardware - SST Technicians"/>
    <s v="ATM Hardware"/>
    <x v="7"/>
    <x v="4"/>
    <n v="1514"/>
    <s v="CATHEDRALE MCB 9001 ACTIVATE WINDOWS ISSUE RE INSTALLED HARD DISK DATE 20/6/23"/>
    <x v="24"/>
    <m/>
    <x v="3"/>
    <x v="398"/>
    <n v="9001"/>
    <n v="6627"/>
    <s v="ATM - MCB SLA"/>
    <m/>
    <m/>
    <m/>
    <m/>
    <m/>
    <x v="1"/>
    <s v="Contact MRU"/>
    <x v="3"/>
    <s v="To be determined"/>
    <m/>
    <x v="7"/>
    <x v="0"/>
    <x v="2"/>
    <x v="0"/>
    <x v="5"/>
    <m/>
    <m/>
    <x v="2"/>
    <s v="Start Date missing"/>
    <m/>
  </r>
  <r>
    <s v="Rakesh"/>
    <d v="2023-06-17T00:00:00"/>
    <x v="126"/>
    <x v="5"/>
    <s v="Start Time missing"/>
    <s v="End Date missing"/>
    <s v="End Time missing"/>
    <s v="0:0:0"/>
    <n v="118392"/>
    <x v="0"/>
    <x v="18"/>
    <s v="2021-07-ATM-1"/>
    <s v="Priority 1"/>
    <s v="99 Days SLA"/>
    <s v="SST Technicians"/>
    <s v="Hardware - SST Technicians"/>
    <s v="ATM Hardware"/>
    <x v="11"/>
    <x v="1"/>
    <n v="1692"/>
    <s v="MCB R D REMP ATM 3319 CPM Faulty (Too Many Reject MODEL 6634 Contact Percy 407 2632 DATE 16/6/23​"/>
    <x v="24"/>
    <m/>
    <x v="0"/>
    <x v="37"/>
    <n v="3319"/>
    <s v="6634 GBRU"/>
    <s v="ATM - MCB SLA"/>
    <m/>
    <m/>
    <m/>
    <m/>
    <m/>
    <x v="1"/>
    <s v="Contact MRU"/>
    <x v="0"/>
    <s v="To be determined"/>
    <m/>
    <x v="7"/>
    <x v="0"/>
    <x v="2"/>
    <x v="0"/>
    <x v="5"/>
    <m/>
    <m/>
    <x v="2"/>
    <s v="Start Date missing"/>
    <m/>
  </r>
  <r>
    <s v="Rakesh"/>
    <d v="2023-06-16T00:00:00"/>
    <x v="126"/>
    <x v="5"/>
    <s v="Start Time missing"/>
    <s v="End Date missing"/>
    <s v="End Time missing"/>
    <s v="0:0:0"/>
    <n v="118393"/>
    <x v="2"/>
    <x v="68"/>
    <s v="2021-07-ATM-1"/>
    <s v="Priority 1"/>
    <s v="99 Days SLA"/>
    <s v="SST Technicians"/>
    <s v="Hardware - SST Technicians"/>
    <s v="ATM Hardware"/>
    <x v="3"/>
    <x v="6"/>
    <n v="1327"/>
    <s v="PORT MATHURIN - 6634 - CARD READER FAULTY - CNT - MR STEWARD - 2021965/66"/>
    <x v="24"/>
    <m/>
    <x v="4"/>
    <x v="265"/>
    <s v="ATM ID Missing"/>
    <n v="6634"/>
    <s v="ATM- SBM SLA"/>
    <m/>
    <m/>
    <m/>
    <m/>
    <m/>
    <x v="1"/>
    <s v="Contact ROD"/>
    <x v="6"/>
    <s v="To be determined"/>
    <m/>
    <x v="7"/>
    <x v="0"/>
    <x v="2"/>
    <x v="2"/>
    <x v="5"/>
    <m/>
    <m/>
    <x v="2"/>
    <s v="Start Date missing"/>
    <m/>
  </r>
  <r>
    <s v="Rakesh"/>
    <d v="2023-06-16T00:00:00"/>
    <x v="126"/>
    <x v="5"/>
    <s v="Start Time missing"/>
    <s v="End Date missing"/>
    <s v="End Time missing"/>
    <s v="0:0:0"/>
    <n v="118394"/>
    <x v="2"/>
    <x v="120"/>
    <s v="2021-07-ATM-1"/>
    <s v="Priority 1"/>
    <s v="99 Days SLA"/>
    <s v="SST Technicians"/>
    <s v="Hardware - SST Technicians"/>
    <s v="ATM Hardware"/>
    <x v="0"/>
    <x v="0"/>
    <n v="1424"/>
    <s v="WINNERS COROMENDEL - 6625 - CASH DISPENSER FAULTY - RDV WITH BRINKS @ 16:30 / 16:45"/>
    <x v="24"/>
    <m/>
    <x v="8"/>
    <x v="342"/>
    <s v="ATM ID Missing"/>
    <s v="Model No. missing"/>
    <s v="ATM- SBM SLA"/>
    <m/>
    <m/>
    <m/>
    <m/>
    <m/>
    <x v="1"/>
    <s v="Contact MRU"/>
    <x v="3"/>
    <s v="To be determined"/>
    <m/>
    <x v="7"/>
    <x v="0"/>
    <x v="2"/>
    <x v="0"/>
    <x v="5"/>
    <m/>
    <m/>
    <x v="2"/>
    <s v="Start Date missing"/>
    <m/>
  </r>
  <r>
    <s v="Rakesh"/>
    <d v="2023-06-16T00:00:00"/>
    <x v="126"/>
    <x v="5"/>
    <s v="Start Time missing"/>
    <s v="End Date missing"/>
    <s v="End Time missing"/>
    <s v="0:0:0"/>
    <n v="118395"/>
    <x v="2"/>
    <x v="21"/>
    <s v="2021-11-ATM-2"/>
    <s v="Priority 1"/>
    <s v="99 Days SLA"/>
    <s v="SST Technicians"/>
    <s v="Hardware - SST Technicians"/>
    <s v="ATM Hardware"/>
    <x v="3"/>
    <x v="2"/>
    <m/>
    <s v="MAHEBOURG - 6627 - CARD READER &amp; ANTI SKIMMING ERROR - CNT - MR PRAVEEN - 2021975 / 25"/>
    <x v="24"/>
    <m/>
    <x v="3"/>
    <x v="402"/>
    <s v="ATM ID Missing"/>
    <n v="6627"/>
    <s v=""/>
    <m/>
    <m/>
    <m/>
    <m/>
    <m/>
    <x v="1"/>
    <s v="Contact MRU"/>
    <x v="1"/>
    <s v="To be determined"/>
    <m/>
    <x v="7"/>
    <x v="0"/>
    <x v="2"/>
    <x v="0"/>
    <x v="5"/>
    <m/>
    <m/>
    <x v="2"/>
    <s v="Start Date missing"/>
    <m/>
  </r>
  <r>
    <s v="Rakesh"/>
    <d v="2023-06-16T00:00:00"/>
    <x v="126"/>
    <x v="5"/>
    <s v="Start Time missing"/>
    <s v="End Date missing"/>
    <s v="End Time missing"/>
    <s v="0:0:0"/>
    <n v="118396"/>
    <x v="0"/>
    <x v="51"/>
    <s v="2021-07-ATM-1"/>
    <s v="Priority 1"/>
    <s v="99 Days SLA"/>
    <s v="SST Technicians"/>
    <s v="Hardware - SST Technicians"/>
    <s v="ATM Hardware"/>
    <x v="1"/>
    <x v="1"/>
    <n v="1577"/>
    <s v="MCB PAMPLEM ATM 4016 ATM Not accepting deposit CONTACT BRINKS 2041218 DATE 16/6/23 ​"/>
    <x v="24"/>
    <m/>
    <x v="0"/>
    <x v="110"/>
    <n v="4016"/>
    <s v="6634 GBRU"/>
    <s v="ATM - MCB SLA"/>
    <m/>
    <m/>
    <m/>
    <m/>
    <m/>
    <x v="1"/>
    <s v="Contact MRU"/>
    <x v="4"/>
    <s v="To be determined"/>
    <m/>
    <x v="7"/>
    <x v="0"/>
    <x v="2"/>
    <x v="3"/>
    <x v="5"/>
    <m/>
    <m/>
    <x v="2"/>
    <s v="Start Date missing"/>
    <m/>
  </r>
  <r>
    <s v="Rakesh"/>
    <d v="2023-06-16T00:00:00"/>
    <x v="126"/>
    <x v="161"/>
    <s v="13:10"/>
    <s v="16/06/2023"/>
    <s v="14:02"/>
    <s v="0:0:0"/>
    <n v="118397"/>
    <x v="0"/>
    <x v="55"/>
    <s v="2021-07-ATM-1"/>
    <s v="Priority 1"/>
    <s v="99 Days SLA"/>
    <s v="SST Technicians"/>
    <s v="Hardware - SST Technicians"/>
    <s v="ATM Hardware"/>
    <x v="11"/>
    <x v="2"/>
    <n v="1657"/>
    <s v="LONDON PLAZA M 5502 SCPM ISSUE DATE 16/6/23​"/>
    <x v="1188"/>
    <s v="SCPM infeed error upon cheque deposit. SCPM infeed unmounted and sensors cleaned. Bunch feed sensors cleaned. SCPM tested. Run to run tests pass. Note: SCPM ribbon needs replacement. SCPM and ATM working fine."/>
    <x v="0"/>
    <x v="128"/>
    <n v="5502"/>
    <s v="6634 GBRU"/>
    <s v="ATM - MCB SLA"/>
    <n v="17490"/>
    <s v="SCPM infeed error upon cheque deposit. SCPM infeed unmounted and sensors cleaned. Bunch feed sensors cleaned. SCPM tested. Run to run tests pass. Note: SCPM ribbon needs replacement. SCPM and ATM working fine."/>
    <s v="Work Request"/>
    <s v="Closed"/>
    <n v="52"/>
    <x v="5"/>
    <s v="Contact MRU"/>
    <x v="1"/>
    <s v="To be determined"/>
    <m/>
    <x v="7"/>
    <x v="0"/>
    <x v="0"/>
    <x v="0"/>
    <x v="7"/>
    <m/>
    <m/>
    <x v="7"/>
    <s v="2023"/>
    <d v="1899-12-30T00:52:00"/>
  </r>
  <r>
    <s v="Rakesh"/>
    <d v="2023-06-16T00:00:00"/>
    <x v="126"/>
    <x v="5"/>
    <s v="Start Time missing"/>
    <s v="End Date missing"/>
    <s v="End Time missing"/>
    <s v="0:0:0"/>
    <n v="118406"/>
    <x v="4"/>
    <x v="20"/>
    <s v="ATM support"/>
    <s v="Priority 2"/>
    <s v="99 Days SLA"/>
    <s v="SST Technicians"/>
    <s v="Hardware - SST Technicians"/>
    <s v="ATM Hardware"/>
    <x v="31"/>
    <x v="4"/>
    <m/>
    <s v="MAUBANK EBENE -CAMERA BLURRED - EX PLACE D'ARMES - OFFSITE - CT ROBERT - RDV 13:00 - LOCATION MISMATCH ON SSD"/>
    <x v="24"/>
    <m/>
    <x v="8"/>
    <x v="34"/>
    <s v="ATM ID Missing"/>
    <s v="Model No. missing"/>
    <s v="slal type data"/>
    <m/>
    <m/>
    <m/>
    <m/>
    <m/>
    <x v="1"/>
    <s v="Contact MRU"/>
    <x v="4"/>
    <s v="To be determined"/>
    <m/>
    <x v="7"/>
    <x v="0"/>
    <x v="2"/>
    <x v="3"/>
    <x v="5"/>
    <m/>
    <m/>
    <x v="2"/>
    <s v="Start Date missing"/>
    <m/>
  </r>
  <r>
    <s v="Rakesh"/>
    <d v="2023-06-16T00:00:00"/>
    <x v="126"/>
    <x v="5"/>
    <s v="Start Time missing"/>
    <s v="End Date missing"/>
    <s v="End Time missing"/>
    <s v="0:0:0"/>
    <n v="118407"/>
    <x v="6"/>
    <x v="135"/>
    <s v="2021-01-ATM-1"/>
    <s v="Priority 2"/>
    <s v="99 Days SLA"/>
    <s v="SST Technicians"/>
    <s v="Hardware - SST Technicians"/>
    <s v="ATM Hardware"/>
    <x v="4"/>
    <x v="4"/>
    <n v="1934"/>
    <s v="ABSA EBENE HOUSE - RECEIPT PRINTER FAULTY - BRINKS RDV 14:30"/>
    <x v="24"/>
    <m/>
    <x v="4"/>
    <x v="377"/>
    <s v="MU1425"/>
    <n v="6634"/>
    <s v="ATM - ABSA SLA"/>
    <m/>
    <m/>
    <m/>
    <m/>
    <m/>
    <x v="1"/>
    <s v="Contact MRU"/>
    <x v="2"/>
    <s v="To be determined"/>
    <m/>
    <x v="7"/>
    <x v="0"/>
    <x v="2"/>
    <x v="0"/>
    <x v="5"/>
    <m/>
    <m/>
    <x v="2"/>
    <s v="Start Date missing"/>
    <m/>
  </r>
  <r>
    <s v="Rakesh"/>
    <d v="2023-06-16T00:00:00"/>
    <x v="126"/>
    <x v="5"/>
    <s v="Start Time missing"/>
    <s v="End Date missing"/>
    <s v="End Time missing"/>
    <s v="0:0:0"/>
    <n v="118409"/>
    <x v="6"/>
    <x v="20"/>
    <s v="2021-01-ATM-1"/>
    <s v="Priority 2"/>
    <s v="99 Days SLA"/>
    <s v="SST Technicians"/>
    <s v="Hardware - SST Technicians"/>
    <s v="ATM Hardware"/>
    <x v="4"/>
    <x v="4"/>
    <m/>
    <s v="ABSA HOUSE - REPLACE PARTS"/>
    <x v="24"/>
    <m/>
    <x v="8"/>
    <x v="34"/>
    <s v="ATM ID Missing"/>
    <s v="Model No. missing"/>
    <s v="ATM - ABSA SLA"/>
    <m/>
    <m/>
    <m/>
    <m/>
    <m/>
    <x v="1"/>
    <s v="Contact MRU"/>
    <x v="4"/>
    <s v="To be determined"/>
    <m/>
    <x v="7"/>
    <x v="0"/>
    <x v="2"/>
    <x v="3"/>
    <x v="5"/>
    <m/>
    <m/>
    <x v="2"/>
    <s v="Start Date missing"/>
    <m/>
  </r>
  <r>
    <s v="Alvin"/>
    <d v="2023-06-16T00:00:00"/>
    <x v="127"/>
    <x v="161"/>
    <s v="12:58"/>
    <s v="16/06/2023"/>
    <s v="13:16"/>
    <s v="0:0:0"/>
    <n v="118410"/>
    <x v="5"/>
    <x v="20"/>
    <s v="2022-01-ATM-1"/>
    <s v="Priority 1"/>
    <s v="99 Days SLA"/>
    <s v="SST Technicians"/>
    <s v="Hardware - SST Technicians"/>
    <s v="ATM Hardware"/>
    <x v="0"/>
    <x v="5"/>
    <n v="3723"/>
    <s v="ABSA Location: Providence ATM 88 Serial Number:83-45466855"/>
    <x v="25"/>
    <s v="Cash Handler faulty Too many pick failure Diagnosed Replaced 2 Gears Tested ok In Service"/>
    <x v="4"/>
    <x v="125"/>
    <s v="ATM ID Missing"/>
    <n v="6634"/>
    <s v=""/>
    <n v="17491"/>
    <s v="Cash Handler faulty Too many pick failure Diagnosed Replaced 2 Gears Tested ok In Service"/>
    <s v="Work Request"/>
    <s v="Closed"/>
    <n v="18"/>
    <x v="5"/>
    <s v="Contact Sey"/>
    <x v="5"/>
    <s v="To be determined"/>
    <m/>
    <x v="7"/>
    <x v="0"/>
    <x v="0"/>
    <x v="1"/>
    <x v="7"/>
    <m/>
    <m/>
    <x v="7"/>
    <s v="2023"/>
    <d v="1899-12-30T00:18:00"/>
  </r>
  <r>
    <s v="Avi"/>
    <d v="2023-06-17T00:00:00"/>
    <x v="127"/>
    <x v="5"/>
    <s v="Start Time missing"/>
    <s v="End Date missing"/>
    <s v="End Time missing"/>
    <s v="0:0:0"/>
    <n v="118439"/>
    <x v="11"/>
    <x v="20"/>
    <s v="2020-10-ATM-1"/>
    <s v="Priority 4"/>
    <m/>
    <s v="SST Technicians"/>
    <s v="Hardware - SST Technicians"/>
    <s v="ATM Hardware"/>
    <x v="3"/>
    <x v="0"/>
    <m/>
    <s v="test please ignore"/>
    <x v="1189"/>
    <m/>
    <x v="8"/>
    <x v="34"/>
    <s v="ATM ID Missing"/>
    <s v="Model No. missing"/>
    <s v="AT Comprehensive,weekdays from08:00 to 16:30"/>
    <m/>
    <m/>
    <m/>
    <m/>
    <m/>
    <x v="0"/>
    <s v="Contact MRU"/>
    <x v="3"/>
    <s v="To be determined"/>
    <m/>
    <x v="7"/>
    <x v="0"/>
    <x v="2"/>
    <x v="0"/>
    <x v="5"/>
    <m/>
    <m/>
    <x v="2"/>
    <s v="Start Date missing"/>
    <m/>
  </r>
  <r>
    <s v="Avi"/>
    <d v="2023-06-17T00:00:00"/>
    <x v="127"/>
    <x v="162"/>
    <s v="07:00"/>
    <s v="17/06/2023"/>
    <s v="08:00"/>
    <s v="0:0:0"/>
    <n v="118440"/>
    <x v="11"/>
    <x v="20"/>
    <s v="2020-10-ATM-2"/>
    <s v="Priority 1"/>
    <s v="99 Days SLA"/>
    <s v="SST Technicians"/>
    <s v="Hardware - SST Technicians"/>
    <s v="ATM Hardware"/>
    <x v="12"/>
    <x v="0"/>
    <m/>
    <s v="test plz ingore"/>
    <x v="24"/>
    <s v="test"/>
    <x v="8"/>
    <x v="34"/>
    <s v="ATM ID Missing"/>
    <s v="Model No. missing"/>
    <s v="AT Comprehensive,weekdays from08:00 to 16:30"/>
    <n v="17492"/>
    <s v="test"/>
    <s v="Work Request"/>
    <s v="Closed"/>
    <n v="60"/>
    <x v="4"/>
    <s v="Contact MRU"/>
    <x v="3"/>
    <s v="To be determined"/>
    <m/>
    <x v="7"/>
    <x v="0"/>
    <x v="0"/>
    <x v="0"/>
    <x v="3"/>
    <m/>
    <m/>
    <x v="7"/>
    <s v="2023"/>
    <d v="1899-12-30T01:00:00"/>
  </r>
  <r>
    <s v="Rakesh"/>
    <d v="2023-06-16T00:00:00"/>
    <x v="128"/>
    <x v="161"/>
    <s v="09:40"/>
    <s v="16/06/2023"/>
    <s v="11:00"/>
    <s v="0:0:0"/>
    <n v="118441"/>
    <x v="0"/>
    <x v="31"/>
    <s v="2021-07-ATM-1"/>
    <s v="Priority 1"/>
    <s v="99 Days SLA"/>
    <s v="SST Technicians"/>
    <s v="Hardware - SST Technicians"/>
    <s v="ATM Hardware"/>
    <x v="11"/>
    <x v="4"/>
    <n v="2524"/>
    <s v="MCB BBASSIN ATM 3111 is not accepting cheque deposit due to cheque processor fatal All possible tests run and physical check done DATE 19/6/23"/>
    <x v="30"/>
    <s v="Physical check done on GBRU and at shutter. No lost/missing notes found. Retrieved logs for transactions dated 13/06/23 21:20 - 21:40 (1 X Rs1000 missing). GBRU initialized ok. Blow excess dust from GBRU. ATM put in service and tested. ATM tested ok."/>
    <x v="16"/>
    <x v="104"/>
    <n v="3111"/>
    <s v="6634 GBRU CPM"/>
    <s v="ATM - MCB SLA"/>
    <n v="17595"/>
    <s v="Physical check done on GBRU and at shutter. No lost/missing notes found. Retrieved logs for transactions dated 13/06/23 21:20 - 21:40 (1 X Rs1000 missing). GBRU initialized ok. Blow excess dust from GBRU. ATM put in service and tested. ATM tested ok."/>
    <s v="Work Request"/>
    <s v="Closed"/>
    <n v="80"/>
    <x v="0"/>
    <s v="Contact MRU"/>
    <x v="2"/>
    <s v="To be determined"/>
    <m/>
    <x v="7"/>
    <x v="0"/>
    <x v="0"/>
    <x v="0"/>
    <x v="7"/>
    <m/>
    <m/>
    <x v="7"/>
    <s v="2023"/>
    <d v="1899-12-30T01:20:00"/>
  </r>
  <r>
    <s v="Rakesh"/>
    <d v="2023-06-19T00:00:00"/>
    <x v="128"/>
    <x v="5"/>
    <s v="Start Time missing"/>
    <s v="End Date missing"/>
    <s v="End Time missing"/>
    <s v="0:0:0"/>
    <n v="118442"/>
    <x v="0"/>
    <x v="18"/>
    <s v="2021-07-ATM-1"/>
    <s v="Priority 1"/>
    <s v="99 Days SLA"/>
    <s v="SST Technicians"/>
    <s v="Hardware - SST Technicians"/>
    <s v="ATM Hardware"/>
    <x v="3"/>
    <x v="1"/>
    <n v="1528"/>
    <s v="MCB R DU REMP M 3219 CARD READER ISSUE MODEL 6634 CONTACT PERCY 4072632 DATE 19/6/23"/>
    <x v="24"/>
    <m/>
    <x v="0"/>
    <x v="19"/>
    <n v="3219"/>
    <s v="6634 GBRU"/>
    <s v="ATM - MCB SLA"/>
    <m/>
    <m/>
    <m/>
    <m/>
    <m/>
    <x v="1"/>
    <s v="Contact MRU"/>
    <x v="4"/>
    <s v="To be determined"/>
    <m/>
    <x v="7"/>
    <x v="0"/>
    <x v="2"/>
    <x v="3"/>
    <x v="5"/>
    <m/>
    <m/>
    <x v="2"/>
    <s v="Start Date missing"/>
    <m/>
  </r>
  <r>
    <s v="Rakesh"/>
    <d v="2023-06-19T00:00:00"/>
    <x v="128"/>
    <x v="5"/>
    <s v="Start Time missing"/>
    <s v="End Date missing"/>
    <s v="End Time missing"/>
    <s v="0:0:0"/>
    <n v="118443"/>
    <x v="2"/>
    <x v="22"/>
    <s v="2021-11-ATM-2"/>
    <s v="Priority 1"/>
    <s v="99 Days SLA"/>
    <s v="SST Technicians"/>
    <s v="Hardware - SST Technicians"/>
    <s v="ATM Hardware"/>
    <x v="37"/>
    <x v="1"/>
    <n v="3077"/>
    <s v="GOODLANDS - 6627 - COMMUNICATION ISSUE - CNT - MRS NIRMALA - 52574804 - DONE ON SUN - 18/06/23"/>
    <x v="24"/>
    <m/>
    <x v="3"/>
    <x v="384"/>
    <s v="SAN01703"/>
    <n v="6627"/>
    <s v=""/>
    <m/>
    <m/>
    <m/>
    <m/>
    <m/>
    <x v="1"/>
    <s v="Contact MRU"/>
    <x v="0"/>
    <s v="To be determined"/>
    <m/>
    <x v="7"/>
    <x v="0"/>
    <x v="2"/>
    <x v="0"/>
    <x v="5"/>
    <m/>
    <m/>
    <x v="2"/>
    <s v="Start Date missing"/>
    <m/>
  </r>
  <r>
    <s v="Rakesh"/>
    <d v="2023-06-19T00:00:00"/>
    <x v="128"/>
    <x v="162"/>
    <s v="10:05"/>
    <s v="17/06/2023"/>
    <s v="10:45"/>
    <s v="0:0:0"/>
    <n v="118444"/>
    <x v="0"/>
    <x v="55"/>
    <s v="2021-07-ATM-1"/>
    <s v="Priority 1"/>
    <s v="99 Days SLA"/>
    <s v="SST Technicians"/>
    <s v="Hardware - SST Technicians"/>
    <s v="ATM Hardware"/>
    <x v="1"/>
    <x v="2"/>
    <n v="1657"/>
    <s v="MCB - 5502 - LONDON PLAZA - GBRU FAULTY - DONE 17/06/2023"/>
    <x v="16"/>
    <s v="CHECK ALL MODULES OF GBRU. NOTE JAMMING AT BILL VALIDATOR. CLEAN BELTS OF LOWER MODULE + ESCROW. TESTS DONE OK. HOWEVER UPPER MODULE SHOULD BE REPLACED. REPORTED TO PHILIP."/>
    <x v="0"/>
    <x v="128"/>
    <n v="5502"/>
    <s v="6634 GBRU"/>
    <s v="ATM - MCB SLA"/>
    <n v="17562"/>
    <s v="CHECK ALL MODULES OF GBRU. NOTE JAMMING AT BILL VALIDATOR. CLEAN BELTS OF LOWER MODULE + ESCROW. TESTS DONE OK. HOWEVER UPPER MODULE SHOULD BE REPLACED. REPORTED TO PHILIP."/>
    <s v="Work Request"/>
    <s v="Closed"/>
    <n v="40"/>
    <x v="0"/>
    <s v="Contact MRU"/>
    <x v="4"/>
    <s v="To be determined"/>
    <m/>
    <x v="7"/>
    <x v="0"/>
    <x v="0"/>
    <x v="3"/>
    <x v="3"/>
    <m/>
    <m/>
    <x v="7"/>
    <s v="2023"/>
    <d v="1899-12-30T00:40:00"/>
  </r>
  <r>
    <s v="Rakesh"/>
    <d v="2023-06-19T00:00:00"/>
    <x v="128"/>
    <x v="163"/>
    <s v="14:15"/>
    <s v="18/06/2023"/>
    <s v="15:15"/>
    <s v="0:50"/>
    <n v="118446"/>
    <x v="0"/>
    <x v="72"/>
    <s v="2021-07-ATM-1"/>
    <s v="Priority 1"/>
    <s v="99 Days SLA"/>
    <s v="SST Technicians"/>
    <s v="Hardware - SST Technicians"/>
    <s v="ATM Hardware"/>
    <x v="3"/>
    <x v="2"/>
    <n v="1781"/>
    <s v="MCB 5003 - TRIANON - CARD READER FAULTY - DONE 18/06/2023"/>
    <x v="57"/>
    <s v="REPLACE CARD READER. TESTS RUN UNDER DIAGNOSTICS OK. IN SERVICE TESTS DONE OK."/>
    <x v="15"/>
    <x v="181"/>
    <n v="5003"/>
    <s v="6632 GBRU"/>
    <s v="ATM - MCB SLA"/>
    <n v="17565"/>
    <s v="REPLACE CARD READER. TESTS RUN UNDER DIAGNOSTICS OK. IN SERVICE TESTS DONE OK."/>
    <s v="Work Request"/>
    <s v="Closed"/>
    <n v="60"/>
    <x v="0"/>
    <s v="Contact MRU"/>
    <x v="4"/>
    <s v="To be determined"/>
    <m/>
    <x v="7"/>
    <x v="0"/>
    <x v="0"/>
    <x v="3"/>
    <x v="2"/>
    <m/>
    <m/>
    <x v="7"/>
    <s v="2023"/>
    <d v="1899-12-30T01:00:00"/>
  </r>
  <r>
    <s v="Emmanuel"/>
    <d v="2023-06-19T00:00:00"/>
    <x v="128"/>
    <x v="159"/>
    <s v="16:00"/>
    <s v="13/06/2023"/>
    <s v="17:15"/>
    <s v="0:0:0"/>
    <n v="118451"/>
    <x v="4"/>
    <x v="67"/>
    <s v="2022-01-ATM-2"/>
    <s v="Priority 1"/>
    <s v="99 Days SLA"/>
    <s v="SST Technicians"/>
    <s v="Hardware - SST Technicians"/>
    <s v="ATM Hardware"/>
    <x v="3"/>
    <x v="6"/>
    <n v="3156"/>
    <s v="card reader faulty @ maubank rodrigues"/>
    <x v="1190"/>
    <s v="changed card reader head"/>
    <x v="4"/>
    <x v="168"/>
    <s v="ATM ID Missing"/>
    <n v="6634"/>
    <s v="AT Comprehensive weekdays from 8:00 to 20:00 Sat 8:00-20:00 Sun &amp; PH 8:00-13:00"/>
    <n v="17525"/>
    <s v="changed card reader head"/>
    <s v="Work Request"/>
    <s v="Closed"/>
    <n v="75"/>
    <x v="0"/>
    <s v="Contact ROD"/>
    <x v="6"/>
    <s v="To be determined"/>
    <m/>
    <x v="7"/>
    <x v="0"/>
    <x v="1"/>
    <x v="2"/>
    <x v="0"/>
    <m/>
    <m/>
    <x v="7"/>
    <s v="2023"/>
    <d v="1899-12-30T01:15:00"/>
  </r>
  <r>
    <s v="Rakesh"/>
    <d v="2023-06-19T00:00:00"/>
    <x v="128"/>
    <x v="147"/>
    <s v="12:00"/>
    <s v="19/06/2023"/>
    <s v="12:45"/>
    <s v="0:0:0"/>
    <n v="118456"/>
    <x v="0"/>
    <x v="35"/>
    <s v="2021-07-ATM-1"/>
    <s v="Priority 1"/>
    <s v="99 Days SLA"/>
    <s v="SST Technicians"/>
    <s v="Hardware - SST Technicians"/>
    <s v="ATM Hardware"/>
    <x v="4"/>
    <x v="4"/>
    <n v="1579"/>
    <s v="MCB CASCAVELLE M 3337 RECEIPT PRINTER FATAL Contact: 407 2001 Christian DATE 19/6/23"/>
    <x v="112"/>
    <s v="Receipt printer faulty Paper jam at exit unit Remove jam paper Run loop test and found ok"/>
    <x v="0"/>
    <x v="60"/>
    <n v="3337"/>
    <s v="6634 GBRU"/>
    <s v="ATM - MCB SLA"/>
    <n v="17641"/>
    <s v="Receipt printer faulty Paper jam at exit unit Remove jam paper Run loop test and found ok"/>
    <s v="Work Request"/>
    <s v="Closed"/>
    <n v="45"/>
    <x v="0"/>
    <s v="Contact MRU"/>
    <x v="2"/>
    <s v="To be determined"/>
    <m/>
    <x v="7"/>
    <x v="0"/>
    <x v="0"/>
    <x v="0"/>
    <x v="1"/>
    <m/>
    <m/>
    <x v="7"/>
    <s v="2023"/>
    <d v="1899-12-30T00:45:00"/>
  </r>
  <r>
    <s v="Rakesh"/>
    <d v="2023-06-19T00:00:00"/>
    <x v="128"/>
    <x v="147"/>
    <s v="11:35"/>
    <s v="19/06/2023"/>
    <s v="12:20"/>
    <s v="0:40"/>
    <n v="118459"/>
    <x v="0"/>
    <x v="57"/>
    <s v="2021-07-ATM-1"/>
    <s v="Priority 1"/>
    <s v="99 Days SLA"/>
    <s v="SST Technicians"/>
    <s v="Hardware - SST Technicians"/>
    <s v="ATM Hardware"/>
    <x v="5"/>
    <x v="1"/>
    <m/>
    <s v="MCB MTE BLANCHE ATM 3131 Cassette 4 Faulty Contact Nekraz 4072682 DATE 19/6/23"/>
    <x v="1191"/>
    <s v=""/>
    <x v="16"/>
    <x v="336"/>
    <n v="3131"/>
    <s v="6634 GBRU CPM"/>
    <s v="ATM - MCB SLA"/>
    <n v="17587"/>
    <s v=""/>
    <s v="Work Request"/>
    <s v="Closed"/>
    <n v="45"/>
    <x v="0"/>
    <s v="Contact MRU"/>
    <x v="4"/>
    <s v="To be determined"/>
    <m/>
    <x v="7"/>
    <x v="0"/>
    <x v="0"/>
    <x v="3"/>
    <x v="1"/>
    <m/>
    <m/>
    <x v="7"/>
    <s v="2023"/>
    <d v="1899-12-30T00:45:00"/>
  </r>
  <r>
    <s v="Rakesh"/>
    <d v="2023-06-19T00:00:00"/>
    <x v="128"/>
    <x v="5"/>
    <s v="Start Time missing"/>
    <s v="End Date missing"/>
    <s v="End Time missing"/>
    <s v="0:0:0"/>
    <n v="118460"/>
    <x v="0"/>
    <x v="74"/>
    <s v="2021-07-ATM-1"/>
    <s v="Priority 1"/>
    <s v="99 Days SLA"/>
    <s v="SST Technicians"/>
    <s v="Hardware - SST Technicians"/>
    <s v="ATM Hardware"/>
    <x v="11"/>
    <x v="3"/>
    <n v="1710"/>
    <s v="MCB FLOREAL SQ M 3140 check done on the CPM many cheques being stuck in the module CONTACT CHIRUN 4072203 DATE 19/6/23"/>
    <x v="24"/>
    <m/>
    <x v="17"/>
    <x v="183"/>
    <n v="3140"/>
    <s v="6632 GBRU CPM"/>
    <s v="ATM - MCB SLA"/>
    <m/>
    <m/>
    <m/>
    <m/>
    <m/>
    <x v="1"/>
    <s v="Contact MRU"/>
    <x v="4"/>
    <s v="To be determined"/>
    <m/>
    <x v="7"/>
    <x v="0"/>
    <x v="2"/>
    <x v="3"/>
    <x v="5"/>
    <m/>
    <m/>
    <x v="2"/>
    <s v="Start Date missing"/>
    <m/>
  </r>
  <r>
    <s v="Rakesh"/>
    <d v="2023-06-19T00:00:00"/>
    <x v="128"/>
    <x v="5"/>
    <s v="Start Time missing"/>
    <s v="End Date missing"/>
    <s v="End Time missing"/>
    <s v="0:0:0"/>
    <n v="118461"/>
    <x v="0"/>
    <x v="74"/>
    <s v="2021-07-ATM-1"/>
    <s v="Priority 1"/>
    <s v="99 Days SLA"/>
    <s v="SST Technicians"/>
    <s v="Hardware - SST Technicians"/>
    <s v="ATM Hardware"/>
    <x v="11"/>
    <x v="3"/>
    <n v="1710"/>
    <s v="MCB FLOREAL SQ M 3140 check done on the CPM many cheques being stuck in the module CONTACT CHIRUN 4072203 DATE 19/6/23"/>
    <x v="24"/>
    <m/>
    <x v="17"/>
    <x v="183"/>
    <n v="3140"/>
    <s v="6632 GBRU CPM"/>
    <s v="ATM - MCB SLA"/>
    <m/>
    <m/>
    <m/>
    <m/>
    <m/>
    <x v="1"/>
    <s v="Contact MRU"/>
    <x v="4"/>
    <s v="To be determined"/>
    <m/>
    <x v="7"/>
    <x v="0"/>
    <x v="2"/>
    <x v="3"/>
    <x v="5"/>
    <m/>
    <m/>
    <x v="2"/>
    <s v="Start Date missing"/>
    <m/>
  </r>
  <r>
    <s v="Rakesh"/>
    <d v="2023-06-19T00:00:00"/>
    <x v="128"/>
    <x v="147"/>
    <s v="14:00"/>
    <s v="19/06/2023"/>
    <s v="15:00"/>
    <s v="0:40"/>
    <n v="118475"/>
    <x v="0"/>
    <x v="41"/>
    <s v="2021-07-ATM-1"/>
    <s v="Priority 1"/>
    <s v="99 Days SLA"/>
    <s v="SST Technicians"/>
    <s v="Hardware - SST Technicians"/>
    <s v="ATM Hardware"/>
    <x v="0"/>
    <x v="1"/>
    <n v="1682"/>
    <s v="MCB LALLMATIE M 3125 CASH HANDLER ISSUE CONTACT ARMAND 4072672 DATE 19/6/23"/>
    <x v="1192"/>
    <s v=""/>
    <x v="0"/>
    <x v="326"/>
    <n v="3125"/>
    <s v="6634 GBRU"/>
    <s v="ATM - MCB SLA"/>
    <n v="17588"/>
    <s v=""/>
    <s v="Work Request"/>
    <s v="Closed"/>
    <n v="60"/>
    <x v="0"/>
    <s v="Contact MRU"/>
    <x v="4"/>
    <s v="To be determined"/>
    <m/>
    <x v="7"/>
    <x v="0"/>
    <x v="0"/>
    <x v="3"/>
    <x v="1"/>
    <m/>
    <m/>
    <x v="7"/>
    <s v="2023"/>
    <d v="1899-12-30T01:00:00"/>
  </r>
  <r>
    <s v="Rakesh"/>
    <d v="2023-06-19T00:00:00"/>
    <x v="128"/>
    <x v="5"/>
    <s v="Start Time missing"/>
    <s v="End Date missing"/>
    <s v="End Time missing"/>
    <s v="0:0:0"/>
    <n v="118481"/>
    <x v="2"/>
    <x v="107"/>
    <s v="2021-07-ATM-1"/>
    <s v="Priority 1"/>
    <s v="99 Days SLA"/>
    <s v="SST Technicians"/>
    <s v="Hardware - SST Technicians"/>
    <s v="ATM Hardware"/>
    <x v="7"/>
    <x v="0"/>
    <n v="1334"/>
    <s v="SBM TOWER DR DRILL ASSISTANCE DATE 17/6/23"/>
    <x v="24"/>
    <m/>
    <x v="8"/>
    <x v="279"/>
    <s v="ATM ID Missing"/>
    <s v="Model No. missing"/>
    <s v="ATM- SBM SLA"/>
    <m/>
    <m/>
    <m/>
    <m/>
    <m/>
    <x v="1"/>
    <s v="Contact MRU"/>
    <x v="3"/>
    <s v="To be determined"/>
    <m/>
    <x v="7"/>
    <x v="0"/>
    <x v="2"/>
    <x v="0"/>
    <x v="5"/>
    <m/>
    <m/>
    <x v="2"/>
    <s v="Start Date missing"/>
    <m/>
  </r>
  <r>
    <s v="Rakesh"/>
    <d v="2023-06-19T00:00:00"/>
    <x v="128"/>
    <x v="5"/>
    <s v="Start Time missing"/>
    <s v="End Date missing"/>
    <s v="End Time missing"/>
    <s v="0:0:0"/>
    <n v="118483"/>
    <x v="2"/>
    <x v="107"/>
    <s v="2021-07-ATM-1"/>
    <s v="Priority 1"/>
    <s v="99 Days SLA"/>
    <s v="SST Technicians"/>
    <s v="Hardware - SST Technicians"/>
    <s v="ATM Hardware"/>
    <x v="7"/>
    <x v="0"/>
    <n v="1334"/>
    <s v="SBM TOWER DR DRILL ASSISTANCE DATE 17/6/23"/>
    <x v="24"/>
    <m/>
    <x v="8"/>
    <x v="279"/>
    <s v="ATM ID Missing"/>
    <s v="Model No. missing"/>
    <s v="ATM- SBM SLA"/>
    <m/>
    <m/>
    <m/>
    <m/>
    <m/>
    <x v="1"/>
    <s v="Contact MRU"/>
    <x v="3"/>
    <s v="To be determined"/>
    <m/>
    <x v="7"/>
    <x v="0"/>
    <x v="2"/>
    <x v="0"/>
    <x v="5"/>
    <m/>
    <m/>
    <x v="2"/>
    <s v="Start Date missing"/>
    <m/>
  </r>
  <r>
    <s v="Rakesh"/>
    <d v="2023-06-19T00:00:00"/>
    <x v="128"/>
    <x v="5"/>
    <s v="Start Time missing"/>
    <s v="End Date missing"/>
    <s v="End Time missing"/>
    <s v="0:0:0"/>
    <n v="118492"/>
    <x v="0"/>
    <x v="29"/>
    <s v="2021-07-ATM-1"/>
    <s v="Priority 1"/>
    <s v="99 Days SLA"/>
    <s v="SST Technicians"/>
    <s v="Hardware - SST Technicians"/>
    <s v="ATM Hardware"/>
    <x v="15"/>
    <x v="3"/>
    <n v="1753"/>
    <s v="BAGATELLE M 8101 FOREX PATCHING DATE 21/6/23 @ 9H30"/>
    <x v="24"/>
    <m/>
    <x v="14"/>
    <x v="48"/>
    <n v="8101"/>
    <s v="6632 BNA"/>
    <s v="ATM - MCB SLA"/>
    <m/>
    <m/>
    <m/>
    <m/>
    <m/>
    <x v="1"/>
    <s v="Contact MRU"/>
    <x v="2"/>
    <s v="To be determined"/>
    <m/>
    <x v="7"/>
    <x v="0"/>
    <x v="2"/>
    <x v="0"/>
    <x v="5"/>
    <m/>
    <m/>
    <x v="2"/>
    <s v="Start Date missing"/>
    <m/>
  </r>
  <r>
    <s v="Rakesh"/>
    <d v="2023-06-16T00:00:00"/>
    <x v="128"/>
    <x v="5"/>
    <s v="Start Time missing"/>
    <s v="End Date missing"/>
    <s v="End Time missing"/>
    <s v="0:0:0"/>
    <n v="118497"/>
    <x v="0"/>
    <x v="55"/>
    <s v="2021-07-ATM-1"/>
    <s v="Priority 1"/>
    <s v="99 Days SLA"/>
    <s v="SST Technicians"/>
    <s v="Hardware - SST Technicians"/>
    <s v="ATM Hardware"/>
    <x v="1"/>
    <x v="0"/>
    <n v="1675"/>
    <s v="MCB LONDON PLAZA M 5502 GBRU Faulty CONTACT AZAGEN 59425328 DATE 16/6/23"/>
    <x v="24"/>
    <m/>
    <x v="0"/>
    <x v="128"/>
    <n v="5502"/>
    <s v="6634 GBRU"/>
    <s v="ATM - MCB SLA"/>
    <m/>
    <m/>
    <m/>
    <m/>
    <m/>
    <x v="1"/>
    <s v="Contact MRU"/>
    <x v="1"/>
    <s v="To be determined"/>
    <m/>
    <x v="7"/>
    <x v="0"/>
    <x v="2"/>
    <x v="0"/>
    <x v="5"/>
    <m/>
    <m/>
    <x v="2"/>
    <s v="Start Date missing"/>
    <m/>
  </r>
  <r>
    <s v="Rakesh"/>
    <d v="2023-06-19T00:00:00"/>
    <x v="128"/>
    <x v="5"/>
    <s v="Start Time missing"/>
    <s v="End Date missing"/>
    <s v="End Time missing"/>
    <s v="0:0:0"/>
    <n v="118512"/>
    <x v="0"/>
    <x v="25"/>
    <s v="2021-07-ATM-1"/>
    <s v="Priority 1"/>
    <s v="99 Days SLA"/>
    <s v="SST Technicians"/>
    <s v="Hardware - SST Technicians"/>
    <s v="ATM Hardware"/>
    <x v="19"/>
    <x v="2"/>
    <n v="1618"/>
    <s v="MCB VACOAS M 3108 RETRIEVED LOG / PHYSICAL CHECK ON 17/6 @ 13:51 CONTACT DHIRAJ 4072149 DATE 20/6/23"/>
    <x v="24"/>
    <m/>
    <x v="4"/>
    <x v="165"/>
    <n v="3108"/>
    <n v="6634"/>
    <s v="ATM - MCB SLA"/>
    <m/>
    <m/>
    <m/>
    <m/>
    <m/>
    <x v="1"/>
    <s v="Contact MRU"/>
    <x v="1"/>
    <s v="To be determined"/>
    <m/>
    <x v="7"/>
    <x v="0"/>
    <x v="2"/>
    <x v="0"/>
    <x v="5"/>
    <m/>
    <m/>
    <x v="2"/>
    <s v="Start Date missing"/>
    <m/>
  </r>
  <r>
    <s v="Rakesh"/>
    <d v="2023-06-19T00:00:00"/>
    <x v="128"/>
    <x v="164"/>
    <s v="09:00"/>
    <s v="20/06/2023"/>
    <s v="11:00"/>
    <s v="0:0:0"/>
    <n v="118514"/>
    <x v="0"/>
    <x v="27"/>
    <s v="2021-07-ATM-1"/>
    <s v="Priority 1"/>
    <s v="99 Days SLA"/>
    <s v="SST Technicians"/>
    <s v="Hardware - SST Technicians"/>
    <s v="ATM Hardware"/>
    <x v="11"/>
    <x v="2"/>
    <n v="1534"/>
    <s v="MCB P MAGNIEN ATM 3128 is returning cheque to customer upon deposit CONTACT SHELVINA 4072425 DATE 20/6/23"/>
    <x v="1193"/>
    <s v="SCPM issue Axe on feeder re alignment done Bunch of chequr inserted and tested - Test pass All gear - belts are verified - All good Self test pass ATM put in service"/>
    <x v="5"/>
    <x v="155"/>
    <n v="3128"/>
    <s v="6684 GBRU"/>
    <s v="ATM - MCB SLA"/>
    <n v="17617"/>
    <s v="SCPM issue Axe on feeder re alignment done Bunch of chequr inserted and tested - Test pass All gear - belts are verified - All good Self test pass ATM put in service"/>
    <s v="Work Request"/>
    <s v="Closed"/>
    <n v="120"/>
    <x v="0"/>
    <s v="Contact MRU"/>
    <x v="1"/>
    <s v="To be determined"/>
    <m/>
    <x v="7"/>
    <x v="0"/>
    <x v="0"/>
    <x v="0"/>
    <x v="0"/>
    <m/>
    <m/>
    <x v="7"/>
    <s v="2023"/>
    <d v="1899-12-30T02:00:00"/>
  </r>
  <r>
    <s v="Rakesh"/>
    <d v="2023-06-20T00:00:00"/>
    <x v="129"/>
    <x v="164"/>
    <s v="09:30"/>
    <s v="20/06/2023"/>
    <s v="12:35"/>
    <s v="01:10"/>
    <n v="118519"/>
    <x v="0"/>
    <x v="6"/>
    <s v="2021-07-ATM-1"/>
    <s v="Priority 2"/>
    <s v="99 Days SLA"/>
    <s v="SST Technicians"/>
    <s v="Hardware - SST Technicians"/>
    <s v="ATM Hardware"/>
    <x v="0"/>
    <x v="1"/>
    <n v="1541"/>
    <s v="ATM 3226 Bel Air – Recurrent Cash Handler Faulty. Contact David 4072651"/>
    <x v="1194"/>
    <s v=""/>
    <x v="1"/>
    <x v="79"/>
    <n v="3226"/>
    <n v="6626"/>
    <s v="ATM - MCB SLA"/>
    <n v="17644"/>
    <s v=""/>
    <s v="Work Request"/>
    <s v="Closed"/>
    <n v="185"/>
    <x v="5"/>
    <s v="Contact MRU"/>
    <x v="0"/>
    <s v="To be determined"/>
    <m/>
    <x v="7"/>
    <x v="0"/>
    <x v="0"/>
    <x v="0"/>
    <x v="0"/>
    <m/>
    <m/>
    <x v="7"/>
    <s v="2023"/>
    <d v="1899-12-30T03:05:00"/>
  </r>
  <r>
    <s v="Rakesh"/>
    <d v="2023-06-20T00:00:00"/>
    <x v="129"/>
    <x v="5"/>
    <s v="Start Time missing"/>
    <s v="End Date missing"/>
    <s v="End Time missing"/>
    <s v="0:0:0"/>
    <n v="118520"/>
    <x v="0"/>
    <x v="96"/>
    <s v="2021-07-ATM-1"/>
    <s v="Priority 2"/>
    <s v="99 Days SLA"/>
    <s v="SST Technicians"/>
    <s v="Hardware - SST Technicians"/>
    <s v="ATM Hardware"/>
    <x v="5"/>
    <x v="2"/>
    <n v="1564"/>
    <s v="ATM 5502 London Plaza – Not Dispensing note from Cassette 2 Contact Caudan Security."/>
    <x v="24"/>
    <m/>
    <x v="9"/>
    <x v="234"/>
    <n v="8801"/>
    <s v="6627 Touch"/>
    <s v="ATM - MCB SLA"/>
    <m/>
    <m/>
    <m/>
    <m/>
    <m/>
    <x v="1"/>
    <s v="Contact MRU"/>
    <x v="3"/>
    <s v="To be determined"/>
    <m/>
    <x v="7"/>
    <x v="0"/>
    <x v="2"/>
    <x v="0"/>
    <x v="5"/>
    <m/>
    <m/>
    <x v="2"/>
    <s v="Start Date missing"/>
    <m/>
  </r>
  <r>
    <s v="Rakesh"/>
    <d v="2023-06-20T00:00:00"/>
    <x v="129"/>
    <x v="5"/>
    <s v="Start Time missing"/>
    <s v="End Date missing"/>
    <s v="End Time missing"/>
    <s v="0:0:0"/>
    <n v="118522"/>
    <x v="5"/>
    <x v="20"/>
    <s v="2022-07-ATM-1"/>
    <s v="Priority 1"/>
    <s v="99 Days SLA"/>
    <s v="SST Technicians"/>
    <s v="Hardware - SST Technicians"/>
    <s v="ATM Hardware"/>
    <x v="35"/>
    <x v="2"/>
    <n v="4185"/>
    <s v="CONFIG ON EXISTING HSM DATE 20/6/23"/>
    <x v="24"/>
    <m/>
    <x v="10"/>
    <x v="219"/>
    <s v="ATM ID Missing"/>
    <n v="6625"/>
    <m/>
    <m/>
    <m/>
    <m/>
    <m/>
    <m/>
    <x v="1"/>
    <s v="Contact MRU"/>
    <x v="4"/>
    <s v="To be determined"/>
    <m/>
    <x v="7"/>
    <x v="0"/>
    <x v="2"/>
    <x v="3"/>
    <x v="5"/>
    <m/>
    <m/>
    <x v="2"/>
    <s v="Start Date missing"/>
    <m/>
  </r>
  <r>
    <s v="Rakesh"/>
    <d v="2023-06-20T00:00:00"/>
    <x v="129"/>
    <x v="5"/>
    <s v="Start Time missing"/>
    <s v="End Date missing"/>
    <s v="End Time missing"/>
    <s v="0:0:0"/>
    <n v="118524"/>
    <x v="0"/>
    <x v="117"/>
    <s v="2021-07-ATM-1"/>
    <s v="Priority 1"/>
    <s v="99 Days SLA"/>
    <s v="SST Technicians"/>
    <s v="Hardware - SST Technicians"/>
    <s v="ATM Hardware"/>
    <x v="10"/>
    <x v="0"/>
    <n v="1514"/>
    <s v="CATHEDRALE M 9001 ASSIST VIVESSEN HARD DISK INST DATE 20/6/23"/>
    <x v="24"/>
    <m/>
    <x v="3"/>
    <x v="398"/>
    <n v="9001"/>
    <n v="6627"/>
    <s v="ATM - MCB SLA"/>
    <m/>
    <m/>
    <m/>
    <m/>
    <m/>
    <x v="1"/>
    <s v="Contact MRU"/>
    <x v="3"/>
    <s v="To be determined"/>
    <m/>
    <x v="7"/>
    <x v="0"/>
    <x v="2"/>
    <x v="0"/>
    <x v="5"/>
    <m/>
    <m/>
    <x v="2"/>
    <s v="Start Date missing"/>
    <m/>
  </r>
  <r>
    <s v="Rakesh"/>
    <d v="2023-06-20T00:00:00"/>
    <x v="129"/>
    <x v="5"/>
    <s v="Start Time missing"/>
    <s v="End Date missing"/>
    <s v="End Time missing"/>
    <s v="0:0:0"/>
    <n v="118525"/>
    <x v="0"/>
    <x v="116"/>
    <s v="2021-07-ATM-1"/>
    <s v="Priority 1"/>
    <s v="99 Days SLA"/>
    <s v="SST Technicians"/>
    <s v="Hardware - SST Technicians"/>
    <s v="ATM Hardware"/>
    <x v="4"/>
    <x v="2"/>
    <n v="1716"/>
    <s v="MCB WIN F SIDE M 4302 recurrent receipt printer faults CONTACT CAUDAN 52526270 DATE 20/6/23"/>
    <x v="24"/>
    <m/>
    <x v="3"/>
    <x v="322"/>
    <n v="4302"/>
    <n v="6627"/>
    <s v="ATM - MCB SLA"/>
    <m/>
    <m/>
    <m/>
    <m/>
    <m/>
    <x v="1"/>
    <s v="Contact MRU"/>
    <x v="1"/>
    <s v="To be determined"/>
    <m/>
    <x v="7"/>
    <x v="0"/>
    <x v="2"/>
    <x v="0"/>
    <x v="5"/>
    <m/>
    <m/>
    <x v="2"/>
    <s v="Start Date missing"/>
    <m/>
  </r>
  <r>
    <s v="Rakesh"/>
    <d v="2023-06-20T00:00:00"/>
    <x v="129"/>
    <x v="165"/>
    <s v="09:15"/>
    <s v="21/06/2023"/>
    <s v="10:55"/>
    <s v="0:0:0"/>
    <n v="118526"/>
    <x v="0"/>
    <x v="37"/>
    <s v="2021-07-ATM-1"/>
    <s v="Priority 1"/>
    <s v="99 Days SLA"/>
    <s v="SST Technicians"/>
    <s v="Hardware - SST Technicians"/>
    <s v="ATM Hardware"/>
    <x v="11"/>
    <x v="4"/>
    <n v="1567"/>
    <s v="MCB STANLEY M 3229 SCPM ISSUE CONTACT PASCALE 4072060 DATE 21/6/23"/>
    <x v="188"/>
    <s v="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x v="5"/>
    <x v="68"/>
    <n v="3229"/>
    <s v="6684 GBRU"/>
    <s v="ATM - MCB SLA"/>
    <n v="17697"/>
    <s v="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s v="Work Request"/>
    <s v="Closed"/>
    <n v="100"/>
    <x v="5"/>
    <s v="Contact MRU"/>
    <x v="2"/>
    <s v="To be determined"/>
    <m/>
    <x v="7"/>
    <x v="0"/>
    <x v="0"/>
    <x v="0"/>
    <x v="4"/>
    <m/>
    <m/>
    <x v="7"/>
    <s v="2023"/>
    <d v="1899-12-30T01:40:00"/>
  </r>
  <r>
    <s v="Rakesh"/>
    <d v="2023-06-21T00:00:00"/>
    <x v="129"/>
    <x v="5"/>
    <s v="Start Time missing"/>
    <s v="End Date missing"/>
    <s v="End Time missing"/>
    <s v="0:0:0"/>
    <n v="118527"/>
    <x v="0"/>
    <x v="52"/>
    <s v="2021-07-ATM-1"/>
    <s v="Priority 1"/>
    <s v="99 Days SLA"/>
    <s v="SST Technicians"/>
    <s v="Hardware - SST Technicians"/>
    <s v="ATM Hardware"/>
    <x v="11"/>
    <x v="0"/>
    <n v="1691"/>
    <s v="MCB SSR M 3207 – Full physical check in SCPM for missing or jammed cheque of MUR 8,000 Contact Varuna 4072901 DATE 20/6/23​"/>
    <x v="24"/>
    <m/>
    <x v="0"/>
    <x v="198"/>
    <n v="3207"/>
    <s v="6634 GBRU"/>
    <s v="ATM - MCB SLA"/>
    <m/>
    <m/>
    <m/>
    <m/>
    <m/>
    <x v="1"/>
    <s v="Contact MRU"/>
    <x v="3"/>
    <s v="To be determined"/>
    <m/>
    <x v="7"/>
    <x v="0"/>
    <x v="2"/>
    <x v="0"/>
    <x v="5"/>
    <m/>
    <m/>
    <x v="2"/>
    <s v="Start Date missing"/>
    <m/>
  </r>
  <r>
    <s v="Rakesh"/>
    <d v="2023-06-20T00:00:00"/>
    <x v="129"/>
    <x v="5"/>
    <s v="Start Time missing"/>
    <s v="End Date missing"/>
    <s v="End Time missing"/>
    <s v="0:0:0"/>
    <n v="118529"/>
    <x v="0"/>
    <x v="14"/>
    <s v="2021-07-ATM-1"/>
    <s v="Priority 1"/>
    <s v="99 Days SLA"/>
    <s v="SST Technicians"/>
    <s v="Hardware - SST Technicians"/>
    <s v="ATM Hardware"/>
    <x v="3"/>
    <x v="2"/>
    <n v="1616"/>
    <s v="MCB CPE M 4902 Recurrent Card Reader Fault Contact Julien 4072128 DATE 20/6/23"/>
    <x v="24"/>
    <m/>
    <x v="0"/>
    <x v="315"/>
    <n v="4902"/>
    <s v="6634 GBRU"/>
    <s v="ATM - MCB SLA"/>
    <m/>
    <m/>
    <m/>
    <m/>
    <m/>
    <x v="1"/>
    <s v="Contact MRU"/>
    <x v="1"/>
    <s v="To be determined"/>
    <m/>
    <x v="7"/>
    <x v="0"/>
    <x v="2"/>
    <x v="0"/>
    <x v="5"/>
    <m/>
    <m/>
    <x v="2"/>
    <s v="Start Date missing"/>
    <m/>
  </r>
  <r>
    <s v="Rakesh"/>
    <d v="2023-06-20T00:00:00"/>
    <x v="129"/>
    <x v="5"/>
    <s v="Start Time missing"/>
    <s v="End Date missing"/>
    <s v="End Time missing"/>
    <s v="0:0:0"/>
    <n v="118531"/>
    <x v="2"/>
    <x v="96"/>
    <s v="2021-07-ATM-1"/>
    <s v="Priority 2"/>
    <s v="99 Days SLA"/>
    <s v="SST Technicians"/>
    <s v="Hardware - SST Technicians"/>
    <s v="ATM Hardware"/>
    <x v="16"/>
    <x v="0"/>
    <n v="1346"/>
    <s v="SERVICING - SBM - - BAIE DU TOMBEAU-SIMLA SUPERMARKET - NCR SELFSERV 6625 - 83-44577163 - OFF-SITE"/>
    <x v="24"/>
    <m/>
    <x v="10"/>
    <x v="428"/>
    <s v="ATM ID Missing"/>
    <n v="6625"/>
    <s v="ATM- SBM SLA"/>
    <m/>
    <m/>
    <m/>
    <m/>
    <m/>
    <x v="1"/>
    <s v="Contact MRU"/>
    <x v="3"/>
    <s v="To be determined"/>
    <m/>
    <x v="7"/>
    <x v="1"/>
    <x v="2"/>
    <x v="0"/>
    <x v="5"/>
    <m/>
    <m/>
    <x v="2"/>
    <s v="Start Date missing"/>
    <m/>
  </r>
  <r>
    <s v="Rakesh"/>
    <d v="2023-06-20T00:00:00"/>
    <x v="129"/>
    <x v="5"/>
    <s v="Start Time missing"/>
    <s v="End Date missing"/>
    <s v="End Time missing"/>
    <s v="0:0:0"/>
    <n v="118532"/>
    <x v="6"/>
    <x v="0"/>
    <s v="2021-01-ATM-1"/>
    <s v="Priority 2"/>
    <s v="99 Days SLA"/>
    <s v="SST Technicians"/>
    <s v="Hardware - SST Technicians"/>
    <s v="ATM Hardware"/>
    <x v="16"/>
    <x v="0"/>
    <n v="1926"/>
    <s v="SERVICING - ABSA - MU1013 - LA CROISETTE, GRAND BAIE - 6623 - 83-54073145 - OFF-SITE"/>
    <x v="24"/>
    <m/>
    <x v="21"/>
    <x v="429"/>
    <s v="MU1013"/>
    <n v="6623"/>
    <s v="ATM - ABSA SLA"/>
    <m/>
    <m/>
    <m/>
    <m/>
    <m/>
    <x v="1"/>
    <s v="Contact MRU"/>
    <x v="0"/>
    <s v="To be determined"/>
    <m/>
    <x v="7"/>
    <x v="1"/>
    <x v="2"/>
    <x v="0"/>
    <x v="5"/>
    <m/>
    <m/>
    <x v="2"/>
    <s v="Start Date missing"/>
    <m/>
  </r>
  <r>
    <s v="Rakesh"/>
    <d v="2023-06-20T00:00:00"/>
    <x v="129"/>
    <x v="5"/>
    <s v="Start Time missing"/>
    <s v="End Date missing"/>
    <s v="End Time missing"/>
    <s v="0:0:0"/>
    <n v="118533"/>
    <x v="6"/>
    <x v="0"/>
    <s v="2021-01-ATM-1"/>
    <s v="Priority 2"/>
    <s v="99 Days SLA"/>
    <s v="SST Technicians"/>
    <s v="Hardware - SST Technicians"/>
    <s v="ATM Hardware"/>
    <x v="16"/>
    <x v="0"/>
    <n v="1908"/>
    <s v="SERVICING - ABSA - MU1213 - LA CROISETTE, GRAND BAIE - 6634 - 83-43549092 - OFF-SITE"/>
    <x v="24"/>
    <m/>
    <x v="4"/>
    <x v="430"/>
    <s v="MU1213"/>
    <n v="6634"/>
    <s v="ATM - ABSA SLA"/>
    <m/>
    <m/>
    <m/>
    <m/>
    <m/>
    <x v="1"/>
    <s v="Contact MRU"/>
    <x v="0"/>
    <s v="To be determined"/>
    <m/>
    <x v="7"/>
    <x v="1"/>
    <x v="2"/>
    <x v="0"/>
    <x v="5"/>
    <m/>
    <m/>
    <x v="2"/>
    <s v="Start Date missing"/>
    <m/>
  </r>
  <r>
    <s v="Rakesh"/>
    <d v="2023-06-20T00:00:00"/>
    <x v="129"/>
    <x v="5"/>
    <s v="Start Time missing"/>
    <s v="End Date missing"/>
    <s v="End Time missing"/>
    <s v="0:0:0"/>
    <n v="118534"/>
    <x v="7"/>
    <x v="143"/>
    <s v="2021-06-ATM-1"/>
    <s v="Priority 2"/>
    <s v="99 Days SLA"/>
    <s v="SST Technicians"/>
    <s v="Hardware - SST Technicians"/>
    <s v="ATM Hardware"/>
    <x v="16"/>
    <x v="0"/>
    <n v="2077"/>
    <s v="SERVICING - HSBC - A806 - LAI MIN, PORT-LOUIS - NEW 6632 - 83-51980186 - OFF-SITE"/>
    <x v="24"/>
    <m/>
    <x v="12"/>
    <x v="431"/>
    <s v="A806"/>
    <n v="6632"/>
    <s v="AT Comprehensive,weekdays from08:00 to 16:30"/>
    <m/>
    <m/>
    <m/>
    <m/>
    <m/>
    <x v="1"/>
    <s v="Contact MRU"/>
    <x v="3"/>
    <s v="To be determined"/>
    <m/>
    <x v="7"/>
    <x v="1"/>
    <x v="2"/>
    <x v="0"/>
    <x v="5"/>
    <m/>
    <m/>
    <x v="2"/>
    <s v="Start Date missing"/>
    <m/>
  </r>
  <r>
    <s v="Rakesh"/>
    <d v="2023-06-20T00:00:00"/>
    <x v="129"/>
    <x v="164"/>
    <s v="12:00"/>
    <s v="20/06/2023"/>
    <s v="13:15"/>
    <s v="0:0:0"/>
    <n v="118535"/>
    <x v="2"/>
    <x v="39"/>
    <s v="2021-11-ATM-2"/>
    <s v="Priority 1"/>
    <s v="99 Days SLA"/>
    <s v="SST Technicians"/>
    <s v="Hardware - SST Technicians"/>
    <s v="ATM Hardware"/>
    <x v="16"/>
    <x v="4"/>
    <n v="3060"/>
    <s v="SERVICING - SBM - - TRIBECA - SS6627 - 94-60555917 - OFF-SITE"/>
    <x v="93"/>
    <s v="PM done complete. Serviced card reader, receipt printer and journal printer ok. Serviced cash handler - cleaned SNT, carriage, belts and sensors. Calibrate sensors. Several test cash done ok. ATM put in service and tested. ATM tested ok."/>
    <x v="3"/>
    <x v="132"/>
    <s v="ATM ID Missing"/>
    <n v="6627"/>
    <s v=""/>
    <n v="17693"/>
    <s v="PM done complete. Serviced card reader, receipt printer and journal printer ok. Serviced cash handler - cleaned SNT, carriage, belts and sensors. Calibrate sensors. Several test cash done ok. ATM put in service and tested. ATM tested ok."/>
    <s v="Work Request"/>
    <s v="Closed"/>
    <n v="75"/>
    <x v="5"/>
    <s v="Contact MRU"/>
    <x v="2"/>
    <s v="To be determined"/>
    <m/>
    <x v="7"/>
    <x v="1"/>
    <x v="0"/>
    <x v="0"/>
    <x v="0"/>
    <m/>
    <m/>
    <x v="7"/>
    <s v="2023"/>
    <d v="1899-12-30T01:15:00"/>
  </r>
  <r>
    <s v="Rakesh"/>
    <d v="2023-06-20T00:00:00"/>
    <x v="129"/>
    <x v="164"/>
    <s v="13:16"/>
    <s v="20/06/2023"/>
    <s v="14:55"/>
    <s v="0:0:0"/>
    <n v="118536"/>
    <x v="2"/>
    <x v="39"/>
    <s v="2021-11-ATM-2"/>
    <s v="Priority 1"/>
    <s v="99 Days SLA"/>
    <s v="SST Technicians"/>
    <s v="Hardware - SST Technicians"/>
    <s v="ATM Hardware"/>
    <x v="16"/>
    <x v="4"/>
    <n v="3082"/>
    <s v="SERVICING - SBM - - TRIBECA - SS6684 - 71-60447308 - OFF-SITE"/>
    <x v="93"/>
    <s v="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
    <x v="6"/>
    <x v="191"/>
    <s v="ATM ID Missing"/>
    <n v="6684"/>
    <s v=""/>
    <n v="17694"/>
    <s v="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
    <s v="Work Request"/>
    <s v="Closed"/>
    <n v="99"/>
    <x v="5"/>
    <s v="Contact MRU"/>
    <x v="2"/>
    <s v="To be determined"/>
    <m/>
    <x v="7"/>
    <x v="1"/>
    <x v="0"/>
    <x v="0"/>
    <x v="0"/>
    <m/>
    <m/>
    <x v="7"/>
    <s v="2023"/>
    <d v="1899-12-30T01:39:00"/>
  </r>
  <r>
    <s v="Rakesh"/>
    <d v="2023-06-20T00:00:00"/>
    <x v="129"/>
    <x v="164"/>
    <s v="15:45"/>
    <s v="20/06/2023"/>
    <s v="17:40"/>
    <s v="0:0:0"/>
    <n v="118537"/>
    <x v="2"/>
    <x v="110"/>
    <s v="2021-07-ATM-1"/>
    <s v="Priority 2"/>
    <s v="99 Days SLA"/>
    <s v="SST Technicians"/>
    <s v="Hardware - SST Technicians"/>
    <s v="ATM Hardware"/>
    <x v="5"/>
    <x v="4"/>
    <n v="1381"/>
    <s v="SBM ST PAUL - 6625 - 83-44577156 - CASSETTE 4 FAULTY - CT CAUDAN"/>
    <x v="231"/>
    <s v="Too many pick failures on cassette 4. Changed 1 pick arm on position 4 + 2 double gears on position 1 &amp; 2 + changed cassette 4 (Rs1000) - configured and tested ok. + 3 bushings on position 3. Several stack tests done ok. Test cash done ok. ATM put in service and tested. ATM tested ok."/>
    <x v="10"/>
    <x v="296"/>
    <s v="ATM ID Missing"/>
    <n v="6625"/>
    <s v="ATM- SBM SLA"/>
    <n v="17695"/>
    <s v="Too many pick failures on cassette 4. Changed 1 pick arm on position 4 + 2 double gears on position 1 &amp; 2 + changed cassette 4 (Rs1000) - configured and tested ok. + 3 bushings on position 3. Several stack tests done ok. Test cash done ok. ATM put in service and tested. ATM tested ok."/>
    <s v="Work Request"/>
    <s v="Closed"/>
    <n v="115"/>
    <x v="5"/>
    <s v="Contact MRU"/>
    <x v="1"/>
    <s v="To be determined"/>
    <m/>
    <x v="7"/>
    <x v="0"/>
    <x v="1"/>
    <x v="0"/>
    <x v="0"/>
    <m/>
    <m/>
    <x v="7"/>
    <s v="2023"/>
    <d v="1899-12-30T01:55:00"/>
  </r>
  <r>
    <s v="Rakesh"/>
    <d v="2023-06-20T00:00:00"/>
    <x v="129"/>
    <x v="5"/>
    <s v="Start Time missing"/>
    <s v="End Date missing"/>
    <s v="End Time missing"/>
    <s v="0:0:0"/>
    <n v="118538"/>
    <x v="6"/>
    <x v="20"/>
    <s v="2021-01-ATM-1"/>
    <s v="Priority 2"/>
    <s v="99 Days SLA"/>
    <s v="SST Technicians"/>
    <s v="Hardware - SST Technicians"/>
    <s v="ATM Hardware"/>
    <x v="16"/>
    <x v="3"/>
    <m/>
    <s v="SERVICING - ABSA - MU2214 - CASCAVELLE - 6623 - 83-54073143 - OFF-SITE SN LOCATION MISMATCH ON SSD"/>
    <x v="24"/>
    <m/>
    <x v="8"/>
    <x v="34"/>
    <s v="ATM ID Missing"/>
    <s v="Model No. missing"/>
    <s v="ATM - ABSA SLA"/>
    <m/>
    <m/>
    <m/>
    <m/>
    <m/>
    <x v="1"/>
    <s v="Contact MRU"/>
    <x v="4"/>
    <s v="To be determined"/>
    <m/>
    <x v="7"/>
    <x v="1"/>
    <x v="2"/>
    <x v="3"/>
    <x v="5"/>
    <m/>
    <m/>
    <x v="2"/>
    <s v="Start Date missing"/>
    <m/>
  </r>
  <r>
    <s v="Rakesh"/>
    <d v="2023-06-20T00:00:00"/>
    <x v="129"/>
    <x v="5"/>
    <s v="Start Time missing"/>
    <s v="End Date missing"/>
    <s v="End Time missing"/>
    <s v="0:0:0"/>
    <n v="118539"/>
    <x v="6"/>
    <x v="92"/>
    <s v="2021-01-ATM-1"/>
    <s v="Priority 2"/>
    <s v="99 Days SLA"/>
    <s v="SST Technicians"/>
    <s v="Hardware - SST Technicians"/>
    <s v="ATM Hardware"/>
    <x v="16"/>
    <x v="3"/>
    <n v="1987"/>
    <s v="SERVICING - ABSA - MU1814 - FLIC EN FLAC - 6634 - 83-43549090 - BU"/>
    <x v="24"/>
    <m/>
    <x v="4"/>
    <x v="227"/>
    <s v="MU1814"/>
    <n v="6634"/>
    <s v="ATM - ABSA SLA"/>
    <m/>
    <m/>
    <m/>
    <m/>
    <m/>
    <x v="1"/>
    <s v="Contact MRU"/>
    <x v="2"/>
    <s v="To be determined"/>
    <m/>
    <x v="7"/>
    <x v="1"/>
    <x v="2"/>
    <x v="0"/>
    <x v="5"/>
    <m/>
    <m/>
    <x v="2"/>
    <s v="Start Date missing"/>
    <m/>
  </r>
  <r>
    <s v="Alvin"/>
    <d v="2023-06-20T00:00:00"/>
    <x v="129"/>
    <x v="164"/>
    <s v="09:25"/>
    <s v="20/06/2023"/>
    <s v="11:40"/>
    <s v="0:0:0"/>
    <n v="118540"/>
    <x v="5"/>
    <x v="20"/>
    <s v="2022-07-ATM-1"/>
    <s v="Priority 1"/>
    <s v="99 Days SLA"/>
    <s v="SST Technicians"/>
    <s v="Hardware - SST Technicians"/>
    <s v="ATM Hardware"/>
    <x v="16"/>
    <x v="5"/>
    <m/>
    <s v="Nouvobanq ATM:Anse-Aux Pins Serial Number:83-481884735"/>
    <x v="93"/>
    <s v="Preventive Maintenance Clean sensors,rollers,IMCRW,Receipt &amp; Journal priinter Clean SNT module,Clean suction cups Tested ok In service"/>
    <x v="8"/>
    <x v="34"/>
    <s v="ATM ID Missing"/>
    <s v="Model No. missing"/>
    <m/>
    <n v="17630"/>
    <s v="Preventive Maintenance Clean sensors,rollers,IMCRW,Receipt &amp; Journal priinter Clean SNT module,Clean suction cups Tested ok In service"/>
    <s v="Work Request"/>
    <s v="Closed"/>
    <n v="135"/>
    <x v="0"/>
    <s v="Contact Sey"/>
    <x v="5"/>
    <s v="To be determined"/>
    <m/>
    <x v="7"/>
    <x v="1"/>
    <x v="0"/>
    <x v="1"/>
    <x v="0"/>
    <m/>
    <m/>
    <x v="7"/>
    <s v="2023"/>
    <d v="1899-12-30T02:15:00"/>
  </r>
  <r>
    <s v="Alvin"/>
    <d v="2023-06-20T00:00:00"/>
    <x v="129"/>
    <x v="164"/>
    <s v="13:22"/>
    <s v="20/06/2023"/>
    <s v="14:24"/>
    <s v="0:0:0"/>
    <n v="118541"/>
    <x v="5"/>
    <x v="20"/>
    <s v="2022-07-ATM-1"/>
    <s v="Priority 1"/>
    <s v="99 Days SLA"/>
    <s v="SST Technicians"/>
    <s v="Hardware - SST Technicians"/>
    <s v="ATM Hardware"/>
    <x v="16"/>
    <x v="5"/>
    <m/>
    <s v="Nouvobanq:Ile Du Port Serial Number:94-55729422"/>
    <x v="93"/>
    <s v="Preventive Maintenance Clean sensors,rollers,belts,IMCRW,receipt &amp; journal printer Clean pick module,clean suction cups Clean SNT module Tested ok Inservice"/>
    <x v="8"/>
    <x v="34"/>
    <s v="ATM ID Missing"/>
    <s v="Model No. missing"/>
    <m/>
    <n v="17631"/>
    <s v="Preventive Maintenance Clean sensors,rollers,belts,IMCRW,receipt &amp; journal printer Clean pick module,clean suction cups Clean SNT module Tested ok Inservice"/>
    <s v="Work Request"/>
    <s v="Closed"/>
    <n v="62"/>
    <x v="0"/>
    <s v="Contact Sey"/>
    <x v="5"/>
    <s v="To be determined"/>
    <m/>
    <x v="7"/>
    <x v="1"/>
    <x v="0"/>
    <x v="1"/>
    <x v="0"/>
    <m/>
    <m/>
    <x v="7"/>
    <s v="2023"/>
    <d v="1899-12-30T01:02:00"/>
  </r>
  <r>
    <s v="Rakesh"/>
    <d v="2023-06-20T00:00:00"/>
    <x v="130"/>
    <x v="5"/>
    <s v="Start Time missing"/>
    <s v="End Date missing"/>
    <s v="End Time missing"/>
    <s v="0:0:0"/>
    <n v="118542"/>
    <x v="0"/>
    <x v="14"/>
    <s v="2021-07-ATM-1"/>
    <s v="Priority 1"/>
    <s v="99 Days SLA"/>
    <s v="SST Technicians"/>
    <s v="Hardware - SST Technicians"/>
    <s v="ATM Hardware"/>
    <x v="11"/>
    <x v="0"/>
    <n v="1662"/>
    <s v="ICPS PAILLES DISCONNECT SCPM MODULE CONTACT MANI DATE 21/6/23"/>
    <x v="24"/>
    <m/>
    <x v="8"/>
    <x v="432"/>
    <s v="ATM ID Missing"/>
    <s v="Model No. missing"/>
    <s v="ATM - MCB SLA"/>
    <m/>
    <m/>
    <m/>
    <m/>
    <m/>
    <x v="1"/>
    <s v="Contact MRU"/>
    <x v="4"/>
    <s v="To be determined"/>
    <m/>
    <x v="7"/>
    <x v="0"/>
    <x v="2"/>
    <x v="3"/>
    <x v="5"/>
    <m/>
    <m/>
    <x v="2"/>
    <s v="Start Date missing"/>
    <m/>
  </r>
  <r>
    <s v="Rakesh"/>
    <d v="2023-06-21T00:00:00"/>
    <x v="130"/>
    <x v="165"/>
    <s v="11:28"/>
    <s v="21/06/2023"/>
    <s v="12:40"/>
    <s v="0:0:0"/>
    <n v="118543"/>
    <x v="0"/>
    <x v="8"/>
    <s v="2021-07-ATM-1"/>
    <s v="Priority 1"/>
    <s v="99 Days SLA"/>
    <s v="SST Technicians"/>
    <s v="Hardware - SST Technicians"/>
    <s v="ATM Hardware"/>
    <x v="11"/>
    <x v="4"/>
    <n v="1886"/>
    <s v="ATM 3103 MCB Rose-Hill – ATM not accepting Cheque. Contact Abou 4072310"/>
    <x v="188"/>
    <s v="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x v="5"/>
    <x v="192"/>
    <n v="3103"/>
    <s v="6684 GBRU"/>
    <s v="ATM - MCB SLA"/>
    <n v="17696"/>
    <s v="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s v="Work Request"/>
    <s v="Closed"/>
    <n v="72"/>
    <x v="5"/>
    <s v="Contact MRU"/>
    <x v="4"/>
    <s v="To be determined"/>
    <m/>
    <x v="7"/>
    <x v="0"/>
    <x v="0"/>
    <x v="3"/>
    <x v="4"/>
    <m/>
    <m/>
    <x v="7"/>
    <s v="2023"/>
    <d v="1899-12-30T01:12:00"/>
  </r>
  <r>
    <s v="Rakesh"/>
    <d v="2023-06-21T00:00:00"/>
    <x v="130"/>
    <x v="5"/>
    <s v="Start Time missing"/>
    <s v="End Date missing"/>
    <s v="End Time missing"/>
    <s v="0:0:0"/>
    <n v="118544"/>
    <x v="0"/>
    <x v="61"/>
    <s v="2021-07-ATM-1"/>
    <s v="Priority missing"/>
    <s v="24 Hour SLA"/>
    <s v="SST Technicians"/>
    <s v="Hardware - SST Technicians"/>
    <s v="ATM Hardware"/>
    <x v="1"/>
    <x v="2"/>
    <n v="1702"/>
    <s v="MCB P VERTE M 3134 BNA Faulty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45"/>
    <x v="0"/>
    <x v="61"/>
    <s v="2021-07-ATM-1"/>
    <s v="Priority missing"/>
    <s v="24 Hour SLA"/>
    <s v="SST Technicians"/>
    <s v="Hardware - SST Technicians"/>
    <s v="ATM Hardware"/>
    <x v="1"/>
    <x v="2"/>
    <n v="1702"/>
    <s v="MCB P VERTE M 3134 Physical Check for Missing or jammed notes.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46"/>
    <x v="0"/>
    <x v="61"/>
    <s v="2021-07-ATM-1"/>
    <s v="Priority missing"/>
    <s v="24 Hour SLA"/>
    <s v="SST Technicians"/>
    <s v="Hardware - SST Technicians"/>
    <s v="ATM Hardware"/>
    <x v="11"/>
    <x v="2"/>
    <n v="1694"/>
    <s v="MCB P VERTE M 3134 Physical Check for Missing of jammed cheque Contact Climene 4072974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51"/>
    <x v="0"/>
    <x v="72"/>
    <s v="2021-07-ATM-1"/>
    <s v="Priority 1"/>
    <s v="99 Days SLA"/>
    <s v="SST Technicians"/>
    <s v="Hardware - SST Technicians"/>
    <s v="ATM Hardware"/>
    <x v="1"/>
    <x v="2"/>
    <n v="1508"/>
    <s v="ATM 5003 Trianon – Too Many Rejects. Contact Caudan Security DATE 21/6/23"/>
    <x v="24"/>
    <m/>
    <x v="15"/>
    <x v="181"/>
    <n v="5003"/>
    <s v="6632 GBRU"/>
    <s v="ATM - MCB SLA"/>
    <m/>
    <m/>
    <m/>
    <m/>
    <m/>
    <x v="1"/>
    <s v="Contact MRU"/>
    <x v="1"/>
    <s v="To be determined"/>
    <m/>
    <x v="7"/>
    <x v="0"/>
    <x v="2"/>
    <x v="0"/>
    <x v="5"/>
    <m/>
    <m/>
    <x v="2"/>
    <s v="Start Date missing"/>
    <m/>
  </r>
  <r>
    <s v="Rakesh"/>
    <d v="2023-06-21T00:00:00"/>
    <x v="130"/>
    <x v="5"/>
    <s v="Start Time missing"/>
    <s v="End Date missing"/>
    <s v="End Time missing"/>
    <s v="0:0:0"/>
    <n v="118553"/>
    <x v="0"/>
    <x v="57"/>
    <s v="2021-07-ATM-1"/>
    <s v="Priority 1"/>
    <s v="99 Days SLA"/>
    <s v="SST Technicians"/>
    <s v="Hardware - SST Technicians"/>
    <s v="ATM Hardware"/>
    <x v="8"/>
    <x v="3"/>
    <n v="1773"/>
    <s v="MCB Montagne Blanche M 3131 Physical check on Cash Dispensing module for missing or jammed notes. Contact Nekraz 4072682 DATE 22/6/23​"/>
    <x v="24"/>
    <m/>
    <x v="16"/>
    <x v="336"/>
    <n v="3131"/>
    <s v="6634 GBRU CPM"/>
    <s v="ATM - MCB SLA"/>
    <m/>
    <m/>
    <m/>
    <m/>
    <m/>
    <x v="1"/>
    <s v="Contact MRU"/>
    <x v="4"/>
    <s v="To be determined"/>
    <m/>
    <x v="7"/>
    <x v="0"/>
    <x v="2"/>
    <x v="3"/>
    <x v="5"/>
    <m/>
    <m/>
    <x v="2"/>
    <s v="Start Date missing"/>
    <m/>
  </r>
  <r>
    <s v="Rakesh"/>
    <d v="2023-06-21T00:00:00"/>
    <x v="130"/>
    <x v="5"/>
    <s v="Start Time missing"/>
    <s v="End Date missing"/>
    <s v="End Time missing"/>
    <s v="0:0:0"/>
    <n v="118556"/>
    <x v="0"/>
    <x v="36"/>
    <s v="2021-07-ATM-1"/>
    <s v="Priority 1"/>
    <s v="99 Days SLA"/>
    <s v="SST Technicians"/>
    <s v="Hardware - SST Technicians"/>
    <s v="ATM Hardware"/>
    <x v="0"/>
    <x v="3"/>
    <n v="1711"/>
    <s v="MCB WIN R BRUNES M 3703 - Abnormal counters movement and recurrent counter zero eyed since 08/06/2023 Contact Caudan 52526270 DATE 21/6/23"/>
    <x v="24"/>
    <m/>
    <x v="3"/>
    <x v="61"/>
    <n v="3703"/>
    <n v="6627"/>
    <s v="ATM - MCB SLA"/>
    <m/>
    <m/>
    <m/>
    <m/>
    <m/>
    <x v="1"/>
    <s v="Contact MRU"/>
    <x v="2"/>
    <s v="To be determined"/>
    <m/>
    <x v="7"/>
    <x v="0"/>
    <x v="2"/>
    <x v="0"/>
    <x v="5"/>
    <m/>
    <m/>
    <x v="2"/>
    <s v="Start Date missing"/>
    <m/>
  </r>
  <r>
    <s v="Rakesh"/>
    <d v="2023-06-21T00:00:00"/>
    <x v="130"/>
    <x v="5"/>
    <s v="Start Time missing"/>
    <s v="End Date missing"/>
    <s v="End Time missing"/>
    <s v="0:0:0"/>
    <n v="118558"/>
    <x v="0"/>
    <x v="61"/>
    <s v="2021-07-ATM-1"/>
    <s v="Priority 1"/>
    <s v="99 Days SLA"/>
    <s v="SST Technicians"/>
    <s v="Hardware - SST Technicians"/>
    <s v="ATM Hardware"/>
    <x v="1"/>
    <x v="4"/>
    <n v="1702"/>
    <s v="P VERTE M 3134 GBRU ISSUE ASSIST ASHLEY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59"/>
    <x v="0"/>
    <x v="74"/>
    <s v="2021-07-ATM-1"/>
    <s v="Priority 1"/>
    <s v="99 Days SLA"/>
    <s v="SST Technicians"/>
    <s v="Hardware - SST Technicians"/>
    <s v="ATM Hardware"/>
    <x v="11"/>
    <x v="2"/>
    <n v="1710"/>
    <s v="MCB FLOREAL SQ M 3140 SCPM ISSUE CONTACT CHIRUN 4072203 DATE 22/6/23 ​"/>
    <x v="24"/>
    <m/>
    <x v="17"/>
    <x v="183"/>
    <n v="3140"/>
    <s v="6632 GBRU CPM"/>
    <s v="ATM - MCB SLA"/>
    <m/>
    <m/>
    <m/>
    <m/>
    <m/>
    <x v="1"/>
    <s v="Contact MRU"/>
    <x v="4"/>
    <s v="To be determined"/>
    <m/>
    <x v="7"/>
    <x v="0"/>
    <x v="2"/>
    <x v="3"/>
    <x v="5"/>
    <m/>
    <m/>
    <x v="2"/>
    <s v="Start Date missing"/>
    <m/>
  </r>
  <r>
    <s v="Rakesh"/>
    <d v="2023-06-21T00:00:00"/>
    <x v="130"/>
    <x v="5"/>
    <s v="Start Time missing"/>
    <s v="End Date missing"/>
    <s v="End Time missing"/>
    <s v="0:0:0"/>
    <n v="118561"/>
    <x v="0"/>
    <x v="76"/>
    <s v="2021-07-ATM-1"/>
    <s v="Priority 2"/>
    <s v="99 Days SLA"/>
    <s v="SST Technicians"/>
    <s v="Hardware - SST Technicians"/>
    <s v="ATM Hardware"/>
    <x v="16"/>
    <x v="0"/>
    <n v="1566"/>
    <s v="SERVICING - MCB - 516 - TROU AUX BICHES - 6634 - 13-44008494 - OFF-SITE"/>
    <x v="24"/>
    <m/>
    <x v="4"/>
    <x v="299"/>
    <s v="0516"/>
    <n v="6634"/>
    <s v="ATM - MCB SLA"/>
    <m/>
    <m/>
    <m/>
    <m/>
    <m/>
    <x v="1"/>
    <s v="Contact MRU"/>
    <x v="0"/>
    <s v="To be determined"/>
    <m/>
    <x v="7"/>
    <x v="1"/>
    <x v="2"/>
    <x v="0"/>
    <x v="5"/>
    <m/>
    <m/>
    <x v="2"/>
    <s v="Start Date missing"/>
    <m/>
  </r>
  <r>
    <s v="Rakesh"/>
    <d v="2023-06-21T00:00:00"/>
    <x v="130"/>
    <x v="5"/>
    <s v="Start Time missing"/>
    <s v="End Date missing"/>
    <s v="End Time missing"/>
    <s v="0:0:0"/>
    <n v="118562"/>
    <x v="0"/>
    <x v="112"/>
    <s v="2021-07-ATM-1"/>
    <s v="Priority 2"/>
    <s v="99 Days SLA"/>
    <s v="SST Technicians"/>
    <s v="Hardware - SST Technicians"/>
    <s v="ATM Hardware"/>
    <x v="16"/>
    <x v="0"/>
    <m/>
    <s v="SERVICING - MCB - 3216 - PEREYBERE - 6626 - 83-46467675 - OFF-SITE SN NOT IN SSD"/>
    <x v="24"/>
    <m/>
    <x v="1"/>
    <x v="302"/>
    <n v="3216"/>
    <n v="6626"/>
    <s v="ATM - MCB SLA"/>
    <m/>
    <m/>
    <m/>
    <m/>
    <m/>
    <x v="1"/>
    <s v="Contact MRU"/>
    <x v="4"/>
    <s v="To be determined"/>
    <m/>
    <x v="7"/>
    <x v="1"/>
    <x v="2"/>
    <x v="3"/>
    <x v="5"/>
    <m/>
    <m/>
    <x v="2"/>
    <s v="Start Date missing"/>
    <m/>
  </r>
  <r>
    <s v="Rakesh"/>
    <d v="2023-06-21T00:00:00"/>
    <x v="130"/>
    <x v="5"/>
    <s v="Start Time missing"/>
    <s v="End Date missing"/>
    <s v="End Time missing"/>
    <s v="0:0:0"/>
    <n v="118563"/>
    <x v="6"/>
    <x v="20"/>
    <s v="2021-01-ATM-1"/>
    <s v="Priority 2"/>
    <s v="99 Days SLA"/>
    <s v="SST Technicians"/>
    <s v="Hardware - SST Technicians"/>
    <s v="ATM Hardware"/>
    <x v="16"/>
    <x v="0"/>
    <m/>
    <s v="SERVICING - ABSA - MU1314 - HO PORT-LOUIS - ATM 6634 GBRU - 83-55704794 - BU - SN NOT IN SSD"/>
    <x v="24"/>
    <m/>
    <x v="8"/>
    <x v="34"/>
    <s v="ATM ID Missing"/>
    <s v="Model No. missing"/>
    <s v="ATM - ABSA SLA"/>
    <m/>
    <m/>
    <m/>
    <m/>
    <m/>
    <x v="1"/>
    <s v="Contact MRU"/>
    <x v="3"/>
    <s v="To be determined"/>
    <m/>
    <x v="7"/>
    <x v="1"/>
    <x v="2"/>
    <x v="0"/>
    <x v="5"/>
    <m/>
    <m/>
    <x v="2"/>
    <s v="Start Date missing"/>
    <m/>
  </r>
  <r>
    <s v="Rakesh"/>
    <d v="2023-06-21T00:00:00"/>
    <x v="130"/>
    <x v="5"/>
    <s v="Start Time missing"/>
    <s v="End Date missing"/>
    <s v="End Time missing"/>
    <s v="0:0:0"/>
    <n v="118564"/>
    <x v="6"/>
    <x v="142"/>
    <s v="2021-01-ATM-1"/>
    <s v="Priority 2"/>
    <s v="99 Days SLA"/>
    <s v="SST Technicians"/>
    <s v="Hardware - SST Technicians"/>
    <s v="ATM Hardware"/>
    <x v="16"/>
    <x v="0"/>
    <n v="1904"/>
    <s v="SERVICING - ABSA - MU1014 - HO PORT-LOUIS - 6623 - 83-55704795 - BU"/>
    <x v="24"/>
    <m/>
    <x v="21"/>
    <x v="433"/>
    <s v="MU1014"/>
    <n v="6623"/>
    <s v="ATM - ABSA SLA"/>
    <m/>
    <m/>
    <m/>
    <m/>
    <m/>
    <x v="1"/>
    <s v="Contact MRU"/>
    <x v="3"/>
    <s v="To be determined"/>
    <m/>
    <x v="7"/>
    <x v="1"/>
    <x v="2"/>
    <x v="0"/>
    <x v="5"/>
    <m/>
    <m/>
    <x v="2"/>
    <s v="Start Date missing"/>
    <m/>
  </r>
  <r>
    <s v="Rakesh"/>
    <d v="2023-06-21T00:00:00"/>
    <x v="130"/>
    <x v="5"/>
    <s v="Start Time missing"/>
    <s v="End Date missing"/>
    <s v="End Time missing"/>
    <s v="0:0:0"/>
    <n v="118565"/>
    <x v="6"/>
    <x v="136"/>
    <s v="2021-01-ATM-1"/>
    <s v="Priority 2"/>
    <s v="99 Days SLA"/>
    <s v="SST Technicians"/>
    <s v="Hardware - SST Technicians"/>
    <s v="ATM Hardware"/>
    <x v="16"/>
    <x v="0"/>
    <n v="1932"/>
    <s v="SERVICING - ABSA - MU1114 - SIR WILLIAM NEWTON STREET, PORT-LOUIS - 6634 - 83-55704798 - OFF-SITE"/>
    <x v="24"/>
    <m/>
    <x v="4"/>
    <x v="379"/>
    <s v="MU1114"/>
    <n v="6634"/>
    <s v="ATM - ABSA SLA"/>
    <m/>
    <m/>
    <m/>
    <m/>
    <m/>
    <x v="1"/>
    <s v="Contact MRU"/>
    <x v="3"/>
    <s v="To be determined"/>
    <m/>
    <x v="7"/>
    <x v="1"/>
    <x v="2"/>
    <x v="0"/>
    <x v="5"/>
    <m/>
    <m/>
    <x v="2"/>
    <s v="Start Date missing"/>
    <m/>
  </r>
  <r>
    <s v="Rakesh"/>
    <d v="2023-06-21T00:00:00"/>
    <x v="130"/>
    <x v="5"/>
    <s v="Start Time missing"/>
    <s v="End Date missing"/>
    <s v="End Time missing"/>
    <s v="0:0:0"/>
    <n v="118566"/>
    <x v="0"/>
    <x v="51"/>
    <s v="2021-07-ATM-1"/>
    <s v="Priority 2"/>
    <s v="99 Days SLA"/>
    <s v="SST Technicians"/>
    <s v="Hardware - SST Technicians"/>
    <s v="ATM Hardware"/>
    <x v="16"/>
    <x v="4"/>
    <n v="1577"/>
    <s v="SERVICING - MCB - 4016 - PAMPLEMOUSSES - 6634GBRU - 13-40827362 - OFF-SITE"/>
    <x v="24"/>
    <m/>
    <x v="0"/>
    <x v="110"/>
    <n v="4016"/>
    <s v="6634 GBRU"/>
    <s v="ATM - MCB SLA"/>
    <m/>
    <m/>
    <m/>
    <m/>
    <m/>
    <x v="1"/>
    <s v="Contact MRU"/>
    <x v="4"/>
    <s v="To be determined"/>
    <m/>
    <x v="7"/>
    <x v="1"/>
    <x v="2"/>
    <x v="3"/>
    <x v="5"/>
    <m/>
    <m/>
    <x v="2"/>
    <s v="Start Date missing"/>
    <m/>
  </r>
  <r>
    <s v="Rakesh"/>
    <d v="2023-06-21T00:00:00"/>
    <x v="130"/>
    <x v="5"/>
    <s v="Start Time missing"/>
    <s v="End Date missing"/>
    <s v="End Time missing"/>
    <s v="0:0:0"/>
    <n v="118567"/>
    <x v="2"/>
    <x v="51"/>
    <s v="2021-11-ATM-2"/>
    <s v="Priority 1"/>
    <s v="99 Days SLA"/>
    <s v="SST Technicians"/>
    <s v="Hardware - SST Technicians"/>
    <s v="ATM Hardware"/>
    <x v="4"/>
    <x v="4"/>
    <n v="3064"/>
    <s v="SBM PAMPLEMOUSSES - 6627 - 94-60555900 - FIGURES DO NOT TALLY ON SV AND RECEIPT PRINTER ISSUE - CT MRS MANOR 2021812"/>
    <x v="24"/>
    <m/>
    <x v="3"/>
    <x v="126"/>
    <s v="SAN00401"/>
    <n v="6627"/>
    <s v=""/>
    <m/>
    <m/>
    <m/>
    <m/>
    <m/>
    <x v="1"/>
    <s v="Contact MRU"/>
    <x v="0"/>
    <s v="To be determined"/>
    <m/>
    <x v="7"/>
    <x v="0"/>
    <x v="2"/>
    <x v="0"/>
    <x v="5"/>
    <m/>
    <m/>
    <x v="2"/>
    <s v="Start Date missing"/>
    <m/>
  </r>
  <r>
    <s v="Rakesh"/>
    <d v="2023-06-21T00:00:00"/>
    <x v="130"/>
    <x v="165"/>
    <s v="14:30"/>
    <s v="21/06/2023"/>
    <s v="15:30"/>
    <s v="0:0:0"/>
    <n v="118568"/>
    <x v="4"/>
    <x v="144"/>
    <s v="ATM support"/>
    <s v="Priority 2"/>
    <s v="99 Days SLA"/>
    <s v="SST Technicians"/>
    <s v="Hardware - SST Technicians"/>
    <s v="ATM Hardware"/>
    <x v="16"/>
    <x v="4"/>
    <n v="1295"/>
    <s v="SERVICING - MAUBANK - - WELKIN - SS 6622 - 83-44571859 - OFF-SITE"/>
    <x v="93"/>
    <s v="PM done complete. Serviced receipt printer, journal printer and card reader - clean card test done ok. Serviced cash handler - cleaned belts and sensors, lubricate gears and axis. Changed 1 double gear on position 3. Test cash done ok. ATM put in service and tested. ATM tested ok."/>
    <x v="11"/>
    <x v="434"/>
    <s v="ATM ID Missing"/>
    <n v="6622"/>
    <s v="slal type data"/>
    <n v="17698"/>
    <s v="PM done complete. Serviced receipt printer, journal printer and card reader - clean card test done ok. Serviced cash handler - cleaned belts and sensors, lubricate gears and axis. Changed 1 double gear on position 3. Test cash done ok. ATM put in service and tested. ATM tested ok."/>
    <s v="Work Request"/>
    <s v="Closed"/>
    <n v="60"/>
    <x v="5"/>
    <s v="Contact MRU"/>
    <x v="2"/>
    <s v="To be determined"/>
    <m/>
    <x v="7"/>
    <x v="1"/>
    <x v="0"/>
    <x v="0"/>
    <x v="4"/>
    <m/>
    <m/>
    <x v="7"/>
    <s v="2023"/>
    <d v="1899-12-30T01:00:00"/>
  </r>
  <r>
    <s v="Rakesh"/>
    <d v="2023-06-21T00:00:00"/>
    <x v="130"/>
    <x v="5"/>
    <s v="Start Time missing"/>
    <s v="End Date missing"/>
    <s v="End Time missing"/>
    <s v="0:0:0"/>
    <n v="118569"/>
    <x v="2"/>
    <x v="110"/>
    <s v="2021-07-ATM-1"/>
    <s v="Priority 2"/>
    <s v="99 Days SLA"/>
    <s v="SST Technicians"/>
    <s v="Hardware - SST Technicians"/>
    <s v="ATM Hardware"/>
    <x v="5"/>
    <x v="2"/>
    <n v="1381"/>
    <s v="SBM - WINNERS ST PAUL - 6625 - 83-44577156 - CASSETTE 4 FAULTY - CT CAUDAN RDV 13:15"/>
    <x v="24"/>
    <m/>
    <x v="10"/>
    <x v="296"/>
    <s v="ATM ID Missing"/>
    <n v="6625"/>
    <s v="ATM- SBM SLA"/>
    <m/>
    <m/>
    <m/>
    <m/>
    <m/>
    <x v="1"/>
    <s v="Contact MRU"/>
    <x v="1"/>
    <s v="To be determined"/>
    <m/>
    <x v="7"/>
    <x v="0"/>
    <x v="2"/>
    <x v="0"/>
    <x v="5"/>
    <m/>
    <m/>
    <x v="2"/>
    <s v="Start Date missing"/>
    <m/>
  </r>
  <r>
    <s v="Rakesh"/>
    <d v="2023-06-21T00:00:00"/>
    <x v="130"/>
    <x v="5"/>
    <s v="Start Time missing"/>
    <s v="End Date missing"/>
    <s v="End Time missing"/>
    <s v="0:0:0"/>
    <n v="118570"/>
    <x v="0"/>
    <x v="29"/>
    <s v="2021-07-ATM-1"/>
    <s v="Priority 2"/>
    <s v="99 Days SLA"/>
    <s v="SST Technicians"/>
    <s v="Hardware - SST Technicians"/>
    <s v="ATM Hardware"/>
    <x v="16"/>
    <x v="3"/>
    <n v="1752"/>
    <s v="SERVICING - MCB - 8101 - BAGATELLE - 6632BNA - 83-45451709 - OFF-SITE"/>
    <x v="24"/>
    <m/>
    <x v="14"/>
    <x v="48"/>
    <n v="8101"/>
    <s v="6632 BNA"/>
    <s v="ATM - MCB SLA"/>
    <m/>
    <m/>
    <m/>
    <m/>
    <m/>
    <x v="1"/>
    <s v="Contact MRU"/>
    <x v="4"/>
    <s v="To be determined"/>
    <m/>
    <x v="7"/>
    <x v="1"/>
    <x v="2"/>
    <x v="3"/>
    <x v="5"/>
    <m/>
    <m/>
    <x v="2"/>
    <s v="Start Date missing"/>
    <m/>
  </r>
  <r>
    <s v="Rakesh"/>
    <d v="2023-06-22T00:00:00"/>
    <x v="131"/>
    <x v="5"/>
    <s v="Start Time missing"/>
    <s v="End Date missing"/>
    <s v="End Time missing"/>
    <s v="0:0:0"/>
    <n v="118571"/>
    <x v="2"/>
    <x v="6"/>
    <s v="2021-07-ATM-1"/>
    <s v="Priority 2"/>
    <s v="99 Days SLA"/>
    <s v="SST Technicians"/>
    <s v="Hardware - SST Technicians"/>
    <s v="ATM Hardware"/>
    <x v="3"/>
    <x v="2"/>
    <n v="1420"/>
    <s v="ROSE BELLE 2 - Card Reader Error ATM Not Paying -Mrs Swarna 202 1974"/>
    <x v="24"/>
    <m/>
    <x v="4"/>
    <x v="215"/>
    <s v="ATM ID Missing"/>
    <n v="6634"/>
    <s v="ATM- SBM SLA"/>
    <m/>
    <m/>
    <m/>
    <m/>
    <m/>
    <x v="1"/>
    <s v="Contact MRU"/>
    <x v="0"/>
    <s v="To be determined"/>
    <m/>
    <x v="7"/>
    <x v="0"/>
    <x v="2"/>
    <x v="0"/>
    <x v="5"/>
    <m/>
    <m/>
    <x v="2"/>
    <s v="Start Date missing"/>
    <m/>
  </r>
  <r>
    <s v="Alvin"/>
    <d v="2023-06-21T00:00:00"/>
    <x v="131"/>
    <x v="165"/>
    <s v="10:15"/>
    <s v="21/06/2023"/>
    <s v="11:45"/>
    <s v="0:0:0"/>
    <n v="118572"/>
    <x v="5"/>
    <x v="20"/>
    <s v="2022-07-ATM-1"/>
    <s v="Priority 1"/>
    <s v="99 Days SLA"/>
    <s v="SST Technicians"/>
    <s v="Hardware - SST Technicians"/>
    <s v="ATM Hardware"/>
    <x v="16"/>
    <x v="5"/>
    <m/>
    <s v="Nouvobanq Location : SPTC Victoria Main Station Serial Number:94-55729417"/>
    <x v="93"/>
    <s v="Preventive Maintenance Clean sensors,rollers,Blets,IMCRW,Receipt &amp; Journal printer Clean sensors,rollers,belts,IMCRW,receipt &amp; jounal printer Clean SNT module Clean pick module,clean suction cups Tested ok In service"/>
    <x v="8"/>
    <x v="34"/>
    <s v="ATM ID Missing"/>
    <s v="Model No. missing"/>
    <m/>
    <n v="17656"/>
    <s v="Preventive Maintenance Clean sensors,rollers,Blets,IMCRW,Receipt &amp; Journal printer Clean sensors,rollers,belts,IMCRW,receipt &amp; jounal printer Clean SNT module Clean pick module,clean suction cups Tested ok In service"/>
    <s v="Work Request"/>
    <s v="Closed"/>
    <n v="90"/>
    <x v="0"/>
    <s v="Contact Sey"/>
    <x v="5"/>
    <s v="To be determined"/>
    <m/>
    <x v="7"/>
    <x v="1"/>
    <x v="0"/>
    <x v="1"/>
    <x v="4"/>
    <m/>
    <m/>
    <x v="7"/>
    <s v="2023"/>
    <d v="1899-12-30T01:30:00"/>
  </r>
  <r>
    <s v="Alvin"/>
    <d v="2023-06-20T00:00:00"/>
    <x v="131"/>
    <x v="164"/>
    <s v="14:30"/>
    <s v="20/06/2023"/>
    <s v="15:20"/>
    <s v="0:0:0"/>
    <n v="118576"/>
    <x v="5"/>
    <x v="20"/>
    <s v="2021-01-ATM-1"/>
    <s v="Priority 1"/>
    <s v="99 Days SLA"/>
    <s v="SST Technicians"/>
    <s v="Hardware - SST Technicians"/>
    <s v="ATM Hardware"/>
    <x v="0"/>
    <x v="5"/>
    <n v="2715"/>
    <s v="MCB Grand Anse Praslin Cash Handler Faulty SS6684 S/N: 94-57697590"/>
    <x v="25"/>
    <s v="Checked Devices Status List. Found Carriage Motor Failed. Diagnosed. Found worn-out Rollers on Carriage. Replaced Rollers. Tested OK. In Service."/>
    <x v="6"/>
    <x v="210"/>
    <s v="ATM ID Missing"/>
    <n v="6684"/>
    <s v="ATM - SLA MCB SEYCHELLES"/>
    <n v="17664"/>
    <s v="Checked Devices Status List. Found Carriage Motor Failed. Diagnosed. Found worn-out Rollers on Carriage. Replaced Rollers. Tested OK. In Service."/>
    <s v="Work Request"/>
    <s v="Closed"/>
    <n v="50"/>
    <x v="0"/>
    <s v="Contact Sey"/>
    <x v="5"/>
    <s v="To be determined"/>
    <m/>
    <x v="7"/>
    <x v="0"/>
    <x v="0"/>
    <x v="1"/>
    <x v="0"/>
    <m/>
    <m/>
    <x v="7"/>
    <s v="2023"/>
    <d v="1899-12-30T00:50:00"/>
  </r>
  <r>
    <s v="Rakesh"/>
    <d v="2023-06-22T00:00:00"/>
    <x v="131"/>
    <x v="5"/>
    <s v="Start Time missing"/>
    <s v="End Date missing"/>
    <s v="End Time missing"/>
    <s v="0:0:0"/>
    <n v="118577"/>
    <x v="2"/>
    <x v="7"/>
    <s v="2021-07-ATM-1"/>
    <s v="Priority 1"/>
    <s v="99 Days SLA"/>
    <s v="SST Technicians"/>
    <s v="Hardware - SST Technicians"/>
    <s v="ATM Hardware"/>
    <x v="0"/>
    <x v="2"/>
    <n v="1352"/>
    <s v="ROSE-BELLE - 6625 - CASH HANDLER FAULTY - CNT - MRS SWARNA -2021974 / 1886"/>
    <x v="24"/>
    <m/>
    <x v="10"/>
    <x v="272"/>
    <s v="ATM ID Missing"/>
    <n v="6625"/>
    <s v="ATM- SBM SLA"/>
    <m/>
    <m/>
    <m/>
    <m/>
    <m/>
    <x v="1"/>
    <s v="Contact MRU"/>
    <x v="1"/>
    <s v="To be determined"/>
    <m/>
    <x v="7"/>
    <x v="0"/>
    <x v="2"/>
    <x v="0"/>
    <x v="5"/>
    <m/>
    <m/>
    <x v="2"/>
    <s v="Start Date missing"/>
    <m/>
  </r>
  <r>
    <s v="Alvin"/>
    <d v="2023-06-22T00:00:00"/>
    <x v="131"/>
    <x v="166"/>
    <s v="15:00"/>
    <s v="22/06/2023"/>
    <s v="16:10"/>
    <s v="0:0:0"/>
    <n v="118579"/>
    <x v="5"/>
    <x v="20"/>
    <s v="2022-01-ATM-1"/>
    <s v="Priority 1"/>
    <s v="99 Days SLA"/>
    <s v="SST Technicians"/>
    <s v="Hardware - SST Technicians"/>
    <s v="ATM Hardware"/>
    <x v="16"/>
    <x v="5"/>
    <n v="3728"/>
    <s v="ABSA Star Casino Preventive Maintenance. Ss6622 S/N:51953016"/>
    <x v="93"/>
    <s v="Cleaned Sensors, Belts, Rollers, IMCRW, Receipt and Journal Printer. Lubricate Presenter and Pick Modules. Run test on Devices, Test Passed. Tested Ok. In Service."/>
    <x v="11"/>
    <x v="224"/>
    <s v="ATM ID Missing"/>
    <n v="6622"/>
    <s v=""/>
    <n v="17665"/>
    <s v="Cleaned Sensors, Belts, Rollers, IMCRW, Receipt and Journal Printer. Lubricate Presenter and Pick Modules. Run test on Devices, Test Passed. Tested Ok. In Service."/>
    <s v="Work Request"/>
    <s v="Closed"/>
    <n v="70"/>
    <x v="0"/>
    <s v="Contact Sey"/>
    <x v="5"/>
    <s v="To be determined"/>
    <m/>
    <x v="7"/>
    <x v="1"/>
    <x v="0"/>
    <x v="1"/>
    <x v="6"/>
    <m/>
    <m/>
    <x v="7"/>
    <s v="2023"/>
    <d v="1899-12-30T01:10:00"/>
  </r>
  <r>
    <s v="Rakesh"/>
    <d v="2023-06-22T00:00:00"/>
    <x v="131"/>
    <x v="5"/>
    <s v="Start Time missing"/>
    <s v="End Date missing"/>
    <s v="End Time missing"/>
    <s v="0:0:0"/>
    <n v="118580"/>
    <x v="2"/>
    <x v="20"/>
    <s v="2021-11-ATM-2"/>
    <s v="Priority 1"/>
    <s v="99 Days SLA"/>
    <s v="SST Technicians"/>
    <s v="Hardware - SST Technicians"/>
    <s v="ATM Hardware"/>
    <x v="25"/>
    <x v="2"/>
    <m/>
    <s v="SURINAM - 6684 - E JOURNAL ISSUE-CNT MRS MANISHA-2021987/1890"/>
    <x v="24"/>
    <m/>
    <x v="8"/>
    <x v="34"/>
    <s v="ATM ID Missing"/>
    <s v="Model No. missing"/>
    <s v=""/>
    <m/>
    <m/>
    <m/>
    <m/>
    <m/>
    <x v="1"/>
    <s v="Contact MRU"/>
    <x v="4"/>
    <s v="To be determined"/>
    <m/>
    <x v="7"/>
    <x v="0"/>
    <x v="2"/>
    <x v="3"/>
    <x v="5"/>
    <m/>
    <m/>
    <x v="2"/>
    <s v="Start Date missing"/>
    <m/>
  </r>
  <r>
    <s v="Rakesh"/>
    <d v="2023-06-22T00:00:00"/>
    <x v="131"/>
    <x v="5"/>
    <s v="Start Time missing"/>
    <s v="End Date missing"/>
    <s v="End Time missing"/>
    <s v="0:0:0"/>
    <n v="118581"/>
    <x v="0"/>
    <x v="60"/>
    <s v="2021-07-ATM-1"/>
    <s v="Priority 2"/>
    <s v="99 Days SLA"/>
    <s v="SST Technicians"/>
    <s v="Hardware - SST Technicians"/>
    <s v="ATM Hardware"/>
    <x v="6"/>
    <x v="0"/>
    <n v="1673"/>
    <s v="MCB ATM 7101 LTK – DISPENSER ERROR (PLEASE REQUEST FE TO CALL SHASHI ONCE ONSITE) - BRINKS"/>
    <x v="24"/>
    <m/>
    <x v="1"/>
    <x v="350"/>
    <n v="7101"/>
    <n v="6626"/>
    <s v="ATM - MCB SLA"/>
    <m/>
    <m/>
    <m/>
    <m/>
    <m/>
    <x v="1"/>
    <s v="Contact MRU"/>
    <x v="3"/>
    <s v="To be determined"/>
    <m/>
    <x v="7"/>
    <x v="0"/>
    <x v="2"/>
    <x v="0"/>
    <x v="5"/>
    <m/>
    <m/>
    <x v="2"/>
    <s v="Start Date missing"/>
    <m/>
  </r>
  <r>
    <s v="Rakesh"/>
    <d v="2023-06-22T00:00:00"/>
    <x v="131"/>
    <x v="5"/>
    <s v="Start Time missing"/>
    <s v="End Date missing"/>
    <s v="End Time missing"/>
    <s v="0:0:0"/>
    <n v="118582"/>
    <x v="0"/>
    <x v="108"/>
    <s v="2021-07-ATM-1"/>
    <s v="Priority 2"/>
    <s v="99 Days SLA"/>
    <s v="SST Technicians"/>
    <s v="Hardware - SST Technicians"/>
    <s v="ATM Hardware"/>
    <x v="0"/>
    <x v="0"/>
    <n v="1584"/>
    <s v="16:15 - MCB 7701 - JULES KOEING - CASSETTE 1 FAULTY - BRINKS RDV 17:15/30"/>
    <x v="24"/>
    <m/>
    <x v="4"/>
    <x v="285"/>
    <n v="7701"/>
    <n v="6634"/>
    <s v="ATM - MCB SLA"/>
    <m/>
    <m/>
    <m/>
    <m/>
    <m/>
    <x v="1"/>
    <s v="Contact MRU"/>
    <x v="3"/>
    <s v="To be determined"/>
    <m/>
    <x v="7"/>
    <x v="0"/>
    <x v="2"/>
    <x v="0"/>
    <x v="5"/>
    <m/>
    <m/>
    <x v="2"/>
    <s v="Start Date missing"/>
    <m/>
  </r>
  <r>
    <s v="Rakesh"/>
    <d v="2023-06-22T00:00:00"/>
    <x v="131"/>
    <x v="5"/>
    <s v="Start Time missing"/>
    <s v="End Date missing"/>
    <s v="End Time missing"/>
    <s v="0:0:0"/>
    <n v="118583"/>
    <x v="0"/>
    <x v="52"/>
    <s v="2021-07-ATM-1"/>
    <s v="Priority 2"/>
    <s v="99 Days SLA"/>
    <s v="SST Technicians"/>
    <s v="Hardware - SST Technicians"/>
    <s v="ATM Hardware"/>
    <x v="5"/>
    <x v="4"/>
    <n v="1699"/>
    <s v="MCB 3207 - SSR PORT LOUIS - ATM NOT DISPENSING IN CASSETTE 2 AND NOT GETTING IN SERVICE - CT VARUNA 4072901"/>
    <x v="24"/>
    <m/>
    <x v="0"/>
    <x v="198"/>
    <n v="3207"/>
    <s v="6634 GBRU"/>
    <s v="ATM - MCB SLA"/>
    <m/>
    <m/>
    <m/>
    <m/>
    <m/>
    <x v="1"/>
    <s v="Contact MRU"/>
    <x v="4"/>
    <s v="To be determined"/>
    <m/>
    <x v="7"/>
    <x v="0"/>
    <x v="2"/>
    <x v="3"/>
    <x v="5"/>
    <m/>
    <m/>
    <x v="2"/>
    <s v="Start Date missing"/>
    <m/>
  </r>
  <r>
    <s v="Rakesh"/>
    <d v="2023-06-22T00:00:00"/>
    <x v="131"/>
    <x v="5"/>
    <s v="Start Time missing"/>
    <s v="End Date missing"/>
    <s v="End Time missing"/>
    <s v="0:0:0"/>
    <n v="118584"/>
    <x v="0"/>
    <x v="9"/>
    <s v="2021-07-ATM-1"/>
    <s v="Priority 3"/>
    <s v="99 Days SLA"/>
    <s v="SST Technicians"/>
    <s v="Hardware - SST Technicians"/>
    <s v="ATM Hardware"/>
    <x v="19"/>
    <x v="4"/>
    <n v="1546"/>
    <s v="MCB ATM 6101 PLMB – PHYSICAL CHECK ON GBRU MODULE + GBRU LOG REMOVAL 15062023 13:15 – 13:50 - CT SADEN 2027877 - RDV 11:00"/>
    <x v="24"/>
    <m/>
    <x v="5"/>
    <x v="30"/>
    <n v="6101"/>
    <s v="6684 GBRU"/>
    <s v="ATM - MCB SLA"/>
    <m/>
    <m/>
    <m/>
    <m/>
    <m/>
    <x v="1"/>
    <s v="Contact MRU"/>
    <x v="3"/>
    <s v="To be determined"/>
    <m/>
    <x v="7"/>
    <x v="0"/>
    <x v="2"/>
    <x v="0"/>
    <x v="5"/>
    <m/>
    <m/>
    <x v="2"/>
    <s v="Start Date missing"/>
    <m/>
  </r>
  <r>
    <s v="Rakesh"/>
    <d v="2023-06-22T00:00:00"/>
    <x v="131"/>
    <x v="5"/>
    <s v="Start Time missing"/>
    <s v="End Date missing"/>
    <s v="End Time missing"/>
    <s v="0:0:0"/>
    <n v="118585"/>
    <x v="0"/>
    <x v="61"/>
    <s v="2021-07-ATM-1"/>
    <s v="Priority 2"/>
    <s v="99 Days SLA"/>
    <s v="SST Technicians"/>
    <s v="Hardware - SST Technicians"/>
    <s v="ATM Hardware"/>
    <x v="7"/>
    <x v="4"/>
    <n v="1570"/>
    <s v="MCB 3234 PLAINE VERTE – CARD READER FAULTY - ACTUAL ISSUE IS PATCH CT CLIMENE 4072974"/>
    <x v="24"/>
    <m/>
    <x v="1"/>
    <x v="248"/>
    <n v="3234"/>
    <n v="6626"/>
    <s v="ATM - MCB SLA"/>
    <m/>
    <m/>
    <m/>
    <m/>
    <m/>
    <x v="1"/>
    <s v="Contact MRU"/>
    <x v="3"/>
    <s v="To be determined"/>
    <m/>
    <x v="7"/>
    <x v="0"/>
    <x v="2"/>
    <x v="0"/>
    <x v="5"/>
    <m/>
    <m/>
    <x v="2"/>
    <s v="Start Date missing"/>
    <m/>
  </r>
  <r>
    <s v="Rakesh"/>
    <d v="2023-06-22T00:00:00"/>
    <x v="131"/>
    <x v="166"/>
    <s v="11:25"/>
    <s v="22/06/2023"/>
    <s v="13:10"/>
    <s v="0:0:0"/>
    <n v="118586"/>
    <x v="6"/>
    <x v="8"/>
    <s v="2021-01-ATM-1"/>
    <s v="Priority 2"/>
    <s v="99 Days SLA"/>
    <s v="SST Technicians"/>
    <s v="Hardware - SST Technicians"/>
    <s v="ATM Hardware"/>
    <x v="16"/>
    <x v="4"/>
    <n v="1905"/>
    <s v="SERVICING - ABSA - MU1019 - ROSE-HILL - 6634 GBRU-IATM - 83-54053829 - OFF-SITE - RDV 11:30"/>
    <x v="93"/>
    <s v="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
    <x v="22"/>
    <x v="435"/>
    <s v="MU1019"/>
    <s v="6634 GBRU-iATM"/>
    <s v="ATM - ABSA SLA"/>
    <n v="17699"/>
    <s v="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
    <s v="Work Request"/>
    <s v="Closed"/>
    <n v="105"/>
    <x v="5"/>
    <s v="Contact MRU"/>
    <x v="2"/>
    <s v="To be determined"/>
    <m/>
    <x v="7"/>
    <x v="1"/>
    <x v="0"/>
    <x v="0"/>
    <x v="6"/>
    <m/>
    <m/>
    <x v="7"/>
    <s v="2023"/>
    <d v="1899-12-30T01:45:00"/>
  </r>
  <r>
    <s v="Rakesh"/>
    <d v="2023-06-22T00:00:00"/>
    <x v="131"/>
    <x v="166"/>
    <s v="13:10"/>
    <s v="22/06/2023"/>
    <s v="13:25"/>
    <s v="0:0:0"/>
    <n v="118587"/>
    <x v="6"/>
    <x v="8"/>
    <s v="2021-01-ATM-1"/>
    <s v="Priority 3"/>
    <s v="99 Days SLA"/>
    <s v="SST Technicians"/>
    <s v="Hardware - SST Technicians"/>
    <s v="ATM Hardware"/>
    <x v="18"/>
    <x v="4"/>
    <n v="1905"/>
    <s v="ABSA - MU1019 - ROSE-HILL - 6634 GBRU-IATM - 83-54053829 - JOURNAL PRINTER FAULTY"/>
    <x v="1195"/>
    <s v="Push button faulty - changed push button (feed) on journal printer. Journal printer tested several times for feed button. Tested ok."/>
    <x v="22"/>
    <x v="435"/>
    <s v="MU1019"/>
    <s v="6634 GBRU-iATM"/>
    <s v="ATM - ABSA SLA"/>
    <n v="17700"/>
    <s v="Push button faulty - changed push button (feed) on journal printer. Journal printer tested several times for feed button. Tested ok."/>
    <s v="Work Request"/>
    <s v="Closed"/>
    <n v="15"/>
    <x v="5"/>
    <s v="Contact MRU"/>
    <x v="2"/>
    <s v="To be determined"/>
    <m/>
    <x v="7"/>
    <x v="0"/>
    <x v="0"/>
    <x v="0"/>
    <x v="6"/>
    <m/>
    <m/>
    <x v="7"/>
    <s v="2023"/>
    <d v="1899-12-30T00:15:00"/>
  </r>
  <r>
    <s v="Rakesh"/>
    <d v="2023-06-22T00:00:00"/>
    <x v="131"/>
    <x v="166"/>
    <s v="15:10"/>
    <s v="22/06/2023"/>
    <s v="16:00"/>
    <s v="0:0:0"/>
    <n v="118588"/>
    <x v="7"/>
    <x v="24"/>
    <s v="2021-06-ATM-1"/>
    <s v="Priority 2"/>
    <s v="99 Days SLA"/>
    <s v="SST Technicians"/>
    <s v="Hardware - SST Technicians"/>
    <s v="ATM Hardware"/>
    <x v="16"/>
    <x v="4"/>
    <n v="2079"/>
    <s v="SERVICING - HSBC - A814 - QUATRE-BORNES - 6632 - KOREA - 83-51981253 - OFF-SITE"/>
    <x v="93"/>
    <s v="PM done complete. Serviced card reader and receipt printer - tested ok. Serviced cash handler - cleaned belts &amp; sensors, lubricate all gears and axis, changed 2 vacuum suction cups on position 4. Test cash done ok. ATM put in service and tested. ATM tested ok."/>
    <x v="18"/>
    <x v="436"/>
    <s v="A814"/>
    <s v="6632 - KOREA"/>
    <s v="AT Comprehensive,weekdays from08:00 to 16:30"/>
    <n v="17701"/>
    <s v="PM done complete. Serviced card reader and receipt printer - tested ok. Serviced cash handler - cleaned belts &amp; sensors, lubricate all gears and axis, changed 2 vacuum suction cups on position 4. Test cash done ok. ATM put in service and tested. ATM tested ok."/>
    <s v="Work Request"/>
    <s v="Closed"/>
    <n v="50"/>
    <x v="5"/>
    <s v="Contact MRU"/>
    <x v="2"/>
    <s v="To be determined"/>
    <m/>
    <x v="7"/>
    <x v="1"/>
    <x v="0"/>
    <x v="0"/>
    <x v="6"/>
    <m/>
    <m/>
    <x v="7"/>
    <s v="2023"/>
    <d v="1899-12-30T00:50:00"/>
  </r>
  <r>
    <s v="Rakesh"/>
    <d v="2023-06-22T00:00:00"/>
    <x v="131"/>
    <x v="5"/>
    <s v="Start Time missing"/>
    <s v="End Date missing"/>
    <s v="End Time missing"/>
    <s v="0:0:0"/>
    <n v="118590"/>
    <x v="0"/>
    <x v="116"/>
    <s v="2021-07-ATM-1"/>
    <s v="Priority 2"/>
    <s v="99 Days SLA"/>
    <s v="SST Technicians"/>
    <s v="Hardware - SST Technicians"/>
    <s v="ATM Hardware"/>
    <x v="16"/>
    <x v="2"/>
    <n v="1716"/>
    <s v="SERVICING - MCB - 4302 - WINNERS FOREST SIDE ( EX CUREPIPE MAIN BRANCH ) - 6627 - 94-53477973 - OFF-SITE"/>
    <x v="24"/>
    <m/>
    <x v="3"/>
    <x v="322"/>
    <n v="4302"/>
    <n v="6627"/>
    <s v="ATM - MCB SLA"/>
    <m/>
    <m/>
    <m/>
    <m/>
    <m/>
    <x v="1"/>
    <s v="Contact MRU"/>
    <x v="1"/>
    <s v="To be determined"/>
    <m/>
    <x v="7"/>
    <x v="1"/>
    <x v="2"/>
    <x v="0"/>
    <x v="5"/>
    <m/>
    <m/>
    <x v="2"/>
    <s v="Start Date missing"/>
    <m/>
  </r>
  <r>
    <s v="Rakesh"/>
    <d v="2023-06-22T00:00:00"/>
    <x v="131"/>
    <x v="5"/>
    <s v="Start Time missing"/>
    <s v="End Date missing"/>
    <s v="End Time missing"/>
    <s v="0:0:0"/>
    <n v="118592"/>
    <x v="0"/>
    <x v="74"/>
    <s v="2021-07-ATM-1"/>
    <s v="Priority 2"/>
    <s v="99 Days SLA"/>
    <s v="SST Technicians"/>
    <s v="Hardware - SST Technicians"/>
    <s v="ATM Hardware"/>
    <x v="11"/>
    <x v="2"/>
    <n v="1710"/>
    <s v="MCB 3140 - FLOREAL - SPCM FAULTY -REPLACE PARTS - CT CHIRUNJIVE 4072203"/>
    <x v="24"/>
    <m/>
    <x v="17"/>
    <x v="183"/>
    <n v="3140"/>
    <s v="6632 GBRU CPM"/>
    <s v="ATM - MCB SLA"/>
    <m/>
    <m/>
    <m/>
    <m/>
    <m/>
    <x v="1"/>
    <s v="Contact MRU"/>
    <x v="4"/>
    <s v="To be determined"/>
    <m/>
    <x v="7"/>
    <x v="0"/>
    <x v="2"/>
    <x v="3"/>
    <x v="5"/>
    <m/>
    <m/>
    <x v="2"/>
    <s v="Start Date missing"/>
    <m/>
  </r>
  <r>
    <s v="Rakesh"/>
    <d v="2023-06-22T00:00:00"/>
    <x v="131"/>
    <x v="5"/>
    <s v="Start Time missing"/>
    <s v="End Date missing"/>
    <s v="End Time missing"/>
    <s v="0:0:0"/>
    <n v="118593"/>
    <x v="6"/>
    <x v="22"/>
    <s v="2021-01-ATM-1"/>
    <s v="Priority 2"/>
    <s v="99 Days SLA"/>
    <s v="SST Technicians"/>
    <s v="Hardware - SST Technicians"/>
    <s v="ATM Hardware"/>
    <x v="16"/>
    <x v="1"/>
    <n v="1920"/>
    <s v="SERVICING - ABSA - MU1032 - GOODLANDS - 6634 - 83-43549108 - OFF-SITE - RDV 10:30/45"/>
    <x v="24"/>
    <m/>
    <x v="4"/>
    <x v="325"/>
    <s v="MU1032"/>
    <n v="6634"/>
    <s v="ATM - ABSA SLA"/>
    <m/>
    <m/>
    <m/>
    <m/>
    <m/>
    <x v="1"/>
    <s v="Contact MRU"/>
    <x v="0"/>
    <s v="To be determined"/>
    <m/>
    <x v="7"/>
    <x v="1"/>
    <x v="2"/>
    <x v="0"/>
    <x v="5"/>
    <m/>
    <m/>
    <x v="2"/>
    <s v="Start Date missing"/>
    <m/>
  </r>
  <r>
    <s v="Rakesh"/>
    <d v="2023-06-22T00:00:00"/>
    <x v="131"/>
    <x v="5"/>
    <s v="Start Time missing"/>
    <s v="End Date missing"/>
    <s v="End Time missing"/>
    <s v="0:0:0"/>
    <n v="118594"/>
    <x v="0"/>
    <x v="76"/>
    <s v="2021-07-ATM-1"/>
    <s v="Priority 2"/>
    <s v="99 Days SLA"/>
    <s v="SST Technicians"/>
    <s v="Hardware - SST Technicians"/>
    <s v="ATM Hardware"/>
    <x v="7"/>
    <x v="3"/>
    <n v="1566"/>
    <s v="MCB 0516 - TROU AUX BICHES - FOREX PATCHING - BRINKS RDV 13:30"/>
    <x v="24"/>
    <m/>
    <x v="4"/>
    <x v="299"/>
    <s v="0516"/>
    <n v="6634"/>
    <s v="ATM - MCB SLA"/>
    <m/>
    <m/>
    <m/>
    <m/>
    <m/>
    <x v="1"/>
    <s v="Contact MRU"/>
    <x v="0"/>
    <s v="To be determined"/>
    <m/>
    <x v="7"/>
    <x v="0"/>
    <x v="2"/>
    <x v="0"/>
    <x v="5"/>
    <m/>
    <m/>
    <x v="2"/>
    <s v="Start Date missing"/>
    <m/>
  </r>
  <r>
    <s v="Rakesh"/>
    <d v="2023-06-23T00:00:00"/>
    <x v="132"/>
    <x v="167"/>
    <s v="09:10"/>
    <s v="23/06/2023"/>
    <s v="10:25"/>
    <s v="0:20"/>
    <n v="118595"/>
    <x v="0"/>
    <x v="41"/>
    <s v="2021-07-ATM-1"/>
    <s v="Priority 2"/>
    <s v="99 Days SLA"/>
    <s v="SST Technicians"/>
    <s v="Hardware - SST Technicians"/>
    <s v="ATM Hardware"/>
    <x v="12"/>
    <x v="1"/>
    <n v="1681"/>
    <s v="ATM 3125 - Lallmatie BNA Faulty"/>
    <x v="1196"/>
    <s v=""/>
    <x v="1"/>
    <x v="76"/>
    <n v="3225"/>
    <n v="6626"/>
    <s v="ATM - MCB SLA"/>
    <n v="17708"/>
    <s v=""/>
    <s v="Work Request"/>
    <s v="Closed"/>
    <n v="75"/>
    <x v="5"/>
    <s v="Contact MRU"/>
    <x v="0"/>
    <s v="To be determined"/>
    <m/>
    <x v="7"/>
    <x v="0"/>
    <x v="0"/>
    <x v="0"/>
    <x v="7"/>
    <m/>
    <m/>
    <x v="7"/>
    <s v="2023"/>
    <d v="1899-12-30T01:15:00"/>
  </r>
  <r>
    <s v="Rakesh"/>
    <d v="2023-06-23T00:00:00"/>
    <x v="132"/>
    <x v="5"/>
    <s v="Start Time missing"/>
    <s v="End Date missing"/>
    <s v="End Time missing"/>
    <s v="0:0:0"/>
    <n v="118596"/>
    <x v="0"/>
    <x v="35"/>
    <s v="2021-07-ATM-1"/>
    <s v="Priority 2"/>
    <s v="99 Days SLA"/>
    <s v="SST Technicians"/>
    <s v="Hardware - SST Technicians"/>
    <s v="ATM Hardware"/>
    <x v="12"/>
    <x v="3"/>
    <n v="1705"/>
    <s v="ATM ID: 3337 -Cascavelle - BNA FAULTY Contact: 407 2001 Christian"/>
    <x v="24"/>
    <m/>
    <x v="0"/>
    <x v="60"/>
    <n v="3337"/>
    <s v="6634 GBRU"/>
    <s v="ATM - MCB SLA"/>
    <m/>
    <m/>
    <m/>
    <m/>
    <m/>
    <x v="1"/>
    <s v="Contact MRU"/>
    <x v="4"/>
    <s v="To be determined"/>
    <m/>
    <x v="7"/>
    <x v="0"/>
    <x v="2"/>
    <x v="3"/>
    <x v="5"/>
    <m/>
    <m/>
    <x v="2"/>
    <s v="Start Date missing"/>
    <m/>
  </r>
  <r>
    <s v="Rakesh"/>
    <d v="2023-06-23T00:00:00"/>
    <x v="132"/>
    <x v="5"/>
    <s v="Start Time missing"/>
    <s v="End Date missing"/>
    <s v="End Time missing"/>
    <s v="0:0:0"/>
    <n v="118597"/>
    <x v="0"/>
    <x v="61"/>
    <s v="2021-07-ATM-1"/>
    <s v="Priority 1"/>
    <s v="99 Days SLA"/>
    <s v="SST Technicians"/>
    <s v="Hardware - SST Technicians"/>
    <s v="ATM Hardware"/>
    <x v="1"/>
    <x v="4"/>
    <n v="1702"/>
    <s v="MCB P VERTE M 3134 GBRU Faulty (Recurrent issue) Contact Climene 4072974 DATE 23/6/23 ​"/>
    <x v="24"/>
    <m/>
    <x v="0"/>
    <x v="139"/>
    <n v="3134"/>
    <s v="6634 GBRU"/>
    <s v="ATM - MCB SLA"/>
    <m/>
    <m/>
    <m/>
    <m/>
    <m/>
    <x v="1"/>
    <s v="Contact MRU"/>
    <x v="4"/>
    <s v="To be determined"/>
    <m/>
    <x v="7"/>
    <x v="0"/>
    <x v="2"/>
    <x v="3"/>
    <x v="5"/>
    <m/>
    <m/>
    <x v="2"/>
    <s v="Start Date missing"/>
    <m/>
  </r>
  <r>
    <s v="Rakesh"/>
    <d v="2023-06-23T00:00:00"/>
    <x v="132"/>
    <x v="5"/>
    <s v="Start Time missing"/>
    <s v="End Date missing"/>
    <s v="End Time missing"/>
    <s v="0:0:0"/>
    <n v="118598"/>
    <x v="4"/>
    <x v="16"/>
    <s v="2022-01-ATM-2"/>
    <s v="Priority 1"/>
    <s v="99 Days SLA"/>
    <s v="SST Technicians"/>
    <s v="Hardware - SST Technicians"/>
    <s v="ATM Hardware"/>
    <x v="5"/>
    <x v="0"/>
    <n v="3140"/>
    <s v="Too many reject in cassette Rs 100 2 maubank terre rouge"/>
    <x v="24"/>
    <m/>
    <x v="4"/>
    <x v="17"/>
    <s v="ATM ID Missing"/>
    <n v="6634"/>
    <s v="AT Comprehensive weekdays from 8:00 to 20:00 Sat 8:00-20:00 Sun &amp; PH 8:00-13:00"/>
    <m/>
    <m/>
    <m/>
    <m/>
    <m/>
    <x v="1"/>
    <s v="Contact MRU"/>
    <x v="4"/>
    <s v="To be determined"/>
    <m/>
    <x v="7"/>
    <x v="0"/>
    <x v="2"/>
    <x v="3"/>
    <x v="5"/>
    <m/>
    <m/>
    <x v="2"/>
    <s v="Start Date missing"/>
    <m/>
  </r>
  <r>
    <s v="Rakesh"/>
    <d v="2023-06-23T00:00:00"/>
    <x v="132"/>
    <x v="5"/>
    <s v="Start Time missing"/>
    <s v="End Date missing"/>
    <s v="End Time missing"/>
    <s v="0:0:0"/>
    <n v="118601"/>
    <x v="2"/>
    <x v="44"/>
    <s v="2021-07-ATM-1"/>
    <s v="Priority 2"/>
    <s v="99 Days SLA"/>
    <s v="SST Technicians"/>
    <s v="Hardware - SST Technicians"/>
    <s v="ATM Hardware"/>
    <x v="24"/>
    <x v="0"/>
    <n v="1326"/>
    <s v="12:02 - SBM FOND DU SAC - 6634 - 83-41103444 - TOUCH BUTTON NOT FUNCTIONING - KEYPAD FAULTY - CT JJANISHA 2021943"/>
    <x v="24"/>
    <m/>
    <x v="4"/>
    <x v="86"/>
    <s v="ATM ID Missing"/>
    <n v="6634"/>
    <s v="ATM- SBM SLA"/>
    <m/>
    <m/>
    <m/>
    <m/>
    <m/>
    <x v="1"/>
    <s v="Contact MRU"/>
    <x v="0"/>
    <s v="To be determined"/>
    <m/>
    <x v="7"/>
    <x v="0"/>
    <x v="2"/>
    <x v="0"/>
    <x v="5"/>
    <m/>
    <m/>
    <x v="2"/>
    <s v="Start Date missing"/>
    <m/>
  </r>
  <r>
    <s v="Rakesh"/>
    <d v="2023-06-23T00:00:00"/>
    <x v="132"/>
    <x v="5"/>
    <s v="Start Time missing"/>
    <s v="End Date missing"/>
    <s v="End Time missing"/>
    <s v="0:0:0"/>
    <n v="118602"/>
    <x v="0"/>
    <x v="61"/>
    <s v="2021-07-ATM-1"/>
    <s v="Priority 1"/>
    <s v="99 Days SLA"/>
    <s v="SST Technicians"/>
    <s v="Hardware - SST Technicians"/>
    <s v="ATM Hardware"/>
    <x v="12"/>
    <x v="4"/>
    <n v="1702"/>
    <s v="09:18 - MCB 3134 - PLAINE VERTE - BNA FAULTY - REPLACE PARTS - CT CLIMENE 4072974"/>
    <x v="24"/>
    <m/>
    <x v="0"/>
    <x v="139"/>
    <n v="3134"/>
    <s v="6634 GBRU"/>
    <s v="ATM - MCB SLA"/>
    <m/>
    <m/>
    <m/>
    <m/>
    <m/>
    <x v="1"/>
    <s v="Contact MRU"/>
    <x v="4"/>
    <s v="To be determined"/>
    <m/>
    <x v="7"/>
    <x v="0"/>
    <x v="2"/>
    <x v="3"/>
    <x v="5"/>
    <m/>
    <m/>
    <x v="2"/>
    <s v="Start Date missing"/>
    <m/>
  </r>
  <r>
    <s v="Rakesh"/>
    <d v="2023-06-23T00:00:00"/>
    <x v="132"/>
    <x v="167"/>
    <s v="09:30"/>
    <s v="23/06/2023"/>
    <s v="10:30"/>
    <s v="0:0:0"/>
    <n v="118603"/>
    <x v="7"/>
    <x v="72"/>
    <s v="2021-06-ATM-1"/>
    <s v="Priority 2"/>
    <s v="99 Days SLA"/>
    <s v="SST Technicians"/>
    <s v="Hardware - SST Technicians"/>
    <s v="ATM Hardware"/>
    <x v="16"/>
    <x v="4"/>
    <n v="2068"/>
    <s v="SERVICING - HSBC - A817 - TRIANON - 6622 - 83-44272847 - OFF-SITE​- RDV 08:30"/>
    <x v="93"/>
    <s v="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
    <x v="11"/>
    <x v="437"/>
    <s v="A817"/>
    <n v="6622"/>
    <s v="AT Comprehensive,weekdays from08:00 to 16:30"/>
    <n v="17702"/>
    <s v="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
    <s v="Work Request"/>
    <s v="Closed"/>
    <n v="60"/>
    <x v="5"/>
    <s v="Contact MRU"/>
    <x v="1"/>
    <s v="To be determined"/>
    <m/>
    <x v="7"/>
    <x v="1"/>
    <x v="0"/>
    <x v="0"/>
    <x v="7"/>
    <m/>
    <m/>
    <x v="7"/>
    <s v="2023"/>
    <d v="1899-12-30T01:00:00"/>
  </r>
  <r>
    <s v="Rakesh"/>
    <d v="2023-06-23T00:00:00"/>
    <x v="132"/>
    <x v="167"/>
    <s v="10:50"/>
    <s v="23/06/2023"/>
    <s v="11:50"/>
    <s v="0:0:0"/>
    <n v="118604"/>
    <x v="6"/>
    <x v="20"/>
    <s v="2021-01-ATM-1"/>
    <s v="Priority 2"/>
    <s v="99 Days SLA"/>
    <s v="SST Technicians"/>
    <s v="Hardware - SST Technicians"/>
    <s v="ATM Hardware"/>
    <x v="16"/>
    <x v="4"/>
    <m/>
    <s v="SERVICING - ABSA - MU1414 - KENDRA (ST.PIERRE) - 6623 - 83-54073144 - OFF-SITE - SN NOT GOOD IN SSD"/>
    <x v="93"/>
    <s v="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
    <x v="8"/>
    <x v="34"/>
    <s v="ATM ID Missing"/>
    <s v="Model No. missing"/>
    <s v="ATM - ABSA SLA"/>
    <n v="17703"/>
    <s v="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
    <s v="Work Request"/>
    <s v="Closed"/>
    <n v="60"/>
    <x v="5"/>
    <s v="Contact MRU"/>
    <x v="4"/>
    <s v="To be determined"/>
    <m/>
    <x v="7"/>
    <x v="1"/>
    <x v="0"/>
    <x v="3"/>
    <x v="7"/>
    <m/>
    <m/>
    <x v="7"/>
    <s v="2023"/>
    <d v="1899-12-30T01:00:00"/>
  </r>
  <r>
    <s v="Rakesh"/>
    <d v="2023-06-23T00:00:00"/>
    <x v="132"/>
    <x v="167"/>
    <s v="13:25"/>
    <s v="23/06/2023"/>
    <s v="14:25"/>
    <s v="0:0:0"/>
    <n v="118605"/>
    <x v="0"/>
    <x v="37"/>
    <s v="2021-07-ATM-1"/>
    <s v="Priority 1"/>
    <s v="99 Days SLA"/>
    <s v="SST Technicians"/>
    <s v="Hardware - SST Technicians"/>
    <s v="ATM Hardware"/>
    <x v="3"/>
    <x v="4"/>
    <n v="1567"/>
    <s v="MCB 3229 - STANLEY - ATM OUT OF SERVICE - CARD READER ISSUE - CT PASCALE 4072060"/>
    <x v="35"/>
    <s v="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
    <x v="5"/>
    <x v="68"/>
    <n v="3229"/>
    <s v="6684 GBRU"/>
    <s v="ATM - MCB SLA"/>
    <n v="17704"/>
    <s v="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
    <s v="Work Request"/>
    <s v="Closed"/>
    <n v="60"/>
    <x v="5"/>
    <s v="Contact MRU"/>
    <x v="2"/>
    <s v="To be determined"/>
    <m/>
    <x v="7"/>
    <x v="0"/>
    <x v="0"/>
    <x v="0"/>
    <x v="7"/>
    <m/>
    <m/>
    <x v="7"/>
    <s v="2023"/>
    <d v="1899-12-30T01:00:00"/>
  </r>
  <r>
    <s v="Rakesh"/>
    <d v="2023-06-23T00:00:00"/>
    <x v="132"/>
    <x v="5"/>
    <s v="Start Time missing"/>
    <s v="End Date missing"/>
    <s v="End Time missing"/>
    <s v="0:0:0"/>
    <n v="118606"/>
    <x v="5"/>
    <x v="20"/>
    <m/>
    <s v="Priority 1"/>
    <s v="99 Days SLA"/>
    <s v="SST Technicians"/>
    <s v="Hardware - SST Technicians"/>
    <s v="ATM Hardware"/>
    <x v="35"/>
    <x v="2"/>
    <m/>
    <s v="NOUVOBANQ - COMMISSIONING, INSTALLATION AND SETUP OF NEW PAYSHIELD 10K HSM"/>
    <x v="24"/>
    <m/>
    <x v="8"/>
    <x v="34"/>
    <s v="ATM ID Missing"/>
    <s v="Model No. missing"/>
    <m/>
    <m/>
    <m/>
    <m/>
    <m/>
    <m/>
    <x v="1"/>
    <s v="Contact MRU"/>
    <x v="4"/>
    <s v="To be determined"/>
    <m/>
    <x v="7"/>
    <x v="0"/>
    <x v="2"/>
    <x v="3"/>
    <x v="5"/>
    <m/>
    <m/>
    <x v="2"/>
    <s v="Start Date missing"/>
    <m/>
  </r>
  <r>
    <s v="Rakesh"/>
    <d v="2023-06-23T00:00:00"/>
    <x v="132"/>
    <x v="5"/>
    <s v="Start Time missing"/>
    <s v="End Date missing"/>
    <s v="End Time missing"/>
    <s v="0:0:0"/>
    <n v="118607"/>
    <x v="5"/>
    <x v="20"/>
    <m/>
    <s v="Priority 1"/>
    <s v="24 Hour SLA"/>
    <s v="SST Technicians"/>
    <s v="Hardware - SST Technicians"/>
    <s v="ATM Hardware"/>
    <x v="35"/>
    <x v="2"/>
    <m/>
    <s v="NOUVOBANQ - COMMISSIONING, INSTALLATION AND SETUP OF NEW PAYSHIELD 10K HSM - ASSIST MR MANOJ"/>
    <x v="24"/>
    <m/>
    <x v="8"/>
    <x v="34"/>
    <s v="ATM ID Missing"/>
    <s v="Model No. missing"/>
    <m/>
    <m/>
    <m/>
    <m/>
    <m/>
    <m/>
    <x v="1"/>
    <s v="Contact MRU"/>
    <x v="4"/>
    <s v="To be determined"/>
    <m/>
    <x v="7"/>
    <x v="0"/>
    <x v="2"/>
    <x v="3"/>
    <x v="5"/>
    <m/>
    <m/>
    <x v="2"/>
    <s v="Start Date missing"/>
    <m/>
  </r>
  <r>
    <s v="Rakesh"/>
    <d v="2023-06-23T00:00:00"/>
    <x v="132"/>
    <x v="5"/>
    <s v="Start Time missing"/>
    <s v="End Date missing"/>
    <s v="End Time missing"/>
    <s v="0:0:0"/>
    <n v="118608"/>
    <x v="0"/>
    <x v="41"/>
    <s v="2022-07-ATM-1"/>
    <s v="Priority 1"/>
    <s v="99 Days SLA"/>
    <s v="SST Technicians"/>
    <s v="Hardware - SST Technicians"/>
    <s v="ATM Hardware"/>
    <x v="12"/>
    <x v="1"/>
    <m/>
    <s v="MCB 3125 - LALLMATIE - ISSUE WITH BNA - CT ARMAND 4072672 - SN NOT GOOD IN SSD"/>
    <x v="24"/>
    <m/>
    <x v="0"/>
    <x v="326"/>
    <n v="3125"/>
    <s v="6634 GBRU"/>
    <s v="ATM-MCB SLA"/>
    <m/>
    <m/>
    <m/>
    <m/>
    <m/>
    <x v="1"/>
    <s v="Contact MRU"/>
    <x v="4"/>
    <s v="To be determined"/>
    <m/>
    <x v="7"/>
    <x v="0"/>
    <x v="2"/>
    <x v="3"/>
    <x v="5"/>
    <m/>
    <m/>
    <x v="2"/>
    <s v="Start Date missing"/>
    <m/>
  </r>
  <r>
    <s v="Rakesh"/>
    <d v="2023-06-23T00:00:00"/>
    <x v="132"/>
    <x v="167"/>
    <s v="13:20"/>
    <s v="23/06/2023"/>
    <s v="15:45"/>
    <s v="0:20"/>
    <n v="118610"/>
    <x v="0"/>
    <x v="41"/>
    <s v="2021-07-ATM-1"/>
    <s v="Priority 1"/>
    <s v="99 Days SLA"/>
    <s v="SST Technicians"/>
    <s v="Hardware - SST Technicians"/>
    <s v="ATM Hardware"/>
    <x v="12"/>
    <x v="1"/>
    <m/>
    <s v="MCB 3125 - LALLMATIE - ISSUE WITH BNA - REPLACE PARTS - CT ARMAND 4072672 - SN NOT GOOD IN SSD"/>
    <x v="1197"/>
    <s v=""/>
    <x v="0"/>
    <x v="326"/>
    <n v="3125"/>
    <s v="6634 GBRU"/>
    <s v="ATM - MCB SLA"/>
    <n v="17710"/>
    <s v=""/>
    <s v="Work Request"/>
    <s v="Closed"/>
    <n v="145"/>
    <x v="5"/>
    <s v="Contact MRU"/>
    <x v="4"/>
    <s v="To be determined"/>
    <m/>
    <x v="7"/>
    <x v="0"/>
    <x v="0"/>
    <x v="3"/>
    <x v="7"/>
    <m/>
    <m/>
    <x v="7"/>
    <s v="2023"/>
    <d v="1899-12-30T02:25:00"/>
  </r>
  <r>
    <s v="Rakesh"/>
    <d v="2023-06-23T00:00:00"/>
    <x v="132"/>
    <x v="5"/>
    <s v="Start Time missing"/>
    <s v="End Date missing"/>
    <s v="End Time missing"/>
    <s v="0:0:0"/>
    <n v="118611"/>
    <x v="0"/>
    <x v="50"/>
    <s v="2021-07-ATM-1"/>
    <s v="Priority 1"/>
    <s v="99 Days SLA"/>
    <s v="SST Technicians"/>
    <s v="Hardware - SST Technicians"/>
    <s v="ATM Hardware"/>
    <x v="10"/>
    <x v="1"/>
    <m/>
    <s v="MCB 3416 - SUPER U GRAND BAIE - ATM SELF REEBOOTING WITH MESSAGE INPUT BBS PASSWORD - NEED TO REIMAGE ATM - SCHEDULED BY BANK 23/06 - BRINKS RDV 09:00​ - SN NOT GOOD IN SSD"/>
    <x v="24"/>
    <m/>
    <x v="1"/>
    <x v="106"/>
    <n v="3416"/>
    <n v="6626"/>
    <s v="ATM - MCB SLA"/>
    <m/>
    <m/>
    <m/>
    <m/>
    <m/>
    <x v="1"/>
    <s v="Contact MRU"/>
    <x v="4"/>
    <s v="To be determined"/>
    <m/>
    <x v="7"/>
    <x v="0"/>
    <x v="2"/>
    <x v="3"/>
    <x v="5"/>
    <m/>
    <m/>
    <x v="2"/>
    <s v="Start Date missing"/>
    <m/>
  </r>
  <r>
    <s v="Rakesh"/>
    <d v="2023-06-23T00:00:00"/>
    <x v="132"/>
    <x v="5"/>
    <s v="Start Time missing"/>
    <s v="End Date missing"/>
    <s v="End Time missing"/>
    <s v="0:0:0"/>
    <n v="118612"/>
    <x v="2"/>
    <x v="7"/>
    <s v="2021-07-ATM-1"/>
    <s v="Priority 1"/>
    <s v="99 Days SLA"/>
    <s v="SST Technicians"/>
    <s v="Hardware - SST Technicians"/>
    <s v="ATM Hardware"/>
    <x v="2"/>
    <x v="2"/>
    <n v="1353"/>
    <s v="SBM - ROSE BELLE - 6634 - 83-43548935- ATM RESTARTING AND NOT COMING IN SERVICE - MRS SWARNA 2021974"/>
    <x v="24"/>
    <m/>
    <x v="4"/>
    <x v="7"/>
    <s v="ATM ID Missing"/>
    <n v="6634"/>
    <s v="ATM- SBM SLA"/>
    <m/>
    <m/>
    <m/>
    <m/>
    <m/>
    <x v="1"/>
    <s v="Contact MRU"/>
    <x v="1"/>
    <s v="To be determined"/>
    <m/>
    <x v="7"/>
    <x v="0"/>
    <x v="2"/>
    <x v="0"/>
    <x v="5"/>
    <m/>
    <m/>
    <x v="2"/>
    <s v="Start Date missing"/>
    <m/>
  </r>
  <r>
    <s v="Rakesh"/>
    <d v="2023-06-23T00:00:00"/>
    <x v="132"/>
    <x v="5"/>
    <s v="Start Time missing"/>
    <s v="End Date missing"/>
    <s v="End Time missing"/>
    <s v="0:0:0"/>
    <n v="118613"/>
    <x v="2"/>
    <x v="7"/>
    <s v="2021-07-ATM-1"/>
    <s v="Priority 1"/>
    <s v="99 Days SLA"/>
    <s v="SST Technicians"/>
    <s v="Hardware - SST Technicians"/>
    <s v="ATM Hardware"/>
    <x v="10"/>
    <x v="2"/>
    <n v="1353"/>
    <s v="SBM - ROSE BELLE - 6634 - 83-43548935- HDD CRASH REINSTALL ATM - MRS SWARNA 2021974"/>
    <x v="24"/>
    <m/>
    <x v="4"/>
    <x v="7"/>
    <s v="ATM ID Missing"/>
    <n v="6634"/>
    <s v="ATM- SBM SLA"/>
    <m/>
    <m/>
    <m/>
    <m/>
    <m/>
    <x v="1"/>
    <s v="Contact MRU"/>
    <x v="1"/>
    <s v="To be determined"/>
    <m/>
    <x v="7"/>
    <x v="0"/>
    <x v="2"/>
    <x v="0"/>
    <x v="5"/>
    <m/>
    <m/>
    <x v="2"/>
    <s v="Start Date missing"/>
    <m/>
  </r>
  <r>
    <s v="Rakesh"/>
    <d v="2023-06-23T00:00:00"/>
    <x v="132"/>
    <x v="167"/>
    <s v="15:00"/>
    <s v="23/06/2023"/>
    <s v="15:45"/>
    <s v="0:0:0"/>
    <n v="118615"/>
    <x v="0"/>
    <x v="35"/>
    <s v="2021-07-ATM-1"/>
    <s v="Priority 1"/>
    <s v="99 Days SLA"/>
    <s v="SST Technicians"/>
    <s v="Hardware - SST Technicians"/>
    <s v="ATM Hardware"/>
    <x v="12"/>
    <x v="4"/>
    <n v="1705"/>
    <s v="MCB 3337 - CASCAVELLE - BNA FAULTY - - CT CHRISTIAN 4072001 - ASSIST FLACREOLE"/>
    <x v="12"/>
    <s v="Assist Francois on GBRU ESCROW faulty - cannot be cleared. Need to fetch ESCROW from workshop Phoenix."/>
    <x v="0"/>
    <x v="60"/>
    <n v="3337"/>
    <s v="6634 GBRU"/>
    <s v="ATM - MCB SLA"/>
    <n v="17705"/>
    <s v="Assist Francois on GBRU ESCROW faulty - cannot be cleared. Need to fetch ESCROW from workshop Phoenix."/>
    <s v="Work Request"/>
    <s v="Closed"/>
    <n v="45"/>
    <x v="5"/>
    <s v="Contact MRU"/>
    <x v="4"/>
    <s v="To be determined"/>
    <m/>
    <x v="7"/>
    <x v="0"/>
    <x v="0"/>
    <x v="3"/>
    <x v="7"/>
    <m/>
    <m/>
    <x v="7"/>
    <s v="2023"/>
    <d v="1899-12-30T00:45:00"/>
  </r>
  <r>
    <s v="Rakesh"/>
    <d v="2023-06-23T00:00:00"/>
    <x v="132"/>
    <x v="167"/>
    <s v="17:05"/>
    <s v="23/06/2023"/>
    <s v="19:25"/>
    <s v="0:0:0"/>
    <n v="118618"/>
    <x v="0"/>
    <x v="35"/>
    <s v="2021-07-ATM-1"/>
    <s v="Priority 2"/>
    <s v="99 Days SLA"/>
    <s v="SST Technicians"/>
    <s v="Hardware - SST Technicians"/>
    <s v="ATM Hardware"/>
    <x v="12"/>
    <x v="4"/>
    <n v="1705"/>
    <s v="MCB 3337 - CASCAVELLE - BNA FAULTY -REPLACE PARTS AFTER COLLECT FROM BBPH - CT CHRISTIAN 4072001"/>
    <x v="12"/>
    <s v="Replace ESCROW module complete - to be paid. Changed BV LAN cable - several RAS mode test done ok. Repair main harness cable for ESCROW. GBRU initialized ok. Tested with notes ok. ATM put in service and tested for cash deposit. ATM tested ok."/>
    <x v="0"/>
    <x v="60"/>
    <n v="3337"/>
    <s v="6634 GBRU"/>
    <s v="ATM - MCB SLA"/>
    <n v="17707"/>
    <s v="Replace ESCROW module complete - to be paid. Changed BV LAN cable - several RAS mode test done ok. Repair main harness cable for ESCROW. GBRU initialized ok. Tested with notes ok. ATM put in service and tested for cash deposit. ATM tested ok."/>
    <s v="Work Request"/>
    <s v="Closed"/>
    <n v="140"/>
    <x v="5"/>
    <s v="Contact MRU"/>
    <x v="4"/>
    <s v="To be determined"/>
    <m/>
    <x v="7"/>
    <x v="0"/>
    <x v="1"/>
    <x v="3"/>
    <x v="7"/>
    <m/>
    <m/>
    <x v="7"/>
    <s v="2023"/>
    <d v="1899-12-30T02:20:00"/>
  </r>
  <r>
    <s v="Rakesh"/>
    <d v="2023-06-23T00:00:00"/>
    <x v="132"/>
    <x v="5"/>
    <s v="Start Time missing"/>
    <s v="End Date missing"/>
    <s v="End Time missing"/>
    <s v="0:0:0"/>
    <n v="118619"/>
    <x v="0"/>
    <x v="35"/>
    <s v="2021-07-ATM-1"/>
    <s v="Priority 1"/>
    <s v="24 Hour SLA"/>
    <s v="SST Technicians"/>
    <s v="Hardware - SST Technicians"/>
    <s v="ATM Hardware"/>
    <x v="12"/>
    <x v="3"/>
    <n v="1705"/>
    <s v="MCB 3337 - CASCAVELLE - BNA FAULTY -REPLACE PARTS AFTER COLLECT FROM BBPH - CT CHRISTIAN 4072001"/>
    <x v="24"/>
    <m/>
    <x v="0"/>
    <x v="60"/>
    <n v="3337"/>
    <s v="6634 GBRU"/>
    <s v="ATM - MCB SLA"/>
    <m/>
    <m/>
    <m/>
    <m/>
    <m/>
    <x v="1"/>
    <s v="Contact MRU"/>
    <x v="4"/>
    <s v="To be determined"/>
    <m/>
    <x v="7"/>
    <x v="0"/>
    <x v="2"/>
    <x v="3"/>
    <x v="5"/>
    <m/>
    <m/>
    <x v="2"/>
    <s v="Start Date missing"/>
    <m/>
  </r>
  <r>
    <s v="Rakesh"/>
    <d v="2023-06-26T00:00:00"/>
    <x v="133"/>
    <x v="168"/>
    <s v="14:50"/>
    <s v="26/06/2023"/>
    <s v="16:40"/>
    <s v="0:0:0"/>
    <n v="118620"/>
    <x v="4"/>
    <x v="30"/>
    <s v="2022-01-ATM-2"/>
    <s v="Priority 1"/>
    <s v="99 Days SLA"/>
    <s v="SST Technicians"/>
    <s v="Hardware - SST Technicians"/>
    <s v="ATM Hardware"/>
    <x v="0"/>
    <x v="4"/>
    <n v="3157"/>
    <s v="EBENE - H.O - 6634 - CASH HANDLER FAULTY - CNT RDV WITH ROBERT @ 2:00 PM"/>
    <x v="25"/>
    <s v="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
    <x v="4"/>
    <x v="394"/>
    <s v="ATM ID Missing"/>
    <n v="6634"/>
    <s v="AT Comprehensive weekdays from 8:00 to 20:00 Sat 8:00-20:00 Sun &amp; PH 8:00-13:00"/>
    <n v="17794"/>
    <s v="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
    <s v="Work Request"/>
    <s v="Closed"/>
    <n v="110"/>
    <x v="0"/>
    <s v="Contact MRU"/>
    <x v="2"/>
    <s v="To be determined"/>
    <m/>
    <x v="7"/>
    <x v="0"/>
    <x v="0"/>
    <x v="0"/>
    <x v="1"/>
    <m/>
    <m/>
    <x v="7"/>
    <s v="2023"/>
    <d v="1899-12-30T01:50:00"/>
  </r>
  <r>
    <s v="Rakesh"/>
    <d v="2023-06-26T00:00:00"/>
    <x v="133"/>
    <x v="5"/>
    <s v="Start Time missing"/>
    <s v="End Date missing"/>
    <s v="End Time missing"/>
    <s v="0:0:0"/>
    <n v="118621"/>
    <x v="4"/>
    <x v="28"/>
    <s v="2022-01-ATM-2"/>
    <s v="Priority 1"/>
    <s v="99 Days SLA"/>
    <s v="SST Technicians"/>
    <s v="Hardware - SST Technicians"/>
    <s v="ATM Hardware"/>
    <x v="23"/>
    <x v="1"/>
    <n v="3153"/>
    <s v="TRIOLET - 6634 - GOP FAULTY - CNT - MRS ANJALEE - 52509948"/>
    <x v="24"/>
    <m/>
    <x v="4"/>
    <x v="202"/>
    <s v="ATM ID Missing"/>
    <n v="6634"/>
    <s v="AT Comprehensive weekdays from 8:00 to 20:00 Sat 8:00-20:00 Sun &amp; PH 8:00-13:00"/>
    <m/>
    <m/>
    <m/>
    <m/>
    <m/>
    <x v="1"/>
    <s v="Contact MRU"/>
    <x v="0"/>
    <s v="To be determined"/>
    <m/>
    <x v="7"/>
    <x v="0"/>
    <x v="2"/>
    <x v="0"/>
    <x v="5"/>
    <m/>
    <m/>
    <x v="2"/>
    <s v="Start Date missing"/>
    <m/>
  </r>
  <r>
    <s v="Rakesh"/>
    <d v="2023-06-26T00:00:00"/>
    <x v="133"/>
    <x v="5"/>
    <s v="Start Time missing"/>
    <s v="End Date missing"/>
    <s v="End Time missing"/>
    <s v="0:0:0"/>
    <n v="118624"/>
    <x v="2"/>
    <x v="90"/>
    <s v="2021-07-ATM-1"/>
    <s v="Priority 1"/>
    <s v="99 Days SLA"/>
    <s v="SST Technicians"/>
    <s v="Hardware - SST Technicians"/>
    <s v="ATM Hardware"/>
    <x v="18"/>
    <x v="4"/>
    <n v="1322"/>
    <s v="BAMBOUS - 6625 - REPLACE TAKEUP CORE - ON JOURNAL PRINTER - CNT MRS JOTSANA JUMMOODOO - 2021946"/>
    <x v="24"/>
    <m/>
    <x v="10"/>
    <x v="221"/>
    <s v="ATM ID Missing"/>
    <n v="6625"/>
    <s v="ATM- SBM SLA"/>
    <m/>
    <m/>
    <m/>
    <m/>
    <m/>
    <x v="1"/>
    <s v="Contact MRU"/>
    <x v="2"/>
    <s v="To be determined"/>
    <m/>
    <x v="7"/>
    <x v="0"/>
    <x v="2"/>
    <x v="0"/>
    <x v="5"/>
    <m/>
    <m/>
    <x v="2"/>
    <s v="Start Date missing"/>
    <m/>
  </r>
  <r>
    <s v="Rakesh"/>
    <d v="2023-06-26T00:00:00"/>
    <x v="133"/>
    <x v="168"/>
    <s v="12:00"/>
    <s v="26/06/2023"/>
    <s v="12:10"/>
    <s v="0:0:0"/>
    <n v="118625"/>
    <x v="2"/>
    <x v="90"/>
    <s v="2021-07-ATM-1"/>
    <s v="Priority 1"/>
    <s v="99 Days SLA"/>
    <s v="SST Technicians"/>
    <s v="Hardware - SST Technicians"/>
    <s v="ATM Hardware"/>
    <x v="18"/>
    <x v="4"/>
    <n v="1322"/>
    <s v="BAMBOUS - 6625 - REPLACE TAKEUP CORE - ON JOURNAL PRINTER - CNT MRS JOTSANA JUMMOODOO - 2021946"/>
    <x v="1198"/>
    <s v="deliver take up core"/>
    <x v="10"/>
    <x v="221"/>
    <s v="ATM ID Missing"/>
    <n v="6625"/>
    <s v="ATM- SBM SLA"/>
    <n v="17846"/>
    <s v="deliver take up core"/>
    <s v="Work Request"/>
    <s v="Closed"/>
    <n v="10"/>
    <x v="0"/>
    <s v="Contact MRU"/>
    <x v="2"/>
    <s v="To be determined"/>
    <m/>
    <x v="7"/>
    <x v="0"/>
    <x v="0"/>
    <x v="0"/>
    <x v="1"/>
    <m/>
    <m/>
    <x v="7"/>
    <s v="2023"/>
    <d v="1899-12-30T00:10:00"/>
  </r>
  <r>
    <s v="Alvin"/>
    <s v="Date missing"/>
    <x v="133"/>
    <x v="5"/>
    <s v="Start Time missing"/>
    <s v="End Date missing"/>
    <s v="End Time missing"/>
    <s v="0:0:0"/>
    <n v="118626"/>
    <x v="5"/>
    <x v="20"/>
    <s v="2022-01-ATM-1"/>
    <s v="Priority missing"/>
    <s v="24 Hour SLA"/>
    <s v="SST Technicians"/>
    <s v="Hardware - SST Technicians"/>
    <s v="ATM Hardware"/>
    <x v="27"/>
    <x v="5"/>
    <m/>
    <s v="CASH DISPENSE ISSUE"/>
    <x v="24"/>
    <m/>
    <x v="8"/>
    <x v="34"/>
    <s v="ATM ID Missing"/>
    <s v="Model No. missing"/>
    <s v=""/>
    <m/>
    <m/>
    <m/>
    <m/>
    <m/>
    <x v="1"/>
    <s v="Contact Sey"/>
    <x v="5"/>
    <s v="To be determined"/>
    <m/>
    <x v="7"/>
    <x v="0"/>
    <x v="2"/>
    <x v="1"/>
    <x v="5"/>
    <m/>
    <m/>
    <x v="2"/>
    <s v="Start Date missing"/>
    <m/>
  </r>
  <r>
    <s v="Rakesh"/>
    <d v="2023-06-26T00:00:00"/>
    <x v="133"/>
    <x v="168"/>
    <s v="14:15"/>
    <s v="26/06/2023"/>
    <s v="15:30"/>
    <s v="0:0:0"/>
    <n v="118627"/>
    <x v="3"/>
    <x v="62"/>
    <s v="2023-04-ATM-1"/>
    <s v="Priority 1"/>
    <s v="99 Days SLA"/>
    <s v="SST Technicians"/>
    <s v="Hardware - SST Technicians"/>
    <s v="ATM Hardware"/>
    <x v="2"/>
    <x v="0"/>
    <n v="4768"/>
    <s v="PORT-LOUIS / SWN - 6634 - ATM BLACKOUT - CNT - MRS SWTINA - 59417512"/>
    <x v="1199"/>
    <s v="Fix Power cable on machine Restart application Run several test: completed successfully"/>
    <x v="4"/>
    <x v="169"/>
    <s v="ATM ID Missing"/>
    <n v="6634"/>
    <s v=""/>
    <n v="17928"/>
    <s v="Fix Power cable on machine Restart application Run several test: completed successfully"/>
    <s v="Work Request"/>
    <s v="Closed"/>
    <n v="75"/>
    <x v="0"/>
    <s v="Contact MRU"/>
    <x v="3"/>
    <s v="To be determined"/>
    <m/>
    <x v="7"/>
    <x v="0"/>
    <x v="0"/>
    <x v="0"/>
    <x v="1"/>
    <m/>
    <m/>
    <x v="7"/>
    <s v="2023"/>
    <d v="1899-12-30T01:15:00"/>
  </r>
  <r>
    <s v="Rakesh"/>
    <d v="2023-06-26T00:00:00"/>
    <x v="133"/>
    <x v="168"/>
    <s v="14:26"/>
    <s v="26/06/2023"/>
    <s v="15:15"/>
    <s v="0:50"/>
    <n v="118628"/>
    <x v="2"/>
    <x v="18"/>
    <s v="2021-11-ATM-2"/>
    <s v="Priority 1"/>
    <s v="99 Days SLA"/>
    <s v="SST Technicians"/>
    <s v="Hardware - SST Technicians"/>
    <s v="ATM Hardware"/>
    <x v="0"/>
    <x v="3"/>
    <n v="3078"/>
    <s v="QUARTIER MILITAIRE - 6627 - CASH HANDLER FAULTY - SUNANDA - 2021967"/>
    <x v="1200"/>
    <s v="SERVICED SNT MODULE"/>
    <x v="3"/>
    <x v="246"/>
    <s v="ATM ID Missing"/>
    <n v="6627"/>
    <s v=""/>
    <n v="17732"/>
    <s v="SERVICED SNT MODULE"/>
    <s v="Work Request"/>
    <s v="Closed"/>
    <n v="49"/>
    <x v="0"/>
    <s v="Contact MRU"/>
    <x v="0"/>
    <s v="To be determined"/>
    <m/>
    <x v="7"/>
    <x v="0"/>
    <x v="0"/>
    <x v="0"/>
    <x v="1"/>
    <m/>
    <m/>
    <x v="7"/>
    <s v="2023"/>
    <d v="1899-12-30T00:49:00"/>
  </r>
  <r>
    <s v="Rakesh"/>
    <d v="2023-06-26T00:00:00"/>
    <x v="133"/>
    <x v="168"/>
    <s v="11:50"/>
    <s v="26/06/2023"/>
    <s v="13:55"/>
    <s v="0:0:0"/>
    <n v="118630"/>
    <x v="4"/>
    <x v="106"/>
    <s v="ATM support"/>
    <s v="Priority 2"/>
    <s v="99 Days SLA"/>
    <s v="SST Technicians"/>
    <s v="Hardware - SST Technicians"/>
    <s v="ATM Hardware"/>
    <x v="5"/>
    <x v="0"/>
    <n v="1289"/>
    <s v="MAUBANK ARGONAUTE - CASSETTE 4 FAULTY - CT ROBERT RDV 11:30"/>
    <x v="1201"/>
    <s v="Issue with Cash Handler Trouble shoot: Issue Clean sensor &amp; Belt Shutdown machine Dismantle module, replace D-wheel &amp; Pinch roller Restart application Run several test: completed successfully"/>
    <x v="4"/>
    <x v="277"/>
    <s v="ATM ID Missing"/>
    <n v="6634"/>
    <s v="slal type data"/>
    <n v="17886"/>
    <s v="Issue with Cash Handler Trouble shoot: Issue Clean sensor &amp; Belt Shutdown machine Dismantle module, replace D-wheel &amp; Pinch roller Restart application Run several test: completed successfully"/>
    <s v="Work Request"/>
    <s v="Closed"/>
    <n v="125"/>
    <x v="0"/>
    <s v="Contact MRU"/>
    <x v="3"/>
    <s v="To be determined"/>
    <m/>
    <x v="7"/>
    <x v="0"/>
    <x v="0"/>
    <x v="0"/>
    <x v="1"/>
    <m/>
    <m/>
    <x v="7"/>
    <s v="2023"/>
    <d v="1899-12-30T02:05:00"/>
  </r>
  <r>
    <s v="Rakesh"/>
    <d v="2023-06-26T00:00:00"/>
    <x v="133"/>
    <x v="168"/>
    <s v="11:55"/>
    <s v="26/06/2023"/>
    <s v="13:55"/>
    <s v="0:0:0"/>
    <n v="118632"/>
    <x v="4"/>
    <x v="106"/>
    <s v="ATM support"/>
    <s v="Priority 2"/>
    <s v="99 Days SLA"/>
    <s v="SST Technicians"/>
    <s v="Hardware - SST Technicians"/>
    <s v="ATM Hardware"/>
    <x v="5"/>
    <x v="0"/>
    <n v="1289"/>
    <s v="MAUBANK ARGONAUTE - CASSETTE 4 FAULTY -REPLACE PARTS - CT ROBERT RDV 11:30"/>
    <x v="1202"/>
    <s v="Issue with Cash Handler Trouble shoot: Issue Clean belt, sensor Shutdown machine Dismantle module, Replace D-wheel &amp; Pinch Roller Restart application Run several test: completed successfully"/>
    <x v="4"/>
    <x v="277"/>
    <s v="ATM ID Missing"/>
    <n v="6634"/>
    <s v="slal type data"/>
    <n v="17927"/>
    <s v="Issue with Cash Handler Trouble shoot: Issue Clean belt, sensor Shutdown machine Dismantle module, Replace D-wheel &amp; Pinch Roller Restart application Run several test: completed successfully"/>
    <s v="Work Request"/>
    <s v="Closed"/>
    <n v="120"/>
    <x v="0"/>
    <s v="Contact MRU"/>
    <x v="3"/>
    <s v="To be determined"/>
    <m/>
    <x v="7"/>
    <x v="0"/>
    <x v="0"/>
    <x v="0"/>
    <x v="1"/>
    <m/>
    <m/>
    <x v="7"/>
    <s v="2023"/>
    <d v="1899-12-30T02:00:00"/>
  </r>
  <r>
    <s v="Rakesh"/>
    <d v="2023-06-26T00:00:00"/>
    <x v="133"/>
    <x v="168"/>
    <s v="12:20"/>
    <s v="26/06/2023"/>
    <s v="13:00"/>
    <s v="0:0:0"/>
    <n v="118635"/>
    <x v="0"/>
    <x v="35"/>
    <s v="2021-07-ATM-1"/>
    <s v="Priority 2"/>
    <s v="99 Days SLA"/>
    <s v="SST Technicians"/>
    <s v="Hardware - SST Technicians"/>
    <s v="ATM Hardware"/>
    <x v="12"/>
    <x v="4"/>
    <n v="1697"/>
    <s v="MCB 3337 - CASCAVELLE - BNA FAULTY - CT CHRISTIAN 4072001"/>
    <x v="12"/>
    <s v="GBRU faulty When arrived GBRU ok Still check module All good Run test and found ok"/>
    <x v="0"/>
    <x v="60"/>
    <n v="3337"/>
    <s v="6634 GBRU"/>
    <s v="ATM - MCB SLA"/>
    <n v="17845"/>
    <s v="GBRU faulty When arrived GBRU ok Still check module All good Run test and found ok"/>
    <s v="Work Request"/>
    <s v="Closed"/>
    <n v="40"/>
    <x v="0"/>
    <s v="Contact MRU"/>
    <x v="4"/>
    <s v="To be determined"/>
    <m/>
    <x v="7"/>
    <x v="0"/>
    <x v="0"/>
    <x v="3"/>
    <x v="1"/>
    <m/>
    <m/>
    <x v="7"/>
    <s v="2023"/>
    <d v="1899-12-30T00:40:00"/>
  </r>
  <r>
    <s v="Rakesh"/>
    <d v="2023-06-26T00:00:00"/>
    <x v="133"/>
    <x v="168"/>
    <s v="10:40"/>
    <s v="26/06/2023"/>
    <s v="11:30"/>
    <s v="0:0:0"/>
    <n v="118636"/>
    <x v="0"/>
    <x v="8"/>
    <s v="2021-07-ATM-1"/>
    <s v="Priority 2"/>
    <s v="99 Days SLA"/>
    <s v="SST Technicians"/>
    <s v="Hardware - SST Technicians"/>
    <s v="ATM Hardware"/>
    <x v="1"/>
    <x v="4"/>
    <m/>
    <s v="MCB 3103 - ROSE HILL - ATM IS NOT ACCEPTING DEPOSIT - CT STEPHANIE 4072311 - SN NOT GOOD IN SSD"/>
    <x v="12"/>
    <s v="Removed jammed notes in separator and hand over to bank staff. Belts in separator out of bound. Put back belts in position, cleaned belts and BV module. GBRU initialized ok. Tested with notes - tested ok. ATM put in service and tested. ATM tested ok."/>
    <x v="5"/>
    <x v="192"/>
    <n v="3103"/>
    <s v="6684 GBRU"/>
    <s v="ATM - MCB SLA"/>
    <n v="17765"/>
    <s v="Removed jammed notes in separator and hand over to bank staff. Belts in separator out of bound. Put back belts in position, cleaned belts and BV module. GBRU initialized ok. Tested with notes - tested ok. ATM put in service and tested. ATM tested ok."/>
    <s v="Work Request"/>
    <s v="Closed"/>
    <n v="50"/>
    <x v="0"/>
    <s v="Contact MRU"/>
    <x v="4"/>
    <s v="To be determined"/>
    <m/>
    <x v="7"/>
    <x v="0"/>
    <x v="0"/>
    <x v="3"/>
    <x v="1"/>
    <m/>
    <m/>
    <x v="7"/>
    <s v="2023"/>
    <d v="1899-12-30T00:50:00"/>
  </r>
  <r>
    <s v="Rakesh"/>
    <d v="2023-06-26T00:00:00"/>
    <x v="133"/>
    <x v="5"/>
    <s v="Start Time missing"/>
    <s v="End Date missing"/>
    <s v="End Time missing"/>
    <s v="0:0:0"/>
    <n v="118643"/>
    <x v="0"/>
    <x v="50"/>
    <s v="2021-07-ATM-1"/>
    <s v="Priority 2"/>
    <s v="99 Days SLA"/>
    <s v="SST Technicians"/>
    <s v="Hardware - SST Technicians"/>
    <s v="ATM Hardware"/>
    <x v="7"/>
    <x v="1"/>
    <m/>
    <s v="MCB 3416 SUPER U GRAND BAY - MISSING EJ SINCE 22/06/2023 @ 13:12 - BRINKS RDV 15:15/30 - SN NOT GOOD IN SSD"/>
    <x v="24"/>
    <m/>
    <x v="1"/>
    <x v="106"/>
    <n v="3416"/>
    <n v="6626"/>
    <s v="ATM - MCB SLA"/>
    <m/>
    <m/>
    <m/>
    <m/>
    <m/>
    <x v="1"/>
    <s v="Contact MRU"/>
    <x v="4"/>
    <s v="To be determined"/>
    <m/>
    <x v="7"/>
    <x v="0"/>
    <x v="2"/>
    <x v="3"/>
    <x v="5"/>
    <m/>
    <m/>
    <x v="2"/>
    <s v="Start Date missing"/>
    <m/>
  </r>
  <r>
    <s v="Rakesh"/>
    <d v="2023-06-26T00:00:00"/>
    <x v="133"/>
    <x v="168"/>
    <s v="10:00"/>
    <s v="26/06/2023"/>
    <s v="14:00"/>
    <s v="0:40"/>
    <n v="118644"/>
    <x v="0"/>
    <x v="2"/>
    <s v="2021-07-ATM-1"/>
    <s v="Priority 3"/>
    <s v="99 Days SLA"/>
    <s v="SST Technicians"/>
    <s v="Hardware - SST Technicians"/>
    <s v="ATM Hardware"/>
    <x v="11"/>
    <x v="3"/>
    <n v="1555"/>
    <s v="MCB 3106 - FLACQ - SCPM FAULTY - NOT ACCEPTING CHEQUES - CT HISSEN 4072609"/>
    <x v="1203"/>
    <s v="REPAIREDD SCPM REPLACED STACKER BIN ASSY"/>
    <x v="2"/>
    <x v="2"/>
    <n v="3106"/>
    <s v="6634 TOUCH GBRU CPM"/>
    <s v="ATM - MCB SLA"/>
    <n v="17731"/>
    <s v="REPAIREDD SCPM REPLACED STACKER BIN ASSY"/>
    <s v="Work Request"/>
    <s v="Closed"/>
    <n v="240"/>
    <x v="0"/>
    <s v="Contact MRU"/>
    <x v="0"/>
    <s v="To be determined"/>
    <m/>
    <x v="7"/>
    <x v="0"/>
    <x v="0"/>
    <x v="0"/>
    <x v="1"/>
    <m/>
    <m/>
    <x v="7"/>
    <s v="2023"/>
    <d v="1899-12-30T04:00:00"/>
  </r>
  <r>
    <s v="Rakesh"/>
    <d v="2023-06-26T00:00:00"/>
    <x v="133"/>
    <x v="168"/>
    <s v="10:00"/>
    <s v="26/06/2023"/>
    <s v="12:00"/>
    <s v="0:0:0"/>
    <n v="118645"/>
    <x v="0"/>
    <x v="7"/>
    <s v="2021-07-ATM-1"/>
    <s v="Priority 1"/>
    <s v="99 Days SLA"/>
    <s v="SST Technicians"/>
    <s v="Hardware - SST Technicians"/>
    <s v="ATM Hardware"/>
    <x v="0"/>
    <x v="2"/>
    <n v="1610"/>
    <s v="MCB 3218 - ROSE BELLE - CASH DISPENSER FAULTY - CT NAMRATA 4072445/46"/>
    <x v="1204"/>
    <s v="Cash handler faulty ATM working no fault Diagnostic done - all good Fault recurrent Device logs verified - vacuum system failing Vacuum pump replace SNT sensor clean Carriage tested all good- clean Re calibrate all sensor ATM put in service"/>
    <x v="9"/>
    <x v="47"/>
    <n v="3218"/>
    <s v="6627 Touch"/>
    <s v="ATM - MCB SLA"/>
    <n v="17818"/>
    <s v="Cash handler faulty ATM working no fault Diagnostic done - all good Fault recurrent Device logs verified - vacuum system failing Vacuum pump replace SNT sensor clean Carriage tested all good- clean Re calibrate all sensor ATM put in service"/>
    <s v="Work Request"/>
    <s v="Closed"/>
    <n v="120"/>
    <x v="0"/>
    <s v="Contact MRU"/>
    <x v="1"/>
    <s v="To be determined"/>
    <m/>
    <x v="7"/>
    <x v="0"/>
    <x v="0"/>
    <x v="0"/>
    <x v="1"/>
    <m/>
    <m/>
    <x v="7"/>
    <s v="2023"/>
    <d v="1899-12-30T02:00:00"/>
  </r>
  <r>
    <s v="Rakesh"/>
    <d v="2023-06-26T00:00:00"/>
    <x v="133"/>
    <x v="168"/>
    <s v="13:15"/>
    <s v="26/06/2023"/>
    <s v="16:00"/>
    <s v="0:0:0"/>
    <n v="118646"/>
    <x v="4"/>
    <x v="14"/>
    <s v="ATM support"/>
    <s v="Priority 1"/>
    <s v="99 Days SLA"/>
    <s v="SST Technicians"/>
    <s v="Hardware - SST Technicians"/>
    <s v="ATM Hardware"/>
    <x v="3"/>
    <x v="2"/>
    <n v="1310"/>
    <s v="MAUBANK CUREPIPE - CARD READER FAULTY - KHALID 52574127"/>
    <x v="1205"/>
    <s v="Card reader capture rollers broken Magnetic head error Sensor detect card in card reader Card reader change Shutter card reader sps broken All cable, sensor and solenoid replace in shutter Card reader tested - no error"/>
    <x v="5"/>
    <x v="170"/>
    <s v="ATM ID Missing"/>
    <s v="6684 GBRU"/>
    <s v="slal type data"/>
    <n v="17817"/>
    <s v="Card reader capture rollers broken Magnetic head error Sensor detect card in card reader Card reader change Shutter card reader sps broken All cable, sensor and solenoid replace in shutter Card reader tested - no error"/>
    <s v="Work Request"/>
    <s v="Closed"/>
    <n v="165"/>
    <x v="0"/>
    <s v="Contact MRU"/>
    <x v="1"/>
    <s v="To be determined"/>
    <m/>
    <x v="7"/>
    <x v="0"/>
    <x v="0"/>
    <x v="0"/>
    <x v="1"/>
    <m/>
    <m/>
    <x v="7"/>
    <s v="2023"/>
    <d v="1899-12-30T02:45:00"/>
  </r>
  <r>
    <s v="Rakesh"/>
    <d v="2023-06-26T00:00:00"/>
    <x v="133"/>
    <x v="168"/>
    <s v="17:05"/>
    <s v="26/06/2023"/>
    <s v="18:05"/>
    <s v="0:0:0"/>
    <n v="118647"/>
    <x v="6"/>
    <x v="20"/>
    <s v="2021-01-ATM-1"/>
    <s v="Priority 1"/>
    <s v="99 Days SLA"/>
    <s v="SST Technicians"/>
    <s v="Hardware - SST Technicians"/>
    <s v="ATM Hardware"/>
    <x v="3"/>
    <x v="0"/>
    <n v="1907"/>
    <s v="ABSA 1514 - VIP FLACQ - CARD READER FAULTY - CAPTURING CARDS CT BRINKS RDV 17:15"/>
    <x v="1206"/>
    <s v="Issue with Card Reader Trouble Shoot: Issue Clean Card Reader Run several test: completed successfully"/>
    <x v="1"/>
    <x v="438"/>
    <s v="ATM ID Missing"/>
    <n v="6626"/>
    <s v="ATM - ABSA SLA"/>
    <n v="17929"/>
    <s v="Issue with Card Reader Trouble Shoot: Issue Clean Card Reader Run several test: completed successfully"/>
    <s v="Work Request"/>
    <s v="Closed"/>
    <n v="60"/>
    <x v="0"/>
    <s v="Contact MRU"/>
    <x v="4"/>
    <s v="To be determined"/>
    <m/>
    <x v="7"/>
    <x v="0"/>
    <x v="1"/>
    <x v="3"/>
    <x v="1"/>
    <m/>
    <m/>
    <x v="7"/>
    <s v="2023"/>
    <d v="1899-12-30T01:00:00"/>
  </r>
  <r>
    <s v="Alvin"/>
    <s v="Date missing"/>
    <x v="133"/>
    <x v="169"/>
    <s v="08:55"/>
    <s v="27/06/2023"/>
    <s v="09:40"/>
    <s v="0:0:0"/>
    <n v="118648"/>
    <x v="5"/>
    <x v="20"/>
    <s v="2021-01-ATM-1"/>
    <s v="Priority 2"/>
    <s v="24 Hour SLA"/>
    <s v="SST Technicians"/>
    <s v="Hardware - SST Technicians"/>
    <s v="ATM Hardware"/>
    <x v="12"/>
    <x v="5"/>
    <n v="2147"/>
    <s v="Caravelle 3 Deposit Issue"/>
    <x v="12"/>
    <s v="Diagnosed. Found Jammed notes at Pre-BV. Removed Jammed notes, Cleaned Bill Validator, Seperator and Escrow. Run test, test Passed. Tested Ok. In Service."/>
    <x v="4"/>
    <x v="164"/>
    <s v="ATM ID Missing"/>
    <n v="6634"/>
    <s v="ATM - SLA MCB SEYCHELLES"/>
    <n v="17771"/>
    <s v="Diagnosed. Found Jammed notes at Pre-BV. Removed Jammed notes, Cleaned Bill Validator, Seperator and Escrow. Run test, test Passed. Tested Ok. In Service."/>
    <s v="Work Request"/>
    <s v="Closed"/>
    <n v="45"/>
    <x v="0"/>
    <s v="Contact Sey"/>
    <x v="5"/>
    <s v="To be determined"/>
    <m/>
    <x v="7"/>
    <x v="0"/>
    <x v="0"/>
    <x v="1"/>
    <x v="0"/>
    <m/>
    <m/>
    <x v="7"/>
    <s v="2023"/>
    <d v="1899-12-30T00:45:00"/>
  </r>
  <r>
    <s v="Rakesh"/>
    <d v="2023-06-27T00:00:00"/>
    <x v="134"/>
    <x v="169"/>
    <s v="10:10"/>
    <s v="27/06/2023"/>
    <s v="12:40"/>
    <s v="0:0:0"/>
    <n v="118652"/>
    <x v="6"/>
    <x v="28"/>
    <s v="2021-01-ATM-1"/>
    <s v="Priority 2"/>
    <s v="99 Days SLA"/>
    <s v="SST Technicians"/>
    <s v="Hardware - SST Technicians"/>
    <s v="ATM Hardware"/>
    <x v="16"/>
    <x v="0"/>
    <n v="1902"/>
    <s v="SERVICING - ABSA - MU1029 - TRIOLET - 6634 - 83-43549110 - BU"/>
    <x v="1207"/>
    <s v="General servicing done on machine Clean sensor, belt on Cash handler Lubricate Roller &amp; Replace Gear Clean sensor sensor on Card Reader, Receipt Printer &amp; Journal Printer Run several test: completed successfully"/>
    <x v="4"/>
    <x v="439"/>
    <s v="MU1029"/>
    <n v="6634"/>
    <s v="ATM - ABSA SLA"/>
    <n v="17930"/>
    <s v="General servicing done on machine Clean sensor, belt on Cash handler Lubricate Roller &amp; Replace Gear Clean sensor sensor on Card Reader, Receipt Printer &amp; Journal Printer Run several test: completed successfully"/>
    <s v="Work Request"/>
    <s v="Closed"/>
    <n v="150"/>
    <x v="0"/>
    <s v="Contact MRU"/>
    <x v="0"/>
    <s v="To be determined"/>
    <m/>
    <x v="7"/>
    <x v="1"/>
    <x v="0"/>
    <x v="0"/>
    <x v="0"/>
    <m/>
    <m/>
    <x v="7"/>
    <s v="2023"/>
    <d v="1899-12-30T02:30:00"/>
  </r>
  <r>
    <s v="Rakesh"/>
    <d v="2023-06-27T00:00:00"/>
    <x v="134"/>
    <x v="170"/>
    <s v="10:20"/>
    <s v="24/06/2023"/>
    <s v="12:10"/>
    <s v="0:0:0"/>
    <n v="118653"/>
    <x v="2"/>
    <x v="7"/>
    <s v="2021-07-ATM-1"/>
    <s v="Priority 2"/>
    <s v="99 Days SLA"/>
    <s v="SST Technicians"/>
    <s v="Hardware - SST Technicians"/>
    <s v="ATM Hardware"/>
    <x v="7"/>
    <x v="4"/>
    <n v="1353"/>
    <s v="SBM - ROSE BELLE - 6634 - 83-43548935- APPLICATION ISSUE - DONE 24/06"/>
    <x v="567"/>
    <s v="Smart vista not available. Log in as administrator, delete custom.dat and install EPP4 patch. ATM restarted and ask SBM staff to check for smart vista - cash count done ok , SV checked ok. Test cash done ok. ATM put in service and tested. ATM tested ok."/>
    <x v="4"/>
    <x v="7"/>
    <s v="ATM ID Missing"/>
    <n v="6634"/>
    <s v="ATM- SBM SLA"/>
    <n v="17791"/>
    <s v="Smart vista not available. Log in as administrator, delete custom.dat and install EPP4 patch. ATM restarted and ask SBM staff to check for smart vista - cash count done ok , SV checked ok. Test cash done ok. ATM put in service and tested. ATM tested ok."/>
    <s v="Work Request"/>
    <s v="Closed"/>
    <n v="110"/>
    <x v="0"/>
    <s v="Contact MRU"/>
    <x v="1"/>
    <s v="To be determined"/>
    <m/>
    <x v="7"/>
    <x v="0"/>
    <x v="0"/>
    <x v="0"/>
    <x v="3"/>
    <m/>
    <m/>
    <x v="7"/>
    <s v="2023"/>
    <d v="1899-12-30T01:50:00"/>
  </r>
  <r>
    <s v="Rakesh"/>
    <d v="2023-06-27T00:00:00"/>
    <x v="134"/>
    <x v="170"/>
    <s v="10:20"/>
    <s v="24/06/2023"/>
    <s v="12:10"/>
    <s v="0:0:0"/>
    <n v="118654"/>
    <x v="0"/>
    <x v="93"/>
    <s v="2022-07-ATM-1"/>
    <s v="Priority 1"/>
    <s v="99 Days SLA"/>
    <s v="SST Technicians"/>
    <s v="Hardware - SST Technicians"/>
    <s v="ATM Hardware"/>
    <x v="3"/>
    <x v="4"/>
    <m/>
    <s v="MCB 5403 - ALBION - CARD READER - DONE 25/06 SN NOT GOOD IN SSD"/>
    <x v="35"/>
    <s v="Plastic from card jammed. Removed jammed plastic piece from card reader. Cleaned sensors and magnetic head. Car reader tested several times ok. Tested also at fascia to check alignment - tested ok. ATM put in service and tested. ATM tested ok."/>
    <x v="3"/>
    <x v="313"/>
    <n v="5403"/>
    <n v="6627"/>
    <s v="ATM-MCB SLA"/>
    <n v="17790"/>
    <s v="Plastic from card jammed. Removed jammed plastic piece from card reader. Cleaned sensors and magnetic head. Car reader tested several times ok. Tested also at fascia to check alignment - tested ok. ATM put in service and tested. ATM tested ok."/>
    <s v="Work Request"/>
    <s v="Closed"/>
    <n v="110"/>
    <x v="0"/>
    <s v="Contact MRU"/>
    <x v="4"/>
    <s v="To be determined"/>
    <m/>
    <x v="7"/>
    <x v="0"/>
    <x v="0"/>
    <x v="3"/>
    <x v="3"/>
    <m/>
    <m/>
    <x v="7"/>
    <s v="2023"/>
    <d v="1899-12-30T01:50:00"/>
  </r>
  <r>
    <s v="Alvin"/>
    <d v="2023-06-22T00:00:00"/>
    <x v="134"/>
    <x v="166"/>
    <s v="17:45"/>
    <s v="22/06/2023"/>
    <s v="18:51"/>
    <s v="0:0:0"/>
    <n v="118655"/>
    <x v="5"/>
    <x v="20"/>
    <s v="2022-01-ATM-1"/>
    <s v="Priority 1"/>
    <s v="99 Days SLA"/>
    <s v="SST Technicians"/>
    <s v="Hardware - SST Technicians"/>
    <s v="ATM Hardware"/>
    <x v="0"/>
    <x v="5"/>
    <n v="3730"/>
    <s v="ABSA Mont Fleuri Cash Handler Faulty SS6634: S/N: 83-43549109"/>
    <x v="25"/>
    <s v="Diagnosed. Found Notes Skew when pick up from bottom cassette. Replaced Pick arm and re-seat skew belt on Bottom Pick module. Run test, test Passed. Tested ok. In Service."/>
    <x v="4"/>
    <x v="124"/>
    <s v="ATM ID Missing"/>
    <n v="6634"/>
    <s v=""/>
    <n v="17764"/>
    <s v="Diagnosed. Found Notes Skew when pick up from bottom cassette. Replaced Pick arm and re-seat skew belt on Bottom Pick module. Run test, test Passed. Tested ok. In Service."/>
    <s v="Work Request"/>
    <s v="Closed"/>
    <n v="66"/>
    <x v="0"/>
    <s v="Contact Sey"/>
    <x v="5"/>
    <s v="To be determined"/>
    <m/>
    <x v="7"/>
    <x v="0"/>
    <x v="1"/>
    <x v="1"/>
    <x v="6"/>
    <m/>
    <m/>
    <x v="7"/>
    <s v="2023"/>
    <d v="1899-12-30T01:06:00"/>
  </r>
  <r>
    <s v="Alvin"/>
    <d v="2023-06-23T00:00:00"/>
    <x v="134"/>
    <x v="167"/>
    <s v="11:50"/>
    <s v="23/06/2023"/>
    <s v="13:15"/>
    <s v="0:0:0"/>
    <n v="118656"/>
    <x v="5"/>
    <x v="20"/>
    <s v="2022-07-ATM-1"/>
    <s v="Priority 2"/>
    <s v="99 Days SLA"/>
    <s v="SST Technicians"/>
    <s v="Hardware - SST Technicians"/>
    <s v="ATM Hardware"/>
    <x v="16"/>
    <x v="5"/>
    <n v="4188"/>
    <s v="Nouvobanq La Digue Preventive Maintenance SS6627 S/N: 94-55729420"/>
    <x v="93"/>
    <s v="Cleaned Sensors, Belts, Rollers, IMCRW, SNT, Carriage, Receipt and Journal Printer. Lubricate Presenter Core and Pick Modules. Replaced Vacuum Cups (x8) Run test on Devices, Test Passed. Tested Ok. In Service."/>
    <x v="3"/>
    <x v="301"/>
    <s v="ATM ID Missing"/>
    <n v="6627"/>
    <m/>
    <n v="17766"/>
    <s v="Cleaned Sensors, Belts, Rollers, IMCRW, SNT, Carriage, Receipt and Journal Printer. Lubricate Presenter Core and Pick Modules. Replaced Vacuum Cups (x8) Run test on Devices, Test Passed. Tested Ok. In Service."/>
    <s v="Work Request"/>
    <s v="Closed"/>
    <n v="85"/>
    <x v="0"/>
    <s v="Contact Sey"/>
    <x v="5"/>
    <s v="To be determined"/>
    <m/>
    <x v="7"/>
    <x v="1"/>
    <x v="0"/>
    <x v="1"/>
    <x v="7"/>
    <m/>
    <m/>
    <x v="7"/>
    <s v="2023"/>
    <d v="1899-12-30T01:25:00"/>
  </r>
  <r>
    <s v="Alvin"/>
    <d v="2023-06-23T00:00:00"/>
    <x v="134"/>
    <x v="167"/>
    <s v="14:05"/>
    <s v="23/06/2023"/>
    <s v="16:10"/>
    <s v="0:0:0"/>
    <n v="118657"/>
    <x v="5"/>
    <x v="20"/>
    <s v="2022-07-ATM-1"/>
    <s v="Priority 2"/>
    <s v="99 Days SLA"/>
    <s v="SST Technicians"/>
    <s v="Hardware - SST Technicians"/>
    <s v="ATM Hardware"/>
    <x v="16"/>
    <x v="5"/>
    <n v="4201"/>
    <s v="Nouvobanq Cote Dor Praslin Preventive Maintenance SS6627 S/N: 94-55729419"/>
    <x v="93"/>
    <s v="Cleaned Sensors, Belts, Rollers, IMCRW, SNT, Carriage, Receipt and Journal Printer. Lubricate Presenter Core and Pick Modules. Replaced Vacuum Cups (x8) Run test on Devices, Test Passed. Tested Ok. In Service."/>
    <x v="3"/>
    <x v="263"/>
    <s v="ATM ID Missing"/>
    <n v="6627"/>
    <m/>
    <n v="17767"/>
    <s v="Cleaned Sensors, Belts, Rollers, IMCRW, SNT, Carriage, Receipt and Journal Printer. Lubricate Presenter Core and Pick Modules. Replaced Vacuum Cups (x8) Run test on Devices, Test Passed. Tested Ok. In Service."/>
    <s v="Work Request"/>
    <s v="Closed"/>
    <n v="125"/>
    <x v="0"/>
    <s v="Contact Sey"/>
    <x v="5"/>
    <s v="To be determined"/>
    <m/>
    <x v="7"/>
    <x v="1"/>
    <x v="0"/>
    <x v="1"/>
    <x v="7"/>
    <m/>
    <m/>
    <x v="7"/>
    <s v="2023"/>
    <d v="1899-12-30T02:05:00"/>
  </r>
  <r>
    <s v="Alvin"/>
    <d v="2023-06-26T00:00:00"/>
    <x v="134"/>
    <x v="168"/>
    <s v="09:15"/>
    <s v="26/06/2023"/>
    <s v="17:30"/>
    <s v="0:0:0"/>
    <n v="118658"/>
    <x v="5"/>
    <x v="20"/>
    <s v="2022-07-ATM-1"/>
    <s v="Priority 1"/>
    <s v="99 Days SLA"/>
    <s v="SST Technicians"/>
    <s v="Hardware - SST Technicians"/>
    <s v="ATM Hardware"/>
    <x v="0"/>
    <x v="5"/>
    <n v="4200"/>
    <s v="Nouvobanq Victoria Bus Terminal (SPTC) Cash Handler Faulty SS6627 S/N: 94-55729417"/>
    <x v="36"/>
    <s v="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
    <x v="3"/>
    <x v="320"/>
    <s v="ATM ID Missing"/>
    <n v="6627"/>
    <m/>
    <n v="17768"/>
    <s v="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
    <s v="Work Request"/>
    <s v="Closed"/>
    <n v="495"/>
    <x v="0"/>
    <s v="Contact Sey"/>
    <x v="5"/>
    <s v="To be determined"/>
    <m/>
    <x v="7"/>
    <x v="0"/>
    <x v="1"/>
    <x v="1"/>
    <x v="1"/>
    <m/>
    <m/>
    <x v="7"/>
    <s v="2023"/>
    <d v="1899-12-30T08:15:00"/>
  </r>
  <r>
    <s v="Rakesh"/>
    <d v="2023-06-23T00:00:00"/>
    <x v="134"/>
    <x v="167"/>
    <s v="17:40"/>
    <s v="23/06/2023"/>
    <s v="18:30"/>
    <s v="0:0:0"/>
    <n v="118661"/>
    <x v="0"/>
    <x v="31"/>
    <s v="2021-07-ATM-1"/>
    <s v="Priority 1"/>
    <s v="99 Days SLA"/>
    <s v="SST Technicians"/>
    <s v="Hardware - SST Technicians"/>
    <s v="ATM Hardware"/>
    <x v="11"/>
    <x v="2"/>
    <n v="2524"/>
    <s v="MCB BBASSIN M 3111 RECEIPT PRINTER / SCPM ISSUE DATE 23/6/23"/>
    <x v="1208"/>
    <s v="Stacking bin communications issue. Cable reseated, error cleared in diagnostics. run to run tests pass. Receipt printer printing pale. Receipt printer replaced with new. ATM in service working fine."/>
    <x v="16"/>
    <x v="104"/>
    <n v="3111"/>
    <s v="6634 GBRU CPM"/>
    <s v="ATM - MCB SLA"/>
    <n v="17779"/>
    <s v="Stacking bin communications issue. Cable reseated, error cleared in diagnostics. run to run tests pass. Receipt printer printing pale. Receipt printer replaced with new. ATM in service working fine."/>
    <s v="Work Request"/>
    <s v="Closed"/>
    <n v="50"/>
    <x v="0"/>
    <s v="Contact MRU"/>
    <x v="2"/>
    <s v="To be determined"/>
    <m/>
    <x v="7"/>
    <x v="0"/>
    <x v="1"/>
    <x v="0"/>
    <x v="7"/>
    <m/>
    <m/>
    <x v="7"/>
    <s v="2023"/>
    <d v="1899-12-30T00:50:00"/>
  </r>
  <r>
    <s v="Alvin"/>
    <d v="2023-06-26T00:00:00"/>
    <x v="134"/>
    <x v="168"/>
    <s v="10:05"/>
    <s v="26/06/2023"/>
    <s v="10:20"/>
    <s v="0:0:0"/>
    <n v="118662"/>
    <x v="5"/>
    <x v="20"/>
    <s v="2022-01-ATM-1"/>
    <s v="Priority 1"/>
    <s v="99 Days SLA"/>
    <s v="SST Technicians"/>
    <s v="Hardware - SST Technicians"/>
    <s v="ATM Hardware"/>
    <x v="0"/>
    <x v="5"/>
    <n v="4115"/>
    <s v="Seychelles Commercial Bank Orion Mall Cash Handler Faulty SS6625 S/N: 13-45174726"/>
    <x v="25"/>
    <s v="Diagnosed. Found Jammed Notes inside Cassette. Removed Jammed Notes. Run Test, test Passed. Tested OK. In Service."/>
    <x v="10"/>
    <x v="172"/>
    <s v="ATM ID Missing"/>
    <n v="6625"/>
    <s v=""/>
    <n v="17769"/>
    <s v="Diagnosed. Found Jammed Notes inside Cassette. Removed Jammed Notes. Run Test, test Passed. Tested OK. In Service."/>
    <s v="Work Request"/>
    <s v="Closed"/>
    <n v="15"/>
    <x v="0"/>
    <s v="Contact Sey"/>
    <x v="5"/>
    <s v="To be determined"/>
    <m/>
    <x v="7"/>
    <x v="0"/>
    <x v="0"/>
    <x v="1"/>
    <x v="1"/>
    <m/>
    <m/>
    <x v="7"/>
    <s v="2023"/>
    <d v="1899-12-30T00:15:00"/>
  </r>
  <r>
    <s v="Alvin"/>
    <d v="2023-06-26T00:00:00"/>
    <x v="134"/>
    <x v="168"/>
    <s v="17:45"/>
    <s v="26/06/2023"/>
    <s v="18:25"/>
    <s v="0:0:0"/>
    <n v="118663"/>
    <x v="5"/>
    <x v="20"/>
    <s v="2022-01-ATM-1"/>
    <s v="Priority 1"/>
    <s v="99 Days SLA"/>
    <s v="SST Technicians"/>
    <s v="Hardware - SST Technicians"/>
    <s v="ATM Hardware"/>
    <x v="0"/>
    <x v="5"/>
    <n v="3712"/>
    <s v="ABSA Cable &amp; Wireless Cash Handler Faulty SS6627 S/N: 94-54223982"/>
    <x v="25"/>
    <s v="Checked Device status list. Found un-recovery media in SNT. Diagnosed. Removed SNT no notes found. Cleaned Sensors, Rollers and HFE. Run test, test Passed. Tested Ok. In Service."/>
    <x v="3"/>
    <x v="154"/>
    <s v="ATM ID Missing"/>
    <n v="6627"/>
    <s v=""/>
    <n v="17770"/>
    <s v="Checked Device status list. Found un-recovery media in SNT. Diagnosed. Removed SNT no notes found. Cleaned Sensors, Rollers and HFE. Run test, test Passed. Tested Ok. In Service."/>
    <s v="Work Request"/>
    <s v="Closed"/>
    <n v="40"/>
    <x v="0"/>
    <s v="Contact Sey"/>
    <x v="5"/>
    <s v="To be determined"/>
    <m/>
    <x v="7"/>
    <x v="0"/>
    <x v="1"/>
    <x v="1"/>
    <x v="1"/>
    <m/>
    <m/>
    <x v="7"/>
    <s v="2023"/>
    <d v="1899-12-30T00:40:00"/>
  </r>
  <r>
    <s v="Rakesh"/>
    <d v="2023-06-27T00:00:00"/>
    <x v="134"/>
    <x v="169"/>
    <s v="12:45"/>
    <s v="27/06/2023"/>
    <s v="14:15"/>
    <s v="0:0:0"/>
    <n v="118666"/>
    <x v="4"/>
    <x v="89"/>
    <s v="ATM support"/>
    <s v="Priority 2"/>
    <s v="99 Days SLA"/>
    <s v="SST Technicians"/>
    <s v="Hardware - SST Technicians"/>
    <s v="ATM Hardware"/>
    <x v="5"/>
    <x v="4"/>
    <n v="1291"/>
    <s v="MAUBANK - DUMAS STREET - CHANGE CASSETTE CONFIG FROM 2000 TO 1000 - CT ROBERT RDV 11:30"/>
    <x v="356"/>
    <s v="Configuration of cassette 2000 to 1000 Run test and found ok"/>
    <x v="4"/>
    <x v="220"/>
    <s v="ATM ID Missing"/>
    <n v="6634"/>
    <s v="slal type data"/>
    <n v="17843"/>
    <s v="Configuration of cassette 2000 to 1000 Run test and found ok"/>
    <s v="Work Request"/>
    <s v="Closed"/>
    <n v="90"/>
    <x v="0"/>
    <s v="Contact MRU"/>
    <x v="3"/>
    <s v="To be determined"/>
    <m/>
    <x v="7"/>
    <x v="0"/>
    <x v="0"/>
    <x v="0"/>
    <x v="0"/>
    <m/>
    <m/>
    <x v="7"/>
    <s v="2023"/>
    <d v="1899-12-30T01:30:00"/>
  </r>
  <r>
    <s v="Rakesh"/>
    <d v="2023-06-27T00:00:00"/>
    <x v="134"/>
    <x v="169"/>
    <s v="15:25"/>
    <s v="27/06/2023"/>
    <s v="16:15"/>
    <s v="0:0:0"/>
    <n v="118667"/>
    <x v="0"/>
    <x v="114"/>
    <s v="2021-07-ATM-1"/>
    <s v="Priority 2"/>
    <s v="99 Days SLA"/>
    <s v="SST Technicians"/>
    <s v="Hardware - SST Technicians"/>
    <s v="ATM Hardware"/>
    <x v="1"/>
    <x v="4"/>
    <n v="1698"/>
    <s v="MCB 3213 - BELL VILLAGE - -GBRU FAULTY - NOTES JAMMED IN MECHANISM - CT GILBERTE 4072942"/>
    <x v="12"/>
    <s v="GBRU faulty Remove 5x 1000rs jam in Pre-BV Run loop test found ok"/>
    <x v="0"/>
    <x v="314"/>
    <n v="3213"/>
    <s v="6634 GBRU"/>
    <s v="ATM - MCB SLA"/>
    <n v="17842"/>
    <s v="GBRU faulty Remove 5x 1000rs jam in Pre-BV Run loop test found ok"/>
    <s v="Work Request"/>
    <s v="Closed"/>
    <n v="50"/>
    <x v="0"/>
    <s v="Contact MRU"/>
    <x v="4"/>
    <s v="To be determined"/>
    <m/>
    <x v="7"/>
    <x v="0"/>
    <x v="0"/>
    <x v="3"/>
    <x v="0"/>
    <m/>
    <m/>
    <x v="7"/>
    <s v="2023"/>
    <d v="1899-12-30T00:50:00"/>
  </r>
  <r>
    <s v="Rakesh"/>
    <d v="2023-06-27T00:00:00"/>
    <x v="134"/>
    <x v="169"/>
    <s v="10:35"/>
    <s v="27/06/2023"/>
    <s v="11:05"/>
    <s v="0:0:0"/>
    <n v="118668"/>
    <x v="0"/>
    <x v="29"/>
    <s v="2021-07-ATM-1"/>
    <s v="Priority 3"/>
    <s v="99 Days SLA"/>
    <s v="SST Technicians"/>
    <s v="Hardware - SST Technicians"/>
    <s v="ATM Hardware"/>
    <x v="8"/>
    <x v="4"/>
    <n v="1709"/>
    <s v="MCB 7901 - BAGATELLE - FULL PHYSICAL CHECK FOR CAPTURED CARD - NOTE THAT CARD CAPTURED 23.06.23 AROUND 15:00 – 16:00. - CT BRINKS RDV 10:30/45"/>
    <x v="107"/>
    <s v="Physical check done on card reader and at shutter area. No lost/missing card found. Card reader tested ok. ATM put in service and tested. ATM tested ok."/>
    <x v="0"/>
    <x v="42"/>
    <n v="7901"/>
    <s v="6634 GBRU"/>
    <s v="ATM - MCB SLA"/>
    <n v="17789"/>
    <s v="Physical check done on card reader and at shutter area. No lost/missing card found. Card reader tested ok. ATM put in service and tested. ATM tested ok."/>
    <s v="Work Request"/>
    <s v="Closed"/>
    <n v="30"/>
    <x v="0"/>
    <s v="Contact MRU"/>
    <x v="4"/>
    <s v="To be determined"/>
    <m/>
    <x v="7"/>
    <x v="0"/>
    <x v="0"/>
    <x v="3"/>
    <x v="0"/>
    <m/>
    <m/>
    <x v="7"/>
    <s v="2023"/>
    <d v="1899-12-30T00:30:00"/>
  </r>
  <r>
    <s v="Rakesh"/>
    <d v="2023-06-27T00:00:00"/>
    <x v="134"/>
    <x v="169"/>
    <s v="11:25"/>
    <s v="27/06/2023"/>
    <s v="13:20"/>
    <s v="0:0:0"/>
    <n v="118669"/>
    <x v="1"/>
    <x v="43"/>
    <s v="2022-04-ATM-1"/>
    <s v="Priority 2"/>
    <s v="99 Days SLA"/>
    <s v="SST Technicians"/>
    <s v="Hardware - SST Technicians"/>
    <s v="ATM Hardware"/>
    <x v="19"/>
    <x v="4"/>
    <n v="3543"/>
    <s v="SBI - EBENE - REMOVE LOGS ON ATM IN REDARDS TO ANOMALIES - CT NELLY"/>
    <x v="117"/>
    <s v="Retrieved logs for period 03/05/2023 up to 09/06/2023. ATM restarted and tested. ATM tested ok."/>
    <x v="1"/>
    <x v="85"/>
    <s v="ATM ID Missing"/>
    <n v="6626"/>
    <s v="Mon-Sat 8:45 to 20:00,Sun &amp; PH 8:45 to 13:00"/>
    <n v="17788"/>
    <s v="Retrieved logs for period 03/05/2023 up to 09/06/2023. ATM restarted and tested. ATM tested ok."/>
    <s v="Work Request"/>
    <s v="Closed"/>
    <n v="115"/>
    <x v="0"/>
    <s v="Contact MRU"/>
    <x v="0"/>
    <s v="To be determined"/>
    <m/>
    <x v="7"/>
    <x v="0"/>
    <x v="0"/>
    <x v="0"/>
    <x v="0"/>
    <m/>
    <m/>
    <x v="7"/>
    <s v="2023"/>
    <d v="1899-12-30T01:55:00"/>
  </r>
  <r>
    <s v="Rakesh"/>
    <d v="2023-06-27T00:00:00"/>
    <x v="134"/>
    <x v="169"/>
    <s v="12:30"/>
    <s v="27/06/2023"/>
    <s v="16:40"/>
    <s v="01:20"/>
    <n v="118671"/>
    <x v="0"/>
    <x v="32"/>
    <s v="2021-07-ATM-1"/>
    <s v="Priority 2"/>
    <s v="99 Days SLA"/>
    <s v="SST Technicians"/>
    <s v="Hardware - SST Technicians"/>
    <s v="ATM Hardware"/>
    <x v="16"/>
    <x v="2"/>
    <n v="1789"/>
    <s v="SERVICING - MCB - 5802 - SSR AIRPORT LOUNGE - 6626 - 83-45451711 - OFF-SITE"/>
    <x v="63"/>
    <s v="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
    <x v="1"/>
    <x v="223"/>
    <n v="5802"/>
    <n v="6626"/>
    <s v="ATM - MCB SLA"/>
    <n v="17874"/>
    <s v="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
    <s v="Work Request"/>
    <s v="Closed"/>
    <n v="250"/>
    <x v="0"/>
    <s v="Contact MRU"/>
    <x v="1"/>
    <s v="To be determined"/>
    <m/>
    <x v="7"/>
    <x v="1"/>
    <x v="0"/>
    <x v="0"/>
    <x v="0"/>
    <m/>
    <m/>
    <x v="7"/>
    <s v="2023"/>
    <d v="1899-12-30T04:10:00"/>
  </r>
  <r>
    <s v="Rakesh"/>
    <d v="2023-06-27T00:00:00"/>
    <x v="134"/>
    <x v="169"/>
    <s v="16:00"/>
    <s v="27/06/2023"/>
    <s v="16:30"/>
    <s v="0:0:0"/>
    <n v="118672"/>
    <x v="0"/>
    <x v="32"/>
    <s v="2021-07-ATM-1"/>
    <s v="Priority 2"/>
    <s v="99 Days SLA"/>
    <s v="SST Technicians"/>
    <s v="Hardware - SST Technicians"/>
    <s v="ATM Hardware"/>
    <x v="7"/>
    <x v="2"/>
    <n v="1789"/>
    <s v="MCB 5802 - SSR AIRPORT - ATM DOES NOT PROVIDE CODE 49 - CT CAUDAN"/>
    <x v="399"/>
    <s v="CLEAR 4 X USD 20 NOTES FROM BNA DRIVE MECHANISM. CHECK AND PRINT COUNTERS."/>
    <x v="1"/>
    <x v="223"/>
    <n v="5802"/>
    <n v="6626"/>
    <s v="ATM - MCB SLA"/>
    <n v="17875"/>
    <s v="CLEAR 4 X USD 20 NOTES FROM BNA DRIVE MECHANISM. CHECK AND PRINT COUNTERS."/>
    <s v="Work Request"/>
    <s v="Closed"/>
    <n v="30"/>
    <x v="0"/>
    <s v="Contact MRU"/>
    <x v="1"/>
    <s v="To be determined"/>
    <m/>
    <x v="7"/>
    <x v="0"/>
    <x v="0"/>
    <x v="0"/>
    <x v="0"/>
    <m/>
    <m/>
    <x v="7"/>
    <s v="2023"/>
    <d v="1899-12-30T00:30:00"/>
  </r>
  <r>
    <s v="Rakesh"/>
    <d v="2023-06-27T00:00:00"/>
    <x v="134"/>
    <x v="169"/>
    <s v="09:30"/>
    <s v="27/06/2023"/>
    <s v="09:50"/>
    <s v="0:0:0"/>
    <n v="118673"/>
    <x v="0"/>
    <x v="14"/>
    <s v="2021-07-ATM-1"/>
    <s v="Priority 2"/>
    <s v="99 Days SLA"/>
    <s v="SST Technicians"/>
    <s v="Hardware - SST Technicians"/>
    <s v="ATM Hardware"/>
    <x v="8"/>
    <x v="2"/>
    <n v="1616"/>
    <s v="MCB 4902 - CUREPIPE - PHYSICAL CHECK - 2 CHEQUES MISSING - CT ANNABELLE 4072128"/>
    <x v="1209"/>
    <s v="Physical check done. No missing or jammed cheque found. SCPM working fine."/>
    <x v="0"/>
    <x v="315"/>
    <n v="4902"/>
    <s v="6634 GBRU"/>
    <s v="ATM - MCB SLA"/>
    <n v="17998"/>
    <s v="Physical check done. No missing or jammed cheque found. SCPM working fine."/>
    <s v="Work Request"/>
    <s v="Closed"/>
    <n v="20"/>
    <x v="0"/>
    <s v="Contact MRU"/>
    <x v="1"/>
    <s v="To be determined"/>
    <m/>
    <x v="7"/>
    <x v="0"/>
    <x v="0"/>
    <x v="0"/>
    <x v="0"/>
    <m/>
    <m/>
    <x v="7"/>
    <s v="2023"/>
    <d v="1899-12-30T00:20:00"/>
  </r>
  <r>
    <s v="Rakesh"/>
    <d v="2023-06-27T00:00:00"/>
    <x v="134"/>
    <x v="169"/>
    <s v="09:50"/>
    <s v="27/06/2023"/>
    <s v="10:45"/>
    <s v="0:0:0"/>
    <n v="118674"/>
    <x v="0"/>
    <x v="14"/>
    <s v="2021-07-ATM-1"/>
    <s v="Priority 2"/>
    <s v="99 Days SLA"/>
    <s v="SST Technicians"/>
    <s v="Hardware - SST Technicians"/>
    <s v="ATM Hardware"/>
    <x v="5"/>
    <x v="2"/>
    <n v="1540"/>
    <s v="MCB 3402 - CUREPIPE - CASSETTE 1 FAULTY - CT ANAIS 4072128"/>
    <x v="1210"/>
    <s v="Top cassette error. Top Cassettes cups replaced. Pick arm sensors 1 cleaned. All tests pass on Cash handler. ATM in service working fine."/>
    <x v="0"/>
    <x v="118"/>
    <n v="3402"/>
    <s v="6634 GBRU"/>
    <s v="ATM - MCB SLA"/>
    <n v="18000"/>
    <s v="Top cassette error. Top Cassettes cups replaced. Pick arm sensors 1 cleaned. All tests pass on Cash handler. ATM in service working fine."/>
    <s v="Work Request"/>
    <s v="Closed"/>
    <n v="55"/>
    <x v="0"/>
    <s v="Contact MRU"/>
    <x v="1"/>
    <s v="To be determined"/>
    <m/>
    <x v="7"/>
    <x v="0"/>
    <x v="0"/>
    <x v="0"/>
    <x v="0"/>
    <m/>
    <m/>
    <x v="7"/>
    <s v="2023"/>
    <d v="1899-12-30T00:55:00"/>
  </r>
  <r>
    <s v="Rakesh"/>
    <d v="2023-06-27T00:00:00"/>
    <x v="134"/>
    <x v="169"/>
    <s v="10:45"/>
    <s v="27/06/2023"/>
    <s v="14:15"/>
    <s v="0:0:0"/>
    <n v="118675"/>
    <x v="4"/>
    <x v="14"/>
    <s v="ATM support"/>
    <s v="Priority 2"/>
    <s v="99 Days SLA"/>
    <s v="SST Technicians"/>
    <s v="Hardware - SST Technicians"/>
    <s v="ATM Hardware"/>
    <x v="3"/>
    <x v="2"/>
    <n v="1310"/>
    <s v="MAUBANK CUREPIPE - CARD READER FAULTY - KHALID 52574127"/>
    <x v="1211"/>
    <s v="Issue at card reader shutter. Wires on shutter unsoldered. Capture bin fixed. wires have been soldered properly and shutter fixed. All tests pass. Fascia alignment ok. ATM in service working fine. Transactions pass."/>
    <x v="5"/>
    <x v="170"/>
    <s v="ATM ID Missing"/>
    <s v="6684 GBRU"/>
    <s v="slal type data"/>
    <n v="18001"/>
    <s v="Issue at card reader shutter. Wires on shutter unsoldered. Capture bin fixed. wires have been soldered properly and shutter fixed. All tests pass. Fascia alignment ok. ATM in service working fine. Transactions pass."/>
    <s v="Work Request"/>
    <s v="Closed"/>
    <n v="210"/>
    <x v="0"/>
    <s v="Contact MRU"/>
    <x v="1"/>
    <s v="To be determined"/>
    <m/>
    <x v="7"/>
    <x v="0"/>
    <x v="0"/>
    <x v="0"/>
    <x v="0"/>
    <m/>
    <m/>
    <x v="7"/>
    <s v="2023"/>
    <d v="1899-12-30T03:30:00"/>
  </r>
  <r>
    <s v="Rakesh"/>
    <d v="2023-06-27T00:00:00"/>
    <x v="134"/>
    <x v="169"/>
    <s v="10:15"/>
    <s v="27/06/2023"/>
    <s v="11:35"/>
    <s v="0:40"/>
    <n v="118676"/>
    <x v="8"/>
    <x v="2"/>
    <s v="2023-01-ATM-1"/>
    <s v="Priority 1"/>
    <s v="99 Days SLA"/>
    <s v="SST Technicians"/>
    <s v="Hardware - SST Technicians"/>
    <s v="ATM Hardware"/>
    <x v="0"/>
    <x v="1"/>
    <n v="4346"/>
    <s v="09:35 - BARODA - FLACQ - CASH DISPENSER - CT DEVIANI 4130051"/>
    <x v="1212"/>
    <s v=""/>
    <x v="4"/>
    <x v="131"/>
    <s v="ATM ID Missing"/>
    <n v="6634"/>
    <s v="AT Mon-Sat 08:00 to 20:00, Sun &amp; PH 08:00 to 13:00"/>
    <n v="17780"/>
    <s v=""/>
    <s v="Work Request"/>
    <s v="Closed"/>
    <n v="80"/>
    <x v="0"/>
    <s v="Contact MRU"/>
    <x v="0"/>
    <s v="To be determined"/>
    <m/>
    <x v="7"/>
    <x v="0"/>
    <x v="0"/>
    <x v="0"/>
    <x v="0"/>
    <m/>
    <m/>
    <x v="7"/>
    <s v="2023"/>
    <d v="1899-12-30T01:20:00"/>
  </r>
  <r>
    <s v="Rakesh"/>
    <d v="2023-06-27T00:00:00"/>
    <x v="134"/>
    <x v="5"/>
    <s v="Start Time missing"/>
    <s v="End Date missing"/>
    <s v="End Time missing"/>
    <s v="0:0:0"/>
    <n v="118678"/>
    <x v="2"/>
    <x v="119"/>
    <s v="2021-07-ATM-1"/>
    <s v="Priority 1"/>
    <s v="99 Days SLA"/>
    <s v="SST Technicians"/>
    <s v="Hardware - SST Technicians"/>
    <s v="ATM Hardware"/>
    <x v="0"/>
    <x v="1"/>
    <n v="1393"/>
    <s v="SBM REGISTRAR - 6634 - 83-41103448 - ATM NOT PAYING AND MANY REJECTS - CT BRINKS"/>
    <x v="24"/>
    <m/>
    <x v="4"/>
    <x v="399"/>
    <s v="ATM ID Missing"/>
    <n v="6634"/>
    <s v="ATM- SBM SLA"/>
    <m/>
    <m/>
    <m/>
    <m/>
    <m/>
    <x v="1"/>
    <s v="Contact MRU"/>
    <x v="3"/>
    <s v="To be determined"/>
    <m/>
    <x v="7"/>
    <x v="0"/>
    <x v="2"/>
    <x v="0"/>
    <x v="5"/>
    <m/>
    <m/>
    <x v="2"/>
    <s v="Start Date missing"/>
    <m/>
  </r>
  <r>
    <s v="Rakesh"/>
    <d v="2023-06-27T00:00:00"/>
    <x v="134"/>
    <x v="5"/>
    <s v="Start Time missing"/>
    <s v="End Date missing"/>
    <s v="End Time missing"/>
    <s v="0:0:0"/>
    <n v="118679"/>
    <x v="0"/>
    <x v="108"/>
    <s v="2021-07-ATM-1"/>
    <s v="Priority 2"/>
    <s v="99 Days SLA"/>
    <s v="SST Technicians"/>
    <s v="Hardware - SST Technicians"/>
    <s v="ATM Hardware"/>
    <x v="1"/>
    <x v="1"/>
    <n v="1584"/>
    <s v="MCB 7701 - JULES KOEING - GBRU FAULTY - CT BRINKS"/>
    <x v="24"/>
    <m/>
    <x v="4"/>
    <x v="285"/>
    <n v="7701"/>
    <n v="6634"/>
    <s v="ATM - MCB SLA"/>
    <m/>
    <m/>
    <m/>
    <m/>
    <m/>
    <x v="1"/>
    <s v="Contact MRU"/>
    <x v="3"/>
    <s v="To be determined"/>
    <m/>
    <x v="7"/>
    <x v="0"/>
    <x v="2"/>
    <x v="0"/>
    <x v="5"/>
    <m/>
    <m/>
    <x v="2"/>
    <s v="Start Date missing"/>
    <m/>
  </r>
  <r>
    <s v="Rakesh"/>
    <d v="2023-06-27T00:00:00"/>
    <x v="134"/>
    <x v="169"/>
    <s v="10:45"/>
    <s v="27/06/2023"/>
    <s v="16:20"/>
    <s v="0:40"/>
    <n v="118681"/>
    <x v="0"/>
    <x v="40"/>
    <s v="2021-07-ATM-1"/>
    <s v="Priority 1"/>
    <s v="99 Days SLA"/>
    <s v="SST Technicians"/>
    <s v="Hardware - SST Technicians"/>
    <s v="ATM Hardware"/>
    <x v="10"/>
    <x v="3"/>
    <n v="1637"/>
    <s v="MCB ATM 3221 SAINT PIERRE - REINSTALL ATM - WINDOWS ACTIVATION WATERMARK ISSUE - ASSIGNED TO FLC - TO COLLECT NEW HDD( WITH NEW PATCH INSTALLED )FROM SASHI AT 10:30"/>
    <x v="1213"/>
    <s v="REPLACED HARD DISK CONFIGURATION DONE"/>
    <x v="1"/>
    <x v="148"/>
    <n v="3221"/>
    <n v="6626"/>
    <s v="ATM - MCB SLA"/>
    <n v="17903"/>
    <s v="REPLACED HARD DISK CONFIGURATION DONE"/>
    <s v="Work Request"/>
    <s v="Closed"/>
    <n v="335"/>
    <x v="2"/>
    <s v="Contact MRU"/>
    <x v="0"/>
    <s v="To be determined"/>
    <m/>
    <x v="7"/>
    <x v="0"/>
    <x v="0"/>
    <x v="0"/>
    <x v="0"/>
    <m/>
    <m/>
    <x v="7"/>
    <s v="2023"/>
    <d v="1899-12-30T05:35:00"/>
  </r>
  <r>
    <s v="Rakesh"/>
    <d v="2023-06-27T00:00:00"/>
    <x v="134"/>
    <x v="169"/>
    <s v="11:00"/>
    <s v="27/06/2023"/>
    <s v="12:15"/>
    <s v="0:0:0"/>
    <n v="118682"/>
    <x v="4"/>
    <x v="20"/>
    <s v="ATM support"/>
    <s v="Priority 1"/>
    <s v="99 Days SLA"/>
    <s v="SST Technicians"/>
    <s v="Hardware - SST Technicians"/>
    <s v="ATM Hardware"/>
    <x v="3"/>
    <x v="2"/>
    <m/>
    <s v="MAUBANK ROSE BELLE - POSSIBLE TAMPERING ON CARD READER - CT UTTAM 52592018 - SN NOT IN SSD"/>
    <x v="1214"/>
    <s v="Card reader - possible tampering Card reader clean Magnetic head track faulty Magnetic head replace Run to Run done - All good ATM put in service - Withdrawals done successfully"/>
    <x v="8"/>
    <x v="34"/>
    <s v="ATM ID Missing"/>
    <s v="Model No. missing"/>
    <n v="4054400"/>
    <n v="17815"/>
    <s v="Card reader - possible tampering Card reader clean Magnetic head track faulty Magnetic head replace Run to Run done - All good ATM put in service - Withdrawals done successfully"/>
    <s v="Work Request"/>
    <s v="Closed"/>
    <n v="75"/>
    <x v="0"/>
    <s v="Contact MRU"/>
    <x v="4"/>
    <s v="To be determined"/>
    <m/>
    <x v="7"/>
    <x v="0"/>
    <x v="0"/>
    <x v="3"/>
    <x v="0"/>
    <m/>
    <m/>
    <x v="7"/>
    <s v="2023"/>
    <d v="1899-12-30T01:15:00"/>
  </r>
  <r>
    <s v="Rakesh"/>
    <d v="2023-06-27T00:00:00"/>
    <x v="134"/>
    <x v="169"/>
    <s v="13:50"/>
    <s v="27/06/2023"/>
    <s v="15:48"/>
    <s v="0:0:0"/>
    <n v="118683"/>
    <x v="0"/>
    <x v="7"/>
    <s v="2021-07-ATM-1"/>
    <s v="Priority 2"/>
    <s v="99 Days SLA"/>
    <s v="SST Technicians"/>
    <s v="Hardware - SST Technicians"/>
    <s v="ATM Hardware"/>
    <x v="2"/>
    <x v="2"/>
    <n v="1609"/>
    <s v="MCB 3318 - ROSE BELLE - INITIALISATION FAILED - CT MENISHA 4072445"/>
    <x v="1215"/>
    <s v="GBRU issue - not initialize Pre acceptor faulty Receipt paper found block in sensor Paper remove RAS mode done - all fault clear All GBRU device tested all good ATM reboot ATM put in service"/>
    <x v="5"/>
    <x v="259"/>
    <n v="3318"/>
    <s v="6684 GBRU"/>
    <s v="ATM - MCB SLA"/>
    <n v="17813"/>
    <s v="GBRU issue - not initialize Pre acceptor faulty Receipt paper found block in sensor Paper remove RAS mode done - all fault clear All GBRU device tested all good ATM reboot ATM put in service"/>
    <s v="Work Request"/>
    <s v="Closed"/>
    <n v="118"/>
    <x v="0"/>
    <s v="Contact MRU"/>
    <x v="1"/>
    <s v="To be determined"/>
    <m/>
    <x v="7"/>
    <x v="0"/>
    <x v="0"/>
    <x v="0"/>
    <x v="0"/>
    <m/>
    <m/>
    <x v="7"/>
    <s v="2023"/>
    <d v="1899-12-30T01:58:00"/>
  </r>
  <r>
    <s v="Rakesh"/>
    <d v="2023-06-27T00:00:00"/>
    <x v="134"/>
    <x v="169"/>
    <s v="09:00"/>
    <s v="27/06/2023"/>
    <s v="10:00"/>
    <s v="0:0:0"/>
    <n v="118684"/>
    <x v="0"/>
    <x v="68"/>
    <s v="2021-07-ATM-1"/>
    <s v="Priority 2"/>
    <s v="99 Days SLA"/>
    <s v="SST Technicians"/>
    <s v="Hardware - SST Technicians"/>
    <s v="ATM Hardware"/>
    <x v="8"/>
    <x v="6"/>
    <n v="1544"/>
    <s v="MCB ATM 3336 – FULL PHYSICAL CHECK IN CASH DISPENSER FOR MISSING OR JAMMED NOTES (1X500 + 1X200)"/>
    <x v="1216"/>
    <s v="full physical check.no note found"/>
    <x v="0"/>
    <x v="294"/>
    <n v="3336"/>
    <s v="6634 GBRU"/>
    <s v="ATM - MCB SLA"/>
    <n v="17816"/>
    <s v="full physical check.no note found"/>
    <s v="Work Request"/>
    <s v="Closed"/>
    <n v="60"/>
    <x v="0"/>
    <s v="Contact ROD"/>
    <x v="6"/>
    <s v="To be determined"/>
    <m/>
    <x v="7"/>
    <x v="0"/>
    <x v="0"/>
    <x v="2"/>
    <x v="0"/>
    <m/>
    <m/>
    <x v="7"/>
    <s v="2023"/>
    <d v="1899-12-30T01:00:00"/>
  </r>
  <r>
    <s v="Alvin"/>
    <d v="2023-06-27T00:00:00"/>
    <x v="134"/>
    <x v="169"/>
    <s v="11:30"/>
    <s v="27/06/2023"/>
    <s v="13:20"/>
    <s v="0:0:0"/>
    <n v="118693"/>
    <x v="5"/>
    <x v="20"/>
    <s v="2022-01-ATM-1"/>
    <s v="Priority 1"/>
    <s v="99 Days SLA"/>
    <s v="SST Technicians"/>
    <s v="Hardware - SST Technicians"/>
    <s v="ATM Hardware"/>
    <x v="24"/>
    <x v="5"/>
    <n v="4123"/>
    <s v="Seychelles Commercial Bank Beau Vallon EPP (intermittent Key Lost) SS6625 S/N: 13-45174724"/>
    <x v="1217"/>
    <s v="Diagnosed. Checked Epp Status, Status OK. Checked Epp Health , Health OK. Replaced Epp, Run test , Test OK. Load KeK keys manually, Keys failed to import. Note: IT Personal will Re-installed operating System and BWAC Tomorrow."/>
    <x v="10"/>
    <x v="256"/>
    <s v="ATM ID Missing"/>
    <n v="6625"/>
    <s v=""/>
    <n v="17772"/>
    <s v="Diagnosed. Checked Epp Status, Status OK. Checked Epp Health , Health OK. Replaced Epp, Run test , Test OK. Load KeK keys manually, Keys failed to import. Note: IT Personal will Re-installed operating System and BWAC Tomorrow."/>
    <s v="Work Request"/>
    <s v="Closed"/>
    <n v="110"/>
    <x v="0"/>
    <s v="Contact Sey"/>
    <x v="5"/>
    <s v="To be determined"/>
    <m/>
    <x v="7"/>
    <x v="0"/>
    <x v="0"/>
    <x v="1"/>
    <x v="0"/>
    <m/>
    <m/>
    <x v="7"/>
    <s v="2023"/>
    <d v="1899-12-30T01:50:00"/>
  </r>
  <r>
    <s v="Rakesh"/>
    <d v="2023-06-28T00:00:00"/>
    <x v="135"/>
    <x v="171"/>
    <s v="09:55"/>
    <s v="28/06/2023"/>
    <s v="10:30"/>
    <s v="0:0:0"/>
    <n v="118696"/>
    <x v="0"/>
    <x v="93"/>
    <s v="2021-07-ATM-1"/>
    <s v="Priority 2"/>
    <s v="99 Days SLA"/>
    <s v="SST Technicians"/>
    <s v="Hardware - SST Technicians"/>
    <s v="ATM Hardware"/>
    <x v="4"/>
    <x v="4"/>
    <n v="1511"/>
    <s v="5403- Albion - Receipt Printer Faulty"/>
    <x v="112"/>
    <s v="Paper jammed error intermittent. Serviced receipt printer - cleaned sensors and lubricate knife mechanism. Several loop tests done on receipt printer - tested ok. Counters printed several times - ok. ATM put in service and tested. ATM tested ok."/>
    <x v="3"/>
    <x v="313"/>
    <n v="5403"/>
    <n v="6627"/>
    <s v="ATM - MCB SLA"/>
    <n v="17787"/>
    <s v="Paper jammed error intermittent. Serviced receipt printer - cleaned sensors and lubricate knife mechanism. Several loop tests done on receipt printer - tested ok. Counters printed several times - ok. ATM put in service and tested. ATM tested ok."/>
    <s v="Work Request"/>
    <s v="Closed"/>
    <n v="35"/>
    <x v="0"/>
    <s v="Contact MRU"/>
    <x v="4"/>
    <s v="To be determined"/>
    <m/>
    <x v="7"/>
    <x v="0"/>
    <x v="0"/>
    <x v="3"/>
    <x v="4"/>
    <m/>
    <m/>
    <x v="7"/>
    <s v="2023"/>
    <d v="1899-12-30T00:35:00"/>
  </r>
  <r>
    <s v="Rakesh"/>
    <d v="2023-06-28T00:00:00"/>
    <x v="135"/>
    <x v="171"/>
    <s v="10:00"/>
    <s v="28/06/2023"/>
    <s v="10:50"/>
    <s v="0:0:0"/>
    <n v="118697"/>
    <x v="2"/>
    <x v="20"/>
    <s v="2021-07-ATM-1"/>
    <s v="Priority 2"/>
    <s v="99 Days SLA"/>
    <s v="SST Technicians"/>
    <s v="Hardware - SST Technicians"/>
    <s v="ATM Hardware"/>
    <x v="5"/>
    <x v="2"/>
    <m/>
    <s v="6634 -SBM nouvelle france - Canister 3 Faulty"/>
    <x v="9"/>
    <s v="REPAIRS DONE ON CASH DISPENSER. REPLACE ONE DRIVE GEAR AND SUCTION CUPS OF 3RD PICK MODULE. CLEAN AND LUBRICATE DRIVE ROLLERS, GEARS. SHAFTS AND BEARINGS. TESTS RUN UNDER DIAGNOSTICS OK. STACK TESTS RUN WITH 1, 5 AND 10 NOTES EACH DOMINATION OK. IN SERVICE TESTS DONE OK."/>
    <x v="8"/>
    <x v="34"/>
    <s v="ATM ID Missing"/>
    <s v="Model No. missing"/>
    <s v="ATM- SBM SLA"/>
    <n v="17876"/>
    <s v="REPAIRS DONE ON CASH DISPENSER. REPLACE ONE DRIVE GEAR AND SUCTION CUPS OF 3RD PICK MODULE. CLEAN AND LUBRICATE DRIVE ROLLERS, GEARS. SHAFTS AND BEARINGS. TESTS RUN UNDER DIAGNOSTICS OK. STACK TESTS RUN WITH 1, 5 AND 10 NOTES EACH DOMINATION OK. IN SERVICE TESTS DONE OK."/>
    <s v="Work Request"/>
    <s v="Closed"/>
    <n v="50"/>
    <x v="0"/>
    <s v="Contact MRU"/>
    <x v="4"/>
    <s v="To be determined"/>
    <m/>
    <x v="7"/>
    <x v="0"/>
    <x v="0"/>
    <x v="3"/>
    <x v="4"/>
    <m/>
    <m/>
    <x v="7"/>
    <s v="2023"/>
    <d v="1899-12-30T00:50:00"/>
  </r>
  <r>
    <s v="Rakesh"/>
    <d v="2023-06-28T00:00:00"/>
    <x v="135"/>
    <x v="171"/>
    <s v="10:45"/>
    <s v="28/06/2023"/>
    <s v="11:30"/>
    <s v="0:0:0"/>
    <n v="118698"/>
    <x v="2"/>
    <x v="13"/>
    <s v="2021-07-ATM-1"/>
    <s v="Priority 2"/>
    <s v="99 Days SLA"/>
    <s v="SST Technicians"/>
    <s v="Hardware - SST Technicians"/>
    <s v="ATM Hardware"/>
    <x v="0"/>
    <x v="2"/>
    <n v="1351"/>
    <s v="ATM 6625 - Riv DES ANGUILLES - Cash Handler Fatal"/>
    <x v="1218"/>
    <s v="Cash handler issue Re synchronize D wheel Cups change A small piece of plastic found in sensor cassette one. plastic remove All sensor clean Self test done - All good ATM put in service"/>
    <x v="10"/>
    <x v="49"/>
    <s v="ATM ID Missing"/>
    <n v="6625"/>
    <s v="ATM- SBM SLA"/>
    <n v="17812"/>
    <s v="Cash handler issue Re synchronize D wheel Cups change A small piece of plastic found in sensor cassette one. plastic remove All sensor clean Self test done - All good ATM put in service"/>
    <s v="Work Request"/>
    <s v="Closed"/>
    <n v="45"/>
    <x v="0"/>
    <s v="Contact MRU"/>
    <x v="1"/>
    <s v="To be determined"/>
    <m/>
    <x v="7"/>
    <x v="0"/>
    <x v="0"/>
    <x v="0"/>
    <x v="4"/>
    <m/>
    <m/>
    <x v="7"/>
    <s v="2023"/>
    <d v="1899-12-30T00:45:00"/>
  </r>
  <r>
    <s v="Rakesh"/>
    <d v="2023-06-28T00:00:00"/>
    <x v="135"/>
    <x v="164"/>
    <s v="14:00"/>
    <s v="20/06/2023"/>
    <s v="15:25"/>
    <s v="01:35"/>
    <n v="118699"/>
    <x v="0"/>
    <x v="18"/>
    <s v="2021-07-ATM-1"/>
    <s v="Priority 1"/>
    <s v="99 Days SLA"/>
    <s v="SST Technicians"/>
    <s v="Hardware - SST Technicians"/>
    <s v="ATM Hardware"/>
    <x v="3"/>
    <x v="1"/>
    <m/>
    <s v="MCB R D REMP M 3219 - CARD READER ISSUE - SN MISMATCH ON SSD - DONE 20/06/2023"/>
    <x v="1219"/>
    <s v=""/>
    <x v="0"/>
    <x v="19"/>
    <n v="3219"/>
    <s v="6634 GBRU"/>
    <s v="ATM - MCB SLA"/>
    <n v="17854"/>
    <s v=""/>
    <s v="Work Request"/>
    <s v="Closed"/>
    <n v="85"/>
    <x v="0"/>
    <s v="Contact MRU"/>
    <x v="4"/>
    <s v="To be determined"/>
    <m/>
    <x v="7"/>
    <x v="0"/>
    <x v="0"/>
    <x v="3"/>
    <x v="0"/>
    <m/>
    <m/>
    <x v="7"/>
    <s v="2023"/>
    <d v="1899-12-30T01:25:00"/>
  </r>
  <r>
    <s v="Rakesh"/>
    <d v="2023-06-28T00:00:00"/>
    <x v="135"/>
    <x v="171"/>
    <s v="10:00"/>
    <s v="28/06/2023"/>
    <s v="11:00"/>
    <s v="0:0:0"/>
    <n v="118700"/>
    <x v="2"/>
    <x v="68"/>
    <s v="2021-07-ATM-1"/>
    <s v="Priority 1"/>
    <s v="99 Days SLA"/>
    <s v="SST Technicians"/>
    <s v="Hardware - SST Technicians"/>
    <s v="ATM Hardware"/>
    <x v="3"/>
    <x v="6"/>
    <n v="1327"/>
    <s v="SBM - RODRIGUES 4 - PORT MATHURIN - 6634 83-43548915 - CARD READER FATAL- CT LOUIS 2021966/58756686"/>
    <x v="1220"/>
    <s v="reboot and adjust card reader connections. logs taken."/>
    <x v="4"/>
    <x v="265"/>
    <s v="ATM ID Missing"/>
    <n v="6634"/>
    <s v="ATM- SBM SLA"/>
    <n v="17814"/>
    <s v="reboot and adjust card reader connections. logs taken."/>
    <s v="Work Request"/>
    <s v="Closed"/>
    <n v="60"/>
    <x v="0"/>
    <s v="Contact ROD"/>
    <x v="6"/>
    <s v="To be determined"/>
    <m/>
    <x v="7"/>
    <x v="0"/>
    <x v="0"/>
    <x v="2"/>
    <x v="4"/>
    <m/>
    <m/>
    <x v="7"/>
    <s v="2023"/>
    <d v="1899-12-30T01:00:00"/>
  </r>
  <r>
    <s v="Rakesh"/>
    <d v="2023-06-28T00:00:00"/>
    <x v="135"/>
    <x v="171"/>
    <s v="10:00"/>
    <s v="28/06/2023"/>
    <s v="11:00"/>
    <s v="0:0:0"/>
    <n v="118701"/>
    <x v="2"/>
    <x v="68"/>
    <s v="2021-07-ATM-1"/>
    <s v="Priority 1"/>
    <s v="24 Hour SLA"/>
    <s v="SST Technicians"/>
    <s v="Hardware - SST Technicians"/>
    <s v="ATM Hardware"/>
    <x v="3"/>
    <x v="6"/>
    <n v="1327"/>
    <s v="SBM - RODRIGUES 4 - PORT MATHURIN - 6634 83-43548915 - CARD READER FATAL- CT LOUIS 2021966/58756686"/>
    <x v="1221"/>
    <s v="Reboot ATM and adjudt connection card reader"/>
    <x v="4"/>
    <x v="265"/>
    <s v="ATM ID Missing"/>
    <n v="6634"/>
    <s v="ATM- SBM SLA"/>
    <n v="17822"/>
    <s v="Reboot ATM and adjudt connection card reader"/>
    <s v="Work Request"/>
    <s v="Closed"/>
    <n v="60"/>
    <x v="5"/>
    <s v="Contact ROD"/>
    <x v="6"/>
    <s v="To be determined"/>
    <m/>
    <x v="7"/>
    <x v="0"/>
    <x v="0"/>
    <x v="2"/>
    <x v="4"/>
    <m/>
    <m/>
    <x v="7"/>
    <s v="2023"/>
    <d v="1899-12-30T01:00:00"/>
  </r>
  <r>
    <s v="Rakesh"/>
    <d v="2023-06-28T00:00:00"/>
    <x v="135"/>
    <x v="171"/>
    <s v="12:00"/>
    <s v="28/06/2023"/>
    <s v="14:00"/>
    <s v="0:0:0"/>
    <n v="118710"/>
    <x v="0"/>
    <x v="27"/>
    <s v="2021-07-ATM-1"/>
    <s v="Priority 2"/>
    <s v="99 Days SLA"/>
    <s v="SST Technicians"/>
    <s v="Hardware - SST Technicians"/>
    <s v="ATM Hardware"/>
    <x v="27"/>
    <x v="2"/>
    <n v="1534"/>
    <s v="3128 - Plaine Magnien - CHEQUE DEPOSIT FATAL"/>
    <x v="1222"/>
    <s v="SCPM fatal Note jam RS 50*1 note found in escrow scpm Diagnostic done - all good Administrator log in - custom.dat delete New download done on ATM ATM restart and put in service"/>
    <x v="5"/>
    <x v="155"/>
    <n v="3128"/>
    <s v="6684 GBRU"/>
    <s v="ATM - MCB SLA"/>
    <n v="17811"/>
    <s v="SCPM fatal Note jam RS 50*1 note found in escrow scpm Diagnostic done - all good Administrator log in - custom.dat delete New download done on ATM ATM restart and put in service"/>
    <s v="Work Request"/>
    <s v="Closed"/>
    <n v="120"/>
    <x v="0"/>
    <s v="Contact MRU"/>
    <x v="1"/>
    <s v="To be determined"/>
    <m/>
    <x v="7"/>
    <x v="0"/>
    <x v="0"/>
    <x v="0"/>
    <x v="4"/>
    <m/>
    <m/>
    <x v="7"/>
    <s v="2023"/>
    <d v="1899-12-30T02:00:00"/>
  </r>
  <r>
    <s v="Rakesh"/>
    <d v="2023-06-28T00:00:00"/>
    <x v="135"/>
    <x v="171"/>
    <s v="14:30"/>
    <s v="28/06/2023"/>
    <s v="15:15"/>
    <s v="0:0:0"/>
    <n v="118711"/>
    <x v="0"/>
    <x v="61"/>
    <s v="2021-07-ATM-1"/>
    <s v="Priority 2"/>
    <s v="99 Days SLA"/>
    <s v="SST Technicians"/>
    <s v="Hardware - SST Technicians"/>
    <s v="ATM Hardware"/>
    <x v="0"/>
    <x v="4"/>
    <n v="1570"/>
    <s v="ATM 3234 Plaine Verte – Cash Handler Faulty (Sound in Gears) Contact Climene 4072974"/>
    <x v="25"/>
    <s v="Cash handler faulty Gear broken Replace gears Run loop test Found ok"/>
    <x v="1"/>
    <x v="248"/>
    <n v="3234"/>
    <n v="6626"/>
    <s v="ATM - MCB SLA"/>
    <n v="17841"/>
    <s v="Cash handler faulty Gear broken Replace gears Run loop test Found ok"/>
    <s v="Work Request"/>
    <s v="Closed"/>
    <n v="45"/>
    <x v="0"/>
    <s v="Contact MRU"/>
    <x v="3"/>
    <s v="To be determined"/>
    <m/>
    <x v="7"/>
    <x v="0"/>
    <x v="0"/>
    <x v="0"/>
    <x v="4"/>
    <m/>
    <m/>
    <x v="7"/>
    <s v="2023"/>
    <d v="1899-12-30T00:45:00"/>
  </r>
  <r>
    <s v="Rakesh"/>
    <d v="2023-06-28T00:00:00"/>
    <x v="135"/>
    <x v="171"/>
    <s v="14:45"/>
    <s v="28/06/2023"/>
    <s v="16:20"/>
    <s v="0:0:0"/>
    <n v="118715"/>
    <x v="0"/>
    <x v="9"/>
    <s v="2021-07-ATM-1"/>
    <s v="Priority 3"/>
    <s v="99 Days SLA"/>
    <s v="SST Technicians"/>
    <s v="Hardware - SST Technicians"/>
    <s v="ATM Hardware"/>
    <x v="16"/>
    <x v="0"/>
    <n v="1684"/>
    <s v="12:15 - MCB 8701 - PLMB - REVENTIVE MAINTENANCE DUE TO DUST IN MECHANISM - CT RICHARD 2025097 - RDV 15:15"/>
    <x v="1223"/>
    <s v="As Request Clean all belt, sensor on GBRU Clean all belt, sensor on Cash handler Clean sensor on Card Reader, Receipt Printer &amp; SCPM"/>
    <x v="17"/>
    <x v="290"/>
    <n v="8701"/>
    <s v="6632 GBRU CPM"/>
    <s v="ATM - MCB SLA"/>
    <n v="17931"/>
    <s v="As Request Clean all belt, sensor on GBRU Clean all belt, sensor on Cash handler Clean sensor on Card Reader, Receipt Printer &amp; SCPM"/>
    <s v="Work Request"/>
    <s v="Closed"/>
    <n v="95"/>
    <x v="0"/>
    <s v="Contact MRU"/>
    <x v="3"/>
    <s v="To be determined"/>
    <m/>
    <x v="7"/>
    <x v="1"/>
    <x v="0"/>
    <x v="0"/>
    <x v="4"/>
    <m/>
    <m/>
    <x v="7"/>
    <s v="2023"/>
    <d v="1899-12-30T01:35:00"/>
  </r>
  <r>
    <s v="Rakesh"/>
    <d v="2023-06-28T00:00:00"/>
    <x v="135"/>
    <x v="171"/>
    <s v="10:10"/>
    <s v="28/06/2023"/>
    <s v="10:30"/>
    <s v="0:0:0"/>
    <n v="118716"/>
    <x v="0"/>
    <x v="55"/>
    <s v="2021-07-ATM-1"/>
    <s v="Priority 3"/>
    <s v="99 Days SLA"/>
    <s v="SST Technicians"/>
    <s v="Hardware - SST Technicians"/>
    <s v="ATM Hardware"/>
    <x v="8"/>
    <x v="2"/>
    <n v="1509"/>
    <s v="MCB ATM 5402 - FULL PHYSICAL CHECK IN GBRU FOR MISSING OR JAMMED NOTES OF 500 - CT CAUDAN SCHEDULED 28/06 BY BANK - ASSIGNED AVISHAK"/>
    <x v="1224"/>
    <s v="Physical check done. No jammed or missing notes found. Checked at GBRU Pre-acceptor. no notes found. ATM in service."/>
    <x v="4"/>
    <x v="329"/>
    <n v="5402"/>
    <n v="6634"/>
    <s v="ATM - MCB SLA"/>
    <n v="18006"/>
    <s v="Physical check done. No jammed or missing notes found. Checked at GBRU Pre-acceptor. no notes found. ATM in service."/>
    <s v="Work Request"/>
    <s v="Closed"/>
    <n v="20"/>
    <x v="0"/>
    <s v="Contact MRU"/>
    <x v="1"/>
    <s v="To be determined"/>
    <m/>
    <x v="7"/>
    <x v="0"/>
    <x v="0"/>
    <x v="0"/>
    <x v="4"/>
    <m/>
    <m/>
    <x v="7"/>
    <s v="2023"/>
    <d v="1899-12-30T00:20:00"/>
  </r>
  <r>
    <s v="Rakesh"/>
    <d v="2023-06-28T00:00:00"/>
    <x v="135"/>
    <x v="171"/>
    <s v="11:00"/>
    <s v="28/06/2023"/>
    <s v="11:45"/>
    <s v="0:0:0"/>
    <n v="118717"/>
    <x v="0"/>
    <x v="14"/>
    <s v="2021-07-ATM-1"/>
    <s v="Priority 2"/>
    <s v="99 Days SLA"/>
    <s v="SST Technicians"/>
    <s v="Hardware - SST Technicians"/>
    <s v="ATM Hardware"/>
    <x v="7"/>
    <x v="2"/>
    <n v="1616"/>
    <s v="MCB 4902 - CUREPIPE - ATM HAVING DISCONNECTION ISSUES - CT ANAIS 4072128 - SCHEDULED 28/06"/>
    <x v="1225"/>
    <s v="disconnection issue as per MCB remote. MCRW and epp tested, All tests pass. NO issues found. ATM in service, Transactions pass."/>
    <x v="0"/>
    <x v="315"/>
    <n v="4902"/>
    <s v="6634 GBRU"/>
    <s v="ATM - MCB SLA"/>
    <n v="18007"/>
    <s v="disconnection issue as per MCB remote. MCRW and epp tested, All tests pass. NO issues found. ATM in service, Transactions pass."/>
    <s v="Work Request"/>
    <s v="Closed"/>
    <n v="45"/>
    <x v="0"/>
    <s v="Contact MRU"/>
    <x v="1"/>
    <s v="To be determined"/>
    <m/>
    <x v="7"/>
    <x v="0"/>
    <x v="0"/>
    <x v="0"/>
    <x v="4"/>
    <m/>
    <m/>
    <x v="7"/>
    <s v="2023"/>
    <d v="1899-12-30T00:45:00"/>
  </r>
  <r>
    <s v="Rakesh"/>
    <d v="2023-06-28T00:00:00"/>
    <x v="135"/>
    <x v="171"/>
    <s v="11:45"/>
    <s v="28/06/2023"/>
    <s v="12:40"/>
    <s v="0:0:0"/>
    <n v="118718"/>
    <x v="0"/>
    <x v="14"/>
    <s v="2021-07-ATM-1"/>
    <s v="Priority 1"/>
    <s v="99 Days SLA"/>
    <s v="SST Technicians"/>
    <s v="Hardware - SST Technicians"/>
    <s v="ATM Hardware"/>
    <x v="0"/>
    <x v="2"/>
    <n v="1552"/>
    <s v="MCB 3202 - CASH HANDLER FAULTY - CT ANAIS 4072128"/>
    <x v="1226"/>
    <s v="Pick arm 2 and 4 replaced. Note: Do not overfill Cassettes. ATM in service Transactions Pass."/>
    <x v="9"/>
    <x v="249"/>
    <n v="3202"/>
    <s v="6627 Touch"/>
    <s v="ATM - MCB SLA"/>
    <n v="18010"/>
    <s v="Pick arm 2 and 4 replaced. Note: Do not overfill Cassettes. ATM in service Transactions Pass."/>
    <s v="Work Request"/>
    <s v="Closed"/>
    <n v="55"/>
    <x v="0"/>
    <s v="Contact MRU"/>
    <x v="1"/>
    <s v="To be determined"/>
    <m/>
    <x v="7"/>
    <x v="0"/>
    <x v="0"/>
    <x v="0"/>
    <x v="4"/>
    <m/>
    <m/>
    <x v="7"/>
    <s v="2023"/>
    <d v="1899-12-30T00:55:00"/>
  </r>
  <r>
    <s v="Rakesh"/>
    <d v="2023-06-28T00:00:00"/>
    <x v="135"/>
    <x v="171"/>
    <s v="09:10"/>
    <s v="28/06/2023"/>
    <s v="10:40"/>
    <s v="01:10"/>
    <n v="118721"/>
    <x v="2"/>
    <x v="6"/>
    <s v="2021-07-ATM-1"/>
    <s v="Priority 3"/>
    <s v="99 Days SLA"/>
    <s v="SST Technicians"/>
    <s v="Hardware - SST Technicians"/>
    <s v="ATM Hardware"/>
    <x v="4"/>
    <x v="1"/>
    <n v="1420"/>
    <s v="SBM - BELAIR - 6634 - 83-41103440 - ISSUE WITH RECEIPT PRINTER - CT SHEHEEN 2021817 SCHEDULED 28/06"/>
    <x v="1227"/>
    <s v=""/>
    <x v="4"/>
    <x v="215"/>
    <s v="ATM ID Missing"/>
    <n v="6634"/>
    <s v="ATM- SBM SLA"/>
    <n v="17853"/>
    <s v=""/>
    <s v="Work Request"/>
    <s v="Closed"/>
    <n v="90"/>
    <x v="0"/>
    <s v="Contact MRU"/>
    <x v="0"/>
    <s v="To be determined"/>
    <m/>
    <x v="7"/>
    <x v="0"/>
    <x v="0"/>
    <x v="0"/>
    <x v="4"/>
    <m/>
    <m/>
    <x v="7"/>
    <s v="2023"/>
    <d v="1899-12-30T01:30:00"/>
  </r>
  <r>
    <s v="Rakesh"/>
    <d v="2023-06-28T00:00:00"/>
    <x v="135"/>
    <x v="171"/>
    <s v="14:10"/>
    <s v="28/06/2023"/>
    <s v="15:20"/>
    <s v="0:30"/>
    <n v="118723"/>
    <x v="0"/>
    <x v="74"/>
    <s v="2021-07-ATM-1"/>
    <s v="Priority 3"/>
    <s v="24 Hour SLA"/>
    <s v="SST Technicians"/>
    <s v="Hardware - SST Technicians"/>
    <s v="ATM Hardware"/>
    <x v="11"/>
    <x v="3"/>
    <n v="1710"/>
    <s v="11:28 - MCB ATM 3140 - FLOREAL BU - CHEQUE DEPOSIT MODULE FAULTY - 2 CHEQUES STUCK - CT CHIRUNJIVE 4072203"/>
    <x v="1228"/>
    <s v="PERFORMED A THOROUGH CHECK ON SCPM SERVICED ERBM USB CONNECTORS"/>
    <x v="17"/>
    <x v="183"/>
    <n v="3140"/>
    <s v="6632 GBRU CPM"/>
    <s v="ATM - MCB SLA"/>
    <n v="17896"/>
    <s v="PERFORMED A THOROUGH CHECK ON SCPM SERVICED ERBM USB CONNECTORS"/>
    <s v="Work Request"/>
    <s v="Closed"/>
    <n v="70"/>
    <x v="0"/>
    <s v="Contact MRU"/>
    <x v="4"/>
    <s v="To be determined"/>
    <m/>
    <x v="7"/>
    <x v="0"/>
    <x v="0"/>
    <x v="3"/>
    <x v="4"/>
    <m/>
    <m/>
    <x v="7"/>
    <s v="2023"/>
    <d v="1899-12-30T01:10:00"/>
  </r>
  <r>
    <s v="Rakesh"/>
    <d v="2023-06-28T00:00:00"/>
    <x v="135"/>
    <x v="171"/>
    <s v="16:10"/>
    <s v="28/06/2023"/>
    <s v="17:00"/>
    <s v="01:50"/>
    <n v="118724"/>
    <x v="0"/>
    <x v="50"/>
    <s v="2021-07-ATM-1"/>
    <s v="Priority 1"/>
    <s v="99 Days SLA"/>
    <s v="SST Technicians"/>
    <s v="Hardware - SST Technicians"/>
    <s v="ATM Hardware"/>
    <x v="0"/>
    <x v="1"/>
    <m/>
    <s v="MCB 3416 - SUPER U GRAND BAIE - TOO MANY REJECTS AND BNA FAULTY - BRINKS 2041218 RDV 16:00 - SN MISMATCH"/>
    <x v="1229"/>
    <s v=""/>
    <x v="1"/>
    <x v="106"/>
    <n v="3416"/>
    <n v="6626"/>
    <s v="ATM - MCB SLA"/>
    <n v="17852"/>
    <s v=""/>
    <s v="Work Request"/>
    <s v="Closed"/>
    <n v="260"/>
    <x v="0"/>
    <s v="Contact MRU"/>
    <x v="4"/>
    <s v="To be determined"/>
    <m/>
    <x v="7"/>
    <x v="0"/>
    <x v="0"/>
    <x v="3"/>
    <x v="4"/>
    <m/>
    <m/>
    <x v="7"/>
    <s v="2023"/>
    <d v="1899-12-30T00:50:00"/>
  </r>
  <r>
    <s v="Rakesh"/>
    <d v="2023-06-28T00:00:00"/>
    <x v="135"/>
    <x v="171"/>
    <s v="15:30"/>
    <s v="28/06/2023"/>
    <s v="16:25"/>
    <s v="0:0:0"/>
    <n v="118725"/>
    <x v="3"/>
    <x v="20"/>
    <s v="2021-01-ATM-1"/>
    <s v="Priority 3"/>
    <s v="99 Days SLA"/>
    <s v="SST Technicians"/>
    <s v="Hardware - SST Technicians"/>
    <s v="ATM Hardware"/>
    <x v="4"/>
    <x v="4"/>
    <n v="2032"/>
    <s v="BANKONE PL ATM 2 - RECEIPT PRINTER ISSUE - CT NIVEDITA 57618519"/>
    <x v="163"/>
    <s v="Receipt printer faulty Remove jam paper Found ok"/>
    <x v="1"/>
    <x v="393"/>
    <s v="ATM ID Missing"/>
    <n v="6626"/>
    <s v="ATM - BANKONE SLA"/>
    <n v="17840"/>
    <s v="Receipt printer faulty Remove jam paper Found ok"/>
    <s v="Work Request"/>
    <s v="Closed"/>
    <n v="55"/>
    <x v="0"/>
    <s v="Contact MRU"/>
    <x v="4"/>
    <s v="To be determined"/>
    <m/>
    <x v="7"/>
    <x v="0"/>
    <x v="0"/>
    <x v="3"/>
    <x v="4"/>
    <m/>
    <m/>
    <x v="7"/>
    <s v="2023"/>
    <d v="1899-12-30T00:55:00"/>
  </r>
  <r>
    <s v="Rakesh"/>
    <d v="2023-06-29T00:00:00"/>
    <x v="136"/>
    <x v="172"/>
    <s v="13:40"/>
    <s v="29/06/2023"/>
    <s v="15:30"/>
    <s v="0:0:0"/>
    <n v="118731"/>
    <x v="0"/>
    <x v="96"/>
    <s v="2021-07-ATM-1"/>
    <s v="Priority 1"/>
    <s v="99 Days SLA"/>
    <s v="SST Technicians"/>
    <s v="Hardware - SST Technicians"/>
    <s v="ATM Hardware"/>
    <x v="0"/>
    <x v="0"/>
    <n v="1564"/>
    <s v="12:14 - MCB ATM 8801- BAIE DU TOMBEAU – CASH HANDLER FAULTY – LOOSE BELTS - BRINKS RDV 13:30"/>
    <x v="1230"/>
    <s v="Issue with Cash Handler Trouble shoot: Issue Shutdown machine Dismantle module, clean sensor &amp; Fix mechanism Restart application Run several test: completed successfully"/>
    <x v="9"/>
    <x v="234"/>
    <n v="8801"/>
    <s v="6627 Touch"/>
    <s v="ATM - MCB SLA"/>
    <n v="17934"/>
    <s v="Issue with Cash Handler Trouble shoot: Issue Shutdown machine Dismantle module, clean sensor &amp; Fix mechanism Restart application Run several test: completed successfully"/>
    <s v="Work Request"/>
    <s v="Closed"/>
    <n v="110"/>
    <x v="0"/>
    <s v="Contact MRU"/>
    <x v="3"/>
    <s v="To be determined"/>
    <m/>
    <x v="7"/>
    <x v="0"/>
    <x v="0"/>
    <x v="0"/>
    <x v="6"/>
    <m/>
    <m/>
    <x v="7"/>
    <s v="2023"/>
    <d v="1899-12-30T01:50:00"/>
  </r>
  <r>
    <s v="Rakesh"/>
    <d v="2023-06-29T00:00:00"/>
    <x v="136"/>
    <x v="172"/>
    <s v="13:15"/>
    <s v="29/06/2023"/>
    <s v="15:00"/>
    <s v="0:0:0"/>
    <n v="118732"/>
    <x v="3"/>
    <x v="20"/>
    <s v="2023-04-ATM-1"/>
    <s v="Priority 3"/>
    <s v="99 Days SLA"/>
    <s v="SST Technicians"/>
    <s v="Hardware - SST Technicians"/>
    <s v="ATM Hardware"/>
    <x v="30"/>
    <x v="4"/>
    <m/>
    <s v="BANK ONE CAUDAN - CUSTOMER SCREEN FREEZE - CT BRINKS RDV 13:20 - LOCATION MISMATCH ON SSD"/>
    <x v="1231"/>
    <s v="Image not good on atm As bank staff to redeploy image Found ok"/>
    <x v="8"/>
    <x v="34"/>
    <s v="ATM ID Missing"/>
    <s v="Model No. missing"/>
    <s v=""/>
    <n v="17837"/>
    <s v="Image not good on atm As bank staff to redeploy image Found ok"/>
    <s v="Work Request"/>
    <s v="Closed"/>
    <n v="105"/>
    <x v="0"/>
    <s v="Contact MRU"/>
    <x v="4"/>
    <s v="To be determined"/>
    <m/>
    <x v="7"/>
    <x v="0"/>
    <x v="0"/>
    <x v="3"/>
    <x v="6"/>
    <m/>
    <m/>
    <x v="7"/>
    <s v="2023"/>
    <d v="1899-12-30T01:45:00"/>
  </r>
  <r>
    <s v="Rakesh"/>
    <d v="2023-06-29T00:00:00"/>
    <x v="136"/>
    <x v="172"/>
    <s v="10:40"/>
    <s v="29/06/2023"/>
    <s v="12:15"/>
    <s v="0:0:0"/>
    <n v="118733"/>
    <x v="0"/>
    <x v="8"/>
    <s v="2021-07-ATM-1"/>
    <s v="Priority 2"/>
    <s v="99 Days SLA"/>
    <s v="SST Technicians"/>
    <s v="Hardware - SST Technicians"/>
    <s v="ATM Hardware"/>
    <x v="37"/>
    <x v="4"/>
    <n v="1574"/>
    <s v="09:46 - MCB 3603 - ROSEHILL - ATM ABNORMAL DISCONNECTION - CT ABOU 4072323"/>
    <x v="1232"/>
    <s v="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
    <x v="1"/>
    <x v="374"/>
    <n v="3603"/>
    <n v="6626"/>
    <s v="ATM - MCB SLA"/>
    <n v="17891"/>
    <s v="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
    <s v="Work Request"/>
    <s v="Closed"/>
    <n v="95"/>
    <x v="0"/>
    <s v="Contact MRU"/>
    <x v="2"/>
    <s v="To be determined"/>
    <m/>
    <x v="7"/>
    <x v="0"/>
    <x v="0"/>
    <x v="0"/>
    <x v="6"/>
    <m/>
    <m/>
    <x v="7"/>
    <s v="2023"/>
    <d v="1899-12-30T01:35:00"/>
  </r>
  <r>
    <s v="Rakesh"/>
    <d v="2023-06-29T00:00:00"/>
    <x v="136"/>
    <x v="172"/>
    <s v="11:15"/>
    <s v="29/06/2023"/>
    <s v="13:15"/>
    <s v="0:0:0"/>
    <n v="118735"/>
    <x v="0"/>
    <x v="14"/>
    <s v="2021-07-ATM-1"/>
    <s v="Priority 1"/>
    <s v="99 Days SLA"/>
    <s v="SST Technicians"/>
    <s v="Hardware - SST Technicians"/>
    <s v="ATM Hardware"/>
    <x v="0"/>
    <x v="2"/>
    <n v="1513"/>
    <s v="10:07 - MCB ATM 5002 – CUREPIPE - CASH HANDLER ISSUE - CASSETTE 2 &amp; 4 NOT DISPENSING NOTES - CT CAUDAN"/>
    <x v="1233"/>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x v="0"/>
    <x v="171"/>
    <n v="5002"/>
    <s v="6634 GBRU"/>
    <s v="ATM - MCB SLA"/>
    <n v="18011"/>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s v="Work Request"/>
    <s v="Closed"/>
    <n v="120"/>
    <x v="0"/>
    <s v="Contact MRU"/>
    <x v="1"/>
    <s v="To be determined"/>
    <m/>
    <x v="7"/>
    <x v="0"/>
    <x v="0"/>
    <x v="0"/>
    <x v="6"/>
    <m/>
    <m/>
    <x v="7"/>
    <s v="2023"/>
    <d v="1899-12-30T02:00:00"/>
  </r>
  <r>
    <s v="Rakesh"/>
    <d v="2023-06-29T00:00:00"/>
    <x v="136"/>
    <x v="172"/>
    <s v="13:35"/>
    <s v="29/06/2023"/>
    <s v="14:30"/>
    <s v="0:40"/>
    <n v="118737"/>
    <x v="0"/>
    <x v="15"/>
    <s v="2021-07-ATM-1"/>
    <s v="Priority 1"/>
    <s v="99 Days SLA"/>
    <s v="SST Technicians"/>
    <s v="Hardware - SST Technicians"/>
    <s v="ATM Hardware"/>
    <x v="2"/>
    <x v="1"/>
    <n v="1520"/>
    <s v="12:00 - MCB 3247 - BEAU PLAN - ATM ON SUPERVISORY MODE - CT DAVID 4072993"/>
    <x v="1234"/>
    <s v=""/>
    <x v="5"/>
    <x v="64"/>
    <n v="3247"/>
    <s v="6684 GBRU"/>
    <s v="ATM - MCB SLA"/>
    <n v="17851"/>
    <s v=""/>
    <s v="Work Request"/>
    <s v="Closed"/>
    <n v="55"/>
    <x v="0"/>
    <s v="Contact MRU"/>
    <x v="0"/>
    <s v="To be determined"/>
    <m/>
    <x v="7"/>
    <x v="0"/>
    <x v="0"/>
    <x v="0"/>
    <x v="6"/>
    <m/>
    <m/>
    <x v="7"/>
    <s v="2023"/>
    <d v="1899-12-30T00:55:00"/>
  </r>
  <r>
    <s v="Rakesh"/>
    <d v="2023-06-29T00:00:00"/>
    <x v="136"/>
    <x v="172"/>
    <s v="15:00"/>
    <s v="29/06/2023"/>
    <s v="16:40"/>
    <s v="01:15"/>
    <n v="118738"/>
    <x v="0"/>
    <x v="126"/>
    <s v="2021-07-ATM-1"/>
    <s v="Priority 2"/>
    <s v="99 Days SLA"/>
    <s v="SST Technicians"/>
    <s v="Hardware - SST Technicians"/>
    <s v="ATM Hardware"/>
    <x v="5"/>
    <x v="1"/>
    <n v="1547"/>
    <s v="09:52 - MCB 4316 - PLAINE DES PAPAYES - CASSETTE 1 FAULTY - CT BRINKS"/>
    <x v="1235"/>
    <s v=""/>
    <x v="5"/>
    <x v="354"/>
    <n v="4316"/>
    <s v="6684 GBRU"/>
    <s v="ATM - MCB SLA"/>
    <n v="17850"/>
    <s v=""/>
    <s v="Work Request"/>
    <s v="Closed"/>
    <n v="100"/>
    <x v="0"/>
    <s v="Contact MRU"/>
    <x v="0"/>
    <s v="To be determined"/>
    <m/>
    <x v="7"/>
    <x v="0"/>
    <x v="0"/>
    <x v="0"/>
    <x v="6"/>
    <m/>
    <m/>
    <x v="7"/>
    <s v="2023"/>
    <d v="1899-12-30T01:40:00"/>
  </r>
  <r>
    <s v="Rakesh"/>
    <d v="2023-06-29T00:00:00"/>
    <x v="136"/>
    <x v="5"/>
    <s v="Start Time missing"/>
    <s v="End Date missing"/>
    <s v="End Time missing"/>
    <s v="0:0:0"/>
    <n v="118740"/>
    <x v="4"/>
    <x v="28"/>
    <s v="ATM support"/>
    <s v="Priority 1"/>
    <s v="99 Days SLA"/>
    <s v="SST Technicians"/>
    <s v="Hardware - SST Technicians"/>
    <s v="ATM Hardware"/>
    <x v="0"/>
    <x v="1"/>
    <n v="1285"/>
    <s v="MAUBANK TERRE ROUGE - REJECT BIN FULL - HIGH REJECT - CT PATRICK 57077865​ - RDV 09:15 - ASSIGNED TO NEVIN"/>
    <x v="24"/>
    <m/>
    <x v="4"/>
    <x v="202"/>
    <s v="ATM ID Missing"/>
    <n v="6634"/>
    <s v="slal type data"/>
    <m/>
    <m/>
    <m/>
    <m/>
    <m/>
    <x v="1"/>
    <s v="Contact MRU"/>
    <x v="0"/>
    <s v="To be determined"/>
    <m/>
    <x v="7"/>
    <x v="0"/>
    <x v="2"/>
    <x v="0"/>
    <x v="5"/>
    <m/>
    <m/>
    <x v="2"/>
    <s v="Start Date missing"/>
    <m/>
  </r>
  <r>
    <s v="Rakesh"/>
    <d v="2023-06-29T00:00:00"/>
    <x v="136"/>
    <x v="172"/>
    <s v="10:00"/>
    <s v="29/06/2023"/>
    <s v="11:20"/>
    <s v="01:20"/>
    <n v="118742"/>
    <x v="0"/>
    <x v="35"/>
    <s v="2021-07-ATM-1"/>
    <s v="Priority 2"/>
    <s v="99 Days SLA"/>
    <s v="SST Technicians"/>
    <s v="Hardware - SST Technicians"/>
    <s v="ATM Hardware"/>
    <x v="8"/>
    <x v="3"/>
    <n v="1705"/>
    <s v="&quot;09:21 - MCB 3337 - CASCAVELLE - FULL PHYSICAL CHECK IN GBRU MODULE AND A LOG REMOVAL DATED 23.06.23 AT 20:00 - 500 MISSING - CT CHRISTIAN 4072001 &quot;"/>
    <x v="1236"/>
    <s v="PERFRORMED A THOROUGH CHECK INSIDE ATM RETRIEVED R 500 NOTE BEHIND SHUTTER ASSY"/>
    <x v="0"/>
    <x v="60"/>
    <n v="3337"/>
    <s v="6634 GBRU"/>
    <s v="ATM - MCB SLA"/>
    <n v="17895"/>
    <s v="PERFRORMED A THOROUGH CHECK INSIDE ATM RETRIEVED R 500 NOTE BEHIND SHUTTER ASSY"/>
    <s v="Work Request"/>
    <s v="Closed"/>
    <n v="80"/>
    <x v="0"/>
    <s v="Contact MRU"/>
    <x v="4"/>
    <s v="To be determined"/>
    <m/>
    <x v="7"/>
    <x v="0"/>
    <x v="0"/>
    <x v="3"/>
    <x v="6"/>
    <m/>
    <m/>
    <x v="7"/>
    <s v="2023"/>
    <d v="1899-12-30T01:20:00"/>
  </r>
  <r>
    <s v="Rakesh"/>
    <d v="2023-06-29T00:00:00"/>
    <x v="136"/>
    <x v="5"/>
    <s v="Start Time missing"/>
    <s v="End Date missing"/>
    <s v="End Time missing"/>
    <s v="0:0:0"/>
    <n v="118745"/>
    <x v="0"/>
    <x v="109"/>
    <s v="2021-07-ATM-1"/>
    <s v="Priority 1"/>
    <s v="99 Days SLA"/>
    <s v="SST Technicians"/>
    <s v="Hardware - SST Technicians"/>
    <s v="ATM Hardware"/>
    <x v="3"/>
    <x v="6"/>
    <n v="1543"/>
    <s v="MCB 3236 - MONT LUBIN - CARD READER FAULTY."/>
    <x v="24"/>
    <m/>
    <x v="3"/>
    <x v="292"/>
    <n v="3236"/>
    <n v="6627"/>
    <s v="ATM - MCB SLA"/>
    <m/>
    <m/>
    <m/>
    <m/>
    <m/>
    <x v="1"/>
    <s v="Contact ROD"/>
    <x v="6"/>
    <s v="To be determined"/>
    <m/>
    <x v="7"/>
    <x v="0"/>
    <x v="2"/>
    <x v="2"/>
    <x v="5"/>
    <m/>
    <m/>
    <x v="2"/>
    <s v="Start Date missing"/>
    <m/>
  </r>
  <r>
    <s v="Rakesh"/>
    <d v="2023-06-29T00:00:00"/>
    <x v="136"/>
    <x v="172"/>
    <s v="10:00"/>
    <s v="29/06/2023"/>
    <s v="11:30"/>
    <s v="0:0:0"/>
    <n v="118746"/>
    <x v="0"/>
    <x v="109"/>
    <s v="2021-07-ATM-1"/>
    <s v="Priority 1"/>
    <s v="24 Hour SLA"/>
    <s v="SST Technicians"/>
    <s v="Hardware - SST Technicians"/>
    <s v="ATM Hardware"/>
    <x v="3"/>
    <x v="6"/>
    <n v="1543"/>
    <s v="MCB 3236 - MONT LUBIN - CARD READER FAULTY."/>
    <x v="375"/>
    <s v="Changed card reader"/>
    <x v="3"/>
    <x v="292"/>
    <n v="3236"/>
    <n v="6627"/>
    <s v="ATM - MCB SLA"/>
    <n v="18034"/>
    <s v="Changed card reader"/>
    <s v="Work Request"/>
    <s v="Closed"/>
    <n v="90"/>
    <x v="5"/>
    <s v="Contact ROD"/>
    <x v="6"/>
    <s v="To be determined"/>
    <m/>
    <x v="7"/>
    <x v="0"/>
    <x v="0"/>
    <x v="2"/>
    <x v="6"/>
    <m/>
    <m/>
    <x v="7"/>
    <s v="2023"/>
    <d v="1899-12-30T01:30:00"/>
  </r>
  <r>
    <s v="Rakesh"/>
    <d v="2023-06-29T00:00:00"/>
    <x v="136"/>
    <x v="172"/>
    <s v="15:05"/>
    <s v="29/06/2023"/>
    <s v="15:30"/>
    <s v="0:0:0"/>
    <n v="118752"/>
    <x v="0"/>
    <x v="32"/>
    <s v="2021-07-ATM-1"/>
    <s v="Priority 3"/>
    <s v="99 Days SLA"/>
    <s v="SST Technicians"/>
    <s v="Hardware - SST Technicians"/>
    <s v="ATM Hardware"/>
    <x v="8"/>
    <x v="2"/>
    <n v="1789"/>
    <s v="15:03 - MCB 5802 - SSR AIRPORT LOUNGE - FULL PHYSICAL CHECK AND LOG REMOVAL EUR 50 MISSING - MANOJ WILL GUIDE CAUDAN SECURITY ON THE PHYSICAL CHECK - SCHEDULED 29/06"/>
    <x v="399"/>
    <s v="GUIDE SECURITY OFFICERS BY PHONE TO RETRIEVE NOTE FROM BNA. UNFORTUNATELY NO NOTE FOUND."/>
    <x v="1"/>
    <x v="223"/>
    <n v="5802"/>
    <n v="6626"/>
    <s v="ATM - MCB SLA"/>
    <n v="17878"/>
    <s v="GUIDE SECURITY OFFICERS BY PHONE TO RETRIEVE NOTE FROM BNA. UNFORTUNATELY NO NOTE FOUND."/>
    <s v="Work Request"/>
    <s v="Closed"/>
    <n v="25"/>
    <x v="0"/>
    <s v="Contact MRU"/>
    <x v="1"/>
    <s v="To be determined"/>
    <m/>
    <x v="7"/>
    <x v="0"/>
    <x v="0"/>
    <x v="0"/>
    <x v="6"/>
    <m/>
    <m/>
    <x v="7"/>
    <s v="2023"/>
    <d v="1899-12-30T00:25:00"/>
  </r>
  <r>
    <s v="Rakesh"/>
    <d v="2023-06-30T00:00:00"/>
    <x v="137"/>
    <x v="172"/>
    <s v="18:30"/>
    <s v="29/06/2023"/>
    <s v="19:00"/>
    <s v="0:0:0"/>
    <n v="118753"/>
    <x v="2"/>
    <x v="20"/>
    <s v="2021-07-ATM-1"/>
    <s v="Priority 2"/>
    <s v="99 Days SLA"/>
    <s v="SST Technicians"/>
    <s v="Hardware - SST Technicians"/>
    <s v="ATM Hardware"/>
    <x v="5"/>
    <x v="4"/>
    <m/>
    <s v="SBM VUT A - 6625 - 94-51540237 - CASSETTE 3 FATAL - CT BRINKS - DONE 29/06 - LOCATION MISMATCH ON SSD"/>
    <x v="1237"/>
    <s v="Cassette 3 faulty Pick arm broken Change pick arm Run loop test Found ok"/>
    <x v="8"/>
    <x v="34"/>
    <s v="ATM ID Missing"/>
    <s v="Model No. missing"/>
    <s v="ATM- SBM SLA"/>
    <n v="17848"/>
    <s v="Cassette 3 faulty Pick arm broken Change pick arm Run loop test Found ok"/>
    <s v="Work Request"/>
    <s v="Closed"/>
    <n v="30"/>
    <x v="0"/>
    <s v="Contact MRU"/>
    <x v="4"/>
    <s v="To be determined"/>
    <m/>
    <x v="7"/>
    <x v="0"/>
    <x v="1"/>
    <x v="3"/>
    <x v="6"/>
    <m/>
    <m/>
    <x v="7"/>
    <s v="2023"/>
    <d v="1899-12-30T00:30:00"/>
  </r>
  <r>
    <s v="Rakesh"/>
    <d v="2023-06-30T00:00:00"/>
    <x v="137"/>
    <x v="5"/>
    <s v="Start Time missing"/>
    <s v="End Date missing"/>
    <s v="End Time missing"/>
    <s v="0:0:0"/>
    <n v="118754"/>
    <x v="2"/>
    <x v="91"/>
    <s v="2021-07-ATM-1"/>
    <s v="Priority 1"/>
    <s v="99 Days SLA"/>
    <s v="SST Technicians"/>
    <s v="Hardware - SST Technicians"/>
    <s v="ATM Hardware"/>
    <x v="0"/>
    <x v="6"/>
    <n v="1328"/>
    <s v="SBM LA FERME - RODRIGUES - 6625 - 83-44577164 - CASH HANDLER FAULTY - CT STEWARD 2021965"/>
    <x v="24"/>
    <m/>
    <x v="10"/>
    <x v="222"/>
    <s v="ATM ID Missing"/>
    <n v="6625"/>
    <s v="ATM- SBM SLA"/>
    <m/>
    <m/>
    <m/>
    <m/>
    <m/>
    <x v="1"/>
    <s v="Contact ROD"/>
    <x v="6"/>
    <s v="To be determined"/>
    <m/>
    <x v="7"/>
    <x v="0"/>
    <x v="2"/>
    <x v="2"/>
    <x v="5"/>
    <m/>
    <m/>
    <x v="2"/>
    <s v="Start Date missing"/>
    <m/>
  </r>
  <r>
    <s v="Rakesh"/>
    <d v="2023-06-30T00:00:00"/>
    <x v="137"/>
    <x v="173"/>
    <s v="10:00"/>
    <s v="30/06/2023"/>
    <s v="12:00"/>
    <s v="0:0:0"/>
    <n v="118755"/>
    <x v="2"/>
    <x v="91"/>
    <s v="2021-07-ATM-1"/>
    <s v="Priority 1"/>
    <s v="99 Days SLA"/>
    <s v="SST Technicians"/>
    <s v="Hardware - SST Technicians"/>
    <s v="ATM Hardware"/>
    <x v="0"/>
    <x v="6"/>
    <n v="1328"/>
    <s v="SBM LA FERME - RODRIGUES - 6625 - 83-44577164 - CASH HANDLER FAULTY - CT STEWARD 2021965"/>
    <x v="1238"/>
    <s v="Changed 10 gears, 2 cups and 4 bearing"/>
    <x v="10"/>
    <x v="222"/>
    <s v="ATM ID Missing"/>
    <n v="6625"/>
    <s v="ATM- SBM SLA"/>
    <n v="18032"/>
    <s v="Changed 10 gears, 2 cups and 4 bearing"/>
    <s v="Work Request"/>
    <s v="Closed"/>
    <n v="120"/>
    <x v="5"/>
    <s v="Contact ROD"/>
    <x v="6"/>
    <s v="To be determined"/>
    <m/>
    <x v="7"/>
    <x v="0"/>
    <x v="0"/>
    <x v="2"/>
    <x v="7"/>
    <m/>
    <m/>
    <x v="7"/>
    <s v="2023"/>
    <d v="1899-12-30T02:00:00"/>
  </r>
  <r>
    <s v="Rakesh"/>
    <d v="2023-06-30T00:00:00"/>
    <x v="137"/>
    <x v="173"/>
    <s v="09:45"/>
    <s v="30/06/2023"/>
    <s v="11:10"/>
    <s v="0:0:0"/>
    <n v="118756"/>
    <x v="0"/>
    <x v="24"/>
    <s v="2021-07-ATM-1"/>
    <s v="Priority 2"/>
    <s v="99 Days SLA"/>
    <s v="SST Technicians"/>
    <s v="Hardware - SST Technicians"/>
    <s v="ATM Hardware"/>
    <x v="0"/>
    <x v="4"/>
    <n v="1507"/>
    <s v="09:08 - MCB 3105 - QUATRES BORNES - ABNORMAL COUNTER MOVEMENT ON CASH DISPENSER - PLEASE CHECK DISPENSER BOARD - CT NAUSHAD 4072506"/>
    <x v="25"/>
    <s v="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
    <x v="0"/>
    <x v="28"/>
    <n v="3105"/>
    <s v="6634 GBRU"/>
    <s v="ATM - MCB SLA"/>
    <n v="17897"/>
    <s v="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
    <s v="Work Request"/>
    <s v="Closed"/>
    <n v="85"/>
    <x v="0"/>
    <s v="Contact MRU"/>
    <x v="2"/>
    <s v="To be determined"/>
    <m/>
    <x v="7"/>
    <x v="0"/>
    <x v="0"/>
    <x v="0"/>
    <x v="7"/>
    <m/>
    <m/>
    <x v="7"/>
    <s v="2023"/>
    <d v="1899-12-30T01:25:00"/>
  </r>
  <r>
    <s v="Rakesh"/>
    <d v="2023-06-30T00:00:00"/>
    <x v="137"/>
    <x v="173"/>
    <s v="10:30"/>
    <s v="30/06/2023"/>
    <s v="11:45"/>
    <s v="0:0:0"/>
    <n v="118757"/>
    <x v="0"/>
    <x v="9"/>
    <s v="2021-07-ATM-1"/>
    <s v="Priority 2"/>
    <s v="99 Days SLA"/>
    <s v="SST Technicians"/>
    <s v="Hardware - SST Technicians"/>
    <s v="ATM Hardware"/>
    <x v="5"/>
    <x v="4"/>
    <n v="1589"/>
    <s v="MCB 6301 - PLMB - CHECK PICK 2 - CASSETTE 2 - CT DARYL 2027877"/>
    <x v="14"/>
    <s v="Cash handler recurrent faulty Surplus in cassette Check logs- notice several pick failure Change vertical belts on pick modules Clean up IVDT and belts Run loop test and found ok"/>
    <x v="1"/>
    <x v="45"/>
    <n v="6301"/>
    <n v="6626"/>
    <s v="ATM - MCB SLA"/>
    <n v="18041"/>
    <s v="Cash handler recurrent faulty Surplus in cassette Check logs- notice several pick failure Change vertical belts on pick modules Clean up IVDT and belts Run loop test and found ok"/>
    <s v="Work Request"/>
    <s v="Closed"/>
    <n v="75"/>
    <x v="5"/>
    <s v="Contact MRU"/>
    <x v="3"/>
    <s v="To be determined"/>
    <m/>
    <x v="7"/>
    <x v="0"/>
    <x v="0"/>
    <x v="0"/>
    <x v="7"/>
    <m/>
    <m/>
    <x v="7"/>
    <s v="2023"/>
    <d v="1899-12-30T01:15:00"/>
  </r>
  <r>
    <s v="Rakesh"/>
    <d v="2023-06-30T00:00:00"/>
    <x v="137"/>
    <x v="173"/>
    <s v="11:40"/>
    <s v="30/06/2023"/>
    <s v="13:30"/>
    <s v="0:0:0"/>
    <n v="118771"/>
    <x v="2"/>
    <x v="47"/>
    <s v="2021-07-ATM-1"/>
    <s v="Priority 2"/>
    <s v="99 Days SLA"/>
    <s v="SST Technicians"/>
    <s v="Hardware - SST Technicians"/>
    <s v="ATM Hardware"/>
    <x v="5"/>
    <x v="0"/>
    <n v="1329"/>
    <s v="SBM - GRAND BAIE - 6634 - 83-41103446 - CASSETTE 200 FAULTY - CT RAMKOOLEEA 2021957"/>
    <x v="1239"/>
    <s v="Issue with Cash Handler Trouble shoot: Issue Shutdown machine, Replace Pick Arm &amp; Various Gears Clean sensor Restart application Run several test: completed successfully"/>
    <x v="4"/>
    <x v="93"/>
    <s v="ATM ID Missing"/>
    <n v="6634"/>
    <s v="ATM- SBM SLA"/>
    <n v="17984"/>
    <s v="Issue with Cash Handler Trouble shoot: Issue Shutdown machine, Replace Pick Arm &amp; Various Gears Clean sensor Restart application Run several test: completed successfully"/>
    <s v="Work Request"/>
    <s v="Closed"/>
    <n v="110"/>
    <x v="0"/>
    <s v="Contact MRU"/>
    <x v="0"/>
    <s v="To be determined"/>
    <m/>
    <x v="7"/>
    <x v="0"/>
    <x v="0"/>
    <x v="0"/>
    <x v="7"/>
    <m/>
    <m/>
    <x v="7"/>
    <s v="2023"/>
    <d v="1899-12-30T01:50:00"/>
  </r>
  <r>
    <s v="Rakesh"/>
    <d v="2023-06-30T00:00:00"/>
    <x v="137"/>
    <x v="173"/>
    <s v="13:40"/>
    <s v="30/06/2023"/>
    <s v="15:50"/>
    <s v="0:0:0"/>
    <n v="118772"/>
    <x v="0"/>
    <x v="20"/>
    <s v="2021-07-ATM-1"/>
    <s v="Priority 2"/>
    <s v="99 Days SLA"/>
    <s v="SST Technicians"/>
    <s v="Hardware - SST Technicians"/>
    <s v="ATM Hardware"/>
    <x v="33"/>
    <x v="0"/>
    <m/>
    <s v="MCB ATM ICPS LAB - CAUDAN DOCKS 2 - 8th FLOOR - BLACK SCREEN - CHECK POWER SUPPLY AND HARD DISK - CT KEVIN 5428100 - ATM NOT IN SSD"/>
    <x v="1240"/>
    <s v="REPLACED MOTHERBOARD + PSU TESTS FAILED ATM O BOOT CLEAN UP PC CORE AGREED TO COMPLETE ON MONDAY"/>
    <x v="8"/>
    <x v="34"/>
    <s v="ATM ID Missing"/>
    <s v="Model No. missing"/>
    <s v="ATM - MCB SLA"/>
    <n v="18139"/>
    <s v="REPLACED MOTHERBOARD + PSU TESTS FAILED ATM O BOOT CLEAN UP PC CORE AGREED TO COMPLETE ON MONDAY"/>
    <s v="Work Request"/>
    <s v="Closed"/>
    <n v="130"/>
    <x v="5"/>
    <s v="Contact MRU"/>
    <x v="3"/>
    <s v="To be determined"/>
    <m/>
    <x v="7"/>
    <x v="0"/>
    <x v="0"/>
    <x v="0"/>
    <x v="7"/>
    <m/>
    <m/>
    <x v="7"/>
    <s v="2023"/>
    <d v="1899-12-30T02:10:00"/>
  </r>
  <r>
    <s v="Rakesh"/>
    <d v="2023-06-30T00:00:00"/>
    <x v="137"/>
    <x v="5"/>
    <s v="Start Time missing"/>
    <s v="End Date missing"/>
    <s v="End Time missing"/>
    <s v="0:0:0"/>
    <n v="118773"/>
    <x v="0"/>
    <x v="6"/>
    <s v="2021-07-ATM-1"/>
    <s v="Priority 1"/>
    <s v="99 Days SLA"/>
    <s v="SST Technicians"/>
    <s v="Hardware - SST Technicians"/>
    <s v="ATM Hardware"/>
    <x v="0"/>
    <x v="1"/>
    <m/>
    <s v="MCB 3226 - BEL AIR - ATM HAVING EXCESSIVE REJECT NOTES .ATM CAN’T BE INITIALIZED IN THE NORMAL WAY, ATM NEEDS TO BE SWITCHED OFF AND PUT ON AGAIN - CT DAVID 4072651"/>
    <x v="24"/>
    <m/>
    <x v="1"/>
    <x v="79"/>
    <n v="3226"/>
    <n v="6626"/>
    <s v="ATM - MCB SLA"/>
    <m/>
    <m/>
    <m/>
    <m/>
    <m/>
    <x v="1"/>
    <s v="Contact MRU"/>
    <x v="4"/>
    <s v="To be determined"/>
    <m/>
    <x v="7"/>
    <x v="0"/>
    <x v="2"/>
    <x v="3"/>
    <x v="5"/>
    <m/>
    <m/>
    <x v="2"/>
    <s v="Start Date missing"/>
    <m/>
  </r>
  <r>
    <s v="Rakesh"/>
    <d v="2023-06-30T00:00:00"/>
    <x v="137"/>
    <x v="5"/>
    <s v="Start Time missing"/>
    <s v="End Date missing"/>
    <s v="End Time missing"/>
    <s v="0:0:0"/>
    <n v="118774"/>
    <x v="0"/>
    <x v="6"/>
    <s v="2021-07-ATM-1"/>
    <s v="Priority 2"/>
    <s v="99 Days SLA"/>
    <s v="SST Technicians"/>
    <s v="Hardware - SST Technicians"/>
    <s v="ATM Hardware"/>
    <x v="3"/>
    <x v="1"/>
    <n v="1541"/>
    <s v="&quot;MCB 3226 - BEL AIR - CARD READER ISSUES .ATM CAN’T BE INITIALIZED IN THE NORMAL WAY, ATM NEEDS TO BE SWITCHED OFF AND PUT ON AGAIN - CT DAVID 4072651 &quot;"/>
    <x v="24"/>
    <m/>
    <x v="1"/>
    <x v="79"/>
    <n v="3226"/>
    <n v="6626"/>
    <s v="ATM - MCB SLA"/>
    <m/>
    <m/>
    <m/>
    <m/>
    <m/>
    <x v="1"/>
    <s v="Contact MRU"/>
    <x v="0"/>
    <s v="To be determined"/>
    <m/>
    <x v="7"/>
    <x v="0"/>
    <x v="2"/>
    <x v="0"/>
    <x v="5"/>
    <m/>
    <m/>
    <x v="2"/>
    <s v="Start Date missing"/>
    <m/>
  </r>
  <r>
    <s v="Rakesh"/>
    <d v="2023-06-30T00:00:00"/>
    <x v="137"/>
    <x v="173"/>
    <s v="12:45"/>
    <s v="30/06/2023"/>
    <s v="14:15"/>
    <s v="0:0:0"/>
    <n v="118775"/>
    <x v="0"/>
    <x v="15"/>
    <s v="2021-07-ATM-1"/>
    <s v="Priority 2"/>
    <s v="99 Days SLA"/>
    <s v="SST Technicians"/>
    <s v="Hardware - SST Technicians"/>
    <s v="ATM Hardware"/>
    <x v="5"/>
    <x v="3"/>
    <n v="1519"/>
    <s v="MCB ATM 3147 - BEAU PLAN - CASSETTE 1 FAULTY - CT DAVID 4072993"/>
    <x v="1241"/>
    <s v="CLEARED JAMMED NOTES .PERFORMED SEVERAL TEST PASSED"/>
    <x v="6"/>
    <x v="16"/>
    <n v="3147"/>
    <n v="6684"/>
    <s v="ATM - MCB SLA"/>
    <n v="17893"/>
    <s v="CLEARED JAMMED NOTES .PERFORMED SEVERAL TEST PASSED"/>
    <s v="Work Request"/>
    <s v="Closed"/>
    <n v="90"/>
    <x v="0"/>
    <s v="Contact MRU"/>
    <x v="4"/>
    <s v="To be determined"/>
    <m/>
    <x v="7"/>
    <x v="0"/>
    <x v="0"/>
    <x v="3"/>
    <x v="7"/>
    <m/>
    <m/>
    <x v="7"/>
    <s v="2023"/>
    <d v="1899-12-30T01:30:00"/>
  </r>
  <r>
    <s v="Rakesh"/>
    <d v="2023-06-30T00:00:00"/>
    <x v="137"/>
    <x v="173"/>
    <s v="11:50"/>
    <s v="30/06/2023"/>
    <s v="12:15"/>
    <s v="01:20"/>
    <n v="118776"/>
    <x v="0"/>
    <x v="15"/>
    <s v="2021-07-ATM-1"/>
    <s v="Priority 3"/>
    <s v="99 Days SLA"/>
    <s v="SST Technicians"/>
    <s v="Hardware - SST Technicians"/>
    <s v="ATM Hardware"/>
    <x v="4"/>
    <x v="3"/>
    <n v="1520"/>
    <s v="MCB ATM 3247 - BEAU PLAN - RECEIPT PRINTER FAULTY - CT DAVID 4072993"/>
    <x v="1242"/>
    <s v="CLEANED UP EXIT SENSORS"/>
    <x v="5"/>
    <x v="64"/>
    <n v="3247"/>
    <s v="6684 GBRU"/>
    <s v="ATM - MCB SLA"/>
    <n v="17892"/>
    <s v="CLEANED UP EXIT SENSORS"/>
    <s v="Work Request"/>
    <s v="Closed"/>
    <n v="25"/>
    <x v="0"/>
    <s v="Contact MRU"/>
    <x v="0"/>
    <s v="To be determined"/>
    <m/>
    <x v="7"/>
    <x v="0"/>
    <x v="0"/>
    <x v="0"/>
    <x v="7"/>
    <m/>
    <m/>
    <x v="7"/>
    <s v="2023"/>
    <d v="1899-12-30T00:25:00"/>
  </r>
  <r>
    <s v="Rakesh"/>
    <d v="2023-06-30T00:00:00"/>
    <x v="137"/>
    <x v="173"/>
    <s v="11:45"/>
    <s v="30/06/2023"/>
    <s v="12:45"/>
    <s v="0:0:0"/>
    <n v="118777"/>
    <x v="0"/>
    <x v="9"/>
    <s v="2021-07-ATM-1"/>
    <s v="Priority 1"/>
    <s v="99 Days SLA"/>
    <s v="SST Technicians"/>
    <s v="Hardware - SST Technicians"/>
    <s v="ATM Hardware"/>
    <x v="3"/>
    <x v="4"/>
    <n v="1559"/>
    <s v="MCB 6601 - PLMB - CARD READER -NO TICKET LOGGED - ADVISED BY VIRGINIA - CT SADEN 2027877"/>
    <x v="35"/>
    <s v="Card reader faulty Dismental module for clean up Run test and found ok"/>
    <x v="1"/>
    <x v="46"/>
    <n v="6601"/>
    <n v="6626"/>
    <s v="ATM - MCB SLA"/>
    <n v="18040"/>
    <s v="Card reader faulty Dismental module for clean up Run test and found ok"/>
    <s v="Work Request"/>
    <s v="Closed"/>
    <n v="60"/>
    <x v="5"/>
    <s v="Contact MRU"/>
    <x v="3"/>
    <s v="To be determined"/>
    <m/>
    <x v="7"/>
    <x v="0"/>
    <x v="0"/>
    <x v="0"/>
    <x v="7"/>
    <m/>
    <m/>
    <x v="7"/>
    <s v="2023"/>
    <d v="1899-12-30T01:00:00"/>
  </r>
  <r>
    <s v="Rakesh"/>
    <d v="2023-06-30T00:00:00"/>
    <x v="137"/>
    <x v="173"/>
    <s v="11:35"/>
    <s v="30/06/2023"/>
    <s v="12:45"/>
    <s v="0:0:0"/>
    <n v="118778"/>
    <x v="0"/>
    <x v="64"/>
    <s v="2021-07-ATM-1"/>
    <s v="Priority 2"/>
    <s v="99 Days SLA"/>
    <s v="SST Technicians"/>
    <s v="Hardware - SST Technicians"/>
    <s v="ATM Hardware"/>
    <x v="1"/>
    <x v="2"/>
    <n v="1571"/>
    <s v="MCB 3122 - PHOENIX – GBRU INIT FAILED AND CHECK SMART CARD MODULE (NO CHOICE OF ACCOUNT AVAILABLE) - CT JOHN 4072183"/>
    <x v="16"/>
    <s v="REPAIRS DONE ON GBRU. CHECK BILL VALIDATOR AND HARNESS. CONFIGURATIONS DONE.TEST RUN UNDER DIAGNOSTICS OK. IN SERVICE CASH WITHDRAWAL AND DEPO DONE BY BANK SUPERVISOR OK."/>
    <x v="13"/>
    <x v="258"/>
    <n v="3122"/>
    <s v="6684 GBRU TOUCH CPM"/>
    <s v="ATM - MCB SLA"/>
    <n v="17879"/>
    <s v="REPAIRS DONE ON GBRU. CHECK BILL VALIDATOR AND HARNESS. CONFIGURATIONS DONE.TEST RUN UNDER DIAGNOSTICS OK. IN SERVICE CASH WITHDRAWAL AND DEPO DONE BY BANK SUPERVISOR OK."/>
    <s v="Work Request"/>
    <s v="Closed"/>
    <n v="70"/>
    <x v="0"/>
    <s v="Contact MRU"/>
    <x v="1"/>
    <s v="To be determined"/>
    <m/>
    <x v="7"/>
    <x v="0"/>
    <x v="0"/>
    <x v="0"/>
    <x v="7"/>
    <m/>
    <m/>
    <x v="7"/>
    <s v="2023"/>
    <d v="1899-12-30T01:10:00"/>
  </r>
  <r>
    <s v="Rakesh"/>
    <d v="2023-06-30T00:00:00"/>
    <x v="137"/>
    <x v="173"/>
    <s v="12:45"/>
    <s v="30/06/2023"/>
    <s v="14:15"/>
    <s v="0:0:0"/>
    <n v="118779"/>
    <x v="0"/>
    <x v="64"/>
    <s v="2021-07-ATM-1"/>
    <s v="Priority 1"/>
    <s v="99 Days SLA"/>
    <s v="SST Technicians"/>
    <s v="Hardware - SST Technicians"/>
    <s v="ATM Hardware"/>
    <x v="3"/>
    <x v="2"/>
    <n v="1571"/>
    <s v="MCB 3122 - PHOENIX – CARD READER - CT JOHN 4072183"/>
    <x v="57"/>
    <s v="REPAIRS DONE ON CARD READER. REPLACE ROLLERS. CLEAN ROLLERS, HEADS AND SENSORS. ALIGNMENT DONE. TESTS RUN UNDER DIAGNOSTICS OK. IN SERVICE TESTS DONE BY BANK SUPERVISOR OK."/>
    <x v="13"/>
    <x v="258"/>
    <n v="3122"/>
    <s v="6684 GBRU TOUCH CPM"/>
    <s v="ATM - MCB SLA"/>
    <n v="17880"/>
    <s v="REPAIRS DONE ON CARD READER. REPLACE ROLLERS. CLEAN ROLLERS, HEADS AND SENSORS. ALIGNMENT DONE. TESTS RUN UNDER DIAGNOSTICS OK. IN SERVICE TESTS DONE BY BANK SUPERVISOR OK."/>
    <s v="Work Request"/>
    <s v="Closed"/>
    <n v="90"/>
    <x v="0"/>
    <s v="Contact MRU"/>
    <x v="1"/>
    <s v="To be determined"/>
    <m/>
    <x v="7"/>
    <x v="0"/>
    <x v="0"/>
    <x v="0"/>
    <x v="7"/>
    <m/>
    <m/>
    <x v="7"/>
    <s v="2023"/>
    <d v="1899-12-30T01:30:00"/>
  </r>
  <r>
    <s v="Rakesh"/>
    <d v="2023-06-30T00:00:00"/>
    <x v="137"/>
    <x v="173"/>
    <s v="15:10"/>
    <s v="30/06/2023"/>
    <s v="16:55"/>
    <s v="01:10"/>
    <n v="118780"/>
    <x v="0"/>
    <x v="14"/>
    <s v="2021-07-ATM-1"/>
    <s v="Priority 1"/>
    <s v="99 Days SLA"/>
    <s v="SST Technicians"/>
    <s v="Hardware - SST Technicians"/>
    <s v="ATM Hardware"/>
    <x v="0"/>
    <x v="2"/>
    <n v="1616"/>
    <s v="MCB 4902 - CUREPIPE - CASH HANDLER FAULTY - CT ANABELLE 4072128"/>
    <x v="1243"/>
    <s v="INTERVENTION DONE ON APPLICATION FOR THE LOADING OF APTRA. TESTS RUN UNDER DIAGNOSTICS ON ALL DEVICES OK. IN SERVICE TESTS DONE BY BANK SUPERVISOR OK."/>
    <x v="0"/>
    <x v="315"/>
    <n v="4902"/>
    <s v="6634 GBRU"/>
    <s v="ATM - MCB SLA"/>
    <n v="17881"/>
    <s v="INTERVENTION DONE ON APPLICATION FOR THE LOADING OF APTRA. TESTS RUN UNDER DIAGNOSTICS ON ALL DEVICES OK. IN SERVICE TESTS DONE BY BANK SUPERVISOR OK."/>
    <s v="Work Request"/>
    <s v="Closed"/>
    <n v="105"/>
    <x v="0"/>
    <s v="Contact MRU"/>
    <x v="1"/>
    <s v="To be determined"/>
    <m/>
    <x v="7"/>
    <x v="0"/>
    <x v="0"/>
    <x v="0"/>
    <x v="7"/>
    <m/>
    <m/>
    <x v="7"/>
    <s v="2023"/>
    <d v="1899-12-30T01:45:00"/>
  </r>
  <r>
    <s v="Rakesh"/>
    <d v="2023-06-30T00:00:00"/>
    <x v="137"/>
    <x v="173"/>
    <s v="15:15"/>
    <s v="30/06/2023"/>
    <s v="15:20"/>
    <s v="0:0:0"/>
    <n v="118782"/>
    <x v="0"/>
    <x v="38"/>
    <s v="2021-07-ATM-1"/>
    <s v="Priority 1"/>
    <s v="99 Days SLA"/>
    <s v="SST Technicians"/>
    <s v="Hardware - SST Technicians"/>
    <s v="ATM Hardware"/>
    <x v="37"/>
    <x v="4"/>
    <n v="1562"/>
    <s v="MCB ATM 3612 EDITH CAVELL – COMMUNICATION DOWN. - CT VALERIE 4072921"/>
    <x v="1244"/>
    <s v="communication issue Suspect networking issue"/>
    <x v="1"/>
    <x v="69"/>
    <n v="3612"/>
    <n v="6626"/>
    <s v="ATM - MCB SLA"/>
    <n v="18038"/>
    <s v="communication issue Suspect networking issue"/>
    <s v="Work Request"/>
    <s v="Closed"/>
    <n v="5"/>
    <x v="5"/>
    <s v="Contact MRU"/>
    <x v="3"/>
    <s v="To be determined"/>
    <m/>
    <x v="7"/>
    <x v="0"/>
    <x v="0"/>
    <x v="0"/>
    <x v="7"/>
    <m/>
    <m/>
    <x v="7"/>
    <s v="2023"/>
    <d v="1899-12-30T00:05:00"/>
  </r>
  <r>
    <s v="Rakesh"/>
    <d v="2023-06-30T00:00:00"/>
    <x v="137"/>
    <x v="173"/>
    <s v="15:30"/>
    <s v="30/06/2023"/>
    <s v="17:00"/>
    <s v="0:0:0"/>
    <n v="118786"/>
    <x v="0"/>
    <x v="9"/>
    <s v="2021-07-ATM-1"/>
    <s v="Priority 1"/>
    <s v="99 Days SLA"/>
    <s v="SST Technicians"/>
    <s v="Hardware - SST Technicians"/>
    <s v="ATM Hardware"/>
    <x v="0"/>
    <x v="4"/>
    <n v="1560"/>
    <s v="MCB 6201 - PLMB - PROGLEM WITH COUNTER - URGENT REQUEST."/>
    <x v="391"/>
    <s v="Recurrent issue with counters Suspect dispenser board Replaced Main PCB run test and found ok Atm under observation"/>
    <x v="1"/>
    <x v="247"/>
    <n v="6201"/>
    <n v="6626"/>
    <s v="ATM - MCB SLA"/>
    <n v="18005"/>
    <s v="Recurrent issue with counters Suspect dispenser board Replaced Main PCB run test and found ok Atm under observation"/>
    <s v="Work Request"/>
    <s v="Closed"/>
    <n v="90"/>
    <x v="0"/>
    <s v="Contact MRU"/>
    <x v="3"/>
    <s v="To be determined"/>
    <m/>
    <x v="7"/>
    <x v="0"/>
    <x v="0"/>
    <x v="0"/>
    <x v="7"/>
    <m/>
    <m/>
    <x v="7"/>
    <s v="2023"/>
    <d v="1899-12-30T01:30:00"/>
  </r>
  <r>
    <s v="Rakesh"/>
    <d v="2023-06-30T00:00:00"/>
    <x v="137"/>
    <x v="5"/>
    <s v="Start Time missing"/>
    <s v="End Date missing"/>
    <s v="End Time missing"/>
    <s v="0:0:0"/>
    <n v="118788"/>
    <x v="6"/>
    <x v="14"/>
    <s v="2021-01-ATM-1"/>
    <s v="Priority 1"/>
    <s v="99 Days SLA"/>
    <s v="SST Technicians"/>
    <s v="Hardware - SST Technicians"/>
    <s v="ATM Hardware"/>
    <x v="0"/>
    <x v="2"/>
    <n v="1911"/>
    <s v="ABSA 1112 - CUREPIPE - CASH HANDLER - CT BRINKS RDV 17:00"/>
    <x v="24"/>
    <m/>
    <x v="7"/>
    <x v="24"/>
    <s v="MU1112"/>
    <s v="6634-iATM"/>
    <s v="ATM - ABSA SLA"/>
    <m/>
    <m/>
    <m/>
    <m/>
    <m/>
    <x v="1"/>
    <s v="Contact MRU"/>
    <x v="1"/>
    <s v="To be determined"/>
    <m/>
    <x v="7"/>
    <x v="0"/>
    <x v="2"/>
    <x v="0"/>
    <x v="5"/>
    <m/>
    <m/>
    <x v="2"/>
    <s v="Start Date missing"/>
    <m/>
  </r>
  <r>
    <s v="Rakesh"/>
    <d v="2023-07-03T00:00:00"/>
    <x v="138"/>
    <x v="174"/>
    <s v="15:10"/>
    <s v="01/07/2023"/>
    <s v="16:50"/>
    <s v="0:0:0"/>
    <n v="118790"/>
    <x v="2"/>
    <x v="20"/>
    <s v="2021-07-ATM-1"/>
    <s v="Priority 2"/>
    <s v="99 Days SLA"/>
    <s v="SST Technicians"/>
    <s v="Hardware - SST Technicians"/>
    <s v="ATM Hardware"/>
    <x v="5"/>
    <x v="4"/>
    <m/>
    <s v="01/07- 6634- Savemart Nouvelle-France - Canister 3 and 4 are Faulty"/>
    <x v="293"/>
    <s v="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
    <x v="8"/>
    <x v="34"/>
    <s v="ATM ID Missing"/>
    <s v="Model No. missing"/>
    <s v="ATM- SBM SLA"/>
    <n v="17901"/>
    <s v="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
    <s v="Work Request"/>
    <s v="Closed"/>
    <n v="100"/>
    <x v="0"/>
    <s v="Contact MRU"/>
    <x v="4"/>
    <s v="To be determined"/>
    <m/>
    <x v="7"/>
    <x v="0"/>
    <x v="0"/>
    <x v="3"/>
    <x v="3"/>
    <m/>
    <m/>
    <x v="8"/>
    <s v="2023"/>
    <d v="1899-12-30T01:40:00"/>
  </r>
  <r>
    <s v="Rakesh"/>
    <d v="2023-06-27T00:00:00"/>
    <x v="138"/>
    <x v="5"/>
    <s v="Start Time missing"/>
    <s v="End Date missing"/>
    <s v="End Time missing"/>
    <s v="0:0:0"/>
    <n v="118791"/>
    <x v="5"/>
    <x v="20"/>
    <s v="2022-07-ATM-1"/>
    <s v="Priority 1"/>
    <s v="99 Days SLA"/>
    <s v="SST Technicians"/>
    <s v="Hardware - SST Technicians"/>
    <s v="ATM Hardware"/>
    <x v="35"/>
    <x v="2"/>
    <n v="4202"/>
    <s v="CHECKING OF ERROR UPON PIN GENERATION &amp; PIN MAILER PRINTING DATE 27/6/23"/>
    <x v="24"/>
    <m/>
    <x v="1"/>
    <x v="34"/>
    <s v="ATM ID Missing"/>
    <n v="6626"/>
    <m/>
    <m/>
    <m/>
    <m/>
    <m/>
    <m/>
    <x v="1"/>
    <s v="Contact MRU"/>
    <x v="4"/>
    <s v="To be determined"/>
    <m/>
    <x v="7"/>
    <x v="0"/>
    <x v="2"/>
    <x v="3"/>
    <x v="5"/>
    <m/>
    <m/>
    <x v="2"/>
    <s v="Start Date missing"/>
    <m/>
  </r>
  <r>
    <s v="Rakesh"/>
    <d v="2023-07-03T00:00:00"/>
    <x v="138"/>
    <x v="174"/>
    <s v="16:25"/>
    <s v="01/07/2023"/>
    <s v="18:15"/>
    <s v="01:30"/>
    <n v="118792"/>
    <x v="0"/>
    <x v="98"/>
    <s v="2021-07-ATM-1"/>
    <s v="Priority 2"/>
    <s v="99 Days SLA"/>
    <s v="SST Technicians"/>
    <s v="Hardware - SST Technicians"/>
    <s v="ATM Hardware"/>
    <x v="0"/>
    <x v="1"/>
    <n v="1628"/>
    <s v="01/07- Winners Terre Rouge - Cash Handler faulty"/>
    <x v="1245"/>
    <s v=""/>
    <x v="3"/>
    <x v="237"/>
    <n v="6501"/>
    <n v="6627"/>
    <s v="ATM - MCB SLA"/>
    <n v="17907"/>
    <s v=""/>
    <s v="Work Request"/>
    <s v="Closed"/>
    <n v="110"/>
    <x v="0"/>
    <s v="Contact MRU"/>
    <x v="0"/>
    <s v="To be determined"/>
    <m/>
    <x v="7"/>
    <x v="0"/>
    <x v="1"/>
    <x v="0"/>
    <x v="3"/>
    <m/>
    <m/>
    <x v="8"/>
    <s v="2023"/>
    <d v="1899-12-30T01:50:00"/>
  </r>
  <r>
    <s v="Rakesh"/>
    <d v="2023-07-03T00:00:00"/>
    <x v="138"/>
    <x v="174"/>
    <s v="11:40"/>
    <s v="01/07/2023"/>
    <s v="13:15"/>
    <s v="0:40"/>
    <n v="118794"/>
    <x v="6"/>
    <x v="139"/>
    <s v="2021-01-ATM-1"/>
    <s v="Priority 1"/>
    <s v="99 Days SLA"/>
    <s v="SST Technicians"/>
    <s v="Hardware - SST Technicians"/>
    <s v="ATM Hardware"/>
    <x v="3"/>
    <x v="1"/>
    <n v="1929"/>
    <s v="01/07 - VIP Flacq - Card reader faulty"/>
    <x v="1246"/>
    <s v=""/>
    <x v="21"/>
    <x v="391"/>
    <s v="MU1514"/>
    <n v="6623"/>
    <s v="ATM - ABSA SLA"/>
    <n v="17906"/>
    <s v=""/>
    <s v="Work Request"/>
    <s v="Closed"/>
    <n v="95"/>
    <x v="0"/>
    <s v="Contact MRU"/>
    <x v="0"/>
    <s v="To be determined"/>
    <m/>
    <x v="7"/>
    <x v="0"/>
    <x v="0"/>
    <x v="0"/>
    <x v="3"/>
    <m/>
    <m/>
    <x v="8"/>
    <s v="2023"/>
    <d v="1899-12-30T01:35:00"/>
  </r>
  <r>
    <s v="Rakesh"/>
    <d v="2023-07-03T00:00:00"/>
    <x v="138"/>
    <x v="5"/>
    <s v="Start Time missing"/>
    <s v="End Date missing"/>
    <s v="End Time missing"/>
    <s v="0:0:0"/>
    <n v="118795"/>
    <x v="0"/>
    <x v="30"/>
    <s v="2021-07-ATM-1"/>
    <s v="Priority 3"/>
    <s v="99 Days SLA"/>
    <s v="SST Technicians"/>
    <s v="Hardware - SST Technicians"/>
    <s v="ATM Hardware"/>
    <x v="3"/>
    <x v="4"/>
    <n v="1779"/>
    <s v="30/06 - MCB Ebene - Card reader faulty"/>
    <x v="24"/>
    <m/>
    <x v="1"/>
    <x v="257"/>
    <n v="3145"/>
    <n v="6626"/>
    <s v="ATM - MCB SLA"/>
    <m/>
    <m/>
    <m/>
    <m/>
    <m/>
    <x v="0"/>
    <s v="Contact MRU"/>
    <x v="2"/>
    <s v="To be determined"/>
    <m/>
    <x v="7"/>
    <x v="0"/>
    <x v="2"/>
    <x v="0"/>
    <x v="5"/>
    <m/>
    <m/>
    <x v="2"/>
    <s v="Start Date missing"/>
    <m/>
  </r>
  <r>
    <s v="Rakesh"/>
    <d v="2023-07-03T00:00:00"/>
    <x v="138"/>
    <x v="175"/>
    <s v="10:00"/>
    <s v="03/07/2023"/>
    <s v="11:50"/>
    <s v="0:0:0"/>
    <n v="118803"/>
    <x v="0"/>
    <x v="9"/>
    <s v="2021-07-ATM-1"/>
    <s v="Priority 1"/>
    <s v="99 Days SLA"/>
    <s v="SST Technicians"/>
    <s v="Hardware - SST Technicians"/>
    <s v="ATM Hardware"/>
    <x v="12"/>
    <x v="0"/>
    <m/>
    <s v="MCB 9401 - PLMB - BNA FAULTY - CT SADEN/DARYL 2027877"/>
    <x v="1247"/>
    <s v="Issue with GBRU Trouble shoot: Issue Shutdown machine Dismantle module, clean sensor, Belt &amp; Fix mechanism Restart application Clear Fault Run several test: completed successfully"/>
    <x v="19"/>
    <x v="233"/>
    <n v="9401"/>
    <s v="6684 GBRU (Touch)"/>
    <s v="ATM - MCB SLA"/>
    <n v="17985"/>
    <s v="Issue with GBRU Trouble shoot: Issue Shutdown machine Dismantle module, clean sensor, Belt &amp; Fix mechanism Restart application Clear Fault Run several test: completed successfully"/>
    <s v="Work Request"/>
    <s v="Closed"/>
    <n v="110"/>
    <x v="0"/>
    <s v="Contact MRU"/>
    <x v="4"/>
    <s v="To be determined"/>
    <m/>
    <x v="7"/>
    <x v="0"/>
    <x v="0"/>
    <x v="3"/>
    <x v="1"/>
    <m/>
    <m/>
    <x v="8"/>
    <s v="2023"/>
    <d v="1899-12-30T01:50:00"/>
  </r>
  <r>
    <s v="Rakesh"/>
    <d v="2023-07-03T00:00:00"/>
    <x v="138"/>
    <x v="175"/>
    <s v="11:50"/>
    <s v="03/07/2023"/>
    <s v="13:00"/>
    <s v="0:0:0"/>
    <n v="118804"/>
    <x v="0"/>
    <x v="101"/>
    <s v="2021-07-ATM-1"/>
    <s v="Priority 2"/>
    <s v="99 Days SLA"/>
    <s v="SST Technicians"/>
    <s v="Hardware - SST Technicians"/>
    <s v="ATM Hardware"/>
    <x v="5"/>
    <x v="0"/>
    <n v="1535"/>
    <s v="MCB 9401 - PLMB - CASSETTE 3 FAULTY NOT ACCEPTING DEPOSIT - CT SADEN/DARYL 2027877"/>
    <x v="1248"/>
    <s v="Issue with Machine ( GBRU) Trouble shoot: Issue found cassette No:3 MUR 1000 Faulty Follow up"/>
    <x v="9"/>
    <x v="243"/>
    <n v="4403"/>
    <s v="6627 Touch"/>
    <s v="ATM - MCB SLA"/>
    <n v="17986"/>
    <s v="Issue with Machine ( GBRU) Trouble shoot: Issue found cassette No:3 MUR 1000 Faulty Follow up"/>
    <s v="Work Request"/>
    <s v="Closed"/>
    <n v="70"/>
    <x v="0"/>
    <s v="Contact MRU"/>
    <x v="2"/>
    <s v="To be determined"/>
    <m/>
    <x v="7"/>
    <x v="0"/>
    <x v="0"/>
    <x v="0"/>
    <x v="1"/>
    <m/>
    <m/>
    <x v="8"/>
    <s v="2023"/>
    <d v="1899-12-30T01:10:00"/>
  </r>
  <r>
    <s v="Rakesh"/>
    <d v="2023-07-03T00:00:00"/>
    <x v="138"/>
    <x v="175"/>
    <s v="14:30"/>
    <s v="03/07/2023"/>
    <s v="17:30"/>
    <s v="0:0:0"/>
    <n v="118805"/>
    <x v="0"/>
    <x v="38"/>
    <s v="2021-07-ATM-1"/>
    <s v="Priority 2"/>
    <s v="99 Days SLA"/>
    <s v="SST Technicians"/>
    <s v="Hardware - SST Technicians"/>
    <s v="ATM Hardware"/>
    <x v="37"/>
    <x v="0"/>
    <n v="1562"/>
    <s v="MCB ATM 3612 - EDITH CAVELLE - COMMUNICATION ISSUE - TO CALL BRIAN WHEN ON SITE"/>
    <x v="1249"/>
    <s v="Issue with Machine &quot;No Go IN service&quot; waiting for Password : 60min Trouble shoot: Issue Change Remote Port &amp; Disable TLS Restart application Machine In Service"/>
    <x v="1"/>
    <x v="69"/>
    <n v="3612"/>
    <n v="6626"/>
    <s v="ATM - MCB SLA"/>
    <n v="17987"/>
    <s v="Issue with Machine &quot;No Go IN service&quot; waiting for Password : 60min Trouble shoot: Issue Change Remote Port &amp; Disable TLS Restart application Machine In Service"/>
    <s v="Work Request"/>
    <s v="Closed"/>
    <n v="180"/>
    <x v="0"/>
    <s v="Contact MRU"/>
    <x v="3"/>
    <s v="To be determined"/>
    <m/>
    <x v="7"/>
    <x v="0"/>
    <x v="1"/>
    <x v="0"/>
    <x v="1"/>
    <m/>
    <m/>
    <x v="8"/>
    <s v="2023"/>
    <d v="1899-12-30T03:00:00"/>
  </r>
  <r>
    <s v="Rakesh"/>
    <d v="2023-07-03T00:00:00"/>
    <x v="138"/>
    <x v="175"/>
    <s v="10:20"/>
    <s v="03/07/2023"/>
    <s v="10:50"/>
    <s v="0:0:0"/>
    <n v="118806"/>
    <x v="0"/>
    <x v="52"/>
    <s v="2021-07-ATM-1"/>
    <s v="Priority 2"/>
    <s v="99 Days SLA"/>
    <s v="SST Technicians"/>
    <s v="Hardware - SST Technicians"/>
    <s v="ATM Hardware"/>
    <x v="1"/>
    <x v="0"/>
    <n v="1699"/>
    <s v="MCB 3207 - SSR STREET - GBRU FAULTY - FAILED TO INITIALIZE - CT BERNARD"/>
    <x v="1250"/>
    <s v="GBRU FAULTY PRE-ACCEPTOR CLAMP JAMMED UNTANGLE - CLEAR FAULT TETED OKAY ATM IN SERVICE"/>
    <x v="0"/>
    <x v="198"/>
    <n v="3207"/>
    <s v="6634 GBRU"/>
    <s v="ATM - MCB SLA"/>
    <n v="18140"/>
    <s v="GBRU FAULTY PRE-ACCEPTOR CLAMP JAMMED UNTANGLE - CLEAR FAULT TETED OKAY ATM IN SERVICE"/>
    <s v="Work Request"/>
    <s v="Closed"/>
    <n v="30"/>
    <x v="5"/>
    <s v="Contact MRU"/>
    <x v="3"/>
    <s v="To be determined"/>
    <m/>
    <x v="7"/>
    <x v="0"/>
    <x v="0"/>
    <x v="0"/>
    <x v="1"/>
    <m/>
    <m/>
    <x v="8"/>
    <s v="2023"/>
    <d v="1899-12-30T00:30:00"/>
  </r>
  <r>
    <s v="Rakesh"/>
    <d v="2023-07-03T00:00:00"/>
    <x v="138"/>
    <x v="175"/>
    <s v="11:20"/>
    <s v="03/07/2023"/>
    <s v="16:25"/>
    <s v="0:0:0"/>
    <n v="118807"/>
    <x v="0"/>
    <x v="61"/>
    <s v="2021-07-ATM-1"/>
    <s v="Priority 2"/>
    <s v="99 Days SLA"/>
    <s v="SST Technicians"/>
    <s v="Hardware - SST Technicians"/>
    <s v="ATM Hardware"/>
    <x v="12"/>
    <x v="0"/>
    <n v="1702"/>
    <s v="09:20 - MCB 3134 - PLAINE VERTE - BMA FAULTY - CT CLIMENE 4072974"/>
    <x v="1251"/>
    <s v="GBRU FAULTY TAKE SPARE PATR FROM OFFICE REPLACED CABLES - TESTS FAILED REPLACED PSU TESTS FAILED RESTARTR SEVERAL TIMES TO COMPLETE FOLLOWING DY"/>
    <x v="0"/>
    <x v="139"/>
    <n v="3134"/>
    <s v="6634 GBRU"/>
    <s v="ATM - MCB SLA"/>
    <n v="18141"/>
    <s v="GBRU FAULTY TAKE SPARE PATR FROM OFFICE REPLACED CABLES - TESTS FAILED REPLACED PSU TESTS FAILED RESTARTR SEVERAL TIMES TO COMPLETE FOLLOWING DY"/>
    <s v="Work Request"/>
    <s v="Closed"/>
    <n v="305"/>
    <x v="5"/>
    <s v="Contact MRU"/>
    <x v="3"/>
    <s v="To be determined"/>
    <m/>
    <x v="7"/>
    <x v="0"/>
    <x v="0"/>
    <x v="0"/>
    <x v="1"/>
    <m/>
    <m/>
    <x v="8"/>
    <s v="2023"/>
    <d v="1899-12-30T05:05:00"/>
  </r>
  <r>
    <s v="Rakesh"/>
    <d v="2023-07-03T00:00:00"/>
    <x v="138"/>
    <x v="175"/>
    <s v="10:30"/>
    <s v="03/07/2023"/>
    <s v="13:00"/>
    <s v="0:0:0"/>
    <n v="118808"/>
    <x v="0"/>
    <x v="35"/>
    <s v="2021-07-ATM-1"/>
    <s v="Priority 1"/>
    <s v="99 Days SLA"/>
    <s v="SST Technicians"/>
    <s v="Hardware - SST Technicians"/>
    <s v="ATM Hardware"/>
    <x v="6"/>
    <x v="4"/>
    <n v="1705"/>
    <s v="MCB 3337 - CASCAVELLE - DISPENSER BOARD FAULTY - CT CHRISTIAN 4072001"/>
    <x v="1252"/>
    <s v="Surplus in cassette Change main dispenser board Found ok"/>
    <x v="0"/>
    <x v="60"/>
    <n v="3337"/>
    <s v="6634 GBRU"/>
    <s v="ATM - MCB SLA"/>
    <n v="17999"/>
    <s v="Surplus in cassette Change main dispenser board Found ok"/>
    <s v="Work Request"/>
    <s v="Closed"/>
    <n v="150"/>
    <x v="0"/>
    <s v="Contact MRU"/>
    <x v="4"/>
    <s v="To be determined"/>
    <m/>
    <x v="7"/>
    <x v="0"/>
    <x v="0"/>
    <x v="3"/>
    <x v="1"/>
    <m/>
    <m/>
    <x v="8"/>
    <s v="2023"/>
    <d v="1899-12-30T02:30:00"/>
  </r>
  <r>
    <s v="Rakesh"/>
    <d v="2023-07-03T00:00:00"/>
    <x v="138"/>
    <x v="175"/>
    <s v="10:20"/>
    <s v="03/07/2023"/>
    <s v="10:35"/>
    <s v="0:0:0"/>
    <n v="118809"/>
    <x v="0"/>
    <x v="31"/>
    <s v="2021-07-ATM-1"/>
    <s v="Priority 3"/>
    <s v="99 Days SLA"/>
    <s v="SST Technicians"/>
    <s v="Hardware - SST Technicians"/>
    <s v="ATM Hardware"/>
    <x v="19"/>
    <x v="4"/>
    <n v="2524"/>
    <s v="MCB 3111 - BEAU BASSIN - PHYSICAL CHECK AND LOG REMOVAL - CT SANJANA 4072372"/>
    <x v="30"/>
    <s v="Physical check done on GBRU and at shutter - missing notes found at shutter area (2 x Rs2000 notes), hand over notes to bank staff. No logs retrieved since missing notes found. ATM put in service and tested. ATM tested ok. Cash deposit tested ok."/>
    <x v="16"/>
    <x v="104"/>
    <n v="3111"/>
    <s v="6634 GBRU CPM"/>
    <s v="ATM - MCB SLA"/>
    <n v="18099"/>
    <s v="Physical check done on GBRU and at shutter - missing notes found at shutter area (2 x Rs2000 notes), hand over notes to bank staff. No logs retrieved since missing notes found. ATM put in service and tested. ATM tested ok. Cash deposit tested ok."/>
    <s v="Work Request"/>
    <s v="Closed"/>
    <n v="15"/>
    <x v="5"/>
    <s v="Contact MRU"/>
    <x v="2"/>
    <s v="To be determined"/>
    <m/>
    <x v="7"/>
    <x v="0"/>
    <x v="0"/>
    <x v="0"/>
    <x v="1"/>
    <m/>
    <m/>
    <x v="8"/>
    <s v="2023"/>
    <d v="1899-12-30T00:15:00"/>
  </r>
  <r>
    <s v="Rakesh"/>
    <d v="2023-07-03T00:00:00"/>
    <x v="138"/>
    <x v="5"/>
    <s v="Start Time missing"/>
    <s v="End Date missing"/>
    <s v="End Time missing"/>
    <s v="0:0:0"/>
    <n v="118810"/>
    <x v="0"/>
    <x v="32"/>
    <s v="2021-07-ATM-1"/>
    <s v="Priority 3"/>
    <s v="99 Days SLA"/>
    <s v="SST Technicians"/>
    <s v="Hardware - SST Technicians"/>
    <s v="ATM Hardware"/>
    <x v="19"/>
    <x v="2"/>
    <n v="1789"/>
    <s v="MCB 5802 - AIRPORT SSR LOUNGE - PHYSICAL CHECK AND LOG REMOVAL FOR DATE 27 AND 28 JUN - CAUDAN RDV 10:30 - SCHEDULED 03/07"/>
    <x v="24"/>
    <m/>
    <x v="1"/>
    <x v="223"/>
    <n v="5802"/>
    <n v="6626"/>
    <s v="ATM - MCB SLA"/>
    <m/>
    <m/>
    <m/>
    <m/>
    <m/>
    <x v="1"/>
    <s v="Contact MRU"/>
    <x v="1"/>
    <s v="To be determined"/>
    <m/>
    <x v="7"/>
    <x v="0"/>
    <x v="2"/>
    <x v="0"/>
    <x v="5"/>
    <m/>
    <m/>
    <x v="2"/>
    <s v="Start Date missing"/>
    <m/>
  </r>
  <r>
    <s v="Rakesh"/>
    <d v="2023-07-03T00:00:00"/>
    <x v="138"/>
    <x v="5"/>
    <s v="Start Time missing"/>
    <s v="End Date missing"/>
    <s v="End Time missing"/>
    <s v="0:0:0"/>
    <n v="118811"/>
    <x v="0"/>
    <x v="128"/>
    <s v="2021-07-ATM-1"/>
    <s v="Priority 3"/>
    <s v="99 Days SLA"/>
    <s v="SST Technicians"/>
    <s v="Hardware - SST Technicians"/>
    <s v="ATM Hardware"/>
    <x v="31"/>
    <x v="2"/>
    <n v="1598"/>
    <s v="MCB 5602 - BEAU VALLON - REMOVAL OF DAMAGED PIN GUARD - CAUDAN SECURITY - REPLACEMENT WILL BE DONE BY MCB TEAM - SCHEDULED 03/07"/>
    <x v="24"/>
    <m/>
    <x v="9"/>
    <x v="356"/>
    <n v="5602"/>
    <s v="6627 Touch"/>
    <s v="ATM - MCB SLA"/>
    <m/>
    <m/>
    <m/>
    <m/>
    <m/>
    <x v="1"/>
    <s v="Contact MRU"/>
    <x v="1"/>
    <s v="To be determined"/>
    <m/>
    <x v="7"/>
    <x v="0"/>
    <x v="2"/>
    <x v="0"/>
    <x v="5"/>
    <m/>
    <m/>
    <x v="2"/>
    <s v="Start Date missing"/>
    <m/>
  </r>
  <r>
    <s v="Rakesh"/>
    <d v="2023-07-03T00:00:00"/>
    <x v="138"/>
    <x v="175"/>
    <s v="15:10"/>
    <s v="03/07/2023"/>
    <s v="15:50"/>
    <s v="0:0:0"/>
    <n v="118812"/>
    <x v="7"/>
    <x v="24"/>
    <s v="2021-06-ATM-1"/>
    <s v="Priority 1"/>
    <s v="99 Days SLA"/>
    <s v="SST Technicians"/>
    <s v="Hardware - SST Technicians"/>
    <s v="ATM Hardware"/>
    <x v="0"/>
    <x v="4"/>
    <n v="2079"/>
    <s v="14:30 - HSBC - A814 - QUATRES BORNES - DISPENSER FAULTY - CT BRINKS RDV 15:00"/>
    <x v="25"/>
    <s v="Cash handler not dispensing - test cash faulty, clear transport error. Cleaned TSensor3 and restart ATM. Test cash done several times - tested ok. ATM put in service and tested. ATM tested ok."/>
    <x v="18"/>
    <x v="436"/>
    <s v="A814"/>
    <s v="6632 - KOREA"/>
    <s v="AT Comprehensive,weekdays from08:00 to 16:30"/>
    <n v="18100"/>
    <s v="Cash handler not dispensing - test cash faulty, clear transport error. Cleaned TSensor3 and restart ATM. Test cash done several times - tested ok. ATM put in service and tested. ATM tested ok."/>
    <s v="Work Request"/>
    <s v="Closed"/>
    <n v="40"/>
    <x v="5"/>
    <s v="Contact MRU"/>
    <x v="2"/>
    <s v="To be determined"/>
    <m/>
    <x v="7"/>
    <x v="0"/>
    <x v="0"/>
    <x v="0"/>
    <x v="1"/>
    <m/>
    <m/>
    <x v="8"/>
    <s v="2023"/>
    <d v="1899-12-30T00:40:00"/>
  </r>
  <r>
    <s v="Rakesh"/>
    <d v="2023-07-03T00:00:00"/>
    <x v="138"/>
    <x v="175"/>
    <s v="10:50"/>
    <s v="03/07/2023"/>
    <s v="12:15"/>
    <s v="0:40"/>
    <n v="118813"/>
    <x v="0"/>
    <x v="6"/>
    <s v="2021-07-ATM-1"/>
    <s v="Priority 1"/>
    <s v="99 Days SLA"/>
    <s v="SST Technicians"/>
    <s v="Hardware - SST Technicians"/>
    <s v="ATM Hardware"/>
    <x v="0"/>
    <x v="1"/>
    <n v="1541"/>
    <s v="09:47 - MCB 3226 - BEL AIR - ENCOUNTERS REGULAR CONNECTION ISSUE, THUS ATM IS OFFLINE - CASH HANDLER - CT DAVID 4072651"/>
    <x v="1253"/>
    <s v=""/>
    <x v="1"/>
    <x v="79"/>
    <n v="3226"/>
    <n v="6626"/>
    <s v="ATM - MCB SLA"/>
    <n v="17905"/>
    <s v=""/>
    <s v="Work Request"/>
    <s v="Closed"/>
    <n v="85"/>
    <x v="0"/>
    <s v="Contact MRU"/>
    <x v="0"/>
    <s v="To be determined"/>
    <m/>
    <x v="7"/>
    <x v="0"/>
    <x v="0"/>
    <x v="0"/>
    <x v="1"/>
    <m/>
    <m/>
    <x v="8"/>
    <s v="2023"/>
    <d v="1899-12-30T01:25:00"/>
  </r>
  <r>
    <s v="Rakesh"/>
    <d v="2023-07-03T00:00:00"/>
    <x v="138"/>
    <x v="175"/>
    <s v="12:15"/>
    <s v="03/07/2023"/>
    <s v="13:25"/>
    <s v="0:0:0"/>
    <n v="118814"/>
    <x v="0"/>
    <x v="6"/>
    <s v="2021-07-ATM-1"/>
    <s v="Priority 2"/>
    <s v="99 Days SLA"/>
    <s v="SST Technicians"/>
    <s v="Hardware - SST Technicians"/>
    <s v="ATM Hardware"/>
    <x v="3"/>
    <x v="1"/>
    <n v="1541"/>
    <s v="09:47 - MCB 3226 - BEL AIR - ENCOUNTERS REGULAR CONNECTION ISSUE, THUS ATM IS OFFLINE -CARD READER -CT DAVID 4072651"/>
    <x v="1254"/>
    <s v=""/>
    <x v="1"/>
    <x v="79"/>
    <n v="3226"/>
    <n v="6626"/>
    <s v="ATM - MCB SLA"/>
    <n v="17908"/>
    <s v=""/>
    <s v="Work Request"/>
    <s v="Closed"/>
    <n v="70"/>
    <x v="0"/>
    <s v="Contact MRU"/>
    <x v="0"/>
    <s v="To be determined"/>
    <m/>
    <x v="7"/>
    <x v="0"/>
    <x v="0"/>
    <x v="0"/>
    <x v="1"/>
    <m/>
    <m/>
    <x v="8"/>
    <s v="2023"/>
    <d v="1899-12-30T01:10:00"/>
  </r>
  <r>
    <s v="Rakesh"/>
    <d v="2023-07-03T00:00:00"/>
    <x v="138"/>
    <x v="175"/>
    <s v="14:00"/>
    <s v="03/07/2023"/>
    <s v="16:40"/>
    <s v="0:40"/>
    <n v="118815"/>
    <x v="0"/>
    <x v="6"/>
    <s v="2021-07-ATM-1"/>
    <s v="Priority 1"/>
    <s v="99 Days SLA"/>
    <s v="SST Technicians"/>
    <s v="Hardware - SST Technicians"/>
    <s v="ATM Hardware"/>
    <x v="1"/>
    <x v="1"/>
    <n v="1605"/>
    <s v="09:47 - MCB 3126 - BELAIR - ALWAYS NEEDS TO BE SHUT DOWN AND RESTART AGAIN TO BE ABLE TO PERFORM BNA INITIALIZATION. - CT DAVID 4072651"/>
    <x v="1255"/>
    <s v=""/>
    <x v="5"/>
    <x v="78"/>
    <n v="3126"/>
    <s v="6684 GBRU"/>
    <s v="ATM - MCB SLA"/>
    <n v="17909"/>
    <s v=""/>
    <s v="Work Request"/>
    <s v="Closed"/>
    <n v="160"/>
    <x v="0"/>
    <s v="Contact MRU"/>
    <x v="0"/>
    <s v="To be determined"/>
    <m/>
    <x v="7"/>
    <x v="0"/>
    <x v="0"/>
    <x v="0"/>
    <x v="1"/>
    <m/>
    <m/>
    <x v="8"/>
    <s v="2023"/>
    <d v="1899-12-30T02:40:00"/>
  </r>
  <r>
    <s v="Rakesh"/>
    <d v="2023-07-03T00:00:00"/>
    <x v="138"/>
    <x v="5"/>
    <s v="Start Time missing"/>
    <s v="End Date missing"/>
    <s v="End Time missing"/>
    <s v="0:0:0"/>
    <n v="118816"/>
    <x v="0"/>
    <x v="2"/>
    <s v="2021-07-ATM-1"/>
    <s v="Priority 2"/>
    <s v="99 Days SLA"/>
    <s v="SST Technicians"/>
    <s v="Hardware - SST Technicians"/>
    <s v="ATM Hardware"/>
    <x v="11"/>
    <x v="1"/>
    <n v="1555"/>
    <s v="MCB 3106 - FLACQ - SCPM FAULTY - CT HISSEN"/>
    <x v="24"/>
    <m/>
    <x v="2"/>
    <x v="2"/>
    <n v="3106"/>
    <s v="6634 TOUCH GBRU CPM"/>
    <s v="ATM - MCB SLA"/>
    <m/>
    <m/>
    <m/>
    <m/>
    <m/>
    <x v="1"/>
    <s v="Contact MRU"/>
    <x v="0"/>
    <s v="To be determined"/>
    <m/>
    <x v="7"/>
    <x v="0"/>
    <x v="2"/>
    <x v="0"/>
    <x v="5"/>
    <m/>
    <m/>
    <x v="2"/>
    <s v="Start Date missing"/>
    <m/>
  </r>
  <r>
    <s v="Rakesh"/>
    <d v="2023-07-03T00:00:00"/>
    <x v="138"/>
    <x v="5"/>
    <s v="Start Time missing"/>
    <s v="End Date missing"/>
    <s v="End Time missing"/>
    <s v="0:0:0"/>
    <n v="118817"/>
    <x v="0"/>
    <x v="28"/>
    <s v="2021-07-ATM-1"/>
    <s v="Priority 1"/>
    <s v="99 Days SLA"/>
    <s v="SST Technicians"/>
    <s v="Hardware - SST Technicians"/>
    <s v="ATM Hardware"/>
    <x v="37"/>
    <x v="1"/>
    <n v="1613"/>
    <s v="10:28 - MCB 3210 - TRIOLET - BACK-UP TLS FILE AND DISABLE TLS ON ATM FOR TROUBLESHOOTING – PLEASE CONTACT BRIAN ONCE ONSITE - CT PASCAL 5774 6968"/>
    <x v="24"/>
    <m/>
    <x v="13"/>
    <x v="41"/>
    <n v="3210"/>
    <s v="6684 GBRU TOUCH CPM"/>
    <s v="ATM - MCB SLA"/>
    <m/>
    <m/>
    <m/>
    <m/>
    <m/>
    <x v="1"/>
    <s v="Contact MRU"/>
    <x v="0"/>
    <s v="To be determined"/>
    <m/>
    <x v="7"/>
    <x v="0"/>
    <x v="2"/>
    <x v="0"/>
    <x v="5"/>
    <m/>
    <m/>
    <x v="2"/>
    <s v="Start Date missing"/>
    <m/>
  </r>
  <r>
    <s v="Rakesh"/>
    <d v="2023-07-03T00:00:00"/>
    <x v="138"/>
    <x v="5"/>
    <s v="Start Time missing"/>
    <s v="End Date missing"/>
    <s v="End Time missing"/>
    <s v="0:0:0"/>
    <n v="118818"/>
    <x v="0"/>
    <x v="22"/>
    <s v="2022-07-ATM-1"/>
    <s v="Priority 1"/>
    <s v="99 Days SLA"/>
    <s v="SST Technicians"/>
    <s v="Hardware - SST Technicians"/>
    <s v="ATM Hardware"/>
    <x v="24"/>
    <x v="1"/>
    <m/>
    <s v="11:01 - MCB 3109 - GOODLANDS - ATM OUT OF SERVICE, ERROR MESSAGE: PIN PAD INITIALIZED - CT VEDANAND 4072847 - SN NOT IN SSD"/>
    <x v="24"/>
    <m/>
    <x v="9"/>
    <x v="26"/>
    <n v="3109"/>
    <s v="6627 Touch"/>
    <s v="ATM-MCB SLA"/>
    <m/>
    <m/>
    <m/>
    <m/>
    <m/>
    <x v="1"/>
    <s v="Contact MRU"/>
    <x v="4"/>
    <s v="To be determined"/>
    <m/>
    <x v="7"/>
    <x v="0"/>
    <x v="2"/>
    <x v="3"/>
    <x v="5"/>
    <m/>
    <m/>
    <x v="2"/>
    <s v="Start Date missing"/>
    <m/>
  </r>
  <r>
    <s v="Rakesh"/>
    <d v="2023-07-03T00:00:00"/>
    <x v="138"/>
    <x v="5"/>
    <s v="Start Time missing"/>
    <s v="End Date missing"/>
    <s v="End Time missing"/>
    <s v="0:0:0"/>
    <n v="118821"/>
    <x v="0"/>
    <x v="32"/>
    <s v="2021-07-ATM-1"/>
    <s v="Priority 2"/>
    <s v="99 Days SLA"/>
    <s v="SST Technicians"/>
    <s v="Hardware - SST Technicians"/>
    <s v="ATM Hardware"/>
    <x v="0"/>
    <x v="2"/>
    <n v="1789"/>
    <s v="MCB 5802 - AIRPORT SSR LOUNGE -CASH DISPENSER - CT CAUDAN"/>
    <x v="24"/>
    <m/>
    <x v="1"/>
    <x v="223"/>
    <n v="5802"/>
    <n v="6626"/>
    <s v="ATM - MCB SLA"/>
    <m/>
    <m/>
    <m/>
    <m/>
    <m/>
    <x v="1"/>
    <s v="Contact MRU"/>
    <x v="1"/>
    <s v="To be determined"/>
    <m/>
    <x v="7"/>
    <x v="0"/>
    <x v="2"/>
    <x v="0"/>
    <x v="5"/>
    <m/>
    <m/>
    <x v="2"/>
    <s v="Start Date missing"/>
    <m/>
  </r>
  <r>
    <s v="Rakesh"/>
    <d v="2023-07-03T00:00:00"/>
    <x v="138"/>
    <x v="175"/>
    <s v="13:20"/>
    <s v="03/07/2023"/>
    <s v="15:45"/>
    <s v="01:0"/>
    <n v="118822"/>
    <x v="0"/>
    <x v="41"/>
    <s v="2022-07-ATM-1"/>
    <s v="Priority 1"/>
    <s v="99 Days SLA"/>
    <s v="SST Technicians"/>
    <s v="Hardware - SST Technicians"/>
    <s v="ATM Hardware"/>
    <x v="2"/>
    <x v="3"/>
    <m/>
    <s v="10:05 - LALLMATIE - MCB ATM 3125- SLOWNESS WHEN DOING TRANSACTION - CT PATRICE -HDD IN PRE FAILURE STATE - ATM IN SERVICE WILL NEED TO REINSTALL ATM SN NOT IN SSD"/>
    <x v="1256"/>
    <s v="PERFRORMED A THOORUGH CHECK ON ATM &amp; NETWORK TEST ,ATM VERY SLOW ,HDD IN PRE FAILURE STATE"/>
    <x v="0"/>
    <x v="326"/>
    <n v="3125"/>
    <s v="6634 GBRU"/>
    <s v="ATM-MCB SLA"/>
    <n v="18081"/>
    <s v="PERFRORMED A THOORUGH CHECK ON ATM &amp; NETWORK TEST ,ATM VERY SLOW ,HDD IN PRE FAILURE STATE"/>
    <s v="Work Request"/>
    <s v="Closed"/>
    <n v="145"/>
    <x v="5"/>
    <s v="Contact MRU"/>
    <x v="4"/>
    <s v="To be determined"/>
    <m/>
    <x v="7"/>
    <x v="0"/>
    <x v="0"/>
    <x v="3"/>
    <x v="1"/>
    <m/>
    <m/>
    <x v="8"/>
    <s v="2023"/>
    <d v="1899-12-30T02:25:00"/>
  </r>
  <r>
    <s v="Rakesh"/>
    <d v="2023-07-03T00:00:00"/>
    <x v="138"/>
    <x v="175"/>
    <s v="14:50"/>
    <s v="03/07/2023"/>
    <s v="15:10"/>
    <s v="01:0"/>
    <n v="118823"/>
    <x v="0"/>
    <x v="41"/>
    <s v="2021-07-ATM-1"/>
    <s v="Priority 2"/>
    <s v="99 Days SLA"/>
    <s v="SST Technicians"/>
    <s v="Hardware - SST Technicians"/>
    <s v="ATM Hardware"/>
    <x v="5"/>
    <x v="3"/>
    <n v="1681"/>
    <s v="10:05 - MCB ATM 3225- LALMATTIE- CASSETTE 2 FAULTY – PLEASE CHECK PUSHER - CT PATRICE NEED TO CHANGE BUSHINGS - TO CHANGE/REFURBISH PICK MODULES"/>
    <x v="1257"/>
    <s v="PICK MODULES NEED TO BE REFURBISHED ,CUSTOMER POSTPONED INTERVENTION"/>
    <x v="1"/>
    <x v="76"/>
    <n v="3225"/>
    <n v="6626"/>
    <s v="ATM - MCB SLA"/>
    <n v="18083"/>
    <s v="PICK MODULES NEED TO BE REFURBISHED ,CUSTOMER POSTPONED INTERVENTION"/>
    <s v="Work Request"/>
    <s v="Closed"/>
    <n v="20"/>
    <x v="5"/>
    <s v="Contact MRU"/>
    <x v="0"/>
    <s v="To be determined"/>
    <m/>
    <x v="7"/>
    <x v="0"/>
    <x v="0"/>
    <x v="0"/>
    <x v="1"/>
    <m/>
    <m/>
    <x v="8"/>
    <s v="2023"/>
    <d v="1899-12-30T00:20:00"/>
  </r>
  <r>
    <s v="Rakesh"/>
    <d v="2023-07-03T00:00:00"/>
    <x v="138"/>
    <x v="5"/>
    <s v="Start Time missing"/>
    <s v="End Date missing"/>
    <s v="End Time missing"/>
    <s v="0:0:0"/>
    <n v="118824"/>
    <x v="0"/>
    <x v="19"/>
    <s v="2022-07-ATM-1"/>
    <s v="Priority 2"/>
    <s v="99 Days SLA"/>
    <s v="SST Technicians"/>
    <s v="Hardware - SST Technicians"/>
    <s v="ATM Hardware"/>
    <x v="19"/>
    <x v="2"/>
    <m/>
    <s v="09:47 - MCB3217 - CHEMIN GRENIER - PHYSICAL CHECK AND LOG REMOVAL . CASH MISSING IN BNA - CT 4072487 - SN NOT IN SSD"/>
    <x v="24"/>
    <m/>
    <x v="0"/>
    <x v="20"/>
    <n v="3217"/>
    <s v="6634 GBRU"/>
    <s v="ATM-MCB SLA"/>
    <m/>
    <m/>
    <m/>
    <m/>
    <m/>
    <x v="1"/>
    <s v="Contact MRU"/>
    <x v="4"/>
    <s v="To be determined"/>
    <m/>
    <x v="7"/>
    <x v="0"/>
    <x v="2"/>
    <x v="3"/>
    <x v="5"/>
    <m/>
    <m/>
    <x v="2"/>
    <s v="Start Date missing"/>
    <m/>
  </r>
  <r>
    <s v="Rakesh"/>
    <d v="2023-07-03T00:00:00"/>
    <x v="138"/>
    <x v="5"/>
    <s v="Start Time missing"/>
    <s v="End Date missing"/>
    <s v="End Time missing"/>
    <s v="0:0:0"/>
    <n v="118825"/>
    <x v="0"/>
    <x v="13"/>
    <s v="2021-07-ATM-1"/>
    <s v="Priority 3"/>
    <s v="99 Days SLA"/>
    <s v="SST Technicians"/>
    <s v="Hardware - SST Technicians"/>
    <s v="ATM Hardware"/>
    <x v="8"/>
    <x v="2"/>
    <m/>
    <s v="09:51 - MCB 3124 - RIVIERES DES ANGUILLES - BNA FAULTY - NOTES JAMMED - CT MRS JESSICA 4072641 - SN NOT IN SSD"/>
    <x v="24"/>
    <m/>
    <x v="0"/>
    <x v="137"/>
    <n v="3124"/>
    <s v="6634 GBRU"/>
    <s v="ATM - MCB SLA"/>
    <m/>
    <m/>
    <m/>
    <m/>
    <m/>
    <x v="1"/>
    <s v="Contact MRU"/>
    <x v="4"/>
    <s v="To be determined"/>
    <m/>
    <x v="7"/>
    <x v="0"/>
    <x v="2"/>
    <x v="3"/>
    <x v="5"/>
    <m/>
    <m/>
    <x v="2"/>
    <s v="Start Date missing"/>
    <m/>
  </r>
  <r>
    <s v="Alvin"/>
    <d v="2023-06-27T00:00:00"/>
    <x v="139"/>
    <x v="169"/>
    <s v="12:35"/>
    <s v="27/06/2023"/>
    <s v="12:55"/>
    <s v="0:0:0"/>
    <n v="118830"/>
    <x v="5"/>
    <x v="20"/>
    <s v="2021-01-ATM-1"/>
    <s v="Priority 1"/>
    <s v="99 Days SLA"/>
    <s v="SST Technicians"/>
    <s v="Hardware - SST Technicians"/>
    <s v="ATM Hardware"/>
    <x v="0"/>
    <x v="5"/>
    <m/>
    <s v="MCB Location:Anse-Royale ATM1 Serial Number:94-57697588"/>
    <x v="25"/>
    <s v="Cash Handler faulty Carriage Jam Diagnosed Carriage Sensors,Exit sensor dirty Clean all carriage sensors, Tested ok In service"/>
    <x v="8"/>
    <x v="34"/>
    <s v="ATM ID Missing"/>
    <s v="Model No. missing"/>
    <s v="ATM - SLA MCB SEYCHELLES"/>
    <n v="17910"/>
    <s v="Cash Handler faulty Carriage Jam Diagnosed Carriage Sensors,Exit sensor dirty Clean all carriage sensors, Tested ok In service"/>
    <s v="Work Request"/>
    <s v="Closed"/>
    <n v="20"/>
    <x v="0"/>
    <s v="Contact Sey"/>
    <x v="5"/>
    <s v="To be determined"/>
    <m/>
    <x v="7"/>
    <x v="0"/>
    <x v="0"/>
    <x v="1"/>
    <x v="0"/>
    <m/>
    <m/>
    <x v="7"/>
    <s v="2023"/>
    <d v="1899-12-30T00:20:00"/>
  </r>
  <r>
    <s v="Rakesh"/>
    <d v="2023-07-04T00:00:00"/>
    <x v="139"/>
    <x v="176"/>
    <s v="11:10"/>
    <s v="04/07/2023"/>
    <s v="11:40"/>
    <s v="0:0:0"/>
    <n v="118833"/>
    <x v="0"/>
    <x v="101"/>
    <s v="2021-07-ATM-1"/>
    <s v="Priority 1"/>
    <s v="99 Days SLA"/>
    <s v="SST Technicians"/>
    <s v="Hardware - SST Technicians"/>
    <s v="ATM Hardware"/>
    <x v="5"/>
    <x v="0"/>
    <n v="1535"/>
    <s v="MCB 9401 - PLMB - REPLACE CASSETTE AS PER APPROVED QUOTE - CT SADEN/DARYL 2027877 - RDV 10:00/30"/>
    <x v="24"/>
    <s v="Replace Cassette GBRU, setting done Position No: 3 To be paid"/>
    <x v="9"/>
    <x v="243"/>
    <n v="4403"/>
    <s v="6627 Touch"/>
    <s v="ATM - MCB SLA"/>
    <n v="18115"/>
    <s v="Replace Cassette GBRU, setting done Position No: 3 To be paid"/>
    <s v="Work Request"/>
    <s v="Closed"/>
    <n v="30"/>
    <x v="4"/>
    <s v="Contact MRU"/>
    <x v="2"/>
    <s v="To be determined"/>
    <m/>
    <x v="7"/>
    <x v="0"/>
    <x v="0"/>
    <x v="0"/>
    <x v="0"/>
    <m/>
    <m/>
    <x v="8"/>
    <s v="2023"/>
    <d v="1899-12-30T00:30:00"/>
  </r>
  <r>
    <s v="Rakesh"/>
    <d v="2023-07-04T00:00:00"/>
    <x v="139"/>
    <x v="176"/>
    <s v="10:30"/>
    <s v="04/07/2023"/>
    <s v="11:10"/>
    <s v="0:0:0"/>
    <n v="118834"/>
    <x v="0"/>
    <x v="9"/>
    <s v="2021-07-ATM-1"/>
    <s v="Priority 2"/>
    <s v="99 Days SLA"/>
    <s v="SST Technicians"/>
    <s v="Hardware - SST Technicians"/>
    <s v="ATM Hardware"/>
    <x v="1"/>
    <x v="0"/>
    <n v="1597"/>
    <s v="04/07 - 11:57 -MCB 1601 - PLMB - GBRU FAULTY - CT 2027877 + COLLECT PARTS FROM BBPL"/>
    <x v="763"/>
    <s v="Collect spare part from store"/>
    <x v="13"/>
    <x v="84"/>
    <n v="1601"/>
    <s v="6684 GBRU TOUCH CPM"/>
    <s v="ATM - MCB SLA"/>
    <n v="18114"/>
    <s v="Collect spare part from store"/>
    <s v="Work Request"/>
    <s v="Closed"/>
    <n v="40"/>
    <x v="5"/>
    <s v="Contact MRU"/>
    <x v="3"/>
    <s v="To be determined"/>
    <m/>
    <x v="7"/>
    <x v="0"/>
    <x v="0"/>
    <x v="0"/>
    <x v="0"/>
    <m/>
    <m/>
    <x v="8"/>
    <s v="2023"/>
    <d v="1899-12-30T00:40:00"/>
  </r>
  <r>
    <s v="Rakesh"/>
    <d v="2023-07-04T00:00:00"/>
    <x v="139"/>
    <x v="176"/>
    <s v="09:20"/>
    <s v="04/07/2023"/>
    <s v="11:10"/>
    <s v="0:0:0"/>
    <n v="118835"/>
    <x v="0"/>
    <x v="61"/>
    <s v="2021-07-ATM-1"/>
    <s v="Priority 1"/>
    <s v="99 Days SLA"/>
    <s v="SST Technicians"/>
    <s v="Hardware - SST Technicians"/>
    <s v="ATM Hardware"/>
    <x v="1"/>
    <x v="0"/>
    <n v="1702"/>
    <s v="09:20 - MCB 3134 - PLAINE VERTE - BMA FAULTY - CT CLIMENE 4072974 - JEFF ASSIGNED NEED TO COMPLETE INTERVENTION"/>
    <x v="1258"/>
    <s v="REPLACED DAMAGED HARNESS ON GBRU REBOOT TESTED OKAY AATM IN SERVICE"/>
    <x v="0"/>
    <x v="139"/>
    <n v="3134"/>
    <s v="6634 GBRU"/>
    <s v="ATM - MCB SLA"/>
    <n v="18142"/>
    <s v="REPLACED DAMAGED HARNESS ON GBRU REBOOT TESTED OKAY AATM IN SERVICE"/>
    <s v="Work Request"/>
    <s v="Closed"/>
    <n v="110"/>
    <x v="5"/>
    <s v="Contact MRU"/>
    <x v="3"/>
    <s v="To be determined"/>
    <m/>
    <x v="7"/>
    <x v="0"/>
    <x v="0"/>
    <x v="0"/>
    <x v="0"/>
    <m/>
    <m/>
    <x v="8"/>
    <s v="2023"/>
    <d v="1899-12-30T01:50:00"/>
  </r>
  <r>
    <s v="Rakesh"/>
    <d v="2023-07-04T00:00:00"/>
    <x v="139"/>
    <x v="176"/>
    <s v="11:35"/>
    <s v="04/07/2023"/>
    <s v="12:30"/>
    <s v="0:0:0"/>
    <n v="118836"/>
    <x v="1"/>
    <x v="20"/>
    <s v="2023-04-ATM-1"/>
    <s v="Priority 3"/>
    <s v="99 Days SLA"/>
    <s v="SST Technicians"/>
    <s v="Hardware - SST Technicians"/>
    <s v="ATM Hardware"/>
    <x v="4"/>
    <x v="0"/>
    <m/>
    <s v="SBI MAIN BRANCH - RECEIPT PRINTER FAULTY - CT YOGITA 57964639 - RDV 10:30 - WRONG LOCATION SELECTED"/>
    <x v="1259"/>
    <s v="RECEIPT PRINTER FAULTY CLEAN SENSORS + TRASPORT LOOP TESTS SUCCESSFUL ATM IN SERVICE"/>
    <x v="8"/>
    <x v="34"/>
    <s v="ATM ID Missing"/>
    <s v="Model No. missing"/>
    <s v="Mon-Sat 8:45 to 20:00,Sun &amp; PH 8:45 to 13:00"/>
    <n v="18143"/>
    <s v="RECEIPT PRINTER FAULTY CLEAN SENSORS + TRASPORT LOOP TESTS SUCCESSFUL ATM IN SERVICE"/>
    <s v="Work Request"/>
    <s v="Closed"/>
    <n v="55"/>
    <x v="5"/>
    <s v="Contact MRU"/>
    <x v="3"/>
    <s v="To be determined"/>
    <m/>
    <x v="7"/>
    <x v="0"/>
    <x v="0"/>
    <x v="0"/>
    <x v="0"/>
    <m/>
    <m/>
    <x v="8"/>
    <s v="2023"/>
    <d v="1899-12-30T00:55:00"/>
  </r>
  <r>
    <s v="Rakesh"/>
    <d v="2023-07-04T00:00:00"/>
    <x v="139"/>
    <x v="176"/>
    <s v="10:00"/>
    <s v="04/07/2023"/>
    <s v="11:00"/>
    <s v="0:0:0"/>
    <n v="118837"/>
    <x v="0"/>
    <x v="20"/>
    <m/>
    <s v="Priority 1"/>
    <s v="99 Days SLA"/>
    <s v="SST Technicians"/>
    <s v="Hardware - SST Technicians"/>
    <s v="ATM Hardware"/>
    <x v="2"/>
    <x v="4"/>
    <m/>
    <s v="MCB ICPS - CAUDAN DOCKS 2 - TO CHANGE MOTHERBOARD - SCHEDULED 03/07 - CT MANI"/>
    <x v="1260"/>
    <s v="Change motherboard"/>
    <x v="8"/>
    <x v="34"/>
    <s v="ATM ID Missing"/>
    <s v="Model No. missing"/>
    <m/>
    <n v="17995"/>
    <s v="Change motherboard"/>
    <s v="Work Request"/>
    <s v="Closed"/>
    <n v="60"/>
    <x v="0"/>
    <s v="Contact MRU"/>
    <x v="4"/>
    <s v="To be determined"/>
    <m/>
    <x v="7"/>
    <x v="0"/>
    <x v="0"/>
    <x v="3"/>
    <x v="0"/>
    <m/>
    <m/>
    <x v="8"/>
    <s v="2023"/>
    <d v="1899-12-30T01:00:00"/>
  </r>
  <r>
    <s v="Rakesh"/>
    <d v="2023-07-04T00:00:00"/>
    <x v="139"/>
    <x v="176"/>
    <s v="10:00"/>
    <s v="04/07/2023"/>
    <s v="14:00"/>
    <s v="0:0:0"/>
    <n v="118839"/>
    <x v="0"/>
    <x v="20"/>
    <m/>
    <s v="Priority 1"/>
    <s v="99 Days SLA"/>
    <s v="SST Technicians"/>
    <s v="Hardware - SST Technicians"/>
    <s v="ATM Hardware"/>
    <x v="10"/>
    <x v="4"/>
    <m/>
    <s v="MCB ICPS DOCKS 2 - 6632 - HDD CRASHED - REIMAGE ATM AND TEST"/>
    <x v="1095"/>
    <s v="full installation on atm"/>
    <x v="8"/>
    <x v="34"/>
    <s v="ATM ID Missing"/>
    <s v="Model No. missing"/>
    <m/>
    <n v="17991"/>
    <s v="full installation on atm"/>
    <s v="Work Request"/>
    <s v="Closed"/>
    <n v="240"/>
    <x v="0"/>
    <s v="Contact MRU"/>
    <x v="4"/>
    <s v="To be determined"/>
    <m/>
    <x v="7"/>
    <x v="0"/>
    <x v="0"/>
    <x v="3"/>
    <x v="0"/>
    <m/>
    <m/>
    <x v="8"/>
    <s v="2023"/>
    <d v="1899-12-30T04:00:00"/>
  </r>
  <r>
    <s v="Rakesh"/>
    <d v="2023-07-04T00:00:00"/>
    <x v="139"/>
    <x v="176"/>
    <s v="09:55"/>
    <s v="04/07/2023"/>
    <s v="10:50"/>
    <s v="0:0:0"/>
    <n v="118840"/>
    <x v="0"/>
    <x v="29"/>
    <s v="2021-07-ATM-1"/>
    <s v="Priority 3"/>
    <s v="99 Days SLA"/>
    <s v="SST Technicians"/>
    <s v="Hardware - SST Technicians"/>
    <s v="ATM Hardware"/>
    <x v="19"/>
    <x v="4"/>
    <n v="1661"/>
    <s v="15:59 - MCB ATM 8201 BAGATELLE – PHYSICAL CHECK ON GBRU AND GBRU LOG REMOVAL 29062023 10:45 – 11:15 - BRINKS SCHEDULED 04/07 - BRINKS RDV 09:30"/>
    <x v="30"/>
    <s v="Physical check done on GBRU and at shutter - no lost/missing notes found. Retrieved logs for transactions dated 29/06/23. GBRU initialized ok. ATM put in service and tested. ATM tested ok."/>
    <x v="15"/>
    <x v="56"/>
    <n v="8201"/>
    <s v="6632 GBRU"/>
    <s v="ATM - MCB SLA"/>
    <n v="18102"/>
    <s v="Physical check done on GBRU and at shutter - no lost/missing notes found. Retrieved logs for transactions dated 29/06/23. GBRU initialized ok. ATM put in service and tested. ATM tested ok."/>
    <s v="Work Request"/>
    <s v="Closed"/>
    <n v="55"/>
    <x v="5"/>
    <s v="Contact MRU"/>
    <x v="4"/>
    <s v="To be determined"/>
    <m/>
    <x v="7"/>
    <x v="0"/>
    <x v="0"/>
    <x v="3"/>
    <x v="0"/>
    <m/>
    <m/>
    <x v="8"/>
    <s v="2023"/>
    <d v="1899-12-30T00:55:00"/>
  </r>
  <r>
    <s v="Rakesh"/>
    <d v="2023-07-04T00:00:00"/>
    <x v="139"/>
    <x v="176"/>
    <s v="13:40"/>
    <s v="04/07/2023"/>
    <s v="14:28"/>
    <s v="0:0:0"/>
    <n v="118841"/>
    <x v="1"/>
    <x v="72"/>
    <s v="2023-04-ATM-1"/>
    <s v="Priority 2"/>
    <s v="99 Days SLA"/>
    <s v="SST Technicians"/>
    <s v="Hardware - SST Technicians"/>
    <s v="ATM Hardware"/>
    <x v="19"/>
    <x v="4"/>
    <n v="4789"/>
    <s v="16:34 - SBI TRIANON - RETRIEVE LOG - TO SCHEDULE WITH NELLY FOR TIME OF INTERVENTION"/>
    <x v="117"/>
    <s v="Retrieved logs for transactions April up to date. GBRU initialized ok. ATM put in service and tested. ATM tested ok."/>
    <x v="12"/>
    <x v="363"/>
    <s v="ATM ID Missing"/>
    <n v="6632"/>
    <s v="Mon-Sat 8:45 to 20:00,Sun &amp; PH 8:45 to 13:00"/>
    <n v="18103"/>
    <s v="Retrieved logs for transactions April up to date. GBRU initialized ok. ATM put in service and tested. ATM tested ok."/>
    <s v="Work Request"/>
    <s v="Closed"/>
    <n v="48"/>
    <x v="5"/>
    <s v="Contact MRU"/>
    <x v="1"/>
    <s v="To be determined"/>
    <m/>
    <x v="7"/>
    <x v="0"/>
    <x v="0"/>
    <x v="0"/>
    <x v="0"/>
    <m/>
    <m/>
    <x v="8"/>
    <s v="2023"/>
    <d v="1899-12-30T00:48:00"/>
  </r>
  <r>
    <s v="Rakesh"/>
    <d v="2023-07-04T00:00:00"/>
    <x v="139"/>
    <x v="176"/>
    <s v="15:45"/>
    <s v="04/07/2023"/>
    <s v="16:25"/>
    <s v="0:0:0"/>
    <n v="118842"/>
    <x v="0"/>
    <x v="39"/>
    <s v="2021-07-ATM-1"/>
    <s v="Priority 2"/>
    <s v="99 Days SLA"/>
    <s v="SST Technicians"/>
    <s v="Hardware - SST Technicians"/>
    <s v="ATM Hardware"/>
    <x v="7"/>
    <x v="4"/>
    <m/>
    <s v="04/07 - 12:56 - MCB 5703 - TRIBECA - TO DISABLE CASH RETRACT ON DISPENSING MODULE - CT CAUDAN RDV 15:30/40 - ATM NOT IN SSD"/>
    <x v="25"/>
    <s v="Disabled cash retract on ATM. Test cash done ok. ATM put in service and tested. ATM tested for cash retract disabled. ATM tested ok."/>
    <x v="1"/>
    <x v="142"/>
    <n v="5703"/>
    <n v="6626"/>
    <s v="ATM - MCB SLA"/>
    <n v="18104"/>
    <s v="Disabled cash retract on ATM. Test cash done ok. ATM put in service and tested. ATM tested for cash retract disabled. ATM tested ok."/>
    <s v="Work Request"/>
    <s v="Closed"/>
    <n v="40"/>
    <x v="5"/>
    <s v="Contact MRU"/>
    <x v="4"/>
    <s v="To be determined"/>
    <m/>
    <x v="7"/>
    <x v="0"/>
    <x v="0"/>
    <x v="3"/>
    <x v="0"/>
    <m/>
    <m/>
    <x v="8"/>
    <s v="2023"/>
    <d v="1899-12-30T00:40:00"/>
  </r>
  <r>
    <s v="Rakesh"/>
    <d v="2023-07-04T00:00:00"/>
    <x v="139"/>
    <x v="5"/>
    <s v="Start Time missing"/>
    <s v="End Date missing"/>
    <s v="End Time missing"/>
    <s v="0:0:0"/>
    <n v="118843"/>
    <x v="0"/>
    <x v="128"/>
    <s v="2021-07-ATM-1"/>
    <s v="Priority 2"/>
    <s v="99 Days SLA"/>
    <s v="SST Technicians"/>
    <s v="Hardware - SST Technicians"/>
    <s v="ATM Hardware"/>
    <x v="31"/>
    <x v="2"/>
    <n v="1598"/>
    <s v="MCB 5602 - BEAU VALLON - REMOVAL OF DAMAGED PIN GUARD - CAUDAN SECURITY - REPLACEMENT WILL BE DONE BY MCB TEAM"/>
    <x v="24"/>
    <m/>
    <x v="9"/>
    <x v="356"/>
    <n v="5602"/>
    <s v="6627 Touch"/>
    <s v="ATM - MCB SLA"/>
    <m/>
    <m/>
    <m/>
    <m/>
    <m/>
    <x v="1"/>
    <s v="Contact MRU"/>
    <x v="1"/>
    <s v="To be determined"/>
    <m/>
    <x v="7"/>
    <x v="0"/>
    <x v="2"/>
    <x v="0"/>
    <x v="5"/>
    <m/>
    <m/>
    <x v="2"/>
    <s v="Start Date missing"/>
    <m/>
  </r>
  <r>
    <s v="Rakesh"/>
    <d v="2023-07-04T00:00:00"/>
    <x v="139"/>
    <x v="176"/>
    <s v="13:50"/>
    <s v="04/07/2023"/>
    <s v="14:56"/>
    <s v="0:0:0"/>
    <n v="118845"/>
    <x v="0"/>
    <x v="25"/>
    <s v="2021-07-ATM-1"/>
    <s v="Priority 3"/>
    <s v="99 Days SLA"/>
    <s v="SST Technicians"/>
    <s v="Hardware - SST Technicians"/>
    <s v="ATM Hardware"/>
    <x v="19"/>
    <x v="2"/>
    <n v="1649"/>
    <s v="04/07 11:44 - MCB 3108 - VACOAS - FULL PHYSICAL CHECK IN GBRU MODULE AND LOG REMOVAL. - CUSTOMER DID A CASH DEPOSIT DATED 28.06.23 AT 23:28 - 20,000 MISSING - CT CORALIE 4072149"/>
    <x v="1261"/>
    <s v="Physical check has been done. Checked at GBRU pre-acceptor. No jammed or missing note found. Application logs retrieved for 28/06/23. ATM in service working fine."/>
    <x v="4"/>
    <x v="165"/>
    <n v="3108"/>
    <n v="6634"/>
    <s v="ATM - MCB SLA"/>
    <n v="18095"/>
    <s v="Physical check has been done. Checked at GBRU pre-acceptor. No jammed or missing note found. Application logs retrieved for 28/06/23. ATM in service working fine."/>
    <s v="Work Request"/>
    <s v="Closed"/>
    <n v="66"/>
    <x v="5"/>
    <s v="Contact MRU"/>
    <x v="4"/>
    <s v="To be determined"/>
    <m/>
    <x v="7"/>
    <x v="0"/>
    <x v="0"/>
    <x v="3"/>
    <x v="0"/>
    <m/>
    <m/>
    <x v="8"/>
    <s v="2023"/>
    <d v="1899-12-30T01:06:00"/>
  </r>
  <r>
    <s v="Rakesh"/>
    <d v="2023-07-04T00:00:00"/>
    <x v="139"/>
    <x v="5"/>
    <s v="Start Time missing"/>
    <s v="End Date missing"/>
    <s v="End Time missing"/>
    <s v="0:0:0"/>
    <n v="118848"/>
    <x v="0"/>
    <x v="6"/>
    <s v="2021-07-ATM-1"/>
    <s v="Priority 1"/>
    <s v="99 Days SLA"/>
    <s v="SST Technicians"/>
    <s v="Hardware - SST Technicians"/>
    <s v="ATM Hardware"/>
    <x v="1"/>
    <x v="1"/>
    <n v="1605"/>
    <s v="MCB 3126 - BEL AIR - GBRU FAULTY - NEED TO CHANGE SPARES"/>
    <x v="24"/>
    <m/>
    <x v="5"/>
    <x v="78"/>
    <n v="3126"/>
    <s v="6684 GBRU"/>
    <s v="ATM - MCB SLA"/>
    <m/>
    <m/>
    <m/>
    <m/>
    <m/>
    <x v="1"/>
    <s v="Contact MRU"/>
    <x v="0"/>
    <s v="To be determined"/>
    <m/>
    <x v="7"/>
    <x v="0"/>
    <x v="2"/>
    <x v="0"/>
    <x v="5"/>
    <m/>
    <m/>
    <x v="2"/>
    <s v="Start Date missing"/>
    <m/>
  </r>
  <r>
    <s v="Rakesh"/>
    <d v="2023-07-04T00:00:00"/>
    <x v="139"/>
    <x v="5"/>
    <s v="Start Time missing"/>
    <s v="End Date missing"/>
    <s v="End Time missing"/>
    <s v="0:0:0"/>
    <n v="118850"/>
    <x v="0"/>
    <x v="51"/>
    <s v="2021-07-ATM-1"/>
    <s v="Priority 3"/>
    <s v="99 Days SLA"/>
    <s v="SST Technicians"/>
    <s v="Hardware - SST Technicians"/>
    <s v="ATM Hardware"/>
    <x v="19"/>
    <x v="1"/>
    <n v="1568"/>
    <s v="16:39 - MCB 4016 - PAMPLEMOUSSES - RETRIEVE LOG ON GBRU MODULE DATE 27-06-23 TIME 09:10 – 09:20 - MUR 500 MISSING - BRINKS RDV 10:00"/>
    <x v="24"/>
    <m/>
    <x v="0"/>
    <x v="110"/>
    <n v="4016"/>
    <s v="6634 GBRU"/>
    <s v="ATM - MCB SLA"/>
    <m/>
    <m/>
    <m/>
    <m/>
    <m/>
    <x v="1"/>
    <s v="Contact MRU"/>
    <x v="0"/>
    <s v="To be determined"/>
    <m/>
    <x v="7"/>
    <x v="0"/>
    <x v="2"/>
    <x v="0"/>
    <x v="5"/>
    <m/>
    <m/>
    <x v="2"/>
    <s v="Start Date missing"/>
    <m/>
  </r>
  <r>
    <s v="Rakesh"/>
    <d v="2023-07-04T00:00:00"/>
    <x v="139"/>
    <x v="5"/>
    <s v="Start Time missing"/>
    <s v="End Date missing"/>
    <s v="End Time missing"/>
    <s v="0:0:0"/>
    <n v="118851"/>
    <x v="0"/>
    <x v="28"/>
    <s v="2021-07-ATM-1"/>
    <s v="Priority 3"/>
    <s v="99 Days SLA"/>
    <s v="SST Technicians"/>
    <s v="Hardware - SST Technicians"/>
    <s v="ATM Hardware"/>
    <x v="1"/>
    <x v="1"/>
    <n v="1613"/>
    <s v="04/07 - 09:10 - MCB 3210 - TRIOLET - CANNOT PULL GBRU MODULE OUT - CONTACT PASCAL 4072877"/>
    <x v="24"/>
    <m/>
    <x v="13"/>
    <x v="41"/>
    <n v="3210"/>
    <s v="6684 GBRU TOUCH CPM"/>
    <s v="ATM - MCB SLA"/>
    <m/>
    <m/>
    <m/>
    <m/>
    <m/>
    <x v="1"/>
    <s v="Contact MRU"/>
    <x v="0"/>
    <s v="To be determined"/>
    <m/>
    <x v="7"/>
    <x v="0"/>
    <x v="2"/>
    <x v="0"/>
    <x v="5"/>
    <m/>
    <m/>
    <x v="2"/>
    <s v="Start Date missing"/>
    <m/>
  </r>
  <r>
    <s v="Rakesh"/>
    <d v="2023-07-04T00:00:00"/>
    <x v="139"/>
    <x v="5"/>
    <s v="Start Time missing"/>
    <s v="End Date missing"/>
    <s v="End Time missing"/>
    <s v="0:0:0"/>
    <n v="118852"/>
    <x v="2"/>
    <x v="47"/>
    <s v="2021-07-ATM-1"/>
    <s v="Priority 2"/>
    <s v="99 Days SLA"/>
    <s v="SST Technicians"/>
    <s v="Hardware - SST Technicians"/>
    <s v="ATM Hardware"/>
    <x v="4"/>
    <x v="1"/>
    <n v="1329"/>
    <s v="04/07 - 09:14 - SBM GRAND BAIE - 6634 - 83-41103446 - ISSUE WITH RECEIPT - MR KOVINESH - 2021957"/>
    <x v="24"/>
    <m/>
    <x v="4"/>
    <x v="93"/>
    <s v="ATM ID Missing"/>
    <n v="6634"/>
    <s v="ATM- SBM SLA"/>
    <m/>
    <m/>
    <m/>
    <m/>
    <m/>
    <x v="1"/>
    <s v="Contact MRU"/>
    <x v="0"/>
    <s v="To be determined"/>
    <m/>
    <x v="7"/>
    <x v="0"/>
    <x v="2"/>
    <x v="0"/>
    <x v="5"/>
    <m/>
    <m/>
    <x v="2"/>
    <s v="Start Date missing"/>
    <m/>
  </r>
  <r>
    <s v="Rakesh"/>
    <d v="2023-07-04T00:00:00"/>
    <x v="139"/>
    <x v="5"/>
    <s v="Start Time missing"/>
    <s v="End Date missing"/>
    <s v="End Time missing"/>
    <s v="0:0:0"/>
    <n v="118853"/>
    <x v="0"/>
    <x v="50"/>
    <s v="2021-07-ATM-1"/>
    <s v="Priority 3"/>
    <s v="99 Days SLA"/>
    <s v="SST Technicians"/>
    <s v="Hardware - SST Technicians"/>
    <s v="ATM Hardware"/>
    <x v="19"/>
    <x v="1"/>
    <m/>
    <s v="15:56 MCB 3416 - SUPER U GRAND BAIE - PHYSICAL CHECK AND LOG REMOVAL FOR 25.06.2023 FROM 15:20 TO 15:40. - CT BRINKS RDV 15:00 - SN NOT GOOD IN SSD"/>
    <x v="24"/>
    <m/>
    <x v="1"/>
    <x v="106"/>
    <n v="3416"/>
    <n v="6626"/>
    <s v="ATM - MCB SLA"/>
    <m/>
    <m/>
    <m/>
    <m/>
    <m/>
    <x v="1"/>
    <s v="Contact MRU"/>
    <x v="4"/>
    <s v="To be determined"/>
    <m/>
    <x v="7"/>
    <x v="0"/>
    <x v="2"/>
    <x v="3"/>
    <x v="5"/>
    <m/>
    <m/>
    <x v="2"/>
    <s v="Start Date missing"/>
    <m/>
  </r>
  <r>
    <s v="Rakesh"/>
    <d v="2023-07-04T00:00:00"/>
    <x v="139"/>
    <x v="176"/>
    <s v="09:00"/>
    <s v="04/07/2023"/>
    <s v="10:40"/>
    <s v="0:0:0"/>
    <n v="118854"/>
    <x v="0"/>
    <x v="57"/>
    <s v="2021-07-ATM-1"/>
    <s v="Priority 2"/>
    <s v="99 Days SLA"/>
    <s v="SST Technicians"/>
    <s v="Hardware - SST Technicians"/>
    <s v="ATM Hardware"/>
    <x v="19"/>
    <x v="3"/>
    <m/>
    <s v="04/07 - 09:10 - MCB ATM 3131 - PHYSICAL CHECK FOR MISSING OR JAMMED NOTES AND LOG REMOVAL (TIME WILL BE PROVIDED BY NEKRAZ) - CT NEKRAZ - SN NOT IN SSD"/>
    <x v="1262"/>
    <s v="PERFORMED A THOROUGH SEARCH INSIDE ATM NOTHING ABNORMAL OR ANY STRAY NOTE FOUND RETRIEVED DEVICE ,SILENT DEBUG XF XFS MANAGER FOR ANALYSIS"/>
    <x v="16"/>
    <x v="336"/>
    <n v="3131"/>
    <s v="6634 GBRU CPM"/>
    <s v="ATM - MCB SLA"/>
    <n v="18077"/>
    <s v="PERFORMED A THOROUGH SEARCH INSIDE ATM NOTHING ABNORMAL OR ANY STRAY NOTE FOUND RETRIEVED DEVICE ,SILENT DEBUG XF XFS MANAGER FOR ANALYSIS"/>
    <s v="Work Request"/>
    <s v="Closed"/>
    <n v="100"/>
    <x v="5"/>
    <s v="Contact MRU"/>
    <x v="4"/>
    <s v="To be determined"/>
    <m/>
    <x v="7"/>
    <x v="0"/>
    <x v="0"/>
    <x v="3"/>
    <x v="0"/>
    <m/>
    <m/>
    <x v="8"/>
    <s v="2023"/>
    <d v="1899-12-30T01:40:00"/>
  </r>
  <r>
    <s v="Rakesh"/>
    <d v="2023-07-04T00:00:00"/>
    <x v="139"/>
    <x v="176"/>
    <s v="11:10"/>
    <s v="04/07/2023"/>
    <s v="13:35"/>
    <s v="0:30"/>
    <n v="118855"/>
    <x v="0"/>
    <x v="41"/>
    <s v="2021-07-ATM-1"/>
    <s v="Priority 1"/>
    <s v="99 Days SLA"/>
    <s v="SST Technicians"/>
    <s v="Hardware - SST Technicians"/>
    <s v="ATM Hardware"/>
    <x v="0"/>
    <x v="3"/>
    <n v="1681"/>
    <s v="03/07 10:05 - MCB ATM 3225- LALMATTIE- TO REFURBISH/CHANGE PICK MODULES - CT PATRICK"/>
    <x v="1263"/>
    <s v="REFURBISHED BOTH PICK MODULES REPLACED IDLER GEARS GEARS PULLEY PICK LINE ASSY PINCH ROLLER SUCTION CUPS TRSNFER GEARS"/>
    <x v="1"/>
    <x v="76"/>
    <n v="3225"/>
    <n v="6626"/>
    <s v="ATM - MCB SLA"/>
    <n v="18079"/>
    <s v="REFURBISHED BOTH PICK MODULES REPLACED IDLER GEARS GEARS PULLEY PICK LINE ASSY PINCH ROLLER SUCTION CUPS TRSNFER GEARS"/>
    <s v="Work Request"/>
    <s v="Closed"/>
    <n v="145"/>
    <x v="5"/>
    <s v="Contact MRU"/>
    <x v="0"/>
    <s v="To be determined"/>
    <m/>
    <x v="7"/>
    <x v="0"/>
    <x v="0"/>
    <x v="0"/>
    <x v="0"/>
    <m/>
    <m/>
    <x v="8"/>
    <s v="2023"/>
    <d v="1899-12-30T02:25:00"/>
  </r>
  <r>
    <s v="Rakesh"/>
    <d v="2023-07-04T00:00:00"/>
    <x v="139"/>
    <x v="5"/>
    <s v="Start Time missing"/>
    <s v="End Date missing"/>
    <s v="End Time missing"/>
    <s v="0:0:0"/>
    <n v="118856"/>
    <x v="0"/>
    <x v="13"/>
    <s v="2021-07-ATM-1"/>
    <s v="Priority 1"/>
    <s v="99 Days SLA"/>
    <s v="SST Technicians"/>
    <s v="Hardware - SST Technicians"/>
    <s v="ATM Hardware"/>
    <x v="0"/>
    <x v="2"/>
    <n v="1728"/>
    <s v="15:51 - MCB 3224 - RIVIERE DES ANGUILLES - STACKER AND PRESENTER ERROR - CT MRS JESSICA - ASSIGNED TO ASHLEY"/>
    <x v="24"/>
    <m/>
    <x v="1"/>
    <x v="13"/>
    <n v="3224"/>
    <n v="6626"/>
    <s v="ATM - MCB SLA"/>
    <m/>
    <m/>
    <m/>
    <m/>
    <m/>
    <x v="1"/>
    <s v="Contact MRU"/>
    <x v="1"/>
    <s v="To be determined"/>
    <m/>
    <x v="7"/>
    <x v="0"/>
    <x v="2"/>
    <x v="0"/>
    <x v="5"/>
    <m/>
    <m/>
    <x v="2"/>
    <s v="Start Date missing"/>
    <m/>
  </r>
  <r>
    <s v="Rakesh"/>
    <d v="2023-07-04T00:00:00"/>
    <x v="139"/>
    <x v="5"/>
    <s v="Start Time missing"/>
    <s v="End Date missing"/>
    <s v="End Time missing"/>
    <s v="0:0:0"/>
    <n v="118858"/>
    <x v="0"/>
    <x v="13"/>
    <s v="2021-07-ATM-1"/>
    <s v="Priority 2"/>
    <s v="99 Days SLA"/>
    <s v="SST Technicians"/>
    <s v="Hardware - SST Technicians"/>
    <s v="ATM Hardware"/>
    <x v="0"/>
    <x v="2"/>
    <n v="1728"/>
    <s v="15:51 - MCB 3224 - RIVIERE DES ANGUILLES - STACKER AND PRESENTER ERROR -REPLACE PARTS - CT MRS JESSICA - ASSIGNED TO ASHLEY"/>
    <x v="24"/>
    <m/>
    <x v="1"/>
    <x v="13"/>
    <n v="3224"/>
    <n v="6626"/>
    <s v="ATM - MCB SLA"/>
    <m/>
    <m/>
    <m/>
    <m/>
    <m/>
    <x v="1"/>
    <s v="Contact MRU"/>
    <x v="1"/>
    <s v="To be determined"/>
    <m/>
    <x v="7"/>
    <x v="0"/>
    <x v="2"/>
    <x v="0"/>
    <x v="5"/>
    <m/>
    <m/>
    <x v="2"/>
    <s v="Start Date missing"/>
    <m/>
  </r>
  <r>
    <s v="Rakesh"/>
    <d v="2023-07-04T00:00:00"/>
    <x v="139"/>
    <x v="5"/>
    <s v="Start Time missing"/>
    <s v="End Date missing"/>
    <s v="End Time missing"/>
    <s v="0:0:0"/>
    <n v="118861"/>
    <x v="2"/>
    <x v="120"/>
    <s v="2021-07-ATM-1"/>
    <s v="Priority 2"/>
    <s v="99 Days SLA"/>
    <s v="SST Technicians"/>
    <s v="Hardware - SST Technicians"/>
    <s v="ATM Hardware"/>
    <x v="5"/>
    <x v="0"/>
    <n v="1424"/>
    <s v="SBM - WINNERS COROMANDEL - 6625 - 83-43150485 - SENSOR FOR CASSETTE 3 NOT WORKING - CT BRINKS"/>
    <x v="24"/>
    <m/>
    <x v="1"/>
    <x v="342"/>
    <s v="ATM ID Missing"/>
    <n v="6626"/>
    <s v="ATM- SBM SLA"/>
    <m/>
    <m/>
    <m/>
    <m/>
    <m/>
    <x v="1"/>
    <s v="Contact MRU"/>
    <x v="3"/>
    <s v="To be determined"/>
    <m/>
    <x v="7"/>
    <x v="0"/>
    <x v="2"/>
    <x v="0"/>
    <x v="5"/>
    <m/>
    <m/>
    <x v="2"/>
    <s v="Start Date missing"/>
    <m/>
  </r>
  <r>
    <s v="Rakesh"/>
    <d v="2023-07-04T00:00:00"/>
    <x v="139"/>
    <x v="5"/>
    <s v="Start Time missing"/>
    <s v="End Date missing"/>
    <s v="End Time missing"/>
    <s v="0:0:0"/>
    <n v="118862"/>
    <x v="0"/>
    <x v="125"/>
    <s v="2021-07-ATM-1"/>
    <s v="Priority 3"/>
    <s v="99 Days SLA"/>
    <s v="SST Technicians"/>
    <s v="Hardware - SST Technicians"/>
    <s v="ATM Hardware"/>
    <x v="31"/>
    <x v="0"/>
    <n v="1626"/>
    <s v="05/07 11;08 - MCB 6001 - WINNERS COROMANDEL - CHANGE CARD READER MOULD - CT BRINKS 13:00"/>
    <x v="24"/>
    <m/>
    <x v="3"/>
    <x v="353"/>
    <n v="6001"/>
    <n v="6627"/>
    <s v="ATM - MCB SLA"/>
    <m/>
    <m/>
    <m/>
    <m/>
    <m/>
    <x v="1"/>
    <s v="Contact MRU"/>
    <x v="3"/>
    <s v="To be determined"/>
    <m/>
    <x v="7"/>
    <x v="0"/>
    <x v="2"/>
    <x v="0"/>
    <x v="5"/>
    <m/>
    <m/>
    <x v="2"/>
    <s v="Start Date missing"/>
    <m/>
  </r>
  <r>
    <s v="Rakesh"/>
    <d v="2023-07-04T00:00:00"/>
    <x v="139"/>
    <x v="5"/>
    <s v="Start Time missing"/>
    <s v="End Date missing"/>
    <s v="End Time missing"/>
    <s v="0:0:0"/>
    <n v="118863"/>
    <x v="2"/>
    <x v="42"/>
    <s v="2021-07-ATM-1"/>
    <s v="Priority 2"/>
    <s v="99 Days SLA"/>
    <s v="SST Technicians"/>
    <s v="Hardware - SST Technicians"/>
    <s v="ATM Hardware"/>
    <x v="8"/>
    <x v="2"/>
    <n v="1321"/>
    <s v="SBM JUMBO PHOENIX - 6634 - 83-41103450 - NOISE EMANATING FROM ATM - CT CAUDAN"/>
    <x v="24"/>
    <m/>
    <x v="4"/>
    <x v="82"/>
    <s v="ATM ID Missing"/>
    <n v="6634"/>
    <s v="ATM- SBM SLA"/>
    <m/>
    <m/>
    <m/>
    <m/>
    <m/>
    <x v="1"/>
    <s v="Contact MRU"/>
    <x v="1"/>
    <s v="To be determined"/>
    <m/>
    <x v="7"/>
    <x v="0"/>
    <x v="2"/>
    <x v="0"/>
    <x v="5"/>
    <m/>
    <m/>
    <x v="2"/>
    <s v="Start Date missing"/>
    <m/>
  </r>
  <r>
    <s v="Rakesh"/>
    <d v="2023-07-05T00:00:00"/>
    <x v="140"/>
    <x v="177"/>
    <s v="09:45"/>
    <s v="05/07/2023"/>
    <s v="12:25"/>
    <s v="0:0:0"/>
    <n v="118864"/>
    <x v="0"/>
    <x v="2"/>
    <s v="2021-07-ATM-1"/>
    <s v="Priority 2"/>
    <s v="99 Days SLA"/>
    <s v="SST Technicians"/>
    <s v="Hardware - SST Technicians"/>
    <s v="ATM Hardware"/>
    <x v="1"/>
    <x v="4"/>
    <n v="1841"/>
    <s v="ATM 3245 - Ebene -Recurrent GBRU Faulty"/>
    <x v="12"/>
    <s v="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
    <x v="4"/>
    <x v="70"/>
    <n v="3206"/>
    <n v="6634"/>
    <s v="ATM - MCB SLA"/>
    <n v="18105"/>
    <s v="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
    <s v="Work Request"/>
    <s v="Closed"/>
    <n v="160"/>
    <x v="5"/>
    <s v="Contact MRU"/>
    <x v="0"/>
    <s v="To be determined"/>
    <m/>
    <x v="7"/>
    <x v="0"/>
    <x v="0"/>
    <x v="0"/>
    <x v="4"/>
    <m/>
    <m/>
    <x v="8"/>
    <s v="2023"/>
    <d v="1899-12-30T02:40:00"/>
  </r>
  <r>
    <s v="Rakesh"/>
    <d v="2023-07-05T00:00:00"/>
    <x v="140"/>
    <x v="5"/>
    <s v="Start Time missing"/>
    <s v="End Date missing"/>
    <s v="End Time missing"/>
    <s v="0:0:0"/>
    <n v="118865"/>
    <x v="11"/>
    <x v="62"/>
    <s v="2020-10-ATM-2"/>
    <s v="Priority 2"/>
    <s v="99 Days SLA"/>
    <s v="SST Technicians"/>
    <s v="Hardware - SST Technicians"/>
    <s v="ATM Hardware"/>
    <x v="2"/>
    <x v="0"/>
    <n v="2063"/>
    <s v="ABC BANKING - PORT LOUIS - ATM OUT OF SERVICE - CT URMILLA 52511080"/>
    <x v="24"/>
    <m/>
    <x v="10"/>
    <x v="361"/>
    <s v="ATM ID Missing"/>
    <n v="6625"/>
    <s v="AT Comprehensive,weekdays from08:00 to 16:30"/>
    <m/>
    <m/>
    <m/>
    <m/>
    <m/>
    <x v="0"/>
    <s v="Contact MRU"/>
    <x v="3"/>
    <s v="To be determined"/>
    <m/>
    <x v="7"/>
    <x v="0"/>
    <x v="2"/>
    <x v="0"/>
    <x v="5"/>
    <m/>
    <m/>
    <x v="2"/>
    <s v="Start Date missing"/>
    <m/>
  </r>
  <r>
    <s v="Rakesh"/>
    <d v="2023-07-05T00:00:00"/>
    <x v="140"/>
    <x v="177"/>
    <s v="11:00"/>
    <s v="05/07/2023"/>
    <s v="12:25"/>
    <s v="0:55"/>
    <n v="118870"/>
    <x v="0"/>
    <x v="22"/>
    <s v="2021-07-ATM-1"/>
    <s v="Priority 3"/>
    <s v="99 Days SLA"/>
    <s v="SST Technicians"/>
    <s v="Hardware - SST Technicians"/>
    <s v="ATM Hardware"/>
    <x v="3"/>
    <x v="1"/>
    <m/>
    <s v="ATM 3209 -Goodlands- Recurrent Card Reader Faulty Contact Vedanand"/>
    <x v="1264"/>
    <s v=""/>
    <x v="9"/>
    <x v="245"/>
    <n v="3209"/>
    <s v="6627 Touch"/>
    <s v="ATM - MCB SLA"/>
    <n v="17981"/>
    <s v=""/>
    <s v="Work Request"/>
    <s v="Closed"/>
    <n v="85"/>
    <x v="0"/>
    <s v="Contact MRU"/>
    <x v="4"/>
    <s v="To be determined"/>
    <m/>
    <x v="7"/>
    <x v="0"/>
    <x v="0"/>
    <x v="3"/>
    <x v="4"/>
    <m/>
    <m/>
    <x v="8"/>
    <s v="2023"/>
    <d v="1899-12-30T01:25:00"/>
  </r>
  <r>
    <s v="Rakesh"/>
    <d v="2023-07-05T00:00:00"/>
    <x v="140"/>
    <x v="5"/>
    <s v="Start Time missing"/>
    <s v="End Date missing"/>
    <s v="End Time missing"/>
    <s v="0:0:0"/>
    <n v="118876"/>
    <x v="0"/>
    <x v="2"/>
    <s v="2021-07-ATM-1"/>
    <s v="Priority 2"/>
    <s v="99 Days SLA"/>
    <s v="SST Technicians"/>
    <s v="Hardware - SST Technicians"/>
    <s v="ATM Hardware"/>
    <x v="0"/>
    <x v="1"/>
    <m/>
    <s v="3206- flacq- cash handler"/>
    <x v="24"/>
    <m/>
    <x v="4"/>
    <x v="70"/>
    <n v="3206"/>
    <n v="6634"/>
    <s v="ATM - MCB SLA"/>
    <m/>
    <m/>
    <m/>
    <m/>
    <m/>
    <x v="1"/>
    <s v="Contact MRU"/>
    <x v="4"/>
    <s v="To be determined"/>
    <m/>
    <x v="7"/>
    <x v="0"/>
    <x v="2"/>
    <x v="3"/>
    <x v="5"/>
    <m/>
    <m/>
    <x v="2"/>
    <s v="Start Date missing"/>
    <m/>
  </r>
  <r>
    <s v="Rakesh"/>
    <d v="2023-07-05T00:00:00"/>
    <x v="140"/>
    <x v="5"/>
    <s v="Start Time missing"/>
    <s v="End Date missing"/>
    <s v="End Time missing"/>
    <s v="0:0:0"/>
    <n v="118877"/>
    <x v="0"/>
    <x v="9"/>
    <s v="2021-07-ATM-1"/>
    <s v="Priority 2"/>
    <s v="99 Days SLA"/>
    <s v="SST Technicians"/>
    <s v="Hardware - SST Technicians"/>
    <s v="ATM Hardware"/>
    <x v="11"/>
    <x v="0"/>
    <n v="1656"/>
    <s v="05/07 11:03 MCB 8701 - PLMB - SCPM FAULTY - CT AUDREY 2025549 - RDV 15:30"/>
    <x v="24"/>
    <m/>
    <x v="17"/>
    <x v="290"/>
    <n v="8701"/>
    <s v="6632 GBRU CPM"/>
    <s v="ATM - MCB SLA"/>
    <m/>
    <m/>
    <m/>
    <m/>
    <m/>
    <x v="1"/>
    <s v="Contact MRU"/>
    <x v="4"/>
    <s v="To be determined"/>
    <m/>
    <x v="7"/>
    <x v="0"/>
    <x v="2"/>
    <x v="3"/>
    <x v="5"/>
    <m/>
    <m/>
    <x v="2"/>
    <s v="Start Date missing"/>
    <m/>
  </r>
  <r>
    <s v="Rakesh"/>
    <d v="2023-07-05T00:00:00"/>
    <x v="140"/>
    <x v="177"/>
    <s v="09:20"/>
    <s v="05/07/2023"/>
    <s v="10:45"/>
    <s v="0:0:0"/>
    <n v="118881"/>
    <x v="11"/>
    <x v="62"/>
    <s v="2022-10-ATM-1"/>
    <s v="Priority 1"/>
    <s v="99 Days SLA"/>
    <s v="SST Technicians"/>
    <s v="Hardware - SST Technicians"/>
    <s v="ATM Hardware"/>
    <x v="2"/>
    <x v="0"/>
    <n v="4169"/>
    <s v="05/07 - 16:25 - ABC BANKING - PORT LOUIS - ATM OUT OF SERVICE - CT URMILLA 52511080 - CALLED 16:25 - SCHEDULED 5/07 - 09:00"/>
    <x v="1265"/>
    <s v="ALL DEVICE TESTED OKAY REQUEST DONLOAD AS ATM NOT IN SERVICE KEYS ENTERED BY SHELVINA RESTART TESTED OKAY ATM IN SERVICE"/>
    <x v="10"/>
    <x v="361"/>
    <s v="ATM ID Missing"/>
    <n v="6625"/>
    <s v="AT COMPREHENSIVE ,WEEKDAYS FROM 08:00 TO 16:30"/>
    <n v="18144"/>
    <s v="ALL DEVICE TESTED OKAY REQUEST DONLOAD AS ATM NOT IN SERVICE KEYS ENTERED BY SHELVINA RESTART TESTED OKAY ATM IN SERVICE"/>
    <s v="Work Request"/>
    <s v="Closed"/>
    <n v="85"/>
    <x v="5"/>
    <s v="Contact MRU"/>
    <x v="3"/>
    <s v="To be determined"/>
    <m/>
    <x v="7"/>
    <x v="0"/>
    <x v="0"/>
    <x v="0"/>
    <x v="4"/>
    <m/>
    <m/>
    <x v="8"/>
    <s v="2023"/>
    <d v="1899-12-30T01:25:00"/>
  </r>
  <r>
    <s v="Rakesh"/>
    <d v="2023-07-05T00:00:00"/>
    <x v="140"/>
    <x v="177"/>
    <s v="15:00"/>
    <s v="05/07/2023"/>
    <s v="16:00"/>
    <s v="0:0:0"/>
    <n v="118882"/>
    <x v="4"/>
    <x v="20"/>
    <s v="ATM support"/>
    <s v="Priority 1"/>
    <s v="99 Days SLA"/>
    <s v="SST Technicians"/>
    <s v="Hardware - SST Technicians"/>
    <s v="ATM Hardware"/>
    <x v="0"/>
    <x v="0"/>
    <m/>
    <s v="MAUBANK PLACE D'ARMES 1 - 6684 - TOO MANY REJECTS - CT NAID 59257780 - NEW ATM SN NOT IN SSD"/>
    <x v="1266"/>
    <s v="PICK FAILURE POSITION 4 RELACE USED CUPS TOO MANY OTES IN CASSETTE CAUSING JAMS AND PICK FAILURE REQUESTED TO REMOVE SOME NOTES FROM CASSETTE ALL LEARN TESTS SUCCESSFUL ATM IN SERVICE"/>
    <x v="8"/>
    <x v="34"/>
    <s v="ATM ID Missing"/>
    <s v="Model No. missing"/>
    <s v="slal type data"/>
    <n v="18145"/>
    <s v="PICK FAILURE POSITION 4 RELACE USED CUPS TOO MANY OTES IN CASSETTE CAUSING JAMS AND PICK FAILURE REQUESTED TO REMOVE SOME NOTES FROM CASSETTE ALL LEARN TESTS SUCCESSFUL ATM IN SERVICE"/>
    <s v="Work Request"/>
    <s v="Closed"/>
    <n v="60"/>
    <x v="5"/>
    <s v="Contact MRU"/>
    <x v="3"/>
    <s v="To be determined"/>
    <m/>
    <x v="7"/>
    <x v="0"/>
    <x v="0"/>
    <x v="0"/>
    <x v="4"/>
    <m/>
    <m/>
    <x v="8"/>
    <s v="2023"/>
    <d v="1899-12-30T01:00:00"/>
  </r>
  <r>
    <s v="Rakesh"/>
    <d v="2023-07-05T00:00:00"/>
    <x v="140"/>
    <x v="177"/>
    <s v="10:00"/>
    <s v="05/07/2023"/>
    <s v="13:35"/>
    <s v="0:0:0"/>
    <n v="118886"/>
    <x v="6"/>
    <x v="20"/>
    <m/>
    <s v="Priority 1"/>
    <s v="99 Days SLA"/>
    <s v="SST Technicians"/>
    <s v="Hardware - SST Technicians"/>
    <s v="ATM Hardware"/>
    <x v="8"/>
    <x v="4"/>
    <m/>
    <s v="ABSA BEAU BASSIN- SURVEY ON ATM FROM BCP - COMPLETE REPORT TO BE SHARED - CT NEETISH 57270857 - SCHEDULED 05/07 - RDV 10:00"/>
    <x v="919"/>
    <s v="Survey done on 6 atm"/>
    <x v="8"/>
    <x v="34"/>
    <s v="ATM ID Missing"/>
    <s v="Model No. missing"/>
    <m/>
    <n v="17990"/>
    <s v="Survey done on 6 atm"/>
    <s v="Work Request"/>
    <s v="Closed"/>
    <n v="215"/>
    <x v="0"/>
    <s v="Contact MRU"/>
    <x v="4"/>
    <s v="To be determined"/>
    <m/>
    <x v="7"/>
    <x v="0"/>
    <x v="0"/>
    <x v="3"/>
    <x v="4"/>
    <m/>
    <m/>
    <x v="8"/>
    <s v="2023"/>
    <d v="1899-12-30T03:35:00"/>
  </r>
  <r>
    <s v="Rakesh"/>
    <d v="2023-07-05T00:00:00"/>
    <x v="140"/>
    <x v="177"/>
    <s v="13:25"/>
    <s v="05/07/2023"/>
    <s v="13:45"/>
    <s v="0:0:0"/>
    <n v="118889"/>
    <x v="8"/>
    <x v="8"/>
    <s v="2023-01-ATM-1"/>
    <s v="Priority 2"/>
    <s v="99 Days SLA"/>
    <s v="SST Technicians"/>
    <s v="Hardware - SST Technicians"/>
    <s v="ATM Hardware"/>
    <x v="4"/>
    <x v="4"/>
    <n v="4345"/>
    <s v="05/07 - 10:00 - BARODA ROSEHILL - ISSUE WITH RECEIPT PRINTER - CT ANISHA 4646218 / 4545908"/>
    <x v="112"/>
    <s v="Paper jammed in Knife mechanism and feed roller. Removed jammed pieces of paper and cleaned sensors. Receipt printer tested several times - tested ok. ATM put in service and tested. ATM tested ok."/>
    <x v="4"/>
    <x v="129"/>
    <s v="ATM ID Missing"/>
    <n v="6634"/>
    <s v="AT Mon-Sat 08:00 to 20:00, Sun &amp; PH 08:00 to 13:00"/>
    <n v="18106"/>
    <s v="Paper jammed in Knife mechanism and feed roller. Removed jammed pieces of paper and cleaned sensors. Receipt printer tested several times - tested ok. ATM put in service and tested. ATM tested ok."/>
    <s v="Work Request"/>
    <s v="Closed"/>
    <n v="20"/>
    <x v="5"/>
    <s v="Contact MRU"/>
    <x v="2"/>
    <s v="To be determined"/>
    <m/>
    <x v="7"/>
    <x v="0"/>
    <x v="0"/>
    <x v="0"/>
    <x v="4"/>
    <m/>
    <m/>
    <x v="8"/>
    <s v="2023"/>
    <d v="1899-12-30T00:20:00"/>
  </r>
  <r>
    <s v="Rakesh"/>
    <d v="2023-07-05T00:00:00"/>
    <x v="140"/>
    <x v="177"/>
    <s v="14:35"/>
    <s v="05/07/2023"/>
    <s v="15:00"/>
    <s v="0:0:0"/>
    <n v="118891"/>
    <x v="4"/>
    <x v="20"/>
    <s v="ATM support"/>
    <s v="Priority 2"/>
    <s v="99 Days SLA"/>
    <s v="SST Technicians"/>
    <s v="Hardware - SST Technicians"/>
    <s v="ATM Hardware"/>
    <x v="18"/>
    <x v="4"/>
    <m/>
    <s v="MAUBANK - EBENE( EX PLACE D'ARMES ) - EJ NOT WORKING ON ATM TO CHECK IF EJ IS ENABLED- CT ROUBESH 2079918 - ROBERT TO GIVE ACCESS TO ATM - RDV 14:15 - LOCATION MISMATCH IN SSD"/>
    <x v="1267"/>
    <s v="Activate EJ logs on ATM. ATM put in service and tested. ATM tested ok."/>
    <x v="8"/>
    <x v="34"/>
    <s v="ATM ID Missing"/>
    <s v="Model No. missing"/>
    <s v="slal type data"/>
    <n v="18107"/>
    <s v="Activate EJ logs on ATM. ATM put in service and tested. ATM tested ok."/>
    <s v="Work Request"/>
    <s v="Closed"/>
    <n v="25"/>
    <x v="5"/>
    <s v="Contact MRU"/>
    <x v="4"/>
    <s v="To be determined"/>
    <m/>
    <x v="7"/>
    <x v="0"/>
    <x v="0"/>
    <x v="3"/>
    <x v="4"/>
    <m/>
    <m/>
    <x v="8"/>
    <s v="2023"/>
    <d v="1899-12-30T00:25:00"/>
  </r>
  <r>
    <s v="Rakesh"/>
    <d v="2023-07-05T00:00:00"/>
    <x v="140"/>
    <x v="5"/>
    <s v="Start Time missing"/>
    <s v="End Date missing"/>
    <s v="End Time missing"/>
    <s v="0:0:0"/>
    <n v="118893"/>
    <x v="0"/>
    <x v="7"/>
    <s v="2021-07-ATM-1"/>
    <s v="Priority 2"/>
    <s v="99 Days SLA"/>
    <s v="SST Technicians"/>
    <s v="Hardware - SST Technicians"/>
    <s v="ATM Hardware"/>
    <x v="1"/>
    <x v="2"/>
    <n v="1609"/>
    <s v="05/07 - 09:24 - MCB 3318 - ROSE BELLE - UNABLE TO INITAILIZE ATM - ATM FREEZE - CT MENISHA"/>
    <x v="24"/>
    <m/>
    <x v="5"/>
    <x v="259"/>
    <n v="3318"/>
    <s v="6684 GBRU"/>
    <s v="ATM - MCB SLA"/>
    <m/>
    <m/>
    <m/>
    <m/>
    <m/>
    <x v="1"/>
    <s v="Contact MRU"/>
    <x v="1"/>
    <s v="To be determined"/>
    <m/>
    <x v="7"/>
    <x v="0"/>
    <x v="2"/>
    <x v="0"/>
    <x v="5"/>
    <m/>
    <m/>
    <x v="2"/>
    <s v="Start Date missing"/>
    <m/>
  </r>
  <r>
    <s v="Rakesh"/>
    <d v="2023-07-05T00:00:00"/>
    <x v="140"/>
    <x v="5"/>
    <s v="Start Time missing"/>
    <s v="End Date missing"/>
    <s v="End Time missing"/>
    <s v="0:0:0"/>
    <n v="118895"/>
    <x v="3"/>
    <x v="7"/>
    <s v="2023-04-ATM-1"/>
    <s v="Priority 2"/>
    <s v="99 Days SLA"/>
    <s v="SST Technicians"/>
    <s v="Hardware - SST Technicians"/>
    <s v="ATM Hardware"/>
    <x v="16"/>
    <x v="2"/>
    <n v="4763"/>
    <s v="SERVICING - BANK ONE - - 13-48374883 - ROSE-BELLE - 6634 - BU - - BANK ONE"/>
    <x v="24"/>
    <m/>
    <x v="4"/>
    <x v="62"/>
    <s v="ATM ID Missing"/>
    <n v="6634"/>
    <s v=""/>
    <m/>
    <m/>
    <m/>
    <m/>
    <m/>
    <x v="1"/>
    <s v="Contact MRU"/>
    <x v="1"/>
    <s v="To be determined"/>
    <m/>
    <x v="7"/>
    <x v="1"/>
    <x v="2"/>
    <x v="0"/>
    <x v="5"/>
    <m/>
    <m/>
    <x v="2"/>
    <s v="Start Date missing"/>
    <m/>
  </r>
  <r>
    <s v="Rakesh"/>
    <d v="2023-07-05T00:00:00"/>
    <x v="140"/>
    <x v="5"/>
    <s v="Start Time missing"/>
    <s v="End Date missing"/>
    <s v="End Time missing"/>
    <s v="0:0:0"/>
    <n v="118896"/>
    <x v="3"/>
    <x v="7"/>
    <s v="2021-01-ATM-1"/>
    <s v="Priority 2"/>
    <s v="99 Days SLA"/>
    <s v="SST Technicians"/>
    <s v="Hardware - SST Technicians"/>
    <s v="ATM Hardware"/>
    <x v="16"/>
    <x v="2"/>
    <n v="2043"/>
    <s v="SERVICING - BANK ONE - - 83-43551031 - ROSE-BELLE - 6634 - BU - - BANK ONE"/>
    <x v="24"/>
    <m/>
    <x v="4"/>
    <x v="414"/>
    <s v="ATM ID Missing"/>
    <n v="6634"/>
    <s v="ATM - BANKONE SLA"/>
    <m/>
    <m/>
    <m/>
    <m/>
    <m/>
    <x v="1"/>
    <s v="Contact MRU"/>
    <x v="1"/>
    <s v="To be determined"/>
    <m/>
    <x v="7"/>
    <x v="1"/>
    <x v="2"/>
    <x v="0"/>
    <x v="5"/>
    <m/>
    <m/>
    <x v="2"/>
    <s v="Start Date missing"/>
    <m/>
  </r>
  <r>
    <s v="Rakesh"/>
    <d v="2023-07-05T00:00:00"/>
    <x v="140"/>
    <x v="5"/>
    <s v="Start Time missing"/>
    <s v="End Date missing"/>
    <s v="End Time missing"/>
    <s v="0:0:0"/>
    <n v="118898"/>
    <x v="1"/>
    <x v="7"/>
    <s v="2023-04-ATM-1"/>
    <s v="Priority 2"/>
    <s v="99 Days SLA"/>
    <s v="SST Technicians"/>
    <s v="Hardware - SST Technicians"/>
    <s v="ATM Hardware"/>
    <x v="21"/>
    <x v="2"/>
    <n v="4782"/>
    <s v="SBI - ROSE BELLE - TO CHECK AND TAKE PICTURES OF ATM SCREEN SINCE IT IS DIM - CT SACHIN WHEN ON SITE 59407276"/>
    <x v="24"/>
    <m/>
    <x v="4"/>
    <x v="359"/>
    <s v="ATM ID Missing"/>
    <n v="6634"/>
    <s v="Mon-Sat 8:45 to 20:00,Sun &amp; PH 8:45 to 13:00"/>
    <m/>
    <m/>
    <m/>
    <m/>
    <m/>
    <x v="1"/>
    <s v="Contact MRU"/>
    <x v="1"/>
    <s v="To be determined"/>
    <m/>
    <x v="7"/>
    <x v="0"/>
    <x v="2"/>
    <x v="0"/>
    <x v="5"/>
    <m/>
    <m/>
    <x v="2"/>
    <s v="Start Date missing"/>
    <m/>
  </r>
  <r>
    <s v="Rakesh"/>
    <d v="2023-07-05T00:00:00"/>
    <x v="140"/>
    <x v="177"/>
    <s v="09:40"/>
    <s v="05/07/2023"/>
    <s v="11:25"/>
    <s v="0:0:0"/>
    <n v="118900"/>
    <x v="0"/>
    <x v="14"/>
    <s v="2021-07-ATM-1"/>
    <s v="Priority 2"/>
    <s v="99 Days SLA"/>
    <s v="SST Technicians"/>
    <s v="Hardware - SST Technicians"/>
    <s v="ATM Hardware"/>
    <x v="5"/>
    <x v="2"/>
    <n v="1513"/>
    <s v="MCB ATM 5002 - CUREPIPE ROAD - NEED TO REPLACE SENSOR POSITION 2 ON NEXT INTERVENTION - TO SCHEDULE WITH CAUDAN FOR 30/06"/>
    <x v="1268"/>
    <s v="Cassette 2 low. persistent error. Pick module 1 has been changed. Error cleared. Stack tests pass. Cash handler tested ok. ATM in service, Transactions pass."/>
    <x v="0"/>
    <x v="171"/>
    <n v="5002"/>
    <s v="6634 GBRU"/>
    <s v="ATM - MCB SLA"/>
    <n v="18091"/>
    <s v="Cassette 2 low. persistent error. Pick module 1 has been changed. Error cleared. Stack tests pass. Cash handler tested ok. ATM in service, Transactions pass."/>
    <s v="Work Request"/>
    <s v="Closed"/>
    <n v="105"/>
    <x v="5"/>
    <s v="Contact MRU"/>
    <x v="1"/>
    <s v="To be determined"/>
    <m/>
    <x v="7"/>
    <x v="0"/>
    <x v="0"/>
    <x v="0"/>
    <x v="4"/>
    <m/>
    <m/>
    <x v="8"/>
    <s v="2023"/>
    <d v="1899-12-30T01:45:00"/>
  </r>
  <r>
    <s v="Rakesh"/>
    <d v="2023-07-05T00:00:00"/>
    <x v="140"/>
    <x v="177"/>
    <s v="12:25"/>
    <s v="05/07/2023"/>
    <s v="13:50"/>
    <s v="0:55"/>
    <n v="118902"/>
    <x v="0"/>
    <x v="22"/>
    <s v="2022-07-ATM-1"/>
    <s v="Priority 2"/>
    <s v="99 Days SLA"/>
    <s v="SST Technicians"/>
    <s v="Hardware - SST Technicians"/>
    <s v="ATM Hardware"/>
    <x v="4"/>
    <x v="1"/>
    <m/>
    <s v="MCB 3109 - GOODLANDS - RECEIPT PRINTER FAULTY - CT VEDANAND - NO TICKET - SN NOT GOOD IN SSD"/>
    <x v="1269"/>
    <s v=""/>
    <x v="9"/>
    <x v="26"/>
    <n v="3109"/>
    <s v="6627 Touch"/>
    <s v="ATM-MCB SLA"/>
    <n v="17982"/>
    <s v=""/>
    <s v="Work Request"/>
    <s v="Closed"/>
    <n v="85"/>
    <x v="0"/>
    <s v="Contact MRU"/>
    <x v="4"/>
    <s v="To be determined"/>
    <m/>
    <x v="7"/>
    <x v="0"/>
    <x v="0"/>
    <x v="3"/>
    <x v="4"/>
    <m/>
    <m/>
    <x v="8"/>
    <s v="2023"/>
    <d v="1899-12-30T01:25:00"/>
  </r>
  <r>
    <s v="Rakesh"/>
    <d v="2023-07-05T00:00:00"/>
    <x v="140"/>
    <x v="5"/>
    <s v="Start Time missing"/>
    <s v="End Date missing"/>
    <s v="End Time missing"/>
    <s v="0:0:0"/>
    <n v="118904"/>
    <x v="8"/>
    <x v="2"/>
    <s v="2023-01-ATM-1"/>
    <s v="Priority 2"/>
    <s v="99 Days SLA"/>
    <s v="SST Technicians"/>
    <s v="Hardware - SST Technicians"/>
    <s v="ATM Hardware"/>
    <x v="16"/>
    <x v="1"/>
    <n v="4346"/>
    <s v="SERVICING - BARODA - - 83-43548739 - FLACQ - 6634 - BU - APPLY PATCH FOR WINDOWS AND SYMANTEC - BARODA"/>
    <x v="24"/>
    <m/>
    <x v="4"/>
    <x v="131"/>
    <s v="ATM ID Missing"/>
    <n v="6634"/>
    <s v="AT Mon-Sat 08:00 to 20:00, Sun &amp; PH 08:00 to 13:00"/>
    <m/>
    <m/>
    <m/>
    <m/>
    <m/>
    <x v="1"/>
    <s v="Contact MRU"/>
    <x v="0"/>
    <s v="To be determined"/>
    <m/>
    <x v="7"/>
    <x v="1"/>
    <x v="2"/>
    <x v="0"/>
    <x v="5"/>
    <m/>
    <m/>
    <x v="2"/>
    <s v="Start Date missing"/>
    <m/>
  </r>
  <r>
    <s v="Rakesh"/>
    <d v="2023-07-05T00:00:00"/>
    <x v="140"/>
    <x v="177"/>
    <s v="14:00"/>
    <s v="05/07/2023"/>
    <s v="15:30"/>
    <s v="01:0"/>
    <n v="118906"/>
    <x v="8"/>
    <x v="25"/>
    <s v="2023-01-ATM-1"/>
    <s v="Priority 2"/>
    <s v="99 Days SLA"/>
    <s v="SST Technicians"/>
    <s v="Hardware - SST Technicians"/>
    <s v="ATM Hardware"/>
    <x v="16"/>
    <x v="3"/>
    <n v="4350"/>
    <s v="SERVICING - BARODA - - 83-51981340 - VACOAS - 6634 - BU - APPLY PATCH FOR WINDOWS AND SYMANTEC - BARODA RDV 14:00"/>
    <x v="1270"/>
    <s v="OVERALL SERVICING REPLACED WINDOWS &amp; SYMANTEC PATCHES"/>
    <x v="4"/>
    <x v="73"/>
    <s v="ATM ID Missing"/>
    <n v="6634"/>
    <s v="AT Mon-Sat 08:00 to 20:00, Sun &amp; PH 08:00 to 13:00"/>
    <n v="18076"/>
    <s v="OVERALL SERVICING REPLACED WINDOWS &amp; SYMANTEC PATCHES"/>
    <s v="Work Request"/>
    <s v="Closed"/>
    <n v="90"/>
    <x v="5"/>
    <s v="Contact MRU"/>
    <x v="1"/>
    <s v="To be determined"/>
    <m/>
    <x v="7"/>
    <x v="1"/>
    <x v="0"/>
    <x v="0"/>
    <x v="4"/>
    <m/>
    <m/>
    <x v="8"/>
    <s v="2023"/>
    <d v="1899-12-30T01:30:00"/>
  </r>
  <r>
    <s v="Rakesh"/>
    <d v="2023-07-05T00:00:00"/>
    <x v="140"/>
    <x v="5"/>
    <s v="Start Time missing"/>
    <s v="End Date missing"/>
    <s v="End Time missing"/>
    <s v="0:0:0"/>
    <n v="118908"/>
    <x v="0"/>
    <x v="14"/>
    <s v="2021-07-ATM-1"/>
    <s v="Priority 2"/>
    <s v="99 Days SLA"/>
    <s v="SST Technicians"/>
    <s v="Hardware - SST Technicians"/>
    <s v="ATM Hardware"/>
    <x v="0"/>
    <x v="2"/>
    <n v="1554"/>
    <s v="05/07 - 11:24 - MCB 3502 - CUREPIPE - CASH HANDLER FAULTY - CT JULIEN 4072128"/>
    <x v="24"/>
    <m/>
    <x v="1"/>
    <x v="81"/>
    <n v="3502"/>
    <n v="6626"/>
    <s v="ATM - MCB SLA"/>
    <m/>
    <m/>
    <m/>
    <m/>
    <m/>
    <x v="1"/>
    <s v="Contact MRU"/>
    <x v="1"/>
    <s v="To be determined"/>
    <m/>
    <x v="7"/>
    <x v="0"/>
    <x v="2"/>
    <x v="0"/>
    <x v="5"/>
    <m/>
    <m/>
    <x v="2"/>
    <s v="Start Date missing"/>
    <m/>
  </r>
  <r>
    <s v="Rakesh"/>
    <d v="2023-07-05T00:00:00"/>
    <x v="140"/>
    <x v="177"/>
    <s v="08:35"/>
    <s v="05/07/2023"/>
    <s v="10:00"/>
    <s v="0:0:0"/>
    <n v="118909"/>
    <x v="0"/>
    <x v="109"/>
    <s v="2021-07-ATM-1"/>
    <s v="Priority 2"/>
    <s v="99 Days SLA"/>
    <s v="SST Technicians"/>
    <s v="Hardware - SST Technicians"/>
    <s v="ATM Hardware"/>
    <x v="5"/>
    <x v="6"/>
    <n v="1543"/>
    <s v="MCB 3236 - MONT LUBIN - CASSETTE 1 FAULTY - SCHEDULED BY BANK 05/07 08:30"/>
    <x v="1271"/>
    <s v="changed 8 cups"/>
    <x v="3"/>
    <x v="292"/>
    <n v="3236"/>
    <n v="6627"/>
    <s v="ATM - MCB SLA"/>
    <n v="18029"/>
    <s v="changed 8 cups"/>
    <s v="Work Request"/>
    <s v="Closed"/>
    <n v="85"/>
    <x v="5"/>
    <s v="Contact ROD"/>
    <x v="6"/>
    <s v="To be determined"/>
    <m/>
    <x v="7"/>
    <x v="0"/>
    <x v="0"/>
    <x v="2"/>
    <x v="4"/>
    <m/>
    <m/>
    <x v="8"/>
    <s v="2023"/>
    <d v="1899-12-30T01:25:00"/>
  </r>
  <r>
    <s v="Rakesh"/>
    <d v="2023-07-05T00:00:00"/>
    <x v="140"/>
    <x v="177"/>
    <s v="08:35"/>
    <s v="05/07/2023"/>
    <s v="10:00"/>
    <s v="0:0:0"/>
    <n v="118910"/>
    <x v="0"/>
    <x v="109"/>
    <s v="2021-07-ATM-1"/>
    <s v="Priority 2"/>
    <s v="99 Days SLA"/>
    <s v="SST Technicians"/>
    <s v="Hardware - SST Technicians"/>
    <s v="ATM Hardware"/>
    <x v="5"/>
    <x v="6"/>
    <n v="1543"/>
    <s v="MCB 3236 - MONT LUBIN - CASSETTE 1 FAULTY - SCHEDULED BY BANK 05/07 08:30"/>
    <x v="1271"/>
    <s v="changed 8 cups"/>
    <x v="3"/>
    <x v="292"/>
    <n v="3236"/>
    <n v="6627"/>
    <s v="ATM - MCB SLA"/>
    <n v="18028"/>
    <s v="changed 8 cups"/>
    <s v="Work Request"/>
    <s v="Closed"/>
    <n v="85"/>
    <x v="5"/>
    <s v="Contact ROD"/>
    <x v="6"/>
    <s v="To be determined"/>
    <m/>
    <x v="7"/>
    <x v="0"/>
    <x v="0"/>
    <x v="2"/>
    <x v="4"/>
    <m/>
    <m/>
    <x v="8"/>
    <s v="2023"/>
    <d v="1899-12-30T01:25:00"/>
  </r>
  <r>
    <s v="Alvin"/>
    <d v="2023-06-30T00:00:00"/>
    <x v="140"/>
    <x v="173"/>
    <s v="10:55"/>
    <s v="30/06/2023"/>
    <s v="11:30"/>
    <s v="0:0:0"/>
    <n v="118911"/>
    <x v="5"/>
    <x v="20"/>
    <s v="2022-01-ATM-1"/>
    <s v="Priority 1"/>
    <s v="99 Days SLA"/>
    <s v="SST Technicians"/>
    <s v="Hardware - SST Technicians"/>
    <s v="ATM Hardware"/>
    <x v="0"/>
    <x v="5"/>
    <n v="4121"/>
    <s v="SCB, Pointe Aux Sel Cash Handler Faulty ( Second Cassette) SS6625, SN: 94-51539457"/>
    <x v="1272"/>
    <s v="Diagnosed. Replaced Pick Interface Board. Run test, Test Passed. Tested OK. In Service."/>
    <x v="10"/>
    <x v="271"/>
    <s v="ATM ID Missing"/>
    <n v="6625"/>
    <s v=""/>
    <n v="17975"/>
    <s v="Diagnosed. Replaced Pick Interface Board. Run test, Test Passed. Tested OK. In Service."/>
    <s v="Work Request"/>
    <s v="Closed"/>
    <n v="35"/>
    <x v="0"/>
    <s v="Contact Sey"/>
    <x v="5"/>
    <s v="To be determined"/>
    <m/>
    <x v="7"/>
    <x v="0"/>
    <x v="0"/>
    <x v="1"/>
    <x v="7"/>
    <m/>
    <m/>
    <x v="7"/>
    <s v="2023"/>
    <d v="1899-12-30T00:35:00"/>
  </r>
  <r>
    <s v="Alvin"/>
    <d v="2023-06-30T00:00:00"/>
    <x v="140"/>
    <x v="173"/>
    <s v="11:50"/>
    <s v="30/06/2023"/>
    <s v="12:00"/>
    <s v="0:0:0"/>
    <n v="118912"/>
    <x v="5"/>
    <x v="20"/>
    <s v="2022-01-ATM-1"/>
    <s v="Priority 1"/>
    <s v="99 Days SLA"/>
    <s v="SST Technicians"/>
    <s v="Hardware - SST Technicians"/>
    <s v="ATM Hardware"/>
    <x v="24"/>
    <x v="5"/>
    <n v="4113"/>
    <s v="Seychelles Commercial Bank, Providence EPP Faulty SS6627, SN: 0050299513"/>
    <x v="206"/>
    <s v="Diagnosed. Checked EPP status, EPP good but Keys not loaded. Checked EPP health, EPP good. IT Personals will input keys."/>
    <x v="3"/>
    <x v="280"/>
    <s v="ATM ID Missing"/>
    <n v="6627"/>
    <s v=""/>
    <n v="17976"/>
    <s v="Diagnosed. Checked EPP status, EPP good but Keys not loaded. Checked EPP health, EPP good. IT Personals will input keys."/>
    <s v="Work Request"/>
    <s v="Closed"/>
    <n v="10"/>
    <x v="0"/>
    <s v="Contact Sey"/>
    <x v="5"/>
    <s v="To be determined"/>
    <m/>
    <x v="7"/>
    <x v="0"/>
    <x v="0"/>
    <x v="1"/>
    <x v="7"/>
    <m/>
    <m/>
    <x v="7"/>
    <s v="2023"/>
    <d v="1899-12-30T00:10:00"/>
  </r>
  <r>
    <s v="Alvin"/>
    <d v="2023-06-30T00:00:00"/>
    <x v="140"/>
    <x v="173"/>
    <s v="15:00"/>
    <s v="30/06/2023"/>
    <s v="16:20"/>
    <s v="0:0:0"/>
    <n v="118913"/>
    <x v="5"/>
    <x v="20"/>
    <s v="2022-01-ATM-1"/>
    <s v="Priority 1"/>
    <s v="99 Days SLA"/>
    <s v="SST Technicians"/>
    <s v="Hardware - SST Technicians"/>
    <s v="ATM Hardware"/>
    <x v="24"/>
    <x v="5"/>
    <n v="4123"/>
    <s v="Seychelles Commercial Bank, Beau Vallon EPP SS6625, SN:13-45174724"/>
    <x v="632"/>
    <s v="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
    <x v="10"/>
    <x v="256"/>
    <s v="ATM ID Missing"/>
    <n v="6625"/>
    <s v=""/>
    <n v="17977"/>
    <s v="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
    <s v="Work Request"/>
    <s v="Closed"/>
    <n v="80"/>
    <x v="0"/>
    <s v="Contact Sey"/>
    <x v="5"/>
    <s v="To be determined"/>
    <m/>
    <x v="7"/>
    <x v="0"/>
    <x v="0"/>
    <x v="1"/>
    <x v="7"/>
    <m/>
    <m/>
    <x v="7"/>
    <s v="2023"/>
    <d v="1899-12-30T01:20:00"/>
  </r>
  <r>
    <s v="Alvin"/>
    <d v="2023-07-03T00:00:00"/>
    <x v="140"/>
    <x v="175"/>
    <s v="10:20"/>
    <s v="03/07/2023"/>
    <s v="11:00"/>
    <s v="0:0:0"/>
    <n v="118914"/>
    <x v="5"/>
    <x v="20"/>
    <s v="2022-01-ATM-1"/>
    <s v="Priority 1"/>
    <s v="99 Days SLA"/>
    <s v="SST Technicians"/>
    <s v="Hardware - SST Technicians"/>
    <s v="ATM Hardware"/>
    <x v="1"/>
    <x v="5"/>
    <n v="3731"/>
    <s v="ABSA Independence GBRU Faulty SS6634, SN: 83-43549114"/>
    <x v="12"/>
    <s v="Diagnosed. Found Shutter jammed closed under device status list. Found broken cable. Fix cable, Run test, test Passed. Tested OK. In Service."/>
    <x v="4"/>
    <x v="83"/>
    <s v="ATM ID Missing"/>
    <n v="6634"/>
    <s v=""/>
    <n v="17978"/>
    <s v="Diagnosed. Found Shutter jammed closed under device status list. Found broken cable. Fix cable, Run test, test Passed. Tested OK. In Service."/>
    <s v="Work Request"/>
    <s v="Closed"/>
    <n v="40"/>
    <x v="0"/>
    <s v="Contact Sey"/>
    <x v="5"/>
    <s v="To be determined"/>
    <m/>
    <x v="7"/>
    <x v="0"/>
    <x v="0"/>
    <x v="1"/>
    <x v="1"/>
    <m/>
    <m/>
    <x v="8"/>
    <s v="2023"/>
    <d v="1899-12-30T00:40:00"/>
  </r>
  <r>
    <s v="Alvin"/>
    <d v="2023-07-03T00:00:00"/>
    <x v="140"/>
    <x v="175"/>
    <s v="14:35"/>
    <s v="03/07/2023"/>
    <s v="16:30"/>
    <s v="0:0:0"/>
    <n v="118915"/>
    <x v="5"/>
    <x v="20"/>
    <s v="2021-01-ATM-1"/>
    <s v="Priority 1"/>
    <s v="99 Days SLA"/>
    <s v="SST Technicians"/>
    <s v="Hardware - SST Technicians"/>
    <s v="ATM Hardware"/>
    <x v="0"/>
    <x v="5"/>
    <n v="2715"/>
    <s v="MCB Grand Anse Praslin Cash Handler Faulty. SS6684, SN: 94-57697590"/>
    <x v="25"/>
    <s v="Diagnosed. Found Vacuum system failed. Replaced Pick Value, Vacuum Cups, Air Filter and Pump. Run test, Test Passed. Tested OK. In Service."/>
    <x v="6"/>
    <x v="440"/>
    <s v="ATM ID Missing"/>
    <n v="6684"/>
    <s v="ATM - SLA MCB SEYCHELLES"/>
    <n v="17979"/>
    <s v="Diagnosed. Found Vacuum system failed. Replaced Pick Value, Vacuum Cups, Air Filter and Pump. Run test, Test Passed. Tested OK. In Service."/>
    <s v="Work Request"/>
    <s v="Closed"/>
    <n v="115"/>
    <x v="0"/>
    <s v="Contact Sey"/>
    <x v="5"/>
    <s v="To be determined"/>
    <m/>
    <x v="7"/>
    <x v="0"/>
    <x v="0"/>
    <x v="1"/>
    <x v="1"/>
    <m/>
    <m/>
    <x v="8"/>
    <s v="2023"/>
    <d v="1899-12-30T01:55:00"/>
  </r>
  <r>
    <s v="Alvin"/>
    <d v="2023-07-04T00:00:00"/>
    <x v="140"/>
    <x v="176"/>
    <s v="10:05"/>
    <s v="04/07/2023"/>
    <s v="11:25"/>
    <s v="0:0:0"/>
    <n v="118916"/>
    <x v="5"/>
    <x v="20"/>
    <s v="2022-07-ATM-1"/>
    <s v="Priority 3"/>
    <s v="99 Days SLA"/>
    <s v="SST Technicians"/>
    <s v="Hardware - SST Technicians"/>
    <s v="ATM Hardware"/>
    <x v="16"/>
    <x v="5"/>
    <n v="4196"/>
    <s v="Nouvobanq, Club Liberte Preventive Maintenance SS6622, SN: 13-49014849"/>
    <x v="93"/>
    <s v="ATM Not powered ON. Diagnosed. Found UPS faulty, Removed UPS and powered ON ATM, ATM boot up. Cleaned Sensors, Belts, Rollers, IMCRW, Receipt and Journal Printer. Lubricate Presenter and Pick Modules. Run test on Devices, Test Passed. Tested Ok. In Service."/>
    <x v="11"/>
    <x v="283"/>
    <s v="ATM ID Missing"/>
    <n v="6622"/>
    <m/>
    <n v="17980"/>
    <s v="ATM Not powered ON. Diagnosed. Found UPS faulty, Removed UPS and powered ON ATM, ATM boot up. Cleaned Sensors, Belts, Rollers, IMCRW, Receipt and Journal Printer. Lubricate Presenter and Pick Modules. Run test on Devices, Test Passed. Tested Ok. In Service."/>
    <s v="Work Request"/>
    <s v="Closed"/>
    <n v="80"/>
    <x v="0"/>
    <s v="Contact Sey"/>
    <x v="5"/>
    <s v="To be determined"/>
    <m/>
    <x v="7"/>
    <x v="1"/>
    <x v="0"/>
    <x v="1"/>
    <x v="0"/>
    <m/>
    <m/>
    <x v="8"/>
    <s v="2023"/>
    <d v="1899-12-30T01:20:00"/>
  </r>
  <r>
    <s v="Alvin"/>
    <d v="2023-07-03T00:00:00"/>
    <x v="141"/>
    <x v="175"/>
    <s v="09:15"/>
    <s v="03/07/2023"/>
    <s v="11:30"/>
    <s v="0:0:0"/>
    <n v="118917"/>
    <x v="5"/>
    <x v="20"/>
    <s v="2022-07-ATM-1"/>
    <s v="Priority 1"/>
    <s v="99 Days SLA"/>
    <s v="SST Technicians"/>
    <s v="Hardware - SST Technicians"/>
    <s v="ATM Hardware"/>
    <x v="33"/>
    <x v="5"/>
    <m/>
    <s v="Nouvobanq Location: SPTC Victoria Terminal Serial Number:94-55729417"/>
    <x v="5"/>
    <s v="No Power on ATM Diagnosed Replaced power supply Replaced power supply board Still No power on ATM After more diagnosed contact bank personal to call Electrician to come verify wall socket Found out breaker switch was off ATM in service"/>
    <x v="8"/>
    <x v="34"/>
    <s v="ATM ID Missing"/>
    <s v="Model No. missing"/>
    <m/>
    <n v="17997"/>
    <s v="No Power on ATM Diagnosed Replaced power supply Replaced power supply board Still No power on ATM After more diagnosed contact bank personal to call Electrician to come verify wall socket Found out breaker switch was off ATM in service"/>
    <s v="Work Request"/>
    <s v="Closed"/>
    <n v="135"/>
    <x v="0"/>
    <s v="Contact Sey"/>
    <x v="5"/>
    <s v="To be determined"/>
    <m/>
    <x v="7"/>
    <x v="0"/>
    <x v="0"/>
    <x v="1"/>
    <x v="1"/>
    <m/>
    <m/>
    <x v="8"/>
    <s v="2023"/>
    <d v="1899-12-30T02:15:00"/>
  </r>
  <r>
    <s v="Alvin"/>
    <d v="2023-07-03T00:00:00"/>
    <x v="141"/>
    <x v="175"/>
    <s v="13:38"/>
    <s v="03/07/2023"/>
    <s v="14:10"/>
    <s v="0:0:0"/>
    <n v="118919"/>
    <x v="5"/>
    <x v="20"/>
    <s v="2022-07-ATM-1"/>
    <s v="Priority 1"/>
    <s v="99 Days SLA"/>
    <s v="SST Technicians"/>
    <s v="Hardware - SST Technicians"/>
    <s v="ATM Hardware"/>
    <x v="33"/>
    <x v="5"/>
    <m/>
    <s v="Nouvobanq Location:Club Liberte Serial Number:13-49014849"/>
    <x v="5"/>
    <s v="No power on ATM Diagnosed Even the CISCO devices was off Call hotel Electrical Personal Client schedule continue intervention tomorrow"/>
    <x v="8"/>
    <x v="34"/>
    <s v="ATM ID Missing"/>
    <s v="Model No. missing"/>
    <m/>
    <n v="18004"/>
    <s v="No power on ATM Diagnosed Even the CISCO devices was off Call hotel Electrical Personal Client schedule continue intervention tomorrow"/>
    <s v="Work Request"/>
    <s v="Closed"/>
    <n v="32"/>
    <x v="5"/>
    <s v="Contact Sey"/>
    <x v="5"/>
    <s v="To be determined"/>
    <m/>
    <x v="7"/>
    <x v="0"/>
    <x v="0"/>
    <x v="1"/>
    <x v="1"/>
    <m/>
    <m/>
    <x v="8"/>
    <s v="2023"/>
    <d v="1899-12-30T00:32:00"/>
  </r>
  <r>
    <s v="Rakesh"/>
    <d v="2023-07-06T00:00:00"/>
    <x v="141"/>
    <x v="174"/>
    <s v="09:45"/>
    <s v="01/07/2023"/>
    <s v="11:15"/>
    <s v="0:0:0"/>
    <n v="118920"/>
    <x v="6"/>
    <x v="135"/>
    <s v="2021-01-ATM-1"/>
    <s v="Priority 2"/>
    <s v="99 Days SLA"/>
    <s v="SST Technicians"/>
    <s v="Hardware - SST Technicians"/>
    <s v="ATM Hardware"/>
    <x v="3"/>
    <x v="4"/>
    <n v="1934"/>
    <s v="01/07 - Absa House Ebene - Card reader faulty"/>
    <x v="35"/>
    <s v="Card reader and GOP faulty Not appearing on diagnostic Inter usb cable for card reader and change GOP run test and found ok"/>
    <x v="4"/>
    <x v="377"/>
    <s v="MU1425"/>
    <n v="6634"/>
    <s v="ATM - ABSA SLA"/>
    <n v="18037"/>
    <s v="Card reader and GOP faulty Not appearing on diagnostic Inter usb cable for card reader and change GOP run test and found ok"/>
    <s v="Work Request"/>
    <s v="Closed"/>
    <n v="90"/>
    <x v="5"/>
    <s v="Contact MRU"/>
    <x v="2"/>
    <s v="To be determined"/>
    <m/>
    <x v="7"/>
    <x v="0"/>
    <x v="0"/>
    <x v="0"/>
    <x v="3"/>
    <m/>
    <m/>
    <x v="8"/>
    <s v="2023"/>
    <d v="1899-12-30T01:30:00"/>
  </r>
  <r>
    <s v="Rakesh"/>
    <s v="Date missing"/>
    <x v="141"/>
    <x v="5"/>
    <s v="Start Time missing"/>
    <s v="End Date missing"/>
    <s v="End Time missing"/>
    <s v="0:0:0"/>
    <n v="118924"/>
    <x v="5"/>
    <x v="20"/>
    <s v="2022-01-ATM-1"/>
    <s v="Priority missing"/>
    <s v="99 Days SLA"/>
    <s v="SST Technicians"/>
    <s v="Hardware - SST Technicians"/>
    <s v="ATM Hardware"/>
    <x v="4"/>
    <x v="3"/>
    <n v="3716"/>
    <s v="ATM0016-Receipt printer failure"/>
    <x v="24"/>
    <m/>
    <x v="4"/>
    <x v="254"/>
    <s v="ATM ID Missing"/>
    <n v="6634"/>
    <s v=""/>
    <m/>
    <m/>
    <m/>
    <m/>
    <m/>
    <x v="1"/>
    <s v="Contact MRU"/>
    <x v="4"/>
    <s v="To be determined"/>
    <m/>
    <x v="7"/>
    <x v="0"/>
    <x v="2"/>
    <x v="3"/>
    <x v="5"/>
    <m/>
    <m/>
    <x v="2"/>
    <s v="Start Date missing"/>
    <m/>
  </r>
  <r>
    <s v="Rakesh"/>
    <d v="2023-07-06T00:00:00"/>
    <x v="141"/>
    <x v="5"/>
    <s v="Start Time missing"/>
    <s v="End Date missing"/>
    <s v="End Time missing"/>
    <s v="0:0:0"/>
    <n v="118936"/>
    <x v="2"/>
    <x v="19"/>
    <s v="2021-11-ATM-2"/>
    <s v="Priority 1"/>
    <s v="99 Days SLA"/>
    <s v="SST Technicians"/>
    <s v="Hardware - SST Technicians"/>
    <s v="ATM Hardware"/>
    <x v="0"/>
    <x v="2"/>
    <n v="3076"/>
    <s v="CHEMIN GRENIER - 6627 - CASH HANDLER FAULTY - CNT MRS PALLAVI - 2021901-03"/>
    <x v="24"/>
    <m/>
    <x v="3"/>
    <x v="400"/>
    <s v="ATM ID Missing"/>
    <n v="6627"/>
    <s v=""/>
    <m/>
    <m/>
    <m/>
    <m/>
    <m/>
    <x v="1"/>
    <s v="Contact MRU"/>
    <x v="1"/>
    <s v="To be determined"/>
    <m/>
    <x v="7"/>
    <x v="0"/>
    <x v="2"/>
    <x v="0"/>
    <x v="5"/>
    <m/>
    <m/>
    <x v="2"/>
    <s v="Start Date missing"/>
    <m/>
  </r>
  <r>
    <s v="Rakesh"/>
    <d v="2023-07-06T00:00:00"/>
    <x v="141"/>
    <x v="5"/>
    <s v="Start Time missing"/>
    <s v="End Date missing"/>
    <s v="End Time missing"/>
    <s v="0:0:0"/>
    <n v="118937"/>
    <x v="2"/>
    <x v="20"/>
    <s v="2021-11-ATM-2"/>
    <s v="Priority 1"/>
    <s v="99 Days SLA"/>
    <s v="SST Technicians"/>
    <s v="Hardware - SST Technicians"/>
    <s v="ATM Hardware"/>
    <x v="2"/>
    <x v="2"/>
    <m/>
    <s v="MAHEBOURG - 6627 - ATM FREQUENTLY GOES OFFLINE - CNT - PRAVEEN - 2021975/25"/>
    <x v="24"/>
    <m/>
    <x v="3"/>
    <x v="34"/>
    <s v="ATM ID Missing"/>
    <n v="6627"/>
    <s v=""/>
    <m/>
    <m/>
    <m/>
    <m/>
    <m/>
    <x v="1"/>
    <s v="Contact MRU"/>
    <x v="4"/>
    <s v="To be determined"/>
    <m/>
    <x v="7"/>
    <x v="0"/>
    <x v="2"/>
    <x v="3"/>
    <x v="5"/>
    <m/>
    <m/>
    <x v="2"/>
    <s v="Start Date missing"/>
    <m/>
  </r>
  <r>
    <s v="Rakesh"/>
    <d v="2023-07-06T00:00:00"/>
    <x v="141"/>
    <x v="5"/>
    <s v="Start Time missing"/>
    <s v="End Date missing"/>
    <s v="End Time missing"/>
    <s v="0:0:0"/>
    <n v="118942"/>
    <x v="0"/>
    <x v="9"/>
    <s v="2021-07-ATM-1"/>
    <s v="Priority 2"/>
    <s v="99 Days SLA"/>
    <s v="SST Technicians"/>
    <s v="Hardware - SST Technicians"/>
    <s v="ATM Hardware"/>
    <x v="5"/>
    <x v="0"/>
    <n v="1688"/>
    <s v="06/07 - 11:48 - MCB 8701 - PLMB - BNA CASSETTE 100 &amp; 500 NOT ACCEPTING NOTES – ALL NOTES ROOTED TO CASSETTE MIX - CT EMMA 2026293"/>
    <x v="24"/>
    <m/>
    <x v="17"/>
    <x v="290"/>
    <n v="8701"/>
    <s v="6632 GBRU CPM"/>
    <s v="ATM - MCB SLA"/>
    <m/>
    <m/>
    <m/>
    <m/>
    <m/>
    <x v="1"/>
    <s v="Contact MRU"/>
    <x v="4"/>
    <s v="To be determined"/>
    <m/>
    <x v="7"/>
    <x v="0"/>
    <x v="2"/>
    <x v="3"/>
    <x v="5"/>
    <m/>
    <m/>
    <x v="2"/>
    <s v="Start Date missing"/>
    <m/>
  </r>
  <r>
    <s v="Rakesh"/>
    <d v="2023-07-06T00:00:00"/>
    <x v="141"/>
    <x v="178"/>
    <s v="09:00"/>
    <s v="06/07/2023"/>
    <s v="11:00"/>
    <s v="0:0:0"/>
    <n v="118943"/>
    <x v="9"/>
    <x v="46"/>
    <s v="2023-01-ATM-2"/>
    <s v="Priority 2"/>
    <s v="99 Days SLA"/>
    <s v="SST Technicians"/>
    <s v="Hardware - SST Technicians"/>
    <s v="ATM Hardware"/>
    <x v="16"/>
    <x v="0"/>
    <n v="5074"/>
    <s v="SERVICING - HABIB - - 13-42898970 - PORT-LOUIS HEAD OFFICE - 6634 - BU - - HABIB RDV 10:00 - CT DIDIER 2177624"/>
    <x v="1273"/>
    <s v="GENERAL SERVICING ALL DEVICES SERVICE IMCRW + RECEIPT PRINTER CLEAN BELTS + SENSORS ON CASH HANDLER GEARS CUPS AND PICKARMS OKAY WAIT FOR CASSETTES REPLENISHED 10:15 -11:00 ALL TESTS SUCCESSFUL ATM IN SERVICE"/>
    <x v="4"/>
    <x v="89"/>
    <s v="ATM ID Missing"/>
    <n v="6634"/>
    <s v="AT Comprehensive weekdays from 09:00 to 20:00 Sun&amp;PH 09:00 TO 13:00"/>
    <n v="18146"/>
    <s v="GENERAL SERVICING ALL DEVICES SERVICE IMCRW + RECEIPT PRINTER CLEAN BELTS + SENSORS ON CASH HANDLER GEARS CUPS AND PICKARMS OKAY WAIT FOR CASSETTES REPLENISHED 10:15 -11:00 ALL TESTS SUCCESSFUL ATM IN SERVICE"/>
    <s v="Work Request"/>
    <s v="Closed"/>
    <n v="120"/>
    <x v="5"/>
    <s v="Contact MRU"/>
    <x v="3"/>
    <s v="To be determined"/>
    <m/>
    <x v="7"/>
    <x v="1"/>
    <x v="0"/>
    <x v="0"/>
    <x v="6"/>
    <m/>
    <m/>
    <x v="8"/>
    <s v="2023"/>
    <d v="1899-12-30T02:00:00"/>
  </r>
  <r>
    <s v="Rakesh"/>
    <d v="2023-07-06T00:00:00"/>
    <x v="141"/>
    <x v="178"/>
    <s v="13:00"/>
    <s v="06/07/2023"/>
    <s v="14:00"/>
    <s v="0:0:0"/>
    <n v="118945"/>
    <x v="0"/>
    <x v="108"/>
    <s v="2021-07-ATM-1"/>
    <s v="Priority 2"/>
    <s v="99 Days SLA"/>
    <s v="SST Technicians"/>
    <s v="Hardware - SST Technicians"/>
    <s v="ATM Hardware"/>
    <x v="5"/>
    <x v="0"/>
    <n v="1584"/>
    <s v="06/07 - 12:29 - MCB 7701 - JULES KOEING - CASSETTE 3 FAULTY - CT BRINKS RDV 13:00"/>
    <x v="1274"/>
    <s v="RECONDITIONED PICK MODULE ALL TESTS SUCCESSFUL IF PROBLEM PERSISTS TO REPLACE BOTTOM PICK MODULE ASLL CASSETTE SHUTTER FAULTY NO AIR CONDITIONING IN LOBBY ATM IN SERVICE"/>
    <x v="4"/>
    <x v="285"/>
    <n v="7701"/>
    <n v="6634"/>
    <s v="ATM - MCB SLA"/>
    <n v="18148"/>
    <s v="RECONDITIONED PICK MODULE ALL TESTS SUCCESSFUL IF PROBLEM PERSISTS TO REPLACE BOTTOM PICK MODULE ASLL CASSETTE SHUTTER FAULTY NO AIR CONDITIONING IN LOBBY ATM IN SERVICE"/>
    <s v="Work Request"/>
    <s v="Closed"/>
    <n v="60"/>
    <x v="5"/>
    <s v="Contact MRU"/>
    <x v="3"/>
    <s v="To be determined"/>
    <m/>
    <x v="7"/>
    <x v="0"/>
    <x v="0"/>
    <x v="0"/>
    <x v="6"/>
    <m/>
    <m/>
    <x v="8"/>
    <s v="2023"/>
    <d v="1899-12-30T01:00:00"/>
  </r>
  <r>
    <s v="Rakesh"/>
    <d v="2023-07-06T00:00:00"/>
    <x v="141"/>
    <x v="178"/>
    <s v="13:00"/>
    <s v="06/07/2023"/>
    <s v="14:00"/>
    <s v="0:0:0"/>
    <n v="118946"/>
    <x v="0"/>
    <x v="108"/>
    <s v="2021-07-ATM-1"/>
    <s v="Priority 2"/>
    <s v="99 Days SLA"/>
    <s v="SST Technicians"/>
    <s v="Hardware - SST Technicians"/>
    <s v="ATM Hardware"/>
    <x v="8"/>
    <x v="0"/>
    <n v="1584"/>
    <s v="06/07 - 13:25 - MCB 7701 - FULL PHYSICAL CHECK IN SCPM MODULE FOR JAMMED CHEQUE - MUR 15:000 - BRINKS"/>
    <x v="1275"/>
    <s v="FULL PHYSICAL CHECK IN SCPM MODULE FOR JAMMED CHEQUE NOTHING FOUND"/>
    <x v="4"/>
    <x v="285"/>
    <n v="7701"/>
    <n v="6634"/>
    <s v="ATM - MCB SLA"/>
    <n v="18149"/>
    <s v="FULL PHYSICAL CHECK IN SCPM MODULE FOR JAMMED CHEQUE NOTHING FOUND"/>
    <s v="Work Request"/>
    <s v="Closed"/>
    <n v="60"/>
    <x v="5"/>
    <s v="Contact MRU"/>
    <x v="3"/>
    <s v="To be determined"/>
    <m/>
    <x v="7"/>
    <x v="0"/>
    <x v="0"/>
    <x v="0"/>
    <x v="6"/>
    <m/>
    <m/>
    <x v="8"/>
    <s v="2023"/>
    <d v="1899-12-30T01:00:00"/>
  </r>
  <r>
    <s v="Rakesh"/>
    <d v="2023-07-06T00:00:00"/>
    <x v="141"/>
    <x v="178"/>
    <s v="11:30"/>
    <s v="06/07/2023"/>
    <s v="13:30"/>
    <s v="0:0:0"/>
    <n v="118951"/>
    <x v="0"/>
    <x v="37"/>
    <s v="2021-07-ATM-1"/>
    <s v="Priority 2"/>
    <s v="99 Days SLA"/>
    <s v="SST Technicians"/>
    <s v="Hardware - SST Technicians"/>
    <s v="ATM Hardware"/>
    <x v="16"/>
    <x v="4"/>
    <n v="1567"/>
    <s v="SERVICING - MCB - 3229 - 94-57697203 - STANLEY - 6684GBRU - BU - CHECK EJ SETTINGS - MCB"/>
    <x v="127"/>
    <s v="servicing done Clean up all modules( BV, SNT, Receipt Printer and Card reader) Check gears and roller Run loop test and found ok"/>
    <x v="5"/>
    <x v="68"/>
    <n v="3229"/>
    <s v="6684 GBRU"/>
    <s v="ATM - MCB SLA"/>
    <n v="18035"/>
    <s v="servicing done Clean up all modules( BV, SNT, Receipt Printer and Card reader) Check gears and roller Run loop test and found ok"/>
    <s v="Work Request"/>
    <s v="Closed"/>
    <n v="120"/>
    <x v="5"/>
    <s v="Contact MRU"/>
    <x v="2"/>
    <s v="To be determined"/>
    <m/>
    <x v="7"/>
    <x v="1"/>
    <x v="0"/>
    <x v="0"/>
    <x v="6"/>
    <m/>
    <m/>
    <x v="8"/>
    <s v="2023"/>
    <d v="1899-12-30T02:00:00"/>
  </r>
  <r>
    <s v="Rakesh"/>
    <d v="2023-07-06T00:00:00"/>
    <x v="141"/>
    <x v="178"/>
    <s v="11:30"/>
    <s v="06/07/2023"/>
    <s v="12:00"/>
    <s v="0:0:0"/>
    <n v="118953"/>
    <x v="0"/>
    <x v="37"/>
    <s v="2021-07-ATM-1"/>
    <s v="Priority 2"/>
    <s v="99 Days SLA"/>
    <s v="SST Technicians"/>
    <s v="Hardware - SST Technicians"/>
    <s v="ATM Hardware"/>
    <x v="1"/>
    <x v="4"/>
    <n v="1567"/>
    <s v="06/07 - 10:06 - MCB 3229 - STANLEY - GBRU FAULTY - CT PASCALE 4072060"/>
    <x v="851"/>
    <s v="Gbru faulty Notes not entering in cassette Suspect motor faulty"/>
    <x v="5"/>
    <x v="68"/>
    <n v="3229"/>
    <s v="6684 GBRU"/>
    <s v="ATM - MCB SLA"/>
    <n v="18033"/>
    <s v="Gbru faulty Notes not entering in cassette Suspect motor faulty"/>
    <s v="Work Request"/>
    <s v="Closed"/>
    <n v="30"/>
    <x v="5"/>
    <s v="Contact MRU"/>
    <x v="2"/>
    <s v="To be determined"/>
    <m/>
    <x v="7"/>
    <x v="0"/>
    <x v="0"/>
    <x v="0"/>
    <x v="6"/>
    <m/>
    <m/>
    <x v="8"/>
    <s v="2023"/>
    <d v="1899-12-30T00:30:00"/>
  </r>
  <r>
    <s v="Rakesh"/>
    <d v="2023-07-06T00:00:00"/>
    <x v="141"/>
    <x v="178"/>
    <s v="14:00"/>
    <s v="06/07/2023"/>
    <s v="14:45"/>
    <s v="0:0:0"/>
    <n v="118955"/>
    <x v="0"/>
    <x v="37"/>
    <s v="2021-07-ATM-1"/>
    <s v="Priority 2"/>
    <s v="99 Days SLA"/>
    <s v="SST Technicians"/>
    <s v="Hardware - SST Technicians"/>
    <s v="ATM Hardware"/>
    <x v="1"/>
    <x v="4"/>
    <n v="1567"/>
    <s v="06/07 - 10:06 - MCB 3229 - STANLEY - GBRU FAULTY - REPLACE PARTS - CT PASCALE 4072060"/>
    <x v="1276"/>
    <s v="Replaced faulty motor on cassette 1 Run test and found ok"/>
    <x v="5"/>
    <x v="68"/>
    <n v="3229"/>
    <s v="6684 GBRU"/>
    <s v="ATM - MCB SLA"/>
    <n v="18030"/>
    <s v="Replaced faulty motor on cassette 1 Run test and found ok"/>
    <s v="Work Request"/>
    <s v="Closed"/>
    <n v="45"/>
    <x v="5"/>
    <s v="Contact MRU"/>
    <x v="2"/>
    <s v="To be determined"/>
    <m/>
    <x v="7"/>
    <x v="0"/>
    <x v="0"/>
    <x v="0"/>
    <x v="6"/>
    <m/>
    <m/>
    <x v="8"/>
    <s v="2023"/>
    <d v="1899-12-30T00:45:00"/>
  </r>
  <r>
    <s v="Rakesh"/>
    <d v="2023-07-06T00:00:00"/>
    <x v="141"/>
    <x v="178"/>
    <s v="10:45"/>
    <s v="06/07/2023"/>
    <s v="12:45"/>
    <s v="0:0:0"/>
    <n v="118956"/>
    <x v="4"/>
    <x v="24"/>
    <s v="ATM support"/>
    <s v="Priority 2"/>
    <s v="99 Days SLA"/>
    <s v="SST Technicians"/>
    <s v="Hardware - SST Technicians"/>
    <s v="ATM Hardware"/>
    <x v="16"/>
    <x v="4"/>
    <n v="1307"/>
    <s v="SERVICING - MAUBANK - - 94-57696289 - QUATRE-BORNES - SS 6684 GBRU - BU - - MAUBANK CT MRS NEETA 59402208"/>
    <x v="93"/>
    <s v="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
    <x v="5"/>
    <x v="38"/>
    <s v="ATM ID Missing"/>
    <s v="6684 GBRU"/>
    <s v="slal type data"/>
    <n v="18108"/>
    <s v="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
    <s v="Work Request"/>
    <s v="Closed"/>
    <n v="120"/>
    <x v="5"/>
    <s v="Contact MRU"/>
    <x v="2"/>
    <s v="To be determined"/>
    <m/>
    <x v="7"/>
    <x v="1"/>
    <x v="0"/>
    <x v="0"/>
    <x v="6"/>
    <m/>
    <m/>
    <x v="8"/>
    <s v="2023"/>
    <d v="1899-12-30T02:00:00"/>
  </r>
  <r>
    <s v="Rakesh"/>
    <d v="2023-07-06T00:00:00"/>
    <x v="141"/>
    <x v="178"/>
    <s v="15:05"/>
    <s v="06/07/2023"/>
    <s v="16:10"/>
    <s v="0:0:0"/>
    <n v="118958"/>
    <x v="0"/>
    <x v="39"/>
    <s v="2021-07-ATM-1"/>
    <s v="Priority 2"/>
    <s v="99 Days SLA"/>
    <s v="SST Technicians"/>
    <s v="Hardware - SST Technicians"/>
    <s v="ATM Hardware"/>
    <x v="22"/>
    <x v="4"/>
    <m/>
    <s v="06/07 - 12:08 - MCB 5703 - TRIBECA - PRESENTOR ERROR - CT CAUDAN - RDV 15:00 - SN NOT IN SSD"/>
    <x v="25"/>
    <s v="Presenter error reported. Cleaned belts and sensors. Changed 6 vertical belts + 6 bushings/bearings on both pick modules. Several stack tests done ok. Test cash done ok. ATM put in service and tested. ATM tested ok."/>
    <x v="1"/>
    <x v="142"/>
    <n v="5703"/>
    <n v="6626"/>
    <s v="ATM - MCB SLA"/>
    <n v="18109"/>
    <s v="Presenter error reported. Cleaned belts and sensors. Changed 6 vertical belts + 6 bushings/bearings on both pick modules. Several stack tests done ok. Test cash done ok. ATM put in service and tested. ATM tested ok."/>
    <s v="Work Request"/>
    <s v="Closed"/>
    <n v="65"/>
    <x v="5"/>
    <s v="Contact MRU"/>
    <x v="4"/>
    <s v="To be determined"/>
    <m/>
    <x v="7"/>
    <x v="0"/>
    <x v="0"/>
    <x v="3"/>
    <x v="6"/>
    <m/>
    <m/>
    <x v="8"/>
    <s v="2023"/>
    <d v="1899-12-30T01:05:00"/>
  </r>
  <r>
    <s v="Alvin"/>
    <d v="2023-07-06T00:00:00"/>
    <x v="141"/>
    <x v="178"/>
    <s v="10:00"/>
    <s v="06/07/2023"/>
    <s v="11:00"/>
    <s v="0:0:0"/>
    <n v="118959"/>
    <x v="5"/>
    <x v="20"/>
    <s v="2022-07-ATM-1"/>
    <s v="Priority 1"/>
    <s v="99 Days SLA"/>
    <s v="SST Technicians"/>
    <s v="Hardware - SST Technicians"/>
    <s v="ATM Hardware"/>
    <x v="3"/>
    <x v="5"/>
    <n v="4195"/>
    <s v="Nouvobanq, Kempinski Card Reader Faulty SS6622, SN: 94-51953311"/>
    <x v="35"/>
    <s v="Diagnosed. Found Shutter Jammed. Replaced IMCRW. Run test, test Passed. Tested OK. In Service"/>
    <x v="11"/>
    <x v="310"/>
    <s v="ATM ID Missing"/>
    <n v="6622"/>
    <m/>
    <n v="18019"/>
    <s v="Diagnosed. Found Shutter Jammed. Replaced IMCRW. Run test, test Passed. Tested OK. In Service"/>
    <s v="Work Request"/>
    <s v="Closed"/>
    <n v="60"/>
    <x v="0"/>
    <s v="Contact Sey"/>
    <x v="5"/>
    <s v="To be determined"/>
    <m/>
    <x v="7"/>
    <x v="0"/>
    <x v="0"/>
    <x v="1"/>
    <x v="6"/>
    <m/>
    <m/>
    <x v="8"/>
    <s v="2023"/>
    <d v="1899-12-30T01:00:00"/>
  </r>
  <r>
    <s v="Rakesh"/>
    <d v="2023-07-06T00:00:00"/>
    <x v="141"/>
    <x v="5"/>
    <s v="Start Time missing"/>
    <s v="End Date missing"/>
    <s v="End Time missing"/>
    <s v="0:0:0"/>
    <n v="118960"/>
    <x v="6"/>
    <x v="142"/>
    <s v="2021-01-ATM-1"/>
    <s v="Priority 1"/>
    <s v="24 Hour SLA"/>
    <s v="SST Technicians"/>
    <s v="Hardware - SST Technicians"/>
    <s v="ATM Hardware"/>
    <x v="12"/>
    <x v="1"/>
    <n v="1904"/>
    <s v="MAIN BRANCH - SWN -PL - 1014 - NOTES STUCK IN BNA - CNT - GOLAM - 54217339"/>
    <x v="24"/>
    <m/>
    <x v="21"/>
    <x v="433"/>
    <s v="MU1014"/>
    <n v="6623"/>
    <s v="ATM - ABSA SLA"/>
    <m/>
    <m/>
    <m/>
    <m/>
    <m/>
    <x v="1"/>
    <s v="Contact MRU"/>
    <x v="0"/>
    <s v="To be determined"/>
    <m/>
    <x v="7"/>
    <x v="0"/>
    <x v="2"/>
    <x v="0"/>
    <x v="5"/>
    <m/>
    <m/>
    <x v="2"/>
    <s v="Start Date missing"/>
    <m/>
  </r>
  <r>
    <s v="Alvin"/>
    <d v="2023-07-06T00:00:00"/>
    <x v="141"/>
    <x v="178"/>
    <s v="12:10"/>
    <s v="06/07/2023"/>
    <s v="12:35"/>
    <s v="0:0:0"/>
    <n v="118961"/>
    <x v="5"/>
    <x v="20"/>
    <s v="2022-01-ATM-1"/>
    <s v="Priority 1"/>
    <s v="99 Days SLA"/>
    <s v="SST Technicians"/>
    <s v="Hardware - SST Technicians"/>
    <s v="ATM Hardware"/>
    <x v="4"/>
    <x v="5"/>
    <n v="3716"/>
    <s v="ABSA, Orion Mall Receipt Printer Faulty SS6634, SN: 83-43549081"/>
    <x v="112"/>
    <s v="Diagnosed. Found receipt transport issue. Cleaned sensors in transport. Run test, test Passed. Tested OK. In Service."/>
    <x v="4"/>
    <x v="254"/>
    <s v="ATM ID Missing"/>
    <n v="6634"/>
    <s v=""/>
    <n v="18020"/>
    <s v="Diagnosed. Found receipt transport issue. Cleaned sensors in transport. Run test, test Passed. Tested OK. In Service."/>
    <s v="Work Request"/>
    <s v="Closed"/>
    <n v="25"/>
    <x v="0"/>
    <s v="Contact Sey"/>
    <x v="5"/>
    <s v="To be determined"/>
    <m/>
    <x v="7"/>
    <x v="0"/>
    <x v="0"/>
    <x v="1"/>
    <x v="6"/>
    <m/>
    <m/>
    <x v="8"/>
    <s v="2023"/>
    <d v="1899-12-30T00:25:00"/>
  </r>
  <r>
    <s v="Rakesh"/>
    <d v="2023-07-06T00:00:00"/>
    <x v="141"/>
    <x v="5"/>
    <s v="Start Time missing"/>
    <s v="End Date missing"/>
    <s v="End Time missing"/>
    <s v="0:0:0"/>
    <n v="118963"/>
    <x v="4"/>
    <x v="7"/>
    <s v="2022-01-ATM-2"/>
    <s v="Priority 2"/>
    <s v="99 Days SLA"/>
    <s v="SST Technicians"/>
    <s v="Hardware - SST Technicians"/>
    <s v="ATM Hardware"/>
    <x v="16"/>
    <x v="2"/>
    <n v="3147"/>
    <s v="SERVICING - MAUBANK - - 13-42893133 - ROSE-BELLE - SS 6634 - BU - - MAUBANK CT MR UTTAM - 52592018"/>
    <x v="24"/>
    <m/>
    <x v="4"/>
    <x v="95"/>
    <s v="ATM ID Missing"/>
    <n v="6634"/>
    <s v="AT Comprehensive weekdays from 8:00 to 20:00 Sat 8:00-20:00 Sun &amp; PH 8:00-13:00"/>
    <m/>
    <m/>
    <m/>
    <m/>
    <m/>
    <x v="1"/>
    <s v="Contact MRU"/>
    <x v="1"/>
    <s v="To be determined"/>
    <m/>
    <x v="7"/>
    <x v="1"/>
    <x v="2"/>
    <x v="0"/>
    <x v="5"/>
    <m/>
    <m/>
    <x v="2"/>
    <s v="Start Date missing"/>
    <m/>
  </r>
  <r>
    <s v="Rakesh"/>
    <d v="2023-07-06T00:00:00"/>
    <x v="141"/>
    <x v="178"/>
    <s v="13:45"/>
    <s v="06/07/2023"/>
    <s v="15:50"/>
    <s v="0:0:0"/>
    <n v="118966"/>
    <x v="4"/>
    <x v="25"/>
    <s v="2021-01-ATM-2"/>
    <s v="Priority 2"/>
    <s v="99 Days SLA"/>
    <s v="SST Technicians"/>
    <s v="Hardware - SST Technicians"/>
    <s v="ATM Hardware"/>
    <x v="16"/>
    <x v="2"/>
    <n v="2107"/>
    <s v="SERVICING - MAUBANK - - 94-55729333 - VACOAS - SS 6627 - BU - - MAUBANK - MRS KAUSHAL 52514902 - RDV 14:00"/>
    <x v="1277"/>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x v="3"/>
    <x v="72"/>
    <s v="ATM ID Missing"/>
    <n v="6627"/>
    <s v="Mon-Fri16:30-20:00,Sat 8:00-20:00,Sun&amp;Ph8:00-13:00"/>
    <n v="18088"/>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s v="Work Request"/>
    <s v="Closed"/>
    <n v="125"/>
    <x v="5"/>
    <s v="Contact MRU"/>
    <x v="1"/>
    <s v="To be determined"/>
    <m/>
    <x v="7"/>
    <x v="1"/>
    <x v="0"/>
    <x v="0"/>
    <x v="6"/>
    <m/>
    <m/>
    <x v="8"/>
    <s v="2023"/>
    <d v="1899-12-30T02:05:00"/>
  </r>
  <r>
    <s v="Rakesh"/>
    <d v="2023-07-06T00:00:00"/>
    <x v="141"/>
    <x v="5"/>
    <s v="Start Time missing"/>
    <s v="End Date missing"/>
    <s v="End Time missing"/>
    <s v="0:0:0"/>
    <n v="118967"/>
    <x v="4"/>
    <x v="20"/>
    <s v="2022-01-ATM-2"/>
    <s v="Priority 2"/>
    <s v="99 Days SLA"/>
    <s v="SST Technicians"/>
    <s v="Hardware - SST Technicians"/>
    <s v="ATM Hardware"/>
    <x v="16"/>
    <x v="1"/>
    <m/>
    <s v="SERVICING - MAUBANK - - 13-42893130 - GOODLANDS - SS 6634 - BU - - MAUBANK CT MR ADESH 52554903"/>
    <x v="24"/>
    <m/>
    <x v="8"/>
    <x v="34"/>
    <s v="ATM ID Missing"/>
    <s v="Model No. missing"/>
    <s v="AT Comprehensive weekdays from 8:00 to 20:00 Sat 8:00-20:00 Sun &amp; PH 8:00-13:00"/>
    <m/>
    <m/>
    <m/>
    <m/>
    <m/>
    <x v="1"/>
    <s v="Contact MRU"/>
    <x v="4"/>
    <s v="To be determined"/>
    <m/>
    <x v="7"/>
    <x v="1"/>
    <x v="2"/>
    <x v="3"/>
    <x v="5"/>
    <m/>
    <m/>
    <x v="2"/>
    <s v="Start Date missing"/>
    <m/>
  </r>
  <r>
    <s v="Rakesh"/>
    <d v="2023-07-06T00:00:00"/>
    <x v="141"/>
    <x v="5"/>
    <s v="Start Time missing"/>
    <s v="End Date missing"/>
    <s v="End Time missing"/>
    <s v="0:0:0"/>
    <n v="118968"/>
    <x v="4"/>
    <x v="20"/>
    <s v="2022-01-ATM-2"/>
    <s v="Priority 2"/>
    <s v="99 Days SLA"/>
    <s v="SST Technicians"/>
    <s v="Hardware - SST Technicians"/>
    <s v="ATM Hardware"/>
    <x v="16"/>
    <x v="1"/>
    <m/>
    <s v="SERVICING - MAUBANK - - 13-42893130 - GOODLANDS - SS 6634 - BU - - MAUBANK CT MR ADESH 52554903"/>
    <x v="24"/>
    <m/>
    <x v="8"/>
    <x v="34"/>
    <s v="ATM ID Missing"/>
    <s v="Model No. missing"/>
    <s v="AT Comprehensive weekdays from 8:00 to 20:00 Sat 8:00-20:00 Sun &amp; PH 8:00-13:00"/>
    <m/>
    <m/>
    <m/>
    <m/>
    <m/>
    <x v="0"/>
    <s v="Contact MRU"/>
    <x v="4"/>
    <s v="To be determined"/>
    <m/>
    <x v="7"/>
    <x v="1"/>
    <x v="2"/>
    <x v="3"/>
    <x v="5"/>
    <m/>
    <m/>
    <x v="2"/>
    <s v="Start Date missing"/>
    <m/>
  </r>
  <r>
    <s v="Avi"/>
    <d v="2023-07-06T00:00:00"/>
    <x v="141"/>
    <x v="5"/>
    <s v="Start Time missing"/>
    <s v="End Date missing"/>
    <s v="End Time missing"/>
    <s v="0:0:0"/>
    <n v="118969"/>
    <x v="11"/>
    <x v="20"/>
    <s v="2020-10-ATM-1"/>
    <s v="Priority 1"/>
    <m/>
    <s v="SST Technicians"/>
    <s v="Hardware - SST Technicians"/>
    <s v="ATM Hardware"/>
    <x v="7"/>
    <x v="0"/>
    <m/>
    <s v="test please ignore"/>
    <x v="24"/>
    <m/>
    <x v="8"/>
    <x v="34"/>
    <s v="ATM ID Missing"/>
    <s v="Model No. missing"/>
    <s v="AT Comprehensive,weekdays from08:00 to 16:30"/>
    <m/>
    <m/>
    <m/>
    <m/>
    <m/>
    <x v="1"/>
    <s v="Contact MRU"/>
    <x v="4"/>
    <s v="To be determined"/>
    <m/>
    <x v="7"/>
    <x v="0"/>
    <x v="2"/>
    <x v="3"/>
    <x v="5"/>
    <m/>
    <m/>
    <x v="2"/>
    <s v="Start Date missing"/>
    <m/>
  </r>
  <r>
    <s v="Rakesh"/>
    <d v="2023-07-06T00:00:00"/>
    <x v="141"/>
    <x v="5"/>
    <s v="Start Time missing"/>
    <s v="End Date missing"/>
    <s v="End Time missing"/>
    <s v="0:0:0"/>
    <n v="118970"/>
    <x v="0"/>
    <x v="41"/>
    <s v="2022-07-ATM-1"/>
    <s v="Priority 1"/>
    <s v="2 Hours SLA"/>
    <s v="SST Technicians"/>
    <s v="Hardware - SST Technicians"/>
    <s v="ATM Hardware"/>
    <x v="1"/>
    <x v="1"/>
    <m/>
    <s v="06/07 - 12:50 - MCB 3125 - LALMATIE - BNA CASH RETRACT - CT PATRICE - SN NOT IN SSD"/>
    <x v="24"/>
    <m/>
    <x v="0"/>
    <x v="326"/>
    <n v="3125"/>
    <s v="6634 GBRU"/>
    <s v="ATM-MCB SLA"/>
    <m/>
    <m/>
    <m/>
    <m/>
    <m/>
    <x v="1"/>
    <s v="Contact MRU"/>
    <x v="4"/>
    <s v="To be determined"/>
    <m/>
    <x v="7"/>
    <x v="0"/>
    <x v="2"/>
    <x v="3"/>
    <x v="5"/>
    <m/>
    <m/>
    <x v="2"/>
    <s v="Start Date missing"/>
    <m/>
  </r>
  <r>
    <s v="Rakesh"/>
    <d v="2023-07-06T00:00:00"/>
    <x v="141"/>
    <x v="5"/>
    <s v="Start Time missing"/>
    <s v="End Date missing"/>
    <s v="End Time missing"/>
    <s v="0:0:0"/>
    <n v="118971"/>
    <x v="0"/>
    <x v="41"/>
    <s v="2021-07-ATM-1"/>
    <s v="Priority 2"/>
    <m/>
    <s v="SST Technicians"/>
    <s v="Hardware - SST Technicians"/>
    <s v="ATM Hardware"/>
    <x v="5"/>
    <x v="1"/>
    <n v="1681"/>
    <s v="06/07 - 12:50 - MCB 3225 - LALMATIE - CASSETTE 2 - CT PATRICE"/>
    <x v="24"/>
    <m/>
    <x v="1"/>
    <x v="76"/>
    <n v="3225"/>
    <n v="6626"/>
    <s v="ATM - MCB SLA"/>
    <m/>
    <m/>
    <m/>
    <m/>
    <m/>
    <x v="1"/>
    <s v="Contact MRU"/>
    <x v="0"/>
    <s v="To be determined"/>
    <m/>
    <x v="7"/>
    <x v="0"/>
    <x v="2"/>
    <x v="0"/>
    <x v="5"/>
    <m/>
    <m/>
    <x v="2"/>
    <s v="Start Date missing"/>
    <m/>
  </r>
  <r>
    <s v="Rakesh"/>
    <d v="2023-07-06T00:00:00"/>
    <x v="141"/>
    <x v="5"/>
    <s v="Start Time missing"/>
    <s v="End Date missing"/>
    <s v="End Time missing"/>
    <s v="0:0:0"/>
    <n v="118972"/>
    <x v="0"/>
    <x v="15"/>
    <s v="2021-07-ATM-1"/>
    <s v="Priority 2"/>
    <m/>
    <s v="SST Technicians"/>
    <s v="Hardware - SST Technicians"/>
    <s v="ATM Hardware"/>
    <x v="7"/>
    <x v="1"/>
    <n v="1521"/>
    <s v="MCB 3347- BEAU PLAN - REIMAGE ATM DUE TO WINDOWS ACTIVATION - SCHEDULED 06/07 - 09:30 - NEED TO RESCHEDULE REINSTALLATION FAILED"/>
    <x v="24"/>
    <m/>
    <x v="3"/>
    <x v="65"/>
    <n v="3347"/>
    <n v="6627"/>
    <s v="ATM - MCB SLA"/>
    <m/>
    <m/>
    <m/>
    <m/>
    <m/>
    <x v="1"/>
    <s v="Contact MRU"/>
    <x v="0"/>
    <s v="To be determined"/>
    <m/>
    <x v="7"/>
    <x v="0"/>
    <x v="2"/>
    <x v="0"/>
    <x v="5"/>
    <m/>
    <m/>
    <x v="2"/>
    <s v="Start Date missing"/>
    <m/>
  </r>
  <r>
    <s v="Rakesh"/>
    <d v="2023-07-06T00:00:00"/>
    <x v="141"/>
    <x v="5"/>
    <s v="Start Time missing"/>
    <s v="End Date missing"/>
    <s v="End Time missing"/>
    <s v="0:0:0"/>
    <n v="118973"/>
    <x v="0"/>
    <x v="15"/>
    <s v="2021-07-ATM-1"/>
    <s v="Priority 2"/>
    <m/>
    <s v="SST Technicians"/>
    <s v="Hardware - SST Technicians"/>
    <s v="ATM Hardware"/>
    <x v="16"/>
    <x v="1"/>
    <n v="1521"/>
    <s v="SERVICING - MCB - 3347 - 13-60087671 - BEAU PLAN - 6627 - BU - CHECK EJ SETTINGS - MCB"/>
    <x v="24"/>
    <m/>
    <x v="3"/>
    <x v="65"/>
    <n v="3347"/>
    <n v="6627"/>
    <s v="ATM - MCB SLA"/>
    <m/>
    <m/>
    <m/>
    <m/>
    <m/>
    <x v="1"/>
    <s v="Contact MRU"/>
    <x v="0"/>
    <s v="To be determined"/>
    <m/>
    <x v="7"/>
    <x v="1"/>
    <x v="2"/>
    <x v="0"/>
    <x v="5"/>
    <m/>
    <m/>
    <x v="2"/>
    <s v="Start Date missing"/>
    <m/>
  </r>
  <r>
    <s v="Rakesh"/>
    <d v="2023-07-06T00:00:00"/>
    <x v="141"/>
    <x v="178"/>
    <s v="10:00"/>
    <s v="06/07/2023"/>
    <s v="14:10"/>
    <s v="01:0"/>
    <n v="118974"/>
    <x v="0"/>
    <x v="8"/>
    <s v="2021-07-ATM-1"/>
    <s v="Priority 2"/>
    <m/>
    <s v="SST Technicians"/>
    <s v="Hardware - SST Technicians"/>
    <s v="ATM Hardware"/>
    <x v="1"/>
    <x v="3"/>
    <n v="1827"/>
    <s v="06/07 - 09:47 - MCB 3303 - ROSE HILL. - DEPOSIT FAULTY NOTES GETTING JAMMED IN MECHANISM - CT STEPHANIE 4072311"/>
    <x v="1278"/>
    <s v="PERFORMED DIAGNOSTICS ON ABOVE ATM REPLACED PRE BV &amp;SEPARATOR MODULE"/>
    <x v="0"/>
    <x v="8"/>
    <n v="3303"/>
    <s v="6634 GBRU"/>
    <s v="ATM - MCB SLA"/>
    <n v="18075"/>
    <s v="PERFORMED DIAGNOSTICS ON ABOVE ATM REPLACED PRE BV &amp;SEPARATOR MODULE"/>
    <s v="Work Request"/>
    <s v="Closed"/>
    <n v="250"/>
    <x v="5"/>
    <s v="Contact MRU"/>
    <x v="2"/>
    <s v="To be determined"/>
    <m/>
    <x v="7"/>
    <x v="0"/>
    <x v="0"/>
    <x v="0"/>
    <x v="6"/>
    <m/>
    <m/>
    <x v="8"/>
    <s v="2023"/>
    <d v="1899-12-30T04:10:00"/>
  </r>
  <r>
    <s v="Rakesh"/>
    <d v="2023-07-06T00:00:00"/>
    <x v="141"/>
    <x v="5"/>
    <s v="Start Time missing"/>
    <s v="End Date missing"/>
    <s v="End Time missing"/>
    <s v="0:0:0"/>
    <n v="118975"/>
    <x v="0"/>
    <x v="13"/>
    <s v="2022-07-ATM-1"/>
    <s v="Priority 3"/>
    <s v="4 Hours SLA"/>
    <s v="SST Technicians"/>
    <s v="Hardware - SST Technicians"/>
    <s v="ATM Hardware"/>
    <x v="8"/>
    <x v="2"/>
    <m/>
    <s v="05/07 13:27 - MCB 3124 - RIVIERE DES ANGUILLES - PHYSICAL CHECK AND LOG REMOVAL - CUSTOMER DID A CASH DEPOSIT OF RS 1100 ON 22 JUNE 2023 @18H00 - CT MRS JESSICA - SCHEDULED 06/07 09:30 - ASHLEY ASSIGNED SN NOT IN SSD"/>
    <x v="24"/>
    <m/>
    <x v="0"/>
    <x v="137"/>
    <n v="3124"/>
    <s v="6634 GBRU"/>
    <s v="ATM-MCB SLA"/>
    <m/>
    <m/>
    <m/>
    <m/>
    <m/>
    <x v="1"/>
    <s v="Contact MRU"/>
    <x v="4"/>
    <s v="To be determined"/>
    <m/>
    <x v="7"/>
    <x v="0"/>
    <x v="2"/>
    <x v="3"/>
    <x v="5"/>
    <m/>
    <m/>
    <x v="2"/>
    <s v="Start Date missing"/>
    <m/>
  </r>
  <r>
    <s v="Rakesh"/>
    <d v="2023-07-07T00:00:00"/>
    <x v="142"/>
    <x v="5"/>
    <s v="Start Time missing"/>
    <s v="End Date missing"/>
    <s v="End Time missing"/>
    <s v="0:0:0"/>
    <n v="118982"/>
    <x v="6"/>
    <x v="14"/>
    <s v="2021-01-ATM-1"/>
    <s v="Priority 2"/>
    <s v="2 Hours SLA"/>
    <s v="SST Technicians"/>
    <s v="Hardware - SST Technicians"/>
    <s v="ATM Hardware"/>
    <x v="4"/>
    <x v="2"/>
    <n v="1912"/>
    <s v="ABSA ATM1012- Curepipe receipt printer faulty RDV 09:30"/>
    <x v="24"/>
    <m/>
    <x v="4"/>
    <x v="333"/>
    <s v="MU1012"/>
    <n v="6634"/>
    <s v="ATM - ABSA SLA"/>
    <m/>
    <m/>
    <m/>
    <m/>
    <m/>
    <x v="1"/>
    <s v="Contact MRU"/>
    <x v="1"/>
    <s v="To be determined"/>
    <m/>
    <x v="7"/>
    <x v="0"/>
    <x v="2"/>
    <x v="0"/>
    <x v="5"/>
    <m/>
    <m/>
    <x v="2"/>
    <s v="Start Date missing"/>
    <m/>
  </r>
  <r>
    <s v="Rakesh"/>
    <d v="2023-07-07T00:00:00"/>
    <x v="142"/>
    <x v="5"/>
    <s v="Start Time missing"/>
    <s v="End Date missing"/>
    <s v="End Time missing"/>
    <s v="0:0:0"/>
    <n v="118983"/>
    <x v="2"/>
    <x v="96"/>
    <s v="2021-07-ATM-1"/>
    <s v="Priority 2"/>
    <s v="4 Hours SLA"/>
    <s v="SST Technicians"/>
    <s v="Hardware - SST Technicians"/>
    <s v="ATM Hardware"/>
    <x v="3"/>
    <x v="0"/>
    <n v="1346"/>
    <s v="6625-SBM ATM SimlaWay Supermarket-Card Reader Module Faulty"/>
    <x v="24"/>
    <m/>
    <x v="10"/>
    <x v="428"/>
    <s v="ATM ID Missing"/>
    <n v="6625"/>
    <s v="ATM- SBM SLA"/>
    <m/>
    <m/>
    <m/>
    <m/>
    <m/>
    <x v="1"/>
    <s v="Contact MRU"/>
    <x v="3"/>
    <s v="To be determined"/>
    <m/>
    <x v="7"/>
    <x v="0"/>
    <x v="2"/>
    <x v="0"/>
    <x v="5"/>
    <m/>
    <m/>
    <x v="2"/>
    <s v="Start Date missing"/>
    <m/>
  </r>
  <r>
    <s v="Rakesh"/>
    <d v="2023-07-07T00:00:00"/>
    <x v="142"/>
    <x v="5"/>
    <s v="Start Time missing"/>
    <s v="End Date missing"/>
    <s v="End Time missing"/>
    <s v="0:0:0"/>
    <n v="118984"/>
    <x v="2"/>
    <x v="20"/>
    <s v="2021-11-ATM-2"/>
    <s v="Priority 1"/>
    <s v="2 Hours SLA"/>
    <s v="SST Technicians"/>
    <s v="Hardware - SST Technicians"/>
    <s v="ATM Hardware"/>
    <x v="7"/>
    <x v="2"/>
    <m/>
    <s v="MAHEBOURG - 6627 - TO SWAP NETWORK CABLE"/>
    <x v="24"/>
    <m/>
    <x v="8"/>
    <x v="34"/>
    <s v="ATM ID Missing"/>
    <s v="Model No. missing"/>
    <s v=""/>
    <m/>
    <m/>
    <m/>
    <m/>
    <m/>
    <x v="1"/>
    <s v="Contact MRU"/>
    <x v="4"/>
    <s v="To be determined"/>
    <m/>
    <x v="7"/>
    <x v="0"/>
    <x v="2"/>
    <x v="3"/>
    <x v="5"/>
    <m/>
    <m/>
    <x v="2"/>
    <s v="Start Date missing"/>
    <m/>
  </r>
  <r>
    <s v="Rakesh"/>
    <d v="2023-07-07T00:00:00"/>
    <x v="142"/>
    <x v="179"/>
    <s v="10:15"/>
    <s v="07/07/2023"/>
    <s v="11:00"/>
    <s v="0:0:0"/>
    <n v="118985"/>
    <x v="0"/>
    <x v="9"/>
    <s v="2021-07-ATM-1"/>
    <s v="Priority 1"/>
    <s v="2 Hours SLA"/>
    <s v="SST Technicians"/>
    <s v="Hardware - SST Technicians"/>
    <s v="ATM Hardware"/>
    <x v="1"/>
    <x v="0"/>
    <n v="1597"/>
    <s v="MCB 1601 - PLMB - GBRU CURRENCY TEMPLATE UPGRADE - CT SADEN/DARYLL - CT 2027877"/>
    <x v="1279"/>
    <s v="GBRU PATCH INSTALLATION LOGIN-INSSTALL TEMPLATE RESTART - INITIALIZED TESTED OKAY ATM IN SERVICE"/>
    <x v="13"/>
    <x v="84"/>
    <n v="1601"/>
    <s v="6684 GBRU TOUCH CPM"/>
    <s v="ATM - MCB SLA"/>
    <n v="18150"/>
    <s v="GBRU PATCH INSTALLATION LOGIN-INSSTALL TEMPLATE RESTART - INITIALIZED TESTED OKAY ATM IN SERVICE"/>
    <s v="Work Request"/>
    <s v="Closed"/>
    <n v="45"/>
    <x v="5"/>
    <s v="Contact MRU"/>
    <x v="3"/>
    <s v="To be determined"/>
    <m/>
    <x v="7"/>
    <x v="0"/>
    <x v="0"/>
    <x v="0"/>
    <x v="7"/>
    <m/>
    <m/>
    <x v="8"/>
    <s v="2023"/>
    <d v="1899-12-30T00:45:00"/>
  </r>
  <r>
    <s v="Rakesh"/>
    <d v="2023-07-07T00:00:00"/>
    <x v="142"/>
    <x v="179"/>
    <s v="11:00"/>
    <s v="07/07/2023"/>
    <s v="11:50"/>
    <s v="0:0:0"/>
    <n v="118986"/>
    <x v="0"/>
    <x v="9"/>
    <s v="2021-07-ATM-1"/>
    <s v="Priority 1"/>
    <s v="2 Hours SLA"/>
    <s v="SST Technicians"/>
    <s v="Hardware - SST Technicians"/>
    <s v="ATM Hardware"/>
    <x v="1"/>
    <x v="0"/>
    <n v="1546"/>
    <s v="MCB 6101 - PLMB - GBRU CURRENCY TEMPLATE UPGRADE - CT SADEN/DARYLL - CT 2027877"/>
    <x v="1279"/>
    <s v="GBRU PATCH INSTALLATION LOGIN-INSSTALL TEMPLATE RESTART - INITIALIZED TESTED OKAY ATM IN SERVICE"/>
    <x v="5"/>
    <x v="30"/>
    <n v="6101"/>
    <s v="6684 GBRU"/>
    <s v="ATM - MCB SLA"/>
    <n v="18151"/>
    <s v="GBRU PATCH INSTALLATION LOGIN-INSSTALL TEMPLATE RESTART - INITIALIZED TESTED OKAY ATM IN SERVICE"/>
    <s v="Work Request"/>
    <s v="Closed"/>
    <n v="50"/>
    <x v="5"/>
    <s v="Contact MRU"/>
    <x v="3"/>
    <s v="To be determined"/>
    <m/>
    <x v="7"/>
    <x v="0"/>
    <x v="0"/>
    <x v="0"/>
    <x v="7"/>
    <m/>
    <m/>
    <x v="8"/>
    <s v="2023"/>
    <d v="1899-12-30T00:50:00"/>
  </r>
  <r>
    <s v="Rakesh"/>
    <d v="2023-07-07T00:00:00"/>
    <x v="142"/>
    <x v="179"/>
    <s v="12:00"/>
    <s v="07/07/2023"/>
    <s v="12:35"/>
    <s v="0:0:0"/>
    <n v="118987"/>
    <x v="0"/>
    <x v="9"/>
    <s v="2021-07-ATM-1"/>
    <s v="Priority 1"/>
    <m/>
    <s v="SST Technicians"/>
    <s v="Hardware - SST Technicians"/>
    <s v="ATM Hardware"/>
    <x v="1"/>
    <x v="0"/>
    <n v="1688"/>
    <s v="MCB 8701 - PLMB - GBRU CURRENCY TEMPLATE UPGRADE - CT EMMA 2026293"/>
    <x v="1279"/>
    <s v="GBRU PATCH INSTALLATION LOGIN-INSSTALL TEMPLATE RESTART - INITIALIZED TESTED OKAY ATM IN SERVICE"/>
    <x v="17"/>
    <x v="290"/>
    <n v="8701"/>
    <s v="6632 GBRU CPM"/>
    <s v="ATM - MCB SLA"/>
    <n v="18152"/>
    <s v="GBRU PATCH INSTALLATION LOGIN-INSSTALL TEMPLATE RESTART - INITIALIZED TESTED OKAY ATM IN SERVICE"/>
    <s v="Work Request"/>
    <s v="Closed"/>
    <n v="35"/>
    <x v="5"/>
    <s v="Contact MRU"/>
    <x v="3"/>
    <s v="To be determined"/>
    <m/>
    <x v="7"/>
    <x v="0"/>
    <x v="0"/>
    <x v="0"/>
    <x v="7"/>
    <m/>
    <m/>
    <x v="8"/>
    <s v="2023"/>
    <d v="1899-12-30T00:35:00"/>
  </r>
  <r>
    <s v="Rakesh"/>
    <d v="2023-07-07T00:00:00"/>
    <x v="142"/>
    <x v="179"/>
    <s v="12:45"/>
    <s v="07/07/2023"/>
    <s v="13:31"/>
    <s v="0:0:0"/>
    <n v="118988"/>
    <x v="0"/>
    <x v="38"/>
    <s v="2021-07-ATM-1"/>
    <s v="Priority 1"/>
    <m/>
    <s v="SST Technicians"/>
    <s v="Hardware - SST Technicians"/>
    <s v="ATM Hardware"/>
    <x v="1"/>
    <x v="0"/>
    <n v="1704"/>
    <s v="MCB 3312 - EDITH CAVELL - GBRU CURRENCY TEMPLATE UPGRADE -"/>
    <x v="1279"/>
    <s v="GBRU PATCH INSTALLATION LOGIN-INSSTALL TEMPLATE RESTART - INITIALIZED TESTED OKAY ATM IN SERVICE"/>
    <x v="0"/>
    <x v="141"/>
    <n v="3312"/>
    <s v="6634 GBRU"/>
    <s v="ATM - MCB SLA"/>
    <n v="18153"/>
    <s v="GBRU PATCH INSTALLATION LOGIN-INSSTALL TEMPLATE RESTART - INITIALIZED TESTED OKAY ATM IN SERVICE"/>
    <s v="Work Request"/>
    <s v="Closed"/>
    <n v="46"/>
    <x v="5"/>
    <s v="Contact MRU"/>
    <x v="3"/>
    <s v="To be determined"/>
    <m/>
    <x v="7"/>
    <x v="0"/>
    <x v="0"/>
    <x v="0"/>
    <x v="7"/>
    <m/>
    <m/>
    <x v="8"/>
    <s v="2023"/>
    <d v="1899-12-30T00:46:00"/>
  </r>
  <r>
    <s v="Rakesh"/>
    <d v="2023-07-07T00:00:00"/>
    <x v="142"/>
    <x v="179"/>
    <s v="15:45"/>
    <s v="07/07/2023"/>
    <s v="16:20"/>
    <s v="0:0:0"/>
    <n v="118989"/>
    <x v="0"/>
    <x v="9"/>
    <s v="2021-07-ATM-1"/>
    <s v="Priority 1"/>
    <m/>
    <s v="SST Technicians"/>
    <s v="Hardware - SST Technicians"/>
    <s v="ATM Hardware"/>
    <x v="1"/>
    <x v="0"/>
    <n v="1655"/>
    <s v="MCB 9301 - PLMB - GBRU CURRENCY TEMPLATE UPGRADE - CT SADEN/DARYLL - CT 2027877 - RDV 15:30"/>
    <x v="1280"/>
    <s v="LOGIN ON WINDOWS UPDATE GBRU TEMPLATE RESTART INITIALIZE-TESTED OKAY ATM IN SERVICE"/>
    <x v="4"/>
    <x v="100"/>
    <n v="9301"/>
    <n v="6634"/>
    <s v="ATM - MCB SLA"/>
    <n v="18154"/>
    <s v="LOGIN ON WINDOWS UPDATE GBRU TEMPLATE RESTART INITIALIZE-TESTED OKAY ATM IN SERVICE"/>
    <s v="Work Request"/>
    <s v="Closed"/>
    <n v="35"/>
    <x v="5"/>
    <s v="Contact MRU"/>
    <x v="3"/>
    <s v="To be determined"/>
    <m/>
    <x v="7"/>
    <x v="0"/>
    <x v="0"/>
    <x v="0"/>
    <x v="7"/>
    <m/>
    <m/>
    <x v="8"/>
    <s v="2023"/>
    <d v="1899-12-30T00:35:00"/>
  </r>
  <r>
    <s v="Rakesh"/>
    <d v="2023-07-07T00:00:00"/>
    <x v="142"/>
    <x v="179"/>
    <s v="16:21"/>
    <s v="07/07/2023"/>
    <s v="17:15"/>
    <s v="0:0:0"/>
    <n v="118990"/>
    <x v="0"/>
    <x v="101"/>
    <s v="2021-07-ATM-1"/>
    <s v="Priority 1"/>
    <m/>
    <s v="SST Technicians"/>
    <s v="Hardware - SST Technicians"/>
    <s v="ATM Hardware"/>
    <x v="1"/>
    <x v="0"/>
    <n v="1535"/>
    <s v="MCB 9401 - PLMB - GBRU CURRENCY TEMPLATE UPGRADE - CT SADEN/DARYLL - CT 2027877 - RDV 15:30"/>
    <x v="1280"/>
    <s v="LOGIN ON WINDOWS UPDATE GBRU TEMPLATE RESTART INITIALIZE-TESTED OKAY ATM IN SERVICE"/>
    <x v="9"/>
    <x v="243"/>
    <n v="4403"/>
    <s v="6627 Touch"/>
    <s v="ATM - MCB SLA"/>
    <n v="18155"/>
    <s v="LOGIN ON WINDOWS UPDATE GBRU TEMPLATE RESTART INITIALIZE-TESTED OKAY ATM IN SERVICE"/>
    <s v="Work Request"/>
    <s v="Closed"/>
    <n v="54"/>
    <x v="5"/>
    <s v="Contact MRU"/>
    <x v="2"/>
    <s v="To be determined"/>
    <m/>
    <x v="7"/>
    <x v="0"/>
    <x v="1"/>
    <x v="0"/>
    <x v="7"/>
    <m/>
    <m/>
    <x v="8"/>
    <s v="2023"/>
    <d v="1899-12-30T00:54:00"/>
  </r>
  <r>
    <s v="Rakesh"/>
    <d v="2023-07-07T00:00:00"/>
    <x v="142"/>
    <x v="179"/>
    <s v="10:15"/>
    <s v="07/07/2023"/>
    <s v="11:30"/>
    <s v="0:0:0"/>
    <n v="118991"/>
    <x v="3"/>
    <x v="20"/>
    <s v="2023-04-ATM-1"/>
    <s v="Priority 1"/>
    <m/>
    <s v="SST Technicians"/>
    <s v="Hardware - SST Technicians"/>
    <s v="ATM Hardware"/>
    <x v="16"/>
    <x v="4"/>
    <n v="4759"/>
    <s v="SERVICING - BANK ONE - - 13-43962355 - QUATRE-BORNES - 6634 - BU - - BANK ONE"/>
    <x v="93"/>
    <s v="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
    <x v="4"/>
    <x v="200"/>
    <s v="ATM ID Missing"/>
    <n v="6634"/>
    <s v=""/>
    <n v="18110"/>
    <s v="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
    <s v="Work Request"/>
    <s v="Closed"/>
    <n v="75"/>
    <x v="5"/>
    <s v="Contact MRU"/>
    <x v="4"/>
    <s v="To be determined"/>
    <m/>
    <x v="7"/>
    <x v="1"/>
    <x v="0"/>
    <x v="3"/>
    <x v="7"/>
    <m/>
    <m/>
    <x v="8"/>
    <s v="2023"/>
    <d v="1899-12-30T01:15:00"/>
  </r>
  <r>
    <s v="Rakesh"/>
    <d v="2023-07-07T00:00:00"/>
    <x v="142"/>
    <x v="179"/>
    <s v="11:50"/>
    <s v="07/07/2023"/>
    <s v="12:25"/>
    <s v="0:0:0"/>
    <n v="118992"/>
    <x v="0"/>
    <x v="30"/>
    <s v="2021-07-ATM-1"/>
    <s v="Priority 3"/>
    <m/>
    <s v="SST Technicians"/>
    <s v="Hardware - SST Technicians"/>
    <s v="ATM Hardware"/>
    <x v="7"/>
    <x v="4"/>
    <n v="1779"/>
    <s v="06/07 - 15:23 - MCB 3145 - EBENE - TIME DISCREPANCY - CT CHERYL 4072254"/>
    <x v="1281"/>
    <s v="Adjust time on ATM, counter printed with correct time. ATM put in service and tested. ATM tested ok."/>
    <x v="1"/>
    <x v="257"/>
    <n v="3145"/>
    <n v="6626"/>
    <s v="ATM - MCB SLA"/>
    <n v="18111"/>
    <s v="Adjust time on ATM, counter printed with correct time. ATM put in service and tested. ATM tested ok."/>
    <s v="Work Request"/>
    <s v="Closed"/>
    <n v="35"/>
    <x v="5"/>
    <s v="Contact MRU"/>
    <x v="2"/>
    <s v="To be determined"/>
    <m/>
    <x v="7"/>
    <x v="0"/>
    <x v="0"/>
    <x v="0"/>
    <x v="7"/>
    <m/>
    <m/>
    <x v="8"/>
    <s v="2023"/>
    <d v="1899-12-30T00:35:00"/>
  </r>
  <r>
    <s v="Rakesh"/>
    <d v="2023-07-07T00:00:00"/>
    <x v="142"/>
    <x v="5"/>
    <s v="Start Time missing"/>
    <s v="End Date missing"/>
    <s v="End Time missing"/>
    <s v="0:0:0"/>
    <n v="118993"/>
    <x v="9"/>
    <x v="14"/>
    <s v="2023-01-ATM-2"/>
    <s v="Priority 2"/>
    <m/>
    <s v="SST Technicians"/>
    <s v="Hardware - SST Technicians"/>
    <s v="ATM Hardware"/>
    <x v="16"/>
    <x v="2"/>
    <n v="5076"/>
    <s v="SERVICING - HABIB - - 83-44583796 - CUREPIPE - 6626 - BU - - HABIB"/>
    <x v="24"/>
    <m/>
    <x v="1"/>
    <x v="90"/>
    <s v="ATM ID Missing"/>
    <n v="6626"/>
    <s v="AT Comprehensive weekdays from 09:00 to 20:00 Sun&amp;PH 09:00 TO 13:00"/>
    <m/>
    <m/>
    <m/>
    <m/>
    <m/>
    <x v="1"/>
    <s v="Contact MRU"/>
    <x v="1"/>
    <s v="To be determined"/>
    <m/>
    <x v="7"/>
    <x v="1"/>
    <x v="2"/>
    <x v="0"/>
    <x v="5"/>
    <m/>
    <m/>
    <x v="2"/>
    <s v="Start Date missing"/>
    <m/>
  </r>
  <r>
    <s v="Rakesh"/>
    <d v="2023-07-07T00:00:00"/>
    <x v="142"/>
    <x v="5"/>
    <s v="Start Time missing"/>
    <s v="End Date missing"/>
    <s v="End Time missing"/>
    <s v="0:0:0"/>
    <n v="118994"/>
    <x v="0"/>
    <x v="2"/>
    <s v="2021-07-ATM-1"/>
    <s v="Priority 1"/>
    <m/>
    <s v="SST Technicians"/>
    <s v="Hardware - SST Technicians"/>
    <s v="ATM Hardware"/>
    <x v="1"/>
    <x v="1"/>
    <n v="1555"/>
    <s v="MCB 3106 - FLACQ - GBRU CURRENCTY TEMPLATE UPGRADE - CT HISSEN 4072609"/>
    <x v="24"/>
    <m/>
    <x v="2"/>
    <x v="2"/>
    <n v="3106"/>
    <s v="6634 TOUCH GBRU CPM"/>
    <s v="ATM - MCB SLA"/>
    <m/>
    <m/>
    <m/>
    <m/>
    <m/>
    <x v="1"/>
    <s v="Contact MRU"/>
    <x v="0"/>
    <s v="To be determined"/>
    <m/>
    <x v="7"/>
    <x v="0"/>
    <x v="2"/>
    <x v="0"/>
    <x v="5"/>
    <m/>
    <m/>
    <x v="2"/>
    <s v="Start Date missing"/>
    <m/>
  </r>
  <r>
    <s v="Rakesh"/>
    <d v="2023-07-07T00:00:00"/>
    <x v="142"/>
    <x v="5"/>
    <s v="Start Time missing"/>
    <s v="End Date missing"/>
    <s v="End Time missing"/>
    <s v="0:0:0"/>
    <n v="118995"/>
    <x v="0"/>
    <x v="2"/>
    <s v="2021-07-ATM-1"/>
    <s v="Priority 1"/>
    <s v="2 Hours SLA"/>
    <s v="SST Technicians"/>
    <s v="Hardware - SST Technicians"/>
    <s v="ATM Hardware"/>
    <x v="1"/>
    <x v="1"/>
    <m/>
    <s v="MCB 3206 - FLACQ - GBRU CURRENCTY TEMPLATE UPGRADE - CT HISSEN 4072609 - SN NOT IN SSD"/>
    <x v="24"/>
    <m/>
    <x v="4"/>
    <x v="70"/>
    <n v="3206"/>
    <n v="6634"/>
    <s v="ATM - MCB SLA"/>
    <m/>
    <m/>
    <m/>
    <m/>
    <m/>
    <x v="1"/>
    <s v="Contact MRU"/>
    <x v="4"/>
    <s v="To be determined"/>
    <m/>
    <x v="7"/>
    <x v="0"/>
    <x v="2"/>
    <x v="3"/>
    <x v="5"/>
    <m/>
    <m/>
    <x v="2"/>
    <s v="Start Date missing"/>
    <m/>
  </r>
  <r>
    <s v="Rakesh"/>
    <d v="2023-07-07T00:00:00"/>
    <x v="142"/>
    <x v="5"/>
    <s v="Start Time missing"/>
    <s v="End Date missing"/>
    <s v="End Time missing"/>
    <s v="0:0:0"/>
    <n v="118996"/>
    <x v="0"/>
    <x v="45"/>
    <s v="2021-07-ATM-1"/>
    <s v="Priority 1"/>
    <s v="2 Hours SLA"/>
    <s v="SST Technicians"/>
    <s v="Hardware - SST Technicians"/>
    <s v="ATM Hardware"/>
    <x v="1"/>
    <x v="1"/>
    <n v="1593"/>
    <s v="MCB 3906 - FLACQ - GBRU CURRENCY UPGRADE TEMPLATE - BRINKS 13:00 RDV"/>
    <x v="24"/>
    <m/>
    <x v="4"/>
    <x v="87"/>
    <n v="3906"/>
    <n v="6634"/>
    <s v="ATM - MCB SLA"/>
    <m/>
    <m/>
    <m/>
    <m/>
    <m/>
    <x v="1"/>
    <s v="Contact MRU"/>
    <x v="0"/>
    <s v="To be determined"/>
    <m/>
    <x v="7"/>
    <x v="0"/>
    <x v="2"/>
    <x v="0"/>
    <x v="5"/>
    <m/>
    <m/>
    <x v="2"/>
    <s v="Start Date missing"/>
    <m/>
  </r>
  <r>
    <s v="Rakesh"/>
    <d v="2023-07-07T00:00:00"/>
    <x v="142"/>
    <x v="179"/>
    <s v="09:15"/>
    <s v="07/07/2023"/>
    <s v="11:30"/>
    <s v="0:0:0"/>
    <n v="118997"/>
    <x v="0"/>
    <x v="57"/>
    <s v="2021-07-ATM-1"/>
    <s v="Priority 1"/>
    <s v="2 Hours SLA"/>
    <s v="SST Technicians"/>
    <s v="Hardware - SST Technicians"/>
    <s v="ATM Hardware"/>
    <x v="1"/>
    <x v="3"/>
    <m/>
    <s v="MCB 3131 - MONTAGNE BLANCHE - GBRU CURRENCY TEMPLATE UPGRADE - CT NEKRAZ 4072682 - SN NOT IN SSD"/>
    <x v="1282"/>
    <s v="INSTALLED GBRU CURRENCY PATCH"/>
    <x v="16"/>
    <x v="336"/>
    <n v="3131"/>
    <s v="6634 GBRU CPM"/>
    <s v="ATM - MCB SLA"/>
    <n v="18073"/>
    <s v="INSTALLED GBRU CURRENCY PATCH"/>
    <s v="Work Request"/>
    <s v="Closed"/>
    <n v="135"/>
    <x v="5"/>
    <s v="Contact MRU"/>
    <x v="4"/>
    <s v="To be determined"/>
    <m/>
    <x v="7"/>
    <x v="0"/>
    <x v="0"/>
    <x v="3"/>
    <x v="7"/>
    <m/>
    <m/>
    <x v="8"/>
    <s v="2023"/>
    <d v="1899-12-30T02:15:00"/>
  </r>
  <r>
    <s v="Rakesh"/>
    <d v="2023-07-07T00:00:00"/>
    <x v="142"/>
    <x v="179"/>
    <s v="12:40"/>
    <s v="07/07/2023"/>
    <s v="14:35"/>
    <s v="0:0:0"/>
    <n v="118998"/>
    <x v="0"/>
    <x v="40"/>
    <s v="2021-07-ATM-1"/>
    <s v="Priority 1"/>
    <s v="2 Hours SLA"/>
    <s v="SST Technicians"/>
    <s v="Hardware - SST Technicians"/>
    <s v="ATM Hardware"/>
    <x v="1"/>
    <x v="3"/>
    <n v="1536"/>
    <s v="MCB 3121 - ST PIERRE 6684 GBRU - CURRENCY TEMPLATE UPGRADE ON ATM"/>
    <x v="1282"/>
    <s v="INSTALLED GBRU CURRENCY PATCH"/>
    <x v="5"/>
    <x v="216"/>
    <n v="3121"/>
    <s v="6684 GBRU"/>
    <s v="ATM - MCB SLA"/>
    <n v="18072"/>
    <s v="INSTALLED GBRU CURRENCY PATCH"/>
    <s v="Work Request"/>
    <s v="Closed"/>
    <n v="115"/>
    <x v="5"/>
    <s v="Contact MRU"/>
    <x v="0"/>
    <s v="To be determined"/>
    <m/>
    <x v="7"/>
    <x v="0"/>
    <x v="0"/>
    <x v="0"/>
    <x v="7"/>
    <m/>
    <m/>
    <x v="8"/>
    <s v="2023"/>
    <d v="1899-12-30T01:55:00"/>
  </r>
  <r>
    <s v="Rakesh"/>
    <d v="2023-07-07T00:00:00"/>
    <x v="142"/>
    <x v="179"/>
    <s v="11:50"/>
    <s v="07/07/2023"/>
    <s v="12:35"/>
    <s v="0:30"/>
    <n v="118999"/>
    <x v="0"/>
    <x v="40"/>
    <s v="2021-07-ATM-1"/>
    <s v="Priority 1"/>
    <m/>
    <s v="SST Technicians"/>
    <s v="Hardware - SST Technicians"/>
    <s v="ATM Hardware"/>
    <x v="3"/>
    <x v="3"/>
    <n v="1637"/>
    <s v="MCB 3221 - ST PIERRE - CHIPS NOT BEING READ - CARD READER FAULTY - CT BALRAM 59032063"/>
    <x v="1283"/>
    <s v="REPLACED MCRW RUN TEST PASSED"/>
    <x v="1"/>
    <x v="148"/>
    <n v="3221"/>
    <n v="6626"/>
    <s v="ATM - MCB SLA"/>
    <n v="18070"/>
    <s v="REPLACED MCRW RUN TEST PASSED"/>
    <s v="Work Request"/>
    <s v="Closed"/>
    <n v="45"/>
    <x v="5"/>
    <s v="Contact MRU"/>
    <x v="0"/>
    <s v="To be determined"/>
    <m/>
    <x v="7"/>
    <x v="0"/>
    <x v="0"/>
    <x v="0"/>
    <x v="7"/>
    <m/>
    <m/>
    <x v="8"/>
    <s v="2023"/>
    <d v="1899-12-30T00:45:00"/>
  </r>
  <r>
    <s v="Rakesh"/>
    <d v="2023-07-07T00:00:00"/>
    <x v="142"/>
    <x v="5"/>
    <s v="Start Time missing"/>
    <s v="End Date missing"/>
    <s v="End Time missing"/>
    <s v="0:0:0"/>
    <n v="119007"/>
    <x v="0"/>
    <x v="29"/>
    <s v="2021-07-ATM-1"/>
    <s v="Priority 2"/>
    <s v="4 Hours SLA"/>
    <s v="SST Technicians"/>
    <s v="Hardware - SST Technicians"/>
    <s v="ATM Hardware"/>
    <x v="8"/>
    <x v="0"/>
    <n v="1623"/>
    <s v="ATM 1601 PLMB – Physical check in CPM for missing notes of MUR2000x1. Contact Daryl/Saden"/>
    <x v="24"/>
    <m/>
    <x v="0"/>
    <x v="42"/>
    <n v="7901"/>
    <s v="6634 GBRU"/>
    <s v="ATM - MCB SLA"/>
    <m/>
    <m/>
    <m/>
    <m/>
    <m/>
    <x v="1"/>
    <s v="Contact MRU"/>
    <x v="2"/>
    <s v="To be determined"/>
    <m/>
    <x v="7"/>
    <x v="0"/>
    <x v="2"/>
    <x v="0"/>
    <x v="5"/>
    <m/>
    <m/>
    <x v="2"/>
    <s v="Start Date missing"/>
    <m/>
  </r>
  <r>
    <s v="Alvin"/>
    <d v="2023-07-10T00:00:00"/>
    <x v="143"/>
    <x v="180"/>
    <s v="09:10"/>
    <s v="10/07/2023"/>
    <s v="09:15"/>
    <s v="0:0:0"/>
    <n v="119023"/>
    <x v="5"/>
    <x v="20"/>
    <s v="2022-01-ATM-1"/>
    <s v="Priority 1"/>
    <m/>
    <s v="SST Technicians"/>
    <s v="Hardware - SST Technicians"/>
    <s v="ATM Hardware"/>
    <x v="3"/>
    <x v="5"/>
    <n v="4115"/>
    <s v="SCB Orion Mall Card Reader Faulty Ss6625, SN: 13-45174726"/>
    <x v="35"/>
    <s v="Diagnosed. Found Magstripe inside. Removed same, run test, Test Passed. Tested OK. In Service."/>
    <x v="10"/>
    <x v="172"/>
    <s v="ATM ID Missing"/>
    <n v="6625"/>
    <s v=""/>
    <n v="18098"/>
    <s v="Diagnosed. Found Magstripe inside. Removed same, run test, Test Passed. Tested OK. In Service."/>
    <s v="Work Request"/>
    <s v="Closed"/>
    <n v="5"/>
    <x v="5"/>
    <s v="Contact Sey"/>
    <x v="5"/>
    <s v="To be determined"/>
    <m/>
    <x v="7"/>
    <x v="0"/>
    <x v="0"/>
    <x v="1"/>
    <x v="1"/>
    <m/>
    <m/>
    <x v="8"/>
    <s v="2023"/>
    <d v="1899-12-30T00:05:00"/>
  </r>
  <r>
    <s v="Alvin"/>
    <d v="2023-07-03T00:00:00"/>
    <x v="144"/>
    <x v="175"/>
    <s v="15:20"/>
    <s v="03/07/2023"/>
    <s v="15:45"/>
    <s v="0:0:0"/>
    <n v="119024"/>
    <x v="5"/>
    <x v="20"/>
    <s v="2021-01-ATM-1"/>
    <s v="Priority 1"/>
    <m/>
    <s v="SST Technicians"/>
    <s v="Hardware - SST Technicians"/>
    <s v="ATM Hardware"/>
    <x v="0"/>
    <x v="5"/>
    <m/>
    <s v="MCB Location : Anse-Royale ATM 1 Serial Number:94-57697588"/>
    <x v="36"/>
    <s v="Cash handler faulty Diagnosed Carriage not stopping at home position Clean carriage home position sensor Tested ok In service"/>
    <x v="8"/>
    <x v="34"/>
    <s v="ATM ID Missing"/>
    <s v="Model No. missing"/>
    <s v="ATM - SLA MCB SEYCHELLES"/>
    <n v="18116"/>
    <s v="Cash handler faulty Diagnosed Carriage not stopping at home position Clean carriage home position sensor Tested ok In service"/>
    <s v="Work Request"/>
    <s v="Closed"/>
    <n v="25"/>
    <x v="0"/>
    <s v="Contact Sey"/>
    <x v="5"/>
    <s v="To be determined"/>
    <m/>
    <x v="7"/>
    <x v="0"/>
    <x v="0"/>
    <x v="1"/>
    <x v="1"/>
    <m/>
    <m/>
    <x v="8"/>
    <s v="2023"/>
    <d v="1899-12-30T00:25:00"/>
  </r>
  <r>
    <s v="Alvin"/>
    <d v="2023-07-05T00:00:00"/>
    <x v="144"/>
    <x v="177"/>
    <s v="10:00"/>
    <s v="05/07/2023"/>
    <s v="16:00"/>
    <s v="0:0:0"/>
    <n v="119025"/>
    <x v="5"/>
    <x v="20"/>
    <s v="2022-01-ATM-1"/>
    <s v="Priority 1"/>
    <s v="2 Hours SLA"/>
    <s v="SST Technicians"/>
    <s v="Hardware - SST Technicians"/>
    <s v="ATM Hardware"/>
    <x v="16"/>
    <x v="5"/>
    <m/>
    <s v="ABSA Location:La-Digue Serial Number:13-54674138"/>
    <x v="93"/>
    <s v="Preventive Miantenance Clean sensors,rollers,belts,IMCRW ,Receipt Printer Clean GBRU,Bv,Escrow,Seperator,Pre-Acceptor Clean SNT module,Clean pick module Clean suction cups Tested ok In service"/>
    <x v="8"/>
    <x v="34"/>
    <s v="ATM ID Missing"/>
    <s v="Model No. missing"/>
    <s v=""/>
    <n v="18117"/>
    <s v="Preventive Miantenance Clean sensors,rollers,belts,IMCRW ,Receipt Printer Clean GBRU,Bv,Escrow,Seperator,Pre-Acceptor Clean SNT module,Clean pick module Clean suction cups Tested ok In service"/>
    <s v="Work Request"/>
    <s v="Closed"/>
    <n v="360"/>
    <x v="0"/>
    <s v="Contact Sey"/>
    <x v="5"/>
    <s v="To be determined"/>
    <m/>
    <x v="7"/>
    <x v="1"/>
    <x v="0"/>
    <x v="1"/>
    <x v="4"/>
    <m/>
    <m/>
    <x v="8"/>
    <s v="2023"/>
    <d v="1899-12-30T06:00:00"/>
  </r>
  <r>
    <s v="Alvin"/>
    <d v="2023-07-10T00:00:00"/>
    <x v="144"/>
    <x v="180"/>
    <s v="09:06"/>
    <s v="10/07/2023"/>
    <s v="10:40"/>
    <s v="0:0:0"/>
    <n v="119026"/>
    <x v="5"/>
    <x v="20"/>
    <s v="2022-09-ATM-1"/>
    <s v="Priority 1"/>
    <m/>
    <s v="SST Technicians"/>
    <s v="Hardware - SST Technicians"/>
    <s v="ATM Hardware"/>
    <x v="16"/>
    <x v="5"/>
    <m/>
    <s v="AL Salam Bank:Location Victoria Branch Serial Number:85-51981926"/>
    <x v="1284"/>
    <s v="Preventive Miantenance Clean sensors,rollers,belts,IMCRW ,Receipt Printer Clean GBRU,Bv,Escrow,Seperator,Pre-Acceptor Clean SNT module,Clean pick module Clean suction cups Tested ok In service"/>
    <x v="8"/>
    <x v="34"/>
    <s v="ATM ID Missing"/>
    <s v="Model No. missing"/>
    <s v="AT COMPREHENSIVE "/>
    <n v="18118"/>
    <s v="Preventive Miantenance Clean sensors,rollers,belts,IMCRW ,Receipt Printer Clean GBRU,Bv,Escrow,Seperator,Pre-Acceptor Clean SNT module,Clean pick module Clean suction cups Tested ok In service"/>
    <s v="Work Request"/>
    <s v="Closed"/>
    <n v="94"/>
    <x v="0"/>
    <s v="Contact Sey"/>
    <x v="5"/>
    <s v="To be determined"/>
    <m/>
    <x v="7"/>
    <x v="1"/>
    <x v="0"/>
    <x v="1"/>
    <x v="1"/>
    <m/>
    <m/>
    <x v="8"/>
    <s v="2023"/>
    <d v="1899-12-30T01:34:00"/>
  </r>
  <r>
    <s v="Emmanuel"/>
    <d v="2023-07-11T00:00:00"/>
    <x v="144"/>
    <x v="178"/>
    <s v="15:20"/>
    <s v="06/07/2023"/>
    <s v="17:30"/>
    <s v="0:0:0"/>
    <n v="119027"/>
    <x v="0"/>
    <x v="68"/>
    <s v="2021-07-ATM-1"/>
    <s v="Priority 1"/>
    <s v="2 Hours SLA"/>
    <s v="SST Technicians"/>
    <s v="Hardware - SST Technicians"/>
    <s v="ATM Hardware"/>
    <x v="11"/>
    <x v="6"/>
    <n v="1545"/>
    <s v="Notes jamming on SCPM"/>
    <x v="1285"/>
    <s v="Removed notes jam in SCPM and given note to bank staf"/>
    <x v="0"/>
    <x v="261"/>
    <n v="3436"/>
    <s v="6634 GBRU"/>
    <s v="ATM - MCB SLA"/>
    <n v="18123"/>
    <s v="Removed notes jam in SCPM and given note to bank staf"/>
    <s v="Work Request"/>
    <s v="Closed"/>
    <n v="130"/>
    <x v="5"/>
    <s v="Contact ROD"/>
    <x v="6"/>
    <s v="To be determined"/>
    <m/>
    <x v="7"/>
    <x v="0"/>
    <x v="1"/>
    <x v="2"/>
    <x v="6"/>
    <m/>
    <m/>
    <x v="8"/>
    <s v="2023"/>
    <d v="1899-12-30T02:10:00"/>
  </r>
  <r>
    <s v="Emmanuel"/>
    <d v="2023-07-11T00:00:00"/>
    <x v="144"/>
    <x v="180"/>
    <s v="16:00"/>
    <s v="10/07/2023"/>
    <s v="17:00"/>
    <s v="0:0:0"/>
    <n v="119028"/>
    <x v="0"/>
    <x v="68"/>
    <s v="2021-07-ATM-1"/>
    <s v="Priority 1"/>
    <s v="2 Hours SLA"/>
    <s v="SST Technicians"/>
    <s v="Hardware - SST Technicians"/>
    <s v="ATM Hardware"/>
    <x v="6"/>
    <x v="6"/>
    <n v="1545"/>
    <s v="pick failure"/>
    <x v="1286"/>
    <s v="Changed 4 cups, in position 4 and 3"/>
    <x v="0"/>
    <x v="261"/>
    <n v="3436"/>
    <s v="6634 GBRU"/>
    <s v="ATM - MCB SLA"/>
    <n v="18124"/>
    <s v="Changed 4 cups, in position 4 and 3"/>
    <s v="Work Request"/>
    <s v="Closed"/>
    <n v="120"/>
    <x v="5"/>
    <s v="Contact ROD"/>
    <x v="6"/>
    <s v="To be determined"/>
    <m/>
    <x v="7"/>
    <x v="0"/>
    <x v="0"/>
    <x v="2"/>
    <x v="1"/>
    <m/>
    <m/>
    <x v="8"/>
    <s v="2023"/>
    <d v="1899-12-30T01:00:00"/>
  </r>
  <r>
    <s v="Emmanuel"/>
    <d v="2023-07-09T00:00:00"/>
    <x v="144"/>
    <x v="181"/>
    <s v="09:15"/>
    <s v="09/07/2023"/>
    <s v="10:45"/>
    <s v="0:0:0"/>
    <n v="119029"/>
    <x v="0"/>
    <x v="68"/>
    <s v="2022-07-ATM-1"/>
    <s v="Priority 1"/>
    <s v="2 Hours SLA"/>
    <s v="SST Technicians"/>
    <s v="Hardware - SST Technicians"/>
    <s v="ATM Hardware"/>
    <x v="3"/>
    <x v="6"/>
    <m/>
    <s v="card reader faulty 3436"/>
    <x v="1287"/>
    <s v="cleaned card reader @ testing"/>
    <x v="0"/>
    <x v="261"/>
    <n v="3436"/>
    <s v="6634 GBRU"/>
    <s v="ATM-MCB SLA"/>
    <n v="18119"/>
    <s v="cleaned card reader @ testing"/>
    <s v="Work Request"/>
    <s v="Closed"/>
    <n v="90"/>
    <x v="5"/>
    <s v="Contact ROD"/>
    <x v="6"/>
    <s v="To be determined"/>
    <m/>
    <x v="7"/>
    <x v="0"/>
    <x v="0"/>
    <x v="2"/>
    <x v="2"/>
    <m/>
    <m/>
    <x v="8"/>
    <s v="2023"/>
    <d v="1899-12-30T01:30:00"/>
  </r>
  <r>
    <s v="Emmanuel"/>
    <d v="2023-07-07T00:00:00"/>
    <x v="144"/>
    <x v="179"/>
    <s v="15:50"/>
    <s v="07/07/2023"/>
    <s v="17:50"/>
    <s v="0:0:0"/>
    <n v="119032"/>
    <x v="0"/>
    <x v="68"/>
    <s v="2022-07-ATM-1"/>
    <s v="Priority 1"/>
    <s v="2 Hours SLA"/>
    <s v="SST Technicians"/>
    <s v="Hardware - SST Technicians"/>
    <s v="ATM Hardware"/>
    <x v="1"/>
    <x v="6"/>
    <m/>
    <s v="note jamming in gbru 3436"/>
    <x v="1288"/>
    <s v="removed note jammed in GBRU."/>
    <x v="0"/>
    <x v="261"/>
    <n v="3436"/>
    <s v="6634 GBRU"/>
    <s v="ATM-MCB SLA"/>
    <n v="18120"/>
    <s v="removed note jammed in GBRU."/>
    <s v="Work Request"/>
    <s v="Closed"/>
    <n v="120"/>
    <x v="5"/>
    <s v="Contact ROD"/>
    <x v="6"/>
    <s v="To be determined"/>
    <m/>
    <x v="7"/>
    <x v="0"/>
    <x v="1"/>
    <x v="2"/>
    <x v="7"/>
    <m/>
    <m/>
    <x v="8"/>
    <s v="2023"/>
    <d v="1899-12-30T02:00:00"/>
  </r>
  <r>
    <s v="Emmanuel"/>
    <d v="2023-07-11T00:00:00"/>
    <x v="144"/>
    <x v="182"/>
    <s v="08:30"/>
    <s v="11/07/2023"/>
    <s v="09:30"/>
    <s v="0:0:0"/>
    <n v="119033"/>
    <x v="0"/>
    <x v="68"/>
    <s v="2021-07-ATM-1"/>
    <s v="Priority 1"/>
    <s v="2 Hours SLA"/>
    <s v="SST Technicians"/>
    <s v="Hardware - SST Technicians"/>
    <s v="ATM Hardware"/>
    <x v="26"/>
    <x v="6"/>
    <n v="1545"/>
    <s v="Update template"/>
    <x v="1289"/>
    <s v="Installation GBRU template"/>
    <x v="0"/>
    <x v="261"/>
    <n v="3436"/>
    <s v="6634 GBRU"/>
    <s v="ATM - MCB SLA"/>
    <n v="18121"/>
    <s v="Installation GBRU template"/>
    <s v="Work Request"/>
    <s v="Closed"/>
    <n v="60"/>
    <x v="5"/>
    <s v="Contact ROD"/>
    <x v="6"/>
    <s v="To be determined"/>
    <m/>
    <x v="7"/>
    <x v="0"/>
    <x v="0"/>
    <x v="2"/>
    <x v="0"/>
    <m/>
    <m/>
    <x v="8"/>
    <s v="2023"/>
    <d v="1899-12-30T01:00:00"/>
  </r>
  <r>
    <s v="Emmanuel"/>
    <d v="2023-07-11T00:00:00"/>
    <x v="144"/>
    <x v="182"/>
    <s v="09:30"/>
    <s v="11/07/2023"/>
    <s v="10:30"/>
    <s v="0:0:0"/>
    <n v="119034"/>
    <x v="0"/>
    <x v="68"/>
    <s v="2022-07-ATM-1"/>
    <s v="Priority 1"/>
    <s v="2 Hours SLA"/>
    <s v="SST Technicians"/>
    <s v="Hardware - SST Technicians"/>
    <s v="ATM Hardware"/>
    <x v="7"/>
    <x v="6"/>
    <m/>
    <s v="update template 3136"/>
    <x v="1290"/>
    <s v="update template gbru installation"/>
    <x v="16"/>
    <x v="293"/>
    <n v="3136"/>
    <s v="6634 GBRU CPM"/>
    <s v="ATM-MCB SLA"/>
    <n v="18122"/>
    <s v="update template gbru installation"/>
    <s v="Work Request"/>
    <s v="Closed"/>
    <n v="60"/>
    <x v="5"/>
    <s v="Contact ROD"/>
    <x v="6"/>
    <s v="To be determined"/>
    <m/>
    <x v="7"/>
    <x v="0"/>
    <x v="0"/>
    <x v="2"/>
    <x v="0"/>
    <m/>
    <m/>
    <x v="8"/>
    <s v="2023"/>
    <d v="1899-12-30T01:00:00"/>
  </r>
  <r>
    <s v="Rakesh"/>
    <d v="2023-07-11T00:00:00"/>
    <x v="144"/>
    <x v="180"/>
    <s v="09:45"/>
    <s v="10/07/2023"/>
    <s v="10:10"/>
    <s v="0:0:0"/>
    <n v="119036"/>
    <x v="3"/>
    <x v="20"/>
    <s v="2021-01-ATM-1"/>
    <s v="Priority 2"/>
    <s v="2 Hours SLA"/>
    <s v="SST Technicians"/>
    <s v="Hardware - SST Technicians"/>
    <s v="ATM Hardware"/>
    <x v="4"/>
    <x v="0"/>
    <n v="2031"/>
    <s v="10/07 - BANK ONE PLOUIS - Receipt Printer Faulty"/>
    <x v="1291"/>
    <s v="JOURNAL PRINTER : CUTOFF PRINT ISSUE LOGIN ON WINDOWS CHECK FILES - REMOVE HBDATA RESTART IN SERVICE"/>
    <x v="1"/>
    <x v="397"/>
    <s v="ATM ID Missing"/>
    <n v="6626"/>
    <s v="ATM - BANKONE SLA"/>
    <n v="18156"/>
    <s v="JOURNAL PRINTER : CUTOFF PRINT ISSUE LOGIN ON WINDOWS CHECK FILES - REMOVE HBDATA RESTART IN SERVICE"/>
    <s v="Work Request"/>
    <s v="Closed"/>
    <n v="25"/>
    <x v="5"/>
    <s v="Contact MRU"/>
    <x v="3"/>
    <s v="To be determined"/>
    <m/>
    <x v="7"/>
    <x v="0"/>
    <x v="0"/>
    <x v="0"/>
    <x v="1"/>
    <m/>
    <m/>
    <x v="8"/>
    <s v="2023"/>
    <d v="1899-12-30T00:25:00"/>
  </r>
  <r>
    <s v="Rakesh"/>
    <d v="2023-07-11T00:00:00"/>
    <x v="144"/>
    <x v="180"/>
    <s v="10:00"/>
    <s v="10/07/2023"/>
    <s v="11:00"/>
    <s v="0:0:0"/>
    <n v="119037"/>
    <x v="0"/>
    <x v="61"/>
    <s v="2021-07-ATM-1"/>
    <s v="Priority 2"/>
    <s v="4 Hours SLA"/>
    <s v="SST Technicians"/>
    <s v="Hardware - SST Technicians"/>
    <s v="ATM Hardware"/>
    <x v="26"/>
    <x v="0"/>
    <n v="1583"/>
    <s v="10/07 3134- PLAINE VERTE -GBRU CURRENCY TEMPLATE UPGRADE"/>
    <x v="1291"/>
    <s v="UPGRADE GBRU TEMPLATE LOGIN ON WINDOWS - INSTALL FILES RESTART CONFIGURE - INITIALIZEF TESTED OKAY ATM IN SERVICE"/>
    <x v="0"/>
    <x v="139"/>
    <n v="3134"/>
    <s v="6634 GBRU"/>
    <s v="ATM - MCB SLA"/>
    <n v="18157"/>
    <s v="UPGRADE GBRU TEMPLATE LOGIN ON WINDOWS - INSTALL FILES RESTART CONFIGURE - INITIALIZEF TESTED OKAY ATM IN SERVICE"/>
    <s v="Work Request"/>
    <s v="Closed"/>
    <n v="60"/>
    <x v="5"/>
    <s v="Contact MRU"/>
    <x v="3"/>
    <s v="To be determined"/>
    <m/>
    <x v="7"/>
    <x v="0"/>
    <x v="0"/>
    <x v="0"/>
    <x v="1"/>
    <m/>
    <m/>
    <x v="8"/>
    <s v="2023"/>
    <d v="1899-12-30T01:00:00"/>
  </r>
  <r>
    <s v="Rakesh"/>
    <d v="2023-07-11T00:00:00"/>
    <x v="144"/>
    <x v="180"/>
    <s v="11:00"/>
    <s v="10/07/2023"/>
    <s v="11:50"/>
    <s v="0:0:0"/>
    <n v="119038"/>
    <x v="0"/>
    <x v="61"/>
    <s v="2021-07-ATM-1"/>
    <s v="Priority 2"/>
    <s v="4 Hours SLA"/>
    <s v="SST Technicians"/>
    <s v="Hardware - SST Technicians"/>
    <s v="ATM Hardware"/>
    <x v="26"/>
    <x v="0"/>
    <m/>
    <s v="10/07 3334- PLAINE VERTE -CURRENCY TEMPLATE"/>
    <x v="1291"/>
    <s v="JOURNAL PRINTER : CUTOFF PRINT ISSUE LOGIN ON WINDOWS CHECK FILES - REMOVE HBDATA RESTART IN SERVICE"/>
    <x v="16"/>
    <x v="268"/>
    <n v="3334"/>
    <s v="6634 GBRU CPM"/>
    <s v="ATM - MCB SLA"/>
    <n v="18158"/>
    <s v="JOURNAL PRINTER : CUTOFF PRINT ISSUE LOGIN ON WINDOWS CHECK FILES - REMOVE HBDATA RESTART IN SERVICE"/>
    <s v="Work Request"/>
    <s v="Closed"/>
    <n v="50"/>
    <x v="5"/>
    <s v="Contact MRU"/>
    <x v="3"/>
    <s v="To be determined"/>
    <m/>
    <x v="7"/>
    <x v="0"/>
    <x v="0"/>
    <x v="0"/>
    <x v="1"/>
    <m/>
    <m/>
    <x v="8"/>
    <s v="2023"/>
    <d v="1899-12-30T00:50:00"/>
  </r>
  <r>
    <s v="Alvin"/>
    <d v="2023-07-11T00:00:00"/>
    <x v="144"/>
    <x v="5"/>
    <s v="Start Time missing"/>
    <s v="End Date missing"/>
    <s v="End Time missing"/>
    <s v="0:0:0"/>
    <n v="119039"/>
    <x v="5"/>
    <x v="20"/>
    <s v="2021-01-ATM-1"/>
    <s v="Priority 1"/>
    <m/>
    <s v="SST Technicians"/>
    <s v="Hardware - SST Technicians"/>
    <s v="ATM Hardware"/>
    <x v="0"/>
    <x v="5"/>
    <n v="2148"/>
    <s v="MCB Caravelle House Cash Handler Faulty SS6625 SN: 13-46744637"/>
    <x v="24"/>
    <m/>
    <x v="10"/>
    <x v="346"/>
    <s v="ATM ID Missing"/>
    <n v="6625"/>
    <s v="ATM - SLA MCB SEYCHELLES"/>
    <m/>
    <m/>
    <m/>
    <m/>
    <m/>
    <x v="1"/>
    <s v="Contact Sey"/>
    <x v="5"/>
    <s v="To be determined"/>
    <m/>
    <x v="7"/>
    <x v="0"/>
    <x v="2"/>
    <x v="1"/>
    <x v="5"/>
    <m/>
    <m/>
    <x v="2"/>
    <s v="Start Date missing"/>
    <m/>
  </r>
  <r>
    <s v="Alvin"/>
    <d v="2023-07-11T00:00:00"/>
    <x v="144"/>
    <x v="182"/>
    <s v="12:25"/>
    <s v="11/07/2023"/>
    <s v="12:40"/>
    <s v="0:0:0"/>
    <n v="119040"/>
    <x v="5"/>
    <x v="20"/>
    <s v="2021-01-ATM-1"/>
    <s v="Priority 1"/>
    <m/>
    <s v="SST Technicians"/>
    <s v="Hardware - SST Technicians"/>
    <s v="ATM Hardware"/>
    <x v="0"/>
    <x v="5"/>
    <n v="2148"/>
    <s v="MCB Caravelle House Cash Handler Faulty SS6625 SN: 13-46744637"/>
    <x v="25"/>
    <s v="Diagnosed. Found Notes Jammed in presenter. Removed jammed notes, Cleaned sensors, Pinch Roller. Replaced Vacuum Cups(x8). Run test, test passed. Tested Ok. In Service."/>
    <x v="10"/>
    <x v="346"/>
    <s v="ATM ID Missing"/>
    <n v="6625"/>
    <s v="ATM - SLA MCB SEYCHELLES"/>
    <n v="18127"/>
    <s v="Diagnosed. Found Notes Jammed in presenter. Removed jammed notes, Cleaned sensors, Pinch Roller. Replaced Vacuum Cups(x8). Run test, test passed. Tested Ok. In Service."/>
    <s v="Work Request"/>
    <s v="Closed"/>
    <n v="15"/>
    <x v="5"/>
    <s v="Contact Sey"/>
    <x v="5"/>
    <s v="To be determined"/>
    <m/>
    <x v="7"/>
    <x v="0"/>
    <x v="0"/>
    <x v="1"/>
    <x v="0"/>
    <m/>
    <m/>
    <x v="8"/>
    <s v="2023"/>
    <d v="1899-12-30T00:15:00"/>
  </r>
  <r>
    <s v="Rakesh"/>
    <d v="2023-07-11T00:00:00"/>
    <x v="144"/>
    <x v="180"/>
    <s v="13:00"/>
    <s v="10/07/2023"/>
    <s v="14:00"/>
    <s v="0:0:0"/>
    <n v="119041"/>
    <x v="0"/>
    <x v="15"/>
    <s v="2021-07-ATM-1"/>
    <s v="Priority 2"/>
    <s v="4 Hours SLA"/>
    <s v="SST Technicians"/>
    <s v="Hardware - SST Technicians"/>
    <s v="ATM Hardware"/>
    <x v="26"/>
    <x v="0"/>
    <n v="1520"/>
    <s v="10/07- 3207- SSR - CURRENCY TEMPLATE UPGRADE"/>
    <x v="1292"/>
    <s v="GBRU TEMPLATE UPGRADE LOGIN ON WINDOWS INSTALL FILES RESTART INITIALIZED TESTD OKAY ATM IN SERVICE"/>
    <x v="5"/>
    <x v="64"/>
    <n v="3247"/>
    <s v="6684 GBRU"/>
    <s v="ATM - MCB SLA"/>
    <n v="18159"/>
    <s v="GBRU TEMPLATE UPGRADE LOGIN ON WINDOWS INSTALL FILES RESTART INITIALIZED TESTD OKAY ATM IN SERVICE"/>
    <s v="Work Request"/>
    <s v="Closed"/>
    <n v="60"/>
    <x v="5"/>
    <s v="Contact MRU"/>
    <x v="0"/>
    <s v="To be determined"/>
    <m/>
    <x v="7"/>
    <x v="0"/>
    <x v="0"/>
    <x v="0"/>
    <x v="1"/>
    <m/>
    <m/>
    <x v="8"/>
    <s v="2023"/>
    <d v="1899-12-30T01:00:00"/>
  </r>
  <r>
    <s v="Rakesh"/>
    <s v="Date missing"/>
    <x v="144"/>
    <x v="5"/>
    <s v="Start Time missing"/>
    <s v="End Date missing"/>
    <s v="End Time missing"/>
    <s v="0:0:0"/>
    <n v="119042"/>
    <x v="5"/>
    <x v="20"/>
    <s v="2022-01-ATM-1"/>
    <s v="Priority missing"/>
    <m/>
    <s v="SST Technicians"/>
    <s v="Hardware - SST Technicians"/>
    <s v="ATM Hardware"/>
    <x v="0"/>
    <x v="3"/>
    <n v="3729"/>
    <s v="ATM0025 -Docklands ATM cash dispenser issue"/>
    <x v="24"/>
    <m/>
    <x v="10"/>
    <x v="339"/>
    <s v="ATM ID Missing"/>
    <n v="6625"/>
    <s v=""/>
    <m/>
    <m/>
    <m/>
    <m/>
    <m/>
    <x v="1"/>
    <s v="Contact MRU"/>
    <x v="4"/>
    <s v="To be determined"/>
    <m/>
    <x v="7"/>
    <x v="0"/>
    <x v="2"/>
    <x v="3"/>
    <x v="5"/>
    <m/>
    <m/>
    <x v="2"/>
    <s v="Start Date missing"/>
    <m/>
  </r>
  <r>
    <s v="Rakesh"/>
    <d v="2023-07-11T00:00:00"/>
    <x v="144"/>
    <x v="180"/>
    <s v="10:00"/>
    <s v="10/07/2023"/>
    <s v="11:00"/>
    <s v="0:0:0"/>
    <n v="119043"/>
    <x v="0"/>
    <x v="114"/>
    <s v="2021-07-ATM-1"/>
    <s v="Priority 2"/>
    <s v="4 Hours SLA"/>
    <s v="SST Technicians"/>
    <s v="Hardware - SST Technicians"/>
    <s v="ATM Hardware"/>
    <x v="26"/>
    <x v="4"/>
    <n v="1679"/>
    <s v="10/07 - 3213- BELL-VILLAGE - CURRENCY TEMPLATE UPGRADE"/>
    <x v="1293"/>
    <s v="Installation of GBRU template"/>
    <x v="0"/>
    <x v="314"/>
    <n v="3213"/>
    <s v="6634 GBRU"/>
    <s v="ATM - MCB SLA"/>
    <n v="18160"/>
    <s v="Installation of GBRU template"/>
    <s v="Work Request"/>
    <s v="Closed"/>
    <n v="60"/>
    <x v="5"/>
    <s v="Contact MRU"/>
    <x v="3"/>
    <s v="To be determined"/>
    <m/>
    <x v="7"/>
    <x v="0"/>
    <x v="0"/>
    <x v="0"/>
    <x v="1"/>
    <m/>
    <m/>
    <x v="8"/>
    <s v="2023"/>
    <d v="1899-12-30T01:00:00"/>
  </r>
  <r>
    <s v="Rakesh"/>
    <d v="2023-07-11T00:00:00"/>
    <x v="144"/>
    <x v="180"/>
    <s v="12:10"/>
    <s v="10/07/2023"/>
    <s v="12:50"/>
    <s v="0:0:0"/>
    <n v="119044"/>
    <x v="0"/>
    <x v="31"/>
    <s v="2021-07-ATM-1"/>
    <s v="Priority 2"/>
    <s v="4 Hours SLA"/>
    <s v="SST Technicians"/>
    <s v="Hardware - SST Technicians"/>
    <s v="ATM Hardware"/>
    <x v="26"/>
    <x v="4"/>
    <n v="2524"/>
    <s v="10/07 ATM 3111- BEAU BASSIN -CASH HANDLER FAULTY + CURRENCY TEMPLATE UPGRADE"/>
    <x v="25"/>
    <s v="Cash handler faulty Notice recurrent vacuum failure Change vacuum pump Run test and found ok"/>
    <x v="16"/>
    <x v="104"/>
    <n v="3111"/>
    <s v="6634 GBRU CPM"/>
    <s v="ATM - MCB SLA"/>
    <n v="18161"/>
    <s v="Cash handler faulty Notice recurrent vacuum failure Change vacuum pump Run test and found ok"/>
    <s v="Work Request"/>
    <s v="Closed"/>
    <n v="40"/>
    <x v="5"/>
    <s v="Contact MRU"/>
    <x v="2"/>
    <s v="To be determined"/>
    <m/>
    <x v="7"/>
    <x v="0"/>
    <x v="0"/>
    <x v="0"/>
    <x v="1"/>
    <m/>
    <m/>
    <x v="8"/>
    <s v="2023"/>
    <d v="1899-12-30T00:40:00"/>
  </r>
  <r>
    <s v="Rakesh"/>
    <d v="2023-07-11T00:00:00"/>
    <x v="144"/>
    <x v="180"/>
    <s v="13:20"/>
    <s v="10/07/2023"/>
    <s v="14:00"/>
    <s v="0:0:0"/>
    <n v="119045"/>
    <x v="0"/>
    <x v="31"/>
    <s v="2021-07-ATM-1"/>
    <s v="Priority 2"/>
    <s v="4 Hours SLA"/>
    <s v="SST Technicians"/>
    <s v="Hardware - SST Technicians"/>
    <s v="ATM Hardware"/>
    <x v="26"/>
    <x v="4"/>
    <m/>
    <s v="10/07 - 3211-BEAU BASSIN- CURRENCY TEMPLATE UPGRADE"/>
    <x v="1293"/>
    <s v="Installation of GBRU template Run test and found ok"/>
    <x v="5"/>
    <x v="52"/>
    <n v="3211"/>
    <s v="6684 GBRU"/>
    <s v="ATM - MCB SLA"/>
    <n v="18162"/>
    <s v="Installation of GBRU template Run test and found ok"/>
    <s v="Work Request"/>
    <s v="Closed"/>
    <n v="40"/>
    <x v="5"/>
    <s v="Contact MRU"/>
    <x v="4"/>
    <s v="To be determined"/>
    <m/>
    <x v="7"/>
    <x v="0"/>
    <x v="0"/>
    <x v="3"/>
    <x v="1"/>
    <m/>
    <m/>
    <x v="8"/>
    <s v="2023"/>
    <d v="1899-12-30T00:40:00"/>
  </r>
  <r>
    <s v="Rakesh"/>
    <d v="2023-07-11T00:00:00"/>
    <x v="144"/>
    <x v="5"/>
    <s v="Start Time missing"/>
    <s v="End Date missing"/>
    <s v="End Time missing"/>
    <s v="0:0:0"/>
    <n v="119046"/>
    <x v="0"/>
    <x v="8"/>
    <s v="2022-07-ATM-1"/>
    <s v="Priority 2"/>
    <s v="3 Hours SLA"/>
    <s v="SST Technicians"/>
    <s v="Hardware - SST Technicians"/>
    <s v="ATM Hardware"/>
    <x v="26"/>
    <x v="4"/>
    <n v="1827"/>
    <s v="10/07 3303- ROSE HILL- CURRENCY TEMPLATE UPGRADE"/>
    <x v="24"/>
    <m/>
    <x v="0"/>
    <x v="8"/>
    <n v="3303"/>
    <s v="6634 GBRU"/>
    <s v="ATM-MCB SLA"/>
    <m/>
    <m/>
    <m/>
    <m/>
    <m/>
    <x v="1"/>
    <s v="Contact MRU"/>
    <x v="2"/>
    <s v="To be determined"/>
    <m/>
    <x v="7"/>
    <x v="0"/>
    <x v="2"/>
    <x v="0"/>
    <x v="5"/>
    <m/>
    <m/>
    <x v="2"/>
    <s v="Start Date missing"/>
    <m/>
  </r>
  <r>
    <s v="Rakesh"/>
    <d v="2023-07-11T00:00:00"/>
    <x v="144"/>
    <x v="5"/>
    <s v="Start Time missing"/>
    <s v="End Date missing"/>
    <s v="End Time missing"/>
    <s v="0:0:0"/>
    <n v="119047"/>
    <x v="0"/>
    <x v="8"/>
    <s v="2021-07-ATM-1"/>
    <s v="Priority 2"/>
    <s v="4 Hours SLA"/>
    <s v="SST Technicians"/>
    <s v="Hardware - SST Technicians"/>
    <s v="ATM Hardware"/>
    <x v="26"/>
    <x v="4"/>
    <n v="1599"/>
    <s v="10/017 3103- ROSE HILL- CURRENCY TEMPLATE UPGRADE"/>
    <x v="24"/>
    <m/>
    <x v="5"/>
    <x v="192"/>
    <n v="3103"/>
    <s v="6684 GBRU"/>
    <s v="ATM - MCB SLA"/>
    <m/>
    <m/>
    <m/>
    <m/>
    <m/>
    <x v="1"/>
    <s v="Contact MRU"/>
    <x v="2"/>
    <s v="To be determined"/>
    <m/>
    <x v="7"/>
    <x v="0"/>
    <x v="2"/>
    <x v="0"/>
    <x v="5"/>
    <m/>
    <m/>
    <x v="2"/>
    <s v="Start Date missing"/>
    <m/>
  </r>
  <r>
    <s v="Rakesh"/>
    <d v="2023-07-11T00:00:00"/>
    <x v="144"/>
    <x v="5"/>
    <s v="Start Time missing"/>
    <s v="End Date missing"/>
    <s v="End Time missing"/>
    <s v="0:0:0"/>
    <n v="119048"/>
    <x v="2"/>
    <x v="20"/>
    <s v="2021-07-ATM-1"/>
    <s v="Priority 2"/>
    <s v="4 Hours SLA"/>
    <s v="SST Technicians"/>
    <s v="Hardware - SST Technicians"/>
    <s v="ATM Hardware"/>
    <x v="0"/>
    <x v="4"/>
    <m/>
    <s v="10/07 6634-SBM CANDOS - CASH HANDLER FAULTY"/>
    <x v="24"/>
    <m/>
    <x v="8"/>
    <x v="34"/>
    <s v="ATM ID Missing"/>
    <s v="Model No. missing"/>
    <s v="ATM- SBM SLA"/>
    <m/>
    <m/>
    <m/>
    <m/>
    <m/>
    <x v="1"/>
    <s v="Contact MRU"/>
    <x v="4"/>
    <s v="To be determined"/>
    <m/>
    <x v="7"/>
    <x v="0"/>
    <x v="2"/>
    <x v="3"/>
    <x v="5"/>
    <m/>
    <m/>
    <x v="2"/>
    <s v="Start Date missing"/>
    <m/>
  </r>
  <r>
    <s v="Rakesh"/>
    <d v="2023-07-12T00:00:00"/>
    <x v="145"/>
    <x v="182"/>
    <s v="11:10"/>
    <s v="11/07/2023"/>
    <s v="12:00"/>
    <s v="0:0:0"/>
    <n v="119049"/>
    <x v="0"/>
    <x v="11"/>
    <s v="2021-07-ATM-1"/>
    <s v="Priority 2"/>
    <s v="24 Hour SLA"/>
    <s v="SST Technicians"/>
    <s v="Hardware - SST Technicians"/>
    <s v="ATM Hardware"/>
    <x v="26"/>
    <x v="4"/>
    <n v="1602"/>
    <s v="11/07 - MCB 3138 - RIVIERE NOIRE - GBRU CURRENCY TEMPLATE UPGRADE -"/>
    <x v="1294"/>
    <s v="Installation of GBRU template"/>
    <x v="5"/>
    <x v="11"/>
    <n v="3138"/>
    <s v="6684 GBRU"/>
    <s v="ATM - MCB SLA"/>
    <s v="18234"/>
    <s v="Installation of GBRU template"/>
    <s v="Work Request"/>
    <s v="Closed"/>
    <s v="50"/>
    <x v="0"/>
    <s v="Contact MRU"/>
    <x v="2"/>
    <s v="To be determined"/>
    <m/>
    <x v="7"/>
    <x v="0"/>
    <x v="0"/>
    <x v="0"/>
    <x v="0"/>
    <m/>
    <m/>
    <x v="8"/>
    <s v="2023"/>
    <d v="1899-12-30T00:50:00"/>
  </r>
  <r>
    <s v="Rakesh"/>
    <d v="2023-07-12T00:00:00"/>
    <x v="145"/>
    <x v="182"/>
    <s v="13:15"/>
    <s v="11/07/2023"/>
    <s v="14:00"/>
    <s v="0:0:0"/>
    <n v="119050"/>
    <x v="0"/>
    <x v="35"/>
    <s v="2021-07-ATM-1"/>
    <s v="Priority 2"/>
    <s v="24 Hour SLA"/>
    <s v="SST Technicians"/>
    <s v="Hardware - SST Technicians"/>
    <s v="ATM Hardware"/>
    <x v="26"/>
    <x v="4"/>
    <n v="1705"/>
    <s v="MCB 3337 - CASCAVELLE - GBRU CURRENCY UPGRADE TEMPLATE - CT CHRISTIAN - BU MCB 3337 - CASCAVELLE - GBRU CURRENCY UPGRADE TEMPLATE - CT CHRISTIAN"/>
    <x v="1293"/>
    <s v="Installation of GBRU template Run test and found ok"/>
    <x v="0"/>
    <x v="60"/>
    <n v="3337"/>
    <s v="6634 GBRU"/>
    <s v="ATM - MCB SLA"/>
    <s v="18233"/>
    <s v="Installation of GBRU template Run test and found ok"/>
    <s v="Work Request"/>
    <s v="Closed"/>
    <s v="45"/>
    <x v="0"/>
    <s v="Contact MRU"/>
    <x v="4"/>
    <s v="To be determined"/>
    <m/>
    <x v="7"/>
    <x v="0"/>
    <x v="0"/>
    <x v="3"/>
    <x v="0"/>
    <m/>
    <m/>
    <x v="8"/>
    <s v="2023"/>
    <d v="1899-12-30T00:45:00"/>
  </r>
  <r>
    <s v="Rakesh"/>
    <d v="2023-07-12T00:00:00"/>
    <x v="145"/>
    <x v="182"/>
    <s v="14:30"/>
    <s v="11/07/2023"/>
    <s v="15:00"/>
    <s v="0:0:0"/>
    <n v="119051"/>
    <x v="0"/>
    <x v="8"/>
    <s v="2021-07-ATM-1"/>
    <s v="Priority 2"/>
    <s v="4 Hours SLA"/>
    <s v="SST Technicians"/>
    <s v="Hardware - SST Technicians"/>
    <s v="ATM Hardware"/>
    <x v="0"/>
    <x v="4"/>
    <n v="1574"/>
    <s v="MCB 3603 - ROSEHILL - CASH HANDLER FAULTY"/>
    <x v="25"/>
    <s v="Cash handler ok when arrived Still check modules Clean up sensor and check gears Run test and found ok"/>
    <x v="1"/>
    <x v="374"/>
    <n v="3603"/>
    <n v="6626"/>
    <s v="ATM - MCB SLA"/>
    <s v="18232"/>
    <s v="Cash handler ok when arrived Still check modules Clean up sensor and check gears Run test and found ok"/>
    <s v="Work Request"/>
    <s v="Closed"/>
    <s v="30"/>
    <x v="0"/>
    <s v="Contact MRU"/>
    <x v="2"/>
    <s v="To be determined"/>
    <m/>
    <x v="7"/>
    <x v="0"/>
    <x v="0"/>
    <x v="0"/>
    <x v="0"/>
    <m/>
    <m/>
    <x v="8"/>
    <s v="2023"/>
    <d v="1899-12-30T00:30:00"/>
  </r>
  <r>
    <s v="Rakesh"/>
    <d v="2023-07-12T00:00:00"/>
    <x v="145"/>
    <x v="182"/>
    <s v="17:45"/>
    <s v="11/07/2023"/>
    <s v="18:00"/>
    <s v="0:0:0"/>
    <n v="119052"/>
    <x v="6"/>
    <x v="52"/>
    <s v="2021-01-ATM-1"/>
    <s v="Priority 2"/>
    <s v="2 Hours SLA"/>
    <s v="SST Technicians"/>
    <s v="Hardware - SST Technicians"/>
    <s v="ATM Hardware"/>
    <x v="21"/>
    <x v="4"/>
    <n v="1901"/>
    <s v="11/07 ABSA SSR - Monitor Faulty"/>
    <x v="362"/>
    <s v="Adjust monitor correctly"/>
    <x v="7"/>
    <x v="321"/>
    <s v="MU1015"/>
    <s v="6634-iATM"/>
    <s v="ATM - ABSA SLA"/>
    <s v="18231"/>
    <s v="Adjust monitor correctly"/>
    <s v="Work Request"/>
    <s v="Closed"/>
    <s v="15"/>
    <x v="0"/>
    <s v="Contact MRU"/>
    <x v="3"/>
    <s v="To be determined"/>
    <m/>
    <x v="7"/>
    <x v="0"/>
    <x v="1"/>
    <x v="0"/>
    <x v="0"/>
    <m/>
    <m/>
    <x v="8"/>
    <s v="2023"/>
    <d v="1899-12-30T00:15:00"/>
  </r>
  <r>
    <s v="Rakesh"/>
    <d v="2023-07-12T00:00:00"/>
    <x v="145"/>
    <x v="180"/>
    <s v="14:45"/>
    <s v="10/07/2023"/>
    <s v="15:15"/>
    <s v="0:0:0"/>
    <n v="119053"/>
    <x v="0"/>
    <x v="130"/>
    <s v="2021-07-ATM-1"/>
    <s v="Priority 2"/>
    <s v="24 Hour SLA"/>
    <s v="SST Technicians"/>
    <s v="Hardware - SST Technicians"/>
    <s v="ATM Hardware"/>
    <x v="5"/>
    <x v="4"/>
    <n v="1833"/>
    <s v="10/07 - ATM 3438 - LA GAULETTE- CASSETTE 4 FAULTY"/>
    <x v="231"/>
    <s v="Pick failures from cassette/position 4. Pick arm worn out on position 4. Changed 1 pick arm and 1 d-wheel calibration gear on position 4. Greased all pick arms. Several test cash done ok. ATM put in service and tested. ATM tested ok."/>
    <x v="0"/>
    <x v="367"/>
    <n v="3438"/>
    <s v="6634 GBRU"/>
    <s v="ATM - MCB SLA"/>
    <s v="18219"/>
    <s v="Pick failures from cassette/position 4. Pick arm worn out on position 4. Changed 1 pick arm and 1 d-wheel calibration gear on position 4. Greased all pick arms. Several test cash done ok. ATM put in service and tested. ATM tested ok."/>
    <s v="Work Request"/>
    <s v="Closed"/>
    <s v="30"/>
    <x v="0"/>
    <s v="Contact MRU"/>
    <x v="2"/>
    <s v="To be determined"/>
    <m/>
    <x v="7"/>
    <x v="0"/>
    <x v="0"/>
    <x v="0"/>
    <x v="1"/>
    <m/>
    <m/>
    <x v="8"/>
    <s v="2023"/>
    <d v="1899-12-30T00:30:00"/>
  </r>
  <r>
    <s v="Rakesh"/>
    <d v="2023-07-12T00:00:00"/>
    <x v="145"/>
    <x v="180"/>
    <s v="10:25"/>
    <s v="10/07/2023"/>
    <s v="12:10"/>
    <s v="0:20"/>
    <n v="119054"/>
    <x v="3"/>
    <x v="14"/>
    <s v="2021-01-ATM-1"/>
    <s v="Priority 2"/>
    <s v="2 Hours SLA"/>
    <s v="SST Technicians"/>
    <s v="Hardware - SST Technicians"/>
    <s v="ATM Hardware"/>
    <x v="23"/>
    <x v="2"/>
    <n v="2036"/>
    <s v="11/07 - BANK ONE CUREPIPE- GOP FAULTY"/>
    <x v="9"/>
    <s v="REPAIRS DONE ON CASH DISPENSER. CLEAN PICK MODULES, PRESENTER AND SENSORS. HOWEVER FAULT ON LOWER PICK MODULE. SAME SHOULD BE REPLACED."/>
    <x v="4"/>
    <x v="15"/>
    <s v="ATM ID Missing"/>
    <n v="6634"/>
    <s v="ATM - BANKONE SLA"/>
    <s v="18185"/>
    <s v="REPAIRS DONE ON CASH DISPENSER. CLEAN PICK MODULES, PRESENTER AND SENSORS. HOWEVER FAULT ON LOWER PICK MODULE. SAME SHOULD BE REPLACED."/>
    <s v="Work Request"/>
    <s v="Closed"/>
    <s v="105"/>
    <x v="0"/>
    <s v="Contact MRU"/>
    <x v="1"/>
    <s v="To be determined"/>
    <m/>
    <x v="7"/>
    <x v="0"/>
    <x v="0"/>
    <x v="0"/>
    <x v="1"/>
    <m/>
    <m/>
    <x v="8"/>
    <s v="2023"/>
    <d v="1899-12-30T01:45:00"/>
  </r>
  <r>
    <s v="Rakesh"/>
    <d v="2023-07-12T00:00:00"/>
    <x v="145"/>
    <x v="180"/>
    <s v="15:00"/>
    <s v="10/07/2023"/>
    <s v="16:05"/>
    <s v="0:20"/>
    <n v="119055"/>
    <x v="0"/>
    <x v="14"/>
    <s v="2021-07-ATM-1"/>
    <s v="Priority 3"/>
    <s v="6 Hours SLA"/>
    <s v="SST Technicians"/>
    <s v="Hardware - SST Technicians"/>
    <s v="ATM Hardware"/>
    <x v="32"/>
    <x v="2"/>
    <n v="1540"/>
    <s v="10/07 3402- MCB CUREPIPE - CHEQUE DEPOSIT FAULTY"/>
    <x v="400"/>
    <s v="REPAIRS DONE ON SCPM. GENERAL CLEANING DONE. ALIGNMENT DONE ON DRIVE ASSEMBLY OF INFEED MODULE. CHECK SOLENOID AND LUBRICATE GEARS. TESTS DONE OK. IN SERVICE CHEQUE DEPOSIT TESTS DONE BY BANK SUPERVISOR OK."/>
    <x v="0"/>
    <x v="118"/>
    <n v="3402"/>
    <s v="6634 GBRU"/>
    <s v="ATM - MCB SLA"/>
    <s v="18186"/>
    <s v="REPAIRS DONE ON SCPM. GENERAL CLEANING DONE. ALIGNMENT DONE ON DRIVE ASSEMBLY OF INFEED MODULE. CHECK SOLENOID AND LUBRICATE GEARS. TESTS DONE OK. IN SERVICE CHEQUE DEPOSIT TESTS DONE BY BANK SUPERVISOR OK."/>
    <s v="Work Request"/>
    <s v="Closed"/>
    <s v="65"/>
    <x v="0"/>
    <s v="Contact MRU"/>
    <x v="1"/>
    <s v="To be determined"/>
    <m/>
    <x v="7"/>
    <x v="0"/>
    <x v="0"/>
    <x v="0"/>
    <x v="1"/>
    <m/>
    <m/>
    <x v="8"/>
    <s v="2023"/>
    <d v="1899-12-30T01:05:00"/>
  </r>
  <r>
    <s v="Rakesh"/>
    <d v="2023-07-12T00:00:00"/>
    <x v="145"/>
    <x v="180"/>
    <s v="11:30"/>
    <s v="10/07/2023"/>
    <s v="13:40"/>
    <s v="0:0:0"/>
    <n v="119056"/>
    <x v="8"/>
    <x v="14"/>
    <s v="2021-01-ATM-1"/>
    <s v="Priority 2"/>
    <s v="24 Hour SLA"/>
    <s v="SST Technicians"/>
    <s v="Hardware - SST Technicians"/>
    <s v="ATM Hardware"/>
    <x v="16"/>
    <x v="2"/>
    <n v="2011"/>
    <s v="10/07 - BARODA CUREPIPE- PATCH INSTALLATION + SERVICING"/>
    <x v="1295"/>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x v="4"/>
    <x v="291"/>
    <s v="ATM ID Missing"/>
    <n v="6634"/>
    <s v="AT Mon-Sat:08:00 to 20:00,Sun&amp;Ph 08:00 to 13:00"/>
    <s v="18166"/>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s v="Work Request"/>
    <s v="Closed"/>
    <s v="130"/>
    <x v="0"/>
    <s v="Contact MRU"/>
    <x v="1"/>
    <s v="To be determined"/>
    <m/>
    <x v="7"/>
    <x v="1"/>
    <x v="0"/>
    <x v="0"/>
    <x v="1"/>
    <m/>
    <m/>
    <x v="8"/>
    <s v="2023"/>
    <d v="1899-12-30T02:10:00"/>
  </r>
  <r>
    <s v="Rakesh"/>
    <d v="2023-07-12T00:00:00"/>
    <x v="145"/>
    <x v="180"/>
    <s v="13:30"/>
    <s v="10/07/2023"/>
    <s v="15:45"/>
    <s v="0:0:0"/>
    <n v="119057"/>
    <x v="0"/>
    <x v="74"/>
    <s v="2021-07-ATM-1"/>
    <s v="Priority 2"/>
    <s v="4 Hours SLA"/>
    <s v="SST Technicians"/>
    <s v="Hardware - SST Technicians"/>
    <s v="ATM Hardware"/>
    <x v="11"/>
    <x v="2"/>
    <n v="1710"/>
    <s v="10/07 3140- FLOREAL -SCPM FAULTY"/>
    <x v="1296"/>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x v="17"/>
    <x v="183"/>
    <n v="3140"/>
    <s v="6632 GBRU CPM"/>
    <s v="ATM - MCB SLA"/>
    <s v="18167"/>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s v="Work Request"/>
    <s v="Closed"/>
    <s v="135"/>
    <x v="0"/>
    <s v="Contact MRU"/>
    <x v="4"/>
    <s v="To be determined"/>
    <m/>
    <x v="7"/>
    <x v="0"/>
    <x v="0"/>
    <x v="3"/>
    <x v="1"/>
    <m/>
    <m/>
    <x v="8"/>
    <s v="2023"/>
    <d v="1899-12-30T02:15:00"/>
  </r>
  <r>
    <s v="Rakesh"/>
    <d v="2023-07-12T00:00:00"/>
    <x v="145"/>
    <x v="5"/>
    <s v="Start Time missing"/>
    <s v="End Date missing"/>
    <s v="End Time missing"/>
    <s v="0:0:0"/>
    <n v="119058"/>
    <x v="0"/>
    <x v="6"/>
    <s v="2021-07-ATM-1"/>
    <s v="Priority 3"/>
    <s v="6 Hours SLA"/>
    <s v="SST Technicians"/>
    <s v="Hardware - SST Technicians"/>
    <s v="ATM Hardware"/>
    <x v="26"/>
    <x v="1"/>
    <n v="1605"/>
    <s v="10/07 MCB 3126 - BELAIR - CURRENCY TEMPLATE UPGRADE - CT DAVID 4072651"/>
    <x v="24"/>
    <m/>
    <x v="5"/>
    <x v="78"/>
    <n v="3126"/>
    <s v="6684 GBRU"/>
    <s v="ATM - MCB SLA"/>
    <m/>
    <m/>
    <m/>
    <m/>
    <m/>
    <x v="1"/>
    <s v="Contact MRU"/>
    <x v="0"/>
    <s v="To be determined"/>
    <m/>
    <x v="7"/>
    <x v="0"/>
    <x v="2"/>
    <x v="0"/>
    <x v="5"/>
    <m/>
    <m/>
    <x v="2"/>
    <s v="Start Date missing"/>
    <m/>
  </r>
  <r>
    <s v="Rakesh"/>
    <d v="2023-07-12T00:00:00"/>
    <x v="145"/>
    <x v="5"/>
    <s v="Start Time missing"/>
    <s v="End Date missing"/>
    <s v="End Time missing"/>
    <s v="0:0:0"/>
    <n v="119059"/>
    <x v="0"/>
    <x v="18"/>
    <s v="2021-07-ATM-1"/>
    <s v="Priority 2"/>
    <s v="4 Hours SLA"/>
    <s v="SST Technicians"/>
    <s v="Hardware - SST Technicians"/>
    <s v="ATM Hardware"/>
    <x v="1"/>
    <x v="1"/>
    <n v="1700"/>
    <s v="10/07 MCB 3319- Riviere Du Rempart- GBRU FAULTY"/>
    <x v="24"/>
    <m/>
    <x v="0"/>
    <x v="37"/>
    <n v="3319"/>
    <s v="6634 GBRU"/>
    <s v="ATM - MCB SLA"/>
    <m/>
    <m/>
    <m/>
    <m/>
    <m/>
    <x v="1"/>
    <s v="Contact MRU"/>
    <x v="4"/>
    <s v="To be determined"/>
    <m/>
    <x v="7"/>
    <x v="0"/>
    <x v="2"/>
    <x v="3"/>
    <x v="5"/>
    <m/>
    <m/>
    <x v="2"/>
    <s v="Start Date missing"/>
    <m/>
  </r>
  <r>
    <s v="Rakesh"/>
    <d v="2023-07-12T00:00:00"/>
    <x v="145"/>
    <x v="5"/>
    <s v="Start Time missing"/>
    <s v="End Date missing"/>
    <s v="End Time missing"/>
    <s v="0:0:0"/>
    <n v="119060"/>
    <x v="0"/>
    <x v="0"/>
    <s v="2021-07-ATM-1"/>
    <s v="Priority 2"/>
    <s v="4 Hours SLA"/>
    <s v="SST Technicians"/>
    <s v="Hardware - SST Technicians"/>
    <s v="ATM Hardware"/>
    <x v="26"/>
    <x v="1"/>
    <m/>
    <s v="10/7 - 3716- GBAY LA CROISETTE - CURRENCY TEMPLATE"/>
    <x v="24"/>
    <m/>
    <x v="0"/>
    <x v="269"/>
    <n v="3716"/>
    <s v="6634 GBRU"/>
    <s v="ATM - MCB SLA"/>
    <m/>
    <m/>
    <m/>
    <m/>
    <m/>
    <x v="1"/>
    <s v="Contact MRU"/>
    <x v="4"/>
    <s v="To be determined"/>
    <m/>
    <x v="7"/>
    <x v="0"/>
    <x v="2"/>
    <x v="3"/>
    <x v="5"/>
    <m/>
    <m/>
    <x v="2"/>
    <s v="Start Date missing"/>
    <m/>
  </r>
  <r>
    <s v="Rakesh"/>
    <d v="2023-07-12T00:00:00"/>
    <x v="145"/>
    <x v="180"/>
    <s v="09:15"/>
    <s v="10/07/2023"/>
    <s v="14:25"/>
    <s v="01:0"/>
    <n v="119061"/>
    <x v="0"/>
    <x v="41"/>
    <s v="2021-07-ATM-1"/>
    <s v="Priority 2"/>
    <s v="4 Hours SLA"/>
    <s v="SST Technicians"/>
    <s v="Hardware - SST Technicians"/>
    <s v="ATM Hardware"/>
    <x v="26"/>
    <x v="3"/>
    <m/>
    <s v="10/07 - 3125 - LALLMATIE - CURRENCY TEMPLATE"/>
    <x v="1282"/>
    <s v="INSTALLED GBRU CURRENCY PATCH"/>
    <x v="0"/>
    <x v="326"/>
    <n v="3125"/>
    <s v="6634 GBRU"/>
    <s v="ATM - MCB SLA"/>
    <s v="18210"/>
    <s v="INSTALLED GBRU CURRENCY PATCH"/>
    <s v="Work Request"/>
    <s v="Closed"/>
    <s v="310"/>
    <x v="0"/>
    <s v="Contact MRU"/>
    <x v="4"/>
    <s v="To be determined"/>
    <m/>
    <x v="7"/>
    <x v="0"/>
    <x v="0"/>
    <x v="3"/>
    <x v="1"/>
    <m/>
    <m/>
    <x v="8"/>
    <s v="2023"/>
    <d v="1899-12-30T05:10:00"/>
  </r>
  <r>
    <s v="Rakesh"/>
    <d v="2023-07-12T00:00:00"/>
    <x v="145"/>
    <x v="180"/>
    <s v="14:15"/>
    <s v="10/07/2023"/>
    <s v="14:45"/>
    <s v="01:0"/>
    <n v="119062"/>
    <x v="0"/>
    <x v="41"/>
    <s v="2021-07-ATM-1"/>
    <s v="Priority 2"/>
    <s v="4 Hours SLA"/>
    <s v="SST Technicians"/>
    <s v="Hardware - SST Technicians"/>
    <s v="ATM Hardware"/>
    <x v="5"/>
    <x v="3"/>
    <n v="1681"/>
    <s v="10/07 - 3225- LALLMATIE - CASETTE 2 FAULTY"/>
    <x v="1297"/>
    <s v="CASSETTE TYPE AND 2nd PIICK MODULE FAULTYNEED T O BE REPLACED"/>
    <x v="1"/>
    <x v="76"/>
    <n v="3225"/>
    <n v="6626"/>
    <s v="ATM - MCB SLA"/>
    <s v="18209"/>
    <s v="CASSETTE TYPE AND 2nd PIICK MODULE FAULTYNEED T O BE REPLACED"/>
    <s v="Work Request"/>
    <s v="Closed"/>
    <s v="30"/>
    <x v="0"/>
    <s v="Contact MRU"/>
    <x v="0"/>
    <s v="To be determined"/>
    <m/>
    <x v="7"/>
    <x v="0"/>
    <x v="0"/>
    <x v="0"/>
    <x v="1"/>
    <m/>
    <m/>
    <x v="8"/>
    <s v="2023"/>
    <d v="1899-12-30T00:30:00"/>
  </r>
  <r>
    <s v="Rakesh"/>
    <d v="2023-07-12T00:00:00"/>
    <x v="145"/>
    <x v="180"/>
    <s v="10:25"/>
    <s v="10/07/2023"/>
    <s v="12:00"/>
    <s v="0:0:0"/>
    <n v="119063"/>
    <x v="2"/>
    <x v="66"/>
    <s v="2021-11-ATM-2"/>
    <s v="Priority 1"/>
    <s v="2 Hours SLA"/>
    <s v="SST Technicians"/>
    <s v="Hardware - SST Technicians"/>
    <s v="ATM Hardware"/>
    <x v="16"/>
    <x v="2"/>
    <n v="3089"/>
    <s v="10/07 SBM SURINAM 6684 - SERVICING"/>
    <x v="1298"/>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x v="6"/>
    <x v="161"/>
    <s v="SIN02002"/>
    <n v="6684"/>
    <s v=""/>
    <s v="18365"/>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s v="Work Request"/>
    <s v="Closed"/>
    <s v="95"/>
    <x v="0"/>
    <s v="Contact MRU"/>
    <x v="1"/>
    <s v="To be determined"/>
    <m/>
    <x v="7"/>
    <x v="1"/>
    <x v="0"/>
    <x v="0"/>
    <x v="1"/>
    <m/>
    <m/>
    <x v="8"/>
    <s v="2023"/>
    <d v="1899-12-30T01:35:00"/>
  </r>
  <r>
    <s v="Rakesh"/>
    <d v="2023-07-12T00:00:00"/>
    <x v="145"/>
    <x v="180"/>
    <s v="12:00"/>
    <s v="10/07/2023"/>
    <s v="13:30"/>
    <s v="0:0:0"/>
    <n v="119064"/>
    <x v="2"/>
    <x v="20"/>
    <s v="2021-11-ATM-2"/>
    <s v="Priority 1"/>
    <s v="2 Hours SLA"/>
    <s v="SST Technicians"/>
    <s v="Hardware - SST Technicians"/>
    <s v="ATM Hardware"/>
    <x v="16"/>
    <x v="2"/>
    <m/>
    <s v="10/07 SBM SURINAM 6627 - SERVICING"/>
    <x v="1299"/>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x v="8"/>
    <x v="34"/>
    <s v="ATM ID Missing"/>
    <s v="Model No. missing"/>
    <s v=""/>
    <s v="18364"/>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 v="Work Request"/>
    <s v="Closed"/>
    <s v="90"/>
    <x v="2"/>
    <s v="Contact MRU"/>
    <x v="4"/>
    <s v="To be determined"/>
    <m/>
    <x v="7"/>
    <x v="1"/>
    <x v="0"/>
    <x v="3"/>
    <x v="1"/>
    <m/>
    <m/>
    <x v="8"/>
    <s v="2023"/>
    <d v="1899-12-30T01:30:00"/>
  </r>
  <r>
    <s v="Rakesh"/>
    <d v="2023-07-12T00:00:00"/>
    <x v="145"/>
    <x v="180"/>
    <s v="15:00"/>
    <s v="10/07/2023"/>
    <s v="16:00"/>
    <s v="0:0:0"/>
    <n v="119065"/>
    <x v="0"/>
    <x v="21"/>
    <s v="2021-07-ATM-1"/>
    <s v="Priority 2"/>
    <s v="4 Hours SLA"/>
    <s v="SST Technicians"/>
    <s v="Hardware - SST Technicians"/>
    <s v="ATM Hardware"/>
    <x v="12"/>
    <x v="2"/>
    <m/>
    <s v="10/7 ATM 3204 Mahebourg – BNA Faulty"/>
    <x v="1300"/>
    <s v="GBRU fatal BV error clear Notes accept tested Separator faulty - note jam before pre bv To change separator"/>
    <x v="0"/>
    <x v="43"/>
    <n v="3204"/>
    <s v="6634 GBRU"/>
    <s v="ATM - MCB SLA"/>
    <s v="18363"/>
    <s v="GBRU fatal BV error clear Notes accept tested Separator faulty - note jam before pre bv To change separator"/>
    <s v="Work Request"/>
    <s v="Closed"/>
    <s v="60"/>
    <x v="0"/>
    <s v="Contact MRU"/>
    <x v="4"/>
    <s v="To be determined"/>
    <m/>
    <x v="7"/>
    <x v="0"/>
    <x v="0"/>
    <x v="3"/>
    <x v="1"/>
    <m/>
    <m/>
    <x v="8"/>
    <s v="2023"/>
    <d v="1899-12-30T01:00:00"/>
  </r>
  <r>
    <s v="Rakesh"/>
    <d v="2023-07-12T00:00:00"/>
    <x v="145"/>
    <x v="182"/>
    <s v="09:40"/>
    <s v="11/07/2023"/>
    <s v="11:25"/>
    <s v="0:0:0"/>
    <n v="119067"/>
    <x v="0"/>
    <x v="24"/>
    <s v="2021-07-ATM-1"/>
    <s v="Priority 2"/>
    <s v="4 Hours SLA"/>
    <s v="SST Technicians"/>
    <s v="Hardware - SST Technicians"/>
    <s v="ATM Hardware"/>
    <x v="26"/>
    <x v="0"/>
    <n v="1507"/>
    <s v="11/07 MCB ATM 3147 - BEAU PLAN - GBRU CURRENCY TEMPLATE UPGRADE - CT DAVID"/>
    <x v="1301"/>
    <s v="Installation of NEW Template on GBRU module Configuration done on Machine Restart Application Run several test: completed successfully"/>
    <x v="0"/>
    <x v="28"/>
    <n v="3105"/>
    <s v="6634 GBRU"/>
    <s v="ATM - MCB SLA"/>
    <s v="18323"/>
    <s v="Installation of NEW Template on GBRU module Configuration done on Machine Restart Application Run several test: completed successfully"/>
    <s v="Work Request"/>
    <s v="Closed"/>
    <s v="105"/>
    <x v="0"/>
    <s v="Contact MRU"/>
    <x v="2"/>
    <s v="To be determined"/>
    <m/>
    <x v="7"/>
    <x v="0"/>
    <x v="0"/>
    <x v="0"/>
    <x v="0"/>
    <m/>
    <m/>
    <x v="8"/>
    <s v="2023"/>
    <d v="1899-12-30T01:45:00"/>
  </r>
  <r>
    <s v="Rakesh"/>
    <d v="2023-07-12T00:00:00"/>
    <x v="145"/>
    <x v="183"/>
    <s v="15:30"/>
    <s v="12/07/2023"/>
    <s v="16:10"/>
    <s v="0:0:0"/>
    <n v="119068"/>
    <x v="2"/>
    <x v="81"/>
    <s v="2021-11-ATM-2"/>
    <s v="Priority 1"/>
    <s v="2 Hours SLA"/>
    <s v="SST Technicians"/>
    <s v="Hardware - SST Technicians"/>
    <s v="ATM Hardware"/>
    <x v="4"/>
    <x v="0"/>
    <n v="3083"/>
    <s v="LONG MOUNTAIN - 6684 - RECEIPT HOLDER DAMAGED - CNT - ROOPCHAND -2021747/1905"/>
    <x v="1302"/>
    <s v="Delivered &amp; Install Take up core Test done working properly"/>
    <x v="6"/>
    <x v="197"/>
    <s v="SIN02502"/>
    <n v="6684"/>
    <s v=""/>
    <s v="18450"/>
    <s v="Delivered &amp; Install Take up core Test done working properly"/>
    <s v="Work Request"/>
    <s v="Closed"/>
    <s v="40"/>
    <x v="0"/>
    <s v="Contact MRU"/>
    <x v="0"/>
    <s v="To be determined"/>
    <m/>
    <x v="7"/>
    <x v="0"/>
    <x v="0"/>
    <x v="0"/>
    <x v="4"/>
    <m/>
    <m/>
    <x v="8"/>
    <s v="2023"/>
    <d v="1899-12-30T00:40:00"/>
  </r>
  <r>
    <s v="Rakesh"/>
    <d v="2023-07-12T00:00:00"/>
    <x v="145"/>
    <x v="182"/>
    <s v="11:40"/>
    <s v="11/07/2023"/>
    <s v="15:20"/>
    <s v="0:0:0"/>
    <n v="119069"/>
    <x v="0"/>
    <x v="15"/>
    <s v="2022-07-ATM-1"/>
    <s v="Priority 2"/>
    <s v="3 Hours SLA"/>
    <s v="SST Technicians"/>
    <s v="Hardware - SST Technicians"/>
    <s v="ATM Hardware"/>
    <x v="26"/>
    <x v="0"/>
    <n v="1519"/>
    <s v="11/07 MCB ATM 3247 - BEAU PLAN - GBRU CURRENCY TEMPLATE UPGRADE - CT DAVID"/>
    <x v="1303"/>
    <s v="Installation of NEW Template on GBRU module Configuration done on Machine Restart Application Run several test: completed successfully Waiting for Password 80min"/>
    <x v="6"/>
    <x v="16"/>
    <n v="3147"/>
    <n v="6684"/>
    <s v="ATM-MCB SLA"/>
    <s v="18324"/>
    <s v="Installation of NEW Template on GBRU module Configuration done on Machine Restart Application Run several test: completed successfully Waiting for Password 80min"/>
    <s v="Work Request"/>
    <s v="Closed"/>
    <s v="220"/>
    <x v="0"/>
    <s v="Contact MRU"/>
    <x v="4"/>
    <s v="To be determined"/>
    <m/>
    <x v="7"/>
    <x v="0"/>
    <x v="0"/>
    <x v="3"/>
    <x v="0"/>
    <m/>
    <m/>
    <x v="8"/>
    <s v="2023"/>
    <d v="1899-12-30T03:40:00"/>
  </r>
  <r>
    <s v="Rakesh"/>
    <d v="2023-07-12T00:00:00"/>
    <x v="145"/>
    <x v="5"/>
    <s v="Start Time missing"/>
    <s v="End Date missing"/>
    <s v="End Time missing"/>
    <s v="0:0:0"/>
    <n v="119070"/>
    <x v="0"/>
    <x v="38"/>
    <s v="2021-07-ATM-1"/>
    <s v="Priority 2"/>
    <s v="4 Hours SLA"/>
    <s v="SST Technicians"/>
    <s v="Hardware - SST Technicians"/>
    <s v="ATM Hardware"/>
    <x v="3"/>
    <x v="0"/>
    <n v="1562"/>
    <s v="11/07 - MCB 3616 - EDITH CAVELL - CARD READER FAULTY / REPLACE PARTS"/>
    <x v="24"/>
    <m/>
    <x v="1"/>
    <x v="69"/>
    <n v="3612"/>
    <n v="6626"/>
    <s v="ATM - MCB SLA"/>
    <m/>
    <m/>
    <m/>
    <m/>
    <m/>
    <x v="1"/>
    <s v="Contact MRU"/>
    <x v="3"/>
    <s v="To be determined"/>
    <m/>
    <x v="7"/>
    <x v="0"/>
    <x v="2"/>
    <x v="0"/>
    <x v="5"/>
    <m/>
    <m/>
    <x v="2"/>
    <s v="Start Date missing"/>
    <m/>
  </r>
  <r>
    <s v="Alvin"/>
    <d v="2023-07-12T00:00:00"/>
    <x v="145"/>
    <x v="183"/>
    <s v="08:30"/>
    <s v="12/07/2023"/>
    <s v="09:15"/>
    <s v="0:0:0"/>
    <n v="119071"/>
    <x v="5"/>
    <x v="20"/>
    <s v="2022-01-ATM-1"/>
    <s v="Priority 1"/>
    <s v="24 Hour SLA"/>
    <s v="SST Technicians"/>
    <s v="Hardware - SST Technicians"/>
    <s v="ATM Hardware"/>
    <x v="0"/>
    <x v="5"/>
    <m/>
    <s v="SCB Providence Cash Handler Faulty SS6627, SN: 83-50299513"/>
    <x v="25"/>
    <s v="Diagnosed. Checked Device status list. Found SNT timing disk failure. Cleaned SNT and Run test, test failed. Found Broken belt on presenter core. Replaced Belt. Run Test, test Passed. Tested OK. In Service."/>
    <x v="8"/>
    <x v="34"/>
    <s v="ATM ID Missing"/>
    <s v="Model No. missing"/>
    <s v=""/>
    <s v="18163"/>
    <s v="Diagnosed. Checked Device status list. Found SNT timing disk failure. Cleaned SNT and Run test, test failed. Found Broken belt on presenter core. Replaced Belt. Run Test, test Passed. Tested OK. In Service."/>
    <s v="Work Request"/>
    <s v="Closed"/>
    <s v="45"/>
    <x v="0"/>
    <s v="Contact Sey"/>
    <x v="5"/>
    <s v="To be determined"/>
    <m/>
    <x v="7"/>
    <x v="0"/>
    <x v="0"/>
    <x v="1"/>
    <x v="4"/>
    <m/>
    <m/>
    <x v="8"/>
    <s v="2023"/>
    <d v="1899-12-30T00:45:00"/>
  </r>
  <r>
    <s v="Rakesh"/>
    <d v="2023-07-12T00:00:00"/>
    <x v="145"/>
    <x v="183"/>
    <s v="09:25"/>
    <s v="12/07/2023"/>
    <s v="10:50"/>
    <s v="0:0:0"/>
    <n v="119087"/>
    <x v="0"/>
    <x v="126"/>
    <s v="2021-07-ATM-1"/>
    <s v="Priority 2"/>
    <s v="4 Hours SLA"/>
    <s v="SST Technicians"/>
    <s v="Hardware - SST Technicians"/>
    <s v="ATM Hardware"/>
    <x v="19"/>
    <x v="0"/>
    <n v="1547"/>
    <s v="MCB 4316 - PLAINE DES PAPAYES - FULL PHYSICAL CHECK AND LOG REMOVAL IN GBRU MODULE DATE 04/07/2023 @ 09:30 - 09:45 - 5500 MISSING - BRINKS RDV 09:30"/>
    <x v="674"/>
    <s v="Physical check done on GBRU No stuck Note inside Mechanism Copy Log from machine"/>
    <x v="5"/>
    <x v="354"/>
    <n v="4316"/>
    <s v="6684 GBRU"/>
    <s v="ATM - MCB SLA"/>
    <s v="18448"/>
    <s v="Physical check done on GBRU No stuck Note inside Mechanism Copy Log from machine"/>
    <s v="Work Request"/>
    <s v="Closed"/>
    <s v="85"/>
    <x v="0"/>
    <s v="Contact MRU"/>
    <x v="0"/>
    <s v="To be determined"/>
    <m/>
    <x v="7"/>
    <x v="0"/>
    <x v="0"/>
    <x v="0"/>
    <x v="4"/>
    <m/>
    <m/>
    <x v="8"/>
    <s v="2023"/>
    <d v="1899-12-30T01:25:00"/>
  </r>
  <r>
    <s v="Rakesh"/>
    <d v="2023-07-12T00:00:00"/>
    <x v="145"/>
    <x v="183"/>
    <s v="11:25"/>
    <s v="12/07/2023"/>
    <s v="14:20"/>
    <s v="0:0:0"/>
    <n v="119088"/>
    <x v="0"/>
    <x v="28"/>
    <s v="2021-07-ATM-1"/>
    <s v="Priority 2"/>
    <s v="4 Hours SLA"/>
    <s v="SST Technicians"/>
    <s v="Hardware - SST Technicians"/>
    <s v="ATM Hardware"/>
    <x v="26"/>
    <x v="0"/>
    <n v="1613"/>
    <s v="MCB 3210 - TRIOLET - GBRU CURRENCY UPGRADE - TO CALL BRIAN/SASHI WHEN DONE - CT PASCAL 4072877"/>
    <x v="1304"/>
    <s v="Waiting Password: 45min Installation of new template on GBRU module configuration done on Machine Restart application Run several test: completed successfully"/>
    <x v="13"/>
    <x v="41"/>
    <n v="3210"/>
    <s v="6684 GBRU TOUCH CPM"/>
    <s v="ATM - MCB SLA"/>
    <s v="18449"/>
    <s v="Waiting Password: 45min Installation of new template on GBRU module configuration done on Machine Restart application Run several test: completed successfully"/>
    <s v="Work Request"/>
    <s v="Closed"/>
    <s v="175"/>
    <x v="0"/>
    <s v="Contact MRU"/>
    <x v="0"/>
    <s v="To be determined"/>
    <m/>
    <x v="7"/>
    <x v="0"/>
    <x v="0"/>
    <x v="0"/>
    <x v="4"/>
    <m/>
    <m/>
    <x v="8"/>
    <s v="2023"/>
    <d v="1899-12-30T02:55:00"/>
  </r>
  <r>
    <s v="Rakesh"/>
    <d v="2023-07-12T00:00:00"/>
    <x v="145"/>
    <x v="5"/>
    <s v="Start Time missing"/>
    <s v="End Date missing"/>
    <s v="End Time missing"/>
    <s v="0:0:0"/>
    <n v="119090"/>
    <x v="0"/>
    <x v="61"/>
    <s v="2021-07-ATM-1"/>
    <s v="Priority 1"/>
    <s v="2 Hours SLA"/>
    <s v="SST Technicians"/>
    <s v="Hardware - SST Technicians"/>
    <s v="ATM Hardware"/>
    <x v="26"/>
    <x v="0"/>
    <n v="1583"/>
    <s v="MCB 3134 - PLAINE VERTE - ISSUE WITH GBRU FOLLOWING UPGRADE CURRENCY - MUR 2000 NOTES ARE NOT AVAILABLE ON CODE 49 - SCHEDULED FOR 12/07"/>
    <x v="24"/>
    <m/>
    <x v="0"/>
    <x v="139"/>
    <n v="3134"/>
    <s v="6634 GBRU"/>
    <s v="ATM - MCB SLA"/>
    <m/>
    <m/>
    <m/>
    <m/>
    <m/>
    <x v="1"/>
    <s v="Contact MRU"/>
    <x v="3"/>
    <s v="To be determined"/>
    <m/>
    <x v="7"/>
    <x v="0"/>
    <x v="2"/>
    <x v="0"/>
    <x v="5"/>
    <m/>
    <m/>
    <x v="2"/>
    <s v="Start Date missing"/>
    <m/>
  </r>
  <r>
    <s v="Rakesh"/>
    <d v="2023-07-12T00:00:00"/>
    <x v="145"/>
    <x v="183"/>
    <s v="10:15"/>
    <s v="12/07/2023"/>
    <s v="10:20"/>
    <s v="0:0:0"/>
    <n v="119092"/>
    <x v="0"/>
    <x v="117"/>
    <s v="2021-07-ATM-1"/>
    <s v="Priority 2"/>
    <s v="24 Hour SLA"/>
    <s v="SST Technicians"/>
    <s v="Hardware - SST Technicians"/>
    <s v="ATM Hardware"/>
    <x v="5"/>
    <x v="4"/>
    <n v="1548"/>
    <s v="MCB 7001 - CATHEDRALE - CASSETTE 3 FAULTY - BRINKS RDV 10:00"/>
    <x v="649"/>
    <s v="Cassette 3 faulty Cassette stall not pushed correctly Run test and found ok"/>
    <x v="9"/>
    <x v="327"/>
    <n v="7001"/>
    <s v="6627 Touch"/>
    <s v="ATM - MCB SLA"/>
    <s v="18230"/>
    <s v="Cassette 3 faulty Cassette stall not pushed correctly Run test and found ok"/>
    <s v="Work Request"/>
    <s v="Closed"/>
    <s v="5"/>
    <x v="0"/>
    <s v="Contact MRU"/>
    <x v="3"/>
    <s v="To be determined"/>
    <m/>
    <x v="7"/>
    <x v="0"/>
    <x v="0"/>
    <x v="0"/>
    <x v="4"/>
    <m/>
    <m/>
    <x v="8"/>
    <s v="2023"/>
    <d v="1899-12-30T00:05:00"/>
  </r>
  <r>
    <s v="Rakesh"/>
    <d v="2023-07-12T00:00:00"/>
    <x v="145"/>
    <x v="183"/>
    <s v="10:15"/>
    <s v="12/07/2023"/>
    <s v="11:00"/>
    <s v="0:0:0"/>
    <n v="119093"/>
    <x v="0"/>
    <x v="117"/>
    <s v="2021-07-ATM-1"/>
    <s v="Priority 2"/>
    <s v="24 Hour SLA"/>
    <s v="SST Technicians"/>
    <s v="Hardware - SST Technicians"/>
    <s v="ATM Hardware"/>
    <x v="16"/>
    <x v="4"/>
    <n v="1548"/>
    <s v="SERVICING - MCB - 7001 - 94-55730455 - CATHEDRAL SQUARE, PORT-LOUIS - 6627 TOUCH - OFF-SITE - CHECK EJ SETTINGS - BRINKS - SERVICING PREPONE APPROVAL FROM FABRICE/CEDRIC"/>
    <x v="127"/>
    <s v="Servicing done Clean up all module Check roller and gears Run test on all modules Found ok"/>
    <x v="9"/>
    <x v="327"/>
    <n v="7001"/>
    <s v="6627 Touch"/>
    <s v="ATM - MCB SLA"/>
    <s v="18229"/>
    <s v="Servicing done Clean up all module Check roller and gears Run test on all modules Found ok"/>
    <s v="Work Request"/>
    <s v="Closed"/>
    <s v="45"/>
    <x v="0"/>
    <s v="Contact MRU"/>
    <x v="3"/>
    <s v="To be determined"/>
    <m/>
    <x v="7"/>
    <x v="1"/>
    <x v="0"/>
    <x v="0"/>
    <x v="4"/>
    <m/>
    <m/>
    <x v="8"/>
    <s v="2023"/>
    <d v="1899-12-30T00:45:00"/>
  </r>
  <r>
    <s v="Rakesh"/>
    <d v="2023-07-12T00:00:00"/>
    <x v="145"/>
    <x v="183"/>
    <s v="11:00"/>
    <s v="12/07/2023"/>
    <s v="12:00"/>
    <s v="0:0:0"/>
    <n v="119094"/>
    <x v="0"/>
    <x v="117"/>
    <s v="2021-07-ATM-1"/>
    <s v="Priority 2"/>
    <s v="24 Hour SLA"/>
    <s v="SST Technicians"/>
    <s v="Hardware - SST Technicians"/>
    <s v="ATM Hardware"/>
    <x v="16"/>
    <x v="4"/>
    <n v="1514"/>
    <s v="SERVICING - MCB - 9001 - 83-50299380 - CATHEDRAL SQUARE, PORT-LOUIS - 6627 - OFF-SITE - CHECK EJ SETTINGS - BRINKS - SERVICING PREPONED APPROVAL FROM FABRICE/CEDRIC"/>
    <x v="127"/>
    <s v="Servicing done Clean up all module Check roller and gears Run test on all modules Found ok"/>
    <x v="3"/>
    <x v="398"/>
    <n v="9001"/>
    <n v="6627"/>
    <s v="ATM - MCB SLA"/>
    <s v="18228"/>
    <s v="Servicing done Clean up all module Check roller and gears Run test on all modules Found ok"/>
    <s v="Work Request"/>
    <s v="Closed"/>
    <s v="60"/>
    <x v="0"/>
    <s v="Contact MRU"/>
    <x v="3"/>
    <s v="To be determined"/>
    <m/>
    <x v="7"/>
    <x v="1"/>
    <x v="0"/>
    <x v="0"/>
    <x v="4"/>
    <m/>
    <m/>
    <x v="8"/>
    <s v="2023"/>
    <d v="1899-12-30T01:00:00"/>
  </r>
  <r>
    <s v="Rakesh"/>
    <d v="2023-07-12T00:00:00"/>
    <x v="145"/>
    <x v="183"/>
    <s v="13:30"/>
    <s v="12/07/2023"/>
    <s v="14:30"/>
    <s v="0:0:0"/>
    <n v="119095"/>
    <x v="0"/>
    <x v="108"/>
    <s v="2021-07-ATM-1"/>
    <s v="Priority 1"/>
    <s v="24 Hour SLA"/>
    <s v="SST Technicians"/>
    <s v="Hardware - SST Technicians"/>
    <s v="ATM Hardware"/>
    <x v="26"/>
    <x v="4"/>
    <n v="1584"/>
    <s v="MCB 7701 - JULES KOEING - GBRU CURRENCY UPGRADE - TO CALL BRIAN / SASHI WHEN DONE - BRINKS ALREADY ON SITE"/>
    <x v="1293"/>
    <s v="Installation of template"/>
    <x v="4"/>
    <x v="285"/>
    <n v="7701"/>
    <n v="6634"/>
    <s v="ATM - MCB SLA"/>
    <s v="18227"/>
    <s v="Installation of template"/>
    <s v="Work Request"/>
    <s v="Closed"/>
    <s v="60"/>
    <x v="0"/>
    <s v="Contact MRU"/>
    <x v="3"/>
    <s v="To be determined"/>
    <m/>
    <x v="7"/>
    <x v="0"/>
    <x v="0"/>
    <x v="0"/>
    <x v="4"/>
    <m/>
    <m/>
    <x v="8"/>
    <s v="2023"/>
    <d v="1899-12-30T01:00:00"/>
  </r>
  <r>
    <s v="Rakesh"/>
    <d v="2023-07-12T00:00:00"/>
    <x v="145"/>
    <x v="183"/>
    <s v="11:00"/>
    <s v="12/07/2023"/>
    <s v="11:20"/>
    <s v="0:0:0"/>
    <n v="119096"/>
    <x v="0"/>
    <x v="30"/>
    <s v="2021-07-ATM-1"/>
    <s v="Priority 2"/>
    <s v="24 Hour SLA"/>
    <s v="SST Technicians"/>
    <s v="Hardware - SST Technicians"/>
    <s v="ATM Hardware"/>
    <x v="2"/>
    <x v="4"/>
    <n v="1779"/>
    <s v="MCB 3145 - EBENE - ATM OUT OF SERVICE - NOT POWERING UP - CT CHERYL - 4072254"/>
    <x v="150"/>
    <s v="ATM not switching on. Hard disk crashed fault. Need to re-install ATM."/>
    <x v="1"/>
    <x v="257"/>
    <n v="3145"/>
    <n v="6626"/>
    <s v="ATM - MCB SLA"/>
    <s v="18220"/>
    <s v="ATM not switching on. Hard disk crashed fault. Need to re-install ATM."/>
    <s v="Work Request"/>
    <s v="Closed"/>
    <s v="20"/>
    <x v="0"/>
    <s v="Contact MRU"/>
    <x v="2"/>
    <s v="To be determined"/>
    <m/>
    <x v="7"/>
    <x v="0"/>
    <x v="0"/>
    <x v="0"/>
    <x v="4"/>
    <m/>
    <m/>
    <x v="8"/>
    <s v="2023"/>
    <d v="1899-12-30T00:20:00"/>
  </r>
  <r>
    <s v="Rakesh"/>
    <d v="2023-07-12T00:00:00"/>
    <x v="145"/>
    <x v="183"/>
    <s v="11:20"/>
    <s v="12/07/2023"/>
    <s v="15:05"/>
    <s v="0:0:0"/>
    <n v="119097"/>
    <x v="0"/>
    <x v="30"/>
    <s v="2021-07-ATM-1"/>
    <s v="Priority 1"/>
    <s v="2 Hours SLA"/>
    <s v="SST Technicians"/>
    <s v="Hardware - SST Technicians"/>
    <s v="ATM Hardware"/>
    <x v="10"/>
    <x v="4"/>
    <n v="1779"/>
    <s v="MCB 3145 - EBENE - ATM OUT OF SERVICE - HDD CRASHED - REINSTALL ATM - CT CHERYL - 4072254"/>
    <x v="150"/>
    <s v="Changed hard disk (SSD) and performed installation. Device authenticated and tested. Counters input and test cash done. ATM put in service and tested. ATM tested ok."/>
    <x v="1"/>
    <x v="257"/>
    <n v="3145"/>
    <n v="6626"/>
    <s v="ATM - MCB SLA"/>
    <s v="18221"/>
    <s v="Changed hard disk (SSD) and performed installation. Device authenticated and tested. Counters input and test cash done. ATM put in service and tested. ATM tested ok."/>
    <s v="Work Request"/>
    <s v="Closed"/>
    <s v="225"/>
    <x v="0"/>
    <s v="Contact MRU"/>
    <x v="2"/>
    <s v="To be determined"/>
    <m/>
    <x v="7"/>
    <x v="0"/>
    <x v="0"/>
    <x v="0"/>
    <x v="4"/>
    <m/>
    <m/>
    <x v="8"/>
    <s v="2023"/>
    <d v="1899-12-30T03:45:00"/>
  </r>
  <r>
    <s v="Rakesh"/>
    <d v="2023-07-12T00:00:00"/>
    <x v="145"/>
    <x v="183"/>
    <s v="15:20"/>
    <s v="12/07/2023"/>
    <s v="16:15"/>
    <s v="0:0:0"/>
    <n v="119098"/>
    <x v="1"/>
    <x v="30"/>
    <s v="2023-04-ATM-1"/>
    <s v="Priority 1"/>
    <s v="24 Hour SLA"/>
    <s v="SST Technicians"/>
    <s v="Hardware - SST Technicians"/>
    <s v="ATM Hardware"/>
    <x v="19"/>
    <x v="4"/>
    <n v="4790"/>
    <s v="SBI EBENE - RETRIEVE LOGS - REQUEST FROM SACHIN - CT NELLY"/>
    <x v="117"/>
    <s v="Retrieved logs for April. ATM put in service and tested. ATM tested ok."/>
    <x v="6"/>
    <x v="300"/>
    <s v="ATM ID Missing"/>
    <n v="6684"/>
    <s v="Mon-Sat 8:45 to 20:00,Sun &amp; PH 8:45 to 13:00"/>
    <s v="18222"/>
    <s v="Retrieved logs for April. ATM put in service and tested. ATM tested ok."/>
    <s v="Work Request"/>
    <s v="Closed"/>
    <s v="55"/>
    <x v="0"/>
    <s v="Contact MRU"/>
    <x v="2"/>
    <s v="To be determined"/>
    <m/>
    <x v="7"/>
    <x v="0"/>
    <x v="0"/>
    <x v="0"/>
    <x v="4"/>
    <m/>
    <m/>
    <x v="8"/>
    <s v="2023"/>
    <d v="1899-12-30T00:55:00"/>
  </r>
  <r>
    <s v="Rakesh"/>
    <d v="2023-07-12T00:00:00"/>
    <x v="145"/>
    <x v="183"/>
    <s v="09:35"/>
    <s v="12/07/2023"/>
    <s v="11:00"/>
    <s v="0:0:0"/>
    <n v="119099"/>
    <x v="7"/>
    <x v="72"/>
    <s v="2021-06-ATM-1"/>
    <s v="Priority 2"/>
    <s v="24 Hour SLA"/>
    <s v="SST Technicians"/>
    <s v="Hardware - SST Technicians"/>
    <s v="ATM Hardware"/>
    <x v="8"/>
    <x v="2"/>
    <n v="2068"/>
    <s v="HSBC - TRIANON - PHYSICAL CHECK AND SERVICING OF ATM AS PER SURAJ - BRINKS"/>
    <x v="1305"/>
    <s v="Physical check has been performed and oneRS1000 note find stuck in presenter. PM done. Cash handler checked: Air filter changed, D-wheels position 3 broken. D-wheel replaced. Gears ok. All tests pass. MCRW and Receipt printer working fine. ATM in service."/>
    <x v="11"/>
    <x v="437"/>
    <s v="A817"/>
    <n v="6622"/>
    <s v="AT Comprehensive,weekdays from08:00 to 16:30"/>
    <s v="18189"/>
    <s v="Physical check has been performed and oneRS1000 note find stuck in presenter. PM done. Cash handler checked: Air filter changed, D-wheels position 3 broken. D-wheel replaced. Gears ok. All tests pass. MCRW and Receipt printer working fine. ATM in service."/>
    <s v="Work Request"/>
    <s v="Closed"/>
    <s v="85"/>
    <x v="0"/>
    <s v="Contact MRU"/>
    <x v="1"/>
    <s v="To be determined"/>
    <m/>
    <x v="7"/>
    <x v="0"/>
    <x v="0"/>
    <x v="0"/>
    <x v="4"/>
    <m/>
    <m/>
    <x v="8"/>
    <s v="2023"/>
    <d v="1899-12-30T01:25:00"/>
  </r>
  <r>
    <s v="Rakesh"/>
    <d v="2023-07-12T00:00:00"/>
    <x v="145"/>
    <x v="183"/>
    <s v="09:35"/>
    <s v="12/07/2023"/>
    <s v="11:00"/>
    <s v="0:0:0"/>
    <n v="119100"/>
    <x v="7"/>
    <x v="72"/>
    <s v="2021-06-ATM-1"/>
    <s v="Priority 2"/>
    <s v="24 Hour SLA"/>
    <s v="SST Technicians"/>
    <s v="Hardware - SST Technicians"/>
    <s v="ATM Hardware"/>
    <x v="16"/>
    <x v="2"/>
    <n v="2068"/>
    <s v="SERVICING - HSBC - A817 - 83-44272847 - TRIANON - 6622 - OFF-SITE - - BRINKS"/>
    <x v="1305"/>
    <s v="Physical check has been performed and oneRS1000 note find stuck in presenter. PM done. Cash handler checked: Air filter changed, D-wheels position 3 broken. D-wheel replaced. Gears ok. All tests pass. MCRW and Receipt printer working fine. ATM in service."/>
    <x v="11"/>
    <x v="437"/>
    <s v="A817"/>
    <n v="6622"/>
    <s v="AT Comprehensive,weekdays from08:00 to 16:30"/>
    <s v="18190"/>
    <s v="Physical check has been performed and oneRS1000 note find stuck in presenter. PM done. Cash handler checked: Air filter changed, D-wheels position 3 broken. D-wheel replaced. Gears ok. All tests pass. MCRW and Receipt printer working fine. ATM in service."/>
    <s v="Work Request"/>
    <s v="Closed"/>
    <s v="85"/>
    <x v="0"/>
    <s v="Contact MRU"/>
    <x v="1"/>
    <s v="To be determined"/>
    <m/>
    <x v="7"/>
    <x v="1"/>
    <x v="0"/>
    <x v="0"/>
    <x v="4"/>
    <m/>
    <m/>
    <x v="8"/>
    <s v="2023"/>
    <d v="1899-12-30T01:25:00"/>
  </r>
  <r>
    <s v="Rakesh"/>
    <d v="2023-07-12T00:00:00"/>
    <x v="145"/>
    <x v="183"/>
    <s v="13:15"/>
    <s v="12/07/2023"/>
    <s v="13:55"/>
    <s v="0:0:0"/>
    <n v="119101"/>
    <x v="3"/>
    <x v="14"/>
    <s v="2021-01-ATM-1"/>
    <s v="Priority 2"/>
    <s v="24 Hour SLA"/>
    <s v="SST Technicians"/>
    <s v="Hardware - SST Technicians"/>
    <s v="ATM Hardware"/>
    <x v="8"/>
    <x v="2"/>
    <n v="2036"/>
    <s v="BANK ONE CUREPIPE - PHYSICAL CHECK ON ATM FOR CASH NOT DISPENSED - CT PRATIMA 59409287"/>
    <x v="1306"/>
    <s v="Physical check has been performed, No jammed or missing notes found. Logs not retrieved, Restriction on ATM. ATM in service working fine."/>
    <x v="4"/>
    <x v="15"/>
    <s v="ATM ID Missing"/>
    <n v="6634"/>
    <s v="ATM - BANKONE SLA"/>
    <s v="18191"/>
    <s v="Physical check has been performed, No jammed or missing notes found. Logs not retrieved, Restriction on ATM. ATM in service working fine."/>
    <s v="Work Request"/>
    <s v="Closed"/>
    <s v="40"/>
    <x v="0"/>
    <s v="Contact MRU"/>
    <x v="1"/>
    <s v="To be determined"/>
    <m/>
    <x v="7"/>
    <x v="0"/>
    <x v="0"/>
    <x v="0"/>
    <x v="4"/>
    <m/>
    <m/>
    <x v="8"/>
    <s v="2023"/>
    <d v="1899-12-30T00:40:00"/>
  </r>
  <r>
    <s v="Rakesh"/>
    <d v="2023-07-12T00:00:00"/>
    <x v="145"/>
    <x v="183"/>
    <s v="14:30"/>
    <s v="12/07/2023"/>
    <s v="15:15"/>
    <s v="0:0:0"/>
    <n v="119102"/>
    <x v="0"/>
    <x v="25"/>
    <s v="2021-07-ATM-1"/>
    <s v="Priority 2"/>
    <s v="24 Hour SLA"/>
    <s v="SST Technicians"/>
    <s v="Hardware - SST Technicians"/>
    <s v="ATM Hardware"/>
    <x v="19"/>
    <x v="2"/>
    <n v="1618"/>
    <s v="MCB 3108 - VACOAS - FULL PHYSICAL CHECK IN GBRU MODULE AND LOG REMOVAL - CUSTOMER DID A CASH DEPOSIT DATED 25/06/2023 @ 14:50 - 15:00 - 21600 MISSING + GBRU CURRENCY CURRENCY - NEED TO ASSIGN"/>
    <x v="1307"/>
    <s v="Physical check done at GBRU pre-acceptor. No notes found. One Rs 50 note removed in separator. Logs retrieved for 12/07/23"/>
    <x v="4"/>
    <x v="165"/>
    <n v="3108"/>
    <n v="6634"/>
    <s v="ATM - MCB SLA"/>
    <s v="18192"/>
    <s v="Physical check done at GBRU pre-acceptor. No notes found. One Rs 50 note removed in separator. Logs retrieved for 12/07/23"/>
    <s v="Work Request"/>
    <s v="Closed"/>
    <s v="45"/>
    <x v="0"/>
    <s v="Contact MRU"/>
    <x v="1"/>
    <s v="To be determined"/>
    <m/>
    <x v="7"/>
    <x v="0"/>
    <x v="0"/>
    <x v="0"/>
    <x v="4"/>
    <m/>
    <m/>
    <x v="8"/>
    <s v="2023"/>
    <d v="1899-12-30T00:45:00"/>
  </r>
  <r>
    <s v="Rakesh"/>
    <d v="2023-07-12T00:00:00"/>
    <x v="145"/>
    <x v="183"/>
    <s v="15:15"/>
    <s v="12/07/2023"/>
    <s v="16:00"/>
    <s v="0:0:0"/>
    <n v="119103"/>
    <x v="0"/>
    <x v="25"/>
    <s v="2021-07-ATM-1"/>
    <s v="Priority 2"/>
    <s v="24 Hour SLA"/>
    <s v="SST Technicians"/>
    <s v="Hardware - SST Technicians"/>
    <s v="ATM Hardware"/>
    <x v="26"/>
    <x v="2"/>
    <n v="1618"/>
    <s v="MCB 3108 - VACOAS - GBRU CURRENCY UPGRADE - TO CALL BRIAN/SASHI"/>
    <x v="1308"/>
    <s v="GBRU template installation done. GBRU working fine. Deposit Transactions pass."/>
    <x v="4"/>
    <x v="165"/>
    <n v="3108"/>
    <n v="6634"/>
    <s v="ATM - MCB SLA"/>
    <s v="18193"/>
    <s v="GBRU template installation done. GBRU working fine. Deposit Transactions pass."/>
    <s v="Work Request"/>
    <s v="Closed"/>
    <s v="45"/>
    <x v="0"/>
    <s v="Contact MRU"/>
    <x v="1"/>
    <s v="To be determined"/>
    <m/>
    <x v="7"/>
    <x v="0"/>
    <x v="0"/>
    <x v="0"/>
    <x v="4"/>
    <m/>
    <m/>
    <x v="8"/>
    <s v="2023"/>
    <d v="1899-12-30T00:45:00"/>
  </r>
  <r>
    <s v="Rakesh"/>
    <d v="2023-07-12T00:00:00"/>
    <x v="145"/>
    <x v="5"/>
    <s v="Start Time missing"/>
    <s v="End Date missing"/>
    <s v="End Time missing"/>
    <s v="0:0:0"/>
    <n v="119104"/>
    <x v="12"/>
    <x v="20"/>
    <m/>
    <s v="Priority 2"/>
    <s v="24 Hour SLA"/>
    <s v="SST Technicians"/>
    <s v="Hardware - SST Technicians"/>
    <s v="ATM Hardware"/>
    <x v="45"/>
    <x v="1"/>
    <m/>
    <s v="OFFICE WORK - COLLECT SSD FROM FLACREOLE AT MONTAGNE BLANCHE"/>
    <x v="24"/>
    <m/>
    <x v="8"/>
    <x v="34"/>
    <s v="ATM ID Missing"/>
    <s v="Model No. missing"/>
    <m/>
    <m/>
    <m/>
    <m/>
    <m/>
    <m/>
    <x v="1"/>
    <s v="Contact MRU"/>
    <x v="4"/>
    <s v="To be determined"/>
    <m/>
    <x v="7"/>
    <x v="0"/>
    <x v="2"/>
    <x v="3"/>
    <x v="5"/>
    <m/>
    <m/>
    <x v="2"/>
    <s v="Start Date missing"/>
    <m/>
  </r>
  <r>
    <s v="Rakesh"/>
    <d v="2023-07-12T00:00:00"/>
    <x v="145"/>
    <x v="5"/>
    <s v="Start Time missing"/>
    <s v="End Date missing"/>
    <s v="End Time missing"/>
    <s v="0:0:0"/>
    <n v="119105"/>
    <x v="0"/>
    <x v="50"/>
    <s v="2021-07-ATM-1"/>
    <s v="Priority 2"/>
    <s v="24 Hour SLA"/>
    <s v="SST Technicians"/>
    <s v="Hardware - SST Technicians"/>
    <s v="ATM Hardware"/>
    <x v="10"/>
    <x v="1"/>
    <n v="1590"/>
    <s v="MCB 3416 - GRAND BAIE SUPER U - REIMAGE ATM SINCE CANNOT REINITIALIZE PASSWORD AND WINDOWS ACTIVATION ISSUE - BRINKS RDV 10:00 - ASSIGNED NEVIN"/>
    <x v="24"/>
    <m/>
    <x v="1"/>
    <x v="106"/>
    <n v="3416"/>
    <n v="6626"/>
    <s v="ATM - MCB SLA"/>
    <m/>
    <m/>
    <m/>
    <m/>
    <m/>
    <x v="1"/>
    <s v="Contact MRU"/>
    <x v="0"/>
    <s v="To be determined"/>
    <m/>
    <x v="7"/>
    <x v="0"/>
    <x v="2"/>
    <x v="0"/>
    <x v="5"/>
    <m/>
    <m/>
    <x v="2"/>
    <s v="Start Date missing"/>
    <m/>
  </r>
  <r>
    <s v="Rakesh"/>
    <d v="2023-07-12T00:00:00"/>
    <x v="145"/>
    <x v="5"/>
    <s v="Start Time missing"/>
    <s v="End Date missing"/>
    <s v="End Time missing"/>
    <s v="0:0:0"/>
    <n v="119106"/>
    <x v="0"/>
    <x v="50"/>
    <s v="2021-07-ATM-1"/>
    <s v="Priority 2"/>
    <s v="4 Hours SLA"/>
    <s v="SST Technicians"/>
    <s v="Hardware - SST Technicians"/>
    <s v="ATM Hardware"/>
    <x v="26"/>
    <x v="1"/>
    <n v="1590"/>
    <s v="MCB 3416 - SUPER U GRAND BAIE - GBRU CURRENCY UPGRADE - TO CALL BRIAN/SASHI WHEN DONE"/>
    <x v="24"/>
    <m/>
    <x v="1"/>
    <x v="106"/>
    <n v="3416"/>
    <n v="6626"/>
    <s v="ATM - MCB SLA"/>
    <m/>
    <m/>
    <m/>
    <m/>
    <m/>
    <x v="1"/>
    <s v="Contact MRU"/>
    <x v="0"/>
    <s v="To be determined"/>
    <m/>
    <x v="7"/>
    <x v="0"/>
    <x v="2"/>
    <x v="0"/>
    <x v="5"/>
    <m/>
    <m/>
    <x v="2"/>
    <s v="Start Date missing"/>
    <m/>
  </r>
  <r>
    <s v="Rakesh"/>
    <d v="2023-07-12T00:00:00"/>
    <x v="145"/>
    <x v="183"/>
    <s v="13:20"/>
    <s v="12/07/2023"/>
    <s v="14:55"/>
    <s v="0:0:0"/>
    <n v="119107"/>
    <x v="0"/>
    <x v="45"/>
    <s v="2021-07-ATM-1"/>
    <s v="Priority 2"/>
    <s v="24 Hour SLA"/>
    <s v="SST Technicians"/>
    <s v="Hardware - SST Technicians"/>
    <s v="ATM Hardware"/>
    <x v="16"/>
    <x v="3"/>
    <n v="1593"/>
    <s v="SERVICING - MCB - 3906 - 83-43548894 - SUPER U FLACQ - 6634 - OFF-SITE - CHECK EJ SETTINGS - BRINKS 11:00"/>
    <x v="1309"/>
    <s v="OVERALL SERVICING REPLACED IDLER GEARS GEARS PULLEY GEAR WHEEL TRANSFER GEARS"/>
    <x v="4"/>
    <x v="87"/>
    <n v="3906"/>
    <n v="6634"/>
    <s v="ATM - MCB SLA"/>
    <s v="18208"/>
    <s v="OVERALL SERVICING REPLACED IDLER GEARS GEARS PULLEY GEAR WHEEL TRANSFER GEARS"/>
    <s v="Work Request"/>
    <s v="Closed"/>
    <s v="95"/>
    <x v="0"/>
    <s v="Contact MRU"/>
    <x v="0"/>
    <s v="To be determined"/>
    <m/>
    <x v="7"/>
    <x v="1"/>
    <x v="0"/>
    <x v="0"/>
    <x v="4"/>
    <m/>
    <m/>
    <x v="8"/>
    <s v="2023"/>
    <d v="1899-12-30T01:35:00"/>
  </r>
  <r>
    <s v="Rakesh"/>
    <d v="2023-07-12T00:00:00"/>
    <x v="145"/>
    <x v="183"/>
    <s v="11:00"/>
    <s v="12/07/2023"/>
    <s v="12:25"/>
    <s v="01:0"/>
    <n v="119108"/>
    <x v="0"/>
    <x v="45"/>
    <s v="2021-07-ATM-1"/>
    <s v="Priority 2"/>
    <s v="24 Hour SLA"/>
    <s v="SST Technicians"/>
    <s v="Hardware - SST Technicians"/>
    <s v="ATM Hardware"/>
    <x v="16"/>
    <x v="3"/>
    <n v="1604"/>
    <s v="SERVICING - MCB - 4006 - 94-55730456 - SUPER U FLACQ - 6627 TOUCH - OFF-SITE - CHECK EJ SETTINGS - BRINKS RDV 11:00"/>
    <x v="1310"/>
    <s v="OVERALL SERVICING REPAIRED MCRW REPLACED CAPTURE ROLLERS ROLLER MAGNETIC STRIPE HEAD ASSY"/>
    <x v="9"/>
    <x v="287"/>
    <n v="4006"/>
    <s v="6627 Touch"/>
    <s v="ATM - MCB SLA"/>
    <s v="18207"/>
    <s v="OVERALL SERVICING REPAIRED MCRW REPLACED CAPTURE ROLLERS ROLLER MAGNETIC STRIPE HEAD ASSY"/>
    <s v="Work Request"/>
    <s v="Closed"/>
    <s v="85"/>
    <x v="0"/>
    <s v="Contact MRU"/>
    <x v="0"/>
    <s v="To be determined"/>
    <m/>
    <x v="7"/>
    <x v="1"/>
    <x v="0"/>
    <x v="0"/>
    <x v="4"/>
    <m/>
    <m/>
    <x v="8"/>
    <s v="2023"/>
    <d v="1899-12-30T01:25:00"/>
  </r>
  <r>
    <s v="Rakesh"/>
    <d v="2023-07-12T00:00:00"/>
    <x v="145"/>
    <x v="183"/>
    <s v="09:00"/>
    <s v="12/07/2023"/>
    <s v="11:45"/>
    <s v="0:0:0"/>
    <n v="119109"/>
    <x v="0"/>
    <x v="21"/>
    <s v="2021-07-ATM-1"/>
    <s v="Priority 1"/>
    <s v="24 Hour SLA"/>
    <s v="SST Technicians"/>
    <s v="Hardware - SST Technicians"/>
    <s v="ATM Hardware"/>
    <x v="1"/>
    <x v="2"/>
    <n v="1667"/>
    <s v="MCB 3204 - MAHEBOURG - REPLACE SEPERATOR MODULE - CT GILBERT RDV 09:00 - ASSIGNED TO ASHLEY"/>
    <x v="1311"/>
    <s v="Change separator RAS mode done - all clear Mechanical reset done Separator continuous tested Deposit run to run done - no issue All GBRU device clear ATM put in service"/>
    <x v="3"/>
    <x v="295"/>
    <n v="3104"/>
    <n v="6627"/>
    <s v="ATM - MCB SLA"/>
    <s v="18362"/>
    <s v="Change separator RAS mode done - all clear Mechanical reset done Separator continuous tested Deposit run to run done - no issue All GBRU device clear ATM put in service"/>
    <s v="Work Request"/>
    <s v="Closed"/>
    <s v="165"/>
    <x v="0"/>
    <s v="Contact MRU"/>
    <x v="1"/>
    <s v="To be determined"/>
    <m/>
    <x v="7"/>
    <x v="0"/>
    <x v="0"/>
    <x v="0"/>
    <x v="4"/>
    <m/>
    <m/>
    <x v="8"/>
    <s v="2023"/>
    <d v="1899-12-30T02:45:00"/>
  </r>
  <r>
    <s v="Rakesh"/>
    <d v="2023-07-12T00:00:00"/>
    <x v="145"/>
    <x v="183"/>
    <s v="11:45"/>
    <s v="12/07/2023"/>
    <s v="12:25"/>
    <s v="0:0:0"/>
    <n v="119110"/>
    <x v="0"/>
    <x v="21"/>
    <s v="2021-07-ATM-1"/>
    <s v="Priority 2"/>
    <s v="24 Hour SLA"/>
    <s v="SST Technicians"/>
    <s v="Hardware - SST Technicians"/>
    <s v="ATM Hardware"/>
    <x v="26"/>
    <x v="2"/>
    <n v="1667"/>
    <s v="MCB 3204 - MAHEBOURG - GBRU CURRENCY UPGRADE - TO CALL SASHI/BRIAN WHEN DONE"/>
    <x v="1312"/>
    <s v="Adminstrator login Software installation on new gbru template Reboot ATM Authenticate GBRU Initialize GBRU Tested all good ATM put in service"/>
    <x v="3"/>
    <x v="295"/>
    <n v="3104"/>
    <n v="6627"/>
    <s v="ATM - MCB SLA"/>
    <s v="18361"/>
    <s v="Adminstrator login Software installation on new gbru template Reboot ATM Authenticate GBRU Initialize GBRU Tested all good ATM put in service"/>
    <s v="Work Request"/>
    <s v="Closed"/>
    <s v="40"/>
    <x v="0"/>
    <s v="Contact MRU"/>
    <x v="1"/>
    <s v="To be determined"/>
    <m/>
    <x v="7"/>
    <x v="0"/>
    <x v="0"/>
    <x v="0"/>
    <x v="4"/>
    <m/>
    <m/>
    <x v="8"/>
    <s v="2023"/>
    <d v="1899-12-30T00:40:00"/>
  </r>
  <r>
    <s v="Rakesh"/>
    <d v="2023-07-12T00:00:00"/>
    <x v="145"/>
    <x v="183"/>
    <s v="12:25"/>
    <s v="12/07/2023"/>
    <s v="13:30"/>
    <s v="0:0:0"/>
    <n v="119111"/>
    <x v="0"/>
    <x v="21"/>
    <s v="2022-07-ATM-1"/>
    <s v="Priority 2"/>
    <s v="3 Hours SLA"/>
    <s v="SST Technicians"/>
    <s v="Hardware - SST Technicians"/>
    <s v="ATM Hardware"/>
    <x v="26"/>
    <x v="2"/>
    <m/>
    <s v="MCB 3304 - MAHEBOURG - GBRU CURRENCY UPGRADE - TO CALL SASHI/BRIAN WHEN DONE - SN NOT IN SSD"/>
    <x v="1312"/>
    <s v="Adminstrator login Software installation on new gbru template Reboot ATM Authenticate GBRU Initialize GBRU Tested all good ATM put in service"/>
    <x v="0"/>
    <x v="31"/>
    <n v="3304"/>
    <s v="6634 GBRU"/>
    <s v="ATM-MCB SLA"/>
    <s v="18360"/>
    <s v="Adminstrator login Software installation on new gbru template Reboot ATM Authenticate GBRU Initialize GBRU Tested all good ATM put in service"/>
    <s v="Work Request"/>
    <s v="Closed"/>
    <s v="65"/>
    <x v="0"/>
    <s v="Contact MRU"/>
    <x v="4"/>
    <s v="To be determined"/>
    <m/>
    <x v="7"/>
    <x v="0"/>
    <x v="0"/>
    <x v="3"/>
    <x v="4"/>
    <m/>
    <m/>
    <x v="8"/>
    <s v="2023"/>
    <d v="1899-12-30T01:05:00"/>
  </r>
  <r>
    <s v="Rakesh"/>
    <d v="2023-07-12T00:00:00"/>
    <x v="145"/>
    <x v="183"/>
    <s v="16:00"/>
    <s v="12/07/2023"/>
    <s v="17:00"/>
    <s v="0:0:0"/>
    <n v="119112"/>
    <x v="0"/>
    <x v="4"/>
    <s v="2021-07-ATM-1"/>
    <s v="Priority 2"/>
    <s v="24 Hour SLA"/>
    <s v="SST Technicians"/>
    <s v="Hardware - SST Technicians"/>
    <s v="ATM Hardware"/>
    <x v="5"/>
    <x v="2"/>
    <n v="1664"/>
    <s v="MCB 4402 - REUNION - CASSETTE 1 FAULTY - CT CAUDAN SECURITY - RDV 16:00"/>
    <x v="1313"/>
    <s v="Pick arm error Pick arm on type one change Self test done - all good ATM put in service withdrawals done successfully"/>
    <x v="3"/>
    <x v="4"/>
    <n v="4402"/>
    <n v="6627"/>
    <s v="ATM - MCB SLA"/>
    <s v="18359"/>
    <s v="Pick arm error Pick arm on type one change Self test done - all good ATM put in service withdrawals done successfully"/>
    <s v="Work Request"/>
    <s v="Closed"/>
    <s v="60"/>
    <x v="0"/>
    <s v="Contact MRU"/>
    <x v="1"/>
    <s v="To be determined"/>
    <m/>
    <x v="7"/>
    <x v="0"/>
    <x v="0"/>
    <x v="0"/>
    <x v="4"/>
    <m/>
    <m/>
    <x v="8"/>
    <s v="2023"/>
    <d v="1899-12-30T01:00:00"/>
  </r>
  <r>
    <s v="Rakesh"/>
    <d v="2023-07-12T00:00:00"/>
    <x v="145"/>
    <x v="5"/>
    <s v="Start Time missing"/>
    <s v="End Date missing"/>
    <s v="End Time missing"/>
    <s v="0:0:0"/>
    <n v="119113"/>
    <x v="0"/>
    <x v="72"/>
    <s v="2021-07-ATM-1"/>
    <s v="Priority 2"/>
    <s v="24 Hour SLA"/>
    <s v="SST Technicians"/>
    <s v="Hardware - SST Technicians"/>
    <s v="ATM Hardware"/>
    <x v="2"/>
    <x v="0"/>
    <n v="1508"/>
    <s v="MCB 5003 - TRIANON - ATM NOT GETTING IN SERVICE - CT CAUDAN SECURITY"/>
    <x v="24"/>
    <m/>
    <x v="15"/>
    <x v="181"/>
    <n v="5003"/>
    <s v="6632 GBRU"/>
    <s v="ATM - MCB SLA"/>
    <m/>
    <m/>
    <m/>
    <m/>
    <m/>
    <x v="1"/>
    <s v="Contact MRU"/>
    <x v="1"/>
    <s v="To be determined"/>
    <m/>
    <x v="7"/>
    <x v="0"/>
    <x v="2"/>
    <x v="0"/>
    <x v="5"/>
    <m/>
    <m/>
    <x v="2"/>
    <s v="Start Date missing"/>
    <m/>
  </r>
  <r>
    <s v="Rakesh"/>
    <d v="2023-07-13T00:00:00"/>
    <x v="146"/>
    <x v="5"/>
    <s v="Start Time missing"/>
    <s v="End Date missing"/>
    <s v="End Time missing"/>
    <s v="0:0:0"/>
    <n v="119115"/>
    <x v="0"/>
    <x v="9"/>
    <s v="2021-07-ATM-1"/>
    <s v="Priority 2"/>
    <s v="4 Hours SLA"/>
    <s v="SST Technicians"/>
    <s v="Hardware - SST Technicians"/>
    <s v="ATM Hardware"/>
    <x v="26"/>
    <x v="0"/>
    <n v="1684"/>
    <s v="07/07 MCB 8701 - PLMB - GBRU CURRENCY TEMPLATE UPGRADE - CT EMMA 2026293"/>
    <x v="24"/>
    <m/>
    <x v="17"/>
    <x v="290"/>
    <n v="8701"/>
    <s v="6632 GBRU CPM"/>
    <s v="ATM - MCB SLA"/>
    <m/>
    <m/>
    <m/>
    <m/>
    <m/>
    <x v="1"/>
    <s v="Contact MRU"/>
    <x v="3"/>
    <s v="To be determined"/>
    <m/>
    <x v="7"/>
    <x v="0"/>
    <x v="2"/>
    <x v="0"/>
    <x v="5"/>
    <m/>
    <m/>
    <x v="2"/>
    <s v="Start Date missing"/>
    <m/>
  </r>
  <r>
    <s v="Rakesh"/>
    <d v="2023-07-13T00:00:00"/>
    <x v="146"/>
    <x v="5"/>
    <s v="Start Time missing"/>
    <s v="End Date missing"/>
    <s v="End Time missing"/>
    <s v="0:0:0"/>
    <n v="119116"/>
    <x v="0"/>
    <x v="38"/>
    <s v="2021-07-ATM-1"/>
    <s v="Priority 2"/>
    <s v="4 Hours SLA"/>
    <s v="SST Technicians"/>
    <s v="Hardware - SST Technicians"/>
    <s v="ATM Hardware"/>
    <x v="26"/>
    <x v="0"/>
    <n v="1704"/>
    <s v="07/07 MCB 3312 - EDITH CAVELL - GBRU CURRENCY TEMPLATE UPGRADE -"/>
    <x v="24"/>
    <m/>
    <x v="0"/>
    <x v="141"/>
    <n v="3312"/>
    <s v="6634 GBRU"/>
    <s v="ATM - MCB SLA"/>
    <m/>
    <m/>
    <m/>
    <m/>
    <m/>
    <x v="1"/>
    <s v="Contact MRU"/>
    <x v="3"/>
    <s v="To be determined"/>
    <m/>
    <x v="7"/>
    <x v="0"/>
    <x v="2"/>
    <x v="0"/>
    <x v="5"/>
    <m/>
    <m/>
    <x v="2"/>
    <s v="Start Date missing"/>
    <m/>
  </r>
  <r>
    <s v="Rakesh"/>
    <d v="2023-07-13T00:00:00"/>
    <x v="146"/>
    <x v="5"/>
    <s v="Start Time missing"/>
    <s v="End Date missing"/>
    <s v="End Time missing"/>
    <s v="0:0:0"/>
    <n v="119117"/>
    <x v="0"/>
    <x v="9"/>
    <s v="2021-07-ATM-1"/>
    <s v="Priority 2"/>
    <s v="4 Hours SLA"/>
    <s v="SST Technicians"/>
    <s v="Hardware - SST Technicians"/>
    <s v="ATM Hardware"/>
    <x v="26"/>
    <x v="0"/>
    <n v="1546"/>
    <s v="07/07 MCB 6101 - PLMB - GBRU CURRENCY TEMPLATE UPGRADE - CT SADEN/DARYLL - CT 2027877"/>
    <x v="24"/>
    <m/>
    <x v="5"/>
    <x v="30"/>
    <n v="6101"/>
    <s v="6684 GBRU"/>
    <s v="ATM - MCB SLA"/>
    <m/>
    <m/>
    <m/>
    <m/>
    <m/>
    <x v="1"/>
    <s v="Contact MRU"/>
    <x v="3"/>
    <s v="To be determined"/>
    <m/>
    <x v="7"/>
    <x v="0"/>
    <x v="2"/>
    <x v="0"/>
    <x v="5"/>
    <m/>
    <m/>
    <x v="2"/>
    <s v="Start Date missing"/>
    <m/>
  </r>
  <r>
    <s v="Rakesh"/>
    <d v="2023-07-13T00:00:00"/>
    <x v="146"/>
    <x v="5"/>
    <s v="Start Time missing"/>
    <s v="End Date missing"/>
    <s v="End Time missing"/>
    <s v="0:0:0"/>
    <n v="119118"/>
    <x v="0"/>
    <x v="9"/>
    <s v="2021-07-ATM-1"/>
    <s v="Priority 2"/>
    <s v="24 Hour SLA"/>
    <s v="SST Technicians"/>
    <s v="Hardware - SST Technicians"/>
    <s v="ATM Hardware"/>
    <x v="26"/>
    <x v="0"/>
    <n v="1576"/>
    <s v="07/07 MCB 9301 - PLMB - GBRU CURRENCY TEMPLATE UPGRADE - CT SADEN/DARYLL - CT 2027877 - RDV 15:30"/>
    <x v="24"/>
    <m/>
    <x v="4"/>
    <x v="100"/>
    <n v="9301"/>
    <n v="6634"/>
    <s v="ATM - MCB SLA"/>
    <m/>
    <m/>
    <m/>
    <m/>
    <m/>
    <x v="1"/>
    <s v="Contact MRU"/>
    <x v="3"/>
    <s v="To be determined"/>
    <m/>
    <x v="7"/>
    <x v="0"/>
    <x v="2"/>
    <x v="0"/>
    <x v="5"/>
    <m/>
    <m/>
    <x v="2"/>
    <s v="Start Date missing"/>
    <m/>
  </r>
  <r>
    <s v="Rakesh"/>
    <d v="2023-07-13T00:00:00"/>
    <x v="146"/>
    <x v="5"/>
    <s v="Start Time missing"/>
    <s v="End Date missing"/>
    <s v="End Time missing"/>
    <s v="0:0:0"/>
    <n v="119119"/>
    <x v="0"/>
    <x v="9"/>
    <s v="2021-07-ATM-1"/>
    <s v="Priority 2"/>
    <s v="4 Hours SLA"/>
    <s v="SST Technicians"/>
    <s v="Hardware - SST Technicians"/>
    <s v="ATM Hardware"/>
    <x v="26"/>
    <x v="0"/>
    <m/>
    <s v="07/07 MCB 9401 - PLMB - GBRU CURRENCY TEMPLATE UPGRADE - CT SADEN/DARYLL - CT 2027877 - RDV 15:30"/>
    <x v="24"/>
    <m/>
    <x v="19"/>
    <x v="233"/>
    <n v="9401"/>
    <s v="6684 GBRU (Touch)"/>
    <s v="ATM - MCB SLA"/>
    <m/>
    <m/>
    <m/>
    <m/>
    <m/>
    <x v="1"/>
    <s v="Contact MRU"/>
    <x v="3"/>
    <s v="To be determined"/>
    <m/>
    <x v="7"/>
    <x v="0"/>
    <x v="2"/>
    <x v="0"/>
    <x v="5"/>
    <m/>
    <m/>
    <x v="2"/>
    <s v="Start Date missing"/>
    <m/>
  </r>
  <r>
    <s v="Rakesh"/>
    <d v="2023-07-13T00:00:00"/>
    <x v="146"/>
    <x v="5"/>
    <s v="Start Time missing"/>
    <s v="End Date missing"/>
    <s v="End Time missing"/>
    <s v="0:0:0"/>
    <n v="119120"/>
    <x v="0"/>
    <x v="9"/>
    <s v="2021-07-ATM-1"/>
    <s v="Priority 2"/>
    <s v="4 Hours SLA"/>
    <s v="SST Technicians"/>
    <s v="Hardware - SST Technicians"/>
    <s v="ATM Hardware"/>
    <x v="8"/>
    <x v="0"/>
    <m/>
    <s v="07/07- MCB PLMB 1601 - Physical Check - Physical check in CPM for missing notes of MUR2000x1."/>
    <x v="24"/>
    <m/>
    <x v="13"/>
    <x v="84"/>
    <n v="1601"/>
    <s v="6684 GBRU TOUCH CPM"/>
    <s v="ATM - MCB SLA"/>
    <m/>
    <m/>
    <m/>
    <m/>
    <m/>
    <x v="1"/>
    <s v="Contact MRU"/>
    <x v="3"/>
    <s v="To be determined"/>
    <m/>
    <x v="7"/>
    <x v="0"/>
    <x v="2"/>
    <x v="0"/>
    <x v="5"/>
    <m/>
    <m/>
    <x v="2"/>
    <s v="Start Date missing"/>
    <m/>
  </r>
  <r>
    <s v="Rakesh"/>
    <d v="2023-07-13T00:00:00"/>
    <x v="146"/>
    <x v="184"/>
    <s v="09:15"/>
    <s v="13/07/2023"/>
    <s v="16:00"/>
    <s v="0:0:0"/>
    <n v="119121"/>
    <x v="4"/>
    <x v="20"/>
    <s v="ATM support"/>
    <s v="Priority 1"/>
    <s v="24 Hour SLA"/>
    <s v="SST Technicians"/>
    <s v="Hardware - SST Technicians"/>
    <s v="ATM Hardware"/>
    <x v="46"/>
    <x v="0"/>
    <m/>
    <s v="MAUBANK - TERRE ROUGE - COMMISSIONING ON NEW 6684 - SCHEDULED FOR 13/07 - RDV 09:30 - ASSIGNED TONTA"/>
    <x v="1314"/>
    <s v="Commissioning done on ATM Installation of Win 10, change setting configuration done on cassette Cash handler S2 &amp; GBRU Assist Shashi Run several test: completed successfully"/>
    <x v="8"/>
    <x v="34"/>
    <s v="ATM ID Missing"/>
    <s v="Model No. missing"/>
    <s v="slal type data"/>
    <s v="18451"/>
    <s v="Commissioning done on ATM Installation of Win 10, change setting configuration done on cassette Cash handler S2 &amp; GBRU Assist Shashi Run several test: completed successfully"/>
    <s v="Work Request"/>
    <s v="Closed"/>
    <s v="405"/>
    <x v="0"/>
    <s v="Contact MRU"/>
    <x v="4"/>
    <s v="To be determined"/>
    <m/>
    <x v="7"/>
    <x v="0"/>
    <x v="0"/>
    <x v="3"/>
    <x v="6"/>
    <m/>
    <m/>
    <x v="8"/>
    <s v="2023"/>
    <d v="1899-12-30T06:45:00"/>
  </r>
  <r>
    <s v="Rakesh"/>
    <d v="2023-07-13T00:00:00"/>
    <x v="146"/>
    <x v="5"/>
    <s v="Start Time missing"/>
    <s v="End Date missing"/>
    <s v="End Time missing"/>
    <s v="0:0:0"/>
    <n v="119122"/>
    <x v="0"/>
    <x v="38"/>
    <s v="2021-07-ATM-1"/>
    <s v="Priority 1"/>
    <s v="24 Hour SLA"/>
    <s v="SST Technicians"/>
    <s v="Hardware - SST Technicians"/>
    <s v="ATM Hardware"/>
    <x v="3"/>
    <x v="0"/>
    <n v="1563"/>
    <s v="MCB 3512 - EDITH CAVELL - CARD READER FAULTY"/>
    <x v="24"/>
    <m/>
    <x v="1"/>
    <x v="112"/>
    <n v="3512"/>
    <n v="6626"/>
    <s v="ATM - MCB SLA"/>
    <m/>
    <m/>
    <m/>
    <m/>
    <m/>
    <x v="1"/>
    <s v="Contact MRU"/>
    <x v="3"/>
    <s v="To be determined"/>
    <m/>
    <x v="7"/>
    <x v="0"/>
    <x v="2"/>
    <x v="0"/>
    <x v="5"/>
    <m/>
    <m/>
    <x v="2"/>
    <s v="Start Date missing"/>
    <m/>
  </r>
  <r>
    <s v="Rakesh"/>
    <d v="2023-07-13T00:00:00"/>
    <x v="146"/>
    <x v="184"/>
    <s v="09:45"/>
    <s v="13/07/2023"/>
    <s v="11:00"/>
    <s v="0:0:0"/>
    <n v="119123"/>
    <x v="0"/>
    <x v="29"/>
    <s v="2021-07-ATM-1"/>
    <s v="Priority 1"/>
    <s v="24 Hour SLA"/>
    <s v="SST Technicians"/>
    <s v="Hardware - SST Technicians"/>
    <s v="ATM Hardware"/>
    <x v="19"/>
    <x v="4"/>
    <n v="1747"/>
    <s v="MCB 8201 - BAGATELLE - FULL PHYSICAL CHECK IN GBRU MODULE AND LOG REMOVAL - CUSTOMER DID A CASH DEPOSIT DATED 10.07.23 AT 10:30 -11:30 - CT BRINKS"/>
    <x v="107"/>
    <s v="Physical check done No notes found take logs"/>
    <x v="15"/>
    <x v="56"/>
    <n v="8201"/>
    <s v="6632 GBRU"/>
    <s v="ATM - MCB SLA"/>
    <s v="18225"/>
    <s v="Physical check done No notes found take logs"/>
    <s v="Work Request"/>
    <s v="Closed"/>
    <s v="75"/>
    <x v="0"/>
    <s v="Contact MRU"/>
    <x v="2"/>
    <s v="To be determined"/>
    <m/>
    <x v="7"/>
    <x v="0"/>
    <x v="0"/>
    <x v="0"/>
    <x v="6"/>
    <m/>
    <m/>
    <x v="8"/>
    <s v="2023"/>
    <d v="1899-12-30T01:15:00"/>
  </r>
  <r>
    <s v="Rakesh"/>
    <d v="2023-07-13T00:00:00"/>
    <x v="146"/>
    <x v="184"/>
    <s v="09:45"/>
    <s v="13/07/2023"/>
    <s v="11:00"/>
    <s v="0:0:0"/>
    <n v="119124"/>
    <x v="0"/>
    <x v="29"/>
    <s v="2021-07-ATM-1"/>
    <s v="Priority 2"/>
    <s v="24 Hour SLA"/>
    <s v="SST Technicians"/>
    <s v="Hardware - SST Technicians"/>
    <s v="ATM Hardware"/>
    <x v="26"/>
    <x v="4"/>
    <n v="1747"/>
    <s v="MCB 8201 - BAGATELLE - GBRU CURRENCY UPGRADE - TO CALL SASHI/BRIAN WHEN DONE"/>
    <x v="1293"/>
    <s v="installation of GBRU template Run test and found ok"/>
    <x v="15"/>
    <x v="56"/>
    <n v="8201"/>
    <s v="6632 GBRU"/>
    <s v="ATM - MCB SLA"/>
    <s v="18226"/>
    <s v="installation of GBRU template Run test and found ok"/>
    <s v="Work Request"/>
    <s v="Closed"/>
    <s v="75"/>
    <x v="0"/>
    <s v="Contact MRU"/>
    <x v="2"/>
    <s v="To be determined"/>
    <m/>
    <x v="7"/>
    <x v="0"/>
    <x v="0"/>
    <x v="0"/>
    <x v="6"/>
    <m/>
    <m/>
    <x v="8"/>
    <s v="2023"/>
    <d v="1899-12-30T01:15:00"/>
  </r>
  <r>
    <s v="Rakesh"/>
    <d v="2023-07-13T00:00:00"/>
    <x v="146"/>
    <x v="184"/>
    <s v="09:50"/>
    <s v="13/07/2023"/>
    <s v="10:30"/>
    <s v="0:0:0"/>
    <n v="119125"/>
    <x v="0"/>
    <x v="72"/>
    <s v="2021-07-ATM-1"/>
    <s v="Priority 1"/>
    <s v="24 Hour SLA"/>
    <s v="SST Technicians"/>
    <s v="Hardware - SST Technicians"/>
    <s v="ATM Hardware"/>
    <x v="26"/>
    <x v="4"/>
    <n v="1508"/>
    <s v="MCB 5003 - TRIANON - GBRU CURRENCY UPGRADE - TO CALL SASHI/BRIAN WHEN DONE"/>
    <x v="1315"/>
    <s v="Install new GBRU template on ATM. ATM restarted, GBRU authenticated and initialized ok. Configured ok. GBRU tested with notes ok. ATM put in service and tested. ATM tested ok. Cash deposit tested ok."/>
    <x v="15"/>
    <x v="181"/>
    <n v="5003"/>
    <s v="6632 GBRU"/>
    <s v="ATM - MCB SLA"/>
    <s v="18217"/>
    <s v="Install new GBRU template on ATM. ATM restarted, GBRU authenticated and initialized ok. Configured ok. GBRU tested with notes ok. ATM put in service and tested. ATM tested ok. Cash deposit tested ok."/>
    <s v="Work Request"/>
    <s v="Closed"/>
    <s v="40"/>
    <x v="0"/>
    <s v="Contact MRU"/>
    <x v="1"/>
    <s v="To be determined"/>
    <m/>
    <x v="7"/>
    <x v="0"/>
    <x v="0"/>
    <x v="0"/>
    <x v="6"/>
    <m/>
    <m/>
    <x v="8"/>
    <s v="2023"/>
    <d v="1899-12-30T00:40:00"/>
  </r>
  <r>
    <s v="Rakesh"/>
    <d v="2023-07-13T00:00:00"/>
    <x v="146"/>
    <x v="184"/>
    <s v="10:40"/>
    <s v="13/07/2023"/>
    <s v="15:15"/>
    <s v="0:0:0"/>
    <n v="119126"/>
    <x v="0"/>
    <x v="24"/>
    <s v="2021-07-ATM-1"/>
    <s v="Priority 1"/>
    <s v="2 Hours SLA"/>
    <s v="SST Technicians"/>
    <s v="Hardware - SST Technicians"/>
    <s v="ATM Hardware"/>
    <x v="2"/>
    <x v="4"/>
    <n v="1507"/>
    <s v="MCB 3105 - QUATRE BORNES - ATM OUT OF SERVICE - CT NAUSHAD 4072506"/>
    <x v="150"/>
    <s v="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
    <x v="0"/>
    <x v="28"/>
    <n v="3105"/>
    <s v="6634 GBRU"/>
    <s v="ATM - MCB SLA"/>
    <s v="18223"/>
    <s v="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
    <s v="Work Request"/>
    <s v="Closed"/>
    <s v="275"/>
    <x v="0"/>
    <s v="Contact MRU"/>
    <x v="2"/>
    <s v="To be determined"/>
    <m/>
    <x v="7"/>
    <x v="0"/>
    <x v="0"/>
    <x v="0"/>
    <x v="6"/>
    <m/>
    <m/>
    <x v="8"/>
    <s v="2023"/>
    <d v="1899-12-30T04:35:00"/>
  </r>
  <r>
    <s v="Rakesh"/>
    <d v="2023-07-13T00:00:00"/>
    <x v="146"/>
    <x v="184"/>
    <s v="09:55"/>
    <s v="13/07/2023"/>
    <s v="15:45"/>
    <s v="0:40"/>
    <n v="119127"/>
    <x v="0"/>
    <x v="64"/>
    <s v="2021-07-ATM-1"/>
    <s v="Priority 1"/>
    <s v="2 Hours SLA"/>
    <s v="SST Technicians"/>
    <s v="Hardware - SST Technicians"/>
    <s v="ATM Hardware"/>
    <x v="26"/>
    <x v="2"/>
    <m/>
    <s v="MCB 3122 - PHOENIX - GBRU CURRENCY UPGRADE - TO CALL SASHI/BRIAN WHEN DONE"/>
    <x v="1315"/>
    <s v="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
    <x v="13"/>
    <x v="258"/>
    <n v="3122"/>
    <s v="6684 GBRU TOUCH CPM"/>
    <s v="ATM - MCB SLA"/>
    <s v="18187"/>
    <s v="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
    <s v="Work Request"/>
    <s v="Closed"/>
    <s v="350"/>
    <x v="0"/>
    <s v="Contact MRU"/>
    <x v="4"/>
    <s v="To be determined"/>
    <m/>
    <x v="7"/>
    <x v="0"/>
    <x v="0"/>
    <x v="3"/>
    <x v="6"/>
    <m/>
    <m/>
    <x v="8"/>
    <s v="2023"/>
    <d v="1899-12-30T05:50:00"/>
  </r>
  <r>
    <s v="Rakesh"/>
    <d v="2023-07-13T00:00:00"/>
    <x v="146"/>
    <x v="184"/>
    <s v="10:30"/>
    <s v="13/07/2023"/>
    <s v="11:00"/>
    <s v="0:0:0"/>
    <n v="119128"/>
    <x v="0"/>
    <x v="55"/>
    <s v="2021-07-ATM-1"/>
    <s v="Priority 1"/>
    <s v="24 Hour SLA"/>
    <s v="SST Technicians"/>
    <s v="Hardware - SST Technicians"/>
    <s v="ATM Hardware"/>
    <x v="26"/>
    <x v="2"/>
    <n v="1509"/>
    <s v="MCB 5402 - VACOAS LONDON - GBRU CURRENCY UPGRADE - TO CALL SASHI/BRIAN WHEN DONE"/>
    <x v="1316"/>
    <s v="GBRU Template installed. GBRU working fine. Transactions pass."/>
    <x v="4"/>
    <x v="329"/>
    <n v="5402"/>
    <n v="6634"/>
    <s v="ATM - MCB SLA"/>
    <s v="18492"/>
    <s v="GBRU Template installed. GBRU working fine. Transactions pass."/>
    <s v="Work Request"/>
    <s v="Closed"/>
    <s v="30"/>
    <x v="0"/>
    <s v="Contact MRU"/>
    <x v="1"/>
    <s v="To be determined"/>
    <m/>
    <x v="7"/>
    <x v="0"/>
    <x v="0"/>
    <x v="0"/>
    <x v="6"/>
    <m/>
    <m/>
    <x v="8"/>
    <s v="2023"/>
    <d v="1899-12-30T00:30:00"/>
  </r>
  <r>
    <s v="Rakesh"/>
    <d v="2023-07-13T00:00:00"/>
    <x v="146"/>
    <x v="184"/>
    <s v="09:50"/>
    <s v="13/07/2023"/>
    <s v="15:30"/>
    <s v="01:55"/>
    <n v="119129"/>
    <x v="0"/>
    <x v="22"/>
    <s v="2021-07-ATM-1"/>
    <s v="Priority 1"/>
    <s v="2 Hours SLA"/>
    <s v="SST Technicians"/>
    <s v="Hardware - SST Technicians"/>
    <s v="ATM Hardware"/>
    <x v="7"/>
    <x v="1"/>
    <n v="1533"/>
    <s v="MCB 3409 - GOODLANDS - ATM HAVING FILE NAME WARINING POPUP - UNABLE TO INSTALL GBRU CURRENCY TEMPLATE"/>
    <x v="1317"/>
    <s v=""/>
    <x v="5"/>
    <x v="159"/>
    <n v="3409"/>
    <s v="6684 GBRU"/>
    <s v="ATM - MCB SLA"/>
    <s v="18215"/>
    <s v=""/>
    <s v="Work Request"/>
    <s v="Closed"/>
    <s v="340"/>
    <x v="0"/>
    <s v="Contact MRU"/>
    <x v="0"/>
    <s v="To be determined"/>
    <m/>
    <x v="7"/>
    <x v="0"/>
    <x v="0"/>
    <x v="0"/>
    <x v="6"/>
    <m/>
    <m/>
    <x v="8"/>
    <s v="2023"/>
    <d v="1899-12-30T05:40:00"/>
  </r>
  <r>
    <s v="Rakesh"/>
    <d v="2023-07-13T00:00:00"/>
    <x v="146"/>
    <x v="5"/>
    <s v="Start Time missing"/>
    <s v="End Date missing"/>
    <s v="End Time missing"/>
    <s v="0:0:0"/>
    <n v="119130"/>
    <x v="0"/>
    <x v="18"/>
    <s v="2021-07-ATM-1"/>
    <s v="Priority 2"/>
    <s v="4 Hours SLA"/>
    <s v="SST Technicians"/>
    <s v="Hardware - SST Technicians"/>
    <s v="ATM Hardware"/>
    <x v="26"/>
    <x v="1"/>
    <n v="1643"/>
    <s v="MCB 3219 - RIVIERE DU REMPART - GBRU CURRENCY UPGRADE - TO CALL SASHI WHEN DONE - ASSIGNED NEVIN RDV 09:00"/>
    <x v="24"/>
    <m/>
    <x v="0"/>
    <x v="19"/>
    <n v="3219"/>
    <s v="6634 GBRU"/>
    <s v="ATM - MCB SLA"/>
    <m/>
    <m/>
    <m/>
    <m/>
    <m/>
    <x v="1"/>
    <s v="Contact MRU"/>
    <x v="0"/>
    <s v="To be determined"/>
    <m/>
    <x v="7"/>
    <x v="0"/>
    <x v="2"/>
    <x v="0"/>
    <x v="5"/>
    <m/>
    <m/>
    <x v="2"/>
    <s v="Start Date missing"/>
    <m/>
  </r>
  <r>
    <s v="Rakesh"/>
    <d v="2023-07-13T00:00:00"/>
    <x v="146"/>
    <x v="5"/>
    <s v="Start Time missing"/>
    <s v="End Date missing"/>
    <s v="End Time missing"/>
    <s v="0:0:0"/>
    <n v="119131"/>
    <x v="0"/>
    <x v="18"/>
    <s v="2021-07-ATM-1"/>
    <s v="Priority 2"/>
    <s v="24 Hour SLA"/>
    <s v="SST Technicians"/>
    <s v="Hardware - SST Technicians"/>
    <s v="ATM Hardware"/>
    <x v="7"/>
    <x v="1"/>
    <n v="1729"/>
    <s v="MCB 3319 - RIVIERE DU REMPART - GBRU CURRENCY UPGRADE - TO CALL SASHI WHEN DONE -ASSIGNED NEVIN RDV 09:00 - DUE TO FILE NAME POP UP - ATM WILL NEED TO BE REINSTALLED."/>
    <x v="24"/>
    <m/>
    <x v="0"/>
    <x v="37"/>
    <n v="3319"/>
    <s v="6634 GBRU"/>
    <s v="ATM - MCB SLA"/>
    <m/>
    <m/>
    <m/>
    <m/>
    <m/>
    <x v="1"/>
    <s v="Contact MRU"/>
    <x v="0"/>
    <s v="To be determined"/>
    <m/>
    <x v="7"/>
    <x v="0"/>
    <x v="2"/>
    <x v="0"/>
    <x v="5"/>
    <m/>
    <m/>
    <x v="2"/>
    <s v="Start Date missing"/>
    <m/>
  </r>
  <r>
    <s v="Rakesh"/>
    <d v="2023-07-13T00:00:00"/>
    <x v="146"/>
    <x v="5"/>
    <s v="Start Time missing"/>
    <s v="End Date missing"/>
    <s v="End Time missing"/>
    <s v="0:0:0"/>
    <n v="119132"/>
    <x v="0"/>
    <x v="2"/>
    <s v="2021-07-ATM-1"/>
    <s v="Priority 2"/>
    <s v="24 Hour SLA"/>
    <s v="SST Technicians"/>
    <s v="Hardware - SST Technicians"/>
    <s v="ATM Hardware"/>
    <x v="11"/>
    <x v="1"/>
    <n v="1555"/>
    <s v="MCB 3106 - FLACQ - SCPM FAULTY - CT HISSEN"/>
    <x v="24"/>
    <m/>
    <x v="2"/>
    <x v="2"/>
    <n v="3106"/>
    <s v="6634 TOUCH GBRU CPM"/>
    <s v="ATM - MCB SLA"/>
    <m/>
    <m/>
    <m/>
    <m/>
    <m/>
    <x v="1"/>
    <s v="Contact MRU"/>
    <x v="0"/>
    <s v="To be determined"/>
    <m/>
    <x v="7"/>
    <x v="0"/>
    <x v="2"/>
    <x v="0"/>
    <x v="5"/>
    <m/>
    <m/>
    <x v="2"/>
    <s v="Start Date missing"/>
    <m/>
  </r>
  <r>
    <s v="Rakesh"/>
    <d v="2023-07-13T00:00:00"/>
    <x v="146"/>
    <x v="184"/>
    <s v="10:15"/>
    <s v="13/07/2023"/>
    <s v="15:25"/>
    <s v="01:30"/>
    <n v="119134"/>
    <x v="0"/>
    <x v="126"/>
    <s v="2021-07-ATM-1"/>
    <s v="Priority 2"/>
    <s v="24 Hour SLA"/>
    <s v="SST Technicians"/>
    <s v="Hardware - SST Technicians"/>
    <s v="ATM Hardware"/>
    <x v="16"/>
    <x v="3"/>
    <n v="1547"/>
    <s v="SERVICING - MCB - 4416. -EX 3223 - 83-50299387 - PLAINE DES PAPAYES - 6627 - OFF-SITE - CHECK EJ SETTINGS - BRINKS"/>
    <x v="1318"/>
    <s v="REPLACED VERTICAL TRANSFER BELTS SUCTION CUPS BEARINGS INSERT"/>
    <x v="5"/>
    <x v="354"/>
    <n v="4316"/>
    <s v="6684 GBRU"/>
    <s v="ATM - MCB SLA"/>
    <s v="18206"/>
    <s v="REPLACED VERTICAL TRANSFER BELTS SUCTION CUPS BEARINGS INSERT"/>
    <s v="Work Request"/>
    <s v="Closed"/>
    <s v="310"/>
    <x v="0"/>
    <s v="Contact MRU"/>
    <x v="0"/>
    <s v="To be determined"/>
    <m/>
    <x v="7"/>
    <x v="1"/>
    <x v="0"/>
    <x v="0"/>
    <x v="6"/>
    <m/>
    <m/>
    <x v="8"/>
    <s v="2023"/>
    <d v="1899-12-30T05:10:00"/>
  </r>
  <r>
    <s v="Rakesh"/>
    <d v="2023-07-13T00:00:00"/>
    <x v="146"/>
    <x v="184"/>
    <s v="10:15"/>
    <s v="13/07/2023"/>
    <s v="15:25"/>
    <s v="01:30"/>
    <n v="119135"/>
    <x v="0"/>
    <x v="126"/>
    <s v="2021-07-ATM-1"/>
    <s v="Priority 1"/>
    <s v="2 Hours SLA"/>
    <s v="SST Technicians"/>
    <s v="Hardware - SST Technicians"/>
    <s v="ATM Hardware"/>
    <x v="7"/>
    <x v="3"/>
    <n v="1615"/>
    <s v="MCB 4416 - PLAINE DES PAPAYES - ATM HAVING FILE NAME WARINING POPUP"/>
    <x v="1318"/>
    <s v="REPLACED VERTICAL TRANSFER BELTS SUCTION CUPS BEARINGS INSERT"/>
    <x v="3"/>
    <x v="387"/>
    <n v="4416"/>
    <n v="6627"/>
    <s v="ATM - MCB SLA"/>
    <s v="18205"/>
    <s v="REPLACED VERTICAL TRANSFER BELTS SUCTION CUPS BEARINGS INSERT"/>
    <s v="Work Request"/>
    <s v="Closed"/>
    <s v="310"/>
    <x v="0"/>
    <s v="Contact MRU"/>
    <x v="0"/>
    <s v="To be determined"/>
    <m/>
    <x v="7"/>
    <x v="0"/>
    <x v="0"/>
    <x v="0"/>
    <x v="6"/>
    <m/>
    <m/>
    <x v="8"/>
    <s v="2023"/>
    <d v="1899-12-30T05:10:00"/>
  </r>
  <r>
    <s v="Rakesh"/>
    <d v="2023-07-13T00:00:00"/>
    <x v="146"/>
    <x v="184"/>
    <s v="09:30"/>
    <s v="13/07/2023"/>
    <s v="14:00"/>
    <s v="0:0:0"/>
    <n v="119136"/>
    <x v="0"/>
    <x v="13"/>
    <s v="2021-07-ATM-1"/>
    <s v="Priority 1"/>
    <s v="24 Hour SLA"/>
    <s v="SST Technicians"/>
    <s v="Hardware - SST Technicians"/>
    <s v="ATM Hardware"/>
    <x v="24"/>
    <x v="2"/>
    <m/>
    <s v="06/07 - 11:39 - MCB 3124 - RIVIERE DES ANGUILLES - REPLACEMENT OF DAMAGED EPP ON ATM - CT JESSICA 4072641 - PO APPROVED - ISSUE WITH ATM KEYS - MCB TEAM WILL INSERT SAME 14/07 - SN NOT IN SSD"/>
    <x v="1319"/>
    <s v="Change EPP -authenticate EPP test epp - all good Encryption key enter KVV match Encryptor error To re insert encryption key"/>
    <x v="0"/>
    <x v="137"/>
    <n v="3124"/>
    <s v="6634 GBRU"/>
    <s v="ATM - MCB SLA"/>
    <s v="18358"/>
    <s v="Change EPP -authenticate EPP test epp - all good Encryption key enter KVV match Encryptor error To re insert encryption key"/>
    <s v="Work Request"/>
    <s v="Closed"/>
    <s v="270"/>
    <x v="2"/>
    <s v="Contact MRU"/>
    <x v="4"/>
    <s v="To be determined"/>
    <m/>
    <x v="7"/>
    <x v="0"/>
    <x v="0"/>
    <x v="3"/>
    <x v="6"/>
    <m/>
    <m/>
    <x v="8"/>
    <s v="2023"/>
    <d v="1899-12-30T04:30:00"/>
  </r>
  <r>
    <s v="Rakesh"/>
    <d v="2023-07-13T00:00:00"/>
    <x v="146"/>
    <x v="184"/>
    <s v="09:30"/>
    <s v="13/07/2023"/>
    <s v="14:00"/>
    <s v="0:0:0"/>
    <n v="119137"/>
    <x v="0"/>
    <x v="13"/>
    <s v="2021-07-ATM-1"/>
    <s v="Priority 1"/>
    <s v="2 Hours SLA"/>
    <s v="SST Technicians"/>
    <s v="Hardware - SST Technicians"/>
    <s v="ATM Hardware"/>
    <x v="26"/>
    <x v="2"/>
    <m/>
    <s v="MCB 3124 - RIVIERE DES ANGUILLES - GBRU CURRENCY UPGRADE - TO CALL BRIAN SASHI WHEN DONE - ASSIGNED ASHLEY - SN NOT IN SSD"/>
    <x v="1320"/>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x v="0"/>
    <x v="137"/>
    <n v="3124"/>
    <s v="6634 GBRU"/>
    <s v="ATM - MCB SLA"/>
    <s v="18357"/>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s v="Work Request"/>
    <s v="Closed"/>
    <s v="270"/>
    <x v="0"/>
    <s v="Contact MRU"/>
    <x v="4"/>
    <s v="To be determined"/>
    <m/>
    <x v="7"/>
    <x v="0"/>
    <x v="0"/>
    <x v="3"/>
    <x v="6"/>
    <m/>
    <m/>
    <x v="8"/>
    <s v="2023"/>
    <d v="1899-12-30T04:30:00"/>
  </r>
  <r>
    <s v="Rakesh"/>
    <d v="2023-07-13T00:00:00"/>
    <x v="146"/>
    <x v="184"/>
    <s v="09:00"/>
    <s v="13/07/2023"/>
    <s v="11:00"/>
    <s v="0:0:0"/>
    <n v="119138"/>
    <x v="0"/>
    <x v="68"/>
    <s v="2021-07-ATM-1"/>
    <s v="Priority 1"/>
    <s v="24 Hour SLA"/>
    <s v="SST Technicians"/>
    <s v="Hardware - SST Technicians"/>
    <s v="ATM Hardware"/>
    <x v="0"/>
    <x v="6"/>
    <n v="1545"/>
    <s v="MCB 3136 - PORT MATHURIN - RODRIGUES - CASH HANDLER FAULTY - CT EMANUELLA"/>
    <x v="1321"/>
    <s v="changed 1 pick arm s2 and 2 cups blue.interchanged gbru casette 2 with casette 3.to follow up gbru."/>
    <x v="0"/>
    <x v="261"/>
    <n v="3436"/>
    <s v="6634 GBRU"/>
    <s v="ATM - MCB SLA"/>
    <s v="18194"/>
    <s v="changed 1 pick arm s2 and 2 cups blue.interchanged gbru casette 2 with casette 3.to follow up gbru."/>
    <s v="Work Request"/>
    <s v="Closed"/>
    <s v="120"/>
    <x v="0"/>
    <s v="Contact ROD"/>
    <x v="6"/>
    <s v="To be determined"/>
    <m/>
    <x v="7"/>
    <x v="0"/>
    <x v="0"/>
    <x v="2"/>
    <x v="6"/>
    <m/>
    <m/>
    <x v="8"/>
    <s v="2023"/>
    <d v="1899-12-30T02:00:00"/>
  </r>
  <r>
    <s v="Rakesh"/>
    <d v="2023-07-13T00:00:00"/>
    <x v="146"/>
    <x v="184"/>
    <s v="09:00"/>
    <s v="13/07/2023"/>
    <s v="11:00"/>
    <s v="0:0:0"/>
    <n v="119139"/>
    <x v="0"/>
    <x v="68"/>
    <s v="2021-07-ATM-1"/>
    <s v="Priority 1"/>
    <s v="24 Hour SLA"/>
    <s v="SST Technicians"/>
    <s v="Hardware - SST Technicians"/>
    <s v="ATM Hardware"/>
    <x v="0"/>
    <x v="6"/>
    <n v="1545"/>
    <s v="MCB 3136 - PORT MATHURIN - RODRIGUES - CASH HANDLER FAULTY - CT EMANUELLA"/>
    <x v="1322"/>
    <s v="Changed one pick arm S2 and 2 cups blue. inter-changed GBRU cassete 2 into 3 to follow upGBRU"/>
    <x v="0"/>
    <x v="261"/>
    <n v="3436"/>
    <s v="6634 GBRU"/>
    <s v="ATM - MCB SLA"/>
    <s v="18195"/>
    <s v="Changed one pick arm S2 and 2 cups blue. inter-changed GBRU cassete 2 into 3 to follow upGBRU"/>
    <s v="Work Request"/>
    <s v="Closed"/>
    <s v="120"/>
    <x v="0"/>
    <s v="Contact ROD"/>
    <x v="6"/>
    <s v="To be determined"/>
    <m/>
    <x v="7"/>
    <x v="0"/>
    <x v="0"/>
    <x v="2"/>
    <x v="6"/>
    <m/>
    <m/>
    <x v="8"/>
    <s v="2023"/>
    <d v="1899-12-30T02:00:00"/>
  </r>
  <r>
    <s v="Rakesh"/>
    <d v="2023-07-04T00:00:00"/>
    <x v="147"/>
    <x v="176"/>
    <s v="09:00"/>
    <s v="04/07/2023"/>
    <s v="12:00"/>
    <s v="0:0:0"/>
    <n v="119140"/>
    <x v="5"/>
    <x v="20"/>
    <s v="2022-07-ATM-1"/>
    <s v="Priority 1"/>
    <s v="24 Hour SLA"/>
    <s v="SST Technicians"/>
    <s v="Hardware - SST Technicians"/>
    <s v="ATM Hardware"/>
    <x v="35"/>
    <x v="2"/>
    <n v="4185"/>
    <s v="NOUVOBANQ PIN BLOCK KEYS GENERATION DATE 4/7/23"/>
    <x v="412"/>
    <s v="HSM WORKS NOUVOBANQ PIN BLOCK"/>
    <x v="10"/>
    <x v="219"/>
    <s v="ATM ID Missing"/>
    <n v="6625"/>
    <s v=""/>
    <s v="18260"/>
    <s v="HSM WORKS NOUVOBANQ PIN BLOCK"/>
    <s v="Work Request"/>
    <s v="Closed"/>
    <s v="180"/>
    <x v="0"/>
    <s v="Contact MRU"/>
    <x v="4"/>
    <s v="To be determined"/>
    <m/>
    <x v="7"/>
    <x v="0"/>
    <x v="0"/>
    <x v="3"/>
    <x v="0"/>
    <m/>
    <m/>
    <x v="8"/>
    <s v="2023"/>
    <d v="1899-12-30T03:00:00"/>
  </r>
  <r>
    <s v="Rakesh"/>
    <d v="2023-07-10T00:00:00"/>
    <x v="147"/>
    <x v="180"/>
    <s v="13:50"/>
    <s v="10/07/2023"/>
    <s v="14:55"/>
    <s v="0:30"/>
    <n v="119142"/>
    <x v="3"/>
    <x v="14"/>
    <s v="2021-01-ATM-1"/>
    <s v="Priority 1"/>
    <s v="2 Hours SLA"/>
    <s v="SST Technicians"/>
    <s v="Hardware - SST Technicians"/>
    <s v="ATM Hardware"/>
    <x v="0"/>
    <x v="2"/>
    <n v="2036"/>
    <s v="BANKONE CPE REPLACE PICK MODULE DATE 10/7/23"/>
    <x v="9"/>
    <s v="REPLACE LOWER PICK MODULE. TESTS RUN UNDER DIAGNOSTICS OK. IN SERVICE TESTS DONE OK. CASH WITHDRAWAL DONE BY BANK SUPERVISOR OK."/>
    <x v="4"/>
    <x v="15"/>
    <s v="ATM ID Missing"/>
    <n v="6634"/>
    <s v="ATM - BANKONE SLA"/>
    <s v="18262"/>
    <s v="REPLACE LOWER PICK MODULE. TESTS RUN UNDER DIAGNOSTICS OK. IN SERVICE TESTS DONE OK. CASH WITHDRAWAL DONE BY BANK SUPERVISOR OK."/>
    <s v="Work Request"/>
    <s v="Closed"/>
    <s v="65"/>
    <x v="0"/>
    <s v="Contact MRU"/>
    <x v="1"/>
    <s v="To be determined"/>
    <m/>
    <x v="7"/>
    <x v="0"/>
    <x v="0"/>
    <x v="0"/>
    <x v="1"/>
    <m/>
    <m/>
    <x v="8"/>
    <s v="2023"/>
    <d v="1899-12-30T01:05:00"/>
  </r>
  <r>
    <s v="Alvin"/>
    <d v="2023-07-12T00:00:00"/>
    <x v="147"/>
    <x v="184"/>
    <s v="14:20"/>
    <s v="13/07/2023"/>
    <s v="15:00"/>
    <s v="0:0:0"/>
    <n v="119143"/>
    <x v="5"/>
    <x v="20"/>
    <s v="2022-07-ATM-1"/>
    <s v="Priority 1"/>
    <s v="24 Hour SLA"/>
    <s v="SST Technicians"/>
    <s v="Hardware - SST Technicians"/>
    <s v="ATM Hardware"/>
    <x v="0"/>
    <x v="5"/>
    <n v="4201"/>
    <s v="Nouvobanq Cote Dor Praslin Cash Handler Faulty SS6627, SN: 94-55729419"/>
    <x v="25"/>
    <s v="Diagnosed. Found Carriage Fault. Cleaned sensor in Presenter Nose. Found Skew belt in Carriage. Re-seat Belt in carriage. Run test, test Passed. Tested OK. In Service."/>
    <x v="3"/>
    <x v="263"/>
    <s v="ATM ID Missing"/>
    <n v="6627"/>
    <s v=""/>
    <s v="18188"/>
    <s v="Diagnosed. Found Carriage Fault. Cleaned sensor in Presenter Nose. Found Skew belt in Carriage. Re-seat Belt in carriage. Run test, test Passed. Tested OK. In Service."/>
    <s v="Work Request"/>
    <s v="Closed"/>
    <s v="40"/>
    <x v="0"/>
    <s v="Contact Sey"/>
    <x v="5"/>
    <s v="To be determined"/>
    <m/>
    <x v="7"/>
    <x v="0"/>
    <x v="0"/>
    <x v="1"/>
    <x v="6"/>
    <m/>
    <m/>
    <x v="8"/>
    <s v="2023"/>
    <d v="1899-12-30T00:40:00"/>
  </r>
  <r>
    <s v="Rakesh"/>
    <d v="2023-07-14T00:00:00"/>
    <x v="147"/>
    <x v="185"/>
    <s v="10:40"/>
    <s v="14/07/2023"/>
    <s v="11:20"/>
    <s v="0:0:0"/>
    <n v="119144"/>
    <x v="11"/>
    <x v="46"/>
    <s v="2022-10-ATM-1"/>
    <s v="Priority 2"/>
    <s v="24 Hour SLA"/>
    <s v="SST Technicians"/>
    <s v="Hardware - SST Technicians"/>
    <s v="ATM Hardware"/>
    <x v="18"/>
    <x v="3"/>
    <n v="4170"/>
    <s v="Journal printer faulty+replace take up core"/>
    <x v="1323"/>
    <s v="REPLACED TAKE UP CORE ON JOURNAL PRINTER"/>
    <x v="11"/>
    <x v="375"/>
    <s v="ATM ID Missing"/>
    <n v="6622"/>
    <s v="AT COMPREHENSIVE ,WEEKDAYS FROM 08:00 TO 16:30"/>
    <s v="18204"/>
    <s v="REPLACED TAKE UP CORE ON JOURNAL PRINTER"/>
    <s v="Work Request"/>
    <s v="Closed"/>
    <s v="40"/>
    <x v="0"/>
    <s v="Contact MRU"/>
    <x v="3"/>
    <s v="To be determined"/>
    <m/>
    <x v="7"/>
    <x v="0"/>
    <x v="0"/>
    <x v="0"/>
    <x v="7"/>
    <m/>
    <m/>
    <x v="8"/>
    <s v="2023"/>
    <d v="1899-12-30T00:40:00"/>
  </r>
  <r>
    <s v="Rakesh"/>
    <d v="2023-07-14T00:00:00"/>
    <x v="147"/>
    <x v="185"/>
    <s v="10:30"/>
    <s v="14/07/2023"/>
    <s v="11:15"/>
    <s v="0:0:0"/>
    <n v="119146"/>
    <x v="0"/>
    <x v="35"/>
    <s v="2021-07-ATM-1"/>
    <s v="Priority 2"/>
    <s v="4 Hours SLA"/>
    <s v="SST Technicians"/>
    <s v="Hardware - SST Technicians"/>
    <s v="ATM Hardware"/>
    <x v="11"/>
    <x v="4"/>
    <n v="1579"/>
    <s v="MCB 3337 - CASCAVELLE - CPM FAULTY"/>
    <x v="400"/>
    <s v="SCPM faulty Cheque jam Remove cheque Run loop test and found ok"/>
    <x v="0"/>
    <x v="60"/>
    <n v="3337"/>
    <s v="6634 GBRU"/>
    <s v="ATM - MCB SLA"/>
    <s v="18224"/>
    <s v="SCPM faulty Cheque jam Remove cheque Run loop test and found ok"/>
    <s v="Work Request"/>
    <s v="Closed"/>
    <s v="45"/>
    <x v="0"/>
    <s v="Contact MRU"/>
    <x v="2"/>
    <s v="To be determined"/>
    <m/>
    <x v="7"/>
    <x v="0"/>
    <x v="0"/>
    <x v="0"/>
    <x v="7"/>
    <m/>
    <m/>
    <x v="8"/>
    <s v="2023"/>
    <d v="1899-12-30T00:45:00"/>
  </r>
  <r>
    <s v="Rakesh"/>
    <d v="2023-07-14T00:00:00"/>
    <x v="147"/>
    <x v="185"/>
    <s v="10:20"/>
    <s v="14/07/2023"/>
    <s v="11:20"/>
    <s v="01:0"/>
    <n v="119147"/>
    <x v="0"/>
    <x v="50"/>
    <s v="2021-07-ATM-1"/>
    <s v="Priority 2"/>
    <s v="4 Hours SLA"/>
    <s v="SST Technicians"/>
    <s v="Hardware - SST Technicians"/>
    <s v="ATM Hardware"/>
    <x v="24"/>
    <x v="1"/>
    <m/>
    <s v="ATM 3916- SUPER U GBAY- EPP FAULTY"/>
    <x v="1324"/>
    <s v=""/>
    <x v="1"/>
    <x v="357"/>
    <n v="3916"/>
    <n v="6626"/>
    <s v="ATM - MCB SLA"/>
    <s v="18213"/>
    <s v=""/>
    <s v="Work Request"/>
    <s v="Closed"/>
    <s v="60"/>
    <x v="0"/>
    <s v="Contact MRU"/>
    <x v="4"/>
    <s v="To be determined"/>
    <m/>
    <x v="7"/>
    <x v="0"/>
    <x v="0"/>
    <x v="3"/>
    <x v="7"/>
    <m/>
    <m/>
    <x v="8"/>
    <s v="2023"/>
    <d v="1899-12-30T01:00:00"/>
  </r>
  <r>
    <s v="Rakesh"/>
    <d v="2023-07-14T00:00:00"/>
    <x v="147"/>
    <x v="185"/>
    <s v="10:00"/>
    <s v="14/07/2023"/>
    <s v="11:15"/>
    <s v="0:0:0"/>
    <n v="119148"/>
    <x v="2"/>
    <x v="20"/>
    <s v="2021-11-ATM-2"/>
    <s v="Priority 1"/>
    <s v="2 Hours SLA"/>
    <s v="SST Technicians"/>
    <s v="Hardware - SST Technicians"/>
    <s v="ATM Hardware"/>
    <x v="5"/>
    <x v="2"/>
    <m/>
    <s v="SURINAM - 6627 - TOP CASSETTE FAULTY - CNT - MRS MANISHA - 2021987/1890"/>
    <x v="1325"/>
    <s v="Pick arm on type one faulty pick arm replace Cups replace Tested all good ATM put in service"/>
    <x v="8"/>
    <x v="34"/>
    <s v="ATM ID Missing"/>
    <s v="Model No. missing"/>
    <s v=""/>
    <s v="18356"/>
    <s v="Pick arm on type one faulty pick arm replace Cups replace Tested all good ATM put in service"/>
    <s v="Work Request"/>
    <s v="Closed"/>
    <s v="75"/>
    <x v="0"/>
    <s v="Contact MRU"/>
    <x v="4"/>
    <s v="To be determined"/>
    <m/>
    <x v="7"/>
    <x v="0"/>
    <x v="0"/>
    <x v="3"/>
    <x v="7"/>
    <m/>
    <m/>
    <x v="8"/>
    <s v="2023"/>
    <d v="1899-12-30T01:15:00"/>
  </r>
  <r>
    <s v="Rakesh"/>
    <d v="2023-07-14T00:00:00"/>
    <x v="147"/>
    <x v="185"/>
    <s v="11:50"/>
    <s v="14/07/2023"/>
    <s v="13:10"/>
    <s v="0:30"/>
    <n v="119149"/>
    <x v="0"/>
    <x v="22"/>
    <s v="2022-07-ATM-1"/>
    <s v="Priority 2"/>
    <s v="24 Hour SLA"/>
    <s v="SST Technicians"/>
    <s v="Hardware - SST Technicians"/>
    <s v="ATM Hardware"/>
    <x v="34"/>
    <x v="1"/>
    <m/>
    <s v="3109 GOODLANDS- Black Screen on Operator panel."/>
    <x v="1326"/>
    <s v=""/>
    <x v="9"/>
    <x v="26"/>
    <n v="3109"/>
    <s v="6627 Touch"/>
    <s v="ATM-MCB SLA"/>
    <s v="18212"/>
    <s v=""/>
    <s v="Work Request"/>
    <s v="Closed"/>
    <s v="80"/>
    <x v="0"/>
    <s v="Contact MRU"/>
    <x v="4"/>
    <s v="To be determined"/>
    <m/>
    <x v="7"/>
    <x v="0"/>
    <x v="0"/>
    <x v="3"/>
    <x v="7"/>
    <m/>
    <m/>
    <x v="8"/>
    <s v="2023"/>
    <d v="1899-12-30T01:20:00"/>
  </r>
  <r>
    <s v="Rakesh"/>
    <d v="2023-07-14T00:00:00"/>
    <x v="147"/>
    <x v="185"/>
    <s v="12:00"/>
    <s v="14/07/2023"/>
    <s v="13:00"/>
    <s v="0:0:0"/>
    <n v="119150"/>
    <x v="2"/>
    <x v="68"/>
    <s v="2021-07-ATM-1"/>
    <s v="Priority 1"/>
    <s v="2 Hours SLA"/>
    <s v="SST Technicians"/>
    <s v="Hardware - SST Technicians"/>
    <s v="ATM Hardware"/>
    <x v="0"/>
    <x v="6"/>
    <n v="1327"/>
    <s v="PORT MATHURIN - 6634 - STACKER ERROR - CNT - MR STEWARD - 2021965/66"/>
    <x v="1327"/>
    <s v="stacker error.adjust air filter and cleaned cash dispenser"/>
    <x v="4"/>
    <x v="265"/>
    <s v="ATM ID Missing"/>
    <n v="6634"/>
    <s v="ATM- SBM SLA"/>
    <s v="18196"/>
    <s v="stacker error.adjust air filter and cleaned cash dispenser"/>
    <s v="Work Request"/>
    <s v="Closed"/>
    <s v="60"/>
    <x v="0"/>
    <s v="Contact ROD"/>
    <x v="6"/>
    <s v="To be determined"/>
    <m/>
    <x v="7"/>
    <x v="0"/>
    <x v="0"/>
    <x v="2"/>
    <x v="7"/>
    <m/>
    <m/>
    <x v="8"/>
    <s v="2023"/>
    <d v="1899-12-30T01:00:00"/>
  </r>
  <r>
    <s v="Rakesh"/>
    <d v="2023-07-14T00:00:00"/>
    <x v="147"/>
    <x v="185"/>
    <s v="12:00"/>
    <s v="14/07/2023"/>
    <s v="13:00"/>
    <s v="0:0:0"/>
    <n v="119151"/>
    <x v="2"/>
    <x v="68"/>
    <s v="2021-07-ATM-1"/>
    <s v="Priority 1"/>
    <s v="2 Hours SLA"/>
    <s v="SST Technicians"/>
    <s v="Hardware - SST Technicians"/>
    <s v="ATM Hardware"/>
    <x v="0"/>
    <x v="6"/>
    <n v="1327"/>
    <s v="PORT MATHURIN - 6634 - STACKER ERROR"/>
    <x v="1328"/>
    <s v="Adjust air filter and clean cadh dispenser"/>
    <x v="4"/>
    <x v="265"/>
    <s v="ATM ID Missing"/>
    <n v="6634"/>
    <s v="ATM- SBM SLA"/>
    <s v="18197"/>
    <s v="Adjust air filter and clean cadh dispenser"/>
    <s v="Work Request"/>
    <s v="Closed"/>
    <s v="60"/>
    <x v="0"/>
    <s v="Contact ROD"/>
    <x v="6"/>
    <s v="To be determined"/>
    <m/>
    <x v="7"/>
    <x v="0"/>
    <x v="0"/>
    <x v="2"/>
    <x v="7"/>
    <m/>
    <m/>
    <x v="8"/>
    <s v="2023"/>
    <d v="1899-12-30T01:00:00"/>
  </r>
  <r>
    <s v="Rakesh"/>
    <d v="2023-07-14T00:00:00"/>
    <x v="147"/>
    <x v="5"/>
    <s v="Start Time missing"/>
    <s v="End Date missing"/>
    <s v="End Time missing"/>
    <s v="0:0:0"/>
    <n v="119152"/>
    <x v="0"/>
    <x v="18"/>
    <s v="2021-07-ATM-1"/>
    <s v="Priority 2"/>
    <s v="4 Hours SLA"/>
    <s v="SST Technicians"/>
    <s v="Hardware - SST Technicians"/>
    <s v="ATM Hardware"/>
    <x v="10"/>
    <x v="1"/>
    <n v="1700"/>
    <s v="MCB 3319 - RIVIERE DU REMPART - HARD DISK INSTALLATION"/>
    <x v="24"/>
    <m/>
    <x v="0"/>
    <x v="37"/>
    <n v="3319"/>
    <s v="6634 GBRU"/>
    <s v="ATM - MCB SLA"/>
    <m/>
    <m/>
    <m/>
    <m/>
    <m/>
    <x v="1"/>
    <s v="Contact MRU"/>
    <x v="4"/>
    <s v="To be determined"/>
    <m/>
    <x v="7"/>
    <x v="0"/>
    <x v="2"/>
    <x v="3"/>
    <x v="5"/>
    <m/>
    <m/>
    <x v="2"/>
    <s v="Start Date missing"/>
    <m/>
  </r>
  <r>
    <s v="Rakesh"/>
    <d v="2023-07-14T00:00:00"/>
    <x v="147"/>
    <x v="185"/>
    <s v="14:40"/>
    <s v="14/07/2023"/>
    <s v="16:10"/>
    <s v="01:30"/>
    <n v="119153"/>
    <x v="2"/>
    <x v="44"/>
    <s v="2021-07-ATM-1"/>
    <s v="Priority 1"/>
    <s v="2 Hours SLA"/>
    <s v="SST Technicians"/>
    <s v="Hardware - SST Technicians"/>
    <s v="ATM Hardware"/>
    <x v="5"/>
    <x v="1"/>
    <n v="1326"/>
    <s v="FOND DU SAC - 6634 - CASSETTE 4 FAULTY - CNT - MRS JANISHA - 2021944/45"/>
    <x v="1329"/>
    <s v=""/>
    <x v="4"/>
    <x v="86"/>
    <s v="ATM ID Missing"/>
    <n v="6634"/>
    <s v="ATM- SBM SLA"/>
    <s v="18211"/>
    <s v=""/>
    <s v="Work Request"/>
    <s v="Closed"/>
    <s v="90"/>
    <x v="0"/>
    <s v="Contact MRU"/>
    <x v="0"/>
    <s v="To be determined"/>
    <m/>
    <x v="7"/>
    <x v="0"/>
    <x v="0"/>
    <x v="0"/>
    <x v="7"/>
    <m/>
    <m/>
    <x v="8"/>
    <s v="2023"/>
    <d v="1899-12-30T01:30:00"/>
  </r>
  <r>
    <s v="Rakesh"/>
    <d v="2023-07-14T00:00:00"/>
    <x v="147"/>
    <x v="185"/>
    <s v="14:50"/>
    <s v="14/07/2023"/>
    <s v="15:31"/>
    <s v="0:0:0"/>
    <n v="119154"/>
    <x v="0"/>
    <x v="7"/>
    <s v="2021-07-ATM-1"/>
    <s v="Priority 2"/>
    <s v="4 Hours SLA"/>
    <s v="SST Technicians"/>
    <s v="Hardware - SST Technicians"/>
    <s v="ATM Hardware"/>
    <x v="2"/>
    <x v="2"/>
    <n v="1610"/>
    <s v="MCB 3218 - ROSE BELLE - STACKER ERROR - ATM OUT OF SERVICE - CT NAMRATA 4072441"/>
    <x v="1330"/>
    <s v="GOP + client display blackout Reboot done on ATM - File name warning appear Issue report to remote Atm restart warning message gone Diagnostic done - all good ATM put in service"/>
    <x v="9"/>
    <x v="47"/>
    <n v="3218"/>
    <s v="6627 Touch"/>
    <s v="ATM - MCB SLA"/>
    <s v="18355"/>
    <s v="GOP + client display blackout Reboot done on ATM - File name warning appear Issue report to remote Atm restart warning message gone Diagnostic done - all good ATM put in service"/>
    <s v="Work Request"/>
    <s v="Closed"/>
    <s v="41"/>
    <x v="0"/>
    <s v="Contact MRU"/>
    <x v="1"/>
    <s v="To be determined"/>
    <m/>
    <x v="7"/>
    <x v="0"/>
    <x v="0"/>
    <x v="0"/>
    <x v="7"/>
    <m/>
    <m/>
    <x v="8"/>
    <s v="2023"/>
    <d v="1899-12-30T00:41:00"/>
  </r>
  <r>
    <s v="Rakesh"/>
    <d v="2023-07-14T00:00:00"/>
    <x v="147"/>
    <x v="185"/>
    <s v="13:40"/>
    <s v="14/07/2023"/>
    <s v="15:50"/>
    <s v="01:0"/>
    <n v="119156"/>
    <x v="0"/>
    <x v="9"/>
    <s v="2021-07-ATM-1"/>
    <s v="Priority 2"/>
    <s v="4 Hours SLA"/>
    <s v="SST Technicians"/>
    <s v="Hardware - SST Technicians"/>
    <s v="ATM Hardware"/>
    <x v="5"/>
    <x v="3"/>
    <m/>
    <s v="ATM9401 – PLMB Royal Street- cassette 3 faulty"/>
    <x v="1331"/>
    <s v="REPLACED BEARINGS INSERT ON POSITION 3 &amp;4 SUCTION CUPS"/>
    <x v="19"/>
    <x v="233"/>
    <n v="9401"/>
    <s v="6684 GBRU (Touch)"/>
    <s v="ATM - MCB SLA"/>
    <s v="18203"/>
    <s v="REPLACED BEARINGS INSERT ON POSITION 3 &amp;4 SUCTION CUPS"/>
    <s v="Work Request"/>
    <s v="Closed"/>
    <s v="130"/>
    <x v="0"/>
    <s v="Contact MRU"/>
    <x v="4"/>
    <s v="To be determined"/>
    <m/>
    <x v="7"/>
    <x v="0"/>
    <x v="0"/>
    <x v="3"/>
    <x v="7"/>
    <m/>
    <m/>
    <x v="8"/>
    <s v="2023"/>
    <d v="1899-12-30T02:10:00"/>
  </r>
  <r>
    <s v="Emmanuel"/>
    <d v="2023-07-14T00:00:00"/>
    <x v="147"/>
    <x v="183"/>
    <s v="07:00"/>
    <s v="12/07/2023"/>
    <s v="07:00"/>
    <s v="0:0:0"/>
    <n v="119158"/>
    <x v="0"/>
    <x v="109"/>
    <s v="2021-07-ATM-1"/>
    <s v="Priority 1"/>
    <s v="2 Hours SLA"/>
    <s v="SST Technicians"/>
    <s v="Hardware - SST Technicians"/>
    <s v="ATM Hardware"/>
    <x v="3"/>
    <x v="6"/>
    <n v="1543"/>
    <s v="Card reader error"/>
    <x v="1332"/>
    <s v="Clear card reader jamming"/>
    <x v="3"/>
    <x v="292"/>
    <n v="3236"/>
    <n v="6627"/>
    <s v="ATM - MCB SLA"/>
    <s v="18198"/>
    <s v="Clear card reader jamming"/>
    <s v="Work Request"/>
    <s v="Closed"/>
    <s v="0"/>
    <x v="0"/>
    <s v="Contact ROD"/>
    <x v="6"/>
    <s v="To be determined"/>
    <m/>
    <x v="7"/>
    <x v="0"/>
    <x v="0"/>
    <x v="2"/>
    <x v="4"/>
    <m/>
    <m/>
    <x v="8"/>
    <s v="2023"/>
    <d v="1899-12-30T00:00:00"/>
  </r>
  <r>
    <s v="Rakesh"/>
    <d v="2023-07-17T00:00:00"/>
    <x v="148"/>
    <x v="182"/>
    <s v="10:10"/>
    <s v="11/07/2023"/>
    <s v="11:00"/>
    <s v="0:0:0"/>
    <n v="119165"/>
    <x v="0"/>
    <x v="37"/>
    <s v="2021-07-ATM-1"/>
    <s v="Priority 2"/>
    <s v="4 Hours SLA"/>
    <s v="SST Technicians"/>
    <s v="Hardware - SST Technicians"/>
    <s v="ATM Hardware"/>
    <x v="26"/>
    <x v="4"/>
    <n v="1567"/>
    <s v="11/ 07 3229 - stanley - GBRU Upgrade template"/>
    <x v="1315"/>
    <s v="Install new GBRU templates on ATM. ATM restarted, GBRU authenticated, configured and initialized ok. GBRU tested with notes ok. ATM put in service and tested, Cash deposit tested ok. ATM tested ok."/>
    <x v="5"/>
    <x v="68"/>
    <n v="3229"/>
    <s v="6684 GBRU"/>
    <s v="ATM - MCB SLA"/>
    <s v="18293"/>
    <s v="Install new GBRU templates on ATM. ATM restarted, GBRU authenticated, configured and initialized ok. GBRU tested with notes ok. ATM put in service and tested, Cash deposit tested ok. ATM tested ok."/>
    <s v="Work Request"/>
    <s v="Closed"/>
    <s v="50"/>
    <x v="0"/>
    <s v="Contact MRU"/>
    <x v="2"/>
    <s v="To be determined"/>
    <m/>
    <x v="7"/>
    <x v="0"/>
    <x v="0"/>
    <x v="0"/>
    <x v="0"/>
    <m/>
    <m/>
    <x v="8"/>
    <s v="2023"/>
    <d v="1899-12-30T00:50:00"/>
  </r>
  <r>
    <s v="Rakesh"/>
    <d v="2023-07-17T00:00:00"/>
    <x v="148"/>
    <x v="182"/>
    <s v="13:25"/>
    <s v="11/07/2023"/>
    <s v="14:30"/>
    <s v="0:0:0"/>
    <n v="119166"/>
    <x v="0"/>
    <x v="32"/>
    <s v="2021-07-ATM-1"/>
    <s v="Priority 2"/>
    <s v="4 Hours SLA"/>
    <s v="SST Technicians"/>
    <s v="Hardware - SST Technicians"/>
    <s v="ATM Hardware"/>
    <x v="12"/>
    <x v="4"/>
    <n v="1789"/>
    <s v="11/07 - 5802 - AIRPORT - BNA FAULTY"/>
    <x v="56"/>
    <s v="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
    <x v="1"/>
    <x v="223"/>
    <n v="5802"/>
    <n v="6626"/>
    <s v="ATM - MCB SLA"/>
    <s v="18294"/>
    <s v="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
    <s v="Work Request"/>
    <s v="Closed"/>
    <s v="65"/>
    <x v="0"/>
    <s v="Contact MRU"/>
    <x v="1"/>
    <s v="To be determined"/>
    <m/>
    <x v="7"/>
    <x v="0"/>
    <x v="0"/>
    <x v="0"/>
    <x v="0"/>
    <m/>
    <m/>
    <x v="8"/>
    <s v="2023"/>
    <d v="1899-12-30T01:05:00"/>
  </r>
  <r>
    <s v="Rakesh"/>
    <d v="2023-07-17T00:00:00"/>
    <x v="148"/>
    <x v="5"/>
    <s v="Start Time missing"/>
    <s v="End Date missing"/>
    <s v="End Time missing"/>
    <s v="0:0:0"/>
    <n v="119167"/>
    <x v="0"/>
    <x v="2"/>
    <s v="2021-07-ATM-1"/>
    <s v="Priority 2"/>
    <s v="4 Hours SLA"/>
    <s v="SST Technicians"/>
    <s v="Hardware - SST Technicians"/>
    <s v="ATM Hardware"/>
    <x v="11"/>
    <x v="1"/>
    <n v="1555"/>
    <s v="14/07 ATM 3106 FLACQ – Cheque Deposit Faulty"/>
    <x v="24"/>
    <m/>
    <x v="2"/>
    <x v="2"/>
    <n v="3106"/>
    <s v="6634 TOUCH GBRU CPM"/>
    <s v="ATM - MCB SLA"/>
    <m/>
    <m/>
    <m/>
    <m/>
    <m/>
    <x v="1"/>
    <s v="Contact MRU"/>
    <x v="0"/>
    <s v="To be determined"/>
    <m/>
    <x v="7"/>
    <x v="0"/>
    <x v="2"/>
    <x v="0"/>
    <x v="5"/>
    <m/>
    <m/>
    <x v="2"/>
    <s v="Start Date missing"/>
    <m/>
  </r>
  <r>
    <s v="Rakesh"/>
    <d v="2023-07-17T00:00:00"/>
    <x v="148"/>
    <x v="5"/>
    <s v="Start Time missing"/>
    <s v="End Date missing"/>
    <s v="End Time missing"/>
    <s v="0:0:0"/>
    <n v="119168"/>
    <x v="0"/>
    <x v="2"/>
    <s v="2021-07-ATM-1"/>
    <s v="Priority 2"/>
    <s v="24 Hour SLA"/>
    <s v="SST Technicians"/>
    <s v="Hardware - SST Technicians"/>
    <s v="ATM Hardware"/>
    <x v="0"/>
    <x v="1"/>
    <n v="1841"/>
    <s v="14 /07 ATM 3206 FLACQ – Pin Pad Faulty"/>
    <x v="24"/>
    <m/>
    <x v="4"/>
    <x v="70"/>
    <n v="3206"/>
    <n v="6634"/>
    <s v="ATM - MCB SLA"/>
    <m/>
    <m/>
    <m/>
    <m/>
    <m/>
    <x v="1"/>
    <s v="Contact MRU"/>
    <x v="0"/>
    <s v="To be determined"/>
    <m/>
    <x v="7"/>
    <x v="0"/>
    <x v="2"/>
    <x v="0"/>
    <x v="5"/>
    <m/>
    <m/>
    <x v="2"/>
    <s v="Start Date missing"/>
    <m/>
  </r>
  <r>
    <s v="Rakesh"/>
    <d v="2023-07-17T00:00:00"/>
    <x v="148"/>
    <x v="5"/>
    <s v="Start Time missing"/>
    <s v="End Date missing"/>
    <s v="End Time missing"/>
    <s v="0:0:0"/>
    <n v="119169"/>
    <x v="0"/>
    <x v="52"/>
    <s v="2021-07-ATM-1"/>
    <s v="Priority 2"/>
    <s v="4 Hours SLA"/>
    <s v="SST Technicians"/>
    <s v="Hardware - SST Technicians"/>
    <s v="ATM Hardware"/>
    <x v="5"/>
    <x v="0"/>
    <n v="1699"/>
    <s v="ATM 3207 SSR – Many rejects Cassette 2 &amp; 4 Contact: 407 2901 Bernard​"/>
    <x v="24"/>
    <m/>
    <x v="0"/>
    <x v="198"/>
    <n v="3207"/>
    <s v="6634 GBRU"/>
    <s v="ATM - MCB SLA"/>
    <m/>
    <m/>
    <m/>
    <m/>
    <m/>
    <x v="0"/>
    <s v="Contact MRU"/>
    <x v="3"/>
    <s v="To be determined"/>
    <m/>
    <x v="7"/>
    <x v="0"/>
    <x v="2"/>
    <x v="0"/>
    <x v="5"/>
    <m/>
    <m/>
    <x v="2"/>
    <s v="Start Date missing"/>
    <m/>
  </r>
  <r>
    <s v="Rakesh"/>
    <d v="2023-07-17T00:00:00"/>
    <x v="148"/>
    <x v="186"/>
    <s v="10:00"/>
    <s v="17/07/2023"/>
    <s v="11:25"/>
    <s v="0:0:0"/>
    <n v="119170"/>
    <x v="0"/>
    <x v="35"/>
    <s v="2021-07-ATM-1"/>
    <s v="Priority 2"/>
    <s v="4 Hours SLA"/>
    <s v="SST Technicians"/>
    <s v="Hardware - SST Technicians"/>
    <s v="ATM Hardware"/>
    <x v="3"/>
    <x v="4"/>
    <n v="1697"/>
    <s v="ATM 3337 – Cascavelle Too many card captured check card reader alignment"/>
    <x v="35"/>
    <s v="Too many card captured. Checked card reader - rollers worn out, changed card reader, kept PCB same. Several card test done at fascia to check alignment - alignment tested ok. ATM put in service and tested, ATM monitored through transactions. ATM tested ok."/>
    <x v="0"/>
    <x v="60"/>
    <n v="3337"/>
    <s v="6634 GBRU"/>
    <s v="ATM - MCB SLA"/>
    <s v="18295"/>
    <s v="Too many card captured. Checked card reader - rollers worn out, changed card reader, kept PCB same. Several card test done at fascia to check alignment - alignment tested ok. ATM put in service and tested, ATM monitored through transactions. ATM tested ok."/>
    <s v="Work Request"/>
    <s v="Closed"/>
    <s v="85"/>
    <x v="0"/>
    <s v="Contact MRU"/>
    <x v="4"/>
    <s v="To be determined"/>
    <m/>
    <x v="7"/>
    <x v="0"/>
    <x v="0"/>
    <x v="3"/>
    <x v="1"/>
    <m/>
    <m/>
    <x v="8"/>
    <s v="2023"/>
    <d v="1899-12-30T01:25:00"/>
  </r>
  <r>
    <s v="Rakesh"/>
    <d v="2023-07-17T00:00:00"/>
    <x v="148"/>
    <x v="186"/>
    <s v="10:30"/>
    <s v="17/07/2023"/>
    <s v="13:00"/>
    <s v="01:55"/>
    <n v="119171"/>
    <x v="0"/>
    <x v="22"/>
    <s v="2021-07-ATM-1"/>
    <s v="Priority 2"/>
    <s v="24 Hour SLA"/>
    <s v="SST Technicians"/>
    <s v="Hardware - SST Technicians"/>
    <s v="ATM Hardware"/>
    <x v="11"/>
    <x v="1"/>
    <n v="1533"/>
    <s v="ATM 3409 - Goodlands cheque images are not appearing for validation VED 407 2847"/>
    <x v="1333"/>
    <s v=""/>
    <x v="5"/>
    <x v="159"/>
    <n v="3409"/>
    <s v="6684 GBRU"/>
    <s v="ATM - MCB SLA"/>
    <s v="18273"/>
    <s v=""/>
    <s v="Work Request"/>
    <s v="Closed"/>
    <s v="150"/>
    <x v="0"/>
    <s v="Contact MRU"/>
    <x v="0"/>
    <s v="To be determined"/>
    <m/>
    <x v="7"/>
    <x v="0"/>
    <x v="0"/>
    <x v="0"/>
    <x v="1"/>
    <m/>
    <m/>
    <x v="8"/>
    <s v="2023"/>
    <d v="1899-12-30T02:30:00"/>
  </r>
  <r>
    <s v="Rakesh"/>
    <d v="2023-07-17T00:00:00"/>
    <x v="148"/>
    <x v="187"/>
    <s v="14:45"/>
    <s v="15/07/2023"/>
    <s v="15:45"/>
    <s v="0:0:0"/>
    <n v="119173"/>
    <x v="4"/>
    <x v="8"/>
    <s v="2022-01-ATM-2"/>
    <s v="Priority 2"/>
    <s v="24 Hour SLA"/>
    <s v="SST Technicians"/>
    <s v="Hardware - SST Technicians"/>
    <s v="ATM Hardware"/>
    <x v="6"/>
    <x v="2"/>
    <n v="3139"/>
    <s v="15/07 ATM Rose Hill - Cash Dispenser faulty"/>
    <x v="1334"/>
    <s v="Cash Handler not dispensing. Upon Troubleshooting it was found that note parameters are not set according to respective notes. Note Parameters Configured Successfully. ATM in service working fine. Transactions Pass."/>
    <x v="13"/>
    <x v="190"/>
    <s v="ATM ID Missing"/>
    <s v="6684 GBRU TOUCH CPM"/>
    <s v="AT Comprehensive weekdays from 8:00 to 20:00 Sat 8:00-20:00 Sun &amp; PH 8:00-13:00"/>
    <s v="18352"/>
    <s v="Cash Handler not dispensing. Upon Troubleshooting it was found that note parameters are not set according to respective notes. Note Parameters Configured Successfully. ATM in service working fine. Transactions Pass."/>
    <s v="Work Request"/>
    <s v="Closed"/>
    <s v="60"/>
    <x v="0"/>
    <s v="Contact MRU"/>
    <x v="2"/>
    <s v="To be determined"/>
    <m/>
    <x v="7"/>
    <x v="0"/>
    <x v="0"/>
    <x v="0"/>
    <x v="3"/>
    <m/>
    <m/>
    <x v="8"/>
    <s v="2023"/>
    <d v="1899-12-30T01:00:00"/>
  </r>
  <r>
    <s v="Rakesh"/>
    <d v="2023-07-17T00:00:00"/>
    <x v="148"/>
    <x v="188"/>
    <s v="09:40"/>
    <s v="16/07/2023"/>
    <s v="11:00"/>
    <s v="0:0:0"/>
    <n v="119174"/>
    <x v="0"/>
    <x v="27"/>
    <s v="2021-07-ATM-1"/>
    <s v="Priority 2"/>
    <s v="4 Hours SLA"/>
    <s v="SST Technicians"/>
    <s v="Hardware - SST Technicians"/>
    <s v="ATM Hardware"/>
    <x v="0"/>
    <x v="2"/>
    <m/>
    <s v="16/07 3128- Plaines Magnien -CASH HANDLER FAULTY"/>
    <x v="1335"/>
    <s v="Cash handler fatal - vacuum mechanism faulty Vacuum pump replace Vacuum sensor clean - Tube clean Stacker test done - all good"/>
    <x v="5"/>
    <x v="155"/>
    <n v="3128"/>
    <s v="6684 GBRU"/>
    <s v="ATM - MCB SLA"/>
    <s v="18354"/>
    <s v="Cash handler fatal - vacuum mechanism faulty Vacuum pump replace Vacuum sensor clean - Tube clean Stacker test done - all good"/>
    <s v="Work Request"/>
    <s v="Closed"/>
    <s v="80"/>
    <x v="0"/>
    <s v="Contact MRU"/>
    <x v="4"/>
    <s v="To be determined"/>
    <m/>
    <x v="7"/>
    <x v="0"/>
    <x v="0"/>
    <x v="3"/>
    <x v="2"/>
    <m/>
    <m/>
    <x v="8"/>
    <s v="2023"/>
    <d v="1899-12-30T01:20:00"/>
  </r>
  <r>
    <s v="Rakesh"/>
    <d v="2023-07-17T00:00:00"/>
    <x v="148"/>
    <x v="187"/>
    <s v="10:30"/>
    <s v="15/07/2023"/>
    <s v="13:00"/>
    <s v="0:0:0"/>
    <n v="119177"/>
    <x v="2"/>
    <x v="120"/>
    <s v="2021-07-ATM-1"/>
    <s v="Priority 1"/>
    <s v="2 Hours SLA"/>
    <s v="SST Technicians"/>
    <s v="Hardware - SST Technicians"/>
    <s v="ATM Hardware"/>
    <x v="21"/>
    <x v="2"/>
    <n v="1424"/>
    <s v="WINNERS COROMANDEL - 6625 - DISPLAY FAULTY - DONE ON SAT 15/07/23"/>
    <x v="1336"/>
    <s v="12inch FDK has been replaced with new 15inch FDK New 15inch Display Installed. ATM in service working fine."/>
    <x v="8"/>
    <x v="342"/>
    <s v="ATM ID Missing"/>
    <s v="Model No. missing"/>
    <s v="ATM- SBM SLA"/>
    <s v="18421"/>
    <s v="12inch FDK has been replaced with new 15inch FDK New 15inch Display Installed. ATM in service working fine."/>
    <s v="Work Request"/>
    <s v="Closed"/>
    <s v="150"/>
    <x v="0"/>
    <s v="Contact MRU"/>
    <x v="3"/>
    <s v="To be determined"/>
    <m/>
    <x v="7"/>
    <x v="0"/>
    <x v="0"/>
    <x v="0"/>
    <x v="3"/>
    <m/>
    <m/>
    <x v="8"/>
    <s v="2023"/>
    <d v="1899-12-30T02:30:00"/>
  </r>
  <r>
    <s v="Rakesh"/>
    <d v="2023-07-17T00:00:00"/>
    <x v="148"/>
    <x v="187"/>
    <s v="09:00"/>
    <s v="15/07/2023"/>
    <s v="10:00"/>
    <s v="0:0:0"/>
    <n v="119178"/>
    <x v="12"/>
    <x v="20"/>
    <m/>
    <s v="Priority 1"/>
    <s v="24 Hour SLA"/>
    <s v="SST Technicians"/>
    <s v="Hardware - SST Technicians"/>
    <s v="ATM Hardware"/>
    <x v="45"/>
    <x v="2"/>
    <m/>
    <s v="BBPL - COLLECT PARTS FOR SBM/WINNERS COROMANDEL - DONE ON SAT 15/07/23"/>
    <x v="1337"/>
    <s v="collect parts for SBM Coromandel. FDK and 15 inch display collected. Bracket mounted in workshop before heading on site."/>
    <x v="8"/>
    <x v="34"/>
    <s v="ATM ID Missing"/>
    <s v="Model No. missing"/>
    <m/>
    <s v="18420"/>
    <s v="collect parts for SBM Coromandel. FDK and 15 inch display collected. Bracket mounted in workshop before heading on site."/>
    <s v="Work Request"/>
    <s v="Closed"/>
    <s v="60"/>
    <x v="0"/>
    <s v="Contact MRU"/>
    <x v="4"/>
    <s v="To be determined"/>
    <m/>
    <x v="7"/>
    <x v="0"/>
    <x v="0"/>
    <x v="3"/>
    <x v="3"/>
    <m/>
    <m/>
    <x v="8"/>
    <s v="2023"/>
    <d v="1899-12-30T01:00:00"/>
  </r>
  <r>
    <s v="Rakesh"/>
    <d v="2023-07-17T00:00:00"/>
    <x v="148"/>
    <x v="189"/>
    <s v="14:45"/>
    <s v="24/07/2023"/>
    <s v="17:00"/>
    <s v="0:0:0"/>
    <n v="119179"/>
    <x v="2"/>
    <x v="58"/>
    <s v="2021-07-ATM-1"/>
    <s v="Priority 1"/>
    <s v="2 Hours SLA"/>
    <s v="SST Technicians"/>
    <s v="Hardware - SST Technicians"/>
    <s v="ATM Hardware"/>
    <x v="0"/>
    <x v="2"/>
    <n v="1332"/>
    <s v="CANDOS - 6634 - CASH HANDLER FAULTY - DONE ON SAT 15/07/23"/>
    <x v="1338"/>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x v="4"/>
    <x v="135"/>
    <s v="ATM ID Missing"/>
    <n v="6634"/>
    <s v="ATM- SBM SLA"/>
    <s v="18353"/>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s v="Work Request"/>
    <s v="Closed"/>
    <s v="195"/>
    <x v="0"/>
    <s v="Contact MRU"/>
    <x v="2"/>
    <s v="To be determined"/>
    <m/>
    <x v="7"/>
    <x v="0"/>
    <x v="0"/>
    <x v="0"/>
    <x v="1"/>
    <m/>
    <m/>
    <x v="8"/>
    <s v="2023"/>
    <d v="1899-12-30T02:15:00"/>
  </r>
  <r>
    <s v="Rakesh"/>
    <d v="2023-07-17T00:00:00"/>
    <x v="148"/>
    <x v="188"/>
    <s v="10:00"/>
    <s v="16/07/2023"/>
    <s v="13:30"/>
    <s v="0:0:0"/>
    <n v="119180"/>
    <x v="2"/>
    <x v="58"/>
    <s v="2021-07-ATM-1"/>
    <s v="Priority 1"/>
    <s v="2 Hours SLA"/>
    <s v="SST Technicians"/>
    <s v="Hardware - SST Technicians"/>
    <s v="ATM Hardware"/>
    <x v="21"/>
    <x v="2"/>
    <n v="1332"/>
    <s v="CANDOS - 6634 - DISPLAY FAULTY ( VANDALISM) - DONE ON SUN 16/07/23"/>
    <x v="1339"/>
    <s v="12 inch display and 12 inch FDK replaced with new 15 inch FDK and Screen. FDK and Display tested ok. ATM in Service working fine."/>
    <x v="4"/>
    <x v="135"/>
    <s v="ATM ID Missing"/>
    <n v="6634"/>
    <s v="ATM- SBM SLA"/>
    <s v="18351"/>
    <s v="12 inch display and 12 inch FDK replaced with new 15 inch FDK and Screen. FDK and Display tested ok. ATM in Service working fine."/>
    <s v="Work Request"/>
    <s v="Closed"/>
    <s v="210"/>
    <x v="0"/>
    <s v="Contact MRU"/>
    <x v="2"/>
    <s v="To be determined"/>
    <m/>
    <x v="7"/>
    <x v="0"/>
    <x v="0"/>
    <x v="0"/>
    <x v="2"/>
    <m/>
    <m/>
    <x v="8"/>
    <s v="2023"/>
    <d v="1899-12-30T03:30:00"/>
  </r>
  <r>
    <s v="Rakesh"/>
    <d v="2023-07-17T00:00:00"/>
    <x v="148"/>
    <x v="188"/>
    <s v="08:00"/>
    <s v="16/07/2023"/>
    <s v="10:00"/>
    <s v="0:0:0"/>
    <n v="119181"/>
    <x v="12"/>
    <x v="20"/>
    <m/>
    <s v="Priority 1"/>
    <s v="24 Hour SLA"/>
    <s v="SST Technicians"/>
    <s v="Hardware - SST Technicians"/>
    <s v="ATM Hardware"/>
    <x v="45"/>
    <x v="2"/>
    <m/>
    <s v="BBPL - COLLECT PARTS FOR SBM/CANDOS - DONE ON SUN 16/07/23"/>
    <x v="1340"/>
    <s v="Collect part for SBM Candos. FDK + Display screen collection at Birger Port Louis."/>
    <x v="8"/>
    <x v="34"/>
    <s v="ATM ID Missing"/>
    <s v="Model No. missing"/>
    <m/>
    <s v="18350"/>
    <s v="Collect part for SBM Candos. FDK + Display screen collection at Birger Port Louis."/>
    <s v="Work Request"/>
    <s v="Closed"/>
    <s v="120"/>
    <x v="0"/>
    <s v="Contact MRU"/>
    <x v="4"/>
    <s v="To be determined"/>
    <m/>
    <x v="7"/>
    <x v="0"/>
    <x v="0"/>
    <x v="3"/>
    <x v="2"/>
    <m/>
    <m/>
    <x v="8"/>
    <s v="2023"/>
    <d v="1899-12-30T02:00:00"/>
  </r>
  <r>
    <s v="Rakesh"/>
    <d v="2023-07-17T00:00:00"/>
    <x v="148"/>
    <x v="186"/>
    <s v="14:10"/>
    <s v="17/07/2023"/>
    <s v="15:30"/>
    <s v="0:0:0"/>
    <n v="119192"/>
    <x v="4"/>
    <x v="28"/>
    <s v="ATM support"/>
    <s v="Priority 2"/>
    <s v="24 Hour SLA"/>
    <s v="SST Technicians"/>
    <s v="Hardware - SST Technicians"/>
    <s v="ATM Hardware"/>
    <x v="0"/>
    <x v="0"/>
    <n v="1285"/>
    <s v="MAUBANK TRIOLET - ENABLE EJ SETTINGS - NO EJ AVAILABLE SINCE ATM WAS REINSTALLED AND CASH HANDLER FAULTY- CT MRS ANJALI 52509948"/>
    <x v="1341"/>
    <s v="Enable E J waiting for IT from MauBank to verify Test done completed successfully"/>
    <x v="4"/>
    <x v="202"/>
    <s v="ATM ID Missing"/>
    <n v="6634"/>
    <s v="slal type data"/>
    <s v="18453"/>
    <s v="Enable E J waiting for IT from MauBank to verify Test done completed successfully"/>
    <s v="Work Request"/>
    <s v="Closed"/>
    <s v="80"/>
    <x v="0"/>
    <s v="Contact MRU"/>
    <x v="0"/>
    <s v="To be determined"/>
    <m/>
    <x v="7"/>
    <x v="0"/>
    <x v="0"/>
    <x v="0"/>
    <x v="1"/>
    <m/>
    <m/>
    <x v="8"/>
    <s v="2023"/>
    <d v="1899-12-30T01:20:00"/>
  </r>
  <r>
    <s v="Rakesh"/>
    <d v="2023-07-17T00:00:00"/>
    <x v="148"/>
    <x v="186"/>
    <s v="12:40"/>
    <s v="17/07/2023"/>
    <s v="14:00"/>
    <s v="0:0:0"/>
    <n v="119193"/>
    <x v="4"/>
    <x v="28"/>
    <s v="ATM support"/>
    <s v="Priority 2"/>
    <s v="24 Hour SLA"/>
    <s v="SST Technicians"/>
    <s v="Hardware - SST Technicians"/>
    <s v="ATM Hardware"/>
    <x v="16"/>
    <x v="0"/>
    <n v="1285"/>
    <s v="SERVICING - MAUBANK - - 13-42898968 - TRIOLET - SS 6634 - BU - - MAUBANK"/>
    <x v="1342"/>
    <s v="General servicing done on machine Clean all belt, sensor on cash Handler Lubricate Roller, Replace Vacuum cup Clean sensor on Card Reader, Receipt Printer &amp; Journal Printer Clean belt&amp; sensor on Envelope Depository Run several test: completed successfully"/>
    <x v="4"/>
    <x v="202"/>
    <s v="ATM ID Missing"/>
    <n v="6634"/>
    <s v="slal type data"/>
    <s v="18452"/>
    <s v="General servicing done on machine Clean all belt, sensor on cash Handler Lubricate Roller, Replace Vacuum cup Clean sensor on Card Reader, Receipt Printer &amp; Journal Printer Clean belt&amp; sensor on Envelope Depository Run several test: completed successfully"/>
    <s v="Work Request"/>
    <s v="Closed"/>
    <s v="80"/>
    <x v="0"/>
    <s v="Contact MRU"/>
    <x v="0"/>
    <s v="To be determined"/>
    <m/>
    <x v="7"/>
    <x v="1"/>
    <x v="0"/>
    <x v="0"/>
    <x v="1"/>
    <m/>
    <m/>
    <x v="8"/>
    <s v="2023"/>
    <d v="1899-12-30T01:20:00"/>
  </r>
  <r>
    <s v="Rakesh"/>
    <d v="2023-07-17T00:00:00"/>
    <x v="148"/>
    <x v="5"/>
    <s v="Start Time missing"/>
    <s v="End Date missing"/>
    <s v="End Time missing"/>
    <s v="0:0:0"/>
    <n v="119194"/>
    <x v="0"/>
    <x v="52"/>
    <s v="2021-07-ATM-1"/>
    <s v="Priority 1"/>
    <s v="2 Hours SLA"/>
    <s v="SST Technicians"/>
    <s v="Hardware - SST Technicians"/>
    <s v="ATM Hardware"/>
    <x v="0"/>
    <x v="0"/>
    <n v="1735"/>
    <s v="15/07 - 09:40 - MCB 3207 - SSR PORT LOUIS - MANY REJECTS CASSETTE 2 &amp; 4 - CT BERNARD 4072901"/>
    <x v="24"/>
    <m/>
    <x v="0"/>
    <x v="198"/>
    <n v="3207"/>
    <s v="6634 GBRU"/>
    <s v="ATM - MCB SLA"/>
    <m/>
    <m/>
    <m/>
    <m/>
    <m/>
    <x v="1"/>
    <s v="Contact MRU"/>
    <x v="3"/>
    <s v="To be determined"/>
    <m/>
    <x v="7"/>
    <x v="0"/>
    <x v="2"/>
    <x v="0"/>
    <x v="5"/>
    <m/>
    <m/>
    <x v="2"/>
    <s v="Start Date missing"/>
    <m/>
  </r>
  <r>
    <s v="Rakesh"/>
    <d v="2023-07-17T00:00:00"/>
    <x v="148"/>
    <x v="5"/>
    <s v="Start Time missing"/>
    <s v="End Date missing"/>
    <s v="End Time missing"/>
    <s v="0:0:0"/>
    <n v="119195"/>
    <x v="0"/>
    <x v="108"/>
    <s v="2021-07-ATM-1"/>
    <s v="Priority 2"/>
    <s v="4 Hours SLA"/>
    <s v="SST Technicians"/>
    <s v="Hardware - SST Technicians"/>
    <s v="ATM Hardware"/>
    <x v="1"/>
    <x v="0"/>
    <n v="1584"/>
    <s v="MCB 7701 - JULES KOEING - GBRU FAULTY - CT BRINKS RDV 11:00"/>
    <x v="24"/>
    <m/>
    <x v="4"/>
    <x v="285"/>
    <n v="7701"/>
    <n v="6634"/>
    <s v="ATM - MCB SLA"/>
    <m/>
    <m/>
    <m/>
    <m/>
    <m/>
    <x v="1"/>
    <s v="Contact MRU"/>
    <x v="3"/>
    <s v="To be determined"/>
    <m/>
    <x v="7"/>
    <x v="0"/>
    <x v="2"/>
    <x v="0"/>
    <x v="5"/>
    <m/>
    <m/>
    <x v="2"/>
    <s v="Start Date missing"/>
    <m/>
  </r>
  <r>
    <s v="Rakesh"/>
    <d v="2023-07-17T00:00:00"/>
    <x v="148"/>
    <x v="5"/>
    <s v="Start Time missing"/>
    <s v="End Date missing"/>
    <s v="End Time missing"/>
    <s v="0:0:0"/>
    <n v="119196"/>
    <x v="8"/>
    <x v="62"/>
    <s v="2021-01-ATM-1"/>
    <s v="Priority 2"/>
    <s v="2 Hours SLA"/>
    <s v="SST Technicians"/>
    <s v="Hardware - SST Technicians"/>
    <s v="ATM Hardware"/>
    <x v="16"/>
    <x v="0"/>
    <n v="2017"/>
    <s v="SERVICING - BARODA - - 83-51981341 - PORT-LOUIS - 6634 - BU - APPLY PATCH FOR WINDOWS AND SYMANTEC - BARODA"/>
    <x v="24"/>
    <m/>
    <x v="4"/>
    <x v="143"/>
    <s v="ATM ID Missing"/>
    <n v="6634"/>
    <s v="AT Mon-Sat:08:00 to 20:00,Sun&amp;Ph 08:00 to 13:00"/>
    <m/>
    <m/>
    <m/>
    <m/>
    <m/>
    <x v="1"/>
    <s v="Contact MRU"/>
    <x v="3"/>
    <s v="To be determined"/>
    <m/>
    <x v="7"/>
    <x v="1"/>
    <x v="2"/>
    <x v="0"/>
    <x v="5"/>
    <m/>
    <m/>
    <x v="2"/>
    <s v="Start Date missing"/>
    <m/>
  </r>
  <r>
    <s v="Rakesh"/>
    <d v="2023-07-17T00:00:00"/>
    <x v="148"/>
    <x v="186"/>
    <s v="11:30"/>
    <s v="17/07/2023"/>
    <s v="13:15"/>
    <s v="0:0:0"/>
    <n v="119197"/>
    <x v="0"/>
    <x v="31"/>
    <s v="2021-07-ATM-1"/>
    <s v="Priority 2"/>
    <s v="24 Hour SLA"/>
    <s v="SST Technicians"/>
    <s v="Hardware - SST Technicians"/>
    <s v="ATM Hardware"/>
    <x v="16"/>
    <x v="4"/>
    <n v="2524"/>
    <s v="SERVICING - MCB - 3111 - 13-55704747 - BEAU-BASSIN - 6634 GBRU CPM - BU - CHECK EJ SETTINGS - MCB"/>
    <x v="127"/>
    <s v="servicing done Clean up all modules Change all cups Check roller and gears Run loop test and found ok"/>
    <x v="16"/>
    <x v="104"/>
    <n v="3111"/>
    <s v="6634 GBRU CPM"/>
    <s v="ATM - MCB SLA"/>
    <s v="18395"/>
    <s v="servicing done Clean up all modules Change all cups Check roller and gears Run loop test and found ok"/>
    <s v="Work Request"/>
    <s v="Closed"/>
    <s v="105"/>
    <x v="0"/>
    <s v="Contact MRU"/>
    <x v="2"/>
    <s v="To be determined"/>
    <m/>
    <x v="7"/>
    <x v="1"/>
    <x v="0"/>
    <x v="0"/>
    <x v="1"/>
    <m/>
    <m/>
    <x v="8"/>
    <s v="2023"/>
    <d v="1899-12-30T01:45:00"/>
  </r>
  <r>
    <s v="Rakesh"/>
    <d v="2023-07-17T00:00:00"/>
    <x v="148"/>
    <x v="186"/>
    <s v="13:20"/>
    <s v="17/07/2023"/>
    <s v="15:00"/>
    <s v="0:0:0"/>
    <n v="119198"/>
    <x v="0"/>
    <x v="31"/>
    <s v="2022-07-ATM-1"/>
    <s v="Priority 2"/>
    <s v="3 Hours SLA"/>
    <s v="SST Technicians"/>
    <s v="Hardware - SST Technicians"/>
    <s v="ATM Hardware"/>
    <x v="16"/>
    <x v="4"/>
    <m/>
    <s v="SERVICING - MCB - 3311 - 94-55730461 - BEAU-BASSIN - 6627 TOUCH - BU - CHECK EJ SETTINGS - MCB SN 94-55730461 NOT IN SSD"/>
    <x v="127"/>
    <s v="Servicing done Clean up all modules Check gears and roller Run loop test and found ok"/>
    <x v="9"/>
    <x v="150"/>
    <n v="3311"/>
    <s v="6627 Touch"/>
    <s v="ATM-MCB SLA"/>
    <s v="18394"/>
    <s v="Servicing done Clean up all modules Check gears and roller Run loop test and found ok"/>
    <s v="Work Request"/>
    <s v="Closed"/>
    <s v="100"/>
    <x v="0"/>
    <s v="Contact MRU"/>
    <x v="4"/>
    <s v="To be determined"/>
    <m/>
    <x v="7"/>
    <x v="1"/>
    <x v="0"/>
    <x v="3"/>
    <x v="1"/>
    <m/>
    <m/>
    <x v="8"/>
    <s v="2023"/>
    <d v="1899-12-30T01:40:00"/>
  </r>
  <r>
    <s v="Rakesh"/>
    <d v="2023-07-17T00:00:00"/>
    <x v="148"/>
    <x v="186"/>
    <s v="10:00"/>
    <s v="17/07/2023"/>
    <s v="11:25"/>
    <s v="0:0:0"/>
    <n v="119199"/>
    <x v="0"/>
    <x v="35"/>
    <s v="2021-07-ATM-1"/>
    <s v="Priority 1"/>
    <s v="24 Hour SLA"/>
    <s v="SST Technicians"/>
    <s v="Hardware - SST Technicians"/>
    <s v="ATM Hardware"/>
    <x v="3"/>
    <x v="4"/>
    <n v="1579"/>
    <s v="16/07 - 12:33 - MCB 3337 - CASCAVELLE - TOO MANY CARDS CAPTURED - CARD READER - CT CHRISTIAN 4072001"/>
    <x v="35"/>
    <s v="Too many card captured. Checked card reader - rollers worn out, changed card reader, kept PCB same. Several card test done at fascia to check alignment - alignment tested ok. ATM put in service and tested, ATM monitored through transactions. ATM tested ok."/>
    <x v="0"/>
    <x v="60"/>
    <n v="3337"/>
    <s v="6634 GBRU"/>
    <s v="ATM - MCB SLA"/>
    <s v="18296"/>
    <s v="Too many card captured. Checked card reader - rollers worn out, changed card reader, kept PCB same. Several card test done at fascia to check alignment - alignment tested ok. ATM put in service and tested, ATM monitored through transactions. ATM tested ok."/>
    <s v="Work Request"/>
    <s v="Closed"/>
    <s v="85"/>
    <x v="0"/>
    <s v="Contact MRU"/>
    <x v="2"/>
    <s v="To be determined"/>
    <m/>
    <x v="7"/>
    <x v="0"/>
    <x v="0"/>
    <x v="0"/>
    <x v="1"/>
    <m/>
    <m/>
    <x v="8"/>
    <s v="2023"/>
    <d v="1899-12-30T01:25:00"/>
  </r>
  <r>
    <s v="Rakesh"/>
    <d v="2023-07-17T00:00:00"/>
    <x v="148"/>
    <x v="186"/>
    <s v="13:35"/>
    <s v="17/07/2023"/>
    <s v="15:25"/>
    <s v="0:0:0"/>
    <n v="119200"/>
    <x v="8"/>
    <x v="24"/>
    <s v="2021-01-ATM-1"/>
    <s v="Priority 2"/>
    <s v="24 Hour SLA"/>
    <s v="SST Technicians"/>
    <s v="Hardware - SST Technicians"/>
    <s v="ATM Hardware"/>
    <x v="16"/>
    <x v="4"/>
    <n v="2015"/>
    <s v="SERVICING - BARODA - - 83-51981339 - QUATRE-BORNES - 6634 - BU - APPLY PATCH FOR WINDOWS AND SYMANTEC - BARODA"/>
    <x v="1343"/>
    <s v="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
    <x v="4"/>
    <x v="207"/>
    <s v="ATM ID Missing"/>
    <n v="6634"/>
    <s v="AT Mon-Sat:08:00 to 20:00,Sun&amp;Ph 08:00 to 13:00"/>
    <s v="18297"/>
    <s v="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
    <s v="Work Request"/>
    <s v="Closed"/>
    <s v="110"/>
    <x v="0"/>
    <s v="Contact MRU"/>
    <x v="2"/>
    <s v="To be determined"/>
    <m/>
    <x v="7"/>
    <x v="1"/>
    <x v="0"/>
    <x v="0"/>
    <x v="1"/>
    <m/>
    <m/>
    <x v="8"/>
    <s v="2023"/>
    <d v="1899-12-30T01:50:00"/>
  </r>
  <r>
    <s v="Rakesh"/>
    <d v="2023-07-17T00:00:00"/>
    <x v="148"/>
    <x v="186"/>
    <s v="10:05"/>
    <s v="17/07/2023"/>
    <s v="10:30"/>
    <s v="0:20"/>
    <n v="119202"/>
    <x v="12"/>
    <x v="20"/>
    <m/>
    <s v="Priority 2"/>
    <s v="24 Hour SLA"/>
    <s v="SST Technicians"/>
    <s v="Hardware - SST Technicians"/>
    <s v="ATM Hardware"/>
    <x v="45"/>
    <x v="2"/>
    <m/>
    <s v="09:25 - BBPH - PICK UP S2 CORE MODULE FROM MCB 3128 - PLAINE MAGNIEN"/>
    <x v="1344"/>
    <s v="PICK UP S2 CORE MODULE FOR MCB P. MAGNIEN"/>
    <x v="8"/>
    <x v="34"/>
    <s v="ATM ID Missing"/>
    <s v="Model No. missing"/>
    <m/>
    <s v="18263"/>
    <s v="PICK UP S2 CORE MODULE FOR MCB P. MAGNIEN"/>
    <s v="Work Request"/>
    <s v="Closed"/>
    <s v="25"/>
    <x v="0"/>
    <s v="Contact MRU"/>
    <x v="4"/>
    <s v="To be determined"/>
    <m/>
    <x v="7"/>
    <x v="0"/>
    <x v="0"/>
    <x v="3"/>
    <x v="1"/>
    <m/>
    <m/>
    <x v="8"/>
    <s v="2023"/>
    <d v="1899-12-30T00:25:00"/>
  </r>
  <r>
    <s v="Rakesh"/>
    <d v="2023-07-17T00:00:00"/>
    <x v="148"/>
    <x v="186"/>
    <s v="11:20"/>
    <s v="17/07/2023"/>
    <s v="12:25"/>
    <s v="01:0"/>
    <n v="119203"/>
    <x v="8"/>
    <x v="7"/>
    <s v="2021-01-ATM-1"/>
    <s v="Priority 2"/>
    <s v="2 Hours SLA"/>
    <s v="SST Technicians"/>
    <s v="Hardware - SST Technicians"/>
    <s v="ATM Hardware"/>
    <x v="16"/>
    <x v="2"/>
    <n v="2014"/>
    <s v="SERVICING - BARODA - - 83-43551090 - ROSE-BELLE - 6634 - BU - APPLY PATCH FOR WINDOWS AND SYMANTEC - BARODA"/>
    <x v="63"/>
    <s v="GENERAL SERVICING OF ALL MODULES. CLEAN CARD READER, PRINTERS, GOP, PRESENTER, ENVELOPE DISPENSER/DEPOSITORY, BELTS, SENSORS AND PICK MODULES. CLEAN AND LUBRICATE DRIVE ROLLERS,SHAFTS, BEARINGS AND GEARS. TESTS RUN UNDER DIAGNOSTICS - OK. IN SERVICE TESTS DONE OK."/>
    <x v="4"/>
    <x v="149"/>
    <s v="ATM ID Missing"/>
    <n v="6634"/>
    <s v="AT Mon-Sat:08:00 to 20:00,Sun&amp;Ph 08:00 to 13:00"/>
    <s v="18264"/>
    <s v="GENERAL SERVICING OF ALL MODULES. CLEAN CARD READER, PRINTERS, GOP, PRESENTER, ENVELOPE DISPENSER/DEPOSITORY, BELTS, SENSORS AND PICK MODULES. CLEAN AND LUBRICATE DRIVE ROLLERS,SHAFTS, BEARINGS AND GEARS. TESTS RUN UNDER DIAGNOSTICS - OK. IN SERVICE TESTS DONE OK."/>
    <s v="Work Request"/>
    <s v="Closed"/>
    <s v="65"/>
    <x v="2"/>
    <s v="Contact MRU"/>
    <x v="1"/>
    <s v="To be determined"/>
    <m/>
    <x v="7"/>
    <x v="1"/>
    <x v="0"/>
    <x v="0"/>
    <x v="1"/>
    <m/>
    <m/>
    <x v="8"/>
    <s v="2023"/>
    <d v="1899-12-30T01:05:00"/>
  </r>
  <r>
    <s v="Rakesh"/>
    <d v="2023-07-17T00:00:00"/>
    <x v="148"/>
    <x v="186"/>
    <s v="11:20"/>
    <s v="17/07/2023"/>
    <s v="12:25"/>
    <s v="01:0"/>
    <n v="119203"/>
    <x v="8"/>
    <x v="7"/>
    <s v="2021-01-ATM-1"/>
    <s v="Priority 2"/>
    <s v="2 Hours SLA"/>
    <s v="SST Technicians"/>
    <s v="Hardware - SST Technicians"/>
    <s v="ATM Hardware"/>
    <x v="16"/>
    <x v="2"/>
    <n v="2014"/>
    <s v="SERVICING - BARODA - - 83-43551090 - ROSE-BELLE - 6634 - BU - APPLY PATCH FOR WINDOWS AND SYMANTEC - BARODA"/>
    <x v="63"/>
    <s v="GENERAL SERVICING OF ALL MODULES. CLEAN CARD READER, PRINTERS, GOP, PRESENTER, ENVELOPE DISPENSER/DEPOSITORY, BELTS, SENSORS AND PICK MODULES. CLEAN AND LUBRICATE DRIVE ROLLERS,SHAFTS, BEARINGS AND GEARS. TESTS RUN UNDER DIAGNOSTICS - OK. IN SERVICE TESTS DONE OK."/>
    <x v="4"/>
    <x v="149"/>
    <s v="ATM ID Missing"/>
    <n v="6634"/>
    <s v="AT Mon-Sat:08:00 to 20:00,Sun&amp;Ph 08:00 to 13:00"/>
    <s v="18264"/>
    <s v="GENERAL SERVICING OF ALL MODULES. CLEAN CARD READER, PRINTERS, GOP, PRESENTER, ENVELOPE DISPENSER/DEPOSITORY, BELTS, SENSORS AND PICK MODULES. CLEAN AND LUBRICATE DRIVE ROLLERS,SHAFTS, BEARINGS AND GEARS. TESTS RUN UNDER DIAGNOSTICS - OK. IN SERVICE TESTS DONE OK."/>
    <s v="Work Request"/>
    <s v="Closed"/>
    <s v="65"/>
    <x v="2"/>
    <s v="Contact MRU"/>
    <x v="1"/>
    <s v="To be determined"/>
    <m/>
    <x v="7"/>
    <x v="1"/>
    <x v="0"/>
    <x v="0"/>
    <x v="1"/>
    <m/>
    <m/>
    <x v="8"/>
    <s v="2023"/>
    <d v="1899-12-30T01:05:00"/>
  </r>
  <r>
    <s v="Rakesh"/>
    <d v="2023-07-17T00:00:00"/>
    <x v="148"/>
    <x v="186"/>
    <s v="12:25"/>
    <s v="17/07/2023"/>
    <s v="14:30"/>
    <s v="0:0:0"/>
    <n v="119204"/>
    <x v="8"/>
    <x v="7"/>
    <s v="2021-01-ATM-1"/>
    <s v="Priority 2"/>
    <s v="24 Hour SLA"/>
    <s v="SST Technicians"/>
    <s v="Hardware - SST Technicians"/>
    <s v="ATM Hardware"/>
    <x v="26"/>
    <x v="2"/>
    <n v="2014"/>
    <s v="BARODA - - 83-43551090 - ROSE-BELLE - 6634 - BU - APPLY PATCH FOR WINDOWS AND SYMANTEC - BARODA"/>
    <x v="1117"/>
    <s v="INSTALLATION OF PATCH. ANTI VIRUS COULD NOT BE UPDATED. TO BE DONE LATER"/>
    <x v="4"/>
    <x v="149"/>
    <s v="ATM ID Missing"/>
    <n v="6634"/>
    <s v="AT Mon-Sat:08:00 to 20:00,Sun&amp;Ph 08:00 to 13:00"/>
    <s v="18265"/>
    <s v="INSTALLATION OF PATCH. ANTI VIRUS COULD NOT BE UPDATED. TO BE DONE LATER"/>
    <s v="Work Request"/>
    <s v="Closed"/>
    <s v="125"/>
    <x v="0"/>
    <s v="Contact MRU"/>
    <x v="1"/>
    <s v="To be determined"/>
    <m/>
    <x v="7"/>
    <x v="0"/>
    <x v="0"/>
    <x v="0"/>
    <x v="1"/>
    <m/>
    <m/>
    <x v="8"/>
    <s v="2023"/>
    <d v="1899-12-30T02:05:00"/>
  </r>
  <r>
    <s v="Rakesh"/>
    <d v="2023-07-17T00:00:00"/>
    <x v="148"/>
    <x v="186"/>
    <s v="15:00"/>
    <s v="17/07/2023"/>
    <s v="17:30"/>
    <s v="01:45"/>
    <n v="119205"/>
    <x v="0"/>
    <x v="27"/>
    <s v="2021-07-ATM-1"/>
    <s v="Priority 1"/>
    <s v="24 Hour SLA"/>
    <s v="SST Technicians"/>
    <s v="Hardware - SST Technicians"/>
    <s v="ATM Hardware"/>
    <x v="0"/>
    <x v="2"/>
    <n v="1534"/>
    <s v="MCB 3128 - PLAINE MAGNIEN - CASH HANDLER FAULTY - CT 4072425"/>
    <x v="55"/>
    <s v="REPLACE PRESENTER CORE MODULE. ALIGNMENT DONE. TESTS RUN UNDER DIAGNOSTICS OK. IN SERVICE TESTS DONE OK."/>
    <x v="5"/>
    <x v="155"/>
    <n v="3128"/>
    <s v="6684 GBRU"/>
    <s v="ATM - MCB SLA"/>
    <s v="18266"/>
    <s v="REPLACE PRESENTER CORE MODULE. ALIGNMENT DONE. TESTS RUN UNDER DIAGNOSTICS OK. IN SERVICE TESTS DONE OK."/>
    <s v="Work Request"/>
    <s v="Closed"/>
    <s v="150"/>
    <x v="0"/>
    <s v="Contact MRU"/>
    <x v="1"/>
    <s v="To be determined"/>
    <m/>
    <x v="7"/>
    <x v="0"/>
    <x v="1"/>
    <x v="0"/>
    <x v="1"/>
    <m/>
    <m/>
    <x v="8"/>
    <s v="2023"/>
    <d v="1899-12-30T02:30:00"/>
  </r>
  <r>
    <s v="Rakesh"/>
    <d v="2023-07-17T00:00:00"/>
    <x v="148"/>
    <x v="186"/>
    <s v="09:00"/>
    <s v="17/07/2023"/>
    <s v="10:15"/>
    <s v="0:0:0"/>
    <n v="119206"/>
    <x v="12"/>
    <x v="20"/>
    <m/>
    <s v="Priority 2"/>
    <s v="24 Hour SLA"/>
    <s v="SST Technicians"/>
    <s v="Hardware - SST Technicians"/>
    <s v="ATM Hardware"/>
    <x v="45"/>
    <x v="2"/>
    <m/>
    <s v="BBPH - COLLECT PARTS FOR ABSA 1012."/>
    <x v="1345"/>
    <s v="Collect Receipt Printer for ABSA CPE. Removing parts for own stock from phoenix store."/>
    <x v="8"/>
    <x v="34"/>
    <s v="ATM ID Missing"/>
    <s v="Model No. missing"/>
    <m/>
    <s v="18347"/>
    <s v="Collect Receipt Printer for ABSA CPE. Removing parts for own stock from phoenix store."/>
    <s v="Work Request"/>
    <s v="Closed"/>
    <s v="75"/>
    <x v="0"/>
    <s v="Contact MRU"/>
    <x v="4"/>
    <s v="To be determined"/>
    <m/>
    <x v="7"/>
    <x v="0"/>
    <x v="0"/>
    <x v="3"/>
    <x v="1"/>
    <m/>
    <m/>
    <x v="8"/>
    <s v="2023"/>
    <d v="1899-12-30T01:15:00"/>
  </r>
  <r>
    <s v="Rakesh"/>
    <d v="2023-07-17T00:00:00"/>
    <x v="148"/>
    <x v="186"/>
    <s v="11:10"/>
    <s v="17/07/2023"/>
    <s v="11:30"/>
    <s v="0:0:0"/>
    <n v="119207"/>
    <x v="6"/>
    <x v="14"/>
    <s v="2021-01-ATM-1"/>
    <s v="Priority 2"/>
    <s v="24 Hour SLA"/>
    <s v="SST Technicians"/>
    <s v="Hardware - SST Technicians"/>
    <s v="ATM Hardware"/>
    <x v="4"/>
    <x v="2"/>
    <n v="1912"/>
    <s v="ABSA 1012 - CUREPIPE - RECEIPT PRINTER FAULTY - CT BRINKS RDV 11:00"/>
    <x v="1346"/>
    <s v="Receipt Printer faulty. Knife mechanism Faulty. Receipt Printer Has been replaced with new . ALL tests pass on new Printer. Fascia alignment tests pass. ATM in Service working fine."/>
    <x v="4"/>
    <x v="333"/>
    <s v="MU1012"/>
    <n v="6634"/>
    <s v="ATM - ABSA SLA"/>
    <s v="18349"/>
    <s v="Receipt Printer faulty. Knife mechanism Faulty. Receipt Printer Has been replaced with new . ALL tests pass on new Printer. Fascia alignment tests pass. ATM in Service working fine."/>
    <s v="Work Request"/>
    <s v="Closed"/>
    <s v="20"/>
    <x v="0"/>
    <s v="Contact MRU"/>
    <x v="1"/>
    <s v="To be determined"/>
    <m/>
    <x v="7"/>
    <x v="0"/>
    <x v="0"/>
    <x v="0"/>
    <x v="1"/>
    <m/>
    <m/>
    <x v="8"/>
    <s v="2023"/>
    <d v="1899-12-30T00:20:00"/>
  </r>
  <r>
    <s v="Rakesh"/>
    <d v="2023-07-17T00:00:00"/>
    <x v="148"/>
    <x v="186"/>
    <s v="14:30"/>
    <s v="17/07/2023"/>
    <s v="15:40"/>
    <s v="0:0:0"/>
    <n v="119208"/>
    <x v="0"/>
    <x v="14"/>
    <s v="2021-07-ATM-1"/>
    <s v="Priority 1"/>
    <s v="24 Hour SLA"/>
    <s v="SST Technicians"/>
    <s v="Hardware - SST Technicians"/>
    <s v="ATM Hardware"/>
    <x v="2"/>
    <x v="2"/>
    <n v="1551"/>
    <s v="MCB 3702 - 6626 - 83-46467676 - CUREPIPE - ATM NOT SWITCHING ON - BLACK SCREEN"/>
    <x v="1347"/>
    <s v="File Name warning error. MCB Remote informed. ATM re-booted issue solved. ATM tested ok. ATM in service"/>
    <x v="1"/>
    <x v="119"/>
    <n v="3702"/>
    <n v="6626"/>
    <s v="ATM - MCB SLA"/>
    <s v="18345"/>
    <s v="File Name warning error. MCB Remote informed. ATM re-booted issue solved. ATM tested ok. ATM in service"/>
    <s v="Work Request"/>
    <s v="Closed"/>
    <s v="70"/>
    <x v="0"/>
    <s v="Contact MRU"/>
    <x v="1"/>
    <s v="To be determined"/>
    <m/>
    <x v="7"/>
    <x v="0"/>
    <x v="0"/>
    <x v="0"/>
    <x v="1"/>
    <m/>
    <m/>
    <x v="8"/>
    <s v="2023"/>
    <d v="1899-12-30T01:10:00"/>
  </r>
  <r>
    <s v="Rakesh"/>
    <d v="2023-07-17T00:00:00"/>
    <x v="148"/>
    <x v="186"/>
    <s v="13:00"/>
    <s v="17/07/2023"/>
    <s v="14:30"/>
    <s v="0:0:0"/>
    <n v="119209"/>
    <x v="0"/>
    <x v="14"/>
    <s v="2021-07-ATM-1"/>
    <s v="Priority 2"/>
    <s v="4 Hours SLA"/>
    <s v="SST Technicians"/>
    <s v="Hardware - SST Technicians"/>
    <s v="ATM Hardware"/>
    <x v="16"/>
    <x v="2"/>
    <n v="1551"/>
    <s v="SERVICING - MCB - 3702 - 83-46467676 - CUREPIPE - 6626 - BU - CHECK EJ SETTINGS - MCB"/>
    <x v="1348"/>
    <s v="PM done Cash handler checked: Pick arm 4 changed Bushings position 3 and 4 changed . T36 gear changed. All 4 double gears changed. Suction Cups changed. ATM cleaned with blower. MCRW and Receipt Printer tested ok. ATM in service working fine."/>
    <x v="1"/>
    <x v="119"/>
    <n v="3702"/>
    <n v="6626"/>
    <s v="ATM - MCB SLA"/>
    <s v="18342"/>
    <s v="PM done Cash handler checked: Pick arm 4 changed Bushings position 3 and 4 changed . T36 gear changed. All 4 double gears changed. Suction Cups changed. ATM cleaned with blower. MCRW and Receipt Printer tested ok. ATM in service working fine."/>
    <s v="Work Request"/>
    <s v="Closed"/>
    <s v="90"/>
    <x v="0"/>
    <s v="Contact MRU"/>
    <x v="1"/>
    <s v="To be determined"/>
    <m/>
    <x v="7"/>
    <x v="1"/>
    <x v="0"/>
    <x v="0"/>
    <x v="1"/>
    <m/>
    <m/>
    <x v="8"/>
    <s v="2023"/>
    <d v="1899-12-30T01:30:00"/>
  </r>
  <r>
    <s v="Rakesh"/>
    <d v="2023-07-17T00:00:00"/>
    <x v="148"/>
    <x v="186"/>
    <s v="10:30"/>
    <s v="17/07/2023"/>
    <s v="13:00"/>
    <s v="01:55"/>
    <n v="119210"/>
    <x v="0"/>
    <x v="22"/>
    <s v="2021-07-ATM-1"/>
    <s v="Priority 2"/>
    <s v="4 Hours SLA"/>
    <s v="SST Technicians"/>
    <s v="Hardware - SST Technicians"/>
    <s v="ATM Hardware"/>
    <x v="11"/>
    <x v="1"/>
    <n v="1533"/>
    <s v="14/07 - 19:03 - MCB 3409 = GOODLANDS - SPCM FAULTY - CHEQUES IMAGES NOT APPEARING FOR VALIDATION - CT VEDANAND 4072847"/>
    <x v="1349"/>
    <s v=""/>
    <x v="5"/>
    <x v="159"/>
    <n v="3409"/>
    <s v="6684 GBRU"/>
    <s v="ATM - MCB SLA"/>
    <s v="18240"/>
    <s v=""/>
    <s v="Work Request"/>
    <s v="Closed"/>
    <s v="150"/>
    <x v="0"/>
    <s v="Contact MRU"/>
    <x v="0"/>
    <s v="To be determined"/>
    <m/>
    <x v="7"/>
    <x v="0"/>
    <x v="0"/>
    <x v="0"/>
    <x v="1"/>
    <m/>
    <m/>
    <x v="8"/>
    <s v="2023"/>
    <d v="1899-12-30T02:30:00"/>
  </r>
  <r>
    <s v="Rakesh"/>
    <d v="2023-07-17T00:00:00"/>
    <x v="148"/>
    <x v="186"/>
    <s v="13:45"/>
    <s v="17/07/2023"/>
    <s v="15:50"/>
    <s v="0:0:0"/>
    <n v="119211"/>
    <x v="0"/>
    <x v="22"/>
    <s v="2021-07-ATM-1"/>
    <s v="Priority 2"/>
    <s v="24 Hour SLA"/>
    <s v="SST Technicians"/>
    <s v="Hardware - SST Technicians"/>
    <s v="ATM Hardware"/>
    <x v="16"/>
    <x v="1"/>
    <n v="1533"/>
    <s v="SERVICING - MCB - 3409 - 94-57696943 - GOODLANDS - 6684GBRU - BU - CHECK EJ SETTINGS - MCB"/>
    <x v="1350"/>
    <s v=""/>
    <x v="5"/>
    <x v="159"/>
    <n v="3409"/>
    <s v="6684 GBRU"/>
    <s v="ATM - MCB SLA"/>
    <s v="18241"/>
    <s v=""/>
    <s v="Work Request"/>
    <s v="Closed"/>
    <s v="125"/>
    <x v="0"/>
    <s v="Contact MRU"/>
    <x v="0"/>
    <s v="To be determined"/>
    <m/>
    <x v="7"/>
    <x v="1"/>
    <x v="0"/>
    <x v="0"/>
    <x v="1"/>
    <m/>
    <m/>
    <x v="8"/>
    <s v="2023"/>
    <d v="1899-12-30T02:05:00"/>
  </r>
  <r>
    <s v="Rakesh"/>
    <d v="2023-07-17T00:00:00"/>
    <x v="148"/>
    <x v="5"/>
    <s v="Start Time missing"/>
    <s v="End Date missing"/>
    <s v="End Time missing"/>
    <s v="0:0:0"/>
    <n v="119212"/>
    <x v="4"/>
    <x v="18"/>
    <s v="ATM support"/>
    <s v="Priority 2"/>
    <s v="24 Hour SLA"/>
    <s v="SST Technicians"/>
    <s v="Hardware - SST Technicians"/>
    <s v="ATM Hardware"/>
    <x v="16"/>
    <x v="1"/>
    <n v="1301"/>
    <s v="SERVICING - MAUBANK - - 94-55729330 - RIVIERE DU REMPART - SS 6627 - BU - - MAUBANK"/>
    <x v="24"/>
    <m/>
    <x v="3"/>
    <x v="177"/>
    <s v="ATM ID Missing"/>
    <n v="6627"/>
    <s v="slal type data"/>
    <m/>
    <m/>
    <m/>
    <m/>
    <m/>
    <x v="1"/>
    <s v="Contact MRU"/>
    <x v="0"/>
    <s v="To be determined"/>
    <m/>
    <x v="7"/>
    <x v="1"/>
    <x v="2"/>
    <x v="0"/>
    <x v="5"/>
    <m/>
    <m/>
    <x v="2"/>
    <s v="Start Date missing"/>
    <m/>
  </r>
  <r>
    <s v="Rakesh"/>
    <d v="2023-07-17T00:00:00"/>
    <x v="148"/>
    <x v="5"/>
    <s v="Start Time missing"/>
    <s v="End Date missing"/>
    <s v="End Time missing"/>
    <s v="0:0:0"/>
    <n v="119213"/>
    <x v="0"/>
    <x v="74"/>
    <s v="2021-07-ATM-1"/>
    <s v="Priority 2"/>
    <s v="24 Hour SLA"/>
    <s v="SST Technicians"/>
    <s v="Hardware - SST Technicians"/>
    <s v="ATM Hardware"/>
    <x v="11"/>
    <x v="3"/>
    <n v="1512"/>
    <s v="17/07 - 10:24 - MCB 3140 - FLOREAL BU - CHEQUES JAMMED/DAMAGED IN CPM - CT CHIRUNJIVE 4072203"/>
    <x v="24"/>
    <m/>
    <x v="17"/>
    <x v="183"/>
    <n v="3140"/>
    <s v="6632 GBRU CPM"/>
    <s v="ATM - MCB SLA"/>
    <m/>
    <m/>
    <m/>
    <m/>
    <m/>
    <x v="1"/>
    <s v="Contact MRU"/>
    <x v="1"/>
    <s v="To be determined"/>
    <m/>
    <x v="7"/>
    <x v="0"/>
    <x v="2"/>
    <x v="0"/>
    <x v="5"/>
    <m/>
    <m/>
    <x v="2"/>
    <s v="Start Date missing"/>
    <m/>
  </r>
  <r>
    <s v="Rakesh"/>
    <d v="2023-07-17T00:00:00"/>
    <x v="148"/>
    <x v="5"/>
    <s v="Start Time missing"/>
    <s v="End Date missing"/>
    <s v="End Time missing"/>
    <s v="0:0:0"/>
    <n v="119214"/>
    <x v="0"/>
    <x v="74"/>
    <s v="2021-07-ATM-1"/>
    <s v="Priority 2"/>
    <s v="24 Hour SLA"/>
    <s v="SST Technicians"/>
    <s v="Hardware - SST Technicians"/>
    <s v="ATM Hardware"/>
    <x v="16"/>
    <x v="3"/>
    <n v="1512"/>
    <s v="SERVICING - MCB - 3140 - 83-45451710 - FLOREAL SQUARE - 6632 GBRU CPM - BU - CHECK EJ SETTINGS - MCB"/>
    <x v="24"/>
    <m/>
    <x v="17"/>
    <x v="183"/>
    <n v="3140"/>
    <s v="6632 GBRU CPM"/>
    <s v="ATM - MCB SLA"/>
    <m/>
    <m/>
    <m/>
    <m/>
    <m/>
    <x v="1"/>
    <s v="Contact MRU"/>
    <x v="1"/>
    <s v="To be determined"/>
    <m/>
    <x v="7"/>
    <x v="1"/>
    <x v="2"/>
    <x v="0"/>
    <x v="5"/>
    <m/>
    <m/>
    <x v="2"/>
    <s v="Start Date missing"/>
    <m/>
  </r>
  <r>
    <s v="Rakesh"/>
    <d v="2023-07-17T00:00:00"/>
    <x v="148"/>
    <x v="186"/>
    <s v="10:00"/>
    <s v="17/07/2023"/>
    <s v="11:10"/>
    <s v="0:0:0"/>
    <n v="119216"/>
    <x v="0"/>
    <x v="13"/>
    <s v="2021-07-ATM-1"/>
    <s v="Priority 2"/>
    <s v="24 Hour SLA"/>
    <s v="SST Technicians"/>
    <s v="Hardware - SST Technicians"/>
    <s v="ATM Hardware"/>
    <x v="1"/>
    <x v="2"/>
    <m/>
    <s v="09:12 - MCB 3124 - RIVIERE DES ANGUILLES - BNA FAULTY - NO DEPOSIT RECEIVED DURING WEEKEND - CT MRS JESSICA 4072641 - SN NOT IN SSD"/>
    <x v="1351"/>
    <s v="GBRU not accepting cash Software issue - New GBRU template install GBRU authenticated - Initialize-Tested -All good"/>
    <x v="0"/>
    <x v="137"/>
    <n v="3124"/>
    <s v="6634 GBRU"/>
    <s v="ATM - MCB SLA"/>
    <s v="18348"/>
    <s v="GBRU not accepting cash Software issue - New GBRU template install GBRU authenticated - Initialize-Tested -All good"/>
    <s v="Work Request"/>
    <s v="Closed"/>
    <s v="70"/>
    <x v="0"/>
    <s v="Contact MRU"/>
    <x v="4"/>
    <s v="To be determined"/>
    <m/>
    <x v="7"/>
    <x v="0"/>
    <x v="0"/>
    <x v="3"/>
    <x v="1"/>
    <m/>
    <m/>
    <x v="8"/>
    <s v="2023"/>
    <d v="1899-12-30T01:10:00"/>
  </r>
  <r>
    <s v="Rakesh"/>
    <d v="2023-07-17T00:00:00"/>
    <x v="148"/>
    <x v="186"/>
    <s v="17:00"/>
    <s v="17/07/2023"/>
    <s v="17:30"/>
    <s v="0:0:0"/>
    <n v="119217"/>
    <x v="0"/>
    <x v="27"/>
    <s v="2021-07-ATM-1"/>
    <s v="Priority 1"/>
    <s v="24 Hour SLA"/>
    <s v="SST Technicians"/>
    <s v="Hardware - SST Technicians"/>
    <s v="ATM Hardware"/>
    <x v="0"/>
    <x v="2"/>
    <n v="1534"/>
    <s v="MCB 3128 - PLAINE MAGNIEN - CASH DISPENSER FAULTY - CT CORALIE 4072424"/>
    <x v="1352"/>
    <s v="Sensor issue Sensor replace Self test done an ATM - all good Atm put in service - Withdrawals done successfully"/>
    <x v="5"/>
    <x v="155"/>
    <n v="3128"/>
    <s v="6684 GBRU"/>
    <s v="ATM - MCB SLA"/>
    <s v="18346"/>
    <s v="Sensor issue Sensor replace Self test done an ATM - all good Atm put in service - Withdrawals done successfully"/>
    <s v="Work Request"/>
    <s v="Closed"/>
    <s v="30"/>
    <x v="0"/>
    <s v="Contact MRU"/>
    <x v="1"/>
    <s v="To be determined"/>
    <m/>
    <x v="7"/>
    <x v="0"/>
    <x v="1"/>
    <x v="0"/>
    <x v="1"/>
    <m/>
    <m/>
    <x v="8"/>
    <s v="2023"/>
    <d v="1899-12-30T00:30:00"/>
  </r>
  <r>
    <s v="Alvin"/>
    <d v="2023-07-17T00:00:00"/>
    <x v="149"/>
    <x v="186"/>
    <s v="09:30"/>
    <s v="17/07/2023"/>
    <s v="17:50"/>
    <s v="0:0:0"/>
    <n v="119218"/>
    <x v="5"/>
    <x v="20"/>
    <s v="2022-07-ATM-1"/>
    <s v="Priority 1"/>
    <s v="24 Hour SLA"/>
    <s v="SST Technicians"/>
    <s v="Hardware - SST Technicians"/>
    <s v="ATM Hardware"/>
    <x v="47"/>
    <x v="5"/>
    <n v="4189"/>
    <s v="Nouvobanq Baie Lazare Petrol Station Decommissioning of ATM SS6625, SN: 83-44864918"/>
    <x v="1353"/>
    <s v="Print Configuration setting Print TCIP setting. Shutdown ATM, disconnect Power cable and network cable. Removed decals."/>
    <x v="10"/>
    <x v="252"/>
    <s v="ATM ID Missing"/>
    <n v="6625"/>
    <s v=""/>
    <s v="18245"/>
    <s v="Print Configuration setting Print TCIP setting. Shutdown ATM, disconnect Power cable and network cable. Removed decals."/>
    <s v="Work Request"/>
    <s v="Closed"/>
    <s v="500"/>
    <x v="0"/>
    <s v="Contact Sey"/>
    <x v="5"/>
    <s v="To be determined"/>
    <m/>
    <x v="7"/>
    <x v="0"/>
    <x v="1"/>
    <x v="1"/>
    <x v="1"/>
    <m/>
    <m/>
    <x v="8"/>
    <s v="2023"/>
    <d v="1899-12-30T08:20:00"/>
  </r>
  <r>
    <s v="Alvin"/>
    <d v="2023-07-18T00:00:00"/>
    <x v="149"/>
    <x v="5"/>
    <s v="Start Time missing"/>
    <s v="End Date missing"/>
    <s v="End Time missing"/>
    <s v="0:0:0"/>
    <n v="119219"/>
    <x v="5"/>
    <x v="20"/>
    <s v="2021-01-ATM-1"/>
    <s v="Priority 1"/>
    <s v="24 Hour SLA"/>
    <s v="SST Technicians"/>
    <s v="Hardware - SST Technicians"/>
    <s v="ATM Hardware"/>
    <x v="21"/>
    <x v="5"/>
    <m/>
    <s v="KINSGATE ATM 1 CASH FAULTY TOO MANY REJECT"/>
    <x v="24"/>
    <m/>
    <x v="8"/>
    <x v="34"/>
    <s v="ATM ID Missing"/>
    <s v="Model No. missing"/>
    <s v="ATM - Seychelles Commercial Bank SLA"/>
    <m/>
    <m/>
    <m/>
    <m/>
    <m/>
    <x v="1"/>
    <s v="Contact Sey"/>
    <x v="5"/>
    <s v="To be determined"/>
    <m/>
    <x v="7"/>
    <x v="0"/>
    <x v="2"/>
    <x v="1"/>
    <x v="5"/>
    <m/>
    <m/>
    <x v="2"/>
    <s v="Start Date missing"/>
    <m/>
  </r>
  <r>
    <s v="Rakesh"/>
    <d v="2023-07-18T00:00:00"/>
    <x v="149"/>
    <x v="186"/>
    <s v="15:00"/>
    <s v="17/07/2023"/>
    <s v="17:30"/>
    <s v="01:45"/>
    <n v="119225"/>
    <x v="0"/>
    <x v="27"/>
    <s v="2022-07-ATM-1"/>
    <s v="Priority 1"/>
    <s v="2 Hours SLA"/>
    <s v="SST Technicians"/>
    <s v="Hardware - SST Technicians"/>
    <s v="ATM Hardware"/>
    <x v="0"/>
    <x v="2"/>
    <n v="1676"/>
    <s v="MCB 3428 - PLAINE MAGNIEN - CHANGE CORE MODULE - DONE 17/07"/>
    <x v="55"/>
    <s v=""/>
    <x v="3"/>
    <x v="40"/>
    <n v="3428"/>
    <n v="6627"/>
    <s v="ATM-MCB SLA"/>
    <s v="18269"/>
    <s v=""/>
    <s v="Work Request"/>
    <s v="Closed"/>
    <s v="150"/>
    <x v="0"/>
    <s v="Contact MRU"/>
    <x v="1"/>
    <s v="To be determined"/>
    <m/>
    <x v="7"/>
    <x v="0"/>
    <x v="1"/>
    <x v="0"/>
    <x v="1"/>
    <m/>
    <m/>
    <x v="8"/>
    <s v="2023"/>
    <d v="1899-12-30T02:30:00"/>
  </r>
  <r>
    <s v="Rakesh"/>
    <d v="2023-07-18T00:00:00"/>
    <x v="149"/>
    <x v="186"/>
    <s v="14:50"/>
    <s v="17/07/2023"/>
    <s v="17:00"/>
    <s v="0:0:0"/>
    <n v="119226"/>
    <x v="0"/>
    <x v="27"/>
    <s v="2022-07-ATM-1"/>
    <s v="Priority 1"/>
    <s v="24 Hour SLA"/>
    <s v="SST Technicians"/>
    <s v="Hardware - SST Technicians"/>
    <s v="ATM Hardware"/>
    <x v="0"/>
    <x v="2"/>
    <n v="1676"/>
    <s v="MCB 3428 - PLAINE MAGNIEN - CHANGE CORE MODULE - DONE 17/07"/>
    <x v="1354"/>
    <s v="Replace core module Disassemble presenter and devices Replace all parts and device Self test done all good"/>
    <x v="3"/>
    <x v="40"/>
    <n v="3428"/>
    <n v="6627"/>
    <s v="ATM-MCB SLA"/>
    <s v="18344"/>
    <s v="Replace core module Disassemble presenter and devices Replace all parts and device Self test done all good"/>
    <s v="Work Request"/>
    <s v="Closed"/>
    <s v="130"/>
    <x v="0"/>
    <s v="Contact MRU"/>
    <x v="1"/>
    <s v="To be determined"/>
    <m/>
    <x v="7"/>
    <x v="0"/>
    <x v="0"/>
    <x v="0"/>
    <x v="1"/>
    <m/>
    <m/>
    <x v="8"/>
    <s v="2023"/>
    <d v="1899-12-30T02:10:00"/>
  </r>
  <r>
    <s v="Rakesh"/>
    <d v="2023-07-18T00:00:00"/>
    <x v="149"/>
    <x v="190"/>
    <s v="15:15"/>
    <s v="18/07/2023"/>
    <s v="15:50"/>
    <s v="0:0:0"/>
    <n v="119227"/>
    <x v="3"/>
    <x v="14"/>
    <s v="2023-04-ATM-1"/>
    <s v="Priority 1"/>
    <s v="24 Hour SLA"/>
    <s v="SST Technicians"/>
    <s v="Hardware - SST Technicians"/>
    <s v="ATM Hardware"/>
    <x v="2"/>
    <x v="4"/>
    <n v="4762"/>
    <s v="CUREPIPE - 6634 - ATM OFFLINE FREQUENTLY - CNT MRS SWTINA - 59417512"/>
    <x v="510"/>
    <s v="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
    <x v="4"/>
    <x v="15"/>
    <s v="ATM ID Missing"/>
    <n v="6634"/>
    <s v=""/>
    <s v="18301"/>
    <s v="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
    <s v="Work Request"/>
    <s v="Closed"/>
    <s v="35"/>
    <x v="0"/>
    <s v="Contact MRU"/>
    <x v="1"/>
    <s v="To be determined"/>
    <m/>
    <x v="7"/>
    <x v="0"/>
    <x v="0"/>
    <x v="0"/>
    <x v="0"/>
    <m/>
    <m/>
    <x v="8"/>
    <s v="2023"/>
    <d v="1899-12-30T00:35:00"/>
  </r>
  <r>
    <s v="Rakesh"/>
    <d v="2023-07-18T00:00:00"/>
    <x v="149"/>
    <x v="190"/>
    <s v="15:55"/>
    <s v="18/07/2023"/>
    <s v="16:35"/>
    <s v="01:30"/>
    <n v="119228"/>
    <x v="0"/>
    <x v="51"/>
    <s v="2021-07-ATM-1"/>
    <s v="Priority 2"/>
    <s v="4 Hours SLA"/>
    <s v="SST Technicians"/>
    <s v="Hardware - SST Technicians"/>
    <s v="ATM Hardware"/>
    <x v="11"/>
    <x v="1"/>
    <n v="1568"/>
    <s v="ATM 4016 Pamplemousses – CPM Faulty (Not Accepting Cheque) Contact Brinks"/>
    <x v="1355"/>
    <s v=""/>
    <x v="0"/>
    <x v="110"/>
    <n v="4016"/>
    <s v="6634 GBRU"/>
    <s v="ATM - MCB SLA"/>
    <s v="18253"/>
    <s v=""/>
    <s v="Work Request"/>
    <s v="Closed"/>
    <s v="40"/>
    <x v="0"/>
    <s v="Contact MRU"/>
    <x v="0"/>
    <s v="To be determined"/>
    <m/>
    <x v="7"/>
    <x v="0"/>
    <x v="0"/>
    <x v="0"/>
    <x v="0"/>
    <m/>
    <m/>
    <x v="8"/>
    <s v="2023"/>
    <d v="1899-12-30T00:40:00"/>
  </r>
  <r>
    <s v="Rakesh"/>
    <d v="2023-07-18T00:00:00"/>
    <x v="149"/>
    <x v="5"/>
    <s v="Start Time missing"/>
    <s v="End Date missing"/>
    <s v="End Time missing"/>
    <s v="0:0:0"/>
    <n v="119229"/>
    <x v="0"/>
    <x v="9"/>
    <s v="2021-07-ATM-1"/>
    <s v="Priority 2"/>
    <s v="4 Hours SLA"/>
    <s v="SST Technicians"/>
    <s v="Hardware - SST Technicians"/>
    <s v="ATM Hardware"/>
    <x v="0"/>
    <x v="0"/>
    <n v="1560"/>
    <s v="ATM 6201 PLMB – Too Many Rejects. LOIC 5746 5827"/>
    <x v="24"/>
    <m/>
    <x v="1"/>
    <x v="247"/>
    <n v="6201"/>
    <n v="6626"/>
    <s v="ATM - MCB SLA"/>
    <m/>
    <m/>
    <m/>
    <m/>
    <m/>
    <x v="1"/>
    <s v="Contact MRU"/>
    <x v="3"/>
    <s v="To be determined"/>
    <m/>
    <x v="7"/>
    <x v="0"/>
    <x v="2"/>
    <x v="0"/>
    <x v="5"/>
    <m/>
    <m/>
    <x v="2"/>
    <s v="Start Date missing"/>
    <m/>
  </r>
  <r>
    <s v="Rakesh"/>
    <d v="2023-07-18T00:00:00"/>
    <x v="149"/>
    <x v="190"/>
    <s v="14:15"/>
    <s v="18/07/2023"/>
    <s v="14:45"/>
    <s v="0:0:0"/>
    <n v="119230"/>
    <x v="0"/>
    <x v="14"/>
    <s v="2021-07-ATM-1"/>
    <s v="Priority 2"/>
    <s v="24 Hour SLA"/>
    <s v="SST Technicians"/>
    <s v="Hardware - SST Technicians"/>
    <s v="ATM Hardware"/>
    <x v="8"/>
    <x v="2"/>
    <n v="1513"/>
    <s v="MCB 5002 - CUREPIPE ROAD - PHYSICAL CHECK AND A LOG REMOVAL IN GBRU MODULE MUR 2000 MISSING 13.07.23 @ 19:20 -19:30"/>
    <x v="1356"/>
    <s v="Physical check done. No jam or missing notes found . Logs Retrieved for 13/07/23."/>
    <x v="0"/>
    <x v="171"/>
    <n v="5002"/>
    <s v="6634 GBRU"/>
    <s v="ATM - MCB SLA"/>
    <s v="18340"/>
    <s v="Physical check done. No jam or missing notes found . Logs Retrieved for 13/07/23."/>
    <s v="Work Request"/>
    <s v="Closed"/>
    <s v="30"/>
    <x v="0"/>
    <s v="Contact MRU"/>
    <x v="1"/>
    <s v="To be determined"/>
    <m/>
    <x v="7"/>
    <x v="0"/>
    <x v="0"/>
    <x v="0"/>
    <x v="0"/>
    <m/>
    <m/>
    <x v="8"/>
    <s v="2023"/>
    <d v="1899-12-30T00:30:00"/>
  </r>
  <r>
    <s v="Rakesh"/>
    <d v="2023-07-18T00:00:00"/>
    <x v="149"/>
    <x v="190"/>
    <s v="14:15"/>
    <s v="18/07/2023"/>
    <s v="15:20"/>
    <s v="0:0:0"/>
    <n v="119231"/>
    <x v="0"/>
    <x v="14"/>
    <s v="2021-07-ATM-1"/>
    <s v="Priority 2"/>
    <s v="4 Hours SLA"/>
    <s v="SST Technicians"/>
    <s v="Hardware - SST Technicians"/>
    <s v="ATM Hardware"/>
    <x v="26"/>
    <x v="2"/>
    <m/>
    <s v="MCB 5002 - CUREPIPE ROAD - GBRU Template"/>
    <x v="1357"/>
    <s v="New GBRU Template Installed. Deposit Transaction Tested ok. GBRU working fine. ATM in service working fine."/>
    <x v="0"/>
    <x v="171"/>
    <n v="5002"/>
    <s v="6634 GBRU"/>
    <s v="ATM - MCB SLA"/>
    <s v="18341"/>
    <s v="New GBRU Template Installed. Deposit Transaction Tested ok. GBRU working fine. ATM in service working fine."/>
    <s v="Work Request"/>
    <s v="Closed"/>
    <s v="65"/>
    <x v="0"/>
    <s v="Contact MRU"/>
    <x v="4"/>
    <s v="To be determined"/>
    <m/>
    <x v="7"/>
    <x v="0"/>
    <x v="0"/>
    <x v="3"/>
    <x v="0"/>
    <m/>
    <m/>
    <x v="8"/>
    <s v="2023"/>
    <d v="1899-12-30T01:05:00"/>
  </r>
  <r>
    <s v="Rakesh"/>
    <d v="2023-07-18T00:00:00"/>
    <x v="149"/>
    <x v="190"/>
    <s v="09:30"/>
    <s v="18/07/2023"/>
    <s v="16:00"/>
    <s v="0:0:0"/>
    <n v="119232"/>
    <x v="4"/>
    <x v="20"/>
    <s v="ATM support"/>
    <s v="Priority 1"/>
    <s v="24 Hour SLA"/>
    <s v="SST Technicians"/>
    <s v="Hardware - SST Technicians"/>
    <s v="ATM Hardware"/>
    <x v="46"/>
    <x v="0"/>
    <m/>
    <s v="MAUBANK TERRE ROUGE - PUT ON DOMAIN ATM WILL BE SWAPPED WITH EXISTING ONE BY THURS/FRIDAY - NEW ATM SN NOT IN SSD"/>
    <x v="1358"/>
    <s v="Join Domain on machine can't Join Domain Trouble shoot with Shashi &amp; Brian Communication Test done Telnet, Ping IT from Maubank solve the issue Communication Join Domain done by IT Follow Up"/>
    <x v="8"/>
    <x v="34"/>
    <s v="ATM ID Missing"/>
    <s v="Model No. missing"/>
    <s v="slal type data"/>
    <s v="18454"/>
    <s v="Join Domain on machine can't Join Domain Trouble shoot with Shashi &amp; Brian Communication Test done Telnet, Ping IT from Maubank solve the issue Communication Join Domain done by IT Follow Up"/>
    <s v="Work Request"/>
    <s v="Closed"/>
    <s v="390"/>
    <x v="0"/>
    <s v="Contact MRU"/>
    <x v="4"/>
    <s v="To be determined"/>
    <m/>
    <x v="7"/>
    <x v="0"/>
    <x v="0"/>
    <x v="3"/>
    <x v="0"/>
    <m/>
    <m/>
    <x v="8"/>
    <s v="2023"/>
    <d v="1899-12-30T06:30:00"/>
  </r>
  <r>
    <s v="Rakesh"/>
    <d v="2023-07-18T00:00:00"/>
    <x v="149"/>
    <x v="5"/>
    <s v="Start Time missing"/>
    <s v="End Date missing"/>
    <s v="End Time missing"/>
    <s v="0:0:0"/>
    <n v="119233"/>
    <x v="8"/>
    <x v="62"/>
    <s v="2021-01-ATM-1"/>
    <s v="Priority 1"/>
    <s v="24 Hour SLA"/>
    <s v="SST Technicians"/>
    <s v="Hardware - SST Technicians"/>
    <s v="ATM Hardware"/>
    <x v="26"/>
    <x v="0"/>
    <n v="2017"/>
    <s v="BARODA PORT LOUIS - NEED TO INSTALL ANTIVIRUS - PATCH ALREADY INSTALLED"/>
    <x v="24"/>
    <m/>
    <x v="4"/>
    <x v="143"/>
    <s v="ATM ID Missing"/>
    <n v="6634"/>
    <s v="AT Mon-Sat:08:00 to 20:00,Sun&amp;Ph 08:00 to 13:00"/>
    <m/>
    <m/>
    <m/>
    <m/>
    <m/>
    <x v="1"/>
    <s v="Contact MRU"/>
    <x v="3"/>
    <s v="To be determined"/>
    <m/>
    <x v="7"/>
    <x v="0"/>
    <x v="2"/>
    <x v="0"/>
    <x v="5"/>
    <m/>
    <m/>
    <x v="2"/>
    <s v="Start Date missing"/>
    <m/>
  </r>
  <r>
    <s v="Rakesh"/>
    <d v="2023-07-18T00:00:00"/>
    <x v="149"/>
    <x v="5"/>
    <s v="Start Time missing"/>
    <s v="End Date missing"/>
    <s v="End Time missing"/>
    <s v="0:0:0"/>
    <n v="119235"/>
    <x v="0"/>
    <x v="9"/>
    <s v="2021-07-ATM-1"/>
    <s v="Priority 2"/>
    <s v="24 Hour SLA"/>
    <s v="SST Technicians"/>
    <s v="Hardware - SST Technicians"/>
    <s v="ATM Hardware"/>
    <x v="1"/>
    <x v="0"/>
    <m/>
    <s v="MCB 9401 - PLMB - GBRU FAULTY - CT LOIC 2027877 - Loic was requested by Brian to put ATM on supervisor mode and revert back if issue persist. - SN NOT GOOD IN SSD"/>
    <x v="24"/>
    <m/>
    <x v="19"/>
    <x v="233"/>
    <n v="9401"/>
    <s v="6684 GBRU (Touch)"/>
    <s v="ATM - MCB SLA"/>
    <m/>
    <m/>
    <m/>
    <m/>
    <m/>
    <x v="1"/>
    <s v="Contact MRU"/>
    <x v="3"/>
    <s v="To be determined"/>
    <m/>
    <x v="7"/>
    <x v="0"/>
    <x v="2"/>
    <x v="0"/>
    <x v="5"/>
    <m/>
    <m/>
    <x v="2"/>
    <s v="Start Date missing"/>
    <m/>
  </r>
  <r>
    <s v="Rakesh"/>
    <d v="2023-07-18T00:00:00"/>
    <x v="149"/>
    <x v="190"/>
    <s v="09:45"/>
    <s v="18/07/2023"/>
    <s v="10:10"/>
    <s v="0:0:0"/>
    <n v="119236"/>
    <x v="0"/>
    <x v="29"/>
    <s v="2021-07-ATM-1"/>
    <s v="Priority 2"/>
    <s v="24 Hour SLA"/>
    <s v="SST Technicians"/>
    <s v="Hardware - SST Technicians"/>
    <s v="ATM Hardware"/>
    <x v="25"/>
    <x v="4"/>
    <n v="1747"/>
    <s v="MCB 8201 - BAGATELLE - MISSING JOURNAL – 14072023 @ 14:00 – 17:10 - CT BRINKS SCHEDULED 18/07"/>
    <x v="695"/>
    <s v="Retrieval of EJ logs"/>
    <x v="15"/>
    <x v="56"/>
    <n v="8201"/>
    <s v="6632 GBRU"/>
    <s v="ATM - MCB SLA"/>
    <s v="18393"/>
    <s v="Retrieval of EJ logs"/>
    <s v="Work Request"/>
    <s v="Closed"/>
    <s v="25"/>
    <x v="0"/>
    <s v="Contact MRU"/>
    <x v="2"/>
    <s v="To be determined"/>
    <m/>
    <x v="7"/>
    <x v="0"/>
    <x v="0"/>
    <x v="0"/>
    <x v="0"/>
    <m/>
    <m/>
    <x v="8"/>
    <s v="2023"/>
    <d v="1899-12-30T00:25:00"/>
  </r>
  <r>
    <s v="Rakesh"/>
    <d v="2023-07-18T00:00:00"/>
    <x v="149"/>
    <x v="190"/>
    <s v="11:00"/>
    <s v="18/07/2023"/>
    <s v="11:30"/>
    <s v="0:0:0"/>
    <n v="119237"/>
    <x v="0"/>
    <x v="29"/>
    <s v="2021-07-ATM-1"/>
    <s v="Priority 1"/>
    <s v="24 Hour SLA"/>
    <s v="SST Technicians"/>
    <s v="Hardware - SST Technicians"/>
    <s v="ATM Hardware"/>
    <x v="26"/>
    <x v="4"/>
    <n v="1623"/>
    <s v="MCB 7901 - BAGATELLE - GBRU TEMPLATE UPGRADE."/>
    <x v="1293"/>
    <s v="Installation of GBRU template Run test and found ok"/>
    <x v="0"/>
    <x v="42"/>
    <n v="7901"/>
    <s v="6634 GBRU"/>
    <s v="ATM - MCB SLA"/>
    <s v="18392"/>
    <s v="Installation of GBRU template Run test and found ok"/>
    <s v="Work Request"/>
    <s v="Closed"/>
    <s v="30"/>
    <x v="0"/>
    <s v="Contact MRU"/>
    <x v="2"/>
    <s v="To be determined"/>
    <m/>
    <x v="7"/>
    <x v="0"/>
    <x v="0"/>
    <x v="0"/>
    <x v="0"/>
    <m/>
    <m/>
    <x v="8"/>
    <s v="2023"/>
    <d v="1899-12-30T00:30:00"/>
  </r>
  <r>
    <s v="Rakesh"/>
    <d v="2023-07-18T00:00:00"/>
    <x v="149"/>
    <x v="190"/>
    <s v="13:00"/>
    <s v="18/07/2023"/>
    <s v="14:30"/>
    <s v="0:0:0"/>
    <n v="119238"/>
    <x v="0"/>
    <x v="24"/>
    <s v="2021-07-ATM-1"/>
    <s v="Priority 1"/>
    <s v="24 Hour SLA"/>
    <s v="SST Technicians"/>
    <s v="Hardware - SST Technicians"/>
    <s v="ATM Hardware"/>
    <x v="26"/>
    <x v="4"/>
    <n v="1507"/>
    <s v="MCB 3105 - QUATRE BORNES - GBRU CURRENCY TEMPLATE UPGRADE - CT NAWSHAD - 4072506"/>
    <x v="1293"/>
    <s v="Installation of GBRU template run test and found ok"/>
    <x v="0"/>
    <x v="28"/>
    <n v="3105"/>
    <s v="6634 GBRU"/>
    <s v="ATM - MCB SLA"/>
    <s v="18391"/>
    <s v="Installation of GBRU template run test and found ok"/>
    <s v="Work Request"/>
    <s v="Closed"/>
    <s v="90"/>
    <x v="0"/>
    <s v="Contact MRU"/>
    <x v="2"/>
    <s v="To be determined"/>
    <m/>
    <x v="7"/>
    <x v="0"/>
    <x v="0"/>
    <x v="0"/>
    <x v="0"/>
    <m/>
    <m/>
    <x v="8"/>
    <s v="2023"/>
    <d v="1899-12-30T01:30:00"/>
  </r>
  <r>
    <s v="Rakesh"/>
    <d v="2023-07-18T00:00:00"/>
    <x v="149"/>
    <x v="190"/>
    <s v="13:00"/>
    <s v="18/07/2023"/>
    <s v="14:30"/>
    <s v="0:0:0"/>
    <n v="119239"/>
    <x v="0"/>
    <x v="24"/>
    <s v="2021-07-ATM-1"/>
    <s v="Priority 2"/>
    <s v="24 Hour SLA"/>
    <s v="SST Technicians"/>
    <s v="Hardware - SST Technicians"/>
    <s v="ATM Hardware"/>
    <x v="16"/>
    <x v="4"/>
    <n v="1507"/>
    <s v="SERVICING - MCB - 3105 - 83-51951017 - QUATRE-BORNES - 6634GBRU - BU - CHECK EJ SETTINGS - MCB"/>
    <x v="127"/>
    <s v="Servicing done Clean up all module Change gears on both pick module check roller and cups run loop test found ok"/>
    <x v="0"/>
    <x v="28"/>
    <n v="3105"/>
    <s v="6634 GBRU"/>
    <s v="ATM - MCB SLA"/>
    <s v="18390"/>
    <s v="Servicing done Clean up all module Change gears on both pick module check roller and cups run loop test found ok"/>
    <s v="Work Request"/>
    <s v="Closed"/>
    <s v="90"/>
    <x v="0"/>
    <s v="Contact MRU"/>
    <x v="2"/>
    <s v="To be determined"/>
    <m/>
    <x v="7"/>
    <x v="1"/>
    <x v="0"/>
    <x v="0"/>
    <x v="0"/>
    <m/>
    <m/>
    <x v="8"/>
    <s v="2023"/>
    <d v="1899-12-30T01:30:00"/>
  </r>
  <r>
    <s v="Rakesh"/>
    <d v="2023-07-18T00:00:00"/>
    <x v="149"/>
    <x v="190"/>
    <s v="14:30"/>
    <s v="18/07/2023"/>
    <s v="15:30"/>
    <s v="0:0:0"/>
    <n v="119240"/>
    <x v="0"/>
    <x v="24"/>
    <s v="2021-07-ATM-1"/>
    <s v="Priority 2"/>
    <s v="24 Hour SLA"/>
    <s v="SST Technicians"/>
    <s v="Hardware - SST Technicians"/>
    <s v="ATM Hardware"/>
    <x v="16"/>
    <x v="4"/>
    <n v="1771"/>
    <s v="SERVICING - MCB - 3305 - 83-44276742 - QUATRE-BORNES - 6626 - BU - CHECK EJ SETTINGS - MCB"/>
    <x v="127"/>
    <s v="Servicing done Change double gears on first pick module Check roller Clean up all other module Run test and found ok"/>
    <x v="1"/>
    <x v="113"/>
    <n v="3305"/>
    <n v="6626"/>
    <s v="ATM - MCB SLA"/>
    <s v="18389"/>
    <s v="Servicing done Change double gears on first pick module Check roller Clean up all other module Run test and found ok"/>
    <s v="Work Request"/>
    <s v="Closed"/>
    <s v="60"/>
    <x v="0"/>
    <s v="Contact MRU"/>
    <x v="2"/>
    <s v="To be determined"/>
    <m/>
    <x v="7"/>
    <x v="1"/>
    <x v="0"/>
    <x v="0"/>
    <x v="0"/>
    <m/>
    <m/>
    <x v="8"/>
    <s v="2023"/>
    <d v="1899-12-30T01:00:00"/>
  </r>
  <r>
    <s v="Rakesh"/>
    <d v="2023-07-18T00:00:00"/>
    <x v="149"/>
    <x v="190"/>
    <s v="09:15"/>
    <s v="18/07/2023"/>
    <s v="11:10"/>
    <s v="0:0:0"/>
    <n v="119241"/>
    <x v="8"/>
    <x v="8"/>
    <s v="2021-01-ATM-1"/>
    <s v="Priority 2"/>
    <s v="2 Hours SLA"/>
    <s v="SST Technicians"/>
    <s v="Hardware - SST Technicians"/>
    <s v="ATM Hardware"/>
    <x v="16"/>
    <x v="4"/>
    <n v="2012"/>
    <s v="SERVICING - BARODA - - 83-43548738 - ROSE-HILL - 6634 - BU - APPLY PATCH FOR WINDOWS AND SYMANTEC - BARODA"/>
    <x v="1343"/>
    <s v="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
    <x v="4"/>
    <x v="129"/>
    <s v="ATM ID Missing"/>
    <n v="6634"/>
    <s v="AT Mon-Sat:08:00 to 20:00,Sun&amp;Ph 08:00 to 13:00"/>
    <s v="18298"/>
    <s v="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
    <s v="Work Request"/>
    <s v="Closed"/>
    <s v="115"/>
    <x v="0"/>
    <s v="Contact MRU"/>
    <x v="2"/>
    <s v="To be determined"/>
    <m/>
    <x v="7"/>
    <x v="1"/>
    <x v="0"/>
    <x v="0"/>
    <x v="0"/>
    <m/>
    <m/>
    <x v="8"/>
    <s v="2023"/>
    <d v="1899-12-30T01:55:00"/>
  </r>
  <r>
    <s v="Rakesh"/>
    <d v="2023-07-18T00:00:00"/>
    <x v="149"/>
    <x v="190"/>
    <s v="11:34"/>
    <s v="18/07/2023"/>
    <s v="12:15"/>
    <s v="0:0:0"/>
    <n v="119242"/>
    <x v="0"/>
    <x v="30"/>
    <s v="2021-07-ATM-1"/>
    <s v="Priority 2"/>
    <s v="24 Hour SLA"/>
    <s v="SST Technicians"/>
    <s v="Hardware - SST Technicians"/>
    <s v="ATM Hardware"/>
    <x v="11"/>
    <x v="4"/>
    <n v="1592"/>
    <s v="MCB 3245 - EBENE - SPCM FAULTY - CHEQUE IMAGES NOT BEING SENT TO ROSEHILL - CT CHERYL 4072254"/>
    <x v="188"/>
    <s v="Images not being sent to Scan Express. Log in as administrator and restart SCPM service. Liaise with Neevesh for this issue. Check for cheque images being sent to scan express -images sent ok. ATM restarted and put in service, ATM tested ok."/>
    <x v="4"/>
    <x v="178"/>
    <n v="3245"/>
    <n v="6634"/>
    <s v="ATM - MCB SLA"/>
    <s v="18299"/>
    <s v="Images not being sent to Scan Express. Log in as administrator and restart SCPM service. Liaise with Neevesh for this issue. Check for cheque images being sent to scan express -images sent ok. ATM restarted and put in service, ATM tested ok."/>
    <s v="Work Request"/>
    <s v="Closed"/>
    <s v="41"/>
    <x v="0"/>
    <s v="Contact MRU"/>
    <x v="2"/>
    <s v="To be determined"/>
    <m/>
    <x v="7"/>
    <x v="0"/>
    <x v="0"/>
    <x v="0"/>
    <x v="0"/>
    <m/>
    <m/>
    <x v="8"/>
    <s v="2023"/>
    <d v="1899-12-30T00:41:00"/>
  </r>
  <r>
    <s v="Rakesh"/>
    <d v="2023-07-18T00:00:00"/>
    <x v="149"/>
    <x v="190"/>
    <s v="11:00"/>
    <s v="18/07/2023"/>
    <s v="14:30"/>
    <s v="01:45"/>
    <n v="119244"/>
    <x v="0"/>
    <x v="27"/>
    <s v="2021-07-ATM-1"/>
    <s v="Priority 1"/>
    <s v="24 Hour SLA"/>
    <s v="SST Technicians"/>
    <s v="Hardware - SST Technicians"/>
    <s v="ATM Hardware"/>
    <x v="0"/>
    <x v="2"/>
    <n v="1534"/>
    <s v="MCB 3128 - PLAINE MAGNIEN - CASH HANDLER FAULTY - CT HECTOR"/>
    <x v="55"/>
    <s v="REPAIRS DONE ON MEDIA DISPENSER. REPLACE PICK VALVE OF 4TH PICK MODULE, LINE PICK ARMS OF 3RD AND 4TH PICK MODULE, VACUUM FILTER AND ALL SUCTION CUPS. CHECK VACUUM PUMP AND PIPES. GENERAL CLEANING DONE ON PICK MODULE. TESTS RUN UNDER DIAGNOSTICS OK. IN SERVICE TESTS DONE OK."/>
    <x v="5"/>
    <x v="155"/>
    <n v="3128"/>
    <s v="6684 GBRU"/>
    <s v="ATM - MCB SLA"/>
    <s v="18270"/>
    <s v="REPAIRS DONE ON MEDIA DISPENSER. REPLACE PICK VALVE OF 4TH PICK MODULE, LINE PICK ARMS OF 3RD AND 4TH PICK MODULE, VACUUM FILTER AND ALL SUCTION CUPS. CHECK VACUUM PUMP AND PIPES. GENERAL CLEANING DONE ON PICK MODULE. TESTS RUN UNDER DIAGNOSTICS OK. IN SERVICE TESTS DONE OK."/>
    <s v="Work Request"/>
    <s v="Closed"/>
    <s v="210"/>
    <x v="0"/>
    <s v="Contact MRU"/>
    <x v="1"/>
    <s v="To be determined"/>
    <m/>
    <x v="7"/>
    <x v="0"/>
    <x v="0"/>
    <x v="0"/>
    <x v="0"/>
    <m/>
    <m/>
    <x v="8"/>
    <s v="2023"/>
    <d v="1899-12-30T03:30:00"/>
  </r>
  <r>
    <s v="Rakesh"/>
    <d v="2023-07-18T00:00:00"/>
    <x v="149"/>
    <x v="190"/>
    <s v="14:30"/>
    <s v="18/07/2023"/>
    <s v="16:15"/>
    <s v="0:0:0"/>
    <n v="119245"/>
    <x v="0"/>
    <x v="27"/>
    <s v="2021-07-ATM-1"/>
    <s v="Priority 1"/>
    <s v="2 Hours SLA"/>
    <s v="SST Technicians"/>
    <s v="Hardware - SST Technicians"/>
    <s v="ATM Hardware"/>
    <x v="26"/>
    <x v="2"/>
    <n v="1534"/>
    <s v="MCB 3128 - PLAINE MAGNIEN - GBRU CURRENCY TEMPLATE UPGRADE"/>
    <x v="1293"/>
    <s v="INSTALL GBRU TEMPLATE AS PER REQUEST. TEST RUN UNDER DIAGNOSTICS OK. IN SERVICE DEPOSITORY TESTS DONE BY BANK SUPERVISOR OK. IN SERVICE DEPO RECEIVED OK."/>
    <x v="5"/>
    <x v="155"/>
    <n v="3128"/>
    <s v="6684 GBRU"/>
    <s v="ATM - MCB SLA"/>
    <s v="18271"/>
    <s v="INSTALL GBRU TEMPLATE AS PER REQUEST. TEST RUN UNDER DIAGNOSTICS OK. IN SERVICE DEPOSITORY TESTS DONE BY BANK SUPERVISOR OK. IN SERVICE DEPO RECEIVED OK."/>
    <s v="Work Request"/>
    <s v="Closed"/>
    <s v="105"/>
    <x v="0"/>
    <s v="Contact MRU"/>
    <x v="1"/>
    <s v="To be determined"/>
    <m/>
    <x v="7"/>
    <x v="0"/>
    <x v="0"/>
    <x v="0"/>
    <x v="0"/>
    <m/>
    <m/>
    <x v="8"/>
    <s v="2023"/>
    <d v="1899-12-30T01:45:00"/>
  </r>
  <r>
    <s v="Rakesh"/>
    <d v="2023-07-18T00:00:00"/>
    <x v="149"/>
    <x v="190"/>
    <s v="11:00"/>
    <s v="18/07/2023"/>
    <s v="11:30"/>
    <s v="0:0:0"/>
    <n v="119246"/>
    <x v="0"/>
    <x v="25"/>
    <s v="2021-07-ATM-1"/>
    <s v="Priority 2"/>
    <s v="24 Hour SLA"/>
    <s v="SST Technicians"/>
    <s v="Hardware - SST Technicians"/>
    <s v="ATM Hardware"/>
    <x v="19"/>
    <x v="2"/>
    <n v="1649"/>
    <s v="MCB 3108 - VACOAS - RETRIEVE EJ LOGS FOR DATE 25/06 TIME 14:00 to 15:00 - CT DHIRAJ"/>
    <x v="1359"/>
    <s v="EJ logs retrieved for 25/06/23 and 26/06/23 MCRW issue upon arrival onsite. MCRW sensors cleaned. All tests pass. ATM in service working fine."/>
    <x v="4"/>
    <x v="165"/>
    <n v="3108"/>
    <n v="6634"/>
    <s v="ATM - MCB SLA"/>
    <s v="18337"/>
    <s v="EJ logs retrieved for 25/06/23 and 26/06/23 MCRW issue upon arrival onsite. MCRW sensors cleaned. All tests pass. ATM in service working fine."/>
    <s v="Work Request"/>
    <s v="Closed"/>
    <s v="30"/>
    <x v="0"/>
    <s v="Contact MRU"/>
    <x v="4"/>
    <s v="To be determined"/>
    <m/>
    <x v="7"/>
    <x v="0"/>
    <x v="0"/>
    <x v="3"/>
    <x v="0"/>
    <m/>
    <m/>
    <x v="8"/>
    <s v="2023"/>
    <d v="1899-12-30T00:30:00"/>
  </r>
  <r>
    <s v="Rakesh"/>
    <d v="2023-07-18T00:00:00"/>
    <x v="149"/>
    <x v="190"/>
    <s v="11:30"/>
    <s v="18/07/2023"/>
    <s v="12:40"/>
    <s v="0:0:0"/>
    <n v="119247"/>
    <x v="0"/>
    <x v="25"/>
    <s v="2021-07-ATM-1"/>
    <s v="Priority 1"/>
    <s v="2 Hours SLA"/>
    <s v="SST Technicians"/>
    <s v="Hardware - SST Technicians"/>
    <s v="ATM Hardware"/>
    <x v="26"/>
    <x v="2"/>
    <m/>
    <s v="MCB 3308 - VACOAS - GBRU CURRENCY TEMPLATE UPGRADE - CT DHIRAJ - SN NOT IN SSD"/>
    <x v="1360"/>
    <s v="New GBRU Template installed Successfully. GBRU working fine. Deposit Transactions pass. ATM in Service working fine."/>
    <x v="16"/>
    <x v="97"/>
    <n v="3308"/>
    <s v="6634 GBRU CPM"/>
    <s v="ATM - MCB SLA"/>
    <s v="18333"/>
    <s v="New GBRU Template installed Successfully. GBRU working fine. Deposit Transactions pass. ATM in Service working fine."/>
    <s v="Work Request"/>
    <s v="Closed"/>
    <s v="70"/>
    <x v="0"/>
    <s v="Contact MRU"/>
    <x v="4"/>
    <s v="To be determined"/>
    <m/>
    <x v="7"/>
    <x v="0"/>
    <x v="0"/>
    <x v="3"/>
    <x v="0"/>
    <m/>
    <m/>
    <x v="8"/>
    <s v="2023"/>
    <d v="1899-12-30T01:10:00"/>
  </r>
  <r>
    <s v="Rakesh"/>
    <d v="2023-07-18T00:00:00"/>
    <x v="149"/>
    <x v="190"/>
    <s v="09:40"/>
    <s v="18/07/2023"/>
    <s v="11:15"/>
    <s v="0:25"/>
    <n v="119248"/>
    <x v="4"/>
    <x v="65"/>
    <s v="ATM support"/>
    <s v="Priority 2"/>
    <s v="24 Hour SLA"/>
    <s v="SST Technicians"/>
    <s v="Hardware - SST Technicians"/>
    <s v="ATM Hardware"/>
    <x v="16"/>
    <x v="1"/>
    <n v="1308"/>
    <s v="SERVICING - MAUBANK - - 94-57696290 - FLACQ MITTERAND - SS 6684 GBRU - BU - - MAUBANK CT MR BAICHOO 52582931"/>
    <x v="1361"/>
    <s v=""/>
    <x v="5"/>
    <x v="160"/>
    <s v="ATM ID Missing"/>
    <s v="6684 GBRU"/>
    <s v="slal type data"/>
    <s v="18250"/>
    <s v=""/>
    <s v="Work Request"/>
    <s v="Closed"/>
    <s v="95"/>
    <x v="0"/>
    <s v="Contact MRU"/>
    <x v="0"/>
    <s v="To be determined"/>
    <m/>
    <x v="7"/>
    <x v="1"/>
    <x v="0"/>
    <x v="0"/>
    <x v="0"/>
    <m/>
    <m/>
    <x v="8"/>
    <s v="2023"/>
    <d v="1899-12-30T01:35:00"/>
  </r>
  <r>
    <s v="Rakesh"/>
    <d v="2023-07-18T00:00:00"/>
    <x v="149"/>
    <x v="190"/>
    <s v="11:15"/>
    <s v="18/07/2023"/>
    <s v="12:10"/>
    <s v="0:0:0"/>
    <n v="119249"/>
    <x v="4"/>
    <x v="65"/>
    <s v="ATM support"/>
    <s v="Priority 1"/>
    <s v="24 Hour SLA"/>
    <s v="SST Technicians"/>
    <s v="Hardware - SST Technicians"/>
    <s v="ATM Hardware"/>
    <x v="0"/>
    <x v="1"/>
    <n v="1308"/>
    <s v="MAUBANK - - 94-57696290 - FLACQ MITTERAND - SS 6684 GBRU - BU - CASH HANDLER FAULTY"/>
    <x v="1362"/>
    <s v=""/>
    <x v="5"/>
    <x v="160"/>
    <s v="ATM ID Missing"/>
    <s v="6684 GBRU"/>
    <s v="slal type data"/>
    <s v="18251"/>
    <s v=""/>
    <s v="Work Request"/>
    <s v="Closed"/>
    <s v="55"/>
    <x v="0"/>
    <s v="Contact MRU"/>
    <x v="0"/>
    <s v="To be determined"/>
    <m/>
    <x v="7"/>
    <x v="0"/>
    <x v="0"/>
    <x v="0"/>
    <x v="0"/>
    <m/>
    <m/>
    <x v="8"/>
    <s v="2023"/>
    <d v="1899-12-30T00:55:00"/>
  </r>
  <r>
    <s v="Rakesh"/>
    <d v="2023-07-18T00:00:00"/>
    <x v="149"/>
    <x v="190"/>
    <s v="13:30"/>
    <s v="18/07/2023"/>
    <s v="14:10"/>
    <s v="0:45"/>
    <n v="119250"/>
    <x v="4"/>
    <x v="41"/>
    <s v="ATM support"/>
    <s v="Priority 2"/>
    <s v="24 Hour SLA"/>
    <s v="SST Technicians"/>
    <s v="Hardware - SST Technicians"/>
    <s v="ATM Hardware"/>
    <x v="3"/>
    <x v="1"/>
    <n v="1287"/>
    <s v="MAUBANK LALLMATIE - TO REPLACE PIN GUARD - AVAILABLE IN BRANCH - CT OOMESH 57062678 - SPECIAL HEX KEY NEEDED"/>
    <x v="1363"/>
    <s v=""/>
    <x v="4"/>
    <x v="92"/>
    <s v="ATM ID Missing"/>
    <n v="6634"/>
    <s v="slal type data"/>
    <s v="18252"/>
    <s v=""/>
    <s v="Work Request"/>
    <s v="Closed"/>
    <s v="40"/>
    <x v="0"/>
    <s v="Contact MRU"/>
    <x v="0"/>
    <s v="To be determined"/>
    <m/>
    <x v="7"/>
    <x v="0"/>
    <x v="0"/>
    <x v="0"/>
    <x v="0"/>
    <m/>
    <m/>
    <x v="8"/>
    <s v="2023"/>
    <d v="1899-12-30T00:40:00"/>
  </r>
  <r>
    <s v="Rakesh"/>
    <d v="2023-07-18T00:00:00"/>
    <x v="149"/>
    <x v="5"/>
    <s v="Start Time missing"/>
    <s v="End Date missing"/>
    <s v="End Time missing"/>
    <s v="0:0:0"/>
    <n v="119251"/>
    <x v="4"/>
    <x v="41"/>
    <s v="ATM support"/>
    <s v="Priority 2"/>
    <s v="24 Hour SLA"/>
    <s v="SST Technicians"/>
    <s v="Hardware - SST Technicians"/>
    <s v="ATM Hardware"/>
    <x v="16"/>
    <x v="3"/>
    <n v="1287"/>
    <s v="SERVICING - MAUBANK - - 83-41102705 - LALLMATIE - SS 6634 - BU - - MAUBANK"/>
    <x v="24"/>
    <m/>
    <x v="4"/>
    <x v="92"/>
    <s v="ATM ID Missing"/>
    <n v="6634"/>
    <s v="slal type data"/>
    <m/>
    <m/>
    <m/>
    <m/>
    <m/>
    <x v="1"/>
    <s v="Contact MRU"/>
    <x v="0"/>
    <s v="To be determined"/>
    <m/>
    <x v="7"/>
    <x v="1"/>
    <x v="2"/>
    <x v="0"/>
    <x v="5"/>
    <m/>
    <m/>
    <x v="2"/>
    <s v="Start Date missing"/>
    <m/>
  </r>
  <r>
    <s v="Rakesh"/>
    <d v="2023-07-18T00:00:00"/>
    <x v="149"/>
    <x v="5"/>
    <s v="Start Time missing"/>
    <s v="End Date missing"/>
    <s v="End Time missing"/>
    <s v="0:0:0"/>
    <n v="119252"/>
    <x v="0"/>
    <x v="18"/>
    <s v="2021-07-ATM-1"/>
    <s v="Priority 2"/>
    <s v="24 Hour SLA"/>
    <s v="SST Technicians"/>
    <s v="Hardware - SST Technicians"/>
    <s v="ATM Hardware"/>
    <x v="11"/>
    <x v="3"/>
    <n v="1692"/>
    <s v="MCB 3319 - RIVIERE DU REMPART - SCPM FAULTY - NO IMAGE - CT SELVINAH 4072632"/>
    <x v="24"/>
    <m/>
    <x v="0"/>
    <x v="37"/>
    <n v="3319"/>
    <s v="6634 GBRU"/>
    <s v="ATM - MCB SLA"/>
    <m/>
    <m/>
    <m/>
    <m/>
    <m/>
    <x v="1"/>
    <s v="Contact MRU"/>
    <x v="4"/>
    <s v="To be determined"/>
    <m/>
    <x v="7"/>
    <x v="0"/>
    <x v="2"/>
    <x v="3"/>
    <x v="5"/>
    <m/>
    <m/>
    <x v="2"/>
    <s v="Start Date missing"/>
    <m/>
  </r>
  <r>
    <s v="Rakesh"/>
    <d v="2023-07-18T00:00:00"/>
    <x v="149"/>
    <x v="5"/>
    <s v="Start Time missing"/>
    <s v="End Date missing"/>
    <s v="End Time missing"/>
    <s v="0:0:0"/>
    <n v="119253"/>
    <x v="0"/>
    <x v="18"/>
    <s v="2021-07-ATM-1"/>
    <s v="Priority 1"/>
    <s v="24 Hour SLA"/>
    <s v="SST Technicians"/>
    <s v="Hardware - SST Technicians"/>
    <s v="ATM Hardware"/>
    <x v="26"/>
    <x v="3"/>
    <n v="1729"/>
    <s v="MCB 3319 - RIVIERE DU REMPART - GBRU CURRENCY TEMPLATE UPGRADE"/>
    <x v="24"/>
    <m/>
    <x v="0"/>
    <x v="37"/>
    <n v="3319"/>
    <s v="6634 GBRU"/>
    <s v="ATM - MCB SLA"/>
    <m/>
    <m/>
    <m/>
    <m/>
    <m/>
    <x v="1"/>
    <s v="Contact MRU"/>
    <x v="0"/>
    <s v="To be determined"/>
    <m/>
    <x v="7"/>
    <x v="0"/>
    <x v="2"/>
    <x v="0"/>
    <x v="5"/>
    <m/>
    <m/>
    <x v="2"/>
    <s v="Start Date missing"/>
    <m/>
  </r>
  <r>
    <s v="Rakesh"/>
    <d v="2023-07-18T00:00:00"/>
    <x v="149"/>
    <x v="190"/>
    <s v="10:00"/>
    <s v="18/07/2023"/>
    <s v="12:50"/>
    <s v="0:0:0"/>
    <n v="119254"/>
    <x v="0"/>
    <x v="13"/>
    <s v="2021-07-ATM-1"/>
    <s v="Priority 2"/>
    <s v="24 Hour SLA"/>
    <s v="SST Technicians"/>
    <s v="Hardware - SST Technicians"/>
    <s v="ATM Hardware"/>
    <x v="11"/>
    <x v="2"/>
    <m/>
    <s v="18/07 - 09:19 - MCB 3124 - RIVIERE DES ANGUILLES - NOTES JAMMED IN CHEQUE MECHANISM - CT MRS. JESSICA 4072641 - SN NOT IN SSD"/>
    <x v="1364"/>
    <s v="SCPM faulty No notes found in scpm Administrator login to retrieve logs XFS logs Device logs Silent debug XFS backup install - administrator login bbtech password permission setting done - all good ATM put in service"/>
    <x v="0"/>
    <x v="137"/>
    <n v="3124"/>
    <s v="6634 GBRU"/>
    <s v="ATM - MCB SLA"/>
    <s v="18343"/>
    <s v="SCPM faulty No notes found in scpm Administrator login to retrieve logs XFS logs Device logs Silent debug XFS backup install - administrator login bbtech password permission setting done - all good ATM put in service"/>
    <s v="Work Request"/>
    <s v="Closed"/>
    <s v="170"/>
    <x v="0"/>
    <s v="Contact MRU"/>
    <x v="4"/>
    <s v="To be determined"/>
    <m/>
    <x v="7"/>
    <x v="0"/>
    <x v="0"/>
    <x v="3"/>
    <x v="0"/>
    <m/>
    <m/>
    <x v="8"/>
    <s v="2023"/>
    <d v="1899-12-30T02:50:00"/>
  </r>
  <r>
    <s v="Rakesh"/>
    <d v="2023-07-18T00:00:00"/>
    <x v="149"/>
    <x v="190"/>
    <s v="13:30"/>
    <s v="18/07/2023"/>
    <s v="14:01"/>
    <s v="0:0:0"/>
    <n v="119255"/>
    <x v="0"/>
    <x v="19"/>
    <s v="2021-07-ATM-1"/>
    <s v="Priority 2"/>
    <s v="4 Hours SLA"/>
    <s v="SST Technicians"/>
    <s v="Hardware - SST Technicians"/>
    <s v="ATM Hardware"/>
    <x v="1"/>
    <x v="2"/>
    <m/>
    <s v="18/07 09:15 - MCB 3217 - CHEMIN GRENIER - GBRU FAULTY - NOTES JAMMED IN MECHANISM - CT RAVISH 4072481 - SN NOT IN SSD"/>
    <x v="1365"/>
    <s v="GBRU faulty - notes jam Note retrieve at pre BV Rs 100 * 2 notes found GBRU initialize"/>
    <x v="0"/>
    <x v="20"/>
    <n v="3217"/>
    <s v="6634 GBRU"/>
    <s v="ATM - MCB SLA"/>
    <s v="18339"/>
    <s v="GBRU faulty - notes jam Note retrieve at pre BV Rs 100 * 2 notes found GBRU initialize"/>
    <s v="Work Request"/>
    <s v="Closed"/>
    <s v="31"/>
    <x v="0"/>
    <s v="Contact MRU"/>
    <x v="4"/>
    <s v="To be determined"/>
    <m/>
    <x v="7"/>
    <x v="0"/>
    <x v="0"/>
    <x v="3"/>
    <x v="0"/>
    <m/>
    <m/>
    <x v="8"/>
    <s v="2023"/>
    <d v="1899-12-30T00:31:00"/>
  </r>
  <r>
    <s v="Rakesh"/>
    <d v="2023-07-18T00:00:00"/>
    <x v="149"/>
    <x v="190"/>
    <s v="13:30"/>
    <s v="18/07/2023"/>
    <s v="14:00"/>
    <s v="0:0:0"/>
    <n v="119256"/>
    <x v="0"/>
    <x v="19"/>
    <s v="2021-07-ATM-1"/>
    <s v="Priority 1"/>
    <s v="2 Hours SLA"/>
    <s v="SST Technicians"/>
    <s v="Hardware - SST Technicians"/>
    <s v="ATM Hardware"/>
    <x v="26"/>
    <x v="2"/>
    <m/>
    <s v="MCB 3217 - CHEMIN GRENIER - GBRU CURRENCY TEMPLATE UPGRADE - CT RAVISH 4072481 - SN NOT IN SSD"/>
    <x v="1366"/>
    <s v="GBRU template installation Configure gbru Initialize gbru ATM reboot - code 49 done All good ATM put in service"/>
    <x v="0"/>
    <x v="20"/>
    <n v="3217"/>
    <s v="6634 GBRU"/>
    <s v="ATM - MCB SLA"/>
    <s v="18338"/>
    <s v="GBRU template installation Configure gbru Initialize gbru ATM reboot - code 49 done All good ATM put in service"/>
    <s v="Work Request"/>
    <s v="Closed"/>
    <s v="30"/>
    <x v="2"/>
    <s v="Contact MRU"/>
    <x v="4"/>
    <s v="To be determined"/>
    <m/>
    <x v="7"/>
    <x v="0"/>
    <x v="0"/>
    <x v="3"/>
    <x v="0"/>
    <m/>
    <m/>
    <x v="8"/>
    <s v="2023"/>
    <d v="1899-12-30T00:30:00"/>
  </r>
  <r>
    <s v="Rakesh"/>
    <d v="2023-07-18T00:00:00"/>
    <x v="149"/>
    <x v="190"/>
    <s v="10:00"/>
    <s v="18/07/2023"/>
    <s v="11:00"/>
    <s v="0:0:0"/>
    <n v="119257"/>
    <x v="4"/>
    <x v="67"/>
    <s v="ATM support"/>
    <s v="Priority 2"/>
    <s v="24 Hour SLA"/>
    <s v="SST Technicians"/>
    <s v="Hardware - SST Technicians"/>
    <s v="ATM Hardware"/>
    <x v="5"/>
    <x v="6"/>
    <n v="1286"/>
    <s v="MAUBANK - RODRIGUES - CASSETTES FAULTY - CT 8321138 - INTERVENTION SCHEDULED FOR 18/07"/>
    <x v="1367"/>
    <s v="Checked all 4 casette.advisedd to replace all 4 casette"/>
    <x v="4"/>
    <x v="168"/>
    <s v="ATM ID Missing"/>
    <n v="6634"/>
    <s v="slal type data"/>
    <s v="18259"/>
    <s v="Checked all 4 casette.advisedd to replace all 4 casette"/>
    <s v="Work Request"/>
    <s v="Closed"/>
    <s v="1500"/>
    <x v="0"/>
    <s v="Contact ROD"/>
    <x v="6"/>
    <s v="To be determined"/>
    <m/>
    <x v="7"/>
    <x v="0"/>
    <x v="0"/>
    <x v="2"/>
    <x v="0"/>
    <m/>
    <m/>
    <x v="8"/>
    <s v="2023"/>
    <d v="1899-12-30T01:00:00"/>
  </r>
  <r>
    <s v="Rakesh"/>
    <d v="2023-07-18T00:00:00"/>
    <x v="149"/>
    <x v="190"/>
    <s v="10:00"/>
    <s v="18/07/2023"/>
    <s v="11:00"/>
    <s v="0:0:0"/>
    <n v="119258"/>
    <x v="4"/>
    <x v="67"/>
    <s v="ATM support"/>
    <s v="Priority 2"/>
    <s v="24 Hour SLA"/>
    <s v="SST Technicians"/>
    <s v="Hardware - SST Technicians"/>
    <s v="ATM Hardware"/>
    <x v="5"/>
    <x v="6"/>
    <n v="1286"/>
    <s v="MAUBANK - RODRIGUES - CASSETTES FAULTY - CT 8321138 - INTERVENTION SCHEDULED FOR 18/07"/>
    <x v="1368"/>
    <s v="All four cassette in bad state. Advise to replace all cassette"/>
    <x v="4"/>
    <x v="168"/>
    <s v="ATM ID Missing"/>
    <n v="6634"/>
    <s v="slal type data"/>
    <s v="18409"/>
    <s v="All four cassette in bad state. Advise to replace all cassette"/>
    <s v="Work Request"/>
    <s v="Closed"/>
    <s v="60"/>
    <x v="0"/>
    <s v="Contact ROD"/>
    <x v="6"/>
    <s v="To be determined"/>
    <m/>
    <x v="7"/>
    <x v="0"/>
    <x v="0"/>
    <x v="2"/>
    <x v="0"/>
    <m/>
    <m/>
    <x v="8"/>
    <s v="2023"/>
    <d v="1899-12-30T01:00:00"/>
  </r>
  <r>
    <s v="Alvin"/>
    <d v="2023-07-19T00:00:00"/>
    <x v="150"/>
    <x v="191"/>
    <s v="09:20"/>
    <s v="19/07/2023"/>
    <s v="09:50"/>
    <s v="0:0:0"/>
    <n v="119263"/>
    <x v="5"/>
    <x v="20"/>
    <s v="2022-07-ATM-1"/>
    <s v="Priority 1"/>
    <s v="24 Hour SLA"/>
    <s v="SST Technicians"/>
    <s v="Hardware - SST Technicians"/>
    <s v="ATM Hardware"/>
    <x v="3"/>
    <x v="5"/>
    <n v="4187"/>
    <s v="Nouvobanq Airport Pointe Larue Card Reader Faulty Ss6622 SN:94-51953356"/>
    <x v="35"/>
    <s v="Diagnosed. Found read error under diagnostic. Replaced Card Reader. Run test, test Passed. Tested Ok. In Service."/>
    <x v="11"/>
    <x v="29"/>
    <s v="ATM ID Missing"/>
    <n v="6622"/>
    <s v=""/>
    <s v="18255"/>
    <s v="Diagnosed. Found read error under diagnostic. Replaced Card Reader. Run test, test Passed. Tested Ok. In Service."/>
    <s v="Work Request"/>
    <s v="Closed"/>
    <s v="30"/>
    <x v="0"/>
    <s v="Contact Sey"/>
    <x v="5"/>
    <s v="To be determined"/>
    <m/>
    <x v="7"/>
    <x v="0"/>
    <x v="0"/>
    <x v="1"/>
    <x v="4"/>
    <m/>
    <m/>
    <x v="8"/>
    <s v="2023"/>
    <d v="1899-12-30T00:30:00"/>
  </r>
  <r>
    <s v="Rakesh"/>
    <d v="2023-07-19T00:00:00"/>
    <x v="150"/>
    <x v="191"/>
    <s v="10:25"/>
    <s v="19/07/2023"/>
    <s v="12:05"/>
    <s v="0:40"/>
    <n v="119264"/>
    <x v="0"/>
    <x v="41"/>
    <s v="2022-07-ATM-1"/>
    <s v="Priority 3"/>
    <s v="4 Hours SLA"/>
    <s v="SST Technicians"/>
    <s v="Hardware - SST Technicians"/>
    <s v="ATM Hardware"/>
    <x v="16"/>
    <x v="1"/>
    <n v="1681"/>
    <s v="PM on ATM 3225(Lallmatie)"/>
    <x v="1369"/>
    <s v=""/>
    <x v="1"/>
    <x v="76"/>
    <n v="3225"/>
    <n v="6626"/>
    <s v="ATM-MCB SLA"/>
    <s v="18272"/>
    <s v=""/>
    <s v="Work Request"/>
    <s v="Closed"/>
    <s v="100"/>
    <x v="0"/>
    <s v="Contact MRU"/>
    <x v="0"/>
    <s v="To be determined"/>
    <m/>
    <x v="7"/>
    <x v="1"/>
    <x v="0"/>
    <x v="0"/>
    <x v="4"/>
    <m/>
    <m/>
    <x v="8"/>
    <s v="2023"/>
    <d v="1899-12-30T01:40:00"/>
  </r>
  <r>
    <s v="Rakesh"/>
    <d v="2023-07-19T00:00:00"/>
    <x v="150"/>
    <x v="5"/>
    <s v="Start Time missing"/>
    <s v="End Date missing"/>
    <s v="End Time missing"/>
    <s v="0:0:0"/>
    <n v="119265"/>
    <x v="0"/>
    <x v="57"/>
    <s v="2021-07-ATM-1"/>
    <s v="Priority 3"/>
    <s v="6 Hours SLA"/>
    <s v="SST Technicians"/>
    <s v="Hardware - SST Technicians"/>
    <s v="ATM Hardware"/>
    <x v="16"/>
    <x v="3"/>
    <m/>
    <s v="PM ATM 3231 @ MTE BLANCHE"/>
    <x v="24"/>
    <m/>
    <x v="1"/>
    <x v="133"/>
    <n v="3231"/>
    <n v="6626"/>
    <s v="ATM - MCB SLA"/>
    <m/>
    <m/>
    <m/>
    <m/>
    <m/>
    <x v="1"/>
    <s v="Contact MRU"/>
    <x v="4"/>
    <s v="To be determined"/>
    <m/>
    <x v="7"/>
    <x v="1"/>
    <x v="2"/>
    <x v="3"/>
    <x v="5"/>
    <m/>
    <m/>
    <x v="2"/>
    <s v="Start Date missing"/>
    <m/>
  </r>
  <r>
    <s v="Rakesh"/>
    <d v="2023-07-19T00:00:00"/>
    <x v="150"/>
    <x v="5"/>
    <s v="Start Time missing"/>
    <s v="End Date missing"/>
    <s v="End Time missing"/>
    <s v="0:0:0"/>
    <n v="119266"/>
    <x v="0"/>
    <x v="2"/>
    <s v="2021-07-ATM-1"/>
    <s v="Priority 3"/>
    <s v="6 Hours SLA"/>
    <s v="SST Technicians"/>
    <s v="Hardware - SST Technicians"/>
    <s v="ATM Hardware"/>
    <x v="16"/>
    <x v="1"/>
    <n v="1580"/>
    <s v="PM ATM 3406 @ FLACQ"/>
    <x v="24"/>
    <m/>
    <x v="1"/>
    <x v="146"/>
    <n v="3406"/>
    <n v="6626"/>
    <s v="ATM - MCB SLA"/>
    <m/>
    <m/>
    <m/>
    <m/>
    <m/>
    <x v="1"/>
    <s v="Contact MRU"/>
    <x v="0"/>
    <s v="To be determined"/>
    <m/>
    <x v="7"/>
    <x v="1"/>
    <x v="2"/>
    <x v="0"/>
    <x v="5"/>
    <m/>
    <m/>
    <x v="2"/>
    <s v="Start Date missing"/>
    <m/>
  </r>
  <r>
    <s v="Alvin"/>
    <d v="2023-07-14T00:00:00"/>
    <x v="150"/>
    <x v="185"/>
    <s v="09:12"/>
    <s v="14/07/2023"/>
    <s v="10:10"/>
    <s v="0:0:0"/>
    <n v="119267"/>
    <x v="5"/>
    <x v="20"/>
    <s v="2022-09-ATM-1"/>
    <s v="Priority 1"/>
    <s v="24 Hour SLA"/>
    <s v="SST Technicians"/>
    <s v="Hardware - SST Technicians"/>
    <s v="ATM Hardware"/>
    <x v="16"/>
    <x v="5"/>
    <m/>
    <s v="Baroda Location:Victoria Serial Number:83-41103309"/>
    <x v="93"/>
    <s v="Preventive Miantenance Clean sensors,roller,belts,IMCRW,receipt&amp; Journal printer Clean pick module,clean suction cups Lubricate presenter module Tested ok In service"/>
    <x v="8"/>
    <x v="34"/>
    <s v="ATM ID Missing"/>
    <s v="Model No. missing"/>
    <m/>
    <s v="18256"/>
    <s v="Preventive Miantenance Clean sensors,roller,belts,IMCRW,receipt&amp; Journal printer Clean pick module,clean suction cups Lubricate presenter module Tested ok In service"/>
    <s v="Work Request"/>
    <s v="Closed"/>
    <s v="58"/>
    <x v="0"/>
    <s v="Contact Sey"/>
    <x v="5"/>
    <s v="To be determined"/>
    <m/>
    <x v="7"/>
    <x v="1"/>
    <x v="0"/>
    <x v="1"/>
    <x v="7"/>
    <m/>
    <m/>
    <x v="8"/>
    <s v="2023"/>
    <d v="1899-12-30T00:58:00"/>
  </r>
  <r>
    <s v="Alvin"/>
    <d v="2023-07-14T00:00:00"/>
    <x v="150"/>
    <x v="185"/>
    <s v="09:12"/>
    <s v="14/07/2023"/>
    <s v="10:10"/>
    <s v="0:0:0"/>
    <n v="119267"/>
    <x v="5"/>
    <x v="20"/>
    <s v="2022-09-ATM-1"/>
    <s v="Priority 1"/>
    <s v="24 Hour SLA"/>
    <s v="SST Technicians"/>
    <s v="Hardware - SST Technicians"/>
    <s v="ATM Hardware"/>
    <x v="16"/>
    <x v="5"/>
    <m/>
    <s v="Baroda Location:Victoria Serial Number:83-41103309"/>
    <x v="93"/>
    <s v="Preventive Miantenance Clean sensors,roller,belts,IMCRW,receipt&amp; Journal printer Clean pick module,clean suction cups Lubricate presenter module Tested ok In service"/>
    <x v="8"/>
    <x v="34"/>
    <s v="ATM ID Missing"/>
    <s v="Model No. missing"/>
    <m/>
    <s v="18256"/>
    <s v="Preventive Miantenance Clean sensors,roller,belts,IMCRW,receipt&amp; Journal printer Clean pick module,clean suction cups Lubricate presenter module Tested ok In service"/>
    <s v="Work Request"/>
    <s v="Closed"/>
    <s v="58"/>
    <x v="0"/>
    <s v="Contact Sey"/>
    <x v="5"/>
    <s v="To be determined"/>
    <m/>
    <x v="7"/>
    <x v="1"/>
    <x v="0"/>
    <x v="1"/>
    <x v="7"/>
    <m/>
    <m/>
    <x v="8"/>
    <s v="2023"/>
    <d v="1899-12-30T00:58:00"/>
  </r>
  <r>
    <s v="Alvin"/>
    <d v="2023-07-14T00:00:00"/>
    <x v="150"/>
    <x v="5"/>
    <s v="Start Time missing"/>
    <s v="End Date missing"/>
    <s v="End Time missing"/>
    <s v="0:0:0"/>
    <n v="119268"/>
    <x v="5"/>
    <x v="20"/>
    <s v="2022-09-ATM-1"/>
    <s v="Priority 1"/>
    <s v="24 Hour SLA"/>
    <s v="SST Technicians"/>
    <s v="Hardware - SST Technicians"/>
    <s v="ATM Hardware"/>
    <x v="16"/>
    <x v="5"/>
    <m/>
    <s v="Baroda Location:Victoria Serial Number:83-41103309"/>
    <x v="24"/>
    <m/>
    <x v="8"/>
    <x v="34"/>
    <s v="ATM ID Missing"/>
    <s v="Model No. missing"/>
    <m/>
    <m/>
    <m/>
    <m/>
    <m/>
    <m/>
    <x v="1"/>
    <s v="Contact Sey"/>
    <x v="5"/>
    <s v="To be determined"/>
    <m/>
    <x v="7"/>
    <x v="1"/>
    <x v="2"/>
    <x v="1"/>
    <x v="5"/>
    <m/>
    <m/>
    <x v="2"/>
    <s v="Start Date missing"/>
    <m/>
  </r>
  <r>
    <s v="Rakesh"/>
    <d v="2023-07-19T00:00:00"/>
    <x v="150"/>
    <x v="5"/>
    <s v="Start Time missing"/>
    <s v="End Date missing"/>
    <s v="End Time missing"/>
    <s v="0:0:0"/>
    <n v="119269"/>
    <x v="0"/>
    <x v="2"/>
    <s v="2021-07-ATM-1"/>
    <s v="Priority 3"/>
    <s v="24 Hour SLA"/>
    <s v="SST Technicians"/>
    <s v="Hardware - SST Technicians"/>
    <s v="ATM Hardware"/>
    <x v="16"/>
    <x v="1"/>
    <n v="1537"/>
    <s v="PM ATM 3506 @ FLACQ"/>
    <x v="24"/>
    <m/>
    <x v="9"/>
    <x v="145"/>
    <n v="3506"/>
    <s v="6627 Touch"/>
    <s v="ATM - MCB SLA"/>
    <m/>
    <m/>
    <m/>
    <m/>
    <m/>
    <x v="1"/>
    <s v="Contact MRU"/>
    <x v="0"/>
    <s v="To be determined"/>
    <m/>
    <x v="7"/>
    <x v="1"/>
    <x v="2"/>
    <x v="0"/>
    <x v="5"/>
    <m/>
    <m/>
    <x v="2"/>
    <s v="Start Date missing"/>
    <m/>
  </r>
  <r>
    <s v="Alvin"/>
    <d v="2023-07-15T00:00:00"/>
    <x v="150"/>
    <x v="187"/>
    <s v="12:08"/>
    <s v="15/07/2023"/>
    <s v="12:25"/>
    <s v="0:0:0"/>
    <n v="119270"/>
    <x v="5"/>
    <x v="20"/>
    <s v="2022-07-ATM-1"/>
    <s v="Priority 1"/>
    <s v="24 Hour SLA"/>
    <s v="SST Technicians"/>
    <s v="Hardware - SST Technicians"/>
    <s v="ATM Hardware"/>
    <x v="3"/>
    <x v="5"/>
    <n v="4197"/>
    <s v="Nouvobanq Location:Anse-aux pins Serial number:83-48183599"/>
    <x v="262"/>
    <s v="Card-reader faulty Diagnosed Found pieces of magnetic stripe in card-reader Tested ok In service"/>
    <x v="10"/>
    <x v="218"/>
    <s v="ATM ID Missing"/>
    <n v="6625"/>
    <s v=""/>
    <s v="18257"/>
    <s v="Card-reader faulty Diagnosed Found pieces of magnetic stripe in card-reader Tested ok In service"/>
    <s v="Work Request"/>
    <s v="Closed"/>
    <s v="17"/>
    <x v="0"/>
    <s v="Contact Sey"/>
    <x v="5"/>
    <s v="To be determined"/>
    <m/>
    <x v="7"/>
    <x v="0"/>
    <x v="0"/>
    <x v="1"/>
    <x v="3"/>
    <m/>
    <m/>
    <x v="8"/>
    <s v="2023"/>
    <d v="1899-12-30T00:17:00"/>
  </r>
  <r>
    <s v="Rakesh"/>
    <d v="2023-07-19T00:00:00"/>
    <x v="150"/>
    <x v="5"/>
    <s v="Start Time missing"/>
    <s v="End Date missing"/>
    <s v="End Time missing"/>
    <s v="0:0:0"/>
    <n v="119271"/>
    <x v="3"/>
    <x v="2"/>
    <s v="2023-04-ATM-1"/>
    <s v="Priority 2"/>
    <s v="24 Hour SLA"/>
    <s v="SST Technicians"/>
    <s v="Hardware - SST Technicians"/>
    <s v="ATM Hardware"/>
    <x v="16"/>
    <x v="1"/>
    <n v="4770"/>
    <s v="Envelop depository faulty @ Flacq"/>
    <x v="24"/>
    <m/>
    <x v="4"/>
    <x v="99"/>
    <s v="ATM ID Missing"/>
    <n v="6634"/>
    <s v=""/>
    <m/>
    <m/>
    <m/>
    <m/>
    <m/>
    <x v="1"/>
    <s v="Contact MRU"/>
    <x v="0"/>
    <s v="To be determined"/>
    <m/>
    <x v="7"/>
    <x v="1"/>
    <x v="2"/>
    <x v="0"/>
    <x v="5"/>
    <m/>
    <m/>
    <x v="2"/>
    <s v="Start Date missing"/>
    <m/>
  </r>
  <r>
    <s v="Rakesh"/>
    <d v="2023-07-19T00:00:00"/>
    <x v="150"/>
    <x v="5"/>
    <s v="Start Time missing"/>
    <s v="End Date missing"/>
    <s v="End Time missing"/>
    <s v="0:0:0"/>
    <n v="119272"/>
    <x v="4"/>
    <x v="30"/>
    <s v="2022-01-ATM-2"/>
    <s v="Priority 2"/>
    <s v="24 Hour SLA"/>
    <s v="SST Technicians"/>
    <s v="Hardware - SST Technicians"/>
    <s v="ATM Hardware"/>
    <x v="3"/>
    <x v="0"/>
    <n v="3155"/>
    <s v="place darmes 2 - card reader faulty."/>
    <x v="24"/>
    <m/>
    <x v="4"/>
    <x v="50"/>
    <s v="ATM ID Missing"/>
    <n v="6634"/>
    <s v="AT Comprehensive weekdays from 8:00 to 20:00 Sat 8:00-20:00 Sun &amp; PH 8:00-13:00"/>
    <m/>
    <m/>
    <m/>
    <m/>
    <m/>
    <x v="1"/>
    <s v="Contact MRU"/>
    <x v="3"/>
    <s v="To be determined"/>
    <m/>
    <x v="7"/>
    <x v="0"/>
    <x v="2"/>
    <x v="0"/>
    <x v="5"/>
    <m/>
    <m/>
    <x v="2"/>
    <s v="Start Date missing"/>
    <m/>
  </r>
  <r>
    <s v="Rakesh"/>
    <d v="2023-07-19T00:00:00"/>
    <x v="150"/>
    <x v="191"/>
    <s v="14:40"/>
    <s v="19/07/2023"/>
    <s v="16:30"/>
    <s v="0:0:0"/>
    <n v="119273"/>
    <x v="4"/>
    <x v="28"/>
    <s v="2021-01-ATM-2"/>
    <s v="Priority 2"/>
    <s v="2 Hours SLA"/>
    <s v="SST Technicians"/>
    <s v="Hardware - SST Technicians"/>
    <s v="ATM Hardware"/>
    <x v="2"/>
    <x v="0"/>
    <n v="2088"/>
    <s v="Triolet - screen black out - 2509948"/>
    <x v="1370"/>
    <s v="Issue with Machine Restart Application Test done on all hardware Completed successfully Machine In Service"/>
    <x v="4"/>
    <x v="202"/>
    <s v="ATM ID Missing"/>
    <n v="6634"/>
    <s v="Mon-Fri16:30-20:00,Sat 8:00-20:00,Sun&amp;Ph8:00-13:00"/>
    <s v="18455"/>
    <s v="Issue with Machine Restart Application Test done on all hardware Completed successfully Machine In Service"/>
    <s v="Work Request"/>
    <s v="Closed"/>
    <s v="110"/>
    <x v="0"/>
    <s v="Contact MRU"/>
    <x v="0"/>
    <s v="To be determined"/>
    <m/>
    <x v="7"/>
    <x v="0"/>
    <x v="0"/>
    <x v="0"/>
    <x v="4"/>
    <m/>
    <m/>
    <x v="8"/>
    <s v="2023"/>
    <d v="1899-12-30T01:50:00"/>
  </r>
  <r>
    <s v="Rakesh"/>
    <d v="2023-07-20T00:00:00"/>
    <x v="151"/>
    <x v="5"/>
    <s v="Start Time missing"/>
    <s v="End Date missing"/>
    <s v="End Time missing"/>
    <s v="0:0:0"/>
    <n v="119297"/>
    <x v="0"/>
    <x v="9"/>
    <s v="2021-07-ATM-1"/>
    <s v="Priority 2"/>
    <s v="24 Hour SLA"/>
    <s v="SST Technicians"/>
    <s v="Hardware - SST Technicians"/>
    <s v="ATM Hardware"/>
    <x v="19"/>
    <x v="0"/>
    <n v="1546"/>
    <s v="6101 - PLMB PHYSICAL CHECK + LOG REMOVAL - DONE 19/07"/>
    <x v="24"/>
    <m/>
    <x v="5"/>
    <x v="30"/>
    <n v="6101"/>
    <s v="6684 GBRU"/>
    <s v="ATM - MCB SLA"/>
    <m/>
    <m/>
    <m/>
    <m/>
    <m/>
    <x v="1"/>
    <s v="Contact MRU"/>
    <x v="3"/>
    <s v="To be determined"/>
    <m/>
    <x v="7"/>
    <x v="0"/>
    <x v="2"/>
    <x v="0"/>
    <x v="5"/>
    <m/>
    <m/>
    <x v="2"/>
    <s v="Start Date missing"/>
    <m/>
  </r>
  <r>
    <s v="Rakesh"/>
    <d v="2023-07-20T00:00:00"/>
    <x v="151"/>
    <x v="5"/>
    <s v="Start Time missing"/>
    <s v="End Date missing"/>
    <s v="End Time missing"/>
    <s v="0:0:0"/>
    <n v="119299"/>
    <x v="0"/>
    <x v="9"/>
    <s v="2021-07-ATM-1"/>
    <s v="Priority 2"/>
    <s v="24 Hour SLA"/>
    <s v="SST Technicians"/>
    <s v="Hardware - SST Technicians"/>
    <s v="ATM Hardware"/>
    <x v="8"/>
    <x v="0"/>
    <n v="1597"/>
    <s v="1601- PLMB - PHYSICAL CHECK - DONE 19/07"/>
    <x v="24"/>
    <m/>
    <x v="13"/>
    <x v="84"/>
    <n v="1601"/>
    <s v="6684 GBRU TOUCH CPM"/>
    <s v="ATM - MCB SLA"/>
    <m/>
    <m/>
    <m/>
    <m/>
    <m/>
    <x v="1"/>
    <s v="Contact MRU"/>
    <x v="3"/>
    <s v="To be determined"/>
    <m/>
    <x v="7"/>
    <x v="0"/>
    <x v="2"/>
    <x v="0"/>
    <x v="5"/>
    <m/>
    <m/>
    <x v="2"/>
    <s v="Start Date missing"/>
    <m/>
  </r>
  <r>
    <s v="Rakesh"/>
    <d v="2023-07-20T00:00:00"/>
    <x v="151"/>
    <x v="5"/>
    <s v="Start Time missing"/>
    <s v="End Date missing"/>
    <s v="End Time missing"/>
    <s v="0:0:0"/>
    <n v="119307"/>
    <x v="7"/>
    <x v="143"/>
    <s v="2021-06-ATM-1"/>
    <s v="Priority 2"/>
    <s v="24 Hour SLA"/>
    <s v="SST Technicians"/>
    <s v="Hardware - SST Technicians"/>
    <s v="ATM Hardware"/>
    <x v="8"/>
    <x v="0"/>
    <n v="2077"/>
    <s v="A806 - LAI MIN - FULL PHYSICAL CHECK - CT BRINKS RDV 14:00 - DONE 19/07"/>
    <x v="24"/>
    <m/>
    <x v="12"/>
    <x v="431"/>
    <s v="A806"/>
    <n v="6632"/>
    <s v="AT Comprehensive,weekdays from08:00 to 16:30"/>
    <m/>
    <m/>
    <m/>
    <m/>
    <m/>
    <x v="1"/>
    <s v="Contact MRU"/>
    <x v="3"/>
    <s v="To be determined"/>
    <m/>
    <x v="7"/>
    <x v="0"/>
    <x v="2"/>
    <x v="0"/>
    <x v="5"/>
    <m/>
    <m/>
    <x v="2"/>
    <s v="Start Date missing"/>
    <m/>
  </r>
  <r>
    <s v="Rakesh"/>
    <d v="2023-07-20T00:00:00"/>
    <x v="151"/>
    <x v="191"/>
    <s v="09:55"/>
    <s v="19/07/2023"/>
    <s v="11:15"/>
    <s v="0:0:0"/>
    <n v="119308"/>
    <x v="0"/>
    <x v="37"/>
    <s v="2021-07-ATM-1"/>
    <s v="Priority 2"/>
    <s v="24 Hour SLA"/>
    <s v="SST Technicians"/>
    <s v="Hardware - SST Technicians"/>
    <s v="ATM Hardware"/>
    <x v="16"/>
    <x v="4"/>
    <n v="1758"/>
    <s v="3129 - STANLEY - SERVICING - DONE 19/07"/>
    <x v="1371"/>
    <s v="PM done complete. Serviced card reader and receipt printer. Serviced cash handler, cleaned belts and sensors, lubricate all gears and axis. Several test cash done ok. ATM put in service and tested. ATM tested ok."/>
    <x v="1"/>
    <x v="153"/>
    <n v="3129"/>
    <n v="6626"/>
    <s v="ATM - MCB SLA"/>
    <s v="18302"/>
    <s v="PM done complete. Serviced card reader and receipt printer. Serviced cash handler, cleaned belts and sensors, lubricate all gears and axis. Several test cash done ok. ATM put in service and tested. ATM tested ok."/>
    <s v="Work Request"/>
    <s v="Closed"/>
    <s v="80"/>
    <x v="0"/>
    <s v="Contact MRU"/>
    <x v="2"/>
    <s v="To be determined"/>
    <m/>
    <x v="7"/>
    <x v="1"/>
    <x v="0"/>
    <x v="0"/>
    <x v="4"/>
    <m/>
    <m/>
    <x v="8"/>
    <s v="2023"/>
    <d v="1899-12-30T01:20:00"/>
  </r>
  <r>
    <s v="Rakesh"/>
    <d v="2023-07-20T00:00:00"/>
    <x v="151"/>
    <x v="191"/>
    <s v="12:00"/>
    <s v="19/07/2023"/>
    <s v="13:25"/>
    <s v="0:0:0"/>
    <n v="119310"/>
    <x v="0"/>
    <x v="30"/>
    <s v="2021-07-ATM-1"/>
    <s v="Priority 1"/>
    <s v="24 Hour SLA"/>
    <s v="SST Technicians"/>
    <s v="Hardware - SST Technicians"/>
    <s v="ATM Hardware"/>
    <x v="2"/>
    <x v="4"/>
    <n v="1779"/>
    <s v="ATM 3145 -EBENE -ATM OUT OF SERVICE - DONE 19/07"/>
    <x v="1372"/>
    <s v="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
    <x v="1"/>
    <x v="257"/>
    <n v="3145"/>
    <n v="6626"/>
    <s v="ATM - MCB SLA"/>
    <s v="18303"/>
    <s v="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
    <s v="Work Request"/>
    <s v="Closed"/>
    <s v="85"/>
    <x v="0"/>
    <s v="Contact MRU"/>
    <x v="2"/>
    <s v="To be determined"/>
    <m/>
    <x v="7"/>
    <x v="0"/>
    <x v="0"/>
    <x v="0"/>
    <x v="4"/>
    <m/>
    <m/>
    <x v="8"/>
    <s v="2023"/>
    <d v="1899-12-30T01:25:00"/>
  </r>
  <r>
    <s v="Rakesh"/>
    <d v="2023-07-20T00:00:00"/>
    <x v="151"/>
    <x v="191"/>
    <s v="11:40"/>
    <s v="19/07/2023"/>
    <s v="12:00"/>
    <s v="0:0:0"/>
    <n v="119311"/>
    <x v="0"/>
    <x v="30"/>
    <s v="2021-07-ATM-1"/>
    <s v="Priority 2"/>
    <s v="24 Hour SLA"/>
    <s v="SST Technicians"/>
    <s v="Hardware - SST Technicians"/>
    <s v="ATM Hardware"/>
    <x v="2"/>
    <x v="4"/>
    <n v="1779"/>
    <s v="ATM 3245 –EBENE - ATM Freeze even after reboot. - DONE 19/07"/>
    <x v="15"/>
    <s v="ATM freeze on arrival, reboot ATM (hard shutdown) done. ATM restarted, GBRU initialized ok. Test cash done ok. ATM put in service and tested. ATM tested through several transactions. ATM tested ok."/>
    <x v="1"/>
    <x v="257"/>
    <n v="3145"/>
    <n v="6626"/>
    <s v="ATM - MCB SLA"/>
    <s v="18304"/>
    <s v="ATM freeze on arrival, reboot ATM (hard shutdown) done. ATM restarted, GBRU initialized ok. Test cash done ok. ATM put in service and tested. ATM tested through several transactions. ATM tested ok."/>
    <s v="Work Request"/>
    <s v="Closed"/>
    <s v="20"/>
    <x v="0"/>
    <s v="Contact MRU"/>
    <x v="2"/>
    <s v="To be determined"/>
    <m/>
    <x v="7"/>
    <x v="0"/>
    <x v="0"/>
    <x v="0"/>
    <x v="4"/>
    <m/>
    <m/>
    <x v="8"/>
    <s v="2023"/>
    <d v="1899-12-30T00:20:00"/>
  </r>
  <r>
    <s v="Rakesh"/>
    <d v="2023-07-20T00:00:00"/>
    <x v="151"/>
    <x v="190"/>
    <s v="16:00"/>
    <s v="18/07/2023"/>
    <s v="17:00"/>
    <s v="0:0:0"/>
    <n v="119313"/>
    <x v="0"/>
    <x v="59"/>
    <s v="2021-07-ATM-1"/>
    <s v="Priority 2"/>
    <s v="24 Hour SLA"/>
    <s v="SST Technicians"/>
    <s v="Hardware - SST Technicians"/>
    <s v="ATM Hardware"/>
    <x v="7"/>
    <x v="4"/>
    <n v="1594"/>
    <s v="MCB 5503 WINNER CANDOS - APPLICATION ISSUE - PATCH REQUEST AND CHECK REQUESTED FROM MCB - DONE 19/07"/>
    <x v="1373"/>
    <s v="Log in as administrator and check all policies and services - checked ok. ATM restarted and ask MCB to check if remote access is working good. Disjoined and joined domain. Liaise with Keshav :- update file to be copied again. ATM restarted and put in service. ATM tested ok."/>
    <x v="16"/>
    <x v="173"/>
    <n v="5503"/>
    <s v="6634 GBRU CPM"/>
    <s v="ATM - MCB SLA"/>
    <s v="18306"/>
    <s v="Log in as administrator and check all policies and services - checked ok. ATM restarted and ask MCB to check if remote access is working good. Disjoined and joined domain. Liaise with Keshav :- update file to be copied again. ATM restarted and put in service. ATM tested ok."/>
    <s v="Work Request"/>
    <s v="Closed"/>
    <s v="120"/>
    <x v="0"/>
    <s v="Contact MRU"/>
    <x v="2"/>
    <s v="To be determined"/>
    <m/>
    <x v="7"/>
    <x v="0"/>
    <x v="0"/>
    <x v="0"/>
    <x v="0"/>
    <m/>
    <m/>
    <x v="8"/>
    <s v="2023"/>
    <d v="1899-12-30T01:00:00"/>
  </r>
  <r>
    <s v="Rakesh"/>
    <d v="2023-07-20T00:00:00"/>
    <x v="151"/>
    <x v="191"/>
    <s v="15:10"/>
    <s v="19/07/2023"/>
    <s v="16:00"/>
    <s v="0:0:0"/>
    <n v="119314"/>
    <x v="0"/>
    <x v="59"/>
    <s v="2021-07-ATM-1"/>
    <s v="Priority 2"/>
    <s v="24 Hour SLA"/>
    <s v="SST Technicians"/>
    <s v="Hardware - SST Technicians"/>
    <s v="ATM Hardware"/>
    <x v="26"/>
    <x v="4"/>
    <n v="1594"/>
    <s v="MCB 5503 WINNER CANDOS - GBRU CURRENCY TEMPLATE UPGRADE - DONE 19/07"/>
    <x v="1315"/>
    <s v="Install new GBRU template on ATM - ATM restarted, GBRU configured and initialized ok. GBRU tested with notes - tested ok."/>
    <x v="16"/>
    <x v="173"/>
    <n v="5503"/>
    <s v="6634 GBRU CPM"/>
    <s v="ATM - MCB SLA"/>
    <s v="18305"/>
    <s v="Install new GBRU template on ATM - ATM restarted, GBRU configured and initialized ok. GBRU tested with notes - tested ok."/>
    <s v="Work Request"/>
    <s v="Closed"/>
    <s v="50"/>
    <x v="0"/>
    <s v="Contact MRU"/>
    <x v="2"/>
    <s v="To be determined"/>
    <m/>
    <x v="7"/>
    <x v="0"/>
    <x v="0"/>
    <x v="0"/>
    <x v="4"/>
    <m/>
    <m/>
    <x v="8"/>
    <s v="2023"/>
    <d v="1899-12-30T00:50:00"/>
  </r>
  <r>
    <s v="Rakesh"/>
    <d v="2023-07-20T00:00:00"/>
    <x v="151"/>
    <x v="192"/>
    <s v="11:00"/>
    <s v="20/07/2023"/>
    <s v="12:45"/>
    <s v="01:0"/>
    <n v="119315"/>
    <x v="0"/>
    <x v="2"/>
    <s v="2021-07-ATM-1"/>
    <s v="Priority 2"/>
    <s v="24 Hour SLA"/>
    <s v="SST Technicians"/>
    <s v="Hardware - SST Technicians"/>
    <s v="ATM Hardware"/>
    <x v="16"/>
    <x v="3"/>
    <n v="1555"/>
    <s v="MCB 3106 - Flacq - PM"/>
    <x v="1374"/>
    <s v="OVERALL SERVICING REPLACED 6 VERTICAL TRANSFER BELTS BEARINGS INSERT SUCTION CUPS"/>
    <x v="2"/>
    <x v="2"/>
    <n v="3106"/>
    <s v="6634 TOUCH GBRU CPM"/>
    <s v="ATM - MCB SLA"/>
    <s v="18437"/>
    <s v="OVERALL SERVICING REPLACED 6 VERTICAL TRANSFER BELTS BEARINGS INSERT SUCTION CUPS"/>
    <s v="Work Request"/>
    <s v="Closed"/>
    <s v="105"/>
    <x v="0"/>
    <s v="Contact MRU"/>
    <x v="0"/>
    <s v="To be determined"/>
    <m/>
    <x v="7"/>
    <x v="1"/>
    <x v="0"/>
    <x v="0"/>
    <x v="6"/>
    <m/>
    <m/>
    <x v="8"/>
    <s v="2023"/>
    <d v="1899-12-30T01:45:00"/>
  </r>
  <r>
    <s v="Rakesh"/>
    <d v="2023-07-20T00:00:00"/>
    <x v="151"/>
    <x v="191"/>
    <s v="10:15"/>
    <s v="19/07/2023"/>
    <s v="10:45"/>
    <s v="0:50"/>
    <n v="119317"/>
    <x v="0"/>
    <x v="7"/>
    <s v="2021-07-ATM-1"/>
    <s v="Priority 2"/>
    <s v="24 Hour SLA"/>
    <s v="SST Technicians"/>
    <s v="Hardware - SST Technicians"/>
    <s v="ATM Hardware"/>
    <x v="2"/>
    <x v="2"/>
    <n v="1609"/>
    <s v="ATM 3318 UNABLE TO INITIALIASE - DONE 19/07"/>
    <x v="16"/>
    <s v="REPAIRS DONE ON GBRU. CLEAR ERRORS. RESET ATM. GENERAL CHECKUP OF GBRU. TESTS DONE OK. IN SERVICE TESTS DONE OK."/>
    <x v="5"/>
    <x v="259"/>
    <n v="3318"/>
    <s v="6684 GBRU"/>
    <s v="ATM - MCB SLA"/>
    <s v="18376"/>
    <s v="REPAIRS DONE ON GBRU. CLEAR ERRORS. RESET ATM. GENERAL CHECKUP OF GBRU. TESTS DONE OK. IN SERVICE TESTS DONE OK."/>
    <s v="Work Request"/>
    <s v="Closed"/>
    <s v="30"/>
    <x v="0"/>
    <s v="Contact MRU"/>
    <x v="1"/>
    <s v="To be determined"/>
    <m/>
    <x v="7"/>
    <x v="0"/>
    <x v="0"/>
    <x v="0"/>
    <x v="4"/>
    <m/>
    <m/>
    <x v="8"/>
    <s v="2023"/>
    <d v="1899-12-30T00:30:00"/>
  </r>
  <r>
    <s v="Rakesh"/>
    <d v="2023-07-20T00:00:00"/>
    <x v="151"/>
    <x v="191"/>
    <s v="10:45"/>
    <s v="19/07/2023"/>
    <s v="11:55"/>
    <s v="01:0"/>
    <n v="119318"/>
    <x v="0"/>
    <x v="7"/>
    <s v="2021-07-ATM-1"/>
    <s v="Priority 2"/>
    <s v="24 Hour SLA"/>
    <s v="SST Technicians"/>
    <s v="Hardware - SST Technicians"/>
    <s v="ATM Hardware"/>
    <x v="26"/>
    <x v="2"/>
    <n v="1609"/>
    <s v="ATM 3318 - GBRU CURRENCY TEMPLATE - DONE 19/07"/>
    <x v="1293"/>
    <s v="INSTALLATION OF GBRU TEMPLATE. TESTS DONE OK. IN SERVICE DEPOSITORY DONE BY BANK SUPERVISOR. OK."/>
    <x v="5"/>
    <x v="259"/>
    <n v="3318"/>
    <s v="6684 GBRU"/>
    <s v="ATM - MCB SLA"/>
    <s v="18377"/>
    <s v="INSTALLATION OF GBRU TEMPLATE. TESTS DONE OK. IN SERVICE DEPOSITORY DONE BY BANK SUPERVISOR. OK."/>
    <s v="Work Request"/>
    <s v="Closed"/>
    <s v="70"/>
    <x v="0"/>
    <s v="Contact MRU"/>
    <x v="1"/>
    <s v="To be determined"/>
    <m/>
    <x v="7"/>
    <x v="0"/>
    <x v="0"/>
    <x v="0"/>
    <x v="4"/>
    <m/>
    <m/>
    <x v="8"/>
    <s v="2023"/>
    <d v="1899-12-30T01:10:00"/>
  </r>
  <r>
    <s v="Rakesh"/>
    <d v="2023-07-20T00:00:00"/>
    <x v="151"/>
    <x v="191"/>
    <s v="11:55"/>
    <s v="19/07/2023"/>
    <s v="13:20"/>
    <s v="0:0:0"/>
    <n v="119319"/>
    <x v="0"/>
    <x v="7"/>
    <s v="2021-07-ATM-1"/>
    <s v="Priority 2"/>
    <s v="24 Hour SLA"/>
    <s v="SST Technicians"/>
    <s v="Hardware - SST Technicians"/>
    <s v="ATM Hardware"/>
    <x v="26"/>
    <x v="2"/>
    <n v="1652"/>
    <s v="ATM 3118 - GBRU CURRENCY TEMPLATE - DONE 19/07"/>
    <x v="1293"/>
    <s v="INSTALLATION OF GBRU TEMPLATE. TESTS DONE OK. IN SERVICE DEPOSITORY DONE BY BANK SUPERVISOR. OK."/>
    <x v="3"/>
    <x v="275"/>
    <n v="3118"/>
    <n v="6627"/>
    <s v="ATM - MCB SLA"/>
    <s v="18378"/>
    <s v="INSTALLATION OF GBRU TEMPLATE. TESTS DONE OK. IN SERVICE DEPOSITORY DONE BY BANK SUPERVISOR. OK."/>
    <s v="Work Request"/>
    <s v="Closed"/>
    <s v="85"/>
    <x v="0"/>
    <s v="Contact MRU"/>
    <x v="4"/>
    <s v="To be determined"/>
    <m/>
    <x v="7"/>
    <x v="0"/>
    <x v="0"/>
    <x v="3"/>
    <x v="4"/>
    <m/>
    <m/>
    <x v="8"/>
    <s v="2023"/>
    <d v="1899-12-30T01:25:00"/>
  </r>
  <r>
    <s v="Rakesh"/>
    <d v="2023-07-20T00:00:00"/>
    <x v="151"/>
    <x v="191"/>
    <s v="14:20"/>
    <s v="19/07/2023"/>
    <s v="15:00"/>
    <s v="0:0:0"/>
    <n v="119320"/>
    <x v="8"/>
    <x v="7"/>
    <s v="2021-01-ATM-1"/>
    <s v="Priority 2"/>
    <s v="24 Hour SLA"/>
    <s v="SST Technicians"/>
    <s v="Hardware - SST Technicians"/>
    <s v="ATM Hardware"/>
    <x v="26"/>
    <x v="2"/>
    <n v="2014"/>
    <s v="BARODA ROSEBELLE - NEED TO INSTALL ANTIVIRUS - - PATCH ALREADY INSTALLED - DONE 19/07"/>
    <x v="508"/>
    <s v="INSTALLATION OF ANTIVIRUS UPDATE. TESTS RUN UNDER DIAGNOSTICS OK. IN SERVICE TEST DONE OK."/>
    <x v="4"/>
    <x v="149"/>
    <s v="ATM ID Missing"/>
    <n v="6634"/>
    <s v="AT Mon-Sat:08:00 to 20:00,Sun&amp;Ph 08:00 to 13:00"/>
    <s v="18379"/>
    <s v="INSTALLATION OF ANTIVIRUS UPDATE. TESTS RUN UNDER DIAGNOSTICS OK. IN SERVICE TEST DONE OK."/>
    <s v="Work Request"/>
    <s v="Closed"/>
    <s v="40"/>
    <x v="0"/>
    <s v="Contact MRU"/>
    <x v="1"/>
    <s v="To be determined"/>
    <m/>
    <x v="7"/>
    <x v="0"/>
    <x v="0"/>
    <x v="0"/>
    <x v="4"/>
    <m/>
    <m/>
    <x v="8"/>
    <s v="2023"/>
    <d v="1899-12-30T00:40:00"/>
  </r>
  <r>
    <s v="Rakesh"/>
    <d v="2023-07-20T00:00:00"/>
    <x v="151"/>
    <x v="191"/>
    <s v="09:45"/>
    <s v="19/07/2023"/>
    <s v="11:00"/>
    <s v="0:0:0"/>
    <n v="119321"/>
    <x v="0"/>
    <x v="55"/>
    <s v="2021-07-ATM-1"/>
    <s v="Priority 1"/>
    <s v="24 Hour SLA"/>
    <s v="SST Technicians"/>
    <s v="Hardware - SST Technicians"/>
    <s v="ATM Hardware"/>
    <x v="0"/>
    <x v="2"/>
    <n v="1748"/>
    <s v="5302- LONDON PLAZA - TOO MANY REJECTS -RDV 09:30- DONE 19/07"/>
    <x v="1375"/>
    <s v="too many rejects on Type notes. Pick valve 2 and 4 cleaned. Suction Cups Replaced. Double gears 1 and 2 changed. AIR filter replaced. Belts and bushings ok. ALL tests pass on Cash Handler. 40 notes stack test pass ant Position 2 and 4. ATM in service working fine."/>
    <x v="1"/>
    <x v="330"/>
    <n v="5302"/>
    <n v="6626"/>
    <s v="ATM - MCB SLA"/>
    <s v="18330"/>
    <s v="too many rejects on Type notes. Pick valve 2 and 4 cleaned. Suction Cups Replaced. Double gears 1 and 2 changed. AIR filter replaced. Belts and bushings ok. ALL tests pass on Cash Handler. 40 notes stack test pass ant Position 2 and 4. ATM in service working fine."/>
    <s v="Work Request"/>
    <s v="Closed"/>
    <s v="75"/>
    <x v="0"/>
    <s v="Contact MRU"/>
    <x v="1"/>
    <s v="To be determined"/>
    <m/>
    <x v="7"/>
    <x v="0"/>
    <x v="0"/>
    <x v="0"/>
    <x v="4"/>
    <m/>
    <m/>
    <x v="8"/>
    <s v="2023"/>
    <d v="1899-12-30T01:15:00"/>
  </r>
  <r>
    <s v="Rakesh"/>
    <d v="2023-07-20T00:00:00"/>
    <x v="151"/>
    <x v="191"/>
    <s v="10:50"/>
    <s v="19/07/2023"/>
    <s v="12:30"/>
    <s v="0:0:0"/>
    <n v="119322"/>
    <x v="0"/>
    <x v="21"/>
    <s v="2021-07-ATM-1"/>
    <s v="Priority 2"/>
    <s v="24 Hour SLA"/>
    <s v="SST Technicians"/>
    <s v="Hardware - SST Technicians"/>
    <s v="ATM Hardware"/>
    <x v="5"/>
    <x v="2"/>
    <n v="1690"/>
    <s v="3304- MAHEBOURG - CASSETTE 2 FAULTY - DONE 19/07"/>
    <x v="1376"/>
    <s v="Cassette type two error Pick arm faulty - Replace Bushing replace D-wheel resynchronize Self test done - all good"/>
    <x v="0"/>
    <x v="31"/>
    <n v="3304"/>
    <s v="6634 GBRU"/>
    <s v="ATM - MCB SLA"/>
    <s v="18336"/>
    <s v="Cassette type two error Pick arm faulty - Replace Bushing replace D-wheel resynchronize Self test done - all good"/>
    <s v="Work Request"/>
    <s v="Closed"/>
    <s v="100"/>
    <x v="0"/>
    <s v="Contact MRU"/>
    <x v="1"/>
    <s v="To be determined"/>
    <m/>
    <x v="7"/>
    <x v="0"/>
    <x v="0"/>
    <x v="0"/>
    <x v="4"/>
    <m/>
    <m/>
    <x v="8"/>
    <s v="2023"/>
    <d v="1899-12-30T01:40:00"/>
  </r>
  <r>
    <s v="Rakesh"/>
    <d v="2023-07-20T00:00:00"/>
    <x v="151"/>
    <x v="192"/>
    <s v="09:25"/>
    <s v="20/07/2023"/>
    <s v="10:15"/>
    <s v="0:0:0"/>
    <n v="119323"/>
    <x v="0"/>
    <x v="61"/>
    <s v="2021-07-ATM-1"/>
    <s v="Priority 1"/>
    <s v="24 Hour SLA"/>
    <s v="SST Technicians"/>
    <s v="Hardware - SST Technicians"/>
    <s v="ATM Hardware"/>
    <x v="45"/>
    <x v="0"/>
    <n v="1583"/>
    <s v="MCB PLAINE VERTE - COLLECT USED SPARES FROM BRANCH"/>
    <x v="1377"/>
    <s v="Collect spare Part from MCB P Vert to Delivered to Store P Louis"/>
    <x v="0"/>
    <x v="139"/>
    <n v="3134"/>
    <s v="6634 GBRU"/>
    <s v="ATM - MCB SLA"/>
    <s v="18456"/>
    <s v="Collect spare Part from MCB P Vert to Delivered to Store P Louis"/>
    <s v="Work Request"/>
    <s v="Closed"/>
    <s v="50"/>
    <x v="0"/>
    <s v="Contact MRU"/>
    <x v="3"/>
    <s v="To be determined"/>
    <m/>
    <x v="7"/>
    <x v="0"/>
    <x v="0"/>
    <x v="0"/>
    <x v="6"/>
    <m/>
    <m/>
    <x v="8"/>
    <s v="2023"/>
    <d v="1899-12-30T00:50:00"/>
  </r>
  <r>
    <s v="Rakesh"/>
    <d v="2023-07-20T00:00:00"/>
    <x v="151"/>
    <x v="5"/>
    <s v="Start Time missing"/>
    <s v="End Date missing"/>
    <s v="End Time missing"/>
    <s v="0:0:0"/>
    <n v="119324"/>
    <x v="0"/>
    <x v="35"/>
    <s v="2021-07-ATM-1"/>
    <s v="Priority 2"/>
    <s v="24 Hour SLA"/>
    <s v="SST Technicians"/>
    <s v="Hardware - SST Technicians"/>
    <s v="ATM Hardware"/>
    <x v="16"/>
    <x v="4"/>
    <n v="1705"/>
    <s v="3337- CASCAVELLE - PM"/>
    <x v="24"/>
    <m/>
    <x v="0"/>
    <x v="60"/>
    <n v="3337"/>
    <s v="6634 GBRU"/>
    <s v="ATM - MCB SLA"/>
    <m/>
    <m/>
    <m/>
    <m/>
    <m/>
    <x v="0"/>
    <s v="Contact MRU"/>
    <x v="4"/>
    <s v="To be determined"/>
    <m/>
    <x v="7"/>
    <x v="1"/>
    <x v="2"/>
    <x v="3"/>
    <x v="5"/>
    <m/>
    <m/>
    <x v="2"/>
    <s v="Start Date missing"/>
    <m/>
  </r>
  <r>
    <s v="Rakesh"/>
    <d v="2023-07-20T00:00:00"/>
    <x v="151"/>
    <x v="192"/>
    <s v="10:30"/>
    <s v="20/07/2023"/>
    <s v="12:30"/>
    <s v="0:0:0"/>
    <n v="119325"/>
    <x v="0"/>
    <x v="11"/>
    <s v="2021-07-ATM-1"/>
    <s v="Priority 2"/>
    <s v="4 Hours SLA"/>
    <s v="SST Technicians"/>
    <s v="Hardware - SST Technicians"/>
    <s v="ATM Hardware"/>
    <x v="16"/>
    <x v="4"/>
    <n v="1834"/>
    <s v="SERVICING - MCB - 3238 - 13-44008485 - RIVIERE NOIRE - 6634GBRU - BU - CHECK EJ SETTINGS - MCB"/>
    <x v="63"/>
    <s v="Servicing done Clean up all modules Change gears on both pick module and cups Run loop test found ok"/>
    <x v="0"/>
    <x v="208"/>
    <n v="3238"/>
    <s v="6634 GBRU"/>
    <s v="ATM - MCB SLA"/>
    <s v="18287"/>
    <s v="Servicing done Clean up all modules Change gears on both pick module and cups Run loop test found ok"/>
    <s v="Work Request"/>
    <s v="Closed"/>
    <s v="120"/>
    <x v="0"/>
    <s v="Contact MRU"/>
    <x v="2"/>
    <s v="To be determined"/>
    <m/>
    <x v="7"/>
    <x v="1"/>
    <x v="0"/>
    <x v="0"/>
    <x v="6"/>
    <m/>
    <m/>
    <x v="8"/>
    <s v="2023"/>
    <d v="1899-12-30T02:00:00"/>
  </r>
  <r>
    <s v="Rakesh"/>
    <d v="2023-07-20T00:00:00"/>
    <x v="151"/>
    <x v="192"/>
    <s v="09:50"/>
    <s v="20/07/2023"/>
    <s v="10:40"/>
    <s v="0:0:0"/>
    <n v="119326"/>
    <x v="0"/>
    <x v="37"/>
    <s v="2021-07-ATM-1"/>
    <s v="Priority 1"/>
    <s v="24 Hour SLA"/>
    <s v="SST Technicians"/>
    <s v="Hardware - SST Technicians"/>
    <s v="ATM Hardware"/>
    <x v="3"/>
    <x v="4"/>
    <n v="1758"/>
    <s v="MCB 3229 - STANLEY - CARD READER FAULTY - CT PASCALE 4072060"/>
    <x v="35"/>
    <s v="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
    <x v="1"/>
    <x v="153"/>
    <n v="3129"/>
    <n v="6626"/>
    <s v="ATM - MCB SLA"/>
    <s v="18307"/>
    <s v="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
    <s v="Work Request"/>
    <s v="Closed"/>
    <s v="50"/>
    <x v="0"/>
    <s v="Contact MRU"/>
    <x v="2"/>
    <s v="To be determined"/>
    <m/>
    <x v="7"/>
    <x v="0"/>
    <x v="0"/>
    <x v="0"/>
    <x v="6"/>
    <m/>
    <m/>
    <x v="8"/>
    <s v="2023"/>
    <d v="1899-12-30T00:50:00"/>
  </r>
  <r>
    <s v="Rakesh"/>
    <d v="2023-07-20T00:00:00"/>
    <x v="151"/>
    <x v="192"/>
    <s v="10:10"/>
    <s v="20/07/2023"/>
    <s v="10:50"/>
    <s v="0:35"/>
    <n v="119327"/>
    <x v="0"/>
    <x v="111"/>
    <s v="2021-07-ATM-1"/>
    <s v="Priority 1"/>
    <s v="24 Hour SLA"/>
    <s v="SST Technicians"/>
    <s v="Hardware - SST Technicians"/>
    <s v="ATM Hardware"/>
    <x v="26"/>
    <x v="2"/>
    <n v="1558"/>
    <s v="MCB 5102 - FLOREAL SO-FLO - GBRU CURRENCY TEMPLATE UPGRADE - CT CAUDAN"/>
    <x v="1293"/>
    <s v="INSTALLATION OF GBRU TEMPLATE. TESTS DONE OK. IN SERVICE TESTS DONE OK"/>
    <x v="5"/>
    <x v="298"/>
    <n v="5102"/>
    <s v="6684 GBRU"/>
    <s v="ATM - MCB SLA"/>
    <s v="18380"/>
    <s v="INSTALLATION OF GBRU TEMPLATE. TESTS DONE OK. IN SERVICE TESTS DONE OK"/>
    <s v="Work Request"/>
    <s v="Closed"/>
    <s v="40"/>
    <x v="0"/>
    <s v="Contact MRU"/>
    <x v="1"/>
    <s v="To be determined"/>
    <m/>
    <x v="7"/>
    <x v="0"/>
    <x v="0"/>
    <x v="0"/>
    <x v="6"/>
    <m/>
    <m/>
    <x v="8"/>
    <s v="2023"/>
    <d v="1899-12-30T00:40:00"/>
  </r>
  <r>
    <s v="Rakesh"/>
    <d v="2023-07-20T00:00:00"/>
    <x v="151"/>
    <x v="192"/>
    <s v="12:05"/>
    <s v="20/07/2023"/>
    <s v="13:20"/>
    <s v="0:0:0"/>
    <n v="119328"/>
    <x v="0"/>
    <x v="74"/>
    <s v="2021-07-ATM-1"/>
    <s v="Priority 1"/>
    <s v="24 Hour SLA"/>
    <s v="SST Technicians"/>
    <s v="Hardware - SST Technicians"/>
    <s v="ATM Hardware"/>
    <x v="26"/>
    <x v="2"/>
    <n v="1512"/>
    <s v="MCB 3140 - FLOREAL BU - GBRU CURRENCY TEMPLATE UPGRADE - CT CHIRUNJIVE"/>
    <x v="1293"/>
    <s v="INSTALLATION OF GBRU TEMPLATE. TESTS DONE OK. IN SERVICE DEPOSITORY DONE BY BANK SUPERVISOR. OK."/>
    <x v="17"/>
    <x v="183"/>
    <n v="3140"/>
    <s v="6632 GBRU CPM"/>
    <s v="ATM - MCB SLA"/>
    <s v="18381"/>
    <s v="INSTALLATION OF GBRU TEMPLATE. TESTS DONE OK. IN SERVICE DEPOSITORY DONE BY BANK SUPERVISOR. OK."/>
    <s v="Work Request"/>
    <s v="Closed"/>
    <s v="75"/>
    <x v="0"/>
    <s v="Contact MRU"/>
    <x v="1"/>
    <s v="To be determined"/>
    <m/>
    <x v="7"/>
    <x v="0"/>
    <x v="0"/>
    <x v="0"/>
    <x v="6"/>
    <m/>
    <m/>
    <x v="8"/>
    <s v="2023"/>
    <d v="1899-12-30T01:15:00"/>
  </r>
  <r>
    <s v="Rakesh"/>
    <d v="2023-07-20T00:00:00"/>
    <x v="151"/>
    <x v="192"/>
    <s v="10:30"/>
    <s v="20/07/2023"/>
    <s v="11:30"/>
    <s v="0:0:0"/>
    <n v="119329"/>
    <x v="0"/>
    <x v="14"/>
    <s v="2021-07-ATM-1"/>
    <s v="Priority 1"/>
    <s v="24 Hour SLA"/>
    <s v="SST Technicians"/>
    <s v="Hardware - SST Technicians"/>
    <s v="ATM Hardware"/>
    <x v="26"/>
    <x v="2"/>
    <n v="1540"/>
    <s v="MCB 3402 - CUREPIPE BU - GBRU CURRENCY TEMPLATE UPGRADE - CT ANAELLE 4072128"/>
    <x v="1378"/>
    <s v="New GBRU Template installed successfully. Deposit Transaction Tested ok. ATM in service working fine."/>
    <x v="0"/>
    <x v="118"/>
    <n v="3402"/>
    <s v="6634 GBRU"/>
    <s v="ATM - MCB SLA"/>
    <s v="18327"/>
    <s v="New GBRU Template installed successfully. Deposit Transaction Tested ok. ATM in service working fine."/>
    <s v="Work Request"/>
    <s v="Closed"/>
    <s v="60"/>
    <x v="0"/>
    <s v="Contact MRU"/>
    <x v="1"/>
    <s v="To be determined"/>
    <m/>
    <x v="7"/>
    <x v="0"/>
    <x v="0"/>
    <x v="0"/>
    <x v="6"/>
    <m/>
    <m/>
    <x v="8"/>
    <s v="2023"/>
    <d v="1899-12-30T01:00:00"/>
  </r>
  <r>
    <s v="Rakesh"/>
    <d v="2023-07-20T00:00:00"/>
    <x v="151"/>
    <x v="192"/>
    <s v="11:30"/>
    <s v="20/07/2023"/>
    <s v="12:10"/>
    <s v="0:0:0"/>
    <n v="119330"/>
    <x v="0"/>
    <x v="14"/>
    <s v="2021-07-ATM-1"/>
    <s v="Priority 1"/>
    <s v="24 Hour SLA"/>
    <s v="SST Technicians"/>
    <s v="Hardware - SST Technicians"/>
    <s v="ATM Hardware"/>
    <x v="26"/>
    <x v="2"/>
    <n v="1616"/>
    <s v="MCB 4902 - CUREPIPE BU - GBRU CURRENCY TEMPLATE UPGRADE - CT ANAELLE 4072128"/>
    <x v="1378"/>
    <s v="New GBRU Template installed successfully. Deposit Transaction Tested ok. ATM in service working fine."/>
    <x v="0"/>
    <x v="315"/>
    <n v="4902"/>
    <s v="6634 GBRU"/>
    <s v="ATM - MCB SLA"/>
    <s v="18328"/>
    <s v="New GBRU Template installed successfully. Deposit Transaction Tested ok. ATM in service working fine."/>
    <s v="Work Request"/>
    <s v="Closed"/>
    <s v="40"/>
    <x v="0"/>
    <s v="Contact MRU"/>
    <x v="1"/>
    <s v="To be determined"/>
    <m/>
    <x v="7"/>
    <x v="0"/>
    <x v="0"/>
    <x v="0"/>
    <x v="6"/>
    <m/>
    <m/>
    <x v="8"/>
    <s v="2023"/>
    <d v="1899-12-30T00:40:00"/>
  </r>
  <r>
    <s v="Rakesh"/>
    <d v="2023-07-20T00:00:00"/>
    <x v="151"/>
    <x v="192"/>
    <s v="11:30"/>
    <s v="20/07/2023"/>
    <s v="12:10"/>
    <s v="0:0:0"/>
    <n v="119330"/>
    <x v="0"/>
    <x v="14"/>
    <s v="2021-07-ATM-1"/>
    <s v="Priority 1"/>
    <s v="24 Hour SLA"/>
    <s v="SST Technicians"/>
    <s v="Hardware - SST Technicians"/>
    <s v="ATM Hardware"/>
    <x v="26"/>
    <x v="2"/>
    <n v="1616"/>
    <s v="MCB 4902 - CUREPIPE BU - GBRU CURRENCY TEMPLATE UPGRADE - CT ANAELLE 4072128"/>
    <x v="1378"/>
    <s v="New GBRU Template installed successfully. Deposit Transaction Tested ok. ATM in service working fine."/>
    <x v="0"/>
    <x v="315"/>
    <n v="4902"/>
    <s v="6634 GBRU"/>
    <s v="ATM - MCB SLA"/>
    <s v="18329"/>
    <s v="New GBRU Template installed successfully. Deposit Transaction Tested ok. ATM in service working fine."/>
    <s v="Work Request"/>
    <s v="Closed"/>
    <s v="40"/>
    <x v="0"/>
    <s v="Contact MRU"/>
    <x v="1"/>
    <s v="To be determined"/>
    <m/>
    <x v="7"/>
    <x v="0"/>
    <x v="0"/>
    <x v="0"/>
    <x v="6"/>
    <m/>
    <m/>
    <x v="8"/>
    <s v="2023"/>
    <d v="1899-12-30T00:40:00"/>
  </r>
  <r>
    <s v="Rakesh"/>
    <d v="2023-07-20T00:00:00"/>
    <x v="151"/>
    <x v="5"/>
    <s v="Start Time missing"/>
    <s v="End Date missing"/>
    <s v="End Time missing"/>
    <s v="0:0:0"/>
    <n v="119331"/>
    <x v="0"/>
    <x v="3"/>
    <s v="2021-07-ATM-1"/>
    <s v="Priority 2"/>
    <s v="24 Hour SLA"/>
    <s v="SST Technicians"/>
    <s v="Hardware - SST Technicians"/>
    <s v="ATM Hardware"/>
    <x v="5"/>
    <x v="1"/>
    <n v="1629"/>
    <s v="MCB 5701 - JUMBO RICHE TERRE - ABNORMAL RS500 DISPENSE - TO CHECK WITH PHILIP - RDV 10:30"/>
    <x v="24"/>
    <m/>
    <x v="1"/>
    <x v="3"/>
    <n v="5701"/>
    <n v="6626"/>
    <s v="ATM - MCB SLA"/>
    <m/>
    <m/>
    <m/>
    <m/>
    <m/>
    <x v="1"/>
    <s v="Contact MRU"/>
    <x v="0"/>
    <s v="To be determined"/>
    <m/>
    <x v="7"/>
    <x v="0"/>
    <x v="2"/>
    <x v="0"/>
    <x v="5"/>
    <m/>
    <m/>
    <x v="2"/>
    <s v="Start Date missing"/>
    <m/>
  </r>
  <r>
    <s v="Rakesh"/>
    <d v="2023-07-20T00:00:00"/>
    <x v="151"/>
    <x v="5"/>
    <s v="Start Time missing"/>
    <s v="End Date missing"/>
    <s v="End Time missing"/>
    <s v="0:0:0"/>
    <n v="119332"/>
    <x v="0"/>
    <x v="57"/>
    <s v="2022-07-ATM-1"/>
    <s v="Priority 2"/>
    <s v="3 Hours SLA"/>
    <s v="SST Technicians"/>
    <s v="Hardware - SST Technicians"/>
    <s v="ATM Hardware"/>
    <x v="1"/>
    <x v="3"/>
    <m/>
    <s v="MCB 3131 - GBRU DIVERTING CASH TO RETRACT BIN AND ACCOUNT NOT CREDITED - CT NEKRAZ - SN NOT IN SSD"/>
    <x v="24"/>
    <m/>
    <x v="16"/>
    <x v="336"/>
    <n v="3131"/>
    <s v="6634 GBRU CPM"/>
    <s v="ATM-MCB SLA"/>
    <m/>
    <m/>
    <m/>
    <m/>
    <m/>
    <x v="1"/>
    <s v="Contact MRU"/>
    <x v="4"/>
    <s v="To be determined"/>
    <m/>
    <x v="7"/>
    <x v="0"/>
    <x v="2"/>
    <x v="3"/>
    <x v="5"/>
    <m/>
    <m/>
    <x v="2"/>
    <s v="Start Date missing"/>
    <m/>
  </r>
  <r>
    <s v="Rakesh"/>
    <d v="2023-07-20T00:00:00"/>
    <x v="151"/>
    <x v="192"/>
    <s v="10:15"/>
    <s v="20/07/2023"/>
    <s v="13:40"/>
    <s v="0:0:0"/>
    <n v="119333"/>
    <x v="0"/>
    <x v="7"/>
    <s v="2021-07-ATM-1"/>
    <s v="Priority 2"/>
    <s v="24 Hour SLA"/>
    <s v="SST Technicians"/>
    <s v="Hardware - SST Technicians"/>
    <s v="ATM Hardware"/>
    <x v="1"/>
    <x v="2"/>
    <n v="1652"/>
    <s v="MCB 3118 - ROSE BELLE - ISSUE WITH 2000 NOTES AFTER GBRU CURRENCY TEMPLATE UPGRADE"/>
    <x v="1379"/>
    <s v="GBRU template error RS 2000 note not appearing in code 49 Re-install template Initialize GBRU Re-configure GBRU ATM image issue - Remote copying image on ATM Code 49 done - Rs 2000 appear"/>
    <x v="3"/>
    <x v="275"/>
    <n v="3118"/>
    <n v="6627"/>
    <s v="ATM - MCB SLA"/>
    <s v="18335"/>
    <s v="GBRU template error RS 2000 note not appearing in code 49 Re-install template Initialize GBRU Re-configure GBRU ATM image issue - Remote copying image on ATM Code 49 done - Rs 2000 appear"/>
    <s v="Work Request"/>
    <s v="Closed"/>
    <s v="205"/>
    <x v="0"/>
    <s v="Contact MRU"/>
    <x v="4"/>
    <s v="To be determined"/>
    <m/>
    <x v="7"/>
    <x v="0"/>
    <x v="0"/>
    <x v="3"/>
    <x v="6"/>
    <m/>
    <m/>
    <x v="8"/>
    <s v="2023"/>
    <d v="1899-12-30T03:25:00"/>
  </r>
  <r>
    <s v="Alvin"/>
    <d v="2023-07-20T00:00:00"/>
    <x v="151"/>
    <x v="5"/>
    <s v="Start Time missing"/>
    <s v="End Date missing"/>
    <s v="End Time missing"/>
    <s v="0:0:0"/>
    <n v="119335"/>
    <x v="5"/>
    <x v="20"/>
    <s v="2021-01-ATM-1"/>
    <s v="Priority 1"/>
    <s v="24 Hour SLA"/>
    <s v="SST Technicians"/>
    <s v="Hardware - SST Technicians"/>
    <s v="ATM Hardware"/>
    <x v="5"/>
    <x v="5"/>
    <n v="2416"/>
    <s v="CASETTE TYPE 1 AND TYPE 2 INOPERATIVE"/>
    <x v="24"/>
    <m/>
    <x v="1"/>
    <x v="271"/>
    <s v="ATM ID Missing"/>
    <n v="6626"/>
    <s v="ATM - Seychelles Commercial Bank SLA"/>
    <m/>
    <m/>
    <m/>
    <m/>
    <m/>
    <x v="1"/>
    <s v="Contact Sey"/>
    <x v="5"/>
    <s v="To be determined"/>
    <m/>
    <x v="7"/>
    <x v="0"/>
    <x v="2"/>
    <x v="1"/>
    <x v="5"/>
    <m/>
    <m/>
    <x v="2"/>
    <s v="Start Date missing"/>
    <m/>
  </r>
  <r>
    <s v="Rakesh"/>
    <d v="2023-07-20T00:00:00"/>
    <x v="151"/>
    <x v="5"/>
    <s v="Start Time missing"/>
    <s v="End Date missing"/>
    <s v="End Time missing"/>
    <s v="0:0:0"/>
    <n v="119336"/>
    <x v="0"/>
    <x v="52"/>
    <s v="2021-07-ATM-1"/>
    <s v="Priority 2"/>
    <s v="4 Hours SLA"/>
    <s v="SST Technicians"/>
    <s v="Hardware - SST Technicians"/>
    <s v="ATM Hardware"/>
    <x v="12"/>
    <x v="0"/>
    <n v="1691"/>
    <s v="3207 -SSR - notes acceptor fatal &gt; there are notes stuck."/>
    <x v="24"/>
    <m/>
    <x v="0"/>
    <x v="198"/>
    <n v="3207"/>
    <s v="6634 GBRU"/>
    <s v="ATM - MCB SLA"/>
    <m/>
    <m/>
    <m/>
    <m/>
    <m/>
    <x v="1"/>
    <s v="Contact MRU"/>
    <x v="3"/>
    <s v="To be determined"/>
    <m/>
    <x v="7"/>
    <x v="0"/>
    <x v="2"/>
    <x v="0"/>
    <x v="5"/>
    <m/>
    <m/>
    <x v="2"/>
    <s v="Start Date missing"/>
    <m/>
  </r>
  <r>
    <s v="Rakesh"/>
    <d v="2023-07-20T00:00:00"/>
    <x v="151"/>
    <x v="5"/>
    <s v="Start Time missing"/>
    <s v="End Date missing"/>
    <s v="End Time missing"/>
    <s v="0:0:0"/>
    <n v="119336"/>
    <x v="0"/>
    <x v="52"/>
    <s v="2021-07-ATM-1"/>
    <s v="Priority 2"/>
    <s v="4 Hours SLA"/>
    <s v="SST Technicians"/>
    <s v="Hardware - SST Technicians"/>
    <s v="ATM Hardware"/>
    <x v="12"/>
    <x v="0"/>
    <n v="1699"/>
    <s v="3207 -SSR - notes acceptor fatal &gt; there are notes stuck."/>
    <x v="24"/>
    <m/>
    <x v="0"/>
    <x v="198"/>
    <n v="3207"/>
    <s v="6634 GBRU"/>
    <s v="ATM - MCB SLA"/>
    <m/>
    <m/>
    <m/>
    <m/>
    <m/>
    <x v="1"/>
    <s v="Contact MRU"/>
    <x v="3"/>
    <s v="To be determined"/>
    <m/>
    <x v="7"/>
    <x v="0"/>
    <x v="2"/>
    <x v="0"/>
    <x v="5"/>
    <m/>
    <m/>
    <x v="2"/>
    <s v="Start Date missing"/>
    <m/>
  </r>
  <r>
    <s v="Rakesh"/>
    <d v="2023-07-20T00:00:00"/>
    <x v="151"/>
    <x v="5"/>
    <s v="Start Time missing"/>
    <s v="End Date missing"/>
    <s v="End Time missing"/>
    <s v="0:0:0"/>
    <n v="119337"/>
    <x v="0"/>
    <x v="38"/>
    <s v="2021-07-ATM-1"/>
    <s v="Priority 2"/>
    <s v="24 Hour SLA"/>
    <s v="SST Technicians"/>
    <s v="Hardware - SST Technicians"/>
    <s v="ATM Hardware"/>
    <x v="5"/>
    <x v="0"/>
    <n v="1562"/>
    <s v="3612- Edith Cavell - cassette 4 faulty"/>
    <x v="24"/>
    <m/>
    <x v="1"/>
    <x v="69"/>
    <n v="3612"/>
    <n v="6626"/>
    <s v="ATM - MCB SLA"/>
    <m/>
    <m/>
    <m/>
    <m/>
    <m/>
    <x v="1"/>
    <s v="Contact MRU"/>
    <x v="3"/>
    <s v="To be determined"/>
    <m/>
    <x v="7"/>
    <x v="0"/>
    <x v="2"/>
    <x v="0"/>
    <x v="5"/>
    <m/>
    <m/>
    <x v="2"/>
    <s v="Start Date missing"/>
    <m/>
  </r>
  <r>
    <s v="Rakesh"/>
    <d v="2023-07-20T00:00:00"/>
    <x v="151"/>
    <x v="5"/>
    <s v="Start Time missing"/>
    <s v="End Date missing"/>
    <s v="End Time missing"/>
    <s v="0:0:0"/>
    <n v="119338"/>
    <x v="4"/>
    <x v="28"/>
    <s v="2022-01-ATM-2"/>
    <s v="Priority 2"/>
    <s v="24 Hour SLA"/>
    <s v="SST Technicians"/>
    <s v="Hardware - SST Technicians"/>
    <s v="ATM Hardware"/>
    <x v="5"/>
    <x v="1"/>
    <n v="3153"/>
    <s v="Triolet- Cassette 2 3 4 Faulty"/>
    <x v="24"/>
    <m/>
    <x v="4"/>
    <x v="202"/>
    <s v="ATM ID Missing"/>
    <n v="6634"/>
    <s v="AT Comprehensive weekdays from 8:00 to 20:00 Sat 8:00-20:00 Sun &amp; PH 8:00-13:00"/>
    <m/>
    <m/>
    <m/>
    <m/>
    <m/>
    <x v="1"/>
    <s v="Contact MRU"/>
    <x v="0"/>
    <s v="To be determined"/>
    <m/>
    <x v="7"/>
    <x v="0"/>
    <x v="2"/>
    <x v="0"/>
    <x v="5"/>
    <m/>
    <m/>
    <x v="2"/>
    <s v="Start Date missing"/>
    <m/>
  </r>
  <r>
    <s v="Alvin"/>
    <d v="2023-07-20T00:00:00"/>
    <x v="151"/>
    <x v="5"/>
    <s v="Start Time missing"/>
    <s v="End Date missing"/>
    <s v="End Time missing"/>
    <s v="0:0:0"/>
    <n v="119339"/>
    <x v="5"/>
    <x v="20"/>
    <m/>
    <s v="Priority 1"/>
    <s v="24 Hour SLA"/>
    <s v="SST Technicians"/>
    <s v="Hardware - SST Technicians"/>
    <s v="ATM Hardware"/>
    <x v="3"/>
    <x v="5"/>
    <m/>
    <s v="Caravelle 2"/>
    <x v="24"/>
    <m/>
    <x v="8"/>
    <x v="34"/>
    <s v="ATM ID Missing"/>
    <s v="Model No. missing"/>
    <m/>
    <m/>
    <m/>
    <m/>
    <m/>
    <m/>
    <x v="1"/>
    <s v="Contact Sey"/>
    <x v="5"/>
    <s v="To be determined"/>
    <m/>
    <x v="7"/>
    <x v="0"/>
    <x v="2"/>
    <x v="1"/>
    <x v="5"/>
    <m/>
    <m/>
    <x v="2"/>
    <s v="Start Date missing"/>
    <m/>
  </r>
  <r>
    <s v="Rakesh"/>
    <d v="2023-07-20T00:00:00"/>
    <x v="151"/>
    <x v="5"/>
    <s v="Start Time missing"/>
    <s v="End Date missing"/>
    <s v="End Time missing"/>
    <s v="0:0:0"/>
    <n v="119340"/>
    <x v="0"/>
    <x v="3"/>
    <s v="2021-07-ATM-1"/>
    <s v="Priority 2"/>
    <s v="24 Hour SLA"/>
    <s v="SST Technicians"/>
    <s v="Hardware - SST Technicians"/>
    <s v="ATM Hardware"/>
    <x v="8"/>
    <x v="1"/>
    <n v="1630"/>
    <s v="MCB 5801 - JUMBO RICHE TERRE - PHYSICAL CHECK ON CASSETTES"/>
    <x v="24"/>
    <m/>
    <x v="1"/>
    <x v="312"/>
    <n v="5801"/>
    <n v="6626"/>
    <s v="ATM - MCB SLA"/>
    <m/>
    <m/>
    <m/>
    <m/>
    <m/>
    <x v="1"/>
    <s v="Contact MRU"/>
    <x v="0"/>
    <s v="To be determined"/>
    <m/>
    <x v="7"/>
    <x v="0"/>
    <x v="2"/>
    <x v="0"/>
    <x v="5"/>
    <m/>
    <m/>
    <x v="2"/>
    <s v="Start Date missing"/>
    <m/>
  </r>
  <r>
    <s v="Rakesh"/>
    <d v="2023-07-20T00:00:00"/>
    <x v="151"/>
    <x v="5"/>
    <s v="Start Time missing"/>
    <s v="End Date missing"/>
    <s v="End Time missing"/>
    <s v="0:0:0"/>
    <n v="119341"/>
    <x v="0"/>
    <x v="22"/>
    <s v="2021-07-ATM-1"/>
    <s v="Priority 1"/>
    <s v="24 Hour SLA"/>
    <s v="SST Technicians"/>
    <s v="Hardware - SST Technicians"/>
    <s v="ATM Hardware"/>
    <x v="26"/>
    <x v="1"/>
    <n v="1533"/>
    <s v="MCB 3409- GOODLANDS - GBRU TEMPLATE UPGRADE"/>
    <x v="24"/>
    <m/>
    <x v="5"/>
    <x v="159"/>
    <n v="3409"/>
    <s v="6684 GBRU"/>
    <s v="ATM - MCB SLA"/>
    <m/>
    <m/>
    <m/>
    <m/>
    <m/>
    <x v="1"/>
    <s v="Contact MRU"/>
    <x v="0"/>
    <s v="To be determined"/>
    <m/>
    <x v="7"/>
    <x v="0"/>
    <x v="2"/>
    <x v="0"/>
    <x v="5"/>
    <m/>
    <m/>
    <x v="2"/>
    <s v="Start Date missing"/>
    <m/>
  </r>
  <r>
    <s v="Rakesh"/>
    <d v="2023-07-20T00:00:00"/>
    <x v="151"/>
    <x v="192"/>
    <s v="15:00"/>
    <s v="20/07/2023"/>
    <s v="17:00"/>
    <s v="0:0:0"/>
    <n v="119342"/>
    <x v="4"/>
    <x v="20"/>
    <s v="ATM support"/>
    <s v="Priority 1"/>
    <s v="24 Hour SLA"/>
    <s v="SST Technicians"/>
    <s v="Hardware - SST Technicians"/>
    <s v="ATM Hardware"/>
    <x v="46"/>
    <x v="0"/>
    <m/>
    <s v="MAUBANK TERRE ROUGE - PUT ATM IN SERVICE - RDV 15:00 - SN 716117068 FOR NEW 6684"/>
    <x v="1380"/>
    <s v="Completed configuration on ATM Run several test: completed successfully Train customer how to use the machine"/>
    <x v="8"/>
    <x v="34"/>
    <s v="ATM ID Missing"/>
    <s v="Model No. missing"/>
    <s v="slal type data"/>
    <s v="18457"/>
    <s v="Completed configuration on ATM Run several test: completed successfully Train customer how to use the machine"/>
    <s v="Work Request"/>
    <s v="Closed"/>
    <s v="195"/>
    <x v="0"/>
    <s v="Contact MRU"/>
    <x v="4"/>
    <s v="To be determined"/>
    <m/>
    <x v="7"/>
    <x v="0"/>
    <x v="0"/>
    <x v="3"/>
    <x v="6"/>
    <m/>
    <m/>
    <x v="8"/>
    <s v="2023"/>
    <d v="1899-12-30T02:00:00"/>
  </r>
  <r>
    <s v="Rakesh"/>
    <d v="2023-07-20T00:00:00"/>
    <x v="151"/>
    <x v="192"/>
    <s v="13:52"/>
    <s v="20/07/2023"/>
    <s v="14:30"/>
    <s v="0:0:0"/>
    <n v="119343"/>
    <x v="0"/>
    <x v="20"/>
    <s v="2021-07-ATM-1"/>
    <s v="Priority 2"/>
    <s v="4 Hours SLA"/>
    <s v="SST Technicians"/>
    <s v="Hardware - SST Technicians"/>
    <s v="ATM Hardware"/>
    <x v="32"/>
    <x v="2"/>
    <m/>
    <s v="DEPOSITORY FAULTY - SN NOT IN SSD"/>
    <x v="1381"/>
    <s v="Depository error Device tested -Envelope dispense successfully Motor and gear verified Depository are tested continuously All good Client made a deposit and it dispense envelope and take back successfully"/>
    <x v="8"/>
    <x v="34"/>
    <s v="ATM ID Missing"/>
    <s v="Model No. missing"/>
    <s v="ATM - MCB SLA"/>
    <s v="18334"/>
    <s v="Depository error Device tested -Envelope dispense successfully Motor and gear verified Depository are tested continuously All good Client made a deposit and it dispense envelope and take back successfully"/>
    <s v="Work Request"/>
    <s v="Closed"/>
    <s v="38"/>
    <x v="0"/>
    <s v="Contact MRU"/>
    <x v="4"/>
    <s v="To be determined"/>
    <m/>
    <x v="7"/>
    <x v="0"/>
    <x v="0"/>
    <x v="3"/>
    <x v="6"/>
    <m/>
    <m/>
    <x v="8"/>
    <s v="2023"/>
    <d v="1899-12-30T00:38:00"/>
  </r>
  <r>
    <s v="Rakesh"/>
    <d v="2023-07-21T00:00:00"/>
    <x v="152"/>
    <x v="193"/>
    <s v="10:30"/>
    <s v="21/07/2023"/>
    <s v="13:00"/>
    <s v="0:0:0"/>
    <n v="119344"/>
    <x v="0"/>
    <x v="35"/>
    <s v="2021-07-ATM-1"/>
    <s v="Priority 2"/>
    <s v="4 Hours SLA"/>
    <s v="SST Technicians"/>
    <s v="Hardware - SST Technicians"/>
    <s v="ATM Hardware"/>
    <x v="16"/>
    <x v="4"/>
    <n v="1705"/>
    <s v="3337- CASCAVELLE + SERVICING"/>
    <x v="63"/>
    <s v="Servicing done Change all gears on both pick module Check cups and roller Clean up all modules Run test and found ok"/>
    <x v="0"/>
    <x v="60"/>
    <n v="3337"/>
    <s v="6634 GBRU"/>
    <s v="ATM - MCB SLA"/>
    <s v="18388"/>
    <s v="Servicing done Change all gears on both pick module Check cups and roller Clean up all modules Run test and found ok"/>
    <s v="Work Request"/>
    <s v="Closed"/>
    <s v="150"/>
    <x v="0"/>
    <s v="Contact MRU"/>
    <x v="4"/>
    <s v="To be determined"/>
    <m/>
    <x v="7"/>
    <x v="1"/>
    <x v="0"/>
    <x v="3"/>
    <x v="7"/>
    <m/>
    <m/>
    <x v="8"/>
    <s v="2023"/>
    <d v="1899-12-30T02:30:00"/>
  </r>
  <r>
    <s v="Rakesh"/>
    <d v="2023-07-21T00:00:00"/>
    <x v="152"/>
    <x v="193"/>
    <s v="09:50"/>
    <s v="21/07/2023"/>
    <s v="10:00"/>
    <s v="0:0:0"/>
    <n v="119345"/>
    <x v="0"/>
    <x v="29"/>
    <s v="2021-07-ATM-1"/>
    <s v="Priority 2"/>
    <s v="4 Hours SLA"/>
    <s v="SST Technicians"/>
    <s v="Hardware - SST Technicians"/>
    <s v="ATM Hardware"/>
    <x v="8"/>
    <x v="4"/>
    <n v="1753"/>
    <s v="8101- BAGATELLE - PHYSICAL CHECK"/>
    <x v="107"/>
    <s v="Physical check done on card reader. ! card captured in capture bin removed by Brinks officers. Card reader tested several times - tested ok. ATM put in service and tested. ATM tested ok."/>
    <x v="14"/>
    <x v="48"/>
    <n v="8101"/>
    <s v="6632 BNA"/>
    <s v="ATM - MCB SLA"/>
    <s v="18308"/>
    <s v="Physical check done on card reader. ! card captured in capture bin removed by Brinks officers. Card reader tested several times - tested ok. ATM put in service and tested. ATM tested ok."/>
    <s v="Work Request"/>
    <s v="Closed"/>
    <s v="10"/>
    <x v="0"/>
    <s v="Contact MRU"/>
    <x v="2"/>
    <s v="To be determined"/>
    <m/>
    <x v="7"/>
    <x v="0"/>
    <x v="0"/>
    <x v="0"/>
    <x v="7"/>
    <m/>
    <m/>
    <x v="8"/>
    <s v="2023"/>
    <d v="1899-12-30T00:10:00"/>
  </r>
  <r>
    <s v="Rakesh"/>
    <d v="2023-07-21T00:00:00"/>
    <x v="152"/>
    <x v="193"/>
    <s v="10:00"/>
    <s v="21/07/2023"/>
    <s v="10:45"/>
    <s v="0:0:0"/>
    <n v="119346"/>
    <x v="0"/>
    <x v="29"/>
    <s v="2021-07-ATM-1"/>
    <s v="Priority 2"/>
    <s v="4 Hours SLA"/>
    <s v="SST Technicians"/>
    <s v="Hardware - SST Technicians"/>
    <s v="ATM Hardware"/>
    <x v="19"/>
    <x v="4"/>
    <n v="1747"/>
    <s v="MCB 8201 - BAGATELLE - PHYSICAL CHECK ON GBRU MODULE AND LOG REMOVAL FOR 17:07:2023 FROM 22:45 TO 23:10. -"/>
    <x v="30"/>
    <s v="Physical check done on GBRU and at shutter. No lost/missing notes found. Log retrieved for transactions dated 17/07/23. ATM restarted ok. GBRU initialized ok. ATM put in service and tested. ATM tested ok."/>
    <x v="15"/>
    <x v="56"/>
    <n v="8201"/>
    <s v="6632 GBRU"/>
    <s v="ATM - MCB SLA"/>
    <s v="18309"/>
    <s v="Physical check done on GBRU and at shutter. No lost/missing notes found. Log retrieved for transactions dated 17/07/23. ATM restarted ok. GBRU initialized ok. ATM put in service and tested. ATM tested ok."/>
    <s v="Work Request"/>
    <s v="Closed"/>
    <s v="45"/>
    <x v="0"/>
    <s v="Contact MRU"/>
    <x v="2"/>
    <s v="To be determined"/>
    <m/>
    <x v="7"/>
    <x v="0"/>
    <x v="0"/>
    <x v="0"/>
    <x v="7"/>
    <m/>
    <m/>
    <x v="8"/>
    <s v="2023"/>
    <d v="1899-12-30T00:45:00"/>
  </r>
  <r>
    <s v="Rakesh"/>
    <d v="2023-07-21T00:00:00"/>
    <x v="152"/>
    <x v="193"/>
    <s v="09:30"/>
    <s v="21/07/2023"/>
    <s v="12:20"/>
    <s v="0:0:0"/>
    <n v="119347"/>
    <x v="0"/>
    <x v="14"/>
    <s v="2021-07-ATM-1"/>
    <s v="Priority 2"/>
    <s v="4 Hours SLA"/>
    <s v="SST Technicians"/>
    <s v="Hardware - SST Technicians"/>
    <s v="ATM Hardware"/>
    <x v="16"/>
    <x v="2"/>
    <n v="1540"/>
    <s v="3402- CUREPIPE - SERVICING"/>
    <x v="1382"/>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x v="0"/>
    <x v="118"/>
    <n v="3402"/>
    <s v="6634 GBRU"/>
    <s v="ATM - MCB SLA"/>
    <s v="18326"/>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s v="Work Request"/>
    <s v="Closed"/>
    <s v="170"/>
    <x v="0"/>
    <s v="Contact MRU"/>
    <x v="1"/>
    <s v="To be determined"/>
    <m/>
    <x v="7"/>
    <x v="1"/>
    <x v="0"/>
    <x v="0"/>
    <x v="7"/>
    <m/>
    <m/>
    <x v="8"/>
    <s v="2023"/>
    <d v="1899-12-30T02:50:00"/>
  </r>
  <r>
    <s v="Rakesh"/>
    <d v="2023-07-21T00:00:00"/>
    <x v="152"/>
    <x v="193"/>
    <s v="11:10"/>
    <s v="21/07/2023"/>
    <s v="13:00"/>
    <s v="0:0:0"/>
    <n v="119348"/>
    <x v="0"/>
    <x v="30"/>
    <s v="2021-07-ATM-1"/>
    <s v="Priority 3"/>
    <s v="6 Hours SLA"/>
    <s v="SST Technicians"/>
    <s v="Hardware - SST Technicians"/>
    <s v="ATM Hardware"/>
    <x v="16"/>
    <x v="4"/>
    <n v="1779"/>
    <s v="PM ATM 3145 @ Ebene"/>
    <x v="93"/>
    <s v="PM done complete. Serviced card reader and receipt printer. Serviced cash handler - cleaned belts and sensors, lubricate all gears and axis. Changed all 8 vacuum suction cups + 3 double gears on position 1, 2 and 3. Several test cash done ok. ATM put in service and tested. ATM tested ok."/>
    <x v="1"/>
    <x v="257"/>
    <n v="3145"/>
    <n v="6626"/>
    <s v="ATM - MCB SLA"/>
    <s v="18310"/>
    <s v="PM done complete. Serviced card reader and receipt printer. Serviced cash handler - cleaned belts and sensors, lubricate all gears and axis. Changed all 8 vacuum suction cups + 3 double gears on position 1, 2 and 3. Several test cash done ok. ATM put in service and tested. ATM tested ok."/>
    <s v="Work Request"/>
    <s v="Closed"/>
    <s v="110"/>
    <x v="0"/>
    <s v="Contact MRU"/>
    <x v="2"/>
    <s v="To be determined"/>
    <m/>
    <x v="7"/>
    <x v="1"/>
    <x v="0"/>
    <x v="0"/>
    <x v="7"/>
    <m/>
    <m/>
    <x v="8"/>
    <s v="2023"/>
    <d v="1899-12-30T01:50:00"/>
  </r>
  <r>
    <s v="Rakesh"/>
    <d v="2023-07-21T00:00:00"/>
    <x v="152"/>
    <x v="193"/>
    <s v="12:50"/>
    <s v="21/07/2023"/>
    <s v="13:05"/>
    <s v="0:0:0"/>
    <n v="119351"/>
    <x v="2"/>
    <x v="41"/>
    <s v="2021-11-ATM-2"/>
    <s v="Priority 1"/>
    <s v="2 Hours SLA"/>
    <s v="SST Technicians"/>
    <s v="Hardware - SST Technicians"/>
    <s v="ATM Hardware"/>
    <x v="18"/>
    <x v="1"/>
    <n v="3071"/>
    <s v="LALLMATIE - 6627 - REPLACE TAKEUP CORE - CNT - MRS SADHNA - 2021830/31"/>
    <x v="1383"/>
    <s v=""/>
    <x v="3"/>
    <x v="239"/>
    <s v="SAN00902"/>
    <n v="6627"/>
    <s v=""/>
    <s v="18291"/>
    <s v=""/>
    <s v="Work Request"/>
    <s v="Closed"/>
    <s v="15"/>
    <x v="0"/>
    <s v="Contact MRU"/>
    <x v="0"/>
    <s v="To be determined"/>
    <m/>
    <x v="7"/>
    <x v="0"/>
    <x v="0"/>
    <x v="0"/>
    <x v="7"/>
    <m/>
    <m/>
    <x v="8"/>
    <s v="2023"/>
    <d v="1899-12-30T00:15:00"/>
  </r>
  <r>
    <s v="Alvin"/>
    <d v="2023-07-20T00:00:00"/>
    <x v="152"/>
    <x v="192"/>
    <s v="11:00"/>
    <s v="20/07/2023"/>
    <s v="16:10"/>
    <s v="0:0:0"/>
    <n v="119352"/>
    <x v="5"/>
    <x v="20"/>
    <s v="2022-07-ATM-1"/>
    <s v="Priority 1"/>
    <s v="24 Hour SLA"/>
    <s v="SST Technicians"/>
    <s v="Hardware - SST Technicians"/>
    <s v="ATM Hardware"/>
    <x v="46"/>
    <x v="5"/>
    <n v="5124"/>
    <s v="Nouvobanq Baie Lazare Petrol Station Commissioning of ATM Ss6627 SN:94-62306625"/>
    <x v="1384"/>
    <s v="Commissioned ATM. Run test on all devices prior installation, Test Passed, Installed operating system and Aptra. Configured ATM. Tested OK."/>
    <x v="3"/>
    <x v="441"/>
    <s v="ATM ID Missing"/>
    <n v="6627"/>
    <s v=""/>
    <s v="18288"/>
    <s v="Commissioned ATM. Run test on all devices prior installation, Test Passed, Installed operating system and Aptra. Configured ATM. Tested OK."/>
    <s v="Work Request"/>
    <s v="Closed"/>
    <s v="310"/>
    <x v="0"/>
    <s v="Contact Sey"/>
    <x v="5"/>
    <s v="To be determined"/>
    <m/>
    <x v="7"/>
    <x v="0"/>
    <x v="0"/>
    <x v="1"/>
    <x v="6"/>
    <m/>
    <m/>
    <x v="8"/>
    <s v="2023"/>
    <d v="1899-12-30T05:10:00"/>
  </r>
  <r>
    <s v="Rakesh"/>
    <d v="2023-07-21T00:00:00"/>
    <x v="152"/>
    <x v="5"/>
    <s v="Start Time missing"/>
    <s v="End Date missing"/>
    <s v="End Time missing"/>
    <s v="0:0:0"/>
    <n v="119353"/>
    <x v="0"/>
    <x v="31"/>
    <s v="2022-07-ATM-1"/>
    <s v="Priority 1"/>
    <s v="2 Hours SLA"/>
    <s v="SST Technicians"/>
    <s v="Hardware - SST Technicians"/>
    <s v="ATM Hardware"/>
    <x v="1"/>
    <x v="4"/>
    <n v="1522"/>
    <s v="test incident"/>
    <x v="1385"/>
    <m/>
    <x v="5"/>
    <x v="52"/>
    <n v="3211"/>
    <s v="6684 GBRU"/>
    <s v="ATM-MCB SLA"/>
    <m/>
    <m/>
    <m/>
    <m/>
    <m/>
    <x v="0"/>
    <s v="Contact MRU"/>
    <x v="2"/>
    <s v="To be determined"/>
    <m/>
    <x v="7"/>
    <x v="0"/>
    <x v="2"/>
    <x v="0"/>
    <x v="5"/>
    <m/>
    <m/>
    <x v="2"/>
    <s v="Start Date missing"/>
    <m/>
  </r>
  <r>
    <s v="Rakesh"/>
    <d v="2023-07-21T00:00:00"/>
    <x v="152"/>
    <x v="193"/>
    <s v="13:30"/>
    <s v="21/07/2023"/>
    <s v="15:45"/>
    <s v="0:0:0"/>
    <n v="119354"/>
    <x v="2"/>
    <x v="91"/>
    <s v="2021-07-ATM-1"/>
    <s v="Priority 1"/>
    <s v="2 Hours SLA"/>
    <s v="SST Technicians"/>
    <s v="Hardware - SST Technicians"/>
    <s v="ATM Hardware"/>
    <x v="5"/>
    <x v="6"/>
    <n v="1328"/>
    <s v="LA FERME - 6625 - CASSETTE 3 FAULTY - CNT - STEWARD - 2021965/66"/>
    <x v="1386"/>
    <s v="changed 2 cups and gears"/>
    <x v="10"/>
    <x v="222"/>
    <s v="ATM ID Missing"/>
    <n v="6625"/>
    <s v="ATM- SBM SLA"/>
    <s v="18404"/>
    <s v="changed 2 cups and gears"/>
    <s v="Work Request"/>
    <s v="Closed"/>
    <s v="135"/>
    <x v="0"/>
    <s v="Contact ROD"/>
    <x v="6"/>
    <s v="To be determined"/>
    <m/>
    <x v="7"/>
    <x v="0"/>
    <x v="0"/>
    <x v="2"/>
    <x v="7"/>
    <m/>
    <m/>
    <x v="8"/>
    <s v="2023"/>
    <d v="1899-12-30T02:15:00"/>
  </r>
  <r>
    <s v="Rakesh"/>
    <d v="2023-07-21T00:00:00"/>
    <x v="152"/>
    <x v="193"/>
    <s v="13:30"/>
    <s v="21/07/2023"/>
    <s v="15:45"/>
    <s v="0:0:0"/>
    <n v="119355"/>
    <x v="2"/>
    <x v="91"/>
    <s v="2021-07-ATM-1"/>
    <s v="Priority 1"/>
    <s v="2 Hours SLA"/>
    <s v="SST Technicians"/>
    <s v="Hardware - SST Technicians"/>
    <s v="ATM Hardware"/>
    <x v="5"/>
    <x v="6"/>
    <n v="1328"/>
    <s v="LA FERME - 6625 - CASSETTE 3 FAULTY"/>
    <x v="1387"/>
    <s v="Changed2 cups and gears"/>
    <x v="10"/>
    <x v="222"/>
    <s v="ATM ID Missing"/>
    <n v="6625"/>
    <s v="ATM- SBM SLA"/>
    <s v="18403"/>
    <s v="Changed2 cups and gears"/>
    <s v="Work Request"/>
    <s v="Closed"/>
    <s v="135"/>
    <x v="0"/>
    <s v="Contact ROD"/>
    <x v="6"/>
    <s v="To be determined"/>
    <m/>
    <x v="7"/>
    <x v="0"/>
    <x v="0"/>
    <x v="2"/>
    <x v="7"/>
    <m/>
    <m/>
    <x v="8"/>
    <s v="2023"/>
    <d v="1899-12-30T02:15:00"/>
  </r>
  <r>
    <s v="Rakesh"/>
    <d v="2023-07-21T00:00:00"/>
    <x v="152"/>
    <x v="193"/>
    <s v="16:15"/>
    <s v="21/07/2023"/>
    <s v="17:15"/>
    <s v="0:0:0"/>
    <n v="119356"/>
    <x v="2"/>
    <x v="68"/>
    <s v="2021-07-ATM-1"/>
    <s v="Priority 1"/>
    <s v="2 Hours SLA"/>
    <s v="SST Technicians"/>
    <s v="Hardware - SST Technicians"/>
    <s v="ATM Hardware"/>
    <x v="0"/>
    <x v="6"/>
    <n v="1327"/>
    <s v="PORT MATHURIN - 6634 - CASH HANDLER FAULTY"/>
    <x v="1388"/>
    <s v="changed 2 long dears and 1 double gear"/>
    <x v="4"/>
    <x v="265"/>
    <s v="ATM ID Missing"/>
    <n v="6634"/>
    <s v="ATM- SBM SLA"/>
    <s v="18405"/>
    <s v="changed 2 long dears and 1 double gear"/>
    <s v="Work Request"/>
    <s v="Closed"/>
    <s v="60"/>
    <x v="0"/>
    <s v="Contact ROD"/>
    <x v="6"/>
    <s v="To be determined"/>
    <m/>
    <x v="7"/>
    <x v="0"/>
    <x v="1"/>
    <x v="2"/>
    <x v="7"/>
    <m/>
    <m/>
    <x v="8"/>
    <s v="2023"/>
    <d v="1899-12-30T01:00:00"/>
  </r>
  <r>
    <s v="Rakesh"/>
    <d v="2023-07-21T00:00:00"/>
    <x v="152"/>
    <x v="193"/>
    <s v="16:15"/>
    <s v="21/07/2023"/>
    <s v="17:15"/>
    <s v="0:0:0"/>
    <n v="119357"/>
    <x v="2"/>
    <x v="68"/>
    <s v="2021-07-ATM-1"/>
    <s v="Priority 1"/>
    <s v="2 Hours SLA"/>
    <s v="SST Technicians"/>
    <s v="Hardware - SST Technicians"/>
    <s v="ATM Hardware"/>
    <x v="0"/>
    <x v="6"/>
    <n v="1327"/>
    <s v="PORT MATHURIN - 6634 - CASH HANDLER FAULTY"/>
    <x v="1389"/>
    <s v="Changed 2 long gears and 1 double gears"/>
    <x v="4"/>
    <x v="265"/>
    <s v="ATM ID Missing"/>
    <n v="6634"/>
    <s v="ATM- SBM SLA"/>
    <s v="18406"/>
    <s v="Changed 2 long gears and 1 double gears"/>
    <s v="Work Request"/>
    <s v="Closed"/>
    <s v="60"/>
    <x v="0"/>
    <s v="Contact ROD"/>
    <x v="6"/>
    <s v="To be determined"/>
    <m/>
    <x v="7"/>
    <x v="0"/>
    <x v="1"/>
    <x v="2"/>
    <x v="7"/>
    <m/>
    <m/>
    <x v="8"/>
    <s v="2023"/>
    <d v="1899-12-30T01:00:00"/>
  </r>
  <r>
    <s v="Rakesh"/>
    <d v="2023-07-21T00:00:00"/>
    <x v="152"/>
    <x v="5"/>
    <s v="Start Time missing"/>
    <s v="End Date missing"/>
    <s v="End Time missing"/>
    <s v="0:0:0"/>
    <n v="119363"/>
    <x v="0"/>
    <x v="52"/>
    <s v="2021-07-ATM-1"/>
    <s v="Priority 2"/>
    <s v="4 Hours SLA"/>
    <s v="SST Technicians"/>
    <s v="Hardware - SST Technicians"/>
    <s v="ATM Hardware"/>
    <x v="2"/>
    <x v="0"/>
    <n v="1699"/>
    <s v="MCB 3207 - SSR - ATM OUT OF SERVICE - CT BERNARD 4072901"/>
    <x v="24"/>
    <m/>
    <x v="0"/>
    <x v="198"/>
    <n v="3207"/>
    <s v="6634 GBRU"/>
    <s v="ATM - MCB SLA"/>
    <m/>
    <m/>
    <m/>
    <m/>
    <m/>
    <x v="1"/>
    <s v="Contact MRU"/>
    <x v="3"/>
    <s v="To be determined"/>
    <m/>
    <x v="7"/>
    <x v="0"/>
    <x v="2"/>
    <x v="0"/>
    <x v="5"/>
    <m/>
    <m/>
    <x v="2"/>
    <s v="Start Date missing"/>
    <m/>
  </r>
  <r>
    <s v="Rakesh"/>
    <d v="2023-07-21T00:00:00"/>
    <x v="152"/>
    <x v="5"/>
    <s v="Start Time missing"/>
    <s v="End Date missing"/>
    <s v="End Time missing"/>
    <s v="0:0:0"/>
    <n v="119364"/>
    <x v="0"/>
    <x v="52"/>
    <s v="2021-07-ATM-1"/>
    <s v="Priority 2"/>
    <s v="24 Hour SLA"/>
    <s v="SST Technicians"/>
    <s v="Hardware - SST Technicians"/>
    <s v="ATM Hardware"/>
    <x v="3"/>
    <x v="0"/>
    <n v="1553"/>
    <s v="3107 - SSR - CARD READER FAULTY -ISSUE WITH SHUTTER"/>
    <x v="24"/>
    <m/>
    <x v="9"/>
    <x v="111"/>
    <n v="3107"/>
    <s v="6627 Touch"/>
    <s v="ATM - MCB SLA"/>
    <m/>
    <m/>
    <m/>
    <m/>
    <m/>
    <x v="1"/>
    <s v="Contact MRU"/>
    <x v="3"/>
    <s v="To be determined"/>
    <m/>
    <x v="7"/>
    <x v="0"/>
    <x v="2"/>
    <x v="0"/>
    <x v="5"/>
    <m/>
    <m/>
    <x v="2"/>
    <s v="Start Date missing"/>
    <m/>
  </r>
  <r>
    <s v="Rakesh"/>
    <d v="2023-07-21T00:00:00"/>
    <x v="152"/>
    <x v="193"/>
    <s v="17:30"/>
    <s v="21/07/2023"/>
    <s v="19:00"/>
    <s v="0:0:0"/>
    <n v="119365"/>
    <x v="0"/>
    <x v="68"/>
    <s v="2021-07-ATM-1"/>
    <s v="Priority 1"/>
    <s v="2 Hours SLA"/>
    <s v="SST Technicians"/>
    <s v="Hardware - SST Technicians"/>
    <s v="ATM Hardware"/>
    <x v="0"/>
    <x v="6"/>
    <n v="1545"/>
    <s v="POTR MATHURIN - 3136/6634 - CASH HANDLER FAULTY - CNT JEFFREY PROSPER"/>
    <x v="1390"/>
    <s v="changed pick arm s2 position 2"/>
    <x v="0"/>
    <x v="261"/>
    <n v="3436"/>
    <s v="6634 GBRU"/>
    <s v="ATM - MCB SLA"/>
    <s v="18407"/>
    <s v="changed pick arm s2 position 2"/>
    <s v="Work Request"/>
    <s v="Closed"/>
    <s v="90"/>
    <x v="0"/>
    <s v="Contact ROD"/>
    <x v="6"/>
    <s v="To be determined"/>
    <m/>
    <x v="7"/>
    <x v="0"/>
    <x v="1"/>
    <x v="2"/>
    <x v="7"/>
    <m/>
    <m/>
    <x v="8"/>
    <s v="2023"/>
    <d v="1899-12-30T01:30:00"/>
  </r>
  <r>
    <s v="Rakesh"/>
    <d v="2023-07-21T00:00:00"/>
    <x v="152"/>
    <x v="193"/>
    <s v="17:30"/>
    <s v="21/07/2023"/>
    <s v="19:00"/>
    <s v="0:0:0"/>
    <n v="119366"/>
    <x v="0"/>
    <x v="68"/>
    <s v="2021-07-ATM-1"/>
    <s v="Priority 1"/>
    <s v="2 Hours SLA"/>
    <s v="SST Technicians"/>
    <s v="Hardware - SST Technicians"/>
    <s v="ATM Hardware"/>
    <x v="0"/>
    <x v="6"/>
    <n v="1545"/>
    <s v="PORT MATHURIN - 3136/6634 - CASH HANDLER FAULTY"/>
    <x v="1391"/>
    <s v="Changed pick arm in position 2"/>
    <x v="0"/>
    <x v="261"/>
    <n v="3436"/>
    <s v="6634 GBRU"/>
    <s v="ATM - MCB SLA"/>
    <s v="18408"/>
    <s v="Changed pick arm in position 2"/>
    <s v="Work Request"/>
    <s v="Closed"/>
    <s v="90"/>
    <x v="0"/>
    <s v="Contact ROD"/>
    <x v="6"/>
    <s v="To be determined"/>
    <m/>
    <x v="7"/>
    <x v="0"/>
    <x v="1"/>
    <x v="2"/>
    <x v="7"/>
    <m/>
    <m/>
    <x v="8"/>
    <s v="2023"/>
    <d v="1899-12-30T01:30:00"/>
  </r>
  <r>
    <s v="Rakesh"/>
    <d v="2023-07-21T00:00:00"/>
    <x v="152"/>
    <x v="193"/>
    <s v="12:15"/>
    <s v="21/07/2023"/>
    <s v="13:45"/>
    <s v="0:0:0"/>
    <n v="119368"/>
    <x v="2"/>
    <x v="40"/>
    <s v="2021-11-ATM-2"/>
    <s v="Priority 1"/>
    <s v="2 Hours SLA"/>
    <s v="SST Technicians"/>
    <s v="Hardware - SST Technicians"/>
    <s v="ATM Hardware"/>
    <x v="16"/>
    <x v="3"/>
    <n v="3973"/>
    <s v="SAINT PIERRE - 6627 - PM"/>
    <x v="1392"/>
    <s v="REPAIRED MCRW REPLACED CAPTURE ROLLERS ROLLER OVERALL SERVICING REPLACED VERTICAL TRANSFER BELTS BEARINGS INSERT"/>
    <x v="3"/>
    <x v="109"/>
    <s v="SAN00201"/>
    <n v="6627"/>
    <s v=""/>
    <s v="18436"/>
    <s v="REPAIRED MCRW REPLACED CAPTURE ROLLERS ROLLER OVERALL SERVICING REPLACED VERTICAL TRANSFER BELTS BEARINGS INSERT"/>
    <s v="Work Request"/>
    <s v="Closed"/>
    <s v="90"/>
    <x v="0"/>
    <s v="Contact MRU"/>
    <x v="0"/>
    <s v="To be determined"/>
    <m/>
    <x v="7"/>
    <x v="1"/>
    <x v="0"/>
    <x v="0"/>
    <x v="7"/>
    <m/>
    <m/>
    <x v="8"/>
    <s v="2023"/>
    <d v="1899-12-30T01:30:00"/>
  </r>
  <r>
    <s v="Rakesh"/>
    <d v="2023-07-21T00:00:00"/>
    <x v="152"/>
    <x v="193"/>
    <s v="10:10"/>
    <s v="21/07/2023"/>
    <s v="11:45"/>
    <s v="0:0:0"/>
    <n v="119369"/>
    <x v="0"/>
    <x v="51"/>
    <s v="2021-07-ATM-1"/>
    <s v="Priority 2"/>
    <s v="24 Hour SLA"/>
    <s v="SST Technicians"/>
    <s v="Hardware - SST Technicians"/>
    <s v="ATM Hardware"/>
    <x v="26"/>
    <x v="0"/>
    <n v="1568"/>
    <s v="MCB 4016 - PAMPLEMOUSSES - GBRU TEMPLATE UPGRADE"/>
    <x v="1393"/>
    <s v="Installation of New Template on GBRU module configuration done on machine Restart application Initialize GBRU Run several test: completed successfully"/>
    <x v="0"/>
    <x v="110"/>
    <n v="4016"/>
    <s v="6634 GBRU"/>
    <s v="ATM - MCB SLA"/>
    <s v="18460"/>
    <s v="Installation of New Template on GBRU module configuration done on machine Restart application Initialize GBRU Run several test: completed successfully"/>
    <s v="Work Request"/>
    <s v="Closed"/>
    <s v="95"/>
    <x v="0"/>
    <s v="Contact MRU"/>
    <x v="0"/>
    <s v="To be determined"/>
    <m/>
    <x v="7"/>
    <x v="0"/>
    <x v="0"/>
    <x v="0"/>
    <x v="7"/>
    <m/>
    <m/>
    <x v="8"/>
    <s v="2023"/>
    <d v="1899-12-30T01:35:00"/>
  </r>
  <r>
    <s v="Rakesh"/>
    <d v="2023-07-21T00:00:00"/>
    <x v="152"/>
    <x v="5"/>
    <s v="Start Time missing"/>
    <s v="End Date missing"/>
    <s v="End Time missing"/>
    <s v="0:0:0"/>
    <n v="119370"/>
    <x v="0"/>
    <x v="9"/>
    <s v="2021-07-ATM-1"/>
    <s v="Priority 2"/>
    <s v="24 Hour SLA"/>
    <s v="SST Technicians"/>
    <s v="Hardware - SST Technicians"/>
    <s v="ATM Hardware"/>
    <x v="1"/>
    <x v="0"/>
    <n v="1655"/>
    <s v="MCB 9301 - PLMB - GBRU FAULTY - CT SADEN 2027877 - RDV 14:30"/>
    <x v="24"/>
    <m/>
    <x v="4"/>
    <x v="100"/>
    <n v="9301"/>
    <n v="6634"/>
    <s v="ATM - MCB SLA"/>
    <m/>
    <m/>
    <m/>
    <m/>
    <m/>
    <x v="4"/>
    <s v="Contact MRU"/>
    <x v="4"/>
    <s v="To be determined"/>
    <m/>
    <x v="7"/>
    <x v="0"/>
    <x v="2"/>
    <x v="3"/>
    <x v="5"/>
    <m/>
    <m/>
    <x v="2"/>
    <s v="Start Date missing"/>
    <m/>
  </r>
  <r>
    <s v="Rakesh"/>
    <d v="2023-07-21T00:00:00"/>
    <x v="152"/>
    <x v="5"/>
    <s v="Start Time missing"/>
    <s v="End Date missing"/>
    <s v="End Time missing"/>
    <s v="0:0:0"/>
    <n v="119371"/>
    <x v="0"/>
    <x v="9"/>
    <s v="2021-07-ATM-1"/>
    <s v="Priority 2"/>
    <s v="4 Hours SLA"/>
    <s v="SST Technicians"/>
    <s v="Hardware - SST Technicians"/>
    <s v="ATM Hardware"/>
    <x v="5"/>
    <x v="0"/>
    <m/>
    <s v="MCB 9401 - PLMB - CASSETTE 2 FAULTY - CT LOIC 2027877 - SN NOT IN SSD"/>
    <x v="24"/>
    <m/>
    <x v="19"/>
    <x v="233"/>
    <n v="9401"/>
    <s v="6684 GBRU (Touch)"/>
    <s v="ATM - MCB SLA"/>
    <m/>
    <m/>
    <m/>
    <m/>
    <m/>
    <x v="1"/>
    <s v="Contact MRU"/>
    <x v="4"/>
    <s v="To be determined"/>
    <m/>
    <x v="7"/>
    <x v="0"/>
    <x v="2"/>
    <x v="3"/>
    <x v="5"/>
    <m/>
    <m/>
    <x v="2"/>
    <s v="Start Date missing"/>
    <m/>
  </r>
  <r>
    <s v="Rakesh"/>
    <d v="2023-07-21T00:00:00"/>
    <x v="152"/>
    <x v="5"/>
    <s v="Start Time missing"/>
    <s v="End Date missing"/>
    <s v="End Time missing"/>
    <s v="0:0:0"/>
    <n v="119372"/>
    <x v="0"/>
    <x v="117"/>
    <s v="2021-07-ATM-1"/>
    <s v="Priority 2"/>
    <s v="24 Hour SLA"/>
    <s v="SST Technicians"/>
    <s v="Hardware - SST Technicians"/>
    <s v="ATM Hardware"/>
    <x v="24"/>
    <x v="0"/>
    <n v="1548"/>
    <s v="MCB 7001 - CATHEDRAL - EPP FAULTY WITH ERROR KEYS NOT LOADED - BRINKS RDV 16:30"/>
    <x v="24"/>
    <m/>
    <x v="9"/>
    <x v="327"/>
    <n v="7001"/>
    <s v="6627 Touch"/>
    <s v="ATM - MCB SLA"/>
    <m/>
    <m/>
    <m/>
    <m/>
    <m/>
    <x v="1"/>
    <s v="Contact MRU"/>
    <x v="3"/>
    <s v="To be determined"/>
    <m/>
    <x v="7"/>
    <x v="0"/>
    <x v="2"/>
    <x v="0"/>
    <x v="5"/>
    <m/>
    <m/>
    <x v="2"/>
    <s v="Start Date missing"/>
    <m/>
  </r>
  <r>
    <s v="Rakesh"/>
    <d v="2023-07-21T00:00:00"/>
    <x v="152"/>
    <x v="193"/>
    <s v="14:30"/>
    <s v="21/07/2023"/>
    <s v="15:30"/>
    <s v="0:0:0"/>
    <n v="119374"/>
    <x v="0"/>
    <x v="8"/>
    <s v="2021-07-ATM-1"/>
    <s v="Priority 2"/>
    <s v="24 Hour SLA"/>
    <s v="SST Technicians"/>
    <s v="Hardware - SST Technicians"/>
    <s v="ATM Hardware"/>
    <x v="5"/>
    <x v="4"/>
    <n v="1574"/>
    <s v="MCB 3603 - ROSE HILL - CASSETTE 1 FAULTY - CT 4072323"/>
    <x v="356"/>
    <s v="cassette 1 faulty Cluster broken Change Drive segment and cluster Run loop test and found ok"/>
    <x v="1"/>
    <x v="374"/>
    <n v="3603"/>
    <n v="6626"/>
    <s v="ATM - MCB SLA"/>
    <s v="18387"/>
    <s v="cassette 1 faulty Cluster broken Change Drive segment and cluster Run loop test and found ok"/>
    <s v="Work Request"/>
    <s v="Closed"/>
    <s v="60"/>
    <x v="0"/>
    <s v="Contact MRU"/>
    <x v="2"/>
    <s v="To be determined"/>
    <m/>
    <x v="7"/>
    <x v="0"/>
    <x v="0"/>
    <x v="0"/>
    <x v="7"/>
    <m/>
    <m/>
    <x v="8"/>
    <s v="2023"/>
    <d v="1899-12-30T01:00:00"/>
  </r>
  <r>
    <s v="Rakesh"/>
    <d v="2023-07-21T00:00:00"/>
    <x v="152"/>
    <x v="193"/>
    <s v="16:30"/>
    <s v="21/07/2023"/>
    <s v="17:30"/>
    <s v="0:0:0"/>
    <n v="119375"/>
    <x v="6"/>
    <x v="8"/>
    <s v="2021-01-ATM-1"/>
    <s v="Priority 2"/>
    <s v="24 Hour SLA"/>
    <s v="SST Technicians"/>
    <s v="Hardware - SST Technicians"/>
    <s v="ATM Hardware"/>
    <x v="3"/>
    <x v="4"/>
    <n v="1905"/>
    <s v="ABSA 1019 - ROSE HILL - CARDS BEING CAPTURED ERROR MESSAGE CARD CAPTURED CUE TO EJECT FAILURE - CT BRINKS 16:00"/>
    <x v="57"/>
    <s v="card capture Change motor card reader and adjust shutter with fascia run loop test and found ok"/>
    <x v="22"/>
    <x v="435"/>
    <s v="MU1019"/>
    <s v="6634 GBRU-iATM"/>
    <s v="ATM - ABSA SLA"/>
    <s v="18386"/>
    <s v="card capture Change motor card reader and adjust shutter with fascia run loop test and found ok"/>
    <s v="Work Request"/>
    <s v="Closed"/>
    <s v="60"/>
    <x v="0"/>
    <s v="Contact MRU"/>
    <x v="2"/>
    <s v="To be determined"/>
    <m/>
    <x v="7"/>
    <x v="0"/>
    <x v="1"/>
    <x v="0"/>
    <x v="7"/>
    <m/>
    <m/>
    <x v="8"/>
    <s v="2023"/>
    <d v="1899-12-30T01:00:00"/>
  </r>
  <r>
    <s v="Rakesh"/>
    <d v="2023-07-21T00:00:00"/>
    <x v="152"/>
    <x v="193"/>
    <s v="13:05"/>
    <s v="21/07/2023"/>
    <s v="14:10"/>
    <s v="0:0:0"/>
    <n v="119376"/>
    <x v="0"/>
    <x v="30"/>
    <s v="2021-07-ATM-1"/>
    <s v="Priority 2"/>
    <s v="24 Hour SLA"/>
    <s v="SST Technicians"/>
    <s v="Hardware - SST Technicians"/>
    <s v="ATM Hardware"/>
    <x v="11"/>
    <x v="4"/>
    <n v="1592"/>
    <s v="MCB 3245 - EBENE - SCPM FAULTY - CT CHERYL 4072254"/>
    <x v="188"/>
    <s v="Images not being sent to Scan Express. Log in as administrator- check if images are present, restart SCPM service. Liaise with Neevesh for this issue. Check for cheque images being sent to scan express -images sent ok. ATM restarted and put in service, ATM tested ok."/>
    <x v="4"/>
    <x v="178"/>
    <n v="3245"/>
    <n v="6634"/>
    <s v="ATM - MCB SLA"/>
    <s v="18300"/>
    <s v="Images not being sent to Scan Express. Log in as administrator- check if images are present, restart SCPM service. Liaise with Neevesh for this issue. Check for cheque images being sent to scan express -images sent ok. ATM restarted and put in service, ATM tested ok."/>
    <s v="Work Request"/>
    <s v="Closed"/>
    <s v="65"/>
    <x v="0"/>
    <s v="Contact MRU"/>
    <x v="2"/>
    <s v="To be determined"/>
    <m/>
    <x v="7"/>
    <x v="0"/>
    <x v="0"/>
    <x v="0"/>
    <x v="7"/>
    <m/>
    <m/>
    <x v="8"/>
    <s v="2023"/>
    <d v="1899-12-30T01:05:00"/>
  </r>
  <r>
    <s v="Rakesh"/>
    <d v="2023-07-21T00:00:00"/>
    <x v="152"/>
    <x v="193"/>
    <s v="16:15"/>
    <s v="21/07/2023"/>
    <s v="16:50"/>
    <s v="0:0:0"/>
    <n v="119377"/>
    <x v="0"/>
    <x v="145"/>
    <s v="2021-07-ATM-1"/>
    <s v="Priority 2"/>
    <s v="24 Hour SLA"/>
    <s v="SST Technicians"/>
    <s v="Hardware - SST Technicians"/>
    <s v="ATM Hardware"/>
    <x v="0"/>
    <x v="4"/>
    <n v="1663"/>
    <s v="MCB 4603 - WINNERS BOUNDARY - CASH RETRACTION CONFIRMED VIA CCTV - TO DISABLE - CT CAUDAN"/>
    <x v="25"/>
    <s v="Cash retract not disabled. Check message mode ok. Log in as administrator - launch retract disable. Retract disable not ok - Need to re-install ATM to solve issue. ATM restarted and put in service. ATM tested ok."/>
    <x v="3"/>
    <x v="442"/>
    <n v="4603"/>
    <n v="6627"/>
    <s v="ATM - MCB SLA"/>
    <s v="18311"/>
    <s v="Cash retract not disabled. Check message mode ok. Log in as administrator - launch retract disable. Retract disable not ok - Need to re-install ATM to solve issue. ATM restarted and put in service. ATM tested ok."/>
    <s v="Work Request"/>
    <s v="Closed"/>
    <s v="35"/>
    <x v="0"/>
    <s v="Contact MRU"/>
    <x v="2"/>
    <s v="To be determined"/>
    <m/>
    <x v="7"/>
    <x v="0"/>
    <x v="0"/>
    <x v="0"/>
    <x v="7"/>
    <m/>
    <m/>
    <x v="8"/>
    <s v="2023"/>
    <d v="1899-12-30T00:35:00"/>
  </r>
  <r>
    <s v="Rakesh"/>
    <d v="2023-07-21T00:00:00"/>
    <x v="152"/>
    <x v="193"/>
    <s v="17:15"/>
    <s v="21/07/2023"/>
    <s v="18:30"/>
    <s v="0:0:0"/>
    <n v="119378"/>
    <x v="0"/>
    <x v="35"/>
    <s v="2021-07-ATM-1"/>
    <s v="Priority 1"/>
    <s v="2 Hours SLA"/>
    <s v="SST Technicians"/>
    <s v="Hardware - SST Technicians"/>
    <s v="ATM Hardware"/>
    <x v="3"/>
    <x v="4"/>
    <n v="1579"/>
    <s v="MCB 3337 - CASCAVELLE - CARD READER FAULTY - CT CHRISTIAN 4072001"/>
    <x v="35"/>
    <s v="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
    <x v="0"/>
    <x v="60"/>
    <n v="3337"/>
    <s v="6634 GBRU"/>
    <s v="ATM - MCB SLA"/>
    <s v="18312"/>
    <s v="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
    <s v="Work Request"/>
    <s v="Closed"/>
    <s v="75"/>
    <x v="0"/>
    <s v="Contact MRU"/>
    <x v="2"/>
    <s v="To be determined"/>
    <m/>
    <x v="7"/>
    <x v="0"/>
    <x v="1"/>
    <x v="0"/>
    <x v="7"/>
    <m/>
    <m/>
    <x v="8"/>
    <s v="2023"/>
    <d v="1899-12-30T01:15:00"/>
  </r>
  <r>
    <s v="Rakesh"/>
    <d v="2023-07-21T00:00:00"/>
    <x v="152"/>
    <x v="193"/>
    <s v="11:15"/>
    <s v="21/07/2023"/>
    <s v="11:30"/>
    <s v="01:0"/>
    <n v="119381"/>
    <x v="0"/>
    <x v="7"/>
    <s v="2021-07-ATM-1"/>
    <s v="Priority 2"/>
    <s v="24 Hour SLA"/>
    <s v="SST Technicians"/>
    <s v="Hardware - SST Technicians"/>
    <s v="ATM Hardware"/>
    <x v="1"/>
    <x v="2"/>
    <n v="1609"/>
    <s v="MCB 3318 - ROSE BELLE - GBRU FAULTY - - CT MRS NAMRATA 4072445"/>
    <x v="16"/>
    <s v="CHECK CASH DEPOSITORY. OK. BABK SUPERVISOR CONFIRM THAT CASH DEPOSITORY IS OK. AND HAS NO ISSUE. TESTS DONE OK"/>
    <x v="5"/>
    <x v="259"/>
    <n v="3318"/>
    <s v="6684 GBRU"/>
    <s v="ATM - MCB SLA"/>
    <s v="18384"/>
    <s v="CHECK CASH DEPOSITORY. OK. BABK SUPERVISOR CONFIRM THAT CASH DEPOSITORY IS OK. AND HAS NO ISSUE. TESTS DONE OK"/>
    <s v="Work Request"/>
    <s v="Closed"/>
    <s v="15"/>
    <x v="0"/>
    <s v="Contact MRU"/>
    <x v="1"/>
    <s v="To be determined"/>
    <m/>
    <x v="7"/>
    <x v="0"/>
    <x v="0"/>
    <x v="0"/>
    <x v="7"/>
    <m/>
    <m/>
    <x v="8"/>
    <s v="2023"/>
    <d v="1899-12-30T00:15:00"/>
  </r>
  <r>
    <s v="Rakesh"/>
    <d v="2023-07-21T00:00:00"/>
    <x v="152"/>
    <x v="193"/>
    <s v="11:30"/>
    <s v="21/07/2023"/>
    <s v="13:00"/>
    <s v="0:50"/>
    <n v="119382"/>
    <x v="0"/>
    <x v="7"/>
    <s v="2021-07-ATM-1"/>
    <s v="Priority 2"/>
    <s v="24 Hour SLA"/>
    <s v="SST Technicians"/>
    <s v="Hardware - SST Technicians"/>
    <s v="ATM Hardware"/>
    <x v="1"/>
    <x v="2"/>
    <n v="1653"/>
    <s v="MCB 3118 - ROSEBELLE - GBRU FAULTY - CODE 49 ISSUE - CT MRS NAMRATA 4072445"/>
    <x v="16"/>
    <s v="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
    <x v="3"/>
    <x v="275"/>
    <n v="3118"/>
    <n v="6627"/>
    <s v="ATM - MCB SLA"/>
    <s v="18385"/>
    <s v="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
    <s v="Work Request"/>
    <s v="Closed"/>
    <s v="90"/>
    <x v="0"/>
    <s v="Contact MRU"/>
    <x v="1"/>
    <s v="To be determined"/>
    <m/>
    <x v="7"/>
    <x v="0"/>
    <x v="0"/>
    <x v="0"/>
    <x v="7"/>
    <m/>
    <m/>
    <x v="8"/>
    <s v="2023"/>
    <d v="1899-12-30T01:30:00"/>
  </r>
  <r>
    <s v="Rakesh"/>
    <d v="2023-07-21T00:00:00"/>
    <x v="152"/>
    <x v="193"/>
    <s v="13:30"/>
    <s v="21/07/2023"/>
    <s v="15:10"/>
    <s v="0:0:0"/>
    <n v="119383"/>
    <x v="0"/>
    <x v="14"/>
    <s v="2021-07-ATM-1"/>
    <s v="Priority 2"/>
    <s v="24 Hour SLA"/>
    <s v="SST Technicians"/>
    <s v="Hardware - SST Technicians"/>
    <s v="ATM Hardware"/>
    <x v="16"/>
    <x v="2"/>
    <n v="1767"/>
    <s v="SERVICING - MCB - 4502 - 83-44583385 - CUREPIPE - 6626 - BU - CHECK EJ SETTINGS - MCB"/>
    <x v="1394"/>
    <s v="PM done. Cash handler checked: 2 Double gears changed on pick module 1 . 3 single gears changed on pick module 1. Gears and belts ok. MCRW and Receipt Printer tested ok. ATM cleaned with blower. ATM in service working fine."/>
    <x v="1"/>
    <x v="158"/>
    <n v="4502"/>
    <n v="6626"/>
    <s v="ATM - MCB SLA"/>
    <s v="18325"/>
    <s v="PM done. Cash handler checked: 2 Double gears changed on pick module 1 . 3 single gears changed on pick module 1. Gears and belts ok. MCRW and Receipt Printer tested ok. ATM cleaned with blower. ATM in service working fine."/>
    <s v="Work Request"/>
    <s v="Closed"/>
    <s v="100"/>
    <x v="0"/>
    <s v="Contact MRU"/>
    <x v="1"/>
    <s v="To be determined"/>
    <m/>
    <x v="7"/>
    <x v="1"/>
    <x v="0"/>
    <x v="0"/>
    <x v="7"/>
    <m/>
    <m/>
    <x v="8"/>
    <s v="2023"/>
    <d v="1899-12-30T01:40:00"/>
  </r>
  <r>
    <s v="Rakesh"/>
    <d v="2023-07-21T00:00:00"/>
    <x v="152"/>
    <x v="193"/>
    <s v="10:40"/>
    <s v="21/07/2023"/>
    <s v="12:50"/>
    <s v="0:20"/>
    <n v="119384"/>
    <x v="0"/>
    <x v="41"/>
    <s v="2021-07-ATM-1"/>
    <s v="Priority 2"/>
    <s v="4 Hours SLA"/>
    <s v="SST Technicians"/>
    <s v="Hardware - SST Technicians"/>
    <s v="ATM Hardware"/>
    <x v="16"/>
    <x v="1"/>
    <m/>
    <s v="SERVICING - MCB - 3125 - 13-55704757 - LALLMATIE - 6634GBRU - BU - CHECK EJ SETTINGS - MCB - SN NOT IN SSD"/>
    <x v="1395"/>
    <s v=""/>
    <x v="0"/>
    <x v="326"/>
    <n v="3125"/>
    <s v="6634 GBRU"/>
    <s v="ATM - MCB SLA"/>
    <s v="18290"/>
    <s v=""/>
    <s v="Work Request"/>
    <s v="Closed"/>
    <s v="130"/>
    <x v="0"/>
    <s v="Contact MRU"/>
    <x v="4"/>
    <s v="To be determined"/>
    <m/>
    <x v="7"/>
    <x v="1"/>
    <x v="0"/>
    <x v="3"/>
    <x v="7"/>
    <m/>
    <m/>
    <x v="8"/>
    <s v="2023"/>
    <d v="1899-12-30T02:10:00"/>
  </r>
  <r>
    <s v="Rakesh"/>
    <d v="2023-07-21T00:00:00"/>
    <x v="152"/>
    <x v="5"/>
    <s v="Start Time missing"/>
    <s v="End Date missing"/>
    <s v="End Time missing"/>
    <s v="0:0:0"/>
    <n v="119385"/>
    <x v="0"/>
    <x v="28"/>
    <s v="2021-07-ATM-1"/>
    <s v="Priority 2"/>
    <s v="24 Hour SLA"/>
    <s v="SST Technicians"/>
    <s v="Hardware - SST Technicians"/>
    <s v="ATM Hardware"/>
    <x v="16"/>
    <x v="1"/>
    <m/>
    <s v="SERVICING - MCB - 3210 - 94-57696945 - TRIOLET - 6684 GBRU TOUCH CPM - BU - CHECK EJ SETTINGS - MCB"/>
    <x v="24"/>
    <m/>
    <x v="13"/>
    <x v="41"/>
    <n v="3210"/>
    <s v="6684 GBRU TOUCH CPM"/>
    <s v="ATM - MCB SLA"/>
    <m/>
    <m/>
    <m/>
    <m/>
    <m/>
    <x v="1"/>
    <s v="Contact MRU"/>
    <x v="4"/>
    <s v="To be determined"/>
    <m/>
    <x v="7"/>
    <x v="1"/>
    <x v="2"/>
    <x v="3"/>
    <x v="5"/>
    <m/>
    <m/>
    <x v="2"/>
    <s v="Start Date missing"/>
    <m/>
  </r>
  <r>
    <s v="Rakesh"/>
    <d v="2023-07-21T00:00:00"/>
    <x v="152"/>
    <x v="193"/>
    <s v="14:30"/>
    <s v="21/07/2023"/>
    <s v="16:10"/>
    <s v="0:45"/>
    <n v="119386"/>
    <x v="3"/>
    <x v="20"/>
    <s v="2021-01-ATM-1"/>
    <s v="Priority 2"/>
    <s v="24 Hour SLA"/>
    <s v="SST Technicians"/>
    <s v="Hardware - SST Technicians"/>
    <s v="ATM Hardware"/>
    <x v="16"/>
    <x v="1"/>
    <n v="2026"/>
    <s v="SERVICING - BANK ONE - - 83-43551032 - FLACQ - 6634 - BU - - TO CHECK VOCAL INSTRUCTION ALSO - CT VANESSA 57808014"/>
    <x v="1396"/>
    <s v=""/>
    <x v="1"/>
    <x v="108"/>
    <s v="ATM ID Missing"/>
    <n v="6626"/>
    <s v="ATM - BANKONE SLA"/>
    <s v="18292"/>
    <s v=""/>
    <s v="Work Request"/>
    <s v="Closed"/>
    <s v="100"/>
    <x v="0"/>
    <s v="Contact MRU"/>
    <x v="4"/>
    <s v="To be determined"/>
    <m/>
    <x v="7"/>
    <x v="1"/>
    <x v="0"/>
    <x v="3"/>
    <x v="7"/>
    <m/>
    <m/>
    <x v="8"/>
    <s v="2023"/>
    <d v="1899-12-30T01:40:00"/>
  </r>
  <r>
    <s v="Rakesh"/>
    <d v="2023-07-21T00:00:00"/>
    <x v="152"/>
    <x v="5"/>
    <s v="Start Time missing"/>
    <s v="End Date missing"/>
    <s v="End Time missing"/>
    <s v="0:0:0"/>
    <n v="119387"/>
    <x v="0"/>
    <x v="28"/>
    <s v="2021-07-ATM-1"/>
    <s v="Priority 2"/>
    <s v="24 Hour SLA"/>
    <s v="SST Technicians"/>
    <s v="Hardware - SST Technicians"/>
    <s v="ATM Hardware"/>
    <x v="16"/>
    <x v="1"/>
    <n v="1588"/>
    <s v="SERVICING - MCB - 3110 - 83-50299390 - TRIOLET - 6627 - BU - CHECK EJ SETTINGS - MCB"/>
    <x v="24"/>
    <m/>
    <x v="3"/>
    <x v="121"/>
    <n v="3110"/>
    <n v="6627"/>
    <s v="ATM - MCB SLA"/>
    <m/>
    <m/>
    <m/>
    <m/>
    <m/>
    <x v="1"/>
    <s v="Contact MRU"/>
    <x v="0"/>
    <s v="To be determined"/>
    <m/>
    <x v="7"/>
    <x v="1"/>
    <x v="2"/>
    <x v="0"/>
    <x v="5"/>
    <m/>
    <m/>
    <x v="2"/>
    <s v="Start Date missing"/>
    <m/>
  </r>
  <r>
    <s v="Rakesh"/>
    <d v="2023-07-21T00:00:00"/>
    <x v="152"/>
    <x v="5"/>
    <s v="Start Time missing"/>
    <s v="End Date missing"/>
    <s v="End Time missing"/>
    <s v="0:0:0"/>
    <n v="119388"/>
    <x v="12"/>
    <x v="20"/>
    <m/>
    <s v="Priority 2"/>
    <s v="24 Hour SLA"/>
    <s v="SST Technicians"/>
    <s v="Hardware - SST Technicians"/>
    <s v="ATM Hardware"/>
    <x v="45"/>
    <x v="1"/>
    <m/>
    <s v="OFFICE WORK - COLLECT 2 CASSETTES FOR MCB 3406 FROM FRANCOIS"/>
    <x v="24"/>
    <m/>
    <x v="8"/>
    <x v="34"/>
    <s v="ATM ID Missing"/>
    <s v="Model No. missing"/>
    <m/>
    <m/>
    <m/>
    <m/>
    <m/>
    <m/>
    <x v="1"/>
    <s v="Contact MRU"/>
    <x v="4"/>
    <s v="To be determined"/>
    <m/>
    <x v="7"/>
    <x v="0"/>
    <x v="2"/>
    <x v="3"/>
    <x v="5"/>
    <m/>
    <m/>
    <x v="2"/>
    <s v="Start Date missing"/>
    <m/>
  </r>
  <r>
    <s v="Rakesh"/>
    <d v="2023-07-21T00:00:00"/>
    <x v="152"/>
    <x v="5"/>
    <s v="Start Time missing"/>
    <s v="End Date missing"/>
    <s v="End Time missing"/>
    <s v="0:0:0"/>
    <n v="119389"/>
    <x v="0"/>
    <x v="2"/>
    <s v="2021-07-ATM-1"/>
    <s v="Priority 1"/>
    <s v="24 Hour SLA"/>
    <s v="SST Technicians"/>
    <s v="Hardware - SST Technicians"/>
    <s v="ATM Hardware"/>
    <x v="5"/>
    <x v="1"/>
    <n v="1580"/>
    <s v="MCB 3406 - FLACQ - CHANGE 2 CASSETTEES AS PER APPROVED PO"/>
    <x v="24"/>
    <m/>
    <x v="1"/>
    <x v="146"/>
    <n v="3406"/>
    <n v="6626"/>
    <s v="ATM - MCB SLA"/>
    <m/>
    <m/>
    <m/>
    <m/>
    <m/>
    <x v="1"/>
    <s v="Contact MRU"/>
    <x v="0"/>
    <s v="To be determined"/>
    <m/>
    <x v="7"/>
    <x v="0"/>
    <x v="2"/>
    <x v="0"/>
    <x v="5"/>
    <m/>
    <m/>
    <x v="2"/>
    <s v="Start Date missing"/>
    <m/>
  </r>
  <r>
    <s v="Rakesh"/>
    <d v="2023-07-21T00:00:00"/>
    <x v="152"/>
    <x v="193"/>
    <s v="09:05"/>
    <s v="21/07/2023"/>
    <s v="11:50"/>
    <s v="0:0:0"/>
    <n v="119390"/>
    <x v="0"/>
    <x v="57"/>
    <s v="2021-07-ATM-1"/>
    <s v="Priority 1"/>
    <s v="24 Hour SLA"/>
    <s v="SST Technicians"/>
    <s v="Hardware - SST Technicians"/>
    <s v="ATM Hardware"/>
    <x v="0"/>
    <x v="3"/>
    <n v="1723"/>
    <s v="MCB 3231 - MONTAGNE BLANCHE - ISSUE WITH ATM BELTS - TSENSOR - CT NEKRAZ 4072682"/>
    <x v="1397"/>
    <s v="DISMANTLE PRESENTER RE INSERTED PURGE BELTS ,CLEANED SAME .REPLACED VERTICAL TRANSFER BELTS ON PICK MODULE"/>
    <x v="1"/>
    <x v="133"/>
    <n v="3231"/>
    <n v="6626"/>
    <s v="ATM - MCB SLA"/>
    <s v="18435"/>
    <s v="DISMANTLE PRESENTER RE INSERTED PURGE BELTS ,CLEANED SAME .REPLACED VERTICAL TRANSFER BELTS ON PICK MODULE"/>
    <s v="Work Request"/>
    <s v="Closed"/>
    <s v="165"/>
    <x v="0"/>
    <s v="Contact MRU"/>
    <x v="0"/>
    <s v="To be determined"/>
    <m/>
    <x v="7"/>
    <x v="0"/>
    <x v="0"/>
    <x v="0"/>
    <x v="7"/>
    <m/>
    <m/>
    <x v="8"/>
    <s v="2023"/>
    <d v="1899-12-30T02:45:00"/>
  </r>
  <r>
    <s v="Rakesh"/>
    <d v="2023-07-21T00:00:00"/>
    <x v="152"/>
    <x v="193"/>
    <s v="13:00"/>
    <s v="21/07/2023"/>
    <s v="14:15"/>
    <s v="0:0:0"/>
    <n v="119391"/>
    <x v="12"/>
    <x v="20"/>
    <m/>
    <s v="Priority 1"/>
    <s v="24 Hour SLA"/>
    <s v="SST Technicians"/>
    <s v="Hardware - SST Technicians"/>
    <s v="ATM Hardware"/>
    <x v="45"/>
    <x v="3"/>
    <m/>
    <s v="BBPH - COLLECT 2 CASSETES FOR MCB 3406 FLACQ AND DELIVER TO NEVIN"/>
    <x v="1398"/>
    <s v="COLLECT CASSETTES FOR MCB FLACQ"/>
    <x v="8"/>
    <x v="34"/>
    <s v="ATM ID Missing"/>
    <s v="Model No. missing"/>
    <m/>
    <s v="18434"/>
    <s v="COLLECT CASSETTES FOR MCB FLACQ"/>
    <s v="Work Request"/>
    <s v="Closed"/>
    <s v="75"/>
    <x v="0"/>
    <s v="Contact MRU"/>
    <x v="4"/>
    <s v="To be determined"/>
    <m/>
    <x v="7"/>
    <x v="0"/>
    <x v="0"/>
    <x v="3"/>
    <x v="7"/>
    <m/>
    <m/>
    <x v="8"/>
    <s v="2023"/>
    <d v="1899-12-30T01:15:00"/>
  </r>
  <r>
    <s v="Rakesh"/>
    <d v="2023-07-21T00:00:00"/>
    <x v="152"/>
    <x v="193"/>
    <s v="14:58"/>
    <s v="21/07/2023"/>
    <s v="16:30"/>
    <s v="0:0:0"/>
    <n v="119392"/>
    <x v="0"/>
    <x v="21"/>
    <s v="2021-07-ATM-1"/>
    <s v="Priority 2"/>
    <s v="24 Hour SLA"/>
    <s v="SST Technicians"/>
    <s v="Hardware - SST Technicians"/>
    <s v="ATM Hardware"/>
    <x v="16"/>
    <x v="2"/>
    <m/>
    <s v="SERVICING - MCB - 3204 - 94-55704748 - MAHEBOURG - 6634GBRU - BU - CHECK EJ SETTINGS - MCB SN NOT IN SSD"/>
    <x v="1399"/>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x v="0"/>
    <x v="43"/>
    <n v="3204"/>
    <s v="6634 GBRU"/>
    <s v="ATM - MCB SLA"/>
    <s v="18331"/>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s v="Work Request"/>
    <s v="Closed"/>
    <s v="92"/>
    <x v="0"/>
    <s v="Contact MRU"/>
    <x v="4"/>
    <s v="To be determined"/>
    <m/>
    <x v="7"/>
    <x v="1"/>
    <x v="0"/>
    <x v="3"/>
    <x v="7"/>
    <m/>
    <m/>
    <x v="8"/>
    <s v="2023"/>
    <d v="1899-12-30T01:32:00"/>
  </r>
  <r>
    <s v="Rakesh"/>
    <d v="2023-07-21T00:00:00"/>
    <x v="152"/>
    <x v="193"/>
    <s v="13:30"/>
    <s v="21/07/2023"/>
    <s v="14:51"/>
    <s v="0:0:0"/>
    <n v="119393"/>
    <x v="0"/>
    <x v="21"/>
    <s v="2021-07-ATM-1"/>
    <s v="Priority 2"/>
    <s v="24 Hour SLA"/>
    <s v="SST Technicians"/>
    <s v="Hardware - SST Technicians"/>
    <s v="ATM Hardware"/>
    <x v="16"/>
    <x v="2"/>
    <n v="1667"/>
    <s v="SERVICING - MCB - 3104 - 83-50299391 - MAHEBOURG - 6627 - BU - CHECK EJ SETTINGS - MCB"/>
    <x v="1400"/>
    <s v="Card reader - clean - tested - all good Receipt printer -clean-tested-good GOP-calibrate Cash handler - Gear grease - change SNT clean Carriage tested Belt verified all good Sensor clean D-wheel re-synchronize Cups change Self test done all good"/>
    <x v="3"/>
    <x v="295"/>
    <n v="3104"/>
    <n v="6627"/>
    <s v="ATM - MCB SLA"/>
    <s v="18332"/>
    <s v="Card reader - clean - tested - all good Receipt printer -clean-tested-good GOP-calibrate Cash handler - Gear grease - change SNT clean Carriage tested Belt verified all good Sensor clean D-wheel re-synchronize Cups change Self test done all good"/>
    <s v="Work Request"/>
    <s v="Closed"/>
    <s v="81"/>
    <x v="0"/>
    <s v="Contact MRU"/>
    <x v="1"/>
    <s v="To be determined"/>
    <m/>
    <x v="7"/>
    <x v="1"/>
    <x v="0"/>
    <x v="0"/>
    <x v="7"/>
    <m/>
    <m/>
    <x v="8"/>
    <s v="2023"/>
    <d v="1899-12-30T01:21:00"/>
  </r>
  <r>
    <s v="Rakesh"/>
    <d v="2023-07-24T00:00:00"/>
    <x v="153"/>
    <x v="5"/>
    <s v="Start Time missing"/>
    <s v="End Date missing"/>
    <s v="End Time missing"/>
    <s v="0:0:0"/>
    <n v="119395"/>
    <x v="0"/>
    <x v="18"/>
    <s v="2021-07-ATM-1"/>
    <s v="Priority 2"/>
    <s v="24 Hour SLA"/>
    <s v="SST Technicians"/>
    <s v="Hardware - SST Technicians"/>
    <s v="ATM Hardware"/>
    <x v="0"/>
    <x v="1"/>
    <n v="1700"/>
    <s v="ATM 3319 Riviere Du Rempart – 1 Note Jammed in GBRU Module. Contact Selvinah 4072632​"/>
    <x v="24"/>
    <m/>
    <x v="0"/>
    <x v="37"/>
    <n v="3319"/>
    <s v="6634 GBRU"/>
    <s v="ATM - MCB SLA"/>
    <m/>
    <m/>
    <m/>
    <m/>
    <m/>
    <x v="1"/>
    <s v="Contact MRU"/>
    <x v="4"/>
    <s v="To be determined"/>
    <m/>
    <x v="7"/>
    <x v="0"/>
    <x v="2"/>
    <x v="3"/>
    <x v="5"/>
    <m/>
    <m/>
    <x v="2"/>
    <s v="Start Date missing"/>
    <m/>
  </r>
  <r>
    <s v="Rakesh"/>
    <d v="2023-07-24T00:00:00"/>
    <x v="153"/>
    <x v="5"/>
    <s v="Start Time missing"/>
    <s v="End Date missing"/>
    <s v="End Time missing"/>
    <s v="0:0:0"/>
    <n v="119396"/>
    <x v="0"/>
    <x v="38"/>
    <s v="2021-07-ATM-1"/>
    <s v="Priority 2"/>
    <s v="24 Hour SLA"/>
    <s v="SST Technicians"/>
    <s v="Hardware - SST Technicians"/>
    <s v="ATM Hardware"/>
    <x v="5"/>
    <x v="0"/>
    <n v="1562"/>
    <s v="3612 - edith cavel casette faulty sandavani 4072928"/>
    <x v="24"/>
    <m/>
    <x v="1"/>
    <x v="69"/>
    <n v="3612"/>
    <n v="6626"/>
    <s v="ATM - MCB SLA"/>
    <m/>
    <m/>
    <m/>
    <m/>
    <m/>
    <x v="1"/>
    <s v="Contact MRU"/>
    <x v="3"/>
    <s v="To be determined"/>
    <m/>
    <x v="7"/>
    <x v="0"/>
    <x v="2"/>
    <x v="0"/>
    <x v="5"/>
    <m/>
    <m/>
    <x v="2"/>
    <s v="Start Date missing"/>
    <m/>
  </r>
  <r>
    <s v="Rakesh"/>
    <d v="2023-07-24T00:00:00"/>
    <x v="153"/>
    <x v="192"/>
    <s v="13:35"/>
    <s v="20/07/2023"/>
    <s v="14:55"/>
    <s v="0:0:0"/>
    <n v="119397"/>
    <x v="0"/>
    <x v="40"/>
    <s v="2021-07-ATM-1"/>
    <s v="Priority 1"/>
    <s v="24 Hour SLA"/>
    <s v="SST Technicians"/>
    <s v="Hardware - SST Technicians"/>
    <s v="ATM Hardware"/>
    <x v="3"/>
    <x v="4"/>
    <n v="1536"/>
    <s v="MCB 3121 - ST PIERRE - CARD READER FAULTY - DONE 20/07"/>
    <x v="35"/>
    <s v="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
    <x v="5"/>
    <x v="216"/>
    <n v="3121"/>
    <s v="6684 GBRU"/>
    <s v="ATM - MCB SLA"/>
    <s v="18438"/>
    <s v="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
    <s v="Work Request"/>
    <s v="Closed"/>
    <s v="80"/>
    <x v="0"/>
    <s v="Contact MRU"/>
    <x v="0"/>
    <s v="To be determined"/>
    <m/>
    <x v="7"/>
    <x v="0"/>
    <x v="0"/>
    <x v="0"/>
    <x v="6"/>
    <m/>
    <m/>
    <x v="8"/>
    <s v="2023"/>
    <d v="1899-12-30T01:20:00"/>
  </r>
  <r>
    <s v="Rakesh"/>
    <d v="2023-07-24T00:00:00"/>
    <x v="153"/>
    <x v="5"/>
    <s v="Start Time missing"/>
    <s v="End Date missing"/>
    <s v="End Time missing"/>
    <s v="0:0:0"/>
    <n v="119398"/>
    <x v="4"/>
    <x v="106"/>
    <s v="ATM support"/>
    <s v="Priority 2"/>
    <s v="24 Hour SLA"/>
    <s v="SST Technicians"/>
    <s v="Hardware - SST Technicians"/>
    <s v="ATM Hardware"/>
    <x v="5"/>
    <x v="0"/>
    <n v="1289"/>
    <s v="MAUBANK - SWN - CASSETTE 4 FAULTY - CT ROBERT 59422258 - RDV 12:30"/>
    <x v="24"/>
    <m/>
    <x v="4"/>
    <x v="277"/>
    <s v="ATM ID Missing"/>
    <n v="6634"/>
    <s v="slal type data"/>
    <m/>
    <m/>
    <m/>
    <m/>
    <m/>
    <x v="1"/>
    <s v="Contact MRU"/>
    <x v="3"/>
    <s v="To be determined"/>
    <m/>
    <x v="7"/>
    <x v="0"/>
    <x v="2"/>
    <x v="0"/>
    <x v="5"/>
    <m/>
    <m/>
    <x v="2"/>
    <s v="Start Date missing"/>
    <m/>
  </r>
  <r>
    <s v="Rakesh"/>
    <d v="2023-07-24T00:00:00"/>
    <x v="153"/>
    <x v="5"/>
    <s v="Start Time missing"/>
    <s v="End Date missing"/>
    <s v="End Time missing"/>
    <s v="0:0:0"/>
    <n v="119399"/>
    <x v="0"/>
    <x v="38"/>
    <s v="2021-07-ATM-1"/>
    <s v="Priority 2"/>
    <s v="24 Hour SLA"/>
    <s v="SST Technicians"/>
    <s v="Hardware - SST Technicians"/>
    <s v="ATM Hardware"/>
    <x v="16"/>
    <x v="0"/>
    <n v="1562"/>
    <s v="SERVICING - MCB - 3612 - 83-46463153 - EDITH CAVELL, PORT-LOUIS - 6626 - BU - CHECK EJ SETTINGS - MCB"/>
    <x v="24"/>
    <m/>
    <x v="1"/>
    <x v="69"/>
    <n v="3612"/>
    <n v="6626"/>
    <s v="ATM - MCB SLA"/>
    <m/>
    <m/>
    <m/>
    <m/>
    <m/>
    <x v="1"/>
    <s v="Contact MRU"/>
    <x v="3"/>
    <s v="To be determined"/>
    <m/>
    <x v="7"/>
    <x v="1"/>
    <x v="2"/>
    <x v="0"/>
    <x v="5"/>
    <m/>
    <m/>
    <x v="2"/>
    <s v="Start Date missing"/>
    <m/>
  </r>
  <r>
    <s v="Rakesh"/>
    <d v="2023-07-24T00:00:00"/>
    <x v="153"/>
    <x v="5"/>
    <s v="Start Time missing"/>
    <s v="End Date missing"/>
    <s v="End Time missing"/>
    <s v="0:0:0"/>
    <n v="119400"/>
    <x v="0"/>
    <x v="38"/>
    <s v="2021-07-ATM-1"/>
    <s v="Priority 1"/>
    <s v="24 Hour SLA"/>
    <s v="SST Technicians"/>
    <s v="Hardware - SST Technicians"/>
    <s v="ATM Hardware"/>
    <x v="3"/>
    <x v="0"/>
    <n v="1563"/>
    <s v="MCB 3512 - EDITH CAVELL - CARD READER FAULTY"/>
    <x v="24"/>
    <m/>
    <x v="1"/>
    <x v="112"/>
    <n v="3512"/>
    <n v="6626"/>
    <s v="ATM - MCB SLA"/>
    <m/>
    <m/>
    <m/>
    <m/>
    <m/>
    <x v="1"/>
    <s v="Contact MRU"/>
    <x v="3"/>
    <s v="To be determined"/>
    <m/>
    <x v="7"/>
    <x v="0"/>
    <x v="2"/>
    <x v="0"/>
    <x v="5"/>
    <m/>
    <m/>
    <x v="2"/>
    <s v="Start Date missing"/>
    <m/>
  </r>
  <r>
    <s v="Rakesh"/>
    <d v="2023-07-24T00:00:00"/>
    <x v="153"/>
    <x v="189"/>
    <s v="12:20"/>
    <s v="24/07/2023"/>
    <s v="13:20"/>
    <s v="0:0:0"/>
    <n v="119401"/>
    <x v="6"/>
    <x v="31"/>
    <s v="2021-01-ATM-1"/>
    <s v="Priority 2"/>
    <s v="24 Hour SLA"/>
    <s v="SST Technicians"/>
    <s v="Hardware - SST Technicians"/>
    <s v="ATM Hardware"/>
    <x v="5"/>
    <x v="4"/>
    <n v="1971"/>
    <s v="ABSA 1033 - BEAU BASSIN - CASSETTE 3 FAULTY - BRINKS 12:00"/>
    <x v="293"/>
    <s v="D-wheel broken on position 3 - changed 6 d-wheel and 3 bushings/bearings on position 3. Several test cash and stack tests done - tested ok. ATM put in service and tested. ATM tested ok. Note: ATM lobby floor very slippery, water still leaking from A/C."/>
    <x v="4"/>
    <x v="386"/>
    <s v="MU1033"/>
    <n v="6634"/>
    <s v="ATM - ABSA SLA"/>
    <s v="18445"/>
    <s v="D-wheel broken on position 3 - changed 6 d-wheel and 3 bushings/bearings on position 3. Several test cash and stack tests done - tested ok. ATM put in service and tested. ATM tested ok. Note: ATM lobby floor very slippery, water still leaking from A/C."/>
    <s v="Work Request"/>
    <s v="Closed"/>
    <s v="60"/>
    <x v="0"/>
    <s v="Contact MRU"/>
    <x v="2"/>
    <s v="To be determined"/>
    <m/>
    <x v="7"/>
    <x v="0"/>
    <x v="0"/>
    <x v="0"/>
    <x v="1"/>
    <m/>
    <m/>
    <x v="8"/>
    <s v="2023"/>
    <d v="1899-12-30T01:00:00"/>
  </r>
  <r>
    <s v="Rakesh"/>
    <d v="2023-07-24T00:00:00"/>
    <x v="153"/>
    <x v="189"/>
    <s v="17:30"/>
    <s v="24/07/2023"/>
    <s v="18:45"/>
    <s v="0:0:0"/>
    <n v="119402"/>
    <x v="2"/>
    <x v="73"/>
    <s v="2021-07-ATM-1"/>
    <s v="Priority 1"/>
    <s v="24 Hour SLA"/>
    <s v="SST Technicians"/>
    <s v="Hardware - SST Technicians"/>
    <s v="ATM Hardware"/>
    <x v="0"/>
    <x v="2"/>
    <n v="1361"/>
    <s v="SBM - SOUILLAC SABEKA - 6625 - 83-44577160 - CASH HANDLER FATAL - BRINKS RDV 17:15"/>
    <x v="1401"/>
    <s v="pre-LVDT Failure Verticle belts pick module 1 and 2 has been changed. Pick arm 1 and 4 changed. Small gears 1 and 2 changed. Drive segment 1 and 4 has been changed. All tests pass on Cash handler. ATM in service, Transaction Pass."/>
    <x v="10"/>
    <x v="182"/>
    <s v="ATM ID Missing"/>
    <n v="6625"/>
    <s v="ATM- SBM SLA"/>
    <s v="18423"/>
    <s v="pre-LVDT Failure Verticle belts pick module 1 and 2 has been changed. Pick arm 1 and 4 changed. Small gears 1 and 2 changed. Drive segment 1 and 4 has been changed. All tests pass on Cash handler. ATM in service, Transaction Pass."/>
    <s v="Work Request"/>
    <s v="Closed"/>
    <s v="75"/>
    <x v="0"/>
    <s v="Contact MRU"/>
    <x v="1"/>
    <s v="To be determined"/>
    <m/>
    <x v="7"/>
    <x v="0"/>
    <x v="1"/>
    <x v="0"/>
    <x v="1"/>
    <m/>
    <m/>
    <x v="8"/>
    <s v="2023"/>
    <d v="1899-12-30T01:15:00"/>
  </r>
  <r>
    <s v="Rakesh"/>
    <d v="2023-07-24T00:00:00"/>
    <x v="153"/>
    <x v="5"/>
    <s v="Start Time missing"/>
    <s v="End Date missing"/>
    <s v="End Time missing"/>
    <s v="0:0:0"/>
    <n v="119403"/>
    <x v="0"/>
    <x v="2"/>
    <s v="2021-07-ATM-1"/>
    <s v="Priority 1"/>
    <s v="24 Hour SLA"/>
    <s v="SST Technicians"/>
    <s v="Hardware - SST Technicians"/>
    <s v="ATM Hardware"/>
    <x v="0"/>
    <x v="1"/>
    <n v="1580"/>
    <s v="MCB 3406 - FLACQ - TOO MANY REJECTS - CASH HANDLER - CT HISSEN"/>
    <x v="24"/>
    <m/>
    <x v="1"/>
    <x v="146"/>
    <n v="3406"/>
    <n v="6626"/>
    <s v="ATM - MCB SLA"/>
    <m/>
    <m/>
    <m/>
    <m/>
    <m/>
    <x v="1"/>
    <s v="Contact MRU"/>
    <x v="0"/>
    <s v="To be determined"/>
    <m/>
    <x v="7"/>
    <x v="0"/>
    <x v="2"/>
    <x v="0"/>
    <x v="5"/>
    <m/>
    <m/>
    <x v="2"/>
    <s v="Start Date missing"/>
    <m/>
  </r>
  <r>
    <s v="Rakesh"/>
    <d v="2023-07-24T00:00:00"/>
    <x v="153"/>
    <x v="5"/>
    <s v="Start Time missing"/>
    <s v="End Date missing"/>
    <s v="End Time missing"/>
    <s v="0:0:0"/>
    <n v="119404"/>
    <x v="0"/>
    <x v="18"/>
    <s v="2021-07-ATM-1"/>
    <s v="Priority 2"/>
    <s v="24 Hour SLA"/>
    <s v="SST Technicians"/>
    <s v="Hardware - SST Technicians"/>
    <s v="ATM Hardware"/>
    <x v="1"/>
    <x v="1"/>
    <n v="1729"/>
    <s v="MCB 3319 - RIVIERE DU REMPART - NOTE STUCK IN GBRU - CT SELVINAH 4072632"/>
    <x v="24"/>
    <m/>
    <x v="0"/>
    <x v="37"/>
    <n v="3319"/>
    <s v="6634 GBRU"/>
    <s v="ATM - MCB SLA"/>
    <m/>
    <m/>
    <m/>
    <m/>
    <m/>
    <x v="1"/>
    <s v="Contact MRU"/>
    <x v="0"/>
    <s v="To be determined"/>
    <m/>
    <x v="7"/>
    <x v="0"/>
    <x v="2"/>
    <x v="0"/>
    <x v="5"/>
    <m/>
    <m/>
    <x v="2"/>
    <s v="Start Date missing"/>
    <m/>
  </r>
  <r>
    <s v="Rakesh"/>
    <d v="2023-07-24T00:00:00"/>
    <x v="153"/>
    <x v="192"/>
    <s v="13:52"/>
    <s v="20/07/2023"/>
    <s v="14:30"/>
    <s v="0:0:0"/>
    <n v="119405"/>
    <x v="2"/>
    <x v="7"/>
    <s v="2021-07-ATM-1"/>
    <s v="Priority 2"/>
    <s v="24 Hour SLA"/>
    <s v="SST Technicians"/>
    <s v="Hardware - SST Technicians"/>
    <s v="ATM Hardware"/>
    <x v="32"/>
    <x v="2"/>
    <n v="1352"/>
    <s v="SBM ROSE BELLE - DEPOSITORY FAULTY - DONE 20/07"/>
    <x v="1402"/>
    <s v="Depository faulty Device tested - Envelope dispense successfully Motor and gear tested all good Deposit made by client successfully. ATM put in service"/>
    <x v="10"/>
    <x v="272"/>
    <s v="ATM ID Missing"/>
    <n v="6625"/>
    <s v="ATM- SBM SLA"/>
    <s v="18396"/>
    <s v="Depository faulty Device tested - Envelope dispense successfully Motor and gear tested all good Deposit made by client successfully. ATM put in service"/>
    <s v="Work Request"/>
    <s v="Closed"/>
    <s v="38"/>
    <x v="0"/>
    <s v="Contact MRU"/>
    <x v="1"/>
    <s v="To be determined"/>
    <m/>
    <x v="7"/>
    <x v="0"/>
    <x v="0"/>
    <x v="0"/>
    <x v="6"/>
    <m/>
    <m/>
    <x v="8"/>
    <s v="2023"/>
    <d v="1899-12-30T00:38:00"/>
  </r>
  <r>
    <s v="Rakesh"/>
    <d v="2023-07-24T00:00:00"/>
    <x v="153"/>
    <x v="5"/>
    <s v="Start Time missing"/>
    <s v="End Date missing"/>
    <s v="End Time missing"/>
    <s v="0:0:0"/>
    <n v="119406"/>
    <x v="2"/>
    <x v="18"/>
    <s v="2021-07-ATM-1"/>
    <s v="Priority 2"/>
    <s v="24 Hour SLA"/>
    <s v="SST Technicians"/>
    <s v="Hardware - SST Technicians"/>
    <s v="ATM Hardware"/>
    <x v="0"/>
    <x v="1"/>
    <n v="1349"/>
    <s v="SBM - RIVIERE DU REMPART - 6627 - 94-60555912 - 500 NOTE JAMMED EVERY TIME - CT MRS BHAVNA 2021941 - WRONG SN IN SSD"/>
    <x v="24"/>
    <m/>
    <x v="4"/>
    <x v="443"/>
    <s v="ATM ID Missing"/>
    <n v="6634"/>
    <s v="ATM- SBM SLA"/>
    <m/>
    <m/>
    <m/>
    <m/>
    <m/>
    <x v="1"/>
    <s v="Contact MRU"/>
    <x v="0"/>
    <s v="To be determined"/>
    <m/>
    <x v="7"/>
    <x v="0"/>
    <x v="2"/>
    <x v="0"/>
    <x v="5"/>
    <m/>
    <m/>
    <x v="2"/>
    <s v="Start Date missing"/>
    <m/>
  </r>
  <r>
    <s v="Rakesh"/>
    <d v="2023-07-24T00:00:00"/>
    <x v="153"/>
    <x v="189"/>
    <s v="11:00"/>
    <s v="24/07/2023"/>
    <s v="12:20"/>
    <s v="01:0"/>
    <n v="119407"/>
    <x v="0"/>
    <x v="35"/>
    <s v="2021-07-ATM-1"/>
    <s v="Priority 2"/>
    <s v="24 Hour SLA"/>
    <s v="SST Technicians"/>
    <s v="Hardware - SST Technicians"/>
    <s v="ATM Hardware"/>
    <x v="1"/>
    <x v="3"/>
    <n v="1579"/>
    <s v="MCB 3337 - CASCAVELLE - GBRU FAULTY - CT CHRISTIAN 4072001"/>
    <x v="1403"/>
    <s v="PERFORMED A COMPLETE DIGNOSTICS REMOVED Rs 3000 JAMMED NOTES REINITIALISATION DONE"/>
    <x v="0"/>
    <x v="60"/>
    <n v="3337"/>
    <s v="6634 GBRU"/>
    <s v="ATM - MCB SLA"/>
    <s v="18433"/>
    <s v="PERFORMED A COMPLETE DIGNOSTICS REMOVED Rs 3000 JAMMED NOTES REINITIALISATION DONE"/>
    <s v="Work Request"/>
    <s v="Closed"/>
    <s v="80"/>
    <x v="0"/>
    <s v="Contact MRU"/>
    <x v="2"/>
    <s v="To be determined"/>
    <m/>
    <x v="7"/>
    <x v="0"/>
    <x v="0"/>
    <x v="0"/>
    <x v="1"/>
    <m/>
    <m/>
    <x v="8"/>
    <s v="2023"/>
    <d v="1899-12-30T01:20:00"/>
  </r>
  <r>
    <s v="Rakesh"/>
    <d v="2023-07-25T00:00:00"/>
    <x v="154"/>
    <x v="5"/>
    <s v="Start Time missing"/>
    <s v="End Date missing"/>
    <s v="End Time missing"/>
    <s v="0:0:0"/>
    <n v="119408"/>
    <x v="0"/>
    <x v="40"/>
    <s v="2021-07-ATM-1"/>
    <s v="Priority 3"/>
    <s v="24 Hour SLA"/>
    <s v="SST Technicians"/>
    <s v="Hardware - SST Technicians"/>
    <s v="ATM Hardware"/>
    <x v="16"/>
    <x v="1"/>
    <n v="1637"/>
    <s v="PM @ ST PIERRE ATM 3221"/>
    <x v="24"/>
    <m/>
    <x v="1"/>
    <x v="148"/>
    <n v="3221"/>
    <n v="6626"/>
    <s v="ATM - MCB SLA"/>
    <m/>
    <m/>
    <m/>
    <m/>
    <m/>
    <x v="1"/>
    <s v="Contact MRU"/>
    <x v="0"/>
    <s v="To be determined"/>
    <m/>
    <x v="7"/>
    <x v="1"/>
    <x v="2"/>
    <x v="0"/>
    <x v="5"/>
    <m/>
    <m/>
    <x v="2"/>
    <s v="Start Date missing"/>
    <m/>
  </r>
  <r>
    <s v="Rakesh"/>
    <d v="2023-07-25T00:00:00"/>
    <x v="154"/>
    <x v="194"/>
    <s v="09:20"/>
    <s v="25/07/2023"/>
    <s v="09:55"/>
    <s v="0:0:0"/>
    <n v="119409"/>
    <x v="0"/>
    <x v="74"/>
    <s v="2021-07-ATM-1"/>
    <s v="Priority 2"/>
    <s v="24 Hour SLA"/>
    <s v="SST Technicians"/>
    <s v="Hardware - SST Technicians"/>
    <s v="ATM Hardware"/>
    <x v="11"/>
    <x v="2"/>
    <n v="1512"/>
    <s v="3140- Floreal -Ink Jet on CPM Module-"/>
    <x v="1404"/>
    <s v="replace SCPM Ribbon. SCPM tested OK. Cheques endorsed successfully."/>
    <x v="17"/>
    <x v="183"/>
    <n v="3140"/>
    <s v="6632 GBRU CPM"/>
    <s v="ATM - MCB SLA"/>
    <s v="18472"/>
    <s v="replace SCPM Ribbon. SCPM tested OK. Cheques endorsed successfully."/>
    <s v="Work Request"/>
    <s v="Closed"/>
    <s v="35"/>
    <x v="0"/>
    <s v="Contact MRU"/>
    <x v="1"/>
    <s v="To be determined"/>
    <m/>
    <x v="7"/>
    <x v="0"/>
    <x v="0"/>
    <x v="0"/>
    <x v="0"/>
    <m/>
    <m/>
    <x v="8"/>
    <s v="2023"/>
    <d v="1899-12-30T00:35:00"/>
  </r>
  <r>
    <s v="Rakesh"/>
    <d v="2023-07-25T00:00:00"/>
    <x v="154"/>
    <x v="5"/>
    <s v="Start Time missing"/>
    <s v="End Date missing"/>
    <s v="End Time missing"/>
    <s v="0:0:0"/>
    <n v="119410"/>
    <x v="2"/>
    <x v="14"/>
    <s v="2021-11-ATM-2"/>
    <s v="Priority 2"/>
    <s v="24 Hour SLA"/>
    <s v="SST Technicians"/>
    <s v="Hardware - SST Technicians"/>
    <s v="ATM Hardware"/>
    <x v="5"/>
    <x v="2"/>
    <n v="3081"/>
    <s v="SBM- Manhattan -Cassette 1 faulty"/>
    <x v="24"/>
    <m/>
    <x v="6"/>
    <x v="180"/>
    <s v="SIN00802"/>
    <n v="6684"/>
    <s v=""/>
    <m/>
    <m/>
    <m/>
    <m/>
    <m/>
    <x v="1"/>
    <s v="Contact MRU"/>
    <x v="1"/>
    <s v="To be determined"/>
    <m/>
    <x v="7"/>
    <x v="0"/>
    <x v="2"/>
    <x v="0"/>
    <x v="5"/>
    <m/>
    <m/>
    <x v="2"/>
    <s v="Start Date missing"/>
    <m/>
  </r>
  <r>
    <s v="Rakesh"/>
    <d v="2023-07-20T00:00:00"/>
    <x v="154"/>
    <x v="5"/>
    <s v="Start Time missing"/>
    <s v="End Date missing"/>
    <s v="End Time missing"/>
    <s v="0:0:0"/>
    <n v="119411"/>
    <x v="0"/>
    <x v="111"/>
    <s v="2021-07-ATM-1"/>
    <s v="Priority 1"/>
    <s v="24 Hour SLA"/>
    <s v="SST Technicians"/>
    <s v="Hardware - SST Technicians"/>
    <s v="ATM Hardware"/>
    <x v="3"/>
    <x v="2"/>
    <n v="1558"/>
    <s v="20/07/2023 MCB SOFLO 5102 PROBLEM ON CARD READER DATE 20/7/23"/>
    <x v="24"/>
    <m/>
    <x v="5"/>
    <x v="298"/>
    <n v="5102"/>
    <s v="6684 GBRU"/>
    <s v="ATM - MCB SLA"/>
    <m/>
    <m/>
    <m/>
    <m/>
    <m/>
    <x v="1"/>
    <s v="Contact MRU"/>
    <x v="1"/>
    <s v="To be determined"/>
    <m/>
    <x v="7"/>
    <x v="0"/>
    <x v="2"/>
    <x v="0"/>
    <x v="5"/>
    <m/>
    <m/>
    <x v="2"/>
    <s v="Start Date missing"/>
    <m/>
  </r>
  <r>
    <s v="Rakesh"/>
    <d v="2023-07-25T00:00:00"/>
    <x v="154"/>
    <x v="5"/>
    <s v="Start Time missing"/>
    <s v="End Date missing"/>
    <s v="End Time missing"/>
    <s v="0:0:0"/>
    <n v="119412"/>
    <x v="2"/>
    <x v="18"/>
    <s v="2021-11-ATM-2"/>
    <s v="Priority 1"/>
    <s v="24 Hour SLA"/>
    <s v="SST Technicians"/>
    <s v="Hardware - SST Technicians"/>
    <s v="ATM Hardware"/>
    <x v="5"/>
    <x v="1"/>
    <n v="3078"/>
    <s v="RIVIERE DU REMPART - 6627 - NOTES 100 JAMMED - CNT - MRS BHAVNA -2021941"/>
    <x v="24"/>
    <m/>
    <x v="3"/>
    <x v="246"/>
    <s v="ATM ID Missing"/>
    <n v="6627"/>
    <s v=""/>
    <m/>
    <m/>
    <m/>
    <m/>
    <m/>
    <x v="1"/>
    <s v="Contact MRU"/>
    <x v="0"/>
    <s v="To be determined"/>
    <m/>
    <x v="7"/>
    <x v="0"/>
    <x v="2"/>
    <x v="0"/>
    <x v="5"/>
    <m/>
    <m/>
    <x v="2"/>
    <s v="Start Date missing"/>
    <m/>
  </r>
  <r>
    <s v="Emmanuel"/>
    <d v="2023-07-25T00:00:00"/>
    <x v="154"/>
    <x v="192"/>
    <s v="16:00"/>
    <s v="20/07/2023"/>
    <s v="17:00"/>
    <s v="0:0:0"/>
    <n v="119421"/>
    <x v="2"/>
    <x v="68"/>
    <s v="2021-11-ATM-2"/>
    <s v="Priority 1"/>
    <s v="2 Hours SLA"/>
    <s v="SST Technicians"/>
    <s v="Hardware - SST Technicians"/>
    <s v="ATM Hardware"/>
    <x v="1"/>
    <x v="6"/>
    <n v="3086"/>
    <s v="GBRU error"/>
    <x v="1405"/>
    <s v="Configure and inisialise GBRU. Clean Scanner Bill validator and tested okay"/>
    <x v="6"/>
    <x v="360"/>
    <s v="SIN03904"/>
    <n v="6684"/>
    <s v=""/>
    <s v="18412"/>
    <s v="Configure and inisialise GBRU. Clean Scanner Bill validator and tested okay"/>
    <s v="Work Request"/>
    <s v="Closed"/>
    <s v="120"/>
    <x v="0"/>
    <s v="Contact ROD"/>
    <x v="6"/>
    <s v="To be determined"/>
    <m/>
    <x v="7"/>
    <x v="0"/>
    <x v="0"/>
    <x v="2"/>
    <x v="6"/>
    <m/>
    <m/>
    <x v="8"/>
    <s v="2023"/>
    <d v="1899-12-30T01:00:00"/>
  </r>
  <r>
    <s v="Emmanuel"/>
    <d v="2023-07-25T00:00:00"/>
    <x v="154"/>
    <x v="189"/>
    <s v="15:15"/>
    <s v="24/07/2023"/>
    <s v="17:30"/>
    <s v="0:0:0"/>
    <n v="119424"/>
    <x v="4"/>
    <x v="67"/>
    <s v="2022-01-ATM-2"/>
    <s v="Priority 1"/>
    <s v="24 Hour SLA"/>
    <s v="SST Technicians"/>
    <s v="Hardware - SST Technicians"/>
    <s v="ATM Hardware"/>
    <x v="3"/>
    <x v="6"/>
    <n v="3156"/>
    <s v="Card reader fatal"/>
    <x v="1406"/>
    <s v="Repalced USB cable for card reader"/>
    <x v="4"/>
    <x v="168"/>
    <s v="ATM ID Missing"/>
    <n v="6634"/>
    <s v="AT Comprehensive weekdays from 8:00 to 20:00 Sat 8:00-20:00 Sun &amp; PH 8:00-13:00"/>
    <s v="18414"/>
    <s v="Repalced USB cable for card reader"/>
    <s v="Work Request"/>
    <s v="Closed"/>
    <s v="135"/>
    <x v="0"/>
    <s v="Contact ROD"/>
    <x v="6"/>
    <s v="To be determined"/>
    <m/>
    <x v="7"/>
    <x v="0"/>
    <x v="1"/>
    <x v="2"/>
    <x v="1"/>
    <m/>
    <m/>
    <x v="8"/>
    <s v="2023"/>
    <d v="1899-12-30T02:15:00"/>
  </r>
  <r>
    <s v="Emmanuel"/>
    <d v="2023-07-19T00:00:00"/>
    <x v="154"/>
    <x v="191"/>
    <s v="16:05"/>
    <s v="19/07/2023"/>
    <s v="17:00"/>
    <s v="0:0:0"/>
    <n v="119426"/>
    <x v="2"/>
    <x v="146"/>
    <s v="2021-11-ATM-2"/>
    <s v="Priority 1"/>
    <s v="24 Hour SLA"/>
    <s v="SST Technicians"/>
    <s v="Hardware - SST Technicians"/>
    <s v="ATM Hardware"/>
    <x v="0"/>
    <x v="6"/>
    <n v="3055"/>
    <s v="cash handler issue on 6627 airport"/>
    <x v="1407"/>
    <s v="cash handler issue+ checking"/>
    <x v="3"/>
    <x v="444"/>
    <s v="ATM ID Missing"/>
    <n v="6627"/>
    <s v=""/>
    <s v="18411"/>
    <s v="cash handler issue+ checking"/>
    <s v="Work Request"/>
    <s v="Closed"/>
    <s v="115"/>
    <x v="0"/>
    <s v="Contact ROD"/>
    <x v="6"/>
    <s v="To be determined"/>
    <m/>
    <x v="7"/>
    <x v="0"/>
    <x v="0"/>
    <x v="2"/>
    <x v="4"/>
    <m/>
    <m/>
    <x v="8"/>
    <s v="2023"/>
    <d v="1899-12-30T00:55:00"/>
  </r>
  <r>
    <s v="Emmanuel"/>
    <d v="2023-07-24T00:00:00"/>
    <x v="154"/>
    <x v="189"/>
    <s v="15:30"/>
    <s v="24/07/2023"/>
    <s v="17:45"/>
    <s v="0:0:0"/>
    <n v="119427"/>
    <x v="0"/>
    <x v="68"/>
    <s v="2021-07-ATM-1"/>
    <s v="Priority 1"/>
    <s v="24 Hour SLA"/>
    <s v="SST Technicians"/>
    <s v="Hardware - SST Technicians"/>
    <s v="ATM Hardware"/>
    <x v="41"/>
    <x v="6"/>
    <n v="1532"/>
    <s v="dispenser fault s2 on 3136 13-55704756"/>
    <x v="1408"/>
    <s v="vacuum system failure. changed 2 pick arm s2 and 4 cups. (to replace pump if error continues.)"/>
    <x v="16"/>
    <x v="293"/>
    <n v="3136"/>
    <s v="6634 GBRU CPM"/>
    <s v="ATM - MCB SLA"/>
    <s v="18413"/>
    <s v="vacuum system failure. changed 2 pick arm s2 and 4 cups. (to replace pump if error continues.)"/>
    <s v="Work Request"/>
    <s v="Closed"/>
    <s v="135"/>
    <x v="0"/>
    <s v="Contact ROD"/>
    <x v="6"/>
    <s v="To be determined"/>
    <m/>
    <x v="7"/>
    <x v="0"/>
    <x v="1"/>
    <x v="2"/>
    <x v="1"/>
    <m/>
    <m/>
    <x v="8"/>
    <s v="2023"/>
    <d v="1899-12-30T02:15:00"/>
  </r>
  <r>
    <s v="Rakesh"/>
    <d v="2023-07-25T00:00:00"/>
    <x v="154"/>
    <x v="194"/>
    <s v="14:10"/>
    <s v="25/07/2023"/>
    <s v="14:45"/>
    <s v="0:0:0"/>
    <n v="119428"/>
    <x v="0"/>
    <x v="30"/>
    <s v="2021-07-ATM-1"/>
    <s v="Priority 2"/>
    <s v="24 Hour SLA"/>
    <s v="SST Technicians"/>
    <s v="Hardware - SST Technicians"/>
    <s v="ATM Hardware"/>
    <x v="5"/>
    <x v="2"/>
    <n v="1779"/>
    <s v="ATM 3145 Ebene – Cassette 1 Faulty Contact Cheryl 4072254"/>
    <x v="1409"/>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x v="1"/>
    <x v="257"/>
    <n v="3145"/>
    <n v="6626"/>
    <s v="ATM - MCB SLA"/>
    <s v="18470"/>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s v="Work Request"/>
    <s v="Closed"/>
    <s v="35"/>
    <x v="0"/>
    <s v="Contact MRU"/>
    <x v="2"/>
    <s v="To be determined"/>
    <m/>
    <x v="7"/>
    <x v="0"/>
    <x v="0"/>
    <x v="0"/>
    <x v="0"/>
    <m/>
    <m/>
    <x v="8"/>
    <s v="2023"/>
    <d v="1899-12-30T00:35:00"/>
  </r>
  <r>
    <s v="Rakesh"/>
    <d v="2023-07-25T00:00:00"/>
    <x v="154"/>
    <x v="5"/>
    <s v="Start Time missing"/>
    <s v="End Date missing"/>
    <s v="End Time missing"/>
    <s v="0:0:0"/>
    <n v="119429"/>
    <x v="0"/>
    <x v="57"/>
    <s v="2021-07-ATM-1"/>
    <s v="Priority 2"/>
    <s v="24 Hour SLA"/>
    <s v="SST Technicians"/>
    <s v="Hardware - SST Technicians"/>
    <s v="ATM Hardware"/>
    <x v="0"/>
    <x v="1"/>
    <n v="1723"/>
    <s v="ATM 3231 M.Blanche – Recurrent Cash handler Faults Contact: Nekraz 4072682ATM 3231 M.Blanche – Recurrent Cash handler Faults Contact: Nekraz 4072682"/>
    <x v="24"/>
    <m/>
    <x v="1"/>
    <x v="133"/>
    <n v="3231"/>
    <n v="6626"/>
    <s v="ATM - MCB SLA"/>
    <m/>
    <m/>
    <m/>
    <m/>
    <m/>
    <x v="1"/>
    <s v="Contact MRU"/>
    <x v="0"/>
    <s v="To be determined"/>
    <m/>
    <x v="7"/>
    <x v="0"/>
    <x v="2"/>
    <x v="0"/>
    <x v="5"/>
    <m/>
    <m/>
    <x v="2"/>
    <s v="Start Date missing"/>
    <m/>
  </r>
  <r>
    <s v="Rakesh"/>
    <d v="2023-07-25T00:00:00"/>
    <x v="154"/>
    <x v="5"/>
    <s v="Start Time missing"/>
    <s v="End Date missing"/>
    <s v="End Time missing"/>
    <s v="0:0:0"/>
    <n v="119430"/>
    <x v="2"/>
    <x v="99"/>
    <s v="2021-07-ATM-1"/>
    <s v="Priority 1"/>
    <s v="24 Hour SLA"/>
    <s v="SST Technicians"/>
    <s v="Hardware - SST Technicians"/>
    <s v="ATM Hardware"/>
    <x v="0"/>
    <x v="1"/>
    <n v="1325"/>
    <s v="WINNERS PEREYBERE - 6625 - CASH DISPENSER FAULTY - RDV WITH BRINKS @ 4:30 PM"/>
    <x v="24"/>
    <m/>
    <x v="10"/>
    <x v="238"/>
    <s v="ATM ID Missing"/>
    <n v="6625"/>
    <s v="ATM- SBM SLA"/>
    <m/>
    <m/>
    <m/>
    <m/>
    <m/>
    <x v="1"/>
    <s v="Contact MRU"/>
    <x v="0"/>
    <s v="To be determined"/>
    <m/>
    <x v="7"/>
    <x v="0"/>
    <x v="2"/>
    <x v="0"/>
    <x v="5"/>
    <m/>
    <m/>
    <x v="2"/>
    <s v="Start Date missing"/>
    <m/>
  </r>
  <r>
    <s v="Rakesh"/>
    <d v="2023-07-25T00:00:00"/>
    <x v="154"/>
    <x v="5"/>
    <s v="Start Time missing"/>
    <s v="End Date missing"/>
    <s v="End Time missing"/>
    <s v="0:0:0"/>
    <n v="119432"/>
    <x v="0"/>
    <x v="61"/>
    <s v="2021-07-ATM-1"/>
    <s v="Priority 1"/>
    <s v="24 Hour SLA"/>
    <s v="SST Technicians"/>
    <s v="Hardware - SST Technicians"/>
    <s v="ATM Hardware"/>
    <x v="2"/>
    <x v="0"/>
    <n v="1583"/>
    <s v="MCB 3134 - PLAINE VERTE - ATM REBOOTING - CT CLIMENE 4072974"/>
    <x v="24"/>
    <m/>
    <x v="0"/>
    <x v="139"/>
    <n v="3134"/>
    <s v="6634 GBRU"/>
    <s v="ATM - MCB SLA"/>
    <m/>
    <m/>
    <m/>
    <m/>
    <m/>
    <x v="1"/>
    <s v="Contact MRU"/>
    <x v="3"/>
    <s v="To be determined"/>
    <m/>
    <x v="7"/>
    <x v="0"/>
    <x v="2"/>
    <x v="0"/>
    <x v="5"/>
    <m/>
    <m/>
    <x v="2"/>
    <s v="Start Date missing"/>
    <m/>
  </r>
  <r>
    <s v="Rakesh"/>
    <d v="2023-07-25T00:00:00"/>
    <x v="154"/>
    <x v="194"/>
    <s v="13:00"/>
    <s v="25/07/2023"/>
    <s v="14:00"/>
    <s v="0:0:0"/>
    <n v="119433"/>
    <x v="0"/>
    <x v="60"/>
    <s v="2021-07-ATM-1"/>
    <s v="Priority 2"/>
    <s v="24 Hour SLA"/>
    <s v="SST Technicians"/>
    <s v="Hardware - SST Technicians"/>
    <s v="ATM Hardware"/>
    <x v="16"/>
    <x v="4"/>
    <n v="1673"/>
    <s v="SERVICING - MCB - 7101 - 83-46463147 - LA TOUR KOENIG - 6626 - OFF-SITE - CHECK EJ SETTINGS - BRINKS"/>
    <x v="127"/>
    <s v="Servicing done Change gears on second pick module and change cups Clean up all other module Run test and found ok"/>
    <x v="1"/>
    <x v="350"/>
    <n v="7101"/>
    <n v="6626"/>
    <s v="ATM - MCB SLA"/>
    <s v="18459"/>
    <s v="Servicing done Change gears on second pick module and change cups Clean up all other module Run test and found ok"/>
    <s v="Work Request"/>
    <s v="Closed"/>
    <s v="60"/>
    <x v="0"/>
    <s v="Contact MRU"/>
    <x v="3"/>
    <s v="To be determined"/>
    <m/>
    <x v="7"/>
    <x v="1"/>
    <x v="0"/>
    <x v="0"/>
    <x v="0"/>
    <m/>
    <m/>
    <x v="8"/>
    <s v="2023"/>
    <d v="1899-12-30T01:00:00"/>
  </r>
  <r>
    <s v="Rakesh"/>
    <d v="2023-07-25T00:00:00"/>
    <x v="154"/>
    <x v="194"/>
    <s v="14:00"/>
    <s v="25/07/2023"/>
    <s v="15:15"/>
    <s v="0:0:0"/>
    <n v="119434"/>
    <x v="0"/>
    <x v="60"/>
    <s v="2021-07-ATM-1"/>
    <s v="Priority 2"/>
    <s v="24 Hour SLA"/>
    <s v="SST Technicians"/>
    <s v="Hardware - SST Technicians"/>
    <s v="ATM Hardware"/>
    <x v="16"/>
    <x v="4"/>
    <n v="1572"/>
    <s v="SERVICING - MCB - 7201 - 94-55730450 - LA TOUR KOENIG - 6627 TOUCH - OFF-SITE - CHECK EJ SETTINGS - BRINKS"/>
    <x v="127"/>
    <s v="Servicing done Change gear on pick 2 and vacuum pump Clean up all other module Run loop test and found ok"/>
    <x v="9"/>
    <x v="138"/>
    <n v="7201"/>
    <s v="6627 Touch"/>
    <s v="ATM - MCB SLA"/>
    <s v="18463"/>
    <s v="Servicing done Change gear on pick 2 and vacuum pump Clean up all other module Run loop test and found ok"/>
    <s v="Work Request"/>
    <s v="Closed"/>
    <s v="75"/>
    <x v="0"/>
    <s v="Contact MRU"/>
    <x v="3"/>
    <s v="To be determined"/>
    <m/>
    <x v="7"/>
    <x v="1"/>
    <x v="0"/>
    <x v="0"/>
    <x v="0"/>
    <m/>
    <m/>
    <x v="8"/>
    <s v="2023"/>
    <d v="1899-12-30T01:15:00"/>
  </r>
  <r>
    <s v="Rakesh"/>
    <d v="2023-07-25T00:00:00"/>
    <x v="154"/>
    <x v="194"/>
    <s v="09:55"/>
    <s v="25/07/2023"/>
    <s v="12:40"/>
    <s v="0:0:0"/>
    <n v="119435"/>
    <x v="0"/>
    <x v="145"/>
    <s v="2021-07-ATM-1"/>
    <s v="Priority 2"/>
    <s v="24 Hour SLA"/>
    <s v="SST Technicians"/>
    <s v="Hardware - SST Technicians"/>
    <s v="ATM Hardware"/>
    <x v="10"/>
    <x v="4"/>
    <n v="1663"/>
    <s v="MCB 4603 - WINNERS BOUNDARY - NEED TO REINSTALL AS CANNOT DISABLE CASH RETRACT - CT CAUDAN TO SCHEDULE AND OLIVIER"/>
    <x v="322"/>
    <s v="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
    <x v="3"/>
    <x v="442"/>
    <n v="4603"/>
    <n v="6627"/>
    <s v="ATM - MCB SLA"/>
    <s v="18439"/>
    <s v="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
    <s v="Work Request"/>
    <s v="Closed"/>
    <s v="165"/>
    <x v="0"/>
    <s v="Contact MRU"/>
    <x v="2"/>
    <s v="To be determined"/>
    <m/>
    <x v="7"/>
    <x v="0"/>
    <x v="0"/>
    <x v="0"/>
    <x v="0"/>
    <m/>
    <m/>
    <x v="8"/>
    <s v="2023"/>
    <d v="1899-12-30T02:45:00"/>
  </r>
  <r>
    <s v="Rakesh"/>
    <d v="2023-07-25T00:00:00"/>
    <x v="154"/>
    <x v="194"/>
    <s v="14:55"/>
    <s v="25/07/2023"/>
    <s v="16:00"/>
    <s v="0:0:0"/>
    <n v="119436"/>
    <x v="0"/>
    <x v="36"/>
    <s v="2021-07-ATM-1"/>
    <s v="Priority 2"/>
    <s v="24 Hour SLA"/>
    <s v="SST Technicians"/>
    <s v="Hardware - SST Technicians"/>
    <s v="ATM Hardware"/>
    <x v="16"/>
    <x v="4"/>
    <n v="1711"/>
    <s v="SERVICING - MCB - 3703 - 94-53477972 - WINNERS ROCHES BRUNES - 6627 - OFF-SITE - CHECK EJ SETTINGS - CAUDAN SECURITY"/>
    <x v="93"/>
    <s v="PM one complete - serviced card reader and receipt printer - tested ok. Serviced cash handler - cleaned belts, sensors, SNT and carriage. Changed vacuum air filter, grease and lubricate gears + moving parts. Calibrate sensors. Test cash done ok. ATM put in service and tested. ATM tested ok."/>
    <x v="3"/>
    <x v="61"/>
    <n v="3703"/>
    <n v="6627"/>
    <s v="ATM - MCB SLA"/>
    <s v="18440"/>
    <s v="PM one complete - serviced card reader and receipt printer - tested ok. Serviced cash handler - cleaned belts, sensors, SNT and carriage. Changed vacuum air filter, grease and lubricate gears + moving parts. Calibrate sensors. Test cash done ok. ATM put in service and tested. ATM tested ok."/>
    <s v="Work Request"/>
    <s v="Closed"/>
    <s v="65"/>
    <x v="0"/>
    <s v="Contact MRU"/>
    <x v="2"/>
    <s v="To be determined"/>
    <m/>
    <x v="7"/>
    <x v="1"/>
    <x v="0"/>
    <x v="0"/>
    <x v="0"/>
    <m/>
    <m/>
    <x v="8"/>
    <s v="2023"/>
    <d v="1899-12-30T01:05:00"/>
  </r>
  <r>
    <s v="Rakesh"/>
    <d v="2023-07-25T00:00:00"/>
    <x v="154"/>
    <x v="194"/>
    <s v="10:45"/>
    <s v="25/07/2023"/>
    <s v="12:00"/>
    <s v="0:0:0"/>
    <n v="119437"/>
    <x v="6"/>
    <x v="14"/>
    <s v="2021-01-ATM-1"/>
    <s v="Priority 2"/>
    <s v="24 Hour SLA"/>
    <s v="SST Technicians"/>
    <s v="Hardware - SST Technicians"/>
    <s v="ATM Hardware"/>
    <x v="16"/>
    <x v="2"/>
    <n v="1912"/>
    <s v="SERVICING - ABSA - MU1012 - 83-43549115 - CUREPIPE - 6634 - OFF-SITE - - BRINKS"/>
    <x v="1410"/>
    <s v="PM done. Cash Handler checked: Gear Pulley 2 changed. Bushings position 2 and 3 changed. Drive segment 3 and 4 changed. Cash handler synchronized. All tests pass. MCRW journal printer and receipt printer tested ok. ATM in service working fine. ATM cleaned with blower."/>
    <x v="4"/>
    <x v="333"/>
    <s v="MU1012"/>
    <n v="6634"/>
    <s v="ATM - ABSA SLA"/>
    <s v="18474"/>
    <s v="PM done. Cash Handler checked: Gear Pulley 2 changed. Bushings position 2 and 3 changed. Drive segment 3 and 4 changed. Cash handler synchronized. All tests pass. MCRW journal printer and receipt printer tested ok. ATM in service working fine. ATM cleaned with blower."/>
    <s v="Work Request"/>
    <s v="Closed"/>
    <s v="75"/>
    <x v="0"/>
    <s v="Contact MRU"/>
    <x v="1"/>
    <s v="To be determined"/>
    <m/>
    <x v="7"/>
    <x v="1"/>
    <x v="0"/>
    <x v="0"/>
    <x v="0"/>
    <m/>
    <m/>
    <x v="8"/>
    <s v="2023"/>
    <d v="1899-12-30T01:15:00"/>
  </r>
  <r>
    <s v="Rakesh"/>
    <d v="2023-07-25T00:00:00"/>
    <x v="154"/>
    <x v="194"/>
    <s v="16:30"/>
    <s v="25/07/2023"/>
    <s v="17:00"/>
    <s v="0:0:0"/>
    <n v="119438"/>
    <x v="0"/>
    <x v="80"/>
    <s v="2021-07-ATM-1"/>
    <s v="Priority 2"/>
    <s v="24 Hour SLA"/>
    <s v="SST Technicians"/>
    <s v="Hardware - SST Technicians"/>
    <s v="ATM Hardware"/>
    <x v="0"/>
    <x v="2"/>
    <n v="1669"/>
    <s v="MCB 4803 - HELVETIA - CASH HANDLER FAULTY - CT CAUDAN SECURITY"/>
    <x v="1411"/>
    <s v="Carriage motor failure + gears faulty. Carriage has been replaced. 1 single gears replaced on presenter. 3 single gears replaced on pick module. ALL tests pass. ATM in service, Transactions pass."/>
    <x v="3"/>
    <x v="196"/>
    <n v="4803"/>
    <n v="6627"/>
    <s v="ATM - MCB SLA"/>
    <s v="18475"/>
    <s v="Carriage motor failure + gears faulty. Carriage has been replaced. 1 single gears replaced on presenter. 3 single gears replaced on pick module. ALL tests pass. ATM in service, Transactions pass."/>
    <s v="Work Request"/>
    <s v="Closed"/>
    <s v="90"/>
    <x v="0"/>
    <s v="Contact MRU"/>
    <x v="0"/>
    <s v="To be determined"/>
    <m/>
    <x v="7"/>
    <x v="0"/>
    <x v="0"/>
    <x v="0"/>
    <x v="0"/>
    <m/>
    <m/>
    <x v="8"/>
    <s v="2023"/>
    <d v="1899-12-30T00:30:00"/>
  </r>
  <r>
    <s v="Rakesh"/>
    <d v="2023-07-25T00:00:00"/>
    <x v="154"/>
    <x v="5"/>
    <s v="Start Time missing"/>
    <s v="End Date missing"/>
    <s v="End Time missing"/>
    <s v="0:0:0"/>
    <n v="119439"/>
    <x v="6"/>
    <x v="138"/>
    <s v="2021-01-ATM-1"/>
    <s v="Priority 2"/>
    <s v="24 Hour SLA"/>
    <s v="SST Technicians"/>
    <s v="Hardware - SST Technicians"/>
    <s v="ATM Hardware"/>
    <x v="16"/>
    <x v="1"/>
    <n v="1916"/>
    <s v="SERVICING - ABSA - MU1011 - 83-43549079 - FLACQ (CENTRE) - 6634 - OFF-SITE - - BRINKS"/>
    <x v="24"/>
    <m/>
    <x v="4"/>
    <x v="388"/>
    <s v="MU1011"/>
    <n v="6634"/>
    <s v="ATM - ABSA SLA"/>
    <m/>
    <m/>
    <m/>
    <m/>
    <m/>
    <x v="1"/>
    <s v="Contact MRU"/>
    <x v="0"/>
    <s v="To be determined"/>
    <m/>
    <x v="7"/>
    <x v="1"/>
    <x v="2"/>
    <x v="0"/>
    <x v="5"/>
    <m/>
    <m/>
    <x v="2"/>
    <s v="Start Date missing"/>
    <m/>
  </r>
  <r>
    <s v="Rakesh"/>
    <d v="2023-07-25T00:00:00"/>
    <x v="154"/>
    <x v="194"/>
    <s v="10:40"/>
    <s v="25/07/2023"/>
    <s v="12:20"/>
    <s v="01:0"/>
    <n v="119440"/>
    <x v="0"/>
    <x v="108"/>
    <s v="2021-07-ATM-1"/>
    <s v="Priority 2"/>
    <s v="24 Hour SLA"/>
    <s v="SST Technicians"/>
    <s v="Hardware - SST Technicians"/>
    <s v="ATM Hardware"/>
    <x v="19"/>
    <x v="3"/>
    <n v="1584"/>
    <s v="MCB 7701 - JULES KOEING - PHYSICAL CHECK ON ATM 7701 IN GBRU MODULE AND A LOG REMOVAL - MUR 2000 MISSING DATE: 19.07.23 @ 18:00 – 18:45 - BRINKS"/>
    <x v="1412"/>
    <s v="PERFORMED A THOROUGH SEARCH INSIDE ATM NOTHING ABNORMAL OR ANY STRAY NOTE FOUND RETRIEVED DEVICE SILENT DEBUG XFS LOG AFS MANAGER BV INFO FOR ANALYSIS"/>
    <x v="4"/>
    <x v="285"/>
    <n v="7701"/>
    <n v="6634"/>
    <s v="ATM - MCB SLA"/>
    <s v="18432"/>
    <s v="PERFORMED A THOROUGH SEARCH INSIDE ATM NOTHING ABNORMAL OR ANY STRAY NOTE FOUND RETRIEVED DEVICE SILENT DEBUG XFS LOG AFS MANAGER BV INFO FOR ANALYSIS"/>
    <s v="Work Request"/>
    <s v="Closed"/>
    <s v="100"/>
    <x v="0"/>
    <s v="Contact MRU"/>
    <x v="3"/>
    <s v="To be determined"/>
    <m/>
    <x v="7"/>
    <x v="0"/>
    <x v="0"/>
    <x v="0"/>
    <x v="0"/>
    <m/>
    <m/>
    <x v="8"/>
    <s v="2023"/>
    <d v="1899-12-30T01:40:00"/>
  </r>
  <r>
    <s v="Rakesh"/>
    <d v="2023-07-25T00:00:00"/>
    <x v="154"/>
    <x v="194"/>
    <s v="10:40"/>
    <s v="25/07/2023"/>
    <s v="12:20"/>
    <s v="0:0:0"/>
    <n v="119441"/>
    <x v="0"/>
    <x v="108"/>
    <s v="2021-07-ATM-1"/>
    <s v="Priority 2"/>
    <s v="24 Hour SLA"/>
    <s v="SST Technicians"/>
    <s v="Hardware - SST Technicians"/>
    <s v="ATM Hardware"/>
    <x v="5"/>
    <x v="3"/>
    <n v="1584"/>
    <s v="MCB 7701 - JULES KOEING - CASSETTE 3 FAULTY"/>
    <x v="1413"/>
    <s v="REPLACED BEARINGS INSERT ON 3rd POSITON .CASSETTES TYPE 1 &amp; 3 NEED TO BE REPLACED ACCORDINGLY"/>
    <x v="4"/>
    <x v="285"/>
    <n v="7701"/>
    <n v="6634"/>
    <s v="ATM - MCB SLA"/>
    <s v="18431"/>
    <s v="REPLACED BEARINGS INSERT ON 3rd POSITON .CASSETTES TYPE 1 &amp; 3 NEED TO BE REPLACED ACCORDINGLY"/>
    <s v="Work Request"/>
    <s v="Closed"/>
    <s v="100"/>
    <x v="0"/>
    <s v="Contact MRU"/>
    <x v="3"/>
    <s v="To be determined"/>
    <m/>
    <x v="7"/>
    <x v="0"/>
    <x v="0"/>
    <x v="0"/>
    <x v="0"/>
    <m/>
    <m/>
    <x v="8"/>
    <s v="2023"/>
    <d v="1899-12-30T01:40:00"/>
  </r>
  <r>
    <s v="Rakesh"/>
    <d v="2023-07-25T00:00:00"/>
    <x v="154"/>
    <x v="5"/>
    <s v="Start Time missing"/>
    <s v="End Date missing"/>
    <s v="End Time missing"/>
    <s v="0:0:0"/>
    <n v="119442"/>
    <x v="0"/>
    <x v="32"/>
    <s v="2021-07-ATM-1"/>
    <s v="Priority 2"/>
    <s v="24 Hour SLA"/>
    <s v="SST Technicians"/>
    <s v="Hardware - SST Technicians"/>
    <s v="ATM Hardware"/>
    <x v="16"/>
    <x v="2"/>
    <m/>
    <s v="SERVICING - MCB - 4002 - 94-55730444 - SSR INTERNATIONAL AIRPORT - 6627 TOUCH - OFF-SITE - CHECK EJ SETTINGS - CAUDAN SECURITY - WRONG LOCATION SSD"/>
    <x v="24"/>
    <m/>
    <x v="9"/>
    <x v="55"/>
    <n v="4002"/>
    <s v="6627 Touch"/>
    <s v="ATM - MCB SLA"/>
    <m/>
    <m/>
    <m/>
    <m/>
    <m/>
    <x v="1"/>
    <s v="Contact MRU"/>
    <x v="4"/>
    <s v="To be determined"/>
    <m/>
    <x v="7"/>
    <x v="1"/>
    <x v="2"/>
    <x v="3"/>
    <x v="5"/>
    <m/>
    <m/>
    <x v="2"/>
    <s v="Start Date missing"/>
    <m/>
  </r>
  <r>
    <s v="Rakesh"/>
    <d v="2023-07-26T00:00:00"/>
    <x v="155"/>
    <x v="5"/>
    <s v="Start Time missing"/>
    <s v="End Date missing"/>
    <s v="End Time missing"/>
    <s v="0:0:0"/>
    <n v="119445"/>
    <x v="0"/>
    <x v="38"/>
    <s v="2021-07-ATM-1"/>
    <s v="Priority 2"/>
    <s v="24 Hour SLA"/>
    <s v="SST Technicians"/>
    <s v="Hardware - SST Technicians"/>
    <s v="ATM Hardware"/>
    <x v="16"/>
    <x v="0"/>
    <n v="1563"/>
    <s v="SERVICING - MCB - 3512 - 83-46463150 - EDITH CAVELL, PORT-LOUIS - 6626 - BU - CHECK EJ SETTINGS - MCB"/>
    <x v="24"/>
    <m/>
    <x v="1"/>
    <x v="112"/>
    <n v="3512"/>
    <n v="6626"/>
    <s v="ATM - MCB SLA"/>
    <m/>
    <m/>
    <m/>
    <m/>
    <m/>
    <x v="1"/>
    <s v="Contact MRU"/>
    <x v="3"/>
    <s v="To be determined"/>
    <m/>
    <x v="7"/>
    <x v="1"/>
    <x v="2"/>
    <x v="0"/>
    <x v="5"/>
    <m/>
    <m/>
    <x v="2"/>
    <s v="Start Date missing"/>
    <m/>
  </r>
  <r>
    <s v="Rakesh"/>
    <d v="2023-07-26T00:00:00"/>
    <x v="155"/>
    <x v="5"/>
    <s v="Start Time missing"/>
    <s v="End Date missing"/>
    <s v="End Time missing"/>
    <s v="0:0:0"/>
    <n v="119446"/>
    <x v="0"/>
    <x v="38"/>
    <s v="2021-07-ATM-1"/>
    <s v="Priority 2"/>
    <s v="24 Hour SLA"/>
    <s v="SST Technicians"/>
    <s v="Hardware - SST Technicians"/>
    <s v="ATM Hardware"/>
    <x v="16"/>
    <x v="0"/>
    <n v="1600"/>
    <s v="SERVICING - MCB - 3312 - 83-51981018 - EDITH CAVELL, PORT-LOUIS - 6634GBRU - BU - CHECK EJ SETTINGS - MCB"/>
    <x v="24"/>
    <m/>
    <x v="0"/>
    <x v="141"/>
    <n v="3312"/>
    <s v="6634 GBRU"/>
    <s v="ATM - MCB SLA"/>
    <m/>
    <m/>
    <m/>
    <m/>
    <m/>
    <x v="1"/>
    <s v="Contact MRU"/>
    <x v="3"/>
    <s v="To be determined"/>
    <m/>
    <x v="7"/>
    <x v="1"/>
    <x v="2"/>
    <x v="0"/>
    <x v="5"/>
    <m/>
    <m/>
    <x v="2"/>
    <s v="Start Date missing"/>
    <m/>
  </r>
  <r>
    <s v="Rakesh"/>
    <d v="2023-07-26T00:00:00"/>
    <x v="155"/>
    <x v="195"/>
    <s v="18:00"/>
    <s v="26/07/2023"/>
    <s v="18:50"/>
    <s v="0:0:0"/>
    <n v="119447"/>
    <x v="0"/>
    <x v="79"/>
    <s v="2021-07-ATM-1"/>
    <s v="Priority 1"/>
    <s v="24 Hour SLA"/>
    <s v="SST Technicians"/>
    <s v="Hardware - SST Technicians"/>
    <s v="ATM Hardware"/>
    <x v="3"/>
    <x v="2"/>
    <n v="1670"/>
    <s v="Too may card captured/ATM out of service"/>
    <x v="1414"/>
    <s v="Too many card capture. Card Reader has been changed. Card Reader alignment issue. Alignment adjusted with fascia. ATM in service. Transactions pass."/>
    <x v="3"/>
    <x v="195"/>
    <n v="4303"/>
    <n v="6627"/>
    <s v="ATM - MCB SLA"/>
    <s v="18479"/>
    <s v="Too many card capture. Card Reader has been changed. Card Reader alignment issue. Alignment adjusted with fascia. ATM in service. Transactions pass."/>
    <s v="Work Request"/>
    <s v="Closed"/>
    <s v="7250"/>
    <x v="0"/>
    <s v="Contact MRU"/>
    <x v="2"/>
    <s v="To be determined"/>
    <m/>
    <x v="7"/>
    <x v="0"/>
    <x v="1"/>
    <x v="0"/>
    <x v="4"/>
    <m/>
    <m/>
    <x v="8"/>
    <s v="2023"/>
    <d v="1899-12-30T00:50:00"/>
  </r>
  <r>
    <s v="Rakesh"/>
    <d v="2023-07-26T00:00:00"/>
    <x v="155"/>
    <x v="5"/>
    <s v="Start Time missing"/>
    <s v="End Date missing"/>
    <s v="End Time missing"/>
    <s v="0:0:0"/>
    <n v="119448"/>
    <x v="0"/>
    <x v="9"/>
    <s v="2021-07-ATM-1"/>
    <s v="Priority 2"/>
    <s v="24 Hour SLA"/>
    <s v="SST Technicians"/>
    <s v="Hardware - SST Technicians"/>
    <s v="ATM Hardware"/>
    <x v="5"/>
    <x v="0"/>
    <n v="1560"/>
    <s v="MCB 6201 - PLMB - CASSETTE 4 FAULTY - CT DARYL 2027877 - RDV 14:15"/>
    <x v="24"/>
    <m/>
    <x v="1"/>
    <x v="247"/>
    <n v="6201"/>
    <n v="6626"/>
    <s v="ATM - MCB SLA"/>
    <m/>
    <m/>
    <m/>
    <m/>
    <m/>
    <x v="1"/>
    <s v="Contact MRU"/>
    <x v="3"/>
    <s v="To be determined"/>
    <m/>
    <x v="7"/>
    <x v="0"/>
    <x v="2"/>
    <x v="0"/>
    <x v="5"/>
    <m/>
    <m/>
    <x v="2"/>
    <s v="Start Date missing"/>
    <m/>
  </r>
  <r>
    <s v="Rakesh"/>
    <d v="2023-07-26T00:00:00"/>
    <x v="155"/>
    <x v="5"/>
    <s v="Start Time missing"/>
    <s v="End Date missing"/>
    <s v="End Time missing"/>
    <s v="0:0:0"/>
    <n v="119449"/>
    <x v="0"/>
    <x v="9"/>
    <s v="2021-07-ATM-1"/>
    <s v="Priority 1"/>
    <s v="24 Hour SLA"/>
    <s v="SST Technicians"/>
    <s v="Hardware - SST Technicians"/>
    <s v="ATM Hardware"/>
    <x v="3"/>
    <x v="0"/>
    <n v="1559"/>
    <s v="MCB 6601- PLMB -CARD READER FAULTY - CONTACT DARYL 2027877"/>
    <x v="24"/>
    <m/>
    <x v="1"/>
    <x v="46"/>
    <n v="6601"/>
    <n v="6626"/>
    <s v="ATM - MCB SLA"/>
    <m/>
    <m/>
    <m/>
    <m/>
    <m/>
    <x v="1"/>
    <s v="Contact MRU"/>
    <x v="3"/>
    <s v="To be determined"/>
    <m/>
    <x v="7"/>
    <x v="0"/>
    <x v="2"/>
    <x v="0"/>
    <x v="5"/>
    <m/>
    <m/>
    <x v="2"/>
    <s v="Start Date missing"/>
    <m/>
  </r>
  <r>
    <s v="Rakesh"/>
    <d v="2023-07-26T00:00:00"/>
    <x v="155"/>
    <x v="5"/>
    <s v="Start Time missing"/>
    <s v="End Date missing"/>
    <s v="End Time missing"/>
    <s v="0:0:0"/>
    <n v="119450"/>
    <x v="0"/>
    <x v="52"/>
    <s v="2021-07-ATM-1"/>
    <s v="Priority 2"/>
    <s v="24 Hour SLA"/>
    <s v="SST Technicians"/>
    <s v="Hardware - SST Technicians"/>
    <s v="ATM Hardware"/>
    <x v="1"/>
    <x v="0"/>
    <n v="1699"/>
    <s v="MCB 3207 - SSR - GBRU FAULTY - CT VARUNA 4072901"/>
    <x v="24"/>
    <m/>
    <x v="0"/>
    <x v="198"/>
    <n v="3207"/>
    <s v="6634 GBRU"/>
    <s v="ATM - MCB SLA"/>
    <m/>
    <m/>
    <m/>
    <m/>
    <m/>
    <x v="1"/>
    <s v="Contact MRU"/>
    <x v="3"/>
    <s v="To be determined"/>
    <m/>
    <x v="7"/>
    <x v="0"/>
    <x v="2"/>
    <x v="0"/>
    <x v="5"/>
    <m/>
    <m/>
    <x v="2"/>
    <s v="Start Date missing"/>
    <m/>
  </r>
  <r>
    <s v="Rakesh"/>
    <d v="2023-07-26T00:00:00"/>
    <x v="155"/>
    <x v="5"/>
    <s v="Start Time missing"/>
    <s v="End Date missing"/>
    <s v="End Time missing"/>
    <s v="0:0:0"/>
    <n v="119452"/>
    <x v="8"/>
    <x v="62"/>
    <s v="2023-01-ATM-1"/>
    <s v="Priority 3"/>
    <s v="24 Hour SLA"/>
    <s v="SST Technicians"/>
    <s v="Hardware - SST Technicians"/>
    <s v="ATM Hardware"/>
    <x v="8"/>
    <x v="0"/>
    <n v="4348"/>
    <s v="BARODA - PORT LOUIS - TEST REVERSAL OF RUPAY CARD IN PROD ENVIRONMENT - SCHEDULED 26/07 - RDV 11:30"/>
    <x v="24"/>
    <m/>
    <x v="4"/>
    <x v="143"/>
    <s v="ATM ID Missing"/>
    <n v="6634"/>
    <s v="AT Mon-Sat 08:00 to 20:00, Sun &amp; PH 08:00 to 13:00"/>
    <m/>
    <m/>
    <m/>
    <m/>
    <m/>
    <x v="1"/>
    <s v="Contact MRU"/>
    <x v="3"/>
    <s v="To be determined"/>
    <m/>
    <x v="7"/>
    <x v="0"/>
    <x v="2"/>
    <x v="0"/>
    <x v="5"/>
    <m/>
    <m/>
    <x v="2"/>
    <s v="Start Date missing"/>
    <m/>
  </r>
  <r>
    <s v="Rakesh"/>
    <d v="2023-07-26T00:00:00"/>
    <x v="155"/>
    <x v="5"/>
    <s v="Start Time missing"/>
    <s v="End Date missing"/>
    <s v="End Time missing"/>
    <s v="0:0:0"/>
    <n v="119453"/>
    <x v="0"/>
    <x v="114"/>
    <s v="2021-07-ATM-1"/>
    <s v="Priority 2"/>
    <s v="24 Hour SLA"/>
    <s v="SST Technicians"/>
    <s v="Hardware - SST Technicians"/>
    <s v="ATM Hardware"/>
    <x v="11"/>
    <x v="0"/>
    <n v="1698"/>
    <s v="MCB 3213 - BELL VILLAGE - SCPM FAULTY - CT RICHARD"/>
    <x v="24"/>
    <m/>
    <x v="0"/>
    <x v="314"/>
    <n v="3213"/>
    <s v="6634 GBRU"/>
    <s v="ATM - MCB SLA"/>
    <m/>
    <m/>
    <m/>
    <m/>
    <m/>
    <x v="1"/>
    <s v="Contact MRU"/>
    <x v="3"/>
    <s v="To be determined"/>
    <m/>
    <x v="7"/>
    <x v="0"/>
    <x v="2"/>
    <x v="0"/>
    <x v="5"/>
    <m/>
    <m/>
    <x v="2"/>
    <s v="Start Date missing"/>
    <m/>
  </r>
  <r>
    <s v="Rakesh"/>
    <d v="2023-07-26T00:00:00"/>
    <x v="155"/>
    <x v="195"/>
    <s v="13:40"/>
    <s v="26/07/2023"/>
    <s v="14:00"/>
    <s v="0:0:0"/>
    <n v="119456"/>
    <x v="8"/>
    <x v="7"/>
    <s v="2023-01-ATM-1"/>
    <s v="Priority 2"/>
    <s v="24 Hour SLA"/>
    <s v="SST Technicians"/>
    <s v="Hardware - SST Technicians"/>
    <s v="ATM Hardware"/>
    <x v="5"/>
    <x v="4"/>
    <n v="4347"/>
    <s v="BARODA ROSE BELLE - CASSETTE FAULTY"/>
    <x v="649"/>
    <s v="Cassette 1 faulty Cassette broken Need to be replaced"/>
    <x v="4"/>
    <x v="149"/>
    <s v="ATM ID Missing"/>
    <n v="6634"/>
    <s v="AT Mon-Sat 08:00 to 20:00, Sun &amp; PH 08:00 to 13:00"/>
    <s v="18464"/>
    <s v="Cassette 1 faulty Cassette broken Need to be replaced"/>
    <s v="Work Request"/>
    <s v="Closed"/>
    <s v="20"/>
    <x v="0"/>
    <s v="Contact MRU"/>
    <x v="1"/>
    <s v="To be determined"/>
    <m/>
    <x v="7"/>
    <x v="0"/>
    <x v="0"/>
    <x v="0"/>
    <x v="4"/>
    <m/>
    <m/>
    <x v="8"/>
    <s v="2023"/>
    <d v="1899-12-30T00:20:00"/>
  </r>
  <r>
    <s v="Rakesh"/>
    <d v="2023-07-26T00:00:00"/>
    <x v="155"/>
    <x v="195"/>
    <s v="14:00"/>
    <s v="26/07/2023"/>
    <s v="14:30"/>
    <s v="0:0:0"/>
    <n v="119457"/>
    <x v="0"/>
    <x v="7"/>
    <s v="2021-07-ATM-1"/>
    <s v="Priority 2"/>
    <s v="24 Hour SLA"/>
    <s v="SST Technicians"/>
    <s v="Hardware - SST Technicians"/>
    <s v="ATM Hardware"/>
    <x v="1"/>
    <x v="4"/>
    <n v="1609"/>
    <s v="MCB 3318 - ROSE BELLE - GBRU FAULTY - CT NAMRATA - 4072445"/>
    <x v="16"/>
    <s v="Deposit notes not sorting in cassette Configuration done Found ok"/>
    <x v="5"/>
    <x v="259"/>
    <n v="3318"/>
    <s v="6684 GBRU"/>
    <s v="ATM - MCB SLA"/>
    <s v="18467"/>
    <s v="Deposit notes not sorting in cassette Configuration done Found ok"/>
    <s v="Work Request"/>
    <s v="Closed"/>
    <s v="30"/>
    <x v="0"/>
    <s v="Contact MRU"/>
    <x v="1"/>
    <s v="To be determined"/>
    <m/>
    <x v="7"/>
    <x v="0"/>
    <x v="0"/>
    <x v="0"/>
    <x v="4"/>
    <m/>
    <m/>
    <x v="8"/>
    <s v="2023"/>
    <d v="1899-12-30T00:30:00"/>
  </r>
  <r>
    <s v="Rakesh"/>
    <d v="2023-07-26T00:00:00"/>
    <x v="155"/>
    <x v="5"/>
    <s v="Start Time missing"/>
    <s v="End Date missing"/>
    <s v="End Time missing"/>
    <s v="0:0:0"/>
    <n v="119458"/>
    <x v="0"/>
    <x v="7"/>
    <s v="2021-07-ATM-1"/>
    <s v="Priority 1"/>
    <s v="24 Hour SLA"/>
    <s v="SST Technicians"/>
    <s v="Hardware - SST Technicians"/>
    <s v="ATM Hardware"/>
    <x v="1"/>
    <x v="2"/>
    <n v="1652"/>
    <s v="MCB 3118 - ROSE BELLE - GBRU FAULTY - CT NAMRATA - 4072445"/>
    <x v="24"/>
    <m/>
    <x v="3"/>
    <x v="275"/>
    <n v="3118"/>
    <n v="6627"/>
    <s v="ATM - MCB SLA"/>
    <m/>
    <m/>
    <m/>
    <m/>
    <m/>
    <x v="1"/>
    <s v="Contact MRU"/>
    <x v="4"/>
    <s v="To be determined"/>
    <m/>
    <x v="7"/>
    <x v="0"/>
    <x v="2"/>
    <x v="3"/>
    <x v="5"/>
    <m/>
    <m/>
    <x v="2"/>
    <s v="Start Date missing"/>
    <m/>
  </r>
  <r>
    <s v="Rakesh"/>
    <d v="2023-07-26T00:00:00"/>
    <x v="155"/>
    <x v="195"/>
    <s v="10:00"/>
    <s v="26/07/2023"/>
    <s v="13:05"/>
    <s v="0:0:0"/>
    <n v="119459"/>
    <x v="0"/>
    <x v="145"/>
    <s v="2021-07-ATM-1"/>
    <s v="Priority 2"/>
    <s v="24 Hour SLA"/>
    <s v="SST Technicians"/>
    <s v="Hardware - SST Technicians"/>
    <s v="ATM Hardware"/>
    <x v="10"/>
    <x v="4"/>
    <n v="1663"/>
    <s v="MCB 4603 - WINNERS BOUNDARY - REINSTALL ATM WITH NEW HDD - SCHEDULED 26/07 - RDV 10:00"/>
    <x v="322"/>
    <s v="Changed hard disk (HP SSD S700 2.5&quot; 250GB). Performed ATM full installation, joined domain ok. Authenticate devices and input parameters. Test cash done ok. ATM put in service and tested. Ask for download on ATM. ATM tested ok."/>
    <x v="3"/>
    <x v="442"/>
    <n v="4603"/>
    <n v="6627"/>
    <s v="ATM - MCB SLA"/>
    <s v="18442"/>
    <s v="Changed hard disk (HP SSD S700 2.5&quot; 250GB). Performed ATM full installation, joined domain ok. Authenticate devices and input parameters. Test cash done ok. ATM put in service and tested. Ask for download on ATM. ATM tested ok."/>
    <s v="Work Request"/>
    <s v="Closed"/>
    <s v="185"/>
    <x v="0"/>
    <s v="Contact MRU"/>
    <x v="2"/>
    <s v="To be determined"/>
    <m/>
    <x v="7"/>
    <x v="0"/>
    <x v="0"/>
    <x v="0"/>
    <x v="4"/>
    <m/>
    <m/>
    <x v="8"/>
    <s v="2023"/>
    <d v="1899-12-30T03:05:00"/>
  </r>
  <r>
    <s v="Rakesh"/>
    <d v="2023-07-26T00:00:00"/>
    <x v="155"/>
    <x v="195"/>
    <s v="13:35"/>
    <s v="26/07/2023"/>
    <s v="14:30"/>
    <s v="0:0:0"/>
    <n v="119460"/>
    <x v="0"/>
    <x v="92"/>
    <s v="2021-07-ATM-1"/>
    <s v="Priority 1"/>
    <s v="24 Hour SLA"/>
    <s v="SST Technicians"/>
    <s v="Hardware - SST Technicians"/>
    <s v="ATM Hardware"/>
    <x v="3"/>
    <x v="4"/>
    <n v="1757"/>
    <s v="MCB 3237 - FLIC EN FLAC - CARD READER FAULTY - CT CAUDAN"/>
    <x v="35"/>
    <s v="Roller broken in card reader. Changed 2 small capture rollers and serviced card reader. Changed smart chip reader. Several tests done on card reader - tested ok. ATM put in service and tested. ATM tested ok."/>
    <x v="1"/>
    <x v="242"/>
    <n v="3237"/>
    <n v="6626"/>
    <s v="ATM - MCB SLA"/>
    <s v="18443"/>
    <s v="Roller broken in card reader. Changed 2 small capture rollers and serviced card reader. Changed smart chip reader. Several tests done on card reader - tested ok. ATM put in service and tested. ATM tested ok."/>
    <s v="Work Request"/>
    <s v="Closed"/>
    <s v="55"/>
    <x v="0"/>
    <s v="Contact MRU"/>
    <x v="2"/>
    <s v="To be determined"/>
    <m/>
    <x v="7"/>
    <x v="0"/>
    <x v="0"/>
    <x v="0"/>
    <x v="4"/>
    <m/>
    <m/>
    <x v="8"/>
    <s v="2023"/>
    <d v="1899-12-30T00:55:00"/>
  </r>
  <r>
    <s v="Rakesh"/>
    <d v="2023-07-26T00:00:00"/>
    <x v="155"/>
    <x v="195"/>
    <s v="15:10"/>
    <s v="26/07/2023"/>
    <s v="15:55"/>
    <s v="0:0:0"/>
    <n v="119462"/>
    <x v="0"/>
    <x v="11"/>
    <s v="2021-07-ATM-1"/>
    <s v="Priority 3"/>
    <s v="24 Hour SLA"/>
    <s v="SST Technicians"/>
    <s v="Hardware - SST Technicians"/>
    <s v="ATM Hardware"/>
    <x v="19"/>
    <x v="4"/>
    <n v="1602"/>
    <s v="MCB 3138 - RIVIERE NOIRE - PHYSICAL CHECK AND LOG REMOVAL ON GBRU MODULE - DATE AND TIME WILL BE PROVIDED BY BRANCH OPS - CT BALRAM 4072023"/>
    <x v="30"/>
    <s v="Physical check done on GBRU and at shutter. No lost/missing notes found. Retrieve logs for transactions dated 25/07/23. GBRU initialized ok. ATM put in service and tested. ATM tested ok."/>
    <x v="5"/>
    <x v="11"/>
    <n v="3138"/>
    <s v="6684 GBRU"/>
    <s v="ATM - MCB SLA"/>
    <s v="18444"/>
    <s v="Physical check done on GBRU and at shutter. No lost/missing notes found. Retrieve logs for transactions dated 25/07/23. GBRU initialized ok. ATM put in service and tested. ATM tested ok."/>
    <s v="Work Request"/>
    <s v="Closed"/>
    <s v="45"/>
    <x v="0"/>
    <s v="Contact MRU"/>
    <x v="2"/>
    <s v="To be determined"/>
    <m/>
    <x v="7"/>
    <x v="0"/>
    <x v="0"/>
    <x v="0"/>
    <x v="4"/>
    <m/>
    <m/>
    <x v="8"/>
    <s v="2023"/>
    <d v="1899-12-30T00:45:00"/>
  </r>
  <r>
    <s v="Rakesh"/>
    <d v="2023-07-26T00:00:00"/>
    <x v="155"/>
    <x v="195"/>
    <s v="09:30"/>
    <s v="31/07/2023"/>
    <s v="09:55"/>
    <s v="0:0:0"/>
    <n v="119463"/>
    <x v="0"/>
    <x v="64"/>
    <s v="2021-07-ATM-1"/>
    <s v="Priority 3"/>
    <s v="24 Hour SLA"/>
    <s v="SST Technicians"/>
    <s v="Hardware - SST Technicians"/>
    <s v="ATM Hardware"/>
    <x v="11"/>
    <x v="2"/>
    <n v="1571"/>
    <s v="MCB 3122 PHOENIX - TO CHANGE CPM RIBBON - CT JOHN 4072183"/>
    <x v="1415"/>
    <s v="Replace SCPM Ribbon. SCPM Tested ok. Cheques endorsed . ATM in service working fine."/>
    <x v="13"/>
    <x v="258"/>
    <n v="3122"/>
    <s v="6684 GBRU TOUCH CPM"/>
    <s v="ATM - MCB SLA"/>
    <s v="18476"/>
    <s v="Replace SCPM Ribbon. SCPM Tested ok. Cheques endorsed . ATM in service working fine."/>
    <s v="Work Request"/>
    <s v="Closed"/>
    <s v="7225"/>
    <x v="0"/>
    <s v="Contact MRU"/>
    <x v="1"/>
    <s v="To be determined"/>
    <m/>
    <x v="7"/>
    <x v="0"/>
    <x v="0"/>
    <x v="0"/>
    <x v="4"/>
    <m/>
    <m/>
    <x v="8"/>
    <s v="2023"/>
    <d v="1899-12-30T00:25:00"/>
  </r>
  <r>
    <s v="Rakesh"/>
    <d v="2023-07-26T00:00:00"/>
    <x v="155"/>
    <x v="195"/>
    <s v="10:30"/>
    <s v="26/07/2023"/>
    <s v="12:55"/>
    <s v="0:0:0"/>
    <n v="119464"/>
    <x v="0"/>
    <x v="8"/>
    <s v="2021-07-ATM-1"/>
    <s v="Priority 1"/>
    <s v="24 Hour SLA"/>
    <s v="SST Technicians"/>
    <s v="Hardware - SST Technicians"/>
    <s v="ATM Hardware"/>
    <x v="22"/>
    <x v="2"/>
    <n v="1574"/>
    <s v="MCB 3603 - 6626 - ROSE HILL - CHANGE PRESENTER AS PER APPROVED PO - CT STEPHANIE 4072311"/>
    <x v="1416"/>
    <s v="Presenter has been replaced successfully. Vertical belts on first pick module changed . Cash handler tested ok. ATM in service Transactions pass."/>
    <x v="1"/>
    <x v="374"/>
    <n v="3603"/>
    <n v="6626"/>
    <s v="ATM - MCB SLA"/>
    <s v="18477"/>
    <s v="Presenter has been replaced successfully. Vertical belts on first pick module changed . Cash handler tested ok. ATM in service Transactions pass."/>
    <s v="Work Request"/>
    <s v="Closed"/>
    <s v="145"/>
    <x v="0"/>
    <s v="Contact MRU"/>
    <x v="2"/>
    <s v="To be determined"/>
    <m/>
    <x v="7"/>
    <x v="0"/>
    <x v="0"/>
    <x v="0"/>
    <x v="4"/>
    <m/>
    <m/>
    <x v="8"/>
    <s v="2023"/>
    <d v="1899-12-30T02:25:00"/>
  </r>
  <r>
    <s v="Rakesh"/>
    <d v="2023-07-26T00:00:00"/>
    <x v="155"/>
    <x v="195"/>
    <s v="15:00"/>
    <s v="26/07/2023"/>
    <s v="17:00"/>
    <s v="0:0:0"/>
    <n v="119465"/>
    <x v="0"/>
    <x v="29"/>
    <s v="2021-07-ATM-1"/>
    <s v="Priority 2"/>
    <s v="24 Hour SLA"/>
    <s v="SST Technicians"/>
    <s v="Hardware - SST Technicians"/>
    <s v="ATM Hardware"/>
    <x v="0"/>
    <x v="2"/>
    <n v="1623"/>
    <s v="MCB 7901 - BAGATELLE - STACKER ERROR - CT BRINKS - RDV 14:30"/>
    <x v="1417"/>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x v="0"/>
    <x v="42"/>
    <n v="7901"/>
    <s v="6634 GBRU"/>
    <s v="ATM - MCB SLA"/>
    <s v="18478"/>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s v="Work Request"/>
    <s v="Closed"/>
    <s v="120"/>
    <x v="0"/>
    <s v="Contact MRU"/>
    <x v="2"/>
    <s v="To be determined"/>
    <m/>
    <x v="7"/>
    <x v="0"/>
    <x v="0"/>
    <x v="0"/>
    <x v="4"/>
    <m/>
    <m/>
    <x v="8"/>
    <s v="2023"/>
    <d v="1899-12-30T02:00:00"/>
  </r>
  <r>
    <s v="Rakesh"/>
    <d v="2023-07-26T00:00:00"/>
    <x v="155"/>
    <x v="5"/>
    <s v="Start Time missing"/>
    <s v="End Date missing"/>
    <s v="End Time missing"/>
    <s v="0:0:0"/>
    <n v="119466"/>
    <x v="0"/>
    <x v="98"/>
    <s v="2021-07-ATM-1"/>
    <s v="Priority 2"/>
    <s v="24 Hour SLA"/>
    <s v="SST Technicians"/>
    <s v="Hardware - SST Technicians"/>
    <s v="ATM Hardware"/>
    <x v="24"/>
    <x v="1"/>
    <n v="1665"/>
    <s v="MCB 6401 - WINNERS TERRE ROUGE - EPP FAULTY - DONE 24/07"/>
    <x v="24"/>
    <m/>
    <x v="3"/>
    <x v="311"/>
    <n v="6401"/>
    <n v="6627"/>
    <s v="ATM - MCB SLA"/>
    <m/>
    <m/>
    <m/>
    <m/>
    <m/>
    <x v="1"/>
    <s v="Contact MRU"/>
    <x v="0"/>
    <s v="To be determined"/>
    <m/>
    <x v="7"/>
    <x v="0"/>
    <x v="2"/>
    <x v="0"/>
    <x v="5"/>
    <m/>
    <m/>
    <x v="2"/>
    <s v="Start Date missing"/>
    <m/>
  </r>
  <r>
    <s v="Rakesh"/>
    <d v="2023-07-26T00:00:00"/>
    <x v="155"/>
    <x v="195"/>
    <s v="09:40"/>
    <s v="26/07/2023"/>
    <s v="11:40"/>
    <s v="0:40"/>
    <n v="119467"/>
    <x v="0"/>
    <x v="57"/>
    <s v="2021-07-ATM-1"/>
    <s v="Priority 1"/>
    <s v="24 Hour SLA"/>
    <s v="SST Technicians"/>
    <s v="Hardware - SST Technicians"/>
    <s v="ATM Hardware"/>
    <x v="0"/>
    <x v="1"/>
    <n v="1723"/>
    <s v="MCB 3231 - MONTAGNE BLANCHE - CASH HANDLER FAULTY - CT NEKRAZ 4072682"/>
    <x v="1418"/>
    <s v=""/>
    <x v="1"/>
    <x v="133"/>
    <n v="3231"/>
    <n v="6626"/>
    <s v="ATM - MCB SLA"/>
    <s v="18502"/>
    <s v=""/>
    <s v="Work Request"/>
    <s v="Closed"/>
    <s v="120"/>
    <x v="0"/>
    <s v="Contact MRU"/>
    <x v="0"/>
    <s v="To be determined"/>
    <m/>
    <x v="7"/>
    <x v="0"/>
    <x v="0"/>
    <x v="0"/>
    <x v="4"/>
    <m/>
    <m/>
    <x v="8"/>
    <s v="2023"/>
    <d v="1899-12-30T02:00:00"/>
  </r>
  <r>
    <s v="Rakesh"/>
    <d v="2023-07-26T00:00:00"/>
    <x v="155"/>
    <x v="195"/>
    <s v="13:55"/>
    <s v="26/07/2023"/>
    <s v="15:15"/>
    <s v="01:30"/>
    <n v="119468"/>
    <x v="2"/>
    <x v="81"/>
    <s v="2021-11-ATM-2"/>
    <s v="Priority 3"/>
    <s v="24 Hour SLA"/>
    <s v="SST Technicians"/>
    <s v="Hardware - SST Technicians"/>
    <s v="ATM Hardware"/>
    <x v="4"/>
    <x v="1"/>
    <n v="3083"/>
    <s v="SBM - MONTAGNE LONGUE - 6684 - 71-6044731 - RECEIPT PRINTER FAULTY - MRS PRIANKA 2021747"/>
    <x v="1419"/>
    <s v=""/>
    <x v="6"/>
    <x v="197"/>
    <s v="SIN02502"/>
    <n v="6684"/>
    <s v=""/>
    <s v="18503"/>
    <s v=""/>
    <s v="Work Request"/>
    <s v="Closed"/>
    <s v="80"/>
    <x v="0"/>
    <s v="Contact MRU"/>
    <x v="0"/>
    <s v="To be determined"/>
    <m/>
    <x v="7"/>
    <x v="0"/>
    <x v="0"/>
    <x v="0"/>
    <x v="4"/>
    <m/>
    <m/>
    <x v="8"/>
    <s v="2023"/>
    <d v="1899-12-30T01:20:00"/>
  </r>
  <r>
    <s v="Rakesh"/>
    <d v="2023-07-26T00:00:00"/>
    <x v="155"/>
    <x v="5"/>
    <s v="Start Time missing"/>
    <s v="End Date missing"/>
    <s v="End Time missing"/>
    <s v="0:0:0"/>
    <n v="119469"/>
    <x v="0"/>
    <x v="126"/>
    <s v="2021-07-ATM-1"/>
    <s v="Priority 3"/>
    <s v="6 Hours SLA"/>
    <s v="SST Technicians"/>
    <s v="Hardware - SST Technicians"/>
    <s v="ATM Hardware"/>
    <x v="11"/>
    <x v="1"/>
    <n v="1547"/>
    <s v="MCB - 4316 - EX 3123 - 94-57696935 - PLAINE DES PAPAYES - REPLACE INK RIBBON ON SCPM - BRINKS 09:30"/>
    <x v="24"/>
    <m/>
    <x v="5"/>
    <x v="354"/>
    <n v="4316"/>
    <s v="6684 GBRU"/>
    <s v="ATM - MCB SLA"/>
    <m/>
    <m/>
    <m/>
    <m/>
    <m/>
    <x v="1"/>
    <s v="Contact MRU"/>
    <x v="0"/>
    <s v="To be determined"/>
    <m/>
    <x v="7"/>
    <x v="0"/>
    <x v="2"/>
    <x v="0"/>
    <x v="5"/>
    <m/>
    <m/>
    <x v="2"/>
    <s v="Start Date missing"/>
    <m/>
  </r>
  <r>
    <s v="Rakesh"/>
    <d v="2023-07-26T00:00:00"/>
    <x v="155"/>
    <x v="5"/>
    <s v="Start Time missing"/>
    <s v="End Date missing"/>
    <s v="End Time missing"/>
    <s v="0:0:0"/>
    <n v="119470"/>
    <x v="0"/>
    <x v="126"/>
    <s v="2021-07-ATM-1"/>
    <s v="Priority 2"/>
    <s v="4 Hours SLA"/>
    <s v="SST Technicians"/>
    <s v="Hardware - SST Technicians"/>
    <s v="ATM Hardware"/>
    <x v="26"/>
    <x v="1"/>
    <n v="1547"/>
    <s v="MCB - 4316 - EX 3123 - 94-57696935 - PLAINE DES PAPAYES - 6684GBRU - GBRU CURRENCY TEMPLATE - BRINKS RDV 09:30"/>
    <x v="24"/>
    <m/>
    <x v="5"/>
    <x v="354"/>
    <n v="4316"/>
    <s v="6684 GBRU"/>
    <s v="ATM - MCB SLA"/>
    <m/>
    <m/>
    <m/>
    <m/>
    <m/>
    <x v="1"/>
    <s v="Contact MRU"/>
    <x v="0"/>
    <s v="To be determined"/>
    <m/>
    <x v="7"/>
    <x v="0"/>
    <x v="2"/>
    <x v="0"/>
    <x v="5"/>
    <m/>
    <m/>
    <x v="2"/>
    <s v="Start Date missing"/>
    <m/>
  </r>
  <r>
    <s v="Rakesh"/>
    <d v="2023-07-26T00:00:00"/>
    <x v="155"/>
    <x v="5"/>
    <s v="Start Time missing"/>
    <s v="End Date missing"/>
    <s v="End Time missing"/>
    <s v="0:0:0"/>
    <n v="119471"/>
    <x v="0"/>
    <x v="22"/>
    <s v="2021-07-ATM-1"/>
    <s v="Priority 2"/>
    <s v="24 Hour SLA"/>
    <s v="SST Technicians"/>
    <s v="Hardware - SST Technicians"/>
    <s v="ATM Hardware"/>
    <x v="5"/>
    <x v="1"/>
    <n v="1533"/>
    <s v="MCB 3409 - GOODLANDS - CASSETTE 2 FAULTY - CT BRUNEAU 52540882"/>
    <x v="24"/>
    <m/>
    <x v="5"/>
    <x v="159"/>
    <n v="3409"/>
    <s v="6684 GBRU"/>
    <s v="ATM - MCB SLA"/>
    <m/>
    <m/>
    <m/>
    <m/>
    <m/>
    <x v="1"/>
    <s v="Contact MRU"/>
    <x v="0"/>
    <s v="To be determined"/>
    <m/>
    <x v="7"/>
    <x v="0"/>
    <x v="2"/>
    <x v="0"/>
    <x v="5"/>
    <m/>
    <m/>
    <x v="2"/>
    <s v="Start Date missing"/>
    <m/>
  </r>
  <r>
    <s v="Rakesh"/>
    <d v="2023-07-26T00:00:00"/>
    <x v="155"/>
    <x v="5"/>
    <s v="Start Time missing"/>
    <s v="End Date missing"/>
    <s v="End Time missing"/>
    <s v="0:0:0"/>
    <n v="119472"/>
    <x v="4"/>
    <x v="41"/>
    <s v="ATM support"/>
    <s v="Priority 2"/>
    <s v="24 Hour SLA"/>
    <s v="SST Technicians"/>
    <s v="Hardware - SST Technicians"/>
    <s v="ATM Hardware"/>
    <x v="2"/>
    <x v="1"/>
    <n v="1287"/>
    <s v="MAUBANK LALLMATIE -ATM OUT OF SERVICE"/>
    <x v="24"/>
    <m/>
    <x v="4"/>
    <x v="92"/>
    <s v="ATM ID Missing"/>
    <n v="6634"/>
    <s v="slal type data"/>
    <m/>
    <m/>
    <m/>
    <m/>
    <m/>
    <x v="1"/>
    <s v="Contact MRU"/>
    <x v="0"/>
    <s v="To be determined"/>
    <m/>
    <x v="7"/>
    <x v="0"/>
    <x v="2"/>
    <x v="0"/>
    <x v="5"/>
    <m/>
    <m/>
    <x v="2"/>
    <s v="Start Date missing"/>
    <m/>
  </r>
  <r>
    <s v="Rakesh"/>
    <d v="2023-07-26T00:00:00"/>
    <x v="155"/>
    <x v="195"/>
    <s v="14:00"/>
    <s v="26/07/2023"/>
    <s v="15:30"/>
    <s v="0:0:0"/>
    <n v="119473"/>
    <x v="0"/>
    <x v="32"/>
    <s v="2021-07-ATM-1"/>
    <s v="Priority 1"/>
    <s v="24 Hour SLA"/>
    <s v="SST Technicians"/>
    <s v="Hardware - SST Technicians"/>
    <s v="ATM Hardware"/>
    <x v="0"/>
    <x v="2"/>
    <n v="1516"/>
    <s v="MCB - 4002 - 94-55730444 - SSR INTERNATIONAL AIRPORT - CASH HANDLER FAULTY - CAUDAN RDV 13:00"/>
    <x v="1420"/>
    <s v="Cash handler issue - Sensor at pick 3 jam Stacker test done - jam at sensor 3 All gears re align - Dwheel alignment done Stack test done - Five notes per cassette to reject bin - test pass"/>
    <x v="9"/>
    <x v="55"/>
    <n v="4002"/>
    <s v="6627 Touch"/>
    <s v="ATM - MCB SLA"/>
    <s v="18494"/>
    <s v="Cash handler issue - Sensor at pick 3 jam Stacker test done - jam at sensor 3 All gears re align - Dwheel alignment done Stack test done - Five notes per cassette to reject bin - test pass"/>
    <s v="Work Request"/>
    <s v="Closed"/>
    <s v="90"/>
    <x v="0"/>
    <s v="Contact MRU"/>
    <x v="1"/>
    <s v="To be determined"/>
    <m/>
    <x v="7"/>
    <x v="0"/>
    <x v="0"/>
    <x v="0"/>
    <x v="4"/>
    <m/>
    <m/>
    <x v="8"/>
    <s v="2023"/>
    <d v="1899-12-30T01:30:00"/>
  </r>
  <r>
    <s v="Rakesh"/>
    <d v="2023-07-27T00:00:00"/>
    <x v="156"/>
    <x v="5"/>
    <s v="Start Time missing"/>
    <s v="End Date missing"/>
    <s v="End Time missing"/>
    <s v="0:0:0"/>
    <n v="119476"/>
    <x v="2"/>
    <x v="129"/>
    <s v="2021-07-ATM-1"/>
    <s v="Priority 2"/>
    <s v="4 Hours SLA"/>
    <s v="SST Technicians"/>
    <s v="Hardware - SST Technicians"/>
    <s v="ATM Hardware"/>
    <x v="35"/>
    <x v="2"/>
    <n v="1333"/>
    <s v="SBM - PORT LOUIS OFFICE - HSM WORK - DONE 24/07"/>
    <x v="24"/>
    <m/>
    <x v="8"/>
    <x v="358"/>
    <s v="ATM ID Missing"/>
    <s v="Model No. missing"/>
    <s v="ATM- SBM SLA"/>
    <m/>
    <m/>
    <m/>
    <m/>
    <m/>
    <x v="1"/>
    <s v="Contact MRU"/>
    <x v="3"/>
    <s v="To be determined"/>
    <m/>
    <x v="7"/>
    <x v="0"/>
    <x v="2"/>
    <x v="0"/>
    <x v="5"/>
    <m/>
    <m/>
    <x v="2"/>
    <s v="Start Date missing"/>
    <m/>
  </r>
  <r>
    <s v="Rakesh"/>
    <d v="2023-07-27T00:00:00"/>
    <x v="156"/>
    <x v="196"/>
    <s v="13:25"/>
    <s v="27/07/2023"/>
    <s v="15:10"/>
    <s v="01:30"/>
    <n v="119484"/>
    <x v="4"/>
    <x v="16"/>
    <s v="2022-01-ATM-2"/>
    <s v="Priority 2"/>
    <s v="24 Hour SLA"/>
    <s v="SST Technicians"/>
    <s v="Hardware - SST Technicians"/>
    <s v="ATM Hardware"/>
    <x v="34"/>
    <x v="1"/>
    <n v="3140"/>
    <s v="GOP Faulty @ Terre Rouge"/>
    <x v="1421"/>
    <s v=""/>
    <x v="4"/>
    <x v="17"/>
    <s v="ATM ID Missing"/>
    <n v="6634"/>
    <s v="AT Comprehensive weekdays from 8:00 to 20:00 Sat 8:00-20:00 Sun &amp; PH 8:00-13:00"/>
    <s v="18499"/>
    <s v=""/>
    <s v="Work Request"/>
    <s v="Closed"/>
    <s v="105"/>
    <x v="0"/>
    <s v="Contact MRU"/>
    <x v="4"/>
    <s v="To be determined"/>
    <m/>
    <x v="7"/>
    <x v="0"/>
    <x v="0"/>
    <x v="3"/>
    <x v="6"/>
    <m/>
    <m/>
    <x v="8"/>
    <s v="2023"/>
    <d v="1899-12-30T01:45:00"/>
  </r>
  <r>
    <s v="Rakesh"/>
    <d v="2023-07-27T00:00:00"/>
    <x v="156"/>
    <x v="5"/>
    <s v="Start Time missing"/>
    <s v="End Date missing"/>
    <s v="End Time missing"/>
    <s v="0:0:0"/>
    <n v="119485"/>
    <x v="0"/>
    <x v="9"/>
    <s v="2021-07-ATM-1"/>
    <s v="Priority 1"/>
    <s v="2 Hours SLA"/>
    <s v="SST Technicians"/>
    <s v="Hardware - SST Technicians"/>
    <s v="ATM Hardware"/>
    <x v="37"/>
    <x v="0"/>
    <n v="1560"/>
    <s v="MCB 6201 - PLMB - COMMUNICATOIN ERROR - CT LOIC 2027877"/>
    <x v="24"/>
    <m/>
    <x v="1"/>
    <x v="247"/>
    <n v="6201"/>
    <n v="6626"/>
    <s v="ATM - MCB SLA"/>
    <m/>
    <m/>
    <m/>
    <m/>
    <m/>
    <x v="1"/>
    <s v="Contact MRU"/>
    <x v="3"/>
    <s v="To be determined"/>
    <m/>
    <x v="7"/>
    <x v="0"/>
    <x v="2"/>
    <x v="0"/>
    <x v="5"/>
    <m/>
    <m/>
    <x v="2"/>
    <s v="Start Date missing"/>
    <m/>
  </r>
  <r>
    <s v="Rakesh"/>
    <d v="2023-07-27T00:00:00"/>
    <x v="156"/>
    <x v="5"/>
    <s v="Start Time missing"/>
    <s v="End Date missing"/>
    <s v="End Time missing"/>
    <s v="0:0:0"/>
    <n v="119486"/>
    <x v="0"/>
    <x v="9"/>
    <s v="2021-07-ATM-1"/>
    <s v="Priority 2"/>
    <s v="24 Hour SLA"/>
    <s v="SST Technicians"/>
    <s v="Hardware - SST Technicians"/>
    <s v="ATM Hardware"/>
    <x v="19"/>
    <x v="0"/>
    <n v="1546"/>
    <s v="MCB 6101 - PLMB - PHYSICAL CHECK ON GBRU AND REMOVAL OF GBRU LOG REMOVAL 13072023 9:25 – 9: 40 &amp; 15062023 13:30 – 13:45 - CT LOIC 2027877"/>
    <x v="24"/>
    <m/>
    <x v="5"/>
    <x v="30"/>
    <n v="6101"/>
    <s v="6684 GBRU"/>
    <s v="ATM - MCB SLA"/>
    <m/>
    <m/>
    <m/>
    <m/>
    <m/>
    <x v="1"/>
    <s v="Contact MRU"/>
    <x v="3"/>
    <s v="To be determined"/>
    <m/>
    <x v="7"/>
    <x v="0"/>
    <x v="2"/>
    <x v="0"/>
    <x v="5"/>
    <m/>
    <m/>
    <x v="2"/>
    <s v="Start Date missing"/>
    <m/>
  </r>
  <r>
    <s v="Rakesh"/>
    <d v="2023-07-27T00:00:00"/>
    <x v="156"/>
    <x v="5"/>
    <s v="Start Time missing"/>
    <s v="End Date missing"/>
    <s v="End Time missing"/>
    <s v="0:0:0"/>
    <n v="119487"/>
    <x v="0"/>
    <x v="9"/>
    <s v="2021-07-ATM-1"/>
    <s v="Priority 1"/>
    <s v="2 Hours SLA"/>
    <s v="SST Technicians"/>
    <s v="Hardware - SST Technicians"/>
    <s v="ATM Hardware"/>
    <x v="0"/>
    <x v="0"/>
    <n v="1559"/>
    <s v="MCB 6601 - PLMB - REJECT BIN ERROR - TOO MANY REJECTS - CT LOIC 2027877"/>
    <x v="24"/>
    <m/>
    <x v="1"/>
    <x v="46"/>
    <n v="6601"/>
    <n v="6626"/>
    <s v="ATM - MCB SLA"/>
    <m/>
    <m/>
    <m/>
    <m/>
    <m/>
    <x v="1"/>
    <s v="Contact MRU"/>
    <x v="3"/>
    <s v="To be determined"/>
    <m/>
    <x v="7"/>
    <x v="0"/>
    <x v="2"/>
    <x v="0"/>
    <x v="5"/>
    <m/>
    <m/>
    <x v="2"/>
    <s v="Start Date missing"/>
    <m/>
  </r>
  <r>
    <s v="Rakesh"/>
    <d v="2023-07-27T00:00:00"/>
    <x v="156"/>
    <x v="5"/>
    <s v="Start Time missing"/>
    <s v="End Date missing"/>
    <s v="End Time missing"/>
    <s v="0:0:0"/>
    <n v="119488"/>
    <x v="2"/>
    <x v="107"/>
    <s v="2021-07-ATM-1"/>
    <s v="Priority 2"/>
    <s v="4 Hours SLA"/>
    <s v="SST Technicians"/>
    <s v="Hardware - SST Technicians"/>
    <s v="ATM Hardware"/>
    <x v="32"/>
    <x v="0"/>
    <n v="1334"/>
    <s v="SBM - TOWER 3 -6634 - 83-43548927 - TO SEARCH MISSING ENVELOP DEPOSIT - CT VARMA 2021982"/>
    <x v="24"/>
    <m/>
    <x v="8"/>
    <x v="279"/>
    <s v="ATM ID Missing"/>
    <s v="Model No. missing"/>
    <s v="ATM- SBM SLA"/>
    <m/>
    <m/>
    <m/>
    <m/>
    <m/>
    <x v="1"/>
    <s v="Contact MRU"/>
    <x v="3"/>
    <s v="To be determined"/>
    <m/>
    <x v="7"/>
    <x v="0"/>
    <x v="2"/>
    <x v="0"/>
    <x v="5"/>
    <m/>
    <m/>
    <x v="2"/>
    <s v="Start Date missing"/>
    <m/>
  </r>
  <r>
    <s v="Rakesh"/>
    <d v="2023-07-27T00:00:00"/>
    <x v="156"/>
    <x v="5"/>
    <s v="Start Time missing"/>
    <s v="End Date missing"/>
    <s v="End Time missing"/>
    <s v="0:0:0"/>
    <n v="119489"/>
    <x v="0"/>
    <x v="52"/>
    <s v="2021-07-ATM-1"/>
    <s v="Priority 2"/>
    <s v="24 Hour SLA"/>
    <s v="SST Technicians"/>
    <s v="Hardware - SST Technicians"/>
    <s v="ATM Hardware"/>
    <x v="1"/>
    <x v="0"/>
    <n v="1735"/>
    <s v="MCB 3207 - SSR PORT LOUIS - ACCEPTOR FATAL - CT BERNARD"/>
    <x v="24"/>
    <m/>
    <x v="0"/>
    <x v="198"/>
    <n v="3207"/>
    <s v="6634 GBRU"/>
    <s v="ATM - MCB SLA"/>
    <m/>
    <m/>
    <m/>
    <m/>
    <m/>
    <x v="1"/>
    <s v="Contact MRU"/>
    <x v="3"/>
    <s v="To be determined"/>
    <m/>
    <x v="7"/>
    <x v="0"/>
    <x v="2"/>
    <x v="0"/>
    <x v="5"/>
    <m/>
    <m/>
    <x v="2"/>
    <s v="Start Date missing"/>
    <m/>
  </r>
  <r>
    <s v="Rakesh"/>
    <d v="2023-07-27T00:00:00"/>
    <x v="156"/>
    <x v="5"/>
    <s v="Start Time missing"/>
    <s v="End Date missing"/>
    <s v="End Time missing"/>
    <s v="0:0:0"/>
    <n v="119490"/>
    <x v="0"/>
    <x v="61"/>
    <s v="2021-07-ATM-1"/>
    <s v="Priority 1"/>
    <s v="24 Hour SLA"/>
    <s v="SST Technicians"/>
    <s v="Hardware - SST Technicians"/>
    <s v="ATM Hardware"/>
    <x v="17"/>
    <x v="0"/>
    <n v="1702"/>
    <s v="MCB 3134 - PLAINE VERTE - UNABLE TO CLOSE ATM DOOR - CT CLIMENE 4072974"/>
    <x v="24"/>
    <m/>
    <x v="0"/>
    <x v="139"/>
    <n v="3134"/>
    <s v="6634 GBRU"/>
    <s v="ATM - MCB SLA"/>
    <m/>
    <m/>
    <m/>
    <m/>
    <m/>
    <x v="1"/>
    <s v="Contact MRU"/>
    <x v="3"/>
    <s v="To be determined"/>
    <m/>
    <x v="7"/>
    <x v="0"/>
    <x v="2"/>
    <x v="0"/>
    <x v="5"/>
    <m/>
    <m/>
    <x v="2"/>
    <s v="Start Date missing"/>
    <m/>
  </r>
  <r>
    <s v="Rakesh"/>
    <d v="2023-07-27T00:00:00"/>
    <x v="156"/>
    <x v="5"/>
    <s v="Start Time missing"/>
    <s v="End Date missing"/>
    <s v="End Time missing"/>
    <s v="0:0:0"/>
    <n v="119491"/>
    <x v="12"/>
    <x v="20"/>
    <m/>
    <s v="Priority 2"/>
    <s v="24 Hour SLA"/>
    <s v="SST Technicians"/>
    <s v="Hardware - SST Technicians"/>
    <s v="ATM Hardware"/>
    <x v="45"/>
    <x v="0"/>
    <m/>
    <s v="BBPL - COLLECT PARTS FOR MCB 3134 PLAINE VERTE"/>
    <x v="24"/>
    <m/>
    <x v="8"/>
    <x v="34"/>
    <s v="ATM ID Missing"/>
    <s v="Model No. missing"/>
    <m/>
    <m/>
    <m/>
    <m/>
    <m/>
    <m/>
    <x v="1"/>
    <s v="Contact MRU"/>
    <x v="3"/>
    <s v="To be determined"/>
    <m/>
    <x v="7"/>
    <x v="0"/>
    <x v="2"/>
    <x v="0"/>
    <x v="5"/>
    <m/>
    <m/>
    <x v="2"/>
    <s v="Start Date missing"/>
    <m/>
  </r>
  <r>
    <s v="Rakesh"/>
    <d v="2023-07-27T00:00:00"/>
    <x v="156"/>
    <x v="196"/>
    <s v="15:40"/>
    <s v="27/07/2023"/>
    <s v="16:30"/>
    <s v="0:0:0"/>
    <n v="119493"/>
    <x v="12"/>
    <x v="20"/>
    <m/>
    <s v="Priority 2"/>
    <s v="24 Hour SLA"/>
    <s v="SST Technicians"/>
    <s v="Hardware - SST Technicians"/>
    <s v="ATM Hardware"/>
    <x v="45"/>
    <x v="4"/>
    <m/>
    <s v="BBPH - OFFICE WORK - COLLECT AND REPLENDISH PARTS"/>
    <x v="1422"/>
    <s v="Collection of spare parts."/>
    <x v="8"/>
    <x v="34"/>
    <s v="ATM ID Missing"/>
    <s v="Model No. missing"/>
    <m/>
    <s v="18447"/>
    <s v="Collection of spare parts."/>
    <s v="Work Request"/>
    <s v="Closed"/>
    <s v="50"/>
    <x v="0"/>
    <s v="Contact MRU"/>
    <x v="4"/>
    <s v="To be determined"/>
    <m/>
    <x v="7"/>
    <x v="0"/>
    <x v="0"/>
    <x v="3"/>
    <x v="6"/>
    <m/>
    <m/>
    <x v="8"/>
    <s v="2023"/>
    <d v="1899-12-30T00:50:00"/>
  </r>
  <r>
    <s v="Rakesh"/>
    <d v="2023-07-27T00:00:00"/>
    <x v="156"/>
    <x v="196"/>
    <s v="11:25"/>
    <s v="27/07/2023"/>
    <s v="14:35"/>
    <s v="0:0:0"/>
    <n v="119494"/>
    <x v="4"/>
    <x v="24"/>
    <s v="ATM support"/>
    <s v="Priority 2"/>
    <s v="24 Hour SLA"/>
    <s v="SST Technicians"/>
    <s v="Hardware - SST Technicians"/>
    <s v="ATM Hardware"/>
    <x v="5"/>
    <x v="4"/>
    <n v="1307"/>
    <s v="MAUBANK QUATRE-BORNES - CASSETTE 4 FAULTY - CT MRS. POOJA"/>
    <x v="231"/>
    <s v="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
    <x v="5"/>
    <x v="38"/>
    <s v="ATM ID Missing"/>
    <s v="6684 GBRU"/>
    <s v="slal type data"/>
    <s v="18446"/>
    <s v="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
    <s v="Work Request"/>
    <s v="Closed"/>
    <s v="190"/>
    <x v="0"/>
    <s v="Contact MRU"/>
    <x v="2"/>
    <s v="To be determined"/>
    <m/>
    <x v="7"/>
    <x v="0"/>
    <x v="0"/>
    <x v="0"/>
    <x v="6"/>
    <m/>
    <m/>
    <x v="8"/>
    <s v="2023"/>
    <d v="1899-12-30T03:10:00"/>
  </r>
  <r>
    <s v="Rakesh"/>
    <d v="2023-07-27T00:00:00"/>
    <x v="156"/>
    <x v="5"/>
    <s v="Start Time missing"/>
    <s v="End Date missing"/>
    <s v="End Time missing"/>
    <s v="0:0:0"/>
    <n v="119495"/>
    <x v="8"/>
    <x v="62"/>
    <s v="2021-01-ATM-1"/>
    <s v="Priority 1"/>
    <s v="2 Hours SLA"/>
    <s v="SST Technicians"/>
    <s v="Hardware - SST Technicians"/>
    <s v="ATM Hardware"/>
    <x v="35"/>
    <x v="2"/>
    <n v="2017"/>
    <s v="BARODA - PORT LOUIS - HSM ISSUE - RDV 10:30"/>
    <x v="24"/>
    <m/>
    <x v="4"/>
    <x v="143"/>
    <s v="ATM ID Missing"/>
    <n v="6634"/>
    <s v="AT Mon-Sat:08:00 to 20:00,Sun&amp;Ph 08:00 to 13:00"/>
    <m/>
    <m/>
    <m/>
    <m/>
    <m/>
    <x v="1"/>
    <s v="Contact MRU"/>
    <x v="3"/>
    <s v="To be determined"/>
    <m/>
    <x v="7"/>
    <x v="0"/>
    <x v="2"/>
    <x v="0"/>
    <x v="5"/>
    <m/>
    <m/>
    <x v="2"/>
    <s v="Start Date missing"/>
    <m/>
  </r>
  <r>
    <s v="Rakesh"/>
    <d v="2023-07-27T00:00:00"/>
    <x v="156"/>
    <x v="196"/>
    <s v="09:30"/>
    <s v="27/07/2023"/>
    <s v="10:10"/>
    <s v="0:0:0"/>
    <n v="119496"/>
    <x v="0"/>
    <x v="25"/>
    <s v="2021-07-ATM-1"/>
    <s v="Priority 3"/>
    <s v="6 Hours SLA"/>
    <s v="SST Technicians"/>
    <s v="Hardware - SST Technicians"/>
    <s v="ATM Hardware"/>
    <x v="1"/>
    <x v="2"/>
    <n v="1649"/>
    <s v="MCB 3308 - VACOAS - GBRU FAULTY - ALL NOTES IN 1 CASSETTE ONLY - CT DHIRAJ"/>
    <x v="1423"/>
    <s v="All notes going in deposit cassette. Cassette configuration done. GBRU tested ok. ATM in service Transaction pass."/>
    <x v="16"/>
    <x v="97"/>
    <n v="3308"/>
    <s v="6634 GBRU CPM"/>
    <s v="ATM - MCB SLA"/>
    <s v="18481"/>
    <s v="All notes going in deposit cassette. Cassette configuration done. GBRU tested ok. ATM in service Transaction pass."/>
    <s v="Work Request"/>
    <s v="Closed"/>
    <s v="40"/>
    <x v="0"/>
    <s v="Contact MRU"/>
    <x v="4"/>
    <s v="To be determined"/>
    <m/>
    <x v="7"/>
    <x v="0"/>
    <x v="0"/>
    <x v="3"/>
    <x v="6"/>
    <m/>
    <m/>
    <x v="8"/>
    <s v="2023"/>
    <d v="1899-12-30T00:40:00"/>
  </r>
  <r>
    <s v="Rakesh"/>
    <d v="2023-07-27T00:00:00"/>
    <x v="156"/>
    <x v="196"/>
    <s v="10:00"/>
    <s v="27/07/2023"/>
    <s v="11:55"/>
    <s v="01:05"/>
    <n v="119497"/>
    <x v="0"/>
    <x v="76"/>
    <s v="2021-07-ATM-1"/>
    <s v="Priority 2"/>
    <s v="4 Hours SLA"/>
    <s v="SST Technicians"/>
    <s v="Hardware - SST Technicians"/>
    <s v="ATM Hardware"/>
    <x v="12"/>
    <x v="1"/>
    <n v="1566"/>
    <s v="MCB 0516 - TROU AUX BICHES - BNA FAULTY - CT BRINKS - RDV 10:00"/>
    <x v="1424"/>
    <s v=""/>
    <x v="4"/>
    <x v="299"/>
    <s v="0516"/>
    <n v="6634"/>
    <s v="ATM - MCB SLA"/>
    <s v="18500"/>
    <s v=""/>
    <s v="Work Request"/>
    <s v="Closed"/>
    <s v="115"/>
    <x v="0"/>
    <s v="Contact MRU"/>
    <x v="0"/>
    <s v="To be determined"/>
    <m/>
    <x v="7"/>
    <x v="0"/>
    <x v="0"/>
    <x v="0"/>
    <x v="6"/>
    <m/>
    <m/>
    <x v="8"/>
    <s v="2023"/>
    <d v="1899-12-30T01:55:00"/>
  </r>
  <r>
    <s v="Rakesh"/>
    <d v="2023-07-27T00:00:00"/>
    <x v="156"/>
    <x v="5"/>
    <s v="Start Time missing"/>
    <s v="End Date missing"/>
    <s v="End Time missing"/>
    <s v="0:0:0"/>
    <n v="119498"/>
    <x v="0"/>
    <x v="2"/>
    <s v="2021-07-ATM-1"/>
    <s v="Priority 3"/>
    <s v="24 Hour SLA"/>
    <s v="SST Technicians"/>
    <s v="Hardware - SST Technicians"/>
    <s v="ATM Hardware"/>
    <x v="11"/>
    <x v="1"/>
    <n v="1555"/>
    <s v="MCB 3106 - FLACQ - CPM FAULTY - CT HISSEN"/>
    <x v="24"/>
    <m/>
    <x v="2"/>
    <x v="2"/>
    <n v="3106"/>
    <s v="6634 TOUCH GBRU CPM"/>
    <s v="ATM - MCB SLA"/>
    <m/>
    <m/>
    <m/>
    <m/>
    <m/>
    <x v="1"/>
    <s v="Contact MRU"/>
    <x v="0"/>
    <s v="To be determined"/>
    <m/>
    <x v="7"/>
    <x v="0"/>
    <x v="2"/>
    <x v="0"/>
    <x v="5"/>
    <m/>
    <m/>
    <x v="2"/>
    <s v="Start Date missing"/>
    <m/>
  </r>
  <r>
    <s v="Rakesh"/>
    <d v="2023-07-27T00:00:00"/>
    <x v="156"/>
    <x v="5"/>
    <s v="Start Time missing"/>
    <s v="End Date missing"/>
    <s v="End Time missing"/>
    <s v="0:0:0"/>
    <n v="119499"/>
    <x v="2"/>
    <x v="18"/>
    <s v="2021-11-ATM-2"/>
    <s v="Priority 1"/>
    <s v="24 Hour SLA"/>
    <s v="SST Technicians"/>
    <s v="Hardware - SST Technicians"/>
    <s v="ATM Hardware"/>
    <x v="0"/>
    <x v="1"/>
    <n v="3078"/>
    <s v="SBM - RIVIERE DU REMPART - 6627 - 94-60555924- NOTE JAMMED - CT MRS BHAVNA 2021941​"/>
    <x v="24"/>
    <m/>
    <x v="3"/>
    <x v="246"/>
    <s v="ATM ID Missing"/>
    <n v="6627"/>
    <s v=""/>
    <m/>
    <m/>
    <m/>
    <m/>
    <m/>
    <x v="1"/>
    <s v="Contact MRU"/>
    <x v="0"/>
    <s v="To be determined"/>
    <m/>
    <x v="7"/>
    <x v="0"/>
    <x v="2"/>
    <x v="0"/>
    <x v="5"/>
    <m/>
    <m/>
    <x v="2"/>
    <s v="Start Date missing"/>
    <m/>
  </r>
  <r>
    <s v="Rakesh"/>
    <d v="2023-07-27T00:00:00"/>
    <x v="156"/>
    <x v="5"/>
    <s v="Start Time missing"/>
    <s v="End Date missing"/>
    <s v="End Time missing"/>
    <s v="0:0:0"/>
    <n v="119500"/>
    <x v="2"/>
    <x v="18"/>
    <s v="2021-11-ATM-2"/>
    <s v="Priority 1"/>
    <s v="24 Hour SLA"/>
    <s v="SST Technicians"/>
    <s v="Hardware - SST Technicians"/>
    <s v="ATM Hardware"/>
    <x v="0"/>
    <x v="1"/>
    <n v="3078"/>
    <s v="SBM - RIVIERE DU REMPART - 6627 - 94-60555924- NOTE JAMMED - REPLACE ATM PARTS"/>
    <x v="24"/>
    <m/>
    <x v="3"/>
    <x v="246"/>
    <s v="ATM ID Missing"/>
    <n v="6627"/>
    <s v=""/>
    <m/>
    <m/>
    <m/>
    <m/>
    <m/>
    <x v="1"/>
    <s v="Contact MRU"/>
    <x v="0"/>
    <s v="To be determined"/>
    <m/>
    <x v="7"/>
    <x v="0"/>
    <x v="2"/>
    <x v="0"/>
    <x v="5"/>
    <m/>
    <m/>
    <x v="2"/>
    <s v="Start Date missing"/>
    <m/>
  </r>
  <r>
    <s v="Rakesh"/>
    <d v="2023-07-27T00:00:00"/>
    <x v="156"/>
    <x v="5"/>
    <s v="Start Time missing"/>
    <s v="End Date missing"/>
    <s v="End Time missing"/>
    <s v="0:0:0"/>
    <n v="119501"/>
    <x v="12"/>
    <x v="20"/>
    <m/>
    <s v="Priority 2"/>
    <s v="24 Hour SLA"/>
    <s v="SST Technicians"/>
    <s v="Hardware - SST Technicians"/>
    <s v="ATM Hardware"/>
    <x v="45"/>
    <x v="1"/>
    <m/>
    <s v="BBPL - COLLECT PARTS FOR SBM RIVIERE DU REMPART"/>
    <x v="24"/>
    <m/>
    <x v="8"/>
    <x v="34"/>
    <s v="ATM ID Missing"/>
    <s v="Model No. missing"/>
    <m/>
    <m/>
    <m/>
    <m/>
    <m/>
    <m/>
    <x v="1"/>
    <s v="Contact MRU"/>
    <x v="4"/>
    <s v="To be determined"/>
    <m/>
    <x v="7"/>
    <x v="0"/>
    <x v="2"/>
    <x v="3"/>
    <x v="5"/>
    <m/>
    <m/>
    <x v="2"/>
    <s v="Start Date missing"/>
    <m/>
  </r>
  <r>
    <s v="Rakesh"/>
    <d v="2023-07-27T00:00:00"/>
    <x v="156"/>
    <x v="196"/>
    <s v="10:15"/>
    <s v="27/07/2023"/>
    <s v="10:30"/>
    <s v="0:0:0"/>
    <n v="119502"/>
    <x v="0"/>
    <x v="41"/>
    <s v="2021-07-ATM-1"/>
    <s v="Priority 1"/>
    <s v="24 Hour SLA"/>
    <s v="SST Technicians"/>
    <s v="Hardware - SST Technicians"/>
    <s v="ATM Hardware"/>
    <x v="37"/>
    <x v="3"/>
    <n v="1681"/>
    <s v="MCB 3125 - LALLMATIE - DISCONNECTION ERROR - CT NEKRAZ - SN NOT VALID IN SSD - SELECTED BY LOCATION"/>
    <x v="1425"/>
    <s v="TROUBLE SHOOTED COMMUNICATION PROBLEM"/>
    <x v="1"/>
    <x v="76"/>
    <n v="3225"/>
    <n v="6626"/>
    <s v="ATM - MCB SLA"/>
    <s v="18430"/>
    <s v="TROUBLE SHOOTED COMMUNICATION PROBLEM"/>
    <s v="Work Request"/>
    <s v="Closed"/>
    <s v="15"/>
    <x v="0"/>
    <s v="Contact MRU"/>
    <x v="0"/>
    <s v="To be determined"/>
    <m/>
    <x v="7"/>
    <x v="0"/>
    <x v="0"/>
    <x v="0"/>
    <x v="6"/>
    <m/>
    <m/>
    <x v="8"/>
    <s v="2023"/>
    <d v="1899-12-30T00:15:00"/>
  </r>
  <r>
    <s v="Rakesh"/>
    <d v="2023-07-27T00:00:00"/>
    <x v="156"/>
    <x v="196"/>
    <s v="10:05"/>
    <s v="27/07/2023"/>
    <s v="11:40"/>
    <s v="0:45"/>
    <n v="119503"/>
    <x v="0"/>
    <x v="41"/>
    <s v="2021-07-ATM-1"/>
    <s v="Priority 2"/>
    <s v="24 Hour SLA"/>
    <s v="SST Technicians"/>
    <s v="Hardware - SST Technicians"/>
    <s v="ATM Hardware"/>
    <x v="5"/>
    <x v="3"/>
    <n v="1681"/>
    <s v="MCB - 3225 LALLMATIE - REPLACE AS PER APPROVED PO - SCHEDULED 27/07 - FRANCOIS ASSIGNED"/>
    <x v="1426"/>
    <s v="REPLACED 2nd PICK MODULE ,REPLACED &amp; CONFIGURED CASSETTE TYPE 2"/>
    <x v="1"/>
    <x v="76"/>
    <n v="3225"/>
    <n v="6626"/>
    <s v="ATM - MCB SLA"/>
    <s v="18429"/>
    <s v="REPLACED 2nd PICK MODULE ,REPLACED &amp; CONFIGURED CASSETTE TYPE 2"/>
    <s v="Work Request"/>
    <s v="Closed"/>
    <s v="95"/>
    <x v="0"/>
    <s v="Contact MRU"/>
    <x v="0"/>
    <s v="To be determined"/>
    <m/>
    <x v="7"/>
    <x v="0"/>
    <x v="0"/>
    <x v="0"/>
    <x v="6"/>
    <m/>
    <m/>
    <x v="8"/>
    <s v="2023"/>
    <d v="1899-12-30T01:35:00"/>
  </r>
  <r>
    <s v="Rakesh"/>
    <d v="2023-07-27T00:00:00"/>
    <x v="156"/>
    <x v="196"/>
    <s v="10:00"/>
    <s v="27/07/2023"/>
    <s v="12:00"/>
    <s v="0:0:0"/>
    <n v="119505"/>
    <x v="12"/>
    <x v="20"/>
    <m/>
    <s v="Priority 2"/>
    <s v="24 Hour SLA"/>
    <s v="SST Technicians"/>
    <s v="Hardware - SST Technicians"/>
    <s v="ATM Hardware"/>
    <x v="45"/>
    <x v="2"/>
    <m/>
    <s v="BBPH - OFFICE WORK - COLLECT PARTS FOR MCB MAHEBOURG AND REFILL STOCK"/>
    <x v="1427"/>
    <s v="Collect shutter and refill own stock"/>
    <x v="8"/>
    <x v="34"/>
    <s v="ATM ID Missing"/>
    <s v="Model No. missing"/>
    <m/>
    <s v="18493"/>
    <s v="Collect shutter and refill own stock"/>
    <s v="Work Request"/>
    <s v="Closed"/>
    <s v="120"/>
    <x v="0"/>
    <s v="Contact MRU"/>
    <x v="4"/>
    <s v="To be determined"/>
    <m/>
    <x v="7"/>
    <x v="0"/>
    <x v="0"/>
    <x v="3"/>
    <x v="6"/>
    <m/>
    <m/>
    <x v="8"/>
    <s v="2023"/>
    <d v="1899-12-30T02:00:00"/>
  </r>
  <r>
    <s v="Rakesh"/>
    <d v="2023-07-27T00:00:00"/>
    <x v="156"/>
    <x v="196"/>
    <s v="12:40"/>
    <s v="27/07/2023"/>
    <s v="13:52"/>
    <s v="0:0:0"/>
    <n v="119506"/>
    <x v="0"/>
    <x v="7"/>
    <s v="2021-07-ATM-1"/>
    <s v="Priority 1"/>
    <s v="24 Hour SLA"/>
    <s v="SST Technicians"/>
    <s v="Hardware - SST Technicians"/>
    <s v="ATM Hardware"/>
    <x v="2"/>
    <x v="2"/>
    <n v="1653"/>
    <s v="MCB - 3118 - ROSE-BELLE - 6627 - 83-51982105 - BU - ATM FAULTY-NOT STARTING - MRS NAMRATA 4072441"/>
    <x v="1428"/>
    <s v="Client screen appear white Deposit faulty Smart chip replace on card reader Administrator login - Logs and files copy in destination config and data Custom.dat delete Custom.dat and merge trace logs taken To re install software on ATM"/>
    <x v="3"/>
    <x v="275"/>
    <n v="3118"/>
    <n v="6627"/>
    <s v="ATM - MCB SLA"/>
    <s v="18488"/>
    <s v="Client screen appear white Deposit faulty Smart chip replace on card reader Administrator login - Logs and files copy in destination config and data Custom.dat delete Custom.dat and merge trace logs taken To re install software on ATM"/>
    <s v="Work Request"/>
    <s v="Closed"/>
    <s v="72"/>
    <x v="0"/>
    <s v="Contact MRU"/>
    <x v="1"/>
    <s v="To be determined"/>
    <m/>
    <x v="7"/>
    <x v="0"/>
    <x v="0"/>
    <x v="0"/>
    <x v="6"/>
    <m/>
    <m/>
    <x v="8"/>
    <s v="2023"/>
    <d v="1899-12-30T01:12:00"/>
  </r>
  <r>
    <s v="Rakesh"/>
    <d v="2023-07-27T00:00:00"/>
    <x v="156"/>
    <x v="196"/>
    <s v="14:15"/>
    <s v="27/07/2023"/>
    <s v="16:30"/>
    <s v="0:0:0"/>
    <n v="119507"/>
    <x v="0"/>
    <x v="21"/>
    <s v="2021-07-ATM-1"/>
    <s v="Priority 2"/>
    <s v="24 Hour SLA"/>
    <s v="SST Technicians"/>
    <s v="Hardware - SST Technicians"/>
    <s v="ATM Hardware"/>
    <x v="37"/>
    <x v="2"/>
    <n v="1667"/>
    <s v="MCB 3104 - MAHEBOURG - ATM DISCONNECTION NETWORK - CT GILBERT 4072402"/>
    <x v="1429"/>
    <s v="Communication fatal Remote port set as 8778 TLS re enable ATM reboot Administrator login - Files copy in my computer ATM put in service - withdrawals done successfully"/>
    <x v="3"/>
    <x v="295"/>
    <n v="3104"/>
    <n v="6627"/>
    <s v="ATM - MCB SLA"/>
    <s v="18490"/>
    <s v="Communication fatal Remote port set as 8778 TLS re enable ATM reboot Administrator login - Files copy in my computer ATM put in service - withdrawals done successfully"/>
    <s v="Work Request"/>
    <s v="Closed"/>
    <s v="135"/>
    <x v="0"/>
    <s v="Contact MRU"/>
    <x v="1"/>
    <s v="To be determined"/>
    <m/>
    <x v="7"/>
    <x v="0"/>
    <x v="0"/>
    <x v="0"/>
    <x v="6"/>
    <m/>
    <m/>
    <x v="8"/>
    <s v="2023"/>
    <d v="1899-12-30T02:15:00"/>
  </r>
  <r>
    <s v="Rakesh"/>
    <d v="2023-07-27T00:00:00"/>
    <x v="156"/>
    <x v="5"/>
    <s v="Start Time missing"/>
    <s v="End Date missing"/>
    <s v="End Time missing"/>
    <s v="0:0:0"/>
    <n v="119509"/>
    <x v="1"/>
    <x v="5"/>
    <s v="2021-04-ATM-1"/>
    <s v="Priority 1"/>
    <s v="3 Hours SLA"/>
    <s v="SST Technicians"/>
    <s v="Hardware - SST Technicians"/>
    <s v="ATM Hardware"/>
    <x v="0"/>
    <x v="0"/>
    <n v="2535"/>
    <s v="SBI - PORT LOUIS MAIN BRANCH - CASH DISPENSER ERROR - CT YOGITA 59584900"/>
    <x v="24"/>
    <m/>
    <x v="4"/>
    <x v="5"/>
    <s v="ATM ID Missing"/>
    <n v="6634"/>
    <s v="Mon-Fri 8:45-8pm,Sat 8:45-8pm,Sun &amp; Ph 8:45-1pm"/>
    <m/>
    <m/>
    <m/>
    <m/>
    <m/>
    <x v="1"/>
    <s v="Contact MRU"/>
    <x v="3"/>
    <s v="To be determined"/>
    <m/>
    <x v="7"/>
    <x v="0"/>
    <x v="2"/>
    <x v="0"/>
    <x v="5"/>
    <m/>
    <m/>
    <x v="2"/>
    <s v="Start Date missing"/>
    <m/>
  </r>
  <r>
    <s v="Rakesh"/>
    <d v="2023-07-25T00:00:00"/>
    <x v="156"/>
    <x v="194"/>
    <s v="16:00"/>
    <s v="25/07/2023"/>
    <s v="16:30"/>
    <s v="0:0:0"/>
    <n v="119510"/>
    <x v="0"/>
    <x v="36"/>
    <s v="2021-07-ATM-1"/>
    <s v="Priority 1"/>
    <s v="2 Hours SLA"/>
    <s v="SST Technicians"/>
    <s v="Hardware - SST Technicians"/>
    <s v="ATM Hardware"/>
    <x v="0"/>
    <x v="4"/>
    <n v="1711"/>
    <s v="WIN R BRUNES CASH HANDLER ISSUE DATE 25/7/23"/>
    <x v="25"/>
    <s v="Carriage mechanism faulty. Changed carriage complete (94CAR281108). Calibrate sensors. Cash handler tested several times. Tested ok. ATM put in service and tested. ATM tested ok."/>
    <x v="3"/>
    <x v="61"/>
    <n v="3703"/>
    <n v="6627"/>
    <s v="ATM - MCB SLA"/>
    <s v="18441"/>
    <s v="Carriage mechanism faulty. Changed carriage complete (94CAR281108). Calibrate sensors. Cash handler tested several times. Tested ok. ATM put in service and tested. ATM tested ok."/>
    <s v="Work Request"/>
    <s v="Closed"/>
    <s v="30"/>
    <x v="0"/>
    <s v="Contact MRU"/>
    <x v="2"/>
    <s v="To be determined"/>
    <m/>
    <x v="7"/>
    <x v="0"/>
    <x v="0"/>
    <x v="0"/>
    <x v="0"/>
    <m/>
    <m/>
    <x v="8"/>
    <s v="2023"/>
    <d v="1899-12-30T00:30:00"/>
  </r>
  <r>
    <s v="Rakesh"/>
    <d v="2023-07-27T00:00:00"/>
    <x v="156"/>
    <x v="196"/>
    <s v="14:00"/>
    <s v="27/07/2023"/>
    <s v="16:00"/>
    <s v="0:0:0"/>
    <n v="119512"/>
    <x v="0"/>
    <x v="68"/>
    <s v="2021-07-ATM-1"/>
    <s v="Priority 1"/>
    <s v="2 Hours SLA"/>
    <s v="SST Technicians"/>
    <s v="Hardware - SST Technicians"/>
    <s v="ATM Hardware"/>
    <x v="0"/>
    <x v="6"/>
    <n v="1532"/>
    <s v="MCB - 3136 - RODRIGUES-PORT MATHURIN - 6634 GBRU CPM - 13-55704756 - BU - CASH HANDLER - ARRIELLE 8313035"/>
    <x v="1430"/>
    <s v="vacuum failure.changed one vacuum pump and 1 pick arm s2."/>
    <x v="16"/>
    <x v="293"/>
    <n v="3136"/>
    <s v="6634 GBRU CPM"/>
    <s v="ATM - MCB SLA"/>
    <s v="18505"/>
    <s v="vacuum failure.changed one vacuum pump and 1 pick arm s2."/>
    <s v="Work Request"/>
    <s v="Closed"/>
    <s v="120"/>
    <x v="0"/>
    <s v="Contact ROD"/>
    <x v="6"/>
    <s v="To be determined"/>
    <m/>
    <x v="7"/>
    <x v="0"/>
    <x v="0"/>
    <x v="2"/>
    <x v="6"/>
    <m/>
    <m/>
    <x v="8"/>
    <s v="2023"/>
    <d v="1899-12-30T02:00:00"/>
  </r>
  <r>
    <s v="Rakesh"/>
    <d v="2023-07-27T00:00:00"/>
    <x v="156"/>
    <x v="196"/>
    <s v="14:00"/>
    <s v="27/07/2023"/>
    <s v="16:00"/>
    <s v="0:0:0"/>
    <n v="119513"/>
    <x v="0"/>
    <x v="68"/>
    <s v="2021-07-ATM-1"/>
    <s v="Priority 1"/>
    <s v="24 Hour SLA"/>
    <s v="SST Technicians"/>
    <s v="Hardware - SST Technicians"/>
    <s v="ATM Hardware"/>
    <x v="0"/>
    <x v="6"/>
    <n v="1532"/>
    <s v="MCB - 3136 - RODRIGUES-PORT MATHURIN - 6634 GBRU CPM - 13-55704756 - BU - CASH HANDLER - ARRIELLE 8313035"/>
    <x v="1431"/>
    <s v="Vacume failure, changed one vacume and one pick arm S2"/>
    <x v="16"/>
    <x v="293"/>
    <n v="3136"/>
    <s v="6634 GBRU CPM"/>
    <s v="ATM - MCB SLA"/>
    <s v="18504"/>
    <s v="Vacume failure, changed one vacume and one pick arm S2"/>
    <s v="Work Request"/>
    <s v="Closed"/>
    <s v="120"/>
    <x v="0"/>
    <s v="Contact ROD"/>
    <x v="6"/>
    <s v="To be determined"/>
    <m/>
    <x v="7"/>
    <x v="0"/>
    <x v="0"/>
    <x v="2"/>
    <x v="6"/>
    <m/>
    <m/>
    <x v="8"/>
    <s v="2023"/>
    <d v="1899-12-30T02:00:00"/>
  </r>
  <r>
    <s v="Rakesh"/>
    <d v="2023-07-28T00:00:00"/>
    <x v="157"/>
    <x v="197"/>
    <s v="10:00"/>
    <s v="28/07/2023"/>
    <s v="10:45"/>
    <s v="0:0:0"/>
    <n v="119514"/>
    <x v="1"/>
    <x v="104"/>
    <s v="2022-04-ATM-1"/>
    <s v="Priority 1"/>
    <s v="24 Hour SLA"/>
    <s v="SST Technicians"/>
    <s v="Hardware - SST Technicians"/>
    <s v="ATM Hardware"/>
    <x v="0"/>
    <x v="2"/>
    <n v="3542"/>
    <s v="ATM do not dispense @ Super Unic"/>
    <x v="1432"/>
    <s v="ATM not Dispensing. Upon Troubleshooting, EPP removal switch found open. EPP tested ok .All keys ok. Removal switch reset. Status closed. ATM in service Transactions pass. Note: If issue persists EPP needs possible replacement"/>
    <x v="11"/>
    <x v="250"/>
    <s v="ATM ID Missing"/>
    <n v="6622"/>
    <s v="Mon-Sat 8:45 to 20:00,Sun &amp; PH 8:45 to 13:00"/>
    <s v="18483"/>
    <s v="ATM not Dispensing. Upon Troubleshooting, EPP removal switch found open. EPP tested ok .All keys ok. Removal switch reset. Status closed. ATM in service Transactions pass. Note: If issue persists EPP needs possible replacement"/>
    <s v="Work Request"/>
    <s v="Closed"/>
    <s v="45"/>
    <x v="0"/>
    <s v="Contact MRU"/>
    <x v="2"/>
    <s v="To be determined"/>
    <m/>
    <x v="7"/>
    <x v="0"/>
    <x v="0"/>
    <x v="0"/>
    <x v="7"/>
    <m/>
    <m/>
    <x v="8"/>
    <s v="2023"/>
    <d v="1899-12-30T00:45:00"/>
  </r>
  <r>
    <s v="Rakesh"/>
    <d v="2023-07-28T00:00:00"/>
    <x v="157"/>
    <x v="5"/>
    <s v="Start Time missing"/>
    <s v="End Date missing"/>
    <s v="End Time missing"/>
    <s v="0:0:0"/>
    <n v="119515"/>
    <x v="0"/>
    <x v="21"/>
    <s v="2021-07-ATM-1"/>
    <s v="Priority 2"/>
    <s v="4 Hours SLA"/>
    <s v="SST Technicians"/>
    <s v="Hardware - SST Technicians"/>
    <s v="ATM Hardware"/>
    <x v="5"/>
    <x v="2"/>
    <n v="1703"/>
    <s v="ATM 3304 Mahebourg – Cassette 2 Faulty Contact Gilbert 2402"/>
    <x v="24"/>
    <m/>
    <x v="0"/>
    <x v="31"/>
    <n v="3304"/>
    <s v="6634 GBRU"/>
    <s v="ATM - MCB SLA"/>
    <m/>
    <m/>
    <m/>
    <m/>
    <m/>
    <x v="1"/>
    <s v="Contact MRU"/>
    <x v="4"/>
    <s v="To be determined"/>
    <m/>
    <x v="7"/>
    <x v="0"/>
    <x v="2"/>
    <x v="3"/>
    <x v="5"/>
    <m/>
    <m/>
    <x v="2"/>
    <s v="Start Date missing"/>
    <m/>
  </r>
  <r>
    <s v="Rakesh"/>
    <d v="2023-07-28T00:00:00"/>
    <x v="157"/>
    <x v="197"/>
    <s v="09:30"/>
    <s v="28/07/2023"/>
    <s v="10:50"/>
    <s v="0:0:0"/>
    <n v="119516"/>
    <x v="0"/>
    <x v="7"/>
    <s v="2021-07-ATM-1"/>
    <s v="Priority 2"/>
    <s v="4 Hours SLA"/>
    <s v="SST Technicians"/>
    <s v="Hardware - SST Technicians"/>
    <s v="ATM Hardware"/>
    <x v="0"/>
    <x v="2"/>
    <n v="1610"/>
    <s v="3218 -ROSE BELLE - STACKER FAULTY"/>
    <x v="1433"/>
    <s v="Stacker error Carriage motor failed Carriage replace Tested - all good Cash handler - stacker test done - test pass ATM put in service - Withdrawals done successfully"/>
    <x v="9"/>
    <x v="47"/>
    <n v="3218"/>
    <s v="6627 Touch"/>
    <s v="ATM - MCB SLA"/>
    <s v="18491"/>
    <s v="Stacker error Carriage motor failed Carriage replace Tested - all good Cash handler - stacker test done - test pass ATM put in service - Withdrawals done successfully"/>
    <s v="Work Request"/>
    <s v="Closed"/>
    <s v="80"/>
    <x v="0"/>
    <s v="Contact MRU"/>
    <x v="1"/>
    <s v="To be determined"/>
    <m/>
    <x v="7"/>
    <x v="0"/>
    <x v="0"/>
    <x v="0"/>
    <x v="7"/>
    <m/>
    <m/>
    <x v="8"/>
    <s v="2023"/>
    <d v="1899-12-30T01:20:00"/>
  </r>
  <r>
    <s v="Rakesh"/>
    <d v="2023-07-28T00:00:00"/>
    <x v="157"/>
    <x v="5"/>
    <s v="Start Time missing"/>
    <s v="End Date missing"/>
    <s v="End Time missing"/>
    <s v="0:0:0"/>
    <n v="119518"/>
    <x v="0"/>
    <x v="9"/>
    <s v="2021-07-ATM-1"/>
    <s v="Priority 2"/>
    <s v="4 Hours SLA"/>
    <s v="SST Technicians"/>
    <s v="Hardware - SST Technicians"/>
    <s v="ATM Hardware"/>
    <x v="5"/>
    <x v="0"/>
    <n v="1688"/>
    <s v="MCB 8701 - PLMB - CASSETTE 1 FAULTY"/>
    <x v="24"/>
    <m/>
    <x v="17"/>
    <x v="290"/>
    <n v="8701"/>
    <s v="6632 GBRU CPM"/>
    <s v="ATM - MCB SLA"/>
    <m/>
    <m/>
    <m/>
    <m/>
    <m/>
    <x v="1"/>
    <s v="Contact MRU"/>
    <x v="4"/>
    <s v="To be determined"/>
    <m/>
    <x v="7"/>
    <x v="0"/>
    <x v="2"/>
    <x v="3"/>
    <x v="5"/>
    <m/>
    <m/>
    <x v="2"/>
    <s v="Start Date missing"/>
    <m/>
  </r>
  <r>
    <s v="Rakesh"/>
    <d v="2023-07-28T00:00:00"/>
    <x v="157"/>
    <x v="5"/>
    <s v="Start Time missing"/>
    <s v="End Date missing"/>
    <s v="End Time missing"/>
    <s v="0:0:0"/>
    <n v="119519"/>
    <x v="0"/>
    <x v="9"/>
    <s v="2021-07-ATM-1"/>
    <s v="Priority 2"/>
    <s v="4 Hours SLA"/>
    <s v="SST Technicians"/>
    <s v="Hardware - SST Technicians"/>
    <s v="ATM Hardware"/>
    <x v="4"/>
    <x v="0"/>
    <n v="1684"/>
    <s v="MCB 3213 - BELL VILLAGE - RECEIPT PRINTER FAULTY"/>
    <x v="24"/>
    <m/>
    <x v="17"/>
    <x v="290"/>
    <n v="8701"/>
    <s v="6632 GBRU CPM"/>
    <s v="ATM - MCB SLA"/>
    <m/>
    <m/>
    <m/>
    <m/>
    <m/>
    <x v="1"/>
    <s v="Contact MRU"/>
    <x v="3"/>
    <s v="To be determined"/>
    <m/>
    <x v="7"/>
    <x v="0"/>
    <x v="2"/>
    <x v="0"/>
    <x v="5"/>
    <m/>
    <m/>
    <x v="2"/>
    <s v="Start Date missing"/>
    <m/>
  </r>
  <r>
    <s v="Rakesh"/>
    <d v="2023-07-28T00:00:00"/>
    <x v="157"/>
    <x v="196"/>
    <s v="19:15"/>
    <s v="27/07/2023"/>
    <s v="19:45"/>
    <s v="01:55"/>
    <n v="119527"/>
    <x v="0"/>
    <x v="50"/>
    <s v="2021-07-ATM-1"/>
    <s v="Priority 2"/>
    <s v="4 Hours SLA"/>
    <s v="SST Technicians"/>
    <s v="Hardware - SST Technicians"/>
    <s v="ATM Hardware"/>
    <x v="24"/>
    <x v="1"/>
    <n v="1590"/>
    <s v="28/07 3916 - SUPER U GBAY -EPP FAULTY"/>
    <x v="1434"/>
    <s v=""/>
    <x v="1"/>
    <x v="106"/>
    <n v="3416"/>
    <n v="6626"/>
    <s v="ATM - MCB SLA"/>
    <s v="18501"/>
    <s v=""/>
    <s v="Work Request"/>
    <s v="Closed"/>
    <s v="30"/>
    <x v="0"/>
    <s v="Contact MRU"/>
    <x v="0"/>
    <s v="To be determined"/>
    <m/>
    <x v="7"/>
    <x v="0"/>
    <x v="1"/>
    <x v="0"/>
    <x v="6"/>
    <m/>
    <m/>
    <x v="8"/>
    <s v="2023"/>
    <d v="1899-12-30T00:30:00"/>
  </r>
  <r>
    <s v="Rakesh"/>
    <d v="2023-07-28T00:00:00"/>
    <x v="157"/>
    <x v="5"/>
    <s v="Start Time missing"/>
    <s v="End Date missing"/>
    <s v="End Time missing"/>
    <s v="0:0:0"/>
    <n v="119535"/>
    <x v="0"/>
    <x v="9"/>
    <s v="2021-07-ATM-1"/>
    <s v="Priority 2"/>
    <s v="4 Hours SLA"/>
    <s v="SST Technicians"/>
    <s v="Hardware - SST Technicians"/>
    <s v="ATM Hardware"/>
    <x v="19"/>
    <x v="0"/>
    <n v="1559"/>
    <s v="6101 - PLMB BANKING HALL- PHYSICAL CHECK AND LOG REMOVAL FOR 24.07.2023 FROM 12:35 TO 12:50"/>
    <x v="24"/>
    <m/>
    <x v="1"/>
    <x v="46"/>
    <n v="6601"/>
    <n v="6626"/>
    <s v="ATM - MCB SLA"/>
    <m/>
    <m/>
    <m/>
    <m/>
    <m/>
    <x v="1"/>
    <s v="Contact MRU"/>
    <x v="3"/>
    <s v="To be determined"/>
    <m/>
    <x v="7"/>
    <x v="0"/>
    <x v="2"/>
    <x v="0"/>
    <x v="5"/>
    <m/>
    <m/>
    <x v="2"/>
    <s v="Start Date missing"/>
    <m/>
  </r>
  <r>
    <s v="Rakesh"/>
    <d v="2023-07-28T00:00:00"/>
    <x v="157"/>
    <x v="5"/>
    <s v="Start Time missing"/>
    <s v="End Date missing"/>
    <s v="End Time missing"/>
    <s v="0:0:0"/>
    <n v="119536"/>
    <x v="0"/>
    <x v="18"/>
    <s v="2021-07-ATM-1"/>
    <s v="Priority 3"/>
    <s v="24 Hour SLA"/>
    <s v="SST Technicians"/>
    <s v="Hardware - SST Technicians"/>
    <s v="ATM Hardware"/>
    <x v="34"/>
    <x v="1"/>
    <n v="1729"/>
    <s v="To replace GOP atm 3319"/>
    <x v="24"/>
    <m/>
    <x v="0"/>
    <x v="37"/>
    <n v="3319"/>
    <s v="6634 GBRU"/>
    <s v="ATM - MCB SLA"/>
    <m/>
    <m/>
    <m/>
    <m/>
    <m/>
    <x v="1"/>
    <s v="Contact MRU"/>
    <x v="0"/>
    <s v="To be determined"/>
    <m/>
    <x v="7"/>
    <x v="0"/>
    <x v="2"/>
    <x v="0"/>
    <x v="5"/>
    <m/>
    <m/>
    <x v="2"/>
    <s v="Start Date missing"/>
    <m/>
  </r>
  <r>
    <s v="Rakesh"/>
    <d v="2023-07-28T00:00:00"/>
    <x v="157"/>
    <x v="197"/>
    <s v="13:55"/>
    <s v="28/07/2023"/>
    <s v="15:30"/>
    <s v="0:0:0"/>
    <n v="119537"/>
    <x v="2"/>
    <x v="20"/>
    <s v="2021-07-ATM-1"/>
    <s v="Priority 1"/>
    <s v="2 Hours SLA"/>
    <s v="SST Technicians"/>
    <s v="Hardware - SST Technicians"/>
    <s v="ATM Hardware"/>
    <x v="20"/>
    <x v="2"/>
    <m/>
    <s v="Monitor faulty @ Candos"/>
    <x v="1435"/>
    <s v="ATM Display issue. Converter VGA cable has been replaced. Screen Cables cleaned. Display ok issue solved. ATM working fine."/>
    <x v="8"/>
    <x v="34"/>
    <s v="ATM ID Missing"/>
    <s v="Model No. missing"/>
    <s v="ATM- SBM SLA"/>
    <s v="18484"/>
    <s v="ATM Display issue. Converter VGA cable has been replaced. Screen Cables cleaned. Display ok issue solved. ATM working fine."/>
    <s v="Work Request"/>
    <s v="Closed"/>
    <s v="95"/>
    <x v="0"/>
    <s v="Contact MRU"/>
    <x v="4"/>
    <s v="To be determined"/>
    <m/>
    <x v="7"/>
    <x v="0"/>
    <x v="0"/>
    <x v="3"/>
    <x v="7"/>
    <m/>
    <m/>
    <x v="8"/>
    <s v="2023"/>
    <d v="1899-12-30T01:35:00"/>
  </r>
  <r>
    <s v="Rakesh"/>
    <d v="2023-07-28T00:00:00"/>
    <x v="157"/>
    <x v="197"/>
    <s v="17:00"/>
    <s v="28/07/2023"/>
    <s v="18:00"/>
    <s v="0:0:0"/>
    <n v="119538"/>
    <x v="0"/>
    <x v="125"/>
    <s v="2021-07-ATM-1"/>
    <s v="Priority 1"/>
    <s v="2 Hours SLA"/>
    <s v="SST Technicians"/>
    <s v="Hardware - SST Technicians"/>
    <s v="ATM Hardware"/>
    <x v="20"/>
    <x v="2"/>
    <n v="1626"/>
    <s v="Monitor faulty @ Winners Coromadel"/>
    <x v="1436"/>
    <s v="ATM display issue. Display backlight Faulty. New ATM screen has been installed . ATM in service working fine."/>
    <x v="3"/>
    <x v="353"/>
    <n v="6001"/>
    <n v="6627"/>
    <s v="ATM - MCB SLA"/>
    <s v="18485"/>
    <s v="ATM display issue. Display backlight Faulty. New ATM screen has been installed . ATM in service working fine."/>
    <s v="Work Request"/>
    <s v="Closed"/>
    <s v="60"/>
    <x v="0"/>
    <s v="Contact MRU"/>
    <x v="3"/>
    <s v="To be determined"/>
    <m/>
    <x v="7"/>
    <x v="0"/>
    <x v="1"/>
    <x v="0"/>
    <x v="7"/>
    <m/>
    <m/>
    <x v="8"/>
    <s v="2023"/>
    <d v="1899-12-30T01:00:00"/>
  </r>
  <r>
    <s v="Rakesh"/>
    <d v="2023-07-28T00:00:00"/>
    <x v="157"/>
    <x v="5"/>
    <s v="Start Time missing"/>
    <s v="End Date missing"/>
    <s v="End Time missing"/>
    <s v="0:0:0"/>
    <n v="119539"/>
    <x v="5"/>
    <x v="20"/>
    <s v="2022-01-ATM-1"/>
    <s v="Priority 1"/>
    <s v="24 Hour SLA"/>
    <s v="SST Technicians"/>
    <s v="Hardware - SST Technicians"/>
    <s v="ATM Hardware"/>
    <x v="0"/>
    <x v="5"/>
    <n v="3727"/>
    <s v="ATM0033-Cash dispenser issue"/>
    <x v="24"/>
    <m/>
    <x v="4"/>
    <x v="35"/>
    <s v="ATM ID Missing"/>
    <n v="6634"/>
    <s v=""/>
    <m/>
    <m/>
    <m/>
    <m/>
    <m/>
    <x v="1"/>
    <s v="Contact Sey"/>
    <x v="5"/>
    <s v="To be determined"/>
    <m/>
    <x v="7"/>
    <x v="0"/>
    <x v="2"/>
    <x v="1"/>
    <x v="5"/>
    <m/>
    <m/>
    <x v="2"/>
    <s v="Start Date missing"/>
    <m/>
  </r>
  <r>
    <s v="Rakesh"/>
    <d v="2023-07-28T00:00:00"/>
    <x v="157"/>
    <x v="5"/>
    <s v="Start Time missing"/>
    <s v="End Date missing"/>
    <s v="End Time missing"/>
    <s v="0:0:0"/>
    <n v="119540"/>
    <x v="0"/>
    <x v="74"/>
    <s v="2021-07-ATM-1"/>
    <s v="Priority 2"/>
    <s v="4 Hours SLA"/>
    <s v="SST Technicians"/>
    <s v="Hardware - SST Technicians"/>
    <s v="ATM Hardware"/>
    <x v="11"/>
    <x v="2"/>
    <n v="1517"/>
    <s v="CPM FAULTY"/>
    <x v="24"/>
    <m/>
    <x v="20"/>
    <x v="260"/>
    <n v="3240"/>
    <s v="6622e"/>
    <s v="ATM - MCB SLA"/>
    <m/>
    <m/>
    <m/>
    <m/>
    <m/>
    <x v="1"/>
    <s v="Contact MRU"/>
    <x v="1"/>
    <s v="To be determined"/>
    <m/>
    <x v="7"/>
    <x v="0"/>
    <x v="2"/>
    <x v="0"/>
    <x v="5"/>
    <m/>
    <m/>
    <x v="2"/>
    <s v="Start Date missing"/>
    <m/>
  </r>
  <r>
    <s v="Rakesh"/>
    <d v="2023-07-28T00:00:00"/>
    <x v="157"/>
    <x v="197"/>
    <s v="10:00"/>
    <s v="28/07/2023"/>
    <s v="11:35"/>
    <s v="01:40"/>
    <n v="119541"/>
    <x v="2"/>
    <x v="119"/>
    <s v="2021-07-ATM-1"/>
    <s v="Priority 1"/>
    <s v="2 Hours SLA"/>
    <s v="SST Technicians"/>
    <s v="Hardware - SST Technicians"/>
    <s v="ATM Hardware"/>
    <x v="0"/>
    <x v="1"/>
    <n v="1393"/>
    <s v="cash dispenser faulty app @ 10 am 29.07.23"/>
    <x v="1437"/>
    <s v=""/>
    <x v="4"/>
    <x v="399"/>
    <s v="ATM ID Missing"/>
    <n v="6634"/>
    <s v="ATM- SBM SLA"/>
    <s v="18498"/>
    <s v=""/>
    <s v="Work Request"/>
    <s v="Closed"/>
    <s v="95"/>
    <x v="0"/>
    <s v="Contact MRU"/>
    <x v="3"/>
    <s v="To be determined"/>
    <m/>
    <x v="7"/>
    <x v="0"/>
    <x v="0"/>
    <x v="0"/>
    <x v="7"/>
    <m/>
    <m/>
    <x v="8"/>
    <s v="2023"/>
    <d v="1899-12-30T01:35:00"/>
  </r>
  <r>
    <s v="Rakesh"/>
    <d v="2023-07-31T00:00:00"/>
    <x v="158"/>
    <x v="197"/>
    <s v="17:12"/>
    <s v="28/07/2023"/>
    <s v="20:20"/>
    <s v="0:0:0"/>
    <n v="119543"/>
    <x v="0"/>
    <x v="8"/>
    <s v="2021-07-ATM-1"/>
    <s v="Priority 2"/>
    <s v="4 Hours SLA"/>
    <s v="SST Technicians"/>
    <s v="Hardware - SST Technicians"/>
    <s v="ATM Hardware"/>
    <x v="0"/>
    <x v="4"/>
    <n v="1574"/>
    <s v="3603 - rose hill - cash handler - 28/07"/>
    <x v="25"/>
    <s v="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
    <x v="1"/>
    <x v="374"/>
    <n v="3603"/>
    <n v="6626"/>
    <s v="ATM - MCB SLA"/>
    <s v="18486"/>
    <s v="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
    <s v="Work Request"/>
    <s v="Closed"/>
    <s v="188"/>
    <x v="0"/>
    <s v="Contact MRU"/>
    <x v="2"/>
    <s v="To be determined"/>
    <m/>
    <x v="7"/>
    <x v="0"/>
    <x v="1"/>
    <x v="0"/>
    <x v="7"/>
    <m/>
    <m/>
    <x v="8"/>
    <s v="2023"/>
    <d v="1899-12-30T03:08:00"/>
  </r>
  <r>
    <s v="Rakesh"/>
    <d v="2023-07-31T00:00:00"/>
    <x v="158"/>
    <x v="197"/>
    <s v="09:45"/>
    <s v="28/07/2023"/>
    <s v="13:25"/>
    <s v="0:0:0"/>
    <n v="119545"/>
    <x v="4"/>
    <x v="39"/>
    <s v="2021-01-ATM-2"/>
    <s v="Priority 2"/>
    <s v="2 Hours SLA"/>
    <s v="SST Technicians"/>
    <s v="Hardware - SST Technicians"/>
    <s v="ATM Hardware"/>
    <x v="0"/>
    <x v="4"/>
    <n v="2105"/>
    <s v="ATM QUATRE BORNES - CASH HANDLER FAULTY - 28/07"/>
    <x v="25"/>
    <s v="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
    <x v="3"/>
    <x v="71"/>
    <s v="ATM ID Missing"/>
    <n v="6627"/>
    <s v="Mon-Fri16:30-20:00,Sat 8:00-20:00,Sun&amp;Ph8:00-13:00"/>
    <s v="18480"/>
    <s v="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
    <s v="Work Request"/>
    <s v="Closed"/>
    <s v="220"/>
    <x v="0"/>
    <s v="Contact MRU"/>
    <x v="2"/>
    <s v="To be determined"/>
    <m/>
    <x v="7"/>
    <x v="0"/>
    <x v="0"/>
    <x v="0"/>
    <x v="7"/>
    <m/>
    <m/>
    <x v="8"/>
    <s v="2023"/>
    <d v="1899-12-30T03:40:00"/>
  </r>
  <r>
    <s v="Rakesh"/>
    <d v="2023-07-31T00:00:00"/>
    <x v="158"/>
    <x v="195"/>
    <s v="19:00"/>
    <s v="26/07/2023"/>
    <s v="19:30"/>
    <s v="0:0:0"/>
    <n v="119546"/>
    <x v="0"/>
    <x v="29"/>
    <s v="2021-07-ATM-1"/>
    <s v="Priority 2"/>
    <s v="4 Hours SLA"/>
    <s v="SST Technicians"/>
    <s v="Hardware - SST Technicians"/>
    <s v="ATM Hardware"/>
    <x v="21"/>
    <x v="2"/>
    <n v="1623"/>
    <s v="26/07 - 7901 - BAGATELLE - DISPLAY FAULTY"/>
    <x v="1438"/>
    <s v="ATM display faulty. 15 inch display has been replaced . display ok. ATM in service working fine. Transactions pass."/>
    <x v="0"/>
    <x v="42"/>
    <n v="7901"/>
    <s v="6634 GBRU"/>
    <s v="ATM - MCB SLA"/>
    <s v="18487"/>
    <s v="ATM display faulty. 15 inch display has been replaced . display ok. ATM in service working fine. Transactions pass."/>
    <s v="Work Request"/>
    <s v="Closed"/>
    <s v="30"/>
    <x v="0"/>
    <s v="Contact MRU"/>
    <x v="2"/>
    <s v="To be determined"/>
    <m/>
    <x v="7"/>
    <x v="0"/>
    <x v="1"/>
    <x v="0"/>
    <x v="4"/>
    <m/>
    <m/>
    <x v="8"/>
    <s v="2023"/>
    <d v="1899-12-30T00:30:00"/>
  </r>
  <r>
    <s v="Rakesh"/>
    <d v="2023-07-31T00:00:00"/>
    <x v="158"/>
    <x v="198"/>
    <s v="13:00"/>
    <s v="29/07/2023"/>
    <s v="15:15"/>
    <s v="0:0:0"/>
    <n v="119547"/>
    <x v="0"/>
    <x v="8"/>
    <s v="2021-07-ATM-1"/>
    <s v="Priority 2"/>
    <s v="4 Hours SLA"/>
    <s v="SST Technicians"/>
    <s v="Hardware - SST Technicians"/>
    <s v="ATM Hardware"/>
    <x v="0"/>
    <x v="2"/>
    <n v="1574"/>
    <s v="29/07 - 3603 - ROSE HILL CASH HANDLER"/>
    <x v="1439"/>
    <s v="Cash handler faulty. Upon Troubleshooting new vacuum pump found faulty- Factory defect. Vacuum pump replaced. Drive segment 4 and 2 replaced . Cash handler has been tested. All tests pass. Note: do not overfill cassettes . ATM in service , Transactions pass."/>
    <x v="1"/>
    <x v="374"/>
    <n v="3603"/>
    <n v="6626"/>
    <s v="ATM - MCB SLA"/>
    <s v="18489"/>
    <s v="Cash handler faulty. Upon Troubleshooting new vacuum pump found faulty- Factory defect. Vacuum pump replaced. Drive segment 4 and 2 replaced . Cash handler has been tested. All tests pass. Note: do not overfill cassettes . ATM in service , Transactions pass."/>
    <s v="Work Request"/>
    <s v="Closed"/>
    <s v="135"/>
    <x v="0"/>
    <s v="Contact MRU"/>
    <x v="2"/>
    <s v="To be determined"/>
    <m/>
    <x v="7"/>
    <x v="0"/>
    <x v="0"/>
    <x v="0"/>
    <x v="3"/>
    <m/>
    <m/>
    <x v="8"/>
    <s v="2023"/>
    <d v="1899-12-30T02:15:00"/>
  </r>
  <r>
    <s v="Rakesh"/>
    <d v="2023-07-31T00:00:00"/>
    <x v="158"/>
    <x v="5"/>
    <s v="Start Time missing"/>
    <s v="End Date missing"/>
    <s v="End Time missing"/>
    <s v="0:0:0"/>
    <n v="119551"/>
    <x v="0"/>
    <x v="15"/>
    <s v="2021-07-ATM-1"/>
    <s v="Priority 2"/>
    <s v="4 Hours SLA"/>
    <s v="SST Technicians"/>
    <s v="Hardware - SST Technicians"/>
    <s v="ATM Hardware"/>
    <x v="16"/>
    <x v="0"/>
    <n v="1520"/>
    <s v="19/07 - 3247 - BEAU PLAN - PM"/>
    <x v="24"/>
    <m/>
    <x v="5"/>
    <x v="64"/>
    <n v="3247"/>
    <s v="6684 GBRU"/>
    <s v="ATM - MCB SLA"/>
    <m/>
    <m/>
    <m/>
    <m/>
    <m/>
    <x v="1"/>
    <s v="Contact MRU"/>
    <x v="0"/>
    <s v="To be determined"/>
    <m/>
    <x v="7"/>
    <x v="1"/>
    <x v="2"/>
    <x v="0"/>
    <x v="5"/>
    <m/>
    <m/>
    <x v="2"/>
    <s v="Start Date missing"/>
    <m/>
  </r>
  <r>
    <s v="Rakesh"/>
    <d v="2023-07-31T00:00:00"/>
    <x v="158"/>
    <x v="5"/>
    <s v="Start Time missing"/>
    <s v="End Date missing"/>
    <s v="End Time missing"/>
    <s v="0:0:0"/>
    <n v="119552"/>
    <x v="0"/>
    <x v="15"/>
    <s v="2021-07-ATM-1"/>
    <s v="Priority 3"/>
    <s v="6 Hours SLA"/>
    <s v="SST Technicians"/>
    <s v="Hardware - SST Technicians"/>
    <s v="ATM Hardware"/>
    <x v="16"/>
    <x v="0"/>
    <n v="1519"/>
    <s v="19 / 07 3147 BEAU PLAN - PM"/>
    <x v="24"/>
    <m/>
    <x v="6"/>
    <x v="16"/>
    <n v="3147"/>
    <n v="6684"/>
    <s v="ATM - MCB SLA"/>
    <m/>
    <m/>
    <m/>
    <m/>
    <m/>
    <x v="1"/>
    <s v="Contact MRU"/>
    <x v="4"/>
    <s v="To be determined"/>
    <m/>
    <x v="7"/>
    <x v="1"/>
    <x v="2"/>
    <x v="3"/>
    <x v="5"/>
    <m/>
    <m/>
    <x v="2"/>
    <s v="Start Date missing"/>
    <m/>
  </r>
  <r>
    <s v="Rakesh"/>
    <d v="2023-07-31T00:00:00"/>
    <x v="158"/>
    <x v="199"/>
    <s v="12:05"/>
    <s v="31/07/2023"/>
    <s v="13:20"/>
    <s v="0:0:0"/>
    <n v="119553"/>
    <x v="0"/>
    <x v="24"/>
    <s v="2021-07-ATM-1"/>
    <s v="Priority 2"/>
    <s v="4 Hours SLA"/>
    <s v="SST Technicians"/>
    <s v="Hardware - SST Technicians"/>
    <s v="ATM Hardware"/>
    <x v="0"/>
    <x v="4"/>
    <n v="1771"/>
    <s v="ATM 3305 Quatre Bornes – Recurrent Stacker Error Contact Naushad 4072023​"/>
    <x v="25"/>
    <s v="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
    <x v="1"/>
    <x v="113"/>
    <n v="3305"/>
    <n v="6626"/>
    <s v="ATM - MCB SLA"/>
    <s v="18506"/>
    <s v="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
    <s v="Work Request"/>
    <s v="Closed"/>
    <s v="75"/>
    <x v="0"/>
    <s v="Contact MRU"/>
    <x v="2"/>
    <s v="To be determined"/>
    <m/>
    <x v="7"/>
    <x v="0"/>
    <x v="0"/>
    <x v="0"/>
    <x v="1"/>
    <m/>
    <m/>
    <x v="8"/>
    <s v="2023"/>
    <d v="1899-12-30T01:15:00"/>
  </r>
  <r>
    <s v="Rakesh"/>
    <d v="2023-07-31T00:00:00"/>
    <x v="158"/>
    <x v="5"/>
    <s v="Start Time missing"/>
    <s v="End Date missing"/>
    <s v="End Time missing"/>
    <s v="0:0:0"/>
    <n v="119554"/>
    <x v="2"/>
    <x v="18"/>
    <s v="2021-07-ATM-1"/>
    <s v="Priority 2"/>
    <s v="4 Hours SLA"/>
    <s v="SST Technicians"/>
    <s v="Hardware - SST Technicians"/>
    <s v="ATM Hardware"/>
    <x v="3"/>
    <x v="0"/>
    <n v="1349"/>
    <s v="6627- riv du rempart - card reader faulty"/>
    <x v="24"/>
    <m/>
    <x v="4"/>
    <x v="443"/>
    <s v="ATM ID Missing"/>
    <n v="6634"/>
    <s v="ATM- SBM SLA"/>
    <m/>
    <m/>
    <m/>
    <m/>
    <m/>
    <x v="1"/>
    <s v="Contact MRU"/>
    <x v="0"/>
    <s v="To be determined"/>
    <m/>
    <x v="7"/>
    <x v="0"/>
    <x v="2"/>
    <x v="0"/>
    <x v="5"/>
    <m/>
    <m/>
    <x v="2"/>
    <s v="Start Date missing"/>
    <m/>
  </r>
  <r>
    <s v="Rakesh"/>
    <d v="2023-07-31T00:00:00"/>
    <x v="158"/>
    <x v="199"/>
    <s v="11:45"/>
    <s v="31/07/2023"/>
    <s v="12:50"/>
    <s v="0:20"/>
    <n v="119555"/>
    <x v="8"/>
    <x v="20"/>
    <s v="2021-01-ATM-1"/>
    <s v="Priority 1"/>
    <s v="2 Hours SLA"/>
    <s v="SST Technicians"/>
    <s v="Hardware - SST Technicians"/>
    <s v="ATM Hardware"/>
    <x v="3"/>
    <x v="1"/>
    <n v="2013"/>
    <s v="flacq - card reader faulty"/>
    <x v="1440"/>
    <s v=""/>
    <x v="1"/>
    <x v="445"/>
    <s v="ATM ID Missing"/>
    <n v="6626"/>
    <s v="AT Mon-Sat:08:00 to 20:00,Sun&amp;Ph 08:00 to 13:00"/>
    <s v="18496"/>
    <s v=""/>
    <s v="Work Request"/>
    <s v="Closed"/>
    <s v="65"/>
    <x v="0"/>
    <s v="Contact MRU"/>
    <x v="4"/>
    <s v="To be determined"/>
    <m/>
    <x v="7"/>
    <x v="0"/>
    <x v="0"/>
    <x v="3"/>
    <x v="1"/>
    <m/>
    <m/>
    <x v="8"/>
    <s v="2023"/>
    <d v="1899-12-30T01:05:00"/>
  </r>
  <r>
    <s v="Rakesh"/>
    <d v="2023-07-31T00:00:00"/>
    <x v="158"/>
    <x v="199"/>
    <s v="10:50"/>
    <s v="31/07/2023"/>
    <s v="11:45"/>
    <s v="0:0:0"/>
    <n v="119556"/>
    <x v="0"/>
    <x v="2"/>
    <s v="2021-07-ATM-1"/>
    <s v="Priority 1"/>
    <s v="2 Hours SLA"/>
    <s v="SST Technicians"/>
    <s v="Hardware - SST Technicians"/>
    <s v="ATM Hardware"/>
    <x v="4"/>
    <x v="1"/>
    <n v="1556"/>
    <s v="3306 - flacq- receipt printer faulty"/>
    <x v="1441"/>
    <s v=""/>
    <x v="1"/>
    <x v="107"/>
    <n v="3306"/>
    <n v="6626"/>
    <s v="ATM - MCB SLA"/>
    <s v="18497"/>
    <s v=""/>
    <s v="Work Request"/>
    <s v="Closed"/>
    <s v="55"/>
    <x v="0"/>
    <s v="Contact MRU"/>
    <x v="0"/>
    <s v="To be determined"/>
    <m/>
    <x v="7"/>
    <x v="0"/>
    <x v="0"/>
    <x v="0"/>
    <x v="1"/>
    <m/>
    <m/>
    <x v="8"/>
    <s v="2023"/>
    <d v="1899-12-30T00:55:00"/>
  </r>
  <r>
    <s v="Rakesh"/>
    <d v="2023-07-31T00:00:00"/>
    <x v="158"/>
    <x v="5"/>
    <s v="Start Time missing"/>
    <s v="End Date missing"/>
    <s v="End Time missing"/>
    <s v="0:0:0"/>
    <n v="119557"/>
    <x v="0"/>
    <x v="15"/>
    <s v="2021-07-ATM-1"/>
    <s v="Priority 2"/>
    <s v="4 Hours SLA"/>
    <s v="SST Technicians"/>
    <s v="Hardware - SST Technicians"/>
    <s v="ATM Hardware"/>
    <x v="5"/>
    <x v="1"/>
    <n v="1519"/>
    <s v="3147- BEAU PLAN - MIX CASSETTES -BNA FAULTY"/>
    <x v="24"/>
    <m/>
    <x v="6"/>
    <x v="16"/>
    <n v="3147"/>
    <n v="6684"/>
    <s v="ATM - MCB SLA"/>
    <m/>
    <m/>
    <m/>
    <m/>
    <m/>
    <x v="1"/>
    <s v="Contact MRU"/>
    <x v="4"/>
    <s v="To be determined"/>
    <m/>
    <x v="7"/>
    <x v="0"/>
    <x v="2"/>
    <x v="3"/>
    <x v="5"/>
    <m/>
    <m/>
    <x v="2"/>
    <s v="Start Date missing"/>
    <m/>
  </r>
  <r>
    <s v="Rakesh"/>
    <d v="2023-07-31T00:00:00"/>
    <x v="158"/>
    <x v="5"/>
    <s v="Start Time missing"/>
    <s v="End Date missing"/>
    <s v="End Time missing"/>
    <s v="0:0:0"/>
    <n v="119558"/>
    <x v="0"/>
    <x v="40"/>
    <s v="2021-07-ATM-1"/>
    <s v="Priority 2"/>
    <s v="4 Hours SLA"/>
    <s v="SST Technicians"/>
    <s v="Hardware - SST Technicians"/>
    <s v="ATM Hardware"/>
    <x v="4"/>
    <x v="3"/>
    <n v="1637"/>
    <s v="3221 - st pierre - receipt printer faulty"/>
    <x v="24"/>
    <m/>
    <x v="1"/>
    <x v="148"/>
    <n v="3221"/>
    <n v="6626"/>
    <s v="ATM - MCB SLA"/>
    <m/>
    <m/>
    <m/>
    <m/>
    <m/>
    <x v="1"/>
    <s v="Contact MRU"/>
    <x v="0"/>
    <s v="To be determined"/>
    <m/>
    <x v="7"/>
    <x v="0"/>
    <x v="2"/>
    <x v="0"/>
    <x v="5"/>
    <m/>
    <m/>
    <x v="2"/>
    <s v="Start Date missing"/>
    <m/>
  </r>
  <r>
    <s v="Rakesh"/>
    <d v="2023-07-31T00:00:00"/>
    <x v="158"/>
    <x v="199"/>
    <s v="13:00"/>
    <s v="31/07/2023"/>
    <s v="15:10"/>
    <s v="0:0:0"/>
    <n v="119559"/>
    <x v="0"/>
    <x v="74"/>
    <s v="2021-07-ATM-1"/>
    <s v="Priority 2"/>
    <s v="4 Hours SLA"/>
    <s v="SST Technicians"/>
    <s v="Hardware - SST Technicians"/>
    <s v="ATM Hardware"/>
    <x v="11"/>
    <x v="2"/>
    <n v="1710"/>
    <s v="CPM Faulty @ Floreal"/>
    <x v="1442"/>
    <s v="SCPM jam between core module and bunch feed. SCPM has been unmounted and alignment between both modules adjusted. Run several tests all pass. SCPM under observation. ATM in service working fine."/>
    <x v="1"/>
    <x v="446"/>
    <s v="ATM ID Missing"/>
    <n v="6626"/>
    <s v="ATM - MCB SLA"/>
    <s v="18509"/>
    <s v="SCPM jam between core module and bunch feed. SCPM has been unmounted and alignment between both modules adjusted. Run several tests all pass. SCPM under observation. ATM in service working fine."/>
    <s v="Work Request"/>
    <s v="Closed"/>
    <s v="130"/>
    <x v="0"/>
    <s v="Contact MRU"/>
    <x v="4"/>
    <s v="To be determined"/>
    <m/>
    <x v="7"/>
    <x v="0"/>
    <x v="0"/>
    <x v="3"/>
    <x v="1"/>
    <m/>
    <m/>
    <x v="8"/>
    <s v="2023"/>
    <d v="1899-12-30T02:10:00"/>
  </r>
  <r>
    <s v="Rakesh"/>
    <d v="2023-07-31T00:00:00"/>
    <x v="158"/>
    <x v="5"/>
    <s v="Start Time missing"/>
    <s v="End Date missing"/>
    <s v="End Time missing"/>
    <s v="0:0:0"/>
    <n v="119562"/>
    <x v="0"/>
    <x v="18"/>
    <s v="2021-07-ATM-1"/>
    <s v="Priority 1"/>
    <s v="2 Hours SLA"/>
    <s v="SST Technicians"/>
    <s v="Hardware - SST Technicians"/>
    <s v="ATM Hardware"/>
    <x v="3"/>
    <x v="0"/>
    <n v="1643"/>
    <s v="31/07 08:55 - MCB 3219 - - RIVIERE DU REMPART - CARD READER FAULTY - CT 4072833"/>
    <x v="24"/>
    <m/>
    <x v="0"/>
    <x v="19"/>
    <n v="3219"/>
    <s v="6634 GBRU"/>
    <s v="ATM - MCB SLA"/>
    <m/>
    <m/>
    <m/>
    <m/>
    <m/>
    <x v="1"/>
    <s v="Contact MRU"/>
    <x v="0"/>
    <s v="To be determined"/>
    <m/>
    <x v="7"/>
    <x v="0"/>
    <x v="2"/>
    <x v="0"/>
    <x v="5"/>
    <m/>
    <m/>
    <x v="2"/>
    <s v="Start Date missing"/>
    <m/>
  </r>
  <r>
    <s v="Rakesh"/>
    <d v="2023-07-31T00:00:00"/>
    <x v="158"/>
    <x v="5"/>
    <s v="Start Time missing"/>
    <s v="End Date missing"/>
    <s v="End Time missing"/>
    <s v="0:0:0"/>
    <n v="119563"/>
    <x v="0"/>
    <x v="9"/>
    <s v="2021-07-ATM-1"/>
    <s v="Priority 1"/>
    <s v="2 Hours SLA"/>
    <s v="SST Technicians"/>
    <s v="Hardware - SST Technicians"/>
    <s v="ATM Hardware"/>
    <x v="3"/>
    <x v="0"/>
    <n v="1559"/>
    <s v="30/07 - 13:34 - MCB 6601 - PLMB - CARD READER FAULTY - ATM NOT REBOOTING - CT DARYL - 2027877 - RDV 10:30"/>
    <x v="24"/>
    <m/>
    <x v="1"/>
    <x v="46"/>
    <n v="6601"/>
    <n v="6626"/>
    <s v="ATM - MCB SLA"/>
    <m/>
    <m/>
    <m/>
    <m/>
    <m/>
    <x v="1"/>
    <s v="Contact MRU"/>
    <x v="3"/>
    <s v="To be determined"/>
    <m/>
    <x v="7"/>
    <x v="0"/>
    <x v="2"/>
    <x v="0"/>
    <x v="5"/>
    <m/>
    <m/>
    <x v="2"/>
    <s v="Start Date missing"/>
    <m/>
  </r>
  <r>
    <s v="Rakesh"/>
    <d v="2023-07-31T00:00:00"/>
    <x v="158"/>
    <x v="199"/>
    <s v="09:50"/>
    <s v="31/07/2023"/>
    <s v="10:50"/>
    <s v="0:20"/>
    <n v="119564"/>
    <x v="0"/>
    <x v="2"/>
    <s v="2021-07-ATM-1"/>
    <s v="Priority 1"/>
    <s v="2 Hours SLA"/>
    <s v="SST Technicians"/>
    <s v="Hardware - SST Technicians"/>
    <s v="ATM Hardware"/>
    <x v="3"/>
    <x v="1"/>
    <n v="1537"/>
    <s v="30/07 - 13:28 - MCB 3506 - FLACQ - CARD READER FAULTY - CONTACT PASCAL 4072877"/>
    <x v="1443"/>
    <s v=""/>
    <x v="9"/>
    <x v="145"/>
    <n v="3506"/>
    <s v="6627 Touch"/>
    <s v="ATM - MCB SLA"/>
    <s v="18495"/>
    <s v=""/>
    <s v="Work Request"/>
    <s v="Closed"/>
    <s v="60"/>
    <x v="0"/>
    <s v="Contact MRU"/>
    <x v="0"/>
    <s v="To be determined"/>
    <m/>
    <x v="7"/>
    <x v="0"/>
    <x v="0"/>
    <x v="0"/>
    <x v="1"/>
    <m/>
    <m/>
    <x v="8"/>
    <s v="2023"/>
    <d v="1899-12-30T01:00:00"/>
  </r>
  <r>
    <s v="Rakesh"/>
    <d v="2023-07-31T00:00:00"/>
    <x v="158"/>
    <x v="5"/>
    <s v="Start Time missing"/>
    <s v="End Date missing"/>
    <s v="End Time missing"/>
    <s v="0:0:0"/>
    <n v="119565"/>
    <x v="0"/>
    <x v="117"/>
    <s v="2021-07-ATM-1"/>
    <s v="Priority 2"/>
    <s v="4 Hours SLA"/>
    <s v="SST Technicians"/>
    <s v="Hardware - SST Technicians"/>
    <s v="ATM Hardware"/>
    <x v="24"/>
    <x v="4"/>
    <n v="1548"/>
    <s v="MCB 7001 - CATHEDRAL - EPP FAULTY - DONE 29/07/2023"/>
    <x v="24"/>
    <m/>
    <x v="9"/>
    <x v="327"/>
    <n v="7001"/>
    <s v="6627 Touch"/>
    <s v="ATM - MCB SLA"/>
    <m/>
    <m/>
    <m/>
    <m/>
    <m/>
    <x v="1"/>
    <s v="Contact MRU"/>
    <x v="3"/>
    <s v="To be determined"/>
    <m/>
    <x v="7"/>
    <x v="0"/>
    <x v="2"/>
    <x v="0"/>
    <x v="5"/>
    <m/>
    <m/>
    <x v="2"/>
    <s v="Start Date missing"/>
    <m/>
  </r>
  <r>
    <s v="Rakesh"/>
    <d v="2023-07-31T00:00:00"/>
    <x v="158"/>
    <x v="5"/>
    <s v="Start Time missing"/>
    <s v="End Date missing"/>
    <s v="End Time missing"/>
    <s v="0:0:0"/>
    <n v="119566"/>
    <x v="2"/>
    <x v="20"/>
    <s v="2021-11-ATM-2"/>
    <s v="Priority 2"/>
    <s v="4 Hours SLA"/>
    <s v="SST Technicians"/>
    <s v="Hardware - SST Technicians"/>
    <s v="ATM Hardware"/>
    <x v="4"/>
    <x v="2"/>
    <m/>
    <s v="Receipt printer faulty @ cpe"/>
    <x v="24"/>
    <m/>
    <x v="8"/>
    <x v="34"/>
    <s v="ATM ID Missing"/>
    <s v="Model No. missing"/>
    <s v=""/>
    <m/>
    <m/>
    <m/>
    <m/>
    <m/>
    <x v="1"/>
    <s v="Contact MRU"/>
    <x v="4"/>
    <s v="To be determined"/>
    <m/>
    <x v="7"/>
    <x v="0"/>
    <x v="2"/>
    <x v="3"/>
    <x v="5"/>
    <m/>
    <m/>
    <x v="2"/>
    <s v="Start Date missing"/>
    <m/>
  </r>
  <r>
    <s v="Rakesh"/>
    <d v="2023-07-31T00:00:00"/>
    <x v="158"/>
    <x v="5"/>
    <s v="Start Time missing"/>
    <s v="End Date missing"/>
    <s v="End Time missing"/>
    <s v="0:0:0"/>
    <n v="119567"/>
    <x v="2"/>
    <x v="20"/>
    <s v="2021-07-ATM-1"/>
    <s v="Priority 1"/>
    <s v="2 Hours SLA"/>
    <s v="SST Technicians"/>
    <s v="Hardware - SST Technicians"/>
    <s v="ATM Hardware"/>
    <x v="3"/>
    <x v="2"/>
    <m/>
    <s v="SBM BEAU VALLON - CARD READER FAULTY - DONE 29/07/2023 - SN NOT VALID IN SSD"/>
    <x v="24"/>
    <m/>
    <x v="8"/>
    <x v="34"/>
    <s v="ATM ID Missing"/>
    <s v="Model No. missing"/>
    <s v="ATM- SBM SLA"/>
    <m/>
    <m/>
    <m/>
    <m/>
    <m/>
    <x v="1"/>
    <s v="Contact MRU"/>
    <x v="4"/>
    <s v="To be determined"/>
    <m/>
    <x v="7"/>
    <x v="0"/>
    <x v="2"/>
    <x v="3"/>
    <x v="5"/>
    <m/>
    <m/>
    <x v="2"/>
    <s v="Start Date missing"/>
    <m/>
  </r>
  <r>
    <s v="Rakesh"/>
    <d v="2023-07-31T00:00:00"/>
    <x v="158"/>
    <x v="5"/>
    <s v="Start Time missing"/>
    <s v="End Date missing"/>
    <s v="End Time missing"/>
    <s v="0:0:0"/>
    <n v="119568"/>
    <x v="5"/>
    <x v="20"/>
    <s v="2022-01-ATM-1"/>
    <s v="Priority 1"/>
    <s v="24 Hour SLA"/>
    <s v="SST Technicians"/>
    <s v="Hardware - SST Technicians"/>
    <s v="ATM Hardware"/>
    <x v="0"/>
    <x v="5"/>
    <n v="3716"/>
    <s v="ATM0016-Cash dispenser faulty"/>
    <x v="24"/>
    <m/>
    <x v="4"/>
    <x v="254"/>
    <s v="ATM ID Missing"/>
    <n v="6634"/>
    <s v=""/>
    <m/>
    <m/>
    <m/>
    <m/>
    <m/>
    <x v="1"/>
    <s v="Contact Sey"/>
    <x v="5"/>
    <s v="To be determined"/>
    <m/>
    <x v="7"/>
    <x v="0"/>
    <x v="2"/>
    <x v="1"/>
    <x v="5"/>
    <m/>
    <m/>
    <x v="2"/>
    <s v="Start Date missing"/>
    <m/>
  </r>
  <r>
    <s v="Rakesh"/>
    <d v="2023-08-01T00:00:00"/>
    <x v="159"/>
    <x v="5"/>
    <s v="Start Time missing"/>
    <s v="End Date missing"/>
    <s v="End Time missing"/>
    <s v="0:0:0"/>
    <n v="119569"/>
    <x v="0"/>
    <x v="13"/>
    <s v="2021-07-ATM-1"/>
    <s v="Priority 1"/>
    <s v="2 Hours SLA"/>
    <s v="SST Technicians"/>
    <s v="Hardware - SST Technicians"/>
    <s v="ATM Hardware"/>
    <x v="3"/>
    <x v="2"/>
    <n v="1728"/>
    <s v="card reader faulty @ riv des anguilles"/>
    <x v="24"/>
    <m/>
    <x v="1"/>
    <x v="13"/>
    <n v="3224"/>
    <n v="6626"/>
    <s v="ATM - MCB SLA"/>
    <m/>
    <m/>
    <m/>
    <m/>
    <m/>
    <x v="1"/>
    <s v="Contact MRU"/>
    <x v="1"/>
    <s v="To be determined"/>
    <m/>
    <x v="7"/>
    <x v="0"/>
    <x v="2"/>
    <x v="0"/>
    <x v="5"/>
    <m/>
    <m/>
    <x v="2"/>
    <s v="Start Date missing"/>
    <m/>
  </r>
  <r>
    <s v="Rakesh"/>
    <d v="2023-07-31T00:00:00"/>
    <x v="159"/>
    <x v="199"/>
    <s v="15:15"/>
    <s v="31/07/2023"/>
    <s v="16:05"/>
    <s v="0:15"/>
    <n v="119571"/>
    <x v="0"/>
    <x v="121"/>
    <s v="2021-07-ATM-1"/>
    <s v="Priority 1"/>
    <s v="2 Hours SLA"/>
    <s v="SST Technicians"/>
    <s v="Hardware - SST Technicians"/>
    <s v="ATM Hardware"/>
    <x v="24"/>
    <x v="4"/>
    <n v="1627"/>
    <s v="MCB LA LOUISE M 4103 EPP FAULTY CONTACT CAUDAN DATE 31/7/23 ATM 4103 La Louise – EPP Faulty Contact: Caudan DATE 31/7/23"/>
    <x v="206"/>
    <s v="Check EPP - '5' button faulty. Change EPP module (EPP4) - EPP authorized and tested. Removal switch reset ok. Ask MCB to input keys. ATM put in service and tested. ATM tested ok."/>
    <x v="3"/>
    <x v="347"/>
    <n v="4103"/>
    <n v="6627"/>
    <s v="ATM - MCB SLA"/>
    <s v="18510"/>
    <s v="Check EPP - '5' button faulty. Change EPP module (EPP4) - EPP authorized and tested. Removal switch reset ok. Ask MCB to input keys. ATM put in service and tested. ATM tested ok."/>
    <s v="Work Request"/>
    <s v="Closed"/>
    <s v="50"/>
    <x v="0"/>
    <s v="Contact MRU"/>
    <x v="2"/>
    <s v="To be determined"/>
    <m/>
    <x v="7"/>
    <x v="0"/>
    <x v="0"/>
    <x v="0"/>
    <x v="1"/>
    <m/>
    <m/>
    <x v="8"/>
    <s v="2023"/>
    <d v="1899-12-30T00:50:00"/>
  </r>
  <r>
    <s v="Rakesh"/>
    <d v="2023-08-01T00:00:00"/>
    <x v="159"/>
    <x v="5"/>
    <s v="Start Time missing"/>
    <s v="End Date missing"/>
    <s v="End Time missing"/>
    <s v="0:0:0"/>
    <n v="119573"/>
    <x v="5"/>
    <x v="20"/>
    <s v="2022-01-ATM-1"/>
    <s v="Priority 1"/>
    <s v="24 Hour SLA"/>
    <s v="SST Technicians"/>
    <s v="Hardware - SST Technicians"/>
    <s v="ATM Hardware"/>
    <x v="3"/>
    <x v="5"/>
    <n v="3715"/>
    <s v="ATM0023-Card Reader fatal"/>
    <x v="24"/>
    <m/>
    <x v="10"/>
    <x v="152"/>
    <s v="ATM ID Missing"/>
    <n v="6625"/>
    <s v=""/>
    <m/>
    <m/>
    <m/>
    <m/>
    <m/>
    <x v="1"/>
    <s v="Contact Sey"/>
    <x v="5"/>
    <s v="To be determined"/>
    <m/>
    <x v="7"/>
    <x v="0"/>
    <x v="2"/>
    <x v="1"/>
    <x v="5"/>
    <m/>
    <m/>
    <x v="2"/>
    <s v="Start Date missing"/>
    <m/>
  </r>
  <r>
    <s v="Rakesh"/>
    <d v="2023-08-02T00:00:00"/>
    <x v="160"/>
    <x v="5"/>
    <s v="Start Time missing"/>
    <s v="End Date missing"/>
    <s v="End Time missing"/>
    <s v="0:0:0"/>
    <n v="119575"/>
    <x v="2"/>
    <x v="119"/>
    <s v="2021-07-ATM-1"/>
    <s v="Priority 2"/>
    <s v="4 Hours SLA"/>
    <s v="SST Technicians"/>
    <s v="Hardware - SST Technicians"/>
    <s v="ATM Hardware"/>
    <x v="13"/>
    <x v="0"/>
    <n v="1393"/>
    <s v="ATM 6634 - REGISTRAR -TO CHANGE PICK MODULES. 01/08/23"/>
    <x v="24"/>
    <m/>
    <x v="4"/>
    <x v="399"/>
    <s v="ATM ID Missing"/>
    <n v="6634"/>
    <s v="ATM- SBM SLA"/>
    <m/>
    <m/>
    <m/>
    <m/>
    <m/>
    <x v="1"/>
    <s v="Contact MRU"/>
    <x v="3"/>
    <s v="To be determined"/>
    <m/>
    <x v="7"/>
    <x v="0"/>
    <x v="2"/>
    <x v="0"/>
    <x v="5"/>
    <m/>
    <m/>
    <x v="2"/>
    <s v="Start Date missing"/>
    <m/>
  </r>
  <r>
    <s v="Rakesh"/>
    <d v="2023-08-02T00:00:00"/>
    <x v="160"/>
    <x v="5"/>
    <s v="Start Time missing"/>
    <s v="End Date missing"/>
    <s v="End Time missing"/>
    <s v="0:0:0"/>
    <n v="119576"/>
    <x v="0"/>
    <x v="9"/>
    <s v="2021-07-ATM-1"/>
    <s v="Priority 2"/>
    <s v="4 Hours SLA"/>
    <s v="SST Technicians"/>
    <s v="Hardware - SST Technicians"/>
    <s v="ATM Hardware"/>
    <x v="5"/>
    <x v="4"/>
    <n v="1684"/>
    <s v="MCB PLMB-ATM 8701-CASSETTE 1 FAULTY-CT EMMA 2026293 01/08/23"/>
    <x v="24"/>
    <m/>
    <x v="17"/>
    <x v="290"/>
    <n v="8701"/>
    <s v="6632 GBRU CPM"/>
    <s v="ATM - MCB SLA"/>
    <m/>
    <m/>
    <m/>
    <m/>
    <m/>
    <x v="1"/>
    <s v="Contact MRU"/>
    <x v="3"/>
    <s v="To be determined"/>
    <m/>
    <x v="7"/>
    <x v="0"/>
    <x v="2"/>
    <x v="0"/>
    <x v="5"/>
    <m/>
    <m/>
    <x v="2"/>
    <s v="Start Date missing"/>
    <m/>
  </r>
  <r>
    <s v="Rakesh"/>
    <d v="2023-08-02T00:00:00"/>
    <x v="160"/>
    <x v="5"/>
    <s v="Start Time missing"/>
    <s v="End Date missing"/>
    <s v="End Time missing"/>
    <s v="0:0:0"/>
    <n v="119577"/>
    <x v="0"/>
    <x v="9"/>
    <s v="2021-07-ATM-1"/>
    <s v="Priority 2"/>
    <s v="4 Hours SLA"/>
    <s v="SST Technicians"/>
    <s v="Hardware - SST Technicians"/>
    <s v="ATM Hardware"/>
    <x v="0"/>
    <x v="4"/>
    <n v="1755"/>
    <s v="MCB 9701 PLMB – Recurrent Cash Handler Faulty- 01/08/23"/>
    <x v="24"/>
    <m/>
    <x v="1"/>
    <x v="88"/>
    <n v="9701"/>
    <n v="6626"/>
    <s v="ATM - MCB SLA"/>
    <m/>
    <m/>
    <m/>
    <m/>
    <m/>
    <x v="1"/>
    <s v="Contact MRU"/>
    <x v="3"/>
    <s v="To be determined"/>
    <m/>
    <x v="7"/>
    <x v="0"/>
    <x v="2"/>
    <x v="0"/>
    <x v="5"/>
    <m/>
    <m/>
    <x v="2"/>
    <s v="Start Date missing"/>
    <m/>
  </r>
  <r>
    <s v="Rakesh"/>
    <d v="2023-08-02T00:00:00"/>
    <x v="160"/>
    <x v="5"/>
    <s v="Start Time missing"/>
    <s v="End Date missing"/>
    <s v="End Time missing"/>
    <s v="0:0:0"/>
    <n v="119578"/>
    <x v="0"/>
    <x v="14"/>
    <s v="2021-07-ATM-1"/>
    <s v="Priority 2"/>
    <s v="4 Hours SLA"/>
    <s v="SST Technicians"/>
    <s v="Hardware - SST Technicians"/>
    <s v="ATM Hardware"/>
    <x v="6"/>
    <x v="4"/>
    <n v="1554"/>
    <s v="MCB 3502- CUREPIPE - CASH DISPENSER 01/08"/>
    <x v="24"/>
    <m/>
    <x v="1"/>
    <x v="81"/>
    <n v="3502"/>
    <n v="6626"/>
    <s v="ATM - MCB SLA"/>
    <m/>
    <m/>
    <m/>
    <m/>
    <m/>
    <x v="1"/>
    <s v="Contact MRU"/>
    <x v="1"/>
    <s v="To be determined"/>
    <m/>
    <x v="7"/>
    <x v="0"/>
    <x v="2"/>
    <x v="0"/>
    <x v="5"/>
    <m/>
    <m/>
    <x v="2"/>
    <s v="Start Date missing"/>
    <m/>
  </r>
  <r>
    <s v="Rakesh"/>
    <d v="2023-08-02T00:00:00"/>
    <x v="160"/>
    <x v="5"/>
    <s v="Start Time missing"/>
    <s v="End Date missing"/>
    <s v="End Time missing"/>
    <s v="0:0:0"/>
    <n v="119579"/>
    <x v="0"/>
    <x v="14"/>
    <s v="2021-07-ATM-1"/>
    <s v="Priority 2"/>
    <s v="4 Hours SLA"/>
    <s v="SST Technicians"/>
    <s v="Hardware - SST Technicians"/>
    <s v="ATM Hardware"/>
    <x v="12"/>
    <x v="2"/>
    <n v="1540"/>
    <s v="MCB 3402- CUREPIPE - BNA FAULTY 01/08"/>
    <x v="24"/>
    <m/>
    <x v="0"/>
    <x v="118"/>
    <n v="3402"/>
    <s v="6634 GBRU"/>
    <s v="ATM - MCB SLA"/>
    <m/>
    <m/>
    <m/>
    <m/>
    <m/>
    <x v="1"/>
    <s v="Contact MRU"/>
    <x v="1"/>
    <s v="To be determined"/>
    <m/>
    <x v="7"/>
    <x v="0"/>
    <x v="2"/>
    <x v="0"/>
    <x v="5"/>
    <m/>
    <m/>
    <x v="2"/>
    <s v="Start Date missing"/>
    <m/>
  </r>
  <r>
    <s v="Rakesh"/>
    <d v="2023-08-02T00:00:00"/>
    <x v="160"/>
    <x v="5"/>
    <s v="Start Time missing"/>
    <s v="End Date missing"/>
    <s v="End Time missing"/>
    <s v="0:0:0"/>
    <n v="119580"/>
    <x v="0"/>
    <x v="25"/>
    <s v="2021-07-ATM-1"/>
    <s v="Priority 2"/>
    <s v="4 Hours SLA"/>
    <s v="SST Technicians"/>
    <s v="Hardware - SST Technicians"/>
    <s v="ATM Hardware"/>
    <x v="11"/>
    <x v="2"/>
    <m/>
    <s v="3308- VACOAS - CHEQUE PROCESSOR ISSUE 01/08"/>
    <x v="24"/>
    <m/>
    <x v="16"/>
    <x v="97"/>
    <n v="3308"/>
    <s v="6634 GBRU CPM"/>
    <s v="ATM - MCB SLA"/>
    <m/>
    <m/>
    <m/>
    <m/>
    <m/>
    <x v="1"/>
    <s v="Contact MRU"/>
    <x v="4"/>
    <s v="To be determined"/>
    <m/>
    <x v="7"/>
    <x v="0"/>
    <x v="2"/>
    <x v="3"/>
    <x v="5"/>
    <m/>
    <m/>
    <x v="2"/>
    <s v="Start Date missing"/>
    <m/>
  </r>
  <r>
    <s v="Rakesh"/>
    <d v="2023-08-02T00:00:00"/>
    <x v="160"/>
    <x v="5"/>
    <s v="Start Time missing"/>
    <s v="End Date missing"/>
    <s v="End Time missing"/>
    <s v="0:0:0"/>
    <n v="119581"/>
    <x v="0"/>
    <x v="74"/>
    <s v="2021-07-ATM-1"/>
    <s v="Priority 2"/>
    <s v="4 Hours SLA"/>
    <s v="SST Technicians"/>
    <s v="Hardware - SST Technicians"/>
    <s v="ATM Hardware"/>
    <x v="11"/>
    <x v="2"/>
    <n v="1710"/>
    <s v="3140- FLOREAL -CHEQUE DEPOSIT FAULTY - Cheque Stuck in ATM. 01/08"/>
    <x v="24"/>
    <m/>
    <x v="17"/>
    <x v="183"/>
    <n v="3140"/>
    <s v="6632 GBRU CPM"/>
    <s v="ATM - MCB SLA"/>
    <m/>
    <m/>
    <m/>
    <m/>
    <m/>
    <x v="1"/>
    <s v="Contact MRU"/>
    <x v="4"/>
    <s v="To be determined"/>
    <m/>
    <x v="7"/>
    <x v="0"/>
    <x v="2"/>
    <x v="3"/>
    <x v="5"/>
    <m/>
    <m/>
    <x v="2"/>
    <s v="Start Date missing"/>
    <m/>
  </r>
  <r>
    <s v="Rakesh"/>
    <d v="2023-08-02T00:00:00"/>
    <x v="160"/>
    <x v="5"/>
    <s v="Start Time missing"/>
    <s v="End Date missing"/>
    <s v="End Time missing"/>
    <s v="0:0:0"/>
    <n v="119584"/>
    <x v="2"/>
    <x v="20"/>
    <s v="2021-07-ATM-1"/>
    <s v="Priority 2"/>
    <s v="4 Hours SLA"/>
    <s v="SST Technicians"/>
    <s v="Hardware - SST Technicians"/>
    <s v="ATM Hardware"/>
    <x v="28"/>
    <x v="1"/>
    <m/>
    <s v="6627- PAMPLEMOUSSES -Vandalism on ATM- 94-60555900"/>
    <x v="24"/>
    <m/>
    <x v="8"/>
    <x v="34"/>
    <s v="ATM ID Missing"/>
    <s v="Model No. missing"/>
    <s v="ATM- SBM SLA"/>
    <m/>
    <m/>
    <m/>
    <m/>
    <m/>
    <x v="1"/>
    <s v="Contact MRU"/>
    <x v="4"/>
    <s v="To be determined"/>
    <m/>
    <x v="7"/>
    <x v="0"/>
    <x v="2"/>
    <x v="3"/>
    <x v="5"/>
    <m/>
    <m/>
    <x v="2"/>
    <s v="Start Date missing"/>
    <m/>
  </r>
  <r>
    <s v="Rakesh"/>
    <d v="2023-08-02T00:00:00"/>
    <x v="160"/>
    <x v="5"/>
    <s v="Start Time missing"/>
    <s v="End Date missing"/>
    <s v="End Time missing"/>
    <s v="0:0:0"/>
    <n v="119585"/>
    <x v="0"/>
    <x v="15"/>
    <s v="2021-07-ATM-1"/>
    <s v="Priority 2"/>
    <s v="4 Hours SLA"/>
    <s v="SST Technicians"/>
    <s v="Hardware - SST Technicians"/>
    <s v="ATM Hardware"/>
    <x v="3"/>
    <x v="1"/>
    <n v="1521"/>
    <s v="MCB- 3347 Beau Plan – Card Reader Faulty 01/08"/>
    <x v="24"/>
    <m/>
    <x v="3"/>
    <x v="65"/>
    <n v="3347"/>
    <n v="6627"/>
    <s v="ATM - MCB SLA"/>
    <m/>
    <m/>
    <m/>
    <m/>
    <m/>
    <x v="1"/>
    <s v="Contact MRU"/>
    <x v="0"/>
    <s v="To be determined"/>
    <m/>
    <x v="7"/>
    <x v="0"/>
    <x v="2"/>
    <x v="0"/>
    <x v="5"/>
    <m/>
    <m/>
    <x v="2"/>
    <s v="Start Date missing"/>
    <m/>
  </r>
  <r>
    <s v="Rakesh"/>
    <d v="2023-08-02T00:00:00"/>
    <x v="160"/>
    <x v="5"/>
    <s v="Start Time missing"/>
    <s v="End Date missing"/>
    <s v="End Time missing"/>
    <s v="0:0:0"/>
    <n v="119586"/>
    <x v="0"/>
    <x v="9"/>
    <s v="2021-07-ATM-1"/>
    <s v="Priority 1"/>
    <s v="2 Hours SLA"/>
    <s v="SST Technicians"/>
    <s v="Hardware - SST Technicians"/>
    <s v="ATM Hardware"/>
    <x v="0"/>
    <x v="0"/>
    <n v="1755"/>
    <s v="MCB 9701 - PLMB - CASH HANDLER FAULTY - CT SADEN 2027877 - RDV 14:00"/>
    <x v="24"/>
    <m/>
    <x v="1"/>
    <x v="88"/>
    <n v="9701"/>
    <n v="6626"/>
    <s v="ATM - MCB SLA"/>
    <m/>
    <m/>
    <m/>
    <m/>
    <m/>
    <x v="1"/>
    <s v="Contact MRU"/>
    <x v="3"/>
    <s v="To be determined"/>
    <m/>
    <x v="7"/>
    <x v="0"/>
    <x v="2"/>
    <x v="0"/>
    <x v="5"/>
    <m/>
    <m/>
    <x v="2"/>
    <s v="Start Date missing"/>
    <m/>
  </r>
  <r>
    <s v="Rakesh"/>
    <d v="2023-08-02T00:00:00"/>
    <x v="160"/>
    <x v="5"/>
    <s v="Start Time missing"/>
    <s v="End Date missing"/>
    <s v="End Time missing"/>
    <s v="0:0:0"/>
    <n v="119587"/>
    <x v="0"/>
    <x v="114"/>
    <s v="2021-07-ATM-1"/>
    <s v="Priority 1"/>
    <s v="2 Hours SLA"/>
    <s v="SST Technicians"/>
    <s v="Hardware - SST Technicians"/>
    <s v="ATM Hardware"/>
    <x v="2"/>
    <x v="4"/>
    <n v="1561"/>
    <s v="MCB 3113 - BELL VILLAGE - ATM OUT OF SERVICE"/>
    <x v="24"/>
    <m/>
    <x v="1"/>
    <x v="348"/>
    <n v="3113"/>
    <n v="6626"/>
    <s v="ATM - MCB SLA"/>
    <m/>
    <m/>
    <m/>
    <m/>
    <m/>
    <x v="1"/>
    <s v="Contact MRU"/>
    <x v="3"/>
    <s v="To be determined"/>
    <m/>
    <x v="7"/>
    <x v="0"/>
    <x v="2"/>
    <x v="0"/>
    <x v="5"/>
    <m/>
    <m/>
    <x v="2"/>
    <s v="Start Date missing"/>
    <m/>
  </r>
  <r>
    <s v="Rakesh"/>
    <d v="2023-08-02T00:00:00"/>
    <x v="160"/>
    <x v="5"/>
    <s v="Start Time missing"/>
    <s v="End Date missing"/>
    <s v="End Time missing"/>
    <s v="0:0:0"/>
    <n v="119589"/>
    <x v="0"/>
    <x v="114"/>
    <s v="2021-07-ATM-1"/>
    <s v="Priority 1"/>
    <s v="2 Hours SLA"/>
    <s v="SST Technicians"/>
    <s v="Hardware - SST Technicians"/>
    <s v="ATM Hardware"/>
    <x v="10"/>
    <x v="4"/>
    <n v="1561"/>
    <s v="MCB 3113 - BELL VILLAGE - HDD CRASHED - REINSTALL ATM"/>
    <x v="24"/>
    <m/>
    <x v="1"/>
    <x v="348"/>
    <n v="3113"/>
    <n v="6626"/>
    <s v="ATM - MCB SLA"/>
    <m/>
    <m/>
    <m/>
    <m/>
    <m/>
    <x v="1"/>
    <s v="Contact MRU"/>
    <x v="3"/>
    <s v="To be determined"/>
    <m/>
    <x v="7"/>
    <x v="0"/>
    <x v="2"/>
    <x v="0"/>
    <x v="5"/>
    <m/>
    <m/>
    <x v="2"/>
    <s v="Start Date missing"/>
    <m/>
  </r>
  <r>
    <s v="Rakesh"/>
    <d v="2023-08-02T00:00:00"/>
    <x v="160"/>
    <x v="200"/>
    <s v="10:20"/>
    <s v="02/08/2023"/>
    <s v="12:30"/>
    <s v="0:45"/>
    <n v="119590"/>
    <x v="0"/>
    <x v="11"/>
    <s v="2021-07-ATM-1"/>
    <s v="Priority 2"/>
    <s v="4 Hours SLA"/>
    <s v="SST Technicians"/>
    <s v="Hardware - SST Technicians"/>
    <s v="ATM Hardware"/>
    <x v="8"/>
    <x v="4"/>
    <m/>
    <s v="MCB 3138 - RIVIERE NOIRE - DISCREPANCY OF 1 NOTE IN BNA RETRIEVAL - NOTE MAY BE JAMMED IN ATM - CT BALRAM 590320631"/>
    <x v="12"/>
    <s v="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
    <x v="5"/>
    <x v="11"/>
    <n v="3138"/>
    <s v="6684 GBRU"/>
    <s v="ATM - MCB SLA"/>
    <s v="18512"/>
    <s v="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
    <s v="Work Request"/>
    <s v="Closed"/>
    <s v="130"/>
    <x v="0"/>
    <s v="Contact MRU"/>
    <x v="4"/>
    <s v="To be determined"/>
    <m/>
    <x v="7"/>
    <x v="0"/>
    <x v="0"/>
    <x v="3"/>
    <x v="4"/>
    <m/>
    <m/>
    <x v="9"/>
    <s v="2023"/>
    <d v="1899-12-30T02:10:00"/>
  </r>
  <r>
    <s v="Rakesh"/>
    <d v="2023-08-02T00:00:00"/>
    <x v="160"/>
    <x v="200"/>
    <s v="12:30"/>
    <s v="02/08/2023"/>
    <s v="13:25"/>
    <s v="0:0"/>
    <n v="119591"/>
    <x v="0"/>
    <x v="11"/>
    <s v="2021-07-ATM-1"/>
    <s v="Priority 1"/>
    <s v="24 Hour SLA"/>
    <s v="SST Technicians"/>
    <s v="Hardware - SST Technicians"/>
    <s v="ATM Hardware"/>
    <x v="3"/>
    <x v="4"/>
    <m/>
    <s v="MCB 3138 - RIVIERE NOIRE - CARD READER FAULTY - CT BALRAM 590320631"/>
    <x v="35"/>
    <s v="Card reader - head faulty. Serviced card reader - changed 2 small capture rollers + 1 large capture roller + magnetic head assembly. Card reader tested several times. ATM put in service and tested. ATM tested ok."/>
    <x v="5"/>
    <x v="11"/>
    <n v="3138"/>
    <s v="6684 GBRU"/>
    <s v="ATM - MCB SLA"/>
    <s v="18513"/>
    <s v="Card reader - head faulty. Serviced card reader - changed 2 small capture rollers + 1 large capture roller + magnetic head assembly. Card reader tested several times. ATM put in service and tested. ATM tested ok."/>
    <s v="Work Request"/>
    <s v="Closed"/>
    <s v="55"/>
    <x v="0"/>
    <s v="Contact MRU"/>
    <x v="4"/>
    <s v="To be determined"/>
    <m/>
    <x v="7"/>
    <x v="0"/>
    <x v="0"/>
    <x v="3"/>
    <x v="4"/>
    <m/>
    <m/>
    <x v="9"/>
    <s v="2023"/>
    <d v="1899-12-30T00:55:00"/>
  </r>
  <r>
    <s v="Rakesh"/>
    <d v="2023-08-02T00:00:00"/>
    <x v="160"/>
    <x v="5"/>
    <s v="Start Time missing"/>
    <s v="End Date missing"/>
    <s v="End Time missing"/>
    <s v="0:0:0"/>
    <n v="119592"/>
    <x v="0"/>
    <x v="37"/>
    <s v="2021-07-ATM-1"/>
    <s v="Priority 2"/>
    <s v="4 Hours SLA"/>
    <s v="SST Technicians"/>
    <s v="Hardware - SST Technicians"/>
    <s v="ATM Hardware"/>
    <x v="11"/>
    <x v="2"/>
    <n v="1567"/>
    <s v="MCB 3229 - STANLEY - BNA FAULTY - CT PASCALE 4072060"/>
    <x v="24"/>
    <m/>
    <x v="5"/>
    <x v="68"/>
    <n v="3229"/>
    <s v="6684 GBRU"/>
    <s v="ATM - MCB SLA"/>
    <m/>
    <m/>
    <m/>
    <m/>
    <m/>
    <x v="1"/>
    <s v="Contact MRU"/>
    <x v="2"/>
    <s v="To be determined"/>
    <m/>
    <x v="7"/>
    <x v="0"/>
    <x v="2"/>
    <x v="0"/>
    <x v="5"/>
    <m/>
    <m/>
    <x v="2"/>
    <s v="Start Date missing"/>
    <m/>
  </r>
  <r>
    <s v="Rakesh"/>
    <d v="2023-08-02T00:00:00"/>
    <x v="160"/>
    <x v="5"/>
    <s v="Start Time missing"/>
    <s v="End Date missing"/>
    <s v="End Time missing"/>
    <s v="0:0:0"/>
    <n v="119593"/>
    <x v="0"/>
    <x v="102"/>
    <s v="2021-07-ATM-1"/>
    <s v="Priority 1"/>
    <s v="2 Hours SLA"/>
    <s v="SST Technicians"/>
    <s v="Hardware - SST Technicians"/>
    <s v="ATM Hardware"/>
    <x v="0"/>
    <x v="1"/>
    <n v="1744"/>
    <s v="MCB 4216 - MAPOU LABOURDONNAIS - CASH HANDLER FAULTY - CT BRINKS RDV 14:00"/>
    <x v="24"/>
    <m/>
    <x v="1"/>
    <x v="244"/>
    <n v="4216"/>
    <n v="6626"/>
    <s v="ATM - MCB SLA"/>
    <m/>
    <m/>
    <m/>
    <m/>
    <m/>
    <x v="1"/>
    <s v="Contact MRU"/>
    <x v="0"/>
    <s v="To be determined"/>
    <m/>
    <x v="7"/>
    <x v="0"/>
    <x v="2"/>
    <x v="0"/>
    <x v="5"/>
    <m/>
    <m/>
    <x v="2"/>
    <s v="Start Date missing"/>
    <m/>
  </r>
  <r>
    <s v="Rakesh"/>
    <d v="2023-08-02T00:00:00"/>
    <x v="160"/>
    <x v="5"/>
    <s v="Start Time missing"/>
    <s v="End Date missing"/>
    <s v="End Time missing"/>
    <s v="0:0:0"/>
    <n v="119594"/>
    <x v="0"/>
    <x v="72"/>
    <s v="2021-07-ATM-1"/>
    <s v="Priority 2"/>
    <s v="4 Hours SLA"/>
    <s v="SST Technicians"/>
    <s v="Hardware - SST Technicians"/>
    <s v="ATM Hardware"/>
    <x v="11"/>
    <x v="3"/>
    <n v="1508"/>
    <s v="MCB 5003 - TRIANON - CPM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5"/>
    <x v="0"/>
    <x v="72"/>
    <s v="2021-07-ATM-1"/>
    <s v="Priority 3"/>
    <s v="24 Hour SLA"/>
    <s v="SST Technicians"/>
    <s v="Hardware - SST Technicians"/>
    <s v="ATM Hardware"/>
    <x v="4"/>
    <x v="3"/>
    <n v="1508"/>
    <s v="MCB 5003 - TRIANON - RECEIPT PRINTER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6"/>
    <x v="0"/>
    <x v="72"/>
    <s v="2021-07-ATM-1"/>
    <s v="Priority 1"/>
    <s v="2 Hours SLA"/>
    <s v="SST Technicians"/>
    <s v="Hardware - SST Technicians"/>
    <s v="ATM Hardware"/>
    <x v="0"/>
    <x v="3"/>
    <n v="1508"/>
    <s v="MCB 5003 - TRIANON - CASH HANDLER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7"/>
    <x v="0"/>
    <x v="7"/>
    <s v="2021-07-ATM-1"/>
    <s v="Priority 3"/>
    <s v="6 Hours SLA"/>
    <s v="SST Technicians"/>
    <s v="Hardware - SST Technicians"/>
    <s v="ATM Hardware"/>
    <x v="19"/>
    <x v="2"/>
    <n v="1653"/>
    <s v="MCB 3118 MCB ROSE BELLE– PHYSICAL CHECK AND LOG REMOVAL ON GBRU MODULE. (DATE: 29.06.2023 AND TIME: 16:15 TO 16:30.)"/>
    <x v="24"/>
    <m/>
    <x v="3"/>
    <x v="275"/>
    <n v="3118"/>
    <n v="6627"/>
    <s v="ATM - MCB SLA"/>
    <m/>
    <m/>
    <m/>
    <m/>
    <m/>
    <x v="1"/>
    <s v="Contact MRU"/>
    <x v="1"/>
    <s v="To be determined"/>
    <m/>
    <x v="7"/>
    <x v="0"/>
    <x v="2"/>
    <x v="0"/>
    <x v="5"/>
    <m/>
    <m/>
    <x v="2"/>
    <s v="Start Date missing"/>
    <m/>
  </r>
  <r>
    <s v="Rakesh"/>
    <d v="2023-08-02T00:00:00"/>
    <x v="160"/>
    <x v="5"/>
    <s v="Start Time missing"/>
    <s v="End Date missing"/>
    <s v="End Time missing"/>
    <s v="0:0:0"/>
    <n v="119598"/>
    <x v="0"/>
    <x v="9"/>
    <s v="2021-07-ATM-1"/>
    <s v="Priority 3"/>
    <s v="6 Hours SLA"/>
    <s v="SST Technicians"/>
    <s v="Hardware - SST Technicians"/>
    <s v="ATM Hardware"/>
    <x v="11"/>
    <x v="4"/>
    <n v="1656"/>
    <s v="MCB 8701 - PLMB - CPM FAULTY - CT EMMA RDV 15:15"/>
    <x v="24"/>
    <m/>
    <x v="17"/>
    <x v="290"/>
    <n v="8701"/>
    <s v="6632 GBRU CPM"/>
    <s v="ATM - MCB SLA"/>
    <m/>
    <m/>
    <m/>
    <m/>
    <m/>
    <x v="1"/>
    <s v="Contact MRU"/>
    <x v="4"/>
    <s v="To be determined"/>
    <m/>
    <x v="7"/>
    <x v="0"/>
    <x v="2"/>
    <x v="3"/>
    <x v="5"/>
    <m/>
    <m/>
    <x v="2"/>
    <s v="Start Date missing"/>
    <m/>
  </r>
  <r>
    <s v="Rakesh"/>
    <d v="2023-08-02T00:00:00"/>
    <x v="160"/>
    <x v="5"/>
    <s v="Start Time missing"/>
    <s v="End Date missing"/>
    <s v="End Time missing"/>
    <s v="0:0:0"/>
    <n v="119599"/>
    <x v="6"/>
    <x v="69"/>
    <s v="2021-01-ATM-1"/>
    <s v="Priority 1"/>
    <s v="2 Hours SLA"/>
    <s v="SST Technicians"/>
    <s v="Hardware - SST Technicians"/>
    <s v="ATM Hardware"/>
    <x v="0"/>
    <x v="2"/>
    <n v="1927"/>
    <s v="ABSA 2514 - CAP TAMARIN - CASH DISPENSER FATAL - BRINKS 16:30"/>
    <x v="24"/>
    <m/>
    <x v="21"/>
    <x v="406"/>
    <s v="MU2514"/>
    <n v="6623"/>
    <s v="ATM - ABSA SLA"/>
    <m/>
    <m/>
    <m/>
    <m/>
    <m/>
    <x v="1"/>
    <s v="Contact MRU"/>
    <x v="2"/>
    <s v="To be determined"/>
    <m/>
    <x v="7"/>
    <x v="0"/>
    <x v="2"/>
    <x v="0"/>
    <x v="5"/>
    <m/>
    <m/>
    <x v="2"/>
    <s v="Start Date missing"/>
    <m/>
  </r>
  <r>
    <s v="Rakesh"/>
    <d v="2023-08-02T00:00:00"/>
    <x v="160"/>
    <x v="5"/>
    <s v="Start Time missing"/>
    <s v="End Date missing"/>
    <s v="End Time missing"/>
    <s v="0:0:0"/>
    <n v="119601"/>
    <x v="0"/>
    <x v="9"/>
    <s v="2021-07-ATM-1"/>
    <s v="Priority 2"/>
    <s v="4 Hours SLA"/>
    <s v="SST Technicians"/>
    <s v="Hardware - SST Technicians"/>
    <s v="ATM Hardware"/>
    <x v="1"/>
    <x v="4"/>
    <n v="1688"/>
    <s v="MCB 8701 - PLMB - CASSETTE TYPE 1 GBRU FAULTY - CT EMMA RDV 15:15"/>
    <x v="24"/>
    <m/>
    <x v="17"/>
    <x v="290"/>
    <n v="8701"/>
    <s v="6632 GBRU CPM"/>
    <s v="ATM - MCB SLA"/>
    <m/>
    <m/>
    <m/>
    <m/>
    <m/>
    <x v="1"/>
    <s v="Contact MRU"/>
    <x v="4"/>
    <s v="To be determined"/>
    <m/>
    <x v="7"/>
    <x v="0"/>
    <x v="2"/>
    <x v="3"/>
    <x v="5"/>
    <m/>
    <m/>
    <x v="2"/>
    <s v="Start Date missing"/>
    <m/>
  </r>
  <r>
    <s v="Rakesh"/>
    <d v="2023-08-01T00:00:00"/>
    <x v="161"/>
    <x v="201"/>
    <s v="13:35"/>
    <s v="01/08/2023"/>
    <s v="14:15"/>
    <s v="0:15"/>
    <n v="119609"/>
    <x v="4"/>
    <x v="30"/>
    <s v="2021-01-ATM-2"/>
    <s v="Priority 1"/>
    <s v="2 Hours SLA"/>
    <s v="SST Technicians"/>
    <s v="Hardware - SST Technicians"/>
    <s v="ATM Hardware"/>
    <x v="25"/>
    <x v="4"/>
    <n v="2101"/>
    <s v="MAUBANK EBENE H OFFICE EJ ISSUE DATE 1/8/23"/>
    <x v="1267"/>
    <s v="EJ issue on system - getting EJ each week instead of daily. EJ configuration done ok. ATM restart and put in service. ATM tested ok. EJ backup to be checked if received daily."/>
    <x v="4"/>
    <x v="50"/>
    <s v="ATM ID Missing"/>
    <n v="6634"/>
    <s v="Mon-Fri16:30-20:00,Sat 8:00-20:00,Sun&amp;Ph8:00-13:00"/>
    <s v="18511"/>
    <s v="EJ issue on system - getting EJ each week instead of daily. EJ configuration done ok. ATM restart and put in service. ATM tested ok. EJ backup to be checked if received daily."/>
    <s v="Work Request"/>
    <s v="Closed"/>
    <s v="40"/>
    <x v="0"/>
    <s v="Contact MRU"/>
    <x v="2"/>
    <s v="To be determined"/>
    <m/>
    <x v="7"/>
    <x v="0"/>
    <x v="0"/>
    <x v="0"/>
    <x v="0"/>
    <m/>
    <m/>
    <x v="9"/>
    <s v="2023"/>
    <d v="1899-12-30T00:40:00"/>
  </r>
  <r>
    <s v="Rakesh"/>
    <d v="2023-08-03T00:00:00"/>
    <x v="161"/>
    <x v="5"/>
    <s v="Start Time missing"/>
    <s v="End Date missing"/>
    <s v="End Time missing"/>
    <s v="0:0:0"/>
    <n v="119621"/>
    <x v="5"/>
    <x v="20"/>
    <s v="2022-01-ATM-1"/>
    <s v="Priority 1"/>
    <s v="24 Hour SLA"/>
    <s v="SST Technicians"/>
    <s v="Hardware - SST Technicians"/>
    <s v="ATM Hardware"/>
    <x v="0"/>
    <x v="5"/>
    <n v="3727"/>
    <s v="ATM33-Cash handler and Acceptor error. ATM out of service."/>
    <x v="24"/>
    <m/>
    <x v="4"/>
    <x v="35"/>
    <s v="ATM ID Missing"/>
    <n v="6634"/>
    <s v=""/>
    <m/>
    <m/>
    <m/>
    <m/>
    <m/>
    <x v="1"/>
    <s v="Contact Sey"/>
    <x v="5"/>
    <s v="To be determined"/>
    <m/>
    <x v="7"/>
    <x v="0"/>
    <x v="2"/>
    <x v="1"/>
    <x v="5"/>
    <m/>
    <m/>
    <x v="2"/>
    <s v="Start Date missing"/>
    <m/>
  </r>
  <r>
    <s v="Emmanuel"/>
    <d v="2023-07-26T00:00:00"/>
    <x v="161"/>
    <x v="195"/>
    <s v="16:00"/>
    <s v="26/07/2023"/>
    <s v="17:00"/>
    <s v="0:0:0"/>
    <n v="119625"/>
    <x v="6"/>
    <x v="68"/>
    <s v="2021-01-ATM-1"/>
    <s v="Priority 1"/>
    <s v="24 Hour SLA"/>
    <s v="SST Technicians"/>
    <s v="Hardware - SST Technicians"/>
    <s v="ATM Hardware"/>
    <x v="0"/>
    <x v="6"/>
    <n v="1917"/>
    <s v="Pick failure @absa pmathurin"/>
    <x v="1444"/>
    <s v="cash dispenser faulty.changed 3 bearings and 4 D wheels."/>
    <x v="4"/>
    <x v="303"/>
    <s v="MU1028"/>
    <n v="6634"/>
    <s v="ATM - ABSA SLA"/>
    <s v="18536"/>
    <s v="cash dispenser faulty.changed 3 bearings and 4 D wheels."/>
    <s v="Work Request"/>
    <s v="Closed"/>
    <s v="120"/>
    <x v="5"/>
    <s v="Contact ROD"/>
    <x v="6"/>
    <s v="To be determined"/>
    <m/>
    <x v="7"/>
    <x v="0"/>
    <x v="0"/>
    <x v="2"/>
    <x v="4"/>
    <m/>
    <m/>
    <x v="8"/>
    <s v="2023"/>
    <d v="1899-12-30T01:00:00"/>
  </r>
  <r>
    <s v="Rakesh"/>
    <d v="2023-08-03T00:00:00"/>
    <x v="161"/>
    <x v="5"/>
    <s v="Start Time missing"/>
    <s v="End Date missing"/>
    <s v="End Time missing"/>
    <s v="0:0:0"/>
    <n v="119630"/>
    <x v="12"/>
    <x v="20"/>
    <m/>
    <s v="Priority 1"/>
    <s v="24 Hour SLA"/>
    <s v="SST Technicians"/>
    <s v="Hardware - SST Technicians"/>
    <s v="ATM Hardware"/>
    <x v="45"/>
    <x v="4"/>
    <m/>
    <s v="BBPL - COLLECT NEW CARD READER FOR SBM CAUDAN"/>
    <x v="24"/>
    <m/>
    <x v="8"/>
    <x v="34"/>
    <s v="ATM ID Missing"/>
    <s v="Model No. missing"/>
    <m/>
    <m/>
    <m/>
    <m/>
    <m/>
    <m/>
    <x v="1"/>
    <s v="Contact MRU"/>
    <x v="4"/>
    <s v="To be determined"/>
    <m/>
    <x v="7"/>
    <x v="0"/>
    <x v="2"/>
    <x v="3"/>
    <x v="5"/>
    <m/>
    <m/>
    <x v="2"/>
    <s v="Start Date missing"/>
    <m/>
  </r>
  <r>
    <s v="Rakesh"/>
    <d v="2023-08-03T00:00:00"/>
    <x v="161"/>
    <x v="5"/>
    <s v="Start Time missing"/>
    <s v="End Date missing"/>
    <s v="End Time missing"/>
    <s v="0:0:0"/>
    <n v="119631"/>
    <x v="2"/>
    <x v="23"/>
    <s v="SBM-ATM 2023"/>
    <s v="Priority 1"/>
    <s v="24 Hour SLA"/>
    <s v="SST Technicians"/>
    <s v="Hardware - SST Technicians"/>
    <s v="ATM Hardware"/>
    <x v="3"/>
    <x v="4"/>
    <n v="5466"/>
    <s v="SBM ATM CAUDAN - CAPTURING TOO MANY CARDS - TO CHECK THE CARD READER EXIT ALIGNMENT AGAINST THE FASCIA &amp; BEZEL - BRINKS SCHEDULED 03/08 @ 10:00"/>
    <x v="24"/>
    <m/>
    <x v="10"/>
    <x v="51"/>
    <s v="ATM ID Missing"/>
    <n v="6625"/>
    <m/>
    <m/>
    <m/>
    <m/>
    <m/>
    <m/>
    <x v="1"/>
    <s v="Contact MRU"/>
    <x v="3"/>
    <s v="To be determined"/>
    <m/>
    <x v="7"/>
    <x v="0"/>
    <x v="2"/>
    <x v="0"/>
    <x v="5"/>
    <m/>
    <m/>
    <x v="2"/>
    <s v="Start Date missing"/>
    <m/>
  </r>
  <r>
    <s v="Rakesh"/>
    <d v="2023-08-03T00:00:00"/>
    <x v="161"/>
    <x v="5"/>
    <s v="Start Time missing"/>
    <s v="End Date missing"/>
    <s v="End Time missing"/>
    <s v="0:0:0"/>
    <n v="119632"/>
    <x v="0"/>
    <x v="9"/>
    <s v="MCB MRU-ATM 2023"/>
    <s v="Priority 2"/>
    <s v="24 Hour SLA"/>
    <s v="SST Technicians"/>
    <s v="Hardware - SST Technicians"/>
    <s v="ATM Hardware"/>
    <x v="19"/>
    <x v="4"/>
    <n v="5356"/>
    <s v="MCB ATM 6101 PLMB - PHYSICAL CHECK ON GBRU AND LOG REMOVAL FOR 28.07.2023 11:30 TO 12:00 - AND GBRU LOGS FROM 28JUL TO 31 JUL AS PER BRIAN"/>
    <x v="24"/>
    <m/>
    <x v="5"/>
    <x v="30"/>
    <n v="6101"/>
    <s v="6684 GBRU"/>
    <m/>
    <m/>
    <m/>
    <m/>
    <m/>
    <m/>
    <x v="1"/>
    <s v="Contact MRU"/>
    <x v="3"/>
    <s v="To be determined"/>
    <m/>
    <x v="7"/>
    <x v="0"/>
    <x v="2"/>
    <x v="0"/>
    <x v="5"/>
    <m/>
    <m/>
    <x v="2"/>
    <s v="Start Date missing"/>
    <m/>
  </r>
  <r>
    <s v="Rakesh"/>
    <d v="2023-08-03T00:00:00"/>
    <x v="161"/>
    <x v="5"/>
    <s v="Start Time missing"/>
    <s v="End Date missing"/>
    <s v="End Time missing"/>
    <s v="0:0:0"/>
    <n v="119634"/>
    <x v="0"/>
    <x v="29"/>
    <s v="MCB MRU-ATM 2023"/>
    <s v="Priority 1"/>
    <s v="24 Hour SLA"/>
    <s v="SST Technicians"/>
    <s v="Hardware - SST Technicians"/>
    <s v="ATM Hardware"/>
    <x v="5"/>
    <x v="2"/>
    <n v="5371"/>
    <s v="MCB 8101 - BAGATELLE - PICK ARM 3 FAULTY - BRINKS RDV 18:00"/>
    <x v="24"/>
    <m/>
    <x v="14"/>
    <x v="48"/>
    <n v="8101"/>
    <s v="6632 BNA"/>
    <m/>
    <m/>
    <m/>
    <m/>
    <m/>
    <m/>
    <x v="1"/>
    <s v="Contact MRU"/>
    <x v="2"/>
    <s v="To be determined"/>
    <m/>
    <x v="7"/>
    <x v="0"/>
    <x v="2"/>
    <x v="0"/>
    <x v="5"/>
    <m/>
    <m/>
    <x v="2"/>
    <s v="Start Date missing"/>
    <m/>
  </r>
  <r>
    <s v="Rakesh"/>
    <d v="2023-08-03T00:00:00"/>
    <x v="161"/>
    <x v="5"/>
    <s v="Start Time missing"/>
    <s v="End Date missing"/>
    <s v="End Time missing"/>
    <s v="0:0:0"/>
    <n v="119635"/>
    <x v="0"/>
    <x v="29"/>
    <s v="MCB MRU-ATM 2023"/>
    <s v="Priority 2"/>
    <s v="24 Hour SLA"/>
    <s v="SST Technicians"/>
    <s v="Hardware - SST Technicians"/>
    <s v="ATM Hardware"/>
    <x v="11"/>
    <x v="2"/>
    <n v="5372"/>
    <s v="MCB 8201 - BAGATELLE - SCPM FAULTY - BRINKS RDV 18:00"/>
    <x v="24"/>
    <m/>
    <x v="15"/>
    <x v="56"/>
    <n v="8201"/>
    <s v="6632 GBRU"/>
    <m/>
    <m/>
    <m/>
    <m/>
    <m/>
    <m/>
    <x v="1"/>
    <s v="Contact MRU"/>
    <x v="2"/>
    <s v="To be determined"/>
    <m/>
    <x v="7"/>
    <x v="0"/>
    <x v="2"/>
    <x v="0"/>
    <x v="5"/>
    <m/>
    <m/>
    <x v="2"/>
    <s v="Start Date missing"/>
    <m/>
  </r>
  <r>
    <s v="Rakesh"/>
    <d v="2023-08-03T00:00:00"/>
    <x v="161"/>
    <x v="5"/>
    <s v="Start Time missing"/>
    <s v="End Date missing"/>
    <s v="End Time missing"/>
    <s v="0:0:0"/>
    <n v="119637"/>
    <x v="0"/>
    <x v="40"/>
    <s v="MCB MRU-ATM 2023"/>
    <s v="Priority 2"/>
    <s v="24 Hour SLA"/>
    <s v="SST Technicians"/>
    <s v="Hardware - SST Technicians"/>
    <s v="ATM Hardware"/>
    <x v="5"/>
    <x v="2"/>
    <n v="5259"/>
    <s v="MCB 3221 - ST PIERRE - CASSETTE 4 ERROR - CT GIOVANNI 4072542"/>
    <x v="24"/>
    <m/>
    <x v="1"/>
    <x v="148"/>
    <n v="3221"/>
    <n v="6626"/>
    <m/>
    <m/>
    <m/>
    <m/>
    <m/>
    <m/>
    <x v="1"/>
    <s v="Contact MRU"/>
    <x v="0"/>
    <s v="To be determined"/>
    <m/>
    <x v="7"/>
    <x v="0"/>
    <x v="2"/>
    <x v="0"/>
    <x v="5"/>
    <m/>
    <m/>
    <x v="2"/>
    <s v="Start Date missing"/>
    <m/>
  </r>
  <r>
    <s v="Rakesh"/>
    <d v="2023-08-03T00:00:00"/>
    <x v="161"/>
    <x v="5"/>
    <s v="Start Time missing"/>
    <s v="End Date missing"/>
    <s v="End Time missing"/>
    <s v="0:0:0"/>
    <n v="119638"/>
    <x v="0"/>
    <x v="18"/>
    <s v="MCB MRU-ATM 2023"/>
    <s v="Priority 2"/>
    <s v="24 Hour SLA"/>
    <s v="SST Technicians"/>
    <s v="Hardware - SST Technicians"/>
    <s v="ATM Hardware"/>
    <x v="1"/>
    <x v="1"/>
    <n v="5284"/>
    <s v="MCB 3319 - RIVIERE DU REMPART - BNA FAULTY - CT SELVINAH 4072632"/>
    <x v="24"/>
    <m/>
    <x v="0"/>
    <x v="37"/>
    <n v="3319"/>
    <s v="6634 GBRU"/>
    <m/>
    <m/>
    <m/>
    <m/>
    <m/>
    <m/>
    <x v="1"/>
    <s v="Contact MRU"/>
    <x v="0"/>
    <s v="To be determined"/>
    <m/>
    <x v="7"/>
    <x v="0"/>
    <x v="2"/>
    <x v="0"/>
    <x v="5"/>
    <m/>
    <m/>
    <x v="2"/>
    <s v="Start Date missing"/>
    <m/>
  </r>
  <r>
    <s v="Rakesh"/>
    <d v="2023-08-03T00:00:00"/>
    <x v="161"/>
    <x v="5"/>
    <s v="Start Time missing"/>
    <s v="End Date missing"/>
    <s v="End Time missing"/>
    <s v="0:0:0"/>
    <n v="119639"/>
    <x v="2"/>
    <x v="81"/>
    <s v="SBM-ATM 2023"/>
    <s v="Priority 2"/>
    <s v="24 Hour SLA"/>
    <s v="SST Technicians"/>
    <s v="Hardware - SST Technicians"/>
    <s v="ATM Hardware"/>
    <x v="1"/>
    <x v="1"/>
    <n v="5492"/>
    <s v="SBM - LONG MOUTAIN - 6684 - 71-6044731 - ATM 2 NOT ACCEPTING DEPOSIT - ERROR BUNCH NOTE FATAL - CT MRS PRIANKA 20217/47 / 2021905"/>
    <x v="24"/>
    <m/>
    <x v="6"/>
    <x v="197"/>
    <s v="SIN02502"/>
    <n v="6684"/>
    <m/>
    <m/>
    <m/>
    <m/>
    <m/>
    <m/>
    <x v="1"/>
    <s v="Contact MRU"/>
    <x v="0"/>
    <s v="To be determined"/>
    <m/>
    <x v="7"/>
    <x v="0"/>
    <x v="2"/>
    <x v="0"/>
    <x v="5"/>
    <m/>
    <m/>
    <x v="2"/>
    <s v="Start Date missing"/>
    <m/>
  </r>
  <r>
    <s v="Rakesh"/>
    <d v="2023-08-03T00:00:00"/>
    <x v="161"/>
    <x v="202"/>
    <s v="13:45"/>
    <s v="03/08/2023"/>
    <s v="16:20"/>
    <s v="0:0"/>
    <n v="119640"/>
    <x v="12"/>
    <x v="20"/>
    <m/>
    <s v="Priority 2"/>
    <s v="24 Hour SLA"/>
    <s v="SST Technicians"/>
    <s v="Hardware - SST Technicians"/>
    <s v="ATM Hardware"/>
    <x v="3"/>
    <x v="4"/>
    <m/>
    <s v="OFFICE WORK - REPAIRS ON CARD READER"/>
    <x v="1445"/>
    <s v="Workshop Repairs on card readers. Repair + testing."/>
    <x v="8"/>
    <x v="34"/>
    <s v="ATM ID Missing"/>
    <s v="Model No. missing"/>
    <m/>
    <s v="18515"/>
    <s v="Workshop Repairs on card readers. Repair + testing."/>
    <s v="Work Request"/>
    <s v="Closed"/>
    <s v="155"/>
    <x v="0"/>
    <s v="Contact MRU"/>
    <x v="4"/>
    <s v="To be determined"/>
    <m/>
    <x v="7"/>
    <x v="0"/>
    <x v="0"/>
    <x v="3"/>
    <x v="6"/>
    <m/>
    <m/>
    <x v="9"/>
    <s v="2023"/>
    <d v="1899-12-30T02:35:00"/>
  </r>
  <r>
    <s v="Rakesh"/>
    <d v="2023-08-03T00:00:00"/>
    <x v="161"/>
    <x v="5"/>
    <s v="Start Time missing"/>
    <s v="End Date missing"/>
    <s v="End Time missing"/>
    <s v="0:0:0"/>
    <n v="119641"/>
    <x v="3"/>
    <x v="46"/>
    <s v="BANKONE-ATM 2023"/>
    <s v="Priority 2"/>
    <s v="24 Hour SLA"/>
    <s v="SST Technicians"/>
    <s v="Hardware - SST Technicians"/>
    <s v="ATM Hardware"/>
    <x v="37"/>
    <x v="3"/>
    <n v="5201"/>
    <s v="BANK ONE - PORT LOUIS - ISSUE WITH ATM OPS NOT GETTING ACCESS -"/>
    <x v="24"/>
    <m/>
    <x v="4"/>
    <x v="385"/>
    <s v="ATM ID Missing"/>
    <n v="6634"/>
    <m/>
    <m/>
    <m/>
    <m/>
    <m/>
    <m/>
    <x v="1"/>
    <s v="Contact MRU"/>
    <x v="3"/>
    <s v="To be determined"/>
    <m/>
    <x v="7"/>
    <x v="0"/>
    <x v="2"/>
    <x v="0"/>
    <x v="5"/>
    <m/>
    <m/>
    <x v="2"/>
    <s v="Start Date missing"/>
    <m/>
  </r>
  <r>
    <s v="Rakesh"/>
    <d v="2023-08-03T00:00:00"/>
    <x v="161"/>
    <x v="5"/>
    <s v="Start Time missing"/>
    <s v="End Date missing"/>
    <s v="End Time missing"/>
    <s v="0:0:0"/>
    <n v="119642"/>
    <x v="3"/>
    <x v="62"/>
    <s v="BANKONE-ATM 2023"/>
    <s v="Priority 2"/>
    <s v="24 Hour SLA"/>
    <s v="SST Technicians"/>
    <s v="Hardware - SST Technicians"/>
    <s v="ATM Hardware"/>
    <x v="37"/>
    <x v="3"/>
    <n v="5196"/>
    <s v="BANK ONE - PORT LOUIS - ATM 2 - COMMUNICATION ISSUE ON ATM"/>
    <x v="24"/>
    <m/>
    <x v="4"/>
    <x v="169"/>
    <s v="ATM ID Missing"/>
    <n v="6634"/>
    <m/>
    <m/>
    <m/>
    <m/>
    <m/>
    <m/>
    <x v="1"/>
    <s v="Contact MRU"/>
    <x v="3"/>
    <s v="To be determined"/>
    <m/>
    <x v="7"/>
    <x v="0"/>
    <x v="2"/>
    <x v="0"/>
    <x v="5"/>
    <m/>
    <m/>
    <x v="2"/>
    <s v="Start Date missing"/>
    <m/>
  </r>
  <r>
    <s v="Rakesh"/>
    <d v="2023-08-03T00:00:00"/>
    <x v="161"/>
    <x v="5"/>
    <s v="Start Time missing"/>
    <s v="End Date missing"/>
    <s v="End Time missing"/>
    <s v="0:0:0"/>
    <n v="119643"/>
    <x v="1"/>
    <x v="5"/>
    <s v="SBI-ATM 2023"/>
    <s v="Priority 2"/>
    <s v="24 Hour SLA"/>
    <s v="SST Technicians"/>
    <s v="Hardware - SST Technicians"/>
    <s v="ATM Hardware"/>
    <x v="31"/>
    <x v="3"/>
    <n v="5440"/>
    <s v="SBI - SIR WILLIAM NEWTON - ATM CAMERA BLURR - CONTACT MR CHAN- 2034911 - RDV 14:00"/>
    <x v="24"/>
    <m/>
    <x v="4"/>
    <x v="5"/>
    <s v="ATM ID Missing"/>
    <n v="6634"/>
    <m/>
    <m/>
    <m/>
    <m/>
    <m/>
    <m/>
    <x v="1"/>
    <s v="Contact MRU"/>
    <x v="3"/>
    <s v="To be determined"/>
    <m/>
    <x v="7"/>
    <x v="0"/>
    <x v="2"/>
    <x v="0"/>
    <x v="5"/>
    <m/>
    <m/>
    <x v="2"/>
    <s v="Start Date missing"/>
    <m/>
  </r>
  <r>
    <s v="Rakesh"/>
    <d v="2023-08-03T00:00:00"/>
    <x v="161"/>
    <x v="5"/>
    <s v="Start Time missing"/>
    <s v="End Date missing"/>
    <s v="End Time missing"/>
    <s v="0:0:0"/>
    <n v="119645"/>
    <x v="0"/>
    <x v="8"/>
    <s v="MCB MRU-ATM 2023"/>
    <s v="Priority 2"/>
    <s v="24 Hour SLA"/>
    <s v="SST Technicians"/>
    <s v="Hardware - SST Technicians"/>
    <s v="ATM Hardware"/>
    <x v="1"/>
    <x v="2"/>
    <n v="5215"/>
    <s v="MCB 4016 - PAMPLEMOUSSES - BNA FAULTY - NOTE JAMMED IN MECHANISM - BRINKS RDV 16:30"/>
    <x v="24"/>
    <m/>
    <x v="5"/>
    <x v="192"/>
    <n v="3103"/>
    <s v="6684 GBRU"/>
    <m/>
    <m/>
    <m/>
    <m/>
    <m/>
    <m/>
    <x v="1"/>
    <s v="Contact MRU"/>
    <x v="2"/>
    <s v="To be determined"/>
    <m/>
    <x v="7"/>
    <x v="0"/>
    <x v="2"/>
    <x v="0"/>
    <x v="5"/>
    <m/>
    <m/>
    <x v="2"/>
    <s v="Start Date missing"/>
    <m/>
  </r>
  <r>
    <s v="Rakesh"/>
    <d v="2023-08-03T00:00:00"/>
    <x v="161"/>
    <x v="5"/>
    <s v="Start Time missing"/>
    <s v="End Date missing"/>
    <s v="End Time missing"/>
    <s v="0:0:0"/>
    <n v="119646"/>
    <x v="0"/>
    <x v="51"/>
    <s v="MCB MRU-ATM 2023"/>
    <s v="Priority 1"/>
    <s v="24 Hour SLA"/>
    <s v="SST Technicians"/>
    <s v="Hardware - SST Technicians"/>
    <s v="ATM Hardware"/>
    <x v="3"/>
    <x v="2"/>
    <n v="5324"/>
    <s v="MCB 4116 - PAMPLEMOUSSES - CARD READER FAULTY - BRINKS RDV 16:30"/>
    <x v="24"/>
    <m/>
    <x v="3"/>
    <x v="365"/>
    <n v="4116"/>
    <n v="6627"/>
    <m/>
    <m/>
    <m/>
    <m/>
    <m/>
    <m/>
    <x v="1"/>
    <s v="Contact MRU"/>
    <x v="0"/>
    <s v="To be determined"/>
    <m/>
    <x v="7"/>
    <x v="0"/>
    <x v="2"/>
    <x v="0"/>
    <x v="5"/>
    <m/>
    <m/>
    <x v="2"/>
    <s v="Start Date missing"/>
    <m/>
  </r>
  <r>
    <s v="Alvin"/>
    <d v="2023-08-04T00:00:00"/>
    <x v="162"/>
    <x v="5"/>
    <s v="Start Time missing"/>
    <s v="End Date missing"/>
    <s v="End Time missing"/>
    <s v="0:0:0"/>
    <n v="119672"/>
    <x v="5"/>
    <x v="20"/>
    <s v="2021-01-ATM-1"/>
    <s v="Priority 1"/>
    <s v="24 Hour SLA"/>
    <s v="SST Technicians"/>
    <s v="Hardware - SST Technicians"/>
    <s v="ATM Hardware"/>
    <x v="5"/>
    <x v="3"/>
    <n v="2416"/>
    <s v="CASETTE 1 INNOPERATIVE"/>
    <x v="24"/>
    <m/>
    <x v="1"/>
    <x v="271"/>
    <s v="ATM ID Missing"/>
    <n v="6626"/>
    <s v="ATM - Seychelles Commercial Bank SLA"/>
    <m/>
    <m/>
    <m/>
    <m/>
    <m/>
    <x v="1"/>
    <s v="Contact MRU"/>
    <x v="4"/>
    <s v="To be determined"/>
    <m/>
    <x v="7"/>
    <x v="0"/>
    <x v="2"/>
    <x v="3"/>
    <x v="5"/>
    <m/>
    <m/>
    <x v="2"/>
    <s v="Start Date missing"/>
    <m/>
  </r>
  <r>
    <s v="Alvin"/>
    <d v="2023-08-04T00:00:00"/>
    <x v="162"/>
    <x v="5"/>
    <s v="Start Time missing"/>
    <s v="End Date missing"/>
    <s v="End Time missing"/>
    <s v="0:0:0"/>
    <n v="119673"/>
    <x v="5"/>
    <x v="20"/>
    <s v="2021-01-ATM-1"/>
    <s v="Priority 1"/>
    <s v="24 Hour SLA"/>
    <s v="SST Technicians"/>
    <s v="Hardware - SST Technicians"/>
    <s v="ATM Hardware"/>
    <x v="5"/>
    <x v="3"/>
    <n v="2416"/>
    <s v="CASETTE 1 INNOPERATIVE"/>
    <x v="24"/>
    <m/>
    <x v="1"/>
    <x v="271"/>
    <s v="ATM ID Missing"/>
    <n v="6626"/>
    <s v="ATM - Seychelles Commercial Bank SLA"/>
    <m/>
    <m/>
    <m/>
    <m/>
    <m/>
    <x v="1"/>
    <s v="Contact MRU"/>
    <x v="4"/>
    <s v="To be determined"/>
    <m/>
    <x v="7"/>
    <x v="0"/>
    <x v="2"/>
    <x v="3"/>
    <x v="5"/>
    <m/>
    <m/>
    <x v="2"/>
    <s v="Start Date missing"/>
    <m/>
  </r>
  <r>
    <s v="Rakesh"/>
    <d v="2023-08-04T00:00:00"/>
    <x v="162"/>
    <x v="203"/>
    <s v="10:05"/>
    <s v="04/08/2023"/>
    <s v="11:20"/>
    <s v="0:0"/>
    <n v="119674"/>
    <x v="0"/>
    <x v="31"/>
    <s v="MCB MRU-ATM 2023"/>
    <s v="Priority 2"/>
    <s v="24 Hour SLA"/>
    <s v="SST Technicians"/>
    <s v="Hardware - SST Technicians"/>
    <s v="ATM Hardware"/>
    <x v="0"/>
    <x v="4"/>
    <n v="5223"/>
    <s v="3111 -Beau Bassin – Stacker Error Contact: 4072372"/>
    <x v="25"/>
    <s v="Carriage and media aligner error - change flex circuit for carriage and cash dispenser PCB. Authenticate and authorized board - cash handler tested several times ok. Test cash done ok. ATM put in service and tested. ATM tested ok."/>
    <x v="16"/>
    <x v="104"/>
    <n v="3111"/>
    <s v="6634 GBRU CPM"/>
    <m/>
    <s v="18518"/>
    <s v="Carriage and media aligner error - change flex circuit for carriage and cash dispenser PCB. Authenticate and authorized board - cash handler tested several times ok. Test cash done ok. ATM put in service and tested. ATM tested ok."/>
    <s v="Work Request"/>
    <s v="Closed"/>
    <s v="75"/>
    <x v="0"/>
    <s v="Contact MRU"/>
    <x v="2"/>
    <s v="To be determined"/>
    <m/>
    <x v="7"/>
    <x v="0"/>
    <x v="0"/>
    <x v="0"/>
    <x v="7"/>
    <m/>
    <m/>
    <x v="9"/>
    <s v="2023"/>
    <d v="1899-12-30T01:15:00"/>
  </r>
  <r>
    <s v="Rakesh"/>
    <d v="2023-08-04T00:00:00"/>
    <x v="162"/>
    <x v="203"/>
    <s v="11:55"/>
    <s v="04/08/2023"/>
    <s v="12:15"/>
    <s v="0:0"/>
    <n v="119675"/>
    <x v="0"/>
    <x v="8"/>
    <s v="MCB MRU-ATM 2023"/>
    <s v="Priority 2"/>
    <s v="24 Hour SLA"/>
    <s v="SST Technicians"/>
    <s v="Hardware - SST Technicians"/>
    <s v="ATM Hardware"/>
    <x v="34"/>
    <x v="4"/>
    <n v="5298"/>
    <s v="ATM 3503 R.Hill – Black screen on operator panel and on Customer’s screen Contact: 4072310 Abou​"/>
    <x v="150"/>
    <s v="Black screen on fascia and GOP. PC core not switched on. Serviced PC core and changed PC core power supply. ATM switched on ok. Test cash done ok. ATM put in service and tested. ATM tested ok."/>
    <x v="1"/>
    <x v="262"/>
    <n v="3503"/>
    <n v="6626"/>
    <m/>
    <s v="18516"/>
    <s v="Black screen on fascia and GOP. PC core not switched on. Serviced PC core and changed PC core power supply. ATM switched on ok. Test cash done ok. ATM put in service and tested. ATM tested ok."/>
    <s v="Work Request"/>
    <s v="Closed"/>
    <s v="20"/>
    <x v="0"/>
    <s v="Contact MRU"/>
    <x v="2"/>
    <s v="To be determined"/>
    <m/>
    <x v="7"/>
    <x v="0"/>
    <x v="0"/>
    <x v="0"/>
    <x v="7"/>
    <m/>
    <m/>
    <x v="9"/>
    <s v="2023"/>
    <d v="1899-12-30T00:20:00"/>
  </r>
  <r>
    <s v="Rakesh"/>
    <d v="2023-08-04T00:00:00"/>
    <x v="162"/>
    <x v="5"/>
    <s v="Start Time missing"/>
    <s v="End Date missing"/>
    <s v="End Time missing"/>
    <s v="0:0:0"/>
    <n v="119688"/>
    <x v="0"/>
    <x v="4"/>
    <s v="MCB MRU-ATM 2023"/>
    <s v="Priority 1"/>
    <s v="24 Hour SLA"/>
    <s v="SST Technicians"/>
    <s v="Hardware - SST Technicians"/>
    <s v="ATM Hardware"/>
    <x v="0"/>
    <x v="2"/>
    <n v="5329"/>
    <s v="MCB - 4402 - WINNERS VACOAS (REUNION) - 6627 - 83-50299384 - OFF-SITE - TOO MANY REJECT - CAUDAN 52526270"/>
    <x v="24"/>
    <m/>
    <x v="3"/>
    <x v="4"/>
    <n v="4402"/>
    <n v="6627"/>
    <m/>
    <m/>
    <m/>
    <m/>
    <m/>
    <m/>
    <x v="1"/>
    <s v="Contact MRU"/>
    <x v="1"/>
    <s v="To be determined"/>
    <m/>
    <x v="7"/>
    <x v="0"/>
    <x v="2"/>
    <x v="0"/>
    <x v="5"/>
    <m/>
    <m/>
    <x v="2"/>
    <s v="Start Date missing"/>
    <m/>
  </r>
  <r>
    <s v="Rakesh"/>
    <d v="2023-08-04T00:00:00"/>
    <x v="162"/>
    <x v="5"/>
    <s v="Start Time missing"/>
    <s v="End Date missing"/>
    <s v="End Time missing"/>
    <s v="0:0:0"/>
    <n v="119689"/>
    <x v="0"/>
    <x v="37"/>
    <s v="MCB MRU-ATM 2023"/>
    <s v="Priority 2"/>
    <s v="24 Hour SLA"/>
    <s v="SST Technicians"/>
    <s v="Hardware - SST Technicians"/>
    <s v="ATM Hardware"/>
    <x v="11"/>
    <x v="3"/>
    <n v="5265"/>
    <s v="MCB - 3229 - STANLEY - 6684GBRU - 94-57697203 - BU - BNA CHEQUE DEPOSIT FAULTY - PASCALE 4072060"/>
    <x v="24"/>
    <m/>
    <x v="5"/>
    <x v="68"/>
    <n v="3229"/>
    <s v="6684 GBRU"/>
    <m/>
    <m/>
    <m/>
    <m/>
    <m/>
    <m/>
    <x v="1"/>
    <s v="Contact MRU"/>
    <x v="2"/>
    <s v="To be determined"/>
    <m/>
    <x v="7"/>
    <x v="0"/>
    <x v="2"/>
    <x v="0"/>
    <x v="5"/>
    <m/>
    <m/>
    <x v="2"/>
    <s v="Start Date missing"/>
    <m/>
  </r>
  <r>
    <s v="Rakesh"/>
    <d v="2023-08-04T00:00:00"/>
    <x v="162"/>
    <x v="203"/>
    <s v="16:30"/>
    <s v="04/08/2023"/>
    <s v="17:00"/>
    <s v="01:0"/>
    <n v="119691"/>
    <x v="0"/>
    <x v="50"/>
    <s v="MCB MRU-ATM 2023"/>
    <s v="Priority 2"/>
    <s v="24 Hour SLA"/>
    <s v="SST Technicians"/>
    <s v="Hardware - SST Technicians"/>
    <s v="ATM Hardware"/>
    <x v="24"/>
    <x v="1"/>
    <m/>
    <s v="ATM 3916 MCB SUPER U Gbay – EPP FAULTY"/>
    <x v="1446"/>
    <s v="EPP REPLACED"/>
    <x v="1"/>
    <x v="357"/>
    <n v="3916"/>
    <n v="6626"/>
    <m/>
    <s v="18524"/>
    <s v="EPP REPLACED"/>
    <s v="Work Request"/>
    <s v="Closed"/>
    <s v="115"/>
    <x v="0"/>
    <s v="Contact MRU"/>
    <x v="4"/>
    <s v="To be determined"/>
    <m/>
    <x v="7"/>
    <x v="0"/>
    <x v="0"/>
    <x v="3"/>
    <x v="7"/>
    <m/>
    <m/>
    <x v="9"/>
    <s v="2023"/>
    <d v="1899-12-30T00:30:00"/>
  </r>
  <r>
    <s v="Rakesh"/>
    <d v="2023-08-04T00:00:00"/>
    <x v="162"/>
    <x v="5"/>
    <s v="Start Time missing"/>
    <s v="End Date missing"/>
    <s v="End Time missing"/>
    <s v="0:0:0"/>
    <n v="119692"/>
    <x v="0"/>
    <x v="61"/>
    <s v="MCB MRU-ATM 2023"/>
    <s v="Priority 1"/>
    <s v="24 Hour SLA"/>
    <s v="SST Technicians"/>
    <s v="Hardware - SST Technicians"/>
    <s v="ATM Hardware"/>
    <x v="12"/>
    <x v="4"/>
    <n v="5239"/>
    <s v="BNA Faulty"/>
    <x v="24"/>
    <m/>
    <x v="0"/>
    <x v="139"/>
    <n v="3134"/>
    <s v="6634 GBRU"/>
    <m/>
    <m/>
    <m/>
    <m/>
    <m/>
    <m/>
    <x v="1"/>
    <s v="Contact MRU"/>
    <x v="3"/>
    <s v="To be determined"/>
    <m/>
    <x v="7"/>
    <x v="0"/>
    <x v="2"/>
    <x v="0"/>
    <x v="5"/>
    <m/>
    <m/>
    <x v="2"/>
    <s v="Start Date missing"/>
    <m/>
  </r>
  <r>
    <s v="Rakesh"/>
    <d v="2023-08-04T00:00:00"/>
    <x v="162"/>
    <x v="5"/>
    <s v="Start Time missing"/>
    <s v="End Date missing"/>
    <s v="End Time missing"/>
    <s v="0:0:0"/>
    <n v="119693"/>
    <x v="3"/>
    <x v="46"/>
    <s v="BANKONE-ATM 2023"/>
    <s v="Priority 2"/>
    <s v="24 Hour SLA"/>
    <s v="SST Technicians"/>
    <s v="Hardware - SST Technicians"/>
    <s v="ATM Hardware"/>
    <x v="3"/>
    <x v="0"/>
    <n v="5201"/>
    <s v="BANK ONE PORT LOUIS - CARDS BEING RETURNED BACK TO CUSTOMER UPON PIN CONFIRMATION - CT ​59427510"/>
    <x v="24"/>
    <m/>
    <x v="4"/>
    <x v="385"/>
    <s v="ATM ID Missing"/>
    <n v="6634"/>
    <m/>
    <m/>
    <m/>
    <m/>
    <m/>
    <m/>
    <x v="1"/>
    <s v="Contact MRU"/>
    <x v="3"/>
    <s v="To be determined"/>
    <m/>
    <x v="7"/>
    <x v="0"/>
    <x v="2"/>
    <x v="0"/>
    <x v="5"/>
    <m/>
    <m/>
    <x v="2"/>
    <s v="Start Date missing"/>
    <m/>
  </r>
  <r>
    <s v="Rakesh"/>
    <d v="2023-08-04T00:00:00"/>
    <x v="162"/>
    <x v="5"/>
    <s v="Start Time missing"/>
    <s v="End Date missing"/>
    <s v="End Time missing"/>
    <s v="0:0:0"/>
    <n v="119694"/>
    <x v="0"/>
    <x v="20"/>
    <s v="MCB MRU-ATM 2023"/>
    <s v="Priority 1"/>
    <s v="24 Hour SLA"/>
    <s v="SST Technicians"/>
    <s v="Hardware - SST Technicians"/>
    <s v="ATM Hardware"/>
    <x v="20"/>
    <x v="0"/>
    <m/>
    <s v="Electrical issues causing screen to turn off"/>
    <x v="24"/>
    <m/>
    <x v="8"/>
    <x v="34"/>
    <s v="ATM ID Missing"/>
    <s v="Model No. missing"/>
    <m/>
    <m/>
    <m/>
    <m/>
    <m/>
    <m/>
    <x v="1"/>
    <s v="Contact MRU"/>
    <x v="4"/>
    <s v="To be determined"/>
    <m/>
    <x v="7"/>
    <x v="0"/>
    <x v="2"/>
    <x v="3"/>
    <x v="5"/>
    <m/>
    <m/>
    <x v="2"/>
    <s v="Start Date missing"/>
    <m/>
  </r>
  <r>
    <s v="Rakesh"/>
    <d v="2023-08-07T00:00:00"/>
    <x v="163"/>
    <x v="5"/>
    <s v="Start Time missing"/>
    <s v="End Date missing"/>
    <s v="End Time missing"/>
    <s v="0:0:0"/>
    <n v="119695"/>
    <x v="0"/>
    <x v="64"/>
    <s v="MCB MRU-ATM 2023"/>
    <s v="Priority 2"/>
    <s v="4 Hours SLA"/>
    <s v="SST Technicians"/>
    <s v="Hardware - SST Technicians"/>
    <s v="ATM Hardware"/>
    <x v="12"/>
    <x v="2"/>
    <n v="5231"/>
    <s v="ATM 3122 MCB Phoenix – BNA Faulty Contact John 4072183."/>
    <x v="24"/>
    <m/>
    <x v="13"/>
    <x v="258"/>
    <n v="3122"/>
    <s v="6684 GBRU TOUCH CPM"/>
    <m/>
    <m/>
    <m/>
    <m/>
    <m/>
    <m/>
    <x v="1"/>
    <s v="Contact MRU"/>
    <x v="1"/>
    <s v="To be determined"/>
    <m/>
    <x v="7"/>
    <x v="0"/>
    <x v="2"/>
    <x v="0"/>
    <x v="5"/>
    <m/>
    <m/>
    <x v="2"/>
    <s v="Start Date missing"/>
    <m/>
  </r>
  <r>
    <s v="Rakesh"/>
    <d v="2023-08-07T00:00:00"/>
    <x v="163"/>
    <x v="5"/>
    <s v="Start Time missing"/>
    <s v="End Date missing"/>
    <s v="End Time missing"/>
    <s v="0:0:0"/>
    <n v="119696"/>
    <x v="2"/>
    <x v="120"/>
    <s v="SBM-ATM 2023"/>
    <s v="Priority 2"/>
    <s v="24 Hour SLA"/>
    <s v="SST Technicians"/>
    <s v="Hardware - SST Technicians"/>
    <s v="ATM Hardware"/>
    <x v="3"/>
    <x v="2"/>
    <n v="5463"/>
    <s v="06/08 - WINNERS COROMANDEL - CARD READER FATAL"/>
    <x v="24"/>
    <m/>
    <x v="8"/>
    <x v="342"/>
    <s v="ATM ID Missing"/>
    <s v="Model No. missing"/>
    <m/>
    <m/>
    <m/>
    <m/>
    <m/>
    <m/>
    <x v="1"/>
    <s v="Contact MRU"/>
    <x v="3"/>
    <s v="To be determined"/>
    <m/>
    <x v="7"/>
    <x v="0"/>
    <x v="2"/>
    <x v="0"/>
    <x v="5"/>
    <m/>
    <m/>
    <x v="2"/>
    <s v="Start Date missing"/>
    <m/>
  </r>
  <r>
    <s v="Rakesh"/>
    <d v="2023-08-07T00:00:00"/>
    <x v="163"/>
    <x v="5"/>
    <s v="Start Time missing"/>
    <s v="End Date missing"/>
    <s v="End Time missing"/>
    <s v="0:0:0"/>
    <n v="119697"/>
    <x v="2"/>
    <x v="6"/>
    <s v="SBM-ATM 2023"/>
    <s v="Priority 2"/>
    <s v="24 Hour SLA"/>
    <s v="SST Technicians"/>
    <s v="Hardware - SST Technicians"/>
    <s v="ATM Hardware"/>
    <x v="10"/>
    <x v="0"/>
    <n v="5454"/>
    <s v="05/08- SBM -Bel Air -Reinstallation"/>
    <x v="24"/>
    <m/>
    <x v="4"/>
    <x v="215"/>
    <s v="ATM ID Missing"/>
    <n v="6634"/>
    <m/>
    <m/>
    <m/>
    <m/>
    <m/>
    <m/>
    <x v="1"/>
    <s v="Contact MRU"/>
    <x v="0"/>
    <s v="To be determined"/>
    <m/>
    <x v="7"/>
    <x v="0"/>
    <x v="2"/>
    <x v="0"/>
    <x v="5"/>
    <m/>
    <m/>
    <x v="2"/>
    <s v="Start Date missing"/>
    <m/>
  </r>
  <r>
    <s v="Rakesh"/>
    <d v="2023-08-03T00:00:00"/>
    <x v="163"/>
    <x v="203"/>
    <s v="09:52"/>
    <s v="04/08/2023"/>
    <s v="10:05"/>
    <s v="0:0"/>
    <n v="119699"/>
    <x v="0"/>
    <x v="31"/>
    <s v="MCB MRU-ATM 2023"/>
    <s v="Priority 1"/>
    <s v="24 Hour SLA"/>
    <s v="SST Technicians"/>
    <s v="Hardware - SST Technicians"/>
    <s v="ATM Hardware"/>
    <x v="11"/>
    <x v="4"/>
    <n v="5223"/>
    <s v="BEAU BASSIN M 3111 SCPM ISSUE DATE 4/8/23"/>
    <x v="188"/>
    <s v="Belt cut (broken) on infeed module - need to fetch infeed module from workshop. Disconnect SCPM meanwhile. Intervention for SCPM to be rescheduled."/>
    <x v="16"/>
    <x v="104"/>
    <n v="3111"/>
    <s v="6634 GBRU CPM"/>
    <m/>
    <s v="18517"/>
    <s v="Belt cut (broken) on infeed module - need to fetch infeed module from workshop. Disconnect SCPM meanwhile. Intervention for SCPM to be rescheduled."/>
    <s v="Work Request"/>
    <s v="Closed"/>
    <s v="13"/>
    <x v="0"/>
    <s v="Contact MRU"/>
    <x v="2"/>
    <s v="To be determined"/>
    <m/>
    <x v="7"/>
    <x v="0"/>
    <x v="0"/>
    <x v="0"/>
    <x v="7"/>
    <m/>
    <m/>
    <x v="9"/>
    <s v="2023"/>
    <d v="1899-12-30T00:13:00"/>
  </r>
  <r>
    <s v="Rakesh"/>
    <d v="2023-08-04T00:00:00"/>
    <x v="163"/>
    <x v="203"/>
    <s v="15:20"/>
    <s v="04/08/2023"/>
    <s v="15:45"/>
    <s v="0:0"/>
    <n v="119700"/>
    <x v="0"/>
    <x v="31"/>
    <s v="MCB MRU-ATM 2023"/>
    <s v="Priority 1"/>
    <s v="24 Hour SLA"/>
    <s v="SST Technicians"/>
    <s v="Hardware - SST Technicians"/>
    <s v="ATM Hardware"/>
    <x v="11"/>
    <x v="4"/>
    <n v="5223"/>
    <s v="BEAU BASSIN M 3111 REPLACE PARTS DATE 4/8/23"/>
    <x v="188"/>
    <s v="Infeed faulty - belt cut (broken belt). Fetch infeed module from workshop. Changed infeed module. ATM switched on and SCPM tested. SCPM tested ok with dummy cheques. ATM put in service and tested. ATM tested ok."/>
    <x v="16"/>
    <x v="104"/>
    <n v="3111"/>
    <s v="6634 GBRU CPM"/>
    <m/>
    <s v="18519"/>
    <s v="Infeed faulty - belt cut (broken belt). Fetch infeed module from workshop. Changed infeed module. ATM switched on and SCPM tested. SCPM tested ok with dummy cheques. ATM put in service and tested. ATM tested ok."/>
    <s v="Work Request"/>
    <s v="Closed"/>
    <s v="25"/>
    <x v="0"/>
    <s v="Contact MRU"/>
    <x v="2"/>
    <s v="To be determined"/>
    <m/>
    <x v="7"/>
    <x v="0"/>
    <x v="0"/>
    <x v="0"/>
    <x v="7"/>
    <m/>
    <m/>
    <x v="9"/>
    <s v="2023"/>
    <d v="1899-12-30T00:25:00"/>
  </r>
  <r>
    <s v="Rakesh"/>
    <d v="2023-08-07T00:00:00"/>
    <x v="163"/>
    <x v="5"/>
    <s v="Start Time missing"/>
    <s v="End Date missing"/>
    <s v="End Time missing"/>
    <s v="0:0:0"/>
    <n v="119701"/>
    <x v="0"/>
    <x v="64"/>
    <s v="MCB MRU-ATM 2023"/>
    <s v="Priority 2"/>
    <s v="24 Hour SLA"/>
    <s v="SST Technicians"/>
    <s v="Hardware - SST Technicians"/>
    <s v="ATM Hardware"/>
    <x v="16"/>
    <x v="2"/>
    <n v="5260"/>
    <s v="SERVICING - MCB - 3122 - 83-46467681 - PHOENIX - 6626 - BU - CHECK EJ SETTINGS - MCB"/>
    <x v="24"/>
    <m/>
    <x v="1"/>
    <x v="157"/>
    <n v="3222"/>
    <n v="6626"/>
    <m/>
    <m/>
    <m/>
    <m/>
    <m/>
    <m/>
    <x v="1"/>
    <s v="Contact MRU"/>
    <x v="1"/>
    <s v="To be determined"/>
    <m/>
    <x v="7"/>
    <x v="1"/>
    <x v="2"/>
    <x v="0"/>
    <x v="5"/>
    <m/>
    <m/>
    <x v="2"/>
    <s v="Start Date missing"/>
    <m/>
  </r>
  <r>
    <s v="Rakesh"/>
    <d v="2023-08-07T00:00:00"/>
    <x v="163"/>
    <x v="5"/>
    <s v="Start Time missing"/>
    <s v="End Date missing"/>
    <s v="End Time missing"/>
    <s v="0:0:0"/>
    <n v="119702"/>
    <x v="0"/>
    <x v="14"/>
    <s v="MCB MRU-ATM 2023"/>
    <s v="Priority 2"/>
    <s v="24 Hour SLA"/>
    <s v="SST Technicians"/>
    <s v="Hardware - SST Technicians"/>
    <s v="ATM Hardware"/>
    <x v="16"/>
    <x v="2"/>
    <n v="5297"/>
    <s v="SERVICING - MCB - 3502 - 83-44583388 - CUREPIPE - 6626 - BU - CHECK EJ SETTINGS - MCB"/>
    <x v="24"/>
    <m/>
    <x v="1"/>
    <x v="81"/>
    <n v="3502"/>
    <n v="6626"/>
    <m/>
    <m/>
    <m/>
    <m/>
    <m/>
    <m/>
    <x v="1"/>
    <s v="Contact MRU"/>
    <x v="1"/>
    <s v="To be determined"/>
    <m/>
    <x v="7"/>
    <x v="1"/>
    <x v="2"/>
    <x v="0"/>
    <x v="5"/>
    <m/>
    <m/>
    <x v="2"/>
    <s v="Start Date missing"/>
    <m/>
  </r>
  <r>
    <s v="Emmanuel"/>
    <d v="2023-08-07T00:00:00"/>
    <x v="163"/>
    <x v="5"/>
    <s v="Start Time missing"/>
    <s v="End Date missing"/>
    <s v="End Time missing"/>
    <s v="0:0:0"/>
    <n v="119703"/>
    <x v="0"/>
    <x v="109"/>
    <s v="2021-07-ATM-1"/>
    <s v="Priority 1"/>
    <s v="2 Hours SLA"/>
    <s v="SST Technicians"/>
    <s v="Hardware - SST Technicians"/>
    <s v="ATM Hardware"/>
    <x v="0"/>
    <x v="6"/>
    <n v="1543"/>
    <s v="Cash dispenser faulty"/>
    <x v="24"/>
    <m/>
    <x v="3"/>
    <x v="292"/>
    <n v="3236"/>
    <n v="6627"/>
    <s v="ATM - MCB SLA"/>
    <m/>
    <m/>
    <m/>
    <m/>
    <m/>
    <x v="4"/>
    <s v="Contact ROD"/>
    <x v="6"/>
    <s v="To be determined"/>
    <m/>
    <x v="7"/>
    <x v="0"/>
    <x v="2"/>
    <x v="2"/>
    <x v="5"/>
    <m/>
    <m/>
    <x v="2"/>
    <s v="Start Date missing"/>
    <m/>
  </r>
  <r>
    <s v="Rakesh"/>
    <d v="2023-08-07T00:00:00"/>
    <x v="163"/>
    <x v="204"/>
    <s v="12:00"/>
    <s v="07/08/2023"/>
    <s v="13:55"/>
    <s v="01:30"/>
    <n v="119704"/>
    <x v="0"/>
    <x v="18"/>
    <s v="MCB MRU-ATM 2023"/>
    <s v="Priority 1"/>
    <s v="24 Hour SLA"/>
    <s v="SST Technicians"/>
    <s v="Hardware - SST Technicians"/>
    <s v="ATM Hardware"/>
    <x v="1"/>
    <x v="1"/>
    <n v="5284"/>
    <s v="GBRU Faulty"/>
    <x v="1447"/>
    <s v="GBRU REPAIRED"/>
    <x v="0"/>
    <x v="37"/>
    <n v="3319"/>
    <s v="6634 GBRU"/>
    <m/>
    <s v="18523"/>
    <s v="GBRU REPAIRED"/>
    <s v="Work Request"/>
    <s v="Closed"/>
    <s v="115"/>
    <x v="0"/>
    <s v="Contact MRU"/>
    <x v="0"/>
    <s v="To be determined"/>
    <m/>
    <x v="7"/>
    <x v="0"/>
    <x v="0"/>
    <x v="0"/>
    <x v="1"/>
    <m/>
    <m/>
    <x v="9"/>
    <s v="2023"/>
    <d v="1899-12-30T01:55:00"/>
  </r>
  <r>
    <s v="Rakesh"/>
    <d v="2023-08-07T00:00:00"/>
    <x v="163"/>
    <x v="5"/>
    <s v="Start Time missing"/>
    <s v="End Date missing"/>
    <s v="End Time missing"/>
    <s v="0:0:0"/>
    <n v="119705"/>
    <x v="0"/>
    <x v="2"/>
    <s v="MCB MRU-ATM 2023"/>
    <s v="Priority 2"/>
    <s v="24 Hour SLA"/>
    <s v="SST Technicians"/>
    <s v="Hardware - SST Technicians"/>
    <s v="ATM Hardware"/>
    <x v="11"/>
    <x v="1"/>
    <n v="5218"/>
    <s v="ATM 3106 Flacq – CPM Faulty Contact: 407 2609 - Hissen"/>
    <x v="24"/>
    <m/>
    <x v="2"/>
    <x v="2"/>
    <n v="3106"/>
    <s v="6634 TOUCH GBRU CPM"/>
    <m/>
    <m/>
    <m/>
    <m/>
    <m/>
    <m/>
    <x v="1"/>
    <s v="Contact MRU"/>
    <x v="0"/>
    <s v="To be determined"/>
    <m/>
    <x v="7"/>
    <x v="0"/>
    <x v="2"/>
    <x v="0"/>
    <x v="5"/>
    <m/>
    <m/>
    <x v="2"/>
    <s v="Start Date missing"/>
    <m/>
  </r>
  <r>
    <s v="Rakesh"/>
    <d v="2023-08-07T00:00:00"/>
    <x v="163"/>
    <x v="5"/>
    <s v="Start Time missing"/>
    <s v="End Date missing"/>
    <s v="End Time missing"/>
    <s v="0:0:0"/>
    <n v="119706"/>
    <x v="3"/>
    <x v="46"/>
    <s v="BANKONE-ATM 2023"/>
    <s v="Priority 2"/>
    <s v="24 Hour SLA"/>
    <s v="SST Technicians"/>
    <s v="Hardware - SST Technicians"/>
    <s v="ATM Hardware"/>
    <x v="32"/>
    <x v="0"/>
    <n v="5201"/>
    <s v="BANK ONE ATM 1 - 6634 - DEPOSIT FAULTY - CT MRS NIVEDITA 57887830"/>
    <x v="24"/>
    <m/>
    <x v="4"/>
    <x v="385"/>
    <s v="ATM ID Missing"/>
    <n v="6634"/>
    <m/>
    <m/>
    <m/>
    <m/>
    <m/>
    <m/>
    <x v="1"/>
    <s v="Contact MRU"/>
    <x v="3"/>
    <s v="To be determined"/>
    <m/>
    <x v="7"/>
    <x v="0"/>
    <x v="2"/>
    <x v="0"/>
    <x v="5"/>
    <m/>
    <m/>
    <x v="2"/>
    <s v="Start Date missing"/>
    <m/>
  </r>
  <r>
    <s v="Rakesh"/>
    <d v="2023-08-07T00:00:00"/>
    <x v="163"/>
    <x v="5"/>
    <s v="Start Time missing"/>
    <s v="End Date missing"/>
    <s v="End Time missing"/>
    <s v="0:0:0"/>
    <n v="119707"/>
    <x v="0"/>
    <x v="121"/>
    <s v="MCB MRU-ATM 2023"/>
    <s v="Priority 2"/>
    <s v="24 Hour SLA"/>
    <s v="SST Technicians"/>
    <s v="Hardware - SST Technicians"/>
    <s v="ATM Hardware"/>
    <x v="0"/>
    <x v="4"/>
    <n v="5323"/>
    <s v="MCB - 4103 - LA LOUISE, QUATRE-BORNES - 6627 - 83-50299399 - OFF-SITE - BROKEN SMT BELT - CAUDAN 52526270"/>
    <x v="24"/>
    <m/>
    <x v="3"/>
    <x v="347"/>
    <n v="4103"/>
    <n v="6627"/>
    <m/>
    <m/>
    <m/>
    <m/>
    <m/>
    <m/>
    <x v="1"/>
    <s v="Contact MRU"/>
    <x v="2"/>
    <s v="To be determined"/>
    <m/>
    <x v="7"/>
    <x v="0"/>
    <x v="2"/>
    <x v="0"/>
    <x v="5"/>
    <m/>
    <m/>
    <x v="2"/>
    <s v="Start Date missing"/>
    <m/>
  </r>
  <r>
    <s v="Rakesh"/>
    <d v="2023-08-07T00:00:00"/>
    <x v="163"/>
    <x v="5"/>
    <s v="Start Time missing"/>
    <s v="End Date missing"/>
    <s v="End Time missing"/>
    <s v="0:0:0"/>
    <n v="119708"/>
    <x v="4"/>
    <x v="8"/>
    <s v="MAUBANK-ATM 2023"/>
    <s v="Priority 2"/>
    <s v="24 Hour SLA"/>
    <s v="SST Technicians"/>
    <s v="Hardware - SST Technicians"/>
    <s v="ATM Hardware"/>
    <x v="2"/>
    <x v="4"/>
    <n v="5415"/>
    <s v="MAUBANK RHILL - ATM REEBOOTING - CT JASVEER - 52586713"/>
    <x v="24"/>
    <m/>
    <x v="13"/>
    <x v="190"/>
    <s v="ATM ID Missing"/>
    <s v="6684 GBRU TOUCH CPM"/>
    <m/>
    <m/>
    <m/>
    <m/>
    <m/>
    <m/>
    <x v="1"/>
    <s v="Contact MRU"/>
    <x v="2"/>
    <s v="To be determined"/>
    <m/>
    <x v="7"/>
    <x v="0"/>
    <x v="2"/>
    <x v="0"/>
    <x v="5"/>
    <m/>
    <m/>
    <x v="2"/>
    <s v="Start Date missing"/>
    <m/>
  </r>
  <r>
    <s v="Rakesh"/>
    <d v="2023-08-07T00:00:00"/>
    <x v="163"/>
    <x v="5"/>
    <s v="Start Time missing"/>
    <s v="End Date missing"/>
    <s v="End Time missing"/>
    <s v="0:0:0"/>
    <n v="119709"/>
    <x v="0"/>
    <x v="14"/>
    <s v="MCB MRU-ATM 2023"/>
    <s v="Priority 2"/>
    <s v="24 Hour SLA"/>
    <s v="SST Technicians"/>
    <s v="Hardware - SST Technicians"/>
    <s v="ATM Hardware"/>
    <x v="1"/>
    <x v="3"/>
    <n v="5335"/>
    <s v="MCB - 4902 - CUREPIPE - 6634GBRU - 13-55704749 - BU - GBRU FAULTY - JULIEN 4072128"/>
    <x v="24"/>
    <m/>
    <x v="0"/>
    <x v="315"/>
    <n v="4902"/>
    <s v="6634 GBRU"/>
    <m/>
    <m/>
    <m/>
    <m/>
    <m/>
    <m/>
    <x v="1"/>
    <s v="Contact MRU"/>
    <x v="1"/>
    <s v="To be determined"/>
    <m/>
    <x v="7"/>
    <x v="0"/>
    <x v="2"/>
    <x v="0"/>
    <x v="5"/>
    <m/>
    <m/>
    <x v="2"/>
    <s v="Start Date missing"/>
    <m/>
  </r>
  <r>
    <s v="Rakesh"/>
    <d v="2023-08-07T00:00:00"/>
    <x v="163"/>
    <x v="5"/>
    <s v="Start Time missing"/>
    <s v="End Date missing"/>
    <s v="End Time missing"/>
    <s v="0:0:0"/>
    <n v="119710"/>
    <x v="0"/>
    <x v="14"/>
    <s v="MCB MRU-ATM 2023"/>
    <s v="Priority 2"/>
    <s v="24 Hour SLA"/>
    <s v="SST Technicians"/>
    <s v="Hardware - SST Technicians"/>
    <s v="ATM Hardware"/>
    <x v="3"/>
    <x v="2"/>
    <n v="5297"/>
    <s v="MCB - 3502 - 83-44583388 - CUREPIPE - 6626 - BU - CARD READER FAULTY"/>
    <x v="24"/>
    <m/>
    <x v="1"/>
    <x v="81"/>
    <n v="3502"/>
    <n v="6626"/>
    <m/>
    <m/>
    <m/>
    <m/>
    <m/>
    <m/>
    <x v="1"/>
    <s v="Contact MRU"/>
    <x v="1"/>
    <s v="To be determined"/>
    <m/>
    <x v="7"/>
    <x v="0"/>
    <x v="2"/>
    <x v="0"/>
    <x v="5"/>
    <m/>
    <m/>
    <x v="2"/>
    <s v="Start Date missing"/>
    <m/>
  </r>
  <r>
    <s v="Rakesh"/>
    <d v="2023-08-07T00:00:00"/>
    <x v="163"/>
    <x v="5"/>
    <s v="Start Time missing"/>
    <s v="End Date missing"/>
    <s v="End Time missing"/>
    <s v="0:0:0"/>
    <n v="119711"/>
    <x v="7"/>
    <x v="14"/>
    <s v="HSBC-ATM 2023"/>
    <s v="Priority 2"/>
    <s v="24 Hour SLA"/>
    <s v="SST Technicians"/>
    <s v="Hardware - SST Technicians"/>
    <s v="ATM Hardware"/>
    <x v="32"/>
    <x v="2"/>
    <n v="5385"/>
    <s v="HSBC - A803 - CUREPIPE - 6632 - 83-44584378 - BU - ENVELOP DISPENSER SHUTTER OPEN -"/>
    <x v="24"/>
    <m/>
    <x v="12"/>
    <x v="115"/>
    <s v="A803"/>
    <n v="6632"/>
    <s v=""/>
    <m/>
    <m/>
    <m/>
    <m/>
    <m/>
    <x v="1"/>
    <s v="Contact MRU"/>
    <x v="1"/>
    <s v="To be determined"/>
    <m/>
    <x v="7"/>
    <x v="0"/>
    <x v="2"/>
    <x v="0"/>
    <x v="5"/>
    <m/>
    <m/>
    <x v="2"/>
    <s v="Start Date missing"/>
    <m/>
  </r>
  <r>
    <s v="Rakesh"/>
    <d v="2023-08-07T00:00:00"/>
    <x v="163"/>
    <x v="5"/>
    <s v="Start Time missing"/>
    <s v="End Date missing"/>
    <s v="End Time missing"/>
    <s v="0:0:0"/>
    <n v="119712"/>
    <x v="12"/>
    <x v="20"/>
    <m/>
    <s v="Priority 2"/>
    <s v="24 Hour SLA"/>
    <s v="SST Technicians"/>
    <s v="Hardware - SST Technicians"/>
    <s v="ATM Hardware"/>
    <x v="45"/>
    <x v="2"/>
    <m/>
    <s v="BBPH - COLLECT PARTS FOR MCB 3140 FLOREAL"/>
    <x v="24"/>
    <m/>
    <x v="8"/>
    <x v="34"/>
    <s v="ATM ID Missing"/>
    <s v="Model No. missing"/>
    <m/>
    <m/>
    <m/>
    <m/>
    <m/>
    <m/>
    <x v="1"/>
    <s v="Contact MRU"/>
    <x v="4"/>
    <s v="To be determined"/>
    <m/>
    <x v="7"/>
    <x v="0"/>
    <x v="2"/>
    <x v="3"/>
    <x v="5"/>
    <m/>
    <m/>
    <x v="2"/>
    <s v="Start Date missing"/>
    <m/>
  </r>
  <r>
    <s v="Rakesh"/>
    <d v="2023-08-07T00:00:00"/>
    <x v="163"/>
    <x v="5"/>
    <s v="Start Time missing"/>
    <s v="End Date missing"/>
    <s v="End Time missing"/>
    <s v="0:0:0"/>
    <n v="119713"/>
    <x v="2"/>
    <x v="110"/>
    <s v="SBM-ATM 2023"/>
    <s v="Priority 2"/>
    <s v="24 Hour SLA"/>
    <s v="SST Technicians"/>
    <s v="Hardware - SST Technicians"/>
    <s v="ATM Hardware"/>
    <x v="5"/>
    <x v="2"/>
    <n v="5462"/>
    <s v="SBM WINNERS ST PAIL - 6625 - 83-44577156 - CASSETTE 4 FAULTY"/>
    <x v="24"/>
    <m/>
    <x v="10"/>
    <x v="296"/>
    <s v="ATM ID Missing"/>
    <n v="6625"/>
    <m/>
    <m/>
    <m/>
    <m/>
    <m/>
    <m/>
    <x v="1"/>
    <s v="Contact MRU"/>
    <x v="1"/>
    <s v="To be determined"/>
    <m/>
    <x v="7"/>
    <x v="0"/>
    <x v="2"/>
    <x v="0"/>
    <x v="5"/>
    <m/>
    <m/>
    <x v="2"/>
    <s v="Start Date missing"/>
    <m/>
  </r>
  <r>
    <s v="Rakesh"/>
    <d v="2023-08-07T00:00:00"/>
    <x v="163"/>
    <x v="5"/>
    <s v="Start Time missing"/>
    <s v="End Date missing"/>
    <s v="End Time missing"/>
    <s v="0:0:0"/>
    <n v="119714"/>
    <x v="0"/>
    <x v="74"/>
    <s v="MCB MRU-ATM 2023"/>
    <s v="Priority 2"/>
    <s v="24 Hour SLA"/>
    <s v="SST Technicians"/>
    <s v="Hardware - SST Technicians"/>
    <s v="ATM Hardware"/>
    <x v="11"/>
    <x v="2"/>
    <n v="5243"/>
    <s v="MCB - 3140 - FLOREAL SQUARE - 6632 GBRU CPM - 83-45451710 - BU - CPM FAULTY - 2 CHEQUES STUCK - CHIRUNJIVE"/>
    <x v="24"/>
    <m/>
    <x v="17"/>
    <x v="183"/>
    <n v="3140"/>
    <s v="6632 GBRU CPM"/>
    <m/>
    <m/>
    <m/>
    <m/>
    <m/>
    <m/>
    <x v="1"/>
    <s v="Contact MRU"/>
    <x v="1"/>
    <s v="To be determined"/>
    <m/>
    <x v="7"/>
    <x v="0"/>
    <x v="2"/>
    <x v="0"/>
    <x v="5"/>
    <m/>
    <m/>
    <x v="2"/>
    <s v="Start Date missing"/>
    <m/>
  </r>
  <r>
    <s v="Rakesh"/>
    <d v="2023-08-07T00:00:00"/>
    <x v="163"/>
    <x v="5"/>
    <s v="Start Time missing"/>
    <s v="End Date missing"/>
    <s v="End Time missing"/>
    <s v="0:0:0"/>
    <n v="119715"/>
    <x v="0"/>
    <x v="2"/>
    <s v="MCB MRU-ATM 2023"/>
    <s v="Priority 1"/>
    <s v="24 Hour SLA"/>
    <s v="SST Technicians"/>
    <s v="Hardware - SST Technicians"/>
    <s v="ATM Hardware"/>
    <x v="3"/>
    <x v="1"/>
    <n v="5299"/>
    <s v="MCB - 3506 - FLACQ - 6627 TOUCH - 94-55730447 - BU - CARD READER FAULTY - HISSEN"/>
    <x v="24"/>
    <m/>
    <x v="9"/>
    <x v="145"/>
    <n v="3506"/>
    <s v="6627 Touch"/>
    <m/>
    <m/>
    <m/>
    <m/>
    <m/>
    <m/>
    <x v="1"/>
    <s v="Contact MRU"/>
    <x v="0"/>
    <s v="To be determined"/>
    <m/>
    <x v="7"/>
    <x v="0"/>
    <x v="2"/>
    <x v="0"/>
    <x v="5"/>
    <m/>
    <m/>
    <x v="2"/>
    <s v="Start Date missing"/>
    <m/>
  </r>
  <r>
    <s v="Rakesh"/>
    <d v="2023-08-07T00:00:00"/>
    <x v="163"/>
    <x v="5"/>
    <s v="Start Time missing"/>
    <s v="End Date missing"/>
    <s v="End Time missing"/>
    <s v="0:0:0"/>
    <n v="119716"/>
    <x v="0"/>
    <x v="40"/>
    <s v="MCB MRU-ATM 2023"/>
    <s v="Priority 1"/>
    <s v="24 Hour SLA"/>
    <s v="SST Technicians"/>
    <s v="Hardware - SST Technicians"/>
    <s v="ATM Hardware"/>
    <x v="2"/>
    <x v="3"/>
    <n v="5230"/>
    <s v="MCB - 3121 - ST.PIERRE - 6684GBRU - 94-57690937 - BU - CUSTOMER SCREEN FAULTY - 4072542"/>
    <x v="24"/>
    <m/>
    <x v="5"/>
    <x v="216"/>
    <n v="3121"/>
    <s v="6684 GBRU"/>
    <m/>
    <m/>
    <m/>
    <m/>
    <m/>
    <m/>
    <x v="1"/>
    <s v="Contact MRU"/>
    <x v="0"/>
    <s v="To be determined"/>
    <m/>
    <x v="7"/>
    <x v="0"/>
    <x v="2"/>
    <x v="0"/>
    <x v="5"/>
    <m/>
    <m/>
    <x v="2"/>
    <s v="Start Date missing"/>
    <m/>
  </r>
  <r>
    <s v="Rakesh"/>
    <d v="2023-08-07T00:00:00"/>
    <x v="163"/>
    <x v="5"/>
    <s v="Start Time missing"/>
    <s v="End Date missing"/>
    <s v="End Time missing"/>
    <s v="0:0:0"/>
    <n v="119717"/>
    <x v="0"/>
    <x v="40"/>
    <s v="MCB MRU-ATM 2023"/>
    <s v="Priority 2"/>
    <s v="24 Hour SLA"/>
    <s v="SST Technicians"/>
    <s v="Hardware - SST Technicians"/>
    <s v="ATM Hardware"/>
    <x v="16"/>
    <x v="3"/>
    <n v="5230"/>
    <s v="SERVICING - MCB - 3121 - 94-57690937 - ST.PIERRE - 6684GBRU - BU - CHECK EJ SETTINGS - MCB"/>
    <x v="24"/>
    <m/>
    <x v="5"/>
    <x v="216"/>
    <n v="3121"/>
    <s v="6684 GBRU"/>
    <m/>
    <m/>
    <m/>
    <m/>
    <m/>
    <m/>
    <x v="1"/>
    <s v="Contact MRU"/>
    <x v="0"/>
    <s v="To be determined"/>
    <m/>
    <x v="7"/>
    <x v="1"/>
    <x v="2"/>
    <x v="0"/>
    <x v="5"/>
    <m/>
    <m/>
    <x v="2"/>
    <s v="Start Date missing"/>
    <m/>
  </r>
  <r>
    <s v="Rakesh"/>
    <d v="2023-08-07T00:00:00"/>
    <x v="163"/>
    <x v="5"/>
    <s v="Start Time missing"/>
    <s v="End Date missing"/>
    <s v="End Time missing"/>
    <s v="0:0:0"/>
    <n v="119718"/>
    <x v="0"/>
    <x v="7"/>
    <s v="MCB MRU-ATM 2023"/>
    <s v="Priority 1"/>
    <s v="24 Hour SLA"/>
    <s v="SST Technicians"/>
    <s v="Hardware - SST Technicians"/>
    <s v="ATM Hardware"/>
    <x v="1"/>
    <x v="2"/>
    <n v="5283"/>
    <s v="MCB - 3318 - ROSE-BELLE - 6684GBRU - 94-57696933 - BU - FAIL TO INITIALIZE - MELINDA 4072445"/>
    <x v="24"/>
    <m/>
    <x v="5"/>
    <x v="259"/>
    <n v="3318"/>
    <s v="6684 GBRU"/>
    <m/>
    <m/>
    <m/>
    <m/>
    <m/>
    <m/>
    <x v="1"/>
    <s v="Contact MRU"/>
    <x v="1"/>
    <s v="To be determined"/>
    <m/>
    <x v="7"/>
    <x v="0"/>
    <x v="2"/>
    <x v="0"/>
    <x v="5"/>
    <m/>
    <m/>
    <x v="2"/>
    <s v="Start Date missing"/>
    <m/>
  </r>
  <r>
    <s v="Rakesh"/>
    <d v="2023-08-07T00:00:00"/>
    <x v="163"/>
    <x v="5"/>
    <s v="Start Time missing"/>
    <s v="End Date missing"/>
    <s v="End Time missing"/>
    <s v="0:0:0"/>
    <n v="119719"/>
    <x v="0"/>
    <x v="21"/>
    <s v="MCB MRU-ATM 2023"/>
    <s v="Priority 2"/>
    <s v="24 Hour SLA"/>
    <s v="SST Technicians"/>
    <s v="Hardware - SST Technicians"/>
    <s v="ATM Hardware"/>
    <x v="3"/>
    <x v="2"/>
    <n v="5247"/>
    <s v="MCB - 3204 - MAHEBOURG - 6634GBRU - 94-55704748 - BU - REPLACE SHUTTER - GILBERT"/>
    <x v="24"/>
    <m/>
    <x v="0"/>
    <x v="43"/>
    <n v="3204"/>
    <s v="6634 GBRU"/>
    <m/>
    <m/>
    <m/>
    <m/>
    <m/>
    <m/>
    <x v="1"/>
    <s v="Contact MRU"/>
    <x v="1"/>
    <s v="To be determined"/>
    <m/>
    <x v="7"/>
    <x v="0"/>
    <x v="2"/>
    <x v="0"/>
    <x v="5"/>
    <m/>
    <m/>
    <x v="2"/>
    <s v="Start Date missing"/>
    <m/>
  </r>
  <r>
    <s v="Rakesh"/>
    <d v="2023-08-07T00:00:00"/>
    <x v="163"/>
    <x v="5"/>
    <s v="Start Time missing"/>
    <s v="End Date missing"/>
    <s v="End Time missing"/>
    <s v="0:0:0"/>
    <n v="119720"/>
    <x v="2"/>
    <x v="7"/>
    <s v="SBM-ATM 2023"/>
    <s v="Priority 2"/>
    <s v="24 Hour SLA"/>
    <s v="SST Technicians"/>
    <s v="Hardware - SST Technicians"/>
    <s v="ATM Hardware"/>
    <x v="5"/>
    <x v="2"/>
    <n v="5452"/>
    <s v="SBM ROSE BELLE - 6634 - 83-43548935 - TOP CASSETTE ERROR - CT MRS RISHTI 2021974"/>
    <x v="24"/>
    <m/>
    <x v="4"/>
    <x v="7"/>
    <s v="ATM ID Missing"/>
    <n v="6634"/>
    <m/>
    <m/>
    <m/>
    <m/>
    <m/>
    <m/>
    <x v="1"/>
    <s v="Contact MRU"/>
    <x v="1"/>
    <s v="To be determined"/>
    <m/>
    <x v="7"/>
    <x v="0"/>
    <x v="2"/>
    <x v="0"/>
    <x v="5"/>
    <m/>
    <m/>
    <x v="2"/>
    <s v="Start Date missing"/>
    <m/>
  </r>
  <r>
    <s v="Rakesh"/>
    <d v="2023-08-07T00:00:00"/>
    <x v="163"/>
    <x v="5"/>
    <s v="Start Time missing"/>
    <s v="End Date missing"/>
    <s v="End Time missing"/>
    <s v="0:0:0"/>
    <n v="119721"/>
    <x v="2"/>
    <x v="7"/>
    <s v="SBM-ATM 2023"/>
    <s v="Priority 2"/>
    <s v="24 Hour SLA"/>
    <s v="SST Technicians"/>
    <s v="Hardware - SST Technicians"/>
    <s v="ATM Hardware"/>
    <x v="4"/>
    <x v="2"/>
    <n v="5451"/>
    <s v="SBM ROSE BELLE - 6625 - 83-44577154 - RECEIPT PRINTER FAULTY - CT MRS RISHTI 2021974"/>
    <x v="24"/>
    <m/>
    <x v="10"/>
    <x v="272"/>
    <s v="ATM ID Missing"/>
    <n v="6625"/>
    <m/>
    <m/>
    <m/>
    <m/>
    <m/>
    <m/>
    <x v="1"/>
    <s v="Contact MRU"/>
    <x v="1"/>
    <s v="To be determined"/>
    <m/>
    <x v="7"/>
    <x v="0"/>
    <x v="2"/>
    <x v="0"/>
    <x v="5"/>
    <m/>
    <m/>
    <x v="2"/>
    <s v="Start Date missing"/>
    <m/>
  </r>
  <r>
    <s v="Alvin"/>
    <d v="2023-07-25T00:00:00"/>
    <x v="164"/>
    <x v="5"/>
    <s v="Start Time missing"/>
    <s v="End Date missing"/>
    <s v="End Time missing"/>
    <s v="0:0:0"/>
    <n v="119727"/>
    <x v="5"/>
    <x v="20"/>
    <s v="2021-01-ATM-1"/>
    <s v="Priority 1"/>
    <s v="24 Hour SLA"/>
    <s v="SST Technicians"/>
    <s v="Hardware - SST Technicians"/>
    <s v="ATM Hardware"/>
    <x v="26"/>
    <x v="5"/>
    <m/>
    <s v="MCB Location:Caravelle House Serial Number:13-46744637"/>
    <x v="24"/>
    <m/>
    <x v="8"/>
    <x v="34"/>
    <s v="ATM ID Missing"/>
    <s v="Model No. missing"/>
    <s v="ATM - SLA MCB SEYCHELLES"/>
    <m/>
    <m/>
    <m/>
    <m/>
    <m/>
    <x v="1"/>
    <s v="Contact Sey"/>
    <x v="5"/>
    <s v="To be determined"/>
    <m/>
    <x v="7"/>
    <x v="0"/>
    <x v="2"/>
    <x v="1"/>
    <x v="5"/>
    <m/>
    <m/>
    <x v="2"/>
    <s v="Start Date missing"/>
    <m/>
  </r>
  <r>
    <s v="Rakesh"/>
    <d v="2023-08-08T00:00:00"/>
    <x v="164"/>
    <x v="5"/>
    <s v="Start Time missing"/>
    <s v="End Date missing"/>
    <s v="End Time missing"/>
    <s v="0:0:0"/>
    <n v="119728"/>
    <x v="0"/>
    <x v="15"/>
    <s v="MCB MRU-ATM 2023"/>
    <s v="Priority 2"/>
    <s v="24 Hour SLA"/>
    <s v="SST Technicians"/>
    <s v="Hardware - SST Technicians"/>
    <s v="ATM Hardware"/>
    <x v="19"/>
    <x v="3"/>
    <n v="5288"/>
    <s v="07/08/2023 -MCB - 3247 - BEAU PLAN - 6684GBRU - 13-59351803 - BU - PHYSICAL CHECK AND LOG REMOVAL ON GBRU MODULE. (DATE: 29.07.2023 AND TIME: 11:30 TO 12:00.) - BRUNEAU 4072441"/>
    <x v="24"/>
    <m/>
    <x v="3"/>
    <x v="65"/>
    <n v="3347"/>
    <n v="6627"/>
    <m/>
    <m/>
    <m/>
    <m/>
    <m/>
    <m/>
    <x v="0"/>
    <s v="Contact MRU"/>
    <x v="0"/>
    <s v="To be determined"/>
    <m/>
    <x v="7"/>
    <x v="0"/>
    <x v="2"/>
    <x v="0"/>
    <x v="5"/>
    <m/>
    <m/>
    <x v="2"/>
    <s v="Start Date missing"/>
    <m/>
  </r>
  <r>
    <s v="Rakesh"/>
    <d v="2023-08-08T00:00:00"/>
    <x v="164"/>
    <x v="5"/>
    <s v="Start Time missing"/>
    <s v="End Date missing"/>
    <s v="End Time missing"/>
    <s v="0:0:0"/>
    <n v="119729"/>
    <x v="0"/>
    <x v="15"/>
    <s v="MCB MRU-ATM 2023"/>
    <s v="Priority 3"/>
    <s v="24 Hour SLA"/>
    <s v="SST Technicians"/>
    <s v="Hardware - SST Technicians"/>
    <s v="ATM Hardware"/>
    <x v="19"/>
    <x v="0"/>
    <n v="5288"/>
    <s v="07/08/2023 -MCB - 3247 - BEAU PLAN - 6684GBRU - 13-59351803 - BU - PHYSICAL CHECK AND LOG REMOVAL ON GBRU MODULE. (DATE: 29.07.2023 AND TIME: 11:30 TO 12:00.) - BRUNEAU 4072441"/>
    <x v="24"/>
    <m/>
    <x v="3"/>
    <x v="65"/>
    <n v="3347"/>
    <n v="6627"/>
    <m/>
    <m/>
    <m/>
    <m/>
    <m/>
    <m/>
    <x v="1"/>
    <s v="Contact MRU"/>
    <x v="0"/>
    <s v="To be determined"/>
    <m/>
    <x v="7"/>
    <x v="0"/>
    <x v="2"/>
    <x v="0"/>
    <x v="5"/>
    <m/>
    <m/>
    <x v="2"/>
    <s v="Start Date missing"/>
    <m/>
  </r>
  <r>
    <s v="Rakesh"/>
    <d v="2023-08-08T00:00:00"/>
    <x v="164"/>
    <x v="5"/>
    <s v="Start Time missing"/>
    <s v="End Date missing"/>
    <s v="End Time missing"/>
    <s v="0:0:0"/>
    <n v="119730"/>
    <x v="0"/>
    <x v="21"/>
    <s v="MCB MRU-ATM 2023"/>
    <s v="Priority 2"/>
    <s v="24 Hour SLA"/>
    <s v="SST Technicians"/>
    <s v="Hardware - SST Technicians"/>
    <s v="ATM Hardware"/>
    <x v="5"/>
    <x v="2"/>
    <n v="5276"/>
    <s v="07/08 -3304- MAHEBOURG - CASSETTE 2 FAULTY"/>
    <x v="24"/>
    <m/>
    <x v="0"/>
    <x v="31"/>
    <n v="3304"/>
    <s v="6634 GBRU"/>
    <m/>
    <m/>
    <m/>
    <m/>
    <m/>
    <m/>
    <x v="1"/>
    <s v="Contact MRU"/>
    <x v="1"/>
    <s v="To be determined"/>
    <m/>
    <x v="7"/>
    <x v="0"/>
    <x v="2"/>
    <x v="0"/>
    <x v="5"/>
    <m/>
    <m/>
    <x v="2"/>
    <s v="Start Date missing"/>
    <m/>
  </r>
  <r>
    <s v="Rakesh"/>
    <d v="2023-08-08T00:00:00"/>
    <x v="164"/>
    <x v="5"/>
    <s v="Start Time missing"/>
    <s v="End Date missing"/>
    <s v="End Time missing"/>
    <s v="0:0:0"/>
    <n v="119731"/>
    <x v="1"/>
    <x v="33"/>
    <s v="SBI-ATM 2023"/>
    <s v="Priority 2"/>
    <s v="24 Hour SLA"/>
    <s v="SST Technicians"/>
    <s v="Hardware - SST Technicians"/>
    <s v="ATM Hardware"/>
    <x v="2"/>
    <x v="0"/>
    <n v="5439"/>
    <s v="ATM -L&amp;T Dormitory Richelieu - ATM Out of service"/>
    <x v="24"/>
    <m/>
    <x v="4"/>
    <x v="57"/>
    <s v="ATM ID Missing"/>
    <n v="6634"/>
    <m/>
    <m/>
    <m/>
    <m/>
    <m/>
    <m/>
    <x v="1"/>
    <s v="Contact MRU"/>
    <x v="3"/>
    <s v="To be determined"/>
    <m/>
    <x v="7"/>
    <x v="0"/>
    <x v="2"/>
    <x v="0"/>
    <x v="5"/>
    <m/>
    <m/>
    <x v="2"/>
    <s v="Start Date missing"/>
    <m/>
  </r>
  <r>
    <s v="Rakesh"/>
    <d v="2023-08-08T00:00:00"/>
    <x v="164"/>
    <x v="5"/>
    <s v="Start Time missing"/>
    <s v="End Date missing"/>
    <s v="End Time missing"/>
    <s v="0:0:0"/>
    <n v="119732"/>
    <x v="0"/>
    <x v="102"/>
    <s v="MCB MRU-ATM 2023"/>
    <s v="Priority 2"/>
    <s v="24 Hour SLA"/>
    <s v="SST Technicians"/>
    <s v="Hardware - SST Technicians"/>
    <s v="ATM Hardware"/>
    <x v="0"/>
    <x v="1"/>
    <n v="5326"/>
    <s v="ATM 4216 Labourdonnais –MAPOU- Recurrent Cash Handler Faulty – Pick ARM"/>
    <x v="24"/>
    <m/>
    <x v="1"/>
    <x v="244"/>
    <n v="4216"/>
    <n v="6626"/>
    <m/>
    <m/>
    <m/>
    <m/>
    <m/>
    <m/>
    <x v="1"/>
    <s v="Contact MRU"/>
    <x v="0"/>
    <s v="To be determined"/>
    <m/>
    <x v="7"/>
    <x v="0"/>
    <x v="2"/>
    <x v="0"/>
    <x v="5"/>
    <m/>
    <m/>
    <x v="2"/>
    <s v="Start Date missing"/>
    <m/>
  </r>
  <r>
    <s v="Rakesh"/>
    <d v="2023-08-08T00:00:00"/>
    <x v="164"/>
    <x v="5"/>
    <s v="Start Time missing"/>
    <s v="End Date missing"/>
    <s v="End Time missing"/>
    <s v="0:0:0"/>
    <n v="119733"/>
    <x v="12"/>
    <x v="20"/>
    <m/>
    <s v="Priority 4"/>
    <s v="24 Hour SLA"/>
    <s v="SST Technicians"/>
    <s v="Hardware - SST Technicians"/>
    <s v="ATM Hardware"/>
    <x v="45"/>
    <x v="3"/>
    <m/>
    <s v="collect Pin Guard in phoenix for MCB Beau Bassin"/>
    <x v="24"/>
    <m/>
    <x v="8"/>
    <x v="34"/>
    <s v="ATM ID Missing"/>
    <s v="Model No. missing"/>
    <m/>
    <m/>
    <m/>
    <m/>
    <m/>
    <m/>
    <x v="1"/>
    <s v="Contact MRU"/>
    <x v="4"/>
    <s v="To be determined"/>
    <m/>
    <x v="7"/>
    <x v="0"/>
    <x v="2"/>
    <x v="3"/>
    <x v="5"/>
    <m/>
    <m/>
    <x v="2"/>
    <s v="Start Date missing"/>
    <m/>
  </r>
  <r>
    <s v="Rakesh"/>
    <d v="2023-08-08T00:00:00"/>
    <x v="164"/>
    <x v="5"/>
    <s v="Start Time missing"/>
    <s v="End Date missing"/>
    <s v="End Time missing"/>
    <s v="0:0:0"/>
    <n v="119734"/>
    <x v="0"/>
    <x v="8"/>
    <s v="MCB MRU-ATM 2023"/>
    <s v="Priority 2"/>
    <s v="24 Hour SLA"/>
    <s v="SST Technicians"/>
    <s v="Hardware - SST Technicians"/>
    <s v="ATM Hardware"/>
    <x v="16"/>
    <x v="3"/>
    <n v="5298"/>
    <s v="SERVICING - MCB - 3503 - 83-44583389 - ROSE-HILL - 6626 - BU - CHECK EJ SETTINGS - MCB"/>
    <x v="24"/>
    <m/>
    <x v="1"/>
    <x v="262"/>
    <n v="3503"/>
    <n v="6626"/>
    <m/>
    <m/>
    <m/>
    <m/>
    <m/>
    <m/>
    <x v="1"/>
    <s v="Contact MRU"/>
    <x v="2"/>
    <s v="To be determined"/>
    <m/>
    <x v="7"/>
    <x v="1"/>
    <x v="2"/>
    <x v="0"/>
    <x v="5"/>
    <m/>
    <m/>
    <x v="2"/>
    <s v="Start Date missing"/>
    <m/>
  </r>
  <r>
    <s v="Rakesh"/>
    <d v="2023-08-04T00:00:00"/>
    <x v="164"/>
    <x v="5"/>
    <s v="Start Time missing"/>
    <s v="End Date missing"/>
    <s v="End Time missing"/>
    <s v="0:0:0"/>
    <n v="119735"/>
    <x v="0"/>
    <x v="8"/>
    <s v="MCB MRU-ATM 2023"/>
    <s v="Priority 1"/>
    <s v="24 Hour SLA"/>
    <s v="SST Technicians"/>
    <s v="Hardware - SST Technicians"/>
    <s v="ATM Hardware"/>
    <x v="3"/>
    <x v="4"/>
    <n v="5215"/>
    <s v="MCB R HILL CARD READER ISSUE DATE 4/8/23"/>
    <x v="24"/>
    <m/>
    <x v="5"/>
    <x v="192"/>
    <n v="3103"/>
    <s v="6684 GBRU"/>
    <m/>
    <m/>
    <m/>
    <m/>
    <m/>
    <m/>
    <x v="1"/>
    <s v="Contact MRU"/>
    <x v="2"/>
    <s v="To be determined"/>
    <m/>
    <x v="7"/>
    <x v="0"/>
    <x v="2"/>
    <x v="0"/>
    <x v="5"/>
    <m/>
    <m/>
    <x v="2"/>
    <s v="Start Date missing"/>
    <m/>
  </r>
  <r>
    <s v="Rakesh"/>
    <d v="2023-08-08T00:00:00"/>
    <x v="164"/>
    <x v="5"/>
    <s v="Start Time missing"/>
    <s v="End Date missing"/>
    <s v="End Time missing"/>
    <s v="0:0:0"/>
    <n v="119736"/>
    <x v="0"/>
    <x v="8"/>
    <s v="MCB MRU-ATM 2023"/>
    <s v="Priority 2"/>
    <s v="24 Hour SLA"/>
    <s v="SST Technicians"/>
    <s v="Hardware - SST Technicians"/>
    <s v="ATM Hardware"/>
    <x v="16"/>
    <x v="3"/>
    <n v="5290"/>
    <s v="SERVICING - MCB - 3403 - 83-44583386 - ROSE-HILL - 6626 - BU - CHECK EJ SETTINGS - MCB"/>
    <x v="24"/>
    <m/>
    <x v="1"/>
    <x v="167"/>
    <n v="3403"/>
    <n v="6626"/>
    <m/>
    <m/>
    <m/>
    <m/>
    <m/>
    <m/>
    <x v="1"/>
    <s v="Contact MRU"/>
    <x v="2"/>
    <s v="To be determined"/>
    <m/>
    <x v="7"/>
    <x v="1"/>
    <x v="2"/>
    <x v="0"/>
    <x v="5"/>
    <m/>
    <m/>
    <x v="2"/>
    <s v="Start Date missing"/>
    <m/>
  </r>
  <r>
    <s v="Rakesh"/>
    <d v="2023-08-08T00:00:00"/>
    <x v="164"/>
    <x v="5"/>
    <s v="Start Time missing"/>
    <s v="End Date missing"/>
    <s v="End Time missing"/>
    <s v="0:0:0"/>
    <n v="119737"/>
    <x v="5"/>
    <x v="20"/>
    <s v="2022-01-ATM-1"/>
    <s v="Priority 1"/>
    <s v="24 Hour SLA"/>
    <s v="SST Technicians"/>
    <s v="Hardware - SST Technicians"/>
    <s v="ATM Hardware"/>
    <x v="0"/>
    <x v="5"/>
    <n v="3712"/>
    <s v="ATM0012-Cash dispenser faulty"/>
    <x v="24"/>
    <m/>
    <x v="3"/>
    <x v="154"/>
    <s v="ATM ID Missing"/>
    <n v="6627"/>
    <s v=""/>
    <m/>
    <m/>
    <m/>
    <m/>
    <m/>
    <x v="1"/>
    <s v="Contact Sey"/>
    <x v="5"/>
    <s v="To be determined"/>
    <m/>
    <x v="7"/>
    <x v="0"/>
    <x v="2"/>
    <x v="1"/>
    <x v="5"/>
    <m/>
    <m/>
    <x v="2"/>
    <s v="Start Date missing"/>
    <m/>
  </r>
  <r>
    <s v="Rakesh"/>
    <d v="2023-08-08T00:00:00"/>
    <x v="164"/>
    <x v="5"/>
    <s v="Start Time missing"/>
    <s v="End Date missing"/>
    <s v="End Time missing"/>
    <s v="0:0:0"/>
    <n v="119738"/>
    <x v="0"/>
    <x v="9"/>
    <s v="MCB MRU-ATM 2023"/>
    <s v="Priority 2"/>
    <s v="24 Hour SLA"/>
    <s v="SST Technicians"/>
    <s v="Hardware - SST Technicians"/>
    <s v="ATM Hardware"/>
    <x v="2"/>
    <x v="0"/>
    <n v="5358"/>
    <s v="ATM 6201 PLMB – communication Error Contact: 202 7877 - Loic"/>
    <x v="24"/>
    <m/>
    <x v="1"/>
    <x v="247"/>
    <n v="6201"/>
    <n v="6626"/>
    <m/>
    <m/>
    <m/>
    <m/>
    <m/>
    <m/>
    <x v="1"/>
    <s v="Contact MRU"/>
    <x v="3"/>
    <s v="To be determined"/>
    <m/>
    <x v="7"/>
    <x v="0"/>
    <x v="2"/>
    <x v="0"/>
    <x v="5"/>
    <m/>
    <m/>
    <x v="2"/>
    <s v="Start Date missing"/>
    <m/>
  </r>
  <r>
    <s v="Rakesh"/>
    <d v="2023-08-08T00:00:00"/>
    <x v="164"/>
    <x v="5"/>
    <s v="Start Time missing"/>
    <s v="End Date missing"/>
    <s v="End Time missing"/>
    <s v="0:0:0"/>
    <n v="119739"/>
    <x v="0"/>
    <x v="8"/>
    <s v="MCB MRU-ATM 2023"/>
    <s v="Priority 2"/>
    <s v="24 Hour SLA"/>
    <s v="SST Technicians"/>
    <s v="Hardware - SST Technicians"/>
    <s v="ATM Hardware"/>
    <x v="0"/>
    <x v="3"/>
    <n v="5290"/>
    <s v="3403 - Rose Hill - Cash Handler Faulty"/>
    <x v="24"/>
    <m/>
    <x v="1"/>
    <x v="167"/>
    <n v="3403"/>
    <n v="6626"/>
    <m/>
    <m/>
    <m/>
    <m/>
    <m/>
    <m/>
    <x v="1"/>
    <s v="Contact MRU"/>
    <x v="2"/>
    <s v="To be determined"/>
    <m/>
    <x v="7"/>
    <x v="0"/>
    <x v="2"/>
    <x v="0"/>
    <x v="5"/>
    <m/>
    <m/>
    <x v="2"/>
    <s v="Start Date missing"/>
    <m/>
  </r>
  <r>
    <s v="Rakesh"/>
    <d v="2023-08-08T00:00:00"/>
    <x v="164"/>
    <x v="5"/>
    <s v="Start Time missing"/>
    <s v="End Date missing"/>
    <s v="End Time missing"/>
    <s v="0:0:0"/>
    <n v="119740"/>
    <x v="0"/>
    <x v="9"/>
    <s v="MCB MRU-ATM 2023"/>
    <s v="Priority 2"/>
    <s v="24 Hour SLA"/>
    <s v="SST Technicians"/>
    <s v="Hardware - SST Technicians"/>
    <s v="ATM Hardware"/>
    <x v="0"/>
    <x v="0"/>
    <n v="5379"/>
    <s v="ATM 9501 PLMB – Pin Pad faulty Contact: 202 7877 - Daryl"/>
    <x v="24"/>
    <m/>
    <x v="1"/>
    <x v="9"/>
    <n v="9501"/>
    <n v="6626"/>
    <m/>
    <m/>
    <m/>
    <m/>
    <m/>
    <m/>
    <x v="1"/>
    <s v="Contact MRU"/>
    <x v="3"/>
    <s v="To be determined"/>
    <m/>
    <x v="7"/>
    <x v="0"/>
    <x v="2"/>
    <x v="0"/>
    <x v="5"/>
    <m/>
    <m/>
    <x v="2"/>
    <s v="Start Date missing"/>
    <m/>
  </r>
  <r>
    <s v="Rakesh"/>
    <d v="2023-08-08T00:00:00"/>
    <x v="164"/>
    <x v="5"/>
    <s v="Start Time missing"/>
    <s v="End Date missing"/>
    <s v="End Time missing"/>
    <s v="0:0:0"/>
    <n v="119741"/>
    <x v="0"/>
    <x v="61"/>
    <s v="MCB MRU-ATM 2023"/>
    <s v="Priority 2"/>
    <s v="24 Hour SLA"/>
    <s v="SST Technicians"/>
    <s v="Hardware - SST Technicians"/>
    <s v="ATM Hardware"/>
    <x v="16"/>
    <x v="0"/>
    <n v="5239"/>
    <s v="SERVICING - MCB - 3134 - 83-51981252 - PLAINE VERTE - 6634GBRU - BU - CHECK EJ SETTINGS - ASSIGNED JEFF"/>
    <x v="24"/>
    <m/>
    <x v="0"/>
    <x v="139"/>
    <n v="3134"/>
    <s v="6634 GBRU"/>
    <m/>
    <m/>
    <m/>
    <m/>
    <m/>
    <m/>
    <x v="1"/>
    <s v="Contact MRU"/>
    <x v="3"/>
    <s v="To be determined"/>
    <m/>
    <x v="7"/>
    <x v="1"/>
    <x v="2"/>
    <x v="0"/>
    <x v="5"/>
    <m/>
    <m/>
    <x v="2"/>
    <s v="Start Date missing"/>
    <m/>
  </r>
  <r>
    <s v="Rakesh"/>
    <d v="2023-08-08T00:00:00"/>
    <x v="164"/>
    <x v="5"/>
    <s v="Start Time missing"/>
    <s v="End Date missing"/>
    <s v="End Time missing"/>
    <s v="0:0:0"/>
    <n v="119742"/>
    <x v="0"/>
    <x v="61"/>
    <s v="MCB MRU-ATM 2023"/>
    <s v="Priority 2"/>
    <s v="24 Hour SLA"/>
    <s v="SST Technicians"/>
    <s v="Hardware - SST Technicians"/>
    <s v="ATM Hardware"/>
    <x v="16"/>
    <x v="0"/>
    <n v="5267"/>
    <s v="SERVICING - MCB - 3234 - 83-46463154 - PLAINE VERTE - 6626 - BU - CHECK EJ SETTINGS - MCB RDV 10:30 - ASSIGNED JEFF"/>
    <x v="24"/>
    <m/>
    <x v="1"/>
    <x v="248"/>
    <n v="3234"/>
    <n v="6626"/>
    <m/>
    <m/>
    <m/>
    <m/>
    <m/>
    <m/>
    <x v="1"/>
    <s v="Contact MRU"/>
    <x v="3"/>
    <s v="To be determined"/>
    <m/>
    <x v="7"/>
    <x v="1"/>
    <x v="2"/>
    <x v="0"/>
    <x v="5"/>
    <m/>
    <m/>
    <x v="2"/>
    <s v="Start Date missing"/>
    <m/>
  </r>
  <r>
    <s v="Rakesh"/>
    <d v="2023-08-08T00:00:00"/>
    <x v="164"/>
    <x v="5"/>
    <s v="Start Time missing"/>
    <s v="End Date missing"/>
    <s v="End Time missing"/>
    <s v="0:0:0"/>
    <n v="119743"/>
    <x v="0"/>
    <x v="9"/>
    <s v="MCB MRU-ATM 2023"/>
    <s v="Priority 1"/>
    <s v="24 Hour SLA"/>
    <s v="SST Technicians"/>
    <s v="Hardware - SST Technicians"/>
    <s v="ATM Hardware"/>
    <x v="0"/>
    <x v="0"/>
    <n v="5377"/>
    <s v="MCB - 9301 - PLMB ROYAL ROAD - 6634 - 83-51982103 - BU - CARRIAGE MEDIA JAM AT EXIT SENSOR. - SADEN 2027877"/>
    <x v="24"/>
    <m/>
    <x v="4"/>
    <x v="100"/>
    <n v="9301"/>
    <n v="6634"/>
    <m/>
    <m/>
    <m/>
    <m/>
    <m/>
    <m/>
    <x v="1"/>
    <s v="Contact MRU"/>
    <x v="3"/>
    <s v="To be determined"/>
    <m/>
    <x v="7"/>
    <x v="0"/>
    <x v="2"/>
    <x v="0"/>
    <x v="5"/>
    <m/>
    <m/>
    <x v="2"/>
    <s v="Start Date missing"/>
    <m/>
  </r>
  <r>
    <s v="Rakesh"/>
    <d v="2023-08-08T00:00:00"/>
    <x v="164"/>
    <x v="5"/>
    <s v="Start Time missing"/>
    <s v="End Date missing"/>
    <s v="End Time missing"/>
    <s v="0:0:0"/>
    <n v="119744"/>
    <x v="0"/>
    <x v="19"/>
    <s v="MCB MRU-ATM 2023"/>
    <s v="Priority 1"/>
    <s v="24 Hour SLA"/>
    <s v="SST Technicians"/>
    <s v="Hardware - SST Technicians"/>
    <s v="ATM Hardware"/>
    <x v="3"/>
    <x v="2"/>
    <n v="5227"/>
    <s v="MCB C GRENIER M 3117 CARD READER ISSUE DATE 8/8/23"/>
    <x v="24"/>
    <m/>
    <x v="3"/>
    <x v="21"/>
    <n v="3117"/>
    <n v="6627"/>
    <m/>
    <m/>
    <m/>
    <m/>
    <m/>
    <m/>
    <x v="1"/>
    <s v="Contact MRU"/>
    <x v="1"/>
    <s v="To be determined"/>
    <m/>
    <x v="7"/>
    <x v="0"/>
    <x v="2"/>
    <x v="0"/>
    <x v="5"/>
    <m/>
    <m/>
    <x v="2"/>
    <s v="Start Date missing"/>
    <m/>
  </r>
  <r>
    <s v="Rakesh"/>
    <d v="2023-08-08T00:00:00"/>
    <x v="164"/>
    <x v="5"/>
    <s v="Start Time missing"/>
    <s v="End Date missing"/>
    <s v="End Time missing"/>
    <s v="0:0:0"/>
    <n v="119745"/>
    <x v="0"/>
    <x v="93"/>
    <s v="MCB MRU-ATM 2023"/>
    <s v="Priority 2"/>
    <s v="24 Hour SLA"/>
    <s v="SST Technicians"/>
    <s v="Hardware - SST Technicians"/>
    <s v="ATM Hardware"/>
    <x v="31"/>
    <x v="4"/>
    <n v="5344"/>
    <s v="MCB 5403 - ALBION - REMOVAL OF FASCIA FOR REPLACEMENT ON DAMAGE WALL GRAPHIC - SCHEDULED 08/08/2023 -"/>
    <x v="24"/>
    <m/>
    <x v="3"/>
    <x v="313"/>
    <n v="5403"/>
    <n v="6627"/>
    <m/>
    <m/>
    <m/>
    <m/>
    <m/>
    <m/>
    <x v="1"/>
    <s v="Contact MRU"/>
    <x v="2"/>
    <s v="To be determined"/>
    <m/>
    <x v="7"/>
    <x v="0"/>
    <x v="2"/>
    <x v="0"/>
    <x v="5"/>
    <m/>
    <m/>
    <x v="2"/>
    <s v="Start Date missing"/>
    <m/>
  </r>
  <r>
    <s v="Rakesh"/>
    <d v="2023-08-08T00:00:00"/>
    <x v="164"/>
    <x v="5"/>
    <s v="Start Time missing"/>
    <s v="End Date missing"/>
    <s v="End Time missing"/>
    <s v="0:0:0"/>
    <n v="119746"/>
    <x v="0"/>
    <x v="93"/>
    <s v="MCB MRU-ATM 2023"/>
    <s v="Priority 1"/>
    <s v="24 Hour SLA"/>
    <s v="SST Technicians"/>
    <s v="Hardware - SST Technicians"/>
    <s v="ATM Hardware"/>
    <x v="10"/>
    <x v="4"/>
    <n v="5344"/>
    <s v="MCB - 5403 - ALBION - 6627 - 94-55728740 - OFF-SITE - REINSTALL ATM DUE TO WINDOWS ACTIVATION - CAUDAN"/>
    <x v="24"/>
    <m/>
    <x v="3"/>
    <x v="313"/>
    <n v="5403"/>
    <n v="6627"/>
    <m/>
    <m/>
    <m/>
    <m/>
    <m/>
    <m/>
    <x v="1"/>
    <s v="Contact MRU"/>
    <x v="2"/>
    <s v="To be determined"/>
    <m/>
    <x v="7"/>
    <x v="0"/>
    <x v="2"/>
    <x v="0"/>
    <x v="5"/>
    <m/>
    <m/>
    <x v="2"/>
    <s v="Start Date missing"/>
    <m/>
  </r>
  <r>
    <s v="Rakesh"/>
    <d v="2023-08-08T00:00:00"/>
    <x v="164"/>
    <x v="5"/>
    <s v="Start Time missing"/>
    <s v="End Date missing"/>
    <s v="End Time missing"/>
    <s v="0:0:0"/>
    <n v="119747"/>
    <x v="0"/>
    <x v="93"/>
    <s v="MCB MRU-ATM 2023"/>
    <s v="Priority 2"/>
    <s v="24 Hour SLA"/>
    <s v="SST Technicians"/>
    <s v="Hardware - SST Technicians"/>
    <s v="ATM Hardware"/>
    <x v="16"/>
    <x v="4"/>
    <n v="5344"/>
    <s v="SERVICING - MCB - 5403 - 94-55728740 - ALBION - 6627 - OFF-SITE - CHECK EJ SETTINGS - CAUDAN SECURITY"/>
    <x v="24"/>
    <m/>
    <x v="3"/>
    <x v="313"/>
    <n v="5403"/>
    <n v="6627"/>
    <m/>
    <m/>
    <m/>
    <m/>
    <m/>
    <m/>
    <x v="1"/>
    <s v="Contact MRU"/>
    <x v="2"/>
    <s v="To be determined"/>
    <m/>
    <x v="7"/>
    <x v="1"/>
    <x v="2"/>
    <x v="0"/>
    <x v="5"/>
    <m/>
    <m/>
    <x v="2"/>
    <s v="Start Date missing"/>
    <m/>
  </r>
  <r>
    <s v="Rakesh"/>
    <d v="2023-08-08T00:00:00"/>
    <x v="164"/>
    <x v="5"/>
    <s v="Start Time missing"/>
    <s v="End Date missing"/>
    <s v="End Time missing"/>
    <s v="0:0:0"/>
    <n v="119749"/>
    <x v="0"/>
    <x v="32"/>
    <s v="MCB MRU-ATM 2023"/>
    <s v="Priority 1"/>
    <s v="24 Hour SLA"/>
    <s v="SST Technicians"/>
    <s v="Hardware - SST Technicians"/>
    <s v="ATM Hardware"/>
    <x v="3"/>
    <x v="2"/>
    <n v="5353"/>
    <s v="MCB - 5802 - SSR AIRPORT LOUNGE - 6626 - 83-45451711 - OFF-SITE - RECURRENT BNA &amp; CARD READER FAULTS - CAUDAN RDV 10:00"/>
    <x v="24"/>
    <m/>
    <x v="1"/>
    <x v="223"/>
    <n v="5802"/>
    <n v="6626"/>
    <m/>
    <m/>
    <m/>
    <m/>
    <m/>
    <m/>
    <x v="1"/>
    <s v="Contact MRU"/>
    <x v="1"/>
    <s v="To be determined"/>
    <m/>
    <x v="7"/>
    <x v="0"/>
    <x v="2"/>
    <x v="0"/>
    <x v="5"/>
    <m/>
    <m/>
    <x v="2"/>
    <s v="Start Date missing"/>
    <m/>
  </r>
  <r>
    <s v="Rakesh"/>
    <d v="2023-08-08T00:00:00"/>
    <x v="164"/>
    <x v="5"/>
    <s v="Start Time missing"/>
    <s v="End Date missing"/>
    <s v="End Time missing"/>
    <s v="0:0:0"/>
    <n v="119750"/>
    <x v="0"/>
    <x v="19"/>
    <s v="MCB MRU-ATM 2023"/>
    <s v="Priority 1"/>
    <s v="24 Hour SLA"/>
    <s v="SST Technicians"/>
    <s v="Hardware - SST Technicians"/>
    <s v="ATM Hardware"/>
    <x v="3"/>
    <x v="2"/>
    <n v="5227"/>
    <s v="MCB - 3117 - 83-50299394 - CHEMIN GRENIER - 6627 - BU - CARD READER FAULTY"/>
    <x v="24"/>
    <m/>
    <x v="3"/>
    <x v="21"/>
    <n v="3117"/>
    <n v="6627"/>
    <m/>
    <m/>
    <m/>
    <m/>
    <m/>
    <m/>
    <x v="1"/>
    <s v="Contact MRU"/>
    <x v="1"/>
    <s v="To be determined"/>
    <m/>
    <x v="7"/>
    <x v="0"/>
    <x v="2"/>
    <x v="0"/>
    <x v="5"/>
    <m/>
    <m/>
    <x v="2"/>
    <s v="Start Date missing"/>
    <m/>
  </r>
  <r>
    <s v="Rakesh"/>
    <d v="2023-08-08T00:00:00"/>
    <x v="164"/>
    <x v="5"/>
    <s v="Start Time missing"/>
    <s v="End Date missing"/>
    <s v="End Time missing"/>
    <s v="0:0:0"/>
    <n v="119751"/>
    <x v="0"/>
    <x v="19"/>
    <s v="MCB MRU-ATM 2023"/>
    <s v="Priority 2"/>
    <s v="24 Hour SLA"/>
    <s v="SST Technicians"/>
    <s v="Hardware - SST Technicians"/>
    <s v="ATM Hardware"/>
    <x v="16"/>
    <x v="2"/>
    <n v="5227"/>
    <s v="SERVICING - MCB - 3117 - 83-50299394 - CHEMIN GRENIER - 6627 - BU - CHECK EJ SETTINGS - MCB"/>
    <x v="24"/>
    <m/>
    <x v="3"/>
    <x v="21"/>
    <n v="3117"/>
    <n v="6627"/>
    <m/>
    <m/>
    <m/>
    <m/>
    <m/>
    <m/>
    <x v="1"/>
    <s v="Contact MRU"/>
    <x v="1"/>
    <s v="To be determined"/>
    <m/>
    <x v="7"/>
    <x v="1"/>
    <x v="2"/>
    <x v="0"/>
    <x v="5"/>
    <m/>
    <m/>
    <x v="2"/>
    <s v="Start Date missing"/>
    <m/>
  </r>
  <r>
    <s v="Rakesh"/>
    <d v="2023-08-08T00:00:00"/>
    <x v="164"/>
    <x v="5"/>
    <s v="Start Time missing"/>
    <s v="End Date missing"/>
    <s v="End Time missing"/>
    <s v="0:0:0"/>
    <n v="119752"/>
    <x v="0"/>
    <x v="25"/>
    <s v="MCB MRU-ATM 2023"/>
    <s v="Priority 2"/>
    <s v="24 Hour SLA"/>
    <s v="SST Technicians"/>
    <s v="Hardware - SST Technicians"/>
    <s v="ATM Hardware"/>
    <x v="16"/>
    <x v="2"/>
    <n v="5220"/>
    <s v="SERVICING - MCB - 3108 - 83-51982104 - VACOAS - 6634 - BU - CHECK EJ SETTINGS - MCB RDV 09:30 - ASSIGNED AVISHAK"/>
    <x v="24"/>
    <m/>
    <x v="4"/>
    <x v="165"/>
    <n v="3108"/>
    <n v="6634"/>
    <m/>
    <m/>
    <m/>
    <m/>
    <m/>
    <m/>
    <x v="1"/>
    <s v="Contact MRU"/>
    <x v="1"/>
    <s v="To be determined"/>
    <m/>
    <x v="7"/>
    <x v="1"/>
    <x v="2"/>
    <x v="0"/>
    <x v="5"/>
    <m/>
    <m/>
    <x v="2"/>
    <s v="Start Date missing"/>
    <m/>
  </r>
  <r>
    <s v="Rakesh"/>
    <d v="2023-08-08T00:00:00"/>
    <x v="164"/>
    <x v="5"/>
    <s v="Start Time missing"/>
    <s v="End Date missing"/>
    <s v="End Time missing"/>
    <s v="0:0:0"/>
    <n v="119753"/>
    <x v="0"/>
    <x v="39"/>
    <s v="MCB MRU-ATM 2023"/>
    <s v="Priority 2"/>
    <s v="24 Hour SLA"/>
    <s v="SST Technicians"/>
    <s v="Hardware - SST Technicians"/>
    <s v="ATM Hardware"/>
    <x v="16"/>
    <x v="2"/>
    <n v="5224"/>
    <s v="SERVICING - MCB - 5703 - EX 3112 - 83-44581738 - TRIBECA MALL - EX EDITH CAVELL, PORT-LOUIS - 6626 - BU - CHECK EJ SETTINGS - CAUDAN SECURITY"/>
    <x v="24"/>
    <m/>
    <x v="1"/>
    <x v="142"/>
    <n v="5703"/>
    <n v="6626"/>
    <m/>
    <m/>
    <m/>
    <m/>
    <m/>
    <m/>
    <x v="1"/>
    <s v="Contact MRU"/>
    <x v="2"/>
    <s v="To be determined"/>
    <m/>
    <x v="7"/>
    <x v="1"/>
    <x v="2"/>
    <x v="0"/>
    <x v="5"/>
    <m/>
    <m/>
    <x v="2"/>
    <s v="Start Date missing"/>
    <m/>
  </r>
  <r>
    <s v="Rakesh"/>
    <d v="2023-08-08T00:00:00"/>
    <x v="164"/>
    <x v="205"/>
    <s v="09:30"/>
    <s v="08/08/2023"/>
    <s v="11:00"/>
    <s v="01:0"/>
    <n v="119755"/>
    <x v="0"/>
    <x v="22"/>
    <s v="MCB MRU-ATM 2023"/>
    <s v="Priority 2"/>
    <s v="24 Hour SLA"/>
    <s v="SST Technicians"/>
    <s v="Hardware - SST Technicians"/>
    <s v="ATM Hardware"/>
    <x v="16"/>
    <x v="1"/>
    <n v="5221"/>
    <s v="SERVICING - MCB - 3109 - 94-55730458 - GOODLANDS - 6627 TOUCH - BU - CHECK EJ SETTINGS - MCB"/>
    <x v="1448"/>
    <s v="PM DONE"/>
    <x v="9"/>
    <x v="26"/>
    <n v="3109"/>
    <s v="6627 Touch"/>
    <m/>
    <s v="18520"/>
    <s v="PM DONE"/>
    <s v="Work Request"/>
    <s v="Closed"/>
    <s v="90"/>
    <x v="0"/>
    <s v="Contact MRU"/>
    <x v="0"/>
    <s v="To be determined"/>
    <m/>
    <x v="7"/>
    <x v="1"/>
    <x v="0"/>
    <x v="0"/>
    <x v="0"/>
    <m/>
    <m/>
    <x v="9"/>
    <s v="2023"/>
    <d v="1899-12-30T01:30:00"/>
  </r>
  <r>
    <s v="Rakesh"/>
    <d v="2023-08-08T00:00:00"/>
    <x v="164"/>
    <x v="205"/>
    <s v="11:00"/>
    <s v="08/08/2023"/>
    <s v="12:40"/>
    <s v="0:0:0"/>
    <n v="119756"/>
    <x v="0"/>
    <x v="22"/>
    <s v="MCB MRU-ATM 2023"/>
    <s v="Priority 2"/>
    <s v="24 Hour SLA"/>
    <s v="SST Technicians"/>
    <s v="Hardware - SST Technicians"/>
    <s v="ATM Hardware"/>
    <x v="16"/>
    <x v="1"/>
    <n v="5250"/>
    <s v="SERVICING - MCB - 3209 - 94-55730448 - GOODLANDS - 6627 TOUCH - BU - CHECK EJ SETTINGS - MCB"/>
    <x v="1449"/>
    <s v="PM DONE"/>
    <x v="9"/>
    <x v="245"/>
    <n v="3209"/>
    <s v="6627 Touch"/>
    <m/>
    <s v="18521"/>
    <s v="PM DONE"/>
    <s v="Work Request"/>
    <s v="Closed"/>
    <s v="100"/>
    <x v="0"/>
    <s v="Contact MRU"/>
    <x v="0"/>
    <s v="To be determined"/>
    <m/>
    <x v="7"/>
    <x v="1"/>
    <x v="0"/>
    <x v="0"/>
    <x v="0"/>
    <m/>
    <m/>
    <x v="9"/>
    <s v="2023"/>
    <d v="1899-12-30T01:40:00"/>
  </r>
  <r>
    <s v="Rakesh"/>
    <d v="2023-08-08T00:00:00"/>
    <x v="164"/>
    <x v="205"/>
    <s v="14:15"/>
    <s v="08/08/2023"/>
    <s v="15:40"/>
    <s v="01:30"/>
    <n v="119757"/>
    <x v="0"/>
    <x v="0"/>
    <s v="MCB MRU-ATM 2023"/>
    <s v="Priority 3"/>
    <s v="24 Hour SLA"/>
    <s v="SST Technicians"/>
    <s v="Hardware - SST Technicians"/>
    <s v="ATM Hardware"/>
    <x v="4"/>
    <x v="1"/>
    <n v="5282"/>
    <s v="MCB - 3316 - LA CROISETTE, GRAND BAIE - 6634GBRU - 13-44008492 - BU - RECEIPT PRINTER FAULTY -"/>
    <x v="1450"/>
    <s v="REC. PRN CHECKED"/>
    <x v="0"/>
    <x v="120"/>
    <n v="3316"/>
    <s v="6634 GBRU"/>
    <m/>
    <s v="18522"/>
    <s v="REC. PRN CHECKED"/>
    <s v="Work Request"/>
    <s v="Closed"/>
    <s v="85"/>
    <x v="0"/>
    <s v="Contact MRU"/>
    <x v="0"/>
    <s v="To be determined"/>
    <m/>
    <x v="7"/>
    <x v="0"/>
    <x v="0"/>
    <x v="0"/>
    <x v="0"/>
    <m/>
    <m/>
    <x v="9"/>
    <s v="2023"/>
    <d v="1899-12-30T01:25:00"/>
  </r>
  <r>
    <s v="Rakesh"/>
    <d v="2023-08-08T00:00:00"/>
    <x v="164"/>
    <x v="5"/>
    <s v="Start Time missing"/>
    <s v="End Date missing"/>
    <s v="End Time missing"/>
    <s v="0:0:0"/>
    <n v="119758"/>
    <x v="0"/>
    <x v="102"/>
    <s v="MCB MRU-ATM 2023"/>
    <s v="Priority 2"/>
    <s v="24 Hour SLA"/>
    <s v="SST Technicians"/>
    <s v="Hardware - SST Technicians"/>
    <s v="ATM Hardware"/>
    <x v="16"/>
    <x v="1"/>
    <n v="5326"/>
    <s v="SERVICING - MCB - 4216 - 83-46467674 - MAPOU - LABOURDONAIS - 6626 - OFF-SITE - CHECK EJ SETTINGS - BRINKS"/>
    <x v="24"/>
    <m/>
    <x v="1"/>
    <x v="244"/>
    <n v="4216"/>
    <n v="6626"/>
    <m/>
    <m/>
    <m/>
    <m/>
    <m/>
    <m/>
    <x v="1"/>
    <s v="Contact MRU"/>
    <x v="0"/>
    <s v="To be determined"/>
    <m/>
    <x v="7"/>
    <x v="1"/>
    <x v="2"/>
    <x v="0"/>
    <x v="5"/>
    <m/>
    <m/>
    <x v="2"/>
    <s v="Start Date missing"/>
    <m/>
  </r>
  <r>
    <s v="Rakesh"/>
    <d v="2023-08-08T00:00:00"/>
    <x v="164"/>
    <x v="5"/>
    <s v="Start Time missing"/>
    <s v="End Date missing"/>
    <s v="End Time missing"/>
    <s v="0:0:0"/>
    <n v="119759"/>
    <x v="0"/>
    <x v="28"/>
    <s v="MCB MRU-ATM 2023"/>
    <s v="Priority 2"/>
    <s v="24 Hour SLA"/>
    <s v="SST Technicians"/>
    <s v="Hardware - SST Technicians"/>
    <s v="ATM Hardware"/>
    <x v="0"/>
    <x v="1"/>
    <n v="5251"/>
    <s v="MCB - 3210 - TRIOLET - 6684 GBRU TOUCH CPM - 94-57696945 - BU - TOO MANY RETRACT IN GBRU MODULE. - PASCAL 4072877 -"/>
    <x v="24"/>
    <m/>
    <x v="13"/>
    <x v="41"/>
    <n v="3210"/>
    <s v="6684 GBRU TOUCH CPM"/>
    <m/>
    <m/>
    <m/>
    <m/>
    <m/>
    <m/>
    <x v="1"/>
    <s v="Contact MRU"/>
    <x v="0"/>
    <s v="To be determined"/>
    <m/>
    <x v="7"/>
    <x v="0"/>
    <x v="2"/>
    <x v="0"/>
    <x v="5"/>
    <m/>
    <m/>
    <x v="2"/>
    <s v="Start Date missing"/>
    <m/>
  </r>
  <r>
    <s v="Rakesh"/>
    <d v="2023-08-08T00:00:00"/>
    <x v="164"/>
    <x v="5"/>
    <s v="Start Time missing"/>
    <s v="End Date missing"/>
    <s v="End Time missing"/>
    <s v="0:0:0"/>
    <n v="119760"/>
    <x v="0"/>
    <x v="31"/>
    <s v="MCB MRU-ATM 2023"/>
    <s v="Priority 2"/>
    <s v="24 Hour SLA"/>
    <s v="SST Technicians"/>
    <s v="Hardware - SST Technicians"/>
    <s v="ATM Hardware"/>
    <x v="31"/>
    <x v="3"/>
    <n v="5252"/>
    <s v="MCB - 3211 - BEAU-BASSIN - 6684GBRU - 94-57696934 - BU - CHANGE PIN GUARD - SANJANA"/>
    <x v="24"/>
    <m/>
    <x v="5"/>
    <x v="52"/>
    <n v="3211"/>
    <s v="6684 GBRU"/>
    <m/>
    <m/>
    <m/>
    <m/>
    <m/>
    <m/>
    <x v="1"/>
    <s v="Contact MRU"/>
    <x v="2"/>
    <s v="To be determined"/>
    <m/>
    <x v="7"/>
    <x v="0"/>
    <x v="2"/>
    <x v="0"/>
    <x v="5"/>
    <m/>
    <m/>
    <x v="2"/>
    <s v="Start Date missing"/>
    <m/>
  </r>
  <r>
    <s v="Rakesh"/>
    <d v="2023-08-08T00:00:00"/>
    <x v="164"/>
    <x v="5"/>
    <s v="Start Time missing"/>
    <s v="End Date missing"/>
    <s v="End Time missing"/>
    <s v="0:0:0"/>
    <n v="119761"/>
    <x v="0"/>
    <x v="31"/>
    <s v="MCB MRU-ATM 2023"/>
    <s v="Priority 2"/>
    <s v="24 Hour SLA"/>
    <s v="SST Technicians"/>
    <s v="Hardware - SST Technicians"/>
    <s v="ATM Hardware"/>
    <x v="1"/>
    <x v="3"/>
    <n v="5252"/>
    <s v="MCB - 3211 - BEAU-BASSIN - 6684GBRU - 94-57696934 - BU - POSSIBLE NOTES STUCK BEHIND GBRU - SANJANA"/>
    <x v="24"/>
    <m/>
    <x v="5"/>
    <x v="52"/>
    <n v="3211"/>
    <s v="6684 GBRU"/>
    <m/>
    <m/>
    <m/>
    <m/>
    <m/>
    <m/>
    <x v="1"/>
    <s v="Contact MRU"/>
    <x v="2"/>
    <s v="To be determined"/>
    <m/>
    <x v="7"/>
    <x v="0"/>
    <x v="2"/>
    <x v="0"/>
    <x v="5"/>
    <m/>
    <m/>
    <x v="2"/>
    <s v="Start Date missing"/>
    <m/>
  </r>
  <r>
    <s v="Rakesh"/>
    <d v="2023-08-08T00:00:00"/>
    <x v="164"/>
    <x v="5"/>
    <s v="Start Time missing"/>
    <s v="End Date missing"/>
    <s v="End Time missing"/>
    <s v="0:0:0"/>
    <n v="119762"/>
    <x v="0"/>
    <x v="7"/>
    <s v="MCB MRU-ATM 2023"/>
    <s v="Priority 2"/>
    <s v="24 Hour SLA"/>
    <s v="SST Technicians"/>
    <s v="Hardware - SST Technicians"/>
    <s v="ATM Hardware"/>
    <x v="16"/>
    <x v="2"/>
    <n v="5283"/>
    <s v="SERVICING - MCB - 3318 - 94-57696933 - ROSE-BELLE - 6684GBRU - BU - CHECK EJ SETTINGS - MCB​ - ASSIGNED ASHLEY"/>
    <x v="24"/>
    <m/>
    <x v="5"/>
    <x v="259"/>
    <n v="3318"/>
    <s v="6684 GBRU"/>
    <m/>
    <m/>
    <m/>
    <m/>
    <m/>
    <m/>
    <x v="1"/>
    <s v="Contact MRU"/>
    <x v="1"/>
    <s v="To be determined"/>
    <m/>
    <x v="7"/>
    <x v="1"/>
    <x v="2"/>
    <x v="0"/>
    <x v="5"/>
    <m/>
    <m/>
    <x v="2"/>
    <s v="Start Date missing"/>
    <m/>
  </r>
  <r>
    <s v="Rakesh"/>
    <d v="2023-08-08T00:00:00"/>
    <x v="164"/>
    <x v="5"/>
    <s v="Start Time missing"/>
    <s v="End Date missing"/>
    <s v="End Time missing"/>
    <s v="0:0:0"/>
    <n v="119763"/>
    <x v="0"/>
    <x v="7"/>
    <s v="MCB MRU-ATM 2023"/>
    <s v="Priority 2"/>
    <s v="24 Hour SLA"/>
    <s v="SST Technicians"/>
    <s v="Hardware - SST Technicians"/>
    <s v="ATM Hardware"/>
    <x v="16"/>
    <x v="2"/>
    <n v="5228"/>
    <s v="SERVICING - MCB - 3118 - 83-51982105 - ROSE-BELLE - 6627 - BU - CHECK EJ SETTINGS - MCB RDV 09:00 - ASSIGNED ASHLEY"/>
    <x v="24"/>
    <m/>
    <x v="3"/>
    <x v="275"/>
    <n v="3118"/>
    <n v="6627"/>
    <m/>
    <m/>
    <m/>
    <m/>
    <m/>
    <m/>
    <x v="1"/>
    <s v="Contact MRU"/>
    <x v="1"/>
    <s v="To be determined"/>
    <m/>
    <x v="7"/>
    <x v="1"/>
    <x v="2"/>
    <x v="0"/>
    <x v="5"/>
    <m/>
    <m/>
    <x v="2"/>
    <s v="Start Date missing"/>
    <m/>
  </r>
  <r>
    <s v="Rakesh"/>
    <d v="2023-08-08T00:00:00"/>
    <x v="164"/>
    <x v="5"/>
    <s v="Start Time missing"/>
    <s v="End Date missing"/>
    <s v="End Time missing"/>
    <s v="0:0:0"/>
    <n v="119764"/>
    <x v="2"/>
    <x v="110"/>
    <s v="SBM-ATM 2023"/>
    <s v="Priority 2"/>
    <s v="24 Hour SLA"/>
    <s v="SST Technicians"/>
    <s v="Hardware - SST Technicians"/>
    <s v="ATM Hardware"/>
    <x v="5"/>
    <x v="0"/>
    <n v="5462"/>
    <s v="SBM WINNERS ST PAUL - 6625 - 83-44577156 - REPLACE CASSETTE 4"/>
    <x v="24"/>
    <m/>
    <x v="10"/>
    <x v="296"/>
    <s v="ATM ID Missing"/>
    <n v="6625"/>
    <m/>
    <m/>
    <m/>
    <m/>
    <m/>
    <m/>
    <x v="1"/>
    <s v="Contact MRU"/>
    <x v="1"/>
    <s v="To be determined"/>
    <m/>
    <x v="7"/>
    <x v="0"/>
    <x v="2"/>
    <x v="0"/>
    <x v="5"/>
    <m/>
    <m/>
    <x v="2"/>
    <s v="Start Date missing"/>
    <m/>
  </r>
  <r>
    <s v="Rakesh"/>
    <d v="2023-08-09T00:00:00"/>
    <x v="165"/>
    <x v="5"/>
    <s v="Start Time missing"/>
    <s v="End Date missing"/>
    <s v="End Time missing"/>
    <s v="0:0:0"/>
    <n v="119767"/>
    <x v="9"/>
    <x v="46"/>
    <s v="HABIB-ATM 2023"/>
    <s v="Priority 2"/>
    <s v="24 Hour SLA"/>
    <s v="SST Technicians"/>
    <s v="Hardware - SST Technicians"/>
    <s v="ATM Hardware"/>
    <x v="5"/>
    <x v="0"/>
    <n v="5384"/>
    <s v="Port Louis - Cassette Faulty- Contact Neelufur -2177606"/>
    <x v="24"/>
    <m/>
    <x v="4"/>
    <x v="89"/>
    <s v="ATM ID Missing"/>
    <n v="6634"/>
    <m/>
    <m/>
    <m/>
    <m/>
    <m/>
    <m/>
    <x v="1"/>
    <s v="Contact MRU"/>
    <x v="3"/>
    <s v="To be determined"/>
    <m/>
    <x v="7"/>
    <x v="0"/>
    <x v="2"/>
    <x v="0"/>
    <x v="5"/>
    <m/>
    <m/>
    <x v="2"/>
    <s v="Start Date missing"/>
    <m/>
  </r>
  <r>
    <s v="Rakesh"/>
    <d v="2023-08-09T00:00:00"/>
    <x v="165"/>
    <x v="5"/>
    <s v="Start Time missing"/>
    <s v="End Date missing"/>
    <s v="End Time missing"/>
    <s v="0:0:0"/>
    <n v="119768"/>
    <x v="0"/>
    <x v="11"/>
    <s v="MCB MRU-ATM 2023"/>
    <s v="Priority 2"/>
    <s v="24 Hour SLA"/>
    <s v="SST Technicians"/>
    <s v="Hardware - SST Technicians"/>
    <s v="ATM Hardware"/>
    <x v="16"/>
    <x v="4"/>
    <n v="5242"/>
    <s v="MCB - 3138 - 94-57696932 - RIVIERE NOIRE -SERVICING -"/>
    <x v="24"/>
    <m/>
    <x v="5"/>
    <x v="11"/>
    <n v="3138"/>
    <s v="6684 GBRU"/>
    <m/>
    <m/>
    <m/>
    <m/>
    <m/>
    <m/>
    <x v="1"/>
    <s v="Contact MRU"/>
    <x v="2"/>
    <s v="To be determined"/>
    <m/>
    <x v="7"/>
    <x v="1"/>
    <x v="2"/>
    <x v="0"/>
    <x v="5"/>
    <m/>
    <m/>
    <x v="2"/>
    <s v="Start Date missing"/>
    <m/>
  </r>
  <r>
    <s v="Rakesh"/>
    <d v="2023-08-09T00:00:00"/>
    <x v="165"/>
    <x v="5"/>
    <s v="Start Time missing"/>
    <s v="End Date missing"/>
    <s v="End Time missing"/>
    <s v="0:0:0"/>
    <n v="119769"/>
    <x v="8"/>
    <x v="25"/>
    <s v="BARODA-ATM 2023"/>
    <s v="Priority 2"/>
    <s v="24 Hour SLA"/>
    <s v="SST Technicians"/>
    <s v="Hardware - SST Technicians"/>
    <s v="ATM Hardware"/>
    <x v="5"/>
    <x v="2"/>
    <n v="5204"/>
    <s v="BANK OF BARODA - VACOAS - CASSETTE 4 FAULTY - CT MRS KAMLA 6964507"/>
    <x v="24"/>
    <m/>
    <x v="4"/>
    <x v="73"/>
    <s v="ATM ID Missing"/>
    <n v="6634"/>
    <m/>
    <m/>
    <m/>
    <m/>
    <m/>
    <m/>
    <x v="1"/>
    <s v="Contact MRU"/>
    <x v="1"/>
    <s v="To be determined"/>
    <m/>
    <x v="7"/>
    <x v="0"/>
    <x v="2"/>
    <x v="0"/>
    <x v="5"/>
    <m/>
    <m/>
    <x v="2"/>
    <s v="Start Date missing"/>
    <m/>
  </r>
  <r>
    <s v="Alvin"/>
    <d v="2023-08-09T00:00:00"/>
    <x v="165"/>
    <x v="5"/>
    <s v="Start Time missing"/>
    <s v="End Date missing"/>
    <s v="End Time missing"/>
    <s v="0:0:0"/>
    <n v="119770"/>
    <x v="5"/>
    <x v="20"/>
    <m/>
    <s v="Priority 1"/>
    <s v="24 Hour SLA"/>
    <s v="SST Technicians"/>
    <s v="Hardware - SST Technicians"/>
    <s v="ATM Hardware"/>
    <x v="3"/>
    <x v="5"/>
    <m/>
    <s v="Atm1 Kingsgate"/>
    <x v="24"/>
    <m/>
    <x v="8"/>
    <x v="34"/>
    <s v="ATM ID Missing"/>
    <s v="Model No. missing"/>
    <m/>
    <m/>
    <m/>
    <m/>
    <m/>
    <m/>
    <x v="1"/>
    <s v="Contact Sey"/>
    <x v="5"/>
    <s v="To be determined"/>
    <m/>
    <x v="7"/>
    <x v="0"/>
    <x v="2"/>
    <x v="1"/>
    <x v="5"/>
    <m/>
    <m/>
    <x v="2"/>
    <s v="Start Date missing"/>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91AE3-0B8C-4E01-BDE8-9770A1DCA7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13" firstHeaderRow="1" firstDataRow="2" firstDataCol="1" rowPageCount="1" colPageCount="1"/>
  <pivotFields count="49">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m="1" x="2"/>
        <item t="default"/>
      </items>
    </pivotField>
    <pivotField showAll="0"/>
    <pivotField axis="axisPage" showAll="0">
      <items count="6">
        <item x="3"/>
        <item m="1" x="4"/>
        <item x="1"/>
        <item x="2"/>
        <item x="0"/>
        <item t="default"/>
      </items>
    </pivotField>
    <pivotField showAll="0"/>
    <pivotField showAll="0"/>
    <pivotField numFmtId="49" showAll="0"/>
    <pivotField showAll="0"/>
    <pivotField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48"/>
    <field x="2"/>
  </rowFields>
  <rowItems count="9">
    <i>
      <x v="1"/>
    </i>
    <i>
      <x v="2"/>
    </i>
    <i>
      <x v="3"/>
    </i>
    <i>
      <x v="4"/>
    </i>
    <i>
      <x v="5"/>
    </i>
    <i>
      <x v="6"/>
    </i>
    <i>
      <x v="7"/>
    </i>
    <i>
      <x v="8"/>
    </i>
    <i t="grand">
      <x/>
    </i>
  </rowItems>
  <colFields count="1">
    <field x="39"/>
  </colFields>
  <colItems count="3">
    <i>
      <x/>
    </i>
    <i>
      <x v="1"/>
    </i>
    <i t="grand">
      <x/>
    </i>
  </colItems>
  <pageFields count="1">
    <pageField fld="41" item="2" hier="-1"/>
  </pageFields>
  <dataFields count="1">
    <dataField name="Count of Intervention Type" fld="39"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39" count="1" selected="0">
            <x v="1"/>
          </reference>
        </references>
      </pivotArea>
    </chartFormat>
    <chartFormat chart="0" format="5" series="1">
      <pivotArea type="data" outline="0" fieldPosition="0">
        <references count="2">
          <reference field="4294967294" count="1" selected="0">
            <x v="0"/>
          </reference>
          <reference field="39" count="1" selected="0">
            <x v="2"/>
          </reference>
        </references>
      </pivotArea>
    </chartFormat>
    <chartFormat chart="0" format="6" series="1">
      <pivotArea type="data" outline="0" fieldPosition="0">
        <references count="2">
          <reference field="4294967294" count="1" selected="0">
            <x v="0"/>
          </reference>
          <reference field="3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522B9A-0D85-43B5-919E-CA16E11018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K13" firstHeaderRow="1" firstDataRow="3" firstDataCol="1" rowPageCount="1" colPageCount="1"/>
  <pivotFields count="49">
    <pivotField showAll="0"/>
    <pivotField showAll="0"/>
    <pivotField axis="axisCol"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m="1" x="29"/>
        <item m="1" x="11"/>
        <item m="1" x="22"/>
        <item m="1" x="27"/>
        <item m="1" x="24"/>
        <item m="1" x="9"/>
        <item m="1" x="26"/>
        <item m="1" x="19"/>
        <item m="1" x="7"/>
        <item m="1" x="28"/>
        <item m="1" x="10"/>
        <item m="1" x="16"/>
        <item m="1" x="20"/>
        <item m="1" x="13"/>
        <item m="1" x="15"/>
        <item m="1" x="17"/>
        <item m="1" x="8"/>
        <item m="1" x="21"/>
        <item m="1" x="12"/>
        <item m="1" x="14"/>
        <item m="1" x="23"/>
        <item m="1" x="25"/>
        <item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0"/>
        <item x="1"/>
        <item m="1" x="2"/>
        <item t="default"/>
      </items>
    </pivotField>
    <pivotField showAll="0"/>
    <pivotField showAll="0"/>
    <pivotField showAll="0"/>
    <pivotField showAll="0"/>
    <pivotField numFmtId="49"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8">
    <i>
      <x v="23"/>
    </i>
    <i>
      <x v="24"/>
    </i>
    <i>
      <x v="25"/>
    </i>
    <i>
      <x v="26"/>
    </i>
    <i>
      <x v="27"/>
    </i>
    <i>
      <x v="28"/>
    </i>
    <i>
      <x v="29"/>
    </i>
    <i t="grand">
      <x/>
    </i>
  </rowItems>
  <colFields count="2">
    <field x="48"/>
    <field x="2"/>
  </colFields>
  <colItems count="9">
    <i>
      <x v="1"/>
    </i>
    <i>
      <x v="2"/>
    </i>
    <i>
      <x v="3"/>
    </i>
    <i>
      <x v="4"/>
    </i>
    <i>
      <x v="5"/>
    </i>
    <i>
      <x v="6"/>
    </i>
    <i>
      <x v="7"/>
    </i>
    <i>
      <x v="8"/>
    </i>
    <i t="grand">
      <x/>
    </i>
  </colItems>
  <pageFields count="1">
    <pageField fld="39" item="1" hier="-1"/>
  </pageFields>
  <dataFields count="1">
    <dataField name="Count of Intervention Type" fld="39" subtotal="count" baseField="0" baseItem="0"/>
  </dataFields>
  <formats count="1">
    <format dxfId="1097">
      <pivotArea dataOnly="0" labelOnly="1" outline="0" fieldPosition="0">
        <references count="1">
          <reference field="3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1D5408-2894-4770-ABB4-1738BF5D4E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34"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20"/>
        <item sd="0" m="1" x="23"/>
        <item sd="0" m="1" x="28"/>
        <item sd="0" m="1" x="18"/>
        <item sd="0" m="1" x="21"/>
        <item sd="0" m="1" x="29"/>
        <item sd="0" m="1" x="22"/>
        <item sd="0" m="1" x="31"/>
        <item sd="0" m="1" x="17"/>
        <item sd="0" m="1" x="13"/>
        <item sd="0" m="1" x="15"/>
        <item sd="0" m="1" x="30"/>
        <item sd="0" m="1" x="27"/>
        <item x="0"/>
        <item x="1"/>
        <item x="2"/>
        <item x="3"/>
        <item x="4"/>
        <item x="5"/>
        <item x="6"/>
        <item x="7"/>
        <item x="8"/>
        <item x="9"/>
        <item x="10"/>
        <item x="11"/>
        <item x="12"/>
        <item t="default" sd="0"/>
      </items>
    </pivotField>
    <pivotField axis="axisRow" showAll="0">
      <items count="379">
        <item sd="0" m="1" x="147"/>
        <item sd="0" m="1" x="377"/>
        <item sd="0" m="1" x="215"/>
        <item sd="0" m="1" x="259"/>
        <item sd="0" x="93"/>
        <item sd="0" m="1" x="247"/>
        <item sd="0" m="1" x="366"/>
        <item sd="0" m="1" x="248"/>
        <item sd="0" m="1" x="280"/>
        <item sd="0" m="1" x="362"/>
        <item sd="0" m="1" x="244"/>
        <item sd="0" x="29"/>
        <item sd="0" m="1" x="367"/>
        <item sd="0" m="1" x="200"/>
        <item sd="0" m="1" x="371"/>
        <item sd="0" m="1" x="245"/>
        <item sd="0" m="1" x="225"/>
        <item sd="0" m="1" x="196"/>
        <item sd="0" x="90"/>
        <item sd="0" m="1" x="158"/>
        <item sd="0" m="1" x="339"/>
        <item sd="0" x="15"/>
        <item sd="0" m="1" x="355"/>
        <item sd="0" x="128"/>
        <item sd="0" x="6"/>
        <item sd="0" m="1" x="201"/>
        <item sd="0" m="1" x="153"/>
        <item sd="0" m="1" x="271"/>
        <item sd="0" m="1" x="214"/>
        <item sd="0" m="1" x="262"/>
        <item sd="0" m="1" x="337"/>
        <item sd="0" m="1" x="149"/>
        <item sd="0" m="1" x="347"/>
        <item sd="0" m="1" x="266"/>
        <item sd="0" x="58"/>
        <item sd="0" m="1" x="232"/>
        <item sd="0" x="35"/>
        <item sd="0" m="1" x="299"/>
        <item sd="0" x="134"/>
        <item sd="0" m="1" x="351"/>
        <item sd="0" x="133"/>
        <item sd="0" m="1" x="263"/>
        <item sd="0" x="19"/>
        <item sd="0" m="1" x="165"/>
        <item sd="0" m="1" x="353"/>
        <item sd="0" m="1" x="204"/>
        <item sd="0" x="14"/>
        <item sd="0" m="1" x="154"/>
        <item sd="0" m="1" x="302"/>
        <item sd="0" m="1" x="250"/>
        <item sd="0" m="1" x="148"/>
        <item sd="0" m="1" x="267"/>
        <item sd="0" x="30"/>
        <item sd="0" x="79"/>
        <item sd="0" m="1" x="198"/>
        <item sd="0" m="1" x="365"/>
        <item sd="0" m="1" x="332"/>
        <item sd="0" m="1" x="255"/>
        <item sd="0" m="1" x="251"/>
        <item sd="0" m="1" x="318"/>
        <item sd="0" m="1" x="273"/>
        <item sd="0" m="1" x="308"/>
        <item sd="0" x="2"/>
        <item sd="0" m="1" x="216"/>
        <item sd="0" x="65"/>
        <item sd="0" x="92"/>
        <item sd="0" x="74"/>
        <item sd="0" m="1" x="291"/>
        <item sd="0" m="1" x="344"/>
        <item sd="0" x="44"/>
        <item sd="0" x="22"/>
        <item sd="0" m="1" x="163"/>
        <item sd="0" m="1" x="277"/>
        <item sd="0" m="1" x="208"/>
        <item sd="0" m="1" x="176"/>
        <item sd="0" m="1" x="209"/>
        <item sd="0" x="80"/>
        <item sd="0" m="1" x="283"/>
        <item sd="0" m="1" x="162"/>
        <item sd="0" m="1" x="369"/>
        <item sd="0" m="1" x="295"/>
        <item sd="0" m="1" x="323"/>
        <item sd="0" m="1" x="292"/>
        <item sd="0" x="42"/>
        <item sd="0" x="3"/>
        <item sd="0" m="1" x="376"/>
        <item sd="0" m="1" x="210"/>
        <item sd="0" m="1" x="338"/>
        <item sd="0" m="1" x="192"/>
        <item sd="0" m="1" x="290"/>
        <item sd="0" m="1" x="183"/>
        <item sd="0" m="1" x="284"/>
        <item sd="0" m="1" x="202"/>
        <item sd="0" m="1" x="354"/>
        <item sd="0" m="1" x="166"/>
        <item sd="0" x="60"/>
        <item sd="0" m="1" x="334"/>
        <item sd="0" m="1" x="217"/>
        <item sd="0" m="1" x="356"/>
        <item sd="0" x="41"/>
        <item sd="0" x="94"/>
        <item sd="0" m="1" x="228"/>
        <item sd="0" m="1" x="235"/>
        <item sd="0" m="1" x="297"/>
        <item sd="0" m="1" x="257"/>
        <item sd="0" m="1" x="253"/>
        <item sd="0" m="1" x="285"/>
        <item sd="0" m="1" x="181"/>
        <item sd="0" m="1" x="231"/>
        <item sd="0" m="1" x="279"/>
        <item sd="0" m="1" x="233"/>
        <item sd="0" m="1" x="330"/>
        <item sd="0" m="1" x="260"/>
        <item sd="0" m="1" x="261"/>
        <item sd="0" x="21"/>
        <item sd="0" m="1" x="185"/>
        <item sd="0" m="1" x="350"/>
        <item sd="0" x="141"/>
        <item sd="0" m="1" x="327"/>
        <item sd="0" x="57"/>
        <item sd="0" m="1" x="326"/>
        <item sd="0" m="1" x="287"/>
        <item sd="0" m="1" x="311"/>
        <item sd="0" m="1" x="315"/>
        <item sd="0" m="1" x="268"/>
        <item sd="0" x="51"/>
        <item sd="0" m="1" x="197"/>
        <item sd="0" x="112"/>
        <item sd="0" x="88"/>
        <item sd="0" x="64"/>
        <item sd="0" x="56"/>
        <item sd="0" x="34"/>
        <item sd="0" m="1" x="361"/>
        <item sd="0" m="1" x="178"/>
        <item sd="0" m="1" x="281"/>
        <item sd="0" x="126"/>
        <item sd="0" x="27"/>
        <item sd="0" x="61"/>
        <item sd="0" m="1" x="174"/>
        <item sd="0" x="78"/>
        <item sd="0" x="71"/>
        <item sd="0" m="1" x="269"/>
        <item sd="0" m="1" x="170"/>
        <item sd="0" m="1" x="278"/>
        <item sd="0" m="1" x="307"/>
        <item sd="0" m="1" x="222"/>
        <item sd="0" m="1" x="256"/>
        <item sd="0" m="1" x="373"/>
        <item sd="0" m="1" x="309"/>
        <item sd="0" m="1" x="242"/>
        <item sd="0" m="1" x="161"/>
        <item sd="0" m="1" x="155"/>
        <item sd="0" m="1" x="316"/>
        <item sd="0" m="1" x="275"/>
        <item sd="0" m="1" x="346"/>
        <item sd="0" m="1" x="224"/>
        <item sd="0" m="1" x="169"/>
        <item sd="0" m="1" x="243"/>
        <item sd="0" m="1" x="150"/>
        <item sd="0" m="1" x="193"/>
        <item sd="0" m="1" x="194"/>
        <item sd="0" m="1" x="296"/>
        <item sd="0" x="10"/>
        <item sd="0" m="1" x="223"/>
        <item sd="0" m="1" x="272"/>
        <item sd="0" m="1" x="286"/>
        <item sd="0" m="1" x="276"/>
        <item sd="0" m="1" x="324"/>
        <item sd="0" m="1" x="310"/>
        <item sd="0" x="13"/>
        <item sd="0" x="18"/>
        <item sd="0" m="1" x="164"/>
        <item sd="0" m="1" x="173"/>
        <item sd="0" m="1" x="195"/>
        <item sd="0" x="67"/>
        <item sd="0" m="1" x="239"/>
        <item sd="0" m="1" x="264"/>
        <item sd="0" m="1" x="322"/>
        <item sd="0" m="1" x="177"/>
        <item sd="0" m="1" x="191"/>
        <item sd="0" m="1" x="237"/>
        <item sd="0" m="1" x="336"/>
        <item sd="0" m="1" x="265"/>
        <item sd="0" m="1" x="317"/>
        <item sd="0" m="1" x="328"/>
        <item sd="0" m="1" x="333"/>
        <item sd="0" m="1" x="320"/>
        <item sd="0" m="1" x="175"/>
        <item sd="0" m="1" x="304"/>
        <item sd="0" m="1" x="319"/>
        <item sd="0" m="1" x="230"/>
        <item sd="0" m="1" x="300"/>
        <item sd="0" m="1" x="349"/>
        <item sd="0" x="37"/>
        <item sd="0" m="1" x="203"/>
        <item sd="0" m="1" x="240"/>
        <item sd="0" x="45"/>
        <item sd="0" m="1" x="282"/>
        <item sd="0" m="1" x="360"/>
        <item sd="0" m="1" x="229"/>
        <item sd="0" x="50"/>
        <item sd="0" x="69"/>
        <item sd="0" m="1" x="375"/>
        <item sd="0" x="66"/>
        <item sd="0" m="1" x="374"/>
        <item sd="0" m="1" x="190"/>
        <item sd="0" m="1" x="305"/>
        <item sd="0" m="1" x="348"/>
        <item sd="0" x="72"/>
        <item sd="0" m="1" x="301"/>
        <item sd="0" m="1" x="184"/>
        <item sd="0" m="1" x="312"/>
        <item sd="0" x="28"/>
        <item sd="0" m="1" x="321"/>
        <item sd="0" m="1" x="303"/>
        <item sd="0" m="1" x="226"/>
        <item sd="0" x="25"/>
        <item sd="0" m="1" x="205"/>
        <item sd="0" m="1" x="345"/>
        <item sd="0" m="1" x="172"/>
        <item sd="0" m="1" x="258"/>
        <item sd="0" m="1" x="246"/>
        <item sd="0" m="1" x="358"/>
        <item sd="0" m="1" x="252"/>
        <item sd="0" m="1" x="241"/>
        <item sd="0" m="1" x="227"/>
        <item sd="0" x="120"/>
        <item sd="0" m="1" x="313"/>
        <item sd="0" m="1" x="372"/>
        <item sd="0" m="1" x="218"/>
        <item sd="0" m="1" x="157"/>
        <item sd="0" m="1" x="289"/>
        <item sd="0" m="1" x="152"/>
        <item x="20"/>
        <item x="73"/>
        <item m="1" x="343"/>
        <item m="1" x="249"/>
        <item m="1" x="186"/>
        <item m="1" x="370"/>
        <item m="1" x="325"/>
        <item x="53"/>
        <item m="1" x="293"/>
        <item m="1" x="199"/>
        <item m="1" x="160"/>
        <item m="1" x="294"/>
        <item m="1" x="187"/>
        <item m="1" x="306"/>
        <item m="1" x="179"/>
        <item m="1" x="298"/>
        <item m="1" x="341"/>
        <item m="1" x="254"/>
        <item m="1" x="220"/>
        <item x="99"/>
        <item m="1" x="329"/>
        <item m="1" x="357"/>
        <item m="1" x="156"/>
        <item m="1" x="211"/>
        <item m="1" x="212"/>
        <item m="1" x="189"/>
        <item m="1" x="274"/>
        <item m="1" x="207"/>
        <item m="1" x="167"/>
        <item m="1" x="363"/>
        <item m="1" x="171"/>
        <item m="1" x="188"/>
        <item m="1" x="342"/>
        <item m="1" x="270"/>
        <item m="1" x="352"/>
        <item m="1" x="331"/>
        <item m="1" x="206"/>
        <item m="1" x="340"/>
        <item m="1" x="151"/>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showAll="0"/>
    <pivotField showAll="0"/>
    <pivotField showAll="0"/>
    <pivotField showAll="0"/>
    <pivotField showAll="0"/>
    <pivotField showAll="0"/>
    <pivotField axis="axisRow" showAll="0">
      <items count="53">
        <item x="20"/>
        <item x="7"/>
        <item x="12"/>
        <item x="3"/>
        <item x="0"/>
        <item x="5"/>
        <item m="1" x="51"/>
        <item x="45"/>
        <item x="40"/>
        <item x="46"/>
        <item x="37"/>
        <item x="47"/>
        <item x="6"/>
        <item x="21"/>
        <item x="17"/>
        <item x="25"/>
        <item x="39"/>
        <item x="32"/>
        <item x="27"/>
        <item x="24"/>
        <item x="29"/>
        <item x="31"/>
        <item x="30"/>
        <item x="15"/>
        <item x="1"/>
        <item x="23"/>
        <item x="10"/>
        <item x="42"/>
        <item x="35"/>
        <item x="2"/>
        <item x="18"/>
        <item m="1" x="49"/>
        <item x="33"/>
        <item m="1" x="48"/>
        <item m="1" x="50"/>
        <item x="34"/>
        <item x="36"/>
        <item x="8"/>
        <item x="13"/>
        <item x="16"/>
        <item x="22"/>
        <item x="4"/>
        <item x="19"/>
        <item x="41"/>
        <item x="11"/>
        <item x="26"/>
        <item x="14"/>
        <item x="9"/>
        <item x="38"/>
        <item x="28"/>
        <item x="43"/>
        <item x="44"/>
        <item t="default"/>
      </items>
    </pivotField>
    <pivotField axis="axisRow" showAll="0">
      <items count="31">
        <item sd="0"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sd="0" m="1" x="25"/>
        <item sd="0" m="1" x="18"/>
        <item x="0"/>
        <item x="1"/>
        <item x="2"/>
        <item x="3"/>
        <item x="4"/>
        <item x="5"/>
        <item x="6"/>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0"/>
        <item x="1"/>
        <item m="1" x="2"/>
        <item t="default"/>
      </items>
    </pivotField>
    <pivotField axis="axisRow" showAll="0">
      <items count="4">
        <item sd="0" x="1"/>
        <item sd="0" x="0"/>
        <item sd="0" x="2"/>
        <item t="default" sd="0"/>
      </items>
    </pivotField>
    <pivotField showAll="0"/>
    <pivotField showAll="0"/>
    <pivotField showAll="0"/>
    <pivotField numFmtId="49"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5">
    <field x="18"/>
    <field x="40"/>
    <field x="9"/>
    <field x="10"/>
    <field x="17"/>
  </rowFields>
  <rowItems count="29">
    <i>
      <x v="23"/>
    </i>
    <i r="1">
      <x/>
    </i>
    <i r="1">
      <x v="1"/>
    </i>
    <i r="1">
      <x v="2"/>
    </i>
    <i>
      <x v="24"/>
    </i>
    <i r="1">
      <x/>
    </i>
    <i r="1">
      <x v="1"/>
    </i>
    <i r="1">
      <x v="2"/>
    </i>
    <i>
      <x v="25"/>
    </i>
    <i r="1">
      <x/>
    </i>
    <i r="1">
      <x v="1"/>
    </i>
    <i r="1">
      <x v="2"/>
    </i>
    <i>
      <x v="26"/>
    </i>
    <i r="1">
      <x/>
    </i>
    <i r="1">
      <x v="1"/>
    </i>
    <i r="1">
      <x v="2"/>
    </i>
    <i>
      <x v="27"/>
    </i>
    <i r="1">
      <x/>
    </i>
    <i r="1">
      <x v="1"/>
    </i>
    <i r="1">
      <x v="2"/>
    </i>
    <i>
      <x v="28"/>
    </i>
    <i r="1">
      <x/>
    </i>
    <i r="1">
      <x v="1"/>
    </i>
    <i r="1">
      <x v="2"/>
    </i>
    <i>
      <x v="29"/>
    </i>
    <i r="1">
      <x/>
    </i>
    <i r="1">
      <x v="1"/>
    </i>
    <i r="1">
      <x v="2"/>
    </i>
    <i t="grand">
      <x/>
    </i>
  </rowItems>
  <colFields count="2">
    <field x="48"/>
    <field x="2"/>
  </colFields>
  <colItems count="9">
    <i>
      <x v="1"/>
    </i>
    <i>
      <x v="2"/>
    </i>
    <i>
      <x v="3"/>
    </i>
    <i>
      <x v="4"/>
    </i>
    <i>
      <x v="5"/>
    </i>
    <i>
      <x v="6"/>
    </i>
    <i>
      <x v="7"/>
    </i>
    <i>
      <x v="8"/>
    </i>
    <i t="grand">
      <x/>
    </i>
  </colItems>
  <pageFields count="1">
    <pageField fld="39" item="0" hier="-1"/>
  </pageFields>
  <dataFields count="1">
    <dataField name="Count of Intervention Type" fld="39" subtotal="count" baseField="0" baseItem="0"/>
  </dataFields>
  <formats count="2">
    <format dxfId="1096">
      <pivotArea dataOnly="0" labelOnly="1" fieldPosition="0">
        <references count="1">
          <reference field="18" count="2">
            <x v="20"/>
            <x v="21"/>
          </reference>
        </references>
      </pivotArea>
    </format>
    <format dxfId="1095">
      <pivotArea dataOnly="0" labelOnly="1" fieldPosition="0">
        <references count="2">
          <reference field="18" count="1" selected="0">
            <x v="0"/>
          </reference>
          <reference field="4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606C28-AB5D-464D-AFA0-06524F55A5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1173"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m="1" x="32"/>
        <item m="1" x="16"/>
        <item m="1" x="26"/>
        <item m="1" x="19"/>
        <item m="1" x="25"/>
        <item m="1" x="24"/>
        <item m="1" x="14"/>
        <item m="1" x="18"/>
        <item m="1" x="21"/>
        <item m="1" x="29"/>
        <item m="1" x="22"/>
        <item m="1" x="31"/>
        <item m="1" x="17"/>
        <item m="1" x="13"/>
        <item m="1" x="15"/>
        <item m="1" x="30"/>
        <item m="1" x="27"/>
        <item m="1" x="28"/>
        <item m="1" x="23"/>
        <item m="1" x="20"/>
        <item x="0"/>
        <item x="1"/>
        <item x="2"/>
        <item x="3"/>
        <item x="4"/>
        <item x="5"/>
        <item x="6"/>
        <item x="7"/>
        <item x="8"/>
        <item x="9"/>
        <item x="10"/>
        <item x="11"/>
        <item x="12"/>
        <item t="default"/>
      </items>
    </pivotField>
    <pivotField axis="axisRow" showAll="0">
      <items count="379">
        <item m="1" x="377"/>
        <item x="93"/>
        <item m="1" x="280"/>
        <item x="29"/>
        <item x="90"/>
        <item m="1" x="266"/>
        <item x="58"/>
        <item m="1" x="232"/>
        <item x="35"/>
        <item m="1" x="299"/>
        <item x="134"/>
        <item x="19"/>
        <item m="1" x="165"/>
        <item x="14"/>
        <item m="1" x="250"/>
        <item x="30"/>
        <item m="1" x="365"/>
        <item m="1" x="332"/>
        <item m="1" x="255"/>
        <item x="2"/>
        <item x="92"/>
        <item x="44"/>
        <item x="22"/>
        <item m="1" x="176"/>
        <item x="80"/>
        <item m="1" x="162"/>
        <item m="1" x="369"/>
        <item m="1" x="295"/>
        <item m="1" x="292"/>
        <item x="42"/>
        <item x="3"/>
        <item m="1" x="376"/>
        <item m="1" x="183"/>
        <item x="60"/>
        <item m="1" x="334"/>
        <item x="41"/>
        <item x="94"/>
        <item m="1" x="228"/>
        <item m="1" x="231"/>
        <item m="1" x="185"/>
        <item x="141"/>
        <item x="57"/>
        <item m="1" x="315"/>
        <item x="51"/>
        <item x="112"/>
        <item x="64"/>
        <item x="56"/>
        <item x="126"/>
        <item x="27"/>
        <item m="1" x="307"/>
        <item m="1" x="296"/>
        <item x="67"/>
        <item m="1" x="317"/>
        <item m="1" x="328"/>
        <item m="1" x="333"/>
        <item x="37"/>
        <item m="1" x="203"/>
        <item x="45"/>
        <item m="1" x="229"/>
        <item x="50"/>
        <item x="69"/>
        <item m="1" x="375"/>
        <item x="66"/>
        <item m="1" x="374"/>
        <item x="72"/>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m="1" x="196"/>
        <item x="21"/>
        <item m="1" x="302"/>
        <item m="1" x="193"/>
        <item m="1" x="174"/>
        <item m="1" x="354"/>
        <item m="1" x="163"/>
        <item m="1" x="223"/>
        <item m="1" x="217"/>
        <item m="1" x="245"/>
        <item m="1" x="200"/>
        <item m="1" x="178"/>
        <item m="1" x="197"/>
        <item m="1" x="273"/>
        <item m="1" x="147"/>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x="20"/>
        <item x="73"/>
        <item m="1" x="343"/>
        <item m="1" x="249"/>
        <item m="1" x="186"/>
        <item m="1" x="370"/>
        <item m="1" x="325"/>
        <item x="53"/>
        <item m="1" x="293"/>
        <item m="1" x="199"/>
        <item m="1" x="160"/>
        <item m="1" x="294"/>
        <item m="1" x="187"/>
        <item m="1" x="306"/>
        <item m="1" x="179"/>
        <item m="1" x="298"/>
        <item m="1" x="341"/>
        <item m="1" x="254"/>
        <item m="1" x="220"/>
        <item x="99"/>
        <item m="1" x="329"/>
        <item m="1" x="357"/>
        <item m="1" x="156"/>
        <item m="1" x="211"/>
        <item m="1" x="212"/>
        <item m="1" x="189"/>
        <item m="1" x="274"/>
        <item m="1" x="207"/>
        <item m="1" x="167"/>
        <item m="1" x="363"/>
        <item m="1" x="171"/>
        <item m="1" x="188"/>
        <item m="1" x="342"/>
        <item m="1" x="270"/>
        <item m="1" x="352"/>
        <item m="1" x="331"/>
        <item m="1" x="206"/>
        <item m="1" x="340"/>
        <item m="1" x="151"/>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9">
        <item x="75"/>
        <item x="95"/>
        <item x="89"/>
        <item x="288"/>
        <item x="219"/>
        <item x="36"/>
        <item x="283"/>
        <item x="156"/>
        <item x="123"/>
        <item x="161"/>
        <item x="360"/>
        <item x="180"/>
        <item x="191"/>
        <item x="197"/>
        <item x="199"/>
        <item x="67"/>
        <item x="168"/>
        <item x="92"/>
        <item x="217"/>
        <item x="309"/>
        <item x="277"/>
        <item x="44"/>
        <item x="151"/>
        <item x="17"/>
        <item x="90"/>
        <item x="54"/>
        <item x="252"/>
        <item x="58"/>
        <item x="50"/>
        <item x="218"/>
        <item x="251"/>
        <item x="324"/>
        <item x="12"/>
        <item x="310"/>
        <item x="29"/>
        <item x="320"/>
        <item x="263"/>
        <item x="301"/>
        <item x="255"/>
        <item x="18"/>
        <item x="38"/>
        <item x="160"/>
        <item x="190"/>
        <item x="170"/>
        <item x="230"/>
        <item x="126"/>
        <item x="10"/>
        <item x="297"/>
        <item x="117"/>
        <item x="396"/>
        <item x="239"/>
        <item x="395"/>
        <item x="241"/>
        <item x="132"/>
        <item x="384"/>
        <item x="246"/>
        <item x="109"/>
        <item x="440"/>
        <item x="210"/>
        <item x="28"/>
        <item x="182"/>
        <item x="41"/>
        <item x="178"/>
        <item x="392"/>
        <item x="357"/>
        <item x="111"/>
        <item x="198"/>
        <item x="322"/>
        <item x="234"/>
        <item x="30"/>
        <item x="69"/>
        <item x="100"/>
        <item x="21"/>
        <item x="262"/>
        <item x="106"/>
        <item x="42"/>
        <item x="68"/>
        <item x="46"/>
        <item x="70"/>
        <item x="52"/>
        <item x="82"/>
        <item x="128"/>
        <item x="56"/>
        <item x="257"/>
        <item x="397"/>
        <item x="179"/>
        <item x="155"/>
        <item x="313"/>
        <item x="64"/>
        <item x="181"/>
        <item x="39"/>
        <item x="13"/>
        <item x="150"/>
        <item x="104"/>
        <item x="389"/>
        <item x="354"/>
        <item x="110"/>
        <item x="84"/>
        <item x="86"/>
        <item x="141"/>
        <item x="400"/>
        <item x="20"/>
        <item x="153"/>
        <item x="60"/>
        <item x="122"/>
        <item x="0"/>
        <item x="57"/>
        <item x="157"/>
        <item x="265"/>
        <item x="318"/>
        <item x="208"/>
        <item x="264"/>
        <item x="258"/>
        <item x="102"/>
        <item x="77"/>
        <item x="401"/>
        <item x="203"/>
        <item x="173"/>
        <item x="98"/>
        <item x="6"/>
        <item x="298"/>
        <item x="121"/>
        <item x="116"/>
        <item x="154"/>
        <item x="402"/>
        <item x="336"/>
        <item x="231"/>
        <item x="403"/>
        <item x="361"/>
        <item x="404"/>
        <item x="405"/>
        <item x="37"/>
        <item x="14"/>
        <item x="305"/>
        <item x="3"/>
        <item x="139"/>
        <item x="138"/>
        <item x="290"/>
        <item x="304"/>
        <item x="5"/>
        <item x="22"/>
        <item x="356"/>
        <item x="406"/>
        <item x="321"/>
        <item x="24"/>
        <item x="407"/>
        <item x="352"/>
        <item x="333"/>
        <item x="240"/>
        <item x="374"/>
        <item x="329"/>
        <item x="152"/>
        <item x="45"/>
        <item x="261"/>
        <item x="214"/>
        <item x="299"/>
        <item x="8"/>
        <item x="107"/>
        <item x="408"/>
        <item x="65"/>
        <item x="350"/>
        <item x="158"/>
        <item x="365"/>
        <item x="388"/>
        <item x="359"/>
        <item x="228"/>
        <item x="284"/>
        <item x="124"/>
        <item x="409"/>
        <item x="202"/>
        <item x="35"/>
        <item x="295"/>
        <item x="31"/>
        <item x="43"/>
        <item x="410"/>
        <item x="119"/>
        <item x="328"/>
        <item x="131"/>
        <item x="47"/>
        <item x="137"/>
        <item x="348"/>
        <item x="238"/>
        <item x="243"/>
        <item x="245"/>
        <item x="332"/>
        <item x="26"/>
        <item x="55"/>
        <item x="325"/>
        <item x="83"/>
        <item x="144"/>
        <item x="337"/>
        <item x="412"/>
        <item x="148"/>
        <item x="118"/>
        <item x="62"/>
        <item x="221"/>
        <item x="9"/>
        <item x="347"/>
        <item x="79"/>
        <item x="413"/>
        <item x="398"/>
        <item x="414"/>
        <item x="7"/>
        <item x="272"/>
        <item x="373"/>
        <item x="415"/>
        <item x="205"/>
        <item x="222"/>
        <item x="416"/>
        <item x="341"/>
        <item x="236"/>
        <item x="135"/>
        <item x="187"/>
        <item x="292"/>
        <item x="145"/>
        <item x="162"/>
        <item x="358"/>
        <item x="279"/>
        <item x="216"/>
        <item x="417"/>
        <item x="19"/>
        <item x="78"/>
        <item x="307"/>
        <item x="418"/>
        <item x="419"/>
        <item x="420"/>
        <item x="285"/>
        <item x="422"/>
        <item x="206"/>
        <item x="424"/>
        <item x="326"/>
        <item x="391"/>
        <item x="211"/>
        <item x="425"/>
        <item x="223"/>
        <item x="351"/>
        <item x="88"/>
        <item x="183"/>
        <item x="427"/>
        <item x="342"/>
        <item x="377"/>
        <item x="125"/>
        <item x="296"/>
        <item x="215"/>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sd="0" x="6"/>
        <item sd="0" x="5"/>
        <item sd="0" x="3"/>
        <item sd="0" x="2"/>
        <item sd="0" x="1"/>
        <item sd="0" m="1" x="8"/>
        <item sd="0" m="1" x="7"/>
        <item x="0"/>
        <item x="4"/>
        <item t="default" sd="0"/>
      </items>
    </pivotField>
    <pivotField showAll="0"/>
    <pivotField showAll="0"/>
    <pivotField axis="axisRow" showAll="0">
      <items count="31">
        <item m="1" x="23"/>
        <item m="1" x="17"/>
        <item m="1" x="27"/>
        <item m="1" x="18"/>
        <item m="1" x="28"/>
        <item m="1" x="19"/>
        <item m="1" x="25"/>
        <item m="1" x="15"/>
        <item m="1" x="22"/>
        <item m="1" x="29"/>
        <item m="1" x="20"/>
        <item m="1" x="26"/>
        <item m="1" x="16"/>
        <item m="1" x="24"/>
        <item m="1" x="21"/>
        <item x="7"/>
        <item x="0"/>
        <item x="1"/>
        <item x="2"/>
        <item x="3"/>
        <item x="4"/>
        <item x="5"/>
        <item x="6"/>
        <item x="8"/>
        <item x="9"/>
        <item x="10"/>
        <item x="11"/>
        <item x="12"/>
        <item x="13"/>
        <item x="14"/>
        <item t="default"/>
      </items>
    </pivotField>
    <pivotField axis="axisPage" dataField="1" showAll="0">
      <items count="4">
        <item x="0"/>
        <item x="1"/>
        <item m="1" x="2"/>
        <item t="default"/>
      </items>
    </pivotField>
    <pivotField showAll="0"/>
    <pivotField showAll="0"/>
    <pivotField showAll="0"/>
    <pivotField showAll="0"/>
    <pivotField numFmtId="49"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5">
    <field x="9"/>
    <field x="35"/>
    <field x="10"/>
    <field x="38"/>
    <field x="24"/>
  </rowFields>
  <rowItems count="1168">
    <i>
      <x v="20"/>
    </i>
    <i r="1">
      <x/>
    </i>
    <i r="1">
      <x v="2"/>
    </i>
    <i r="1">
      <x v="3"/>
    </i>
    <i r="1">
      <x v="4"/>
    </i>
    <i r="1">
      <x v="7"/>
    </i>
    <i r="2">
      <x v="19"/>
    </i>
    <i r="3">
      <x v="15"/>
    </i>
    <i r="4">
      <x v="78"/>
    </i>
    <i r="4">
      <x v="157"/>
    </i>
    <i r="4">
      <x v="214"/>
    </i>
    <i r="4">
      <x v="247"/>
    </i>
    <i r="4">
      <x v="299"/>
    </i>
    <i r="3">
      <x v="17"/>
    </i>
    <i r="4">
      <x v="78"/>
    </i>
    <i r="4">
      <x v="214"/>
    </i>
    <i r="4">
      <x v="247"/>
    </i>
    <i r="3">
      <x v="18"/>
    </i>
    <i r="4">
      <x v="247"/>
    </i>
    <i r="3">
      <x v="19"/>
    </i>
    <i r="4">
      <x v="78"/>
    </i>
    <i r="4">
      <x v="157"/>
    </i>
    <i r="3">
      <x v="20"/>
    </i>
    <i r="4">
      <x v="247"/>
    </i>
    <i r="3">
      <x v="21"/>
    </i>
    <i r="4">
      <x v="78"/>
    </i>
    <i r="4">
      <x v="214"/>
    </i>
    <i r="3">
      <x v="22"/>
    </i>
    <i r="4">
      <x v="78"/>
    </i>
    <i r="4">
      <x v="247"/>
    </i>
    <i r="3">
      <x v="23"/>
    </i>
    <i r="4">
      <x v="78"/>
    </i>
    <i r="4">
      <x v="247"/>
    </i>
    <i r="3">
      <x v="26"/>
    </i>
    <i r="4">
      <x v="78"/>
    </i>
    <i r="2">
      <x v="22"/>
    </i>
    <i r="3">
      <x v="15"/>
    </i>
    <i r="4">
      <x v="183"/>
    </i>
    <i r="4">
      <x v="185"/>
    </i>
    <i r="4">
      <x v="302"/>
    </i>
    <i r="3">
      <x v="19"/>
    </i>
    <i r="4">
      <x v="302"/>
    </i>
    <i r="3">
      <x v="21"/>
    </i>
    <i r="4">
      <x v="302"/>
    </i>
    <i r="3">
      <x v="22"/>
    </i>
    <i r="4">
      <x v="302"/>
    </i>
    <i r="3">
      <x v="27"/>
    </i>
    <i r="4">
      <x v="302"/>
    </i>
    <i r="2">
      <x v="24"/>
    </i>
    <i r="3">
      <x v="15"/>
    </i>
    <i r="4">
      <x v="321"/>
    </i>
    <i r="3">
      <x v="19"/>
    </i>
    <i r="4">
      <x v="321"/>
    </i>
    <i r="3">
      <x v="21"/>
    </i>
    <i r="4">
      <x v="321"/>
    </i>
    <i r="2">
      <x v="30"/>
    </i>
    <i r="3">
      <x v="15"/>
    </i>
    <i r="4">
      <x v="134"/>
    </i>
    <i r="4">
      <x v="374"/>
    </i>
    <i r="3">
      <x v="17"/>
    </i>
    <i r="4">
      <x v="134"/>
    </i>
    <i r="3">
      <x v="19"/>
    </i>
    <i r="4">
      <x v="134"/>
    </i>
    <i r="3">
      <x v="24"/>
    </i>
    <i r="4">
      <x v="374"/>
    </i>
    <i r="2">
      <x v="35"/>
    </i>
    <i r="3">
      <x v="15"/>
    </i>
    <i r="4">
      <x v="230"/>
    </i>
    <i r="4">
      <x v="270"/>
    </i>
    <i r="3">
      <x v="17"/>
    </i>
    <i r="4">
      <x v="270"/>
    </i>
    <i r="3">
      <x v="21"/>
    </i>
    <i r="4">
      <x v="270"/>
    </i>
    <i r="3">
      <x v="23"/>
    </i>
    <i r="4">
      <x v="270"/>
    </i>
    <i r="2">
      <x v="41"/>
    </i>
    <i r="3">
      <x v="15"/>
    </i>
    <i r="4">
      <x v="125"/>
    </i>
    <i r="4">
      <x v="293"/>
    </i>
    <i r="3">
      <x v="17"/>
    </i>
    <i r="4">
      <x v="293"/>
    </i>
    <i r="2">
      <x v="43"/>
    </i>
    <i r="3">
      <x v="15"/>
    </i>
    <i r="4">
      <x v="96"/>
    </i>
    <i r="4">
      <x v="162"/>
    </i>
    <i r="3">
      <x v="17"/>
    </i>
    <i r="4">
      <x v="162"/>
    </i>
    <i r="3">
      <x v="19"/>
    </i>
    <i r="4">
      <x v="96"/>
    </i>
    <i r="2">
      <x v="47"/>
    </i>
    <i r="3">
      <x v="15"/>
    </i>
    <i r="4">
      <x v="95"/>
    </i>
    <i r="4">
      <x v="415"/>
    </i>
    <i r="3">
      <x v="19"/>
    </i>
    <i r="4">
      <x v="95"/>
    </i>
    <i r="3">
      <x v="23"/>
    </i>
    <i r="4">
      <x v="95"/>
    </i>
    <i r="2">
      <x v="57"/>
    </i>
    <i r="3">
      <x v="15"/>
    </i>
    <i r="4">
      <x v="274"/>
    </i>
    <i r="3">
      <x v="17"/>
    </i>
    <i r="4">
      <x v="274"/>
    </i>
    <i r="3">
      <x v="18"/>
    </i>
    <i r="4">
      <x v="274"/>
    </i>
    <i r="3">
      <x v="19"/>
    </i>
    <i r="4">
      <x v="274"/>
    </i>
    <i r="3">
      <x v="20"/>
    </i>
    <i r="4">
      <x v="274"/>
    </i>
    <i r="3">
      <x v="23"/>
    </i>
    <i r="4">
      <x v="274"/>
    </i>
    <i r="3">
      <x v="26"/>
    </i>
    <i r="4">
      <x v="274"/>
    </i>
    <i r="3">
      <x v="29"/>
    </i>
    <i r="4">
      <x v="366"/>
    </i>
    <i r="2">
      <x v="59"/>
    </i>
    <i r="3">
      <x v="15"/>
    </i>
    <i r="4">
      <x v="64"/>
    </i>
    <i r="4">
      <x v="74"/>
    </i>
    <i r="2">
      <x v="65"/>
    </i>
    <i r="3">
      <x v="15"/>
    </i>
    <i r="4">
      <x v="61"/>
    </i>
    <i r="4">
      <x v="121"/>
    </i>
    <i r="3">
      <x v="17"/>
    </i>
    <i r="4">
      <x v="61"/>
    </i>
    <i r="4">
      <x v="121"/>
    </i>
    <i r="3">
      <x v="18"/>
    </i>
    <i r="4">
      <x v="61"/>
    </i>
    <i r="3">
      <x v="19"/>
    </i>
    <i r="4">
      <x v="61"/>
    </i>
    <i r="3">
      <x v="23"/>
    </i>
    <i r="4">
      <x v="121"/>
    </i>
    <i r="3">
      <x v="26"/>
    </i>
    <i r="4">
      <x v="121"/>
    </i>
    <i r="3">
      <x v="27"/>
    </i>
    <i r="4">
      <x v="61"/>
    </i>
    <i r="2">
      <x v="76"/>
    </i>
    <i r="3">
      <x v="15"/>
    </i>
    <i r="4">
      <x v="198"/>
    </i>
    <i r="4">
      <x v="221"/>
    </i>
    <i r="3">
      <x v="17"/>
    </i>
    <i r="4">
      <x v="198"/>
    </i>
    <i r="4">
      <x v="221"/>
    </i>
    <i r="3">
      <x v="18"/>
    </i>
    <i r="4">
      <x v="221"/>
    </i>
    <i r="3">
      <x v="19"/>
    </i>
    <i r="4">
      <x v="198"/>
    </i>
    <i r="4">
      <x v="221"/>
    </i>
    <i r="3">
      <x v="20"/>
    </i>
    <i r="4">
      <x v="221"/>
    </i>
    <i r="3">
      <x v="21"/>
    </i>
    <i r="4">
      <x v="198"/>
    </i>
    <i r="3">
      <x v="23"/>
    </i>
    <i r="4">
      <x v="221"/>
    </i>
    <i r="3">
      <x v="26"/>
    </i>
    <i r="4">
      <x v="221"/>
    </i>
    <i r="3">
      <x v="27"/>
    </i>
    <i r="4">
      <x v="221"/>
    </i>
    <i r="3">
      <x v="28"/>
    </i>
    <i r="4">
      <x v="221"/>
    </i>
    <i r="2">
      <x v="85"/>
    </i>
    <i r="3">
      <x v="15"/>
    </i>
    <i r="4">
      <x v="88"/>
    </i>
    <i r="4">
      <x v="159"/>
    </i>
    <i r="3">
      <x v="17"/>
    </i>
    <i r="4">
      <x v="88"/>
    </i>
    <i r="4">
      <x v="159"/>
    </i>
    <i r="3">
      <x v="19"/>
    </i>
    <i r="4">
      <x v="159"/>
    </i>
    <i r="3">
      <x v="23"/>
    </i>
    <i r="4">
      <x v="88"/>
    </i>
    <i r="4">
      <x v="159"/>
    </i>
    <i r="3">
      <x v="27"/>
    </i>
    <i r="4">
      <x v="88"/>
    </i>
    <i r="2">
      <x v="87"/>
    </i>
    <i r="3">
      <x v="15"/>
    </i>
    <i r="4">
      <x v="114"/>
    </i>
    <i r="4">
      <x v="131"/>
    </i>
    <i r="4">
      <x v="220"/>
    </i>
    <i r="3">
      <x v="17"/>
    </i>
    <i r="4">
      <x v="114"/>
    </i>
    <i r="3">
      <x v="21"/>
    </i>
    <i r="4">
      <x v="114"/>
    </i>
    <i r="2">
      <x v="281"/>
    </i>
    <i r="3">
      <x v="15"/>
    </i>
    <i r="4">
      <x v="192"/>
    </i>
    <i r="4">
      <x v="218"/>
    </i>
    <i r="3">
      <x v="17"/>
    </i>
    <i r="4">
      <x v="192"/>
    </i>
    <i r="4">
      <x v="218"/>
    </i>
    <i r="3">
      <x v="19"/>
    </i>
    <i r="4">
      <x v="218"/>
    </i>
    <i r="3">
      <x v="21"/>
    </i>
    <i r="4">
      <x v="192"/>
    </i>
    <i r="4">
      <x v="218"/>
    </i>
    <i r="3">
      <x v="23"/>
    </i>
    <i r="4">
      <x v="218"/>
    </i>
    <i r="3">
      <x v="27"/>
    </i>
    <i r="4">
      <x v="192"/>
    </i>
    <i r="2">
      <x v="284"/>
    </i>
    <i r="3">
      <x v="15"/>
    </i>
    <i r="4">
      <x v="68"/>
    </i>
    <i r="3">
      <x v="19"/>
    </i>
    <i r="4">
      <x v="68"/>
    </i>
    <i r="2">
      <x v="285"/>
    </i>
    <i r="3">
      <x v="15"/>
    </i>
    <i r="4">
      <x v="435"/>
    </i>
    <i r="2">
      <x v="319"/>
    </i>
    <i r="3">
      <x v="15"/>
    </i>
    <i r="4">
      <x v="341"/>
    </i>
    <i r="2">
      <x v="324"/>
    </i>
    <i r="3">
      <x v="15"/>
    </i>
    <i r="4">
      <x v="105"/>
    </i>
    <i r="4">
      <x v="288"/>
    </i>
    <i r="3">
      <x v="16"/>
    </i>
    <i r="4">
      <x v="105"/>
    </i>
    <i r="3">
      <x v="17"/>
    </i>
    <i r="4">
      <x v="105"/>
    </i>
    <i r="3">
      <x v="18"/>
    </i>
    <i r="4">
      <x v="105"/>
    </i>
    <i r="3">
      <x v="19"/>
    </i>
    <i r="4">
      <x v="105"/>
    </i>
    <i r="4">
      <x v="288"/>
    </i>
    <i r="3">
      <x v="20"/>
    </i>
    <i r="4">
      <x v="288"/>
    </i>
    <i r="3">
      <x v="21"/>
    </i>
    <i r="4">
      <x v="105"/>
    </i>
    <i r="3">
      <x v="29"/>
    </i>
    <i r="4">
      <x v="288"/>
    </i>
    <i r="2">
      <x v="325"/>
    </i>
    <i r="3">
      <x v="15"/>
    </i>
    <i r="4">
      <x v="246"/>
    </i>
    <i r="3">
      <x v="17"/>
    </i>
    <i r="4">
      <x v="246"/>
    </i>
    <i r="3">
      <x v="19"/>
    </i>
    <i r="4">
      <x v="246"/>
    </i>
    <i r="3">
      <x v="22"/>
    </i>
    <i r="4">
      <x v="246"/>
    </i>
    <i r="2">
      <x v="340"/>
    </i>
    <i r="3">
      <x v="15"/>
    </i>
    <i r="4">
      <x v="116"/>
    </i>
    <i r="3">
      <x v="24"/>
    </i>
    <i r="4">
      <x v="116"/>
    </i>
    <i r="2">
      <x v="360"/>
    </i>
    <i r="3">
      <x v="15"/>
    </i>
    <i r="4">
      <x v="63"/>
    </i>
    <i r="2">
      <x v="367"/>
    </i>
    <i r="3">
      <x v="15"/>
    </i>
    <i r="4">
      <x v="155"/>
    </i>
    <i r="4">
      <x v="317"/>
    </i>
    <i r="3">
      <x v="17"/>
    </i>
    <i r="4">
      <x v="155"/>
    </i>
    <i r="3">
      <x v="18"/>
    </i>
    <i r="4">
      <x v="317"/>
    </i>
    <i r="3">
      <x v="23"/>
    </i>
    <i r="4">
      <x v="317"/>
    </i>
    <i r="3">
      <x v="24"/>
    </i>
    <i r="4">
      <x v="317"/>
    </i>
    <i r="3">
      <x v="25"/>
    </i>
    <i r="4">
      <x v="155"/>
    </i>
    <i r="3">
      <x v="29"/>
    </i>
    <i r="4">
      <x v="317"/>
    </i>
    <i r="2">
      <x v="369"/>
    </i>
    <i r="3">
      <x v="15"/>
    </i>
    <i r="4">
      <x v="340"/>
    </i>
    <i r="4">
      <x v="372"/>
    </i>
    <i r="3">
      <x v="17"/>
    </i>
    <i r="4">
      <x v="340"/>
    </i>
    <i r="3">
      <x v="19"/>
    </i>
    <i r="4">
      <x v="340"/>
    </i>
    <i r="3">
      <x v="24"/>
    </i>
    <i r="4">
      <x v="372"/>
    </i>
    <i r="1">
      <x v="8"/>
    </i>
    <i r="2">
      <x v="1"/>
    </i>
    <i r="3">
      <x v="15"/>
    </i>
    <i r="4">
      <x v="87"/>
    </i>
    <i r="3">
      <x v="17"/>
    </i>
    <i r="4">
      <x v="87"/>
    </i>
    <i r="3">
      <x v="19"/>
    </i>
    <i r="4">
      <x v="87"/>
    </i>
    <i r="4">
      <x v="244"/>
    </i>
    <i r="3">
      <x v="21"/>
    </i>
    <i r="4">
      <x v="87"/>
    </i>
    <i r="3">
      <x v="23"/>
    </i>
    <i r="4">
      <x v="87"/>
    </i>
    <i r="2">
      <x v="3"/>
    </i>
    <i r="3">
      <x v="15"/>
    </i>
    <i r="4">
      <x v="75"/>
    </i>
    <i r="4">
      <x v="82"/>
    </i>
    <i r="3">
      <x v="17"/>
    </i>
    <i r="4">
      <x v="75"/>
    </i>
    <i r="4">
      <x v="82"/>
    </i>
    <i r="4">
      <x v="257"/>
    </i>
    <i r="3">
      <x v="18"/>
    </i>
    <i r="4">
      <x v="82"/>
    </i>
    <i r="3">
      <x v="19"/>
    </i>
    <i r="4">
      <x v="75"/>
    </i>
    <i r="4">
      <x v="82"/>
    </i>
    <i r="4">
      <x v="257"/>
    </i>
    <i r="4">
      <x v="354"/>
    </i>
    <i r="3">
      <x v="20"/>
    </i>
    <i r="4">
      <x v="257"/>
    </i>
    <i r="3">
      <x v="21"/>
    </i>
    <i r="4">
      <x v="82"/>
    </i>
    <i r="4">
      <x v="257"/>
    </i>
    <i r="3">
      <x v="22"/>
    </i>
    <i r="4">
      <x v="257"/>
    </i>
    <i r="3">
      <x v="23"/>
    </i>
    <i r="4">
      <x v="75"/>
    </i>
    <i r="4">
      <x v="82"/>
    </i>
    <i r="4">
      <x v="257"/>
    </i>
    <i r="3">
      <x v="24"/>
    </i>
    <i r="4">
      <x v="82"/>
    </i>
    <i r="3">
      <x v="27"/>
    </i>
    <i r="4">
      <x v="82"/>
    </i>
    <i r="4">
      <x v="257"/>
    </i>
    <i r="3">
      <x v="28"/>
    </i>
    <i r="4">
      <x v="75"/>
    </i>
    <i r="3">
      <x v="29"/>
    </i>
    <i r="4">
      <x v="75"/>
    </i>
    <i r="2">
      <x v="8"/>
    </i>
    <i r="3">
      <x v="15"/>
    </i>
    <i r="4">
      <x v="103"/>
    </i>
    <i r="4">
      <x v="446"/>
    </i>
    <i r="3">
      <x v="17"/>
    </i>
    <i r="4">
      <x v="103"/>
    </i>
    <i r="4">
      <x v="446"/>
    </i>
    <i r="3">
      <x v="18"/>
    </i>
    <i r="4">
      <x v="103"/>
    </i>
    <i r="3">
      <x v="19"/>
    </i>
    <i r="4">
      <x v="103"/>
    </i>
    <i r="4">
      <x v="446"/>
    </i>
    <i r="3">
      <x v="22"/>
    </i>
    <i r="4">
      <x v="103"/>
    </i>
    <i r="3">
      <x v="23"/>
    </i>
    <i r="4">
      <x v="446"/>
    </i>
    <i r="3">
      <x v="24"/>
    </i>
    <i r="4">
      <x v="446"/>
    </i>
    <i r="2">
      <x v="11"/>
    </i>
    <i r="3">
      <x v="15"/>
    </i>
    <i r="4">
      <x v="101"/>
    </i>
    <i r="3">
      <x v="17"/>
    </i>
    <i r="4">
      <x v="101"/>
    </i>
    <i r="3">
      <x v="19"/>
    </i>
    <i r="4">
      <x v="101"/>
    </i>
    <i r="3">
      <x v="21"/>
    </i>
    <i r="4">
      <x v="72"/>
    </i>
    <i r="3">
      <x v="23"/>
    </i>
    <i r="4">
      <x v="101"/>
    </i>
    <i r="3">
      <x v="24"/>
    </i>
    <i r="4">
      <x v="101"/>
    </i>
    <i r="2">
      <x v="13"/>
    </i>
    <i r="3">
      <x v="15"/>
    </i>
    <i r="4">
      <x v="308"/>
    </i>
    <i r="4">
      <x v="427"/>
    </i>
    <i r="3">
      <x v="18"/>
    </i>
    <i r="4">
      <x v="275"/>
    </i>
    <i r="3">
      <x v="19"/>
    </i>
    <i r="4">
      <x v="275"/>
    </i>
    <i r="2">
      <x v="19"/>
    </i>
    <i r="3">
      <x v="15"/>
    </i>
    <i r="4">
      <x v="78"/>
    </i>
    <i r="4">
      <x v="247"/>
    </i>
    <i r="2">
      <x v="20"/>
    </i>
    <i r="3">
      <x v="19"/>
    </i>
    <i r="4">
      <x v="392"/>
    </i>
    <i r="3">
      <x v="21"/>
    </i>
    <i r="4">
      <x v="392"/>
    </i>
    <i r="2">
      <x v="22"/>
    </i>
    <i r="3">
      <x v="15"/>
    </i>
    <i r="4">
      <x v="183"/>
    </i>
    <i r="4">
      <x v="185"/>
    </i>
    <i r="3">
      <x v="18"/>
    </i>
    <i r="4">
      <x v="183"/>
    </i>
    <i r="3">
      <x v="19"/>
    </i>
    <i r="4">
      <x v="183"/>
    </i>
    <i r="3">
      <x v="21"/>
    </i>
    <i r="4">
      <x v="183"/>
    </i>
    <i r="4">
      <x v="185"/>
    </i>
    <i r="3">
      <x v="23"/>
    </i>
    <i r="4">
      <x v="183"/>
    </i>
    <i r="4">
      <x v="185"/>
    </i>
    <i r="3">
      <x v="24"/>
    </i>
    <i r="4">
      <x v="118"/>
    </i>
    <i r="3">
      <x v="26"/>
    </i>
    <i r="4">
      <x v="185"/>
    </i>
    <i r="2">
      <x v="24"/>
    </i>
    <i r="3">
      <x v="19"/>
    </i>
    <i r="4">
      <x v="321"/>
    </i>
    <i r="2">
      <x v="29"/>
    </i>
    <i r="3">
      <x v="15"/>
    </i>
    <i r="4">
      <x v="311"/>
    </i>
    <i r="3">
      <x v="23"/>
    </i>
    <i r="4">
      <x v="111"/>
    </i>
    <i r="2">
      <x v="35"/>
    </i>
    <i r="3">
      <x v="15"/>
    </i>
    <i r="4">
      <x v="230"/>
    </i>
    <i r="3">
      <x v="17"/>
    </i>
    <i r="4">
      <x v="230"/>
    </i>
    <i r="3">
      <x v="21"/>
    </i>
    <i r="4">
      <x v="230"/>
    </i>
    <i r="3">
      <x v="23"/>
    </i>
    <i r="4">
      <x v="230"/>
    </i>
    <i r="3">
      <x v="27"/>
    </i>
    <i r="4">
      <x v="230"/>
    </i>
    <i r="2">
      <x v="41"/>
    </i>
    <i r="3">
      <x v="15"/>
    </i>
    <i r="4">
      <x v="125"/>
    </i>
    <i r="3">
      <x v="17"/>
    </i>
    <i r="4">
      <x v="125"/>
    </i>
    <i r="3">
      <x v="19"/>
    </i>
    <i r="4">
      <x v="125"/>
    </i>
    <i r="3">
      <x v="23"/>
    </i>
    <i r="4">
      <x v="125"/>
    </i>
    <i r="3">
      <x v="27"/>
    </i>
    <i r="4">
      <x v="125"/>
    </i>
    <i r="2">
      <x v="43"/>
    </i>
    <i r="3">
      <x v="15"/>
    </i>
    <i r="4">
      <x v="96"/>
    </i>
    <i r="4">
      <x v="162"/>
    </i>
    <i r="3">
      <x v="17"/>
    </i>
    <i r="4">
      <x v="96"/>
    </i>
    <i r="3">
      <x v="19"/>
    </i>
    <i r="4">
      <x v="96"/>
    </i>
    <i r="3">
      <x v="21"/>
    </i>
    <i r="4">
      <x v="162"/>
    </i>
    <i r="3">
      <x v="23"/>
    </i>
    <i r="4">
      <x v="96"/>
    </i>
    <i r="3">
      <x v="24"/>
    </i>
    <i r="4">
      <x v="96"/>
    </i>
    <i r="3">
      <x v="26"/>
    </i>
    <i r="4">
      <x v="96"/>
    </i>
    <i r="3">
      <x v="27"/>
    </i>
    <i r="4">
      <x v="96"/>
    </i>
    <i r="3">
      <x v="29"/>
    </i>
    <i r="4">
      <x v="162"/>
    </i>
    <i r="2">
      <x v="44"/>
    </i>
    <i r="3">
      <x v="23"/>
    </i>
    <i r="4">
      <x v="445"/>
    </i>
    <i r="3">
      <x v="27"/>
    </i>
    <i r="4">
      <x v="445"/>
    </i>
    <i r="2">
      <x v="45"/>
    </i>
    <i r="3">
      <x v="15"/>
    </i>
    <i r="4">
      <x v="112"/>
    </i>
    <i r="2">
      <x v="47"/>
    </i>
    <i r="3">
      <x v="15"/>
    </i>
    <i r="4">
      <x v="95"/>
    </i>
    <i r="2">
      <x v="48"/>
    </i>
    <i r="3">
      <x v="15"/>
    </i>
    <i r="4">
      <x v="86"/>
    </i>
    <i r="3">
      <x v="19"/>
    </i>
    <i r="4">
      <x v="265"/>
    </i>
    <i r="2">
      <x v="59"/>
    </i>
    <i r="3">
      <x v="15"/>
    </i>
    <i r="4">
      <x v="64"/>
    </i>
    <i r="4">
      <x v="74"/>
    </i>
    <i r="3">
      <x v="17"/>
    </i>
    <i r="4">
      <x v="64"/>
    </i>
    <i r="4">
      <x v="74"/>
    </i>
    <i r="3">
      <x v="18"/>
    </i>
    <i r="4">
      <x v="74"/>
    </i>
    <i r="3">
      <x v="19"/>
    </i>
    <i r="4">
      <x v="64"/>
    </i>
    <i r="3">
      <x v="21"/>
    </i>
    <i r="4">
      <x v="74"/>
    </i>
    <i r="2">
      <x v="64"/>
    </i>
    <i r="3">
      <x v="15"/>
    </i>
    <i r="4">
      <x v="89"/>
    </i>
    <i r="3">
      <x v="17"/>
    </i>
    <i r="4">
      <x v="406"/>
    </i>
    <i r="3">
      <x v="23"/>
    </i>
    <i r="4">
      <x v="89"/>
    </i>
    <i r="2">
      <x v="65"/>
    </i>
    <i r="3">
      <x v="17"/>
    </i>
    <i r="4">
      <x v="61"/>
    </i>
    <i r="3">
      <x v="23"/>
    </i>
    <i r="4">
      <x v="61"/>
    </i>
    <i r="2">
      <x v="67"/>
    </i>
    <i r="3">
      <x v="15"/>
    </i>
    <i r="4">
      <x v="417"/>
    </i>
    <i r="4">
      <x v="441"/>
    </i>
    <i r="3">
      <x v="18"/>
    </i>
    <i r="4">
      <x v="417"/>
    </i>
    <i r="3">
      <x v="19"/>
    </i>
    <i r="4">
      <x v="441"/>
    </i>
    <i r="3">
      <x v="21"/>
    </i>
    <i r="4">
      <x v="441"/>
    </i>
    <i r="2">
      <x v="76"/>
    </i>
    <i r="3">
      <x v="15"/>
    </i>
    <i r="4">
      <x v="198"/>
    </i>
    <i r="2">
      <x v="84"/>
    </i>
    <i r="3">
      <x v="15"/>
    </i>
    <i r="4">
      <x v="179"/>
    </i>
    <i r="3">
      <x v="19"/>
    </i>
    <i r="4">
      <x v="179"/>
    </i>
    <i r="3">
      <x v="23"/>
    </i>
    <i r="4">
      <x v="179"/>
    </i>
    <i r="3">
      <x v="26"/>
    </i>
    <i r="4">
      <x v="179"/>
    </i>
    <i r="2">
      <x v="85"/>
    </i>
    <i r="3">
      <x v="15"/>
    </i>
    <i r="4">
      <x v="251"/>
    </i>
    <i r="3">
      <x v="17"/>
    </i>
    <i r="4">
      <x v="251"/>
    </i>
    <i r="3">
      <x v="18"/>
    </i>
    <i r="4">
      <x v="251"/>
    </i>
    <i r="3">
      <x v="19"/>
    </i>
    <i r="4">
      <x v="251"/>
    </i>
    <i r="3">
      <x v="23"/>
    </i>
    <i r="4">
      <x v="88"/>
    </i>
    <i r="4">
      <x v="251"/>
    </i>
    <i r="3">
      <x v="26"/>
    </i>
    <i r="4">
      <x v="251"/>
    </i>
    <i r="2">
      <x v="87"/>
    </i>
    <i r="3">
      <x v="15"/>
    </i>
    <i r="4">
      <x v="131"/>
    </i>
    <i r="4">
      <x v="220"/>
    </i>
    <i r="3">
      <x v="17"/>
    </i>
    <i r="4">
      <x v="131"/>
    </i>
    <i r="4">
      <x v="220"/>
    </i>
    <i r="3">
      <x v="19"/>
    </i>
    <i r="4">
      <x v="131"/>
    </i>
    <i r="4">
      <x v="220"/>
    </i>
    <i r="3">
      <x v="20"/>
    </i>
    <i r="4">
      <x v="131"/>
    </i>
    <i r="3">
      <x v="23"/>
    </i>
    <i r="4">
      <x v="131"/>
    </i>
    <i r="4">
      <x v="220"/>
    </i>
    <i r="3">
      <x v="25"/>
    </i>
    <i r="4">
      <x v="131"/>
    </i>
    <i r="3">
      <x v="28"/>
    </i>
    <i r="4">
      <x v="114"/>
    </i>
    <i r="2">
      <x v="90"/>
    </i>
    <i r="3">
      <x v="15"/>
    </i>
    <i r="4">
      <x v="172"/>
    </i>
    <i r="4">
      <x v="173"/>
    </i>
    <i r="3">
      <x v="17"/>
    </i>
    <i r="4">
      <x v="172"/>
    </i>
    <i r="4">
      <x v="173"/>
    </i>
    <i r="3">
      <x v="18"/>
    </i>
    <i r="4">
      <x v="253"/>
    </i>
    <i r="3">
      <x v="19"/>
    </i>
    <i r="4">
      <x v="172"/>
    </i>
    <i r="4">
      <x v="173"/>
    </i>
    <i r="3">
      <x v="22"/>
    </i>
    <i r="4">
      <x v="172"/>
    </i>
    <i r="3">
      <x v="27"/>
    </i>
    <i r="4">
      <x v="173"/>
    </i>
    <i r="2">
      <x v="105"/>
    </i>
    <i r="3">
      <x v="15"/>
    </i>
    <i r="4">
      <x v="135"/>
    </i>
    <i r="3">
      <x v="17"/>
    </i>
    <i r="4">
      <x v="443"/>
    </i>
    <i r="3">
      <x v="19"/>
    </i>
    <i r="4">
      <x v="443"/>
    </i>
    <i r="2">
      <x v="117"/>
    </i>
    <i r="3">
      <x v="19"/>
    </i>
    <i r="4">
      <x v="77"/>
    </i>
    <i r="4">
      <x v="280"/>
    </i>
    <i r="2">
      <x v="162"/>
    </i>
    <i r="3">
      <x v="18"/>
    </i>
    <i r="4">
      <x v="330"/>
    </i>
    <i r="2">
      <x v="166"/>
    </i>
    <i r="3">
      <x v="15"/>
    </i>
    <i r="4">
      <x v="442"/>
    </i>
    <i r="3">
      <x v="25"/>
    </i>
    <i r="4">
      <x v="71"/>
    </i>
    <i r="2">
      <x v="174"/>
    </i>
    <i r="3">
      <x v="15"/>
    </i>
    <i r="4">
      <x v="237"/>
    </i>
    <i r="4">
      <x v="350"/>
    </i>
    <i r="3">
      <x v="17"/>
    </i>
    <i r="4">
      <x v="237"/>
    </i>
    <i r="3">
      <x v="18"/>
    </i>
    <i r="4">
      <x v="237"/>
    </i>
    <i r="3">
      <x v="19"/>
    </i>
    <i r="4">
      <x v="237"/>
    </i>
    <i r="3">
      <x v="21"/>
    </i>
    <i r="4">
      <x v="237"/>
    </i>
    <i r="3">
      <x v="24"/>
    </i>
    <i r="4">
      <x v="237"/>
    </i>
    <i r="2">
      <x v="233"/>
    </i>
    <i r="3">
      <x v="15"/>
    </i>
    <i r="4">
      <x v="244"/>
    </i>
    <i r="3">
      <x v="23"/>
    </i>
    <i r="4">
      <x v="244"/>
    </i>
    <i r="2">
      <x v="274"/>
    </i>
    <i r="3">
      <x v="15"/>
    </i>
    <i r="4">
      <x v="365"/>
    </i>
    <i r="3">
      <x v="17"/>
    </i>
    <i r="4">
      <x v="365"/>
    </i>
    <i r="3">
      <x v="21"/>
    </i>
    <i r="4">
      <x v="178"/>
    </i>
    <i r="4">
      <x v="365"/>
    </i>
    <i r="3">
      <x v="23"/>
    </i>
    <i r="4">
      <x v="365"/>
    </i>
    <i r="3">
      <x v="24"/>
    </i>
    <i r="4">
      <x v="365"/>
    </i>
    <i r="2">
      <x v="276"/>
    </i>
    <i r="3">
      <x v="15"/>
    </i>
    <i r="4">
      <x v="79"/>
    </i>
    <i r="3">
      <x v="19"/>
    </i>
    <i r="4">
      <x v="79"/>
    </i>
    <i r="4">
      <x v="92"/>
    </i>
    <i r="3">
      <x v="20"/>
    </i>
    <i r="4">
      <x v="92"/>
    </i>
    <i r="3">
      <x v="22"/>
    </i>
    <i r="4">
      <x v="92"/>
    </i>
    <i r="3">
      <x v="23"/>
    </i>
    <i r="4">
      <x v="79"/>
    </i>
    <i r="2">
      <x v="281"/>
    </i>
    <i r="3">
      <x v="15"/>
    </i>
    <i r="4">
      <x v="269"/>
    </i>
    <i r="2">
      <x v="285"/>
    </i>
    <i r="3">
      <x v="15"/>
    </i>
    <i r="4">
      <x v="435"/>
    </i>
    <i r="3">
      <x v="17"/>
    </i>
    <i r="4">
      <x v="435"/>
    </i>
    <i r="3">
      <x v="18"/>
    </i>
    <i r="4">
      <x v="156"/>
    </i>
    <i r="3">
      <x v="19"/>
    </i>
    <i r="4">
      <x v="156"/>
    </i>
    <i r="4">
      <x v="435"/>
    </i>
    <i r="3">
      <x v="21"/>
    </i>
    <i r="4">
      <x v="435"/>
    </i>
    <i r="3">
      <x v="22"/>
    </i>
    <i r="4">
      <x v="73"/>
    </i>
    <i r="3">
      <x v="23"/>
    </i>
    <i r="4">
      <x v="435"/>
    </i>
    <i r="2">
      <x v="288"/>
    </i>
    <i r="3">
      <x v="17"/>
    </i>
    <i r="4">
      <x v="59"/>
    </i>
    <i r="3">
      <x v="18"/>
    </i>
    <i r="4">
      <x v="59"/>
    </i>
    <i r="3">
      <x v="21"/>
    </i>
    <i r="4">
      <x v="59"/>
    </i>
    <i r="2">
      <x v="290"/>
    </i>
    <i r="3">
      <x v="17"/>
    </i>
    <i r="4">
      <x v="99"/>
    </i>
    <i r="3">
      <x v="24"/>
    </i>
    <i r="4">
      <x v="284"/>
    </i>
    <i r="2">
      <x v="296"/>
    </i>
    <i r="3">
      <x v="15"/>
    </i>
    <i r="4">
      <x v="394"/>
    </i>
    <i r="3">
      <x v="17"/>
    </i>
    <i r="4">
      <x v="394"/>
    </i>
    <i r="3">
      <x v="19"/>
    </i>
    <i r="4">
      <x v="394"/>
    </i>
    <i r="3">
      <x v="26"/>
    </i>
    <i r="4">
      <x v="394"/>
    </i>
    <i r="2">
      <x v="297"/>
    </i>
    <i r="3">
      <x v="15"/>
    </i>
    <i r="4">
      <x v="66"/>
    </i>
    <i r="3">
      <x v="17"/>
    </i>
    <i r="4">
      <x v="66"/>
    </i>
    <i r="3">
      <x v="19"/>
    </i>
    <i r="4">
      <x v="66"/>
    </i>
    <i r="2">
      <x v="305"/>
    </i>
    <i r="3">
      <x v="15"/>
    </i>
    <i r="4">
      <x v="81"/>
    </i>
    <i r="3">
      <x v="18"/>
    </i>
    <i r="4">
      <x v="81"/>
    </i>
    <i r="3">
      <x v="19"/>
    </i>
    <i r="4">
      <x v="81"/>
    </i>
    <i r="4">
      <x v="380"/>
    </i>
    <i r="3">
      <x v="21"/>
    </i>
    <i r="4">
      <x v="81"/>
    </i>
    <i r="3">
      <x v="24"/>
    </i>
    <i r="4">
      <x v="81"/>
    </i>
    <i r="2">
      <x v="306"/>
    </i>
    <i r="3">
      <x v="17"/>
    </i>
    <i r="4">
      <x v="120"/>
    </i>
    <i r="2">
      <x v="324"/>
    </i>
    <i r="3">
      <x v="15"/>
    </i>
    <i r="4">
      <x v="105"/>
    </i>
    <i r="4">
      <x v="444"/>
    </i>
    <i r="3">
      <x v="19"/>
    </i>
    <i r="4">
      <x v="105"/>
    </i>
    <i r="3">
      <x v="21"/>
    </i>
    <i r="4">
      <x v="105"/>
    </i>
    <i r="4">
      <x v="444"/>
    </i>
    <i r="2">
      <x v="326"/>
    </i>
    <i r="3">
      <x v="15"/>
    </i>
    <i r="4">
      <x v="249"/>
    </i>
    <i r="3">
      <x v="23"/>
    </i>
    <i r="4">
      <x v="182"/>
    </i>
    <i r="3">
      <x v="26"/>
    </i>
    <i r="4">
      <x v="110"/>
    </i>
    <i r="2">
      <x v="330"/>
    </i>
    <i r="3">
      <x v="15"/>
    </i>
    <i r="4">
      <x v="118"/>
    </i>
    <i r="3">
      <x v="18"/>
    </i>
    <i r="4">
      <x v="118"/>
    </i>
    <i r="3">
      <x v="19"/>
    </i>
    <i r="4">
      <x v="118"/>
    </i>
    <i r="3">
      <x v="26"/>
    </i>
    <i r="4">
      <x v="118"/>
    </i>
    <i r="2">
      <x v="332"/>
    </i>
    <i r="3">
      <x v="15"/>
    </i>
    <i r="4">
      <x v="297"/>
    </i>
    <i r="2">
      <x v="337"/>
    </i>
    <i r="3">
      <x v="15"/>
    </i>
    <i r="4">
      <x v="315"/>
    </i>
    <i r="2">
      <x v="362"/>
    </i>
    <i r="3">
      <x v="23"/>
    </i>
    <i r="4">
      <x v="248"/>
    </i>
    <i r="2">
      <x v="363"/>
    </i>
    <i r="3">
      <x v="15"/>
    </i>
    <i r="4">
      <x v="71"/>
    </i>
    <i r="4">
      <x v="137"/>
    </i>
    <i r="4">
      <x v="338"/>
    </i>
    <i r="4">
      <x v="442"/>
    </i>
    <i r="3">
      <x v="17"/>
    </i>
    <i r="4">
      <x v="71"/>
    </i>
    <i r="4">
      <x v="442"/>
    </i>
    <i r="3">
      <x v="18"/>
    </i>
    <i r="4">
      <x v="71"/>
    </i>
    <i r="3">
      <x v="19"/>
    </i>
    <i r="4">
      <x v="69"/>
    </i>
    <i r="4">
      <x v="71"/>
    </i>
    <i r="4">
      <x v="137"/>
    </i>
    <i r="4">
      <x v="280"/>
    </i>
    <i r="4">
      <x v="316"/>
    </i>
    <i r="4">
      <x v="442"/>
    </i>
    <i r="3">
      <x v="21"/>
    </i>
    <i r="4">
      <x v="71"/>
    </i>
    <i r="4">
      <x v="137"/>
    </i>
    <i r="4">
      <x v="442"/>
    </i>
    <i r="3">
      <x v="23"/>
    </i>
    <i r="4">
      <x v="71"/>
    </i>
    <i r="4">
      <x v="442"/>
    </i>
    <i r="3">
      <x v="24"/>
    </i>
    <i r="4">
      <x v="442"/>
    </i>
    <i r="3">
      <x v="25"/>
    </i>
    <i r="4">
      <x v="280"/>
    </i>
    <i r="3">
      <x v="26"/>
    </i>
    <i r="4">
      <x v="137"/>
    </i>
    <i r="3">
      <x v="27"/>
    </i>
    <i r="4">
      <x v="137"/>
    </i>
    <i r="3">
      <x v="29"/>
    </i>
    <i r="4">
      <x v="97"/>
    </i>
    <i r="4">
      <x v="137"/>
    </i>
    <i r="2">
      <x v="366"/>
    </i>
    <i r="3">
      <x v="19"/>
    </i>
    <i r="4">
      <x v="117"/>
    </i>
    <i r="2">
      <x v="370"/>
    </i>
    <i r="3">
      <x v="15"/>
    </i>
    <i r="4">
      <x v="182"/>
    </i>
    <i r="2">
      <x v="371"/>
    </i>
    <i r="3">
      <x v="19"/>
    </i>
    <i r="4">
      <x v="244"/>
    </i>
    <i r="3">
      <x v="23"/>
    </i>
    <i r="4">
      <x v="244"/>
    </i>
    <i r="2">
      <x v="375"/>
    </i>
    <i r="3">
      <x v="17"/>
    </i>
    <i r="4">
      <x v="447"/>
    </i>
    <i r="2">
      <x v="376"/>
    </i>
    <i r="3">
      <x v="15"/>
    </i>
    <i r="4">
      <x v="411"/>
    </i>
    <i>
      <x v="21"/>
    </i>
    <i r="1">
      <x v="2"/>
    </i>
    <i r="1">
      <x v="3"/>
    </i>
    <i r="1">
      <x v="4"/>
    </i>
    <i r="1">
      <x v="7"/>
    </i>
    <i r="2">
      <x v="278"/>
    </i>
    <i r="3">
      <x v="15"/>
    </i>
    <i r="4">
      <x v="273"/>
    </i>
    <i r="3">
      <x v="19"/>
    </i>
    <i r="4">
      <x v="273"/>
    </i>
    <i r="3">
      <x v="23"/>
    </i>
    <i r="4">
      <x v="273"/>
    </i>
    <i r="3">
      <x v="29"/>
    </i>
    <i r="4">
      <x v="273"/>
    </i>
    <i r="2">
      <x v="315"/>
    </i>
    <i r="3">
      <x v="15"/>
    </i>
    <i r="4">
      <x v="139"/>
    </i>
    <i r="3">
      <x v="19"/>
    </i>
    <i r="4">
      <x v="139"/>
    </i>
    <i r="3">
      <x v="21"/>
    </i>
    <i r="4">
      <x v="139"/>
    </i>
    <i r="3">
      <x v="23"/>
    </i>
    <i r="4">
      <x v="139"/>
    </i>
    <i r="1">
      <x v="8"/>
    </i>
    <i r="2">
      <x v="233"/>
    </i>
    <i r="3">
      <x v="15"/>
    </i>
    <i r="4">
      <x v="244"/>
    </i>
    <i>
      <x v="22"/>
    </i>
    <i r="1">
      <x/>
    </i>
    <i r="1">
      <x v="2"/>
    </i>
    <i r="1">
      <x v="3"/>
    </i>
    <i r="1">
      <x v="4"/>
    </i>
    <i r="1">
      <x v="7"/>
    </i>
    <i r="2">
      <x v="21"/>
    </i>
    <i r="3">
      <x v="15"/>
    </i>
    <i r="4">
      <x v="98"/>
    </i>
    <i r="3">
      <x v="17"/>
    </i>
    <i r="4">
      <x v="98"/>
    </i>
    <i r="3">
      <x v="19"/>
    </i>
    <i r="4">
      <x v="98"/>
    </i>
    <i r="3">
      <x v="21"/>
    </i>
    <i r="4">
      <x v="98"/>
    </i>
    <i r="3">
      <x v="24"/>
    </i>
    <i r="4">
      <x v="98"/>
    </i>
    <i r="2">
      <x v="22"/>
    </i>
    <i r="3">
      <x v="15"/>
    </i>
    <i r="4">
      <x v="54"/>
    </i>
    <i r="2">
      <x v="35"/>
    </i>
    <i r="3">
      <x v="15"/>
    </i>
    <i r="4">
      <x v="50"/>
    </i>
    <i r="3">
      <x v="17"/>
    </i>
    <i r="4">
      <x v="50"/>
    </i>
    <i r="2">
      <x v="43"/>
    </i>
    <i r="3">
      <x v="15"/>
    </i>
    <i r="4">
      <x v="45"/>
    </i>
    <i r="3">
      <x v="17"/>
    </i>
    <i r="4">
      <x v="45"/>
    </i>
    <i r="3">
      <x v="19"/>
    </i>
    <i r="4">
      <x v="45"/>
    </i>
    <i r="2">
      <x v="76"/>
    </i>
    <i r="3">
      <x v="15"/>
    </i>
    <i r="4">
      <x v="119"/>
    </i>
    <i r="4">
      <x v="243"/>
    </i>
    <i r="3">
      <x v="18"/>
    </i>
    <i r="4">
      <x v="119"/>
    </i>
    <i r="3">
      <x v="19"/>
    </i>
    <i r="4">
      <x v="119"/>
    </i>
    <i r="4">
      <x v="243"/>
    </i>
    <i r="3">
      <x v="21"/>
    </i>
    <i r="4">
      <x v="243"/>
    </i>
    <i r="3">
      <x v="23"/>
    </i>
    <i r="4">
      <x v="243"/>
    </i>
    <i r="3">
      <x v="27"/>
    </i>
    <i r="4">
      <x v="243"/>
    </i>
    <i r="2">
      <x v="87"/>
    </i>
    <i r="3">
      <x v="15"/>
    </i>
    <i r="4">
      <x v="55"/>
    </i>
    <i r="4">
      <x v="114"/>
    </i>
    <i r="4">
      <x v="440"/>
    </i>
    <i r="3">
      <x v="17"/>
    </i>
    <i r="4">
      <x v="55"/>
    </i>
    <i r="3">
      <x v="18"/>
    </i>
    <i r="4">
      <x v="55"/>
    </i>
    <i r="3">
      <x v="19"/>
    </i>
    <i r="4">
      <x v="55"/>
    </i>
    <i r="3">
      <x v="27"/>
    </i>
    <i r="4">
      <x v="55"/>
    </i>
    <i r="2">
      <x v="252"/>
    </i>
    <i r="3">
      <x v="15"/>
    </i>
    <i r="4">
      <x v="181"/>
    </i>
    <i r="3">
      <x v="17"/>
    </i>
    <i r="4">
      <x v="181"/>
    </i>
    <i r="3">
      <x v="19"/>
    </i>
    <i r="4">
      <x v="181"/>
    </i>
    <i r="3">
      <x v="24"/>
    </i>
    <i r="4">
      <x v="181"/>
    </i>
    <i r="2">
      <x v="281"/>
    </i>
    <i r="3">
      <x v="17"/>
    </i>
    <i r="4">
      <x v="56"/>
    </i>
    <i r="3">
      <x v="18"/>
    </i>
    <i r="4">
      <x v="56"/>
    </i>
    <i r="3">
      <x v="22"/>
    </i>
    <i r="4">
      <x v="56"/>
    </i>
    <i r="2">
      <x v="289"/>
    </i>
    <i r="3">
      <x v="15"/>
    </i>
    <i r="4">
      <x v="276"/>
    </i>
    <i r="3">
      <x v="18"/>
    </i>
    <i r="4">
      <x v="276"/>
    </i>
    <i r="2">
      <x v="299"/>
    </i>
    <i r="3">
      <x v="15"/>
    </i>
    <i r="4">
      <x v="13"/>
    </i>
    <i r="4">
      <x v="47"/>
    </i>
    <i r="3">
      <x v="23"/>
    </i>
    <i r="4">
      <x v="13"/>
    </i>
    <i r="2">
      <x v="331"/>
    </i>
    <i r="3">
      <x v="15"/>
    </i>
    <i r="4">
      <x v="90"/>
    </i>
    <i r="2">
      <x v="352"/>
    </i>
    <i r="3">
      <x v="15"/>
    </i>
    <i r="4">
      <x v="390"/>
    </i>
    <i r="1">
      <x v="8"/>
    </i>
    <i r="2">
      <x v="233"/>
    </i>
    <i r="3">
      <x v="15"/>
    </i>
    <i r="4">
      <x v="15"/>
    </i>
    <i r="4">
      <x v="138"/>
    </i>
    <i r="4">
      <x v="227"/>
    </i>
    <i r="4">
      <x v="244"/>
    </i>
    <i r="3">
      <x v="17"/>
    </i>
    <i r="4">
      <x v="244"/>
    </i>
    <i r="3">
      <x v="18"/>
    </i>
    <i r="4">
      <x v="244"/>
    </i>
    <i r="4">
      <x v="281"/>
    </i>
    <i r="3">
      <x v="19"/>
    </i>
    <i r="4">
      <x v="244"/>
    </i>
    <i r="4">
      <x v="387"/>
    </i>
    <i r="3">
      <x v="21"/>
    </i>
    <i r="4">
      <x v="244"/>
    </i>
    <i r="3">
      <x v="22"/>
    </i>
    <i r="4">
      <x v="244"/>
    </i>
    <i r="3">
      <x v="23"/>
    </i>
    <i r="4">
      <x v="15"/>
    </i>
    <i r="4">
      <x v="244"/>
    </i>
    <i r="4">
      <x v="384"/>
    </i>
    <i r="3">
      <x v="24"/>
    </i>
    <i r="4">
      <x v="15"/>
    </i>
    <i r="4">
      <x v="138"/>
    </i>
    <i r="4">
      <x v="244"/>
    </i>
    <i r="4">
      <x v="282"/>
    </i>
    <i r="3">
      <x v="25"/>
    </i>
    <i r="4">
      <x v="15"/>
    </i>
    <i r="3">
      <x v="26"/>
    </i>
    <i r="4">
      <x v="15"/>
    </i>
    <i r="4">
      <x v="244"/>
    </i>
    <i r="4">
      <x v="387"/>
    </i>
    <i r="3">
      <x v="27"/>
    </i>
    <i r="4">
      <x v="244"/>
    </i>
    <i>
      <x v="23"/>
    </i>
    <i r="1">
      <x v="2"/>
    </i>
    <i r="1">
      <x v="3"/>
    </i>
    <i r="1">
      <x v="4"/>
    </i>
    <i r="1">
      <x v="7"/>
    </i>
    <i r="2">
      <x v="19"/>
    </i>
    <i r="3">
      <x v="17"/>
    </i>
    <i r="4">
      <x v="279"/>
    </i>
    <i r="3">
      <x v="18"/>
    </i>
    <i r="4">
      <x v="279"/>
    </i>
    <i r="3">
      <x v="28"/>
    </i>
    <i r="4">
      <x v="279"/>
    </i>
    <i r="1">
      <x v="8"/>
    </i>
    <i r="2">
      <x v="233"/>
    </i>
    <i r="3">
      <x v="15"/>
    </i>
    <i r="4">
      <x v="244"/>
    </i>
    <i r="4">
      <x v="283"/>
    </i>
    <i r="4">
      <x v="418"/>
    </i>
    <i r="3">
      <x v="17"/>
    </i>
    <i r="4">
      <x v="244"/>
    </i>
    <i r="4">
      <x v="283"/>
    </i>
    <i r="3">
      <x v="18"/>
    </i>
    <i r="4">
      <x v="244"/>
    </i>
    <i r="4">
      <x v="271"/>
    </i>
    <i r="3">
      <x v="19"/>
    </i>
    <i r="4">
      <x v="84"/>
    </i>
    <i r="4">
      <x v="271"/>
    </i>
    <i r="4">
      <x v="322"/>
    </i>
    <i r="4">
      <x v="418"/>
    </i>
    <i r="3">
      <x v="21"/>
    </i>
    <i r="4">
      <x v="322"/>
    </i>
    <i r="3">
      <x v="22"/>
    </i>
    <i r="4">
      <x v="271"/>
    </i>
    <i r="3">
      <x v="27"/>
    </i>
    <i r="4">
      <x v="283"/>
    </i>
    <i>
      <x v="24"/>
    </i>
    <i r="1">
      <x/>
    </i>
    <i r="1">
      <x v="2"/>
    </i>
    <i r="1">
      <x v="3"/>
    </i>
    <i r="1">
      <x v="4"/>
    </i>
    <i r="1">
      <x v="7"/>
    </i>
    <i r="2">
      <x v="22"/>
    </i>
    <i r="3">
      <x v="15"/>
    </i>
    <i r="4">
      <x/>
    </i>
    <i r="3">
      <x v="19"/>
    </i>
    <i r="4">
      <x/>
    </i>
    <i r="3">
      <x v="23"/>
    </i>
    <i r="4">
      <x/>
    </i>
    <i r="3">
      <x v="24"/>
    </i>
    <i r="4">
      <x/>
    </i>
    <i r="2">
      <x v="35"/>
    </i>
    <i r="3">
      <x v="15"/>
    </i>
    <i r="4">
      <x v="17"/>
    </i>
    <i r="3">
      <x v="19"/>
    </i>
    <i r="4">
      <x v="17"/>
    </i>
    <i r="3">
      <x v="23"/>
    </i>
    <i r="4">
      <x v="17"/>
    </i>
    <i r="2">
      <x v="65"/>
    </i>
    <i r="3">
      <x v="15"/>
    </i>
    <i r="4">
      <x v="169"/>
    </i>
    <i r="2">
      <x v="87"/>
    </i>
    <i r="3">
      <x v="24"/>
    </i>
    <i r="4">
      <x v="313"/>
    </i>
    <i r="2">
      <x v="136"/>
    </i>
    <i r="3">
      <x v="15"/>
    </i>
    <i r="4">
      <x v="41"/>
    </i>
    <i r="3">
      <x v="19"/>
    </i>
    <i r="4">
      <x v="41"/>
    </i>
    <i r="3">
      <x v="20"/>
    </i>
    <i r="4">
      <x v="41"/>
    </i>
    <i r="3">
      <x v="21"/>
    </i>
    <i r="4">
      <x v="41"/>
    </i>
    <i r="3">
      <x v="23"/>
    </i>
    <i r="4">
      <x v="41"/>
    </i>
    <i r="2">
      <x v="324"/>
    </i>
    <i r="3">
      <x v="17"/>
    </i>
    <i r="4">
      <x v="412"/>
    </i>
    <i r="2">
      <x v="329"/>
    </i>
    <i r="3">
      <x v="15"/>
    </i>
    <i r="4">
      <x v="39"/>
    </i>
    <i r="3">
      <x v="17"/>
    </i>
    <i r="4">
      <x v="39"/>
    </i>
    <i r="3">
      <x v="19"/>
    </i>
    <i r="4">
      <x v="39"/>
    </i>
    <i r="3">
      <x v="21"/>
    </i>
    <i r="4">
      <x v="39"/>
    </i>
    <i r="3">
      <x v="23"/>
    </i>
    <i r="4">
      <x v="39"/>
    </i>
    <i r="3">
      <x v="26"/>
    </i>
    <i r="4">
      <x v="39"/>
    </i>
    <i r="1">
      <x v="8"/>
    </i>
    <i r="2">
      <x v="233"/>
    </i>
    <i r="3">
      <x v="15"/>
    </i>
    <i r="4">
      <x v="244"/>
    </i>
    <i r="2">
      <x v="328"/>
    </i>
    <i r="3">
      <x v="15"/>
    </i>
    <i r="4">
      <x v="23"/>
    </i>
    <i r="3">
      <x v="17"/>
    </i>
    <i r="4">
      <x v="23"/>
    </i>
    <i r="3">
      <x v="21"/>
    </i>
    <i r="4">
      <x v="23"/>
    </i>
    <i r="3">
      <x v="23"/>
    </i>
    <i r="4">
      <x v="23"/>
    </i>
    <i>
      <x v="25"/>
    </i>
    <i r="1">
      <x v="1"/>
    </i>
    <i r="1">
      <x v="8"/>
    </i>
    <i r="2">
      <x v="233"/>
    </i>
    <i r="3">
      <x v="15"/>
    </i>
    <i r="4">
      <x v="4"/>
    </i>
    <i r="4">
      <x v="123"/>
    </i>
    <i r="4">
      <x v="151"/>
    </i>
    <i r="4">
      <x v="244"/>
    </i>
    <i r="4">
      <x v="347"/>
    </i>
    <i r="4">
      <x v="356"/>
    </i>
    <i r="4">
      <x v="362"/>
    </i>
    <i r="4">
      <x v="385"/>
    </i>
    <i r="3">
      <x v="17"/>
    </i>
    <i r="4">
      <x v="244"/>
    </i>
    <i r="4">
      <x v="362"/>
    </i>
    <i r="3">
      <x v="19"/>
    </i>
    <i r="4">
      <x v="7"/>
    </i>
    <i r="4">
      <x v="244"/>
    </i>
    <i r="3">
      <x v="21"/>
    </i>
    <i r="4">
      <x v="357"/>
    </i>
    <i r="3">
      <x v="23"/>
    </i>
    <i r="4">
      <x v="7"/>
    </i>
    <i r="4">
      <x v="357"/>
    </i>
    <i r="3">
      <x v="24"/>
    </i>
    <i r="4">
      <x v="232"/>
    </i>
    <i r="3">
      <x v="27"/>
    </i>
    <i r="4">
      <x v="140"/>
    </i>
    <i>
      <x v="26"/>
    </i>
    <i r="1">
      <x/>
    </i>
    <i r="1">
      <x v="2"/>
    </i>
    <i r="1">
      <x v="3"/>
    </i>
    <i r="1">
      <x v="4"/>
    </i>
    <i r="1">
      <x v="7"/>
    </i>
    <i r="2">
      <x v="22"/>
    </i>
    <i r="3">
      <x v="15"/>
    </i>
    <i r="4">
      <x v="187"/>
    </i>
    <i r="3">
      <x v="23"/>
    </i>
    <i r="4">
      <x v="187"/>
    </i>
    <i r="2">
      <x v="30"/>
    </i>
    <i r="3">
      <x v="18"/>
    </i>
    <i r="4">
      <x v="339"/>
    </i>
    <i r="3">
      <x v="24"/>
    </i>
    <i r="4">
      <x v="339"/>
    </i>
    <i r="2">
      <x v="85"/>
    </i>
    <i r="3">
      <x v="15"/>
    </i>
    <i r="4">
      <x v="296"/>
    </i>
    <i r="3">
      <x v="18"/>
    </i>
    <i r="4">
      <x v="296"/>
    </i>
    <i r="3">
      <x v="20"/>
    </i>
    <i r="4">
      <x v="296"/>
    </i>
    <i r="2">
      <x v="87"/>
    </i>
    <i r="3">
      <x v="18"/>
    </i>
    <i r="4">
      <x v="416"/>
    </i>
    <i r="2">
      <x v="291"/>
    </i>
    <i r="3">
      <x v="15"/>
    </i>
    <i r="4">
      <x v="231"/>
    </i>
    <i r="3">
      <x v="17"/>
    </i>
    <i r="4">
      <x v="231"/>
    </i>
    <i r="3">
      <x v="23"/>
    </i>
    <i r="4">
      <x v="231"/>
    </i>
    <i r="2">
      <x v="294"/>
    </i>
    <i r="3">
      <x v="15"/>
    </i>
    <i r="4">
      <x v="428"/>
    </i>
    <i r="2">
      <x v="301"/>
    </i>
    <i r="3">
      <x v="15"/>
    </i>
    <i r="4">
      <x v="199"/>
    </i>
    <i r="2">
      <x v="359"/>
    </i>
    <i r="3">
      <x v="15"/>
    </i>
    <i r="4">
      <x v="163"/>
    </i>
    <i r="1">
      <x v="8"/>
    </i>
    <i r="2">
      <x v="233"/>
    </i>
    <i r="3">
      <x v="15"/>
    </i>
    <i r="4">
      <x v="168"/>
    </i>
    <i r="4">
      <x v="244"/>
    </i>
    <i r="4">
      <x v="433"/>
    </i>
    <i r="3">
      <x v="17"/>
    </i>
    <i r="4">
      <x v="244"/>
    </i>
    <i r="3">
      <x v="18"/>
    </i>
    <i r="4">
      <x v="244"/>
    </i>
    <i r="3">
      <x v="19"/>
    </i>
    <i r="4">
      <x v="244"/>
    </i>
    <i r="4">
      <x v="318"/>
    </i>
    <i r="4">
      <x v="334"/>
    </i>
    <i r="4">
      <x v="378"/>
    </i>
    <i r="3">
      <x v="21"/>
    </i>
    <i r="4">
      <x v="244"/>
    </i>
    <i r="3">
      <x v="23"/>
    </i>
    <i r="4">
      <x v="334"/>
    </i>
    <i r="4">
      <x v="402"/>
    </i>
    <i>
      <x v="27"/>
    </i>
    <i r="1">
      <x v="2"/>
    </i>
    <i r="1">
      <x v="3"/>
    </i>
    <i r="1">
      <x v="4"/>
    </i>
    <i r="1">
      <x v="7"/>
    </i>
    <i r="2">
      <x v="108"/>
    </i>
    <i r="3">
      <x v="19"/>
    </i>
    <i r="4">
      <x v="294"/>
    </i>
    <i r="2">
      <x v="289"/>
    </i>
    <i r="3">
      <x v="15"/>
    </i>
    <i r="4">
      <x v="360"/>
    </i>
    <i r="3">
      <x v="20"/>
    </i>
    <i r="4">
      <x v="360"/>
    </i>
    <i r="3">
      <x v="24"/>
    </i>
    <i r="4">
      <x v="360"/>
    </i>
    <i>
      <x v="28"/>
    </i>
    <i r="1">
      <x v="2"/>
    </i>
    <i r="1">
      <x v="3"/>
    </i>
    <i r="1">
      <x v="4"/>
    </i>
    <i r="1">
      <x v="7"/>
    </i>
    <i r="2">
      <x v="19"/>
    </i>
    <i r="3">
      <x v="15"/>
    </i>
    <i r="4">
      <x v="177"/>
    </i>
    <i r="3">
      <x v="17"/>
    </i>
    <i r="4">
      <x v="177"/>
    </i>
    <i r="3">
      <x v="22"/>
    </i>
    <i r="4">
      <x v="177"/>
    </i>
    <i r="3">
      <x v="24"/>
    </i>
    <i r="4">
      <x v="177"/>
    </i>
    <i r="1">
      <x v="8"/>
    </i>
    <i r="2">
      <x v="233"/>
    </i>
    <i r="3">
      <x v="15"/>
    </i>
    <i r="4">
      <x v="292"/>
    </i>
    <i r="3">
      <x v="27"/>
    </i>
    <i r="4">
      <x v="244"/>
    </i>
    <i>
      <x v="29"/>
    </i>
    <i r="1">
      <x v="2"/>
    </i>
    <i r="1">
      <x v="3"/>
    </i>
    <i r="1">
      <x v="4"/>
    </i>
    <i>
      <x v="30"/>
    </i>
    <i r="1">
      <x v="8"/>
    </i>
    <i r="2">
      <x v="233"/>
    </i>
    <i r="3">
      <x v="18"/>
    </i>
    <i r="4">
      <x v="352"/>
    </i>
    <i r="3">
      <x v="19"/>
    </i>
    <i r="4">
      <x v="352"/>
    </i>
    <i r="3">
      <x v="20"/>
    </i>
    <i r="4">
      <x v="352"/>
    </i>
    <i>
      <x v="31"/>
    </i>
    <i r="1">
      <x v="2"/>
    </i>
    <i r="1">
      <x v="8"/>
    </i>
    <i r="2">
      <x v="233"/>
    </i>
    <i r="3">
      <x v="15"/>
    </i>
    <i r="4">
      <x v="244"/>
    </i>
    <i>
      <x v="32"/>
    </i>
    <i r="1">
      <x v="2"/>
    </i>
    <i r="1">
      <x v="8"/>
    </i>
    <i r="2">
      <x v="233"/>
    </i>
    <i r="3">
      <x v="15"/>
    </i>
    <i r="4">
      <x v="244"/>
    </i>
    <i t="grand">
      <x/>
    </i>
  </rowItems>
  <colFields count="2">
    <field x="48"/>
    <field x="2"/>
  </colFields>
  <colItems count="9">
    <i>
      <x v="1"/>
    </i>
    <i>
      <x v="2"/>
    </i>
    <i>
      <x v="3"/>
    </i>
    <i>
      <x v="4"/>
    </i>
    <i>
      <x v="5"/>
    </i>
    <i>
      <x v="6"/>
    </i>
    <i>
      <x v="7"/>
    </i>
    <i>
      <x v="8"/>
    </i>
    <i t="grand">
      <x/>
    </i>
  </colItems>
  <pageFields count="1">
    <pageField fld="39" item="0" hier="-1"/>
  </pageFields>
  <dataFields count="1">
    <dataField name="Count of Intervention Type"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C71F1A-F542-46D4-9117-C7CACAACC4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HA867" firstHeaderRow="1" firstDataRow="2" firstDataCol="1" rowPageCount="1" colPageCount="1"/>
  <pivotFields count="49">
    <pivotField showAll="0"/>
    <pivotField showAll="0"/>
    <pivotField numFmtId="16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Col" showAll="0">
      <items count="2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showAll="0"/>
    <pivotField showAll="0"/>
    <pivotField showAll="0"/>
    <pivotField showAll="0"/>
    <pivotField showAll="0"/>
    <pivotField axis="axisRow" showAll="0">
      <items count="34">
        <item m="1" x="32"/>
        <item m="1" x="16"/>
        <item m="1" x="26"/>
        <item m="1" x="19"/>
        <item m="1" x="25"/>
        <item m="1" x="24"/>
        <item m="1" x="14"/>
        <item m="1" x="18"/>
        <item m="1" x="21"/>
        <item m="1" x="29"/>
        <item m="1" x="22"/>
        <item m="1" x="31"/>
        <item m="1" x="17"/>
        <item m="1" x="13"/>
        <item m="1" x="15"/>
        <item m="1" x="30"/>
        <item m="1" x="27"/>
        <item m="1" x="28"/>
        <item m="1" x="20"/>
        <item m="1" x="23"/>
        <item x="0"/>
        <item x="1"/>
        <item x="2"/>
        <item x="3"/>
        <item x="4"/>
        <item x="5"/>
        <item x="6"/>
        <item x="7"/>
        <item x="8"/>
        <item x="9"/>
        <item x="10"/>
        <item x="11"/>
        <item x="12"/>
        <item t="default"/>
      </items>
    </pivotField>
    <pivotField axis="axisRow" showAll="0">
      <items count="379">
        <item m="1" x="377"/>
        <item x="93"/>
        <item m="1" x="280"/>
        <item m="1" x="211"/>
        <item x="127"/>
        <item x="29"/>
        <item m="1" x="314"/>
        <item x="90"/>
        <item x="135"/>
        <item x="31"/>
        <item x="114"/>
        <item x="1"/>
        <item x="11"/>
        <item m="1" x="342"/>
        <item m="1" x="266"/>
        <item x="58"/>
        <item m="1" x="232"/>
        <item x="35"/>
        <item m="1" x="299"/>
        <item x="134"/>
        <item x="23"/>
        <item m="1" x="36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130"/>
        <item x="121"/>
        <item x="60"/>
        <item m="1" x="334"/>
        <item x="41"/>
        <item x="94"/>
        <item m="1" x="228"/>
        <item m="1" x="231"/>
        <item m="1" x="185"/>
        <item x="118"/>
        <item x="102"/>
        <item x="141"/>
        <item x="57"/>
        <item x="81"/>
        <item m="1" x="188"/>
        <item m="1" x="315"/>
        <item x="51"/>
        <item x="112"/>
        <item x="64"/>
        <item x="56"/>
        <item x="126"/>
        <item x="27"/>
        <item x="48"/>
        <item m="1" x="307"/>
        <item x="62"/>
        <item m="1" x="296"/>
        <item x="24"/>
        <item x="119"/>
        <item x="67"/>
        <item x="109"/>
        <item x="68"/>
        <item x="7"/>
        <item x="8"/>
        <item m="1" x="317"/>
        <item m="1" x="328"/>
        <item m="1" x="333"/>
        <item x="73"/>
        <item x="32"/>
        <item x="12"/>
        <item x="40"/>
        <item x="37"/>
        <item m="1" x="203"/>
        <item x="75"/>
        <item x="45"/>
        <item m="1" x="229"/>
        <item x="50"/>
        <item x="69"/>
        <item m="1" x="375"/>
        <item x="66"/>
        <item m="1" x="374"/>
        <item x="72"/>
        <item m="1" x="151"/>
        <item x="39"/>
        <item x="28"/>
        <item m="1" x="321"/>
        <item x="83"/>
        <item x="25"/>
        <item m="1" x="172"/>
        <item m="1" x="258"/>
        <item m="1" x="358"/>
        <item x="0"/>
        <item m="1" x="368"/>
        <item x="5"/>
        <item x="6"/>
        <item x="71"/>
        <item x="10"/>
        <item x="13"/>
        <item x="20"/>
        <item x="16"/>
        <item x="17"/>
        <item x="78"/>
        <item x="26"/>
        <item x="21"/>
        <item x="33"/>
        <item x="34"/>
        <item m="1" x="182"/>
        <item x="15"/>
        <item x="38"/>
        <item x="18"/>
        <item x="43"/>
        <item x="46"/>
        <item x="47"/>
        <item x="49"/>
        <item x="52"/>
        <item x="53"/>
        <item m="1" x="241"/>
        <item x="61"/>
        <item x="63"/>
        <item x="65"/>
        <item m="1" x="154"/>
        <item x="70"/>
        <item x="77"/>
        <item x="82"/>
        <item x="84"/>
        <item x="85"/>
        <item x="86"/>
        <item x="87"/>
        <item x="88"/>
        <item x="79"/>
        <item x="89"/>
        <item x="91"/>
        <item m="1" x="234"/>
        <item x="95"/>
        <item x="96"/>
        <item m="1" x="252"/>
        <item m="1" x="157"/>
        <item x="99"/>
        <item x="100"/>
        <item x="104"/>
        <item x="74"/>
        <item x="105"/>
        <item x="106"/>
        <item x="107"/>
        <item x="108"/>
        <item x="110"/>
        <item x="111"/>
        <item x="55"/>
        <item x="113"/>
        <item m="1" x="313"/>
        <item x="117"/>
        <item m="1" x="219"/>
        <item x="120"/>
        <item m="1" x="159"/>
        <item x="122"/>
        <item x="123"/>
        <item x="124"/>
        <item x="128"/>
        <item x="129"/>
        <item x="131"/>
        <item x="133"/>
        <item x="136"/>
        <item x="138"/>
        <item x="139"/>
        <item x="140"/>
        <item x="142"/>
        <item x="143"/>
        <item x="144"/>
        <item m="1" x="236"/>
        <item x="146"/>
        <item m="1" x="147"/>
        <item m="1" x="148"/>
        <item m="1" x="149"/>
        <item m="1" x="150"/>
        <item m="1" x="152"/>
        <item m="1" x="153"/>
        <item m="1" x="155"/>
        <item m="1" x="158"/>
        <item m="1" x="160"/>
        <item m="1" x="161"/>
        <item m="1" x="163"/>
        <item m="1" x="164"/>
        <item m="1" x="166"/>
        <item m="1" x="168"/>
        <item m="1" x="169"/>
        <item m="1" x="170"/>
        <item m="1" x="171"/>
        <item m="1" x="173"/>
        <item m="1" x="174"/>
        <item m="1" x="175"/>
        <item m="1" x="177"/>
        <item m="1" x="178"/>
        <item m="1" x="180"/>
        <item m="1" x="181"/>
        <item m="1" x="184"/>
        <item m="1" x="186"/>
        <item m="1" x="187"/>
        <item m="1" x="189"/>
        <item m="1" x="190"/>
        <item m="1" x="191"/>
        <item m="1" x="192"/>
        <item m="1" x="193"/>
        <item m="1" x="194"/>
        <item m="1" x="195"/>
        <item m="1" x="196"/>
        <item m="1" x="197"/>
        <item m="1" x="198"/>
        <item m="1" x="199"/>
        <item m="1" x="200"/>
        <item m="1" x="201"/>
        <item m="1" x="202"/>
        <item m="1" x="204"/>
        <item m="1" x="205"/>
        <item m="1" x="206"/>
        <item m="1" x="208"/>
        <item m="1" x="209"/>
        <item m="1" x="210"/>
        <item m="1" x="212"/>
        <item m="1" x="213"/>
        <item m="1" x="214"/>
        <item m="1" x="215"/>
        <item m="1" x="216"/>
        <item m="1" x="217"/>
        <item m="1" x="218"/>
        <item m="1" x="220"/>
        <item m="1" x="221"/>
        <item m="1" x="222"/>
        <item m="1" x="223"/>
        <item m="1" x="224"/>
        <item m="1" x="225"/>
        <item m="1" x="226"/>
        <item m="1" x="227"/>
        <item m="1" x="230"/>
        <item m="1" x="233"/>
        <item m="1" x="235"/>
        <item m="1" x="237"/>
        <item m="1" x="238"/>
        <item m="1" x="239"/>
        <item m="1" x="240"/>
        <item m="1" x="242"/>
        <item m="1" x="243"/>
        <item m="1" x="244"/>
        <item m="1" x="245"/>
        <item m="1" x="246"/>
        <item m="1" x="247"/>
        <item m="1" x="248"/>
        <item m="1" x="249"/>
        <item m="1" x="251"/>
        <item m="1" x="253"/>
        <item m="1" x="254"/>
        <item m="1" x="256"/>
        <item m="1" x="257"/>
        <item m="1" x="259"/>
        <item m="1" x="260"/>
        <item m="1" x="261"/>
        <item m="1" x="262"/>
        <item m="1" x="263"/>
        <item m="1" x="264"/>
        <item m="1" x="265"/>
        <item m="1" x="267"/>
        <item m="1" x="268"/>
        <item m="1" x="269"/>
        <item m="1" x="270"/>
        <item m="1" x="271"/>
        <item m="1" x="272"/>
        <item m="1" x="273"/>
        <item m="1" x="274"/>
        <item m="1" x="275"/>
        <item m="1" x="276"/>
        <item m="1" x="277"/>
        <item m="1" x="278"/>
        <item m="1" x="279"/>
        <item m="1" x="281"/>
        <item m="1" x="282"/>
        <item m="1" x="283"/>
        <item m="1" x="284"/>
        <item m="1" x="285"/>
        <item m="1" x="286"/>
        <item m="1" x="287"/>
        <item m="1" x="288"/>
        <item m="1" x="289"/>
        <item m="1" x="290"/>
        <item m="1" x="291"/>
        <item m="1" x="294"/>
        <item m="1" x="297"/>
        <item m="1" x="298"/>
        <item m="1" x="300"/>
        <item m="1" x="301"/>
        <item m="1" x="302"/>
        <item m="1" x="303"/>
        <item m="1" x="304"/>
        <item m="1" x="305"/>
        <item m="1" x="306"/>
        <item m="1" x="308"/>
        <item m="1" x="309"/>
        <item m="1" x="310"/>
        <item m="1" x="311"/>
        <item m="1" x="312"/>
        <item m="1" x="316"/>
        <item m="1" x="318"/>
        <item m="1" x="319"/>
        <item m="1" x="320"/>
        <item m="1" x="322"/>
        <item m="1" x="323"/>
        <item m="1" x="324"/>
        <item m="1" x="325"/>
        <item m="1" x="326"/>
        <item m="1" x="327"/>
        <item m="1" x="329"/>
        <item m="1" x="330"/>
        <item m="1" x="331"/>
        <item m="1" x="335"/>
        <item m="1" x="336"/>
        <item m="1" x="337"/>
        <item m="1" x="338"/>
        <item m="1" x="339"/>
        <item m="1" x="340"/>
        <item m="1" x="341"/>
        <item m="1" x="343"/>
        <item m="1" x="344"/>
        <item m="1" x="345"/>
        <item m="1" x="346"/>
        <item m="1" x="347"/>
        <item m="1" x="348"/>
        <item m="1" x="349"/>
        <item m="1" x="350"/>
        <item m="1" x="351"/>
        <item m="1" x="352"/>
        <item m="1" x="353"/>
        <item m="1" x="354"/>
        <item m="1" x="355"/>
        <item m="1" x="356"/>
        <item m="1" x="357"/>
        <item m="1" x="359"/>
        <item m="1" x="360"/>
        <item m="1" x="361"/>
        <item m="1" x="362"/>
        <item m="1" x="363"/>
        <item m="1" x="366"/>
        <item m="1" x="367"/>
        <item m="1" x="370"/>
        <item m="1" x="371"/>
        <item m="1" x="372"/>
        <item m="1" x="373"/>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axis="axisRow"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4"/>
        <item x="45"/>
        <item m="1" x="48"/>
        <item m="1" x="49"/>
        <item m="1" x="50"/>
        <item m="1" x="51"/>
        <item t="default"/>
      </items>
    </pivotField>
    <pivotField axis="axisPage" showAll="0">
      <items count="31">
        <item m="1" x="29"/>
        <item m="1" x="11"/>
        <item m="1" x="22"/>
        <item m="1" x="27"/>
        <item m="1" x="24"/>
        <item m="1" x="9"/>
        <item m="1" x="26"/>
        <item m="1" x="19"/>
        <item m="1" x="7"/>
        <item m="1" x="28"/>
        <item m="1" x="10"/>
        <item m="1" x="16"/>
        <item m="1" x="20"/>
        <item m="1" x="13"/>
        <item m="1" x="15"/>
        <item m="1" x="17"/>
        <item m="1" x="8"/>
        <item m="1" x="21"/>
        <item m="1" x="12"/>
        <item m="1" x="14"/>
        <item m="1" x="23"/>
        <item m="1" x="25"/>
        <item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m="1" x="2"/>
        <item t="default"/>
      </items>
    </pivotField>
    <pivotField showAll="0"/>
    <pivotField showAll="0"/>
    <pivotField axis="axisRow" showAll="0">
      <items count="10">
        <item sd="0" x="1"/>
        <item sd="0" x="0"/>
        <item sd="0" x="4"/>
        <item sd="0" x="6"/>
        <item sd="0" x="7"/>
        <item sd="0" x="3"/>
        <item sd="0" x="2"/>
        <item m="1" x="8"/>
        <item x="5"/>
        <item t="default"/>
      </items>
    </pivotField>
    <pivotField showAll="0"/>
    <pivotField numFmtId="49" showAll="0"/>
    <pivotField showAll="0"/>
    <pivotField showAll="0"/>
    <pivotField numFmtId="166" showAll="0"/>
    <pivotField showAll="0">
      <items count="15">
        <item h="1" sd="0" x="0"/>
        <item x="1"/>
        <item sd="0" x="2"/>
        <item sd="0" x="3"/>
        <item sd="0" x="4"/>
        <item sd="0" x="5"/>
        <item sd="0" x="6"/>
        <item sd="0" x="7"/>
        <item sd="0" x="8"/>
        <item sd="0" x="9"/>
        <item sd="0" x="10"/>
        <item sd="0" x="11"/>
        <item sd="0" x="12"/>
        <item h="1" sd="0" x="13"/>
        <item t="default"/>
      </items>
    </pivotField>
  </pivotFields>
  <rowFields count="5">
    <field x="39"/>
    <field x="42"/>
    <field x="9"/>
    <field x="10"/>
    <field x="17"/>
  </rowFields>
  <rowItems count="862">
    <i>
      <x/>
    </i>
    <i r="1">
      <x/>
    </i>
    <i r="1">
      <x v="1"/>
    </i>
    <i r="1">
      <x v="2"/>
    </i>
    <i r="1">
      <x v="3"/>
    </i>
    <i r="1">
      <x v="4"/>
    </i>
    <i r="1">
      <x v="5"/>
    </i>
    <i r="1">
      <x v="6"/>
    </i>
    <i r="1">
      <x v="8"/>
    </i>
    <i r="2">
      <x v="20"/>
    </i>
    <i r="3">
      <x v="1"/>
    </i>
    <i r="4">
      <x v="1"/>
    </i>
    <i r="4">
      <x v="4"/>
    </i>
    <i r="4">
      <x v="5"/>
    </i>
    <i r="4">
      <x v="17"/>
    </i>
    <i r="4">
      <x v="22"/>
    </i>
    <i r="3">
      <x v="5"/>
    </i>
    <i r="4">
      <x v="2"/>
    </i>
    <i r="4">
      <x v="4"/>
    </i>
    <i r="4">
      <x v="5"/>
    </i>
    <i r="4">
      <x v="7"/>
    </i>
    <i r="4">
      <x v="19"/>
    </i>
    <i r="4">
      <x v="30"/>
    </i>
    <i r="4">
      <x v="35"/>
    </i>
    <i r="4">
      <x v="37"/>
    </i>
    <i r="3">
      <x v="9"/>
    </i>
    <i r="4">
      <x v="17"/>
    </i>
    <i r="4">
      <x v="20"/>
    </i>
    <i r="4">
      <x v="22"/>
    </i>
    <i r="4">
      <x v="25"/>
    </i>
    <i r="4">
      <x v="30"/>
    </i>
    <i r="4">
      <x v="35"/>
    </i>
    <i r="4">
      <x v="37"/>
    </i>
    <i r="4">
      <x v="38"/>
    </i>
    <i r="3">
      <x v="10"/>
    </i>
    <i r="4">
      <x v="3"/>
    </i>
    <i r="4">
      <x v="22"/>
    </i>
    <i r="4">
      <x v="25"/>
    </i>
    <i r="4">
      <x v="30"/>
    </i>
    <i r="4">
      <x v="34"/>
    </i>
    <i r="4">
      <x v="37"/>
    </i>
    <i r="3">
      <x v="11"/>
    </i>
    <i r="4">
      <x v="2"/>
    </i>
    <i r="4">
      <x v="4"/>
    </i>
    <i r="4">
      <x v="30"/>
    </i>
    <i r="3">
      <x v="17"/>
    </i>
    <i r="4">
      <x v="2"/>
    </i>
    <i r="4">
      <x v="4"/>
    </i>
    <i r="4">
      <x v="20"/>
    </i>
    <i r="4">
      <x v="37"/>
    </i>
    <i r="3">
      <x v="20"/>
    </i>
    <i r="4">
      <x v="1"/>
    </i>
    <i r="4">
      <x v="5"/>
    </i>
    <i r="4">
      <x v="16"/>
    </i>
    <i r="3">
      <x v="22"/>
    </i>
    <i r="4">
      <x v="3"/>
    </i>
    <i r="4">
      <x v="4"/>
    </i>
    <i r="4">
      <x v="22"/>
    </i>
    <i r="4">
      <x v="25"/>
    </i>
    <i r="4">
      <x v="26"/>
    </i>
    <i r="4">
      <x v="35"/>
    </i>
    <i r="4">
      <x v="37"/>
    </i>
    <i r="4">
      <x v="38"/>
    </i>
    <i r="3">
      <x v="24"/>
    </i>
    <i r="4">
      <x v="2"/>
    </i>
    <i r="4">
      <x v="3"/>
    </i>
    <i r="4">
      <x v="4"/>
    </i>
    <i r="4">
      <x v="20"/>
    </i>
    <i r="4">
      <x v="33"/>
    </i>
    <i r="4">
      <x v="35"/>
    </i>
    <i r="4">
      <x v="37"/>
    </i>
    <i r="4">
      <x v="42"/>
    </i>
    <i r="3">
      <x v="26"/>
    </i>
    <i r="4">
      <x v="3"/>
    </i>
    <i r="4">
      <x v="7"/>
    </i>
    <i r="4">
      <x v="37"/>
    </i>
    <i r="3">
      <x v="30"/>
    </i>
    <i r="4">
      <x v="1"/>
    </i>
    <i r="4">
      <x v="3"/>
    </i>
    <i r="4">
      <x v="4"/>
    </i>
    <i r="4">
      <x v="5"/>
    </i>
    <i r="4">
      <x v="12"/>
    </i>
    <i r="4">
      <x v="16"/>
    </i>
    <i r="4">
      <x v="20"/>
    </i>
    <i r="4">
      <x v="25"/>
    </i>
    <i r="4">
      <x v="35"/>
    </i>
    <i r="4">
      <x v="37"/>
    </i>
    <i r="4">
      <x v="38"/>
    </i>
    <i r="3">
      <x v="31"/>
    </i>
    <i r="4">
      <x v="5"/>
    </i>
    <i r="3">
      <x v="35"/>
    </i>
    <i r="4">
      <x v="3"/>
    </i>
    <i r="4">
      <x v="4"/>
    </i>
    <i r="4">
      <x v="5"/>
    </i>
    <i r="4">
      <x v="16"/>
    </i>
    <i r="4">
      <x v="20"/>
    </i>
    <i r="4">
      <x v="25"/>
    </i>
    <i r="4">
      <x v="38"/>
    </i>
    <i r="3">
      <x v="44"/>
    </i>
    <i r="4">
      <x v="37"/>
    </i>
    <i r="3">
      <x v="45"/>
    </i>
    <i r="4">
      <x v="5"/>
    </i>
    <i r="4">
      <x v="30"/>
    </i>
    <i r="3">
      <x v="49"/>
    </i>
    <i r="4">
      <x v="5"/>
    </i>
    <i r="3">
      <x v="50"/>
    </i>
    <i r="4">
      <x v="1"/>
    </i>
    <i r="4">
      <x v="4"/>
    </i>
    <i r="4">
      <x v="21"/>
    </i>
    <i r="3">
      <x v="51"/>
    </i>
    <i r="4">
      <x v="3"/>
    </i>
    <i r="4">
      <x v="5"/>
    </i>
    <i r="4">
      <x v="16"/>
    </i>
    <i r="4">
      <x v="22"/>
    </i>
    <i r="4">
      <x v="25"/>
    </i>
    <i r="4">
      <x v="42"/>
    </i>
    <i r="3">
      <x v="53"/>
    </i>
    <i r="4">
      <x v="2"/>
    </i>
    <i r="4">
      <x v="4"/>
    </i>
    <i r="4">
      <x v="5"/>
    </i>
    <i r="4">
      <x v="12"/>
    </i>
    <i r="4">
      <x v="20"/>
    </i>
    <i r="4">
      <x v="22"/>
    </i>
    <i r="4">
      <x v="35"/>
    </i>
    <i r="4">
      <x v="38"/>
    </i>
    <i r="3">
      <x v="58"/>
    </i>
    <i r="4">
      <x v="3"/>
    </i>
    <i r="4">
      <x v="4"/>
    </i>
    <i r="4">
      <x v="16"/>
    </i>
    <i r="3">
      <x v="59"/>
    </i>
    <i r="4">
      <x v="4"/>
    </i>
    <i r="3">
      <x v="61"/>
    </i>
    <i r="4">
      <x v="4"/>
    </i>
    <i r="4">
      <x v="20"/>
    </i>
    <i r="4">
      <x v="30"/>
    </i>
    <i r="4">
      <x v="37"/>
    </i>
    <i r="3">
      <x v="65"/>
    </i>
    <i r="4">
      <x/>
    </i>
    <i r="4">
      <x v="3"/>
    </i>
    <i r="4">
      <x v="12"/>
    </i>
    <i r="4">
      <x v="20"/>
    </i>
    <i r="4">
      <x v="25"/>
    </i>
    <i r="4">
      <x v="27"/>
    </i>
    <i r="4">
      <x v="35"/>
    </i>
    <i r="4">
      <x v="37"/>
    </i>
    <i r="3">
      <x v="67"/>
    </i>
    <i r="4">
      <x v="2"/>
    </i>
    <i r="4">
      <x v="3"/>
    </i>
    <i r="4">
      <x v="4"/>
    </i>
    <i r="4">
      <x v="20"/>
    </i>
    <i r="4">
      <x v="28"/>
    </i>
    <i r="4">
      <x v="34"/>
    </i>
    <i r="4">
      <x v="37"/>
    </i>
    <i r="3">
      <x v="69"/>
    </i>
    <i r="4">
      <x v="3"/>
    </i>
    <i r="4">
      <x v="37"/>
    </i>
    <i r="4">
      <x v="38"/>
    </i>
    <i r="3">
      <x v="70"/>
    </i>
    <i r="4">
      <x v="3"/>
    </i>
    <i r="4">
      <x v="4"/>
    </i>
    <i r="4">
      <x v="25"/>
    </i>
    <i r="3">
      <x v="75"/>
    </i>
    <i r="4">
      <x v="20"/>
    </i>
    <i r="4">
      <x v="37"/>
    </i>
    <i r="3">
      <x v="78"/>
    </i>
    <i r="4">
      <x v="3"/>
    </i>
    <i r="4">
      <x v="4"/>
    </i>
    <i r="4">
      <x v="35"/>
    </i>
    <i r="3">
      <x v="79"/>
    </i>
    <i r="4">
      <x v="4"/>
    </i>
    <i r="4">
      <x v="35"/>
    </i>
    <i r="3">
      <x v="80"/>
    </i>
    <i r="4">
      <x v="4"/>
    </i>
    <i r="4">
      <x v="20"/>
    </i>
    <i r="4">
      <x v="35"/>
    </i>
    <i r="3">
      <x v="81"/>
    </i>
    <i r="4">
      <x v="3"/>
    </i>
    <i r="4">
      <x v="4"/>
    </i>
    <i r="4">
      <x v="11"/>
    </i>
    <i r="4">
      <x v="20"/>
    </i>
    <i r="4">
      <x v="34"/>
    </i>
    <i r="4">
      <x v="35"/>
    </i>
    <i r="4">
      <x v="37"/>
    </i>
    <i r="4">
      <x v="38"/>
    </i>
    <i r="3">
      <x v="86"/>
    </i>
    <i r="4">
      <x v="3"/>
    </i>
    <i r="4">
      <x v="4"/>
    </i>
    <i r="4">
      <x v="5"/>
    </i>
    <i r="4">
      <x v="35"/>
    </i>
    <i r="3">
      <x v="87"/>
    </i>
    <i r="4">
      <x v="37"/>
    </i>
    <i r="3">
      <x v="88"/>
    </i>
    <i r="4">
      <x v="5"/>
    </i>
    <i r="4">
      <x v="25"/>
    </i>
    <i r="4">
      <x v="34"/>
    </i>
    <i r="3">
      <x v="89"/>
    </i>
    <i r="4">
      <x v="3"/>
    </i>
    <i r="4">
      <x v="4"/>
    </i>
    <i r="4">
      <x v="5"/>
    </i>
    <i r="4">
      <x v="20"/>
    </i>
    <i r="4">
      <x v="34"/>
    </i>
    <i r="4">
      <x v="37"/>
    </i>
    <i r="3">
      <x v="92"/>
    </i>
    <i r="4">
      <x v="2"/>
    </i>
    <i r="4">
      <x v="4"/>
    </i>
    <i r="4">
      <x v="5"/>
    </i>
    <i r="4">
      <x v="20"/>
    </i>
    <i r="4">
      <x v="35"/>
    </i>
    <i r="3">
      <x v="94"/>
    </i>
    <i r="4">
      <x v="1"/>
    </i>
    <i r="4">
      <x v="4"/>
    </i>
    <i r="4">
      <x v="5"/>
    </i>
    <i r="4">
      <x v="22"/>
    </i>
    <i r="4">
      <x v="25"/>
    </i>
    <i r="4">
      <x v="35"/>
    </i>
    <i r="4">
      <x v="38"/>
    </i>
    <i r="3">
      <x v="99"/>
    </i>
    <i r="4">
      <x v="4"/>
    </i>
    <i r="4">
      <x v="20"/>
    </i>
    <i r="4">
      <x v="25"/>
    </i>
    <i r="4">
      <x v="34"/>
    </i>
    <i r="4">
      <x v="37"/>
    </i>
    <i r="4">
      <x v="38"/>
    </i>
    <i r="3">
      <x v="101"/>
    </i>
    <i r="4">
      <x v="5"/>
    </i>
    <i r="4">
      <x v="10"/>
    </i>
    <i r="3">
      <x v="102"/>
    </i>
    <i r="4">
      <x v="4"/>
    </i>
    <i r="4">
      <x v="7"/>
    </i>
    <i r="4">
      <x v="13"/>
    </i>
    <i r="4">
      <x v="20"/>
    </i>
    <i r="4">
      <x v="22"/>
    </i>
    <i r="4">
      <x v="25"/>
    </i>
    <i r="4">
      <x v="30"/>
    </i>
    <i r="4">
      <x v="35"/>
    </i>
    <i r="4">
      <x v="37"/>
    </i>
    <i r="4">
      <x v="38"/>
    </i>
    <i r="3">
      <x v="104"/>
    </i>
    <i r="4">
      <x v="16"/>
    </i>
    <i r="3">
      <x v="105"/>
    </i>
    <i r="4">
      <x v="7"/>
    </i>
    <i r="4">
      <x v="20"/>
    </i>
    <i r="4">
      <x v="27"/>
    </i>
    <i r="4">
      <x v="30"/>
    </i>
    <i r="4">
      <x v="35"/>
    </i>
    <i r="4">
      <x v="37"/>
    </i>
    <i r="3">
      <x v="109"/>
    </i>
    <i r="4">
      <x v="2"/>
    </i>
    <i r="4">
      <x v="4"/>
    </i>
    <i r="4">
      <x v="5"/>
    </i>
    <i r="4">
      <x v="20"/>
    </i>
    <i r="4">
      <x v="25"/>
    </i>
    <i r="4">
      <x v="35"/>
    </i>
    <i r="4">
      <x v="37"/>
    </i>
    <i r="4">
      <x v="38"/>
    </i>
    <i r="3">
      <x v="112"/>
    </i>
    <i r="4">
      <x v="3"/>
    </i>
    <i r="4">
      <x v="4"/>
    </i>
    <i r="4">
      <x v="5"/>
    </i>
    <i r="4">
      <x v="20"/>
    </i>
    <i r="4">
      <x v="37"/>
    </i>
    <i r="4">
      <x v="38"/>
    </i>
    <i r="3">
      <x v="115"/>
    </i>
    <i r="4">
      <x v="3"/>
    </i>
    <i r="4">
      <x v="4"/>
    </i>
    <i r="4">
      <x v="30"/>
    </i>
    <i r="3">
      <x v="116"/>
    </i>
    <i r="4">
      <x/>
    </i>
    <i r="3">
      <x v="119"/>
    </i>
    <i r="4">
      <x v="5"/>
    </i>
    <i r="3">
      <x v="121"/>
    </i>
    <i r="4">
      <x v="3"/>
    </i>
    <i r="4">
      <x v="4"/>
    </i>
    <i r="4">
      <x v="5"/>
    </i>
    <i r="4">
      <x v="20"/>
    </i>
    <i r="4">
      <x v="25"/>
    </i>
    <i r="3">
      <x v="125"/>
    </i>
    <i r="4">
      <x v="1"/>
    </i>
    <i r="4">
      <x v="3"/>
    </i>
    <i r="4">
      <x v="5"/>
    </i>
    <i r="4">
      <x v="20"/>
    </i>
    <i r="4">
      <x v="35"/>
    </i>
    <i r="4">
      <x v="37"/>
    </i>
    <i r="3">
      <x v="126"/>
    </i>
    <i r="4">
      <x v="3"/>
    </i>
    <i r="4">
      <x v="4"/>
    </i>
    <i r="4">
      <x v="5"/>
    </i>
    <i r="4">
      <x v="25"/>
    </i>
    <i r="4">
      <x v="31"/>
    </i>
    <i r="4">
      <x v="35"/>
    </i>
    <i r="4">
      <x v="38"/>
    </i>
    <i r="3">
      <x v="127"/>
    </i>
    <i r="4">
      <x v="1"/>
    </i>
    <i r="4">
      <x v="3"/>
    </i>
    <i r="4">
      <x v="4"/>
    </i>
    <i r="4">
      <x v="20"/>
    </i>
    <i r="4">
      <x v="22"/>
    </i>
    <i r="4">
      <x v="25"/>
    </i>
    <i r="4">
      <x v="28"/>
    </i>
    <i r="4">
      <x v="30"/>
    </i>
    <i r="4">
      <x v="34"/>
    </i>
    <i r="4">
      <x v="37"/>
    </i>
    <i r="4">
      <x v="38"/>
    </i>
    <i r="3">
      <x v="132"/>
    </i>
    <i r="4">
      <x v="2"/>
    </i>
    <i r="4">
      <x v="3"/>
    </i>
    <i r="4">
      <x v="4"/>
    </i>
    <i r="4">
      <x v="5"/>
    </i>
    <i r="4">
      <x v="13"/>
    </i>
    <i r="4">
      <x v="16"/>
    </i>
    <i r="4">
      <x v="20"/>
    </i>
    <i r="4">
      <x v="25"/>
    </i>
    <i r="4">
      <x v="30"/>
    </i>
    <i r="4">
      <x v="37"/>
    </i>
    <i r="3">
      <x v="133"/>
    </i>
    <i r="4">
      <x v="3"/>
    </i>
    <i r="3">
      <x v="135"/>
    </i>
    <i r="4">
      <x v="1"/>
    </i>
    <i r="4">
      <x v="2"/>
    </i>
    <i r="4">
      <x v="4"/>
    </i>
    <i r="4">
      <x v="7"/>
    </i>
    <i r="4">
      <x v="11"/>
    </i>
    <i r="4">
      <x v="20"/>
    </i>
    <i r="4">
      <x v="25"/>
    </i>
    <i r="4">
      <x v="37"/>
    </i>
    <i r="4">
      <x v="38"/>
    </i>
    <i r="3">
      <x v="136"/>
    </i>
    <i r="4">
      <x v="4"/>
    </i>
    <i r="3">
      <x v="147"/>
    </i>
    <i r="4">
      <x v="5"/>
    </i>
    <i r="3">
      <x v="151"/>
    </i>
    <i r="4">
      <x v="1"/>
    </i>
    <i r="3">
      <x v="152"/>
    </i>
    <i r="4">
      <x v="4"/>
    </i>
    <i r="4">
      <x v="5"/>
    </i>
    <i r="4">
      <x v="16"/>
    </i>
    <i r="3">
      <x v="158"/>
    </i>
    <i r="4">
      <x v="10"/>
    </i>
    <i r="4">
      <x v="33"/>
    </i>
    <i r="4">
      <x v="37"/>
    </i>
    <i r="3">
      <x v="162"/>
    </i>
    <i r="4">
      <x v="4"/>
    </i>
    <i r="4">
      <x v="20"/>
    </i>
    <i r="4">
      <x v="34"/>
    </i>
    <i r="4">
      <x v="35"/>
    </i>
    <i r="3">
      <x v="164"/>
    </i>
    <i r="4">
      <x v="3"/>
    </i>
    <i r="4">
      <x v="5"/>
    </i>
    <i r="4">
      <x v="35"/>
    </i>
    <i r="3">
      <x v="165"/>
    </i>
    <i r="4">
      <x v="5"/>
    </i>
    <i r="4">
      <x v="16"/>
    </i>
    <i r="4">
      <x v="20"/>
    </i>
    <i r="4">
      <x v="30"/>
    </i>
    <i r="4">
      <x v="37"/>
    </i>
    <i r="3">
      <x v="168"/>
    </i>
    <i r="4">
      <x v="1"/>
    </i>
    <i r="4">
      <x v="5"/>
    </i>
    <i r="4">
      <x v="16"/>
    </i>
    <i r="4">
      <x v="22"/>
    </i>
    <i r="3">
      <x v="174"/>
    </i>
    <i r="4">
      <x v="3"/>
    </i>
    <i r="4">
      <x v="20"/>
    </i>
    <i r="3">
      <x v="175"/>
    </i>
    <i r="4">
      <x v="17"/>
    </i>
    <i r="3">
      <x v="177"/>
    </i>
    <i r="4">
      <x v="5"/>
    </i>
    <i r="3">
      <x v="182"/>
    </i>
    <i r="4">
      <x v="4"/>
    </i>
    <i r="4">
      <x v="18"/>
    </i>
    <i r="3">
      <x v="362"/>
    </i>
    <i r="4">
      <x v="4"/>
    </i>
    <i r="4">
      <x v="17"/>
    </i>
    <i r="3">
      <x v="363"/>
    </i>
    <i r="4">
      <x v="1"/>
    </i>
    <i r="4">
      <x v="2"/>
    </i>
    <i r="4">
      <x v="3"/>
    </i>
    <i r="4">
      <x v="4"/>
    </i>
    <i r="4">
      <x v="5"/>
    </i>
    <i r="4">
      <x v="7"/>
    </i>
    <i r="4">
      <x v="20"/>
    </i>
    <i r="4">
      <x v="25"/>
    </i>
    <i r="4">
      <x v="30"/>
    </i>
    <i r="4">
      <x v="31"/>
    </i>
    <i r="4">
      <x v="34"/>
    </i>
    <i r="4">
      <x v="35"/>
    </i>
    <i r="4">
      <x v="37"/>
    </i>
    <i r="4">
      <x v="38"/>
    </i>
    <i r="3">
      <x v="364"/>
    </i>
    <i r="4">
      <x v="4"/>
    </i>
    <i r="3">
      <x v="366"/>
    </i>
    <i r="4">
      <x v="35"/>
    </i>
    <i r="3">
      <x v="367"/>
    </i>
    <i r="4">
      <x v="1"/>
    </i>
    <i r="4">
      <x v="4"/>
    </i>
    <i r="3">
      <x v="368"/>
    </i>
    <i r="4">
      <x v="5"/>
    </i>
    <i r="4">
      <x v="35"/>
    </i>
    <i r="3">
      <x v="369"/>
    </i>
    <i r="4">
      <x v="3"/>
    </i>
    <i r="4">
      <x v="5"/>
    </i>
    <i r="4">
      <x v="16"/>
    </i>
    <i r="3">
      <x v="370"/>
    </i>
    <i r="4">
      <x v="5"/>
    </i>
    <i r="3">
      <x v="373"/>
    </i>
    <i r="4">
      <x v="34"/>
    </i>
    <i r="3">
      <x v="374"/>
    </i>
    <i r="4">
      <x v="17"/>
    </i>
    <i r="2">
      <x v="21"/>
    </i>
    <i r="3">
      <x v="26"/>
    </i>
    <i r="4">
      <x v="35"/>
    </i>
    <i r="3">
      <x v="80"/>
    </i>
    <i r="4">
      <x/>
    </i>
    <i r="4">
      <x v="10"/>
    </i>
    <i r="3">
      <x v="111"/>
    </i>
    <i r="4">
      <x v="4"/>
    </i>
    <i r="4">
      <x v="17"/>
    </i>
    <i r="3">
      <x v="116"/>
    </i>
    <i r="4">
      <x v="4"/>
    </i>
    <i r="4">
      <x v="35"/>
    </i>
    <i r="3">
      <x v="122"/>
    </i>
    <i r="4">
      <x v="25"/>
    </i>
    <i r="3">
      <x v="128"/>
    </i>
    <i r="4">
      <x v="3"/>
    </i>
    <i r="3">
      <x v="156"/>
    </i>
    <i r="4">
      <x v="3"/>
    </i>
    <i r="4">
      <x v="4"/>
    </i>
    <i r="2">
      <x v="22"/>
    </i>
    <i r="3">
      <x v="7"/>
    </i>
    <i r="4">
      <x v="26"/>
    </i>
    <i r="4">
      <x v="34"/>
    </i>
    <i r="3">
      <x v="15"/>
    </i>
    <i r="4">
      <x v="34"/>
    </i>
    <i r="3">
      <x v="20"/>
    </i>
    <i r="4">
      <x v="3"/>
    </i>
    <i r="3">
      <x v="22"/>
    </i>
    <i r="4">
      <x v="4"/>
    </i>
    <i r="4">
      <x v="8"/>
    </i>
    <i r="4">
      <x v="28"/>
    </i>
    <i r="3">
      <x v="24"/>
    </i>
    <i r="4">
      <x v="5"/>
    </i>
    <i r="3">
      <x v="32"/>
    </i>
    <i r="4">
      <x v="3"/>
    </i>
    <i r="4">
      <x v="5"/>
    </i>
    <i r="4">
      <x v="7"/>
    </i>
    <i r="4">
      <x v="16"/>
    </i>
    <i r="3">
      <x v="35"/>
    </i>
    <i r="4">
      <x v="7"/>
    </i>
    <i r="3">
      <x v="44"/>
    </i>
    <i r="4">
      <x v="30"/>
    </i>
    <i r="3">
      <x v="53"/>
    </i>
    <i r="4">
      <x v="1"/>
    </i>
    <i r="3">
      <x v="62"/>
    </i>
    <i r="4">
      <x v="4"/>
    </i>
    <i r="4">
      <x v="20"/>
    </i>
    <i r="3">
      <x v="65"/>
    </i>
    <i r="4">
      <x v="34"/>
    </i>
    <i r="3">
      <x v="76"/>
    </i>
    <i r="4">
      <x v="4"/>
    </i>
    <i r="4">
      <x v="5"/>
    </i>
    <i r="4">
      <x v="31"/>
    </i>
    <i r="3">
      <x v="79"/>
    </i>
    <i r="4">
      <x v="3"/>
    </i>
    <i r="3">
      <x v="80"/>
    </i>
    <i r="4">
      <x v="3"/>
    </i>
    <i r="4">
      <x v="4"/>
    </i>
    <i r="4">
      <x v="5"/>
    </i>
    <i r="4">
      <x v="22"/>
    </i>
    <i r="4">
      <x v="25"/>
    </i>
    <i r="4">
      <x v="34"/>
    </i>
    <i r="3">
      <x v="81"/>
    </i>
    <i r="4">
      <x v="34"/>
    </i>
    <i r="3">
      <x v="85"/>
    </i>
    <i r="4">
      <x v="7"/>
    </i>
    <i r="3">
      <x v="101"/>
    </i>
    <i r="4">
      <x v="1"/>
    </i>
    <i r="3">
      <x v="112"/>
    </i>
    <i r="4">
      <x v="3"/>
    </i>
    <i r="4">
      <x v="15"/>
    </i>
    <i r="4">
      <x v="22"/>
    </i>
    <i r="4">
      <x v="26"/>
    </i>
    <i r="4">
      <x v="34"/>
    </i>
    <i r="3">
      <x v="114"/>
    </i>
    <i r="4">
      <x v="14"/>
    </i>
    <i r="3">
      <x v="115"/>
    </i>
    <i r="4">
      <x v="3"/>
    </i>
    <i r="4">
      <x v="4"/>
    </i>
    <i r="4">
      <x v="5"/>
    </i>
    <i r="4">
      <x v="33"/>
    </i>
    <i r="3">
      <x v="116"/>
    </i>
    <i r="4">
      <x v="1"/>
    </i>
    <i r="4">
      <x v="3"/>
    </i>
    <i r="4">
      <x v="4"/>
    </i>
    <i r="4">
      <x v="5"/>
    </i>
    <i r="4">
      <x v="12"/>
    </i>
    <i r="4">
      <x v="20"/>
    </i>
    <i r="4">
      <x v="25"/>
    </i>
    <i r="4">
      <x v="34"/>
    </i>
    <i r="4">
      <x v="41"/>
    </i>
    <i r="3">
      <x v="120"/>
    </i>
    <i r="4">
      <x v="4"/>
    </i>
    <i r="4">
      <x v="5"/>
    </i>
    <i r="3">
      <x v="121"/>
    </i>
    <i r="4">
      <x v="3"/>
    </i>
    <i r="3">
      <x v="127"/>
    </i>
    <i r="4">
      <x v="3"/>
    </i>
    <i r="4">
      <x v="4"/>
    </i>
    <i r="4">
      <x v="5"/>
    </i>
    <i r="3">
      <x v="130"/>
    </i>
    <i r="4">
      <x v="17"/>
    </i>
    <i r="4">
      <x v="34"/>
    </i>
    <i r="3">
      <x v="131"/>
    </i>
    <i r="4">
      <x v="1"/>
    </i>
    <i r="3">
      <x v="135"/>
    </i>
    <i r="4">
      <x v="26"/>
    </i>
    <i r="3">
      <x v="142"/>
    </i>
    <i r="4">
      <x v="5"/>
    </i>
    <i r="4">
      <x v="17"/>
    </i>
    <i r="3">
      <x v="143"/>
    </i>
    <i r="4">
      <x v="3"/>
    </i>
    <i r="4">
      <x v="5"/>
    </i>
    <i r="3">
      <x v="149"/>
    </i>
    <i r="4">
      <x v="4"/>
    </i>
    <i r="4">
      <x v="28"/>
    </i>
    <i r="3">
      <x v="151"/>
    </i>
    <i r="4">
      <x v="4"/>
    </i>
    <i r="3">
      <x v="152"/>
    </i>
    <i r="4">
      <x v="3"/>
    </i>
    <i r="3">
      <x v="155"/>
    </i>
    <i r="4">
      <x v="4"/>
    </i>
    <i r="4">
      <x v="22"/>
    </i>
    <i r="3">
      <x v="161"/>
    </i>
    <i r="4">
      <x v="1"/>
    </i>
    <i r="4">
      <x v="14"/>
    </i>
    <i r="4">
      <x v="30"/>
    </i>
    <i r="3">
      <x v="163"/>
    </i>
    <i r="4">
      <x v="5"/>
    </i>
    <i r="3">
      <x v="166"/>
    </i>
    <i r="4">
      <x v="4"/>
    </i>
    <i r="3">
      <x v="170"/>
    </i>
    <i r="4">
      <x v="3"/>
    </i>
    <i r="4">
      <x v="4"/>
    </i>
    <i r="4">
      <x v="5"/>
    </i>
    <i r="4">
      <x v="34"/>
    </i>
    <i r="3">
      <x v="173"/>
    </i>
    <i r="4">
      <x v="26"/>
    </i>
    <i r="3">
      <x v="176"/>
    </i>
    <i r="4">
      <x v="1"/>
    </i>
    <i r="4">
      <x v="24"/>
    </i>
    <i r="2">
      <x v="23"/>
    </i>
    <i r="3">
      <x v="20"/>
    </i>
    <i r="4">
      <x v="25"/>
    </i>
    <i r="3">
      <x v="30"/>
    </i>
    <i r="4">
      <x v="34"/>
    </i>
    <i r="3">
      <x v="73"/>
    </i>
    <i r="4">
      <x v="7"/>
    </i>
    <i r="3">
      <x v="80"/>
    </i>
    <i r="4">
      <x v="26"/>
    </i>
    <i r="3">
      <x v="116"/>
    </i>
    <i r="4">
      <x v="1"/>
    </i>
    <i r="4">
      <x v="16"/>
    </i>
    <i r="3">
      <x v="129"/>
    </i>
    <i r="4">
      <x v="1"/>
    </i>
    <i r="4">
      <x v="3"/>
    </i>
    <i r="4">
      <x v="7"/>
    </i>
    <i r="4">
      <x v="14"/>
    </i>
    <i r="2">
      <x v="24"/>
    </i>
    <i r="3">
      <x v="26"/>
    </i>
    <i r="4">
      <x v="3"/>
    </i>
    <i r="4">
      <x v="34"/>
    </i>
    <i r="3">
      <x v="35"/>
    </i>
    <i r="4">
      <x v="3"/>
    </i>
    <i r="4">
      <x v="4"/>
    </i>
    <i r="4">
      <x v="26"/>
    </i>
    <i r="3">
      <x v="53"/>
    </i>
    <i r="4">
      <x v="25"/>
    </i>
    <i r="3">
      <x v="81"/>
    </i>
    <i r="4">
      <x v="2"/>
    </i>
    <i r="4">
      <x v="25"/>
    </i>
    <i r="3">
      <x v="102"/>
    </i>
    <i r="4">
      <x v="4"/>
    </i>
    <i r="4">
      <x v="5"/>
    </i>
    <i r="4">
      <x v="21"/>
    </i>
    <i r="3">
      <x v="109"/>
    </i>
    <i r="4">
      <x v="4"/>
    </i>
    <i r="3">
      <x v="116"/>
    </i>
    <i r="4">
      <x v="17"/>
    </i>
    <i r="4">
      <x v="22"/>
    </i>
    <i r="3">
      <x v="117"/>
    </i>
    <i r="4">
      <x v="4"/>
    </i>
    <i r="4">
      <x v="5"/>
    </i>
    <i r="3">
      <x v="118"/>
    </i>
    <i r="4">
      <x v="20"/>
    </i>
    <i r="3">
      <x v="121"/>
    </i>
    <i r="4">
      <x v="4"/>
    </i>
    <i r="3">
      <x v="137"/>
    </i>
    <i r="4">
      <x v="2"/>
    </i>
    <i r="4">
      <x v="5"/>
    </i>
    <i r="4">
      <x v="20"/>
    </i>
    <i r="4">
      <x v="25"/>
    </i>
    <i r="3">
      <x v="160"/>
    </i>
    <i r="4">
      <x v="5"/>
    </i>
    <i r="3">
      <x v="173"/>
    </i>
    <i r="4">
      <x v="16"/>
    </i>
    <i r="2">
      <x v="25"/>
    </i>
    <i r="3">
      <x v="116"/>
    </i>
    <i r="4">
      <x v="2"/>
    </i>
    <i r="4">
      <x v="3"/>
    </i>
    <i r="4">
      <x v="4"/>
    </i>
    <i r="4">
      <x v="5"/>
    </i>
    <i r="4">
      <x v="10"/>
    </i>
    <i r="4">
      <x v="11"/>
    </i>
    <i r="4">
      <x v="15"/>
    </i>
    <i r="4">
      <x v="20"/>
    </i>
    <i r="4">
      <x v="21"/>
    </i>
    <i r="4">
      <x v="24"/>
    </i>
    <i r="4">
      <x v="34"/>
    </i>
    <i r="4">
      <x v="35"/>
    </i>
    <i r="4">
      <x v="36"/>
    </i>
    <i r="4">
      <x v="38"/>
    </i>
    <i r="4">
      <x v="39"/>
    </i>
    <i r="4">
      <x v="42"/>
    </i>
    <i r="4">
      <x v="43"/>
    </i>
    <i r="2">
      <x v="26"/>
    </i>
    <i r="3">
      <x v="5"/>
    </i>
    <i r="4">
      <x v="3"/>
    </i>
    <i r="3">
      <x v="8"/>
    </i>
    <i r="4">
      <x v="34"/>
    </i>
    <i r="3">
      <x v="24"/>
    </i>
    <i r="4">
      <x v="4"/>
    </i>
    <i r="4">
      <x v="20"/>
    </i>
    <i r="4">
      <x v="34"/>
    </i>
    <i r="3">
      <x v="35"/>
    </i>
    <i r="4">
      <x v="10"/>
    </i>
    <i r="4">
      <x v="34"/>
    </i>
    <i r="3">
      <x v="75"/>
    </i>
    <i r="4">
      <x v="3"/>
    </i>
    <i r="4">
      <x v="16"/>
    </i>
    <i r="3">
      <x v="95"/>
    </i>
    <i r="4">
      <x v="3"/>
    </i>
    <i r="4">
      <x v="4"/>
    </i>
    <i r="3">
      <x v="116"/>
    </i>
    <i r="4">
      <x v="4"/>
    </i>
    <i r="4">
      <x v="33"/>
    </i>
    <i r="4">
      <x v="34"/>
    </i>
    <i r="3">
      <x v="125"/>
    </i>
    <i r="4">
      <x v="34"/>
    </i>
    <i r="3">
      <x v="127"/>
    </i>
    <i r="4">
      <x v="5"/>
    </i>
    <i r="3">
      <x v="132"/>
    </i>
    <i r="4">
      <x v="34"/>
    </i>
    <i r="3">
      <x v="144"/>
    </i>
    <i r="4">
      <x v="5"/>
    </i>
    <i r="3">
      <x v="181"/>
    </i>
    <i r="4">
      <x v="5"/>
    </i>
    <i r="4">
      <x v="33"/>
    </i>
    <i r="4">
      <x v="34"/>
    </i>
    <i r="3">
      <x v="183"/>
    </i>
    <i r="4">
      <x v="2"/>
    </i>
    <i r="2">
      <x v="27"/>
    </i>
    <i r="3">
      <x v="24"/>
    </i>
    <i r="4">
      <x v="4"/>
    </i>
    <i r="4">
      <x v="14"/>
    </i>
    <i r="3">
      <x v="121"/>
    </i>
    <i r="4">
      <x v="4"/>
    </i>
    <i r="3">
      <x v="123"/>
    </i>
    <i r="4">
      <x v="42"/>
    </i>
    <i r="3">
      <x v="135"/>
    </i>
    <i r="4">
      <x v="4"/>
    </i>
    <i r="3">
      <x v="184"/>
    </i>
    <i r="4">
      <x v="30"/>
    </i>
    <i r="2">
      <x v="28"/>
    </i>
    <i r="3">
      <x v="24"/>
    </i>
    <i r="4">
      <x v="38"/>
    </i>
    <i r="3">
      <x v="30"/>
    </i>
    <i r="4">
      <x v="3"/>
    </i>
    <i r="4">
      <x v="4"/>
    </i>
    <i r="4">
      <x v="5"/>
    </i>
    <i r="3">
      <x v="73"/>
    </i>
    <i r="4">
      <x v="24"/>
    </i>
    <i r="4">
      <x v="30"/>
    </i>
    <i r="4">
      <x v="38"/>
    </i>
    <i r="3">
      <x v="105"/>
    </i>
    <i r="4">
      <x v="5"/>
    </i>
    <i r="4">
      <x v="25"/>
    </i>
    <i r="4">
      <x v="39"/>
    </i>
    <i r="2">
      <x v="29"/>
    </i>
    <i r="3">
      <x v="81"/>
    </i>
    <i r="4">
      <x v="25"/>
    </i>
    <i r="3">
      <x v="129"/>
    </i>
    <i r="4">
      <x v="5"/>
    </i>
    <i r="4">
      <x v="34"/>
    </i>
    <i r="2">
      <x v="31"/>
    </i>
    <i r="3">
      <x v="73"/>
    </i>
    <i r="4">
      <x v="25"/>
    </i>
    <i r="3">
      <x v="116"/>
    </i>
    <i r="4">
      <x v="1"/>
    </i>
    <i r="4">
      <x v="3"/>
    </i>
    <i r="2">
      <x v="32"/>
    </i>
    <i r="3">
      <x v="116"/>
    </i>
    <i r="4">
      <x v="47"/>
    </i>
    <i>
      <x v="1"/>
    </i>
    <i r="1">
      <x/>
    </i>
    <i r="1">
      <x v="1"/>
    </i>
    <i r="1">
      <x v="2"/>
    </i>
    <i r="1">
      <x v="3"/>
    </i>
    <i r="1">
      <x v="4"/>
    </i>
    <i r="1">
      <x v="5"/>
    </i>
    <i r="1">
      <x v="8"/>
    </i>
    <i r="2">
      <x v="20"/>
    </i>
    <i r="3">
      <x v="1"/>
    </i>
    <i r="4">
      <x v="32"/>
    </i>
    <i r="3">
      <x v="4"/>
    </i>
    <i r="4">
      <x v="32"/>
    </i>
    <i r="3">
      <x v="5"/>
    </i>
    <i r="4">
      <x v="32"/>
    </i>
    <i r="3">
      <x v="12"/>
    </i>
    <i r="4">
      <x v="32"/>
    </i>
    <i r="3">
      <x v="17"/>
    </i>
    <i r="4">
      <x v="32"/>
    </i>
    <i r="3">
      <x v="22"/>
    </i>
    <i r="4">
      <x v="32"/>
    </i>
    <i r="3">
      <x v="24"/>
    </i>
    <i r="4">
      <x v="32"/>
    </i>
    <i r="3">
      <x v="30"/>
    </i>
    <i r="4">
      <x v="32"/>
    </i>
    <i r="3">
      <x v="45"/>
    </i>
    <i r="4">
      <x v="32"/>
    </i>
    <i r="3">
      <x v="53"/>
    </i>
    <i r="4">
      <x v="32"/>
    </i>
    <i r="3">
      <x v="59"/>
    </i>
    <i r="4">
      <x v="32"/>
    </i>
    <i r="3">
      <x v="61"/>
    </i>
    <i r="4">
      <x v="32"/>
    </i>
    <i r="3">
      <x v="65"/>
    </i>
    <i r="4">
      <x v="32"/>
    </i>
    <i r="3">
      <x v="66"/>
    </i>
    <i r="4">
      <x v="32"/>
    </i>
    <i r="3">
      <x v="67"/>
    </i>
    <i r="4">
      <x v="32"/>
    </i>
    <i r="3">
      <x v="69"/>
    </i>
    <i r="4">
      <x v="32"/>
    </i>
    <i r="3">
      <x v="80"/>
    </i>
    <i r="4">
      <x v="32"/>
    </i>
    <i r="3">
      <x v="81"/>
    </i>
    <i r="4">
      <x v="32"/>
    </i>
    <i r="3">
      <x v="86"/>
    </i>
    <i r="4">
      <x v="32"/>
    </i>
    <i r="3">
      <x v="88"/>
    </i>
    <i r="4">
      <x v="32"/>
    </i>
    <i r="3">
      <x v="94"/>
    </i>
    <i r="4">
      <x v="32"/>
    </i>
    <i r="3">
      <x v="101"/>
    </i>
    <i r="4">
      <x v="32"/>
    </i>
    <i r="3">
      <x v="102"/>
    </i>
    <i r="4">
      <x v="32"/>
    </i>
    <i r="3">
      <x v="105"/>
    </i>
    <i r="4">
      <x v="32"/>
    </i>
    <i r="3">
      <x v="109"/>
    </i>
    <i r="4">
      <x v="32"/>
    </i>
    <i r="3">
      <x v="125"/>
    </i>
    <i r="4">
      <x v="32"/>
    </i>
    <i r="3">
      <x v="126"/>
    </i>
    <i r="4">
      <x v="32"/>
    </i>
    <i r="3">
      <x v="127"/>
    </i>
    <i r="4">
      <x v="32"/>
    </i>
    <i r="3">
      <x v="132"/>
    </i>
    <i r="4">
      <x v="32"/>
    </i>
    <i r="3">
      <x v="135"/>
    </i>
    <i r="4">
      <x v="32"/>
    </i>
    <i r="3">
      <x v="151"/>
    </i>
    <i r="4">
      <x v="32"/>
    </i>
    <i r="3">
      <x v="158"/>
    </i>
    <i r="4">
      <x v="32"/>
    </i>
    <i r="3">
      <x v="182"/>
    </i>
    <i r="4">
      <x v="32"/>
    </i>
    <i r="3">
      <x v="367"/>
    </i>
    <i r="4">
      <x v="32"/>
    </i>
    <i r="3">
      <x v="369"/>
    </i>
    <i r="4">
      <x v="32"/>
    </i>
    <i r="3">
      <x v="373"/>
    </i>
    <i r="4">
      <x v="32"/>
    </i>
    <i r="2">
      <x v="21"/>
    </i>
    <i r="3">
      <x v="128"/>
    </i>
    <i r="4">
      <x v="32"/>
    </i>
    <i r="2">
      <x v="22"/>
    </i>
    <i r="3">
      <x v="19"/>
    </i>
    <i r="4">
      <x v="32"/>
    </i>
    <i r="3">
      <x v="32"/>
    </i>
    <i r="4">
      <x v="32"/>
    </i>
    <i r="3">
      <x v="35"/>
    </i>
    <i r="4">
      <x v="32"/>
    </i>
    <i r="3">
      <x v="62"/>
    </i>
    <i r="4">
      <x v="32"/>
    </i>
    <i r="3">
      <x v="91"/>
    </i>
    <i r="4">
      <x v="32"/>
    </i>
    <i r="3">
      <x v="130"/>
    </i>
    <i r="4">
      <x v="32"/>
    </i>
    <i r="3">
      <x v="131"/>
    </i>
    <i r="4">
      <x v="32"/>
    </i>
    <i r="3">
      <x v="152"/>
    </i>
    <i r="4">
      <x v="32"/>
    </i>
    <i r="2">
      <x v="23"/>
    </i>
    <i r="3">
      <x v="30"/>
    </i>
    <i r="4">
      <x v="32"/>
    </i>
    <i r="3">
      <x v="80"/>
    </i>
    <i r="4">
      <x v="32"/>
    </i>
    <i r="3">
      <x v="116"/>
    </i>
    <i r="4">
      <x v="32"/>
    </i>
    <i r="2">
      <x v="24"/>
    </i>
    <i r="3">
      <x v="44"/>
    </i>
    <i r="4">
      <x v="32"/>
    </i>
    <i r="3">
      <x v="53"/>
    </i>
    <i r="4">
      <x v="32"/>
    </i>
    <i r="3">
      <x v="80"/>
    </i>
    <i r="4">
      <x v="32"/>
    </i>
    <i r="3">
      <x v="109"/>
    </i>
    <i r="4">
      <x v="32"/>
    </i>
    <i r="3">
      <x v="116"/>
    </i>
    <i r="4">
      <x v="32"/>
    </i>
    <i r="3">
      <x v="127"/>
    </i>
    <i r="4">
      <x v="32"/>
    </i>
    <i r="3">
      <x v="137"/>
    </i>
    <i r="4">
      <x v="32"/>
    </i>
    <i r="3">
      <x v="148"/>
    </i>
    <i r="4">
      <x v="32"/>
    </i>
    <i r="2">
      <x v="25"/>
    </i>
    <i r="3">
      <x v="116"/>
    </i>
    <i r="4">
      <x v="32"/>
    </i>
    <i r="2">
      <x v="26"/>
    </i>
    <i r="3">
      <x v="5"/>
    </i>
    <i r="4">
      <x v="32"/>
    </i>
    <i r="3">
      <x v="31"/>
    </i>
    <i r="4">
      <x v="32"/>
    </i>
    <i r="3">
      <x v="35"/>
    </i>
    <i r="4">
      <x v="32"/>
    </i>
    <i r="3">
      <x v="45"/>
    </i>
    <i r="4">
      <x v="32"/>
    </i>
    <i r="3">
      <x v="109"/>
    </i>
    <i r="4">
      <x v="32"/>
    </i>
    <i r="3">
      <x v="116"/>
    </i>
    <i r="4">
      <x v="32"/>
    </i>
    <i r="3">
      <x v="179"/>
    </i>
    <i r="4">
      <x v="32"/>
    </i>
    <i r="3">
      <x v="180"/>
    </i>
    <i r="4">
      <x v="32"/>
    </i>
    <i r="3">
      <x v="183"/>
    </i>
    <i r="4">
      <x v="32"/>
    </i>
    <i r="2">
      <x v="27"/>
    </i>
    <i r="3">
      <x v="30"/>
    </i>
    <i r="4">
      <x v="32"/>
    </i>
    <i r="3">
      <x v="184"/>
    </i>
    <i r="4">
      <x v="32"/>
    </i>
    <i r="2">
      <x v="28"/>
    </i>
    <i r="3">
      <x v="30"/>
    </i>
    <i r="4">
      <x v="32"/>
    </i>
    <i r="3">
      <x v="73"/>
    </i>
    <i r="4">
      <x v="32"/>
    </i>
    <i r="2">
      <x v="29"/>
    </i>
    <i r="3">
      <x v="24"/>
    </i>
    <i r="4">
      <x v="32"/>
    </i>
    <i t="grand">
      <x/>
    </i>
  </rowItems>
  <colFields count="1">
    <field x="3"/>
  </colFields>
  <col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t="grand">
      <x/>
    </i>
  </colItems>
  <pageFields count="1">
    <pageField fld="18" hier="-1"/>
  </pageFields>
  <dataFields count="1">
    <dataField name="Count of Intervention Type" fld="39" subtotal="count" baseField="0" baseItem="0"/>
  </dataFields>
  <formats count="1">
    <format dxfId="1094">
      <pivotArea dataOnly="0" labelOnly="1" outline="0" fieldPosition="0">
        <references count="1">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32956C-A9C1-484D-A65D-0F36E44B97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33"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showAll="0"/>
    <pivotField showAll="0"/>
    <pivotField showAll="0"/>
    <pivotField showAll="0"/>
    <pivotField showAll="0"/>
    <pivotField showAll="0"/>
    <pivotField showAll="0"/>
    <pivotField axis="axisRow" dataField="1"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pivotField>
    <pivotField axis="axisRow" showAll="0">
      <items count="31">
        <item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m="1" x="12"/>
        <item m="1" x="14"/>
        <item m="1" x="23"/>
        <item m="1" x="25"/>
        <item m="1" x="18"/>
        <item x="0"/>
        <item x="1"/>
        <item x="2"/>
        <item x="3"/>
        <item x="4"/>
        <item x="5"/>
        <item x="6"/>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sd="0" x="1"/>
        <item sd="0" x="0"/>
        <item sd="0" x="2"/>
        <item t="default" sd="0"/>
      </items>
    </pivotField>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4">
    <field x="18"/>
    <field x="40"/>
    <field x="9"/>
    <field x="17"/>
  </rowFields>
  <rowItems count="29">
    <i>
      <x v="23"/>
    </i>
    <i r="1">
      <x/>
    </i>
    <i r="1">
      <x v="1"/>
    </i>
    <i r="1">
      <x v="2"/>
    </i>
    <i>
      <x v="24"/>
    </i>
    <i r="1">
      <x/>
    </i>
    <i r="1">
      <x v="1"/>
    </i>
    <i r="1">
      <x v="2"/>
    </i>
    <i>
      <x v="25"/>
    </i>
    <i r="1">
      <x/>
    </i>
    <i r="1">
      <x v="1"/>
    </i>
    <i r="1">
      <x v="2"/>
    </i>
    <i>
      <x v="26"/>
    </i>
    <i r="1">
      <x/>
    </i>
    <i r="1">
      <x v="1"/>
    </i>
    <i r="1">
      <x v="2"/>
    </i>
    <i>
      <x v="27"/>
    </i>
    <i r="1">
      <x/>
    </i>
    <i r="1">
      <x v="1"/>
    </i>
    <i r="1">
      <x v="2"/>
    </i>
    <i>
      <x v="28"/>
    </i>
    <i r="1">
      <x/>
    </i>
    <i r="1">
      <x v="1"/>
    </i>
    <i r="1">
      <x v="2"/>
    </i>
    <i>
      <x v="29"/>
    </i>
    <i r="1">
      <x/>
    </i>
    <i r="1">
      <x v="1"/>
    </i>
    <i r="1">
      <x v="2"/>
    </i>
    <i t="grand">
      <x/>
    </i>
  </rowItems>
  <colFields count="2">
    <field x="48"/>
    <field x="2"/>
  </colFields>
  <colItems count="9">
    <i>
      <x v="1"/>
    </i>
    <i>
      <x v="2"/>
    </i>
    <i>
      <x v="3"/>
    </i>
    <i>
      <x v="4"/>
    </i>
    <i>
      <x v="5"/>
    </i>
    <i>
      <x v="6"/>
    </i>
    <i>
      <x v="7"/>
    </i>
    <i>
      <x v="8"/>
    </i>
    <i t="grand">
      <x/>
    </i>
  </colItems>
  <dataFields count="1">
    <dataField name="Count of Subjec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E597D-C827-45D2-82F4-565C8F4C59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87"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4">
        <item x="1"/>
        <item x="4"/>
        <item x="8"/>
        <item x="5"/>
        <item x="2"/>
        <item x="9"/>
        <item x="16"/>
        <item x="6"/>
        <item x="3"/>
        <item x="13"/>
        <item x="7"/>
        <item x="21"/>
        <item x="18"/>
        <item x="12"/>
        <item x="10"/>
        <item x="11"/>
        <item x="22"/>
        <item x="20"/>
        <item x="17"/>
        <item x="0"/>
        <item x="14"/>
        <item x="15"/>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2">
    <field x="9"/>
    <field x="23"/>
  </rowFields>
  <rowItems count="82">
    <i>
      <x v="20"/>
    </i>
    <i r="1">
      <x/>
    </i>
    <i r="1">
      <x v="1"/>
    </i>
    <i r="1">
      <x v="2"/>
    </i>
    <i r="1">
      <x v="3"/>
    </i>
    <i r="1">
      <x v="4"/>
    </i>
    <i r="1">
      <x v="5"/>
    </i>
    <i r="1">
      <x v="6"/>
    </i>
    <i r="1">
      <x v="7"/>
    </i>
    <i r="1">
      <x v="8"/>
    </i>
    <i r="1">
      <x v="9"/>
    </i>
    <i r="1">
      <x v="15"/>
    </i>
    <i r="1">
      <x v="17"/>
    </i>
    <i r="1">
      <x v="18"/>
    </i>
    <i r="1">
      <x v="19"/>
    </i>
    <i r="1">
      <x v="20"/>
    </i>
    <i r="1">
      <x v="21"/>
    </i>
    <i r="1">
      <x v="22"/>
    </i>
    <i>
      <x v="21"/>
    </i>
    <i r="1">
      <x/>
    </i>
    <i r="1">
      <x v="1"/>
    </i>
    <i r="1">
      <x v="2"/>
    </i>
    <i r="1">
      <x v="7"/>
    </i>
    <i r="1">
      <x v="13"/>
    </i>
    <i r="1">
      <x v="15"/>
    </i>
    <i>
      <x v="22"/>
    </i>
    <i r="1">
      <x/>
    </i>
    <i r="1">
      <x v="1"/>
    </i>
    <i r="1">
      <x v="2"/>
    </i>
    <i r="1">
      <x v="5"/>
    </i>
    <i r="1">
      <x v="7"/>
    </i>
    <i r="1">
      <x v="8"/>
    </i>
    <i r="1">
      <x v="14"/>
    </i>
    <i>
      <x v="23"/>
    </i>
    <i r="1">
      <x/>
    </i>
    <i r="1">
      <x v="1"/>
    </i>
    <i r="1">
      <x v="2"/>
    </i>
    <i>
      <x v="24"/>
    </i>
    <i r="1">
      <x/>
    </i>
    <i r="1">
      <x v="1"/>
    </i>
    <i r="1">
      <x v="2"/>
    </i>
    <i r="1">
      <x v="3"/>
    </i>
    <i r="1">
      <x v="8"/>
    </i>
    <i r="1">
      <x v="9"/>
    </i>
    <i>
      <x v="25"/>
    </i>
    <i r="1">
      <x/>
    </i>
    <i r="1">
      <x v="1"/>
    </i>
    <i r="1">
      <x v="2"/>
    </i>
    <i r="1">
      <x v="3"/>
    </i>
    <i r="1">
      <x v="7"/>
    </i>
    <i r="1">
      <x v="8"/>
    </i>
    <i r="1">
      <x v="14"/>
    </i>
    <i r="1">
      <x v="15"/>
    </i>
    <i>
      <x v="26"/>
    </i>
    <i r="1">
      <x/>
    </i>
    <i r="1">
      <x v="1"/>
    </i>
    <i r="1">
      <x v="2"/>
    </i>
    <i r="1">
      <x v="10"/>
    </i>
    <i r="1">
      <x v="11"/>
    </i>
    <i r="1">
      <x v="16"/>
    </i>
    <i r="1">
      <x v="19"/>
    </i>
    <i>
      <x v="27"/>
    </i>
    <i r="1">
      <x v="12"/>
    </i>
    <i r="1">
      <x v="13"/>
    </i>
    <i r="1">
      <x v="14"/>
    </i>
    <i r="1">
      <x v="15"/>
    </i>
    <i>
      <x v="28"/>
    </i>
    <i r="1">
      <x/>
    </i>
    <i r="1">
      <x v="1"/>
    </i>
    <i>
      <x v="29"/>
    </i>
    <i r="1">
      <x/>
    </i>
    <i r="1">
      <x v="1"/>
    </i>
    <i r="1">
      <x v="2"/>
    </i>
    <i>
      <x v="30"/>
    </i>
    <i r="1">
      <x v="2"/>
    </i>
    <i>
      <x v="31"/>
    </i>
    <i r="1">
      <x v="2"/>
    </i>
    <i r="1">
      <x v="14"/>
    </i>
    <i r="1">
      <x v="15"/>
    </i>
    <i>
      <x v="32"/>
    </i>
    <i r="1">
      <x v="2"/>
    </i>
    <i t="grand">
      <x/>
    </i>
  </rowItems>
  <colFields count="2">
    <field x="48"/>
    <field x="2"/>
  </colFields>
  <colItems count="9">
    <i>
      <x v="1"/>
    </i>
    <i>
      <x v="2"/>
    </i>
    <i>
      <x v="3"/>
    </i>
    <i>
      <x v="4"/>
    </i>
    <i>
      <x v="5"/>
    </i>
    <i>
      <x v="6"/>
    </i>
    <i>
      <x v="7"/>
    </i>
    <i>
      <x v="8"/>
    </i>
    <i t="grand">
      <x/>
    </i>
  </colItems>
  <pageFields count="1">
    <pageField fld="39" item="0" hier="-1"/>
  </pageFields>
  <dataFields count="1">
    <dataField name="Count of Model No"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7CC243-7DA1-448B-8AC4-D3FF6E8CBA23}"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rowHeaderCaption="ATM ISSUES">
  <location ref="B7:C72"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axis="axisRow" showAll="0" sortType="ascending">
      <items count="34">
        <item m="1" x="32"/>
        <item m="1" x="16"/>
        <item m="1" x="26"/>
        <item m="1" x="19"/>
        <item m="1" x="25"/>
        <item m="1" x="24"/>
        <item m="1" x="14"/>
        <item m="1" x="18"/>
        <item m="1" x="21"/>
        <item m="1" x="29"/>
        <item m="1" x="22"/>
        <item m="1" x="31"/>
        <item m="1" x="17"/>
        <item m="1" x="13"/>
        <item m="1" x="15"/>
        <item m="1" x="30"/>
        <item m="1" x="27"/>
        <item m="1" x="20"/>
        <item m="1" x="23"/>
        <item m="1" x="28"/>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axis="axisRow" showAll="0" measureFilter="1" sortType="ascending">
      <items count="379">
        <item m="1" x="358"/>
        <item m="1" x="258"/>
        <item m="1" x="172"/>
        <item x="25"/>
        <item m="1" x="321"/>
        <item x="28"/>
        <item m="1" x="151"/>
        <item x="72"/>
        <item m="1" x="374"/>
        <item x="66"/>
        <item m="1" x="375"/>
        <item x="69"/>
        <item x="50"/>
        <item m="1" x="229"/>
        <item x="45"/>
        <item m="1" x="203"/>
        <item x="37"/>
        <item x="73"/>
        <item m="1" x="333"/>
        <item m="1" x="328"/>
        <item m="1" x="317"/>
        <item x="67"/>
        <item m="1" x="296"/>
        <item m="1" x="307"/>
        <item x="27"/>
        <item x="126"/>
        <item x="56"/>
        <item x="64"/>
        <item x="112"/>
        <item x="51"/>
        <item m="1" x="315"/>
        <item m="1" x="188"/>
        <item x="57"/>
        <item x="141"/>
        <item m="1" x="185"/>
        <item m="1" x="231"/>
        <item m="1" x="228"/>
        <item x="41"/>
        <item m="1" x="334"/>
        <item x="60"/>
        <item m="1" x="183"/>
        <item m="1" x="293"/>
        <item x="94"/>
        <item m="1" x="376"/>
        <item x="3"/>
        <item x="42"/>
        <item m="1" x="292"/>
        <item m="1" x="295"/>
        <item m="1" x="167"/>
        <item m="1" x="369"/>
        <item m="1" x="162"/>
        <item x="80"/>
        <item m="1" x="156"/>
        <item m="1" x="176"/>
        <item x="22"/>
        <item m="1" x="179"/>
        <item m="1" x="207"/>
        <item x="44"/>
        <item x="92"/>
        <item x="2"/>
        <item m="1" x="255"/>
        <item m="1" x="332"/>
        <item m="1" x="365"/>
        <item x="30"/>
        <item m="1" x="250"/>
        <item x="14"/>
        <item m="1" x="165"/>
        <item x="19"/>
        <item x="134"/>
        <item m="1" x="299"/>
        <item x="35"/>
        <item m="1" x="232"/>
        <item x="58"/>
        <item m="1" x="266"/>
        <item m="1" x="342"/>
        <item x="90"/>
        <item x="29"/>
        <item m="1" x="211"/>
        <item m="1" x="280"/>
        <item x="93"/>
        <item m="1" x="377"/>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m="1" x="152"/>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2">
    <field x="10"/>
    <field x="9"/>
  </rowFields>
  <rowItems count="65">
    <i>
      <x v="276"/>
    </i>
    <i r="1">
      <x v="26"/>
    </i>
    <i r="1">
      <x v="24"/>
    </i>
    <i r="1">
      <x v="22"/>
    </i>
    <i r="1">
      <x v="20"/>
    </i>
    <i>
      <x v="98"/>
    </i>
    <i r="1">
      <x v="27"/>
    </i>
    <i r="1">
      <x v="22"/>
    </i>
    <i r="1">
      <x v="26"/>
    </i>
    <i r="1">
      <x v="24"/>
    </i>
    <i r="1">
      <x v="20"/>
    </i>
    <i>
      <x v="59"/>
    </i>
    <i r="1">
      <x v="27"/>
    </i>
    <i r="1">
      <x v="23"/>
    </i>
    <i r="1">
      <x v="28"/>
    </i>
    <i r="1">
      <x v="20"/>
    </i>
    <i>
      <x v="282"/>
    </i>
    <i r="1">
      <x v="26"/>
    </i>
    <i r="1">
      <x v="22"/>
    </i>
    <i r="1">
      <x v="20"/>
    </i>
    <i>
      <x v="274"/>
    </i>
    <i r="1">
      <x v="26"/>
    </i>
    <i r="1">
      <x v="21"/>
    </i>
    <i r="1">
      <x v="24"/>
    </i>
    <i r="1">
      <x v="23"/>
    </i>
    <i r="1">
      <x v="28"/>
    </i>
    <i r="1">
      <x v="22"/>
    </i>
    <i r="1">
      <x v="20"/>
    </i>
    <i>
      <x v="76"/>
    </i>
    <i r="1">
      <x v="26"/>
    </i>
    <i r="1">
      <x v="20"/>
    </i>
    <i>
      <x v="285"/>
    </i>
    <i r="1">
      <x v="27"/>
    </i>
    <i r="1">
      <x v="29"/>
    </i>
    <i r="1">
      <x v="26"/>
    </i>
    <i r="1">
      <x v="23"/>
    </i>
    <i r="1">
      <x v="28"/>
    </i>
    <i r="1">
      <x v="24"/>
    </i>
    <i r="1">
      <x v="22"/>
    </i>
    <i r="1">
      <x v="20"/>
    </i>
    <i>
      <x v="65"/>
    </i>
    <i r="1">
      <x v="29"/>
    </i>
    <i r="1">
      <x v="28"/>
    </i>
    <i r="1">
      <x v="27"/>
    </i>
    <i r="1">
      <x v="23"/>
    </i>
    <i r="1">
      <x v="22"/>
    </i>
    <i r="1">
      <x v="24"/>
    </i>
    <i r="1">
      <x v="26"/>
    </i>
    <i r="1">
      <x v="20"/>
    </i>
    <i>
      <x v="363"/>
    </i>
    <i r="1">
      <x v="20"/>
    </i>
    <i>
      <x v="103"/>
    </i>
    <i r="1">
      <x v="29"/>
    </i>
    <i r="1">
      <x v="31"/>
    </i>
    <i r="1">
      <x v="28"/>
    </i>
    <i r="1">
      <x v="30"/>
    </i>
    <i r="1">
      <x v="21"/>
    </i>
    <i r="1">
      <x v="32"/>
    </i>
    <i r="1">
      <x v="24"/>
    </i>
    <i r="1">
      <x v="20"/>
    </i>
    <i r="1">
      <x v="23"/>
    </i>
    <i r="1">
      <x v="26"/>
    </i>
    <i r="1">
      <x v="22"/>
    </i>
    <i r="1">
      <x v="25"/>
    </i>
    <i t="grand">
      <x/>
    </i>
  </rowItems>
  <colItems count="1">
    <i/>
  </colItems>
  <pageFields count="1">
    <pageField fld="18" hier="-1"/>
  </pageFields>
  <dataFields count="1">
    <dataField name="COUNT" fld="39" subtotal="count" baseField="0" baseItem="0"/>
  </dataFields>
  <formats count="80">
    <format dxfId="1093">
      <pivotArea type="all" dataOnly="0" outline="0" fieldPosition="0"/>
    </format>
    <format dxfId="1092">
      <pivotArea outline="0" collapsedLevelsAreSubtotals="1" fieldPosition="0"/>
    </format>
    <format dxfId="1091">
      <pivotArea type="origin" dataOnly="0" labelOnly="1" outline="0" fieldPosition="0"/>
    </format>
    <format dxfId="1090">
      <pivotArea field="45" type="button" dataOnly="0" labelOnly="1" outline="0"/>
    </format>
    <format dxfId="1089">
      <pivotArea type="topRight" dataOnly="0" labelOnly="1" outline="0" fieldPosition="0"/>
    </format>
    <format dxfId="1088">
      <pivotArea field="39" type="button" dataOnly="0" labelOnly="1" outline="0"/>
    </format>
    <format dxfId="1087">
      <pivotArea dataOnly="0" labelOnly="1" grandRow="1" outline="0" fieldPosition="0"/>
    </format>
    <format dxfId="1086">
      <pivotArea dataOnly="0" labelOnly="1" grandCol="1" outline="0" fieldPosition="0"/>
    </format>
    <format dxfId="1085">
      <pivotArea type="all" dataOnly="0" outline="0" fieldPosition="0"/>
    </format>
    <format dxfId="1084">
      <pivotArea outline="0" collapsedLevelsAreSubtotals="1" fieldPosition="0"/>
    </format>
    <format dxfId="1083">
      <pivotArea type="origin" dataOnly="0" labelOnly="1" outline="0" fieldPosition="0"/>
    </format>
    <format dxfId="1082">
      <pivotArea field="45" type="button" dataOnly="0" labelOnly="1" outline="0"/>
    </format>
    <format dxfId="1081">
      <pivotArea type="topRight" dataOnly="0" labelOnly="1" outline="0" fieldPosition="0"/>
    </format>
    <format dxfId="1080">
      <pivotArea field="39" type="button" dataOnly="0" labelOnly="1" outline="0"/>
    </format>
    <format dxfId="1079">
      <pivotArea dataOnly="0" labelOnly="1" grandRow="1" outline="0" fieldPosition="0"/>
    </format>
    <format dxfId="1078">
      <pivotArea dataOnly="0" labelOnly="1" grandCol="1" outline="0" fieldPosition="0"/>
    </format>
    <format dxfId="1077">
      <pivotArea type="all" dataOnly="0" outline="0" fieldPosition="0"/>
    </format>
    <format dxfId="1076">
      <pivotArea outline="0" collapsedLevelsAreSubtotals="1" fieldPosition="0"/>
    </format>
    <format dxfId="1075">
      <pivotArea type="origin" dataOnly="0" labelOnly="1" outline="0" fieldPosition="0"/>
    </format>
    <format dxfId="1074">
      <pivotArea field="45" type="button" dataOnly="0" labelOnly="1" outline="0"/>
    </format>
    <format dxfId="1073">
      <pivotArea type="topRight" dataOnly="0" labelOnly="1" outline="0" fieldPosition="0"/>
    </format>
    <format dxfId="1072">
      <pivotArea field="39" type="button" dataOnly="0" labelOnly="1" outline="0"/>
    </format>
    <format dxfId="1071">
      <pivotArea dataOnly="0" labelOnly="1" grandRow="1" outline="0" fieldPosition="0"/>
    </format>
    <format dxfId="1070">
      <pivotArea dataOnly="0" labelOnly="1" grandCol="1" outline="0" fieldPosition="0"/>
    </format>
    <format dxfId="1069">
      <pivotArea type="all" dataOnly="0" outline="0" fieldPosition="0"/>
    </format>
    <format dxfId="1068">
      <pivotArea outline="0" collapsedLevelsAreSubtotals="1" fieldPosition="0"/>
    </format>
    <format dxfId="1067">
      <pivotArea type="origin" dataOnly="0" labelOnly="1" outline="0" fieldPosition="0"/>
    </format>
    <format dxfId="1066">
      <pivotArea field="45" type="button" dataOnly="0" labelOnly="1" outline="0"/>
    </format>
    <format dxfId="1065">
      <pivotArea type="topRight" dataOnly="0" labelOnly="1" outline="0" fieldPosition="0"/>
    </format>
    <format dxfId="1064">
      <pivotArea field="39" type="button" dataOnly="0" labelOnly="1" outline="0"/>
    </format>
    <format dxfId="1063">
      <pivotArea dataOnly="0" labelOnly="1" grandRow="1" outline="0" fieldPosition="0"/>
    </format>
    <format dxfId="1062">
      <pivotArea dataOnly="0" labelOnly="1" grandCol="1" outline="0" fieldPosition="0"/>
    </format>
    <format dxfId="1061">
      <pivotArea type="all" dataOnly="0" outline="0" fieldPosition="0"/>
    </format>
    <format dxfId="1060">
      <pivotArea outline="0" collapsedLevelsAreSubtotals="1" fieldPosition="0"/>
    </format>
    <format dxfId="1059">
      <pivotArea type="origin" dataOnly="0" labelOnly="1" outline="0" fieldPosition="0"/>
    </format>
    <format dxfId="1058">
      <pivotArea field="39" type="button" dataOnly="0" labelOnly="1" outline="0"/>
    </format>
    <format dxfId="1057">
      <pivotArea type="topRight" dataOnly="0" labelOnly="1" outline="0" fieldPosition="0"/>
    </format>
    <format dxfId="1056">
      <pivotArea field="45" type="button" dataOnly="0" labelOnly="1" outline="0"/>
    </format>
    <format dxfId="1055">
      <pivotArea dataOnly="0" labelOnly="1" grandRow="1" outline="0" fieldPosition="0"/>
    </format>
    <format dxfId="1054">
      <pivotArea dataOnly="0" labelOnly="1" grandCol="1" outline="0" fieldPosition="0"/>
    </format>
    <format dxfId="1053">
      <pivotArea type="all" dataOnly="0" outline="0" fieldPosition="0"/>
    </format>
    <format dxfId="1052">
      <pivotArea outline="0" collapsedLevelsAreSubtotals="1" fieldPosition="0"/>
    </format>
    <format dxfId="1051">
      <pivotArea field="10" type="button" dataOnly="0" labelOnly="1" outline="0" axis="axisRow" fieldPosition="0"/>
    </format>
    <format dxfId="1050">
      <pivotArea dataOnly="0" labelOnly="1" fieldPosition="0">
        <references count="1">
          <reference field="10" count="6">
            <x v="5"/>
            <x v="25"/>
            <x v="29"/>
            <x v="37"/>
            <x v="54"/>
            <x v="59"/>
          </reference>
        </references>
      </pivotArea>
    </format>
    <format dxfId="1049">
      <pivotArea dataOnly="0" labelOnly="1" grandRow="1" outline="0" fieldPosition="0"/>
    </format>
    <format dxfId="1048">
      <pivotArea dataOnly="0" labelOnly="1" fieldPosition="0">
        <references count="2">
          <reference field="9" count="2">
            <x v="13"/>
            <x v="16"/>
          </reference>
          <reference field="10" count="1" selected="0">
            <x v="29"/>
          </reference>
        </references>
      </pivotArea>
    </format>
    <format dxfId="1047">
      <pivotArea dataOnly="0" labelOnly="1" fieldPosition="0">
        <references count="2">
          <reference field="9" count="1">
            <x v="16"/>
          </reference>
          <reference field="10" count="1" selected="0">
            <x v="25"/>
          </reference>
        </references>
      </pivotArea>
    </format>
    <format dxfId="1046">
      <pivotArea dataOnly="0" labelOnly="1" fieldPosition="0">
        <references count="2">
          <reference field="9" count="4">
            <x v="4"/>
            <x v="6"/>
            <x v="15"/>
            <x v="16"/>
          </reference>
          <reference field="10" count="1" selected="0">
            <x v="59"/>
          </reference>
        </references>
      </pivotArea>
    </format>
    <format dxfId="1045">
      <pivotArea dataOnly="0" labelOnly="1" fieldPosition="0">
        <references count="2">
          <reference field="9" count="3">
            <x v="1"/>
            <x v="9"/>
            <x v="16"/>
          </reference>
          <reference field="10" count="1" selected="0">
            <x v="5"/>
          </reference>
        </references>
      </pivotArea>
    </format>
    <format dxfId="1044">
      <pivotArea dataOnly="0" labelOnly="1" fieldPosition="0">
        <references count="2">
          <reference field="9" count="5">
            <x v="1"/>
            <x v="6"/>
            <x v="9"/>
            <x v="13"/>
            <x v="16"/>
          </reference>
          <reference field="10" count="1" selected="0">
            <x v="54"/>
          </reference>
        </references>
      </pivotArea>
    </format>
    <format dxfId="1043">
      <pivotArea dataOnly="0" labelOnly="1" fieldPosition="0">
        <references count="2">
          <reference field="9" count="3">
            <x v="9"/>
            <x v="13"/>
            <x v="16"/>
          </reference>
          <reference field="10" count="1" selected="0">
            <x v="37"/>
          </reference>
        </references>
      </pivotArea>
    </format>
    <format dxfId="1042">
      <pivotArea dataOnly="0" labelOnly="1" outline="0" axis="axisValues" fieldPosition="0"/>
    </format>
    <format dxfId="1041">
      <pivotArea type="all" dataOnly="0" outline="0" fieldPosition="0"/>
    </format>
    <format dxfId="1040">
      <pivotArea outline="0" collapsedLevelsAreSubtotals="1" fieldPosition="0"/>
    </format>
    <format dxfId="1039">
      <pivotArea field="10" type="button" dataOnly="0" labelOnly="1" outline="0" axis="axisRow" fieldPosition="0"/>
    </format>
    <format dxfId="1038">
      <pivotArea dataOnly="0" labelOnly="1" fieldPosition="0">
        <references count="1">
          <reference field="10" count="6">
            <x v="5"/>
            <x v="25"/>
            <x v="29"/>
            <x v="37"/>
            <x v="54"/>
            <x v="59"/>
          </reference>
        </references>
      </pivotArea>
    </format>
    <format dxfId="1037">
      <pivotArea dataOnly="0" labelOnly="1" grandRow="1" outline="0" fieldPosition="0"/>
    </format>
    <format dxfId="1036">
      <pivotArea dataOnly="0" labelOnly="1" fieldPosition="0">
        <references count="2">
          <reference field="9" count="2">
            <x v="13"/>
            <x v="16"/>
          </reference>
          <reference field="10" count="1" selected="0">
            <x v="29"/>
          </reference>
        </references>
      </pivotArea>
    </format>
    <format dxfId="1035">
      <pivotArea dataOnly="0" labelOnly="1" fieldPosition="0">
        <references count="2">
          <reference field="9" count="1">
            <x v="16"/>
          </reference>
          <reference field="10" count="1" selected="0">
            <x v="25"/>
          </reference>
        </references>
      </pivotArea>
    </format>
    <format dxfId="1034">
      <pivotArea dataOnly="0" labelOnly="1" fieldPosition="0">
        <references count="2">
          <reference field="9" count="4">
            <x v="4"/>
            <x v="6"/>
            <x v="15"/>
            <x v="16"/>
          </reference>
          <reference field="10" count="1" selected="0">
            <x v="59"/>
          </reference>
        </references>
      </pivotArea>
    </format>
    <format dxfId="1033">
      <pivotArea dataOnly="0" labelOnly="1" fieldPosition="0">
        <references count="2">
          <reference field="9" count="3">
            <x v="1"/>
            <x v="9"/>
            <x v="16"/>
          </reference>
          <reference field="10" count="1" selected="0">
            <x v="5"/>
          </reference>
        </references>
      </pivotArea>
    </format>
    <format dxfId="1032">
      <pivotArea dataOnly="0" labelOnly="1" fieldPosition="0">
        <references count="2">
          <reference field="9" count="5">
            <x v="1"/>
            <x v="6"/>
            <x v="9"/>
            <x v="13"/>
            <x v="16"/>
          </reference>
          <reference field="10" count="1" selected="0">
            <x v="54"/>
          </reference>
        </references>
      </pivotArea>
    </format>
    <format dxfId="1031">
      <pivotArea dataOnly="0" labelOnly="1" fieldPosition="0">
        <references count="2">
          <reference field="9" count="3">
            <x v="9"/>
            <x v="13"/>
            <x v="16"/>
          </reference>
          <reference field="10" count="1" selected="0">
            <x v="37"/>
          </reference>
        </references>
      </pivotArea>
    </format>
    <format dxfId="1030">
      <pivotArea dataOnly="0" labelOnly="1" outline="0" axis="axisValues" fieldPosition="0"/>
    </format>
    <format dxfId="1029">
      <pivotArea type="all" dataOnly="0" outline="0" fieldPosition="0"/>
    </format>
    <format dxfId="1028">
      <pivotArea outline="0" collapsedLevelsAreSubtotals="1" fieldPosition="0"/>
    </format>
    <format dxfId="1027">
      <pivotArea field="10" type="button" dataOnly="0" labelOnly="1" outline="0" axis="axisRow" fieldPosition="0"/>
    </format>
    <format dxfId="1026">
      <pivotArea dataOnly="0" labelOnly="1" fieldPosition="0">
        <references count="1">
          <reference field="10" count="6">
            <x v="5"/>
            <x v="25"/>
            <x v="29"/>
            <x v="37"/>
            <x v="54"/>
            <x v="59"/>
          </reference>
        </references>
      </pivotArea>
    </format>
    <format dxfId="1025">
      <pivotArea dataOnly="0" labelOnly="1" grandRow="1" outline="0" fieldPosition="0"/>
    </format>
    <format dxfId="1024">
      <pivotArea dataOnly="0" labelOnly="1" fieldPosition="0">
        <references count="2">
          <reference field="9" count="2">
            <x v="13"/>
            <x v="16"/>
          </reference>
          <reference field="10" count="1" selected="0">
            <x v="29"/>
          </reference>
        </references>
      </pivotArea>
    </format>
    <format dxfId="1023">
      <pivotArea dataOnly="0" labelOnly="1" fieldPosition="0">
        <references count="2">
          <reference field="9" count="1">
            <x v="16"/>
          </reference>
          <reference field="10" count="1" selected="0">
            <x v="25"/>
          </reference>
        </references>
      </pivotArea>
    </format>
    <format dxfId="1022">
      <pivotArea dataOnly="0" labelOnly="1" fieldPosition="0">
        <references count="2">
          <reference field="9" count="4">
            <x v="4"/>
            <x v="6"/>
            <x v="15"/>
            <x v="16"/>
          </reference>
          <reference field="10" count="1" selected="0">
            <x v="59"/>
          </reference>
        </references>
      </pivotArea>
    </format>
    <format dxfId="1021">
      <pivotArea dataOnly="0" labelOnly="1" fieldPosition="0">
        <references count="2">
          <reference field="9" count="3">
            <x v="1"/>
            <x v="9"/>
            <x v="16"/>
          </reference>
          <reference field="10" count="1" selected="0">
            <x v="5"/>
          </reference>
        </references>
      </pivotArea>
    </format>
    <format dxfId="1020">
      <pivotArea dataOnly="0" labelOnly="1" fieldPosition="0">
        <references count="2">
          <reference field="9" count="5">
            <x v="1"/>
            <x v="6"/>
            <x v="9"/>
            <x v="13"/>
            <x v="16"/>
          </reference>
          <reference field="10" count="1" selected="0">
            <x v="54"/>
          </reference>
        </references>
      </pivotArea>
    </format>
    <format dxfId="1019">
      <pivotArea dataOnly="0" labelOnly="1" fieldPosition="0">
        <references count="2">
          <reference field="9" count="3">
            <x v="9"/>
            <x v="13"/>
            <x v="16"/>
          </reference>
          <reference field="10" count="1" selected="0">
            <x v="37"/>
          </reference>
        </references>
      </pivotArea>
    </format>
    <format dxfId="1018">
      <pivotArea dataOnly="0" labelOnly="1" outline="0" axis="axisValues" fieldPosition="0"/>
    </format>
    <format dxfId="1017">
      <pivotArea dataOnly="0" labelOnly="1" outline="0" fieldPosition="0">
        <references count="1">
          <reference field="18" count="0"/>
        </references>
      </pivotArea>
    </format>
    <format dxfId="1016">
      <pivotArea dataOnly="0" labelOnly="1" outline="0" fieldPosition="0">
        <references count="1">
          <reference field="18" count="0"/>
        </references>
      </pivotArea>
    </format>
    <format dxfId="1015">
      <pivotArea dataOnly="0" labelOnly="1" outline="0" fieldPosition="0">
        <references count="1">
          <reference field="18" count="0"/>
        </references>
      </pivotArea>
    </format>
    <format dxfId="1014">
      <pivotArea dataOnly="0" labelOnly="1" outline="0" fieldPosition="0">
        <references count="1">
          <reference field="18" count="0"/>
        </references>
      </pivotArea>
    </format>
  </formats>
  <chartFormats count="16">
    <chartFormat chart="25"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series="1">
      <pivotArea type="data" outline="0" fieldPosition="0">
        <references count="2">
          <reference field="4294967294" count="1" selected="0">
            <x v="0"/>
          </reference>
          <reference field="10" count="1" selected="0">
            <x v="37"/>
          </reference>
        </references>
      </pivotArea>
    </chartFormat>
    <chartFormat chart="38" format="6" series="1">
      <pivotArea type="data" outline="0" fieldPosition="0">
        <references count="2">
          <reference field="4294967294" count="1" selected="0">
            <x v="0"/>
          </reference>
          <reference field="10" count="1" selected="0">
            <x v="54"/>
          </reference>
        </references>
      </pivotArea>
    </chartFormat>
    <chartFormat chart="38" format="7" series="1">
      <pivotArea type="data" outline="0" fieldPosition="0">
        <references count="2">
          <reference field="4294967294" count="1" selected="0">
            <x v="0"/>
          </reference>
          <reference field="10" count="1" selected="0">
            <x v="5"/>
          </reference>
        </references>
      </pivotArea>
    </chartFormat>
    <chartFormat chart="38" format="9" series="1">
      <pivotArea type="data" outline="0" fieldPosition="0">
        <references count="2">
          <reference field="4294967294" count="1" selected="0">
            <x v="0"/>
          </reference>
          <reference field="10" count="1" selected="0">
            <x v="59"/>
          </reference>
        </references>
      </pivotArea>
    </chartFormat>
    <chartFormat chart="38" format="10" series="1">
      <pivotArea type="data" outline="0" fieldPosition="0">
        <references count="2">
          <reference field="4294967294" count="1" selected="0">
            <x v="0"/>
          </reference>
          <reference field="10" count="1" selected="0">
            <x v="25"/>
          </reference>
        </references>
      </pivotArea>
    </chartFormat>
    <chartFormat chart="38" format="11" series="1">
      <pivotArea type="data" outline="0" fieldPosition="0">
        <references count="2">
          <reference field="4294967294" count="1" selected="0">
            <x v="0"/>
          </reference>
          <reference field="10" count="1" selected="0">
            <x v="29"/>
          </reference>
        </references>
      </pivotArea>
    </chartFormat>
    <chartFormat chart="61" format="14" series="1">
      <pivotArea type="data" outline="0" fieldPosition="0">
        <references count="1">
          <reference field="4294967294" count="1" selected="0">
            <x v="0"/>
          </reference>
        </references>
      </pivotArea>
    </chartFormat>
    <chartFormat chart="73" format="14" series="1">
      <pivotArea type="data" outline="0" fieldPosition="0">
        <references count="1">
          <reference field="4294967294" count="1" selected="0">
            <x v="0"/>
          </reference>
        </references>
      </pivotArea>
    </chartFormat>
  </chartFormats>
  <pivotTableStyleInfo name="PivotStyleMedium22" showRowHeaders="1" showColHeaders="1" showRowStripes="0" showColStripes="0" showLastColumn="1"/>
  <filters count="2">
    <filter fld="10" type="count" evalOrder="-1" id="18" iMeasureFld="0">
      <autoFilter ref="A1">
        <filterColumn colId="0">
          <top10 val="10" filterVal="10"/>
        </filterColumn>
      </autoFilter>
    </filter>
    <filter fld="17"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213369-0445-4E62-B907-646E6F0DD0CF}"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rowHeaderCaption="ATM ISSUES">
  <location ref="B5:C16"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measureFilter="1" sortType="ascending">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autoSortScope>
        <pivotArea dataOnly="0" outline="0" fieldPosition="0">
          <references count="1">
            <reference field="4294967294" count="1" selected="0">
              <x v="0"/>
            </reference>
          </references>
        </pivotArea>
      </autoSortScope>
    </pivotField>
    <pivotField axis="axisPage" multipleItemSelectionAllowed="1" showAll="0">
      <items count="31">
        <item h="1" m="1" x="29"/>
        <item h="1" m="1" x="11"/>
        <item h="1" m="1" x="22"/>
        <item h="1" m="1" x="27"/>
        <item h="1" m="1" x="24"/>
        <item h="1" m="1" x="9"/>
        <item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1">
    <field x="17"/>
  </rowFields>
  <rowItems count="11">
    <i>
      <x v="1"/>
    </i>
    <i>
      <x v="34"/>
    </i>
    <i>
      <x v="25"/>
    </i>
    <i>
      <x v="35"/>
    </i>
    <i>
      <x v="37"/>
    </i>
    <i>
      <x v="5"/>
    </i>
    <i>
      <x v="3"/>
    </i>
    <i>
      <x v="20"/>
    </i>
    <i>
      <x v="32"/>
    </i>
    <i>
      <x v="4"/>
    </i>
    <i t="grand">
      <x/>
    </i>
  </rowItems>
  <colItems count="1">
    <i/>
  </colItems>
  <pageFields count="1">
    <pageField fld="18" hier="-1"/>
  </pageFields>
  <dataFields count="1">
    <dataField name="COUNT" fld="39" subtotal="count" baseField="0" baseItem="0"/>
  </dataFields>
  <formats count="62">
    <format dxfId="1013">
      <pivotArea type="all" dataOnly="0" outline="0" fieldPosition="0"/>
    </format>
    <format dxfId="1012">
      <pivotArea outline="0" collapsedLevelsAreSubtotals="1" fieldPosition="0"/>
    </format>
    <format dxfId="1011">
      <pivotArea type="origin" dataOnly="0" labelOnly="1" outline="0" fieldPosition="0"/>
    </format>
    <format dxfId="1010">
      <pivotArea field="45" type="button" dataOnly="0" labelOnly="1" outline="0"/>
    </format>
    <format dxfId="1009">
      <pivotArea type="topRight" dataOnly="0" labelOnly="1" outline="0" fieldPosition="0"/>
    </format>
    <format dxfId="1008">
      <pivotArea field="39" type="button" dataOnly="0" labelOnly="1" outline="0"/>
    </format>
    <format dxfId="1007">
      <pivotArea dataOnly="0" labelOnly="1" grandRow="1" outline="0" fieldPosition="0"/>
    </format>
    <format dxfId="1006">
      <pivotArea dataOnly="0" labelOnly="1" grandCol="1" outline="0" fieldPosition="0"/>
    </format>
    <format dxfId="1005">
      <pivotArea type="all" dataOnly="0" outline="0" fieldPosition="0"/>
    </format>
    <format dxfId="1004">
      <pivotArea outline="0" collapsedLevelsAreSubtotals="1" fieldPosition="0"/>
    </format>
    <format dxfId="1003">
      <pivotArea type="origin" dataOnly="0" labelOnly="1" outline="0" fieldPosition="0"/>
    </format>
    <format dxfId="1002">
      <pivotArea field="45" type="button" dataOnly="0" labelOnly="1" outline="0"/>
    </format>
    <format dxfId="1001">
      <pivotArea type="topRight" dataOnly="0" labelOnly="1" outline="0" fieldPosition="0"/>
    </format>
    <format dxfId="1000">
      <pivotArea field="39" type="button" dataOnly="0" labelOnly="1" outline="0"/>
    </format>
    <format dxfId="999">
      <pivotArea dataOnly="0" labelOnly="1" grandRow="1" outline="0" fieldPosition="0"/>
    </format>
    <format dxfId="998">
      <pivotArea dataOnly="0" labelOnly="1" grandCol="1" outline="0" fieldPosition="0"/>
    </format>
    <format dxfId="997">
      <pivotArea type="all" dataOnly="0" outline="0" fieldPosition="0"/>
    </format>
    <format dxfId="996">
      <pivotArea outline="0" collapsedLevelsAreSubtotals="1" fieldPosition="0"/>
    </format>
    <format dxfId="995">
      <pivotArea type="origin" dataOnly="0" labelOnly="1" outline="0" fieldPosition="0"/>
    </format>
    <format dxfId="994">
      <pivotArea field="45" type="button" dataOnly="0" labelOnly="1" outline="0"/>
    </format>
    <format dxfId="993">
      <pivotArea type="topRight" dataOnly="0" labelOnly="1" outline="0" fieldPosition="0"/>
    </format>
    <format dxfId="992">
      <pivotArea field="39" type="button" dataOnly="0" labelOnly="1" outline="0"/>
    </format>
    <format dxfId="991">
      <pivotArea dataOnly="0" labelOnly="1" grandRow="1" outline="0" fieldPosition="0"/>
    </format>
    <format dxfId="990">
      <pivotArea dataOnly="0" labelOnly="1" grandCol="1" outline="0" fieldPosition="0"/>
    </format>
    <format dxfId="989">
      <pivotArea type="all" dataOnly="0" outline="0" fieldPosition="0"/>
    </format>
    <format dxfId="988">
      <pivotArea outline="0" collapsedLevelsAreSubtotals="1" fieldPosition="0"/>
    </format>
    <format dxfId="987">
      <pivotArea type="origin" dataOnly="0" labelOnly="1" outline="0" fieldPosition="0"/>
    </format>
    <format dxfId="986">
      <pivotArea field="45" type="button" dataOnly="0" labelOnly="1" outline="0"/>
    </format>
    <format dxfId="985">
      <pivotArea type="topRight" dataOnly="0" labelOnly="1" outline="0" fieldPosition="0"/>
    </format>
    <format dxfId="984">
      <pivotArea field="39" type="button" dataOnly="0" labelOnly="1" outline="0"/>
    </format>
    <format dxfId="983">
      <pivotArea dataOnly="0" labelOnly="1" grandRow="1" outline="0" fieldPosition="0"/>
    </format>
    <format dxfId="982">
      <pivotArea dataOnly="0" labelOnly="1" grandCol="1" outline="0" fieldPosition="0"/>
    </format>
    <format dxfId="981">
      <pivotArea type="all" dataOnly="0" outline="0" fieldPosition="0"/>
    </format>
    <format dxfId="980">
      <pivotArea outline="0" collapsedLevelsAreSubtotals="1" fieldPosition="0"/>
    </format>
    <format dxfId="979">
      <pivotArea type="origin" dataOnly="0" labelOnly="1" outline="0" fieldPosition="0"/>
    </format>
    <format dxfId="978">
      <pivotArea field="39" type="button" dataOnly="0" labelOnly="1" outline="0"/>
    </format>
    <format dxfId="977">
      <pivotArea type="topRight" dataOnly="0" labelOnly="1" outline="0" fieldPosition="0"/>
    </format>
    <format dxfId="976">
      <pivotArea field="45" type="button" dataOnly="0" labelOnly="1" outline="0"/>
    </format>
    <format dxfId="975">
      <pivotArea dataOnly="0" labelOnly="1" grandRow="1" outline="0" fieldPosition="0"/>
    </format>
    <format dxfId="974">
      <pivotArea dataOnly="0" labelOnly="1" grandCol="1" outline="0" fieldPosition="0"/>
    </format>
    <format dxfId="973">
      <pivotArea type="all" dataOnly="0" outline="0" fieldPosition="0"/>
    </format>
    <format dxfId="972">
      <pivotArea outline="0" collapsedLevelsAreSubtotals="1" fieldPosition="0"/>
    </format>
    <format dxfId="971">
      <pivotArea field="17" type="button" dataOnly="0" labelOnly="1" outline="0" axis="axisRow" fieldPosition="0"/>
    </format>
    <format dxfId="970">
      <pivotArea dataOnly="0" labelOnly="1" fieldPosition="0">
        <references count="1">
          <reference field="17" count="10">
            <x v="1"/>
            <x v="3"/>
            <x v="4"/>
            <x v="5"/>
            <x v="20"/>
            <x v="25"/>
            <x v="30"/>
            <x v="32"/>
            <x v="34"/>
            <x v="37"/>
          </reference>
        </references>
      </pivotArea>
    </format>
    <format dxfId="969">
      <pivotArea dataOnly="0" labelOnly="1" grandRow="1" outline="0" fieldPosition="0"/>
    </format>
    <format dxfId="968">
      <pivotArea dataOnly="0" labelOnly="1" outline="0" axis="axisValues" fieldPosition="0"/>
    </format>
    <format dxfId="967">
      <pivotArea type="all" dataOnly="0" outline="0" fieldPosition="0"/>
    </format>
    <format dxfId="966">
      <pivotArea outline="0" collapsedLevelsAreSubtotals="1" fieldPosition="0"/>
    </format>
    <format dxfId="965">
      <pivotArea field="17" type="button" dataOnly="0" labelOnly="1" outline="0" axis="axisRow" fieldPosition="0"/>
    </format>
    <format dxfId="964">
      <pivotArea dataOnly="0" labelOnly="1" fieldPosition="0">
        <references count="1">
          <reference field="17" count="10">
            <x v="1"/>
            <x v="3"/>
            <x v="4"/>
            <x v="5"/>
            <x v="20"/>
            <x v="25"/>
            <x v="30"/>
            <x v="32"/>
            <x v="34"/>
            <x v="37"/>
          </reference>
        </references>
      </pivotArea>
    </format>
    <format dxfId="963">
      <pivotArea dataOnly="0" labelOnly="1" grandRow="1" outline="0" fieldPosition="0"/>
    </format>
    <format dxfId="962">
      <pivotArea dataOnly="0" labelOnly="1" outline="0" axis="axisValues" fieldPosition="0"/>
    </format>
    <format dxfId="961">
      <pivotArea type="all" dataOnly="0" outline="0" fieldPosition="0"/>
    </format>
    <format dxfId="960">
      <pivotArea outline="0" collapsedLevelsAreSubtotals="1" fieldPosition="0"/>
    </format>
    <format dxfId="959">
      <pivotArea field="17" type="button" dataOnly="0" labelOnly="1" outline="0" axis="axisRow" fieldPosition="0"/>
    </format>
    <format dxfId="958">
      <pivotArea dataOnly="0" labelOnly="1" fieldPosition="0">
        <references count="1">
          <reference field="17" count="10">
            <x v="1"/>
            <x v="3"/>
            <x v="4"/>
            <x v="5"/>
            <x v="20"/>
            <x v="25"/>
            <x v="30"/>
            <x v="32"/>
            <x v="34"/>
            <x v="37"/>
          </reference>
        </references>
      </pivotArea>
    </format>
    <format dxfId="957">
      <pivotArea dataOnly="0" labelOnly="1" grandRow="1" outline="0" fieldPosition="0"/>
    </format>
    <format dxfId="956">
      <pivotArea dataOnly="0" labelOnly="1" outline="0" axis="axisValues" fieldPosition="0"/>
    </format>
    <format dxfId="955">
      <pivotArea dataOnly="0" labelOnly="1" outline="0" fieldPosition="0">
        <references count="1">
          <reference field="18" count="0"/>
        </references>
      </pivotArea>
    </format>
    <format dxfId="954">
      <pivotArea dataOnly="0" labelOnly="1" outline="0" fieldPosition="0">
        <references count="1">
          <reference field="18" count="0"/>
        </references>
      </pivotArea>
    </format>
    <format dxfId="953">
      <pivotArea dataOnly="0" labelOnly="1" outline="0" fieldPosition="0">
        <references count="1">
          <reference field="18" count="0"/>
        </references>
      </pivotArea>
    </format>
    <format dxfId="952">
      <pivotArea dataOnly="0" labelOnly="1" outline="0" fieldPosition="0">
        <references count="1">
          <reference field="18" count="0"/>
        </references>
      </pivotArea>
    </format>
  </formats>
  <chartFormats count="59">
    <chartFormat chart="25"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17" count="1" selected="0">
            <x v="4"/>
          </reference>
        </references>
      </pivotArea>
    </chartFormat>
    <chartFormat chart="35" format="6">
      <pivotArea type="data" outline="0" fieldPosition="0">
        <references count="2">
          <reference field="4294967294" count="1" selected="0">
            <x v="0"/>
          </reference>
          <reference field="17" count="1" selected="0">
            <x v="32"/>
          </reference>
        </references>
      </pivotArea>
    </chartFormat>
    <chartFormat chart="35" format="7">
      <pivotArea type="data" outline="0" fieldPosition="0">
        <references count="2">
          <reference field="4294967294" count="1" selected="0">
            <x v="0"/>
          </reference>
          <reference field="17" count="1" selected="0">
            <x v="3"/>
          </reference>
        </references>
      </pivotArea>
    </chartFormat>
    <chartFormat chart="35" format="8">
      <pivotArea type="data" outline="0" fieldPosition="0">
        <references count="2">
          <reference field="4294967294" count="1" selected="0">
            <x v="0"/>
          </reference>
          <reference field="17" count="1" selected="0">
            <x v="20"/>
          </reference>
        </references>
      </pivotArea>
    </chartFormat>
    <chartFormat chart="35" format="9">
      <pivotArea type="data" outline="0" fieldPosition="0">
        <references count="2">
          <reference field="4294967294" count="1" selected="0">
            <x v="0"/>
          </reference>
          <reference field="17" count="1" selected="0">
            <x v="37"/>
          </reference>
        </references>
      </pivotArea>
    </chartFormat>
    <chartFormat chart="35" format="10">
      <pivotArea type="data" outline="0" fieldPosition="0">
        <references count="2">
          <reference field="4294967294" count="1" selected="0">
            <x v="0"/>
          </reference>
          <reference field="17" count="1" selected="0">
            <x v="34"/>
          </reference>
        </references>
      </pivotArea>
    </chartFormat>
    <chartFormat chart="35" format="11">
      <pivotArea type="data" outline="0" fieldPosition="0">
        <references count="2">
          <reference field="4294967294" count="1" selected="0">
            <x v="0"/>
          </reference>
          <reference field="17" count="1" selected="0">
            <x v="5"/>
          </reference>
        </references>
      </pivotArea>
    </chartFormat>
    <chartFormat chart="35" format="12">
      <pivotArea type="data" outline="0" fieldPosition="0">
        <references count="2">
          <reference field="4294967294" count="1" selected="0">
            <x v="0"/>
          </reference>
          <reference field="17" count="1" selected="0">
            <x v="1"/>
          </reference>
        </references>
      </pivotArea>
    </chartFormat>
    <chartFormat chart="35" format="13">
      <pivotArea type="data" outline="0" fieldPosition="0">
        <references count="2">
          <reference field="4294967294" count="1" selected="0">
            <x v="0"/>
          </reference>
          <reference field="17" count="1" selected="0">
            <x v="25"/>
          </reference>
        </references>
      </pivotArea>
    </chartFormat>
    <chartFormat chart="35" format="14">
      <pivotArea type="data" outline="0" fieldPosition="0">
        <references count="2">
          <reference field="4294967294" count="1" selected="0">
            <x v="0"/>
          </reference>
          <reference field="17" count="1" selected="0">
            <x v="30"/>
          </reference>
        </references>
      </pivotArea>
    </chartFormat>
    <chartFormat chart="35" format="15">
      <pivotArea type="data" outline="0" fieldPosition="0">
        <references count="2">
          <reference field="4294967294" count="1" selected="0">
            <x v="0"/>
          </reference>
          <reference field="17" count="1" selected="0">
            <x v="35"/>
          </reference>
        </references>
      </pivotArea>
    </chartFormat>
    <chartFormat chart="35" format="16">
      <pivotArea type="data" outline="0" fieldPosition="0">
        <references count="2">
          <reference field="4294967294" count="1" selected="0">
            <x v="0"/>
          </reference>
          <reference field="17" count="1" selected="0">
            <x v="2"/>
          </reference>
        </references>
      </pivotArea>
    </chartFormat>
    <chartFormat chart="35" format="17">
      <pivotArea type="data" outline="0" fieldPosition="0">
        <references count="2">
          <reference field="4294967294" count="1" selected="0">
            <x v="0"/>
          </reference>
          <reference field="17" count="1" selected="0">
            <x v="0"/>
          </reference>
        </references>
      </pivotArea>
    </chartFormat>
    <chartFormat chart="35" format="18">
      <pivotArea type="data" outline="0" fieldPosition="0">
        <references count="2">
          <reference field="4294967294" count="1" selected="0">
            <x v="0"/>
          </reference>
          <reference field="17" count="1" selected="0">
            <x v="17"/>
          </reference>
        </references>
      </pivotArea>
    </chartFormat>
    <chartFormat chart="35" format="19">
      <pivotArea type="data" outline="0" fieldPosition="0">
        <references count="2">
          <reference field="4294967294" count="1" selected="0">
            <x v="0"/>
          </reference>
          <reference field="17" count="1" selected="0">
            <x v="10"/>
          </reference>
        </references>
      </pivotArea>
    </chartFormat>
    <chartFormat chart="35" format="20">
      <pivotArea type="data" outline="0" fieldPosition="0">
        <references count="2">
          <reference field="4294967294" count="1" selected="0">
            <x v="0"/>
          </reference>
          <reference field="17" count="1" selected="0">
            <x v="12"/>
          </reference>
        </references>
      </pivotArea>
    </chartFormat>
    <chartFormat chart="55" format="32" series="1">
      <pivotArea type="data" outline="0" fieldPosition="0">
        <references count="1">
          <reference field="4294967294" count="1" selected="0">
            <x v="0"/>
          </reference>
        </references>
      </pivotArea>
    </chartFormat>
    <chartFormat chart="55" format="33">
      <pivotArea type="data" outline="0" fieldPosition="0">
        <references count="2">
          <reference field="4294967294" count="1" selected="0">
            <x v="0"/>
          </reference>
          <reference field="17" count="1" selected="0">
            <x v="30"/>
          </reference>
        </references>
      </pivotArea>
    </chartFormat>
    <chartFormat chart="55" format="34">
      <pivotArea type="data" outline="0" fieldPosition="0">
        <references count="2">
          <reference field="4294967294" count="1" selected="0">
            <x v="0"/>
          </reference>
          <reference field="17" count="1" selected="0">
            <x v="25"/>
          </reference>
        </references>
      </pivotArea>
    </chartFormat>
    <chartFormat chart="55" format="35">
      <pivotArea type="data" outline="0" fieldPosition="0">
        <references count="2">
          <reference field="4294967294" count="1" selected="0">
            <x v="0"/>
          </reference>
          <reference field="17" count="1" selected="0">
            <x v="1"/>
          </reference>
        </references>
      </pivotArea>
    </chartFormat>
    <chartFormat chart="55" format="36">
      <pivotArea type="data" outline="0" fieldPosition="0">
        <references count="2">
          <reference field="4294967294" count="1" selected="0">
            <x v="0"/>
          </reference>
          <reference field="17" count="1" selected="0">
            <x v="5"/>
          </reference>
        </references>
      </pivotArea>
    </chartFormat>
    <chartFormat chart="55" format="37">
      <pivotArea type="data" outline="0" fieldPosition="0">
        <references count="2">
          <reference field="4294967294" count="1" selected="0">
            <x v="0"/>
          </reference>
          <reference field="17" count="1" selected="0">
            <x v="34"/>
          </reference>
        </references>
      </pivotArea>
    </chartFormat>
    <chartFormat chart="55" format="38">
      <pivotArea type="data" outline="0" fieldPosition="0">
        <references count="2">
          <reference field="4294967294" count="1" selected="0">
            <x v="0"/>
          </reference>
          <reference field="17" count="1" selected="0">
            <x v="37"/>
          </reference>
        </references>
      </pivotArea>
    </chartFormat>
    <chartFormat chart="55" format="39">
      <pivotArea type="data" outline="0" fieldPosition="0">
        <references count="2">
          <reference field="4294967294" count="1" selected="0">
            <x v="0"/>
          </reference>
          <reference field="17" count="1" selected="0">
            <x v="20"/>
          </reference>
        </references>
      </pivotArea>
    </chartFormat>
    <chartFormat chart="55" format="40">
      <pivotArea type="data" outline="0" fieldPosition="0">
        <references count="2">
          <reference field="4294967294" count="1" selected="0">
            <x v="0"/>
          </reference>
          <reference field="17" count="1" selected="0">
            <x v="3"/>
          </reference>
        </references>
      </pivotArea>
    </chartFormat>
    <chartFormat chart="55" format="41">
      <pivotArea type="data" outline="0" fieldPosition="0">
        <references count="2">
          <reference field="4294967294" count="1" selected="0">
            <x v="0"/>
          </reference>
          <reference field="17" count="1" selected="0">
            <x v="32"/>
          </reference>
        </references>
      </pivotArea>
    </chartFormat>
    <chartFormat chart="55" format="42">
      <pivotArea type="data" outline="0" fieldPosition="0">
        <references count="2">
          <reference field="4294967294" count="1" selected="0">
            <x v="0"/>
          </reference>
          <reference field="17" count="1" selected="0">
            <x v="4"/>
          </reference>
        </references>
      </pivotArea>
    </chartFormat>
    <chartFormat chart="57" format="32" series="1">
      <pivotArea type="data" outline="0" fieldPosition="0">
        <references count="1">
          <reference field="4294967294" count="1" selected="0">
            <x v="0"/>
          </reference>
        </references>
      </pivotArea>
    </chartFormat>
    <chartFormat chart="57" format="33">
      <pivotArea type="data" outline="0" fieldPosition="0">
        <references count="2">
          <reference field="4294967294" count="1" selected="0">
            <x v="0"/>
          </reference>
          <reference field="17" count="1" selected="0">
            <x v="30"/>
          </reference>
        </references>
      </pivotArea>
    </chartFormat>
    <chartFormat chart="57" format="34">
      <pivotArea type="data" outline="0" fieldPosition="0">
        <references count="2">
          <reference field="4294967294" count="1" selected="0">
            <x v="0"/>
          </reference>
          <reference field="17" count="1" selected="0">
            <x v="25"/>
          </reference>
        </references>
      </pivotArea>
    </chartFormat>
    <chartFormat chart="57" format="35">
      <pivotArea type="data" outline="0" fieldPosition="0">
        <references count="2">
          <reference field="4294967294" count="1" selected="0">
            <x v="0"/>
          </reference>
          <reference field="17" count="1" selected="0">
            <x v="1"/>
          </reference>
        </references>
      </pivotArea>
    </chartFormat>
    <chartFormat chart="57" format="36">
      <pivotArea type="data" outline="0" fieldPosition="0">
        <references count="2">
          <reference field="4294967294" count="1" selected="0">
            <x v="0"/>
          </reference>
          <reference field="17" count="1" selected="0">
            <x v="5"/>
          </reference>
        </references>
      </pivotArea>
    </chartFormat>
    <chartFormat chart="57" format="37">
      <pivotArea type="data" outline="0" fieldPosition="0">
        <references count="2">
          <reference field="4294967294" count="1" selected="0">
            <x v="0"/>
          </reference>
          <reference field="17" count="1" selected="0">
            <x v="34"/>
          </reference>
        </references>
      </pivotArea>
    </chartFormat>
    <chartFormat chart="57" format="38">
      <pivotArea type="data" outline="0" fieldPosition="0">
        <references count="2">
          <reference field="4294967294" count="1" selected="0">
            <x v="0"/>
          </reference>
          <reference field="17" count="1" selected="0">
            <x v="37"/>
          </reference>
        </references>
      </pivotArea>
    </chartFormat>
    <chartFormat chart="57" format="39">
      <pivotArea type="data" outline="0" fieldPosition="0">
        <references count="2">
          <reference field="4294967294" count="1" selected="0">
            <x v="0"/>
          </reference>
          <reference field="17" count="1" selected="0">
            <x v="20"/>
          </reference>
        </references>
      </pivotArea>
    </chartFormat>
    <chartFormat chart="57" format="40">
      <pivotArea type="data" outline="0" fieldPosition="0">
        <references count="2">
          <reference field="4294967294" count="1" selected="0">
            <x v="0"/>
          </reference>
          <reference field="17" count="1" selected="0">
            <x v="3"/>
          </reference>
        </references>
      </pivotArea>
    </chartFormat>
    <chartFormat chart="57" format="41">
      <pivotArea type="data" outline="0" fieldPosition="0">
        <references count="2">
          <reference field="4294967294" count="1" selected="0">
            <x v="0"/>
          </reference>
          <reference field="17" count="1" selected="0">
            <x v="32"/>
          </reference>
        </references>
      </pivotArea>
    </chartFormat>
    <chartFormat chart="57" format="42">
      <pivotArea type="data" outline="0" fieldPosition="0">
        <references count="2">
          <reference field="4294967294" count="1" selected="0">
            <x v="0"/>
          </reference>
          <reference field="17" count="1" selected="0">
            <x v="4"/>
          </reference>
        </references>
      </pivotArea>
    </chartFormat>
    <chartFormat chart="66" format="0" series="1">
      <pivotArea type="data" outline="0" fieldPosition="0">
        <references count="1">
          <reference field="4294967294" count="1" selected="0">
            <x v="0"/>
          </reference>
        </references>
      </pivotArea>
    </chartFormat>
    <chartFormat chart="66" format="1">
      <pivotArea type="data" outline="0" fieldPosition="0">
        <references count="2">
          <reference field="4294967294" count="1" selected="0">
            <x v="0"/>
          </reference>
          <reference field="17" count="1" selected="0">
            <x v="1"/>
          </reference>
        </references>
      </pivotArea>
    </chartFormat>
    <chartFormat chart="66" format="2">
      <pivotArea type="data" outline="0" fieldPosition="0">
        <references count="2">
          <reference field="4294967294" count="1" selected="0">
            <x v="0"/>
          </reference>
          <reference field="17" count="1" selected="0">
            <x v="5"/>
          </reference>
        </references>
      </pivotArea>
    </chartFormat>
    <chartFormat chart="66" format="3">
      <pivotArea type="data" outline="0" fieldPosition="0">
        <references count="2">
          <reference field="4294967294" count="1" selected="0">
            <x v="0"/>
          </reference>
          <reference field="17" count="1" selected="0">
            <x v="34"/>
          </reference>
        </references>
      </pivotArea>
    </chartFormat>
    <chartFormat chart="66" format="4">
      <pivotArea type="data" outline="0" fieldPosition="0">
        <references count="2">
          <reference field="4294967294" count="1" selected="0">
            <x v="0"/>
          </reference>
          <reference field="17" count="1" selected="0">
            <x v="30"/>
          </reference>
        </references>
      </pivotArea>
    </chartFormat>
    <chartFormat chart="66" format="5">
      <pivotArea type="data" outline="0" fieldPosition="0">
        <references count="2">
          <reference field="4294967294" count="1" selected="0">
            <x v="0"/>
          </reference>
          <reference field="17" count="1" selected="0">
            <x v="35"/>
          </reference>
        </references>
      </pivotArea>
    </chartFormat>
    <chartFormat chart="66" format="6">
      <pivotArea type="data" outline="0" fieldPosition="0">
        <references count="2">
          <reference field="4294967294" count="1" selected="0">
            <x v="0"/>
          </reference>
          <reference field="17" count="1" selected="0">
            <x v="37"/>
          </reference>
        </references>
      </pivotArea>
    </chartFormat>
    <chartFormat chart="66" format="7">
      <pivotArea type="data" outline="0" fieldPosition="0">
        <references count="2">
          <reference field="4294967294" count="1" selected="0">
            <x v="0"/>
          </reference>
          <reference field="17" count="1" selected="0">
            <x v="20"/>
          </reference>
        </references>
      </pivotArea>
    </chartFormat>
    <chartFormat chart="66" format="8">
      <pivotArea type="data" outline="0" fieldPosition="0">
        <references count="2">
          <reference field="4294967294" count="1" selected="0">
            <x v="0"/>
          </reference>
          <reference field="17" count="1" selected="0">
            <x v="3"/>
          </reference>
        </references>
      </pivotArea>
    </chartFormat>
    <chartFormat chart="66" format="9">
      <pivotArea type="data" outline="0" fieldPosition="0">
        <references count="2">
          <reference field="4294967294" count="1" selected="0">
            <x v="0"/>
          </reference>
          <reference field="17" count="1" selected="0">
            <x v="4"/>
          </reference>
        </references>
      </pivotArea>
    </chartFormat>
    <chartFormat chart="66" format="10">
      <pivotArea type="data" outline="0" fieldPosition="0">
        <references count="2">
          <reference field="4294967294" count="1" selected="0">
            <x v="0"/>
          </reference>
          <reference field="17" count="1" selected="0">
            <x v="32"/>
          </reference>
        </references>
      </pivotArea>
    </chartFormat>
    <chartFormat chart="66" format="12">
      <pivotArea type="data" outline="0" fieldPosition="0">
        <references count="2">
          <reference field="4294967294" count="1" selected="0">
            <x v="0"/>
          </reference>
          <reference field="17" count="1" selected="0">
            <x v="2"/>
          </reference>
        </references>
      </pivotArea>
    </chartFormat>
    <chartFormat chart="66" format="13">
      <pivotArea type="data" outline="0" fieldPosition="0">
        <references count="2">
          <reference field="4294967294" count="1" selected="0">
            <x v="0"/>
          </reference>
          <reference field="17" count="1" selected="0">
            <x v="38"/>
          </reference>
        </references>
      </pivotArea>
    </chartFormat>
    <chartFormat chart="66" format="14">
      <pivotArea type="data" outline="0" fieldPosition="0">
        <references count="1">
          <reference field="4294967294" count="1" selected="0">
            <x v="0"/>
          </reference>
        </references>
      </pivotArea>
    </chartFormat>
  </chartFormats>
  <pivotTableStyleInfo name="PivotStyleMedium22" showRowHeaders="1" showColHeaders="1" showRowStripes="0" showColStripes="0" showLastColumn="1"/>
  <filters count="1">
    <filter fld="17"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9BACAF-0D9A-40FE-B374-A27882E8AE01}"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5:C19"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axis="axisRow" showAll="0" sortType="ascending">
      <items count="34">
        <item m="1" x="32"/>
        <item m="1" x="16"/>
        <item m="1" x="26"/>
        <item m="1" x="19"/>
        <item m="1" x="25"/>
        <item m="1" x="24"/>
        <item m="1" x="14"/>
        <item m="1" x="18"/>
        <item m="1" x="21"/>
        <item m="1" x="29"/>
        <item m="1" x="22"/>
        <item m="1" x="31"/>
        <item m="1" x="17"/>
        <item m="1" x="13"/>
        <item m="1" x="15"/>
        <item m="1" x="30"/>
        <item m="1" x="27"/>
        <item m="1" x="20"/>
        <item m="1" x="23"/>
        <item m="1" x="28"/>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1">
    <field x="9"/>
  </rowFields>
  <rowItems count="14">
    <i>
      <x v="30"/>
    </i>
    <i>
      <x v="31"/>
    </i>
    <i>
      <x v="29"/>
    </i>
    <i>
      <x v="32"/>
    </i>
    <i>
      <x v="27"/>
    </i>
    <i>
      <x v="28"/>
    </i>
    <i>
      <x v="21"/>
    </i>
    <i>
      <x v="23"/>
    </i>
    <i>
      <x v="26"/>
    </i>
    <i>
      <x v="24"/>
    </i>
    <i>
      <x v="25"/>
    </i>
    <i>
      <x v="22"/>
    </i>
    <i>
      <x v="20"/>
    </i>
    <i t="grand">
      <x/>
    </i>
  </rowItems>
  <colItems count="1">
    <i/>
  </colItems>
  <pageFields count="1">
    <pageField fld="18" hier="-1"/>
  </pageFields>
  <dataFields count="1">
    <dataField name="Count of Intervention Type" fld="39" subtotal="count" baseField="0" baseItem="0"/>
  </dataFields>
  <formats count="62">
    <format dxfId="951">
      <pivotArea type="all" dataOnly="0" outline="0" fieldPosition="0"/>
    </format>
    <format dxfId="950">
      <pivotArea outline="0" collapsedLevelsAreSubtotals="1" fieldPosition="0"/>
    </format>
    <format dxfId="949">
      <pivotArea type="origin" dataOnly="0" labelOnly="1" outline="0" fieldPosition="0"/>
    </format>
    <format dxfId="948">
      <pivotArea field="45" type="button" dataOnly="0" labelOnly="1" outline="0"/>
    </format>
    <format dxfId="947">
      <pivotArea type="topRight" dataOnly="0" labelOnly="1" outline="0" fieldPosition="0"/>
    </format>
    <format dxfId="946">
      <pivotArea field="39" type="button" dataOnly="0" labelOnly="1" outline="0"/>
    </format>
    <format dxfId="945">
      <pivotArea dataOnly="0" labelOnly="1" grandRow="1" outline="0" fieldPosition="0"/>
    </format>
    <format dxfId="944">
      <pivotArea dataOnly="0" labelOnly="1" grandCol="1" outline="0" fieldPosition="0"/>
    </format>
    <format dxfId="943">
      <pivotArea type="all" dataOnly="0" outline="0" fieldPosition="0"/>
    </format>
    <format dxfId="942">
      <pivotArea outline="0" collapsedLevelsAreSubtotals="1" fieldPosition="0"/>
    </format>
    <format dxfId="941">
      <pivotArea type="origin" dataOnly="0" labelOnly="1" outline="0" fieldPosition="0"/>
    </format>
    <format dxfId="940">
      <pivotArea field="45" type="button" dataOnly="0" labelOnly="1" outline="0"/>
    </format>
    <format dxfId="939">
      <pivotArea type="topRight" dataOnly="0" labelOnly="1" outline="0" fieldPosition="0"/>
    </format>
    <format dxfId="938">
      <pivotArea field="39" type="button" dataOnly="0" labelOnly="1" outline="0"/>
    </format>
    <format dxfId="937">
      <pivotArea dataOnly="0" labelOnly="1" grandRow="1" outline="0" fieldPosition="0"/>
    </format>
    <format dxfId="936">
      <pivotArea dataOnly="0" labelOnly="1" grandCol="1" outline="0" fieldPosition="0"/>
    </format>
    <format dxfId="935">
      <pivotArea type="all" dataOnly="0" outline="0" fieldPosition="0"/>
    </format>
    <format dxfId="934">
      <pivotArea outline="0" collapsedLevelsAreSubtotals="1" fieldPosition="0"/>
    </format>
    <format dxfId="933">
      <pivotArea type="origin" dataOnly="0" labelOnly="1" outline="0" fieldPosition="0"/>
    </format>
    <format dxfId="932">
      <pivotArea field="45" type="button" dataOnly="0" labelOnly="1" outline="0"/>
    </format>
    <format dxfId="931">
      <pivotArea type="topRight" dataOnly="0" labelOnly="1" outline="0" fieldPosition="0"/>
    </format>
    <format dxfId="930">
      <pivotArea field="39" type="button" dataOnly="0" labelOnly="1" outline="0"/>
    </format>
    <format dxfId="929">
      <pivotArea dataOnly="0" labelOnly="1" grandRow="1" outline="0" fieldPosition="0"/>
    </format>
    <format dxfId="928">
      <pivotArea dataOnly="0" labelOnly="1" grandCol="1" outline="0" fieldPosition="0"/>
    </format>
    <format dxfId="927">
      <pivotArea type="all" dataOnly="0" outline="0" fieldPosition="0"/>
    </format>
    <format dxfId="926">
      <pivotArea outline="0" collapsedLevelsAreSubtotals="1" fieldPosition="0"/>
    </format>
    <format dxfId="925">
      <pivotArea type="origin" dataOnly="0" labelOnly="1" outline="0" fieldPosition="0"/>
    </format>
    <format dxfId="924">
      <pivotArea field="45" type="button" dataOnly="0" labelOnly="1" outline="0"/>
    </format>
    <format dxfId="923">
      <pivotArea type="topRight" dataOnly="0" labelOnly="1" outline="0" fieldPosition="0"/>
    </format>
    <format dxfId="922">
      <pivotArea field="39" type="button" dataOnly="0" labelOnly="1" outline="0"/>
    </format>
    <format dxfId="921">
      <pivotArea dataOnly="0" labelOnly="1" grandRow="1" outline="0" fieldPosition="0"/>
    </format>
    <format dxfId="920">
      <pivotArea dataOnly="0" labelOnly="1" grandCol="1" outline="0" fieldPosition="0"/>
    </format>
    <format dxfId="919">
      <pivotArea type="all" dataOnly="0" outline="0" fieldPosition="0"/>
    </format>
    <format dxfId="918">
      <pivotArea outline="0" collapsedLevelsAreSubtotals="1" fieldPosition="0"/>
    </format>
    <format dxfId="917">
      <pivotArea type="origin" dataOnly="0" labelOnly="1" outline="0" fieldPosition="0"/>
    </format>
    <format dxfId="916">
      <pivotArea field="39" type="button" dataOnly="0" labelOnly="1" outline="0"/>
    </format>
    <format dxfId="915">
      <pivotArea type="topRight" dataOnly="0" labelOnly="1" outline="0" fieldPosition="0"/>
    </format>
    <format dxfId="914">
      <pivotArea field="45" type="button" dataOnly="0" labelOnly="1" outline="0"/>
    </format>
    <format dxfId="913">
      <pivotArea dataOnly="0" labelOnly="1" grandRow="1" outline="0" fieldPosition="0"/>
    </format>
    <format dxfId="912">
      <pivotArea dataOnly="0" labelOnly="1" grandCol="1" outline="0" fieldPosition="0"/>
    </format>
    <format dxfId="911">
      <pivotArea type="all" dataOnly="0" outline="0" fieldPosition="0"/>
    </format>
    <format dxfId="910">
      <pivotArea outline="0" collapsedLevelsAreSubtotals="1" fieldPosition="0"/>
    </format>
    <format dxfId="909">
      <pivotArea field="9" type="button" dataOnly="0" labelOnly="1" outline="0" axis="axisRow" fieldPosition="0"/>
    </format>
    <format dxfId="908">
      <pivotArea dataOnly="0" labelOnly="1" fieldPosition="0">
        <references count="1">
          <reference field="9" count="9">
            <x v="0"/>
            <x v="1"/>
            <x v="4"/>
            <x v="6"/>
            <x v="9"/>
            <x v="12"/>
            <x v="13"/>
            <x v="15"/>
            <x v="16"/>
          </reference>
        </references>
      </pivotArea>
    </format>
    <format dxfId="907">
      <pivotArea dataOnly="0" labelOnly="1" grandRow="1" outline="0" fieldPosition="0"/>
    </format>
    <format dxfId="906">
      <pivotArea dataOnly="0" labelOnly="1" outline="0" axis="axisValues" fieldPosition="0"/>
    </format>
    <format dxfId="905">
      <pivotArea type="all" dataOnly="0" outline="0" fieldPosition="0"/>
    </format>
    <format dxfId="904">
      <pivotArea outline="0" collapsedLevelsAreSubtotals="1" fieldPosition="0"/>
    </format>
    <format dxfId="903">
      <pivotArea field="9" type="button" dataOnly="0" labelOnly="1" outline="0" axis="axisRow" fieldPosition="0"/>
    </format>
    <format dxfId="902">
      <pivotArea dataOnly="0" labelOnly="1" fieldPosition="0">
        <references count="1">
          <reference field="9" count="9">
            <x v="0"/>
            <x v="1"/>
            <x v="4"/>
            <x v="6"/>
            <x v="9"/>
            <x v="12"/>
            <x v="13"/>
            <x v="15"/>
            <x v="16"/>
          </reference>
        </references>
      </pivotArea>
    </format>
    <format dxfId="901">
      <pivotArea dataOnly="0" labelOnly="1" grandRow="1" outline="0" fieldPosition="0"/>
    </format>
    <format dxfId="900">
      <pivotArea dataOnly="0" labelOnly="1" outline="0" axis="axisValues" fieldPosition="0"/>
    </format>
    <format dxfId="899">
      <pivotArea type="all" dataOnly="0" outline="0" fieldPosition="0"/>
    </format>
    <format dxfId="898">
      <pivotArea outline="0" collapsedLevelsAreSubtotals="1" fieldPosition="0"/>
    </format>
    <format dxfId="897">
      <pivotArea field="9" type="button" dataOnly="0" labelOnly="1" outline="0" axis="axisRow" fieldPosition="0"/>
    </format>
    <format dxfId="896">
      <pivotArea dataOnly="0" labelOnly="1" fieldPosition="0">
        <references count="1">
          <reference field="9" count="9">
            <x v="0"/>
            <x v="1"/>
            <x v="4"/>
            <x v="6"/>
            <x v="9"/>
            <x v="12"/>
            <x v="13"/>
            <x v="15"/>
            <x v="16"/>
          </reference>
        </references>
      </pivotArea>
    </format>
    <format dxfId="895">
      <pivotArea dataOnly="0" labelOnly="1" grandRow="1" outline="0" fieldPosition="0"/>
    </format>
    <format dxfId="894">
      <pivotArea dataOnly="0" labelOnly="1" outline="0" axis="axisValues" fieldPosition="0"/>
    </format>
    <format dxfId="893">
      <pivotArea dataOnly="0" outline="0" fieldPosition="0">
        <references count="1">
          <reference field="18" count="0"/>
        </references>
      </pivotArea>
    </format>
    <format dxfId="892">
      <pivotArea dataOnly="0" outline="0" fieldPosition="0">
        <references count="1">
          <reference field="18" count="0"/>
        </references>
      </pivotArea>
    </format>
    <format dxfId="891">
      <pivotArea dataOnly="0" outline="0" fieldPosition="0">
        <references count="1">
          <reference field="18" count="0"/>
        </references>
      </pivotArea>
    </format>
    <format dxfId="890">
      <pivotArea dataOnly="0" outline="0" fieldPosition="0">
        <references count="1">
          <reference field="18" count="0"/>
        </references>
      </pivotArea>
    </format>
  </formats>
  <chartFormats count="5">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9" count="1" selected="0">
            <x v="16"/>
          </reference>
        </references>
      </pivotArea>
    </chartFormat>
    <chartFormat chart="51" format="6" series="1">
      <pivotArea type="data" outline="0" fieldPosition="0">
        <references count="1">
          <reference field="4294967294" count="1" selected="0">
            <x v="0"/>
          </reference>
        </references>
      </pivotArea>
    </chartFormat>
    <chartFormat chart="51" format="7">
      <pivotArea type="data" outline="0" fieldPosition="0">
        <references count="2">
          <reference field="4294967294" count="1" selected="0">
            <x v="0"/>
          </reference>
          <reference field="9" count="1" selected="0">
            <x v="16"/>
          </reference>
        </references>
      </pivotArea>
    </chartFormat>
    <chartFormat chart="6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8AC2F1-50A0-47CB-AD4E-7A8E2F898E5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B5:E17" firstHeaderRow="1" firstDataRow="2" firstDataCol="1" rowPageCount="1" colPageCount="1"/>
  <pivotFields count="49">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m="1" x="2"/>
        <item t="default"/>
      </items>
    </pivotField>
    <pivotField showAll="0"/>
    <pivotField multipleItemSelectionAllowed="1" showAll="0"/>
    <pivotField showAll="0"/>
    <pivotField showAll="0"/>
    <pivotField numFmtId="49" showAll="0"/>
    <pivotField axis="axisRow" showAll="0">
      <items count="16">
        <item x="0"/>
        <item x="3"/>
        <item x="4"/>
        <item x="5"/>
        <item x="6"/>
        <item x="7"/>
        <item x="8"/>
        <item x="9"/>
        <item m="1" x="11"/>
        <item m="1" x="14"/>
        <item m="1" x="13"/>
        <item x="1"/>
        <item m="1" x="12"/>
        <item m="1" x="10"/>
        <item x="2"/>
        <item t="default"/>
      </items>
    </pivotField>
    <pivotField showAll="0"/>
    <pivotField numFmtId="166" showAll="0"/>
    <pivotField showAll="0">
      <items count="15">
        <item x="0"/>
        <item x="1"/>
        <item x="2"/>
        <item x="3"/>
        <item x="4"/>
        <item x="5"/>
        <item x="6"/>
        <item x="7"/>
        <item x="8"/>
        <item x="9"/>
        <item x="10"/>
        <item x="11"/>
        <item x="12"/>
        <item x="13"/>
        <item t="default"/>
      </items>
    </pivotField>
  </pivotFields>
  <rowFields count="1">
    <field x="45"/>
  </rowFields>
  <rowItems count="11">
    <i>
      <x/>
    </i>
    <i>
      <x v="1"/>
    </i>
    <i>
      <x v="2"/>
    </i>
    <i>
      <x v="3"/>
    </i>
    <i>
      <x v="4"/>
    </i>
    <i>
      <x v="5"/>
    </i>
    <i>
      <x v="6"/>
    </i>
    <i>
      <x v="7"/>
    </i>
    <i>
      <x v="11"/>
    </i>
    <i>
      <x v="14"/>
    </i>
    <i t="grand">
      <x/>
    </i>
  </rowItems>
  <colFields count="1">
    <field x="39"/>
  </colFields>
  <colItems count="3">
    <i>
      <x/>
    </i>
    <i>
      <x v="1"/>
    </i>
    <i t="grand">
      <x/>
    </i>
  </colItems>
  <pageFields count="1">
    <pageField fld="18" hier="-1"/>
  </pageFields>
  <dataFields count="1">
    <dataField name="Count of Intervention Type" fld="39" subtotal="count" baseField="0" baseItem="0"/>
  </dataFields>
  <formats count="84">
    <format dxfId="889">
      <pivotArea type="all" dataOnly="0" outline="0" fieldPosition="0"/>
    </format>
    <format dxfId="888">
      <pivotArea outline="0" collapsedLevelsAreSubtotals="1" fieldPosition="0"/>
    </format>
    <format dxfId="887">
      <pivotArea type="origin" dataOnly="0" labelOnly="1" outline="0" fieldPosition="0"/>
    </format>
    <format dxfId="886">
      <pivotArea field="45" type="button" dataOnly="0" labelOnly="1" outline="0" axis="axisRow" fieldPosition="0"/>
    </format>
    <format dxfId="885">
      <pivotArea type="topRight" dataOnly="0" labelOnly="1" outline="0" fieldPosition="0"/>
    </format>
    <format dxfId="884">
      <pivotArea field="39" type="button" dataOnly="0" labelOnly="1" outline="0" axis="axisCol" fieldPosition="0"/>
    </format>
    <format dxfId="883">
      <pivotArea dataOnly="0" labelOnly="1" fieldPosition="0">
        <references count="1">
          <reference field="39" count="0"/>
        </references>
      </pivotArea>
    </format>
    <format dxfId="882">
      <pivotArea dataOnly="0" labelOnly="1" grandRow="1" outline="0" fieldPosition="0"/>
    </format>
    <format dxfId="881">
      <pivotArea dataOnly="0" labelOnly="1" fieldPosition="0">
        <references count="1">
          <reference field="45" count="0"/>
        </references>
      </pivotArea>
    </format>
    <format dxfId="880">
      <pivotArea dataOnly="0" labelOnly="1" grandCol="1" outline="0" fieldPosition="0"/>
    </format>
    <format dxfId="879">
      <pivotArea type="all" dataOnly="0" outline="0" fieldPosition="0"/>
    </format>
    <format dxfId="878">
      <pivotArea outline="0" collapsedLevelsAreSubtotals="1" fieldPosition="0"/>
    </format>
    <format dxfId="877">
      <pivotArea type="origin" dataOnly="0" labelOnly="1" outline="0" fieldPosition="0"/>
    </format>
    <format dxfId="876">
      <pivotArea field="45" type="button" dataOnly="0" labelOnly="1" outline="0" axis="axisRow" fieldPosition="0"/>
    </format>
    <format dxfId="875">
      <pivotArea type="topRight" dataOnly="0" labelOnly="1" outline="0" fieldPosition="0"/>
    </format>
    <format dxfId="874">
      <pivotArea field="39" type="button" dataOnly="0" labelOnly="1" outline="0" axis="axisCol" fieldPosition="0"/>
    </format>
    <format dxfId="873">
      <pivotArea dataOnly="0" labelOnly="1" fieldPosition="0">
        <references count="1">
          <reference field="39" count="0"/>
        </references>
      </pivotArea>
    </format>
    <format dxfId="872">
      <pivotArea dataOnly="0" labelOnly="1" grandRow="1" outline="0" fieldPosition="0"/>
    </format>
    <format dxfId="871">
      <pivotArea dataOnly="0" labelOnly="1" fieldPosition="0">
        <references count="1">
          <reference field="45" count="0"/>
        </references>
      </pivotArea>
    </format>
    <format dxfId="870">
      <pivotArea dataOnly="0" labelOnly="1" grandCol="1" outline="0" fieldPosition="0"/>
    </format>
    <format dxfId="869">
      <pivotArea type="all" dataOnly="0" outline="0" fieldPosition="0"/>
    </format>
    <format dxfId="868">
      <pivotArea outline="0" collapsedLevelsAreSubtotals="1" fieldPosition="0"/>
    </format>
    <format dxfId="867">
      <pivotArea type="origin" dataOnly="0" labelOnly="1" outline="0" fieldPosition="0"/>
    </format>
    <format dxfId="866">
      <pivotArea field="45" type="button" dataOnly="0" labelOnly="1" outline="0" axis="axisRow" fieldPosition="0"/>
    </format>
    <format dxfId="865">
      <pivotArea type="topRight" dataOnly="0" labelOnly="1" outline="0" fieldPosition="0"/>
    </format>
    <format dxfId="864">
      <pivotArea field="39" type="button" dataOnly="0" labelOnly="1" outline="0" axis="axisCol" fieldPosition="0"/>
    </format>
    <format dxfId="863">
      <pivotArea dataOnly="0" labelOnly="1" fieldPosition="0">
        <references count="1">
          <reference field="39" count="0"/>
        </references>
      </pivotArea>
    </format>
    <format dxfId="862">
      <pivotArea dataOnly="0" labelOnly="1" grandRow="1" outline="0" fieldPosition="0"/>
    </format>
    <format dxfId="861">
      <pivotArea dataOnly="0" labelOnly="1" fieldPosition="0">
        <references count="1">
          <reference field="45" count="0"/>
        </references>
      </pivotArea>
    </format>
    <format dxfId="860">
      <pivotArea dataOnly="0" labelOnly="1" grandCol="1" outline="0" fieldPosition="0"/>
    </format>
    <format dxfId="859">
      <pivotArea type="all" dataOnly="0" outline="0" fieldPosition="0"/>
    </format>
    <format dxfId="858">
      <pivotArea outline="0" collapsedLevelsAreSubtotals="1" fieldPosition="0"/>
    </format>
    <format dxfId="857">
      <pivotArea type="origin" dataOnly="0" labelOnly="1" outline="0" fieldPosition="0"/>
    </format>
    <format dxfId="856">
      <pivotArea field="45" type="button" dataOnly="0" labelOnly="1" outline="0" axis="axisRow" fieldPosition="0"/>
    </format>
    <format dxfId="855">
      <pivotArea type="topRight" dataOnly="0" labelOnly="1" outline="0" fieldPosition="0"/>
    </format>
    <format dxfId="854">
      <pivotArea field="39" type="button" dataOnly="0" labelOnly="1" outline="0" axis="axisCol" fieldPosition="0"/>
    </format>
    <format dxfId="853">
      <pivotArea dataOnly="0" labelOnly="1" fieldPosition="0">
        <references count="1">
          <reference field="39" count="0"/>
        </references>
      </pivotArea>
    </format>
    <format dxfId="852">
      <pivotArea dataOnly="0" labelOnly="1" grandRow="1" outline="0" fieldPosition="0"/>
    </format>
    <format dxfId="851">
      <pivotArea dataOnly="0" labelOnly="1" fieldPosition="0">
        <references count="1">
          <reference field="45" count="0"/>
        </references>
      </pivotArea>
    </format>
    <format dxfId="850">
      <pivotArea dataOnly="0" labelOnly="1" grandCol="1" outline="0" fieldPosition="0"/>
    </format>
    <format dxfId="849">
      <pivotArea type="all" dataOnly="0" outline="0" fieldPosition="0"/>
    </format>
    <format dxfId="848">
      <pivotArea outline="0" collapsedLevelsAreSubtotals="1" fieldPosition="0"/>
    </format>
    <format dxfId="847">
      <pivotArea type="origin" dataOnly="0" labelOnly="1" outline="0" fieldPosition="0"/>
    </format>
    <format dxfId="846">
      <pivotArea field="39" type="button" dataOnly="0" labelOnly="1" outline="0" axis="axisCol" fieldPosition="0"/>
    </format>
    <format dxfId="845">
      <pivotArea type="topRight" dataOnly="0" labelOnly="1" outline="0" fieldPosition="0"/>
    </format>
    <format dxfId="844">
      <pivotArea field="45" type="button" dataOnly="0" labelOnly="1" outline="0" axis="axisRow" fieldPosition="0"/>
    </format>
    <format dxfId="843">
      <pivotArea dataOnly="0" labelOnly="1" fieldPosition="0">
        <references count="1">
          <reference field="45" count="0"/>
        </references>
      </pivotArea>
    </format>
    <format dxfId="842">
      <pivotArea dataOnly="0" labelOnly="1" grandRow="1" outline="0" fieldPosition="0"/>
    </format>
    <format dxfId="841">
      <pivotArea dataOnly="0" labelOnly="1" fieldPosition="0">
        <references count="1">
          <reference field="39" count="0"/>
        </references>
      </pivotArea>
    </format>
    <format dxfId="840">
      <pivotArea dataOnly="0" labelOnly="1" grandCol="1" outline="0" fieldPosition="0"/>
    </format>
    <format dxfId="839">
      <pivotArea type="all" dataOnly="0" outline="0" fieldPosition="0"/>
    </format>
    <format dxfId="838">
      <pivotArea outline="0" collapsedLevelsAreSubtotals="1" fieldPosition="0"/>
    </format>
    <format dxfId="837">
      <pivotArea type="origin" dataOnly="0" labelOnly="1" outline="0" fieldPosition="0"/>
    </format>
    <format dxfId="836">
      <pivotArea field="39" type="button" dataOnly="0" labelOnly="1" outline="0" axis="axisCol" fieldPosition="0"/>
    </format>
    <format dxfId="835">
      <pivotArea type="topRight" dataOnly="0" labelOnly="1" outline="0" fieldPosition="0"/>
    </format>
    <format dxfId="834">
      <pivotArea field="45" type="button" dataOnly="0" labelOnly="1" outline="0" axis="axisRow" fieldPosition="0"/>
    </format>
    <format dxfId="833">
      <pivotArea dataOnly="0" labelOnly="1" fieldPosition="0">
        <references count="1">
          <reference field="45" count="0"/>
        </references>
      </pivotArea>
    </format>
    <format dxfId="832">
      <pivotArea dataOnly="0" labelOnly="1" grandRow="1" outline="0" fieldPosition="0"/>
    </format>
    <format dxfId="831">
      <pivotArea dataOnly="0" labelOnly="1" fieldPosition="0">
        <references count="1">
          <reference field="39" count="0"/>
        </references>
      </pivotArea>
    </format>
    <format dxfId="830">
      <pivotArea dataOnly="0" labelOnly="1" grandCol="1" outline="0" fieldPosition="0"/>
    </format>
    <format dxfId="829">
      <pivotArea type="all" dataOnly="0" outline="0" fieldPosition="0"/>
    </format>
    <format dxfId="828">
      <pivotArea outline="0" collapsedLevelsAreSubtotals="1" fieldPosition="0"/>
    </format>
    <format dxfId="827">
      <pivotArea type="origin" dataOnly="0" labelOnly="1" outline="0" fieldPosition="0"/>
    </format>
    <format dxfId="826">
      <pivotArea field="39" type="button" dataOnly="0" labelOnly="1" outline="0" axis="axisCol" fieldPosition="0"/>
    </format>
    <format dxfId="825">
      <pivotArea type="topRight" dataOnly="0" labelOnly="1" outline="0" fieldPosition="0"/>
    </format>
    <format dxfId="824">
      <pivotArea field="45" type="button" dataOnly="0" labelOnly="1" outline="0" axis="axisRow" fieldPosition="0"/>
    </format>
    <format dxfId="823">
      <pivotArea dataOnly="0" labelOnly="1" fieldPosition="0">
        <references count="1">
          <reference field="45" count="0"/>
        </references>
      </pivotArea>
    </format>
    <format dxfId="822">
      <pivotArea dataOnly="0" labelOnly="1" grandRow="1" outline="0" fieldPosition="0"/>
    </format>
    <format dxfId="821">
      <pivotArea dataOnly="0" labelOnly="1" fieldPosition="0">
        <references count="1">
          <reference field="39" count="0"/>
        </references>
      </pivotArea>
    </format>
    <format dxfId="820">
      <pivotArea dataOnly="0" labelOnly="1" grandCol="1" outline="0" fieldPosition="0"/>
    </format>
    <format dxfId="819">
      <pivotArea type="all" dataOnly="0" outline="0" fieldPosition="0"/>
    </format>
    <format dxfId="818">
      <pivotArea outline="0" collapsedLevelsAreSubtotals="1" fieldPosition="0"/>
    </format>
    <format dxfId="817">
      <pivotArea type="origin" dataOnly="0" labelOnly="1" outline="0" fieldPosition="0"/>
    </format>
    <format dxfId="816">
      <pivotArea field="39" type="button" dataOnly="0" labelOnly="1" outline="0" axis="axisCol" fieldPosition="0"/>
    </format>
    <format dxfId="815">
      <pivotArea type="topRight" dataOnly="0" labelOnly="1" outline="0" fieldPosition="0"/>
    </format>
    <format dxfId="814">
      <pivotArea field="45" type="button" dataOnly="0" labelOnly="1" outline="0" axis="axisRow" fieldPosition="0"/>
    </format>
    <format dxfId="813">
      <pivotArea dataOnly="0" labelOnly="1" fieldPosition="0">
        <references count="1">
          <reference field="45" count="0"/>
        </references>
      </pivotArea>
    </format>
    <format dxfId="812">
      <pivotArea dataOnly="0" labelOnly="1" grandRow="1" outline="0" fieldPosition="0"/>
    </format>
    <format dxfId="811">
      <pivotArea dataOnly="0" labelOnly="1" fieldPosition="0">
        <references count="1">
          <reference field="39" count="0"/>
        </references>
      </pivotArea>
    </format>
    <format dxfId="810">
      <pivotArea dataOnly="0" labelOnly="1" grandCol="1" outline="0" fieldPosition="0"/>
    </format>
    <format dxfId="809">
      <pivotArea dataOnly="0" labelOnly="1" outline="0" fieldPosition="0">
        <references count="1">
          <reference field="18" count="0"/>
        </references>
      </pivotArea>
    </format>
    <format dxfId="808">
      <pivotArea dataOnly="0" labelOnly="1" outline="0" fieldPosition="0">
        <references count="1">
          <reference field="18" count="0"/>
        </references>
      </pivotArea>
    </format>
    <format dxfId="807">
      <pivotArea dataOnly="0" labelOnly="1" outline="0" fieldPosition="0">
        <references count="1">
          <reference field="18" count="0"/>
        </references>
      </pivotArea>
    </format>
    <format dxfId="806">
      <pivotArea dataOnly="0" labelOnly="1" outline="0" fieldPosition="0">
        <references count="1">
          <reference field="18" count="0"/>
        </references>
      </pivotArea>
    </format>
  </formats>
  <chartFormats count="13">
    <chartFormat chart="3" format="16" series="1">
      <pivotArea type="data" outline="0" fieldPosition="0">
        <references count="2">
          <reference field="4294967294" count="1" selected="0">
            <x v="0"/>
          </reference>
          <reference field="39" count="1" selected="0">
            <x v="0"/>
          </reference>
        </references>
      </pivotArea>
    </chartFormat>
    <chartFormat chart="3" format="17" series="1">
      <pivotArea type="data" outline="0" fieldPosition="0">
        <references count="2">
          <reference field="4294967294" count="1" selected="0">
            <x v="0"/>
          </reference>
          <reference field="39" count="1" selected="0">
            <x v="1"/>
          </reference>
        </references>
      </pivotArea>
    </chartFormat>
    <chartFormat chart="16" format="4" series="1">
      <pivotArea type="data" outline="0" fieldPosition="0">
        <references count="2">
          <reference field="4294967294" count="1" selected="0">
            <x v="0"/>
          </reference>
          <reference field="39" count="1" selected="0">
            <x v="1"/>
          </reference>
        </references>
      </pivotArea>
    </chartFormat>
    <chartFormat chart="16" format="5" series="1">
      <pivotArea type="data" outline="0" fieldPosition="0">
        <references count="2">
          <reference field="4294967294" count="1" selected="0">
            <x v="0"/>
          </reference>
          <reference field="39" count="1" selected="0">
            <x v="0"/>
          </reference>
        </references>
      </pivotArea>
    </chartFormat>
    <chartFormat chart="16" format="6">
      <pivotArea type="data" outline="0" fieldPosition="0">
        <references count="3">
          <reference field="4294967294" count="1" selected="0">
            <x v="0"/>
          </reference>
          <reference field="39" count="1" selected="0">
            <x v="0"/>
          </reference>
          <reference field="45" count="1" selected="0">
            <x v="7"/>
          </reference>
        </references>
      </pivotArea>
    </chartFormat>
    <chartFormat chart="44" format="9" series="1">
      <pivotArea type="data" outline="0" fieldPosition="0">
        <references count="2">
          <reference field="4294967294" count="1" selected="0">
            <x v="0"/>
          </reference>
          <reference field="39" count="1" selected="0">
            <x v="1"/>
          </reference>
        </references>
      </pivotArea>
    </chartFormat>
    <chartFormat chart="44" format="10" series="1">
      <pivotArea type="data" outline="0" fieldPosition="0">
        <references count="2">
          <reference field="4294967294" count="1" selected="0">
            <x v="0"/>
          </reference>
          <reference field="39" count="1" selected="0">
            <x v="0"/>
          </reference>
        </references>
      </pivotArea>
    </chartFormat>
    <chartFormat chart="45" format="11" series="1">
      <pivotArea type="data" outline="0" fieldPosition="0">
        <references count="2">
          <reference field="4294967294" count="1" selected="0">
            <x v="0"/>
          </reference>
          <reference field="39" count="1" selected="0">
            <x v="1"/>
          </reference>
        </references>
      </pivotArea>
    </chartFormat>
    <chartFormat chart="45" format="12" series="1">
      <pivotArea type="data" outline="0" fieldPosition="0">
        <references count="2">
          <reference field="4294967294" count="1" selected="0">
            <x v="0"/>
          </reference>
          <reference field="39" count="1" selected="0">
            <x v="0"/>
          </reference>
        </references>
      </pivotArea>
    </chartFormat>
    <chartFormat chart="54" format="0" series="1">
      <pivotArea type="data" outline="0" fieldPosition="0">
        <references count="2">
          <reference field="4294967294" count="1" selected="0">
            <x v="0"/>
          </reference>
          <reference field="39" count="1" selected="0">
            <x v="0"/>
          </reference>
        </references>
      </pivotArea>
    </chartFormat>
    <chartFormat chart="54" format="1" series="1">
      <pivotArea type="data" outline="0" fieldPosition="0">
        <references count="2">
          <reference field="4294967294" count="1" selected="0">
            <x v="0"/>
          </reference>
          <reference field="39" count="1" selected="0">
            <x v="1"/>
          </reference>
        </references>
      </pivotArea>
    </chartFormat>
    <chartFormat chart="54" format="2" series="1">
      <pivotArea type="data" outline="0" fieldPosition="0">
        <references count="2">
          <reference field="4294967294" count="1" selected="0">
            <x v="0"/>
          </reference>
          <reference field="39" count="1" selected="0">
            <x v="2"/>
          </reference>
        </references>
      </pivotArea>
    </chartFormat>
    <chartFormat chart="5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2C94CD-657E-4C43-8EEC-F8DB626159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1879"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axis="axisRow" showAll="0">
      <items count="379">
        <item m="1" x="377"/>
        <item x="93"/>
        <item m="1" x="280"/>
        <item m="1" x="211"/>
        <item x="29"/>
        <item x="90"/>
        <item m="1" x="342"/>
        <item m="1" x="266"/>
        <item x="58"/>
        <item m="1" x="232"/>
        <item x="35"/>
        <item m="1" x="299"/>
        <item x="13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60"/>
        <item m="1" x="334"/>
        <item x="41"/>
        <item x="94"/>
        <item m="1" x="228"/>
        <item m="1" x="231"/>
        <item m="1" x="185"/>
        <item x="141"/>
        <item x="57"/>
        <item m="1" x="188"/>
        <item m="1" x="315"/>
        <item x="51"/>
        <item x="112"/>
        <item x="64"/>
        <item x="56"/>
        <item x="126"/>
        <item x="27"/>
        <item m="1" x="307"/>
        <item m="1" x="296"/>
        <item x="67"/>
        <item m="1" x="317"/>
        <item m="1" x="328"/>
        <item m="1" x="333"/>
        <item x="73"/>
        <item x="37"/>
        <item m="1" x="203"/>
        <item x="45"/>
        <item m="1" x="229"/>
        <item x="50"/>
        <item x="69"/>
        <item m="1" x="375"/>
        <item x="66"/>
        <item m="1" x="374"/>
        <item x="72"/>
        <item m="1" x="151"/>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1"/>
        <item x="4"/>
        <item x="8"/>
        <item x="5"/>
        <item x="2"/>
        <item x="9"/>
        <item x="16"/>
        <item x="6"/>
        <item x="3"/>
        <item x="13"/>
        <item x="7"/>
        <item x="21"/>
        <item x="18"/>
        <item x="12"/>
        <item x="10"/>
        <item x="11"/>
        <item x="22"/>
        <item x="20"/>
        <item x="17"/>
        <item x="0"/>
        <item x="14"/>
        <item x="15"/>
        <item x="19"/>
        <item t="default"/>
      </items>
    </pivotField>
    <pivotField axis="axisRow" showAll="0">
      <items count="449">
        <item x="152"/>
        <item x="337"/>
        <item x="409"/>
        <item x="397"/>
        <item x="285"/>
        <item x="57"/>
        <item x="75"/>
        <item x="425"/>
        <item x="95"/>
        <item x="202"/>
        <item x="405"/>
        <item x="89"/>
        <item x="0"/>
        <item x="329"/>
        <item x="208"/>
        <item x="106"/>
        <item x="299"/>
        <item x="307"/>
        <item x="288"/>
        <item x="219"/>
        <item x="36"/>
        <item x="420"/>
        <item x="62"/>
        <item x="284"/>
        <item x="283"/>
        <item x="22"/>
        <item x="156"/>
        <item x="162"/>
        <item x="118"/>
        <item x="104"/>
        <item x="261"/>
        <item x="20"/>
        <item x="137"/>
        <item x="178"/>
        <item x="326"/>
        <item x="336"/>
        <item x="64"/>
        <item x="65"/>
        <item x="424"/>
        <item x="123"/>
        <item x="161"/>
        <item x="360"/>
        <item x="180"/>
        <item x="191"/>
        <item x="197"/>
        <item x="199"/>
        <item x="67"/>
        <item x="168"/>
        <item x="92"/>
        <item x="217"/>
        <item x="309"/>
        <item x="135"/>
        <item x="215"/>
        <item x="6"/>
        <item x="86"/>
        <item x="14"/>
        <item x="39"/>
        <item x="82"/>
        <item x="359"/>
        <item x="277"/>
        <item x="44"/>
        <item x="342"/>
        <item x="351"/>
        <item x="187"/>
        <item x="318"/>
        <item x="131"/>
        <item x="5"/>
        <item x="173"/>
        <item x="70"/>
        <item x="8"/>
        <item x="404"/>
        <item x="42"/>
        <item x="206"/>
        <item x="265"/>
        <item x="279"/>
        <item x="102"/>
        <item x="358"/>
        <item x="7"/>
        <item x="388"/>
        <item x="332"/>
        <item x="377"/>
        <item x="211"/>
        <item x="325"/>
        <item x="124"/>
        <item x="83"/>
        <item x="333"/>
        <item x="151"/>
        <item x="17"/>
        <item x="214"/>
        <item x="413"/>
        <item x="414"/>
        <item x="403"/>
        <item x="361"/>
        <item x="257"/>
        <item x="179"/>
        <item x="272"/>
        <item x="296"/>
        <item x="304"/>
        <item x="182"/>
        <item x="221"/>
        <item x="222"/>
        <item x="238"/>
        <item x="374"/>
        <item x="107"/>
        <item x="158"/>
        <item x="9"/>
        <item x="262"/>
        <item x="90"/>
        <item x="54"/>
        <item x="252"/>
        <item x="183"/>
        <item x="223"/>
        <item x="181"/>
        <item x="116"/>
        <item x="58"/>
        <item x="50"/>
        <item x="24"/>
        <item x="373"/>
        <item x="321"/>
        <item x="125"/>
        <item x="35"/>
        <item x="407"/>
        <item x="350"/>
        <item x="153"/>
        <item x="231"/>
        <item x="69"/>
        <item x="240"/>
        <item x="352"/>
        <item x="45"/>
        <item x="46"/>
        <item x="148"/>
        <item x="88"/>
        <item x="79"/>
        <item x="119"/>
        <item x="348"/>
        <item x="203"/>
        <item x="144"/>
        <item x="157"/>
        <item x="122"/>
        <item x="13"/>
        <item x="3"/>
        <item x="290"/>
        <item x="264"/>
        <item x="56"/>
        <item x="98"/>
        <item x="406"/>
        <item x="218"/>
        <item x="251"/>
        <item x="398"/>
        <item x="365"/>
        <item x="121"/>
        <item x="295"/>
        <item x="21"/>
        <item x="341"/>
        <item x="347"/>
        <item x="28"/>
        <item x="31"/>
        <item x="198"/>
        <item x="37"/>
        <item x="60"/>
        <item x="141"/>
        <item x="128"/>
        <item x="139"/>
        <item x="324"/>
        <item x="19"/>
        <item x="100"/>
        <item x="12"/>
        <item x="236"/>
        <item x="305"/>
        <item x="228"/>
        <item x="310"/>
        <item x="417"/>
        <item x="29"/>
        <item x="322"/>
        <item x="154"/>
        <item x="43"/>
        <item x="357"/>
        <item x="313"/>
        <item x="292"/>
        <item x="392"/>
        <item x="320"/>
        <item x="263"/>
        <item x="301"/>
        <item x="255"/>
        <item x="55"/>
        <item x="111"/>
        <item x="234"/>
        <item x="145"/>
        <item x="245"/>
        <item x="138"/>
        <item x="243"/>
        <item x="77"/>
        <item x="328"/>
        <item x="26"/>
        <item x="47"/>
        <item x="389"/>
        <item x="150"/>
        <item x="356"/>
        <item x="205"/>
        <item x="391"/>
        <item x="216"/>
        <item x="18"/>
        <item x="38"/>
        <item x="160"/>
        <item x="190"/>
        <item x="170"/>
        <item x="52"/>
        <item x="354"/>
        <item x="110"/>
        <item x="30"/>
        <item x="298"/>
        <item x="258"/>
        <item x="78"/>
        <item x="84"/>
        <item x="41"/>
        <item x="155"/>
        <item x="68"/>
        <item x="412"/>
        <item x="210"/>
        <item x="230"/>
        <item x="126"/>
        <item x="10"/>
        <item x="297"/>
        <item x="117"/>
        <item x="396"/>
        <item x="239"/>
        <item x="395"/>
        <item x="241"/>
        <item x="132"/>
        <item x="401"/>
        <item x="384"/>
        <item x="246"/>
        <item x="109"/>
        <item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5">
    <field x="39"/>
    <field x="9"/>
    <field x="10"/>
    <field x="23"/>
    <field x="24"/>
  </rowFields>
  <rowItems count="1875">
    <i>
      <x/>
    </i>
    <i r="1">
      <x v="20"/>
    </i>
    <i r="2">
      <x v="1"/>
    </i>
    <i r="3">
      <x v="2"/>
    </i>
    <i r="4">
      <x v="244"/>
    </i>
    <i r="3">
      <x v="8"/>
    </i>
    <i r="4">
      <x v="177"/>
    </i>
    <i r="2">
      <x v="4"/>
    </i>
    <i r="3">
      <x v="2"/>
    </i>
    <i r="4">
      <x v="354"/>
    </i>
    <i r="3">
      <x v="19"/>
    </i>
    <i r="4">
      <x v="71"/>
    </i>
    <i r="3">
      <x v="20"/>
    </i>
    <i r="4">
      <x v="257"/>
    </i>
    <i r="3">
      <x v="21"/>
    </i>
    <i r="4">
      <x v="143"/>
    </i>
    <i r="2">
      <x v="10"/>
    </i>
    <i r="3">
      <x/>
    </i>
    <i r="4">
      <x v="129"/>
    </i>
    <i r="3">
      <x v="5"/>
    </i>
    <i r="4">
      <x v="446"/>
    </i>
    <i r="3">
      <x v="19"/>
    </i>
    <i r="4">
      <x v="159"/>
    </i>
    <i r="2">
      <x v="13"/>
    </i>
    <i r="3">
      <x v="8"/>
    </i>
    <i r="4">
      <x v="152"/>
    </i>
    <i r="3">
      <x v="19"/>
    </i>
    <i r="4">
      <x v="31"/>
    </i>
    <i r="2">
      <x v="15"/>
    </i>
    <i r="3">
      <x/>
    </i>
    <i r="4">
      <x v="104"/>
    </i>
    <i r="4">
      <x v="133"/>
    </i>
    <i r="4">
      <x v="272"/>
    </i>
    <i r="3">
      <x v="2"/>
    </i>
    <i r="4">
      <x v="427"/>
    </i>
    <i r="3">
      <x v="5"/>
    </i>
    <i r="4">
      <x v="344"/>
    </i>
    <i r="3">
      <x v="19"/>
    </i>
    <i r="4">
      <x v="28"/>
    </i>
    <i r="4">
      <x v="308"/>
    </i>
    <i r="4">
      <x v="375"/>
    </i>
    <i r="3">
      <x v="21"/>
    </i>
    <i r="4">
      <x v="275"/>
    </i>
    <i r="2">
      <x v="17"/>
    </i>
    <i r="3">
      <x/>
    </i>
    <i r="4">
      <x v="93"/>
    </i>
    <i r="3">
      <x v="1"/>
    </i>
    <i r="4">
      <x v="33"/>
    </i>
    <i r="2">
      <x v="21"/>
    </i>
    <i r="3">
      <x/>
    </i>
    <i r="4">
      <x v="103"/>
    </i>
    <i r="4">
      <x v="299"/>
    </i>
    <i r="3">
      <x v="1"/>
    </i>
    <i r="4">
      <x v="68"/>
    </i>
    <i r="3">
      <x v="4"/>
    </i>
    <i r="4">
      <x v="247"/>
    </i>
    <i r="3">
      <x v="5"/>
    </i>
    <i r="4">
      <x v="187"/>
    </i>
    <i r="2">
      <x v="22"/>
    </i>
    <i r="3">
      <x/>
    </i>
    <i r="4">
      <x v="392"/>
    </i>
    <i r="2">
      <x v="26"/>
    </i>
    <i r="3">
      <x v="3"/>
    </i>
    <i r="4">
      <x v="302"/>
    </i>
    <i r="3">
      <x v="5"/>
    </i>
    <i r="4">
      <x v="188"/>
    </i>
    <i r="4">
      <x v="193"/>
    </i>
    <i r="3">
      <x v="21"/>
    </i>
    <i r="4">
      <x v="144"/>
    </i>
    <i r="2">
      <x v="29"/>
    </i>
    <i r="3">
      <x v="8"/>
    </i>
    <i r="4">
      <x v="321"/>
    </i>
    <i r="2">
      <x v="35"/>
    </i>
    <i r="3">
      <x/>
    </i>
    <i r="4">
      <x v="311"/>
    </i>
    <i r="3">
      <x v="21"/>
    </i>
    <i r="4">
      <x v="142"/>
    </i>
    <i r="2">
      <x v="36"/>
    </i>
    <i r="3">
      <x/>
    </i>
    <i r="4">
      <x v="140"/>
    </i>
    <i r="4">
      <x v="374"/>
    </i>
    <i r="2">
      <x v="40"/>
    </i>
    <i r="3">
      <x/>
    </i>
    <i r="4">
      <x v="122"/>
    </i>
    <i r="3">
      <x v="5"/>
    </i>
    <i r="4">
      <x v="189"/>
    </i>
    <i r="2">
      <x v="42"/>
    </i>
    <i r="3">
      <x/>
    </i>
    <i r="4">
      <x v="270"/>
    </i>
    <i r="3">
      <x v="19"/>
    </i>
    <i r="4">
      <x v="34"/>
    </i>
    <i r="2">
      <x v="48"/>
    </i>
    <i r="3">
      <x/>
    </i>
    <i r="4">
      <x v="293"/>
    </i>
    <i r="3">
      <x v="6"/>
    </i>
    <i r="4">
      <x v="35"/>
    </i>
    <i r="2">
      <x v="51"/>
    </i>
    <i r="3">
      <x v="8"/>
    </i>
    <i r="4">
      <x v="149"/>
    </i>
    <i r="3">
      <x v="19"/>
    </i>
    <i r="4">
      <x v="208"/>
    </i>
    <i r="2">
      <x v="52"/>
    </i>
    <i r="3">
      <x/>
    </i>
    <i r="4">
      <x v="445"/>
    </i>
    <i r="2">
      <x v="53"/>
    </i>
    <i r="3">
      <x/>
    </i>
    <i r="4">
      <x v="137"/>
    </i>
    <i r="3">
      <x v="9"/>
    </i>
    <i r="4">
      <x v="211"/>
    </i>
    <i r="2">
      <x v="55"/>
    </i>
    <i r="3">
      <x v="3"/>
    </i>
    <i r="4">
      <x v="207"/>
    </i>
    <i r="3">
      <x v="8"/>
    </i>
    <i r="4">
      <x v="415"/>
    </i>
    <i r="2">
      <x v="56"/>
    </i>
    <i r="3">
      <x v="3"/>
    </i>
    <i r="4">
      <x v="215"/>
    </i>
    <i r="3">
      <x v="8"/>
    </i>
    <i r="4">
      <x v="265"/>
    </i>
    <i r="2">
      <x v="64"/>
    </i>
    <i r="3">
      <x/>
    </i>
    <i r="4">
      <x v="123"/>
    </i>
    <i r="3">
      <x v="3"/>
    </i>
    <i r="4">
      <x v="216"/>
    </i>
    <i r="2">
      <x v="66"/>
    </i>
    <i r="3">
      <x v="1"/>
    </i>
    <i r="4">
      <x v="274"/>
    </i>
    <i r="3">
      <x v="5"/>
    </i>
    <i r="4">
      <x v="366"/>
    </i>
    <i r="2">
      <x v="68"/>
    </i>
    <i r="3">
      <x/>
    </i>
    <i r="4">
      <x v="15"/>
    </i>
    <i r="4">
      <x v="176"/>
    </i>
    <i r="2">
      <x v="69"/>
    </i>
    <i r="3">
      <x v="8"/>
    </i>
    <i r="4">
      <x v="310"/>
    </i>
    <i r="2">
      <x v="71"/>
    </i>
    <i r="3">
      <x v="8"/>
    </i>
    <i r="4">
      <x v="153"/>
    </i>
    <i r="2">
      <x v="73"/>
    </i>
    <i r="3">
      <x v="15"/>
    </i>
    <i r="4">
      <x v="406"/>
    </i>
    <i r="3">
      <x v="21"/>
    </i>
    <i r="4">
      <x v="112"/>
    </i>
    <i r="2">
      <x v="75"/>
    </i>
    <i r="3">
      <x v="8"/>
    </i>
    <i r="4">
      <x v="150"/>
    </i>
    <i r="3">
      <x v="9"/>
    </i>
    <i r="4">
      <x v="214"/>
    </i>
    <i r="2">
      <x v="77"/>
    </i>
    <i r="3">
      <x v="1"/>
    </i>
    <i r="4">
      <x v="417"/>
    </i>
    <i r="3">
      <x v="5"/>
    </i>
    <i r="4">
      <x v="198"/>
    </i>
    <i r="3">
      <x v="6"/>
    </i>
    <i r="4">
      <x v="441"/>
    </i>
    <i r="2">
      <x v="86"/>
    </i>
    <i r="3">
      <x/>
    </i>
    <i r="4">
      <x v="132"/>
    </i>
    <i r="3">
      <x v="3"/>
    </i>
    <i r="4">
      <x v="212"/>
    </i>
    <i r="2">
      <x v="94"/>
    </i>
    <i r="3">
      <x/>
    </i>
    <i r="4">
      <x v="139"/>
    </i>
    <i r="3">
      <x v="19"/>
    </i>
    <i r="4">
      <x v="32"/>
    </i>
    <i r="2">
      <x v="95"/>
    </i>
    <i r="3">
      <x v="3"/>
    </i>
    <i r="4">
      <x v="36"/>
    </i>
    <i r="3">
      <x v="7"/>
    </i>
    <i r="4">
      <x v="251"/>
    </i>
    <i r="3">
      <x v="8"/>
    </i>
    <i r="4">
      <x v="37"/>
    </i>
    <i r="2">
      <x v="97"/>
    </i>
    <i r="3">
      <x v="5"/>
    </i>
    <i r="4">
      <x v="191"/>
    </i>
    <i r="3">
      <x v="19"/>
    </i>
    <i r="4">
      <x v="158"/>
    </i>
    <i r="4">
      <x v="164"/>
    </i>
    <i r="2">
      <x v="99"/>
    </i>
    <i r="3">
      <x v="2"/>
    </i>
    <i r="4">
      <x v="253"/>
    </i>
    <i r="3">
      <x v="8"/>
    </i>
    <i r="4">
      <x v="151"/>
    </i>
    <i r="3">
      <x v="19"/>
    </i>
    <i r="4">
      <x v="156"/>
    </i>
    <i r="4">
      <x v="175"/>
    </i>
    <i r="2">
      <x v="104"/>
    </i>
    <i r="3">
      <x v="2"/>
    </i>
    <i r="4">
      <x v="244"/>
    </i>
    <i r="2">
      <x v="115"/>
    </i>
    <i r="3">
      <x/>
    </i>
    <i r="4">
      <x v="343"/>
    </i>
    <i r="3">
      <x v="6"/>
    </i>
    <i r="4">
      <x v="443"/>
    </i>
    <i r="3">
      <x v="19"/>
    </i>
    <i r="4">
      <x v="162"/>
    </i>
    <i r="2">
      <x v="127"/>
    </i>
    <i r="3">
      <x/>
    </i>
    <i r="4">
      <x v="129"/>
    </i>
    <i r="3">
      <x v="5"/>
    </i>
    <i r="4">
      <x v="280"/>
    </i>
    <i r="2">
      <x v="172"/>
    </i>
    <i r="3">
      <x v="8"/>
    </i>
    <i r="4">
      <x v="330"/>
    </i>
    <i r="2">
      <x v="176"/>
    </i>
    <i r="3">
      <x v="1"/>
    </i>
    <i r="4">
      <x v="165"/>
    </i>
    <i r="3">
      <x v="22"/>
    </i>
    <i r="4">
      <x v="442"/>
    </i>
    <i r="2">
      <x v="183"/>
    </i>
    <i r="3">
      <x v="5"/>
    </i>
    <i r="4">
      <x v="197"/>
    </i>
    <i r="2">
      <x v="184"/>
    </i>
    <i r="3">
      <x/>
    </i>
    <i r="4">
      <x v="350"/>
    </i>
    <i r="3">
      <x v="17"/>
    </i>
    <i r="4">
      <x v="351"/>
    </i>
    <i r="3">
      <x v="18"/>
    </i>
    <i r="4">
      <x v="110"/>
    </i>
    <i r="2">
      <x v="248"/>
    </i>
    <i r="3">
      <x/>
    </i>
    <i r="4">
      <x v="138"/>
    </i>
    <i r="2">
      <x v="274"/>
    </i>
    <i r="3">
      <x v="3"/>
    </i>
    <i r="4">
      <x v="349"/>
    </i>
    <i r="3">
      <x v="5"/>
    </i>
    <i r="4">
      <x v="194"/>
    </i>
    <i r="3">
      <x v="8"/>
    </i>
    <i r="4">
      <x v="365"/>
    </i>
    <i r="2">
      <x v="276"/>
    </i>
    <i r="3">
      <x v="3"/>
    </i>
    <i r="4">
      <x v="206"/>
    </i>
    <i r="3">
      <x v="5"/>
    </i>
    <i r="4">
      <x v="196"/>
    </i>
    <i r="3">
      <x v="6"/>
    </i>
    <i r="4">
      <x v="29"/>
    </i>
    <i r="2">
      <x v="280"/>
    </i>
    <i r="3">
      <x v="1"/>
    </i>
    <i r="4">
      <x v="4"/>
    </i>
    <i r="2">
      <x v="281"/>
    </i>
    <i r="3">
      <x/>
    </i>
    <i r="4">
      <x v="130"/>
    </i>
    <i r="3">
      <x v="2"/>
    </i>
    <i r="4">
      <x v="269"/>
    </i>
    <i r="3">
      <x v="3"/>
    </i>
    <i r="4">
      <x v="200"/>
    </i>
    <i r="2">
      <x v="282"/>
    </i>
    <i r="3">
      <x v="2"/>
    </i>
    <i r="4">
      <x v="244"/>
    </i>
    <i r="3">
      <x v="6"/>
    </i>
    <i r="4">
      <x v="373"/>
    </i>
    <i r="3">
      <x v="19"/>
    </i>
    <i r="4">
      <x v="30"/>
    </i>
    <i r="4">
      <x v="400"/>
    </i>
    <i r="2">
      <x v="284"/>
    </i>
    <i r="3">
      <x v="5"/>
    </i>
    <i r="4">
      <x v="186"/>
    </i>
    <i r="2">
      <x v="285"/>
    </i>
    <i r="3">
      <x/>
    </i>
    <i r="4">
      <x v="102"/>
    </i>
    <i r="4">
      <x v="106"/>
    </i>
    <i r="4">
      <x v="306"/>
    </i>
    <i r="3">
      <x v="3"/>
    </i>
    <i r="4">
      <x v="435"/>
    </i>
    <i r="3">
      <x v="19"/>
    </i>
    <i r="4">
      <x v="69"/>
    </i>
    <i r="4">
      <x v="435"/>
    </i>
    <i r="2">
      <x v="286"/>
    </i>
    <i r="3">
      <x v="8"/>
    </i>
    <i r="4">
      <x v="178"/>
    </i>
    <i r="2">
      <x v="288"/>
    </i>
    <i r="3">
      <x/>
    </i>
    <i r="4">
      <x v="285"/>
    </i>
    <i r="4">
      <x v="388"/>
    </i>
    <i r="3">
      <x v="19"/>
    </i>
    <i r="4">
      <x v="155"/>
    </i>
    <i r="2">
      <x v="290"/>
    </i>
    <i r="3">
      <x/>
    </i>
    <i r="4">
      <x v="125"/>
    </i>
    <i r="4">
      <x v="284"/>
    </i>
    <i r="3">
      <x v="19"/>
    </i>
    <i r="4">
      <x v="160"/>
    </i>
    <i r="2">
      <x v="296"/>
    </i>
    <i r="3">
      <x/>
    </i>
    <i r="4">
      <x v="134"/>
    </i>
    <i r="3">
      <x v="19"/>
    </i>
    <i r="4">
      <x v="394"/>
    </i>
    <i r="2">
      <x v="297"/>
    </i>
    <i r="3">
      <x v="5"/>
    </i>
    <i r="4">
      <x v="185"/>
    </i>
    <i r="3">
      <x v="19"/>
    </i>
    <i r="4">
      <x v="157"/>
    </i>
    <i r="2">
      <x v="298"/>
    </i>
    <i r="3">
      <x v="19"/>
    </i>
    <i r="4">
      <x v="399"/>
    </i>
    <i r="2">
      <x v="300"/>
    </i>
    <i r="3">
      <x v="5"/>
    </i>
    <i r="4">
      <x v="379"/>
    </i>
    <i r="3">
      <x v="8"/>
    </i>
    <i r="4">
      <x v="148"/>
    </i>
    <i r="2">
      <x v="305"/>
    </i>
    <i r="3">
      <x/>
    </i>
    <i r="4">
      <x v="380"/>
    </i>
    <i r="3">
      <x v="1"/>
    </i>
    <i r="4">
      <x v="13"/>
    </i>
    <i r="3">
      <x v="19"/>
    </i>
    <i r="4">
      <x v="161"/>
    </i>
    <i r="2">
      <x v="306"/>
    </i>
    <i r="3">
      <x v="3"/>
    </i>
    <i r="4">
      <x v="210"/>
    </i>
    <i r="2">
      <x v="312"/>
    </i>
    <i r="3">
      <x/>
    </i>
    <i r="4">
      <x v="111"/>
    </i>
    <i r="3">
      <x v="5"/>
    </i>
    <i r="4">
      <x v="184"/>
    </i>
    <i r="2">
      <x v="318"/>
    </i>
    <i r="3">
      <x v="8"/>
    </i>
    <i r="4">
      <x v="154"/>
    </i>
    <i r="2">
      <x v="319"/>
    </i>
    <i r="3">
      <x/>
    </i>
    <i r="4">
      <x v="341"/>
    </i>
    <i r="2">
      <x v="324"/>
    </i>
    <i r="3">
      <x v="19"/>
    </i>
    <i r="4">
      <x v="12"/>
    </i>
    <i r="4">
      <x v="288"/>
    </i>
    <i r="4">
      <x v="444"/>
    </i>
    <i r="2">
      <x v="325"/>
    </i>
    <i r="3">
      <x/>
    </i>
    <i r="4">
      <x v="246"/>
    </i>
    <i r="2">
      <x v="326"/>
    </i>
    <i r="3">
      <x v="3"/>
    </i>
    <i r="4">
      <x v="249"/>
    </i>
    <i r="3">
      <x v="5"/>
    </i>
    <i r="4">
      <x v="190"/>
    </i>
    <i r="3">
      <x v="19"/>
    </i>
    <i r="4">
      <x v="14"/>
    </i>
    <i r="2">
      <x v="327"/>
    </i>
    <i r="3">
      <x/>
    </i>
    <i r="4">
      <x v="166"/>
    </i>
    <i r="2">
      <x v="330"/>
    </i>
    <i r="3">
      <x/>
    </i>
    <i r="4">
      <x v="94"/>
    </i>
    <i r="3">
      <x v="19"/>
    </i>
    <i r="4">
      <x v="70"/>
    </i>
    <i r="3">
      <x v="21"/>
    </i>
    <i r="4">
      <x v="144"/>
    </i>
    <i r="2">
      <x v="332"/>
    </i>
    <i r="3">
      <x/>
    </i>
    <i r="4">
      <x v="297"/>
    </i>
    <i r="2">
      <x v="335"/>
    </i>
    <i r="3">
      <x v="8"/>
    </i>
    <i r="4">
      <x v="136"/>
    </i>
    <i r="2">
      <x v="337"/>
    </i>
    <i r="3">
      <x v="8"/>
    </i>
    <i r="4">
      <x v="315"/>
    </i>
    <i r="2">
      <x v="340"/>
    </i>
    <i r="3">
      <x/>
    </i>
    <i r="4">
      <x v="135"/>
    </i>
    <i r="2">
      <x v="344"/>
    </i>
    <i r="3">
      <x/>
    </i>
    <i r="4">
      <x v="124"/>
    </i>
    <i r="2">
      <x v="348"/>
    </i>
    <i r="3">
      <x v="5"/>
    </i>
    <i r="4">
      <x v="192"/>
    </i>
    <i r="4">
      <x v="195"/>
    </i>
    <i r="2">
      <x v="354"/>
    </i>
    <i r="3">
      <x/>
    </i>
    <i r="4">
      <x v="127"/>
    </i>
    <i r="2">
      <x v="356"/>
    </i>
    <i r="3">
      <x/>
    </i>
    <i r="4">
      <x v="401"/>
    </i>
    <i r="2">
      <x v="360"/>
    </i>
    <i r="3">
      <x v="8"/>
    </i>
    <i r="4">
      <x v="179"/>
    </i>
    <i r="2">
      <x v="362"/>
    </i>
    <i r="3">
      <x v="8"/>
    </i>
    <i r="4">
      <x v="248"/>
    </i>
    <i r="2">
      <x v="363"/>
    </i>
    <i r="3">
      <x/>
    </i>
    <i r="4">
      <x v="105"/>
    </i>
    <i r="4">
      <x v="128"/>
    </i>
    <i r="4">
      <x v="129"/>
    </i>
    <i r="4">
      <x v="131"/>
    </i>
    <i r="4">
      <x v="342"/>
    </i>
    <i r="3">
      <x v="1"/>
    </i>
    <i r="4">
      <x v="165"/>
    </i>
    <i r="3">
      <x v="2"/>
    </i>
    <i r="4">
      <x v="338"/>
    </i>
    <i r="3">
      <x v="3"/>
    </i>
    <i r="4">
      <x v="209"/>
    </i>
    <i r="3">
      <x v="5"/>
    </i>
    <i r="4">
      <x v="280"/>
    </i>
    <i r="4">
      <x v="316"/>
    </i>
    <i r="3">
      <x v="9"/>
    </i>
    <i r="4">
      <x v="213"/>
    </i>
    <i r="3">
      <x v="18"/>
    </i>
    <i r="4">
      <x v="141"/>
    </i>
    <i r="3">
      <x v="22"/>
    </i>
    <i r="4">
      <x v="442"/>
    </i>
    <i r="2">
      <x v="364"/>
    </i>
    <i r="3">
      <x v="8"/>
    </i>
    <i r="4">
      <x v="262"/>
    </i>
    <i r="2">
      <x v="366"/>
    </i>
    <i r="3">
      <x v="5"/>
    </i>
    <i r="4">
      <x v="295"/>
    </i>
    <i r="3">
      <x v="6"/>
    </i>
    <i r="4">
      <x v="67"/>
    </i>
    <i r="2">
      <x v="367"/>
    </i>
    <i r="3">
      <x/>
    </i>
    <i r="4">
      <x v="317"/>
    </i>
    <i r="3">
      <x v="1"/>
    </i>
    <i r="4">
      <x v="16"/>
    </i>
    <i r="2">
      <x v="368"/>
    </i>
    <i r="3">
      <x v="8"/>
    </i>
    <i r="4">
      <x v="167"/>
    </i>
    <i r="2">
      <x v="369"/>
    </i>
    <i r="3">
      <x v="8"/>
    </i>
    <i r="4">
      <x v="340"/>
    </i>
    <i r="4">
      <x v="372"/>
    </i>
    <i r="2">
      <x v="370"/>
    </i>
    <i r="3">
      <x v="5"/>
    </i>
    <i r="4">
      <x v="190"/>
    </i>
    <i r="2">
      <x v="371"/>
    </i>
    <i r="3">
      <x v="2"/>
    </i>
    <i r="4">
      <x v="244"/>
    </i>
    <i r="2">
      <x v="373"/>
    </i>
    <i r="3">
      <x v="8"/>
    </i>
    <i r="4">
      <x v="173"/>
    </i>
    <i r="2">
      <x v="374"/>
    </i>
    <i r="3">
      <x v="8"/>
    </i>
    <i r="4">
      <x v="391"/>
    </i>
    <i r="2">
      <x v="375"/>
    </i>
    <i r="3">
      <x v="8"/>
    </i>
    <i r="4">
      <x v="447"/>
    </i>
    <i r="2">
      <x v="376"/>
    </i>
    <i r="3">
      <x v="2"/>
    </i>
    <i r="4">
      <x v="411"/>
    </i>
    <i r="2">
      <x v="377"/>
    </i>
    <i r="3">
      <x v="8"/>
    </i>
    <i r="4">
      <x v="439"/>
    </i>
    <i r="1">
      <x v="21"/>
    </i>
    <i r="2">
      <x v="17"/>
    </i>
    <i r="3">
      <x v="7"/>
    </i>
    <i r="4">
      <x v="369"/>
    </i>
    <i r="2">
      <x v="54"/>
    </i>
    <i r="3">
      <x v="15"/>
    </i>
    <i r="4">
      <x v="291"/>
    </i>
    <i r="2">
      <x v="73"/>
    </i>
    <i r="3">
      <x v="13"/>
    </i>
    <i r="4">
      <x v="396"/>
    </i>
    <i r="2">
      <x v="104"/>
    </i>
    <i r="3">
      <x v="2"/>
    </i>
    <i r="4">
      <x v="244"/>
    </i>
    <i r="2">
      <x v="274"/>
    </i>
    <i r="3">
      <x v="1"/>
    </i>
    <i r="4">
      <x v="58"/>
    </i>
    <i r="2">
      <x v="278"/>
    </i>
    <i r="3">
      <x/>
    </i>
    <i r="4">
      <x v="273"/>
    </i>
    <i r="2">
      <x v="315"/>
    </i>
    <i r="3">
      <x v="1"/>
    </i>
    <i r="4">
      <x v="66"/>
    </i>
    <i r="2">
      <x v="316"/>
    </i>
    <i r="3">
      <x v="15"/>
    </i>
    <i r="4">
      <x v="345"/>
    </i>
    <i r="2">
      <x v="323"/>
    </i>
    <i r="3">
      <x v="1"/>
    </i>
    <i r="4">
      <x v="5"/>
    </i>
    <i r="2">
      <x v="332"/>
    </i>
    <i r="3">
      <x v="1"/>
    </i>
    <i r="4">
      <x v="364"/>
    </i>
    <i r="2">
      <x v="345"/>
    </i>
    <i r="3">
      <x/>
    </i>
    <i r="4">
      <x v="126"/>
    </i>
    <i r="1">
      <x v="22"/>
    </i>
    <i r="2">
      <x v="5"/>
    </i>
    <i r="3">
      <x v="14"/>
    </i>
    <i r="4">
      <x v="99"/>
    </i>
    <i r="2">
      <x v="8"/>
    </i>
    <i r="3">
      <x v="1"/>
    </i>
    <i r="4">
      <x v="51"/>
    </i>
    <i r="2">
      <x v="13"/>
    </i>
    <i r="3">
      <x v="8"/>
    </i>
    <i r="4">
      <x v="234"/>
    </i>
    <i r="3">
      <x v="14"/>
    </i>
    <i r="4">
      <x v="64"/>
    </i>
    <i r="2">
      <x v="15"/>
    </i>
    <i r="3">
      <x v="7"/>
    </i>
    <i r="4">
      <x v="42"/>
    </i>
    <i r="3">
      <x v="8"/>
    </i>
    <i r="4">
      <x v="223"/>
    </i>
    <i r="2">
      <x v="23"/>
    </i>
    <i r="3">
      <x v="1"/>
    </i>
    <i r="4">
      <x v="54"/>
    </i>
    <i r="2">
      <x v="26"/>
    </i>
    <i r="3">
      <x v="8"/>
    </i>
    <i r="4">
      <x v="230"/>
    </i>
    <i r="2">
      <x v="35"/>
    </i>
    <i r="3">
      <x v="1"/>
    </i>
    <i r="4">
      <x v="57"/>
    </i>
    <i r="2">
      <x v="42"/>
    </i>
    <i r="3">
      <x v="8"/>
    </i>
    <i r="4">
      <x v="225"/>
    </i>
    <i r="2">
      <x v="43"/>
    </i>
    <i r="3">
      <x v="14"/>
    </i>
    <i r="4">
      <x v="169"/>
    </i>
    <i r="2">
      <x v="51"/>
    </i>
    <i r="3">
      <x v="8"/>
    </i>
    <i r="4">
      <x v="220"/>
    </i>
    <i r="2">
      <x v="63"/>
    </i>
    <i r="3">
      <x v="14"/>
    </i>
    <i r="4">
      <x v="98"/>
    </i>
    <i r="2">
      <x v="71"/>
    </i>
    <i r="3">
      <x v="7"/>
    </i>
    <i r="4">
      <x v="40"/>
    </i>
    <i r="2">
      <x v="86"/>
    </i>
    <i r="3">
      <x v="1"/>
    </i>
    <i r="4">
      <x v="52"/>
    </i>
    <i r="4">
      <x v="53"/>
    </i>
    <i r="2">
      <x v="90"/>
    </i>
    <i r="3">
      <x v="7"/>
    </i>
    <i r="4">
      <x v="235"/>
    </i>
    <i r="3">
      <x v="8"/>
    </i>
    <i r="4">
      <x v="221"/>
    </i>
    <i r="2">
      <x v="94"/>
    </i>
    <i r="3">
      <x v="1"/>
    </i>
    <i r="4">
      <x v="55"/>
    </i>
    <i r="3">
      <x v="14"/>
    </i>
    <i r="4">
      <x v="100"/>
    </i>
    <i r="4">
      <x v="258"/>
    </i>
    <i r="2">
      <x v="97"/>
    </i>
    <i r="3">
      <x v="1"/>
    </i>
    <i r="4">
      <x v="440"/>
    </i>
    <i r="3">
      <x v="5"/>
    </i>
    <i r="4">
      <x v="191"/>
    </i>
    <i r="3">
      <x v="8"/>
    </i>
    <i r="4">
      <x v="231"/>
    </i>
    <i r="2">
      <x v="99"/>
    </i>
    <i r="3">
      <x v="8"/>
    </i>
    <i r="4">
      <x v="233"/>
    </i>
    <i r="2">
      <x v="104"/>
    </i>
    <i r="3">
      <x v="1"/>
    </i>
    <i r="4">
      <x v="244"/>
    </i>
    <i r="3">
      <x v="2"/>
    </i>
    <i r="4">
      <x v="97"/>
    </i>
    <i r="4">
      <x v="241"/>
    </i>
    <i r="4">
      <x v="244"/>
    </i>
    <i r="4">
      <x v="261"/>
    </i>
    <i r="4">
      <x v="281"/>
    </i>
    <i r="4">
      <x v="282"/>
    </i>
    <i r="4">
      <x v="384"/>
    </i>
    <i r="4">
      <x v="387"/>
    </i>
    <i r="3">
      <x v="7"/>
    </i>
    <i r="4">
      <x v="46"/>
    </i>
    <i r="3">
      <x v="8"/>
    </i>
    <i r="4">
      <x v="244"/>
    </i>
    <i r="2">
      <x v="115"/>
    </i>
    <i r="3">
      <x v="8"/>
    </i>
    <i r="4">
      <x v="219"/>
    </i>
    <i r="2">
      <x v="217"/>
    </i>
    <i r="3">
      <x/>
    </i>
    <i r="4">
      <x v="61"/>
    </i>
    <i r="3">
      <x v="2"/>
    </i>
    <i r="4">
      <x v="61"/>
    </i>
    <i r="2">
      <x v="258"/>
    </i>
    <i r="3">
      <x v="14"/>
    </i>
    <i r="4">
      <x v="101"/>
    </i>
    <i r="2">
      <x v="274"/>
    </i>
    <i r="3">
      <x v="1"/>
    </i>
    <i r="4">
      <x v="77"/>
    </i>
    <i r="3">
      <x v="14"/>
    </i>
    <i r="4">
      <x v="95"/>
    </i>
    <i r="2">
      <x v="276"/>
    </i>
    <i r="3">
      <x v="8"/>
    </i>
    <i r="4">
      <x v="227"/>
    </i>
    <i r="2">
      <x v="281"/>
    </i>
    <i r="3">
      <x v="8"/>
    </i>
    <i r="4">
      <x v="232"/>
    </i>
    <i r="2">
      <x v="282"/>
    </i>
    <i r="3">
      <x v="1"/>
    </i>
    <i r="4">
      <x v="73"/>
    </i>
    <i r="3">
      <x v="7"/>
    </i>
    <i r="4">
      <x v="41"/>
    </i>
    <i r="2">
      <x v="284"/>
    </i>
    <i r="3">
      <x v="14"/>
    </i>
    <i r="4">
      <x v="423"/>
    </i>
    <i r="2">
      <x v="285"/>
    </i>
    <i r="3">
      <x v="7"/>
    </i>
    <i r="4">
      <x v="39"/>
    </i>
    <i r="2">
      <x v="287"/>
    </i>
    <i r="3">
      <x v="14"/>
    </i>
    <i r="4">
      <x v="100"/>
    </i>
    <i r="2">
      <x v="289"/>
    </i>
    <i r="3">
      <x v="1"/>
    </i>
    <i r="4">
      <x v="276"/>
    </i>
    <i r="2">
      <x v="299"/>
    </i>
    <i r="3">
      <x v="7"/>
    </i>
    <i r="4">
      <x v="44"/>
    </i>
    <i r="3">
      <x v="8"/>
    </i>
    <i r="4">
      <x v="222"/>
    </i>
    <i r="2">
      <x v="305"/>
    </i>
    <i r="3">
      <x v="14"/>
    </i>
    <i r="4">
      <x v="377"/>
    </i>
    <i r="2">
      <x v="309"/>
    </i>
    <i r="3">
      <x v="8"/>
    </i>
    <i r="4">
      <x v="437"/>
    </i>
    <i r="2">
      <x v="313"/>
    </i>
    <i r="3">
      <x v="2"/>
    </i>
    <i r="4">
      <x v="76"/>
    </i>
    <i r="2">
      <x v="314"/>
    </i>
    <i r="3">
      <x v="2"/>
    </i>
    <i r="4">
      <x v="74"/>
    </i>
    <i r="2">
      <x v="322"/>
    </i>
    <i r="3">
      <x v="14"/>
    </i>
    <i r="4">
      <x v="96"/>
    </i>
    <i r="2">
      <x v="330"/>
    </i>
    <i r="3">
      <x v="14"/>
    </i>
    <i r="4">
      <x v="259"/>
    </i>
    <i r="2">
      <x v="331"/>
    </i>
    <i r="3">
      <x v="1"/>
    </i>
    <i r="4">
      <x v="56"/>
    </i>
    <i r="2">
      <x v="332"/>
    </i>
    <i r="3">
      <x v="7"/>
    </i>
    <i r="4">
      <x v="43"/>
    </i>
    <i r="3">
      <x v="8"/>
    </i>
    <i r="4">
      <x v="228"/>
    </i>
    <i r="2">
      <x v="333"/>
    </i>
    <i r="3">
      <x v="1"/>
    </i>
    <i r="4">
      <x v="277"/>
    </i>
    <i r="2">
      <x v="334"/>
    </i>
    <i r="3">
      <x v="2"/>
    </i>
    <i r="4">
      <x v="75"/>
    </i>
    <i r="2">
      <x v="337"/>
    </i>
    <i r="3">
      <x v="14"/>
    </i>
    <i r="4">
      <x v="63"/>
    </i>
    <i r="2">
      <x v="338"/>
    </i>
    <i r="3">
      <x v="14"/>
    </i>
    <i r="4">
      <x v="319"/>
    </i>
    <i r="2">
      <x v="339"/>
    </i>
    <i r="3">
      <x v="7"/>
    </i>
    <i r="4">
      <x v="45"/>
    </i>
    <i r="2">
      <x v="341"/>
    </i>
    <i r="3">
      <x v="14"/>
    </i>
    <i r="4">
      <x v="324"/>
    </i>
    <i r="2">
      <x v="342"/>
    </i>
    <i r="3">
      <x v="1"/>
    </i>
    <i r="4">
      <x v="72"/>
    </i>
    <i r="2">
      <x v="343"/>
    </i>
    <i r="3">
      <x v="14"/>
    </i>
    <i r="4">
      <x v="328"/>
    </i>
    <i r="2">
      <x v="344"/>
    </i>
    <i r="3">
      <x v="8"/>
    </i>
    <i r="4">
      <x v="229"/>
    </i>
    <i r="2">
      <x v="346"/>
    </i>
    <i r="3">
      <x v="14"/>
    </i>
    <i r="4">
      <x v="353"/>
    </i>
    <i r="2">
      <x v="347"/>
    </i>
    <i r="3">
      <x v="14"/>
    </i>
    <i r="4">
      <x v="168"/>
    </i>
    <i r="2">
      <x v="350"/>
    </i>
    <i r="3">
      <x v="1"/>
    </i>
    <i r="4">
      <x v="419"/>
    </i>
    <i r="3">
      <x v="14"/>
    </i>
    <i r="4">
      <x v="381"/>
    </i>
    <i r="2">
      <x v="352"/>
    </i>
    <i r="3">
      <x v="14"/>
    </i>
    <i r="4">
      <x v="390"/>
    </i>
    <i r="2">
      <x v="353"/>
    </i>
    <i r="3">
      <x v="14"/>
    </i>
    <i r="4">
      <x v="62"/>
    </i>
    <i r="1">
      <x v="23"/>
    </i>
    <i r="2">
      <x v="15"/>
    </i>
    <i r="3">
      <x v="1"/>
    </i>
    <i r="4">
      <x v="250"/>
    </i>
    <i r="2">
      <x v="21"/>
    </i>
    <i r="3">
      <x v="1"/>
    </i>
    <i r="4">
      <x v="279"/>
    </i>
    <i r="2">
      <x v="77"/>
    </i>
    <i r="3">
      <x v="1"/>
    </i>
    <i r="4">
      <x v="263"/>
    </i>
    <i r="2">
      <x v="104"/>
    </i>
    <i r="3">
      <x/>
    </i>
    <i r="4">
      <x v="3"/>
    </i>
    <i r="4">
      <x v="418"/>
    </i>
    <i r="3">
      <x v="1"/>
    </i>
    <i r="4">
      <x v="322"/>
    </i>
    <i r="3">
      <x v="2"/>
    </i>
    <i r="4">
      <x v="3"/>
    </i>
    <i r="4">
      <x v="244"/>
    </i>
    <i r="4">
      <x v="271"/>
    </i>
    <i r="4">
      <x v="283"/>
    </i>
    <i r="4">
      <x v="322"/>
    </i>
    <i r="4">
      <x v="323"/>
    </i>
    <i r="4">
      <x v="418"/>
    </i>
    <i r="2">
      <x v="272"/>
    </i>
    <i r="3">
      <x v="1"/>
    </i>
    <i r="4">
      <x v="307"/>
    </i>
    <i r="2">
      <x v="274"/>
    </i>
    <i r="3">
      <x v="1"/>
    </i>
    <i r="4">
      <x v="22"/>
    </i>
    <i r="4">
      <x v="90"/>
    </i>
    <i r="2">
      <x v="285"/>
    </i>
    <i r="3">
      <x v="1"/>
    </i>
    <i r="4">
      <x v="286"/>
    </i>
    <i r="2">
      <x v="293"/>
    </i>
    <i r="3">
      <x v="1"/>
    </i>
    <i r="4">
      <x v="413"/>
    </i>
    <i r="2">
      <x v="330"/>
    </i>
    <i r="3">
      <x v="1"/>
    </i>
    <i r="4">
      <x v="23"/>
    </i>
    <i r="1">
      <x v="24"/>
    </i>
    <i r="2">
      <x v="13"/>
    </i>
    <i r="3">
      <x v="1"/>
    </i>
    <i r="4">
      <x v="86"/>
    </i>
    <i r="2">
      <x v="15"/>
    </i>
    <i r="3">
      <x v="3"/>
    </i>
    <i r="4">
      <x v="205"/>
    </i>
    <i r="2">
      <x v="17"/>
    </i>
    <i r="3">
      <x v="1"/>
    </i>
    <i r="4">
      <x v="115"/>
    </i>
    <i r="4">
      <x v="245"/>
    </i>
    <i r="2">
      <x v="26"/>
    </i>
    <i r="3">
      <x v="1"/>
    </i>
    <i r="4">
      <x v="6"/>
    </i>
    <i r="2">
      <x v="42"/>
    </i>
    <i r="3">
      <x v="1"/>
    </i>
    <i r="4">
      <x v="48"/>
    </i>
    <i r="2">
      <x v="59"/>
    </i>
    <i r="3">
      <x v="1"/>
    </i>
    <i r="4">
      <x v="47"/>
    </i>
    <i r="2">
      <x v="75"/>
    </i>
    <i r="3">
      <x v="1"/>
    </i>
    <i r="4">
      <x v="9"/>
    </i>
    <i r="2">
      <x v="97"/>
    </i>
    <i r="3">
      <x v="8"/>
    </i>
    <i r="4">
      <x v="313"/>
    </i>
    <i r="2">
      <x v="99"/>
    </i>
    <i r="3">
      <x v="1"/>
    </i>
    <i r="4">
      <x v="60"/>
    </i>
    <i r="2">
      <x v="104"/>
    </i>
    <i r="3">
      <x v="2"/>
    </i>
    <i r="4">
      <x v="244"/>
    </i>
    <i r="2">
      <x v="118"/>
    </i>
    <i r="3">
      <x v="1"/>
    </i>
    <i r="4">
      <x v="114"/>
    </i>
    <i r="2">
      <x v="146"/>
    </i>
    <i r="3">
      <x v="3"/>
    </i>
    <i r="4">
      <x v="203"/>
    </i>
    <i r="2">
      <x v="171"/>
    </i>
    <i r="3">
      <x v="1"/>
    </i>
    <i r="4">
      <x v="49"/>
    </i>
    <i r="2">
      <x v="273"/>
    </i>
    <i r="3">
      <x v="1"/>
    </i>
    <i r="4">
      <x v="59"/>
    </i>
    <i r="2">
      <x v="274"/>
    </i>
    <i r="3">
      <x v="1"/>
    </i>
    <i r="4">
      <x v="8"/>
    </i>
    <i r="2">
      <x v="276"/>
    </i>
    <i r="3">
      <x v="1"/>
    </i>
    <i r="4">
      <x v="337"/>
    </i>
    <i r="2">
      <x v="277"/>
    </i>
    <i r="3">
      <x v="1"/>
    </i>
    <i r="4">
      <x v="331"/>
    </i>
    <i r="2">
      <x v="285"/>
    </i>
    <i r="3">
      <x v="9"/>
    </i>
    <i r="4">
      <x v="204"/>
    </i>
    <i r="2">
      <x v="288"/>
    </i>
    <i r="3">
      <x v="3"/>
    </i>
    <i r="4">
      <x v="202"/>
    </i>
    <i r="2">
      <x v="324"/>
    </i>
    <i r="3">
      <x/>
    </i>
    <i r="4">
      <x v="412"/>
    </i>
    <i r="2">
      <x v="328"/>
    </i>
    <i r="3">
      <x v="1"/>
    </i>
    <i r="4">
      <x v="87"/>
    </i>
    <i r="2">
      <x v="329"/>
    </i>
    <i r="3">
      <x v="3"/>
    </i>
    <i r="4">
      <x v="201"/>
    </i>
    <i r="2">
      <x v="332"/>
    </i>
    <i r="3">
      <x v="8"/>
    </i>
    <i r="4">
      <x v="266"/>
    </i>
    <i r="2">
      <x v="353"/>
    </i>
    <i r="3">
      <x v="1"/>
    </i>
    <i r="4">
      <x v="7"/>
    </i>
    <i r="1">
      <x v="25"/>
    </i>
    <i r="2">
      <x v="104"/>
    </i>
    <i r="3">
      <x/>
    </i>
    <i r="4">
      <x v="244"/>
    </i>
    <i r="4">
      <x v="356"/>
    </i>
    <i r="3">
      <x v="1"/>
    </i>
    <i r="4">
      <x v="25"/>
    </i>
    <i r="4">
      <x v="26"/>
    </i>
    <i r="4">
      <x v="27"/>
    </i>
    <i r="4">
      <x v="81"/>
    </i>
    <i r="4">
      <x v="83"/>
    </i>
    <i r="4">
      <x v="84"/>
    </i>
    <i r="4">
      <x v="119"/>
    </i>
    <i r="4">
      <x v="120"/>
    </i>
    <i r="4">
      <x v="252"/>
    </i>
    <i r="4">
      <x v="260"/>
    </i>
    <i r="4">
      <x v="304"/>
    </i>
    <i r="4">
      <x v="320"/>
    </i>
    <i r="4">
      <x v="347"/>
    </i>
    <i r="3">
      <x v="2"/>
    </i>
    <i r="4">
      <x v="25"/>
    </i>
    <i r="4">
      <x v="27"/>
    </i>
    <i r="4">
      <x v="83"/>
    </i>
    <i r="4">
      <x v="109"/>
    </i>
    <i r="4">
      <x v="120"/>
    </i>
    <i r="4">
      <x v="236"/>
    </i>
    <i r="4">
      <x v="237"/>
    </i>
    <i r="4">
      <x v="238"/>
    </i>
    <i r="4">
      <x v="240"/>
    </i>
    <i r="4">
      <x v="242"/>
    </i>
    <i r="4">
      <x v="244"/>
    </i>
    <i r="4">
      <x v="362"/>
    </i>
    <i r="3">
      <x v="3"/>
    </i>
    <i r="4">
      <x v="38"/>
    </i>
    <i r="3">
      <x v="7"/>
    </i>
    <i r="4">
      <x v="217"/>
    </i>
    <i r="4">
      <x v="218"/>
    </i>
    <i r="4">
      <x v="243"/>
    </i>
    <i r="4">
      <x v="278"/>
    </i>
    <i r="3">
      <x v="8"/>
    </i>
    <i r="4">
      <x v="174"/>
    </i>
    <i r="4">
      <x v="180"/>
    </i>
    <i r="4">
      <x v="181"/>
    </i>
    <i r="4">
      <x v="182"/>
    </i>
    <i r="4">
      <x v="183"/>
    </i>
    <i r="4">
      <x v="255"/>
    </i>
    <i r="4">
      <x v="264"/>
    </i>
    <i r="4">
      <x v="314"/>
    </i>
    <i r="4">
      <x v="355"/>
    </i>
    <i r="4">
      <x v="357"/>
    </i>
    <i r="4">
      <x v="361"/>
    </i>
    <i r="4">
      <x v="436"/>
    </i>
    <i r="3">
      <x v="14"/>
    </i>
    <i r="4">
      <x/>
    </i>
    <i r="4">
      <x v="17"/>
    </i>
    <i r="4">
      <x v="18"/>
    </i>
    <i r="4">
      <x v="19"/>
    </i>
    <i r="4">
      <x v="20"/>
    </i>
    <i r="4">
      <x v="108"/>
    </i>
    <i r="4">
      <x v="109"/>
    </i>
    <i r="4">
      <x v="146"/>
    </i>
    <i r="4">
      <x v="147"/>
    </i>
    <i r="4">
      <x v="236"/>
    </i>
    <i r="4">
      <x v="239"/>
    </i>
    <i r="4">
      <x v="309"/>
    </i>
    <i r="4">
      <x v="327"/>
    </i>
    <i r="4">
      <x v="346"/>
    </i>
    <i r="4">
      <x v="348"/>
    </i>
    <i r="4">
      <x v="356"/>
    </i>
    <i r="4">
      <x v="385"/>
    </i>
    <i r="4">
      <x v="389"/>
    </i>
    <i r="4">
      <x v="438"/>
    </i>
    <i r="3">
      <x v="15"/>
    </i>
    <i r="4">
      <x v="21"/>
    </i>
    <i r="4">
      <x v="24"/>
    </i>
    <i r="4">
      <x v="170"/>
    </i>
    <i r="4">
      <x v="172"/>
    </i>
    <i r="4">
      <x v="240"/>
    </i>
    <i r="4">
      <x v="332"/>
    </i>
    <i r="1">
      <x v="26"/>
    </i>
    <i r="2">
      <x v="4"/>
    </i>
    <i r="3">
      <x v="1"/>
    </i>
    <i r="4">
      <x v="88"/>
    </i>
    <i r="2">
      <x v="13"/>
    </i>
    <i r="3">
      <x v="1"/>
    </i>
    <i r="4">
      <x v="371"/>
    </i>
    <i r="2">
      <x v="15"/>
    </i>
    <i r="3">
      <x v="1"/>
    </i>
    <i r="4">
      <x v="85"/>
    </i>
    <i r="3">
      <x v="10"/>
    </i>
    <i r="4">
      <x v="116"/>
    </i>
    <i r="2">
      <x v="22"/>
    </i>
    <i r="3">
      <x v="1"/>
    </i>
    <i r="4">
      <x v="335"/>
    </i>
    <i r="2">
      <x v="26"/>
    </i>
    <i r="3">
      <x v="1"/>
    </i>
    <i r="4">
      <x v="82"/>
    </i>
    <i r="2">
      <x v="36"/>
    </i>
    <i r="3">
      <x v="1"/>
    </i>
    <i r="4">
      <x v="339"/>
    </i>
    <i r="2">
      <x v="69"/>
    </i>
    <i r="3">
      <x v="11"/>
    </i>
    <i r="4">
      <x v="145"/>
    </i>
    <i r="2">
      <x v="95"/>
    </i>
    <i r="3">
      <x v="1"/>
    </i>
    <i r="4">
      <x v="296"/>
    </i>
    <i r="2">
      <x v="97"/>
    </i>
    <i r="3">
      <x v="11"/>
    </i>
    <i r="4">
      <x v="416"/>
    </i>
    <i r="2">
      <x v="99"/>
    </i>
    <i r="3">
      <x v="1"/>
    </i>
    <i r="4">
      <x v="333"/>
    </i>
    <i r="2">
      <x v="104"/>
    </i>
    <i r="3">
      <x/>
    </i>
    <i r="4">
      <x v="433"/>
    </i>
    <i r="3">
      <x v="2"/>
    </i>
    <i r="4">
      <x v="1"/>
    </i>
    <i r="4">
      <x v="2"/>
    </i>
    <i r="4">
      <x v="244"/>
    </i>
    <i r="4">
      <x v="318"/>
    </i>
    <i r="4">
      <x v="334"/>
    </i>
    <i r="4">
      <x v="378"/>
    </i>
    <i r="4">
      <x v="402"/>
    </i>
    <i r="2">
      <x v="274"/>
    </i>
    <i r="3">
      <x v="1"/>
    </i>
    <i r="4">
      <x v="397"/>
    </i>
    <i r="2">
      <x v="276"/>
    </i>
    <i r="3">
      <x v="1"/>
    </i>
    <i r="4">
      <x v="414"/>
    </i>
    <i r="2">
      <x v="282"/>
    </i>
    <i r="3">
      <x v="1"/>
    </i>
    <i r="4">
      <x v="370"/>
    </i>
    <i r="2">
      <x v="285"/>
    </i>
    <i r="3">
      <x v="16"/>
    </i>
    <i r="4">
      <x v="430"/>
    </i>
    <i r="2">
      <x v="288"/>
    </i>
    <i r="3">
      <x v="10"/>
    </i>
    <i r="4">
      <x v="79"/>
    </i>
    <i r="3">
      <x v="19"/>
    </i>
    <i r="4">
      <x v="117"/>
    </i>
    <i r="2">
      <x v="291"/>
    </i>
    <i r="3">
      <x v="11"/>
    </i>
    <i r="4">
      <x v="199"/>
    </i>
    <i r="2">
      <x v="294"/>
    </i>
    <i r="3">
      <x v="11"/>
    </i>
    <i r="4">
      <x v="428"/>
    </i>
    <i r="2">
      <x v="296"/>
    </i>
    <i r="3">
      <x v="1"/>
    </i>
    <i r="4">
      <x v="376"/>
    </i>
    <i r="2">
      <x v="297"/>
    </i>
    <i r="3">
      <x v="10"/>
    </i>
    <i r="4">
      <x v="118"/>
    </i>
    <i r="2">
      <x v="301"/>
    </i>
    <i r="3">
      <x v="1"/>
    </i>
    <i r="4">
      <x v="89"/>
    </i>
    <i r="2">
      <x v="312"/>
    </i>
    <i r="3">
      <x v="1"/>
    </i>
    <i r="4">
      <x v="91"/>
    </i>
    <i r="2">
      <x v="357"/>
    </i>
    <i r="3">
      <x v="1"/>
    </i>
    <i r="4">
      <x v="80"/>
    </i>
    <i r="2">
      <x v="358"/>
    </i>
    <i r="3">
      <x v="1"/>
    </i>
    <i r="4">
      <x v="408"/>
    </i>
    <i r="2">
      <x v="359"/>
    </i>
    <i r="3">
      <x v="1"/>
    </i>
    <i r="4">
      <x v="78"/>
    </i>
    <i r="1">
      <x v="27"/>
    </i>
    <i r="2">
      <x v="15"/>
    </i>
    <i r="3">
      <x v="13"/>
    </i>
    <i r="4">
      <x v="113"/>
    </i>
    <i r="4">
      <x v="287"/>
    </i>
    <i r="2">
      <x v="73"/>
    </i>
    <i r="3">
      <x v="15"/>
    </i>
    <i r="4">
      <x v="432"/>
    </i>
    <i r="2">
      <x v="77"/>
    </i>
    <i r="3">
      <x v="13"/>
    </i>
    <i r="4">
      <x v="256"/>
    </i>
    <i r="2">
      <x v="99"/>
    </i>
    <i r="3">
      <x v="15"/>
    </i>
    <i r="4">
      <x v="121"/>
    </i>
    <i r="2">
      <x v="115"/>
    </i>
    <i r="3">
      <x v="12"/>
    </i>
    <i r="4">
      <x v="336"/>
    </i>
    <i r="2">
      <x v="118"/>
    </i>
    <i r="3">
      <x v="14"/>
    </i>
    <i r="4">
      <x v="294"/>
    </i>
    <i r="2">
      <x v="288"/>
    </i>
    <i r="3">
      <x v="12"/>
    </i>
    <i r="4">
      <x v="431"/>
    </i>
    <i r="2">
      <x v="289"/>
    </i>
    <i r="3">
      <x v="13"/>
    </i>
    <i r="4">
      <x v="360"/>
    </i>
    <i r="2">
      <x v="304"/>
    </i>
    <i r="3">
      <x v="13"/>
    </i>
    <i r="4">
      <x v="426"/>
    </i>
    <i r="2">
      <x v="330"/>
    </i>
    <i r="3">
      <x v="14"/>
    </i>
    <i r="4">
      <x v="254"/>
    </i>
    <i r="1">
      <x v="28"/>
    </i>
    <i r="2">
      <x v="15"/>
    </i>
    <i r="3">
      <x v="1"/>
    </i>
    <i r="4">
      <x v="368"/>
    </i>
    <i r="2">
      <x v="21"/>
    </i>
    <i r="3">
      <x v="1"/>
    </i>
    <i r="4">
      <x v="65"/>
    </i>
    <i r="2">
      <x v="77"/>
    </i>
    <i r="3">
      <x v="1"/>
    </i>
    <i r="4">
      <x v="268"/>
    </i>
    <i r="2">
      <x v="104"/>
    </i>
    <i r="3">
      <x/>
    </i>
    <i r="4">
      <x v="292"/>
    </i>
    <i r="3">
      <x v="1"/>
    </i>
    <i r="4">
      <x v="244"/>
    </i>
    <i r="2">
      <x v="272"/>
    </i>
    <i r="3">
      <x v="1"/>
    </i>
    <i r="4">
      <x v="298"/>
    </i>
    <i r="2">
      <x v="274"/>
    </i>
    <i r="3">
      <x v="1"/>
    </i>
    <i r="4">
      <x v="301"/>
    </i>
    <i r="2">
      <x v="285"/>
    </i>
    <i r="3">
      <x v="1"/>
    </i>
    <i r="4">
      <x v="290"/>
    </i>
    <i r="2">
      <x v="288"/>
    </i>
    <i r="3">
      <x v="1"/>
    </i>
    <i r="4">
      <x v="325"/>
    </i>
    <i r="1">
      <x v="29"/>
    </i>
    <i r="2">
      <x v="15"/>
    </i>
    <i r="3">
      <x/>
    </i>
    <i r="4">
      <x v="107"/>
    </i>
    <i r="2">
      <x v="104"/>
    </i>
    <i r="3">
      <x v="2"/>
    </i>
    <i r="4">
      <x v="244"/>
    </i>
    <i r="2">
      <x v="285"/>
    </i>
    <i r="3">
      <x v="1"/>
    </i>
    <i r="4">
      <x v="10"/>
    </i>
    <i r="2">
      <x v="293"/>
    </i>
    <i r="3">
      <x v="1"/>
    </i>
    <i r="4">
      <x v="11"/>
    </i>
    <i r="1">
      <x v="30"/>
    </i>
    <i r="2">
      <x v="104"/>
    </i>
    <i r="3">
      <x v="2"/>
    </i>
    <i r="4">
      <x v="352"/>
    </i>
    <i r="1">
      <x v="31"/>
    </i>
    <i r="2">
      <x v="104"/>
    </i>
    <i r="3">
      <x v="2"/>
    </i>
    <i r="4">
      <x v="244"/>
    </i>
    <i r="2">
      <x v="272"/>
    </i>
    <i r="3">
      <x v="14"/>
    </i>
    <i r="4">
      <x v="92"/>
    </i>
    <i r="2">
      <x v="293"/>
    </i>
    <i r="3">
      <x v="15"/>
    </i>
    <i r="4">
      <x v="405"/>
    </i>
    <i r="1">
      <x v="32"/>
    </i>
    <i r="2">
      <x v="104"/>
    </i>
    <i r="3">
      <x v="2"/>
    </i>
    <i r="4">
      <x v="244"/>
    </i>
    <i>
      <x v="1"/>
    </i>
    <i r="1">
      <x v="20"/>
    </i>
    <i r="2">
      <x v="1"/>
    </i>
    <i r="3">
      <x v="8"/>
    </i>
    <i r="4">
      <x v="177"/>
    </i>
    <i r="2">
      <x v="4"/>
    </i>
    <i r="3">
      <x v="19"/>
    </i>
    <i r="4">
      <x v="71"/>
    </i>
    <i r="3">
      <x v="20"/>
    </i>
    <i r="4">
      <x v="257"/>
    </i>
    <i r="3">
      <x v="21"/>
    </i>
    <i r="4">
      <x v="143"/>
    </i>
    <i r="2">
      <x v="10"/>
    </i>
    <i r="3">
      <x v="5"/>
    </i>
    <i r="4">
      <x v="446"/>
    </i>
    <i r="3">
      <x v="19"/>
    </i>
    <i r="4">
      <x v="159"/>
    </i>
    <i r="2">
      <x v="13"/>
    </i>
    <i r="3">
      <x v="8"/>
    </i>
    <i r="4">
      <x v="152"/>
    </i>
    <i r="3">
      <x v="19"/>
    </i>
    <i r="4">
      <x v="31"/>
    </i>
    <i r="2">
      <x v="15"/>
    </i>
    <i r="3">
      <x/>
    </i>
    <i r="4">
      <x v="104"/>
    </i>
    <i r="4">
      <x v="133"/>
    </i>
    <i r="4">
      <x v="272"/>
    </i>
    <i r="3">
      <x v="5"/>
    </i>
    <i r="4">
      <x v="344"/>
    </i>
    <i r="3">
      <x v="19"/>
    </i>
    <i r="4">
      <x v="28"/>
    </i>
    <i r="4">
      <x v="308"/>
    </i>
    <i r="4">
      <x v="375"/>
    </i>
    <i r="3">
      <x v="21"/>
    </i>
    <i r="4">
      <x v="275"/>
    </i>
    <i r="2">
      <x v="17"/>
    </i>
    <i r="3">
      <x/>
    </i>
    <i r="4">
      <x v="93"/>
    </i>
    <i r="2">
      <x v="21"/>
    </i>
    <i r="3">
      <x/>
    </i>
    <i r="4">
      <x v="103"/>
    </i>
    <i r="4">
      <x v="299"/>
    </i>
    <i r="3">
      <x v="1"/>
    </i>
    <i r="4">
      <x v="68"/>
    </i>
    <i r="3">
      <x v="4"/>
    </i>
    <i r="4">
      <x v="247"/>
    </i>
    <i r="3">
      <x v="5"/>
    </i>
    <i r="4">
      <x v="187"/>
    </i>
    <i r="2">
      <x v="22"/>
    </i>
    <i r="3">
      <x/>
    </i>
    <i r="4">
      <x v="392"/>
    </i>
    <i r="2">
      <x v="26"/>
    </i>
    <i r="3">
      <x v="3"/>
    </i>
    <i r="4">
      <x v="302"/>
    </i>
    <i r="3">
      <x v="5"/>
    </i>
    <i r="4">
      <x v="188"/>
    </i>
    <i r="4">
      <x v="193"/>
    </i>
    <i r="2">
      <x v="29"/>
    </i>
    <i r="3">
      <x v="8"/>
    </i>
    <i r="4">
      <x v="321"/>
    </i>
    <i r="2">
      <x v="36"/>
    </i>
    <i r="3">
      <x/>
    </i>
    <i r="4">
      <x v="140"/>
    </i>
    <i r="2">
      <x v="40"/>
    </i>
    <i r="3">
      <x/>
    </i>
    <i r="4">
      <x v="122"/>
    </i>
    <i r="3">
      <x v="5"/>
    </i>
    <i r="4">
      <x v="189"/>
    </i>
    <i r="2">
      <x v="42"/>
    </i>
    <i r="3">
      <x/>
    </i>
    <i r="4">
      <x v="270"/>
    </i>
    <i r="3">
      <x v="19"/>
    </i>
    <i r="4">
      <x v="34"/>
    </i>
    <i r="2">
      <x v="48"/>
    </i>
    <i r="3">
      <x/>
    </i>
    <i r="4">
      <x v="293"/>
    </i>
    <i r="3">
      <x v="6"/>
    </i>
    <i r="4">
      <x v="35"/>
    </i>
    <i r="2">
      <x v="51"/>
    </i>
    <i r="3">
      <x v="8"/>
    </i>
    <i r="4">
      <x v="149"/>
    </i>
    <i r="3">
      <x v="19"/>
    </i>
    <i r="4">
      <x v="208"/>
    </i>
    <i r="2">
      <x v="52"/>
    </i>
    <i r="3">
      <x/>
    </i>
    <i r="4">
      <x v="445"/>
    </i>
    <i r="2">
      <x v="53"/>
    </i>
    <i r="3">
      <x/>
    </i>
    <i r="4">
      <x v="137"/>
    </i>
    <i r="3">
      <x v="9"/>
    </i>
    <i r="4">
      <x v="211"/>
    </i>
    <i r="2">
      <x v="55"/>
    </i>
    <i r="3">
      <x v="3"/>
    </i>
    <i r="4">
      <x v="207"/>
    </i>
    <i r="3">
      <x v="8"/>
    </i>
    <i r="4">
      <x v="415"/>
    </i>
    <i r="2">
      <x v="56"/>
    </i>
    <i r="3">
      <x v="3"/>
    </i>
    <i r="4">
      <x v="215"/>
    </i>
    <i r="3">
      <x v="8"/>
    </i>
    <i r="4">
      <x v="265"/>
    </i>
    <i r="2">
      <x v="64"/>
    </i>
    <i r="3">
      <x/>
    </i>
    <i r="4">
      <x v="123"/>
    </i>
    <i r="3">
      <x v="3"/>
    </i>
    <i r="4">
      <x v="216"/>
    </i>
    <i r="2">
      <x v="66"/>
    </i>
    <i r="3">
      <x v="1"/>
    </i>
    <i r="4">
      <x v="274"/>
    </i>
    <i r="3">
      <x v="5"/>
    </i>
    <i r="4">
      <x v="366"/>
    </i>
    <i r="2">
      <x v="68"/>
    </i>
    <i r="3">
      <x/>
    </i>
    <i r="4">
      <x v="15"/>
    </i>
    <i r="4">
      <x v="176"/>
    </i>
    <i r="2">
      <x v="69"/>
    </i>
    <i r="3">
      <x v="8"/>
    </i>
    <i r="4">
      <x v="310"/>
    </i>
    <i r="2">
      <x v="71"/>
    </i>
    <i r="3">
      <x v="8"/>
    </i>
    <i r="4">
      <x v="153"/>
    </i>
    <i r="2">
      <x v="73"/>
    </i>
    <i r="3">
      <x v="15"/>
    </i>
    <i r="4">
      <x v="406"/>
    </i>
    <i r="3">
      <x v="21"/>
    </i>
    <i r="4">
      <x v="112"/>
    </i>
    <i r="2">
      <x v="75"/>
    </i>
    <i r="3">
      <x v="8"/>
    </i>
    <i r="4">
      <x v="150"/>
    </i>
    <i r="3">
      <x v="9"/>
    </i>
    <i r="4">
      <x v="214"/>
    </i>
    <i r="2">
      <x v="77"/>
    </i>
    <i r="3">
      <x v="1"/>
    </i>
    <i r="4">
      <x v="417"/>
    </i>
    <i r="3">
      <x v="5"/>
    </i>
    <i r="4">
      <x v="198"/>
    </i>
    <i r="3">
      <x v="6"/>
    </i>
    <i r="4">
      <x v="441"/>
    </i>
    <i r="2">
      <x v="86"/>
    </i>
    <i r="3">
      <x/>
    </i>
    <i r="4">
      <x v="132"/>
    </i>
    <i r="3">
      <x v="3"/>
    </i>
    <i r="4">
      <x v="212"/>
    </i>
    <i r="2">
      <x v="94"/>
    </i>
    <i r="3">
      <x/>
    </i>
    <i r="4">
      <x v="139"/>
    </i>
    <i r="3">
      <x v="19"/>
    </i>
    <i r="4">
      <x v="32"/>
    </i>
    <i r="2">
      <x v="95"/>
    </i>
    <i r="3">
      <x v="3"/>
    </i>
    <i r="4">
      <x v="36"/>
    </i>
    <i r="3">
      <x v="7"/>
    </i>
    <i r="4">
      <x v="251"/>
    </i>
    <i r="3">
      <x v="8"/>
    </i>
    <i r="4">
      <x v="37"/>
    </i>
    <i r="2">
      <x v="97"/>
    </i>
    <i r="3">
      <x v="5"/>
    </i>
    <i r="4">
      <x v="191"/>
    </i>
    <i r="3">
      <x v="19"/>
    </i>
    <i r="4">
      <x v="158"/>
    </i>
    <i r="4">
      <x v="164"/>
    </i>
    <i r="2">
      <x v="99"/>
    </i>
    <i r="3">
      <x v="8"/>
    </i>
    <i r="4">
      <x v="151"/>
    </i>
    <i r="3">
      <x v="19"/>
    </i>
    <i r="4">
      <x v="156"/>
    </i>
    <i r="4">
      <x v="175"/>
    </i>
    <i r="2">
      <x v="104"/>
    </i>
    <i r="3">
      <x v="2"/>
    </i>
    <i r="4">
      <x v="244"/>
    </i>
    <i r="2">
      <x v="115"/>
    </i>
    <i r="3">
      <x/>
    </i>
    <i r="4">
      <x v="343"/>
    </i>
    <i r="3">
      <x v="19"/>
    </i>
    <i r="4">
      <x v="162"/>
    </i>
    <i r="2">
      <x v="172"/>
    </i>
    <i r="3">
      <x v="8"/>
    </i>
    <i r="4">
      <x v="330"/>
    </i>
    <i r="2">
      <x v="176"/>
    </i>
    <i r="3">
      <x v="1"/>
    </i>
    <i r="4">
      <x v="165"/>
    </i>
    <i r="2">
      <x v="183"/>
    </i>
    <i r="3">
      <x v="5"/>
    </i>
    <i r="4">
      <x v="197"/>
    </i>
    <i r="2">
      <x v="184"/>
    </i>
    <i r="3">
      <x v="17"/>
    </i>
    <i r="4">
      <x v="351"/>
    </i>
    <i r="3">
      <x v="18"/>
    </i>
    <i r="4">
      <x v="110"/>
    </i>
    <i r="2">
      <x v="248"/>
    </i>
    <i r="3">
      <x/>
    </i>
    <i r="4">
      <x v="138"/>
    </i>
    <i r="2">
      <x v="274"/>
    </i>
    <i r="3">
      <x v="3"/>
    </i>
    <i r="4">
      <x v="349"/>
    </i>
    <i r="3">
      <x v="8"/>
    </i>
    <i r="4">
      <x v="365"/>
    </i>
    <i r="2">
      <x v="276"/>
    </i>
    <i r="3">
      <x v="3"/>
    </i>
    <i r="4">
      <x v="206"/>
    </i>
    <i r="3">
      <x v="5"/>
    </i>
    <i r="4">
      <x v="196"/>
    </i>
    <i r="3">
      <x v="6"/>
    </i>
    <i r="4">
      <x v="29"/>
    </i>
    <i r="2">
      <x v="280"/>
    </i>
    <i r="3">
      <x v="1"/>
    </i>
    <i r="4">
      <x v="4"/>
    </i>
    <i r="2">
      <x v="281"/>
    </i>
    <i r="3">
      <x/>
    </i>
    <i r="4">
      <x v="130"/>
    </i>
    <i r="3">
      <x v="3"/>
    </i>
    <i r="4">
      <x v="200"/>
    </i>
    <i r="2">
      <x v="282"/>
    </i>
    <i r="3">
      <x v="6"/>
    </i>
    <i r="4">
      <x v="373"/>
    </i>
    <i r="3">
      <x v="19"/>
    </i>
    <i r="4">
      <x v="30"/>
    </i>
    <i r="4">
      <x v="400"/>
    </i>
    <i r="2">
      <x v="284"/>
    </i>
    <i r="3">
      <x v="5"/>
    </i>
    <i r="4">
      <x v="186"/>
    </i>
    <i r="2">
      <x v="285"/>
    </i>
    <i r="3">
      <x/>
    </i>
    <i r="4">
      <x v="102"/>
    </i>
    <i r="4">
      <x v="106"/>
    </i>
    <i r="4">
      <x v="306"/>
    </i>
    <i r="3">
      <x v="3"/>
    </i>
    <i r="4">
      <x v="435"/>
    </i>
    <i r="3">
      <x v="19"/>
    </i>
    <i r="4">
      <x v="69"/>
    </i>
    <i r="2">
      <x v="286"/>
    </i>
    <i r="3">
      <x v="8"/>
    </i>
    <i r="4">
      <x v="178"/>
    </i>
    <i r="2">
      <x v="288"/>
    </i>
    <i r="3">
      <x/>
    </i>
    <i r="4">
      <x v="285"/>
    </i>
    <i r="3">
      <x v="19"/>
    </i>
    <i r="4">
      <x v="155"/>
    </i>
    <i r="2">
      <x v="290"/>
    </i>
    <i r="3">
      <x/>
    </i>
    <i r="4">
      <x v="125"/>
    </i>
    <i r="4">
      <x v="284"/>
    </i>
    <i r="3">
      <x v="19"/>
    </i>
    <i r="4">
      <x v="160"/>
    </i>
    <i r="2">
      <x v="296"/>
    </i>
    <i r="3">
      <x v="19"/>
    </i>
    <i r="4">
      <x v="394"/>
    </i>
    <i r="2">
      <x v="297"/>
    </i>
    <i r="3">
      <x v="19"/>
    </i>
    <i r="4">
      <x v="157"/>
    </i>
    <i r="2">
      <x v="298"/>
    </i>
    <i r="3">
      <x v="19"/>
    </i>
    <i r="4">
      <x v="399"/>
    </i>
    <i r="2">
      <x v="300"/>
    </i>
    <i r="3">
      <x v="5"/>
    </i>
    <i r="4">
      <x v="379"/>
    </i>
    <i r="3">
      <x v="8"/>
    </i>
    <i r="4">
      <x v="148"/>
    </i>
    <i r="2">
      <x v="305"/>
    </i>
    <i r="3">
      <x/>
    </i>
    <i r="4">
      <x v="380"/>
    </i>
    <i r="3">
      <x v="1"/>
    </i>
    <i r="4">
      <x v="13"/>
    </i>
    <i r="3">
      <x v="19"/>
    </i>
    <i r="4">
      <x v="161"/>
    </i>
    <i r="2">
      <x v="306"/>
    </i>
    <i r="3">
      <x v="3"/>
    </i>
    <i r="4">
      <x v="210"/>
    </i>
    <i r="2">
      <x v="312"/>
    </i>
    <i r="3">
      <x/>
    </i>
    <i r="4">
      <x v="111"/>
    </i>
    <i r="3">
      <x v="5"/>
    </i>
    <i r="4">
      <x v="184"/>
    </i>
    <i r="2">
      <x v="318"/>
    </i>
    <i r="3">
      <x v="5"/>
    </i>
    <i r="4">
      <x v="398"/>
    </i>
    <i r="3">
      <x v="8"/>
    </i>
    <i r="4">
      <x v="154"/>
    </i>
    <i r="2">
      <x v="319"/>
    </i>
    <i r="3">
      <x/>
    </i>
    <i r="4">
      <x v="341"/>
    </i>
    <i r="2">
      <x v="324"/>
    </i>
    <i r="3">
      <x v="19"/>
    </i>
    <i r="4">
      <x v="12"/>
    </i>
    <i r="4">
      <x v="288"/>
    </i>
    <i r="4">
      <x v="444"/>
    </i>
    <i r="2">
      <x v="326"/>
    </i>
    <i r="3">
      <x v="3"/>
    </i>
    <i r="4">
      <x v="249"/>
    </i>
    <i r="3">
      <x v="19"/>
    </i>
    <i r="4">
      <x v="14"/>
    </i>
    <i r="2">
      <x v="327"/>
    </i>
    <i r="3">
      <x/>
    </i>
    <i r="4">
      <x v="166"/>
    </i>
    <i r="2">
      <x v="330"/>
    </i>
    <i r="3">
      <x v="21"/>
    </i>
    <i r="4">
      <x v="144"/>
    </i>
    <i r="2">
      <x v="332"/>
    </i>
    <i r="3">
      <x/>
    </i>
    <i r="4">
      <x v="297"/>
    </i>
    <i r="2">
      <x v="335"/>
    </i>
    <i r="3">
      <x v="8"/>
    </i>
    <i r="4">
      <x v="136"/>
    </i>
    <i r="2">
      <x v="344"/>
    </i>
    <i r="3">
      <x/>
    </i>
    <i r="4">
      <x v="124"/>
    </i>
    <i r="2">
      <x v="348"/>
    </i>
    <i r="3">
      <x v="5"/>
    </i>
    <i r="4">
      <x v="192"/>
    </i>
    <i r="4">
      <x v="195"/>
    </i>
    <i r="2">
      <x v="354"/>
    </i>
    <i r="3">
      <x/>
    </i>
    <i r="4">
      <x v="127"/>
    </i>
    <i r="2">
      <x v="355"/>
    </i>
    <i r="3">
      <x/>
    </i>
    <i r="4">
      <x v="393"/>
    </i>
    <i r="2">
      <x v="360"/>
    </i>
    <i r="3">
      <x v="8"/>
    </i>
    <i r="4">
      <x v="179"/>
    </i>
    <i r="2">
      <x v="363"/>
    </i>
    <i r="3">
      <x/>
    </i>
    <i r="4">
      <x v="105"/>
    </i>
    <i r="4">
      <x v="128"/>
    </i>
    <i r="4">
      <x v="129"/>
    </i>
    <i r="4">
      <x v="131"/>
    </i>
    <i r="4">
      <x v="342"/>
    </i>
    <i r="3">
      <x v="5"/>
    </i>
    <i r="4">
      <x v="280"/>
    </i>
    <i r="4">
      <x v="316"/>
    </i>
    <i r="3">
      <x v="9"/>
    </i>
    <i r="4">
      <x v="213"/>
    </i>
    <i r="3">
      <x v="18"/>
    </i>
    <i r="4">
      <x v="141"/>
    </i>
    <i r="3">
      <x v="22"/>
    </i>
    <i r="4">
      <x v="442"/>
    </i>
    <i r="2">
      <x v="364"/>
    </i>
    <i r="3">
      <x v="8"/>
    </i>
    <i r="4">
      <x v="262"/>
    </i>
    <i r="2">
      <x v="365"/>
    </i>
    <i r="3">
      <x v="2"/>
    </i>
    <i r="4">
      <x v="289"/>
    </i>
    <i r="2">
      <x v="366"/>
    </i>
    <i r="3">
      <x v="5"/>
    </i>
    <i r="4">
      <x v="295"/>
    </i>
    <i r="2">
      <x v="367"/>
    </i>
    <i r="3">
      <x/>
    </i>
    <i r="4">
      <x v="317"/>
    </i>
    <i r="3">
      <x v="1"/>
    </i>
    <i r="4">
      <x v="16"/>
    </i>
    <i r="2">
      <x v="368"/>
    </i>
    <i r="3">
      <x v="8"/>
    </i>
    <i r="4">
      <x v="167"/>
    </i>
    <i r="2">
      <x v="369"/>
    </i>
    <i r="3">
      <x v="8"/>
    </i>
    <i r="4">
      <x v="340"/>
    </i>
    <i r="2">
      <x v="370"/>
    </i>
    <i r="3">
      <x v="5"/>
    </i>
    <i r="4">
      <x v="190"/>
    </i>
    <i r="2">
      <x v="371"/>
    </i>
    <i r="3">
      <x v="2"/>
    </i>
    <i r="4">
      <x v="244"/>
    </i>
    <i r="2">
      <x v="372"/>
    </i>
    <i r="3">
      <x/>
    </i>
    <i r="4">
      <x v="341"/>
    </i>
    <i r="2">
      <x v="373"/>
    </i>
    <i r="3">
      <x v="8"/>
    </i>
    <i r="4">
      <x v="173"/>
    </i>
    <i r="1">
      <x v="21"/>
    </i>
    <i r="2">
      <x v="17"/>
    </i>
    <i r="3">
      <x v="7"/>
    </i>
    <i r="4">
      <x v="369"/>
    </i>
    <i r="2">
      <x v="73"/>
    </i>
    <i r="3">
      <x v="13"/>
    </i>
    <i r="4">
      <x v="396"/>
    </i>
    <i r="2">
      <x v="274"/>
    </i>
    <i r="3">
      <x v="1"/>
    </i>
    <i r="4">
      <x v="58"/>
    </i>
    <i r="2">
      <x v="278"/>
    </i>
    <i r="3">
      <x/>
    </i>
    <i r="4">
      <x v="273"/>
    </i>
    <i r="1">
      <x v="22"/>
    </i>
    <i r="2">
      <x v="5"/>
    </i>
    <i r="3">
      <x v="14"/>
    </i>
    <i r="4">
      <x v="99"/>
    </i>
    <i r="2">
      <x v="8"/>
    </i>
    <i r="3">
      <x v="1"/>
    </i>
    <i r="4">
      <x v="51"/>
    </i>
    <i r="2">
      <x v="12"/>
    </i>
    <i r="3">
      <x v="1"/>
    </i>
    <i r="4">
      <x v="404"/>
    </i>
    <i r="2">
      <x v="13"/>
    </i>
    <i r="3">
      <x v="14"/>
    </i>
    <i r="4">
      <x v="64"/>
    </i>
    <i r="2">
      <x v="15"/>
    </i>
    <i r="3">
      <x v="7"/>
    </i>
    <i r="4">
      <x v="42"/>
    </i>
    <i r="3">
      <x v="8"/>
    </i>
    <i r="4">
      <x v="223"/>
    </i>
    <i r="4">
      <x v="224"/>
    </i>
    <i r="2">
      <x v="23"/>
    </i>
    <i r="3">
      <x v="1"/>
    </i>
    <i r="4">
      <x v="54"/>
    </i>
    <i r="2">
      <x v="26"/>
    </i>
    <i r="3">
      <x v="8"/>
    </i>
    <i r="4">
      <x v="230"/>
    </i>
    <i r="2">
      <x v="35"/>
    </i>
    <i r="3">
      <x v="1"/>
    </i>
    <i r="4">
      <x v="57"/>
    </i>
    <i r="2">
      <x v="42"/>
    </i>
    <i r="3">
      <x v="8"/>
    </i>
    <i r="4">
      <x v="225"/>
    </i>
    <i r="2">
      <x v="43"/>
    </i>
    <i r="3">
      <x v="14"/>
    </i>
    <i r="4">
      <x v="169"/>
    </i>
    <i r="2">
      <x v="47"/>
    </i>
    <i r="3">
      <x v="8"/>
    </i>
    <i r="4">
      <x v="226"/>
    </i>
    <i r="2">
      <x v="51"/>
    </i>
    <i r="3">
      <x v="8"/>
    </i>
    <i r="4">
      <x v="220"/>
    </i>
    <i r="2">
      <x v="63"/>
    </i>
    <i r="3">
      <x v="14"/>
    </i>
    <i r="4">
      <x v="98"/>
    </i>
    <i r="2">
      <x v="71"/>
    </i>
    <i r="3">
      <x v="7"/>
    </i>
    <i r="4">
      <x v="40"/>
    </i>
    <i r="2">
      <x v="86"/>
    </i>
    <i r="3">
      <x v="1"/>
    </i>
    <i r="4">
      <x v="52"/>
    </i>
    <i r="4">
      <x v="53"/>
    </i>
    <i r="2">
      <x v="90"/>
    </i>
    <i r="3">
      <x v="8"/>
    </i>
    <i r="4">
      <x v="221"/>
    </i>
    <i r="2">
      <x v="94"/>
    </i>
    <i r="3">
      <x v="1"/>
    </i>
    <i r="4">
      <x v="55"/>
    </i>
    <i r="3">
      <x v="14"/>
    </i>
    <i r="4">
      <x v="258"/>
    </i>
    <i r="2">
      <x v="104"/>
    </i>
    <i r="3">
      <x v="2"/>
    </i>
    <i r="4">
      <x v="244"/>
    </i>
    <i r="3">
      <x v="7"/>
    </i>
    <i r="4">
      <x v="46"/>
    </i>
    <i r="2">
      <x v="115"/>
    </i>
    <i r="3">
      <x v="8"/>
    </i>
    <i r="4">
      <x v="219"/>
    </i>
    <i r="2">
      <x v="172"/>
    </i>
    <i r="3">
      <x v="14"/>
    </i>
    <i r="4">
      <x v="407"/>
    </i>
    <i r="2">
      <x v="217"/>
    </i>
    <i r="3">
      <x v="2"/>
    </i>
    <i r="4">
      <x v="61"/>
    </i>
    <i r="2">
      <x v="258"/>
    </i>
    <i r="3">
      <x v="14"/>
    </i>
    <i r="4">
      <x v="101"/>
    </i>
    <i r="2">
      <x v="274"/>
    </i>
    <i r="3">
      <x v="1"/>
    </i>
    <i r="4">
      <x v="77"/>
    </i>
    <i r="3">
      <x v="14"/>
    </i>
    <i r="4">
      <x v="95"/>
    </i>
    <i r="2">
      <x v="276"/>
    </i>
    <i r="3">
      <x v="8"/>
    </i>
    <i r="4">
      <x v="227"/>
    </i>
    <i r="2">
      <x v="281"/>
    </i>
    <i r="3">
      <x v="8"/>
    </i>
    <i r="4">
      <x v="232"/>
    </i>
    <i r="2">
      <x v="282"/>
    </i>
    <i r="3">
      <x v="1"/>
    </i>
    <i r="4">
      <x v="73"/>
    </i>
    <i r="3">
      <x v="7"/>
    </i>
    <i r="4">
      <x v="41"/>
    </i>
    <i r="2">
      <x v="284"/>
    </i>
    <i r="3">
      <x v="14"/>
    </i>
    <i r="4">
      <x v="423"/>
    </i>
    <i r="2">
      <x v="285"/>
    </i>
    <i r="3">
      <x v="7"/>
    </i>
    <i r="4">
      <x v="39"/>
    </i>
    <i r="2">
      <x v="287"/>
    </i>
    <i r="3">
      <x v="14"/>
    </i>
    <i r="4">
      <x v="100"/>
    </i>
    <i r="2">
      <x v="289"/>
    </i>
    <i r="3">
      <x v="1"/>
    </i>
    <i r="4">
      <x v="276"/>
    </i>
    <i r="2">
      <x v="299"/>
    </i>
    <i r="3">
      <x v="7"/>
    </i>
    <i r="4">
      <x v="44"/>
    </i>
    <i r="3">
      <x v="8"/>
    </i>
    <i r="4">
      <x v="222"/>
    </i>
    <i r="2">
      <x v="305"/>
    </i>
    <i r="3">
      <x v="14"/>
    </i>
    <i r="4">
      <x v="377"/>
    </i>
    <i r="2">
      <x v="313"/>
    </i>
    <i r="3">
      <x v="2"/>
    </i>
    <i r="4">
      <x v="76"/>
    </i>
    <i r="2">
      <x v="314"/>
    </i>
    <i r="3">
      <x v="2"/>
    </i>
    <i r="4">
      <x v="74"/>
    </i>
    <i r="2">
      <x v="330"/>
    </i>
    <i r="3">
      <x v="14"/>
    </i>
    <i r="4">
      <x v="259"/>
    </i>
    <i r="2">
      <x v="331"/>
    </i>
    <i r="3">
      <x v="1"/>
    </i>
    <i r="4">
      <x v="56"/>
    </i>
    <i r="2">
      <x v="332"/>
    </i>
    <i r="3">
      <x v="7"/>
    </i>
    <i r="4">
      <x v="43"/>
    </i>
    <i r="3">
      <x v="8"/>
    </i>
    <i r="4">
      <x v="228"/>
    </i>
    <i r="2">
      <x v="334"/>
    </i>
    <i r="3">
      <x v="2"/>
    </i>
    <i r="4">
      <x v="75"/>
    </i>
    <i r="2">
      <x v="337"/>
    </i>
    <i r="3">
      <x v="14"/>
    </i>
    <i r="4">
      <x v="63"/>
    </i>
    <i r="2">
      <x v="338"/>
    </i>
    <i r="3">
      <x v="14"/>
    </i>
    <i r="4">
      <x v="319"/>
    </i>
    <i r="2">
      <x v="341"/>
    </i>
    <i r="3">
      <x v="14"/>
    </i>
    <i r="4">
      <x v="324"/>
    </i>
    <i r="2">
      <x v="343"/>
    </i>
    <i r="3">
      <x v="14"/>
    </i>
    <i r="4">
      <x v="328"/>
    </i>
    <i r="2">
      <x v="344"/>
    </i>
    <i r="3">
      <x v="8"/>
    </i>
    <i r="4">
      <x v="229"/>
    </i>
    <i r="2">
      <x v="346"/>
    </i>
    <i r="3">
      <x v="14"/>
    </i>
    <i r="4">
      <x v="353"/>
    </i>
    <i r="2">
      <x v="347"/>
    </i>
    <i r="3">
      <x v="14"/>
    </i>
    <i r="4">
      <x v="168"/>
    </i>
    <i r="2">
      <x v="350"/>
    </i>
    <i r="3">
      <x v="14"/>
    </i>
    <i r="4">
      <x v="381"/>
    </i>
    <i r="2">
      <x v="352"/>
    </i>
    <i r="3">
      <x v="14"/>
    </i>
    <i r="4">
      <x v="390"/>
    </i>
    <i r="2">
      <x v="353"/>
    </i>
    <i r="3">
      <x v="14"/>
    </i>
    <i r="4">
      <x v="62"/>
    </i>
    <i r="1">
      <x v="23"/>
    </i>
    <i r="2">
      <x v="15"/>
    </i>
    <i r="3">
      <x v="1"/>
    </i>
    <i r="4">
      <x v="250"/>
    </i>
    <i r="2">
      <x v="21"/>
    </i>
    <i r="3">
      <x v="1"/>
    </i>
    <i r="4">
      <x v="279"/>
    </i>
    <i r="2">
      <x v="77"/>
    </i>
    <i r="3">
      <x v="1"/>
    </i>
    <i r="4">
      <x v="263"/>
    </i>
    <i r="2">
      <x v="104"/>
    </i>
    <i r="3">
      <x/>
    </i>
    <i r="4">
      <x v="283"/>
    </i>
    <i r="3">
      <x v="1"/>
    </i>
    <i r="4">
      <x v="322"/>
    </i>
    <i r="3">
      <x v="2"/>
    </i>
    <i r="4">
      <x v="244"/>
    </i>
    <i r="4">
      <x v="283"/>
    </i>
    <i r="4">
      <x v="322"/>
    </i>
    <i r="4">
      <x v="323"/>
    </i>
    <i r="2">
      <x v="272"/>
    </i>
    <i r="3">
      <x v="1"/>
    </i>
    <i r="4">
      <x v="307"/>
    </i>
    <i r="2">
      <x v="274"/>
    </i>
    <i r="3">
      <x v="1"/>
    </i>
    <i r="4">
      <x v="22"/>
    </i>
    <i r="4">
      <x v="90"/>
    </i>
    <i r="2">
      <x v="293"/>
    </i>
    <i r="3">
      <x v="1"/>
    </i>
    <i r="4">
      <x v="413"/>
    </i>
    <i r="1">
      <x v="24"/>
    </i>
    <i r="2">
      <x v="13"/>
    </i>
    <i r="3">
      <x v="1"/>
    </i>
    <i r="4">
      <x v="86"/>
    </i>
    <i r="2">
      <x v="15"/>
    </i>
    <i r="3">
      <x v="3"/>
    </i>
    <i r="4">
      <x v="205"/>
    </i>
    <i r="3">
      <x v="8"/>
    </i>
    <i r="4">
      <x v="410"/>
    </i>
    <i r="2">
      <x v="17"/>
    </i>
    <i r="3">
      <x v="1"/>
    </i>
    <i r="4">
      <x v="115"/>
    </i>
    <i r="2">
      <x v="26"/>
    </i>
    <i r="3">
      <x v="1"/>
    </i>
    <i r="4">
      <x v="6"/>
    </i>
    <i r="2">
      <x v="35"/>
    </i>
    <i r="3">
      <x/>
    </i>
    <i r="4">
      <x v="421"/>
    </i>
    <i r="2">
      <x v="42"/>
    </i>
    <i r="3">
      <x v="1"/>
    </i>
    <i r="4">
      <x v="48"/>
    </i>
    <i r="2">
      <x v="59"/>
    </i>
    <i r="3">
      <x v="1"/>
    </i>
    <i r="4">
      <x v="47"/>
    </i>
    <i r="2">
      <x v="75"/>
    </i>
    <i r="3">
      <x v="1"/>
    </i>
    <i r="4">
      <x v="9"/>
    </i>
    <i r="2">
      <x v="77"/>
    </i>
    <i r="3">
      <x v="8"/>
    </i>
    <i r="4">
      <x v="267"/>
    </i>
    <i r="2">
      <x v="97"/>
    </i>
    <i r="3">
      <x v="8"/>
    </i>
    <i r="4">
      <x v="313"/>
    </i>
    <i r="2">
      <x v="99"/>
    </i>
    <i r="3">
      <x v="1"/>
    </i>
    <i r="4">
      <x v="60"/>
    </i>
    <i r="2">
      <x v="104"/>
    </i>
    <i r="3">
      <x v="2"/>
    </i>
    <i r="4">
      <x v="244"/>
    </i>
    <i r="2">
      <x v="118"/>
    </i>
    <i r="3">
      <x v="1"/>
    </i>
    <i r="4">
      <x v="114"/>
    </i>
    <i r="2">
      <x v="146"/>
    </i>
    <i r="3">
      <x v="3"/>
    </i>
    <i r="4">
      <x v="203"/>
    </i>
    <i r="2">
      <x v="273"/>
    </i>
    <i r="3">
      <x v="1"/>
    </i>
    <i r="4">
      <x v="59"/>
    </i>
    <i r="2">
      <x v="274"/>
    </i>
    <i r="3">
      <x v="1"/>
    </i>
    <i r="4">
      <x v="8"/>
    </i>
    <i r="2">
      <x v="276"/>
    </i>
    <i r="3">
      <x v="1"/>
    </i>
    <i r="4">
      <x v="337"/>
    </i>
    <i r="2">
      <x v="277"/>
    </i>
    <i r="3">
      <x v="1"/>
    </i>
    <i r="4">
      <x v="331"/>
    </i>
    <i r="2">
      <x v="285"/>
    </i>
    <i r="3">
      <x v="9"/>
    </i>
    <i r="4">
      <x v="204"/>
    </i>
    <i r="2">
      <x v="288"/>
    </i>
    <i r="3">
      <x v="3"/>
    </i>
    <i r="4">
      <x v="202"/>
    </i>
    <i r="2">
      <x v="301"/>
    </i>
    <i r="3">
      <x v="8"/>
    </i>
    <i r="4">
      <x v="326"/>
    </i>
    <i r="2">
      <x v="324"/>
    </i>
    <i r="3">
      <x/>
    </i>
    <i r="4">
      <x v="412"/>
    </i>
    <i r="2">
      <x v="328"/>
    </i>
    <i r="3">
      <x v="1"/>
    </i>
    <i r="4">
      <x v="87"/>
    </i>
    <i r="2">
      <x v="332"/>
    </i>
    <i r="3">
      <x v="8"/>
    </i>
    <i r="4">
      <x v="266"/>
    </i>
    <i r="2">
      <x v="361"/>
    </i>
    <i r="3">
      <x v="15"/>
    </i>
    <i r="4">
      <x v="429"/>
    </i>
    <i r="1">
      <x v="25"/>
    </i>
    <i r="2">
      <x v="104"/>
    </i>
    <i r="3">
      <x v="1"/>
    </i>
    <i r="4">
      <x v="25"/>
    </i>
    <i r="4">
      <x v="26"/>
    </i>
    <i r="4">
      <x v="50"/>
    </i>
    <i r="4">
      <x v="81"/>
    </i>
    <i r="4">
      <x v="83"/>
    </i>
    <i r="4">
      <x v="84"/>
    </i>
    <i r="4">
      <x v="260"/>
    </i>
    <i r="4">
      <x v="422"/>
    </i>
    <i r="3">
      <x v="2"/>
    </i>
    <i r="4">
      <x v="244"/>
    </i>
    <i r="3">
      <x v="7"/>
    </i>
    <i r="4">
      <x v="218"/>
    </i>
    <i r="4">
      <x v="382"/>
    </i>
    <i r="3">
      <x v="8"/>
    </i>
    <i r="4">
      <x v="181"/>
    </i>
    <i r="4">
      <x v="182"/>
    </i>
    <i r="4">
      <x v="255"/>
    </i>
    <i r="4">
      <x v="264"/>
    </i>
    <i r="4">
      <x v="314"/>
    </i>
    <i r="4">
      <x v="355"/>
    </i>
    <i r="4">
      <x v="357"/>
    </i>
    <i r="4">
      <x v="361"/>
    </i>
    <i r="4">
      <x v="395"/>
    </i>
    <i r="3">
      <x v="14"/>
    </i>
    <i r="4">
      <x v="17"/>
    </i>
    <i r="4">
      <x v="18"/>
    </i>
    <i r="4">
      <x v="20"/>
    </i>
    <i r="4">
      <x v="108"/>
    </i>
    <i r="4">
      <x v="303"/>
    </i>
    <i r="4">
      <x v="309"/>
    </i>
    <i r="4">
      <x v="346"/>
    </i>
    <i r="4">
      <x v="348"/>
    </i>
    <i r="4">
      <x v="356"/>
    </i>
    <i r="4">
      <x v="358"/>
    </i>
    <i r="4">
      <x v="367"/>
    </i>
    <i r="4">
      <x v="383"/>
    </i>
    <i r="4">
      <x v="385"/>
    </i>
    <i r="3">
      <x v="15"/>
    </i>
    <i r="4">
      <x v="24"/>
    </i>
    <i r="4">
      <x v="171"/>
    </i>
    <i r="4">
      <x v="172"/>
    </i>
    <i r="4">
      <x v="332"/>
    </i>
    <i r="4">
      <x v="359"/>
    </i>
    <i r="4">
      <x v="362"/>
    </i>
    <i r="3">
      <x v="19"/>
    </i>
    <i r="4">
      <x v="163"/>
    </i>
    <i r="1">
      <x v="26"/>
    </i>
    <i r="2">
      <x v="4"/>
    </i>
    <i r="3">
      <x v="1"/>
    </i>
    <i r="4">
      <x v="88"/>
    </i>
    <i r="2">
      <x v="15"/>
    </i>
    <i r="3">
      <x v="1"/>
    </i>
    <i r="4">
      <x v="85"/>
    </i>
    <i r="3">
      <x v="10"/>
    </i>
    <i r="4">
      <x v="116"/>
    </i>
    <i r="2">
      <x v="22"/>
    </i>
    <i r="3">
      <x v="1"/>
    </i>
    <i r="4">
      <x v="335"/>
    </i>
    <i r="2">
      <x v="26"/>
    </i>
    <i r="3">
      <x v="1"/>
    </i>
    <i r="4">
      <x v="82"/>
    </i>
    <i r="2">
      <x v="36"/>
    </i>
    <i r="3">
      <x v="1"/>
    </i>
    <i r="4">
      <x v="339"/>
    </i>
    <i r="2">
      <x v="75"/>
    </i>
    <i r="3">
      <x v="1"/>
    </i>
    <i r="4">
      <x v="434"/>
    </i>
    <i r="2">
      <x v="95"/>
    </i>
    <i r="3">
      <x v="1"/>
    </i>
    <i r="4">
      <x v="296"/>
    </i>
    <i r="2">
      <x v="104"/>
    </i>
    <i r="3">
      <x v="2"/>
    </i>
    <i r="4">
      <x v="1"/>
    </i>
    <i r="4">
      <x v="244"/>
    </i>
    <i r="4">
      <x v="378"/>
    </i>
    <i r="4">
      <x v="386"/>
    </i>
    <i r="2">
      <x v="159"/>
    </i>
    <i r="3">
      <x v="10"/>
    </i>
    <i r="4">
      <x v="403"/>
    </i>
    <i r="2">
      <x v="285"/>
    </i>
    <i r="3">
      <x v="16"/>
    </i>
    <i r="4">
      <x v="430"/>
    </i>
    <i r="2">
      <x v="288"/>
    </i>
    <i r="3">
      <x v="10"/>
    </i>
    <i r="4">
      <x v="79"/>
    </i>
    <i r="3">
      <x v="19"/>
    </i>
    <i r="4">
      <x v="117"/>
    </i>
    <i r="2">
      <x v="294"/>
    </i>
    <i r="3">
      <x v="1"/>
    </i>
    <i r="4">
      <x v="420"/>
    </i>
    <i r="3">
      <x v="11"/>
    </i>
    <i r="4">
      <x v="428"/>
    </i>
    <i r="2">
      <x v="296"/>
    </i>
    <i r="3">
      <x v="1"/>
    </i>
    <i r="4">
      <x v="376"/>
    </i>
    <i r="2">
      <x v="297"/>
    </i>
    <i r="3">
      <x v="10"/>
    </i>
    <i r="4">
      <x v="118"/>
    </i>
    <i r="2">
      <x v="324"/>
    </i>
    <i r="3">
      <x v="1"/>
    </i>
    <i r="4">
      <x v="425"/>
    </i>
    <i r="3">
      <x v="11"/>
    </i>
    <i r="4">
      <x v="424"/>
    </i>
    <i r="2">
      <x v="357"/>
    </i>
    <i r="3">
      <x v="1"/>
    </i>
    <i r="4">
      <x v="80"/>
    </i>
    <i r="2">
      <x v="358"/>
    </i>
    <i r="3">
      <x v="1"/>
    </i>
    <i r="4">
      <x v="408"/>
    </i>
    <i r="2">
      <x v="359"/>
    </i>
    <i r="3">
      <x v="1"/>
    </i>
    <i r="4">
      <x v="78"/>
    </i>
    <i r="1">
      <x v="27"/>
    </i>
    <i r="2">
      <x v="15"/>
    </i>
    <i r="3">
      <x v="13"/>
    </i>
    <i r="4">
      <x v="113"/>
    </i>
    <i r="4">
      <x v="287"/>
    </i>
    <i r="4">
      <x v="305"/>
    </i>
    <i r="2">
      <x v="21"/>
    </i>
    <i r="3">
      <x v="1"/>
    </i>
    <i r="4">
      <x v="300"/>
    </i>
    <i r="2">
      <x v="73"/>
    </i>
    <i r="3">
      <x v="15"/>
    </i>
    <i r="4">
      <x v="432"/>
    </i>
    <i r="2">
      <x v="118"/>
    </i>
    <i r="3">
      <x v="1"/>
    </i>
    <i r="4">
      <x v="409"/>
    </i>
    <i r="3">
      <x v="14"/>
    </i>
    <i r="4">
      <x v="294"/>
    </i>
    <i r="2">
      <x v="285"/>
    </i>
    <i r="3">
      <x v="15"/>
    </i>
    <i r="4">
      <x v="363"/>
    </i>
    <i r="2">
      <x v="288"/>
    </i>
    <i r="3">
      <x v="12"/>
    </i>
    <i r="4">
      <x v="431"/>
    </i>
    <i r="2">
      <x v="304"/>
    </i>
    <i r="3">
      <x v="13"/>
    </i>
    <i r="4">
      <x v="426"/>
    </i>
    <i r="2">
      <x v="336"/>
    </i>
    <i r="3">
      <x v="13"/>
    </i>
    <i r="4">
      <x v="312"/>
    </i>
    <i r="1">
      <x v="28"/>
    </i>
    <i r="2">
      <x v="15"/>
    </i>
    <i r="3">
      <x v="1"/>
    </i>
    <i r="4">
      <x v="368"/>
    </i>
    <i r="2">
      <x v="21"/>
    </i>
    <i r="3">
      <x v="1"/>
    </i>
    <i r="4">
      <x v="65"/>
    </i>
    <i r="2">
      <x v="77"/>
    </i>
    <i r="3">
      <x v="1"/>
    </i>
    <i r="4">
      <x v="268"/>
    </i>
    <i r="2">
      <x v="104"/>
    </i>
    <i r="3">
      <x v="2"/>
    </i>
    <i r="4">
      <x v="244"/>
    </i>
    <i r="2">
      <x v="272"/>
    </i>
    <i r="3">
      <x v="1"/>
    </i>
    <i r="4">
      <x v="298"/>
    </i>
    <i r="2">
      <x v="274"/>
    </i>
    <i r="3">
      <x v="1"/>
    </i>
    <i r="4">
      <x v="301"/>
    </i>
    <i r="2">
      <x v="285"/>
    </i>
    <i r="3">
      <x v="1"/>
    </i>
    <i r="4">
      <x v="290"/>
    </i>
    <i r="2">
      <x v="288"/>
    </i>
    <i r="3">
      <x v="1"/>
    </i>
    <i r="4">
      <x v="325"/>
    </i>
    <i r="1">
      <x v="29"/>
    </i>
    <i r="2">
      <x v="15"/>
    </i>
    <i r="3">
      <x/>
    </i>
    <i r="4">
      <x v="107"/>
    </i>
    <i r="2">
      <x v="293"/>
    </i>
    <i r="3">
      <x v="1"/>
    </i>
    <i r="4">
      <x v="11"/>
    </i>
    <i r="1">
      <x v="31"/>
    </i>
    <i r="2">
      <x v="272"/>
    </i>
    <i r="3">
      <x v="14"/>
    </i>
    <i r="4">
      <x v="92"/>
    </i>
    <i r="2">
      <x v="293"/>
    </i>
    <i r="3">
      <x v="15"/>
    </i>
    <i r="4">
      <x v="405"/>
    </i>
    <i t="grand">
      <x/>
    </i>
  </rowItems>
  <colFields count="2">
    <field x="48"/>
    <field x="2"/>
  </colFields>
  <colItems count="9">
    <i>
      <x v="1"/>
    </i>
    <i>
      <x v="2"/>
    </i>
    <i>
      <x v="3"/>
    </i>
    <i>
      <x v="4"/>
    </i>
    <i>
      <x v="5"/>
    </i>
    <i>
      <x v="6"/>
    </i>
    <i>
      <x v="7"/>
    </i>
    <i>
      <x v="8"/>
    </i>
    <i t="grand">
      <x/>
    </i>
  </colItems>
  <dataFields count="1">
    <dataField name="Count of Intervention Type" fld="39" subtotal="count" baseField="0" baseItem="0"/>
  </dataFields>
  <formats count="2">
    <format dxfId="805">
      <pivotArea dataOnly="0" fieldPosition="0">
        <references count="1">
          <reference field="39" count="1">
            <x v="0"/>
          </reference>
        </references>
      </pivotArea>
    </format>
    <format dxfId="804">
      <pivotArea dataOnly="0" fieldPosition="0">
        <references count="1">
          <reference field="3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BC7A0D-7BBC-46D5-B4EC-562D182809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2114"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axis="axisRow" showAll="0">
      <items count="379">
        <item sd="0" m="1" x="377"/>
        <item sd="0" x="93"/>
        <item sd="0" m="1" x="280"/>
        <item sd="0" m="1" x="211"/>
        <item sd="0" x="29"/>
        <item sd="0" x="90"/>
        <item sd="0" m="1" x="342"/>
        <item sd="0" m="1" x="266"/>
        <item sd="0" x="58"/>
        <item sd="0" m="1" x="232"/>
        <item sd="0" x="35"/>
        <item sd="0" m="1" x="299"/>
        <item sd="0" x="134"/>
        <item sd="0" x="19"/>
        <item sd="0" m="1" x="165"/>
        <item sd="0" x="14"/>
        <item sd="0" m="1" x="250"/>
        <item sd="0" x="30"/>
        <item sd="0" m="1" x="365"/>
        <item sd="0" m="1" x="332"/>
        <item sd="0" m="1" x="255"/>
        <item sd="0" x="2"/>
        <item sd="0" x="92"/>
        <item sd="0" x="44"/>
        <item sd="0" m="1" x="207"/>
        <item sd="0" m="1" x="179"/>
        <item sd="0" x="22"/>
        <item sd="0" m="1" x="176"/>
        <item sd="0" m="1" x="156"/>
        <item sd="0" x="80"/>
        <item sd="0" m="1" x="162"/>
        <item sd="0" m="1" x="369"/>
        <item sd="0" m="1" x="167"/>
        <item sd="0" m="1" x="295"/>
        <item sd="0" m="1" x="292"/>
        <item sd="0" x="42"/>
        <item sd="0" x="3"/>
        <item sd="0" m="1" x="376"/>
        <item sd="0" m="1" x="293"/>
        <item sd="0" m="1" x="183"/>
        <item sd="0" x="60"/>
        <item sd="0" m="1" x="334"/>
        <item sd="0" x="41"/>
        <item sd="0" x="94"/>
        <item sd="0" m="1" x="228"/>
        <item sd="0" m="1" x="231"/>
        <item sd="0" m="1" x="185"/>
        <item sd="0" x="141"/>
        <item sd="0" x="57"/>
        <item sd="0" m="1" x="188"/>
        <item sd="0" m="1" x="315"/>
        <item sd="0" x="51"/>
        <item sd="0" x="112"/>
        <item sd="0" x="64"/>
        <item sd="0" x="56"/>
        <item sd="0" x="126"/>
        <item sd="0" x="27"/>
        <item sd="0" m="1" x="307"/>
        <item sd="0" m="1" x="296"/>
        <item sd="0" x="67"/>
        <item sd="0" m="1" x="317"/>
        <item sd="0" m="1" x="328"/>
        <item sd="0" m="1" x="333"/>
        <item sd="0" x="73"/>
        <item sd="0" x="37"/>
        <item sd="0" m="1" x="203"/>
        <item sd="0" x="45"/>
        <item sd="0" m="1" x="229"/>
        <item sd="0" x="50"/>
        <item sd="0" x="69"/>
        <item sd="0" m="1" x="375"/>
        <item sd="0" x="66"/>
        <item sd="0" m="1" x="374"/>
        <item sd="0" x="72"/>
        <item sd="0" m="1" x="151"/>
        <item sd="0" x="28"/>
        <item sd="0" m="1" x="321"/>
        <item sd="0" x="25"/>
        <item sd="0" m="1" x="172"/>
        <item sd="0" m="1" x="258"/>
        <item sd="0" m="1" x="358"/>
        <item sd="0"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showAll="0"/>
    <pivotField showAll="0"/>
    <pivotField showAll="0"/>
    <pivotField showAll="0"/>
    <pivotField showAll="0"/>
    <pivotField showAll="0"/>
    <pivotField axis="axisRow" dataField="1"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pivotField>
    <pivotField showAll="0"/>
    <pivotField showAll="0"/>
    <pivotField showAll="0"/>
    <pivotField showAll="0"/>
    <pivotField showAll="0"/>
    <pivotField axis="axisRow" showAll="0">
      <items count="24">
        <item sd="0" x="1"/>
        <item sd="0" x="4"/>
        <item x="8"/>
        <item x="5"/>
        <item x="2"/>
        <item x="9"/>
        <item x="16"/>
        <item x="6"/>
        <item x="3"/>
        <item x="13"/>
        <item x="7"/>
        <item x="21"/>
        <item x="18"/>
        <item x="12"/>
        <item x="10"/>
        <item x="11"/>
        <item x="22"/>
        <item x="20"/>
        <item x="17"/>
        <item x="0"/>
        <item x="14"/>
        <item x="15"/>
        <item x="19"/>
        <item t="default" sd="0"/>
      </items>
    </pivotField>
    <pivotField axis="axisRow" showAll="0">
      <items count="449">
        <item sd="0" x="152"/>
        <item sd="0" x="337"/>
        <item sd="0" x="409"/>
        <item sd="0" x="397"/>
        <item sd="0" x="285"/>
        <item sd="0" x="57"/>
        <item sd="0" x="75"/>
        <item sd="0" x="425"/>
        <item sd="0" x="95"/>
        <item sd="0" x="202"/>
        <item sd="0" x="405"/>
        <item sd="0" x="89"/>
        <item sd="0" x="0"/>
        <item sd="0" x="329"/>
        <item sd="0" x="208"/>
        <item sd="0" x="106"/>
        <item sd="0" x="299"/>
        <item sd="0" x="307"/>
        <item sd="0" x="288"/>
        <item sd="0" x="219"/>
        <item sd="0" x="36"/>
        <item sd="0" x="420"/>
        <item sd="0" x="62"/>
        <item sd="0" x="284"/>
        <item sd="0" x="283"/>
        <item sd="0" x="22"/>
        <item sd="0" x="156"/>
        <item sd="0" x="162"/>
        <item sd="0" x="118"/>
        <item sd="0" x="104"/>
        <item sd="0" x="261"/>
        <item sd="0" x="20"/>
        <item sd="0" x="137"/>
        <item sd="0" x="178"/>
        <item sd="0" x="326"/>
        <item sd="0" x="336"/>
        <item sd="0" x="64"/>
        <item sd="0" x="65"/>
        <item sd="0" x="424"/>
        <item sd="0" x="123"/>
        <item sd="0" x="161"/>
        <item sd="0" x="360"/>
        <item sd="0" x="180"/>
        <item sd="0" x="191"/>
        <item sd="0" x="197"/>
        <item sd="0" x="199"/>
        <item sd="0" x="67"/>
        <item sd="0" x="168"/>
        <item sd="0" x="92"/>
        <item sd="0" x="217"/>
        <item sd="0" x="309"/>
        <item sd="0" x="135"/>
        <item sd="0" x="215"/>
        <item sd="0" x="6"/>
        <item sd="0" x="86"/>
        <item sd="0" x="14"/>
        <item sd="0" x="39"/>
        <item sd="0" x="82"/>
        <item sd="0" x="359"/>
        <item sd="0" x="277"/>
        <item sd="0" x="44"/>
        <item sd="0" x="342"/>
        <item sd="0" x="351"/>
        <item sd="0" x="187"/>
        <item sd="0" x="318"/>
        <item sd="0" x="131"/>
        <item sd="0" x="5"/>
        <item sd="0" x="173"/>
        <item sd="0" x="70"/>
        <item sd="0" x="8"/>
        <item sd="0" x="404"/>
        <item sd="0" x="42"/>
        <item sd="0" x="206"/>
        <item sd="0" x="265"/>
        <item sd="0" x="279"/>
        <item sd="0" x="102"/>
        <item sd="0" x="358"/>
        <item sd="0" x="7"/>
        <item sd="0" x="388"/>
        <item sd="0" x="332"/>
        <item sd="0" x="377"/>
        <item sd="0" x="211"/>
        <item sd="0" x="325"/>
        <item sd="0" x="124"/>
        <item sd="0" x="83"/>
        <item sd="0" x="333"/>
        <item sd="0" x="151"/>
        <item sd="0" x="17"/>
        <item sd="0" x="214"/>
        <item sd="0" x="413"/>
        <item sd="0" x="414"/>
        <item sd="0" x="403"/>
        <item sd="0" x="361"/>
        <item sd="0" x="257"/>
        <item sd="0" x="179"/>
        <item sd="0" x="272"/>
        <item sd="0" x="296"/>
        <item sd="0" x="304"/>
        <item sd="0" x="182"/>
        <item sd="0" x="221"/>
        <item sd="0" x="222"/>
        <item sd="0" x="238"/>
        <item sd="0" x="374"/>
        <item sd="0" x="107"/>
        <item sd="0" x="158"/>
        <item sd="0" x="9"/>
        <item sd="0" x="262"/>
        <item sd="0" x="90"/>
        <item sd="0" x="54"/>
        <item sd="0" x="252"/>
        <item sd="0" x="183"/>
        <item sd="0" x="223"/>
        <item sd="0" x="181"/>
        <item sd="0" x="116"/>
        <item sd="0" x="58"/>
        <item sd="0" x="50"/>
        <item sd="0" x="24"/>
        <item sd="0" x="373"/>
        <item sd="0" x="321"/>
        <item sd="0" x="125"/>
        <item sd="0" x="35"/>
        <item sd="0" x="407"/>
        <item sd="0" x="350"/>
        <item sd="0" x="153"/>
        <item sd="0" x="231"/>
        <item sd="0" x="69"/>
        <item sd="0" x="240"/>
        <item sd="0" x="352"/>
        <item sd="0" x="45"/>
        <item sd="0" x="46"/>
        <item sd="0" x="148"/>
        <item sd="0" x="88"/>
        <item sd="0" x="79"/>
        <item sd="0" x="119"/>
        <item sd="0" x="348"/>
        <item sd="0" x="203"/>
        <item sd="0" x="144"/>
        <item sd="0" x="157"/>
        <item sd="0" x="122"/>
        <item sd="0" x="13"/>
        <item sd="0" x="3"/>
        <item sd="0" x="290"/>
        <item sd="0" x="264"/>
        <item sd="0" x="56"/>
        <item sd="0" x="98"/>
        <item sd="0" x="406"/>
        <item sd="0" x="218"/>
        <item sd="0" x="251"/>
        <item sd="0" x="398"/>
        <item sd="0" x="365"/>
        <item sd="0" x="121"/>
        <item sd="0" x="295"/>
        <item sd="0" x="21"/>
        <item sd="0" x="341"/>
        <item sd="0" x="347"/>
        <item sd="0" x="28"/>
        <item sd="0" x="31"/>
        <item sd="0" x="198"/>
        <item sd="0" x="37"/>
        <item sd="0" x="60"/>
        <item sd="0" x="141"/>
        <item sd="0" x="128"/>
        <item sd="0" x="139"/>
        <item sd="0" x="324"/>
        <item sd="0" x="19"/>
        <item sd="0" x="100"/>
        <item sd="0" x="12"/>
        <item sd="0" x="236"/>
        <item sd="0" x="305"/>
        <item sd="0" x="228"/>
        <item sd="0" x="310"/>
        <item sd="0" x="417"/>
        <item sd="0" x="29"/>
        <item sd="0" x="322"/>
        <item sd="0" x="154"/>
        <item sd="0" x="43"/>
        <item sd="0" x="357"/>
        <item sd="0" x="313"/>
        <item sd="0" x="292"/>
        <item sd="0" x="392"/>
        <item sd="0" x="320"/>
        <item sd="0" x="263"/>
        <item sd="0" x="301"/>
        <item sd="0" x="255"/>
        <item sd="0" x="55"/>
        <item sd="0" x="111"/>
        <item sd="0" x="234"/>
        <item sd="0" x="145"/>
        <item sd="0" x="245"/>
        <item sd="0" x="138"/>
        <item sd="0" x="243"/>
        <item sd="0" x="77"/>
        <item sd="0" x="328"/>
        <item sd="0" x="26"/>
        <item sd="0" x="47"/>
        <item sd="0" x="389"/>
        <item sd="0" x="150"/>
        <item sd="0" x="356"/>
        <item sd="0" x="205"/>
        <item sd="0" x="391"/>
        <item sd="0" x="216"/>
        <item sd="0" x="18"/>
        <item sd="0" x="38"/>
        <item sd="0" x="160"/>
        <item sd="0" x="190"/>
        <item sd="0" x="170"/>
        <item sd="0" x="52"/>
        <item sd="0" x="354"/>
        <item sd="0" x="110"/>
        <item sd="0" x="30"/>
        <item sd="0" x="298"/>
        <item sd="0" x="258"/>
        <item sd="0" x="78"/>
        <item sd="0" x="84"/>
        <item sd="0" x="41"/>
        <item sd="0" x="155"/>
        <item sd="0" x="68"/>
        <item sd="0" x="412"/>
        <item sd="0" x="210"/>
        <item sd="0" x="230"/>
        <item sd="0" x="126"/>
        <item sd="0" x="10"/>
        <item sd="0" x="297"/>
        <item sd="0" x="117"/>
        <item sd="0" x="396"/>
        <item sd="0" x="239"/>
        <item sd="0" x="395"/>
        <item sd="0" x="241"/>
        <item sd="0" x="132"/>
        <item sd="0" x="401"/>
        <item sd="0" x="384"/>
        <item sd="0" x="246"/>
        <item sd="0" x="109"/>
        <item sd="0"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sd="0" m="1" x="23"/>
        <item sd="0" m="1" x="17"/>
        <item sd="0" m="1" x="27"/>
        <item sd="0" m="1" x="18"/>
        <item sd="0" m="1" x="28"/>
        <item sd="0" m="1" x="19"/>
        <item sd="0" m="1" x="25"/>
        <item sd="0" m="1" x="15"/>
        <item sd="0" m="1" x="22"/>
        <item sd="0" m="1" x="29"/>
        <item sd="0" m="1" x="20"/>
        <item sd="0" m="1" x="26"/>
        <item sd="0" m="1" x="16"/>
        <item sd="0" m="1" x="24"/>
        <item sd="0" m="1" x="21"/>
        <item sd="0" x="7"/>
        <item x="0"/>
        <item x="1"/>
        <item x="2"/>
        <item x="3"/>
        <item x="4"/>
        <item x="5"/>
        <item x="6"/>
        <item x="8"/>
        <item x="9"/>
        <item x="10"/>
        <item x="11"/>
        <item x="12"/>
        <item x="13"/>
        <item x="14"/>
        <item t="default" sd="0"/>
      </items>
    </pivotField>
    <pivotField axis="axisPage"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6">
    <field x="38"/>
    <field x="9"/>
    <field x="10"/>
    <field x="23"/>
    <field x="24"/>
    <field x="17"/>
  </rowFields>
  <rowItems count="2109">
    <i>
      <x v="15"/>
    </i>
    <i>
      <x v="16"/>
    </i>
    <i r="1">
      <x v="20"/>
    </i>
    <i r="2">
      <x v="324"/>
    </i>
    <i r="3">
      <x v="19"/>
    </i>
    <i r="4">
      <x v="12"/>
    </i>
    <i r="1">
      <x v="22"/>
    </i>
    <i r="2">
      <x v="104"/>
    </i>
    <i r="3">
      <x v="2"/>
    </i>
    <i r="4">
      <x v="244"/>
    </i>
    <i r="5">
      <x v="5"/>
    </i>
    <i r="1">
      <x v="25"/>
    </i>
    <i r="2">
      <x v="104"/>
    </i>
    <i r="3">
      <x v="2"/>
    </i>
    <i r="4">
      <x v="244"/>
    </i>
    <i r="5">
      <x v="39"/>
    </i>
    <i>
      <x v="17"/>
    </i>
    <i r="1">
      <x v="20"/>
    </i>
    <i r="2">
      <x v="1"/>
    </i>
    <i r="2">
      <x v="4"/>
    </i>
    <i r="2">
      <x v="10"/>
    </i>
    <i r="2">
      <x v="13"/>
    </i>
    <i r="2">
      <x v="15"/>
    </i>
    <i r="2">
      <x v="21"/>
    </i>
    <i r="2">
      <x v="36"/>
    </i>
    <i r="2">
      <x v="42"/>
    </i>
    <i r="2">
      <x v="48"/>
    </i>
    <i r="2">
      <x v="51"/>
    </i>
    <i r="2">
      <x v="53"/>
    </i>
    <i r="2">
      <x v="56"/>
    </i>
    <i r="2">
      <x v="64"/>
    </i>
    <i r="2">
      <x v="66"/>
    </i>
    <i r="2">
      <x v="68"/>
    </i>
    <i r="2">
      <x v="69"/>
    </i>
    <i r="2">
      <x v="73"/>
    </i>
    <i r="2">
      <x v="75"/>
    </i>
    <i r="2">
      <x v="77"/>
    </i>
    <i r="2">
      <x v="86"/>
    </i>
    <i r="3">
      <x/>
    </i>
    <i r="3">
      <x v="3"/>
    </i>
    <i r="4">
      <x v="212"/>
    </i>
    <i r="2">
      <x v="95"/>
    </i>
    <i r="3">
      <x v="3"/>
    </i>
    <i r="4">
      <x v="36"/>
    </i>
    <i r="3">
      <x v="7"/>
    </i>
    <i r="4">
      <x v="251"/>
    </i>
    <i r="5">
      <x v="20"/>
    </i>
    <i r="5">
      <x v="37"/>
    </i>
    <i r="3">
      <x v="8"/>
    </i>
    <i r="4">
      <x v="37"/>
    </i>
    <i r="2">
      <x v="97"/>
    </i>
    <i r="3">
      <x v="5"/>
    </i>
    <i r="4">
      <x v="191"/>
    </i>
    <i r="3">
      <x v="19"/>
    </i>
    <i r="4">
      <x v="158"/>
    </i>
    <i r="4">
      <x v="164"/>
    </i>
    <i r="2">
      <x v="99"/>
    </i>
    <i r="3">
      <x v="19"/>
    </i>
    <i r="4">
      <x v="156"/>
    </i>
    <i r="4">
      <x v="175"/>
    </i>
    <i r="2">
      <x v="104"/>
    </i>
    <i r="3">
      <x v="2"/>
    </i>
    <i r="4">
      <x v="244"/>
    </i>
    <i r="5">
      <x v="20"/>
    </i>
    <i r="2">
      <x v="115"/>
    </i>
    <i r="3">
      <x v="6"/>
    </i>
    <i r="4">
      <x v="443"/>
    </i>
    <i r="5">
      <x v="7"/>
    </i>
    <i r="3">
      <x v="19"/>
    </i>
    <i r="4">
      <x v="162"/>
    </i>
    <i r="2">
      <x v="183"/>
    </i>
    <i r="3">
      <x v="5"/>
    </i>
    <i r="4">
      <x v="197"/>
    </i>
    <i r="2">
      <x v="184"/>
    </i>
    <i r="3">
      <x v="18"/>
    </i>
    <i r="4">
      <x v="110"/>
    </i>
    <i r="2">
      <x v="274"/>
    </i>
    <i r="3">
      <x v="3"/>
    </i>
    <i r="4">
      <x v="349"/>
    </i>
    <i r="5">
      <x v="5"/>
    </i>
    <i r="3">
      <x v="8"/>
    </i>
    <i r="4">
      <x v="365"/>
    </i>
    <i r="5">
      <x v="37"/>
    </i>
    <i r="2">
      <x v="276"/>
    </i>
    <i r="3">
      <x v="3"/>
    </i>
    <i r="4">
      <x v="206"/>
    </i>
    <i r="2">
      <x v="281"/>
    </i>
    <i r="3">
      <x/>
    </i>
    <i r="3">
      <x v="3"/>
    </i>
    <i r="4">
      <x v="200"/>
    </i>
    <i r="2">
      <x v="282"/>
    </i>
    <i r="3">
      <x v="2"/>
    </i>
    <i r="4">
      <x v="244"/>
    </i>
    <i r="5">
      <x v="10"/>
    </i>
    <i r="3">
      <x v="19"/>
    </i>
    <i r="4">
      <x v="30"/>
    </i>
    <i r="4">
      <x v="400"/>
    </i>
    <i r="5">
      <x v="34"/>
    </i>
    <i r="2">
      <x v="285"/>
    </i>
    <i r="3">
      <x v="3"/>
    </i>
    <i r="4">
      <x v="435"/>
    </i>
    <i r="5">
      <x v="37"/>
    </i>
    <i r="3">
      <x v="19"/>
    </i>
    <i r="4">
      <x v="69"/>
    </i>
    <i r="2">
      <x v="288"/>
    </i>
    <i r="3">
      <x v="19"/>
    </i>
    <i r="4">
      <x v="155"/>
    </i>
    <i r="2">
      <x v="290"/>
    </i>
    <i r="3">
      <x/>
    </i>
    <i r="3">
      <x v="19"/>
    </i>
    <i r="4">
      <x v="160"/>
    </i>
    <i r="2">
      <x v="296"/>
    </i>
    <i r="3">
      <x v="19"/>
    </i>
    <i r="4">
      <x v="394"/>
    </i>
    <i r="5">
      <x v="37"/>
    </i>
    <i r="2">
      <x v="297"/>
    </i>
    <i r="3">
      <x v="5"/>
    </i>
    <i r="4">
      <x v="185"/>
    </i>
    <i r="3">
      <x v="19"/>
    </i>
    <i r="4">
      <x v="157"/>
    </i>
    <i r="2">
      <x v="305"/>
    </i>
    <i r="3">
      <x v="1"/>
    </i>
    <i r="2">
      <x v="306"/>
    </i>
    <i r="3">
      <x v="3"/>
    </i>
    <i r="4">
      <x v="210"/>
    </i>
    <i r="2">
      <x v="324"/>
    </i>
    <i r="3">
      <x v="19"/>
    </i>
    <i r="4">
      <x v="12"/>
    </i>
    <i r="2">
      <x v="325"/>
    </i>
    <i r="3">
      <x/>
    </i>
    <i r="2">
      <x v="327"/>
    </i>
    <i r="3">
      <x/>
    </i>
    <i r="2">
      <x v="332"/>
    </i>
    <i r="3">
      <x/>
    </i>
    <i r="2">
      <x v="335"/>
    </i>
    <i r="3">
      <x v="8"/>
    </i>
    <i r="4">
      <x v="136"/>
    </i>
    <i r="2">
      <x v="337"/>
    </i>
    <i r="3">
      <x v="8"/>
    </i>
    <i r="4">
      <x v="315"/>
    </i>
    <i r="5">
      <x v="1"/>
    </i>
    <i r="2">
      <x v="354"/>
    </i>
    <i r="3">
      <x/>
    </i>
    <i r="2">
      <x v="363"/>
    </i>
    <i r="3">
      <x/>
    </i>
    <i r="3">
      <x v="1"/>
    </i>
    <i r="3">
      <x v="3"/>
    </i>
    <i r="4">
      <x v="209"/>
    </i>
    <i r="3">
      <x v="9"/>
    </i>
    <i r="4">
      <x v="213"/>
    </i>
    <i r="3">
      <x v="18"/>
    </i>
    <i r="4">
      <x v="141"/>
    </i>
    <i r="3">
      <x v="22"/>
    </i>
    <i r="4">
      <x v="442"/>
    </i>
    <i r="5">
      <x v="37"/>
    </i>
    <i r="2">
      <x v="364"/>
    </i>
    <i r="3">
      <x v="8"/>
    </i>
    <i r="4">
      <x v="262"/>
    </i>
    <i r="5">
      <x v="3"/>
    </i>
    <i r="5">
      <x v="30"/>
    </i>
    <i r="2">
      <x v="366"/>
    </i>
    <i r="3">
      <x v="6"/>
    </i>
    <i r="4">
      <x v="67"/>
    </i>
    <i r="2">
      <x v="367"/>
    </i>
    <i r="3">
      <x v="1"/>
    </i>
    <i r="2">
      <x v="368"/>
    </i>
    <i r="3">
      <x v="8"/>
    </i>
    <i r="4">
      <x v="167"/>
    </i>
    <i r="2">
      <x v="369"/>
    </i>
    <i r="3">
      <x v="8"/>
    </i>
    <i r="4">
      <x v="340"/>
    </i>
    <i r="5">
      <x v="5"/>
    </i>
    <i r="2">
      <x v="370"/>
    </i>
    <i r="3">
      <x v="5"/>
    </i>
    <i r="4">
      <x v="190"/>
    </i>
    <i r="2">
      <x v="374"/>
    </i>
    <i r="3">
      <x v="8"/>
    </i>
    <i r="4">
      <x v="391"/>
    </i>
    <i r="5">
      <x v="4"/>
    </i>
    <i r="2">
      <x v="375"/>
    </i>
    <i r="3">
      <x v="8"/>
    </i>
    <i r="4">
      <x v="447"/>
    </i>
    <i r="5">
      <x v="5"/>
    </i>
    <i r="1">
      <x v="21"/>
    </i>
    <i r="2">
      <x v="315"/>
    </i>
    <i r="3">
      <x v="1"/>
    </i>
    <i r="2">
      <x v="345"/>
    </i>
    <i r="3">
      <x/>
    </i>
    <i r="1">
      <x v="22"/>
    </i>
    <i r="2">
      <x v="8"/>
    </i>
    <i r="2">
      <x v="15"/>
    </i>
    <i r="2">
      <x v="23"/>
    </i>
    <i r="2">
      <x v="42"/>
    </i>
    <i r="2">
      <x v="43"/>
    </i>
    <i r="2">
      <x v="51"/>
    </i>
    <i r="2">
      <x v="63"/>
    </i>
    <i r="2">
      <x v="71"/>
    </i>
    <i r="2">
      <x v="94"/>
    </i>
    <i r="3">
      <x v="1"/>
    </i>
    <i r="3">
      <x v="14"/>
    </i>
    <i r="4">
      <x v="258"/>
    </i>
    <i r="5">
      <x v="4"/>
    </i>
    <i r="5">
      <x v="34"/>
    </i>
    <i r="2">
      <x v="97"/>
    </i>
    <i r="3">
      <x v="8"/>
    </i>
    <i r="4">
      <x v="231"/>
    </i>
    <i r="2">
      <x v="104"/>
    </i>
    <i r="3">
      <x v="2"/>
    </i>
    <i r="4">
      <x v="244"/>
    </i>
    <i r="5">
      <x v="3"/>
    </i>
    <i r="5">
      <x v="5"/>
    </i>
    <i r="5">
      <x v="10"/>
    </i>
    <i r="5">
      <x v="26"/>
    </i>
    <i r="5">
      <x v="30"/>
    </i>
    <i r="5">
      <x v="41"/>
    </i>
    <i r="2">
      <x v="258"/>
    </i>
    <i r="3">
      <x v="14"/>
    </i>
    <i r="4">
      <x v="101"/>
    </i>
    <i r="2">
      <x v="274"/>
    </i>
    <i r="3">
      <x v="1"/>
    </i>
    <i r="2">
      <x v="281"/>
    </i>
    <i r="3">
      <x v="8"/>
    </i>
    <i r="4">
      <x v="232"/>
    </i>
    <i r="2">
      <x v="282"/>
    </i>
    <i r="3">
      <x v="1"/>
    </i>
    <i r="3">
      <x v="7"/>
    </i>
    <i r="4">
      <x v="41"/>
    </i>
    <i r="2">
      <x v="331"/>
    </i>
    <i r="3">
      <x v="1"/>
    </i>
    <i r="2">
      <x v="332"/>
    </i>
    <i r="3">
      <x v="7"/>
    </i>
    <i r="4">
      <x v="43"/>
    </i>
    <i r="3">
      <x v="8"/>
    </i>
    <i r="4">
      <x v="228"/>
    </i>
    <i r="2">
      <x v="341"/>
    </i>
    <i r="3">
      <x v="14"/>
    </i>
    <i r="4">
      <x v="324"/>
    </i>
    <i r="5">
      <x v="17"/>
    </i>
    <i r="2">
      <x v="346"/>
    </i>
    <i r="3">
      <x v="14"/>
    </i>
    <i r="4">
      <x v="353"/>
    </i>
    <i r="5">
      <x v="3"/>
    </i>
    <i r="1">
      <x v="23"/>
    </i>
    <i r="2">
      <x v="15"/>
    </i>
    <i r="2">
      <x v="21"/>
    </i>
    <i r="2">
      <x v="77"/>
    </i>
    <i r="2">
      <x v="104"/>
    </i>
    <i r="3">
      <x v="2"/>
    </i>
    <i r="4">
      <x v="244"/>
    </i>
    <i r="5">
      <x v="26"/>
    </i>
    <i r="4">
      <x v="283"/>
    </i>
    <i r="5">
      <x v="1"/>
    </i>
    <i r="2">
      <x v="293"/>
    </i>
    <i r="3">
      <x v="1"/>
    </i>
    <i r="1">
      <x v="24"/>
    </i>
    <i r="2">
      <x v="13"/>
    </i>
    <i r="2">
      <x v="15"/>
    </i>
    <i r="2">
      <x v="118"/>
    </i>
    <i r="3">
      <x v="1"/>
    </i>
    <i r="2">
      <x v="273"/>
    </i>
    <i r="3">
      <x v="1"/>
    </i>
    <i r="2">
      <x v="274"/>
    </i>
    <i r="3">
      <x v="1"/>
    </i>
    <i r="2">
      <x v="288"/>
    </i>
    <i r="3">
      <x v="3"/>
    </i>
    <i r="4">
      <x v="202"/>
    </i>
    <i r="2">
      <x v="324"/>
    </i>
    <i r="3">
      <x/>
    </i>
    <i r="2">
      <x v="328"/>
    </i>
    <i r="3">
      <x v="1"/>
    </i>
    <i r="2">
      <x v="329"/>
    </i>
    <i r="3">
      <x v="3"/>
    </i>
    <i r="4">
      <x v="201"/>
    </i>
    <i r="1">
      <x v="25"/>
    </i>
    <i r="2">
      <x v="104"/>
    </i>
    <i r="3">
      <x v="1"/>
    </i>
    <i r="3">
      <x v="2"/>
    </i>
    <i r="4">
      <x v="244"/>
    </i>
    <i r="5">
      <x v="2"/>
    </i>
    <i r="5">
      <x v="4"/>
    </i>
    <i r="5">
      <x v="5"/>
    </i>
    <i r="5">
      <x v="12"/>
    </i>
    <i r="5">
      <x v="20"/>
    </i>
    <i r="5">
      <x v="34"/>
    </i>
    <i r="5">
      <x v="35"/>
    </i>
    <i r="4">
      <x v="362"/>
    </i>
    <i r="5">
      <x v="4"/>
    </i>
    <i r="3">
      <x v="7"/>
    </i>
    <i r="4">
      <x v="218"/>
    </i>
    <i r="3">
      <x v="8"/>
    </i>
    <i r="4">
      <x v="255"/>
    </i>
    <i r="5">
      <x v="3"/>
    </i>
    <i r="3">
      <x v="14"/>
    </i>
    <i r="4">
      <x/>
    </i>
    <i r="4">
      <x v="19"/>
    </i>
    <i r="4">
      <x v="309"/>
    </i>
    <i r="5">
      <x v="4"/>
    </i>
    <i r="4">
      <x v="389"/>
    </i>
    <i r="5">
      <x v="7"/>
    </i>
    <i r="3">
      <x v="15"/>
    </i>
    <i r="4">
      <x v="332"/>
    </i>
    <i r="5">
      <x v="4"/>
    </i>
    <i r="1">
      <x v="26"/>
    </i>
    <i r="2">
      <x v="13"/>
    </i>
    <i r="2">
      <x v="104"/>
    </i>
    <i r="3">
      <x v="2"/>
    </i>
    <i r="4">
      <x v="1"/>
    </i>
    <i r="4">
      <x v="244"/>
    </i>
    <i r="5">
      <x v="26"/>
    </i>
    <i r="2">
      <x v="291"/>
    </i>
    <i r="3">
      <x v="11"/>
    </i>
    <i r="4">
      <x v="199"/>
    </i>
    <i r="2">
      <x v="296"/>
    </i>
    <i r="3">
      <x v="1"/>
    </i>
    <i r="2">
      <x v="297"/>
    </i>
    <i r="3">
      <x v="10"/>
    </i>
    <i r="4">
      <x v="118"/>
    </i>
    <i r="2">
      <x v="358"/>
    </i>
    <i r="3">
      <x v="1"/>
    </i>
    <i r="1">
      <x v="27"/>
    </i>
    <i r="2">
      <x v="77"/>
    </i>
    <i r="1">
      <x v="28"/>
    </i>
    <i r="2">
      <x v="21"/>
    </i>
    <i r="2">
      <x v="285"/>
    </i>
    <i r="3">
      <x v="1"/>
    </i>
    <i r="1">
      <x v="31"/>
    </i>
    <i r="2">
      <x v="272"/>
    </i>
    <i r="3">
      <x v="14"/>
    </i>
    <i r="4">
      <x v="92"/>
    </i>
    <i>
      <x v="18"/>
    </i>
    <i r="1">
      <x v="20"/>
    </i>
    <i r="2">
      <x v="4"/>
    </i>
    <i r="2">
      <x v="10"/>
    </i>
    <i r="2">
      <x v="13"/>
    </i>
    <i r="2">
      <x v="15"/>
    </i>
    <i r="2">
      <x v="21"/>
    </i>
    <i r="2">
      <x v="26"/>
    </i>
    <i r="2">
      <x v="53"/>
    </i>
    <i r="2">
      <x v="56"/>
    </i>
    <i r="2">
      <x v="64"/>
    </i>
    <i r="2">
      <x v="66"/>
    </i>
    <i r="2">
      <x v="68"/>
    </i>
    <i r="2">
      <x v="75"/>
    </i>
    <i r="2">
      <x v="77"/>
    </i>
    <i r="2">
      <x v="86"/>
    </i>
    <i r="3">
      <x v="3"/>
    </i>
    <i r="4">
      <x v="212"/>
    </i>
    <i r="2">
      <x v="94"/>
    </i>
    <i r="3">
      <x/>
    </i>
    <i r="2">
      <x v="95"/>
    </i>
    <i r="3">
      <x v="7"/>
    </i>
    <i r="4">
      <x v="251"/>
    </i>
    <i r="5">
      <x v="20"/>
    </i>
    <i r="5">
      <x v="37"/>
    </i>
    <i r="2">
      <x v="99"/>
    </i>
    <i r="3">
      <x v="2"/>
    </i>
    <i r="4">
      <x v="253"/>
    </i>
    <i r="5">
      <x v="22"/>
    </i>
    <i r="2">
      <x v="104"/>
    </i>
    <i r="3">
      <x v="2"/>
    </i>
    <i r="4">
      <x v="244"/>
    </i>
    <i r="5">
      <x v="2"/>
    </i>
    <i r="5">
      <x v="37"/>
    </i>
    <i r="2">
      <x v="115"/>
    </i>
    <i r="3">
      <x/>
    </i>
    <i r="2">
      <x v="172"/>
    </i>
    <i r="3">
      <x v="8"/>
    </i>
    <i r="4">
      <x v="330"/>
    </i>
    <i r="5">
      <x v="3"/>
    </i>
    <i r="2">
      <x v="184"/>
    </i>
    <i r="3">
      <x v="18"/>
    </i>
    <i r="4">
      <x v="110"/>
    </i>
    <i r="2">
      <x v="248"/>
    </i>
    <i r="3">
      <x/>
    </i>
    <i r="2">
      <x v="282"/>
    </i>
    <i r="3">
      <x v="19"/>
    </i>
    <i r="4">
      <x v="30"/>
    </i>
    <i r="4">
      <x v="400"/>
    </i>
    <i r="5">
      <x v="2"/>
    </i>
    <i r="2">
      <x v="285"/>
    </i>
    <i r="3">
      <x v="19"/>
    </i>
    <i r="4">
      <x v="69"/>
    </i>
    <i r="2">
      <x v="288"/>
    </i>
    <i r="3">
      <x v="19"/>
    </i>
    <i r="4">
      <x v="155"/>
    </i>
    <i r="2">
      <x v="290"/>
    </i>
    <i r="3">
      <x/>
    </i>
    <i r="2">
      <x v="297"/>
    </i>
    <i r="3">
      <x v="5"/>
    </i>
    <i r="4">
      <x v="185"/>
    </i>
    <i r="2">
      <x v="305"/>
    </i>
    <i r="3">
      <x v="19"/>
    </i>
    <i r="4">
      <x v="161"/>
    </i>
    <i r="2">
      <x v="324"/>
    </i>
    <i r="3">
      <x v="19"/>
    </i>
    <i r="4">
      <x v="12"/>
    </i>
    <i r="2">
      <x v="326"/>
    </i>
    <i r="3">
      <x v="3"/>
    </i>
    <i r="4">
      <x v="249"/>
    </i>
    <i r="5">
      <x v="42"/>
    </i>
    <i r="3">
      <x v="19"/>
    </i>
    <i r="4">
      <x v="14"/>
    </i>
    <i r="2">
      <x v="330"/>
    </i>
    <i r="3">
      <x v="21"/>
    </i>
    <i r="4">
      <x v="144"/>
    </i>
    <i r="2">
      <x v="337"/>
    </i>
    <i r="3">
      <x v="8"/>
    </i>
    <i r="4">
      <x v="315"/>
    </i>
    <i r="5">
      <x v="4"/>
    </i>
    <i r="5">
      <x v="22"/>
    </i>
    <i r="2">
      <x v="362"/>
    </i>
    <i r="3">
      <x v="8"/>
    </i>
    <i r="4">
      <x v="248"/>
    </i>
    <i r="5">
      <x v="25"/>
    </i>
    <i r="2">
      <x v="363"/>
    </i>
    <i r="3">
      <x/>
    </i>
    <i r="3">
      <x v="1"/>
    </i>
    <i r="3">
      <x v="3"/>
    </i>
    <i r="4">
      <x v="209"/>
    </i>
    <i r="3">
      <x v="5"/>
    </i>
    <i r="4">
      <x v="316"/>
    </i>
    <i r="5">
      <x v="5"/>
    </i>
    <i r="3">
      <x v="9"/>
    </i>
    <i r="4">
      <x v="213"/>
    </i>
    <i r="2">
      <x v="367"/>
    </i>
    <i r="3">
      <x/>
    </i>
    <i r="2">
      <x v="369"/>
    </i>
    <i r="3">
      <x v="8"/>
    </i>
    <i r="4">
      <x v="340"/>
    </i>
    <i r="5">
      <x v="25"/>
    </i>
    <i r="1">
      <x v="22"/>
    </i>
    <i r="2">
      <x v="43"/>
    </i>
    <i r="2">
      <x v="63"/>
    </i>
    <i r="2">
      <x v="71"/>
    </i>
    <i r="2">
      <x v="86"/>
    </i>
    <i r="3">
      <x v="1"/>
    </i>
    <i r="2">
      <x v="94"/>
    </i>
    <i r="3">
      <x v="1"/>
    </i>
    <i r="2">
      <x v="97"/>
    </i>
    <i r="3">
      <x v="8"/>
    </i>
    <i r="4">
      <x v="231"/>
    </i>
    <i r="2">
      <x v="104"/>
    </i>
    <i r="3">
      <x v="2"/>
    </i>
    <i r="4">
      <x v="244"/>
    </i>
    <i r="5">
      <x v="20"/>
    </i>
    <i r="5">
      <x v="34"/>
    </i>
    <i r="4">
      <x v="281"/>
    </i>
    <i r="5">
      <x v="1"/>
    </i>
    <i r="2">
      <x v="281"/>
    </i>
    <i r="3">
      <x v="8"/>
    </i>
    <i r="4">
      <x v="232"/>
    </i>
    <i r="2">
      <x v="289"/>
    </i>
    <i r="3">
      <x v="1"/>
    </i>
    <i r="2">
      <x v="331"/>
    </i>
    <i r="3">
      <x v="1"/>
    </i>
    <i r="2">
      <x v="332"/>
    </i>
    <i r="3">
      <x v="8"/>
    </i>
    <i r="4">
      <x v="228"/>
    </i>
    <i r="2">
      <x v="334"/>
    </i>
    <i r="3">
      <x v="2"/>
    </i>
    <i r="4">
      <x v="75"/>
    </i>
    <i r="1">
      <x v="23"/>
    </i>
    <i r="2">
      <x v="21"/>
    </i>
    <i r="2">
      <x v="104"/>
    </i>
    <i r="3">
      <x v="2"/>
    </i>
    <i r="4">
      <x v="244"/>
    </i>
    <i r="5">
      <x v="4"/>
    </i>
    <i r="4">
      <x v="271"/>
    </i>
    <i r="5">
      <x v="26"/>
    </i>
    <i r="1">
      <x v="25"/>
    </i>
    <i r="2">
      <x v="104"/>
    </i>
    <i r="3">
      <x v="1"/>
    </i>
    <i r="3">
      <x v="2"/>
    </i>
    <i r="4">
      <x v="244"/>
    </i>
    <i r="5">
      <x v="35"/>
    </i>
    <i r="3">
      <x v="8"/>
    </i>
    <i r="4">
      <x v="174"/>
    </i>
    <i r="1">
      <x v="26"/>
    </i>
    <i r="2">
      <x v="15"/>
    </i>
    <i r="2">
      <x v="36"/>
    </i>
    <i r="2">
      <x v="95"/>
    </i>
    <i r="3">
      <x v="1"/>
    </i>
    <i r="2">
      <x v="97"/>
    </i>
    <i r="3">
      <x v="11"/>
    </i>
    <i r="4">
      <x v="416"/>
    </i>
    <i r="5">
      <x v="5"/>
    </i>
    <i r="2">
      <x v="99"/>
    </i>
    <i r="3">
      <x v="1"/>
    </i>
    <i r="2">
      <x v="104"/>
    </i>
    <i r="3">
      <x v="2"/>
    </i>
    <i r="4">
      <x v="244"/>
    </i>
    <i r="5">
      <x v="20"/>
    </i>
    <i r="2">
      <x v="288"/>
    </i>
    <i r="3">
      <x v="10"/>
    </i>
    <i r="4">
      <x v="79"/>
    </i>
    <i r="2">
      <x v="297"/>
    </i>
    <i r="3">
      <x v="10"/>
    </i>
    <i r="4">
      <x v="118"/>
    </i>
    <i r="1">
      <x v="27"/>
    </i>
    <i r="2">
      <x v="115"/>
    </i>
    <i r="3">
      <x v="12"/>
    </i>
    <i r="4">
      <x v="336"/>
    </i>
    <i r="5">
      <x v="4"/>
    </i>
    <i r="1">
      <x v="29"/>
    </i>
    <i r="2">
      <x v="104"/>
    </i>
    <i r="3">
      <x v="2"/>
    </i>
    <i r="4">
      <x v="244"/>
    </i>
    <i r="5">
      <x v="34"/>
    </i>
    <i r="1">
      <x v="30"/>
    </i>
    <i r="2">
      <x v="104"/>
    </i>
    <i r="3">
      <x v="2"/>
    </i>
    <i r="4">
      <x v="352"/>
    </i>
    <i r="5">
      <x v="24"/>
    </i>
    <i>
      <x v="19"/>
    </i>
    <i r="1">
      <x v="20"/>
    </i>
    <i r="2">
      <x v="1"/>
    </i>
    <i r="2">
      <x v="4"/>
    </i>
    <i r="2">
      <x v="10"/>
    </i>
    <i r="2">
      <x v="13"/>
    </i>
    <i r="2">
      <x v="15"/>
    </i>
    <i r="2">
      <x v="17"/>
    </i>
    <i r="2">
      <x v="21"/>
    </i>
    <i r="2">
      <x v="22"/>
    </i>
    <i r="2">
      <x v="26"/>
    </i>
    <i r="2">
      <x v="29"/>
    </i>
    <i r="2">
      <x v="36"/>
    </i>
    <i r="2">
      <x v="48"/>
    </i>
    <i r="2">
      <x v="51"/>
    </i>
    <i r="2">
      <x v="55"/>
    </i>
    <i r="2">
      <x v="56"/>
    </i>
    <i r="2">
      <x v="64"/>
    </i>
    <i r="2">
      <x v="66"/>
    </i>
    <i r="2">
      <x v="68"/>
    </i>
    <i r="2">
      <x v="73"/>
    </i>
    <i r="2">
      <x v="75"/>
    </i>
    <i r="2">
      <x v="77"/>
    </i>
    <i r="2">
      <x v="86"/>
    </i>
    <i r="3">
      <x/>
    </i>
    <i r="3">
      <x v="3"/>
    </i>
    <i r="4">
      <x v="212"/>
    </i>
    <i r="2">
      <x v="94"/>
    </i>
    <i r="3">
      <x v="19"/>
    </i>
    <i r="4">
      <x v="32"/>
    </i>
    <i r="2">
      <x v="95"/>
    </i>
    <i r="3">
      <x v="7"/>
    </i>
    <i r="4">
      <x v="251"/>
    </i>
    <i r="5">
      <x v="35"/>
    </i>
    <i r="5">
      <x v="37"/>
    </i>
    <i r="3">
      <x v="8"/>
    </i>
    <i r="4">
      <x v="37"/>
    </i>
    <i r="2">
      <x v="97"/>
    </i>
    <i r="3">
      <x v="19"/>
    </i>
    <i r="4">
      <x v="158"/>
    </i>
    <i r="4">
      <x v="164"/>
    </i>
    <i r="2">
      <x v="99"/>
    </i>
    <i r="3">
      <x v="8"/>
    </i>
    <i r="4">
      <x v="151"/>
    </i>
    <i r="3">
      <x v="19"/>
    </i>
    <i r="4">
      <x v="156"/>
    </i>
    <i r="4">
      <x v="175"/>
    </i>
    <i r="2">
      <x v="104"/>
    </i>
    <i r="3">
      <x v="2"/>
    </i>
    <i r="4">
      <x v="244"/>
    </i>
    <i r="5">
      <x v="4"/>
    </i>
    <i r="5">
      <x v="5"/>
    </i>
    <i r="5">
      <x v="20"/>
    </i>
    <i r="5">
      <x v="35"/>
    </i>
    <i r="2">
      <x v="115"/>
    </i>
    <i r="3">
      <x/>
    </i>
    <i r="3">
      <x v="6"/>
    </i>
    <i r="4">
      <x v="443"/>
    </i>
    <i r="5">
      <x v="25"/>
    </i>
    <i r="5">
      <x v="35"/>
    </i>
    <i r="2">
      <x v="127"/>
    </i>
    <i r="3">
      <x/>
    </i>
    <i r="3">
      <x v="5"/>
    </i>
    <i r="4">
      <x v="280"/>
    </i>
    <i r="5">
      <x v="5"/>
    </i>
    <i r="2">
      <x v="183"/>
    </i>
    <i r="3">
      <x v="5"/>
    </i>
    <i r="4">
      <x v="197"/>
    </i>
    <i r="2">
      <x v="184"/>
    </i>
    <i r="3">
      <x v="18"/>
    </i>
    <i r="4">
      <x v="110"/>
    </i>
    <i r="2">
      <x v="248"/>
    </i>
    <i r="3">
      <x/>
    </i>
    <i r="2">
      <x v="274"/>
    </i>
    <i r="3">
      <x v="3"/>
    </i>
    <i r="4">
      <x v="349"/>
    </i>
    <i r="5">
      <x v="2"/>
    </i>
    <i r="5">
      <x v="35"/>
    </i>
    <i r="2">
      <x v="276"/>
    </i>
    <i r="3">
      <x v="3"/>
    </i>
    <i r="4">
      <x v="206"/>
    </i>
    <i r="3">
      <x v="5"/>
    </i>
    <i r="4">
      <x v="196"/>
    </i>
    <i r="3">
      <x v="6"/>
    </i>
    <i r="4">
      <x v="29"/>
    </i>
    <i r="2">
      <x v="280"/>
    </i>
    <i r="3">
      <x v="1"/>
    </i>
    <i r="2">
      <x v="281"/>
    </i>
    <i r="3">
      <x v="3"/>
    </i>
    <i r="4">
      <x v="200"/>
    </i>
    <i r="2">
      <x v="282"/>
    </i>
    <i r="3">
      <x v="6"/>
    </i>
    <i r="4">
      <x v="373"/>
    </i>
    <i r="5">
      <x v="4"/>
    </i>
    <i r="5">
      <x v="30"/>
    </i>
    <i r="3">
      <x v="19"/>
    </i>
    <i r="4">
      <x v="30"/>
    </i>
    <i r="4">
      <x v="400"/>
    </i>
    <i r="5">
      <x v="2"/>
    </i>
    <i r="2">
      <x v="284"/>
    </i>
    <i r="3">
      <x v="5"/>
    </i>
    <i r="4">
      <x v="186"/>
    </i>
    <i r="2">
      <x v="285"/>
    </i>
    <i r="3">
      <x/>
    </i>
    <i r="3">
      <x v="3"/>
    </i>
    <i r="4">
      <x v="435"/>
    </i>
    <i r="5">
      <x v="37"/>
    </i>
    <i r="3">
      <x v="19"/>
    </i>
    <i r="4">
      <x v="69"/>
    </i>
    <i r="2">
      <x v="288"/>
    </i>
    <i r="3">
      <x v="19"/>
    </i>
    <i r="4">
      <x v="155"/>
    </i>
    <i r="2">
      <x v="290"/>
    </i>
    <i r="3">
      <x/>
    </i>
    <i r="3">
      <x v="19"/>
    </i>
    <i r="4">
      <x v="160"/>
    </i>
    <i r="2">
      <x v="296"/>
    </i>
    <i r="3">
      <x v="19"/>
    </i>
    <i r="4">
      <x v="394"/>
    </i>
    <i r="5">
      <x v="21"/>
    </i>
    <i r="5">
      <x v="35"/>
    </i>
    <i r="5">
      <x v="37"/>
    </i>
    <i r="2">
      <x v="297"/>
    </i>
    <i r="3">
      <x v="5"/>
    </i>
    <i r="4">
      <x v="185"/>
    </i>
    <i r="3">
      <x v="19"/>
    </i>
    <i r="4">
      <x v="157"/>
    </i>
    <i r="2">
      <x v="298"/>
    </i>
    <i r="3">
      <x v="19"/>
    </i>
    <i r="4">
      <x v="399"/>
    </i>
    <i r="5">
      <x v="3"/>
    </i>
    <i r="5">
      <x v="5"/>
    </i>
    <i r="2">
      <x v="300"/>
    </i>
    <i r="3">
      <x v="5"/>
    </i>
    <i r="4">
      <x v="379"/>
    </i>
    <i r="5">
      <x v="5"/>
    </i>
    <i r="2">
      <x v="305"/>
    </i>
    <i r="3">
      <x/>
    </i>
    <i r="3">
      <x v="1"/>
    </i>
    <i r="3">
      <x v="19"/>
    </i>
    <i r="4">
      <x v="161"/>
    </i>
    <i r="2">
      <x v="306"/>
    </i>
    <i r="3">
      <x v="3"/>
    </i>
    <i r="4">
      <x v="210"/>
    </i>
    <i r="2">
      <x v="312"/>
    </i>
    <i r="3">
      <x/>
    </i>
    <i r="3">
      <x v="5"/>
    </i>
    <i r="4">
      <x v="184"/>
    </i>
    <i r="2">
      <x v="318"/>
    </i>
    <i r="3">
      <x v="8"/>
    </i>
    <i r="4">
      <x v="154"/>
    </i>
    <i r="2">
      <x v="324"/>
    </i>
    <i r="3">
      <x v="19"/>
    </i>
    <i r="4">
      <x v="12"/>
    </i>
    <i r="4">
      <x v="288"/>
    </i>
    <i r="5">
      <x v="25"/>
    </i>
    <i r="2">
      <x v="325"/>
    </i>
    <i r="3">
      <x/>
    </i>
    <i r="2">
      <x v="326"/>
    </i>
    <i r="3">
      <x v="3"/>
    </i>
    <i r="4">
      <x v="249"/>
    </i>
    <i r="5">
      <x v="5"/>
    </i>
    <i r="2">
      <x v="330"/>
    </i>
    <i r="3">
      <x/>
    </i>
    <i r="3">
      <x v="21"/>
    </i>
    <i r="4">
      <x v="144"/>
    </i>
    <i r="2">
      <x v="335"/>
    </i>
    <i r="3">
      <x v="8"/>
    </i>
    <i r="4">
      <x v="136"/>
    </i>
    <i r="2">
      <x v="337"/>
    </i>
    <i r="3">
      <x v="8"/>
    </i>
    <i r="4">
      <x v="315"/>
    </i>
    <i r="5">
      <x v="5"/>
    </i>
    <i r="5">
      <x v="16"/>
    </i>
    <i r="2">
      <x v="344"/>
    </i>
    <i r="3">
      <x/>
    </i>
    <i r="2">
      <x v="348"/>
    </i>
    <i r="3">
      <x v="5"/>
    </i>
    <i r="4">
      <x v="195"/>
    </i>
    <i r="2">
      <x v="354"/>
    </i>
    <i r="3">
      <x/>
    </i>
    <i r="2">
      <x v="363"/>
    </i>
    <i r="3">
      <x/>
    </i>
    <i r="3">
      <x v="1"/>
    </i>
    <i r="3">
      <x v="3"/>
    </i>
    <i r="4">
      <x v="209"/>
    </i>
    <i r="3">
      <x v="5"/>
    </i>
    <i r="4">
      <x v="280"/>
    </i>
    <i r="5">
      <x v="4"/>
    </i>
    <i r="4">
      <x v="316"/>
    </i>
    <i r="5">
      <x v="17"/>
    </i>
    <i r="5">
      <x v="22"/>
    </i>
    <i r="3">
      <x v="9"/>
    </i>
    <i r="4">
      <x v="213"/>
    </i>
    <i r="3">
      <x v="18"/>
    </i>
    <i r="4">
      <x v="141"/>
    </i>
    <i r="3">
      <x v="22"/>
    </i>
    <i r="4">
      <x v="442"/>
    </i>
    <i r="5">
      <x v="20"/>
    </i>
    <i r="5">
      <x v="37"/>
    </i>
    <i r="2">
      <x v="364"/>
    </i>
    <i r="3">
      <x v="8"/>
    </i>
    <i r="4">
      <x v="262"/>
    </i>
    <i r="5">
      <x v="12"/>
    </i>
    <i r="2">
      <x v="366"/>
    </i>
    <i r="3">
      <x v="6"/>
    </i>
    <i r="4">
      <x v="67"/>
    </i>
    <i r="2">
      <x v="369"/>
    </i>
    <i r="3">
      <x v="8"/>
    </i>
    <i r="4">
      <x v="340"/>
    </i>
    <i r="5">
      <x v="3"/>
    </i>
    <i r="5">
      <x v="34"/>
    </i>
    <i r="2">
      <x v="371"/>
    </i>
    <i r="3">
      <x v="2"/>
    </i>
    <i r="4">
      <x v="244"/>
    </i>
    <i r="5">
      <x v="20"/>
    </i>
    <i r="1">
      <x v="21"/>
    </i>
    <i r="2">
      <x v="278"/>
    </i>
    <i r="3">
      <x/>
    </i>
    <i r="2">
      <x v="315"/>
    </i>
    <i r="3">
      <x v="1"/>
    </i>
    <i r="2">
      <x v="345"/>
    </i>
    <i r="3">
      <x/>
    </i>
    <i r="1">
      <x v="22"/>
    </i>
    <i r="2">
      <x v="23"/>
    </i>
    <i r="2">
      <x v="35"/>
    </i>
    <i r="2">
      <x v="51"/>
    </i>
    <i r="2">
      <x v="63"/>
    </i>
    <i r="2">
      <x v="71"/>
    </i>
    <i r="2">
      <x v="86"/>
    </i>
    <i r="3">
      <x v="1"/>
    </i>
    <i r="2">
      <x v="94"/>
    </i>
    <i r="3">
      <x v="1"/>
    </i>
    <i r="3">
      <x v="14"/>
    </i>
    <i r="4">
      <x v="258"/>
    </i>
    <i r="5">
      <x v="3"/>
    </i>
    <i r="5">
      <x v="5"/>
    </i>
    <i r="5">
      <x v="40"/>
    </i>
    <i r="2">
      <x v="97"/>
    </i>
    <i r="3">
      <x v="8"/>
    </i>
    <i r="4">
      <x v="231"/>
    </i>
    <i r="2">
      <x v="104"/>
    </i>
    <i r="3">
      <x v="2"/>
    </i>
    <i r="4">
      <x v="244"/>
    </i>
    <i r="5">
      <x v="3"/>
    </i>
    <i r="5">
      <x v="4"/>
    </i>
    <i r="5">
      <x v="5"/>
    </i>
    <i r="5">
      <x v="11"/>
    </i>
    <i r="5">
      <x v="17"/>
    </i>
    <i r="5">
      <x v="18"/>
    </i>
    <i r="5">
      <x v="20"/>
    </i>
    <i r="5">
      <x v="30"/>
    </i>
    <i r="5">
      <x v="34"/>
    </i>
    <i r="4">
      <x v="261"/>
    </i>
    <i r="5">
      <x v="42"/>
    </i>
    <i r="4">
      <x v="387"/>
    </i>
    <i r="5">
      <x v="5"/>
    </i>
    <i r="2">
      <x v="217"/>
    </i>
    <i r="3">
      <x v="2"/>
    </i>
    <i r="4">
      <x v="61"/>
    </i>
    <i r="2">
      <x v="258"/>
    </i>
    <i r="3">
      <x v="14"/>
    </i>
    <i r="4">
      <x v="101"/>
    </i>
    <i r="2">
      <x v="274"/>
    </i>
    <i r="3">
      <x v="1"/>
    </i>
    <i r="3">
      <x v="14"/>
    </i>
    <i r="4">
      <x v="95"/>
    </i>
    <i r="2">
      <x v="282"/>
    </i>
    <i r="3">
      <x v="1"/>
    </i>
    <i r="2">
      <x v="285"/>
    </i>
    <i r="3">
      <x v="7"/>
    </i>
    <i r="4">
      <x v="39"/>
    </i>
    <i r="2">
      <x v="287"/>
    </i>
    <i r="3">
      <x v="14"/>
    </i>
    <i r="4">
      <x v="100"/>
    </i>
    <i r="2">
      <x v="313"/>
    </i>
    <i r="3">
      <x v="2"/>
    </i>
    <i r="4">
      <x v="76"/>
    </i>
    <i r="2">
      <x v="331"/>
    </i>
    <i r="3">
      <x v="1"/>
    </i>
    <i r="2">
      <x v="334"/>
    </i>
    <i r="3">
      <x v="2"/>
    </i>
    <i r="4">
      <x v="75"/>
    </i>
    <i r="2">
      <x v="337"/>
    </i>
    <i r="3">
      <x v="14"/>
    </i>
    <i r="4">
      <x v="63"/>
    </i>
    <i r="2">
      <x v="341"/>
    </i>
    <i r="3">
      <x v="14"/>
    </i>
    <i r="4">
      <x v="324"/>
    </i>
    <i r="5">
      <x v="21"/>
    </i>
    <i r="2">
      <x v="342"/>
    </i>
    <i r="3">
      <x v="1"/>
    </i>
    <i r="2">
      <x v="343"/>
    </i>
    <i r="3">
      <x v="14"/>
    </i>
    <i r="4">
      <x v="328"/>
    </i>
    <i r="5">
      <x v="4"/>
    </i>
    <i r="5">
      <x v="11"/>
    </i>
    <i r="2">
      <x v="350"/>
    </i>
    <i r="3">
      <x v="14"/>
    </i>
    <i r="4">
      <x v="381"/>
    </i>
    <i r="5">
      <x v="3"/>
    </i>
    <i r="1">
      <x v="23"/>
    </i>
    <i r="2">
      <x v="15"/>
    </i>
    <i r="2">
      <x v="104"/>
    </i>
    <i r="3">
      <x v="1"/>
    </i>
    <i r="3">
      <x v="2"/>
    </i>
    <i r="4">
      <x v="3"/>
    </i>
    <i r="4">
      <x v="244"/>
    </i>
    <i r="5">
      <x v="4"/>
    </i>
    <i r="4">
      <x v="271"/>
    </i>
    <i r="5">
      <x v="4"/>
    </i>
    <i r="4">
      <x v="418"/>
    </i>
    <i r="5">
      <x v="34"/>
    </i>
    <i r="2">
      <x v="285"/>
    </i>
    <i r="3">
      <x v="1"/>
    </i>
    <i r="1">
      <x v="24"/>
    </i>
    <i r="2">
      <x v="15"/>
    </i>
    <i r="2">
      <x v="26"/>
    </i>
    <i r="2">
      <x v="42"/>
    </i>
    <i r="2">
      <x v="104"/>
    </i>
    <i r="3">
      <x v="2"/>
    </i>
    <i r="4">
      <x v="244"/>
    </i>
    <i r="5">
      <x v="15"/>
    </i>
    <i r="2">
      <x v="118"/>
    </i>
    <i r="3">
      <x v="1"/>
    </i>
    <i r="2">
      <x v="146"/>
    </i>
    <i r="3">
      <x v="3"/>
    </i>
    <i r="4">
      <x v="203"/>
    </i>
    <i r="2">
      <x v="171"/>
    </i>
    <i r="3">
      <x v="1"/>
    </i>
    <i r="2">
      <x v="273"/>
    </i>
    <i r="3">
      <x v="1"/>
    </i>
    <i r="2">
      <x v="277"/>
    </i>
    <i r="3">
      <x v="1"/>
    </i>
    <i r="2">
      <x v="288"/>
    </i>
    <i r="3">
      <x v="3"/>
    </i>
    <i r="4">
      <x v="202"/>
    </i>
    <i r="2">
      <x v="329"/>
    </i>
    <i r="3">
      <x v="3"/>
    </i>
    <i r="4">
      <x v="201"/>
    </i>
    <i r="1">
      <x v="25"/>
    </i>
    <i r="2">
      <x v="104"/>
    </i>
    <i r="3">
      <x v="1"/>
    </i>
    <i r="3">
      <x v="2"/>
    </i>
    <i r="4">
      <x v="244"/>
    </i>
    <i r="5">
      <x v="3"/>
    </i>
    <i r="5">
      <x v="4"/>
    </i>
    <i r="5">
      <x v="20"/>
    </i>
    <i r="5">
      <x v="22"/>
    </i>
    <i r="5">
      <x v="24"/>
    </i>
    <i r="5">
      <x v="34"/>
    </i>
    <i r="3">
      <x v="7"/>
    </i>
    <i r="4">
      <x v="278"/>
    </i>
    <i r="5">
      <x v="20"/>
    </i>
    <i r="5">
      <x v="35"/>
    </i>
    <i r="3">
      <x v="14"/>
    </i>
    <i r="4">
      <x v="20"/>
    </i>
    <i r="4">
      <x v="108"/>
    </i>
    <i r="4">
      <x v="146"/>
    </i>
    <i r="4">
      <x v="147"/>
    </i>
    <i r="4">
      <x v="309"/>
    </i>
    <i r="5">
      <x v="34"/>
    </i>
    <i r="4">
      <x v="346"/>
    </i>
    <i r="5">
      <x v="4"/>
    </i>
    <i r="4">
      <x v="389"/>
    </i>
    <i r="5">
      <x v="35"/>
    </i>
    <i r="3">
      <x v="15"/>
    </i>
    <i r="4">
      <x v="332"/>
    </i>
    <i r="5">
      <x v="4"/>
    </i>
    <i r="1">
      <x v="26"/>
    </i>
    <i r="2">
      <x v="4"/>
    </i>
    <i r="2">
      <x v="15"/>
    </i>
    <i r="2">
      <x v="22"/>
    </i>
    <i r="2">
      <x v="99"/>
    </i>
    <i r="3">
      <x v="1"/>
    </i>
    <i r="2">
      <x v="104"/>
    </i>
    <i r="3">
      <x v="2"/>
    </i>
    <i r="4">
      <x v="244"/>
    </i>
    <i r="5">
      <x v="34"/>
    </i>
    <i r="4">
      <x v="318"/>
    </i>
    <i r="5">
      <x v="34"/>
    </i>
    <i r="4">
      <x v="334"/>
    </i>
    <i r="5">
      <x v="26"/>
    </i>
    <i r="4">
      <x v="378"/>
    </i>
    <i r="5">
      <x v="3"/>
    </i>
    <i r="2">
      <x v="288"/>
    </i>
    <i r="3">
      <x v="10"/>
    </i>
    <i r="4">
      <x v="79"/>
    </i>
    <i r="2">
      <x v="297"/>
    </i>
    <i r="3">
      <x v="10"/>
    </i>
    <i r="4">
      <x v="118"/>
    </i>
    <i r="1">
      <x v="27"/>
    </i>
    <i r="2">
      <x v="15"/>
    </i>
    <i r="2">
      <x v="77"/>
    </i>
    <i r="2">
      <x v="115"/>
    </i>
    <i r="3">
      <x v="12"/>
    </i>
    <i r="4">
      <x v="336"/>
    </i>
    <i r="5">
      <x v="3"/>
    </i>
    <i r="2">
      <x v="118"/>
    </i>
    <i r="3">
      <x v="14"/>
    </i>
    <i r="4">
      <x v="294"/>
    </i>
    <i r="5">
      <x v="42"/>
    </i>
    <i r="1">
      <x v="28"/>
    </i>
    <i r="2">
      <x v="77"/>
    </i>
    <i r="1">
      <x v="29"/>
    </i>
    <i r="2">
      <x v="15"/>
    </i>
    <i r="2">
      <x v="293"/>
    </i>
    <i r="3">
      <x v="1"/>
    </i>
    <i r="1">
      <x v="30"/>
    </i>
    <i r="2">
      <x v="104"/>
    </i>
    <i r="3">
      <x v="2"/>
    </i>
    <i r="4">
      <x v="352"/>
    </i>
    <i r="5">
      <x v="24"/>
    </i>
    <i r="1">
      <x v="31"/>
    </i>
    <i r="2">
      <x v="272"/>
    </i>
    <i r="3">
      <x v="14"/>
    </i>
    <i r="4">
      <x v="92"/>
    </i>
    <i>
      <x v="20"/>
    </i>
    <i r="1">
      <x v="20"/>
    </i>
    <i r="2">
      <x v="4"/>
    </i>
    <i r="2">
      <x v="10"/>
    </i>
    <i r="2">
      <x v="15"/>
    </i>
    <i r="2">
      <x v="21"/>
    </i>
    <i r="2">
      <x v="64"/>
    </i>
    <i r="2">
      <x v="66"/>
    </i>
    <i r="2">
      <x v="86"/>
    </i>
    <i r="3">
      <x v="3"/>
    </i>
    <i r="4">
      <x v="212"/>
    </i>
    <i r="2">
      <x v="97"/>
    </i>
    <i r="3">
      <x v="19"/>
    </i>
    <i r="4">
      <x v="158"/>
    </i>
    <i r="2">
      <x v="99"/>
    </i>
    <i r="3">
      <x v="19"/>
    </i>
    <i r="4">
      <x v="156"/>
    </i>
    <i r="2">
      <x v="115"/>
    </i>
    <i r="3">
      <x/>
    </i>
    <i r="2">
      <x v="172"/>
    </i>
    <i r="3">
      <x v="8"/>
    </i>
    <i r="4">
      <x v="330"/>
    </i>
    <i r="5">
      <x v="5"/>
    </i>
    <i r="2">
      <x v="276"/>
    </i>
    <i r="3">
      <x v="5"/>
    </i>
    <i r="4">
      <x v="196"/>
    </i>
    <i r="2">
      <x v="285"/>
    </i>
    <i r="3">
      <x/>
    </i>
    <i r="3">
      <x v="19"/>
    </i>
    <i r="4">
      <x v="69"/>
    </i>
    <i r="2">
      <x v="305"/>
    </i>
    <i r="3">
      <x v="1"/>
    </i>
    <i r="2">
      <x v="324"/>
    </i>
    <i r="3">
      <x v="19"/>
    </i>
    <i r="4">
      <x v="288"/>
    </i>
    <i r="5">
      <x v="2"/>
    </i>
    <i r="2">
      <x v="356"/>
    </i>
    <i r="3">
      <x/>
    </i>
    <i r="2">
      <x v="362"/>
    </i>
    <i r="3">
      <x v="8"/>
    </i>
    <i r="4">
      <x v="248"/>
    </i>
    <i r="5">
      <x v="25"/>
    </i>
    <i r="2">
      <x v="368"/>
    </i>
    <i r="3">
      <x v="8"/>
    </i>
    <i r="4">
      <x v="167"/>
    </i>
    <i r="1">
      <x v="21"/>
    </i>
    <i r="2">
      <x v="54"/>
    </i>
    <i r="2">
      <x v="315"/>
    </i>
    <i r="3">
      <x v="1"/>
    </i>
    <i r="1">
      <x v="22"/>
    </i>
    <i r="2">
      <x v="15"/>
    </i>
    <i r="2">
      <x v="90"/>
    </i>
    <i r="3">
      <x v="8"/>
    </i>
    <i r="4">
      <x v="221"/>
    </i>
    <i r="2">
      <x v="104"/>
    </i>
    <i r="3">
      <x v="2"/>
    </i>
    <i r="4">
      <x v="244"/>
    </i>
    <i r="5">
      <x v="4"/>
    </i>
    <i r="5">
      <x v="5"/>
    </i>
    <i r="2">
      <x v="115"/>
    </i>
    <i r="3">
      <x v="8"/>
    </i>
    <i r="4">
      <x v="219"/>
    </i>
    <i r="2">
      <x v="332"/>
    </i>
    <i r="3">
      <x v="8"/>
    </i>
    <i r="4">
      <x v="228"/>
    </i>
    <i r="1">
      <x v="24"/>
    </i>
    <i r="2">
      <x v="146"/>
    </i>
    <i r="3">
      <x v="3"/>
    </i>
    <i r="4">
      <x v="203"/>
    </i>
    <i r="1">
      <x v="25"/>
    </i>
    <i r="2">
      <x v="104"/>
    </i>
    <i r="3">
      <x v="1"/>
    </i>
    <i r="3">
      <x v="8"/>
    </i>
    <i r="4">
      <x v="355"/>
    </i>
    <i r="5">
      <x v="4"/>
    </i>
    <i r="3">
      <x v="15"/>
    </i>
    <i r="4">
      <x v="170"/>
    </i>
    <i r="1">
      <x v="26"/>
    </i>
    <i r="2">
      <x v="95"/>
    </i>
    <i r="3">
      <x v="1"/>
    </i>
    <i r="1">
      <x v="27"/>
    </i>
    <i r="2">
      <x v="289"/>
    </i>
    <i r="3">
      <x v="13"/>
    </i>
    <i r="4">
      <x v="360"/>
    </i>
    <i r="5">
      <x v="3"/>
    </i>
    <i r="1">
      <x v="30"/>
    </i>
    <i r="2">
      <x v="104"/>
    </i>
    <i r="3">
      <x v="2"/>
    </i>
    <i r="4">
      <x v="352"/>
    </i>
    <i r="5">
      <x v="24"/>
    </i>
    <i>
      <x v="21"/>
    </i>
    <i r="1">
      <x v="20"/>
    </i>
    <i r="2">
      <x v="1"/>
    </i>
    <i r="2">
      <x v="4"/>
    </i>
    <i r="2">
      <x v="13"/>
    </i>
    <i r="2">
      <x v="15"/>
    </i>
    <i r="2">
      <x v="21"/>
    </i>
    <i r="2">
      <x v="22"/>
    </i>
    <i r="2">
      <x v="26"/>
    </i>
    <i r="2">
      <x v="29"/>
    </i>
    <i r="2">
      <x v="42"/>
    </i>
    <i r="2">
      <x v="51"/>
    </i>
    <i r="2">
      <x v="56"/>
    </i>
    <i r="2">
      <x v="64"/>
    </i>
    <i r="2">
      <x v="68"/>
    </i>
    <i r="2">
      <x v="69"/>
    </i>
    <i r="2">
      <x v="73"/>
    </i>
    <i r="2">
      <x v="77"/>
    </i>
    <i r="2">
      <x v="86"/>
    </i>
    <i r="3">
      <x/>
    </i>
    <i r="2">
      <x v="94"/>
    </i>
    <i r="3">
      <x/>
    </i>
    <i r="2">
      <x v="97"/>
    </i>
    <i r="3">
      <x v="5"/>
    </i>
    <i r="4">
      <x v="191"/>
    </i>
    <i r="2">
      <x v="99"/>
    </i>
    <i r="3">
      <x v="8"/>
    </i>
    <i r="4">
      <x v="151"/>
    </i>
    <i r="3">
      <x v="19"/>
    </i>
    <i r="4">
      <x v="156"/>
    </i>
    <i r="2">
      <x v="115"/>
    </i>
    <i r="3">
      <x/>
    </i>
    <i r="2">
      <x v="183"/>
    </i>
    <i r="3">
      <x v="5"/>
    </i>
    <i r="4">
      <x v="197"/>
    </i>
    <i r="2">
      <x v="184"/>
    </i>
    <i r="3">
      <x v="18"/>
    </i>
    <i r="4">
      <x v="110"/>
    </i>
    <i r="2">
      <x v="274"/>
    </i>
    <i r="3">
      <x v="3"/>
    </i>
    <i r="4">
      <x v="349"/>
    </i>
    <i r="5">
      <x v="25"/>
    </i>
    <i r="3">
      <x v="5"/>
    </i>
    <i r="4">
      <x v="194"/>
    </i>
    <i r="3">
      <x v="8"/>
    </i>
    <i r="4">
      <x v="365"/>
    </i>
    <i r="5">
      <x v="4"/>
    </i>
    <i r="2">
      <x v="276"/>
    </i>
    <i r="3">
      <x v="6"/>
    </i>
    <i r="4">
      <x v="29"/>
    </i>
    <i r="2">
      <x v="281"/>
    </i>
    <i r="3">
      <x/>
    </i>
    <i r="3">
      <x v="3"/>
    </i>
    <i r="4">
      <x v="200"/>
    </i>
    <i r="2">
      <x v="282"/>
    </i>
    <i r="3">
      <x v="6"/>
    </i>
    <i r="4">
      <x v="373"/>
    </i>
    <i r="5">
      <x v="4"/>
    </i>
    <i r="5">
      <x v="10"/>
    </i>
    <i r="3">
      <x v="19"/>
    </i>
    <i r="4">
      <x v="30"/>
    </i>
    <i r="2">
      <x v="285"/>
    </i>
    <i r="3">
      <x/>
    </i>
    <i r="3">
      <x v="3"/>
    </i>
    <i r="4">
      <x v="435"/>
    </i>
    <i r="5">
      <x v="20"/>
    </i>
    <i r="5">
      <x v="37"/>
    </i>
    <i r="2">
      <x v="288"/>
    </i>
    <i r="3">
      <x v="19"/>
    </i>
    <i r="4">
      <x v="155"/>
    </i>
    <i r="2">
      <x v="290"/>
    </i>
    <i r="3">
      <x/>
    </i>
    <i r="2">
      <x v="296"/>
    </i>
    <i r="3">
      <x/>
    </i>
    <i r="3">
      <x v="19"/>
    </i>
    <i r="4">
      <x v="394"/>
    </i>
    <i r="5">
      <x v="20"/>
    </i>
    <i r="2">
      <x v="297"/>
    </i>
    <i r="3">
      <x v="5"/>
    </i>
    <i r="4">
      <x v="185"/>
    </i>
    <i r="3">
      <x v="19"/>
    </i>
    <i r="4">
      <x v="157"/>
    </i>
    <i r="2">
      <x v="305"/>
    </i>
    <i r="3">
      <x v="19"/>
    </i>
    <i r="4">
      <x v="161"/>
    </i>
    <i r="2">
      <x v="324"/>
    </i>
    <i r="3">
      <x v="19"/>
    </i>
    <i r="4">
      <x v="12"/>
    </i>
    <i r="4">
      <x v="444"/>
    </i>
    <i r="5">
      <x v="37"/>
    </i>
    <i r="2">
      <x v="326"/>
    </i>
    <i r="3">
      <x v="19"/>
    </i>
    <i r="4">
      <x v="14"/>
    </i>
    <i r="2">
      <x v="327"/>
    </i>
    <i r="3">
      <x/>
    </i>
    <i r="2">
      <x v="332"/>
    </i>
    <i r="3">
      <x/>
    </i>
    <i r="2">
      <x v="337"/>
    </i>
    <i r="3">
      <x v="8"/>
    </i>
    <i r="4">
      <x v="315"/>
    </i>
    <i r="5">
      <x v="33"/>
    </i>
    <i r="2">
      <x v="363"/>
    </i>
    <i r="3">
      <x/>
    </i>
    <i r="3">
      <x v="1"/>
    </i>
    <i r="3">
      <x v="3"/>
    </i>
    <i r="4">
      <x v="209"/>
    </i>
    <i r="3">
      <x v="9"/>
    </i>
    <i r="4">
      <x v="213"/>
    </i>
    <i r="3">
      <x v="18"/>
    </i>
    <i r="4">
      <x v="141"/>
    </i>
    <i r="3">
      <x v="22"/>
    </i>
    <i r="4">
      <x v="442"/>
    </i>
    <i r="5">
      <x v="25"/>
    </i>
    <i r="5">
      <x v="37"/>
    </i>
    <i r="2">
      <x v="364"/>
    </i>
    <i r="3">
      <x v="8"/>
    </i>
    <i r="4">
      <x v="262"/>
    </i>
    <i r="5">
      <x v="3"/>
    </i>
    <i r="5">
      <x v="4"/>
    </i>
    <i r="2">
      <x v="368"/>
    </i>
    <i r="3">
      <x v="8"/>
    </i>
    <i r="4">
      <x v="167"/>
    </i>
    <i r="1">
      <x v="21"/>
    </i>
    <i r="2">
      <x v="315"/>
    </i>
    <i r="3">
      <x v="1"/>
    </i>
    <i r="2">
      <x v="316"/>
    </i>
    <i r="3">
      <x v="15"/>
    </i>
    <i r="4">
      <x v="345"/>
    </i>
    <i r="5">
      <x v="4"/>
    </i>
    <i r="1">
      <x v="22"/>
    </i>
    <i r="2">
      <x v="15"/>
    </i>
    <i r="2">
      <x v="23"/>
    </i>
    <i r="2">
      <x v="35"/>
    </i>
    <i r="2">
      <x v="43"/>
    </i>
    <i r="2">
      <x v="86"/>
    </i>
    <i r="3">
      <x v="1"/>
    </i>
    <i r="2">
      <x v="94"/>
    </i>
    <i r="3">
      <x v="1"/>
    </i>
    <i r="3">
      <x v="14"/>
    </i>
    <i r="4">
      <x v="258"/>
    </i>
    <i r="5">
      <x v="5"/>
    </i>
    <i r="5">
      <x v="12"/>
    </i>
    <i r="2">
      <x v="104"/>
    </i>
    <i r="3">
      <x v="2"/>
    </i>
    <i r="4">
      <x v="244"/>
    </i>
    <i r="5">
      <x v="3"/>
    </i>
    <i r="5">
      <x v="4"/>
    </i>
    <i r="5">
      <x v="40"/>
    </i>
    <i r="2">
      <x v="115"/>
    </i>
    <i r="3">
      <x v="8"/>
    </i>
    <i r="4">
      <x v="219"/>
    </i>
    <i r="2">
      <x v="274"/>
    </i>
    <i r="3">
      <x v="1"/>
    </i>
    <i r="2">
      <x v="285"/>
    </i>
    <i r="3">
      <x v="7"/>
    </i>
    <i r="4">
      <x v="39"/>
    </i>
    <i r="2">
      <x v="331"/>
    </i>
    <i r="3">
      <x v="1"/>
    </i>
    <i r="2">
      <x v="334"/>
    </i>
    <i r="3">
      <x v="2"/>
    </i>
    <i r="4">
      <x v="75"/>
    </i>
    <i r="2">
      <x v="337"/>
    </i>
    <i r="3">
      <x v="14"/>
    </i>
    <i r="4">
      <x v="63"/>
    </i>
    <i r="1">
      <x v="23"/>
    </i>
    <i r="2">
      <x v="104"/>
    </i>
    <i r="3">
      <x v="2"/>
    </i>
    <i r="4">
      <x v="322"/>
    </i>
    <i r="5">
      <x v="1"/>
    </i>
    <i r="2">
      <x v="285"/>
    </i>
    <i r="3">
      <x v="1"/>
    </i>
    <i r="1">
      <x v="24"/>
    </i>
    <i r="2">
      <x v="99"/>
    </i>
    <i r="3">
      <x v="1"/>
    </i>
    <i r="2">
      <x v="146"/>
    </i>
    <i r="3">
      <x v="3"/>
    </i>
    <i r="4">
      <x v="203"/>
    </i>
    <i r="2">
      <x v="273"/>
    </i>
    <i r="3">
      <x v="1"/>
    </i>
    <i r="2">
      <x v="276"/>
    </i>
    <i r="3">
      <x v="1"/>
    </i>
    <i r="2">
      <x v="328"/>
    </i>
    <i r="3">
      <x v="1"/>
    </i>
    <i r="2">
      <x v="329"/>
    </i>
    <i r="3">
      <x v="3"/>
    </i>
    <i r="4">
      <x v="201"/>
    </i>
    <i r="1">
      <x v="25"/>
    </i>
    <i r="2">
      <x v="104"/>
    </i>
    <i r="3">
      <x v="1"/>
    </i>
    <i r="3">
      <x v="2"/>
    </i>
    <i r="4">
      <x v="244"/>
    </i>
    <i r="5">
      <x v="4"/>
    </i>
    <i r="5">
      <x v="20"/>
    </i>
    <i r="5">
      <x v="34"/>
    </i>
    <i r="3">
      <x v="8"/>
    </i>
    <i r="4">
      <x v="357"/>
    </i>
    <i r="5">
      <x v="10"/>
    </i>
    <i r="3">
      <x v="14"/>
    </i>
    <i r="4">
      <x/>
    </i>
    <i r="4">
      <x v="109"/>
    </i>
    <i r="4">
      <x v="327"/>
    </i>
    <i r="5">
      <x v="21"/>
    </i>
    <i r="3">
      <x v="15"/>
    </i>
    <i r="4">
      <x v="24"/>
    </i>
    <i r="1">
      <x v="26"/>
    </i>
    <i r="2">
      <x v="4"/>
    </i>
    <i r="2">
      <x v="13"/>
    </i>
    <i r="2">
      <x v="15"/>
    </i>
    <i r="2">
      <x v="104"/>
    </i>
    <i r="3">
      <x v="2"/>
    </i>
    <i r="4">
      <x v="244"/>
    </i>
    <i r="5">
      <x v="4"/>
    </i>
    <i r="1">
      <x v="27"/>
    </i>
    <i r="2">
      <x v="118"/>
    </i>
    <i r="3">
      <x v="14"/>
    </i>
    <i r="4">
      <x v="294"/>
    </i>
    <i r="5">
      <x v="3"/>
    </i>
    <i r="1">
      <x v="28"/>
    </i>
    <i r="2">
      <x v="15"/>
    </i>
    <i>
      <x v="22"/>
    </i>
    <i r="1">
      <x v="20"/>
    </i>
    <i r="2">
      <x v="4"/>
    </i>
    <i r="2">
      <x v="10"/>
    </i>
    <i r="2">
      <x v="21"/>
    </i>
    <i r="2">
      <x v="22"/>
    </i>
    <i r="2">
      <x v="26"/>
    </i>
    <i r="2">
      <x v="53"/>
    </i>
    <i r="2">
      <x v="64"/>
    </i>
    <i r="2">
      <x v="99"/>
    </i>
    <i r="3">
      <x v="19"/>
    </i>
    <i r="4">
      <x v="156"/>
    </i>
    <i r="2">
      <x v="274"/>
    </i>
    <i r="3">
      <x v="5"/>
    </i>
    <i r="4">
      <x v="194"/>
    </i>
    <i r="2">
      <x v="276"/>
    </i>
    <i r="3">
      <x v="5"/>
    </i>
    <i r="4">
      <x v="196"/>
    </i>
    <i r="2">
      <x v="282"/>
    </i>
    <i r="3">
      <x v="6"/>
    </i>
    <i r="4">
      <x v="373"/>
    </i>
    <i r="5">
      <x v="20"/>
    </i>
    <i r="3">
      <x v="19"/>
    </i>
    <i r="4">
      <x v="30"/>
    </i>
    <i r="4">
      <x v="400"/>
    </i>
    <i r="5">
      <x v="25"/>
    </i>
    <i r="2">
      <x v="285"/>
    </i>
    <i r="3">
      <x/>
    </i>
    <i r="3">
      <x v="19"/>
    </i>
    <i r="4">
      <x v="69"/>
    </i>
    <i r="2">
      <x v="305"/>
    </i>
    <i r="3">
      <x v="1"/>
    </i>
    <i r="2">
      <x v="325"/>
    </i>
    <i r="3">
      <x/>
    </i>
    <i r="2">
      <x v="364"/>
    </i>
    <i r="3">
      <x v="8"/>
    </i>
    <i r="4">
      <x v="262"/>
    </i>
    <i r="5">
      <x v="4"/>
    </i>
    <i r="2">
      <x v="366"/>
    </i>
    <i r="3">
      <x v="5"/>
    </i>
    <i r="4">
      <x v="295"/>
    </i>
    <i r="5">
      <x v="5"/>
    </i>
    <i r="1">
      <x v="21"/>
    </i>
    <i r="2">
      <x v="54"/>
    </i>
    <i r="2">
      <x v="345"/>
    </i>
    <i r="3">
      <x/>
    </i>
    <i r="1">
      <x v="22"/>
    </i>
    <i r="2">
      <x v="8"/>
    </i>
    <i r="2">
      <x v="94"/>
    </i>
    <i r="3">
      <x v="1"/>
    </i>
    <i r="2">
      <x v="104"/>
    </i>
    <i r="3">
      <x v="1"/>
    </i>
    <i r="3">
      <x v="2"/>
    </i>
    <i r="4">
      <x v="244"/>
    </i>
    <i r="5">
      <x v="4"/>
    </i>
    <i r="2">
      <x v="274"/>
    </i>
    <i r="3">
      <x v="1"/>
    </i>
    <i r="2">
      <x v="281"/>
    </i>
    <i r="3">
      <x v="8"/>
    </i>
    <i r="4">
      <x v="232"/>
    </i>
    <i r="2">
      <x v="282"/>
    </i>
    <i r="3">
      <x v="1"/>
    </i>
    <i r="1">
      <x v="23"/>
    </i>
    <i r="2">
      <x v="104"/>
    </i>
    <i r="3">
      <x v="2"/>
    </i>
    <i r="4">
      <x v="271"/>
    </i>
    <i r="5">
      <x v="34"/>
    </i>
    <i r="1">
      <x v="25"/>
    </i>
    <i r="2">
      <x v="104"/>
    </i>
    <i r="3">
      <x v="1"/>
    </i>
    <i r="3">
      <x v="2"/>
    </i>
    <i r="4">
      <x v="244"/>
    </i>
    <i r="5">
      <x v="34"/>
    </i>
    <i r="3">
      <x v="8"/>
    </i>
    <i r="4">
      <x v="264"/>
    </i>
    <i r="5">
      <x v="4"/>
    </i>
    <i r="1">
      <x v="26"/>
    </i>
    <i r="2">
      <x v="276"/>
    </i>
    <i r="3">
      <x v="1"/>
    </i>
    <i r="1">
      <x v="27"/>
    </i>
    <i r="2">
      <x v="77"/>
    </i>
    <i r="1">
      <x v="28"/>
    </i>
    <i r="2">
      <x v="21"/>
    </i>
    <i>
      <x v="23"/>
    </i>
    <i r="1">
      <x v="20"/>
    </i>
    <i r="2">
      <x v="1"/>
    </i>
    <i r="2">
      <x v="4"/>
    </i>
    <i r="2">
      <x v="10"/>
    </i>
    <i r="2">
      <x v="13"/>
    </i>
    <i r="2">
      <x v="15"/>
    </i>
    <i r="2">
      <x v="21"/>
    </i>
    <i r="2">
      <x v="26"/>
    </i>
    <i r="2">
      <x v="35"/>
    </i>
    <i r="2">
      <x v="42"/>
    </i>
    <i r="2">
      <x v="48"/>
    </i>
    <i r="2">
      <x v="51"/>
    </i>
    <i r="2">
      <x v="52"/>
    </i>
    <i r="2">
      <x v="53"/>
    </i>
    <i r="2">
      <x v="55"/>
    </i>
    <i r="2">
      <x v="56"/>
    </i>
    <i r="2">
      <x v="64"/>
    </i>
    <i r="2">
      <x v="66"/>
    </i>
    <i r="2">
      <x v="73"/>
    </i>
    <i r="2">
      <x v="75"/>
    </i>
    <i r="2">
      <x v="86"/>
    </i>
    <i r="3">
      <x v="3"/>
    </i>
    <i r="4">
      <x v="212"/>
    </i>
    <i r="2">
      <x v="94"/>
    </i>
    <i r="3">
      <x v="19"/>
    </i>
    <i r="4">
      <x v="32"/>
    </i>
    <i r="2">
      <x v="95"/>
    </i>
    <i r="3">
      <x v="3"/>
    </i>
    <i r="4">
      <x v="36"/>
    </i>
    <i r="3">
      <x v="7"/>
    </i>
    <i r="4">
      <x v="251"/>
    </i>
    <i r="5">
      <x v="5"/>
    </i>
    <i r="3">
      <x v="8"/>
    </i>
    <i r="4">
      <x v="37"/>
    </i>
    <i r="2">
      <x v="97"/>
    </i>
    <i r="3">
      <x v="19"/>
    </i>
    <i r="4">
      <x v="158"/>
    </i>
    <i r="4">
      <x v="164"/>
    </i>
    <i r="2">
      <x v="99"/>
    </i>
    <i r="3">
      <x v="19"/>
    </i>
    <i r="4">
      <x v="156"/>
    </i>
    <i r="2">
      <x v="104"/>
    </i>
    <i r="3">
      <x v="2"/>
    </i>
    <i r="4">
      <x v="244"/>
    </i>
    <i r="5">
      <x v="24"/>
    </i>
    <i r="5">
      <x v="35"/>
    </i>
    <i r="2">
      <x v="172"/>
    </i>
    <i r="3">
      <x v="8"/>
    </i>
    <i r="4">
      <x v="330"/>
    </i>
    <i r="5">
      <x v="5"/>
    </i>
    <i r="2">
      <x v="274"/>
    </i>
    <i r="3">
      <x v="3"/>
    </i>
    <i r="4">
      <x v="349"/>
    </i>
    <i r="5">
      <x v="4"/>
    </i>
    <i r="3">
      <x v="5"/>
    </i>
    <i r="4">
      <x v="194"/>
    </i>
    <i r="3">
      <x v="8"/>
    </i>
    <i r="4">
      <x v="365"/>
    </i>
    <i r="5">
      <x v="2"/>
    </i>
    <i r="2">
      <x v="276"/>
    </i>
    <i r="3">
      <x v="3"/>
    </i>
    <i r="4">
      <x v="206"/>
    </i>
    <i r="3">
      <x v="6"/>
    </i>
    <i r="4">
      <x v="29"/>
    </i>
    <i r="2">
      <x v="281"/>
    </i>
    <i r="3">
      <x v="3"/>
    </i>
    <i r="4">
      <x v="200"/>
    </i>
    <i r="2">
      <x v="282"/>
    </i>
    <i r="3">
      <x v="6"/>
    </i>
    <i r="4">
      <x v="373"/>
    </i>
    <i r="5">
      <x v="35"/>
    </i>
    <i r="5">
      <x v="36"/>
    </i>
    <i r="2">
      <x v="285"/>
    </i>
    <i r="3">
      <x/>
    </i>
    <i r="3">
      <x v="3"/>
    </i>
    <i r="4">
      <x v="435"/>
    </i>
    <i r="5">
      <x v="3"/>
    </i>
    <i r="3">
      <x v="19"/>
    </i>
    <i r="4">
      <x v="69"/>
    </i>
    <i r="2">
      <x v="288"/>
    </i>
    <i r="3">
      <x/>
    </i>
    <i r="3">
      <x v="19"/>
    </i>
    <i r="4">
      <x v="155"/>
    </i>
    <i r="2">
      <x v="290"/>
    </i>
    <i r="3">
      <x/>
    </i>
    <i r="2">
      <x v="297"/>
    </i>
    <i r="3">
      <x v="5"/>
    </i>
    <i r="4">
      <x v="185"/>
    </i>
    <i r="3">
      <x v="19"/>
    </i>
    <i r="4">
      <x v="157"/>
    </i>
    <i r="2">
      <x v="305"/>
    </i>
    <i r="3">
      <x v="1"/>
    </i>
    <i r="2">
      <x v="326"/>
    </i>
    <i r="3">
      <x v="5"/>
    </i>
    <i r="4">
      <x v="190"/>
    </i>
    <i r="2">
      <x v="327"/>
    </i>
    <i r="3">
      <x/>
    </i>
    <i r="2">
      <x v="337"/>
    </i>
    <i r="3">
      <x v="8"/>
    </i>
    <i r="4">
      <x v="315"/>
    </i>
    <i r="5">
      <x v="33"/>
    </i>
    <i r="2">
      <x v="362"/>
    </i>
    <i r="3">
      <x v="8"/>
    </i>
    <i r="4">
      <x v="248"/>
    </i>
    <i r="5">
      <x v="4"/>
    </i>
    <i r="5">
      <x v="5"/>
    </i>
    <i r="5">
      <x v="17"/>
    </i>
    <i r="2">
      <x v="363"/>
    </i>
    <i r="3">
      <x/>
    </i>
    <i r="3">
      <x v="1"/>
    </i>
    <i r="3">
      <x v="3"/>
    </i>
    <i r="4">
      <x v="209"/>
    </i>
    <i r="3">
      <x v="5"/>
    </i>
    <i r="4">
      <x v="280"/>
    </i>
    <i r="5">
      <x v="3"/>
    </i>
    <i r="3">
      <x v="9"/>
    </i>
    <i r="4">
      <x v="213"/>
    </i>
    <i r="3">
      <x v="22"/>
    </i>
    <i r="4">
      <x v="442"/>
    </i>
    <i r="5">
      <x v="3"/>
    </i>
    <i r="5">
      <x v="37"/>
    </i>
    <i r="2">
      <x v="366"/>
    </i>
    <i r="3">
      <x v="5"/>
    </i>
    <i r="4">
      <x v="295"/>
    </i>
    <i r="5">
      <x v="4"/>
    </i>
    <i r="2">
      <x v="367"/>
    </i>
    <i r="3">
      <x/>
    </i>
    <i r="2">
      <x v="371"/>
    </i>
    <i r="3">
      <x v="2"/>
    </i>
    <i r="4">
      <x v="244"/>
    </i>
    <i r="5">
      <x v="4"/>
    </i>
    <i r="2">
      <x v="374"/>
    </i>
    <i r="3">
      <x v="8"/>
    </i>
    <i r="4">
      <x v="391"/>
    </i>
    <i r="5">
      <x v="25"/>
    </i>
    <i r="1">
      <x v="21"/>
    </i>
    <i r="2">
      <x v="278"/>
    </i>
    <i r="3">
      <x/>
    </i>
    <i r="2">
      <x v="315"/>
    </i>
    <i r="3">
      <x v="1"/>
    </i>
    <i r="2">
      <x v="323"/>
    </i>
    <i r="3">
      <x v="1"/>
    </i>
    <i r="1">
      <x v="22"/>
    </i>
    <i r="2">
      <x v="5"/>
    </i>
    <i r="2">
      <x v="43"/>
    </i>
    <i r="2">
      <x v="63"/>
    </i>
    <i r="2">
      <x v="86"/>
    </i>
    <i r="3">
      <x v="1"/>
    </i>
    <i r="2">
      <x v="104"/>
    </i>
    <i r="3">
      <x v="2"/>
    </i>
    <i r="4">
      <x v="244"/>
    </i>
    <i r="5">
      <x v="3"/>
    </i>
    <i r="5">
      <x v="4"/>
    </i>
    <i r="5">
      <x v="11"/>
    </i>
    <i r="5">
      <x v="17"/>
    </i>
    <i r="5">
      <x v="22"/>
    </i>
    <i r="5">
      <x v="34"/>
    </i>
    <i r="4">
      <x v="384"/>
    </i>
    <i r="5">
      <x v="3"/>
    </i>
    <i r="3">
      <x v="7"/>
    </i>
    <i r="4">
      <x v="46"/>
    </i>
    <i r="2">
      <x v="115"/>
    </i>
    <i r="3">
      <x v="8"/>
    </i>
    <i r="4">
      <x v="219"/>
    </i>
    <i r="2">
      <x v="274"/>
    </i>
    <i r="3">
      <x v="1"/>
    </i>
    <i r="2">
      <x v="282"/>
    </i>
    <i r="3">
      <x v="7"/>
    </i>
    <i r="4">
      <x v="41"/>
    </i>
    <i r="2">
      <x v="285"/>
    </i>
    <i r="3">
      <x v="7"/>
    </i>
    <i r="4">
      <x v="39"/>
    </i>
    <i r="2">
      <x v="287"/>
    </i>
    <i r="3">
      <x v="14"/>
    </i>
    <i r="4">
      <x v="100"/>
    </i>
    <i r="2">
      <x v="299"/>
    </i>
    <i r="3">
      <x v="7"/>
    </i>
    <i r="4">
      <x v="44"/>
    </i>
    <i r="2">
      <x v="314"/>
    </i>
    <i r="3">
      <x v="2"/>
    </i>
    <i r="4">
      <x v="74"/>
    </i>
    <i r="2">
      <x v="322"/>
    </i>
    <i r="3">
      <x v="14"/>
    </i>
    <i r="4">
      <x v="96"/>
    </i>
    <i r="2">
      <x v="330"/>
    </i>
    <i r="3">
      <x v="14"/>
    </i>
    <i r="4">
      <x v="259"/>
    </i>
    <i r="5">
      <x v="3"/>
    </i>
    <i r="2">
      <x v="332"/>
    </i>
    <i r="3">
      <x v="8"/>
    </i>
    <i r="4">
      <x v="228"/>
    </i>
    <i r="2">
      <x v="341"/>
    </i>
    <i r="3">
      <x v="14"/>
    </i>
    <i r="4">
      <x v="324"/>
    </i>
    <i r="5">
      <x v="1"/>
    </i>
    <i r="5">
      <x v="5"/>
    </i>
    <i r="2">
      <x v="347"/>
    </i>
    <i r="3">
      <x v="14"/>
    </i>
    <i r="4">
      <x v="168"/>
    </i>
    <i r="1">
      <x v="23"/>
    </i>
    <i r="2">
      <x v="274"/>
    </i>
    <i r="3">
      <x v="1"/>
    </i>
    <i r="1">
      <x v="24"/>
    </i>
    <i r="2">
      <x v="13"/>
    </i>
    <i r="2">
      <x v="26"/>
    </i>
    <i r="2">
      <x v="42"/>
    </i>
    <i r="2">
      <x v="59"/>
    </i>
    <i r="2">
      <x v="118"/>
    </i>
    <i r="3">
      <x v="1"/>
    </i>
    <i r="2">
      <x v="146"/>
    </i>
    <i r="3">
      <x v="3"/>
    </i>
    <i r="4">
      <x v="203"/>
    </i>
    <i r="2">
      <x v="277"/>
    </i>
    <i r="3">
      <x v="1"/>
    </i>
    <i r="2">
      <x v="288"/>
    </i>
    <i r="3">
      <x v="3"/>
    </i>
    <i r="4">
      <x v="202"/>
    </i>
    <i r="2">
      <x v="328"/>
    </i>
    <i r="3">
      <x v="1"/>
    </i>
    <i r="2">
      <x v="329"/>
    </i>
    <i r="3">
      <x v="3"/>
    </i>
    <i r="4">
      <x v="201"/>
    </i>
    <i r="1">
      <x v="25"/>
    </i>
    <i r="2">
      <x v="104"/>
    </i>
    <i r="3">
      <x v="1"/>
    </i>
    <i r="3">
      <x v="2"/>
    </i>
    <i r="4">
      <x v="244"/>
    </i>
    <i r="5">
      <x v="4"/>
    </i>
    <i r="3">
      <x v="8"/>
    </i>
    <i r="4">
      <x v="264"/>
    </i>
    <i r="5">
      <x v="4"/>
    </i>
    <i r="4">
      <x v="357"/>
    </i>
    <i r="5">
      <x v="42"/>
    </i>
    <i r="3">
      <x v="14"/>
    </i>
    <i r="4">
      <x v="20"/>
    </i>
    <i r="4">
      <x v="109"/>
    </i>
    <i r="3">
      <x v="15"/>
    </i>
    <i r="4">
      <x v="172"/>
    </i>
    <i r="1">
      <x v="26"/>
    </i>
    <i r="2">
      <x v="4"/>
    </i>
    <i r="2">
      <x v="15"/>
    </i>
    <i r="2">
      <x v="26"/>
    </i>
    <i r="2">
      <x v="104"/>
    </i>
    <i r="3">
      <x v="2"/>
    </i>
    <i r="4">
      <x v="334"/>
    </i>
    <i r="5">
      <x v="4"/>
    </i>
    <i r="4">
      <x v="402"/>
    </i>
    <i r="5">
      <x v="4"/>
    </i>
    <i r="2">
      <x v="291"/>
    </i>
    <i r="3">
      <x v="11"/>
    </i>
    <i r="4">
      <x v="199"/>
    </i>
    <i r="2">
      <x v="297"/>
    </i>
    <i r="3">
      <x v="10"/>
    </i>
    <i r="4">
      <x v="118"/>
    </i>
    <i r="1">
      <x v="28"/>
    </i>
    <i r="2">
      <x v="288"/>
    </i>
    <i r="3">
      <x v="1"/>
    </i>
    <i>
      <x v="24"/>
    </i>
    <i r="1">
      <x v="20"/>
    </i>
    <i r="2">
      <x v="4"/>
    </i>
    <i r="2">
      <x v="10"/>
    </i>
    <i r="2">
      <x v="13"/>
    </i>
    <i r="2">
      <x v="15"/>
    </i>
    <i r="2">
      <x v="17"/>
    </i>
    <i r="2">
      <x v="26"/>
    </i>
    <i r="2">
      <x v="36"/>
    </i>
    <i r="2">
      <x v="51"/>
    </i>
    <i r="2">
      <x v="56"/>
    </i>
    <i r="2">
      <x v="64"/>
    </i>
    <i r="2">
      <x v="77"/>
    </i>
    <i r="2">
      <x v="94"/>
    </i>
    <i r="3">
      <x/>
    </i>
    <i r="2">
      <x v="184"/>
    </i>
    <i r="3">
      <x v="18"/>
    </i>
    <i r="4">
      <x v="110"/>
    </i>
    <i r="2">
      <x v="274"/>
    </i>
    <i r="3">
      <x v="8"/>
    </i>
    <i r="4">
      <x v="365"/>
    </i>
    <i r="5">
      <x v="20"/>
    </i>
    <i r="2">
      <x v="276"/>
    </i>
    <i r="3">
      <x v="3"/>
    </i>
    <i r="4">
      <x v="206"/>
    </i>
    <i r="2">
      <x v="285"/>
    </i>
    <i r="3">
      <x/>
    </i>
    <i r="2">
      <x v="286"/>
    </i>
    <i r="3">
      <x v="8"/>
    </i>
    <i r="4">
      <x v="178"/>
    </i>
    <i r="2">
      <x v="290"/>
    </i>
    <i r="3">
      <x/>
    </i>
    <i r="2">
      <x v="297"/>
    </i>
    <i r="3">
      <x v="5"/>
    </i>
    <i r="4">
      <x v="185"/>
    </i>
    <i r="2">
      <x v="305"/>
    </i>
    <i r="3">
      <x v="19"/>
    </i>
    <i r="4">
      <x v="161"/>
    </i>
    <i r="2">
      <x v="337"/>
    </i>
    <i r="3">
      <x v="8"/>
    </i>
    <i r="4">
      <x v="315"/>
    </i>
    <i r="5">
      <x v="1"/>
    </i>
    <i r="2">
      <x v="340"/>
    </i>
    <i r="3">
      <x/>
    </i>
    <i r="2">
      <x v="363"/>
    </i>
    <i r="3">
      <x v="22"/>
    </i>
    <i r="4">
      <x v="442"/>
    </i>
    <i r="5">
      <x v="37"/>
    </i>
    <i r="2">
      <x v="367"/>
    </i>
    <i r="3">
      <x/>
    </i>
    <i r="2">
      <x v="369"/>
    </i>
    <i r="3">
      <x v="8"/>
    </i>
    <i r="4">
      <x v="372"/>
    </i>
    <i r="5">
      <x v="4"/>
    </i>
    <i r="1">
      <x v="21"/>
    </i>
    <i r="2">
      <x v="345"/>
    </i>
    <i r="3">
      <x/>
    </i>
    <i r="1">
      <x v="22"/>
    </i>
    <i r="2">
      <x v="23"/>
    </i>
    <i r="2">
      <x v="104"/>
    </i>
    <i r="3">
      <x v="2"/>
    </i>
    <i r="4">
      <x v="97"/>
    </i>
    <i r="4">
      <x v="244"/>
    </i>
    <i r="5">
      <x v="4"/>
    </i>
    <i r="4">
      <x v="261"/>
    </i>
    <i r="5">
      <x v="4"/>
    </i>
    <i r="4">
      <x v="282"/>
    </i>
    <i r="5">
      <x v="26"/>
    </i>
    <i r="3">
      <x v="7"/>
    </i>
    <i r="4">
      <x v="46"/>
    </i>
    <i r="2">
      <x v="258"/>
    </i>
    <i r="3">
      <x v="14"/>
    </i>
    <i r="4">
      <x v="101"/>
    </i>
    <i r="2">
      <x v="274"/>
    </i>
    <i r="3">
      <x v="1"/>
    </i>
    <i r="2">
      <x v="282"/>
    </i>
    <i r="3">
      <x v="1"/>
    </i>
    <i r="3">
      <x v="7"/>
    </i>
    <i r="4">
      <x v="41"/>
    </i>
    <i r="2">
      <x v="322"/>
    </i>
    <i r="3">
      <x v="14"/>
    </i>
    <i r="4">
      <x v="96"/>
    </i>
    <i r="2">
      <x v="331"/>
    </i>
    <i r="3">
      <x v="1"/>
    </i>
    <i r="2">
      <x v="332"/>
    </i>
    <i r="3">
      <x v="8"/>
    </i>
    <i r="4">
      <x v="228"/>
    </i>
    <i r="1">
      <x v="23"/>
    </i>
    <i r="2">
      <x v="285"/>
    </i>
    <i r="3">
      <x v="1"/>
    </i>
    <i r="1">
      <x v="24"/>
    </i>
    <i r="2">
      <x v="26"/>
    </i>
    <i r="2">
      <x v="97"/>
    </i>
    <i r="3">
      <x v="8"/>
    </i>
    <i r="4">
      <x v="313"/>
    </i>
    <i r="5">
      <x v="3"/>
    </i>
    <i r="2">
      <x v="99"/>
    </i>
    <i r="3">
      <x v="1"/>
    </i>
    <i r="2">
      <x v="171"/>
    </i>
    <i r="3">
      <x v="1"/>
    </i>
    <i r="1">
      <x v="25"/>
    </i>
    <i r="2">
      <x v="104"/>
    </i>
    <i r="3">
      <x v="1"/>
    </i>
    <i r="3">
      <x v="2"/>
    </i>
    <i r="4">
      <x v="244"/>
    </i>
    <i r="5">
      <x v="20"/>
    </i>
    <i r="3">
      <x v="8"/>
    </i>
    <i r="4">
      <x v="180"/>
    </i>
    <i r="4">
      <x v="314"/>
    </i>
    <i r="5">
      <x v="1"/>
    </i>
    <i r="3">
      <x v="14"/>
    </i>
    <i r="4">
      <x v="18"/>
    </i>
    <i r="4">
      <x v="108"/>
    </i>
    <i r="1">
      <x v="26"/>
    </i>
    <i r="2">
      <x v="36"/>
    </i>
    <i r="2">
      <x v="274"/>
    </i>
    <i r="3">
      <x v="1"/>
    </i>
    <i r="1">
      <x v="27"/>
    </i>
    <i r="2">
      <x v="289"/>
    </i>
    <i r="3">
      <x v="13"/>
    </i>
    <i r="4">
      <x v="360"/>
    </i>
    <i r="5">
      <x v="3"/>
    </i>
    <i r="1">
      <x v="28"/>
    </i>
    <i r="2">
      <x v="21"/>
    </i>
    <i r="2">
      <x v="285"/>
    </i>
    <i r="3">
      <x v="1"/>
    </i>
    <i>
      <x v="25"/>
    </i>
    <i r="1">
      <x v="20"/>
    </i>
    <i r="2">
      <x v="4"/>
    </i>
    <i r="2">
      <x v="64"/>
    </i>
    <i r="2">
      <x v="97"/>
    </i>
    <i r="3">
      <x v="19"/>
    </i>
    <i r="4">
      <x v="158"/>
    </i>
    <i r="2">
      <x v="176"/>
    </i>
    <i r="3">
      <x v="1"/>
    </i>
    <i r="2">
      <x v="276"/>
    </i>
    <i r="3">
      <x v="3"/>
    </i>
    <i r="4">
      <x v="206"/>
    </i>
    <i r="2">
      <x v="285"/>
    </i>
    <i r="3">
      <x v="19"/>
    </i>
    <i r="4">
      <x v="69"/>
    </i>
    <i r="2">
      <x v="335"/>
    </i>
    <i r="3">
      <x v="8"/>
    </i>
    <i r="4">
      <x v="136"/>
    </i>
    <i r="2">
      <x v="363"/>
    </i>
    <i r="3">
      <x v="5"/>
    </i>
    <i r="4">
      <x v="280"/>
    </i>
    <i r="5">
      <x v="4"/>
    </i>
    <i r="5">
      <x v="5"/>
    </i>
    <i r="2">
      <x v="367"/>
    </i>
    <i r="3">
      <x v="1"/>
    </i>
    <i r="1">
      <x v="22"/>
    </i>
    <i r="2">
      <x v="94"/>
    </i>
    <i r="3">
      <x v="1"/>
    </i>
    <i r="2">
      <x v="104"/>
    </i>
    <i r="3">
      <x v="7"/>
    </i>
    <i r="4">
      <x v="46"/>
    </i>
    <i r="2">
      <x v="217"/>
    </i>
    <i r="3">
      <x v="2"/>
    </i>
    <i r="4">
      <x v="61"/>
    </i>
    <i r="2">
      <x v="353"/>
    </i>
    <i r="3">
      <x v="14"/>
    </i>
    <i r="4">
      <x v="62"/>
    </i>
    <i r="1">
      <x v="25"/>
    </i>
    <i r="2">
      <x v="104"/>
    </i>
    <i r="3">
      <x v="2"/>
    </i>
    <i r="4">
      <x v="244"/>
    </i>
    <i r="5">
      <x v="5"/>
    </i>
    <i r="1">
      <x v="27"/>
    </i>
    <i r="2">
      <x v="15"/>
    </i>
    <i>
      <x v="26"/>
    </i>
    <i r="1">
      <x v="20"/>
    </i>
    <i r="2">
      <x v="4"/>
    </i>
    <i r="2">
      <x v="13"/>
    </i>
    <i r="2">
      <x v="15"/>
    </i>
    <i r="2">
      <x v="21"/>
    </i>
    <i r="2">
      <x v="26"/>
    </i>
    <i r="2">
      <x v="35"/>
    </i>
    <i r="2">
      <x v="40"/>
    </i>
    <i r="2">
      <x v="51"/>
    </i>
    <i r="2">
      <x v="56"/>
    </i>
    <i r="2">
      <x v="64"/>
    </i>
    <i r="2">
      <x v="66"/>
    </i>
    <i r="2">
      <x v="71"/>
    </i>
    <i r="2">
      <x v="73"/>
    </i>
    <i r="2">
      <x v="75"/>
    </i>
    <i r="2">
      <x v="86"/>
    </i>
    <i r="3">
      <x v="3"/>
    </i>
    <i r="4">
      <x v="212"/>
    </i>
    <i r="2">
      <x v="94"/>
    </i>
    <i r="3">
      <x/>
    </i>
    <i r="3">
      <x v="19"/>
    </i>
    <i r="4">
      <x v="32"/>
    </i>
    <i r="2">
      <x v="95"/>
    </i>
    <i r="3">
      <x v="7"/>
    </i>
    <i r="4">
      <x v="251"/>
    </i>
    <i r="5">
      <x v="34"/>
    </i>
    <i r="2">
      <x v="99"/>
    </i>
    <i r="3">
      <x v="19"/>
    </i>
    <i r="4">
      <x v="156"/>
    </i>
    <i r="2">
      <x v="104"/>
    </i>
    <i r="3">
      <x v="2"/>
    </i>
    <i r="4">
      <x v="244"/>
    </i>
    <i r="5">
      <x v="20"/>
    </i>
    <i r="2">
      <x v="115"/>
    </i>
    <i r="3">
      <x v="19"/>
    </i>
    <i r="4">
      <x v="162"/>
    </i>
    <i r="2">
      <x v="285"/>
    </i>
    <i r="3">
      <x/>
    </i>
    <i r="2">
      <x v="296"/>
    </i>
    <i r="3">
      <x v="19"/>
    </i>
    <i r="4">
      <x v="394"/>
    </i>
    <i r="5">
      <x v="35"/>
    </i>
    <i r="2">
      <x v="297"/>
    </i>
    <i r="3">
      <x v="5"/>
    </i>
    <i r="4">
      <x v="185"/>
    </i>
    <i r="2">
      <x v="300"/>
    </i>
    <i r="3">
      <x v="5"/>
    </i>
    <i r="4">
      <x v="379"/>
    </i>
    <i r="5">
      <x v="5"/>
    </i>
    <i r="3">
      <x v="8"/>
    </i>
    <i r="4">
      <x v="148"/>
    </i>
    <i r="2">
      <x v="305"/>
    </i>
    <i r="3">
      <x v="1"/>
    </i>
    <i r="3">
      <x v="19"/>
    </i>
    <i r="4">
      <x v="161"/>
    </i>
    <i r="2">
      <x v="306"/>
    </i>
    <i r="3">
      <x v="3"/>
    </i>
    <i r="4">
      <x v="210"/>
    </i>
    <i r="2">
      <x v="326"/>
    </i>
    <i r="3">
      <x v="19"/>
    </i>
    <i r="4">
      <x v="14"/>
    </i>
    <i r="2">
      <x v="330"/>
    </i>
    <i r="3">
      <x v="21"/>
    </i>
    <i r="4">
      <x v="144"/>
    </i>
    <i r="2">
      <x v="363"/>
    </i>
    <i r="3">
      <x/>
    </i>
    <i r="3">
      <x v="3"/>
    </i>
    <i r="4">
      <x v="209"/>
    </i>
    <i r="3">
      <x v="9"/>
    </i>
    <i r="4">
      <x v="213"/>
    </i>
    <i r="3">
      <x v="18"/>
    </i>
    <i r="4">
      <x v="141"/>
    </i>
    <i r="3">
      <x v="22"/>
    </i>
    <i r="4">
      <x v="442"/>
    </i>
    <i r="5">
      <x v="35"/>
    </i>
    <i r="2">
      <x v="366"/>
    </i>
    <i r="3">
      <x v="5"/>
    </i>
    <i r="4">
      <x v="295"/>
    </i>
    <i r="5">
      <x v="4"/>
    </i>
    <i r="3">
      <x v="6"/>
    </i>
    <i r="4">
      <x v="67"/>
    </i>
    <i r="1">
      <x v="21"/>
    </i>
    <i r="2">
      <x v="345"/>
    </i>
    <i r="3">
      <x/>
    </i>
    <i r="1">
      <x v="22"/>
    </i>
    <i r="2">
      <x v="13"/>
    </i>
    <i r="2">
      <x v="15"/>
    </i>
    <i r="2">
      <x v="94"/>
    </i>
    <i r="3">
      <x v="14"/>
    </i>
    <i r="4">
      <x v="258"/>
    </i>
    <i r="5">
      <x v="4"/>
    </i>
    <i r="2">
      <x v="104"/>
    </i>
    <i r="3">
      <x v="2"/>
    </i>
    <i r="4">
      <x v="244"/>
    </i>
    <i r="5">
      <x v="4"/>
    </i>
    <i r="4">
      <x v="387"/>
    </i>
    <i r="5">
      <x v="3"/>
    </i>
    <i r="3">
      <x v="7"/>
    </i>
    <i r="4">
      <x v="46"/>
    </i>
    <i r="2">
      <x v="276"/>
    </i>
    <i r="3">
      <x v="8"/>
    </i>
    <i r="4">
      <x v="227"/>
    </i>
    <i r="2">
      <x v="330"/>
    </i>
    <i r="3">
      <x v="14"/>
    </i>
    <i r="4">
      <x v="259"/>
    </i>
    <i r="5">
      <x v="42"/>
    </i>
    <i r="2">
      <x v="332"/>
    </i>
    <i r="3">
      <x v="8"/>
    </i>
    <i r="4">
      <x v="228"/>
    </i>
    <i r="2">
      <x v="333"/>
    </i>
    <i r="3">
      <x v="1"/>
    </i>
    <i r="2">
      <x v="341"/>
    </i>
    <i r="3">
      <x v="14"/>
    </i>
    <i r="4">
      <x v="324"/>
    </i>
    <i r="5">
      <x v="17"/>
    </i>
    <i r="2">
      <x v="343"/>
    </i>
    <i r="3">
      <x v="14"/>
    </i>
    <i r="4">
      <x v="328"/>
    </i>
    <i r="5">
      <x v="4"/>
    </i>
    <i r="1">
      <x v="24"/>
    </i>
    <i r="2">
      <x v="288"/>
    </i>
    <i r="3">
      <x v="3"/>
    </i>
    <i r="4">
      <x v="202"/>
    </i>
    <i r="2">
      <x v="329"/>
    </i>
    <i r="3">
      <x v="3"/>
    </i>
    <i r="4">
      <x v="201"/>
    </i>
    <i r="1">
      <x v="25"/>
    </i>
    <i r="2">
      <x v="104"/>
    </i>
    <i r="3">
      <x v="1"/>
    </i>
    <i r="3">
      <x v="2"/>
    </i>
    <i r="4">
      <x v="244"/>
    </i>
    <i r="5">
      <x v="20"/>
    </i>
    <i r="3">
      <x v="7"/>
    </i>
    <i r="4">
      <x v="278"/>
    </i>
    <i r="5">
      <x v="35"/>
    </i>
    <i r="3">
      <x v="8"/>
    </i>
    <i r="4">
      <x v="174"/>
    </i>
    <i r="4">
      <x v="181"/>
    </i>
    <i r="1">
      <x v="26"/>
    </i>
    <i r="2">
      <x v="4"/>
    </i>
    <i r="2">
      <x v="288"/>
    </i>
    <i r="3">
      <x v="19"/>
    </i>
    <i r="4">
      <x v="117"/>
    </i>
    <i>
      <x v="27"/>
    </i>
    <i r="1">
      <x v="20"/>
    </i>
    <i r="2">
      <x v="4"/>
    </i>
    <i r="2">
      <x v="15"/>
    </i>
    <i r="2">
      <x v="26"/>
    </i>
    <i r="2">
      <x v="42"/>
    </i>
    <i r="2">
      <x v="48"/>
    </i>
    <i r="2">
      <x v="51"/>
    </i>
    <i r="2">
      <x v="52"/>
    </i>
    <i r="2">
      <x v="56"/>
    </i>
    <i r="2">
      <x v="75"/>
    </i>
    <i r="2">
      <x v="77"/>
    </i>
    <i r="2">
      <x v="86"/>
    </i>
    <i r="3">
      <x v="3"/>
    </i>
    <i r="4">
      <x v="212"/>
    </i>
    <i r="2">
      <x v="95"/>
    </i>
    <i r="3">
      <x v="3"/>
    </i>
    <i r="4">
      <x v="36"/>
    </i>
    <i r="2">
      <x v="99"/>
    </i>
    <i r="3">
      <x v="8"/>
    </i>
    <i r="4">
      <x v="151"/>
    </i>
    <i r="3">
      <x v="19"/>
    </i>
    <i r="4">
      <x v="175"/>
    </i>
    <i r="2">
      <x v="115"/>
    </i>
    <i r="3">
      <x/>
    </i>
    <i r="2">
      <x v="276"/>
    </i>
    <i r="3">
      <x v="6"/>
    </i>
    <i r="4">
      <x v="29"/>
    </i>
    <i r="2">
      <x v="280"/>
    </i>
    <i r="3">
      <x v="1"/>
    </i>
    <i r="2">
      <x v="281"/>
    </i>
    <i r="3">
      <x/>
    </i>
    <i r="2">
      <x v="282"/>
    </i>
    <i r="3">
      <x v="6"/>
    </i>
    <i r="4">
      <x v="373"/>
    </i>
    <i r="5">
      <x v="5"/>
    </i>
    <i r="5">
      <x v="20"/>
    </i>
    <i r="3">
      <x v="19"/>
    </i>
    <i r="4">
      <x v="400"/>
    </i>
    <i r="5">
      <x v="3"/>
    </i>
    <i r="2">
      <x v="285"/>
    </i>
    <i r="3">
      <x/>
    </i>
    <i r="2">
      <x v="297"/>
    </i>
    <i r="3">
      <x v="5"/>
    </i>
    <i r="4">
      <x v="185"/>
    </i>
    <i r="2">
      <x v="305"/>
    </i>
    <i r="3">
      <x v="19"/>
    </i>
    <i r="4">
      <x v="161"/>
    </i>
    <i r="2">
      <x v="335"/>
    </i>
    <i r="3">
      <x v="8"/>
    </i>
    <i r="4">
      <x v="136"/>
    </i>
    <i r="2">
      <x v="348"/>
    </i>
    <i r="3">
      <x v="5"/>
    </i>
    <i r="4">
      <x v="192"/>
    </i>
    <i r="2">
      <x v="363"/>
    </i>
    <i r="3">
      <x/>
    </i>
    <i r="3">
      <x v="3"/>
    </i>
    <i r="4">
      <x v="209"/>
    </i>
    <i r="3">
      <x v="18"/>
    </i>
    <i r="4">
      <x v="141"/>
    </i>
    <i r="2">
      <x v="366"/>
    </i>
    <i r="3">
      <x v="6"/>
    </i>
    <i r="4">
      <x v="67"/>
    </i>
    <i r="2">
      <x v="370"/>
    </i>
    <i r="3">
      <x v="5"/>
    </i>
    <i r="4">
      <x v="190"/>
    </i>
    <i r="1">
      <x v="21"/>
    </i>
    <i r="2">
      <x v="332"/>
    </i>
    <i r="3">
      <x v="1"/>
    </i>
    <i r="2">
      <x v="345"/>
    </i>
    <i r="3">
      <x/>
    </i>
    <i r="1">
      <x v="22"/>
    </i>
    <i r="2">
      <x v="71"/>
    </i>
    <i r="2">
      <x v="86"/>
    </i>
    <i r="3">
      <x v="1"/>
    </i>
    <i r="2">
      <x v="97"/>
    </i>
    <i r="3">
      <x v="8"/>
    </i>
    <i r="4">
      <x v="231"/>
    </i>
    <i r="2">
      <x v="104"/>
    </i>
    <i r="3">
      <x v="2"/>
    </i>
    <i r="4">
      <x v="244"/>
    </i>
    <i r="5">
      <x v="17"/>
    </i>
    <i r="5">
      <x v="25"/>
    </i>
    <i r="5">
      <x v="45"/>
    </i>
    <i r="2">
      <x v="285"/>
    </i>
    <i r="3">
      <x v="7"/>
    </i>
    <i r="4">
      <x v="39"/>
    </i>
    <i r="2">
      <x v="331"/>
    </i>
    <i r="3">
      <x v="1"/>
    </i>
    <i r="2">
      <x v="332"/>
    </i>
    <i r="3">
      <x v="7"/>
    </i>
    <i r="4">
      <x v="43"/>
    </i>
    <i r="3">
      <x v="8"/>
    </i>
    <i r="4">
      <x v="228"/>
    </i>
    <i r="2">
      <x v="333"/>
    </i>
    <i r="3">
      <x v="1"/>
    </i>
    <i r="2">
      <x v="334"/>
    </i>
    <i r="3">
      <x v="2"/>
    </i>
    <i r="4">
      <x v="75"/>
    </i>
    <i r="2">
      <x v="338"/>
    </i>
    <i r="3">
      <x v="14"/>
    </i>
    <i r="4">
      <x v="319"/>
    </i>
    <i r="5">
      <x v="5"/>
    </i>
    <i r="1">
      <x v="23"/>
    </i>
    <i r="2">
      <x v="77"/>
    </i>
    <i r="2">
      <x v="104"/>
    </i>
    <i r="3">
      <x v="2"/>
    </i>
    <i r="4">
      <x v="283"/>
    </i>
    <i r="5">
      <x v="4"/>
    </i>
    <i r="4">
      <x v="323"/>
    </i>
    <i r="5">
      <x v="1"/>
    </i>
    <i r="1">
      <x v="24"/>
    </i>
    <i r="2">
      <x v="13"/>
    </i>
    <i r="2">
      <x v="17"/>
    </i>
    <i r="1">
      <x v="25"/>
    </i>
    <i r="2">
      <x v="104"/>
    </i>
    <i r="3">
      <x v="1"/>
    </i>
    <i r="3">
      <x v="2"/>
    </i>
    <i r="4">
      <x v="244"/>
    </i>
    <i r="5">
      <x v="4"/>
    </i>
    <i r="5">
      <x v="20"/>
    </i>
    <i r="5">
      <x v="39"/>
    </i>
    <i r="3">
      <x v="14"/>
    </i>
    <i r="4">
      <x v="309"/>
    </i>
    <i r="5">
      <x v="3"/>
    </i>
    <i r="4">
      <x v="348"/>
    </i>
    <i r="5">
      <x v="18"/>
    </i>
    <i r="1">
      <x v="26"/>
    </i>
    <i r="2">
      <x v="15"/>
    </i>
    <i r="2">
      <x v="99"/>
    </i>
    <i r="3">
      <x v="1"/>
    </i>
    <i r="2">
      <x v="297"/>
    </i>
    <i r="3">
      <x v="10"/>
    </i>
    <i r="4">
      <x v="118"/>
    </i>
    <i r="1">
      <x v="28"/>
    </i>
    <i r="2">
      <x v="104"/>
    </i>
    <i r="3">
      <x v="1"/>
    </i>
    <i r="1">
      <x v="29"/>
    </i>
    <i r="2">
      <x v="293"/>
    </i>
    <i r="3">
      <x v="1"/>
    </i>
    <i>
      <x v="28"/>
    </i>
    <i r="1">
      <x v="20"/>
    </i>
    <i r="2">
      <x v="4"/>
    </i>
    <i r="2">
      <x v="56"/>
    </i>
    <i r="2">
      <x v="86"/>
    </i>
    <i r="3">
      <x v="3"/>
    </i>
    <i r="4">
      <x v="212"/>
    </i>
    <i r="2">
      <x v="97"/>
    </i>
    <i r="3">
      <x v="5"/>
    </i>
    <i r="4">
      <x v="191"/>
    </i>
    <i r="2">
      <x v="282"/>
    </i>
    <i r="3">
      <x v="6"/>
    </i>
    <i r="4">
      <x v="373"/>
    </i>
    <i r="5">
      <x v="4"/>
    </i>
    <i r="5">
      <x v="35"/>
    </i>
    <i r="5">
      <x v="36"/>
    </i>
    <i r="1">
      <x v="22"/>
    </i>
    <i r="2">
      <x v="104"/>
    </i>
    <i r="3">
      <x v="2"/>
    </i>
    <i r="4">
      <x v="244"/>
    </i>
    <i r="5">
      <x v="1"/>
    </i>
    <i r="2">
      <x v="331"/>
    </i>
    <i r="3">
      <x v="1"/>
    </i>
    <i r="2">
      <x v="346"/>
    </i>
    <i r="3">
      <x v="14"/>
    </i>
    <i r="4">
      <x v="353"/>
    </i>
    <i r="5">
      <x v="4"/>
    </i>
    <i r="1">
      <x v="23"/>
    </i>
    <i r="2">
      <x v="21"/>
    </i>
    <i>
      <x v="29"/>
    </i>
    <i r="1">
      <x v="20"/>
    </i>
    <i r="2">
      <x v="4"/>
    </i>
    <i r="2">
      <x v="35"/>
    </i>
    <i r="2">
      <x v="40"/>
    </i>
    <i r="2">
      <x v="51"/>
    </i>
    <i r="2">
      <x v="66"/>
    </i>
    <i r="2">
      <x v="276"/>
    </i>
    <i r="3">
      <x v="6"/>
    </i>
    <i r="4">
      <x v="29"/>
    </i>
    <i r="2">
      <x v="286"/>
    </i>
    <i r="3">
      <x v="8"/>
    </i>
    <i r="4">
      <x v="178"/>
    </i>
    <i r="2">
      <x v="305"/>
    </i>
    <i r="3">
      <x v="1"/>
    </i>
    <i r="2">
      <x v="324"/>
    </i>
    <i r="3">
      <x v="19"/>
    </i>
    <i r="4">
      <x v="288"/>
    </i>
    <i r="5">
      <x v="5"/>
    </i>
    <i r="2">
      <x v="363"/>
    </i>
    <i r="3">
      <x v="9"/>
    </i>
    <i r="4">
      <x v="213"/>
    </i>
    <i r="3">
      <x v="18"/>
    </i>
    <i r="4">
      <x v="141"/>
    </i>
    <i r="2">
      <x v="367"/>
    </i>
    <i r="3">
      <x/>
    </i>
    <i r="2">
      <x v="374"/>
    </i>
    <i r="3">
      <x v="8"/>
    </i>
    <i r="4">
      <x v="391"/>
    </i>
    <i r="5">
      <x v="4"/>
    </i>
    <i r="1">
      <x v="21"/>
    </i>
    <i r="2">
      <x v="278"/>
    </i>
    <i r="3">
      <x/>
    </i>
    <i r="2">
      <x v="315"/>
    </i>
    <i r="3">
      <x v="1"/>
    </i>
    <i r="1">
      <x v="22"/>
    </i>
    <i r="2">
      <x v="94"/>
    </i>
    <i r="3">
      <x v="1"/>
    </i>
    <i r="2">
      <x v="332"/>
    </i>
    <i r="3">
      <x v="7"/>
    </i>
    <i r="4">
      <x v="43"/>
    </i>
    <i r="3">
      <x v="8"/>
    </i>
    <i r="4">
      <x v="228"/>
    </i>
    <i r="1">
      <x v="24"/>
    </i>
    <i r="2">
      <x v="15"/>
    </i>
    <i t="grand">
      <x/>
    </i>
  </rowItems>
  <colFields count="2">
    <field x="48"/>
    <field x="2"/>
  </colFields>
  <colItems count="9">
    <i>
      <x v="1"/>
    </i>
    <i>
      <x v="2"/>
    </i>
    <i>
      <x v="3"/>
    </i>
    <i>
      <x v="4"/>
    </i>
    <i>
      <x v="5"/>
    </i>
    <i>
      <x v="6"/>
    </i>
    <i>
      <x v="7"/>
    </i>
    <i>
      <x v="8"/>
    </i>
    <i t="grand">
      <x/>
    </i>
  </colItems>
  <pageFields count="1">
    <pageField fld="39" item="0" hier="-1"/>
  </pageFields>
  <dataFields count="1">
    <dataField name="Count of Subjec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B090E4-E5CC-4052-9A34-8F16D16721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51"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1">
        <item sd="0"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sd="0" m="1" x="25"/>
        <item sd="0" m="1" x="18"/>
        <item x="0"/>
        <item x="1"/>
        <item x="2"/>
        <item x="3"/>
        <item x="4"/>
        <item x="5"/>
        <item x="6"/>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1"/>
        <item x="0"/>
        <item x="2"/>
        <item x="6"/>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2">
    <field x="18"/>
    <field x="33"/>
  </rowFields>
  <rowItems count="47">
    <i>
      <x v="25"/>
    </i>
    <i r="1">
      <x/>
    </i>
    <i r="1">
      <x v="1"/>
    </i>
    <i r="1">
      <x v="2"/>
    </i>
    <i r="1">
      <x v="4"/>
    </i>
    <i r="1">
      <x v="5"/>
    </i>
    <i r="1">
      <x v="6"/>
    </i>
    <i>
      <x v="27"/>
    </i>
    <i r="1">
      <x/>
    </i>
    <i r="1">
      <x v="1"/>
    </i>
    <i r="1">
      <x v="2"/>
    </i>
    <i r="1">
      <x v="3"/>
    </i>
    <i r="1">
      <x v="5"/>
    </i>
    <i r="1">
      <x v="6"/>
    </i>
    <i>
      <x v="24"/>
    </i>
    <i r="1">
      <x/>
    </i>
    <i r="1">
      <x v="1"/>
    </i>
    <i r="1">
      <x v="2"/>
    </i>
    <i r="1">
      <x v="4"/>
    </i>
    <i r="1">
      <x v="5"/>
    </i>
    <i r="1">
      <x v="6"/>
    </i>
    <i>
      <x v="23"/>
    </i>
    <i r="1">
      <x/>
    </i>
    <i r="1">
      <x v="1"/>
    </i>
    <i r="1">
      <x v="2"/>
    </i>
    <i r="1">
      <x v="4"/>
    </i>
    <i r="1">
      <x v="5"/>
    </i>
    <i r="1">
      <x v="6"/>
    </i>
    <i>
      <x v="28"/>
    </i>
    <i r="1">
      <x/>
    </i>
    <i r="1">
      <x v="1"/>
    </i>
    <i r="1">
      <x v="4"/>
    </i>
    <i r="1">
      <x v="6"/>
    </i>
    <i>
      <x v="26"/>
    </i>
    <i r="1">
      <x/>
    </i>
    <i r="1">
      <x v="1"/>
    </i>
    <i r="1">
      <x v="2"/>
    </i>
    <i r="1">
      <x v="5"/>
    </i>
    <i r="1">
      <x v="6"/>
    </i>
    <i>
      <x v="29"/>
    </i>
    <i r="1">
      <x/>
    </i>
    <i r="1">
      <x v="1"/>
    </i>
    <i r="1">
      <x v="2"/>
    </i>
    <i r="1">
      <x v="3"/>
    </i>
    <i r="1">
      <x v="5"/>
    </i>
    <i r="1">
      <x v="6"/>
    </i>
    <i t="grand">
      <x/>
    </i>
  </rowItems>
  <colFields count="2">
    <field x="48"/>
    <field x="2"/>
  </colFields>
  <colItems count="9">
    <i>
      <x v="1"/>
    </i>
    <i>
      <x v="2"/>
    </i>
    <i>
      <x v="3"/>
    </i>
    <i>
      <x v="4"/>
    </i>
    <i>
      <x v="5"/>
    </i>
    <i>
      <x v="6"/>
    </i>
    <i>
      <x v="7"/>
    </i>
    <i>
      <x v="8"/>
    </i>
    <i t="grand">
      <x/>
    </i>
  </colItems>
  <dataFields count="1">
    <dataField name="Count of Status" fld="33" subtotal="count" baseField="0" baseItem="0"/>
  </dataFields>
  <formats count="3">
    <format dxfId="803">
      <pivotArea outline="0" collapsedLevelsAreSubtotals="1" fieldPosition="0"/>
    </format>
    <format dxfId="802">
      <pivotArea field="18" grandCol="1" collapsedLevelsAreSubtotals="1" axis="axisRow" fieldPosition="0">
        <references count="1">
          <reference field="18" count="1">
            <x v="14"/>
          </reference>
        </references>
      </pivotArea>
    </format>
    <format dxfId="801">
      <pivotArea field="18" grandCol="1" collapsedLevelsAreSubtotals="1" axis="axisRow" fieldPosition="0">
        <references count="1">
          <reference field="18"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DA4471-82CE-468E-991C-D41685C9E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J124" firstHeaderRow="1" firstDataRow="2" firstDataCol="1"/>
  <pivotFields count="49">
    <pivotField showAll="0"/>
    <pivotField showAll="0"/>
    <pivotField axis="axisRow"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sd="0"/>
      </items>
    </pivotField>
    <pivotField showAll="0"/>
    <pivotField showAll="0"/>
    <pivotField showAll="0"/>
    <pivotField showAll="0"/>
    <pivotField showAll="0"/>
    <pivotField showAll="0"/>
    <pivotField showAll="0"/>
    <pivotField axis="axisRow" showAll="0">
      <items count="379">
        <item m="1" x="377"/>
        <item x="93"/>
        <item m="1" x="280"/>
        <item m="1" x="211"/>
        <item x="29"/>
        <item x="90"/>
        <item m="1" x="342"/>
        <item m="1" x="266"/>
        <item x="58"/>
        <item m="1" x="232"/>
        <item x="35"/>
        <item m="1" x="299"/>
        <item x="13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60"/>
        <item m="1" x="334"/>
        <item x="41"/>
        <item x="94"/>
        <item m="1" x="228"/>
        <item m="1" x="231"/>
        <item m="1" x="185"/>
        <item x="141"/>
        <item x="57"/>
        <item m="1" x="188"/>
        <item m="1" x="315"/>
        <item x="51"/>
        <item x="112"/>
        <item x="64"/>
        <item x="56"/>
        <item x="126"/>
        <item x="27"/>
        <item m="1" x="307"/>
        <item m="1" x="296"/>
        <item x="67"/>
        <item m="1" x="317"/>
        <item m="1" x="328"/>
        <item m="1" x="333"/>
        <item x="73"/>
        <item x="37"/>
        <item m="1" x="203"/>
        <item x="45"/>
        <item m="1" x="229"/>
        <item x="50"/>
        <item x="69"/>
        <item m="1" x="375"/>
        <item x="66"/>
        <item m="1" x="374"/>
        <item x="72"/>
        <item m="1" x="151"/>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axis="axisRow" showAll="0">
      <items count="31">
        <item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m="1" x="25"/>
        <item m="1" x="18"/>
        <item x="0"/>
        <item x="1"/>
        <item x="2"/>
        <item x="3"/>
        <item x="4"/>
        <item x="5"/>
        <item x="6"/>
        <item t="default" sd="0"/>
      </items>
    </pivotField>
    <pivotField showAll="0"/>
    <pivotField showAll="0"/>
    <pivotField showAll="0"/>
    <pivotField showAll="0"/>
    <pivotField showAll="0"/>
    <pivotField axis="axisRow" showAll="0">
      <items count="449">
        <item x="152"/>
        <item x="337"/>
        <item x="409"/>
        <item x="397"/>
        <item x="285"/>
        <item x="57"/>
        <item x="75"/>
        <item x="425"/>
        <item x="95"/>
        <item x="202"/>
        <item x="405"/>
        <item x="89"/>
        <item x="0"/>
        <item x="329"/>
        <item x="208"/>
        <item x="106"/>
        <item x="299"/>
        <item x="307"/>
        <item x="288"/>
        <item x="219"/>
        <item x="36"/>
        <item x="420"/>
        <item x="62"/>
        <item x="284"/>
        <item x="283"/>
        <item x="22"/>
        <item x="156"/>
        <item x="162"/>
        <item x="118"/>
        <item x="104"/>
        <item x="261"/>
        <item x="20"/>
        <item x="137"/>
        <item x="178"/>
        <item x="326"/>
        <item x="336"/>
        <item x="64"/>
        <item x="65"/>
        <item x="424"/>
        <item x="123"/>
        <item x="161"/>
        <item x="360"/>
        <item x="180"/>
        <item x="191"/>
        <item x="197"/>
        <item x="199"/>
        <item x="67"/>
        <item x="168"/>
        <item x="92"/>
        <item x="217"/>
        <item x="309"/>
        <item x="135"/>
        <item x="215"/>
        <item x="6"/>
        <item x="86"/>
        <item x="14"/>
        <item x="39"/>
        <item x="82"/>
        <item x="359"/>
        <item x="277"/>
        <item x="44"/>
        <item x="342"/>
        <item x="351"/>
        <item x="187"/>
        <item x="318"/>
        <item x="131"/>
        <item x="5"/>
        <item x="173"/>
        <item x="70"/>
        <item x="8"/>
        <item x="404"/>
        <item x="42"/>
        <item x="206"/>
        <item x="265"/>
        <item x="279"/>
        <item x="102"/>
        <item x="358"/>
        <item x="7"/>
        <item x="388"/>
        <item x="332"/>
        <item x="377"/>
        <item x="211"/>
        <item x="325"/>
        <item x="124"/>
        <item x="83"/>
        <item x="333"/>
        <item x="151"/>
        <item x="17"/>
        <item x="214"/>
        <item x="413"/>
        <item x="414"/>
        <item x="403"/>
        <item x="361"/>
        <item x="257"/>
        <item x="179"/>
        <item x="272"/>
        <item x="296"/>
        <item x="304"/>
        <item x="182"/>
        <item x="221"/>
        <item x="222"/>
        <item x="238"/>
        <item x="374"/>
        <item x="107"/>
        <item x="158"/>
        <item x="9"/>
        <item x="262"/>
        <item x="90"/>
        <item x="54"/>
        <item x="252"/>
        <item x="183"/>
        <item x="223"/>
        <item x="181"/>
        <item x="116"/>
        <item x="58"/>
        <item x="50"/>
        <item x="24"/>
        <item x="373"/>
        <item x="321"/>
        <item x="125"/>
        <item x="35"/>
        <item x="407"/>
        <item x="350"/>
        <item x="153"/>
        <item x="231"/>
        <item x="69"/>
        <item x="240"/>
        <item x="352"/>
        <item x="45"/>
        <item x="46"/>
        <item x="148"/>
        <item x="88"/>
        <item x="79"/>
        <item x="119"/>
        <item x="348"/>
        <item x="203"/>
        <item x="144"/>
        <item x="157"/>
        <item x="122"/>
        <item x="13"/>
        <item x="3"/>
        <item x="290"/>
        <item x="264"/>
        <item x="56"/>
        <item x="98"/>
        <item x="406"/>
        <item x="218"/>
        <item x="251"/>
        <item x="398"/>
        <item x="365"/>
        <item x="121"/>
        <item x="295"/>
        <item x="21"/>
        <item x="341"/>
        <item x="347"/>
        <item x="28"/>
        <item x="31"/>
        <item x="198"/>
        <item x="37"/>
        <item x="60"/>
        <item x="141"/>
        <item x="128"/>
        <item x="139"/>
        <item x="324"/>
        <item x="19"/>
        <item x="100"/>
        <item x="12"/>
        <item x="236"/>
        <item x="305"/>
        <item x="228"/>
        <item x="310"/>
        <item x="417"/>
        <item x="29"/>
        <item x="322"/>
        <item x="154"/>
        <item x="43"/>
        <item x="357"/>
        <item x="313"/>
        <item x="292"/>
        <item x="392"/>
        <item x="320"/>
        <item x="263"/>
        <item x="301"/>
        <item x="255"/>
        <item x="55"/>
        <item x="111"/>
        <item x="234"/>
        <item x="145"/>
        <item x="245"/>
        <item x="138"/>
        <item x="243"/>
        <item x="77"/>
        <item x="328"/>
        <item x="26"/>
        <item x="47"/>
        <item x="389"/>
        <item x="150"/>
        <item x="356"/>
        <item x="205"/>
        <item x="391"/>
        <item x="216"/>
        <item x="18"/>
        <item x="38"/>
        <item x="160"/>
        <item x="190"/>
        <item x="170"/>
        <item x="52"/>
        <item x="354"/>
        <item x="110"/>
        <item x="30"/>
        <item x="298"/>
        <item x="258"/>
        <item x="78"/>
        <item x="84"/>
        <item x="41"/>
        <item x="155"/>
        <item x="68"/>
        <item x="412"/>
        <item x="210"/>
        <item x="230"/>
        <item x="126"/>
        <item x="10"/>
        <item x="297"/>
        <item x="117"/>
        <item x="396"/>
        <item x="239"/>
        <item x="395"/>
        <item x="241"/>
        <item x="132"/>
        <item x="401"/>
        <item x="384"/>
        <item x="246"/>
        <item x="109"/>
        <item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axis="axisCol" showAll="0">
      <items count="10">
        <item x="6"/>
        <item x="5"/>
        <item x="3"/>
        <item x="2"/>
        <item x="1"/>
        <item m="1" x="8"/>
        <item m="1" x="7"/>
        <item x="0"/>
        <item x="4"/>
        <item t="default"/>
      </items>
    </pivotField>
    <pivotField showAll="0"/>
    <pivotField showAll="0"/>
    <pivotField showAll="0"/>
    <pivotField axis="axisRow" dataField="1" showAll="0">
      <items count="4">
        <item x="0"/>
        <item x="1"/>
        <item m="1" x="2"/>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6">
    <field x="39"/>
    <field x="18"/>
    <field x="48"/>
    <field x="2"/>
    <field x="10"/>
    <field x="24"/>
  </rowFields>
  <rowItems count="121">
    <i>
      <x/>
    </i>
    <i r="1">
      <x v="23"/>
    </i>
    <i r="2">
      <x v="1"/>
    </i>
    <i r="2">
      <x v="2"/>
    </i>
    <i r="2">
      <x v="3"/>
    </i>
    <i r="2">
      <x v="4"/>
    </i>
    <i r="2">
      <x v="5"/>
    </i>
    <i r="2">
      <x v="6"/>
    </i>
    <i r="2">
      <x v="7"/>
    </i>
    <i r="2">
      <x v="8"/>
    </i>
    <i r="1">
      <x v="24"/>
    </i>
    <i r="2">
      <x v="1"/>
    </i>
    <i r="2">
      <x v="2"/>
    </i>
    <i r="2">
      <x v="3"/>
    </i>
    <i r="2">
      <x v="4"/>
    </i>
    <i r="2">
      <x v="5"/>
    </i>
    <i r="2">
      <x v="6"/>
    </i>
    <i r="2">
      <x v="7"/>
    </i>
    <i r="2">
      <x v="8"/>
    </i>
    <i r="1">
      <x v="25"/>
    </i>
    <i r="2">
      <x v="1"/>
    </i>
    <i r="2">
      <x v="2"/>
    </i>
    <i r="2">
      <x v="3"/>
    </i>
    <i r="2">
      <x v="4"/>
    </i>
    <i r="2">
      <x v="5"/>
    </i>
    <i r="2">
      <x v="6"/>
    </i>
    <i r="2">
      <x v="7"/>
    </i>
    <i r="2">
      <x v="8"/>
    </i>
    <i r="1">
      <x v="26"/>
    </i>
    <i r="2">
      <x v="1"/>
    </i>
    <i r="2">
      <x v="2"/>
    </i>
    <i r="2">
      <x v="3"/>
    </i>
    <i r="2">
      <x v="4"/>
    </i>
    <i r="2">
      <x v="5"/>
    </i>
    <i r="2">
      <x v="6"/>
    </i>
    <i r="2">
      <x v="7"/>
    </i>
    <i r="2">
      <x v="8"/>
    </i>
    <i r="1">
      <x v="27"/>
    </i>
    <i r="2">
      <x v="1"/>
    </i>
    <i r="2">
      <x v="2"/>
    </i>
    <i r="2">
      <x v="3"/>
    </i>
    <i r="2">
      <x v="4"/>
    </i>
    <i r="2">
      <x v="5"/>
    </i>
    <i r="2">
      <x v="6"/>
    </i>
    <i r="2">
      <x v="7"/>
    </i>
    <i r="2">
      <x v="8"/>
    </i>
    <i r="1">
      <x v="28"/>
    </i>
    <i r="2">
      <x v="1"/>
    </i>
    <i r="2">
      <x v="2"/>
    </i>
    <i r="2">
      <x v="3"/>
    </i>
    <i r="2">
      <x v="4"/>
    </i>
    <i r="2">
      <x v="5"/>
    </i>
    <i r="2">
      <x v="6"/>
    </i>
    <i r="2">
      <x v="7"/>
    </i>
    <i r="2">
      <x v="8"/>
    </i>
    <i r="1">
      <x v="29"/>
    </i>
    <i r="2">
      <x v="1"/>
    </i>
    <i r="2">
      <x v="2"/>
    </i>
    <i r="2">
      <x v="3"/>
    </i>
    <i r="2">
      <x v="4"/>
    </i>
    <i r="2">
      <x v="5"/>
    </i>
    <i r="2">
      <x v="6"/>
    </i>
    <i r="2">
      <x v="7"/>
    </i>
    <i r="2">
      <x v="8"/>
    </i>
    <i>
      <x v="1"/>
    </i>
    <i r="1">
      <x v="23"/>
    </i>
    <i r="2">
      <x v="1"/>
    </i>
    <i r="2">
      <x v="2"/>
    </i>
    <i r="2">
      <x v="3"/>
    </i>
    <i r="2">
      <x v="4"/>
    </i>
    <i r="2">
      <x v="5"/>
    </i>
    <i r="2">
      <x v="6"/>
    </i>
    <i r="2">
      <x v="7"/>
    </i>
    <i r="2">
      <x v="8"/>
    </i>
    <i r="1">
      <x v="24"/>
    </i>
    <i r="2">
      <x v="1"/>
    </i>
    <i r="2">
      <x v="2"/>
    </i>
    <i r="2">
      <x v="3"/>
    </i>
    <i r="2">
      <x v="4"/>
    </i>
    <i r="2">
      <x v="5"/>
    </i>
    <i r="2">
      <x v="6"/>
    </i>
    <i r="2">
      <x v="7"/>
    </i>
    <i r="2">
      <x v="8"/>
    </i>
    <i r="1">
      <x v="25"/>
    </i>
    <i r="2">
      <x v="1"/>
    </i>
    <i r="2">
      <x v="2"/>
    </i>
    <i r="2">
      <x v="3"/>
    </i>
    <i r="2">
      <x v="4"/>
    </i>
    <i r="2">
      <x v="5"/>
    </i>
    <i r="2">
      <x v="6"/>
    </i>
    <i r="2">
      <x v="7"/>
    </i>
    <i r="2">
      <x v="8"/>
    </i>
    <i r="1">
      <x v="26"/>
    </i>
    <i r="2">
      <x v="1"/>
    </i>
    <i r="2">
      <x v="2"/>
    </i>
    <i r="2">
      <x v="3"/>
    </i>
    <i r="2">
      <x v="4"/>
    </i>
    <i r="2">
      <x v="6"/>
    </i>
    <i r="2">
      <x v="7"/>
    </i>
    <i r="2">
      <x v="8"/>
    </i>
    <i r="1">
      <x v="27"/>
    </i>
    <i r="2">
      <x v="1"/>
    </i>
    <i r="2">
      <x v="2"/>
    </i>
    <i r="2">
      <x v="3"/>
    </i>
    <i r="2">
      <x v="4"/>
    </i>
    <i r="2">
      <x v="5"/>
    </i>
    <i r="2">
      <x v="6"/>
    </i>
    <i r="2">
      <x v="7"/>
    </i>
    <i r="2">
      <x v="8"/>
    </i>
    <i r="1">
      <x v="28"/>
    </i>
    <i r="2">
      <x v="1"/>
    </i>
    <i r="2">
      <x v="2"/>
    </i>
    <i r="2">
      <x v="3"/>
    </i>
    <i r="2">
      <x v="4"/>
    </i>
    <i r="2">
      <x v="6"/>
    </i>
    <i r="2">
      <x v="7"/>
    </i>
    <i r="1">
      <x v="29"/>
    </i>
    <i r="2">
      <x v="2"/>
    </i>
    <i r="2">
      <x v="3"/>
    </i>
    <i r="2">
      <x v="4"/>
    </i>
    <i t="grand">
      <x/>
    </i>
  </rowItems>
  <colFields count="1">
    <field x="35"/>
  </colFields>
  <colItems count="8">
    <i>
      <x/>
    </i>
    <i>
      <x v="1"/>
    </i>
    <i>
      <x v="2"/>
    </i>
    <i>
      <x v="3"/>
    </i>
    <i>
      <x v="4"/>
    </i>
    <i>
      <x v="7"/>
    </i>
    <i>
      <x v="8"/>
    </i>
    <i t="grand">
      <x/>
    </i>
  </colItems>
  <dataFields count="1">
    <dataField name="Count of Intervention Type" fld="39" subtotal="count" baseField="0" baseItem="0"/>
  </dataFields>
  <formats count="5">
    <format dxfId="800">
      <pivotArea collapsedLevelsAreSubtotals="1" fieldPosition="0">
        <references count="1">
          <reference field="39" count="1">
            <x v="1"/>
          </reference>
        </references>
      </pivotArea>
    </format>
    <format dxfId="799">
      <pivotArea dataOnly="0" labelOnly="1" fieldPosition="0">
        <references count="1">
          <reference field="39" count="1">
            <x v="1"/>
          </reference>
        </references>
      </pivotArea>
    </format>
    <format dxfId="798">
      <pivotArea collapsedLevelsAreSubtotals="1" fieldPosition="0">
        <references count="1">
          <reference field="39" count="1">
            <x v="0"/>
          </reference>
        </references>
      </pivotArea>
    </format>
    <format dxfId="797">
      <pivotArea dataOnly="0" labelOnly="1" fieldPosition="0">
        <references count="1">
          <reference field="39" count="1">
            <x v="0"/>
          </reference>
        </references>
      </pivotArea>
    </format>
    <format dxfId="7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6243D9-3738-4590-BFC7-082141628D7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4:N199" firstHeaderRow="1" firstDataRow="3" firstDataCol="4" rowPageCount="1" colPageCount="1"/>
  <pivotFields count="49">
    <pivotField compact="0" outline="0" showAll="0"/>
    <pivotField compact="0" outline="0" showAll="0"/>
    <pivotField axis="axisCol" compact="0" outline="0"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sortType="descending">
      <items count="34">
        <item sd="0" m="1" x="32"/>
        <item sd="0" m="1" x="16"/>
        <item sd="0" m="1" x="26"/>
        <item sd="0" m="1" x="19"/>
        <item sd="0" m="1" x="25"/>
        <item sd="0" m="1" x="24"/>
        <item sd="0" m="1" x="14"/>
        <item sd="0" m="1" x="18"/>
        <item sd="0" m="1" x="21"/>
        <item sd="0" m="1" x="29"/>
        <item sd="0" m="1" x="22"/>
        <item sd="0" m="1" x="31"/>
        <item sd="0" m="1" x="17"/>
        <item sd="0" m="1" x="13"/>
        <item sd="0" m="1" x="15"/>
        <item sd="0" m="1" x="30"/>
        <item m="1" x="27"/>
        <item m="1" x="20"/>
        <item m="1" x="23"/>
        <item m="1" x="28"/>
        <item x="0"/>
        <item x="1"/>
        <item x="2"/>
        <item x="3"/>
        <item x="4"/>
        <item x="5"/>
        <item x="6"/>
        <item x="7"/>
        <item x="8"/>
        <item x="9"/>
        <item x="10"/>
        <item x="11"/>
        <item x="12"/>
        <item t="default" sd="0"/>
      </items>
      <autoSortScope>
        <pivotArea dataOnly="0" outline="0" fieldPosition="0">
          <references count="1">
            <reference field="4294967294" count="1" selected="0">
              <x v="0"/>
            </reference>
          </references>
        </pivotArea>
      </autoSortScope>
    </pivotField>
    <pivotField axis="axisRow" compact="0" outline="0" showAll="0">
      <items count="379">
        <item sd="0" m="1" x="377"/>
        <item sd="0" x="93"/>
        <item sd="0" m="1" x="280"/>
        <item sd="0" m="1" x="211"/>
        <item sd="0" x="29"/>
        <item sd="0" x="90"/>
        <item sd="0" m="1" x="342"/>
        <item sd="0" m="1" x="266"/>
        <item sd="0" x="58"/>
        <item sd="0" m="1" x="232"/>
        <item sd="0" x="35"/>
        <item sd="0" m="1" x="299"/>
        <item sd="0" x="134"/>
        <item sd="0" x="19"/>
        <item sd="0" m="1" x="165"/>
        <item sd="0" x="14"/>
        <item sd="0" m="1" x="250"/>
        <item sd="0" x="30"/>
        <item sd="0" m="1" x="365"/>
        <item sd="0" m="1" x="332"/>
        <item sd="0" m="1" x="255"/>
        <item sd="0" x="2"/>
        <item sd="0" x="92"/>
        <item sd="0" x="44"/>
        <item sd="0" m="1" x="207"/>
        <item sd="0" m="1" x="179"/>
        <item sd="0" x="22"/>
        <item sd="0" m="1" x="176"/>
        <item sd="0" m="1" x="156"/>
        <item sd="0" x="80"/>
        <item sd="0" m="1" x="162"/>
        <item sd="0" m="1" x="369"/>
        <item sd="0" m="1" x="167"/>
        <item sd="0" m="1" x="295"/>
        <item sd="0" m="1" x="292"/>
        <item sd="0" x="42"/>
        <item sd="0" x="3"/>
        <item sd="0" m="1" x="376"/>
        <item sd="0" m="1" x="293"/>
        <item sd="0" m="1" x="183"/>
        <item sd="0" x="60"/>
        <item sd="0" m="1" x="334"/>
        <item sd="0" x="41"/>
        <item sd="0" x="94"/>
        <item sd="0" m="1" x="228"/>
        <item sd="0" m="1" x="231"/>
        <item sd="0" m="1" x="185"/>
        <item sd="0" x="141"/>
        <item sd="0" x="57"/>
        <item sd="0" m="1" x="188"/>
        <item sd="0" m="1" x="315"/>
        <item sd="0" x="51"/>
        <item sd="0" x="112"/>
        <item sd="0" x="64"/>
        <item sd="0" x="56"/>
        <item sd="0" x="126"/>
        <item sd="0" x="27"/>
        <item sd="0" m="1" x="307"/>
        <item sd="0" m="1" x="296"/>
        <item sd="0" x="67"/>
        <item sd="0" m="1" x="317"/>
        <item sd="0" m="1" x="328"/>
        <item sd="0" m="1" x="333"/>
        <item sd="0" x="73"/>
        <item x="37"/>
        <item sd="0" m="1" x="203"/>
        <item sd="0" x="45"/>
        <item sd="0" m="1" x="229"/>
        <item sd="0" x="50"/>
        <item sd="0" x="69"/>
        <item sd="0" m="1" x="375"/>
        <item sd="0" x="66"/>
        <item sd="0" m="1" x="374"/>
        <item sd="0" x="72"/>
        <item sd="0" m="1" x="151"/>
        <item sd="0" x="28"/>
        <item sd="0" m="1" x="321"/>
        <item sd="0" x="25"/>
        <item sd="0" m="1" x="172"/>
        <item sd="0" m="1" x="258"/>
        <item sd="0" m="1" x="358"/>
        <item sd="0" m="1" x="152"/>
        <item sd="0" m="1" x="290"/>
        <item sd="0" m="1" x="360"/>
        <item sd="0" m="1" x="289"/>
        <item sd="0" m="1" x="170"/>
        <item sd="0" x="6"/>
        <item sd="0" m="1" x="264"/>
        <item m="1" x="191"/>
        <item sd="0" m="1" x="256"/>
        <item sd="0" x="10"/>
        <item sd="0" m="1" x="164"/>
        <item sd="0" m="1" x="336"/>
        <item sd="0" m="1" x="276"/>
        <item x="13"/>
        <item sd="0" x="15"/>
        <item sd="0" m="1" x="210"/>
        <item sd="0" x="18"/>
        <item sd="0" m="1" x="208"/>
        <item sd="0" x="21"/>
        <item sd="0" m="1" x="302"/>
        <item sd="0" m="1" x="193"/>
        <item sd="0" m="1" x="174"/>
        <item sd="0" m="1" x="354"/>
        <item sd="0" x="20"/>
        <item sd="0" m="1" x="163"/>
        <item sd="0" m="1" x="223"/>
        <item sd="0" m="1" x="217"/>
        <item sd="0" m="1" x="245"/>
        <item sd="0" m="1" x="200"/>
        <item sd="0" m="1" x="178"/>
        <item sd="0" m="1" x="197"/>
        <item sd="0" m="1" x="196"/>
        <item sd="0" m="1" x="273"/>
        <item sd="0" m="1" x="361"/>
        <item sd="0" x="61"/>
        <item sd="0" m="1" x="372"/>
        <item sd="0" m="1" x="322"/>
        <item sd="0" x="34"/>
        <item sd="0" m="1" x="251"/>
        <item sd="0" m="1" x="198"/>
        <item sd="0" m="1" x="272"/>
        <item sd="0" m="1" x="265"/>
        <item sd="0" m="1" x="282"/>
        <item sd="0" m="1" x="371"/>
        <item sd="0" m="1" x="300"/>
        <item sd="0" m="1" x="362"/>
        <item sd="0" x="78"/>
        <item sd="0" m="1" x="305"/>
        <item sd="0" m="1" x="262"/>
        <item sd="0" m="1" x="339"/>
        <item sd="0" m="1" x="304"/>
        <item sd="0" m="1" x="177"/>
        <item sd="0" m="1" x="192"/>
        <item sd="0" m="1" x="279"/>
        <item sd="0" m="1" x="150"/>
        <item sd="0" m="1" x="312"/>
        <item sd="0" m="1" x="287"/>
        <item sd="0" m="1" x="241"/>
        <item sd="0" m="1" x="190"/>
        <item sd="0" m="1" x="355"/>
        <item sd="0" m="1" x="318"/>
        <item sd="0" m="1" x="235"/>
        <item sd="0" m="1" x="338"/>
        <item sd="0" m="1" x="323"/>
        <item sd="0" m="1" x="283"/>
        <item sd="0" x="65"/>
        <item sd="0" m="1" x="260"/>
        <item sd="0" m="1" x="181"/>
        <item sd="0" m="1" x="330"/>
        <item sd="0" m="1" x="268"/>
        <item sd="0" m="1" x="154"/>
        <item sd="0" m="1" x="233"/>
        <item sd="0" m="1" x="227"/>
        <item sd="0" m="1" x="324"/>
        <item sd="0" m="1" x="267"/>
        <item sd="0" m="1" x="301"/>
        <item sd="0" m="1" x="353"/>
        <item sd="0" m="1" x="240"/>
        <item sd="0" x="133"/>
        <item sd="0" m="1" x="350"/>
        <item sd="0" m="1" x="311"/>
        <item sd="0" m="1" x="230"/>
        <item sd="0" m="1" x="348"/>
        <item sd="0" m="1" x="226"/>
        <item sd="0" m="1" x="153"/>
        <item sd="0" m="1" x="326"/>
        <item sd="0" m="1" x="173"/>
        <item sd="0" m="1" x="243"/>
        <item sd="0" m="1" x="261"/>
        <item sd="0" m="1" x="367"/>
        <item sd="0" x="88"/>
        <item sd="0" x="79"/>
        <item sd="0" m="1" x="148"/>
        <item sd="0" m="1" x="284"/>
        <item sd="0" m="1" x="215"/>
        <item sd="0" x="71"/>
        <item sd="0" m="1" x="252"/>
        <item sd="0" m="1" x="157"/>
        <item sd="0" m="1" x="285"/>
        <item sd="0" m="1" x="347"/>
        <item sd="0" m="1" x="225"/>
        <item sd="0" m="1" x="366"/>
        <item sd="0" x="128"/>
        <item sd="0" x="74"/>
        <item sd="0" m="1" x="169"/>
        <item sd="0" m="1" x="275"/>
        <item sd="0" m="1" x="248"/>
        <item sd="0" m="1" x="278"/>
        <item sd="0" m="1" x="247"/>
        <item sd="0" m="1" x="308"/>
        <item sd="0" m="1" x="155"/>
        <item sd="0" m="1" x="259"/>
        <item sd="0" m="1" x="344"/>
        <item sd="0" m="1" x="237"/>
        <item sd="0" m="1" x="277"/>
        <item sd="0" m="1" x="205"/>
        <item sd="0" m="1" x="218"/>
        <item sd="0" m="1" x="320"/>
        <item sd="0" m="1" x="253"/>
        <item sd="0" m="1" x="303"/>
        <item sd="0" m="1" x="166"/>
        <item sd="0" m="1" x="349"/>
        <item sd="0" m="1" x="337"/>
        <item sd="0" m="1" x="149"/>
        <item sd="0" m="1" x="246"/>
        <item sd="0" m="1" x="201"/>
        <item sd="0" m="1" x="345"/>
        <item sd="0" m="1" x="175"/>
        <item sd="0" m="1" x="319"/>
        <item sd="0" m="1" x="313"/>
        <item sd="0" m="1" x="351"/>
        <item sd="0" m="1" x="257"/>
        <item sd="0" m="1" x="286"/>
        <item sd="0" m="1" x="216"/>
        <item sd="0" m="1" x="346"/>
        <item sd="0" m="1" x="291"/>
        <item sd="0" x="120"/>
        <item sd="0" m="1" x="271"/>
        <item sd="0" m="1" x="202"/>
        <item sd="0" m="1" x="263"/>
        <item sd="0" m="1" x="222"/>
        <item sd="0" m="1" x="184"/>
        <item sd="0" m="1" x="244"/>
        <item sd="0" m="1" x="214"/>
        <item sd="0" m="1" x="327"/>
        <item sd="0" m="1" x="224"/>
        <item sd="0" m="1" x="204"/>
        <item sd="0" m="1" x="297"/>
        <item sd="0" m="1" x="356"/>
        <item sd="0" m="1" x="239"/>
        <item sd="0" m="1" x="195"/>
        <item sd="0" m="1" x="194"/>
        <item sd="0" m="1" x="158"/>
        <item sd="0" m="1" x="309"/>
        <item sd="0" m="1" x="281"/>
        <item sd="0" m="1" x="242"/>
        <item sd="0" m="1" x="373"/>
        <item sd="0" m="1" x="161"/>
        <item sd="0" m="1" x="310"/>
        <item sd="0" m="1" x="209"/>
        <item sd="0" m="1" x="316"/>
        <item sd="0" m="1" x="269"/>
        <item sd="0" m="1" x="343"/>
        <item sd="0" m="1" x="249"/>
        <item sd="0" m="1" x="186"/>
        <item sd="0" m="1" x="370"/>
        <item sd="0" m="1" x="325"/>
        <item sd="0" x="53"/>
        <item sd="0" m="1" x="199"/>
        <item sd="0" m="1" x="160"/>
        <item sd="0" m="1" x="294"/>
        <item sd="0" m="1" x="187"/>
        <item sd="0" m="1" x="306"/>
        <item sd="0" m="1" x="298"/>
        <item sd="0" m="1" x="341"/>
        <item sd="0" m="1" x="254"/>
        <item sd="0" m="1" x="220"/>
        <item sd="0" x="99"/>
        <item sd="0" m="1" x="329"/>
        <item sd="0" m="1" x="357"/>
        <item sd="0" m="1" x="212"/>
        <item sd="0" m="1" x="189"/>
        <item sd="0" m="1" x="274"/>
        <item sd="0" m="1" x="363"/>
        <item sd="0" m="1" x="171"/>
        <item sd="0" m="1" x="270"/>
        <item sd="0" m="1" x="352"/>
        <item sd="0" m="1" x="331"/>
        <item sd="0" m="1" x="206"/>
        <item sd="0" m="1" x="340"/>
        <item sd="0" m="1" x="147"/>
        <item sd="0" x="62"/>
        <item sd="0" x="106"/>
        <item sd="0" x="7"/>
        <item sd="0" m="1" x="364"/>
        <item sd="0" x="31"/>
        <item sd="0" x="89"/>
        <item sd="0" x="43"/>
        <item sd="0" m="1" x="234"/>
        <item sd="0" x="108"/>
        <item sd="0" x="40"/>
        <item sd="0" x="68"/>
        <item sd="0" m="1" x="213"/>
        <item sd="0" x="96"/>
        <item sd="0" x="8"/>
        <item sd="0" x="109"/>
        <item sd="0" x="91"/>
        <item sd="0" x="24"/>
        <item sd="0" x="47"/>
        <item sd="0" x="38"/>
        <item sd="0" x="139"/>
        <item sd="0" m="1" x="168"/>
        <item sd="0" x="46"/>
        <item sd="0" x="142"/>
        <item sd="0" m="1" x="221"/>
        <item sd="0"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53">
        <item sd="0" x="20"/>
        <item sd="0" x="7"/>
        <item sd="0" x="12"/>
        <item sd="0" x="3"/>
        <item sd="0" x="0"/>
        <item x="5"/>
        <item sd="0" x="46"/>
        <item sd="0" x="37"/>
        <item sd="0" x="43"/>
        <item sd="0" x="47"/>
        <item sd="0" x="21"/>
        <item sd="0" x="17"/>
        <item sd="0" x="25"/>
        <item sd="0" x="39"/>
        <item sd="0" x="32"/>
        <item sd="0" x="27"/>
        <item sd="0" x="24"/>
        <item sd="0" x="31"/>
        <item sd="0" x="30"/>
        <item sd="0" x="15"/>
        <item x="1"/>
        <item sd="0" x="23"/>
        <item sd="0" x="10"/>
        <item sd="0" x="42"/>
        <item sd="0" x="35"/>
        <item sd="0" x="2"/>
        <item sd="0" x="18"/>
        <item sd="0" x="33"/>
        <item sd="0" x="34"/>
        <item sd="0" x="36"/>
        <item sd="0" x="8"/>
        <item sd="0" x="13"/>
        <item sd="0" x="16"/>
        <item sd="0" x="22"/>
        <item sd="0" x="4"/>
        <item sd="0" x="19"/>
        <item sd="0" x="41"/>
        <item sd="0" x="11"/>
        <item sd="0" x="26"/>
        <item sd="0" x="14"/>
        <item sd="0" x="38"/>
        <item sd="0" x="28"/>
        <item sd="0" x="6"/>
        <item sd="0" x="9"/>
        <item sd="0" x="29"/>
        <item sd="0" x="40"/>
        <item sd="0" x="45"/>
        <item sd="0" x="44"/>
        <item sd="0" m="1" x="48"/>
        <item sd="0" m="1" x="49"/>
        <item sd="0" m="1" x="50"/>
        <item sd="0" m="1" x="51"/>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items count="1470">
        <item x="903"/>
        <item x="170"/>
        <item x="113"/>
        <item x="92"/>
        <item x="255"/>
        <item x="139"/>
        <item x="186"/>
        <item x="185"/>
        <item x="769"/>
        <item x="377"/>
        <item x="378"/>
        <item x="89"/>
        <item x="282"/>
        <item x="110"/>
        <item x="211"/>
        <item x="279"/>
        <item x="280"/>
        <item x="129"/>
        <item x="159"/>
        <item x="43"/>
        <item x="44"/>
        <item x="250"/>
        <item x="268"/>
        <item x="281"/>
        <item x="249"/>
        <item x="128"/>
        <item x="158"/>
        <item x="160"/>
        <item x="32"/>
        <item x="245"/>
        <item x="199"/>
        <item m="1" x="1457"/>
        <item x="296"/>
        <item x="727"/>
        <item x="703"/>
        <item x="505"/>
        <item x="887"/>
        <item x="406"/>
        <item x="942"/>
        <item x="1088"/>
        <item x="852"/>
        <item x="491"/>
        <item x="383"/>
        <item x="1066"/>
        <item x="1187"/>
        <item x="294"/>
        <item x="479"/>
        <item x="878"/>
        <item x="524"/>
        <item x="888"/>
        <item x="896"/>
        <item x="1109"/>
        <item x="1136"/>
        <item x="174"/>
        <item x="225"/>
        <item x="273"/>
        <item x="346"/>
        <item x="772"/>
        <item x="737"/>
        <item x="508"/>
        <item x="533"/>
        <item x="283"/>
        <item x="87"/>
        <item x="71"/>
        <item x="1061"/>
        <item x="1060"/>
        <item x="462"/>
        <item x="467"/>
        <item x="472"/>
        <item x="468"/>
        <item x="548"/>
        <item x="135"/>
        <item m="1" x="1462"/>
        <item x="345"/>
        <item x="1030"/>
        <item x="1119"/>
        <item x="15"/>
        <item x="1092"/>
        <item x="510"/>
        <item m="1" x="1454"/>
        <item x="322"/>
        <item x="475"/>
        <item x="457"/>
        <item x="1106"/>
        <item x="210"/>
        <item x="1172"/>
        <item x="150"/>
        <item x="414"/>
        <item x="337"/>
        <item x="1020"/>
        <item x="97"/>
        <item x="235"/>
        <item x="663"/>
        <item x="1091"/>
        <item x="352"/>
        <item x="856"/>
        <item x="855"/>
        <item m="1" x="1468"/>
        <item x="1123"/>
        <item x="1178"/>
        <item x="38"/>
        <item x="1104"/>
        <item x="593"/>
        <item x="1105"/>
        <item x="1115"/>
        <item x="702"/>
        <item x="1155"/>
        <item m="1" x="1455"/>
        <item m="1" x="1452"/>
        <item x="1162"/>
        <item x="504"/>
        <item x="1084"/>
        <item x="396"/>
        <item x="399"/>
        <item x="56"/>
        <item x="197"/>
        <item x="981"/>
        <item x="253"/>
        <item x="267"/>
        <item x="1166"/>
        <item x="889"/>
        <item x="882"/>
        <item x="39"/>
        <item x="877"/>
        <item x="748"/>
        <item x="924"/>
        <item x="1182"/>
        <item x="57"/>
        <item x="619"/>
        <item x="662"/>
        <item x="84"/>
        <item x="768"/>
        <item x="359"/>
        <item x="740"/>
        <item x="287"/>
        <item x="376"/>
        <item x="730"/>
        <item x="822"/>
        <item x="248"/>
        <item x="35"/>
        <item x="623"/>
        <item x="1046"/>
        <item x="247"/>
        <item x="757"/>
        <item x="300"/>
        <item x="732"/>
        <item x="1082"/>
        <item x="682"/>
        <item x="939"/>
        <item x="108"/>
        <item x="808"/>
        <item x="988"/>
        <item x="719"/>
        <item x="985"/>
        <item x="775"/>
        <item x="446"/>
        <item x="141"/>
        <item x="734"/>
        <item x="817"/>
        <item x="635"/>
        <item x="990"/>
        <item x="262"/>
        <item x="885"/>
        <item x="610"/>
        <item x="274"/>
        <item x="9"/>
        <item x="697"/>
        <item x="122"/>
        <item x="401"/>
        <item x="36"/>
        <item x="73"/>
        <item x="257"/>
        <item x="698"/>
        <item x="176"/>
        <item x="645"/>
        <item x="907"/>
        <item x="175"/>
        <item x="131"/>
        <item x="493"/>
        <item x="161"/>
        <item x="560"/>
        <item x="146"/>
        <item x="1058"/>
        <item x="72"/>
        <item x="880"/>
        <item x="977"/>
        <item x="364"/>
        <item x="599"/>
        <item x="1096"/>
        <item x="436"/>
        <item x="499"/>
        <item x="969"/>
        <item x="25"/>
        <item x="598"/>
        <item x="1179"/>
        <item x="556"/>
        <item x="1177"/>
        <item x="1186"/>
        <item x="879"/>
        <item x="840"/>
        <item x="687"/>
        <item x="867"/>
        <item x="336"/>
        <item x="684"/>
        <item x="637"/>
        <item x="626"/>
        <item x="392"/>
        <item x="543"/>
        <item x="552"/>
        <item x="31"/>
        <item x="14"/>
        <item x="1050"/>
        <item x="938"/>
        <item x="1005"/>
        <item x="1093"/>
        <item x="829"/>
        <item x="83"/>
        <item x="611"/>
        <item x="356"/>
        <item x="304"/>
        <item x="344"/>
        <item x="142"/>
        <item x="541"/>
        <item x="293"/>
        <item x="363"/>
        <item x="865"/>
        <item x="563"/>
        <item x="1180"/>
        <item x="190"/>
        <item x="1019"/>
        <item x="231"/>
        <item x="40"/>
        <item x="918"/>
        <item x="171"/>
        <item m="1" x="1465"/>
        <item x="649"/>
        <item x="1184"/>
        <item x="652"/>
        <item x="385"/>
        <item x="266"/>
        <item x="1154"/>
        <item x="1112"/>
        <item x="143"/>
        <item x="328"/>
        <item x="561"/>
        <item x="1048"/>
        <item x="120"/>
        <item x="394"/>
        <item x="449"/>
        <item x="581"/>
        <item x="448"/>
        <item x="565"/>
        <item x="558"/>
        <item x="101"/>
        <item x="511"/>
        <item x="447"/>
        <item x="547"/>
        <item x="4"/>
        <item x="615"/>
        <item x="620"/>
        <item x="456"/>
        <item x="557"/>
        <item x="367"/>
        <item x="301"/>
        <item x="420"/>
        <item x="471"/>
        <item x="872"/>
        <item x="978"/>
        <item x="973"/>
        <item x="1064"/>
        <item x="1063"/>
        <item x="1110"/>
        <item x="1087"/>
        <item x="452"/>
        <item x="407"/>
        <item x="836"/>
        <item x="375"/>
        <item x="1190"/>
        <item x="655"/>
        <item x="1014"/>
        <item x="1038"/>
        <item x="1161"/>
        <item x="653"/>
        <item x="845"/>
        <item x="799"/>
        <item x="1130"/>
        <item x="386"/>
        <item x="410"/>
        <item x="428"/>
        <item x="263"/>
        <item x="41"/>
        <item x="402"/>
        <item x="425"/>
        <item x="514"/>
        <item x="58"/>
        <item x="666"/>
        <item x="6"/>
        <item x="372"/>
        <item x="545"/>
        <item x="200"/>
        <item x="76"/>
        <item x="319"/>
        <item x="339"/>
        <item x="316"/>
        <item x="20"/>
        <item x="600"/>
        <item x="48"/>
        <item x="721"/>
        <item x="1173"/>
        <item x="951"/>
        <item x="1133"/>
        <item x="946"/>
        <item x="1018"/>
        <item x="196"/>
        <item x="489"/>
        <item x="513"/>
        <item x="591"/>
        <item x="37"/>
        <item x="806"/>
        <item x="837"/>
        <item x="609"/>
        <item x="846"/>
        <item x="192"/>
        <item x="572"/>
        <item x="781"/>
        <item x="374"/>
        <item x="592"/>
        <item x="497"/>
        <item x="191"/>
        <item x="373"/>
        <item x="1056"/>
        <item x="1132"/>
        <item x="355"/>
        <item x="172"/>
        <item x="733"/>
        <item x="763"/>
        <item m="1" x="1466"/>
        <item x="997"/>
        <item x="1103"/>
        <item x="209"/>
        <item m="1" x="1467"/>
        <item m="1" x="1453"/>
        <item x="59"/>
        <item x="710"/>
        <item x="759"/>
        <item x="162"/>
        <item x="736"/>
        <item x="1008"/>
        <item x="371"/>
        <item x="704"/>
        <item x="628"/>
        <item x="220"/>
        <item x="1027"/>
        <item x="126"/>
        <item x="450"/>
        <item x="391"/>
        <item x="1031"/>
        <item x="134"/>
        <item x="1175"/>
        <item x="760"/>
        <item x="1078"/>
        <item x="1017"/>
        <item x="986"/>
        <item x="1086"/>
        <item x="860"/>
        <item x="586"/>
        <item x="104"/>
        <item x="205"/>
        <item x="1146"/>
        <item x="234"/>
        <item m="1" x="1456"/>
        <item x="745"/>
        <item x="382"/>
        <item m="1" x="1458"/>
        <item x="892"/>
        <item x="379"/>
        <item x="435"/>
        <item x="421"/>
        <item x="124"/>
        <item m="1" x="1460"/>
        <item x="68"/>
        <item x="631"/>
        <item x="277"/>
        <item x="236"/>
        <item x="811"/>
        <item x="706"/>
        <item x="207"/>
        <item x="1134"/>
        <item x="286"/>
        <item x="218"/>
        <item x="1016"/>
        <item x="368"/>
        <item x="297"/>
        <item x="632"/>
        <item x="206"/>
        <item x="795"/>
        <item x="648"/>
        <item x="608"/>
        <item x="1028"/>
        <item x="1145"/>
        <item x="145"/>
        <item x="165"/>
        <item x="79"/>
        <item x="1065"/>
        <item x="838"/>
        <item x="62"/>
        <item x="573"/>
        <item x="509"/>
        <item x="338"/>
        <item x="1000"/>
        <item x="814"/>
        <item x="550"/>
        <item x="226"/>
        <item x="705"/>
        <item x="688"/>
        <item x="1032"/>
        <item x="955"/>
        <item x="1071"/>
        <item x="16"/>
        <item x="624"/>
        <item x="866"/>
        <item x="657"/>
        <item x="659"/>
        <item x="389"/>
        <item x="130"/>
        <item x="1081"/>
        <item x="1118"/>
        <item x="12"/>
        <item x="312"/>
        <item x="318"/>
        <item x="671"/>
        <item x="512"/>
        <item x="851"/>
        <item x="189"/>
        <item x="70"/>
        <item x="917"/>
        <item x="1079"/>
        <item x="212"/>
        <item x="184"/>
        <item x="590"/>
        <item x="388"/>
        <item x="883"/>
        <item x="518"/>
        <item x="215"/>
        <item x="517"/>
        <item x="589"/>
        <item x="873"/>
        <item x="427"/>
        <item x="715"/>
        <item x="912"/>
        <item x="1083"/>
        <item x="607"/>
        <item x="895"/>
        <item x="928"/>
        <item x="906"/>
        <item x="894"/>
        <item x="198"/>
        <item x="905"/>
        <item x="716"/>
        <item x="911"/>
        <item x="967"/>
        <item x="913"/>
        <item x="595"/>
        <item x="914"/>
        <item x="1075"/>
        <item x="681"/>
        <item x="915"/>
        <item m="1" x="1463"/>
        <item x="1167"/>
        <item x="291"/>
        <item x="314"/>
        <item x="214"/>
        <item x="27"/>
        <item x="761"/>
        <item x="1100"/>
        <item x="904"/>
        <item x="797"/>
        <item x="933"/>
        <item x="412"/>
        <item x="353"/>
        <item x="1170"/>
        <item x="826"/>
        <item x="983"/>
        <item x="495"/>
        <item x="798"/>
        <item x="535"/>
        <item x="1095"/>
        <item x="1101"/>
        <item x="861"/>
        <item x="549"/>
        <item x="783"/>
        <item x="816"/>
        <item x="934"/>
        <item m="1" x="1461"/>
        <item x="340"/>
        <item x="307"/>
        <item x="693"/>
        <item x="1022"/>
        <item x="147"/>
        <item x="805"/>
        <item x="397"/>
        <item x="764"/>
        <item x="534"/>
        <item x="1024"/>
        <item x="921"/>
        <item x="285"/>
        <item x="1023"/>
        <item x="413"/>
        <item x="738"/>
        <item x="202"/>
        <item x="1051"/>
        <item x="419"/>
        <item x="890"/>
        <item x="616"/>
        <item x="577"/>
        <item x="306"/>
        <item x="993"/>
        <item x="325"/>
        <item x="13"/>
        <item x="324"/>
        <item x="50"/>
        <item x="29"/>
        <item x="0"/>
        <item x="566"/>
        <item x="876"/>
        <item x="962"/>
        <item x="8"/>
        <item x="578"/>
        <item x="692"/>
        <item x="289"/>
        <item x="288"/>
        <item x="538"/>
        <item x="276"/>
        <item x="758"/>
        <item x="752"/>
        <item x="996"/>
        <item x="551"/>
        <item x="786"/>
        <item x="902"/>
        <item x="622"/>
        <item x="739"/>
        <item x="222"/>
        <item x="766"/>
        <item x="574"/>
        <item x="459"/>
        <item x="453"/>
        <item x="875"/>
        <item x="554"/>
        <item x="568"/>
        <item x="767"/>
        <item x="1025"/>
        <item x="677"/>
        <item x="821"/>
        <item x="728"/>
        <item x="261"/>
        <item x="603"/>
        <item x="680"/>
        <item x="349"/>
        <item x="466"/>
        <item x="601"/>
        <item x="1026"/>
        <item x="86"/>
        <item x="61"/>
        <item x="380"/>
        <item x="588"/>
        <item x="532"/>
        <item x="683"/>
        <item x="422"/>
        <item x="233"/>
        <item x="765"/>
        <item x="1"/>
        <item x="585"/>
        <item x="204"/>
        <item x="774"/>
        <item x="272"/>
        <item x="426"/>
        <item x="1047"/>
        <item x="323"/>
        <item x="460"/>
        <item x="334"/>
        <item x="51"/>
        <item x="583"/>
        <item x="498"/>
        <item x="451"/>
        <item x="441"/>
        <item x="476"/>
        <item x="260"/>
        <item x="726"/>
        <item x="168"/>
        <item x="326"/>
        <item x="667"/>
        <item x="404"/>
        <item x="430"/>
        <item x="224"/>
        <item x="564"/>
        <item x="216"/>
        <item x="278"/>
        <item x="801"/>
        <item x="954"/>
        <item x="952"/>
        <item x="751"/>
        <item x="1043"/>
        <item x="831"/>
        <item x="711"/>
        <item x="114"/>
        <item x="411"/>
        <item x="790"/>
        <item x="395"/>
        <item x="621"/>
        <item x="1195"/>
        <item x="329"/>
        <item x="81"/>
        <item x="937"/>
        <item x="148"/>
        <item x="1165"/>
        <item x="908"/>
        <item x="569"/>
        <item x="700"/>
        <item x="948"/>
        <item x="699"/>
        <item x="689"/>
        <item x="945"/>
        <item x="617"/>
        <item x="570"/>
        <item x="950"/>
        <item x="929"/>
        <item x="463"/>
        <item x="474"/>
        <item x="1055"/>
        <item x="753"/>
        <item x="712"/>
        <item x="818"/>
        <item x="575"/>
        <item x="503"/>
        <item x="455"/>
        <item x="1194"/>
        <item x="1116"/>
        <item x="958"/>
        <item x="1062"/>
        <item x="1149"/>
        <item x="594"/>
        <item x="1150"/>
        <item x="714"/>
        <item x="961"/>
        <item x="1113"/>
        <item x="1037"/>
        <item x="848"/>
        <item x="1138"/>
        <item x="936"/>
        <item x="1129"/>
        <item x="868"/>
        <item x="804"/>
        <item x="642"/>
        <item x="843"/>
        <item x="525"/>
        <item x="488"/>
        <item x="989"/>
        <item x="1141"/>
        <item x="454"/>
        <item x="443"/>
        <item x="794"/>
        <item x="776"/>
        <item x="1160"/>
        <item x="28"/>
        <item x="1159"/>
        <item x="1006"/>
        <item x="1157"/>
        <item x="1094"/>
        <item x="630"/>
        <item x="1035"/>
        <item x="1147"/>
        <item x="1196"/>
        <item x="1197"/>
        <item x="1192"/>
        <item x="629"/>
        <item x="665"/>
        <item x="1080"/>
        <item x="1158"/>
        <item x="1052"/>
        <item x="602"/>
        <item x="494"/>
        <item x="746"/>
        <item x="1191"/>
        <item x="819"/>
        <item x="654"/>
        <item x="656"/>
        <item x="1164"/>
        <item x="785"/>
        <item x="735"/>
        <item x="1076"/>
        <item x="980"/>
        <item x="899"/>
        <item x="834"/>
        <item x="690"/>
        <item x="669"/>
        <item x="331"/>
        <item x="330"/>
        <item x="519"/>
        <item x="638"/>
        <item x="1143"/>
        <item x="1144"/>
        <item x="841"/>
        <item x="1099"/>
        <item x="502"/>
        <item x="562"/>
        <item x="874"/>
        <item x="1174"/>
        <item x="842"/>
        <item x="1171"/>
        <item x="897"/>
        <item x="893"/>
        <item x="521"/>
        <item x="974"/>
        <item x="793"/>
        <item x="1009"/>
        <item x="584"/>
        <item x="1142"/>
        <item x="1036"/>
        <item x="853"/>
        <item x="1001"/>
        <item x="1169"/>
        <item x="1002"/>
        <item x="685"/>
        <item x="542"/>
        <item x="1070"/>
        <item x="1185"/>
        <item x="723"/>
        <item x="1007"/>
        <item x="953"/>
        <item x="724"/>
        <item x="1114"/>
        <item x="1156"/>
        <item x="1040"/>
        <item x="1131"/>
        <item x="1168"/>
        <item x="182"/>
        <item x="117"/>
        <item x="169"/>
        <item m="1" x="1459"/>
        <item x="777"/>
        <item x="833"/>
        <item x="695"/>
        <item x="88"/>
        <item x="823"/>
        <item x="932"/>
        <item x="1153"/>
        <item x="1090"/>
        <item x="195"/>
        <item x="34"/>
        <item x="90"/>
        <item x="1044"/>
        <item x="49"/>
        <item x="975"/>
        <item x="976"/>
        <item x="780"/>
        <item x="470"/>
        <item x="501"/>
        <item x="151"/>
        <item x="492"/>
        <item x="416"/>
        <item x="370"/>
        <item x="559"/>
        <item x="290"/>
        <item x="707"/>
        <item x="995"/>
        <item x="679"/>
        <item x="256"/>
        <item x="55"/>
        <item m="1" x="1451"/>
        <item x="342"/>
        <item x="445"/>
        <item x="444"/>
        <item x="672"/>
        <item x="173"/>
        <item x="155"/>
        <item x="156"/>
        <item x="154"/>
        <item x="362"/>
        <item x="999"/>
        <item x="1015"/>
        <item x="675"/>
        <item x="187"/>
        <item x="789"/>
        <item x="1069"/>
        <item x="5"/>
        <item x="69"/>
        <item x="45"/>
        <item x="930"/>
        <item x="22"/>
        <item x="576"/>
        <item x="17"/>
        <item x="26"/>
        <item x="82"/>
        <item x="96"/>
        <item x="264"/>
        <item x="520"/>
        <item x="102"/>
        <item x="507"/>
        <item x="366"/>
        <item x="839"/>
        <item x="1003"/>
        <item x="870"/>
        <item x="500"/>
        <item x="828"/>
        <item x="916"/>
        <item x="788"/>
        <item x="859"/>
        <item x="103"/>
        <item x="750"/>
        <item x="754"/>
        <item x="731"/>
        <item x="64"/>
        <item x="1117"/>
        <item x="530"/>
        <item x="537"/>
        <item x="850"/>
        <item x="1151"/>
        <item x="1033"/>
        <item x="311"/>
        <item x="639"/>
        <item x="1059"/>
        <item x="886"/>
        <item x="348"/>
        <item x="741"/>
        <item x="1098"/>
        <item x="1152"/>
        <item x="992"/>
        <item x="1121"/>
        <item x="46"/>
        <item x="686"/>
        <item x="725"/>
        <item x="803"/>
        <item x="381"/>
        <item x="755"/>
        <item x="1126"/>
        <item x="891"/>
        <item x="1140"/>
        <item x="369"/>
        <item x="438"/>
        <item x="107"/>
        <item x="121"/>
        <item x="33"/>
        <item x="270"/>
        <item x="30"/>
        <item x="1039"/>
        <item x="674"/>
        <item x="749"/>
        <item x="149"/>
        <item x="1067"/>
        <item x="612"/>
        <item x="722"/>
        <item x="756"/>
        <item x="579"/>
        <item x="869"/>
        <item x="864"/>
        <item x="432"/>
        <item x="439"/>
        <item x="1042"/>
        <item x="791"/>
        <item x="815"/>
        <item x="221"/>
        <item x="1012"/>
        <item x="1013"/>
        <item x="23"/>
        <item x="302"/>
        <item x="982"/>
        <item x="747"/>
        <item x="140"/>
        <item x="991"/>
        <item x="927"/>
        <item x="779"/>
        <item x="994"/>
        <item x="963"/>
        <item x="782"/>
        <item x="832"/>
        <item x="998"/>
        <item x="1124"/>
        <item x="647"/>
        <item x="47"/>
        <item x="972"/>
        <item x="490"/>
        <item x="390"/>
        <item x="21"/>
        <item x="536"/>
        <item x="486"/>
        <item x="482"/>
        <item x="242"/>
        <item x="246"/>
        <item x="957"/>
        <item x="644"/>
        <item x="605"/>
        <item x="94"/>
        <item x="95"/>
        <item x="633"/>
        <item x="661"/>
        <item x="941"/>
        <item x="485"/>
        <item x="966"/>
        <item x="660"/>
        <item x="487"/>
        <item x="940"/>
        <item x="1021"/>
        <item x="742"/>
        <item x="1054"/>
        <item x="587"/>
        <item x="1085"/>
        <item x="778"/>
        <item x="1108"/>
        <item x="717"/>
        <item x="625"/>
        <item x="133"/>
        <item x="93"/>
        <item x="555"/>
        <item x="433"/>
        <item x="458"/>
        <item x="522"/>
        <item x="332"/>
        <item x="825"/>
        <item x="387"/>
        <item x="292"/>
        <item x="713"/>
        <item x="464"/>
        <item x="163"/>
        <item x="1029"/>
        <item x="112"/>
        <item x="54"/>
        <item x="53"/>
        <item x="208"/>
        <item x="1107"/>
        <item x="181"/>
        <item x="180"/>
        <item x="898"/>
        <item x="1049"/>
        <item x="1077"/>
        <item x="830"/>
        <item x="968"/>
        <item x="308"/>
        <item x="718"/>
        <item x="1128"/>
        <item x="1163"/>
        <item x="109"/>
        <item x="910"/>
        <item x="960"/>
        <item x="244"/>
        <item x="696"/>
        <item x="144"/>
        <item x="230"/>
        <item x="678"/>
        <item x="546"/>
        <item x="909"/>
        <item x="409"/>
        <item x="580"/>
        <item x="3"/>
        <item x="614"/>
        <item x="943"/>
        <item x="613"/>
        <item x="965"/>
        <item x="956"/>
        <item x="298"/>
        <item x="1057"/>
        <item x="944"/>
        <item x="480"/>
        <item x="481"/>
        <item x="835"/>
        <item x="241"/>
        <item x="408"/>
        <item x="7"/>
        <item x="157"/>
        <item x="317"/>
        <item x="228"/>
        <item x="321"/>
        <item x="239"/>
        <item x="19"/>
        <item x="115"/>
        <item x="320"/>
        <item x="384"/>
        <item x="350"/>
        <item x="354"/>
        <item x="229"/>
        <item x="424"/>
        <item x="252"/>
        <item x="423"/>
        <item x="305"/>
        <item x="77"/>
        <item x="18"/>
        <item x="403"/>
        <item x="365"/>
        <item x="333"/>
        <item x="240"/>
        <item x="2"/>
        <item x="67"/>
        <item x="310"/>
        <item x="295"/>
        <item x="473"/>
        <item x="313"/>
        <item x="539"/>
        <item x="360"/>
        <item x="299"/>
        <item x="327"/>
        <item x="259"/>
        <item x="796"/>
        <item x="78"/>
        <item x="959"/>
        <item x="167"/>
        <item x="119"/>
        <item x="1125"/>
        <item x="925"/>
        <item x="251"/>
        <item x="827"/>
        <item x="857"/>
        <item x="461"/>
        <item x="358"/>
        <item x="315"/>
        <item x="506"/>
        <item x="1097"/>
        <item x="923"/>
        <item x="810"/>
        <item x="650"/>
        <item x="1004"/>
        <item x="658"/>
        <item x="947"/>
        <item x="604"/>
        <item x="694"/>
        <item x="949"/>
        <item x="743"/>
        <item x="979"/>
        <item x="1176"/>
        <item x="771"/>
        <item x="920"/>
        <item x="80"/>
        <item x="1074"/>
        <item x="1041"/>
        <item x="52"/>
        <item x="858"/>
        <item x="984"/>
        <item x="60"/>
        <item x="800"/>
        <item x="1120"/>
        <item x="1111"/>
        <item x="813"/>
        <item x="91"/>
        <item x="1010"/>
        <item x="863"/>
        <item x="651"/>
        <item x="901"/>
        <item x="676"/>
        <item x="1073"/>
        <item x="10"/>
        <item x="309"/>
        <item x="970"/>
        <item x="540"/>
        <item x="931"/>
        <item x="618"/>
        <item x="784"/>
        <item x="971"/>
        <item x="770"/>
        <item x="641"/>
        <item x="193"/>
        <item x="194"/>
        <item x="670"/>
        <item x="284"/>
        <item x="922"/>
        <item x="820"/>
        <item x="553"/>
        <item x="529"/>
        <item x="237"/>
        <item x="544"/>
        <item x="183"/>
        <item x="106"/>
        <item x="809"/>
        <item x="515"/>
        <item x="393"/>
        <item x="477"/>
        <item x="398"/>
        <item x="964"/>
        <item x="1137"/>
        <item x="531"/>
        <item x="118"/>
        <item x="164"/>
        <item x="125"/>
        <item x="98"/>
        <item x="100"/>
        <item x="269"/>
        <item x="177"/>
        <item x="178"/>
        <item x="203"/>
        <item x="99"/>
        <item x="137"/>
        <item x="116"/>
        <item x="123"/>
        <item x="132"/>
        <item x="303"/>
        <item x="709"/>
        <item x="335"/>
        <item x="400"/>
        <item x="1011"/>
        <item x="987"/>
        <item x="188"/>
        <item x="1034"/>
        <item x="1188"/>
        <item x="792"/>
        <item x="1193"/>
        <item x="691"/>
        <item x="217"/>
        <item x="1183"/>
        <item x="351"/>
        <item x="571"/>
        <item x="271"/>
        <item x="634"/>
        <item x="527"/>
        <item x="63"/>
        <item x="179"/>
        <item x="357"/>
        <item x="417"/>
        <item x="418"/>
        <item x="440"/>
        <item x="405"/>
        <item x="646"/>
        <item x="849"/>
        <item x="105"/>
        <item x="166"/>
        <item x="127"/>
        <item x="881"/>
        <item x="429"/>
        <item x="75"/>
        <item x="65"/>
        <item x="258"/>
        <item x="415"/>
        <item x="213"/>
        <item x="243"/>
        <item x="66"/>
        <item x="516"/>
        <item x="483"/>
        <item x="484"/>
        <item x="812"/>
        <item x="254"/>
        <item x="343"/>
        <item x="442"/>
        <item x="762"/>
        <item x="111"/>
        <item x="606"/>
        <item x="232"/>
        <item x="567"/>
        <item m="1" x="1464"/>
        <item x="1102"/>
        <item x="664"/>
        <item x="708"/>
        <item x="437"/>
        <item x="136"/>
        <item x="871"/>
        <item x="807"/>
        <item x="74"/>
        <item x="854"/>
        <item x="265"/>
        <item x="919"/>
        <item x="1127"/>
        <item x="847"/>
        <item x="1068"/>
        <item x="787"/>
        <item x="824"/>
        <item x="844"/>
        <item x="223"/>
        <item x="1189"/>
        <item x="640"/>
        <item x="1089"/>
        <item x="862"/>
        <item x="884"/>
        <item x="1148"/>
        <item x="597"/>
        <item x="1045"/>
        <item x="1135"/>
        <item x="153"/>
        <item x="431"/>
        <item x="636"/>
        <item x="668"/>
        <item x="900"/>
        <item x="227"/>
        <item x="582"/>
        <item x="1181"/>
        <item x="1122"/>
        <item x="528"/>
        <item x="526"/>
        <item x="341"/>
        <item x="238"/>
        <item x="42"/>
        <item x="701"/>
        <item x="1139"/>
        <item x="729"/>
        <item x="478"/>
        <item x="935"/>
        <item x="469"/>
        <item x="773"/>
        <item x="347"/>
        <item x="152"/>
        <item x="496"/>
        <item x="744"/>
        <item x="720"/>
        <item x="275"/>
        <item x="673"/>
        <item x="1072"/>
        <item x="85"/>
        <item x="361"/>
        <item x="465"/>
        <item x="201"/>
        <item x="219"/>
        <item x="643"/>
        <item x="1053"/>
        <item x="596"/>
        <item x="926"/>
        <item x="138"/>
        <item x="11"/>
        <item x="434"/>
        <item x="802"/>
        <item x="523"/>
        <item x="627"/>
        <item x="24"/>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t="default"/>
      </items>
    </pivotField>
    <pivotField compact="0" outline="0" showAll="0"/>
    <pivotField compact="0" outline="0" showAll="0"/>
    <pivotField axis="axisRow" compact="0" outline="0" showAll="0" sortType="descending">
      <items count="449">
        <item sd="0" x="152"/>
        <item sd="0" x="337"/>
        <item sd="0" x="409"/>
        <item sd="0" x="397"/>
        <item sd="0" x="285"/>
        <item sd="0" x="57"/>
        <item sd="0" x="75"/>
        <item sd="0" x="425"/>
        <item sd="0" x="95"/>
        <item sd="0" x="202"/>
        <item sd="0" x="405"/>
        <item sd="0" x="89"/>
        <item sd="0" x="0"/>
        <item sd="0" x="329"/>
        <item sd="0" x="208"/>
        <item sd="0" x="106"/>
        <item sd="0" x="299"/>
        <item sd="0" x="307"/>
        <item sd="0" x="288"/>
        <item sd="0" x="219"/>
        <item sd="0" x="36"/>
        <item sd="0" x="420"/>
        <item sd="0" x="62"/>
        <item sd="0" x="284"/>
        <item sd="0" x="283"/>
        <item sd="0" x="22"/>
        <item sd="0" x="156"/>
        <item sd="0" x="162"/>
        <item sd="0" x="118"/>
        <item sd="0" x="104"/>
        <item sd="0" x="261"/>
        <item sd="0" x="20"/>
        <item sd="0" x="137"/>
        <item sd="0" x="178"/>
        <item sd="0" x="326"/>
        <item sd="0" x="336"/>
        <item sd="0" x="64"/>
        <item sd="0" x="65"/>
        <item sd="0" x="424"/>
        <item sd="0" x="123"/>
        <item sd="0" x="161"/>
        <item sd="0" x="360"/>
        <item sd="0" x="180"/>
        <item sd="0" x="191"/>
        <item sd="0" x="197"/>
        <item sd="0" x="199"/>
        <item sd="0" x="67"/>
        <item sd="0" x="168"/>
        <item sd="0" x="92"/>
        <item sd="0" x="217"/>
        <item sd="0" x="309"/>
        <item sd="0" x="135"/>
        <item sd="0" x="215"/>
        <item sd="0" x="6"/>
        <item sd="0" x="86"/>
        <item x="14"/>
        <item sd="0" x="39"/>
        <item sd="0" x="82"/>
        <item sd="0" x="359"/>
        <item sd="0" x="277"/>
        <item sd="0" x="44"/>
        <item sd="0" x="342"/>
        <item sd="0" x="351"/>
        <item sd="0" x="187"/>
        <item sd="0" x="318"/>
        <item sd="0" x="131"/>
        <item sd="0" x="5"/>
        <item sd="0" x="173"/>
        <item sd="0" x="70"/>
        <item sd="0" x="8"/>
        <item sd="0" x="404"/>
        <item sd="0" x="42"/>
        <item sd="0" x="206"/>
        <item sd="0" x="265"/>
        <item sd="0" x="279"/>
        <item sd="0" x="102"/>
        <item sd="0" x="358"/>
        <item sd="0" x="7"/>
        <item sd="0" x="388"/>
        <item sd="0" x="332"/>
        <item sd="0" x="377"/>
        <item sd="0" x="211"/>
        <item sd="0" x="325"/>
        <item sd="0" x="124"/>
        <item sd="0" x="83"/>
        <item sd="0" x="333"/>
        <item sd="0" x="151"/>
        <item sd="0" x="17"/>
        <item sd="0" x="214"/>
        <item sd="0" x="413"/>
        <item sd="0" x="414"/>
        <item sd="0" x="403"/>
        <item sd="0" x="361"/>
        <item sd="0" x="257"/>
        <item sd="0" x="179"/>
        <item sd="0" x="272"/>
        <item sd="0" x="296"/>
        <item sd="0" x="304"/>
        <item sd="0" x="182"/>
        <item sd="0" x="221"/>
        <item sd="0" x="222"/>
        <item sd="0" x="238"/>
        <item sd="0" x="374"/>
        <item sd="0" x="107"/>
        <item sd="0" x="158"/>
        <item sd="0" x="9"/>
        <item sd="0" x="262"/>
        <item sd="0" x="90"/>
        <item sd="0" x="54"/>
        <item sd="0" x="252"/>
        <item sd="0" x="183"/>
        <item sd="0" x="223"/>
        <item sd="0" x="181"/>
        <item sd="0" x="116"/>
        <item sd="0" x="58"/>
        <item sd="0" x="50"/>
        <item sd="0" x="24"/>
        <item sd="0" x="373"/>
        <item sd="0" x="321"/>
        <item sd="0" x="125"/>
        <item sd="0" x="35"/>
        <item sd="0" x="407"/>
        <item sd="0" x="350"/>
        <item sd="0" x="153"/>
        <item sd="0" x="231"/>
        <item sd="0" x="69"/>
        <item sd="0" x="240"/>
        <item sd="0" x="352"/>
        <item sd="0" x="45"/>
        <item sd="0" x="46"/>
        <item sd="0" x="148"/>
        <item sd="0" x="88"/>
        <item sd="0" x="79"/>
        <item sd="0" x="119"/>
        <item sd="0" x="348"/>
        <item sd="0" x="203"/>
        <item sd="0" x="144"/>
        <item sd="0" x="157"/>
        <item sd="0" x="122"/>
        <item sd="0" x="13"/>
        <item sd="0" x="3"/>
        <item sd="0" x="290"/>
        <item sd="0" x="264"/>
        <item sd="0" x="56"/>
        <item sd="0" x="98"/>
        <item sd="0" x="406"/>
        <item sd="0" x="218"/>
        <item sd="0" x="251"/>
        <item sd="0" x="398"/>
        <item sd="0" x="365"/>
        <item sd="0" x="121"/>
        <item sd="0" x="295"/>
        <item sd="0" x="21"/>
        <item sd="0" x="341"/>
        <item sd="0" x="347"/>
        <item sd="0" x="28"/>
        <item sd="0" x="31"/>
        <item sd="0" x="198"/>
        <item sd="0" x="37"/>
        <item sd="0" x="60"/>
        <item sd="0" x="141"/>
        <item sd="0" x="128"/>
        <item sd="0" x="139"/>
        <item sd="0" x="324"/>
        <item sd="0" x="19"/>
        <item sd="0" x="100"/>
        <item sd="0" x="12"/>
        <item sd="0" x="236"/>
        <item sd="0" x="305"/>
        <item sd="0" x="228"/>
        <item sd="0" x="310"/>
        <item sd="0" x="417"/>
        <item sd="0" x="29"/>
        <item sd="0" x="322"/>
        <item sd="0" x="154"/>
        <item sd="0" x="43"/>
        <item sd="0" x="357"/>
        <item sd="0" x="313"/>
        <item sd="0" x="292"/>
        <item sd="0" x="392"/>
        <item sd="0" x="320"/>
        <item sd="0" x="263"/>
        <item sd="0" x="301"/>
        <item sd="0" x="255"/>
        <item sd="0" x="55"/>
        <item sd="0" x="111"/>
        <item sd="0" x="234"/>
        <item sd="0" x="145"/>
        <item sd="0" x="245"/>
        <item sd="0" x="138"/>
        <item sd="0" x="243"/>
        <item sd="0" x="77"/>
        <item sd="0" x="328"/>
        <item sd="0" x="26"/>
        <item sd="0" x="47"/>
        <item sd="0" x="389"/>
        <item sd="0" x="150"/>
        <item sd="0" x="356"/>
        <item sd="0" x="205"/>
        <item sd="0" x="391"/>
        <item sd="0" x="216"/>
        <item sd="0" x="18"/>
        <item sd="0" x="38"/>
        <item sd="0" x="160"/>
        <item sd="0" x="190"/>
        <item sd="0" x="170"/>
        <item sd="0" x="52"/>
        <item sd="0" x="354"/>
        <item sd="0" x="110"/>
        <item sd="0" x="30"/>
        <item sd="0" x="298"/>
        <item sd="0" x="258"/>
        <item sd="0" x="78"/>
        <item sd="0" x="84"/>
        <item sd="0" x="41"/>
        <item x="155"/>
        <item sd="0" x="68"/>
        <item sd="0" x="412"/>
        <item sd="0" x="210"/>
        <item sd="0" x="230"/>
        <item sd="0" x="126"/>
        <item sd="0" x="10"/>
        <item sd="0" x="297"/>
        <item sd="0" x="117"/>
        <item sd="0" x="396"/>
        <item sd="0" x="239"/>
        <item sd="0" x="395"/>
        <item sd="0" x="241"/>
        <item sd="0" x="132"/>
        <item sd="0" x="401"/>
        <item sd="0" x="384"/>
        <item sd="0" x="246"/>
        <item sd="0" x="109"/>
        <item sd="0" x="402"/>
        <item sd="0" x="400"/>
        <item sd="0" x="408"/>
        <item sd="0" x="410"/>
        <item sd="0" x="415"/>
        <item sd="0" x="416"/>
        <item sd="0" x="418"/>
        <item sd="0" x="419"/>
        <item sd="0" x="422"/>
        <item sd="0" x="427"/>
        <item sd="0" x="440"/>
        <item sd="0" x="34"/>
        <item sd="0" x="394"/>
        <item sd="0" x="1"/>
        <item sd="0" x="2"/>
        <item sd="0" x="4"/>
        <item sd="0" x="11"/>
        <item sd="0" x="15"/>
        <item sd="0" x="16"/>
        <item sd="0" x="23"/>
        <item sd="0" x="25"/>
        <item sd="0" x="27"/>
        <item sd="0" x="32"/>
        <item sd="0" x="33"/>
        <item sd="0" x="48"/>
        <item sd="0" x="49"/>
        <item sd="0" x="51"/>
        <item sd="0" x="53"/>
        <item sd="0" x="59"/>
        <item sd="0" x="61"/>
        <item sd="0" x="63"/>
        <item sd="0" x="66"/>
        <item sd="0" x="40"/>
        <item sd="0" x="71"/>
        <item sd="0" x="72"/>
        <item sd="0" x="73"/>
        <item sd="0" x="74"/>
        <item sd="0" x="76"/>
        <item sd="0" x="80"/>
        <item sd="0" x="81"/>
        <item sd="0" x="85"/>
        <item sd="0" x="87"/>
        <item sd="0" x="91"/>
        <item sd="0" x="93"/>
        <item sd="0" x="94"/>
        <item sd="0" x="96"/>
        <item sd="0" x="99"/>
        <item sd="0" x="101"/>
        <item sd="0" x="103"/>
        <item sd="0" x="105"/>
        <item sd="0" x="108"/>
        <item sd="0" x="112"/>
        <item sd="0" x="113"/>
        <item sd="0" x="114"/>
        <item sd="0" x="115"/>
        <item sd="0" x="120"/>
        <item sd="0" x="127"/>
        <item sd="0" x="129"/>
        <item sd="0" x="130"/>
        <item sd="0" x="445"/>
        <item sd="0" x="133"/>
        <item sd="0" x="134"/>
        <item sd="0" x="136"/>
        <item sd="0" x="140"/>
        <item sd="0" x="142"/>
        <item sd="0" x="143"/>
        <item sd="0" x="146"/>
        <item sd="0" x="147"/>
        <item sd="0" x="149"/>
        <item sd="0" x="159"/>
        <item sd="0" x="163"/>
        <item sd="0" x="164"/>
        <item sd="0" x="166"/>
        <item sd="0" x="167"/>
        <item sd="0" x="169"/>
        <item sd="0" x="171"/>
        <item sd="0" x="172"/>
        <item sd="0" x="174"/>
        <item sd="0" x="175"/>
        <item sd="0" x="176"/>
        <item sd="0" x="177"/>
        <item sd="0" x="184"/>
        <item sd="0" x="185"/>
        <item sd="0" x="186"/>
        <item sd="0" x="188"/>
        <item sd="0" x="189"/>
        <item sd="0" x="193"/>
        <item sd="0" x="194"/>
        <item sd="0" x="196"/>
        <item sd="0" x="200"/>
        <item sd="0" x="201"/>
        <item sd="0" x="204"/>
        <item sd="0" x="207"/>
        <item sd="0" x="209"/>
        <item sd="0" x="212"/>
        <item sd="0" x="213"/>
        <item sd="0" m="1" x="447"/>
        <item sd="0" x="195"/>
        <item sd="0" x="220"/>
        <item sd="0" x="224"/>
        <item sd="0" x="225"/>
        <item sd="0" x="226"/>
        <item sd="0" x="227"/>
        <item sd="0" x="229"/>
        <item sd="0" x="232"/>
        <item sd="0" x="340"/>
        <item sd="0" x="235"/>
        <item sd="0" x="237"/>
        <item sd="0" x="244"/>
        <item sd="0" x="247"/>
        <item sd="0" x="248"/>
        <item sd="0" x="249"/>
        <item sd="0" x="250"/>
        <item sd="0" x="253"/>
        <item sd="0" x="254"/>
        <item sd="0" x="256"/>
        <item sd="0" x="259"/>
        <item sd="0" x="446"/>
        <item sd="0" x="260"/>
        <item sd="0" x="266"/>
        <item sd="0" x="267"/>
        <item sd="0" x="323"/>
        <item sd="0" x="270"/>
        <item sd="0" x="271"/>
        <item sd="0" x="273"/>
        <item sd="0" x="274"/>
        <item sd="0" x="276"/>
        <item sd="0" x="278"/>
        <item sd="0" x="280"/>
        <item sd="0" x="281"/>
        <item sd="0" x="282"/>
        <item sd="0" x="286"/>
        <item sd="0" x="275"/>
        <item sd="0" x="287"/>
        <item sd="0" x="289"/>
        <item sd="0" x="291"/>
        <item sd="0" x="300"/>
        <item sd="0" x="303"/>
        <item sd="0" x="308"/>
        <item sd="0" x="311"/>
        <item sd="0" x="293"/>
        <item sd="0" x="312"/>
        <item sd="0" x="315"/>
        <item sd="0" x="316"/>
        <item sd="0" x="317"/>
        <item sd="0" x="319"/>
        <item sd="0" x="327"/>
        <item sd="0" x="330"/>
        <item sd="0" x="331"/>
        <item sd="0" x="334"/>
        <item sd="0" x="335"/>
        <item sd="0" x="338"/>
        <item sd="0" x="339"/>
        <item sd="0" x="343"/>
        <item sd="0" x="344"/>
        <item sd="0" x="345"/>
        <item sd="0" x="346"/>
        <item sd="0" x="349"/>
        <item sd="0" x="353"/>
        <item sd="0" x="242"/>
        <item sd="0" x="355"/>
        <item sd="0" x="314"/>
        <item sd="0" x="362"/>
        <item sd="0" x="363"/>
        <item sd="0" x="364"/>
        <item sd="0" x="366"/>
        <item sd="0" x="367"/>
        <item sd="0" x="294"/>
        <item sd="0" x="368"/>
        <item sd="0" x="369"/>
        <item sd="0" x="371"/>
        <item sd="0" x="372"/>
        <item sd="0" x="375"/>
        <item sd="0" x="376"/>
        <item sd="0" x="378"/>
        <item sd="0" x="379"/>
        <item sd="0" x="380"/>
        <item sd="0" x="381"/>
        <item sd="0" x="382"/>
        <item sd="0" x="383"/>
        <item sd="0" x="385"/>
        <item sd="0" x="386"/>
        <item sd="0" x="387"/>
        <item sd="0" x="390"/>
        <item sd="0" x="165"/>
        <item sd="0" x="393"/>
        <item sd="0" x="399"/>
        <item sd="0" x="421"/>
        <item sd="0" x="423"/>
        <item sd="0" x="426"/>
        <item sd="0" x="428"/>
        <item sd="0" x="429"/>
        <item sd="0" x="430"/>
        <item sd="0" x="431"/>
        <item sd="0" x="432"/>
        <item sd="0" x="433"/>
        <item sd="0" x="434"/>
        <item sd="0" x="435"/>
        <item sd="0" x="436"/>
        <item sd="0" x="437"/>
        <item sd="0" x="438"/>
        <item sd="0" x="439"/>
        <item sd="0" x="192"/>
        <item sd="0" x="441"/>
        <item sd="0" x="444"/>
        <item sd="0" x="411"/>
        <item sd="0" x="442"/>
        <item sd="0" x="443"/>
        <item sd="0" x="97"/>
        <item sd="0" x="233"/>
        <item sd="0" x="268"/>
        <item sd="0" x="269"/>
        <item sd="0" x="302"/>
        <item sd="0" x="306"/>
        <item sd="0" x="370"/>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14">
        <item sd="0" x="0"/>
        <item sd="0" x="1"/>
        <item sd="0" x="2"/>
        <item sd="0" x="3"/>
        <item sd="0" x="4"/>
        <item sd="0" x="5"/>
        <item sd="0" x="6"/>
        <item sd="0" x="7"/>
        <item sd="0" x="8"/>
        <item sd="0" x="9"/>
        <item sd="0" x="10"/>
        <item sd="0" x="11"/>
        <item sd="0" x="12"/>
        <item sd="0" x="13"/>
      </items>
    </pivotField>
  </pivotFields>
  <rowFields count="4">
    <field x="24"/>
    <field x="17"/>
    <field x="10"/>
    <field x="21"/>
  </rowFields>
  <rowItems count="193">
    <i>
      <x v="159"/>
    </i>
    <i>
      <x v="209"/>
    </i>
    <i>
      <x v="143"/>
    </i>
    <i>
      <x v="214"/>
    </i>
    <i>
      <x v="157"/>
    </i>
    <i>
      <x v="215"/>
      <x v="4"/>
    </i>
    <i r="1">
      <x v="3"/>
    </i>
    <i r="1">
      <x v="37"/>
    </i>
    <i r="1">
      <x v="25"/>
    </i>
    <i r="1">
      <x v="20"/>
      <x v="56"/>
    </i>
    <i t="default" r="1">
      <x v="20"/>
    </i>
    <i r="1">
      <x v="5"/>
      <x v="56"/>
    </i>
    <i t="default" r="1">
      <x v="5"/>
    </i>
    <i r="1">
      <x v="15"/>
    </i>
    <i r="1">
      <x v="38"/>
    </i>
    <i r="1">
      <x v="32"/>
    </i>
    <i r="1">
      <x v="35"/>
    </i>
    <i t="default">
      <x v="215"/>
    </i>
    <i>
      <x v="216"/>
    </i>
    <i>
      <x v="213"/>
    </i>
    <i>
      <x v="69"/>
    </i>
    <i>
      <x v="71"/>
    </i>
    <i>
      <x v="123"/>
    </i>
    <i>
      <x v="29"/>
    </i>
    <i>
      <x v="156"/>
    </i>
    <i>
      <x v="206"/>
    </i>
    <i>
      <x v="257"/>
    </i>
    <i>
      <x v="30"/>
    </i>
    <i>
      <x v="125"/>
    </i>
    <i>
      <x v="162"/>
    </i>
    <i>
      <x v="244"/>
    </i>
    <i>
      <x v="308"/>
    </i>
    <i>
      <x v="155"/>
    </i>
    <i>
      <x v="112"/>
    </i>
    <i>
      <x v="373"/>
    </i>
    <i>
      <x v="212"/>
    </i>
    <i>
      <x v="110"/>
    </i>
    <i>
      <x v="165"/>
    </i>
    <i>
      <x v="161"/>
    </i>
    <i>
      <x v="274"/>
    </i>
    <i>
      <x v="247"/>
    </i>
    <i>
      <x v="129"/>
    </i>
    <i>
      <x v="442"/>
    </i>
    <i>
      <x v="31"/>
    </i>
    <i>
      <x v="208"/>
    </i>
    <i>
      <x v="68"/>
    </i>
    <i>
      <x v="158"/>
    </i>
    <i>
      <x v="12"/>
    </i>
    <i>
      <x v="141"/>
    </i>
    <i>
      <x v="35"/>
    </i>
    <i>
      <x v="251"/>
    </i>
    <i>
      <x v="211"/>
    </i>
    <i>
      <x v="177"/>
    </i>
    <i>
      <x v="270"/>
    </i>
    <i>
      <x v="28"/>
    </i>
    <i>
      <x v="265"/>
    </i>
    <i>
      <x v="175"/>
    </i>
    <i>
      <x v="4"/>
    </i>
    <i>
      <x v="194"/>
    </i>
    <i>
      <x v="13"/>
    </i>
    <i>
      <x v="185"/>
    </i>
    <i>
      <x v="435"/>
    </i>
    <i>
      <x v="365"/>
    </i>
    <i>
      <x v="349"/>
    </i>
    <i>
      <x v="150"/>
    </i>
    <i>
      <x v="394"/>
    </i>
    <i>
      <x v="32"/>
    </i>
    <i>
      <x v="15"/>
    </i>
    <i>
      <x v="132"/>
    </i>
    <i>
      <x v="400"/>
    </i>
    <i>
      <x v="36"/>
    </i>
    <i>
      <x v="34"/>
    </i>
    <i>
      <x v="160"/>
    </i>
    <i>
      <x v="152"/>
    </i>
    <i>
      <x v="106"/>
    </i>
    <i>
      <x v="190"/>
    </i>
    <i>
      <x v="37"/>
    </i>
    <i>
      <x v="302"/>
    </i>
    <i>
      <x v="343"/>
    </i>
    <i>
      <x v="207"/>
    </i>
    <i>
      <x v="193"/>
    </i>
    <i>
      <x v="272"/>
    </i>
    <i>
      <x v="200"/>
    </i>
    <i>
      <x v="315"/>
    </i>
    <i>
      <x v="151"/>
    </i>
    <i>
      <x v="130"/>
    </i>
    <i>
      <x v="342"/>
    </i>
    <i>
      <x v="128"/>
    </i>
    <i>
      <x v="306"/>
    </i>
    <i>
      <x v="67"/>
    </i>
    <i>
      <x v="178"/>
    </i>
    <i>
      <x v="14"/>
    </i>
    <i>
      <x v="139"/>
    </i>
    <i>
      <x v="111"/>
    </i>
    <i>
      <x v="102"/>
    </i>
    <i>
      <x v="164"/>
    </i>
    <i>
      <x v="284"/>
    </i>
    <i>
      <x v="188"/>
    </i>
    <i>
      <x v="210"/>
    </i>
    <i>
      <x v="375"/>
    </i>
    <i>
      <x v="191"/>
    </i>
    <i>
      <x v="417"/>
    </i>
    <i>
      <x v="93"/>
    </i>
    <i>
      <x v="262"/>
    </i>
    <i>
      <x v="33"/>
    </i>
    <i>
      <x v="310"/>
    </i>
    <i>
      <x v="16"/>
    </i>
    <i>
      <x v="246"/>
    </i>
    <i>
      <x v="144"/>
    </i>
    <i>
      <x v="187"/>
    </i>
    <i>
      <x v="176"/>
    </i>
    <i>
      <x v="441"/>
    </i>
    <i>
      <x v="392"/>
    </i>
    <i>
      <x v="136"/>
    </i>
    <i>
      <x v="293"/>
    </i>
    <i>
      <x v="297"/>
    </i>
    <i>
      <x v="197"/>
    </i>
    <i>
      <x v="249"/>
    </i>
    <i>
      <x v="105"/>
    </i>
    <i>
      <x v="198"/>
    </i>
    <i>
      <x v="122"/>
    </i>
    <i>
      <x v="196"/>
    </i>
    <i>
      <x v="134"/>
    </i>
    <i>
      <x v="280"/>
    </i>
    <i>
      <x v="317"/>
    </i>
    <i>
      <x v="149"/>
    </i>
    <i>
      <x v="340"/>
    </i>
    <i>
      <x v="186"/>
    </i>
    <i>
      <x v="131"/>
    </i>
    <i>
      <x v="248"/>
    </i>
    <i>
      <x v="154"/>
    </i>
    <i>
      <x v="379"/>
    </i>
    <i>
      <x v="446"/>
    </i>
    <i>
      <x v="133"/>
    </i>
    <i>
      <x v="148"/>
    </i>
    <i>
      <x v="321"/>
    </i>
    <i>
      <x v="127"/>
    </i>
    <i>
      <x v="288"/>
    </i>
    <i>
      <x v="380"/>
    </i>
    <i>
      <x v="167"/>
    </i>
    <i>
      <x v="179"/>
    </i>
    <i>
      <x v="173"/>
    </i>
    <i>
      <x v="189"/>
    </i>
    <i>
      <x v="295"/>
    </i>
    <i>
      <x v="330"/>
    </i>
    <i>
      <x v="316"/>
    </i>
    <i>
      <x v="137"/>
    </i>
    <i>
      <x v="391"/>
    </i>
    <i>
      <x v="341"/>
    </i>
    <i>
      <x v="104"/>
    </i>
    <i>
      <x v="184"/>
    </i>
    <i>
      <x v="103"/>
    </i>
    <i>
      <x v="138"/>
    </i>
    <i>
      <x v="443"/>
    </i>
    <i>
      <x v="299"/>
    </i>
    <i>
      <x v="140"/>
    </i>
    <i>
      <x v="124"/>
    </i>
    <i>
      <x v="166"/>
    </i>
    <i>
      <x v="285"/>
    </i>
    <i>
      <x v="311"/>
    </i>
    <i>
      <x v="399"/>
    </i>
    <i>
      <x v="195"/>
    </i>
    <i>
      <x v="444"/>
    </i>
    <i>
      <x v="153"/>
    </i>
    <i>
      <x v="445"/>
    </i>
    <i>
      <x v="192"/>
    </i>
    <i>
      <x v="439"/>
    </i>
    <i>
      <x v="275"/>
    </i>
    <i>
      <x v="94"/>
    </i>
    <i>
      <x v="366"/>
    </i>
    <i>
      <x v="372"/>
    </i>
    <i>
      <x v="142"/>
    </i>
    <i>
      <x v="374"/>
    </i>
    <i>
      <x v="406"/>
    </i>
    <i>
      <x v="351"/>
    </i>
    <i>
      <x v="415"/>
    </i>
    <i>
      <x v="401"/>
    </i>
    <i>
      <x v="344"/>
    </i>
    <i>
      <x v="135"/>
    </i>
    <i>
      <x v="388"/>
    </i>
    <i>
      <x v="289"/>
    </i>
    <i>
      <x v="338"/>
    </i>
    <i>
      <x v="393"/>
    </i>
    <i>
      <x v="411"/>
    </i>
    <i>
      <x v="253"/>
    </i>
    <i>
      <x v="354"/>
    </i>
    <i>
      <x v="427"/>
    </i>
    <i>
      <x v="70"/>
    </i>
    <i>
      <x v="398"/>
    </i>
    <i>
      <x v="447"/>
    </i>
    <i>
      <x v="269"/>
    </i>
    <i>
      <x v="350"/>
    </i>
    <i t="grand">
      <x/>
    </i>
  </rowItems>
  <colFields count="2">
    <field x="48"/>
    <field x="2"/>
  </colFields>
  <colItems count="9">
    <i>
      <x v="1"/>
    </i>
    <i>
      <x v="2"/>
    </i>
    <i>
      <x v="3"/>
    </i>
    <i>
      <x v="4"/>
    </i>
    <i>
      <x v="5"/>
    </i>
    <i>
      <x v="6"/>
    </i>
    <i>
      <x v="7"/>
    </i>
    <i>
      <x v="8"/>
    </i>
    <i t="grand">
      <x/>
    </i>
  </colItems>
  <pageFields count="1">
    <pageField fld="9" item="20" hier="-1"/>
  </pageFields>
  <dataFields count="1">
    <dataField name="Count of Subject" fld="17" subtotal="count" baseField="0" baseItem="0"/>
  </dataFields>
  <formats count="796">
    <format dxfId="795">
      <pivotArea dataOnly="0" labelOnly="1" fieldPosition="0">
        <references count="1">
          <reference field="24" count="1">
            <x v="228"/>
          </reference>
        </references>
      </pivotArea>
    </format>
    <format dxfId="794">
      <pivotArea dataOnly="0" labelOnly="1" fieldPosition="0">
        <references count="1">
          <reference field="24" count="12">
            <x v="26"/>
            <x v="39"/>
            <x v="46"/>
            <x v="71"/>
            <x v="157"/>
            <x v="159"/>
            <x v="161"/>
            <x v="209"/>
            <x v="214"/>
            <x v="219"/>
            <x v="220"/>
            <x v="236"/>
          </reference>
        </references>
      </pivotArea>
    </format>
    <format dxfId="793">
      <pivotArea dataOnly="0" labelOnly="1" fieldPosition="0">
        <references count="1">
          <reference field="24" count="16">
            <x v="35"/>
            <x v="40"/>
            <x v="41"/>
            <x v="56"/>
            <x v="68"/>
            <x v="74"/>
            <x v="87"/>
            <x v="108"/>
            <x v="109"/>
            <x v="112"/>
            <x v="115"/>
            <x v="120"/>
            <x v="125"/>
            <x v="146"/>
            <x v="150"/>
            <x v="162"/>
          </reference>
        </references>
      </pivotArea>
    </format>
    <format dxfId="792">
      <pivotArea dataOnly="0" labelOnly="1" fieldPosition="0">
        <references count="1">
          <reference field="24" count="6">
            <x v="43"/>
            <x v="47"/>
            <x v="60"/>
            <x v="175"/>
            <x v="215"/>
            <x v="216"/>
          </reference>
        </references>
      </pivotArea>
    </format>
    <format dxfId="791">
      <pivotArea dataOnly="0" labelOnly="1" fieldPosition="0">
        <references count="1">
          <reference field="24" count="19">
            <x v="12"/>
            <x v="20"/>
            <x v="27"/>
            <x v="33"/>
            <x v="42"/>
            <x v="54"/>
            <x v="75"/>
            <x v="106"/>
            <x v="117"/>
            <x v="123"/>
            <x v="129"/>
            <x v="143"/>
            <x v="156"/>
            <x v="177"/>
            <x v="185"/>
            <x v="201"/>
            <x v="203"/>
            <x v="231"/>
            <x v="232"/>
          </reference>
        </references>
      </pivotArea>
    </format>
    <format dxfId="790">
      <pivotArea dataOnly="0" labelOnly="1" fieldPosition="0">
        <references count="1">
          <reference field="24" count="18">
            <x v="6"/>
            <x v="15"/>
            <x v="18"/>
            <x v="44"/>
            <x v="55"/>
            <x v="77"/>
            <x v="85"/>
            <x v="94"/>
            <x v="100"/>
            <x v="122"/>
            <x v="148"/>
            <x v="152"/>
            <x v="155"/>
            <x v="204"/>
            <x v="208"/>
            <x v="213"/>
            <x v="218"/>
            <x v="225"/>
          </reference>
        </references>
      </pivotArea>
    </format>
    <format dxfId="789">
      <pivotArea dataOnly="0" labelOnly="1" fieldPosition="0">
        <references count="1">
          <reference field="24" count="21">
            <x v="0"/>
            <x v="11"/>
            <x v="19"/>
            <x v="29"/>
            <x v="31"/>
            <x v="104"/>
            <x v="114"/>
            <x v="116"/>
            <x v="128"/>
            <x v="158"/>
            <x v="165"/>
            <x v="172"/>
            <x v="179"/>
            <x v="186"/>
            <x v="191"/>
            <x v="206"/>
            <x v="211"/>
            <x v="222"/>
            <x v="227"/>
            <x v="229"/>
            <x v="240"/>
          </reference>
        </references>
      </pivotArea>
    </format>
    <format dxfId="788">
      <pivotArea dataOnly="0" labelOnly="1" fieldPosition="0">
        <references count="1">
          <reference field="24" count="3">
            <x v="235"/>
            <x v="239"/>
            <x v="241"/>
          </reference>
        </references>
      </pivotArea>
    </format>
    <format dxfId="787">
      <pivotArea dataOnly="0" labelOnly="1" fieldPosition="0">
        <references count="1">
          <reference field="24" count="39">
            <x v="4"/>
            <x v="13"/>
            <x v="16"/>
            <x v="36"/>
            <x v="48"/>
            <x v="49"/>
            <x v="59"/>
            <x v="65"/>
            <x v="72"/>
            <x v="73"/>
            <x v="79"/>
            <x v="82"/>
            <x v="83"/>
            <x v="84"/>
            <x v="91"/>
            <x v="95"/>
            <x v="96"/>
            <x v="98"/>
            <x v="99"/>
            <x v="101"/>
            <x v="102"/>
            <x v="111"/>
            <x v="113"/>
            <x v="124"/>
            <x v="127"/>
            <x v="137"/>
            <x v="141"/>
            <x v="144"/>
            <x v="154"/>
            <x v="166"/>
            <x v="168"/>
            <x v="198"/>
            <x v="202"/>
            <x v="205"/>
            <x v="207"/>
            <x v="210"/>
            <x v="221"/>
            <x v="230"/>
            <x v="233"/>
          </reference>
        </references>
      </pivotArea>
    </format>
    <format dxfId="786">
      <pivotArea dataOnly="0" labelOnly="1" fieldPosition="0">
        <references count="1">
          <reference field="24" count="14">
            <x v="30"/>
            <x v="37"/>
            <x v="53"/>
            <x v="66"/>
            <x v="67"/>
            <x v="86"/>
            <x v="145"/>
            <x v="151"/>
            <x v="160"/>
            <x v="194"/>
            <x v="195"/>
            <x v="196"/>
            <x v="223"/>
            <x v="234"/>
          </reference>
        </references>
      </pivotArea>
    </format>
    <format dxfId="785">
      <pivotArea dataOnly="0" labelOnly="1" fieldPosition="0">
        <references count="1">
          <reference field="24" count="3">
            <x v="237"/>
            <x v="238"/>
            <x v="242"/>
          </reference>
        </references>
      </pivotArea>
    </format>
    <format dxfId="784">
      <pivotArea dataOnly="0" labelOnly="1" fieldPosition="0">
        <references count="1">
          <reference field="24" count="38">
            <x v="2"/>
            <x v="5"/>
            <x v="9"/>
            <x v="10"/>
            <x v="24"/>
            <x v="25"/>
            <x v="28"/>
            <x v="38"/>
            <x v="50"/>
            <x v="51"/>
            <x v="52"/>
            <x v="64"/>
            <x v="70"/>
            <x v="78"/>
            <x v="80"/>
            <x v="81"/>
            <x v="88"/>
            <x v="89"/>
            <x v="90"/>
            <x v="118"/>
            <x v="131"/>
            <x v="134"/>
            <x v="135"/>
            <x v="136"/>
            <x v="138"/>
            <x v="139"/>
            <x v="140"/>
            <x v="142"/>
            <x v="147"/>
            <x v="149"/>
            <x v="181"/>
            <x v="183"/>
            <x v="187"/>
            <x v="189"/>
            <x v="190"/>
            <x v="192"/>
            <x v="200"/>
            <x v="212"/>
          </reference>
        </references>
      </pivotArea>
    </format>
    <format dxfId="783">
      <pivotArea dataOnly="0" labelOnly="1" fieldPosition="0">
        <references count="1">
          <reference field="24" count="44">
            <x v="1"/>
            <x v="3"/>
            <x v="7"/>
            <x v="8"/>
            <x v="14"/>
            <x v="17"/>
            <x v="21"/>
            <x v="22"/>
            <x v="23"/>
            <x v="32"/>
            <x v="34"/>
            <x v="45"/>
            <x v="57"/>
            <x v="58"/>
            <x v="61"/>
            <x v="62"/>
            <x v="69"/>
            <x v="76"/>
            <x v="92"/>
            <x v="93"/>
            <x v="97"/>
            <x v="107"/>
            <x v="110"/>
            <x v="119"/>
            <x v="121"/>
            <x v="126"/>
            <x v="133"/>
            <x v="153"/>
            <x v="163"/>
            <x v="164"/>
            <x v="167"/>
            <x v="169"/>
            <x v="170"/>
            <x v="171"/>
            <x v="173"/>
            <x v="174"/>
            <x v="180"/>
            <x v="182"/>
            <x v="184"/>
            <x v="188"/>
            <x v="193"/>
            <x v="197"/>
            <x v="199"/>
            <x v="217"/>
          </reference>
        </references>
      </pivotArea>
    </format>
    <format dxfId="782">
      <pivotArea dataOnly="0" labelOnly="1" fieldPosition="0">
        <references count="1">
          <reference field="24" count="9">
            <x v="63"/>
            <x v="103"/>
            <x v="105"/>
            <x v="130"/>
            <x v="132"/>
            <x v="176"/>
            <x v="178"/>
            <x v="224"/>
            <x v="226"/>
          </reference>
        </references>
      </pivotArea>
    </format>
    <format dxfId="781">
      <pivotArea dataOnly="0" labelOnly="1" fieldPosition="0">
        <references count="1">
          <reference field="24" count="1">
            <x v="244"/>
          </reference>
        </references>
      </pivotArea>
    </format>
    <format dxfId="780">
      <pivotArea collapsedLevelsAreSubtotals="1" fieldPosition="0">
        <references count="1">
          <reference field="24" count="1">
            <x v="244"/>
          </reference>
        </references>
      </pivotArea>
    </format>
    <format dxfId="779">
      <pivotArea dataOnly="0" labelOnly="1" fieldPosition="0">
        <references count="1">
          <reference field="24" count="1">
            <x v="244"/>
          </reference>
        </references>
      </pivotArea>
    </format>
    <format dxfId="778">
      <pivotArea field="17" type="button" dataOnly="0" labelOnly="1" outline="0" axis="axisRow" fieldPosition="1"/>
    </format>
    <format dxfId="777">
      <pivotArea dataOnly="0" labelOnly="1" fieldPosition="0">
        <references count="2">
          <reference field="9" count="15">
            <x v="0"/>
            <x v="1"/>
            <x v="2"/>
            <x v="3"/>
            <x v="4"/>
            <x v="5"/>
            <x v="6"/>
            <x v="7"/>
            <x v="9"/>
            <x v="10"/>
            <x v="11"/>
            <x v="12"/>
            <x v="13"/>
            <x v="14"/>
            <x v="16"/>
          </reference>
          <reference field="24" count="1" selected="0">
            <x v="244"/>
          </reference>
        </references>
      </pivotArea>
    </format>
    <format dxfId="776">
      <pivotArea dataOnly="0" labelOnly="1" fieldPosition="0">
        <references count="2">
          <reference field="9" count="1">
            <x v="9"/>
          </reference>
          <reference field="24" count="1" selected="0">
            <x v="245"/>
          </reference>
        </references>
      </pivotArea>
    </format>
    <format dxfId="775">
      <pivotArea field="9" type="button" dataOnly="0" labelOnly="1" outline="0" axis="axisPage" fieldPosition="0"/>
    </format>
    <format dxfId="774">
      <pivotArea type="origin" dataOnly="0" labelOnly="1" outline="0" fieldPosition="0"/>
    </format>
    <format dxfId="773">
      <pivotArea field="24" type="button" dataOnly="0" labelOnly="1" outline="0" axis="axisRow" fieldPosition="0"/>
    </format>
    <format dxfId="772">
      <pivotArea dataOnly="0" labelOnly="1" fieldPosition="0">
        <references count="1">
          <reference field="24" count="1">
            <x v="244"/>
          </reference>
        </references>
      </pivotArea>
    </format>
    <format dxfId="771">
      <pivotArea dataOnly="0" labelOnly="1" fieldPosition="0">
        <references count="1">
          <reference field="24" count="9">
            <x v="46"/>
            <x v="71"/>
            <x v="157"/>
            <x v="209"/>
            <x v="214"/>
            <x v="219"/>
            <x v="220"/>
            <x v="228"/>
            <x v="236"/>
          </reference>
        </references>
      </pivotArea>
    </format>
    <format dxfId="770">
      <pivotArea dataOnly="0" labelOnly="1" fieldPosition="0">
        <references count="1">
          <reference field="24" count="9">
            <x v="26"/>
            <x v="39"/>
            <x v="40"/>
            <x v="56"/>
            <x v="109"/>
            <x v="115"/>
            <x v="125"/>
            <x v="159"/>
            <x v="161"/>
          </reference>
        </references>
      </pivotArea>
    </format>
    <format dxfId="769">
      <pivotArea dataOnly="0" labelOnly="1" fieldPosition="0">
        <references count="1">
          <reference field="24" count="17">
            <x v="35"/>
            <x v="41"/>
            <x v="43"/>
            <x v="47"/>
            <x v="60"/>
            <x v="68"/>
            <x v="74"/>
            <x v="87"/>
            <x v="108"/>
            <x v="112"/>
            <x v="120"/>
            <x v="146"/>
            <x v="150"/>
            <x v="162"/>
            <x v="215"/>
            <x v="216"/>
            <x v="231"/>
          </reference>
        </references>
      </pivotArea>
    </format>
    <format dxfId="768">
      <pivotArea dataOnly="0" labelOnly="1" fieldPosition="0">
        <references count="1">
          <reference field="24" count="20">
            <x v="11"/>
            <x v="12"/>
            <x v="20"/>
            <x v="27"/>
            <x v="33"/>
            <x v="42"/>
            <x v="54"/>
            <x v="75"/>
            <x v="106"/>
            <x v="117"/>
            <x v="123"/>
            <x v="129"/>
            <x v="143"/>
            <x v="156"/>
            <x v="175"/>
            <x v="177"/>
            <x v="185"/>
            <x v="201"/>
            <x v="203"/>
            <x v="232"/>
          </reference>
        </references>
      </pivotArea>
    </format>
    <format dxfId="767">
      <pivotArea dataOnly="0" labelOnly="1" fieldPosition="0">
        <references count="1">
          <reference field="24" count="9">
            <x v="15"/>
            <x v="94"/>
            <x v="114"/>
            <x v="122"/>
            <x v="128"/>
            <x v="148"/>
            <x v="152"/>
            <x v="155"/>
            <x v="158"/>
          </reference>
        </references>
      </pivotArea>
    </format>
    <format dxfId="766">
      <pivotArea dataOnly="0" labelOnly="1" fieldPosition="0">
        <references count="1">
          <reference field="24" count="28">
            <x v="0"/>
            <x v="6"/>
            <x v="18"/>
            <x v="19"/>
            <x v="29"/>
            <x v="31"/>
            <x v="44"/>
            <x v="55"/>
            <x v="77"/>
            <x v="85"/>
            <x v="100"/>
            <x v="104"/>
            <x v="116"/>
            <x v="165"/>
            <x v="172"/>
            <x v="179"/>
            <x v="186"/>
            <x v="191"/>
            <x v="204"/>
            <x v="206"/>
            <x v="208"/>
            <x v="211"/>
            <x v="213"/>
            <x v="218"/>
            <x v="222"/>
            <x v="225"/>
            <x v="227"/>
            <x v="229"/>
          </reference>
        </references>
      </pivotArea>
    </format>
    <format dxfId="765">
      <pivotArea dataOnly="0" labelOnly="1" fieldPosition="0">
        <references count="1">
          <reference field="24" count="2">
            <x v="234"/>
            <x v="240"/>
          </reference>
        </references>
      </pivotArea>
    </format>
    <format dxfId="764">
      <pivotArea dataOnly="0" labelOnly="1" fieldPosition="0">
        <references count="1">
          <reference field="24" count="26">
            <x v="24"/>
            <x v="30"/>
            <x v="36"/>
            <x v="37"/>
            <x v="65"/>
            <x v="67"/>
            <x v="84"/>
            <x v="86"/>
            <x v="101"/>
            <x v="102"/>
            <x v="124"/>
            <x v="127"/>
            <x v="141"/>
            <x v="144"/>
            <x v="151"/>
            <x v="154"/>
            <x v="160"/>
            <x v="166"/>
            <x v="180"/>
            <x v="181"/>
            <x v="182"/>
            <x v="230"/>
            <x v="233"/>
            <x v="235"/>
            <x v="239"/>
            <x v="241"/>
          </reference>
        </references>
      </pivotArea>
    </format>
    <format dxfId="763">
      <pivotArea dataOnly="0" labelOnly="1" fieldPosition="0">
        <references count="1">
          <reference field="24" count="37">
            <x v="4"/>
            <x v="8"/>
            <x v="9"/>
            <x v="13"/>
            <x v="16"/>
            <x v="48"/>
            <x v="49"/>
            <x v="53"/>
            <x v="59"/>
            <x v="66"/>
            <x v="72"/>
            <x v="73"/>
            <x v="79"/>
            <x v="82"/>
            <x v="83"/>
            <x v="91"/>
            <x v="95"/>
            <x v="96"/>
            <x v="98"/>
            <x v="99"/>
            <x v="107"/>
            <x v="111"/>
            <x v="113"/>
            <x v="137"/>
            <x v="145"/>
            <x v="168"/>
            <x v="170"/>
            <x v="194"/>
            <x v="195"/>
            <x v="196"/>
            <x v="198"/>
            <x v="202"/>
            <x v="205"/>
            <x v="207"/>
            <x v="210"/>
            <x v="221"/>
            <x v="223"/>
          </reference>
        </references>
      </pivotArea>
    </format>
    <format dxfId="762">
      <pivotArea dataOnly="0" labelOnly="1" fieldPosition="0">
        <references count="1">
          <reference field="24" count="5">
            <x v="237"/>
            <x v="238"/>
            <x v="242"/>
            <x v="243"/>
            <x v="245"/>
          </reference>
        </references>
      </pivotArea>
    </format>
    <format dxfId="761">
      <pivotArea dataOnly="0" labelOnly="1" fieldPosition="0">
        <references count="1">
          <reference field="24" count="27">
            <x v="2"/>
            <x v="3"/>
            <x v="5"/>
            <x v="17"/>
            <x v="22"/>
            <x v="25"/>
            <x v="28"/>
            <x v="38"/>
            <x v="63"/>
            <x v="64"/>
            <x v="69"/>
            <x v="92"/>
            <x v="97"/>
            <x v="105"/>
            <x v="110"/>
            <x v="132"/>
            <x v="135"/>
            <x v="136"/>
            <x v="138"/>
            <x v="139"/>
            <x v="140"/>
            <x v="164"/>
            <x v="169"/>
            <x v="176"/>
            <x v="178"/>
            <x v="183"/>
            <x v="226"/>
          </reference>
        </references>
      </pivotArea>
    </format>
    <format dxfId="760">
      <pivotArea dataOnly="0" labelOnly="1" fieldPosition="0">
        <references count="1">
          <reference field="24" count="43">
            <x v="1"/>
            <x v="7"/>
            <x v="10"/>
            <x v="23"/>
            <x v="32"/>
            <x v="34"/>
            <x v="45"/>
            <x v="50"/>
            <x v="51"/>
            <x v="52"/>
            <x v="57"/>
            <x v="70"/>
            <x v="76"/>
            <x v="78"/>
            <x v="80"/>
            <x v="81"/>
            <x v="88"/>
            <x v="89"/>
            <x v="90"/>
            <x v="93"/>
            <x v="103"/>
            <x v="118"/>
            <x v="119"/>
            <x v="121"/>
            <x v="126"/>
            <x v="130"/>
            <x v="131"/>
            <x v="142"/>
            <x v="147"/>
            <x v="153"/>
            <x v="163"/>
            <x v="184"/>
            <x v="187"/>
            <x v="188"/>
            <x v="189"/>
            <x v="190"/>
            <x v="192"/>
            <x v="193"/>
            <x v="197"/>
            <x v="199"/>
            <x v="212"/>
            <x v="217"/>
            <x v="224"/>
          </reference>
        </references>
      </pivotArea>
    </format>
    <format dxfId="759">
      <pivotArea dataOnly="0" labelOnly="1" fieldPosition="0">
        <references count="1">
          <reference field="24" count="13">
            <x v="14"/>
            <x v="21"/>
            <x v="58"/>
            <x v="61"/>
            <x v="62"/>
            <x v="133"/>
            <x v="134"/>
            <x v="149"/>
            <x v="167"/>
            <x v="171"/>
            <x v="173"/>
            <x v="174"/>
            <x v="200"/>
          </reference>
        </references>
      </pivotArea>
    </format>
    <format dxfId="758">
      <pivotArea dataOnly="0" labelOnly="1" grandRow="1" outline="0" fieldPosition="0"/>
    </format>
    <format dxfId="757">
      <pivotArea dataOnly="0" labelOnly="1" fieldPosition="0">
        <references count="2">
          <reference field="10" count="8">
            <x v="21"/>
            <x v="25"/>
            <x v="81"/>
            <x v="104"/>
            <x v="243"/>
            <x v="247"/>
            <x v="253"/>
            <x v="271"/>
          </reference>
          <reference field="24" count="1" selected="0">
            <x v="244"/>
          </reference>
        </references>
      </pivotArea>
    </format>
    <format dxfId="756">
      <pivotArea dataOnly="0" labelOnly="1" fieldPosition="0">
        <references count="2">
          <reference field="10" count="1">
            <x v="17"/>
          </reference>
          <reference field="24" count="1" selected="0">
            <x v="245"/>
          </reference>
        </references>
      </pivotArea>
    </format>
    <format dxfId="755">
      <pivotArea dataOnly="0" labelOnly="1" fieldPosition="0">
        <references count="3">
          <reference field="10" count="1" selected="0">
            <x v="104"/>
          </reference>
          <reference field="17" count="35">
            <x v="1"/>
            <x v="2"/>
            <x v="3"/>
            <x v="4"/>
            <x v="5"/>
            <x v="6"/>
            <x v="7"/>
            <x v="10"/>
            <x v="11"/>
            <x v="12"/>
            <x v="15"/>
            <x v="16"/>
            <x v="17"/>
            <x v="18"/>
            <x v="19"/>
            <x v="20"/>
            <x v="22"/>
            <x v="24"/>
            <x v="25"/>
            <x v="26"/>
            <x v="27"/>
            <x v="30"/>
            <x v="31"/>
            <x v="32"/>
            <x v="33"/>
            <x v="34"/>
            <x v="35"/>
            <x v="37"/>
            <x v="38"/>
            <x v="39"/>
            <x v="40"/>
            <x v="41"/>
            <x v="42"/>
            <x v="43"/>
            <x v="45"/>
          </reference>
          <reference field="24" count="1" selected="0">
            <x v="244"/>
          </reference>
        </references>
      </pivotArea>
    </format>
    <format dxfId="754">
      <pivotArea dataOnly="0" labelOnly="1" fieldPosition="0">
        <references count="3">
          <reference field="10" count="1" selected="0">
            <x v="243"/>
          </reference>
          <reference field="17" count="1">
            <x v="3"/>
          </reference>
          <reference field="24" count="1" selected="0">
            <x v="244"/>
          </reference>
        </references>
      </pivotArea>
    </format>
    <format dxfId="753">
      <pivotArea dataOnly="0" labelOnly="1" fieldPosition="0">
        <references count="3">
          <reference field="10" count="1" selected="0">
            <x v="247"/>
          </reference>
          <reference field="17" count="1">
            <x v="20"/>
          </reference>
          <reference field="24" count="1" selected="0">
            <x v="244"/>
          </reference>
        </references>
      </pivotArea>
    </format>
    <format dxfId="752">
      <pivotArea dataOnly="0" labelOnly="1" fieldPosition="0">
        <references count="3">
          <reference field="10" count="1" selected="0">
            <x v="253"/>
          </reference>
          <reference field="17" count="1">
            <x v="6"/>
          </reference>
          <reference field="24" count="1" selected="0">
            <x v="244"/>
          </reference>
        </references>
      </pivotArea>
    </format>
    <format dxfId="751">
      <pivotArea dataOnly="0" labelOnly="1" fieldPosition="0">
        <references count="3">
          <reference field="10" count="1" selected="0">
            <x v="271"/>
          </reference>
          <reference field="17" count="1">
            <x v="24"/>
          </reference>
          <reference field="24" count="1" selected="0">
            <x v="244"/>
          </reference>
        </references>
      </pivotArea>
    </format>
    <format dxfId="750">
      <pivotArea collapsedLevelsAreSubtotals="1" fieldPosition="0">
        <references count="2">
          <reference field="10" count="1">
            <x v="104"/>
          </reference>
          <reference field="24" count="1" selected="0">
            <x v="244"/>
          </reference>
        </references>
      </pivotArea>
    </format>
    <format dxfId="749">
      <pivotArea dataOnly="0" labelOnly="1" fieldPosition="0">
        <references count="2">
          <reference field="10" count="1">
            <x v="104"/>
          </reference>
          <reference field="24" count="1" selected="0">
            <x v="244"/>
          </reference>
        </references>
      </pivotArea>
    </format>
    <format dxfId="748">
      <pivotArea type="all" dataOnly="0" outline="0" fieldPosition="0"/>
    </format>
    <format dxfId="747">
      <pivotArea outline="0" collapsedLevelsAreSubtotals="1" fieldPosition="0"/>
    </format>
    <format dxfId="746">
      <pivotArea type="origin" dataOnly="0" labelOnly="1" outline="0" fieldPosition="0"/>
    </format>
    <format dxfId="745">
      <pivotArea field="48" type="button" dataOnly="0" labelOnly="1" outline="0" axis="axisCol" fieldPosition="0"/>
    </format>
    <format dxfId="744">
      <pivotArea field="2" type="button" dataOnly="0" labelOnly="1" outline="0" axis="axisCol" fieldPosition="1"/>
    </format>
    <format dxfId="743">
      <pivotArea type="topRight" dataOnly="0" labelOnly="1" outline="0" fieldPosition="0"/>
    </format>
    <format dxfId="742">
      <pivotArea field="24" type="button" dataOnly="0" labelOnly="1" outline="0" axis="axisRow" fieldPosition="0"/>
    </format>
    <format dxfId="741">
      <pivotArea field="10" type="button" dataOnly="0" labelOnly="1" outline="0" axis="axisRow" fieldPosition="2"/>
    </format>
    <format dxfId="740">
      <pivotArea field="17" type="button" dataOnly="0" labelOnly="1" outline="0" axis="axisRow" fieldPosition="1"/>
    </format>
    <format dxfId="739">
      <pivotArea field="21" type="button" dataOnly="0" labelOnly="1" outline="0" axis="axisRow" fieldPosition="3"/>
    </format>
    <format dxfId="738">
      <pivotArea dataOnly="0" labelOnly="1" outline="0" fieldPosition="0">
        <references count="1">
          <reference field="24" count="1">
            <x v="244"/>
          </reference>
        </references>
      </pivotArea>
    </format>
    <format dxfId="737">
      <pivotArea dataOnly="0" labelOnly="1" outline="0" fieldPosition="0">
        <references count="1">
          <reference field="24" count="1">
            <x v="228"/>
          </reference>
        </references>
      </pivotArea>
    </format>
    <format dxfId="736">
      <pivotArea dataOnly="0" labelOnly="1" outline="0" fieldPosition="0">
        <references count="1">
          <reference field="24" count="1" defaultSubtotal="1">
            <x v="228"/>
          </reference>
        </references>
      </pivotArea>
    </format>
    <format dxfId="735">
      <pivotArea dataOnly="0" labelOnly="1" outline="0" fieldPosition="0">
        <references count="1">
          <reference field="24" count="8">
            <x v="46"/>
            <x v="71"/>
            <x v="157"/>
            <x v="161"/>
            <x v="209"/>
            <x v="214"/>
            <x v="219"/>
            <x v="236"/>
          </reference>
        </references>
      </pivotArea>
    </format>
    <format dxfId="734">
      <pivotArea dataOnly="0" labelOnly="1" outline="0" fieldPosition="0">
        <references count="1">
          <reference field="24" count="8" defaultSubtotal="1">
            <x v="46"/>
            <x v="71"/>
            <x v="157"/>
            <x v="161"/>
            <x v="209"/>
            <x v="214"/>
            <x v="219"/>
            <x v="236"/>
          </reference>
        </references>
      </pivotArea>
    </format>
    <format dxfId="733">
      <pivotArea dataOnly="0" labelOnly="1" outline="0" fieldPosition="0">
        <references count="1">
          <reference field="24" count="4">
            <x v="26"/>
            <x v="39"/>
            <x v="159"/>
            <x v="220"/>
          </reference>
        </references>
      </pivotArea>
    </format>
    <format dxfId="732">
      <pivotArea dataOnly="0" labelOnly="1" outline="0" fieldPosition="0">
        <references count="1">
          <reference field="24" count="4" defaultSubtotal="1">
            <x v="26"/>
            <x v="39"/>
            <x v="159"/>
            <x v="220"/>
          </reference>
        </references>
      </pivotArea>
    </format>
    <format dxfId="731">
      <pivotArea dataOnly="0" labelOnly="1" outline="0" fieldPosition="0">
        <references count="1">
          <reference field="24" count="4">
            <x v="40"/>
            <x v="56"/>
            <x v="109"/>
            <x v="125"/>
          </reference>
        </references>
      </pivotArea>
    </format>
    <format dxfId="730">
      <pivotArea dataOnly="0" labelOnly="1" outline="0" fieldPosition="0">
        <references count="1">
          <reference field="24" count="4" defaultSubtotal="1">
            <x v="40"/>
            <x v="56"/>
            <x v="109"/>
            <x v="125"/>
          </reference>
        </references>
      </pivotArea>
    </format>
    <format dxfId="729">
      <pivotArea dataOnly="0" labelOnly="1" outline="0" fieldPosition="0">
        <references count="1">
          <reference field="24" count="16">
            <x v="35"/>
            <x v="41"/>
            <x v="43"/>
            <x v="47"/>
            <x v="60"/>
            <x v="74"/>
            <x v="87"/>
            <x v="108"/>
            <x v="112"/>
            <x v="120"/>
            <x v="146"/>
            <x v="150"/>
            <x v="162"/>
            <x v="215"/>
            <x v="216"/>
            <x v="231"/>
          </reference>
        </references>
      </pivotArea>
    </format>
    <format dxfId="728">
      <pivotArea dataOnly="0" labelOnly="1" outline="0" fieldPosition="0">
        <references count="1">
          <reference field="24" count="16" defaultSubtotal="1">
            <x v="35"/>
            <x v="41"/>
            <x v="43"/>
            <x v="47"/>
            <x v="60"/>
            <x v="74"/>
            <x v="87"/>
            <x v="108"/>
            <x v="112"/>
            <x v="120"/>
            <x v="146"/>
            <x v="150"/>
            <x v="162"/>
            <x v="215"/>
            <x v="216"/>
            <x v="231"/>
          </reference>
        </references>
      </pivotArea>
    </format>
    <format dxfId="727">
      <pivotArea dataOnly="0" labelOnly="1" outline="0" fieldPosition="0">
        <references count="1">
          <reference field="24" count="9">
            <x v="33"/>
            <x v="54"/>
            <x v="68"/>
            <x v="123"/>
            <x v="143"/>
            <x v="156"/>
            <x v="177"/>
            <x v="185"/>
            <x v="232"/>
          </reference>
        </references>
      </pivotArea>
    </format>
    <format dxfId="726">
      <pivotArea dataOnly="0" labelOnly="1" outline="0" fieldPosition="0">
        <references count="1">
          <reference field="24" count="8" defaultSubtotal="1">
            <x v="54"/>
            <x v="68"/>
            <x v="123"/>
            <x v="143"/>
            <x v="156"/>
            <x v="177"/>
            <x v="185"/>
            <x v="232"/>
          </reference>
        </references>
      </pivotArea>
    </format>
    <format dxfId="725">
      <pivotArea dataOnly="0" labelOnly="1" outline="0" fieldPosition="0">
        <references count="1">
          <reference field="24" count="13">
            <x v="11"/>
            <x v="12"/>
            <x v="20"/>
            <x v="27"/>
            <x v="42"/>
            <x v="75"/>
            <x v="106"/>
            <x v="115"/>
            <x v="117"/>
            <x v="129"/>
            <x v="175"/>
            <x v="201"/>
            <x v="203"/>
          </reference>
        </references>
      </pivotArea>
    </format>
    <format dxfId="724">
      <pivotArea dataOnly="0" labelOnly="1" outline="0" fieldPosition="0">
        <references count="1">
          <reference field="24" count="14" defaultSubtotal="1">
            <x v="11"/>
            <x v="12"/>
            <x v="20"/>
            <x v="27"/>
            <x v="33"/>
            <x v="42"/>
            <x v="75"/>
            <x v="106"/>
            <x v="115"/>
            <x v="117"/>
            <x v="129"/>
            <x v="175"/>
            <x v="201"/>
            <x v="203"/>
          </reference>
        </references>
      </pivotArea>
    </format>
    <format dxfId="723">
      <pivotArea dataOnly="0" labelOnly="1" outline="0" fieldPosition="0">
        <references count="1">
          <reference field="24" count="10">
            <x v="18"/>
            <x v="19"/>
            <x v="85"/>
            <x v="100"/>
            <x v="104"/>
            <x v="148"/>
            <x v="152"/>
            <x v="165"/>
            <x v="186"/>
            <x v="206"/>
          </reference>
        </references>
      </pivotArea>
    </format>
    <format dxfId="722">
      <pivotArea dataOnly="0" labelOnly="1" outline="0" fieldPosition="0">
        <references count="1">
          <reference field="24" count="10" defaultSubtotal="1">
            <x v="18"/>
            <x v="19"/>
            <x v="85"/>
            <x v="100"/>
            <x v="104"/>
            <x v="148"/>
            <x v="152"/>
            <x v="165"/>
            <x v="186"/>
            <x v="206"/>
          </reference>
        </references>
      </pivotArea>
    </format>
    <format dxfId="721">
      <pivotArea dataOnly="0" labelOnly="1" outline="0" fieldPosition="0">
        <references count="1">
          <reference field="24" count="14">
            <x v="6"/>
            <x v="29"/>
            <x v="31"/>
            <x v="44"/>
            <x v="77"/>
            <x v="128"/>
            <x v="155"/>
            <x v="172"/>
            <x v="179"/>
            <x v="191"/>
            <x v="208"/>
            <x v="211"/>
            <x v="218"/>
            <x v="227"/>
          </reference>
        </references>
      </pivotArea>
    </format>
    <format dxfId="720">
      <pivotArea dataOnly="0" labelOnly="1" outline="0" fieldPosition="0">
        <references count="1">
          <reference field="24" count="14" defaultSubtotal="1">
            <x v="6"/>
            <x v="29"/>
            <x v="31"/>
            <x v="44"/>
            <x v="77"/>
            <x v="128"/>
            <x v="155"/>
            <x v="172"/>
            <x v="179"/>
            <x v="191"/>
            <x v="208"/>
            <x v="211"/>
            <x v="218"/>
            <x v="227"/>
          </reference>
        </references>
      </pivotArea>
    </format>
    <format dxfId="719">
      <pivotArea dataOnly="0" labelOnly="1" outline="0" fieldPosition="0">
        <references count="1">
          <reference field="24" count="12">
            <x v="0"/>
            <x v="15"/>
            <x v="55"/>
            <x v="116"/>
            <x v="122"/>
            <x v="158"/>
            <x v="204"/>
            <x v="213"/>
            <x v="222"/>
            <x v="225"/>
            <x v="229"/>
            <x v="240"/>
          </reference>
        </references>
      </pivotArea>
    </format>
    <format dxfId="718">
      <pivotArea dataOnly="0" labelOnly="1" outline="0" fieldPosition="0">
        <references count="1">
          <reference field="24" count="12" defaultSubtotal="1">
            <x v="0"/>
            <x v="15"/>
            <x v="55"/>
            <x v="116"/>
            <x v="122"/>
            <x v="158"/>
            <x v="204"/>
            <x v="213"/>
            <x v="222"/>
            <x v="225"/>
            <x v="229"/>
            <x v="240"/>
          </reference>
        </references>
      </pivotArea>
    </format>
    <format dxfId="717">
      <pivotArea dataOnly="0" labelOnly="1" outline="0" fieldPosition="0">
        <references count="1">
          <reference field="24" count="1">
            <x v="234"/>
          </reference>
        </references>
      </pivotArea>
    </format>
    <format dxfId="716">
      <pivotArea dataOnly="0" labelOnly="1" outline="0" fieldPosition="0">
        <references count="1">
          <reference field="24" count="1" defaultSubtotal="1">
            <x v="234"/>
          </reference>
        </references>
      </pivotArea>
    </format>
    <format dxfId="715">
      <pivotArea dataOnly="0" labelOnly="1" outline="0" fieldPosition="0">
        <references count="1">
          <reference field="24" count="9">
            <x v="24"/>
            <x v="37"/>
            <x v="48"/>
            <x v="166"/>
            <x v="168"/>
            <x v="170"/>
            <x v="235"/>
            <x v="239"/>
            <x v="241"/>
          </reference>
        </references>
      </pivotArea>
    </format>
    <format dxfId="714">
      <pivotArea dataOnly="0" labelOnly="1" outline="0" fieldPosition="0">
        <references count="1">
          <reference field="24" count="8" defaultSubtotal="1">
            <x v="37"/>
            <x v="48"/>
            <x v="166"/>
            <x v="168"/>
            <x v="170"/>
            <x v="235"/>
            <x v="239"/>
            <x v="241"/>
          </reference>
        </references>
      </pivotArea>
    </format>
    <format dxfId="713">
      <pivotArea dataOnly="0" labelOnly="1" outline="0" fieldPosition="0">
        <references count="1">
          <reference field="24" count="20">
            <x v="53"/>
            <x v="65"/>
            <x v="66"/>
            <x v="67"/>
            <x v="98"/>
            <x v="102"/>
            <x v="114"/>
            <x v="124"/>
            <x v="141"/>
            <x v="144"/>
            <x v="151"/>
            <x v="180"/>
            <x v="181"/>
            <x v="182"/>
            <x v="194"/>
            <x v="195"/>
            <x v="196"/>
            <x v="198"/>
            <x v="202"/>
            <x v="205"/>
          </reference>
        </references>
      </pivotArea>
    </format>
    <format dxfId="712">
      <pivotArea dataOnly="0" labelOnly="1" outline="0" fieldPosition="0">
        <references count="1">
          <reference field="24" count="21" defaultSubtotal="1">
            <x v="24"/>
            <x v="53"/>
            <x v="65"/>
            <x v="66"/>
            <x v="67"/>
            <x v="98"/>
            <x v="102"/>
            <x v="114"/>
            <x v="124"/>
            <x v="141"/>
            <x v="144"/>
            <x v="151"/>
            <x v="180"/>
            <x v="181"/>
            <x v="182"/>
            <x v="194"/>
            <x v="195"/>
            <x v="196"/>
            <x v="198"/>
            <x v="202"/>
            <x v="205"/>
          </reference>
        </references>
      </pivotArea>
    </format>
    <format dxfId="711">
      <pivotArea dataOnly="0" labelOnly="1" outline="0" fieldPosition="0">
        <references count="1">
          <reference field="24" count="23">
            <x v="4"/>
            <x v="8"/>
            <x v="9"/>
            <x v="13"/>
            <x v="16"/>
            <x v="30"/>
            <x v="36"/>
            <x v="59"/>
            <x v="72"/>
            <x v="73"/>
            <x v="79"/>
            <x v="82"/>
            <x v="83"/>
            <x v="84"/>
            <x v="101"/>
            <x v="107"/>
            <x v="111"/>
            <x v="127"/>
            <x v="137"/>
            <x v="207"/>
            <x v="210"/>
            <x v="221"/>
            <x v="223"/>
          </reference>
        </references>
      </pivotArea>
    </format>
    <format dxfId="710">
      <pivotArea dataOnly="0" labelOnly="1" outline="0" fieldPosition="0">
        <references count="1">
          <reference field="24" count="22" defaultSubtotal="1">
            <x v="4"/>
            <x v="8"/>
            <x v="9"/>
            <x v="13"/>
            <x v="16"/>
            <x v="36"/>
            <x v="59"/>
            <x v="72"/>
            <x v="73"/>
            <x v="79"/>
            <x v="82"/>
            <x v="83"/>
            <x v="84"/>
            <x v="101"/>
            <x v="107"/>
            <x v="111"/>
            <x v="127"/>
            <x v="137"/>
            <x v="207"/>
            <x v="210"/>
            <x v="221"/>
            <x v="223"/>
          </reference>
        </references>
      </pivotArea>
    </format>
    <format dxfId="709">
      <pivotArea dataOnly="0" labelOnly="1" outline="0" fieldPosition="0">
        <references count="1">
          <reference field="24" count="13">
            <x v="49"/>
            <x v="86"/>
            <x v="91"/>
            <x v="94"/>
            <x v="95"/>
            <x v="96"/>
            <x v="99"/>
            <x v="145"/>
            <x v="154"/>
            <x v="160"/>
            <x v="230"/>
            <x v="233"/>
            <x v="238"/>
          </reference>
        </references>
      </pivotArea>
    </format>
    <format dxfId="708">
      <pivotArea dataOnly="0" labelOnly="1" outline="0" fieldPosition="0">
        <references count="1">
          <reference field="24" count="14" defaultSubtotal="1">
            <x v="30"/>
            <x v="49"/>
            <x v="86"/>
            <x v="91"/>
            <x v="94"/>
            <x v="95"/>
            <x v="96"/>
            <x v="99"/>
            <x v="145"/>
            <x v="154"/>
            <x v="160"/>
            <x v="230"/>
            <x v="233"/>
            <x v="238"/>
          </reference>
        </references>
      </pivotArea>
    </format>
    <format dxfId="707">
      <pivotArea dataOnly="0" labelOnly="1" outline="0" fieldPosition="0">
        <references count="1">
          <reference field="24" count="2">
            <x v="237"/>
            <x v="242"/>
          </reference>
        </references>
      </pivotArea>
    </format>
    <format dxfId="706">
      <pivotArea dataOnly="0" labelOnly="1" outline="0" fieldPosition="0">
        <references count="1">
          <reference field="24" count="1" defaultSubtotal="1">
            <x v="237"/>
          </reference>
        </references>
      </pivotArea>
    </format>
    <format dxfId="705">
      <pivotArea dataOnly="0" labelOnly="1" outline="0" fieldPosition="0">
        <references count="1">
          <reference field="24" count="6">
            <x v="22"/>
            <x v="93"/>
            <x v="192"/>
            <x v="224"/>
            <x v="243"/>
            <x v="245"/>
          </reference>
        </references>
      </pivotArea>
    </format>
    <format dxfId="704">
      <pivotArea dataOnly="0" labelOnly="1" outline="0" fieldPosition="0">
        <references count="1">
          <reference field="24" count="6" defaultSubtotal="1">
            <x v="22"/>
            <x v="93"/>
            <x v="192"/>
            <x v="242"/>
            <x v="243"/>
            <x v="245"/>
          </reference>
        </references>
      </pivotArea>
    </format>
    <format dxfId="703">
      <pivotArea dataOnly="0" labelOnly="1" outline="0" fieldPosition="0">
        <references count="1">
          <reference field="24" count="25">
            <x v="1"/>
            <x v="2"/>
            <x v="10"/>
            <x v="25"/>
            <x v="50"/>
            <x v="63"/>
            <x v="69"/>
            <x v="70"/>
            <x v="89"/>
            <x v="97"/>
            <x v="103"/>
            <x v="105"/>
            <x v="131"/>
            <x v="133"/>
            <x v="135"/>
            <x v="139"/>
            <x v="147"/>
            <x v="167"/>
            <x v="169"/>
            <x v="171"/>
            <x v="174"/>
            <x v="178"/>
            <x v="190"/>
            <x v="199"/>
            <x v="200"/>
          </reference>
        </references>
      </pivotArea>
    </format>
    <format dxfId="702">
      <pivotArea dataOnly="0" labelOnly="1" outline="0" fieldPosition="0">
        <references count="1">
          <reference field="24" count="25" defaultSubtotal="1">
            <x v="1"/>
            <x v="2"/>
            <x v="10"/>
            <x v="25"/>
            <x v="50"/>
            <x v="63"/>
            <x v="69"/>
            <x v="70"/>
            <x v="89"/>
            <x v="97"/>
            <x v="103"/>
            <x v="131"/>
            <x v="133"/>
            <x v="135"/>
            <x v="139"/>
            <x v="147"/>
            <x v="167"/>
            <x v="169"/>
            <x v="171"/>
            <x v="174"/>
            <x v="178"/>
            <x v="190"/>
            <x v="199"/>
            <x v="200"/>
            <x v="224"/>
          </reference>
        </references>
      </pivotArea>
    </format>
    <format dxfId="701">
      <pivotArea dataOnly="0" labelOnly="1" outline="0" fieldPosition="0">
        <references count="1">
          <reference field="24" count="22">
            <x v="3"/>
            <x v="5"/>
            <x v="7"/>
            <x v="28"/>
            <x v="34"/>
            <x v="51"/>
            <x v="57"/>
            <x v="64"/>
            <x v="88"/>
            <x v="110"/>
            <x v="113"/>
            <x v="130"/>
            <x v="132"/>
            <x v="134"/>
            <x v="136"/>
            <x v="138"/>
            <x v="173"/>
            <x v="183"/>
            <x v="184"/>
            <x v="193"/>
            <x v="197"/>
            <x v="212"/>
          </reference>
        </references>
      </pivotArea>
    </format>
    <format dxfId="700">
      <pivotArea dataOnly="0" labelOnly="1" outline="0" fieldPosition="0">
        <references count="1">
          <reference field="24" count="22" defaultSubtotal="1">
            <x v="3"/>
            <x v="5"/>
            <x v="7"/>
            <x v="28"/>
            <x v="34"/>
            <x v="51"/>
            <x v="57"/>
            <x v="64"/>
            <x v="88"/>
            <x v="105"/>
            <x v="110"/>
            <x v="113"/>
            <x v="130"/>
            <x v="132"/>
            <x v="134"/>
            <x v="136"/>
            <x v="173"/>
            <x v="183"/>
            <x v="184"/>
            <x v="193"/>
            <x v="197"/>
            <x v="212"/>
          </reference>
        </references>
      </pivotArea>
    </format>
    <format dxfId="699">
      <pivotArea dataOnly="0" labelOnly="1" outline="0" fieldPosition="0">
        <references count="1">
          <reference field="24" count="21">
            <x v="14"/>
            <x v="17"/>
            <x v="21"/>
            <x v="38"/>
            <x v="52"/>
            <x v="61"/>
            <x v="62"/>
            <x v="76"/>
            <x v="78"/>
            <x v="118"/>
            <x v="119"/>
            <x v="121"/>
            <x v="140"/>
            <x v="142"/>
            <x v="149"/>
            <x v="153"/>
            <x v="176"/>
            <x v="187"/>
            <x v="188"/>
            <x v="217"/>
            <x v="226"/>
          </reference>
        </references>
      </pivotArea>
    </format>
    <format dxfId="698">
      <pivotArea dataOnly="0" labelOnly="1" outline="0" fieldPosition="0">
        <references count="1">
          <reference field="24" count="21" defaultSubtotal="1">
            <x v="14"/>
            <x v="17"/>
            <x v="21"/>
            <x v="38"/>
            <x v="52"/>
            <x v="61"/>
            <x v="62"/>
            <x v="76"/>
            <x v="78"/>
            <x v="118"/>
            <x v="119"/>
            <x v="121"/>
            <x v="138"/>
            <x v="140"/>
            <x v="142"/>
            <x v="149"/>
            <x v="153"/>
            <x v="176"/>
            <x v="187"/>
            <x v="217"/>
            <x v="226"/>
          </reference>
        </references>
      </pivotArea>
    </format>
    <format dxfId="697">
      <pivotArea dataOnly="0" labelOnly="1" outline="0" fieldPosition="0">
        <references count="1">
          <reference field="24" count="12">
            <x v="23"/>
            <x v="32"/>
            <x v="45"/>
            <x v="58"/>
            <x v="80"/>
            <x v="81"/>
            <x v="90"/>
            <x v="92"/>
            <x v="126"/>
            <x v="163"/>
            <x v="164"/>
            <x v="189"/>
          </reference>
        </references>
      </pivotArea>
    </format>
    <format dxfId="696">
      <pivotArea dataOnly="0" labelOnly="1" outline="0" fieldPosition="0">
        <references count="1">
          <reference field="24" count="13" defaultSubtotal="1">
            <x v="23"/>
            <x v="32"/>
            <x v="45"/>
            <x v="58"/>
            <x v="80"/>
            <x v="81"/>
            <x v="90"/>
            <x v="92"/>
            <x v="126"/>
            <x v="163"/>
            <x v="164"/>
            <x v="188"/>
            <x v="189"/>
          </reference>
        </references>
      </pivotArea>
    </format>
    <format dxfId="695">
      <pivotArea dataOnly="0" labelOnly="1" grandRow="1" outline="0" fieldPosition="0"/>
    </format>
    <format dxfId="694">
      <pivotArea dataOnly="0" labelOnly="1" outline="0" fieldPosition="0">
        <references count="2">
          <reference field="10" count="1">
            <x v="136"/>
          </reference>
          <reference field="24" count="1" selected="0">
            <x v="228"/>
          </reference>
        </references>
      </pivotArea>
    </format>
    <format dxfId="693">
      <pivotArea dataOnly="0" labelOnly="1" outline="0" fieldPosition="0">
        <references count="2">
          <reference field="10" count="1" defaultSubtotal="1">
            <x v="136"/>
          </reference>
          <reference field="24" count="1" selected="0">
            <x v="228"/>
          </reference>
        </references>
      </pivotArea>
    </format>
    <format dxfId="692">
      <pivotArea dataOnly="0" labelOnly="1" outline="0" fieldPosition="0">
        <references count="2">
          <reference field="10" count="1">
            <x v="162"/>
          </reference>
          <reference field="24" count="1" selected="0">
            <x v="157"/>
          </reference>
        </references>
      </pivotArea>
    </format>
    <format dxfId="691">
      <pivotArea dataOnly="0" labelOnly="1" outline="0" fieldPosition="0">
        <references count="2">
          <reference field="10" count="1" defaultSubtotal="1">
            <x v="162"/>
          </reference>
          <reference field="24" count="1" selected="0">
            <x v="157"/>
          </reference>
        </references>
      </pivotArea>
    </format>
    <format dxfId="690">
      <pivotArea dataOnly="0" labelOnly="1" outline="0" fieldPosition="0">
        <references count="2">
          <reference field="10" count="2">
            <x v="102"/>
            <x v="127"/>
          </reference>
          <reference field="24" count="1" selected="0">
            <x v="209"/>
          </reference>
        </references>
      </pivotArea>
    </format>
    <format dxfId="689">
      <pivotArea dataOnly="0" labelOnly="1" outline="0" fieldPosition="0">
        <references count="2">
          <reference field="10" count="2" defaultSubtotal="1">
            <x v="102"/>
            <x v="127"/>
          </reference>
          <reference field="24" count="1" selected="0">
            <x v="209"/>
          </reference>
        </references>
      </pivotArea>
    </format>
    <format dxfId="688">
      <pivotArea dataOnly="0" labelOnly="1" outline="0" fieldPosition="0">
        <references count="2">
          <reference field="10" count="1">
            <x v="257"/>
          </reference>
          <reference field="24" count="1" selected="0">
            <x v="236"/>
          </reference>
        </references>
      </pivotArea>
    </format>
    <format dxfId="687">
      <pivotArea dataOnly="0" labelOnly="1" outline="0" fieldPosition="0">
        <references count="2">
          <reference field="10" count="1" defaultSubtotal="1">
            <x v="257"/>
          </reference>
          <reference field="24" count="1" selected="0">
            <x v="236"/>
          </reference>
        </references>
      </pivotArea>
    </format>
    <format dxfId="686">
      <pivotArea dataOnly="0" labelOnly="1" outline="0" fieldPosition="0">
        <references count="2">
          <reference field="10" count="1">
            <x v="115"/>
          </reference>
          <reference field="24" count="1" selected="0">
            <x v="219"/>
          </reference>
        </references>
      </pivotArea>
    </format>
    <format dxfId="685">
      <pivotArea dataOnly="0" labelOnly="1" outline="0" fieldPosition="0">
        <references count="2">
          <reference field="10" count="1" defaultSubtotal="1">
            <x v="115"/>
          </reference>
          <reference field="24" count="1" selected="0">
            <x v="219"/>
          </reference>
        </references>
      </pivotArea>
    </format>
    <format dxfId="684">
      <pivotArea dataOnly="0" labelOnly="1" outline="0" fieldPosition="0">
        <references count="2">
          <reference field="10" count="2">
            <x v="4"/>
            <x v="108"/>
          </reference>
          <reference field="24" count="1" selected="0">
            <x v="71"/>
          </reference>
        </references>
      </pivotArea>
    </format>
    <format dxfId="683">
      <pivotArea dataOnly="0" labelOnly="1" outline="0" fieldPosition="0">
        <references count="2">
          <reference field="10" count="1" defaultSubtotal="1">
            <x v="108"/>
          </reference>
          <reference field="24" count="1" selected="0">
            <x v="71"/>
          </reference>
        </references>
      </pivotArea>
    </format>
    <format dxfId="682">
      <pivotArea dataOnly="0" labelOnly="1" outline="0" fieldPosition="0">
        <references count="2">
          <reference field="10" count="1">
            <x v="75"/>
          </reference>
          <reference field="24" count="1" selected="0">
            <x v="214"/>
          </reference>
        </references>
      </pivotArea>
    </format>
    <format dxfId="681">
      <pivotArea dataOnly="0" labelOnly="1" outline="0" fieldPosition="0">
        <references count="2">
          <reference field="10" count="1">
            <x v="199"/>
          </reference>
          <reference field="24" count="1" selected="0">
            <x v="161"/>
          </reference>
        </references>
      </pivotArea>
    </format>
    <format dxfId="680">
      <pivotArea dataOnly="0" labelOnly="1" outline="0" fieldPosition="0">
        <references count="2">
          <reference field="10" count="1" defaultSubtotal="1">
            <x v="199"/>
          </reference>
          <reference field="24" count="1" selected="0">
            <x v="161"/>
          </reference>
        </references>
      </pivotArea>
    </format>
    <format dxfId="679">
      <pivotArea dataOnly="0" labelOnly="1" outline="0" fieldPosition="0">
        <references count="2">
          <reference field="10" count="1">
            <x v="90"/>
          </reference>
          <reference field="24" count="1" selected="0">
            <x v="46"/>
          </reference>
        </references>
      </pivotArea>
    </format>
    <format dxfId="678">
      <pivotArea dataOnly="0" labelOnly="1" outline="0" fieldPosition="0">
        <references count="2">
          <reference field="10" count="1" defaultSubtotal="1">
            <x v="90"/>
          </reference>
          <reference field="24" count="1" selected="0">
            <x v="46"/>
          </reference>
        </references>
      </pivotArea>
    </format>
    <format dxfId="677">
      <pivotArea dataOnly="0" labelOnly="1" outline="0" fieldPosition="0">
        <references count="2">
          <reference field="10" count="1">
            <x v="145"/>
          </reference>
          <reference field="24" count="1" selected="0">
            <x v="26"/>
          </reference>
        </references>
      </pivotArea>
    </format>
    <format dxfId="676">
      <pivotArea dataOnly="0" labelOnly="1" outline="0" fieldPosition="0">
        <references count="2">
          <reference field="10" count="1" defaultSubtotal="1">
            <x v="145"/>
          </reference>
          <reference field="24" count="1" selected="0">
            <x v="26"/>
          </reference>
        </references>
      </pivotArea>
    </format>
    <format dxfId="675">
      <pivotArea dataOnly="0" labelOnly="1" outline="0" fieldPosition="0">
        <references count="2">
          <reference field="10" count="2">
            <x v="104"/>
            <x v="132"/>
          </reference>
          <reference field="24" count="1" selected="0">
            <x v="39"/>
          </reference>
        </references>
      </pivotArea>
    </format>
    <format dxfId="674">
      <pivotArea dataOnly="0" labelOnly="1" outline="0" fieldPosition="0">
        <references count="2">
          <reference field="10" count="1" defaultSubtotal="1">
            <x v="132"/>
          </reference>
          <reference field="24" count="1" selected="0">
            <x v="39"/>
          </reference>
        </references>
      </pivotArea>
    </format>
    <format dxfId="673">
      <pivotArea dataOnly="0" labelOnly="1" outline="0" fieldPosition="0">
        <references count="2">
          <reference field="10" count="1">
            <x v="10"/>
          </reference>
          <reference field="24" count="1" selected="0">
            <x v="159"/>
          </reference>
        </references>
      </pivotArea>
    </format>
    <format dxfId="672">
      <pivotArea dataOnly="0" labelOnly="1" outline="0" fieldPosition="0">
        <references count="2">
          <reference field="10" count="1">
            <x v="51"/>
          </reference>
          <reference field="24" count="1" selected="0">
            <x v="220"/>
          </reference>
        </references>
      </pivotArea>
    </format>
    <format dxfId="671">
      <pivotArea dataOnly="0" labelOnly="1" outline="0" fieldPosition="0">
        <references count="2">
          <reference field="10" count="1">
            <x v="181"/>
          </reference>
          <reference field="24" count="1" selected="0">
            <x v="109"/>
          </reference>
        </references>
      </pivotArea>
    </format>
    <format dxfId="670">
      <pivotArea dataOnly="0" labelOnly="1" outline="0" fieldPosition="0">
        <references count="2">
          <reference field="10" count="1" defaultSubtotal="1">
            <x v="181"/>
          </reference>
          <reference field="24" count="1" selected="0">
            <x v="109"/>
          </reference>
        </references>
      </pivotArea>
    </format>
    <format dxfId="669">
      <pivotArea dataOnly="0" labelOnly="1" outline="0" fieldPosition="0">
        <references count="2">
          <reference field="10" count="1">
            <x v="119"/>
          </reference>
          <reference field="24" count="1" selected="0">
            <x v="125"/>
          </reference>
        </references>
      </pivotArea>
    </format>
    <format dxfId="668">
      <pivotArea dataOnly="0" labelOnly="1" outline="0" fieldPosition="0">
        <references count="2">
          <reference field="10" count="1" defaultSubtotal="1">
            <x v="119"/>
          </reference>
          <reference field="24" count="1" selected="0">
            <x v="125"/>
          </reference>
        </references>
      </pivotArea>
    </format>
    <format dxfId="667">
      <pivotArea dataOnly="0" labelOnly="1" outline="0" fieldPosition="0">
        <references count="2">
          <reference field="10" count="1">
            <x v="104"/>
          </reference>
          <reference field="24" count="1" selected="0">
            <x v="40"/>
          </reference>
        </references>
      </pivotArea>
    </format>
    <format dxfId="666">
      <pivotArea dataOnly="0" labelOnly="1" outline="0" fieldPosition="0">
        <references count="2">
          <reference field="10" count="1">
            <x v="107"/>
          </reference>
          <reference field="24" count="1" selected="0">
            <x v="56"/>
          </reference>
        </references>
      </pivotArea>
    </format>
    <format dxfId="665">
      <pivotArea dataOnly="0" labelOnly="1" outline="0" fieldPosition="0">
        <references count="2">
          <reference field="10" count="1" defaultSubtotal="1">
            <x v="107"/>
          </reference>
          <reference field="24" count="1" selected="0">
            <x v="56"/>
          </reference>
        </references>
      </pivotArea>
    </format>
    <format dxfId="664">
      <pivotArea dataOnly="0" labelOnly="1" outline="0" fieldPosition="0">
        <references count="2">
          <reference field="10" count="1">
            <x v="73"/>
          </reference>
          <reference field="24" count="1" selected="0">
            <x v="112"/>
          </reference>
        </references>
      </pivotArea>
    </format>
    <format dxfId="663">
      <pivotArea dataOnly="0" labelOnly="1" outline="0" fieldPosition="0">
        <references count="2">
          <reference field="10" count="1">
            <x v="72"/>
          </reference>
          <reference field="24" count="1" selected="0">
            <x v="87"/>
          </reference>
        </references>
      </pivotArea>
    </format>
    <format dxfId="662">
      <pivotArea dataOnly="0" labelOnly="1" outline="0" fieldPosition="0">
        <references count="2">
          <reference field="10" count="1">
            <x v="2"/>
          </reference>
          <reference field="24" count="1" selected="0">
            <x v="146"/>
          </reference>
        </references>
      </pivotArea>
    </format>
    <format dxfId="661">
      <pivotArea dataOnly="0" labelOnly="1" outline="0" fieldPosition="0">
        <references count="2">
          <reference field="10" count="2">
            <x v="226"/>
            <x v="249"/>
          </reference>
          <reference field="24" count="1" selected="0">
            <x v="41"/>
          </reference>
        </references>
      </pivotArea>
    </format>
    <format dxfId="660">
      <pivotArea dataOnly="0" labelOnly="1" outline="0" fieldPosition="0">
        <references count="2">
          <reference field="10" count="2" defaultSubtotal="1">
            <x v="226"/>
            <x v="249"/>
          </reference>
          <reference field="24" count="1" selected="0">
            <x v="41"/>
          </reference>
        </references>
      </pivotArea>
    </format>
    <format dxfId="659">
      <pivotArea dataOnly="0" labelOnly="1" outline="0" fieldPosition="0">
        <references count="2">
          <reference field="10" count="1">
            <x v="64"/>
          </reference>
          <reference field="24" count="1" selected="0">
            <x v="216"/>
          </reference>
        </references>
      </pivotArea>
    </format>
    <format dxfId="658">
      <pivotArea dataOnly="0" labelOnly="1" outline="0" fieldPosition="0">
        <references count="2">
          <reference field="10" count="1">
            <x v="255"/>
          </reference>
          <reference field="24" count="1" selected="0">
            <x v="120"/>
          </reference>
        </references>
      </pivotArea>
    </format>
    <format dxfId="657">
      <pivotArea dataOnly="0" labelOnly="1" outline="0" fieldPosition="0">
        <references count="2">
          <reference field="10" count="1" defaultSubtotal="1">
            <x v="255"/>
          </reference>
          <reference field="24" count="1" selected="0">
            <x v="120"/>
          </reference>
        </references>
      </pivotArea>
    </format>
    <format dxfId="656">
      <pivotArea dataOnly="0" labelOnly="1" outline="0" fieldPosition="0">
        <references count="2">
          <reference field="10" count="1">
            <x v="136"/>
          </reference>
          <reference field="24" count="1" selected="0">
            <x v="43"/>
          </reference>
        </references>
      </pivotArea>
    </format>
    <format dxfId="655">
      <pivotArea dataOnly="0" labelOnly="1" outline="0" fieldPosition="0">
        <references count="2">
          <reference field="10" count="1" defaultSubtotal="1">
            <x v="136"/>
          </reference>
          <reference field="24" count="1" selected="0">
            <x v="43"/>
          </reference>
        </references>
      </pivotArea>
    </format>
    <format dxfId="654">
      <pivotArea dataOnly="0" labelOnly="1" outline="0" fieldPosition="0">
        <references count="2">
          <reference field="10" count="1">
            <x v="128"/>
          </reference>
          <reference field="24" count="1" selected="0">
            <x v="74"/>
          </reference>
        </references>
      </pivotArea>
    </format>
    <format dxfId="653">
      <pivotArea dataOnly="0" labelOnly="1" outline="0" fieldPosition="0">
        <references count="2">
          <reference field="10" count="1" defaultSubtotal="1">
            <x v="128"/>
          </reference>
          <reference field="24" count="1" selected="0">
            <x v="74"/>
          </reference>
        </references>
      </pivotArea>
    </format>
    <format dxfId="652">
      <pivotArea dataOnly="0" labelOnly="1" outline="0" fieldPosition="0">
        <references count="2">
          <reference field="10" count="1">
            <x v="113"/>
          </reference>
          <reference field="24" count="1" selected="0">
            <x v="108"/>
          </reference>
        </references>
      </pivotArea>
    </format>
    <format dxfId="651">
      <pivotArea dataOnly="0" labelOnly="1" outline="0" fieldPosition="0">
        <references count="2">
          <reference field="10" count="1" defaultSubtotal="1">
            <x v="113"/>
          </reference>
          <reference field="24" count="1" selected="0">
            <x v="108"/>
          </reference>
        </references>
      </pivotArea>
    </format>
    <format dxfId="650">
      <pivotArea dataOnly="0" labelOnly="1" outline="0" fieldPosition="0">
        <references count="2">
          <reference field="10" count="1">
            <x v="59"/>
          </reference>
          <reference field="24" count="1" selected="0">
            <x v="47"/>
          </reference>
        </references>
      </pivotArea>
    </format>
    <format dxfId="649">
      <pivotArea dataOnly="0" labelOnly="1" outline="0" fieldPosition="0">
        <references count="2">
          <reference field="10" count="1">
            <x v="75"/>
          </reference>
          <reference field="24" count="1" selected="0">
            <x v="150"/>
          </reference>
        </references>
      </pivotArea>
    </format>
    <format dxfId="648">
      <pivotArea dataOnly="0" labelOnly="1" outline="0" fieldPosition="0">
        <references count="2">
          <reference field="10" count="2">
            <x v="58"/>
            <x v="97"/>
          </reference>
          <reference field="24" count="1" selected="0">
            <x v="231"/>
          </reference>
        </references>
      </pivotArea>
    </format>
    <format dxfId="647">
      <pivotArea dataOnly="0" labelOnly="1" outline="0" fieldPosition="0">
        <references count="2">
          <reference field="10" count="1" defaultSubtotal="1">
            <x v="97"/>
          </reference>
          <reference field="24" count="1" selected="0">
            <x v="231"/>
          </reference>
        </references>
      </pivotArea>
    </format>
    <format dxfId="646">
      <pivotArea dataOnly="0" labelOnly="1" outline="0" fieldPosition="0">
        <references count="2">
          <reference field="10" count="1">
            <x v="48"/>
          </reference>
          <reference field="24" count="1" selected="0">
            <x v="35"/>
          </reference>
        </references>
      </pivotArea>
    </format>
    <format dxfId="645">
      <pivotArea dataOnly="0" labelOnly="1" outline="0" fieldPosition="0">
        <references count="2">
          <reference field="10" count="1">
            <x v="56"/>
          </reference>
          <reference field="24" count="1" selected="0">
            <x v="215"/>
          </reference>
        </references>
      </pivotArea>
    </format>
    <format dxfId="644">
      <pivotArea dataOnly="0" labelOnly="1" outline="0" fieldPosition="0">
        <references count="2">
          <reference field="10" count="1">
            <x v="115"/>
          </reference>
          <reference field="24" count="1" selected="0">
            <x v="162"/>
          </reference>
        </references>
      </pivotArea>
    </format>
    <format dxfId="643">
      <pivotArea dataOnly="0" labelOnly="1" outline="0" fieldPosition="0">
        <references count="2">
          <reference field="10" count="1" defaultSubtotal="1">
            <x v="115"/>
          </reference>
          <reference field="24" count="1" selected="0">
            <x v="162"/>
          </reference>
        </references>
      </pivotArea>
    </format>
    <format dxfId="642">
      <pivotArea dataOnly="0" labelOnly="1" outline="0" fieldPosition="0">
        <references count="2">
          <reference field="10" count="1">
            <x v="99"/>
          </reference>
          <reference field="24" count="1" selected="0">
            <x v="60"/>
          </reference>
        </references>
      </pivotArea>
    </format>
    <format dxfId="641">
      <pivotArea dataOnly="0" labelOnly="1" outline="0" fieldPosition="0">
        <references count="2">
          <reference field="10" count="1" defaultSubtotal="1">
            <x v="99"/>
          </reference>
          <reference field="24" count="1" selected="0">
            <x v="60"/>
          </reference>
        </references>
      </pivotArea>
    </format>
    <format dxfId="640">
      <pivotArea dataOnly="0" labelOnly="1" outline="0" fieldPosition="0">
        <references count="2">
          <reference field="10" count="1">
            <x v="99"/>
          </reference>
          <reference field="24" count="1" selected="0">
            <x v="156"/>
          </reference>
        </references>
      </pivotArea>
    </format>
    <format dxfId="639">
      <pivotArea dataOnly="0" labelOnly="1" outline="0" fieldPosition="0">
        <references count="2">
          <reference field="10" count="1" defaultSubtotal="1">
            <x v="99"/>
          </reference>
          <reference field="24" count="1" selected="0">
            <x v="156"/>
          </reference>
        </references>
      </pivotArea>
    </format>
    <format dxfId="638">
      <pivotArea dataOnly="0" labelOnly="1" outline="0" fieldPosition="0">
        <references count="2">
          <reference field="10" count="1">
            <x v="64"/>
          </reference>
          <reference field="24" count="1" selected="0">
            <x v="123"/>
          </reference>
        </references>
      </pivotArea>
    </format>
    <format dxfId="637">
      <pivotArea dataOnly="0" labelOnly="1" outline="0" fieldPosition="0">
        <references count="2">
          <reference field="10" count="1">
            <x v="23"/>
          </reference>
          <reference field="24" count="1" selected="0">
            <x v="54"/>
          </reference>
        </references>
      </pivotArea>
    </format>
    <format dxfId="636">
      <pivotArea dataOnly="0" labelOnly="1" outline="0" fieldPosition="0">
        <references count="2">
          <reference field="10" count="2">
            <x v="4"/>
            <x v="246"/>
          </reference>
          <reference field="24" count="1" selected="0">
            <x v="143"/>
          </reference>
        </references>
      </pivotArea>
    </format>
    <format dxfId="635">
      <pivotArea dataOnly="0" labelOnly="1" outline="0" fieldPosition="0">
        <references count="2">
          <reference field="10" count="1" defaultSubtotal="1">
            <x v="246"/>
          </reference>
          <reference field="24" count="1" selected="0">
            <x v="143"/>
          </reference>
        </references>
      </pivotArea>
    </format>
    <format dxfId="634">
      <pivotArea dataOnly="0" labelOnly="1" outline="0" fieldPosition="0">
        <references count="2">
          <reference field="10" count="1">
            <x v="1"/>
          </reference>
          <reference field="24" count="1" selected="0">
            <x v="177"/>
          </reference>
        </references>
      </pivotArea>
    </format>
    <format dxfId="633">
      <pivotArea dataOnly="0" labelOnly="1" outline="0" fieldPosition="0">
        <references count="2">
          <reference field="10" count="1">
            <x v="125"/>
          </reference>
          <reference field="24" count="1" selected="0">
            <x v="232"/>
          </reference>
        </references>
      </pivotArea>
    </format>
    <format dxfId="632">
      <pivotArea dataOnly="0" labelOnly="1" outline="0" fieldPosition="0">
        <references count="2">
          <reference field="10" count="1" defaultSubtotal="1">
            <x v="125"/>
          </reference>
          <reference field="24" count="1" selected="0">
            <x v="232"/>
          </reference>
        </references>
      </pivotArea>
    </format>
    <format dxfId="631">
      <pivotArea dataOnly="0" labelOnly="1" outline="0" fieldPosition="0">
        <references count="2">
          <reference field="10" count="2">
            <x v="131"/>
            <x v="162"/>
          </reference>
          <reference field="24" count="1" selected="0">
            <x v="185"/>
          </reference>
        </references>
      </pivotArea>
    </format>
    <format dxfId="630">
      <pivotArea dataOnly="0" labelOnly="1" outline="0" fieldPosition="0">
        <references count="2">
          <reference field="10" count="2" defaultSubtotal="1">
            <x v="131"/>
            <x v="162"/>
          </reference>
          <reference field="24" count="1" selected="0">
            <x v="185"/>
          </reference>
        </references>
      </pivotArea>
    </format>
    <format dxfId="629">
      <pivotArea dataOnly="0" labelOnly="1" outline="0" fieldPosition="0">
        <references count="2">
          <reference field="10" count="3">
            <x v="120"/>
            <x v="244"/>
            <x v="245"/>
          </reference>
          <reference field="24" count="1" selected="0">
            <x v="68"/>
          </reference>
        </references>
      </pivotArea>
    </format>
    <format dxfId="628">
      <pivotArea dataOnly="0" labelOnly="1" outline="0" fieldPosition="0">
        <references count="2">
          <reference field="10" count="3" defaultSubtotal="1">
            <x v="120"/>
            <x v="244"/>
            <x v="245"/>
          </reference>
          <reference field="24" count="1" selected="0">
            <x v="68"/>
          </reference>
        </references>
      </pivotArea>
    </format>
    <format dxfId="627">
      <pivotArea dataOnly="0" labelOnly="1" outline="0" fieldPosition="0">
        <references count="2">
          <reference field="10" count="2">
            <x v="155"/>
            <x v="266"/>
          </reference>
          <reference field="24" count="1" selected="0">
            <x v="33"/>
          </reference>
        </references>
      </pivotArea>
    </format>
    <format dxfId="626">
      <pivotArea dataOnly="0" labelOnly="1" outline="0" fieldPosition="0">
        <references count="2">
          <reference field="10" count="2" defaultSubtotal="1">
            <x v="155"/>
            <x v="266"/>
          </reference>
          <reference field="24" count="1" selected="0">
            <x v="33"/>
          </reference>
        </references>
      </pivotArea>
    </format>
    <format dxfId="625">
      <pivotArea dataOnly="0" labelOnly="1" outline="0" fieldPosition="0">
        <references count="2">
          <reference field="10" count="1">
            <x v="118"/>
          </reference>
          <reference field="24" count="1" selected="0">
            <x v="115"/>
          </reference>
        </references>
      </pivotArea>
    </format>
    <format dxfId="624">
      <pivotArea dataOnly="0" labelOnly="1" outline="0" fieldPosition="0">
        <references count="2">
          <reference field="10" count="1" defaultSubtotal="1">
            <x v="118"/>
          </reference>
          <reference field="24" count="1" selected="0">
            <x v="115"/>
          </reference>
        </references>
      </pivotArea>
    </format>
    <format dxfId="623">
      <pivotArea dataOnly="0" labelOnly="1" outline="0" fieldPosition="0">
        <references count="2">
          <reference field="10" count="2">
            <x v="89"/>
            <x v="293"/>
          </reference>
          <reference field="24" count="1" selected="0">
            <x v="11"/>
          </reference>
        </references>
      </pivotArea>
    </format>
    <format dxfId="622">
      <pivotArea dataOnly="0" labelOnly="1" outline="0" fieldPosition="0">
        <references count="2">
          <reference field="10" count="2" defaultSubtotal="1">
            <x v="89"/>
            <x v="293"/>
          </reference>
          <reference field="24" count="1" selected="0">
            <x v="11"/>
          </reference>
        </references>
      </pivotArea>
    </format>
    <format dxfId="621">
      <pivotArea dataOnly="0" labelOnly="1" outline="0" fieldPosition="0">
        <references count="2">
          <reference field="10" count="1">
            <x v="232"/>
          </reference>
          <reference field="24" count="1" selected="0">
            <x v="117"/>
          </reference>
        </references>
      </pivotArea>
    </format>
    <format dxfId="620">
      <pivotArea dataOnly="0" labelOnly="1" outline="0" fieldPosition="0">
        <references count="2">
          <reference field="10" count="1" defaultSubtotal="1">
            <x v="232"/>
          </reference>
          <reference field="24" count="1" selected="0">
            <x v="117"/>
          </reference>
        </references>
      </pivotArea>
    </format>
    <format dxfId="619">
      <pivotArea dataOnly="0" labelOnly="1" outline="0" fieldPosition="0">
        <references count="2">
          <reference field="10" count="1">
            <x v="128"/>
          </reference>
          <reference field="24" count="1" selected="0">
            <x v="75"/>
          </reference>
        </references>
      </pivotArea>
    </format>
    <format dxfId="618">
      <pivotArea dataOnly="0" labelOnly="1" outline="0" fieldPosition="0">
        <references count="2">
          <reference field="10" count="1" defaultSubtotal="1">
            <x v="128"/>
          </reference>
          <reference field="24" count="1" selected="0">
            <x v="75"/>
          </reference>
        </references>
      </pivotArea>
    </format>
    <format dxfId="617">
      <pivotArea dataOnly="0" labelOnly="1" outline="0" fieldPosition="0">
        <references count="2">
          <reference field="10" count="2">
            <x v="99"/>
            <x v="256"/>
          </reference>
          <reference field="24" count="1" selected="0">
            <x v="175"/>
          </reference>
        </references>
      </pivotArea>
    </format>
    <format dxfId="616">
      <pivotArea dataOnly="0" labelOnly="1" outline="0" fieldPosition="0">
        <references count="2">
          <reference field="10" count="2" defaultSubtotal="1">
            <x v="99"/>
            <x v="256"/>
          </reference>
          <reference field="24" count="1" selected="0">
            <x v="175"/>
          </reference>
        </references>
      </pivotArea>
    </format>
    <format dxfId="615">
      <pivotArea dataOnly="0" labelOnly="1" outline="0" fieldPosition="0">
        <references count="2">
          <reference field="10" count="1">
            <x v="202"/>
          </reference>
          <reference field="24" count="1" selected="0">
            <x v="201"/>
          </reference>
        </references>
      </pivotArea>
    </format>
    <format dxfId="614">
      <pivotArea dataOnly="0" labelOnly="1" outline="0" fieldPosition="0">
        <references count="2">
          <reference field="10" count="1" defaultSubtotal="1">
            <x v="202"/>
          </reference>
          <reference field="24" count="1" selected="0">
            <x v="201"/>
          </reference>
        </references>
      </pivotArea>
    </format>
    <format dxfId="613">
      <pivotArea dataOnly="0" labelOnly="1" outline="0" fieldPosition="0">
        <references count="2">
          <reference field="10" count="2">
            <x v="82"/>
            <x v="143"/>
          </reference>
          <reference field="24" count="1" selected="0">
            <x v="12"/>
          </reference>
        </references>
      </pivotArea>
    </format>
    <format dxfId="612">
      <pivotArea dataOnly="0" labelOnly="1" outline="0" fieldPosition="0">
        <references count="2">
          <reference field="10" count="2" defaultSubtotal="1">
            <x v="82"/>
            <x v="143"/>
          </reference>
          <reference field="24" count="1" selected="0">
            <x v="12"/>
          </reference>
        </references>
      </pivotArea>
    </format>
    <format dxfId="611">
      <pivotArea dataOnly="0" labelOnly="1" outline="0" fieldPosition="0">
        <references count="2">
          <reference field="10" count="1">
            <x v="132"/>
          </reference>
          <reference field="24" count="1" selected="0">
            <x v="106"/>
          </reference>
        </references>
      </pivotArea>
    </format>
    <format dxfId="610">
      <pivotArea dataOnly="0" labelOnly="1" outline="0" fieldPosition="0">
        <references count="2">
          <reference field="10" count="1" defaultSubtotal="1">
            <x v="132"/>
          </reference>
          <reference field="24" count="1" selected="0">
            <x v="106"/>
          </reference>
        </references>
      </pivotArea>
    </format>
    <format dxfId="609">
      <pivotArea dataOnly="0" labelOnly="1" outline="0" fieldPosition="0">
        <references count="2">
          <reference field="10" count="1">
            <x v="89"/>
          </reference>
          <reference field="24" count="1" selected="0">
            <x v="129"/>
          </reference>
        </references>
      </pivotArea>
    </format>
    <format dxfId="608">
      <pivotArea dataOnly="0" labelOnly="1" outline="0" fieldPosition="0">
        <references count="2">
          <reference field="10" count="1" defaultSubtotal="1">
            <x v="89"/>
          </reference>
          <reference field="24" count="1" selected="0">
            <x v="129"/>
          </reference>
        </references>
      </pivotArea>
    </format>
    <format dxfId="607">
      <pivotArea dataOnly="0" labelOnly="1" outline="0" fieldPosition="0">
        <references count="2">
          <reference field="10" count="1">
            <x v="214"/>
          </reference>
          <reference field="24" count="1" selected="0">
            <x v="203"/>
          </reference>
        </references>
      </pivotArea>
    </format>
    <format dxfId="606">
      <pivotArea dataOnly="0" labelOnly="1" outline="0" fieldPosition="0">
        <references count="2">
          <reference field="10" count="1" defaultSubtotal="1">
            <x v="214"/>
          </reference>
          <reference field="24" count="1" selected="0">
            <x v="203"/>
          </reference>
        </references>
      </pivotArea>
    </format>
    <format dxfId="605">
      <pivotArea dataOnly="0" labelOnly="1" outline="0" fieldPosition="0">
        <references count="2">
          <reference field="10" count="2">
            <x v="262"/>
            <x v="263"/>
          </reference>
          <reference field="24" count="1" selected="0">
            <x v="27"/>
          </reference>
        </references>
      </pivotArea>
    </format>
    <format dxfId="604">
      <pivotArea dataOnly="0" labelOnly="1" outline="0" fieldPosition="0">
        <references count="2">
          <reference field="10" count="2" defaultSubtotal="1">
            <x v="262"/>
            <x v="263"/>
          </reference>
          <reference field="24" count="1" selected="0">
            <x v="27"/>
          </reference>
        </references>
      </pivotArea>
    </format>
    <format dxfId="603">
      <pivotArea dataOnly="0" labelOnly="1" outline="0" fieldPosition="0">
        <references count="2">
          <reference field="10" count="1">
            <x v="104"/>
          </reference>
          <reference field="24" count="1" selected="0">
            <x v="42"/>
          </reference>
        </references>
      </pivotArea>
    </format>
    <format dxfId="602">
      <pivotArea dataOnly="0" labelOnly="1" outline="0" fieldPosition="0">
        <references count="2">
          <reference field="10" count="1">
            <x v="105"/>
          </reference>
          <reference field="24" count="1" selected="0">
            <x v="20"/>
          </reference>
        </references>
      </pivotArea>
    </format>
    <format dxfId="601">
      <pivotArea dataOnly="0" labelOnly="1" outline="0" fieldPosition="0">
        <references count="2">
          <reference field="10" count="1" defaultSubtotal="1">
            <x v="105"/>
          </reference>
          <reference field="24" count="1" selected="0">
            <x v="20"/>
          </reference>
        </references>
      </pivotArea>
    </format>
    <format dxfId="600">
      <pivotArea dataOnly="0" labelOnly="1" outline="0" fieldPosition="0">
        <references count="2">
          <reference field="10" count="1">
            <x v="211"/>
          </reference>
          <reference field="24" count="1" selected="0">
            <x v="148"/>
          </reference>
        </references>
      </pivotArea>
    </format>
    <format dxfId="599">
      <pivotArea dataOnly="0" labelOnly="1" outline="0" fieldPosition="0">
        <references count="2">
          <reference field="10" count="1" defaultSubtotal="1">
            <x v="211"/>
          </reference>
          <reference field="24" count="1" selected="0">
            <x v="148"/>
          </reference>
        </references>
      </pivotArea>
    </format>
    <format dxfId="598">
      <pivotArea dataOnly="0" labelOnly="1" outline="0" fieldPosition="0">
        <references count="2">
          <reference field="10" count="2">
            <x v="34"/>
            <x v="130"/>
          </reference>
          <reference field="24" count="1" selected="0">
            <x v="206"/>
          </reference>
        </references>
      </pivotArea>
    </format>
    <format dxfId="597">
      <pivotArea dataOnly="0" labelOnly="1" outline="0" fieldPosition="0">
        <references count="2">
          <reference field="10" count="1" defaultSubtotal="1">
            <x v="130"/>
          </reference>
          <reference field="24" count="1" selected="0">
            <x v="206"/>
          </reference>
        </references>
      </pivotArea>
    </format>
    <format dxfId="596">
      <pivotArea dataOnly="0" labelOnly="1" outline="0" fieldPosition="0">
        <references count="2">
          <reference field="10" count="1">
            <x v="19"/>
          </reference>
          <reference field="24" count="1" selected="0">
            <x v="18"/>
          </reference>
        </references>
      </pivotArea>
    </format>
    <format dxfId="595">
      <pivotArea dataOnly="0" labelOnly="1" outline="0" fieldPosition="0">
        <references count="2">
          <reference field="10" count="1">
            <x v="15"/>
          </reference>
          <reference field="24" count="1" selected="0">
            <x v="85"/>
          </reference>
        </references>
      </pivotArea>
    </format>
    <format dxfId="594">
      <pivotArea dataOnly="0" labelOnly="1" outline="0" fieldPosition="0">
        <references count="2">
          <reference field="10" count="1">
            <x v="46"/>
          </reference>
          <reference field="24" count="1" selected="0">
            <x v="19"/>
          </reference>
        </references>
      </pivotArea>
    </format>
    <format dxfId="593">
      <pivotArea dataOnly="0" labelOnly="1" outline="0" fieldPosition="0">
        <references count="2">
          <reference field="10" count="1">
            <x v="62"/>
          </reference>
          <reference field="24" count="1" selected="0">
            <x v="186"/>
          </reference>
        </references>
      </pivotArea>
    </format>
    <format dxfId="592">
      <pivotArea dataOnly="0" labelOnly="1" outline="0" fieldPosition="0">
        <references count="2">
          <reference field="10" count="1">
            <x v="13"/>
          </reference>
          <reference field="24" count="1" selected="0">
            <x v="152"/>
          </reference>
        </references>
      </pivotArea>
    </format>
    <format dxfId="591">
      <pivotArea dataOnly="0" labelOnly="1" outline="0" fieldPosition="0">
        <references count="2">
          <reference field="10" count="1">
            <x v="174"/>
          </reference>
          <reference field="24" count="1" selected="0">
            <x v="100"/>
          </reference>
        </references>
      </pivotArea>
    </format>
    <format dxfId="590">
      <pivotArea dataOnly="0" labelOnly="1" outline="0" fieldPosition="0">
        <references count="2">
          <reference field="10" count="1" defaultSubtotal="1">
            <x v="174"/>
          </reference>
          <reference field="24" count="1" selected="0">
            <x v="100"/>
          </reference>
        </references>
      </pivotArea>
    </format>
    <format dxfId="589">
      <pivotArea dataOnly="0" labelOnly="1" outline="0" fieldPosition="0">
        <references count="2">
          <reference field="10" count="2">
            <x v="102"/>
            <x v="176"/>
          </reference>
          <reference field="24" count="1" selected="0">
            <x v="165"/>
          </reference>
        </references>
      </pivotArea>
    </format>
    <format dxfId="588">
      <pivotArea dataOnly="0" labelOnly="1" outline="0" fieldPosition="0">
        <references count="2">
          <reference field="10" count="2" defaultSubtotal="1">
            <x v="102"/>
            <x v="176"/>
          </reference>
          <reference field="24" count="1" selected="0">
            <x v="165"/>
          </reference>
        </references>
      </pivotArea>
    </format>
    <format dxfId="587">
      <pivotArea dataOnly="0" labelOnly="1" outline="0" fieldPosition="0">
        <references count="2">
          <reference field="10" count="1">
            <x v="15"/>
          </reference>
          <reference field="24" count="1" selected="0">
            <x v="104"/>
          </reference>
        </references>
      </pivotArea>
    </format>
    <format dxfId="586">
      <pivotArea dataOnly="0" labelOnly="1" outline="0" fieldPosition="0">
        <references count="2">
          <reference field="10" count="1">
            <x v="97"/>
          </reference>
          <reference field="24" count="1" selected="0">
            <x v="191"/>
          </reference>
        </references>
      </pivotArea>
    </format>
    <format dxfId="585">
      <pivotArea dataOnly="0" labelOnly="1" outline="0" fieldPosition="0">
        <references count="2">
          <reference field="10" count="1" defaultSubtotal="1">
            <x v="97"/>
          </reference>
          <reference field="24" count="1" selected="0">
            <x v="191"/>
          </reference>
        </references>
      </pivotArea>
    </format>
    <format dxfId="584">
      <pivotArea dataOnly="0" labelOnly="1" outline="0" fieldPosition="0">
        <references count="2">
          <reference field="10" count="1">
            <x v="26"/>
          </reference>
          <reference field="24" count="1" selected="0">
            <x v="6"/>
          </reference>
        </references>
      </pivotArea>
    </format>
    <format dxfId="583">
      <pivotArea dataOnly="0" labelOnly="1" outline="0" fieldPosition="0">
        <references count="2">
          <reference field="10" count="1">
            <x v="168"/>
          </reference>
          <reference field="24" count="1" selected="0">
            <x v="218"/>
          </reference>
        </references>
      </pivotArea>
    </format>
    <format dxfId="582">
      <pivotArea dataOnly="0" labelOnly="1" outline="0" fieldPosition="0">
        <references count="2">
          <reference field="10" count="1" defaultSubtotal="1">
            <x v="168"/>
          </reference>
          <reference field="24" count="1" selected="0">
            <x v="218"/>
          </reference>
        </references>
      </pivotArea>
    </format>
    <format dxfId="581">
      <pivotArea dataOnly="0" labelOnly="1" outline="0" fieldPosition="0">
        <references count="2">
          <reference field="10" count="1">
            <x v="130"/>
          </reference>
          <reference field="24" count="1" selected="0">
            <x v="29"/>
          </reference>
        </references>
      </pivotArea>
    </format>
    <format dxfId="580">
      <pivotArea dataOnly="0" labelOnly="1" outline="0" fieldPosition="0">
        <references count="2">
          <reference field="10" count="1" defaultSubtotal="1">
            <x v="130"/>
          </reference>
          <reference field="24" count="1" selected="0">
            <x v="29"/>
          </reference>
        </references>
      </pivotArea>
    </format>
    <format dxfId="579">
      <pivotArea dataOnly="0" labelOnly="1" outline="0" fieldPosition="0">
        <references count="2">
          <reference field="10" count="1">
            <x v="87"/>
          </reference>
          <reference field="24" count="1" selected="0">
            <x v="77"/>
          </reference>
        </references>
      </pivotArea>
    </format>
    <format dxfId="578">
      <pivotArea dataOnly="0" labelOnly="1" outline="0" fieldPosition="0">
        <references count="2">
          <reference field="10" count="1" defaultSubtotal="1">
            <x v="87"/>
          </reference>
          <reference field="24" count="1" selected="0">
            <x v="77"/>
          </reference>
        </references>
      </pivotArea>
    </format>
    <format dxfId="577">
      <pivotArea dataOnly="0" labelOnly="1" outline="0" fieldPosition="0">
        <references count="2">
          <reference field="10" count="1">
            <x v="161"/>
          </reference>
          <reference field="24" count="1" selected="0">
            <x v="44"/>
          </reference>
        </references>
      </pivotArea>
    </format>
    <format dxfId="576">
      <pivotArea dataOnly="0" labelOnly="1" outline="0" fieldPosition="0">
        <references count="2">
          <reference field="10" count="1" defaultSubtotal="1">
            <x v="161"/>
          </reference>
          <reference field="24" count="1" selected="0">
            <x v="44"/>
          </reference>
        </references>
      </pivotArea>
    </format>
    <format dxfId="575">
      <pivotArea dataOnly="0" labelOnly="1" outline="0" fieldPosition="0">
        <references count="2">
          <reference field="10" count="2">
            <x v="51"/>
            <x v="132"/>
          </reference>
          <reference field="24" count="1" selected="0">
            <x v="208"/>
          </reference>
        </references>
      </pivotArea>
    </format>
    <format dxfId="574">
      <pivotArea dataOnly="0" labelOnly="1" outline="0" fieldPosition="0">
        <references count="2">
          <reference field="10" count="1" defaultSubtotal="1">
            <x v="132"/>
          </reference>
          <reference field="24" count="1" selected="0">
            <x v="208"/>
          </reference>
        </references>
      </pivotArea>
    </format>
    <format dxfId="573">
      <pivotArea dataOnly="0" labelOnly="1" outline="0" fieldPosition="0">
        <references count="2">
          <reference field="10" count="1">
            <x v="101"/>
          </reference>
          <reference field="24" count="1" selected="0">
            <x v="172"/>
          </reference>
        </references>
      </pivotArea>
    </format>
    <format dxfId="572">
      <pivotArea dataOnly="0" labelOnly="1" outline="0" fieldPosition="0">
        <references count="2">
          <reference field="10" count="1" defaultSubtotal="1">
            <x v="101"/>
          </reference>
          <reference field="24" count="1" selected="0">
            <x v="172"/>
          </reference>
        </references>
      </pivotArea>
    </format>
    <format dxfId="571">
      <pivotArea dataOnly="0" labelOnly="1" outline="0" fieldPosition="0">
        <references count="2">
          <reference field="10" count="1">
            <x v="89"/>
          </reference>
          <reference field="24" count="1" selected="0">
            <x v="128"/>
          </reference>
        </references>
      </pivotArea>
    </format>
    <format dxfId="570">
      <pivotArea dataOnly="0" labelOnly="1" outline="0" fieldPosition="0">
        <references count="2">
          <reference field="10" count="1" defaultSubtotal="1">
            <x v="89"/>
          </reference>
          <reference field="24" count="1" selected="0">
            <x v="128"/>
          </reference>
        </references>
      </pivotArea>
    </format>
    <format dxfId="569">
      <pivotArea dataOnly="0" labelOnly="1" outline="0" fieldPosition="0">
        <references count="2">
          <reference field="10" count="1">
            <x v="53"/>
          </reference>
          <reference field="24" count="1" selected="0">
            <x v="211"/>
          </reference>
        </references>
      </pivotArea>
    </format>
    <format dxfId="568">
      <pivotArea dataOnly="0" labelOnly="1" outline="0" fieldPosition="0">
        <references count="2">
          <reference field="10" count="1">
            <x v="13"/>
          </reference>
          <reference field="24" count="1" selected="0">
            <x v="31"/>
          </reference>
        </references>
      </pivotArea>
    </format>
    <format dxfId="567">
      <pivotArea dataOnly="0" labelOnly="1" outline="0" fieldPosition="0">
        <references count="2">
          <reference field="10" count="1">
            <x v="130"/>
          </reference>
          <reference field="24" count="1" selected="0">
            <x v="227"/>
          </reference>
        </references>
      </pivotArea>
    </format>
    <format dxfId="566">
      <pivotArea dataOnly="0" labelOnly="1" outline="0" fieldPosition="0">
        <references count="2">
          <reference field="10" count="1" defaultSubtotal="1">
            <x v="130"/>
          </reference>
          <reference field="24" count="1" selected="0">
            <x v="227"/>
          </reference>
        </references>
      </pivotArea>
    </format>
    <format dxfId="565">
      <pivotArea dataOnly="0" labelOnly="1" outline="0" fieldPosition="0">
        <references count="2">
          <reference field="10" count="1">
            <x v="240"/>
          </reference>
          <reference field="24" count="1" selected="0">
            <x v="179"/>
          </reference>
        </references>
      </pivotArea>
    </format>
    <format dxfId="564">
      <pivotArea dataOnly="0" labelOnly="1" outline="0" fieldPosition="0">
        <references count="2">
          <reference field="10" count="1" defaultSubtotal="1">
            <x v="240"/>
          </reference>
          <reference field="24" count="1" selected="0">
            <x v="179"/>
          </reference>
        </references>
      </pivotArea>
    </format>
    <format dxfId="563">
      <pivotArea dataOnly="0" labelOnly="1" outline="0" fieldPosition="0">
        <references count="2">
          <reference field="10" count="1">
            <x v="90"/>
          </reference>
          <reference field="24" count="1" selected="0">
            <x v="155"/>
          </reference>
        </references>
      </pivotArea>
    </format>
    <format dxfId="562">
      <pivotArea dataOnly="0" labelOnly="1" outline="0" fieldPosition="0">
        <references count="2">
          <reference field="10" count="1" defaultSubtotal="1">
            <x v="90"/>
          </reference>
          <reference field="24" count="1" selected="0">
            <x v="155"/>
          </reference>
        </references>
      </pivotArea>
    </format>
    <format dxfId="561">
      <pivotArea dataOnly="0" labelOnly="1" outline="0" fieldPosition="0">
        <references count="2">
          <reference field="10" count="1">
            <x v="68"/>
          </reference>
          <reference field="24" count="1" selected="0">
            <x v="15"/>
          </reference>
        </references>
      </pivotArea>
    </format>
    <format dxfId="560">
      <pivotArea dataOnly="0" labelOnly="1" outline="0" fieldPosition="0">
        <references count="2">
          <reference field="10" count="1">
            <x v="15"/>
          </reference>
          <reference field="24" count="1" selected="0">
            <x v="116"/>
          </reference>
        </references>
      </pivotArea>
    </format>
    <format dxfId="559">
      <pivotArea dataOnly="0" labelOnly="1" outline="0" fieldPosition="0">
        <references count="2">
          <reference field="10" count="1">
            <x v="102"/>
          </reference>
          <reference field="24" count="1" selected="0">
            <x v="213"/>
          </reference>
        </references>
      </pivotArea>
    </format>
    <format dxfId="558">
      <pivotArea dataOnly="0" labelOnly="1" outline="0" fieldPosition="0">
        <references count="2">
          <reference field="10" count="1" defaultSubtotal="1">
            <x v="102"/>
          </reference>
          <reference field="24" count="1" selected="0">
            <x v="213"/>
          </reference>
        </references>
      </pivotArea>
    </format>
    <format dxfId="557">
      <pivotArea dataOnly="0" labelOnly="1" outline="0" fieldPosition="0">
        <references count="2">
          <reference field="10" count="2">
            <x v="104"/>
            <x v="203"/>
          </reference>
          <reference field="24" count="1" selected="0">
            <x v="229"/>
          </reference>
        </references>
      </pivotArea>
    </format>
    <format dxfId="556">
      <pivotArea dataOnly="0" labelOnly="1" outline="0" fieldPosition="0">
        <references count="2">
          <reference field="10" count="1" defaultSubtotal="1">
            <x v="203"/>
          </reference>
          <reference field="24" count="1" selected="0">
            <x v="229"/>
          </reference>
        </references>
      </pivotArea>
    </format>
    <format dxfId="555">
      <pivotArea dataOnly="0" labelOnly="1" outline="0" fieldPosition="0">
        <references count="2">
          <reference field="10" count="1">
            <x v="97"/>
          </reference>
          <reference field="24" count="1" selected="0">
            <x v="158"/>
          </reference>
        </references>
      </pivotArea>
    </format>
    <format dxfId="554">
      <pivotArea dataOnly="0" labelOnly="1" outline="0" fieldPosition="0">
        <references count="2">
          <reference field="10" count="1" defaultSubtotal="1">
            <x v="97"/>
          </reference>
          <reference field="24" count="1" selected="0">
            <x v="158"/>
          </reference>
        </references>
      </pivotArea>
    </format>
    <format dxfId="553">
      <pivotArea dataOnly="0" labelOnly="1" outline="0" fieldPosition="0">
        <references count="2">
          <reference field="10" count="1">
            <x v="94"/>
          </reference>
          <reference field="24" count="1" selected="0">
            <x v="55"/>
          </reference>
        </references>
      </pivotArea>
    </format>
    <format dxfId="552">
      <pivotArea dataOnly="0" labelOnly="1" outline="0" fieldPosition="0">
        <references count="2">
          <reference field="10" count="1" defaultSubtotal="1">
            <x v="94"/>
          </reference>
          <reference field="24" count="1" selected="0">
            <x v="55"/>
          </reference>
        </references>
      </pivotArea>
    </format>
    <format dxfId="551">
      <pivotArea dataOnly="0" labelOnly="1" outline="0" fieldPosition="0">
        <references count="2">
          <reference field="10" count="1">
            <x v="132"/>
          </reference>
          <reference field="24" count="1" selected="0">
            <x v="204"/>
          </reference>
        </references>
      </pivotArea>
    </format>
    <format dxfId="550">
      <pivotArea dataOnly="0" labelOnly="1" outline="0" fieldPosition="0">
        <references count="2">
          <reference field="10" count="1" defaultSubtotal="1">
            <x v="132"/>
          </reference>
          <reference field="24" count="1" selected="0">
            <x v="204"/>
          </reference>
        </references>
      </pivotArea>
    </format>
    <format dxfId="549">
      <pivotArea dataOnly="0" labelOnly="1" outline="0" fieldPosition="0">
        <references count="2">
          <reference field="10" count="1">
            <x v="40"/>
          </reference>
          <reference field="24" count="1" selected="0">
            <x v="122"/>
          </reference>
        </references>
      </pivotArea>
    </format>
    <format dxfId="548">
      <pivotArea dataOnly="0" labelOnly="1" outline="0" fieldPosition="0">
        <references count="2">
          <reference field="10" count="1">
            <x v="161"/>
          </reference>
          <reference field="24" count="1" selected="0">
            <x v="222"/>
          </reference>
        </references>
      </pivotArea>
    </format>
    <format dxfId="547">
      <pivotArea dataOnly="0" labelOnly="1" outline="0" fieldPosition="0">
        <references count="2">
          <reference field="10" count="1" defaultSubtotal="1">
            <x v="161"/>
          </reference>
          <reference field="24" count="1" selected="0">
            <x v="222"/>
          </reference>
        </references>
      </pivotArea>
    </format>
    <format dxfId="546">
      <pivotArea dataOnly="0" labelOnly="1" outline="0" fieldPosition="0">
        <references count="2">
          <reference field="10" count="2">
            <x v="42"/>
            <x v="97"/>
          </reference>
          <reference field="24" count="1" selected="0">
            <x v="225"/>
          </reference>
        </references>
      </pivotArea>
    </format>
    <format dxfId="545">
      <pivotArea dataOnly="0" labelOnly="1" outline="0" fieldPosition="0">
        <references count="2">
          <reference field="10" count="1" defaultSubtotal="1">
            <x v="97"/>
          </reference>
          <reference field="24" count="1" selected="0">
            <x v="225"/>
          </reference>
        </references>
      </pivotArea>
    </format>
    <format dxfId="544">
      <pivotArea dataOnly="0" labelOnly="1" outline="0" fieldPosition="0">
        <references count="2">
          <reference field="10" count="1">
            <x v="144"/>
          </reference>
          <reference field="24" count="1" selected="0">
            <x v="0"/>
          </reference>
        </references>
      </pivotArea>
    </format>
    <format dxfId="543">
      <pivotArea dataOnly="0" labelOnly="1" outline="0" fieldPosition="0">
        <references count="2">
          <reference field="10" count="1" defaultSubtotal="1">
            <x v="144"/>
          </reference>
          <reference field="24" count="1" selected="0">
            <x v="0"/>
          </reference>
        </references>
      </pivotArea>
    </format>
    <format dxfId="542">
      <pivotArea dataOnly="0" labelOnly="1" outline="0" fieldPosition="0">
        <references count="2">
          <reference field="10" count="1">
            <x v="33"/>
          </reference>
          <reference field="24" count="1" selected="0">
            <x v="240"/>
          </reference>
        </references>
      </pivotArea>
    </format>
    <format dxfId="541">
      <pivotArea dataOnly="0" labelOnly="1" outline="0" fieldPosition="0">
        <references count="2">
          <reference field="10" count="2">
            <x v="13"/>
            <x v="271"/>
          </reference>
          <reference field="24" count="1" selected="0">
            <x v="234"/>
          </reference>
        </references>
      </pivotArea>
    </format>
    <format dxfId="540">
      <pivotArea dataOnly="0" labelOnly="1" outline="0" fieldPosition="0">
        <references count="2">
          <reference field="10" count="1" defaultSubtotal="1">
            <x v="271"/>
          </reference>
          <reference field="24" count="1" selected="0">
            <x v="234"/>
          </reference>
        </references>
      </pivotArea>
    </format>
    <format dxfId="539">
      <pivotArea dataOnly="0" labelOnly="1" outline="0" fieldPosition="0">
        <references count="2">
          <reference field="10" count="2">
            <x v="90"/>
            <x v="232"/>
          </reference>
          <reference field="24" count="1" selected="0">
            <x v="235"/>
          </reference>
        </references>
      </pivotArea>
    </format>
    <format dxfId="538">
      <pivotArea dataOnly="0" labelOnly="1" outline="0" fieldPosition="0">
        <references count="2">
          <reference field="10" count="2" defaultSubtotal="1">
            <x v="90"/>
            <x v="232"/>
          </reference>
          <reference field="24" count="1" selected="0">
            <x v="235"/>
          </reference>
        </references>
      </pivotArea>
    </format>
    <format dxfId="537">
      <pivotArea dataOnly="0" labelOnly="1" outline="0" fieldPosition="0">
        <references count="2">
          <reference field="10" count="1">
            <x v="144"/>
          </reference>
          <reference field="24" count="1" selected="0">
            <x v="239"/>
          </reference>
        </references>
      </pivotArea>
    </format>
    <format dxfId="536">
      <pivotArea dataOnly="0" labelOnly="1" outline="0" fieldPosition="0">
        <references count="2">
          <reference field="10" count="1" defaultSubtotal="1">
            <x v="144"/>
          </reference>
          <reference field="24" count="1" selected="0">
            <x v="239"/>
          </reference>
        </references>
      </pivotArea>
    </format>
    <format dxfId="535">
      <pivotArea dataOnly="0" labelOnly="1" outline="0" fieldPosition="0">
        <references count="2">
          <reference field="10" count="1">
            <x v="128"/>
          </reference>
          <reference field="24" count="1" selected="0">
            <x v="241"/>
          </reference>
        </references>
      </pivotArea>
    </format>
    <format dxfId="534">
      <pivotArea dataOnly="0" labelOnly="1" outline="0" fieldPosition="0">
        <references count="2">
          <reference field="10" count="1" defaultSubtotal="1">
            <x v="128"/>
          </reference>
          <reference field="24" count="1" selected="0">
            <x v="241"/>
          </reference>
        </references>
      </pivotArea>
    </format>
    <format dxfId="533">
      <pivotArea dataOnly="0" labelOnly="1" outline="0" fieldPosition="0">
        <references count="2">
          <reference field="10" count="1">
            <x v="42"/>
          </reference>
          <reference field="24" count="1" selected="0">
            <x v="48"/>
          </reference>
        </references>
      </pivotArea>
    </format>
    <format dxfId="532">
      <pivotArea dataOnly="0" labelOnly="1" outline="0" fieldPosition="0">
        <references count="2">
          <reference field="10" count="1">
            <x v="95"/>
          </reference>
          <reference field="24" count="1" selected="0">
            <x v="37"/>
          </reference>
        </references>
      </pivotArea>
    </format>
    <format dxfId="531">
      <pivotArea dataOnly="0" labelOnly="1" outline="0" fieldPosition="0">
        <references count="2">
          <reference field="10" count="1" defaultSubtotal="1">
            <x v="95"/>
          </reference>
          <reference field="24" count="1" selected="0">
            <x v="37"/>
          </reference>
        </references>
      </pivotArea>
    </format>
    <format dxfId="530">
      <pivotArea dataOnly="0" labelOnly="1" outline="0" fieldPosition="0">
        <references count="2">
          <reference field="10" count="1">
            <x v="92"/>
          </reference>
          <reference field="24" count="1" selected="0">
            <x v="166"/>
          </reference>
        </references>
      </pivotArea>
    </format>
    <format dxfId="529">
      <pivotArea dataOnly="0" labelOnly="1" outline="0" fieldPosition="0">
        <references count="2">
          <reference field="10" count="1" defaultSubtotal="1">
            <x v="92"/>
          </reference>
          <reference field="24" count="1" selected="0">
            <x v="166"/>
          </reference>
        </references>
      </pivotArea>
    </format>
    <format dxfId="528">
      <pivotArea dataOnly="0" labelOnly="1" outline="0" fieldPosition="0">
        <references count="2">
          <reference field="10" count="1">
            <x v="204"/>
          </reference>
          <reference field="24" count="1" selected="0">
            <x v="168"/>
          </reference>
        </references>
      </pivotArea>
    </format>
    <format dxfId="527">
      <pivotArea dataOnly="0" labelOnly="1" outline="0" fieldPosition="0">
        <references count="2">
          <reference field="10" count="1" defaultSubtotal="1">
            <x v="204"/>
          </reference>
          <reference field="24" count="1" selected="0">
            <x v="168"/>
          </reference>
        </references>
      </pivotArea>
    </format>
    <format dxfId="526">
      <pivotArea dataOnly="0" labelOnly="1" outline="0" fieldPosition="0">
        <references count="2">
          <reference field="10" count="1">
            <x v="37"/>
          </reference>
          <reference field="24" count="1" selected="0">
            <x v="170"/>
          </reference>
        </references>
      </pivotArea>
    </format>
    <format dxfId="525">
      <pivotArea dataOnly="0" labelOnly="1" outline="0" fieldPosition="0">
        <references count="2">
          <reference field="10" count="1">
            <x v="11"/>
          </reference>
          <reference field="24" count="1" selected="0">
            <x v="24"/>
          </reference>
        </references>
      </pivotArea>
    </format>
    <format dxfId="524">
      <pivotArea dataOnly="0" labelOnly="1" outline="0" fieldPosition="0">
        <references count="2">
          <reference field="10" count="1">
            <x v="208"/>
          </reference>
          <reference field="24" count="1" selected="0">
            <x v="180"/>
          </reference>
        </references>
      </pivotArea>
    </format>
    <format dxfId="523">
      <pivotArea dataOnly="0" labelOnly="1" outline="0" fieldPosition="0">
        <references count="2">
          <reference field="10" count="1" defaultSubtotal="1">
            <x v="208"/>
          </reference>
          <reference field="24" count="1" selected="0">
            <x v="180"/>
          </reference>
        </references>
      </pivotArea>
    </format>
    <format dxfId="522">
      <pivotArea dataOnly="0" labelOnly="1" outline="0" fieldPosition="0">
        <references count="2">
          <reference field="10" count="1">
            <x v="185"/>
          </reference>
          <reference field="24" count="1" selected="0">
            <x v="181"/>
          </reference>
        </references>
      </pivotArea>
    </format>
    <format dxfId="521">
      <pivotArea dataOnly="0" labelOnly="1" outline="0" fieldPosition="0">
        <references count="2">
          <reference field="10" count="1" defaultSubtotal="1">
            <x v="185"/>
          </reference>
          <reference field="24" count="1" selected="0">
            <x v="181"/>
          </reference>
        </references>
      </pivotArea>
    </format>
    <format dxfId="520">
      <pivotArea dataOnly="0" labelOnly="1" outline="0" fieldPosition="0">
        <references count="2">
          <reference field="10" count="1">
            <x v="127"/>
          </reference>
          <reference field="24" count="1" selected="0">
            <x v="141"/>
          </reference>
        </references>
      </pivotArea>
    </format>
    <format dxfId="519">
      <pivotArea dataOnly="0" labelOnly="1" outline="0" fieldPosition="0">
        <references count="2">
          <reference field="10" count="1" defaultSubtotal="1">
            <x v="127"/>
          </reference>
          <reference field="24" count="1" selected="0">
            <x v="141"/>
          </reference>
        </references>
      </pivotArea>
    </format>
    <format dxfId="518">
      <pivotArea dataOnly="0" labelOnly="1" outline="0" fieldPosition="0">
        <references count="2">
          <reference field="10" count="1">
            <x v="201"/>
          </reference>
          <reference field="24" count="1" selected="0">
            <x v="182"/>
          </reference>
        </references>
      </pivotArea>
    </format>
    <format dxfId="517">
      <pivotArea dataOnly="0" labelOnly="1" outline="0" fieldPosition="0">
        <references count="2">
          <reference field="10" count="1" defaultSubtotal="1">
            <x v="201"/>
          </reference>
          <reference field="24" count="1" selected="0">
            <x v="182"/>
          </reference>
        </references>
      </pivotArea>
    </format>
    <format dxfId="516">
      <pivotArea dataOnly="0" labelOnly="1" outline="0" fieldPosition="0">
        <references count="2">
          <reference field="10" count="1">
            <x v="86"/>
          </reference>
          <reference field="24" count="1" selected="0">
            <x v="53"/>
          </reference>
        </references>
      </pivotArea>
    </format>
    <format dxfId="515">
      <pivotArea dataOnly="0" labelOnly="1" outline="0" fieldPosition="0">
        <references count="2">
          <reference field="10" count="1" defaultSubtotal="1">
            <x v="86"/>
          </reference>
          <reference field="24" count="1" selected="0">
            <x v="53"/>
          </reference>
        </references>
      </pivotArea>
    </format>
    <format dxfId="514">
      <pivotArea dataOnly="0" labelOnly="1" outline="0" fieldPosition="0">
        <references count="2">
          <reference field="10" count="1">
            <x v="21"/>
          </reference>
          <reference field="24" count="1" selected="0">
            <x v="65"/>
          </reference>
        </references>
      </pivotArea>
    </format>
    <format dxfId="513">
      <pivotArea dataOnly="0" labelOnly="1" outline="0" fieldPosition="0">
        <references count="2">
          <reference field="10" count="1">
            <x v="63"/>
          </reference>
          <reference field="24" count="1" selected="0">
            <x v="98"/>
          </reference>
        </references>
      </pivotArea>
    </format>
    <format dxfId="512">
      <pivotArea dataOnly="0" labelOnly="1" outline="0" fieldPosition="0">
        <references count="2">
          <reference field="10" count="2">
            <x v="85"/>
            <x v="89"/>
          </reference>
          <reference field="24" count="1" selected="0">
            <x v="66"/>
          </reference>
        </references>
      </pivotArea>
    </format>
    <format dxfId="511">
      <pivotArea dataOnly="0" labelOnly="1" outline="0" fieldPosition="0">
        <references count="2">
          <reference field="10" count="2" defaultSubtotal="1">
            <x v="85"/>
            <x v="89"/>
          </reference>
          <reference field="24" count="1" selected="0">
            <x v="66"/>
          </reference>
        </references>
      </pivotArea>
    </format>
    <format dxfId="510">
      <pivotArea dataOnly="0" labelOnly="1" outline="0" fieldPosition="0">
        <references count="2">
          <reference field="10" count="1">
            <x v="132"/>
          </reference>
          <reference field="24" count="1" selected="0">
            <x v="102"/>
          </reference>
        </references>
      </pivotArea>
    </format>
    <format dxfId="509">
      <pivotArea dataOnly="0" labelOnly="1" outline="0" fieldPosition="0">
        <references count="2">
          <reference field="10" count="1" defaultSubtotal="1">
            <x v="132"/>
          </reference>
          <reference field="24" count="1" selected="0">
            <x v="102"/>
          </reference>
        </references>
      </pivotArea>
    </format>
    <format dxfId="508">
      <pivotArea dataOnly="0" labelOnly="1" outline="0" fieldPosition="0">
        <references count="2">
          <reference field="10" count="1">
            <x v="87"/>
          </reference>
          <reference field="24" count="1" selected="0">
            <x v="194"/>
          </reference>
        </references>
      </pivotArea>
    </format>
    <format dxfId="507">
      <pivotArea dataOnly="0" labelOnly="1" outline="0" fieldPosition="0">
        <references count="2">
          <reference field="10" count="1" defaultSubtotal="1">
            <x v="87"/>
          </reference>
          <reference field="24" count="1" selected="0">
            <x v="194"/>
          </reference>
        </references>
      </pivotArea>
    </format>
    <format dxfId="506">
      <pivotArea dataOnly="0" labelOnly="1" outline="0" fieldPosition="0">
        <references count="2">
          <reference field="10" count="1">
            <x v="160"/>
          </reference>
          <reference field="24" count="1" selected="0">
            <x v="195"/>
          </reference>
        </references>
      </pivotArea>
    </format>
    <format dxfId="505">
      <pivotArea dataOnly="0" labelOnly="1" outline="0" fieldPosition="0">
        <references count="2">
          <reference field="10" count="1" defaultSubtotal="1">
            <x v="160"/>
          </reference>
          <reference field="24" count="1" selected="0">
            <x v="195"/>
          </reference>
        </references>
      </pivotArea>
    </format>
    <format dxfId="504">
      <pivotArea dataOnly="0" labelOnly="1" outline="0" fieldPosition="0">
        <references count="2">
          <reference field="10" count="1">
            <x v="118"/>
          </reference>
          <reference field="24" count="1" selected="0">
            <x v="114"/>
          </reference>
        </references>
      </pivotArea>
    </format>
    <format dxfId="503">
      <pivotArea dataOnly="0" labelOnly="1" outline="0" fieldPosition="0">
        <references count="2">
          <reference field="10" count="1" defaultSubtotal="1">
            <x v="118"/>
          </reference>
          <reference field="24" count="1" selected="0">
            <x v="114"/>
          </reference>
        </references>
      </pivotArea>
    </format>
    <format dxfId="502">
      <pivotArea dataOnly="0" labelOnly="1" outline="0" fieldPosition="0">
        <references count="2">
          <reference field="10" count="1">
            <x v="130"/>
          </reference>
          <reference field="24" count="1" selected="0">
            <x v="196"/>
          </reference>
        </references>
      </pivotArea>
    </format>
    <format dxfId="501">
      <pivotArea dataOnly="0" labelOnly="1" outline="0" fieldPosition="0">
        <references count="2">
          <reference field="10" count="1" defaultSubtotal="1">
            <x v="130"/>
          </reference>
          <reference field="24" count="1" selected="0">
            <x v="196"/>
          </reference>
        </references>
      </pivotArea>
    </format>
    <format dxfId="500">
      <pivotArea dataOnly="0" labelOnly="1" outline="0" fieldPosition="0">
        <references count="2">
          <reference field="10" count="2">
            <x v="119"/>
            <x v="203"/>
          </reference>
          <reference field="24" count="1" selected="0">
            <x v="124"/>
          </reference>
        </references>
      </pivotArea>
    </format>
    <format dxfId="499">
      <pivotArea dataOnly="0" labelOnly="1" outline="0" fieldPosition="0">
        <references count="2">
          <reference field="10" count="2" defaultSubtotal="1">
            <x v="119"/>
            <x v="203"/>
          </reference>
          <reference field="24" count="1" selected="0">
            <x v="124"/>
          </reference>
        </references>
      </pivotArea>
    </format>
    <format dxfId="498">
      <pivotArea dataOnly="0" labelOnly="1" outline="0" fieldPosition="0">
        <references count="2">
          <reference field="10" count="1">
            <x v="77"/>
          </reference>
          <reference field="24" count="1" selected="0">
            <x v="198"/>
          </reference>
        </references>
      </pivotArea>
    </format>
    <format dxfId="497">
      <pivotArea dataOnly="0" labelOnly="1" outline="0" fieldPosition="0">
        <references count="2">
          <reference field="10" count="1">
            <x v="153"/>
          </reference>
          <reference field="24" count="1" selected="0">
            <x v="67"/>
          </reference>
        </references>
      </pivotArea>
    </format>
    <format dxfId="496">
      <pivotArea dataOnly="0" labelOnly="1" outline="0" fieldPosition="0">
        <references count="2">
          <reference field="10" count="1" defaultSubtotal="1">
            <x v="153"/>
          </reference>
          <reference field="24" count="1" selected="0">
            <x v="67"/>
          </reference>
        </references>
      </pivotArea>
    </format>
    <format dxfId="495">
      <pivotArea dataOnly="0" labelOnly="1" outline="0" fieldPosition="0">
        <references count="2">
          <reference field="10" count="2">
            <x v="26"/>
            <x v="250"/>
          </reference>
          <reference field="24" count="1" selected="0">
            <x v="144"/>
          </reference>
        </references>
      </pivotArea>
    </format>
    <format dxfId="494">
      <pivotArea dataOnly="0" labelOnly="1" outline="0" fieldPosition="0">
        <references count="2">
          <reference field="10" count="1" defaultSubtotal="1">
            <x v="250"/>
          </reference>
          <reference field="24" count="1" selected="0">
            <x v="144"/>
          </reference>
        </references>
      </pivotArea>
    </format>
    <format dxfId="493">
      <pivotArea dataOnly="0" labelOnly="1" outline="0" fieldPosition="0">
        <references count="2">
          <reference field="10" count="1">
            <x v="106"/>
          </reference>
          <reference field="24" count="1" selected="0">
            <x v="202"/>
          </reference>
        </references>
      </pivotArea>
    </format>
    <format dxfId="492">
      <pivotArea dataOnly="0" labelOnly="1" outline="0" fieldPosition="0">
        <references count="2">
          <reference field="10" count="1" defaultSubtotal="1">
            <x v="106"/>
          </reference>
          <reference field="24" count="1" selected="0">
            <x v="202"/>
          </reference>
        </references>
      </pivotArea>
    </format>
    <format dxfId="491">
      <pivotArea dataOnly="0" labelOnly="1" outline="0" fieldPosition="0">
        <references count="2">
          <reference field="10" count="1">
            <x v="99"/>
          </reference>
          <reference field="24" count="1" selected="0">
            <x v="151"/>
          </reference>
        </references>
      </pivotArea>
    </format>
    <format dxfId="490">
      <pivotArea dataOnly="0" labelOnly="1" outline="0" fieldPosition="0">
        <references count="2">
          <reference field="10" count="1" defaultSubtotal="1">
            <x v="99"/>
          </reference>
          <reference field="24" count="1" selected="0">
            <x v="151"/>
          </reference>
        </references>
      </pivotArea>
    </format>
    <format dxfId="489">
      <pivotArea dataOnly="0" labelOnly="1" outline="0" fieldPosition="0">
        <references count="2">
          <reference field="10" count="1">
            <x v="15"/>
          </reference>
          <reference field="24" count="1" selected="0">
            <x v="205"/>
          </reference>
        </references>
      </pivotArea>
    </format>
    <format dxfId="488">
      <pivotArea dataOnly="0" labelOnly="1" outline="0" fieldPosition="0">
        <references count="2">
          <reference field="10" count="1">
            <x v="55"/>
          </reference>
          <reference field="24" count="1" selected="0">
            <x v="207"/>
          </reference>
        </references>
      </pivotArea>
    </format>
    <format dxfId="487">
      <pivotArea dataOnly="0" labelOnly="1" outline="0" fieldPosition="0">
        <references count="2">
          <reference field="10" count="1">
            <x v="265"/>
          </reference>
          <reference field="24" count="1" selected="0">
            <x v="72"/>
          </reference>
        </references>
      </pivotArea>
    </format>
    <format dxfId="486">
      <pivotArea dataOnly="0" labelOnly="1" outline="0" fieldPosition="0">
        <references count="2">
          <reference field="10" count="1" defaultSubtotal="1">
            <x v="265"/>
          </reference>
          <reference field="24" count="1" selected="0">
            <x v="72"/>
          </reference>
        </references>
      </pivotArea>
    </format>
    <format dxfId="485">
      <pivotArea dataOnly="0" labelOnly="1" outline="0" fieldPosition="0">
        <references count="2">
          <reference field="10" count="2">
            <x v="191"/>
            <x v="238"/>
          </reference>
          <reference field="24" count="1" selected="0">
            <x v="59"/>
          </reference>
        </references>
      </pivotArea>
    </format>
    <format dxfId="484">
      <pivotArea dataOnly="0" labelOnly="1" outline="0" fieldPosition="0">
        <references count="2">
          <reference field="10" count="2" defaultSubtotal="1">
            <x v="191"/>
            <x v="238"/>
          </reference>
          <reference field="24" count="1" selected="0">
            <x v="59"/>
          </reference>
        </references>
      </pivotArea>
    </format>
    <format dxfId="483">
      <pivotArea dataOnly="0" labelOnly="1" outline="0" fieldPosition="0">
        <references count="2">
          <reference field="10" count="1">
            <x v="198"/>
          </reference>
          <reference field="24" count="1" selected="0">
            <x v="210"/>
          </reference>
        </references>
      </pivotArea>
    </format>
    <format dxfId="482">
      <pivotArea dataOnly="0" labelOnly="1" outline="0" fieldPosition="0">
        <references count="2">
          <reference field="10" count="1" defaultSubtotal="1">
            <x v="198"/>
          </reference>
          <reference field="24" count="1" selected="0">
            <x v="210"/>
          </reference>
        </references>
      </pivotArea>
    </format>
    <format dxfId="481">
      <pivotArea dataOnly="0" labelOnly="1" outline="0" fieldPosition="0">
        <references count="2">
          <reference field="10" count="1">
            <x v="258"/>
          </reference>
          <reference field="24" count="1" selected="0">
            <x v="101"/>
          </reference>
        </references>
      </pivotArea>
    </format>
    <format dxfId="480">
      <pivotArea dataOnly="0" labelOnly="1" outline="0" fieldPosition="0">
        <references count="2">
          <reference field="10" count="1" defaultSubtotal="1">
            <x v="258"/>
          </reference>
          <reference field="24" count="1" selected="0">
            <x v="101"/>
          </reference>
        </references>
      </pivotArea>
    </format>
    <format dxfId="479">
      <pivotArea dataOnly="0" labelOnly="1" outline="0" fieldPosition="0">
        <references count="2">
          <reference field="10" count="1">
            <x v="186"/>
          </reference>
          <reference field="24" count="1" selected="0">
            <x v="73"/>
          </reference>
        </references>
      </pivotArea>
    </format>
    <format dxfId="478">
      <pivotArea dataOnly="0" labelOnly="1" outline="0" fieldPosition="0">
        <references count="2">
          <reference field="10" count="1" defaultSubtotal="1">
            <x v="186"/>
          </reference>
          <reference field="24" count="1" selected="0">
            <x v="73"/>
          </reference>
        </references>
      </pivotArea>
    </format>
    <format dxfId="477">
      <pivotArea dataOnly="0" labelOnly="1" outline="0" fieldPosition="0">
        <references count="2">
          <reference field="10" count="1">
            <x v="15"/>
          </reference>
          <reference field="24" count="1" selected="0">
            <x v="107"/>
          </reference>
        </references>
      </pivotArea>
    </format>
    <format dxfId="476">
      <pivotArea dataOnly="0" labelOnly="1" outline="0" fieldPosition="0">
        <references count="2">
          <reference field="10" count="2">
            <x v="87"/>
            <x v="274"/>
          </reference>
          <reference field="24" count="1" selected="0">
            <x v="8"/>
          </reference>
        </references>
      </pivotArea>
    </format>
    <format dxfId="475">
      <pivotArea dataOnly="0" labelOnly="1" outline="0" fieldPosition="0">
        <references count="2">
          <reference field="10" count="2" defaultSubtotal="1">
            <x v="87"/>
            <x v="274"/>
          </reference>
          <reference field="24" count="1" selected="0">
            <x v="8"/>
          </reference>
        </references>
      </pivotArea>
    </format>
    <format dxfId="474">
      <pivotArea dataOnly="0" labelOnly="1" outline="0" fieldPosition="0">
        <references count="2">
          <reference field="10" count="1">
            <x v="95"/>
          </reference>
          <reference field="24" count="1" selected="0">
            <x v="36"/>
          </reference>
        </references>
      </pivotArea>
    </format>
    <format dxfId="473">
      <pivotArea dataOnly="0" labelOnly="1" outline="0" fieldPosition="0">
        <references count="2">
          <reference field="10" count="1" defaultSubtotal="1">
            <x v="95"/>
          </reference>
          <reference field="24" count="1" selected="0">
            <x v="36"/>
          </reference>
        </references>
      </pivotArea>
    </format>
    <format dxfId="472">
      <pivotArea dataOnly="0" labelOnly="1" outline="0" fieldPosition="0">
        <references count="2">
          <reference field="10" count="1">
            <x v="75"/>
          </reference>
          <reference field="24" count="1" selected="0">
            <x v="9"/>
          </reference>
        </references>
      </pivotArea>
    </format>
    <format dxfId="471">
      <pivotArea dataOnly="0" labelOnly="1" outline="0" fieldPosition="0">
        <references count="2">
          <reference field="10" count="1">
            <x v="4"/>
          </reference>
          <reference field="24" count="1" selected="0">
            <x v="111"/>
          </reference>
        </references>
      </pivotArea>
    </format>
    <format dxfId="470">
      <pivotArea dataOnly="0" labelOnly="1" outline="0" fieldPosition="0">
        <references count="2">
          <reference field="10" count="1">
            <x v="90"/>
          </reference>
          <reference field="24" count="1" selected="0">
            <x v="79"/>
          </reference>
        </references>
      </pivotArea>
    </format>
    <format dxfId="469">
      <pivotArea dataOnly="0" labelOnly="1" outline="0" fieldPosition="0">
        <references count="2">
          <reference field="10" count="1" defaultSubtotal="1">
            <x v="90"/>
          </reference>
          <reference field="24" count="1" selected="0">
            <x v="79"/>
          </reference>
        </references>
      </pivotArea>
    </format>
    <format dxfId="468">
      <pivotArea dataOnly="0" labelOnly="1" outline="0" fieldPosition="0">
        <references count="2">
          <reference field="10" count="1">
            <x v="90"/>
          </reference>
          <reference field="24" count="1" selected="0">
            <x v="221"/>
          </reference>
        </references>
      </pivotArea>
    </format>
    <format dxfId="467">
      <pivotArea dataOnly="0" labelOnly="1" outline="0" fieldPosition="0">
        <references count="2">
          <reference field="10" count="1" defaultSubtotal="1">
            <x v="90"/>
          </reference>
          <reference field="24" count="1" selected="0">
            <x v="221"/>
          </reference>
        </references>
      </pivotArea>
    </format>
    <format dxfId="466">
      <pivotArea dataOnly="0" labelOnly="1" outline="0" fieldPosition="0">
        <references count="2">
          <reference field="10" count="1">
            <x v="212"/>
          </reference>
          <reference field="24" count="1" selected="0">
            <x v="13"/>
          </reference>
        </references>
      </pivotArea>
    </format>
    <format dxfId="465">
      <pivotArea dataOnly="0" labelOnly="1" outline="0" fieldPosition="0">
        <references count="2">
          <reference field="10" count="1" defaultSubtotal="1">
            <x v="212"/>
          </reference>
          <reference field="24" count="1" selected="0">
            <x v="13"/>
          </reference>
        </references>
      </pivotArea>
    </format>
    <format dxfId="464">
      <pivotArea dataOnly="0" labelOnly="1" outline="0" fieldPosition="0">
        <references count="2">
          <reference field="10" count="1">
            <x v="15"/>
          </reference>
          <reference field="24" count="1" selected="0">
            <x v="223"/>
          </reference>
        </references>
      </pivotArea>
    </format>
    <format dxfId="463">
      <pivotArea dataOnly="0" labelOnly="1" outline="0" fieldPosition="0">
        <references count="2">
          <reference field="10" count="1">
            <x v="76"/>
          </reference>
          <reference field="24" count="1" selected="0">
            <x v="16"/>
          </reference>
        </references>
      </pivotArea>
    </format>
    <format dxfId="462">
      <pivotArea dataOnly="0" labelOnly="1" outline="0" fieldPosition="0">
        <references count="2">
          <reference field="10" count="1">
            <x v="26"/>
          </reference>
          <reference field="24" count="1" selected="0">
            <x v="82"/>
          </reference>
        </references>
      </pivotArea>
    </format>
    <format dxfId="461">
      <pivotArea dataOnly="0" labelOnly="1" outline="0" fieldPosition="0">
        <references count="2">
          <reference field="10" count="1">
            <x v="34"/>
          </reference>
          <reference field="24" count="1" selected="0">
            <x v="4"/>
          </reference>
        </references>
      </pivotArea>
    </format>
    <format dxfId="460">
      <pivotArea dataOnly="0" labelOnly="1" outline="0" fieldPosition="0">
        <references count="2">
          <reference field="10" count="2">
            <x v="134"/>
            <x v="261"/>
          </reference>
          <reference field="24" count="1" selected="0">
            <x v="83"/>
          </reference>
        </references>
      </pivotArea>
    </format>
    <format dxfId="459">
      <pivotArea dataOnly="0" labelOnly="1" outline="0" fieldPosition="0">
        <references count="2">
          <reference field="10" count="2" defaultSubtotal="1">
            <x v="134"/>
            <x v="261"/>
          </reference>
          <reference field="24" count="1" selected="0">
            <x v="83"/>
          </reference>
        </references>
      </pivotArea>
    </format>
    <format dxfId="458">
      <pivotArea dataOnly="0" labelOnly="1" outline="0" fieldPosition="0">
        <references count="2">
          <reference field="10" count="1">
            <x v="67"/>
          </reference>
          <reference field="24" count="1" selected="0">
            <x v="127"/>
          </reference>
        </references>
      </pivotArea>
    </format>
    <format dxfId="457">
      <pivotArea dataOnly="0" labelOnly="1" outline="0" fieldPosition="0">
        <references count="2">
          <reference field="10" count="1">
            <x v="31"/>
          </reference>
          <reference field="24" count="1" selected="0">
            <x v="84"/>
          </reference>
        </references>
      </pivotArea>
    </format>
    <format dxfId="456">
      <pivotArea dataOnly="0" labelOnly="1" outline="0" fieldPosition="0">
        <references count="2">
          <reference field="10" count="1">
            <x v="53"/>
          </reference>
          <reference field="24" count="1" selected="0">
            <x v="137"/>
          </reference>
        </references>
      </pivotArea>
    </format>
    <format dxfId="455">
      <pivotArea dataOnly="0" labelOnly="1" outline="0" fieldPosition="0">
        <references count="2">
          <reference field="10" count="1">
            <x v="186"/>
          </reference>
          <reference field="24" count="1" selected="0">
            <x v="30"/>
          </reference>
        </references>
      </pivotArea>
    </format>
    <format dxfId="454">
      <pivotArea dataOnly="0" labelOnly="1" outline="0" fieldPosition="0">
        <references count="2">
          <reference field="10" count="1" defaultSubtotal="1">
            <x v="186"/>
          </reference>
          <reference field="24" count="1" selected="0">
            <x v="30"/>
          </reference>
        </references>
      </pivotArea>
    </format>
    <format dxfId="453">
      <pivotArea dataOnly="0" labelOnly="1" outline="0" fieldPosition="0">
        <references count="2">
          <reference field="10" count="1">
            <x v="26"/>
          </reference>
          <reference field="24" count="1" selected="0">
            <x v="230"/>
          </reference>
        </references>
      </pivotArea>
    </format>
    <format dxfId="452">
      <pivotArea dataOnly="0" labelOnly="1" outline="0" fieldPosition="0">
        <references count="2">
          <reference field="10" count="1">
            <x v="69"/>
          </reference>
          <reference field="24" count="1" selected="0">
            <x v="145"/>
          </reference>
        </references>
      </pivotArea>
    </format>
    <format dxfId="451">
      <pivotArea dataOnly="0" labelOnly="1" outline="0" fieldPosition="0">
        <references count="2">
          <reference field="10" count="1">
            <x v="13"/>
          </reference>
          <reference field="24" count="1" selected="0">
            <x v="86"/>
          </reference>
        </references>
      </pivotArea>
    </format>
    <format dxfId="450">
      <pivotArea dataOnly="0" labelOnly="1" outline="0" fieldPosition="0">
        <references count="2">
          <reference field="10" count="1">
            <x v="171"/>
          </reference>
          <reference field="24" count="1" selected="0">
            <x v="49"/>
          </reference>
        </references>
      </pivotArea>
    </format>
    <format dxfId="449">
      <pivotArea dataOnly="0" labelOnly="1" outline="0" fieldPosition="0">
        <references count="2">
          <reference field="10" count="1" defaultSubtotal="1">
            <x v="171"/>
          </reference>
          <reference field="24" count="1" selected="0">
            <x v="49"/>
          </reference>
        </references>
      </pivotArea>
    </format>
    <format dxfId="448">
      <pivotArea dataOnly="0" labelOnly="1" outline="0" fieldPosition="0">
        <references count="2">
          <reference field="10" count="2">
            <x v="99"/>
            <x v="267"/>
          </reference>
          <reference field="24" count="1" selected="0">
            <x v="233"/>
          </reference>
        </references>
      </pivotArea>
    </format>
    <format dxfId="447">
      <pivotArea dataOnly="0" labelOnly="1" outline="0" fieldPosition="0">
        <references count="2">
          <reference field="10" count="2" defaultSubtotal="1">
            <x v="99"/>
            <x v="267"/>
          </reference>
          <reference field="24" count="1" selected="0">
            <x v="233"/>
          </reference>
        </references>
      </pivotArea>
    </format>
    <format dxfId="446">
      <pivotArea dataOnly="0" labelOnly="1" outline="0" fieldPosition="0">
        <references count="2">
          <reference field="10" count="1">
            <x v="219"/>
          </reference>
          <reference field="24" count="1" selected="0">
            <x v="154"/>
          </reference>
        </references>
      </pivotArea>
    </format>
    <format dxfId="445">
      <pivotArea dataOnly="0" labelOnly="1" outline="0" fieldPosition="0">
        <references count="2">
          <reference field="10" count="1" defaultSubtotal="1">
            <x v="219"/>
          </reference>
          <reference field="24" count="1" selected="0">
            <x v="154"/>
          </reference>
        </references>
      </pivotArea>
    </format>
    <format dxfId="444">
      <pivotArea dataOnly="0" labelOnly="1" outline="0" fieldPosition="0">
        <references count="2">
          <reference field="10" count="1">
            <x v="251"/>
          </reference>
          <reference field="24" count="1" selected="0">
            <x v="91"/>
          </reference>
        </references>
      </pivotArea>
    </format>
    <format dxfId="443">
      <pivotArea dataOnly="0" labelOnly="1" outline="0" fieldPosition="0">
        <references count="2">
          <reference field="10" count="1" defaultSubtotal="1">
            <x v="251"/>
          </reference>
          <reference field="24" count="1" selected="0">
            <x v="91"/>
          </reference>
        </references>
      </pivotArea>
    </format>
    <format dxfId="442">
      <pivotArea dataOnly="0" labelOnly="1" outline="0" fieldPosition="0">
        <references count="2">
          <reference field="10" count="1">
            <x v="34"/>
          </reference>
          <reference field="24" count="1" selected="0">
            <x v="94"/>
          </reference>
        </references>
      </pivotArea>
    </format>
    <format dxfId="441">
      <pivotArea dataOnly="0" labelOnly="1" outline="0" fieldPosition="0">
        <references count="2">
          <reference field="10" count="1">
            <x v="119"/>
          </reference>
          <reference field="24" count="1" selected="0">
            <x v="160"/>
          </reference>
        </references>
      </pivotArea>
    </format>
    <format dxfId="440">
      <pivotArea dataOnly="0" labelOnly="1" outline="0" fieldPosition="0">
        <references count="2">
          <reference field="10" count="1" defaultSubtotal="1">
            <x v="119"/>
          </reference>
          <reference field="24" count="1" selected="0">
            <x v="160"/>
          </reference>
        </references>
      </pivotArea>
    </format>
    <format dxfId="439">
      <pivotArea dataOnly="0" labelOnly="1" outline="0" fieldPosition="0">
        <references count="2">
          <reference field="10" count="1">
            <x v="87"/>
          </reference>
          <reference field="24" count="1" selected="0">
            <x v="95"/>
          </reference>
        </references>
      </pivotArea>
    </format>
    <format dxfId="438">
      <pivotArea dataOnly="0" labelOnly="1" outline="0" fieldPosition="0">
        <references count="2">
          <reference field="10" count="1" defaultSubtotal="1">
            <x v="87"/>
          </reference>
          <reference field="24" count="1" selected="0">
            <x v="95"/>
          </reference>
        </references>
      </pivotArea>
    </format>
    <format dxfId="437">
      <pivotArea dataOnly="0" labelOnly="1" outline="0" fieldPosition="0">
        <references count="2">
          <reference field="10" count="1">
            <x v="197"/>
          </reference>
          <reference field="24" count="1" selected="0">
            <x v="96"/>
          </reference>
        </references>
      </pivotArea>
    </format>
    <format dxfId="436">
      <pivotArea dataOnly="0" labelOnly="1" outline="0" fieldPosition="0">
        <references count="2">
          <reference field="10" count="1" defaultSubtotal="1">
            <x v="197"/>
          </reference>
          <reference field="24" count="1" selected="0">
            <x v="96"/>
          </reference>
        </references>
      </pivotArea>
    </format>
    <format dxfId="435">
      <pivotArea dataOnly="0" labelOnly="1" outline="0" fieldPosition="0">
        <references count="2">
          <reference field="10" count="1">
            <x v="5"/>
          </reference>
          <reference field="24" count="1" selected="0">
            <x v="99"/>
          </reference>
        </references>
      </pivotArea>
    </format>
    <format dxfId="434">
      <pivotArea dataOnly="0" labelOnly="1" outline="0" fieldPosition="0">
        <references count="2">
          <reference field="10" count="1">
            <x v="3"/>
          </reference>
          <reference field="24" count="1" selected="0">
            <x v="238"/>
          </reference>
        </references>
      </pivotArea>
    </format>
    <format dxfId="433">
      <pivotArea dataOnly="0" labelOnly="1" outline="0" fieldPosition="0">
        <references count="2">
          <reference field="10" count="1">
            <x v="195"/>
          </reference>
          <reference field="24" count="1" selected="0">
            <x v="237"/>
          </reference>
        </references>
      </pivotArea>
    </format>
    <format dxfId="432">
      <pivotArea dataOnly="0" labelOnly="1" outline="0" fieldPosition="0">
        <references count="2">
          <reference field="10" count="1" defaultSubtotal="1">
            <x v="195"/>
          </reference>
          <reference field="24" count="1" selected="0">
            <x v="237"/>
          </reference>
        </references>
      </pivotArea>
    </format>
    <format dxfId="431">
      <pivotArea dataOnly="0" labelOnly="1" outline="0" fieldPosition="0">
        <references count="2">
          <reference field="10" count="1">
            <x v="16"/>
          </reference>
          <reference field="24" count="1" selected="0">
            <x v="242"/>
          </reference>
        </references>
      </pivotArea>
    </format>
    <format dxfId="430">
      <pivotArea dataOnly="0" labelOnly="1" outline="0" fieldPosition="0">
        <references count="2">
          <reference field="10" count="1">
            <x v="168"/>
          </reference>
          <reference field="24" count="1" selected="0">
            <x v="243"/>
          </reference>
        </references>
      </pivotArea>
    </format>
    <format dxfId="429">
      <pivotArea dataOnly="0" labelOnly="1" outline="0" fieldPosition="0">
        <references count="2">
          <reference field="10" count="1" defaultSubtotal="1">
            <x v="168"/>
          </reference>
          <reference field="24" count="1" selected="0">
            <x v="243"/>
          </reference>
        </references>
      </pivotArea>
    </format>
    <format dxfId="428">
      <pivotArea dataOnly="0" labelOnly="1" outline="0" fieldPosition="0">
        <references count="2">
          <reference field="10" count="1">
            <x v="17"/>
          </reference>
          <reference field="24" count="1" selected="0">
            <x v="245"/>
          </reference>
        </references>
      </pivotArea>
    </format>
    <format dxfId="427">
      <pivotArea dataOnly="0" labelOnly="1" outline="0" fieldPosition="0">
        <references count="2">
          <reference field="10" count="1">
            <x v="160"/>
          </reference>
          <reference field="24" count="1" selected="0">
            <x v="192"/>
          </reference>
        </references>
      </pivotArea>
    </format>
    <format dxfId="426">
      <pivotArea dataOnly="0" labelOnly="1" outline="0" fieldPosition="0">
        <references count="2">
          <reference field="10" count="1" defaultSubtotal="1">
            <x v="160"/>
          </reference>
          <reference field="24" count="1" selected="0">
            <x v="192"/>
          </reference>
        </references>
      </pivotArea>
    </format>
    <format dxfId="425">
      <pivotArea dataOnly="0" labelOnly="1" outline="0" fieldPosition="0">
        <references count="2">
          <reference field="10" count="1">
            <x v="117"/>
          </reference>
          <reference field="24" count="1" selected="0">
            <x v="22"/>
          </reference>
        </references>
      </pivotArea>
    </format>
    <format dxfId="424">
      <pivotArea dataOnly="0" labelOnly="1" outline="0" fieldPosition="0">
        <references count="2">
          <reference field="10" count="1" defaultSubtotal="1">
            <x v="117"/>
          </reference>
          <reference field="24" count="1" selected="0">
            <x v="22"/>
          </reference>
        </references>
      </pivotArea>
    </format>
    <format dxfId="423">
      <pivotArea dataOnly="0" labelOnly="1" outline="0" fieldPosition="0">
        <references count="2">
          <reference field="10" count="1">
            <x v="17"/>
          </reference>
          <reference field="24" count="1" selected="0">
            <x v="93"/>
          </reference>
        </references>
      </pivotArea>
    </format>
    <format dxfId="422">
      <pivotArea dataOnly="0" labelOnly="1" outline="0" fieldPosition="0">
        <references count="2">
          <reference field="10" count="1">
            <x v="15"/>
          </reference>
          <reference field="24" count="1" selected="0">
            <x v="224"/>
          </reference>
        </references>
      </pivotArea>
    </format>
    <format dxfId="421">
      <pivotArea dataOnly="0" labelOnly="1" outline="0" fieldPosition="0">
        <references count="2">
          <reference field="10" count="1">
            <x v="80"/>
          </reference>
          <reference field="24" count="1" selected="0">
            <x v="199"/>
          </reference>
        </references>
      </pivotArea>
    </format>
    <format dxfId="420">
      <pivotArea dataOnly="0" labelOnly="1" outline="0" fieldPosition="0">
        <references count="2">
          <reference field="10" count="1">
            <x v="205"/>
          </reference>
          <reference field="24" count="1" selected="0">
            <x v="50"/>
          </reference>
        </references>
      </pivotArea>
    </format>
    <format dxfId="419">
      <pivotArea dataOnly="0" labelOnly="1" outline="0" fieldPosition="0">
        <references count="2">
          <reference field="10" count="1" defaultSubtotal="1">
            <x v="205"/>
          </reference>
          <reference field="24" count="1" selected="0">
            <x v="50"/>
          </reference>
        </references>
      </pivotArea>
    </format>
    <format dxfId="418">
      <pivotArea dataOnly="0" labelOnly="1" outline="0" fieldPosition="0">
        <references count="2">
          <reference field="10" count="1">
            <x v="122"/>
          </reference>
          <reference field="24" count="1" selected="0">
            <x v="200"/>
          </reference>
        </references>
      </pivotArea>
    </format>
    <format dxfId="417">
      <pivotArea dataOnly="0" labelOnly="1" outline="0" fieldPosition="0">
        <references count="2">
          <reference field="10" count="1" defaultSubtotal="1">
            <x v="122"/>
          </reference>
          <reference field="24" count="1" selected="0">
            <x v="200"/>
          </reference>
        </references>
      </pivotArea>
    </format>
    <format dxfId="416">
      <pivotArea dataOnly="0" labelOnly="1" outline="0" fieldPosition="0">
        <references count="2">
          <reference field="10" count="1">
            <x v="225"/>
          </reference>
          <reference field="24" count="1" selected="0">
            <x v="178"/>
          </reference>
        </references>
      </pivotArea>
    </format>
    <format dxfId="415">
      <pivotArea dataOnly="0" labelOnly="1" outline="0" fieldPosition="0">
        <references count="2">
          <reference field="10" count="1" defaultSubtotal="1">
            <x v="225"/>
          </reference>
          <reference field="24" count="1" selected="0">
            <x v="178"/>
          </reference>
        </references>
      </pivotArea>
    </format>
    <format dxfId="414">
      <pivotArea dataOnly="0" labelOnly="1" outline="0" fieldPosition="0">
        <references count="2">
          <reference field="10" count="1">
            <x v="158"/>
          </reference>
          <reference field="24" count="1" selected="0">
            <x v="63"/>
          </reference>
        </references>
      </pivotArea>
    </format>
    <format dxfId="413">
      <pivotArea dataOnly="0" labelOnly="1" outline="0" fieldPosition="0">
        <references count="2">
          <reference field="10" count="1" defaultSubtotal="1">
            <x v="158"/>
          </reference>
          <reference field="24" count="1" selected="0">
            <x v="63"/>
          </reference>
        </references>
      </pivotArea>
    </format>
    <format dxfId="412">
      <pivotArea dataOnly="0" labelOnly="1" outline="0" fieldPosition="0">
        <references count="2">
          <reference field="10" count="1">
            <x v="15"/>
          </reference>
          <reference field="24" count="1" selected="0">
            <x v="133"/>
          </reference>
        </references>
      </pivotArea>
    </format>
    <format dxfId="411">
      <pivotArea dataOnly="0" labelOnly="1" outline="0" fieldPosition="0">
        <references count="2">
          <reference field="10" count="1">
            <x v="203"/>
          </reference>
          <reference field="24" count="1" selected="0">
            <x v="97"/>
          </reference>
        </references>
      </pivotArea>
    </format>
    <format dxfId="410">
      <pivotArea dataOnly="0" labelOnly="1" outline="0" fieldPosition="0">
        <references count="2">
          <reference field="10" count="1" defaultSubtotal="1">
            <x v="203"/>
          </reference>
          <reference field="24" count="1" selected="0">
            <x v="97"/>
          </reference>
        </references>
      </pivotArea>
    </format>
    <format dxfId="409">
      <pivotArea dataOnly="0" labelOnly="1" outline="0" fieldPosition="0">
        <references count="2">
          <reference field="10" count="1">
            <x v="7"/>
          </reference>
          <reference field="24" count="1" selected="0">
            <x v="174"/>
          </reference>
        </references>
      </pivotArea>
    </format>
    <format dxfId="408">
      <pivotArea dataOnly="0" labelOnly="1" outline="0" fieldPosition="0">
        <references count="2">
          <reference field="10" count="1">
            <x v="177"/>
          </reference>
          <reference field="24" count="1" selected="0">
            <x v="167"/>
          </reference>
        </references>
      </pivotArea>
    </format>
    <format dxfId="407">
      <pivotArea dataOnly="0" labelOnly="1" outline="0" fieldPosition="0">
        <references count="2">
          <reference field="10" count="1" defaultSubtotal="1">
            <x v="177"/>
          </reference>
          <reference field="24" count="1" selected="0">
            <x v="167"/>
          </reference>
        </references>
      </pivotArea>
    </format>
    <format dxfId="406">
      <pivotArea dataOnly="0" labelOnly="1" outline="0" fieldPosition="0">
        <references count="2">
          <reference field="10" count="1">
            <x v="46"/>
          </reference>
          <reference field="24" count="1" selected="0">
            <x v="147"/>
          </reference>
        </references>
      </pivotArea>
    </format>
    <format dxfId="405">
      <pivotArea dataOnly="0" labelOnly="1" outline="0" fieldPosition="0">
        <references count="2">
          <reference field="10" count="1">
            <x v="195"/>
          </reference>
          <reference field="24" count="1" selected="0">
            <x v="25"/>
          </reference>
        </references>
      </pivotArea>
    </format>
    <format dxfId="404">
      <pivotArea dataOnly="0" labelOnly="1" outline="0" fieldPosition="0">
        <references count="2">
          <reference field="10" count="1" defaultSubtotal="1">
            <x v="195"/>
          </reference>
          <reference field="24" count="1" selected="0">
            <x v="25"/>
          </reference>
        </references>
      </pivotArea>
    </format>
    <format dxfId="403">
      <pivotArea dataOnly="0" labelOnly="1" outline="0" fieldPosition="0">
        <references count="2">
          <reference field="10" count="1">
            <x v="132"/>
          </reference>
          <reference field="24" count="1" selected="0">
            <x v="10"/>
          </reference>
        </references>
      </pivotArea>
    </format>
    <format dxfId="402">
      <pivotArea dataOnly="0" labelOnly="1" outline="0" fieldPosition="0">
        <references count="2">
          <reference field="10" count="1" defaultSubtotal="1">
            <x v="132"/>
          </reference>
          <reference field="24" count="1" selected="0">
            <x v="10"/>
          </reference>
        </references>
      </pivotArea>
    </format>
    <format dxfId="401">
      <pivotArea dataOnly="0" labelOnly="1" outline="0" fieldPosition="0">
        <references count="2">
          <reference field="10" count="1">
            <x v="132"/>
          </reference>
          <reference field="24" count="1" selected="0">
            <x v="69"/>
          </reference>
        </references>
      </pivotArea>
    </format>
    <format dxfId="400">
      <pivotArea dataOnly="0" labelOnly="1" outline="0" fieldPosition="0">
        <references count="2">
          <reference field="10" count="1" defaultSubtotal="1">
            <x v="132"/>
          </reference>
          <reference field="24" count="1" selected="0">
            <x v="69"/>
          </reference>
        </references>
      </pivotArea>
    </format>
    <format dxfId="399">
      <pivotArea dataOnly="0" labelOnly="1" outline="0" fieldPosition="0">
        <references count="2">
          <reference field="10" count="1">
            <x v="28"/>
          </reference>
          <reference field="24" count="1" selected="0">
            <x v="89"/>
          </reference>
        </references>
      </pivotArea>
    </format>
    <format dxfId="398">
      <pivotArea dataOnly="0" labelOnly="1" outline="0" fieldPosition="0">
        <references count="2">
          <reference field="10" count="1">
            <x v="24"/>
          </reference>
          <reference field="24" count="1" selected="0">
            <x v="171"/>
          </reference>
        </references>
      </pivotArea>
    </format>
    <format dxfId="397">
      <pivotArea dataOnly="0" labelOnly="1" outline="0" fieldPosition="0">
        <references count="2">
          <reference field="10" count="1">
            <x v="179"/>
          </reference>
          <reference field="24" count="1" selected="0">
            <x v="190"/>
          </reference>
        </references>
      </pivotArea>
    </format>
    <format dxfId="396">
      <pivotArea dataOnly="0" labelOnly="1" outline="0" fieldPosition="0">
        <references count="2">
          <reference field="10" count="1" defaultSubtotal="1">
            <x v="179"/>
          </reference>
          <reference field="24" count="1" selected="0">
            <x v="190"/>
          </reference>
        </references>
      </pivotArea>
    </format>
    <format dxfId="395">
      <pivotArea dataOnly="0" labelOnly="1" outline="0" fieldPosition="0">
        <references count="2">
          <reference field="10" count="1">
            <x v="252"/>
          </reference>
          <reference field="24" count="1" selected="0">
            <x v="70"/>
          </reference>
        </references>
      </pivotArea>
    </format>
    <format dxfId="394">
      <pivotArea dataOnly="0" labelOnly="1" outline="0" fieldPosition="0">
        <references count="2">
          <reference field="10" count="1" defaultSubtotal="1">
            <x v="252"/>
          </reference>
          <reference field="24" count="1" selected="0">
            <x v="70"/>
          </reference>
        </references>
      </pivotArea>
    </format>
    <format dxfId="393">
      <pivotArea dataOnly="0" labelOnly="1" outline="0" fieldPosition="0">
        <references count="2">
          <reference field="10" count="1">
            <x v="89"/>
          </reference>
          <reference field="24" count="1" selected="0">
            <x v="131"/>
          </reference>
        </references>
      </pivotArea>
    </format>
    <format dxfId="392">
      <pivotArea dataOnly="0" labelOnly="1" outline="0" fieldPosition="0">
        <references count="2">
          <reference field="10" count="1" defaultSubtotal="1">
            <x v="89"/>
          </reference>
          <reference field="24" count="1" selected="0">
            <x v="131"/>
          </reference>
        </references>
      </pivotArea>
    </format>
    <format dxfId="391">
      <pivotArea dataOnly="0" labelOnly="1" outline="0" fieldPosition="0">
        <references count="2">
          <reference field="10" count="1">
            <x v="43"/>
          </reference>
          <reference field="24" count="1" selected="0">
            <x v="169"/>
          </reference>
        </references>
      </pivotArea>
    </format>
    <format dxfId="390">
      <pivotArea dataOnly="0" labelOnly="1" outline="0" fieldPosition="0">
        <references count="2">
          <reference field="10" count="1">
            <x v="164"/>
          </reference>
          <reference field="24" count="1" selected="0">
            <x v="135"/>
          </reference>
        </references>
      </pivotArea>
    </format>
    <format dxfId="389">
      <pivotArea dataOnly="0" labelOnly="1" outline="0" fieldPosition="0">
        <references count="2">
          <reference field="10" count="1" defaultSubtotal="1">
            <x v="164"/>
          </reference>
          <reference field="24" count="1" selected="0">
            <x v="135"/>
          </reference>
        </references>
      </pivotArea>
    </format>
    <format dxfId="388">
      <pivotArea dataOnly="0" labelOnly="1" outline="0" fieldPosition="0">
        <references count="2">
          <reference field="10" count="1">
            <x v="21"/>
          </reference>
          <reference field="24" count="1" selected="0">
            <x v="103"/>
          </reference>
        </references>
      </pivotArea>
    </format>
    <format dxfId="387">
      <pivotArea dataOnly="0" labelOnly="1" outline="0" fieldPosition="0">
        <references count="2">
          <reference field="10" count="1">
            <x v="94"/>
          </reference>
          <reference field="24" count="1" selected="0">
            <x v="139"/>
          </reference>
        </references>
      </pivotArea>
    </format>
    <format dxfId="386">
      <pivotArea dataOnly="0" labelOnly="1" outline="0" fieldPosition="0">
        <references count="2">
          <reference field="10" count="1" defaultSubtotal="1">
            <x v="94"/>
          </reference>
          <reference field="24" count="1" selected="0">
            <x v="139"/>
          </reference>
        </references>
      </pivotArea>
    </format>
    <format dxfId="385">
      <pivotArea dataOnly="0" labelOnly="1" outline="0" fieldPosition="0">
        <references count="2">
          <reference field="10" count="1">
            <x v="254"/>
          </reference>
          <reference field="24" count="1" selected="0">
            <x v="2"/>
          </reference>
        </references>
      </pivotArea>
    </format>
    <format dxfId="384">
      <pivotArea dataOnly="0" labelOnly="1" outline="0" fieldPosition="0">
        <references count="2">
          <reference field="10" count="1" defaultSubtotal="1">
            <x v="254"/>
          </reference>
          <reference field="24" count="1" selected="0">
            <x v="2"/>
          </reference>
        </references>
      </pivotArea>
    </format>
    <format dxfId="383">
      <pivotArea dataOnly="0" labelOnly="1" outline="0" fieldPosition="0">
        <references count="2">
          <reference field="10" count="1">
            <x v="215"/>
          </reference>
          <reference field="24" count="1" selected="0">
            <x v="1"/>
          </reference>
        </references>
      </pivotArea>
    </format>
    <format dxfId="382">
      <pivotArea dataOnly="0" labelOnly="1" outline="0" fieldPosition="0">
        <references count="2">
          <reference field="10" count="1" defaultSubtotal="1">
            <x v="215"/>
          </reference>
          <reference field="24" count="1" selected="0">
            <x v="1"/>
          </reference>
        </references>
      </pivotArea>
    </format>
    <format dxfId="381">
      <pivotArea dataOnly="0" labelOnly="1" outline="0" fieldPosition="0">
        <references count="2">
          <reference field="10" count="1">
            <x v="89"/>
          </reference>
          <reference field="24" count="1" selected="0">
            <x v="105"/>
          </reference>
        </references>
      </pivotArea>
    </format>
    <format dxfId="380">
      <pivotArea dataOnly="0" labelOnly="1" outline="0" fieldPosition="0">
        <references count="2">
          <reference field="10" count="1" defaultSubtotal="1">
            <x v="89"/>
          </reference>
          <reference field="24" count="1" selected="0">
            <x v="105"/>
          </reference>
        </references>
      </pivotArea>
    </format>
    <format dxfId="379">
      <pivotArea dataOnly="0" labelOnly="1" outline="0" fieldPosition="0">
        <references count="2">
          <reference field="10" count="1">
            <x v="26"/>
          </reference>
          <reference field="24" count="1" selected="0">
            <x v="193"/>
          </reference>
        </references>
      </pivotArea>
    </format>
    <format dxfId="378">
      <pivotArea dataOnly="0" labelOnly="1" outline="0" fieldPosition="0">
        <references count="2">
          <reference field="10" count="1">
            <x v="42"/>
          </reference>
          <reference field="24" count="1" selected="0">
            <x v="34"/>
          </reference>
        </references>
      </pivotArea>
    </format>
    <format dxfId="377">
      <pivotArea dataOnly="0" labelOnly="1" outline="0" fieldPosition="0">
        <references count="2">
          <reference field="10" count="1">
            <x v="8"/>
          </reference>
          <reference field="24" count="1" selected="0">
            <x v="51"/>
          </reference>
        </references>
      </pivotArea>
    </format>
    <format dxfId="376">
      <pivotArea dataOnly="0" labelOnly="1" outline="0" fieldPosition="0">
        <references count="2">
          <reference field="10" count="1">
            <x v="6"/>
          </reference>
          <reference field="24" count="1" selected="0">
            <x v="7"/>
          </reference>
        </references>
      </pivotArea>
    </format>
    <format dxfId="375">
      <pivotArea dataOnly="0" labelOnly="1" outline="0" fieldPosition="0">
        <references count="2">
          <reference field="10" count="1">
            <x v="224"/>
          </reference>
          <reference field="24" count="1" selected="0">
            <x v="197"/>
          </reference>
        </references>
      </pivotArea>
    </format>
    <format dxfId="374">
      <pivotArea dataOnly="0" labelOnly="1" outline="0" fieldPosition="0">
        <references count="2">
          <reference field="10" count="1" defaultSubtotal="1">
            <x v="224"/>
          </reference>
          <reference field="24" count="1" selected="0">
            <x v="197"/>
          </reference>
        </references>
      </pivotArea>
    </format>
    <format dxfId="373">
      <pivotArea dataOnly="0" labelOnly="1" outline="0" fieldPosition="0">
        <references count="2">
          <reference field="10" count="1">
            <x v="242"/>
          </reference>
          <reference field="24" count="1" selected="0">
            <x v="3"/>
          </reference>
        </references>
      </pivotArea>
    </format>
    <format dxfId="372">
      <pivotArea dataOnly="0" labelOnly="1" outline="0" fieldPosition="0">
        <references count="2">
          <reference field="10" count="1" defaultSubtotal="1">
            <x v="242"/>
          </reference>
          <reference field="24" count="1" selected="0">
            <x v="3"/>
          </reference>
        </references>
      </pivotArea>
    </format>
    <format dxfId="371">
      <pivotArea dataOnly="0" labelOnly="1" outline="0" fieldPosition="0">
        <references count="2">
          <reference field="10" count="1">
            <x v="170"/>
          </reference>
          <reference field="24" count="1" selected="0">
            <x v="88"/>
          </reference>
        </references>
      </pivotArea>
    </format>
    <format dxfId="370">
      <pivotArea dataOnly="0" labelOnly="1" outline="0" fieldPosition="0">
        <references count="2">
          <reference field="10" count="1" defaultSubtotal="1">
            <x v="170"/>
          </reference>
          <reference field="24" count="1" selected="0">
            <x v="88"/>
          </reference>
        </references>
      </pivotArea>
    </format>
    <format dxfId="369">
      <pivotArea dataOnly="0" labelOnly="1" outline="0" fieldPosition="0">
        <references count="2">
          <reference field="10" count="1">
            <x v="30"/>
          </reference>
          <reference field="24" count="1" selected="0">
            <x v="183"/>
          </reference>
        </references>
      </pivotArea>
    </format>
    <format dxfId="368">
      <pivotArea dataOnly="0" labelOnly="1" outline="0" fieldPosition="0">
        <references count="2">
          <reference field="10" count="1">
            <x v="35"/>
          </reference>
          <reference field="24" count="1" selected="0">
            <x v="57"/>
          </reference>
        </references>
      </pivotArea>
    </format>
    <format dxfId="367">
      <pivotArea dataOnly="0" labelOnly="1" outline="0" fieldPosition="0">
        <references count="2">
          <reference field="10" count="1">
            <x v="0"/>
          </reference>
          <reference field="24" count="1" selected="0">
            <x v="184"/>
          </reference>
        </references>
      </pivotArea>
    </format>
    <format dxfId="366">
      <pivotArea dataOnly="0" labelOnly="1" outline="0" fieldPosition="0">
        <references count="2">
          <reference field="10" count="1">
            <x v="13"/>
          </reference>
          <reference field="24" count="1" selected="0">
            <x v="64"/>
          </reference>
        </references>
      </pivotArea>
    </format>
    <format dxfId="365">
      <pivotArea dataOnly="0" labelOnly="1" outline="0" fieldPosition="0">
        <references count="2">
          <reference field="10" count="1">
            <x v="38"/>
          </reference>
          <reference field="24" count="1" selected="0">
            <x v="5"/>
          </reference>
        </references>
      </pivotArea>
    </format>
    <format dxfId="364">
      <pivotArea dataOnly="0" labelOnly="1" outline="0" fieldPosition="0">
        <references count="2">
          <reference field="10" count="1">
            <x v="184"/>
          </reference>
          <reference field="24" count="1" selected="0">
            <x v="110"/>
          </reference>
        </references>
      </pivotArea>
    </format>
    <format dxfId="363">
      <pivotArea dataOnly="0" labelOnly="1" outline="0" fieldPosition="0">
        <references count="2">
          <reference field="10" count="1" defaultSubtotal="1">
            <x v="184"/>
          </reference>
          <reference field="24" count="1" selected="0">
            <x v="110"/>
          </reference>
        </references>
      </pivotArea>
    </format>
    <format dxfId="362">
      <pivotArea dataOnly="0" labelOnly="1" outline="0" fieldPosition="0">
        <references count="2">
          <reference field="10" count="1">
            <x v="125"/>
          </reference>
          <reference field="24" count="1" selected="0">
            <x v="130"/>
          </reference>
        </references>
      </pivotArea>
    </format>
    <format dxfId="361">
      <pivotArea dataOnly="0" labelOnly="1" outline="0" fieldPosition="0">
        <references count="2">
          <reference field="10" count="1" defaultSubtotal="1">
            <x v="125"/>
          </reference>
          <reference field="24" count="1" selected="0">
            <x v="130"/>
          </reference>
        </references>
      </pivotArea>
    </format>
    <format dxfId="360">
      <pivotArea dataOnly="0" labelOnly="1" outline="0" fieldPosition="0">
        <references count="2">
          <reference field="10" count="1">
            <x v="86"/>
          </reference>
          <reference field="24" count="1" selected="0">
            <x v="212"/>
          </reference>
        </references>
      </pivotArea>
    </format>
    <format dxfId="359">
      <pivotArea dataOnly="0" labelOnly="1" outline="0" fieldPosition="0">
        <references count="2">
          <reference field="10" count="1" defaultSubtotal="1">
            <x v="86"/>
          </reference>
          <reference field="24" count="1" selected="0">
            <x v="212"/>
          </reference>
        </references>
      </pivotArea>
    </format>
    <format dxfId="358">
      <pivotArea dataOnly="0" labelOnly="1" outline="0" fieldPosition="0">
        <references count="2">
          <reference field="10" count="1">
            <x v="86"/>
          </reference>
          <reference field="24" count="1" selected="0">
            <x v="132"/>
          </reference>
        </references>
      </pivotArea>
    </format>
    <format dxfId="357">
      <pivotArea dataOnly="0" labelOnly="1" outline="0" fieldPosition="0">
        <references count="2">
          <reference field="10" count="1" defaultSubtotal="1">
            <x v="86"/>
          </reference>
          <reference field="24" count="1" selected="0">
            <x v="132"/>
          </reference>
        </references>
      </pivotArea>
    </format>
    <format dxfId="356">
      <pivotArea dataOnly="0" labelOnly="1" outline="0" fieldPosition="0">
        <references count="2">
          <reference field="10" count="1">
            <x v="210"/>
          </reference>
          <reference field="24" count="1" selected="0">
            <x v="173"/>
          </reference>
        </references>
      </pivotArea>
    </format>
    <format dxfId="355">
      <pivotArea dataOnly="0" labelOnly="1" outline="0" fieldPosition="0">
        <references count="2">
          <reference field="10" count="1" defaultSubtotal="1">
            <x v="210"/>
          </reference>
          <reference field="24" count="1" selected="0">
            <x v="173"/>
          </reference>
        </references>
      </pivotArea>
    </format>
    <format dxfId="354">
      <pivotArea dataOnly="0" labelOnly="1" outline="0" fieldPosition="0">
        <references count="2">
          <reference field="10" count="1">
            <x v="206"/>
          </reference>
          <reference field="24" count="1" selected="0">
            <x v="134"/>
          </reference>
        </references>
      </pivotArea>
    </format>
    <format dxfId="353">
      <pivotArea dataOnly="0" labelOnly="1" outline="0" fieldPosition="0">
        <references count="2">
          <reference field="10" count="1" defaultSubtotal="1">
            <x v="206"/>
          </reference>
          <reference field="24" count="1" selected="0">
            <x v="134"/>
          </reference>
        </references>
      </pivotArea>
    </format>
    <format dxfId="352">
      <pivotArea dataOnly="0" labelOnly="1" outline="0" fieldPosition="0">
        <references count="2">
          <reference field="10" count="1">
            <x v="15"/>
          </reference>
          <reference field="24" count="1" selected="0">
            <x v="28"/>
          </reference>
        </references>
      </pivotArea>
    </format>
    <format dxfId="351">
      <pivotArea dataOnly="0" labelOnly="1" outline="0" fieldPosition="0">
        <references count="2">
          <reference field="10" count="1">
            <x v="142"/>
          </reference>
          <reference field="24" count="1" selected="0">
            <x v="136"/>
          </reference>
        </references>
      </pivotArea>
    </format>
    <format dxfId="350">
      <pivotArea dataOnly="0" labelOnly="1" outline="0" fieldPosition="0">
        <references count="2">
          <reference field="10" count="1" defaultSubtotal="1">
            <x v="142"/>
          </reference>
          <reference field="24" count="1" selected="0">
            <x v="136"/>
          </reference>
        </references>
      </pivotArea>
    </format>
    <format dxfId="349">
      <pivotArea dataOnly="0" labelOnly="1" outline="0" fieldPosition="0">
        <references count="2">
          <reference field="10" count="1">
            <x v="15"/>
          </reference>
          <reference field="24" count="1" selected="0">
            <x v="113"/>
          </reference>
        </references>
      </pivotArea>
    </format>
    <format dxfId="348">
      <pivotArea dataOnly="0" labelOnly="1" outline="0" fieldPosition="0">
        <references count="2">
          <reference field="10" count="1">
            <x v="248"/>
          </reference>
          <reference field="24" count="1" selected="0">
            <x v="138"/>
          </reference>
        </references>
      </pivotArea>
    </format>
    <format dxfId="347">
      <pivotArea dataOnly="0" labelOnly="1" outline="0" fieldPosition="0">
        <references count="2">
          <reference field="10" count="1" defaultSubtotal="1">
            <x v="248"/>
          </reference>
          <reference field="24" count="1" selected="0">
            <x v="138"/>
          </reference>
        </references>
      </pivotArea>
    </format>
    <format dxfId="346">
      <pivotArea dataOnly="0" labelOnly="1" outline="0" fieldPosition="0">
        <references count="2">
          <reference field="10" count="1">
            <x v="128"/>
          </reference>
          <reference field="24" count="1" selected="0">
            <x v="76"/>
          </reference>
        </references>
      </pivotArea>
    </format>
    <format dxfId="345">
      <pivotArea dataOnly="0" labelOnly="1" outline="0" fieldPosition="0">
        <references count="2">
          <reference field="10" count="1" defaultSubtotal="1">
            <x v="128"/>
          </reference>
          <reference field="24" count="1" selected="0">
            <x v="76"/>
          </reference>
        </references>
      </pivotArea>
    </format>
    <format dxfId="344">
      <pivotArea dataOnly="0" labelOnly="1" outline="0" fieldPosition="0">
        <references count="2">
          <reference field="10" count="1">
            <x v="36"/>
          </reference>
          <reference field="24" count="1" selected="0">
            <x v="140"/>
          </reference>
        </references>
      </pivotArea>
    </format>
    <format dxfId="343">
      <pivotArea dataOnly="0" labelOnly="1" outline="0" fieldPosition="0">
        <references count="2">
          <reference field="10" count="1">
            <x v="77"/>
          </reference>
          <reference field="24" count="1" selected="0">
            <x v="142"/>
          </reference>
        </references>
      </pivotArea>
    </format>
    <format dxfId="342">
      <pivotArea dataOnly="0" labelOnly="1" outline="0" fieldPosition="0">
        <references count="2">
          <reference field="10" count="1">
            <x v="49"/>
          </reference>
          <reference field="24" count="1" selected="0">
            <x v="38"/>
          </reference>
        </references>
      </pivotArea>
    </format>
    <format dxfId="341">
      <pivotArea dataOnly="0" labelOnly="1" outline="0" fieldPosition="0">
        <references count="2">
          <reference field="10" count="1">
            <x v="47"/>
          </reference>
          <reference field="24" count="1" selected="0">
            <x v="226"/>
          </reference>
        </references>
      </pivotArea>
    </format>
    <format dxfId="340">
      <pivotArea dataOnly="0" labelOnly="1" outline="0" fieldPosition="0">
        <references count="2">
          <reference field="10" count="1">
            <x v="21"/>
          </reference>
          <reference field="24" count="1" selected="0">
            <x v="187"/>
          </reference>
        </references>
      </pivotArea>
    </format>
    <format dxfId="339">
      <pivotArea dataOnly="0" labelOnly="1" outline="0" fieldPosition="0">
        <references count="2">
          <reference field="10" count="1">
            <x v="217"/>
          </reference>
          <reference field="24" count="1" selected="0">
            <x v="61"/>
          </reference>
        </references>
      </pivotArea>
    </format>
    <format dxfId="338">
      <pivotArea dataOnly="0" labelOnly="1" outline="0" fieldPosition="0">
        <references count="2">
          <reference field="10" count="1" defaultSubtotal="1">
            <x v="217"/>
          </reference>
          <reference field="24" count="1" selected="0">
            <x v="61"/>
          </reference>
        </references>
      </pivotArea>
    </format>
    <format dxfId="337">
      <pivotArea dataOnly="0" labelOnly="1" outline="0" fieldPosition="0">
        <references count="2">
          <reference field="10" count="1">
            <x v="91"/>
          </reference>
          <reference field="24" count="1" selected="0">
            <x v="14"/>
          </reference>
        </references>
      </pivotArea>
    </format>
    <format dxfId="336">
      <pivotArea dataOnly="0" labelOnly="1" outline="0" fieldPosition="0">
        <references count="2">
          <reference field="10" count="1" defaultSubtotal="1">
            <x v="91"/>
          </reference>
          <reference field="24" count="1" selected="0">
            <x v="14"/>
          </reference>
        </references>
      </pivotArea>
    </format>
    <format dxfId="335">
      <pivotArea dataOnly="0" labelOnly="1" outline="0" fieldPosition="0">
        <references count="2">
          <reference field="10" count="1">
            <x v="68"/>
          </reference>
          <reference field="24" count="1" selected="0">
            <x v="176"/>
          </reference>
        </references>
      </pivotArea>
    </format>
    <format dxfId="334">
      <pivotArea dataOnly="0" labelOnly="1" outline="0" fieldPosition="0">
        <references count="2">
          <reference field="10" count="1">
            <x v="209"/>
          </reference>
          <reference field="24" count="1" selected="0">
            <x v="118"/>
          </reference>
        </references>
      </pivotArea>
    </format>
    <format dxfId="333">
      <pivotArea dataOnly="0" labelOnly="1" outline="0" fieldPosition="0">
        <references count="2">
          <reference field="10" count="1" defaultSubtotal="1">
            <x v="209"/>
          </reference>
          <reference field="24" count="1" selected="0">
            <x v="118"/>
          </reference>
        </references>
      </pivotArea>
    </format>
    <format dxfId="332">
      <pivotArea dataOnly="0" labelOnly="1" outline="0" fieldPosition="0">
        <references count="2">
          <reference field="10" count="1">
            <x v="51"/>
          </reference>
          <reference field="24" count="1" selected="0">
            <x v="149"/>
          </reference>
        </references>
      </pivotArea>
    </format>
    <format dxfId="331">
      <pivotArea dataOnly="0" labelOnly="1" outline="0" fieldPosition="0">
        <references count="2">
          <reference field="10" count="1">
            <x v="135"/>
          </reference>
          <reference field="24" count="1" selected="0">
            <x v="119"/>
          </reference>
        </references>
      </pivotArea>
    </format>
    <format dxfId="330">
      <pivotArea dataOnly="0" labelOnly="1" outline="0" fieldPosition="0">
        <references count="2">
          <reference field="10" count="1" defaultSubtotal="1">
            <x v="135"/>
          </reference>
          <reference field="24" count="1" selected="0">
            <x v="119"/>
          </reference>
        </references>
      </pivotArea>
    </format>
    <format dxfId="329">
      <pivotArea dataOnly="0" labelOnly="1" outline="0" fieldPosition="0">
        <references count="2">
          <reference field="10" count="1">
            <x v="221"/>
          </reference>
          <reference field="24" count="1" selected="0">
            <x v="62"/>
          </reference>
        </references>
      </pivotArea>
    </format>
    <format dxfId="328">
      <pivotArea dataOnly="0" labelOnly="1" outline="0" fieldPosition="0">
        <references count="2">
          <reference field="10" count="1" defaultSubtotal="1">
            <x v="221"/>
          </reference>
          <reference field="24" count="1" selected="0">
            <x v="62"/>
          </reference>
        </references>
      </pivotArea>
    </format>
    <format dxfId="327">
      <pivotArea dataOnly="0" labelOnly="1" outline="0" fieldPosition="0">
        <references count="2">
          <reference field="10" count="1">
            <x v="260"/>
          </reference>
          <reference field="24" count="1" selected="0">
            <x v="217"/>
          </reference>
        </references>
      </pivotArea>
    </format>
    <format dxfId="326">
      <pivotArea dataOnly="0" labelOnly="1" outline="0" fieldPosition="0">
        <references count="2">
          <reference field="10" count="1" defaultSubtotal="1">
            <x v="260"/>
          </reference>
          <reference field="24" count="1" selected="0">
            <x v="217"/>
          </reference>
        </references>
      </pivotArea>
    </format>
    <format dxfId="325">
      <pivotArea dataOnly="0" labelOnly="1" outline="0" fieldPosition="0">
        <references count="2">
          <reference field="10" count="1">
            <x v="71"/>
          </reference>
          <reference field="24" count="1" selected="0">
            <x v="153"/>
          </reference>
        </references>
      </pivotArea>
    </format>
    <format dxfId="324">
      <pivotArea dataOnly="0" labelOnly="1" outline="0" fieldPosition="0">
        <references count="2">
          <reference field="10" count="1">
            <x v="99"/>
          </reference>
          <reference field="24" count="1" selected="0">
            <x v="121"/>
          </reference>
        </references>
      </pivotArea>
    </format>
    <format dxfId="323">
      <pivotArea dataOnly="0" labelOnly="1" outline="0" fieldPosition="0">
        <references count="2">
          <reference field="10" count="1" defaultSubtotal="1">
            <x v="99"/>
          </reference>
          <reference field="24" count="1" selected="0">
            <x v="121"/>
          </reference>
        </references>
      </pivotArea>
    </format>
    <format dxfId="322">
      <pivotArea dataOnly="0" labelOnly="1" outline="0" fieldPosition="0">
        <references count="2">
          <reference field="10" count="1">
            <x v="86"/>
          </reference>
          <reference field="24" count="1" selected="0">
            <x v="52"/>
          </reference>
        </references>
      </pivotArea>
    </format>
    <format dxfId="321">
      <pivotArea dataOnly="0" labelOnly="1" outline="0" fieldPosition="0">
        <references count="2">
          <reference field="10" count="1" defaultSubtotal="1">
            <x v="86"/>
          </reference>
          <reference field="24" count="1" selected="0">
            <x v="52"/>
          </reference>
        </references>
      </pivotArea>
    </format>
    <format dxfId="320">
      <pivotArea dataOnly="0" labelOnly="1" outline="0" fieldPosition="0">
        <references count="2">
          <reference field="10" count="1">
            <x v="66"/>
          </reference>
          <reference field="24" count="1" selected="0">
            <x v="78"/>
          </reference>
        </references>
      </pivotArea>
    </format>
    <format dxfId="319">
      <pivotArea dataOnly="0" labelOnly="1" outline="0" fieldPosition="0">
        <references count="2">
          <reference field="10" count="1">
            <x v="32"/>
          </reference>
          <reference field="24" count="1" selected="0">
            <x v="21"/>
          </reference>
        </references>
      </pivotArea>
    </format>
    <format dxfId="318">
      <pivotArea dataOnly="0" labelOnly="1" outline="0" fieldPosition="0">
        <references count="2">
          <reference field="10" count="1">
            <x v="61"/>
          </reference>
          <reference field="24" count="1" selected="0">
            <x v="17"/>
          </reference>
        </references>
      </pivotArea>
    </format>
    <format dxfId="317">
      <pivotArea dataOnly="0" labelOnly="1" outline="0" fieldPosition="0">
        <references count="2">
          <reference field="10" count="1">
            <x v="26"/>
          </reference>
          <reference field="24" count="1" selected="0">
            <x v="188"/>
          </reference>
        </references>
      </pivotArea>
    </format>
    <format dxfId="316">
      <pivotArea dataOnly="0" labelOnly="1" outline="0" fieldPosition="0">
        <references count="2">
          <reference field="10" count="1">
            <x v="26"/>
          </reference>
          <reference field="24" count="1" selected="0">
            <x v="23"/>
          </reference>
        </references>
      </pivotArea>
    </format>
    <format dxfId="315">
      <pivotArea dataOnly="0" labelOnly="1" outline="0" fieldPosition="0">
        <references count="2">
          <reference field="10" count="1">
            <x v="233"/>
          </reference>
          <reference field="24" count="1" selected="0">
            <x v="80"/>
          </reference>
        </references>
      </pivotArea>
    </format>
    <format dxfId="314">
      <pivotArea dataOnly="0" labelOnly="1" outline="0" fieldPosition="0">
        <references count="2">
          <reference field="10" count="1" defaultSubtotal="1">
            <x v="233"/>
          </reference>
          <reference field="24" count="1" selected="0">
            <x v="80"/>
          </reference>
        </references>
      </pivotArea>
    </format>
    <format dxfId="313">
      <pivotArea dataOnly="0" labelOnly="1" outline="0" fieldPosition="0">
        <references count="2">
          <reference field="10" count="1">
            <x v="87"/>
          </reference>
          <reference field="24" count="1" selected="0">
            <x v="90"/>
          </reference>
        </references>
      </pivotArea>
    </format>
    <format dxfId="312">
      <pivotArea dataOnly="0" labelOnly="1" outline="0" fieldPosition="0">
        <references count="2">
          <reference field="10" count="1" defaultSubtotal="1">
            <x v="87"/>
          </reference>
          <reference field="24" count="1" selected="0">
            <x v="90"/>
          </reference>
        </references>
      </pivotArea>
    </format>
    <format dxfId="311">
      <pivotArea dataOnly="0" labelOnly="1" outline="0" fieldPosition="0">
        <references count="2">
          <reference field="10" count="1">
            <x v="139"/>
          </reference>
          <reference field="24" count="1" selected="0">
            <x v="189"/>
          </reference>
        </references>
      </pivotArea>
    </format>
    <format dxfId="310">
      <pivotArea dataOnly="0" labelOnly="1" outline="0" fieldPosition="0">
        <references count="2">
          <reference field="10" count="1" defaultSubtotal="1">
            <x v="139"/>
          </reference>
          <reference field="24" count="1" selected="0">
            <x v="189"/>
          </reference>
        </references>
      </pivotArea>
    </format>
    <format dxfId="309">
      <pivotArea dataOnly="0" labelOnly="1" outline="0" fieldPosition="0">
        <references count="2">
          <reference field="10" count="1">
            <x v="87"/>
          </reference>
          <reference field="24" count="1" selected="0">
            <x v="58"/>
          </reference>
        </references>
      </pivotArea>
    </format>
    <format dxfId="308">
      <pivotArea dataOnly="0" labelOnly="1" outline="0" fieldPosition="0">
        <references count="2">
          <reference field="10" count="1" defaultSubtotal="1">
            <x v="87"/>
          </reference>
          <reference field="24" count="1" selected="0">
            <x v="58"/>
          </reference>
        </references>
      </pivotArea>
    </format>
    <format dxfId="307">
      <pivotArea dataOnly="0" labelOnly="1" outline="0" fieldPosition="0">
        <references count="2">
          <reference field="10" count="1">
            <x v="41"/>
          </reference>
          <reference field="24" count="1" selected="0">
            <x v="126"/>
          </reference>
        </references>
      </pivotArea>
    </format>
    <format dxfId="306">
      <pivotArea dataOnly="0" labelOnly="1" outline="0" fieldPosition="0">
        <references count="2">
          <reference field="10" count="1">
            <x v="97"/>
          </reference>
          <reference field="24" count="1" selected="0">
            <x v="164"/>
          </reference>
        </references>
      </pivotArea>
    </format>
    <format dxfId="305">
      <pivotArea dataOnly="0" labelOnly="1" outline="0" fieldPosition="0">
        <references count="2">
          <reference field="10" count="1" defaultSubtotal="1">
            <x v="97"/>
          </reference>
          <reference field="24" count="1" selected="0">
            <x v="164"/>
          </reference>
        </references>
      </pivotArea>
    </format>
    <format dxfId="304">
      <pivotArea dataOnly="0" labelOnly="1" outline="0" fieldPosition="0">
        <references count="2">
          <reference field="10" count="1">
            <x v="169"/>
          </reference>
          <reference field="24" count="1" selected="0">
            <x v="81"/>
          </reference>
        </references>
      </pivotArea>
    </format>
    <format dxfId="303">
      <pivotArea dataOnly="0" labelOnly="1" outline="0" fieldPosition="0">
        <references count="2">
          <reference field="10" count="1" defaultSubtotal="1">
            <x v="169"/>
          </reference>
          <reference field="24" count="1" selected="0">
            <x v="81"/>
          </reference>
        </references>
      </pivotArea>
    </format>
    <format dxfId="302">
      <pivotArea dataOnly="0" labelOnly="1" outline="0" fieldPosition="0">
        <references count="2">
          <reference field="10" count="1">
            <x v="89"/>
          </reference>
          <reference field="24" count="1" selected="0">
            <x v="92"/>
          </reference>
        </references>
      </pivotArea>
    </format>
    <format dxfId="301">
      <pivotArea dataOnly="0" labelOnly="1" outline="0" fieldPosition="0">
        <references count="2">
          <reference field="10" count="1" defaultSubtotal="1">
            <x v="89"/>
          </reference>
          <reference field="24" count="1" selected="0">
            <x v="92"/>
          </reference>
        </references>
      </pivotArea>
    </format>
    <format dxfId="300">
      <pivotArea dataOnly="0" labelOnly="1" outline="0" fieldPosition="0">
        <references count="2">
          <reference field="10" count="1">
            <x v="163"/>
          </reference>
          <reference field="24" count="1" selected="0">
            <x v="45"/>
          </reference>
        </references>
      </pivotArea>
    </format>
    <format dxfId="299">
      <pivotArea dataOnly="0" labelOnly="1" outline="0" fieldPosition="0">
        <references count="2">
          <reference field="10" count="1" defaultSubtotal="1">
            <x v="163"/>
          </reference>
          <reference field="24" count="1" selected="0">
            <x v="45"/>
          </reference>
        </references>
      </pivotArea>
    </format>
    <format dxfId="298">
      <pivotArea dataOnly="0" labelOnly="1" outline="0" fieldPosition="0">
        <references count="2">
          <reference field="10" count="1">
            <x v="94"/>
          </reference>
          <reference field="24" count="1" selected="0">
            <x v="32"/>
          </reference>
        </references>
      </pivotArea>
    </format>
    <format dxfId="297">
      <pivotArea dataOnly="0" labelOnly="1" outline="0" fieldPosition="0">
        <references count="2">
          <reference field="10" count="1" defaultSubtotal="1">
            <x v="94"/>
          </reference>
          <reference field="24" count="1" selected="0">
            <x v="32"/>
          </reference>
        </references>
      </pivotArea>
    </format>
    <format dxfId="296">
      <pivotArea dataOnly="0" labelOnly="1" outline="0" fieldPosition="0">
        <references count="2">
          <reference field="10" count="1">
            <x v="205"/>
          </reference>
          <reference field="24" count="1" selected="0">
            <x v="163"/>
          </reference>
        </references>
      </pivotArea>
    </format>
    <format dxfId="295">
      <pivotArea dataOnly="0" labelOnly="1" outline="0" fieldPosition="0">
        <references count="2">
          <reference field="10" count="1" defaultSubtotal="1">
            <x v="205"/>
          </reference>
          <reference field="24" count="1" selected="0">
            <x v="163"/>
          </reference>
        </references>
      </pivotArea>
    </format>
    <format dxfId="294">
      <pivotArea dataOnly="0" labelOnly="1" outline="0" fieldPosition="0">
        <references count="3">
          <reference field="10" count="1" selected="0">
            <x v="136"/>
          </reference>
          <reference field="17" count="4">
            <x v="0"/>
            <x v="1"/>
            <x v="3"/>
            <x v="32"/>
          </reference>
          <reference field="24" count="1" selected="0">
            <x v="228"/>
          </reference>
        </references>
      </pivotArea>
    </format>
    <format dxfId="293">
      <pivotArea dataOnly="0" labelOnly="1" outline="0" fieldPosition="0">
        <references count="3">
          <reference field="10" count="1" selected="0">
            <x v="162"/>
          </reference>
          <reference field="17" count="4">
            <x v="2"/>
            <x v="3"/>
            <x v="20"/>
            <x v="25"/>
          </reference>
          <reference field="24" count="1" selected="0">
            <x v="157"/>
          </reference>
        </references>
      </pivotArea>
    </format>
    <format dxfId="292">
      <pivotArea dataOnly="0" labelOnly="1" outline="0" fieldPosition="0">
        <references count="3">
          <reference field="10" count="1" selected="0">
            <x v="102"/>
          </reference>
          <reference field="17" count="5">
            <x v="2"/>
            <x v="20"/>
            <x v="30"/>
            <x v="35"/>
            <x v="37"/>
          </reference>
          <reference field="24" count="1" selected="0">
            <x v="209"/>
          </reference>
        </references>
      </pivotArea>
    </format>
    <format dxfId="291">
      <pivotArea dataOnly="0" labelOnly="1" outline="0" fieldPosition="0">
        <references count="3">
          <reference field="10" count="1" selected="0">
            <x v="127"/>
          </reference>
          <reference field="17" count="1">
            <x v="22"/>
          </reference>
          <reference field="24" count="1" selected="0">
            <x v="209"/>
          </reference>
        </references>
      </pivotArea>
    </format>
    <format dxfId="290">
      <pivotArea dataOnly="0" labelOnly="1" outline="0" fieldPosition="0">
        <references count="3">
          <reference field="10" count="1" selected="0">
            <x v="257"/>
          </reference>
          <reference field="17" count="3">
            <x v="17"/>
            <x v="21"/>
            <x v="38"/>
          </reference>
          <reference field="24" count="1" selected="0">
            <x v="236"/>
          </reference>
        </references>
      </pivotArea>
    </format>
    <format dxfId="289">
      <pivotArea dataOnly="0" labelOnly="1" outline="0" fieldPosition="0">
        <references count="3">
          <reference field="10" count="1" selected="0">
            <x v="115"/>
          </reference>
          <reference field="17" count="5">
            <x v="3"/>
            <x v="4"/>
            <x v="26"/>
            <x v="32"/>
            <x v="34"/>
          </reference>
          <reference field="24" count="1" selected="0">
            <x v="219"/>
          </reference>
        </references>
      </pivotArea>
    </format>
    <format dxfId="288">
      <pivotArea dataOnly="0" labelOnly="1" outline="0" fieldPosition="0">
        <references count="3">
          <reference field="10" count="1" selected="0">
            <x v="115"/>
          </reference>
          <reference field="17" count="1" defaultSubtotal="1">
            <x v="4"/>
          </reference>
          <reference field="24" count="1" selected="0">
            <x v="219"/>
          </reference>
        </references>
      </pivotArea>
    </format>
    <format dxfId="287">
      <pivotArea dataOnly="0" labelOnly="1" outline="0" fieldPosition="0">
        <references count="3">
          <reference field="10" count="1" selected="0">
            <x v="108"/>
          </reference>
          <reference field="17" count="1">
            <x v="4"/>
          </reference>
          <reference field="24" count="1" selected="0">
            <x v="71"/>
          </reference>
        </references>
      </pivotArea>
    </format>
    <format dxfId="286">
      <pivotArea dataOnly="0" labelOnly="1" outline="0" fieldPosition="0">
        <references count="3">
          <reference field="10" count="1" selected="0">
            <x v="108"/>
          </reference>
          <reference field="17" count="1" defaultSubtotal="1">
            <x v="4"/>
          </reference>
          <reference field="24" count="1" selected="0">
            <x v="71"/>
          </reference>
        </references>
      </pivotArea>
    </format>
    <format dxfId="285">
      <pivotArea dataOnly="0" labelOnly="1" outline="0" fieldPosition="0">
        <references count="3">
          <reference field="10" count="1" selected="0">
            <x v="199"/>
          </reference>
          <reference field="17" count="3">
            <x v="16"/>
            <x v="20"/>
            <x v="37"/>
          </reference>
          <reference field="24" count="1" selected="0">
            <x v="161"/>
          </reference>
        </references>
      </pivotArea>
    </format>
    <format dxfId="284">
      <pivotArea dataOnly="0" labelOnly="1" outline="0" fieldPosition="0">
        <references count="3">
          <reference field="10" count="1" selected="0">
            <x v="90"/>
          </reference>
          <reference field="17" count="5">
            <x v="2"/>
            <x v="3"/>
            <x v="20"/>
            <x v="25"/>
            <x v="32"/>
          </reference>
          <reference field="24" count="1" selected="0">
            <x v="46"/>
          </reference>
        </references>
      </pivotArea>
    </format>
    <format dxfId="283">
      <pivotArea dataOnly="0" labelOnly="1" outline="0" fieldPosition="0">
        <references count="3">
          <reference field="10" count="1" selected="0">
            <x v="145"/>
          </reference>
          <reference field="17" count="4">
            <x v="4"/>
            <x v="5"/>
            <x v="20"/>
            <x v="32"/>
          </reference>
          <reference field="24" count="1" selected="0">
            <x v="26"/>
          </reference>
        </references>
      </pivotArea>
    </format>
    <format dxfId="282">
      <pivotArea dataOnly="0" labelOnly="1" outline="0" fieldPosition="0">
        <references count="3">
          <reference field="10" count="1" selected="0">
            <x v="145"/>
          </reference>
          <reference field="17" count="1" defaultSubtotal="1">
            <x v="4"/>
          </reference>
          <reference field="24" count="1" selected="0">
            <x v="26"/>
          </reference>
        </references>
      </pivotArea>
    </format>
    <format dxfId="281">
      <pivotArea dataOnly="0" labelOnly="1" outline="0" fieldPosition="0">
        <references count="3">
          <reference field="10" count="1" selected="0">
            <x v="132"/>
          </reference>
          <reference field="17" count="1">
            <x v="34"/>
          </reference>
          <reference field="24" count="1" selected="0">
            <x v="39"/>
          </reference>
        </references>
      </pivotArea>
    </format>
    <format dxfId="280">
      <pivotArea dataOnly="0" labelOnly="1" outline="0" fieldPosition="0">
        <references count="3">
          <reference field="10" count="1" selected="0">
            <x v="181"/>
          </reference>
          <reference field="17" count="2">
            <x v="4"/>
            <x v="35"/>
          </reference>
          <reference field="24" count="1" selected="0">
            <x v="109"/>
          </reference>
        </references>
      </pivotArea>
    </format>
    <format dxfId="279">
      <pivotArea dataOnly="0" labelOnly="1" outline="0" fieldPosition="0">
        <references count="3">
          <reference field="10" count="1" selected="0">
            <x v="181"/>
          </reference>
          <reference field="17" count="1" defaultSubtotal="1">
            <x v="4"/>
          </reference>
          <reference field="24" count="1" selected="0">
            <x v="109"/>
          </reference>
        </references>
      </pivotArea>
    </format>
    <format dxfId="278">
      <pivotArea dataOnly="0" labelOnly="1" outline="0" fieldPosition="0">
        <references count="3">
          <reference field="10" count="1" selected="0">
            <x v="119"/>
          </reference>
          <reference field="17" count="5">
            <x v="3"/>
            <x v="5"/>
            <x v="25"/>
            <x v="31"/>
            <x v="35"/>
          </reference>
          <reference field="24" count="1" selected="0">
            <x v="125"/>
          </reference>
        </references>
      </pivotArea>
    </format>
    <format dxfId="277">
      <pivotArea dataOnly="0" labelOnly="1" outline="0" fieldPosition="0">
        <references count="3">
          <reference field="10" count="1" selected="0">
            <x v="107"/>
          </reference>
          <reference field="17" count="3">
            <x v="4"/>
            <x v="5"/>
            <x v="14"/>
          </reference>
          <reference field="24" count="1" selected="0">
            <x v="56"/>
          </reference>
        </references>
      </pivotArea>
    </format>
    <format dxfId="276">
      <pivotArea dataOnly="0" labelOnly="1" outline="0" fieldPosition="0">
        <references count="3">
          <reference field="10" count="1" selected="0">
            <x v="107"/>
          </reference>
          <reference field="17" count="1" defaultSubtotal="1">
            <x v="4"/>
          </reference>
          <reference field="24" count="1" selected="0">
            <x v="56"/>
          </reference>
        </references>
      </pivotArea>
    </format>
    <format dxfId="275">
      <pivotArea dataOnly="0" labelOnly="1" outline="0" fieldPosition="0">
        <references count="3">
          <reference field="10" count="1" selected="0">
            <x v="226"/>
          </reference>
          <reference field="17" count="3">
            <x v="20"/>
            <x v="26"/>
            <x v="32"/>
          </reference>
          <reference field="24" count="1" selected="0">
            <x v="41"/>
          </reference>
        </references>
      </pivotArea>
    </format>
    <format dxfId="274">
      <pivotArea dataOnly="0" labelOnly="1" outline="0" fieldPosition="0">
        <references count="3">
          <reference field="10" count="1" selected="0">
            <x v="249"/>
          </reference>
          <reference field="17" count="1">
            <x v="20"/>
          </reference>
          <reference field="24" count="1" selected="0">
            <x v="41"/>
          </reference>
        </references>
      </pivotArea>
    </format>
    <format dxfId="273">
      <pivotArea dataOnly="0" labelOnly="1" outline="0" fieldPosition="0">
        <references count="3">
          <reference field="10" count="1" selected="0">
            <x v="255"/>
          </reference>
          <reference field="17" count="2">
            <x v="4"/>
            <x v="20"/>
          </reference>
          <reference field="24" count="1" selected="0">
            <x v="120"/>
          </reference>
        </references>
      </pivotArea>
    </format>
    <format dxfId="272">
      <pivotArea dataOnly="0" labelOnly="1" outline="0" fieldPosition="0">
        <references count="3">
          <reference field="10" count="1" selected="0">
            <x v="255"/>
          </reference>
          <reference field="17" count="1" defaultSubtotal="1">
            <x v="4"/>
          </reference>
          <reference field="24" count="1" selected="0">
            <x v="120"/>
          </reference>
        </references>
      </pivotArea>
    </format>
    <format dxfId="271">
      <pivotArea dataOnly="0" labelOnly="1" outline="0" fieldPosition="0">
        <references count="3">
          <reference field="10" count="1" selected="0">
            <x v="136"/>
          </reference>
          <reference field="17" count="3">
            <x v="1"/>
            <x v="20"/>
            <x v="32"/>
          </reference>
          <reference field="24" count="1" selected="0">
            <x v="43"/>
          </reference>
        </references>
      </pivotArea>
    </format>
    <format dxfId="270">
      <pivotArea dataOnly="0" labelOnly="1" outline="0" fieldPosition="0">
        <references count="3">
          <reference field="10" count="1" selected="0">
            <x v="128"/>
          </reference>
          <reference field="17" count="2">
            <x v="1"/>
            <x v="30"/>
          </reference>
          <reference field="24" count="1" selected="0">
            <x v="74"/>
          </reference>
        </references>
      </pivotArea>
    </format>
    <format dxfId="269">
      <pivotArea dataOnly="0" labelOnly="1" outline="0" fieldPosition="0">
        <references count="3">
          <reference field="10" count="1" selected="0">
            <x v="113"/>
          </reference>
          <reference field="17" count="4">
            <x v="3"/>
            <x v="17"/>
            <x v="32"/>
            <x v="39"/>
          </reference>
          <reference field="24" count="1" selected="0">
            <x v="108"/>
          </reference>
        </references>
      </pivotArea>
    </format>
    <format dxfId="268">
      <pivotArea dataOnly="0" labelOnly="1" outline="0" fieldPosition="0">
        <references count="3">
          <reference field="10" count="1" selected="0">
            <x v="97"/>
          </reference>
          <reference field="17" count="1">
            <x v="4"/>
          </reference>
          <reference field="24" count="1" selected="0">
            <x v="231"/>
          </reference>
        </references>
      </pivotArea>
    </format>
    <format dxfId="267">
      <pivotArea dataOnly="0" labelOnly="1" outline="0" fieldPosition="0">
        <references count="3">
          <reference field="10" count="1" selected="0">
            <x v="97"/>
          </reference>
          <reference field="17" count="1" defaultSubtotal="1">
            <x v="4"/>
          </reference>
          <reference field="24" count="1" selected="0">
            <x v="231"/>
          </reference>
        </references>
      </pivotArea>
    </format>
    <format dxfId="266">
      <pivotArea dataOnly="0" labelOnly="1" outline="0" fieldPosition="0">
        <references count="3">
          <reference field="10" count="1" selected="0">
            <x v="115"/>
          </reference>
          <reference field="17" count="3">
            <x v="2"/>
            <x v="4"/>
            <x v="20"/>
          </reference>
          <reference field="24" count="1" selected="0">
            <x v="162"/>
          </reference>
        </references>
      </pivotArea>
    </format>
    <format dxfId="265">
      <pivotArea dataOnly="0" labelOnly="1" outline="0" fieldPosition="0">
        <references count="3">
          <reference field="10" count="1" selected="0">
            <x v="115"/>
          </reference>
          <reference field="17" count="1" defaultSubtotal="1">
            <x v="4"/>
          </reference>
          <reference field="24" count="1" selected="0">
            <x v="162"/>
          </reference>
        </references>
      </pivotArea>
    </format>
    <format dxfId="264">
      <pivotArea dataOnly="0" labelOnly="1" outline="0" fieldPosition="0">
        <references count="3">
          <reference field="10" count="1" selected="0">
            <x v="99"/>
          </reference>
          <reference field="17" count="3">
            <x v="4"/>
            <x v="5"/>
            <x v="22"/>
          </reference>
          <reference field="24" count="1" selected="0">
            <x v="60"/>
          </reference>
        </references>
      </pivotArea>
    </format>
    <format dxfId="263">
      <pivotArea dataOnly="0" labelOnly="1" outline="0" fieldPosition="0">
        <references count="3">
          <reference field="10" count="1" selected="0">
            <x v="99"/>
          </reference>
          <reference field="17" count="1" defaultSubtotal="1">
            <x v="4"/>
          </reference>
          <reference field="24" count="1" selected="0">
            <x v="60"/>
          </reference>
        </references>
      </pivotArea>
    </format>
    <format dxfId="262">
      <pivotArea dataOnly="0" labelOnly="1" outline="0" fieldPosition="0">
        <references count="3">
          <reference field="10" count="1" selected="0">
            <x v="99"/>
          </reference>
          <reference field="17" count="3">
            <x v="4"/>
            <x v="5"/>
            <x v="25"/>
          </reference>
          <reference field="24" count="1" selected="0">
            <x v="156"/>
          </reference>
        </references>
      </pivotArea>
    </format>
    <format dxfId="261">
      <pivotArea dataOnly="0" labelOnly="1" outline="0" fieldPosition="0">
        <references count="3">
          <reference field="10" count="1" selected="0">
            <x v="99"/>
          </reference>
          <reference field="17" count="1" defaultSubtotal="1">
            <x v="4"/>
          </reference>
          <reference field="24" count="1" selected="0">
            <x v="156"/>
          </reference>
        </references>
      </pivotArea>
    </format>
    <format dxfId="260">
      <pivotArea dataOnly="0" labelOnly="1" outline="0" fieldPosition="0">
        <references count="3">
          <reference field="10" count="1" selected="0">
            <x v="246"/>
          </reference>
          <reference field="17" count="1">
            <x v="22"/>
          </reference>
          <reference field="24" count="1" selected="0">
            <x v="143"/>
          </reference>
        </references>
      </pivotArea>
    </format>
    <format dxfId="259">
      <pivotArea dataOnly="0" labelOnly="1" outline="0" fieldPosition="0">
        <references count="3">
          <reference field="10" count="1" selected="0">
            <x v="125"/>
          </reference>
          <reference field="17" count="2">
            <x v="3"/>
            <x v="32"/>
          </reference>
          <reference field="24" count="1" selected="0">
            <x v="232"/>
          </reference>
        </references>
      </pivotArea>
    </format>
    <format dxfId="258">
      <pivotArea dataOnly="0" labelOnly="1" outline="0" fieldPosition="0">
        <references count="3">
          <reference field="10" count="1" selected="0">
            <x v="131"/>
          </reference>
          <reference field="17" count="2">
            <x v="16"/>
            <x v="34"/>
          </reference>
          <reference field="24" count="1" selected="0">
            <x v="185"/>
          </reference>
        </references>
      </pivotArea>
    </format>
    <format dxfId="257">
      <pivotArea dataOnly="0" labelOnly="1" outline="0" fieldPosition="0">
        <references count="3">
          <reference field="10" count="1" selected="0">
            <x v="162"/>
          </reference>
          <reference field="17" count="1">
            <x v="16"/>
          </reference>
          <reference field="24" count="1" selected="0">
            <x v="185"/>
          </reference>
        </references>
      </pivotArea>
    </format>
    <format dxfId="256">
      <pivotArea dataOnly="0" labelOnly="1" outline="0" fieldPosition="0">
        <references count="3">
          <reference field="10" count="1" selected="0">
            <x v="120"/>
          </reference>
          <reference field="17" count="1">
            <x v="25"/>
          </reference>
          <reference field="24" count="1" selected="0">
            <x v="68"/>
          </reference>
        </references>
      </pivotArea>
    </format>
    <format dxfId="255">
      <pivotArea dataOnly="0" labelOnly="1" outline="0" fieldPosition="0">
        <references count="3">
          <reference field="10" count="1" selected="0">
            <x v="244"/>
          </reference>
          <reference field="17" count="1">
            <x v="1"/>
          </reference>
          <reference field="24" count="1" selected="0">
            <x v="68"/>
          </reference>
        </references>
      </pivotArea>
    </format>
    <format dxfId="254">
      <pivotArea dataOnly="0" labelOnly="1" outline="0" fieldPosition="0">
        <references count="3">
          <reference field="10" count="1" selected="0">
            <x v="245"/>
          </reference>
          <reference field="17" count="2">
            <x v="1"/>
            <x v="12"/>
          </reference>
          <reference field="24" count="1" selected="0">
            <x v="68"/>
          </reference>
        </references>
      </pivotArea>
    </format>
    <format dxfId="253">
      <pivotArea dataOnly="0" labelOnly="1" outline="0" fieldPosition="0">
        <references count="3">
          <reference field="10" count="1" selected="0">
            <x v="155"/>
          </reference>
          <reference field="17" count="2">
            <x v="7"/>
            <x v="37"/>
          </reference>
          <reference field="24" count="1" selected="0">
            <x v="33"/>
          </reference>
        </references>
      </pivotArea>
    </format>
    <format dxfId="252">
      <pivotArea dataOnly="0" labelOnly="1" outline="0" fieldPosition="0">
        <references count="3">
          <reference field="10" count="1" selected="0">
            <x v="266"/>
          </reference>
          <reference field="17" count="1">
            <x v="37"/>
          </reference>
          <reference field="24" count="1" selected="0">
            <x v="33"/>
          </reference>
        </references>
      </pivotArea>
    </format>
    <format dxfId="251">
      <pivotArea dataOnly="0" labelOnly="1" outline="0" fieldPosition="0">
        <references count="3">
          <reference field="10" count="1" selected="0">
            <x v="118"/>
          </reference>
          <reference field="17" count="3">
            <x v="3"/>
            <x v="4"/>
            <x v="25"/>
          </reference>
          <reference field="24" count="1" selected="0">
            <x v="115"/>
          </reference>
        </references>
      </pivotArea>
    </format>
    <format dxfId="250">
      <pivotArea dataOnly="0" labelOnly="1" outline="0" fieldPosition="0">
        <references count="3">
          <reference field="10" count="1" selected="0">
            <x v="118"/>
          </reference>
          <reference field="17" count="1" defaultSubtotal="1">
            <x v="4"/>
          </reference>
          <reference field="24" count="1" selected="0">
            <x v="115"/>
          </reference>
        </references>
      </pivotArea>
    </format>
    <format dxfId="249">
      <pivotArea dataOnly="0" labelOnly="1" outline="0" fieldPosition="0">
        <references count="3">
          <reference field="10" count="1" selected="0">
            <x v="89"/>
          </reference>
          <reference field="17" count="1">
            <x v="34"/>
          </reference>
          <reference field="24" count="1" selected="0">
            <x v="11"/>
          </reference>
        </references>
      </pivotArea>
    </format>
    <format dxfId="248">
      <pivotArea dataOnly="0" labelOnly="1" outline="0" fieldPosition="0">
        <references count="3">
          <reference field="10" count="1" selected="0">
            <x v="293"/>
          </reference>
          <reference field="17" count="1">
            <x v="32"/>
          </reference>
          <reference field="24" count="1" selected="0">
            <x v="11"/>
          </reference>
        </references>
      </pivotArea>
    </format>
    <format dxfId="247">
      <pivotArea dataOnly="0" labelOnly="1" outline="0" fieldPosition="0">
        <references count="3">
          <reference field="10" count="1" selected="0">
            <x v="232"/>
          </reference>
          <reference field="17" count="3">
            <x v="3"/>
            <x v="16"/>
            <x v="47"/>
          </reference>
          <reference field="24" count="1" selected="0">
            <x v="117"/>
          </reference>
        </references>
      </pivotArea>
    </format>
    <format dxfId="246">
      <pivotArea dataOnly="0" labelOnly="1" outline="0" fieldPosition="0">
        <references count="3">
          <reference field="10" count="1" selected="0">
            <x v="128"/>
          </reference>
          <reference field="17" count="1">
            <x v="1"/>
          </reference>
          <reference field="24" count="1" selected="0">
            <x v="75"/>
          </reference>
        </references>
      </pivotArea>
    </format>
    <format dxfId="245">
      <pivotArea dataOnly="0" labelOnly="1" outline="0" fieldPosition="0">
        <references count="3">
          <reference field="10" count="1" selected="0">
            <x v="99"/>
          </reference>
          <reference field="17" count="3">
            <x v="20"/>
            <x v="25"/>
            <x v="34"/>
          </reference>
          <reference field="24" count="1" selected="0">
            <x v="175"/>
          </reference>
        </references>
      </pivotArea>
    </format>
    <format dxfId="244">
      <pivotArea dataOnly="0" labelOnly="1" outline="0" fieldPosition="0">
        <references count="3">
          <reference field="10" count="1" selected="0">
            <x v="256"/>
          </reference>
          <reference field="17" count="1">
            <x v="25"/>
          </reference>
          <reference field="24" count="1" selected="0">
            <x v="175"/>
          </reference>
        </references>
      </pivotArea>
    </format>
    <format dxfId="243">
      <pivotArea dataOnly="0" labelOnly="1" outline="0" fieldPosition="0">
        <references count="3">
          <reference field="10" count="1" selected="0">
            <x v="202"/>
          </reference>
          <reference field="17" count="3">
            <x v="3"/>
            <x v="5"/>
            <x v="20"/>
          </reference>
          <reference field="24" count="1" selected="0">
            <x v="201"/>
          </reference>
        </references>
      </pivotArea>
    </format>
    <format dxfId="242">
      <pivotArea dataOnly="0" labelOnly="1" outline="0" fieldPosition="0">
        <references count="3">
          <reference field="10" count="1" selected="0">
            <x v="82"/>
          </reference>
          <reference field="17" count="2">
            <x v="5"/>
            <x v="20"/>
          </reference>
          <reference field="24" count="1" selected="0">
            <x v="12"/>
          </reference>
        </references>
      </pivotArea>
    </format>
    <format dxfId="241">
      <pivotArea dataOnly="0" labelOnly="1" outline="0" fieldPosition="0">
        <references count="3">
          <reference field="10" count="1" selected="0">
            <x v="143"/>
          </reference>
          <reference field="17" count="2">
            <x v="35"/>
            <x v="37"/>
          </reference>
          <reference field="24" count="1" selected="0">
            <x v="12"/>
          </reference>
        </references>
      </pivotArea>
    </format>
    <format dxfId="240">
      <pivotArea dataOnly="0" labelOnly="1" outline="0" fieldPosition="0">
        <references count="3">
          <reference field="10" count="1" selected="0">
            <x v="132"/>
          </reference>
          <reference field="17" count="4">
            <x v="3"/>
            <x v="4"/>
            <x v="5"/>
            <x v="35"/>
          </reference>
          <reference field="24" count="1" selected="0">
            <x v="106"/>
          </reference>
        </references>
      </pivotArea>
    </format>
    <format dxfId="239">
      <pivotArea dataOnly="0" labelOnly="1" outline="0" fieldPosition="0">
        <references count="3">
          <reference field="10" count="1" selected="0">
            <x v="132"/>
          </reference>
          <reference field="17" count="1" defaultSubtotal="1">
            <x v="4"/>
          </reference>
          <reference field="24" count="1" selected="0">
            <x v="106"/>
          </reference>
        </references>
      </pivotArea>
    </format>
    <format dxfId="238">
      <pivotArea dataOnly="0" labelOnly="1" outline="0" fieldPosition="0">
        <references count="3">
          <reference field="10" count="1" selected="0">
            <x v="89"/>
          </reference>
          <reference field="17" count="2">
            <x v="3"/>
            <x v="5"/>
          </reference>
          <reference field="24" count="1" selected="0">
            <x v="129"/>
          </reference>
        </references>
      </pivotArea>
    </format>
    <format dxfId="237">
      <pivotArea dataOnly="0" labelOnly="1" outline="0" fieldPosition="0">
        <references count="3">
          <reference field="10" count="1" selected="0">
            <x v="214"/>
          </reference>
          <reference field="17" count="3">
            <x v="2"/>
            <x v="5"/>
            <x v="20"/>
          </reference>
          <reference field="24" count="1" selected="0">
            <x v="203"/>
          </reference>
        </references>
      </pivotArea>
    </format>
    <format dxfId="236">
      <pivotArea dataOnly="0" labelOnly="1" outline="0" fieldPosition="0">
        <references count="3">
          <reference field="10" count="1" selected="0">
            <x v="262"/>
          </reference>
          <reference field="17" count="1">
            <x v="20"/>
          </reference>
          <reference field="24" count="1" selected="0">
            <x v="27"/>
          </reference>
        </references>
      </pivotArea>
    </format>
    <format dxfId="235">
      <pivotArea dataOnly="0" labelOnly="1" outline="0" fieldPosition="0">
        <references count="3">
          <reference field="10" count="1" selected="0">
            <x v="263"/>
          </reference>
          <reference field="17" count="2">
            <x v="4"/>
            <x v="20"/>
          </reference>
          <reference field="24" count="1" selected="0">
            <x v="27"/>
          </reference>
        </references>
      </pivotArea>
    </format>
    <format dxfId="234">
      <pivotArea dataOnly="0" labelOnly="1" outline="0" fieldPosition="0">
        <references count="3">
          <reference field="10" count="1" selected="0">
            <x v="263"/>
          </reference>
          <reference field="17" count="1" defaultSubtotal="1">
            <x v="4"/>
          </reference>
          <reference field="24" count="1" selected="0">
            <x v="27"/>
          </reference>
        </references>
      </pivotArea>
    </format>
    <format dxfId="233">
      <pivotArea dataOnly="0" labelOnly="1" outline="0" fieldPosition="0">
        <references count="3">
          <reference field="10" count="1" selected="0">
            <x v="105"/>
          </reference>
          <reference field="17" count="3">
            <x v="4"/>
            <x v="12"/>
            <x v="32"/>
          </reference>
          <reference field="24" count="1" selected="0">
            <x v="20"/>
          </reference>
        </references>
      </pivotArea>
    </format>
    <format dxfId="232">
      <pivotArea dataOnly="0" labelOnly="1" outline="0" fieldPosition="0">
        <references count="3">
          <reference field="10" count="1" selected="0">
            <x v="105"/>
          </reference>
          <reference field="17" count="1" defaultSubtotal="1">
            <x v="4"/>
          </reference>
          <reference field="24" count="1" selected="0">
            <x v="20"/>
          </reference>
        </references>
      </pivotArea>
    </format>
    <format dxfId="231">
      <pivotArea dataOnly="0" labelOnly="1" outline="0" fieldPosition="0">
        <references count="3">
          <reference field="10" count="1" selected="0">
            <x v="211"/>
          </reference>
          <reference field="17" count="1">
            <x v="1"/>
          </reference>
          <reference field="24" count="1" selected="0">
            <x v="148"/>
          </reference>
        </references>
      </pivotArea>
    </format>
    <format dxfId="230">
      <pivotArea dataOnly="0" labelOnly="1" outline="0" fieldPosition="0">
        <references count="3">
          <reference field="10" count="1" selected="0">
            <x v="130"/>
          </reference>
          <reference field="17" count="1">
            <x v="37"/>
          </reference>
          <reference field="24" count="1" selected="0">
            <x v="206"/>
          </reference>
        </references>
      </pivotArea>
    </format>
    <format dxfId="229">
      <pivotArea dataOnly="0" labelOnly="1" outline="0" fieldPosition="0">
        <references count="3">
          <reference field="10" count="1" selected="0">
            <x v="174"/>
          </reference>
          <reference field="17" count="2">
            <x v="4"/>
            <x v="33"/>
          </reference>
          <reference field="24" count="1" selected="0">
            <x v="100"/>
          </reference>
        </references>
      </pivotArea>
    </format>
    <format dxfId="228">
      <pivotArea dataOnly="0" labelOnly="1" outline="0" fieldPosition="0">
        <references count="3">
          <reference field="10" count="1" selected="0">
            <x v="174"/>
          </reference>
          <reference field="17" count="1" defaultSubtotal="1">
            <x v="4"/>
          </reference>
          <reference field="24" count="1" selected="0">
            <x v="100"/>
          </reference>
        </references>
      </pivotArea>
    </format>
    <format dxfId="227">
      <pivotArea dataOnly="0" labelOnly="1" outline="0" fieldPosition="0">
        <references count="3">
          <reference field="10" count="1" selected="0">
            <x v="102"/>
          </reference>
          <reference field="17" count="2">
            <x v="3"/>
            <x v="20"/>
          </reference>
          <reference field="24" count="1" selected="0">
            <x v="165"/>
          </reference>
        </references>
      </pivotArea>
    </format>
    <format dxfId="226">
      <pivotArea dataOnly="0" labelOnly="1" outline="0" fieldPosition="0">
        <references count="3">
          <reference field="10" count="1" selected="0">
            <x v="176"/>
          </reference>
          <reference field="17" count="1">
            <x v="20"/>
          </reference>
          <reference field="24" count="1" selected="0">
            <x v="165"/>
          </reference>
        </references>
      </pivotArea>
    </format>
    <format dxfId="225">
      <pivotArea dataOnly="0" labelOnly="1" outline="0" fieldPosition="0">
        <references count="3">
          <reference field="10" count="1" selected="0">
            <x v="97"/>
          </reference>
          <reference field="17" count="3">
            <x v="4"/>
            <x v="22"/>
            <x v="30"/>
          </reference>
          <reference field="24" count="1" selected="0">
            <x v="191"/>
          </reference>
        </references>
      </pivotArea>
    </format>
    <format dxfId="224">
      <pivotArea dataOnly="0" labelOnly="1" outline="0" fieldPosition="0">
        <references count="3">
          <reference field="10" count="1" selected="0">
            <x v="97"/>
          </reference>
          <reference field="17" count="1" defaultSubtotal="1">
            <x v="4"/>
          </reference>
          <reference field="24" count="1" selected="0">
            <x v="191"/>
          </reference>
        </references>
      </pivotArea>
    </format>
    <format dxfId="223">
      <pivotArea dataOnly="0" labelOnly="1" outline="0" fieldPosition="0">
        <references count="3">
          <reference field="10" count="1" selected="0">
            <x v="168"/>
          </reference>
          <reference field="17" count="2">
            <x v="4"/>
            <x v="32"/>
          </reference>
          <reference field="24" count="1" selected="0">
            <x v="218"/>
          </reference>
        </references>
      </pivotArea>
    </format>
    <format dxfId="222">
      <pivotArea dataOnly="0" labelOnly="1" outline="0" fieldPosition="0">
        <references count="3">
          <reference field="10" count="1" selected="0">
            <x v="168"/>
          </reference>
          <reference field="17" count="1" defaultSubtotal="1">
            <x v="4"/>
          </reference>
          <reference field="24" count="1" selected="0">
            <x v="218"/>
          </reference>
        </references>
      </pivotArea>
    </format>
    <format dxfId="221">
      <pivotArea dataOnly="0" labelOnly="1" outline="0" fieldPosition="0">
        <references count="3">
          <reference field="10" count="1" selected="0">
            <x v="130"/>
          </reference>
          <reference field="17" count="3">
            <x v="30"/>
            <x v="35"/>
            <x v="37"/>
          </reference>
          <reference field="24" count="1" selected="0">
            <x v="29"/>
          </reference>
        </references>
      </pivotArea>
    </format>
    <format dxfId="220">
      <pivotArea dataOnly="0" labelOnly="1" outline="0" fieldPosition="0">
        <references count="3">
          <reference field="10" count="1" selected="0">
            <x v="87"/>
          </reference>
          <reference field="17" count="3">
            <x v="3"/>
            <x v="22"/>
            <x v="25"/>
          </reference>
          <reference field="24" count="1" selected="0">
            <x v="77"/>
          </reference>
        </references>
      </pivotArea>
    </format>
    <format dxfId="219">
      <pivotArea dataOnly="0" labelOnly="1" outline="0" fieldPosition="0">
        <references count="3">
          <reference field="10" count="1" selected="0">
            <x v="161"/>
          </reference>
          <reference field="17" count="3">
            <x v="4"/>
            <x v="32"/>
            <x v="34"/>
          </reference>
          <reference field="24" count="1" selected="0">
            <x v="44"/>
          </reference>
        </references>
      </pivotArea>
    </format>
    <format dxfId="218">
      <pivotArea dataOnly="0" labelOnly="1" outline="0" fieldPosition="0">
        <references count="3">
          <reference field="10" count="1" selected="0">
            <x v="161"/>
          </reference>
          <reference field="17" count="1" defaultSubtotal="1">
            <x v="4"/>
          </reference>
          <reference field="24" count="1" selected="0">
            <x v="44"/>
          </reference>
        </references>
      </pivotArea>
    </format>
    <format dxfId="217">
      <pivotArea dataOnly="0" labelOnly="1" outline="0" fieldPosition="0">
        <references count="3">
          <reference field="10" count="1" selected="0">
            <x v="132"/>
          </reference>
          <reference field="17" count="2">
            <x v="20"/>
            <x v="34"/>
          </reference>
          <reference field="24" count="1" selected="0">
            <x v="208"/>
          </reference>
        </references>
      </pivotArea>
    </format>
    <format dxfId="216">
      <pivotArea dataOnly="0" labelOnly="1" outline="0" fieldPosition="0">
        <references count="3">
          <reference field="10" count="1" selected="0">
            <x v="101"/>
          </reference>
          <reference field="17" count="2">
            <x v="4"/>
            <x v="32"/>
          </reference>
          <reference field="24" count="1" selected="0">
            <x v="172"/>
          </reference>
        </references>
      </pivotArea>
    </format>
    <format dxfId="215">
      <pivotArea dataOnly="0" labelOnly="1" outline="0" fieldPosition="0">
        <references count="3">
          <reference field="10" count="1" selected="0">
            <x v="101"/>
          </reference>
          <reference field="17" count="1" defaultSubtotal="1">
            <x v="4"/>
          </reference>
          <reference field="24" count="1" selected="0">
            <x v="172"/>
          </reference>
        </references>
      </pivotArea>
    </format>
    <format dxfId="214">
      <pivotArea dataOnly="0" labelOnly="1" outline="0" fieldPosition="0">
        <references count="3">
          <reference field="10" count="1" selected="0">
            <x v="89"/>
          </reference>
          <reference field="17" count="2">
            <x v="4"/>
            <x v="31"/>
          </reference>
          <reference field="24" count="1" selected="0">
            <x v="128"/>
          </reference>
        </references>
      </pivotArea>
    </format>
    <format dxfId="213">
      <pivotArea dataOnly="0" labelOnly="1" outline="0" fieldPosition="0">
        <references count="3">
          <reference field="10" count="1" selected="0">
            <x v="89"/>
          </reference>
          <reference field="17" count="1" defaultSubtotal="1">
            <x v="4"/>
          </reference>
          <reference field="24" count="1" selected="0">
            <x v="128"/>
          </reference>
        </references>
      </pivotArea>
    </format>
    <format dxfId="212">
      <pivotArea dataOnly="0" labelOnly="1" outline="0" fieldPosition="0">
        <references count="3">
          <reference field="10" count="1" selected="0">
            <x v="130"/>
          </reference>
          <reference field="17" count="3">
            <x v="4"/>
            <x v="10"/>
            <x v="32"/>
          </reference>
          <reference field="24" count="1" selected="0">
            <x v="227"/>
          </reference>
        </references>
      </pivotArea>
    </format>
    <format dxfId="211">
      <pivotArea dataOnly="0" labelOnly="1" outline="0" fieldPosition="0">
        <references count="3">
          <reference field="10" count="1" selected="0">
            <x v="130"/>
          </reference>
          <reference field="17" count="1" defaultSubtotal="1">
            <x v="4"/>
          </reference>
          <reference field="24" count="1" selected="0">
            <x v="227"/>
          </reference>
        </references>
      </pivotArea>
    </format>
    <format dxfId="210">
      <pivotArea dataOnly="0" labelOnly="1" outline="0" fieldPosition="0">
        <references count="3">
          <reference field="10" count="1" selected="0">
            <x v="240"/>
          </reference>
          <reference field="17" count="3">
            <x v="4"/>
            <x v="18"/>
            <x v="25"/>
          </reference>
          <reference field="24" count="1" selected="0">
            <x v="179"/>
          </reference>
        </references>
      </pivotArea>
    </format>
    <format dxfId="209">
      <pivotArea dataOnly="0" labelOnly="1" outline="0" fieldPosition="0">
        <references count="3">
          <reference field="10" count="1" selected="0">
            <x v="240"/>
          </reference>
          <reference field="17" count="1" defaultSubtotal="1">
            <x v="4"/>
          </reference>
          <reference field="24" count="1" selected="0">
            <x v="179"/>
          </reference>
        </references>
      </pivotArea>
    </format>
    <format dxfId="208">
      <pivotArea dataOnly="0" labelOnly="1" outline="0" fieldPosition="0">
        <references count="3">
          <reference field="10" count="1" selected="0">
            <x v="90"/>
          </reference>
          <reference field="17" count="3">
            <x v="5"/>
            <x v="20"/>
            <x v="37"/>
          </reference>
          <reference field="24" count="1" selected="0">
            <x v="155"/>
          </reference>
        </references>
      </pivotArea>
    </format>
    <format dxfId="207">
      <pivotArea dataOnly="0" labelOnly="1" outline="0" fieldPosition="0">
        <references count="3">
          <reference field="10" count="1" selected="0">
            <x v="102"/>
          </reference>
          <reference field="17" count="3">
            <x v="5"/>
            <x v="20"/>
            <x v="35"/>
          </reference>
          <reference field="24" count="1" selected="0">
            <x v="213"/>
          </reference>
        </references>
      </pivotArea>
    </format>
    <format dxfId="206">
      <pivotArea dataOnly="0" labelOnly="1" outline="0" fieldPosition="0">
        <references count="3">
          <reference field="10" count="1" selected="0">
            <x v="203"/>
          </reference>
          <reference field="17" count="1">
            <x v="4"/>
          </reference>
          <reference field="24" count="1" selected="0">
            <x v="229"/>
          </reference>
        </references>
      </pivotArea>
    </format>
    <format dxfId="205">
      <pivotArea dataOnly="0" labelOnly="1" outline="0" fieldPosition="0">
        <references count="3">
          <reference field="10" count="1" selected="0">
            <x v="203"/>
          </reference>
          <reference field="17" count="1" defaultSubtotal="1">
            <x v="4"/>
          </reference>
          <reference field="24" count="1" selected="0">
            <x v="229"/>
          </reference>
        </references>
      </pivotArea>
    </format>
    <format dxfId="204">
      <pivotArea dataOnly="0" labelOnly="1" outline="0" fieldPosition="0">
        <references count="3">
          <reference field="10" count="1" selected="0">
            <x v="97"/>
          </reference>
          <reference field="17" count="3">
            <x v="20"/>
            <x v="34"/>
            <x v="37"/>
          </reference>
          <reference field="24" count="1" selected="0">
            <x v="158"/>
          </reference>
        </references>
      </pivotArea>
    </format>
    <format dxfId="203">
      <pivotArea dataOnly="0" labelOnly="1" outline="0" fieldPosition="0">
        <references count="3">
          <reference field="10" count="1" selected="0">
            <x v="94"/>
          </reference>
          <reference field="17" count="1">
            <x v="4"/>
          </reference>
          <reference field="24" count="1" selected="0">
            <x v="55"/>
          </reference>
        </references>
      </pivotArea>
    </format>
    <format dxfId="202">
      <pivotArea dataOnly="0" labelOnly="1" outline="0" fieldPosition="0">
        <references count="3">
          <reference field="10" count="1" selected="0">
            <x v="94"/>
          </reference>
          <reference field="17" count="1" defaultSubtotal="1">
            <x v="4"/>
          </reference>
          <reference field="24" count="1" selected="0">
            <x v="55"/>
          </reference>
        </references>
      </pivotArea>
    </format>
    <format dxfId="201">
      <pivotArea dataOnly="0" labelOnly="1" outline="0" fieldPosition="0">
        <references count="3">
          <reference field="10" count="1" selected="0">
            <x v="132"/>
          </reference>
          <reference field="17" count="2">
            <x v="2"/>
            <x v="20"/>
          </reference>
          <reference field="24" count="1" selected="0">
            <x v="204"/>
          </reference>
        </references>
      </pivotArea>
    </format>
    <format dxfId="200">
      <pivotArea dataOnly="0" labelOnly="1" outline="0" fieldPosition="0">
        <references count="3">
          <reference field="10" count="1" selected="0">
            <x v="161"/>
          </reference>
          <reference field="17" count="3">
            <x v="4"/>
            <x v="26"/>
            <x v="32"/>
          </reference>
          <reference field="24" count="1" selected="0">
            <x v="222"/>
          </reference>
        </references>
      </pivotArea>
    </format>
    <format dxfId="199">
      <pivotArea dataOnly="0" labelOnly="1" outline="0" fieldPosition="0">
        <references count="3">
          <reference field="10" count="1" selected="0">
            <x v="161"/>
          </reference>
          <reference field="17" count="1" defaultSubtotal="1">
            <x v="4"/>
          </reference>
          <reference field="24" count="1" selected="0">
            <x v="222"/>
          </reference>
        </references>
      </pivotArea>
    </format>
    <format dxfId="198">
      <pivotArea dataOnly="0" labelOnly="1" outline="0" fieldPosition="0">
        <references count="3">
          <reference field="10" count="1" selected="0">
            <x v="97"/>
          </reference>
          <reference field="17" count="1">
            <x v="1"/>
          </reference>
          <reference field="24" count="1" selected="0">
            <x v="225"/>
          </reference>
        </references>
      </pivotArea>
    </format>
    <format dxfId="197">
      <pivotArea dataOnly="0" labelOnly="1" outline="0" fieldPosition="0">
        <references count="3">
          <reference field="10" count="1" selected="0">
            <x v="144"/>
          </reference>
          <reference field="17" count="2">
            <x v="4"/>
            <x v="36"/>
          </reference>
          <reference field="24" count="1" selected="0">
            <x v="0"/>
          </reference>
        </references>
      </pivotArea>
    </format>
    <format dxfId="196">
      <pivotArea dataOnly="0" labelOnly="1" outline="0" fieldPosition="0">
        <references count="3">
          <reference field="10" count="1" selected="0">
            <x v="144"/>
          </reference>
          <reference field="17" count="1" defaultSubtotal="1">
            <x v="4"/>
          </reference>
          <reference field="24" count="1" selected="0">
            <x v="0"/>
          </reference>
        </references>
      </pivotArea>
    </format>
    <format dxfId="195">
      <pivotArea dataOnly="0" labelOnly="1" outline="0" fieldPosition="0">
        <references count="3">
          <reference field="10" count="1" selected="0">
            <x v="271"/>
          </reference>
          <reference field="17" count="1">
            <x v="4"/>
          </reference>
          <reference field="24" count="1" selected="0">
            <x v="234"/>
          </reference>
        </references>
      </pivotArea>
    </format>
    <format dxfId="194">
      <pivotArea dataOnly="0" labelOnly="1" outline="0" fieldPosition="0">
        <references count="3">
          <reference field="10" count="1" selected="0">
            <x v="271"/>
          </reference>
          <reference field="17" count="1" defaultSubtotal="1">
            <x v="4"/>
          </reference>
          <reference field="24" count="1" selected="0">
            <x v="234"/>
          </reference>
        </references>
      </pivotArea>
    </format>
    <format dxfId="193">
      <pivotArea dataOnly="0" labelOnly="1" outline="0" fieldPosition="0">
        <references count="3">
          <reference field="10" count="1" selected="0">
            <x v="90"/>
          </reference>
          <reference field="17" count="1">
            <x v="14"/>
          </reference>
          <reference field="24" count="1" selected="0">
            <x v="235"/>
          </reference>
        </references>
      </pivotArea>
    </format>
    <format dxfId="192">
      <pivotArea dataOnly="0" labelOnly="1" outline="0" fieldPosition="0">
        <references count="3">
          <reference field="10" count="1" selected="0">
            <x v="232"/>
          </reference>
          <reference field="17" count="1">
            <x v="14"/>
          </reference>
          <reference field="24" count="1" selected="0">
            <x v="235"/>
          </reference>
        </references>
      </pivotArea>
    </format>
    <format dxfId="191">
      <pivotArea dataOnly="0" labelOnly="1" outline="0" fieldPosition="0">
        <references count="3">
          <reference field="10" count="1" selected="0">
            <x v="144"/>
          </reference>
          <reference field="17" count="1">
            <x v="4"/>
          </reference>
          <reference field="24" count="1" selected="0">
            <x v="239"/>
          </reference>
        </references>
      </pivotArea>
    </format>
    <format dxfId="190">
      <pivotArea dataOnly="0" labelOnly="1" outline="0" fieldPosition="0">
        <references count="3">
          <reference field="10" count="1" selected="0">
            <x v="144"/>
          </reference>
          <reference field="17" count="1" defaultSubtotal="1">
            <x v="4"/>
          </reference>
          <reference field="24" count="1" selected="0">
            <x v="239"/>
          </reference>
        </references>
      </pivotArea>
    </format>
    <format dxfId="189">
      <pivotArea dataOnly="0" labelOnly="1" outline="0" fieldPosition="0">
        <references count="3">
          <reference field="10" count="1" selected="0">
            <x v="128"/>
          </reference>
          <reference field="17" count="2">
            <x v="1"/>
            <x v="4"/>
          </reference>
          <reference field="24" count="1" selected="0">
            <x v="241"/>
          </reference>
        </references>
      </pivotArea>
    </format>
    <format dxfId="188">
      <pivotArea dataOnly="0" labelOnly="1" outline="0" fieldPosition="0">
        <references count="3">
          <reference field="10" count="1" selected="0">
            <x v="128"/>
          </reference>
          <reference field="17" count="1" defaultSubtotal="1">
            <x v="4"/>
          </reference>
          <reference field="24" count="1" selected="0">
            <x v="241"/>
          </reference>
        </references>
      </pivotArea>
    </format>
    <format dxfId="187">
      <pivotArea dataOnly="0" labelOnly="1" outline="0" fieldPosition="0">
        <references count="3">
          <reference field="10" count="1" selected="0">
            <x v="95"/>
          </reference>
          <reference field="17" count="2">
            <x v="35"/>
            <x v="37"/>
          </reference>
          <reference field="24" count="1" selected="0">
            <x v="37"/>
          </reference>
        </references>
      </pivotArea>
    </format>
    <format dxfId="186">
      <pivotArea dataOnly="0" labelOnly="1" outline="0" fieldPosition="0">
        <references count="3">
          <reference field="10" count="1" selected="0">
            <x v="92"/>
          </reference>
          <reference field="17" count="2">
            <x v="1"/>
            <x v="25"/>
          </reference>
          <reference field="24" count="1" selected="0">
            <x v="166"/>
          </reference>
        </references>
      </pivotArea>
    </format>
    <format dxfId="185">
      <pivotArea dataOnly="0" labelOnly="1" outline="0" fieldPosition="0">
        <references count="3">
          <reference field="10" count="1" selected="0">
            <x v="204"/>
          </reference>
          <reference field="17" count="2">
            <x v="4"/>
            <x v="29"/>
          </reference>
          <reference field="24" count="1" selected="0">
            <x v="168"/>
          </reference>
        </references>
      </pivotArea>
    </format>
    <format dxfId="184">
      <pivotArea dataOnly="0" labelOnly="1" outline="0" fieldPosition="0">
        <references count="3">
          <reference field="10" count="1" selected="0">
            <x v="204"/>
          </reference>
          <reference field="17" count="1" defaultSubtotal="1">
            <x v="4"/>
          </reference>
          <reference field="24" count="1" selected="0">
            <x v="168"/>
          </reference>
        </references>
      </pivotArea>
    </format>
    <format dxfId="183">
      <pivotArea dataOnly="0" labelOnly="1" outline="0" fieldPosition="0">
        <references count="3">
          <reference field="10" count="1" selected="0">
            <x v="208"/>
          </reference>
          <reference field="17" count="2">
            <x v="4"/>
            <x v="39"/>
          </reference>
          <reference field="24" count="1" selected="0">
            <x v="180"/>
          </reference>
        </references>
      </pivotArea>
    </format>
    <format dxfId="182">
      <pivotArea dataOnly="0" labelOnly="1" outline="0" fieldPosition="0">
        <references count="3">
          <reference field="10" count="1" selected="0">
            <x v="208"/>
          </reference>
          <reference field="17" count="1" defaultSubtotal="1">
            <x v="4"/>
          </reference>
          <reference field="24" count="1" selected="0">
            <x v="180"/>
          </reference>
        </references>
      </pivotArea>
    </format>
    <format dxfId="181">
      <pivotArea dataOnly="0" labelOnly="1" outline="0" fieldPosition="0">
        <references count="3">
          <reference field="10" count="1" selected="0">
            <x v="185"/>
          </reference>
          <reference field="17" count="2">
            <x v="32"/>
            <x v="44"/>
          </reference>
          <reference field="24" count="1" selected="0">
            <x v="181"/>
          </reference>
        </references>
      </pivotArea>
    </format>
    <format dxfId="180">
      <pivotArea dataOnly="0" labelOnly="1" outline="0" fieldPosition="0">
        <references count="3">
          <reference field="10" count="1" selected="0">
            <x v="127"/>
          </reference>
          <reference field="17" count="2">
            <x v="5"/>
            <x v="37"/>
          </reference>
          <reference field="24" count="1" selected="0">
            <x v="141"/>
          </reference>
        </references>
      </pivotArea>
    </format>
    <format dxfId="179">
      <pivotArea dataOnly="0" labelOnly="1" outline="0" fieldPosition="0">
        <references count="3">
          <reference field="10" count="1" selected="0">
            <x v="201"/>
          </reference>
          <reference field="17" count="2">
            <x v="3"/>
            <x v="32"/>
          </reference>
          <reference field="24" count="1" selected="0">
            <x v="182"/>
          </reference>
        </references>
      </pivotArea>
    </format>
    <format dxfId="178">
      <pivotArea dataOnly="0" labelOnly="1" outline="0" fieldPosition="0">
        <references count="3">
          <reference field="10" count="1" selected="0">
            <x v="86"/>
          </reference>
          <reference field="17" count="1">
            <x v="34"/>
          </reference>
          <reference field="24" count="1" selected="0">
            <x v="53"/>
          </reference>
        </references>
      </pivotArea>
    </format>
    <format dxfId="177">
      <pivotArea dataOnly="0" labelOnly="1" outline="0" fieldPosition="0">
        <references count="3">
          <reference field="10" count="1" selected="0">
            <x v="85"/>
          </reference>
          <reference field="17" count="1">
            <x v="4"/>
          </reference>
          <reference field="24" count="1" selected="0">
            <x v="66"/>
          </reference>
        </references>
      </pivotArea>
    </format>
    <format dxfId="176">
      <pivotArea dataOnly="0" labelOnly="1" outline="0" fieldPosition="0">
        <references count="3">
          <reference field="10" count="1" selected="0">
            <x v="85"/>
          </reference>
          <reference field="17" count="1" defaultSubtotal="1">
            <x v="4"/>
          </reference>
          <reference field="24" count="1" selected="0">
            <x v="66"/>
          </reference>
        </references>
      </pivotArea>
    </format>
    <format dxfId="175">
      <pivotArea dataOnly="0" labelOnly="1" outline="0" fieldPosition="0">
        <references count="3">
          <reference field="10" count="1" selected="0">
            <x v="89"/>
          </reference>
          <reference field="17" count="1">
            <x v="4"/>
          </reference>
          <reference field="24" count="1" selected="0">
            <x v="66"/>
          </reference>
        </references>
      </pivotArea>
    </format>
    <format dxfId="174">
      <pivotArea dataOnly="0" labelOnly="1" outline="0" fieldPosition="0">
        <references count="3">
          <reference field="10" count="1" selected="0">
            <x v="89"/>
          </reference>
          <reference field="17" count="1" defaultSubtotal="1">
            <x v="4"/>
          </reference>
          <reference field="24" count="1" selected="0">
            <x v="66"/>
          </reference>
        </references>
      </pivotArea>
    </format>
    <format dxfId="173">
      <pivotArea dataOnly="0" labelOnly="1" outline="0" fieldPosition="0">
        <references count="3">
          <reference field="10" count="1" selected="0">
            <x v="132"/>
          </reference>
          <reference field="17" count="1">
            <x v="4"/>
          </reference>
          <reference field="24" count="1" selected="0">
            <x v="102"/>
          </reference>
        </references>
      </pivotArea>
    </format>
    <format dxfId="172">
      <pivotArea dataOnly="0" labelOnly="1" outline="0" fieldPosition="0">
        <references count="3">
          <reference field="10" count="1" selected="0">
            <x v="132"/>
          </reference>
          <reference field="17" count="1" defaultSubtotal="1">
            <x v="4"/>
          </reference>
          <reference field="24" count="1" selected="0">
            <x v="102"/>
          </reference>
        </references>
      </pivotArea>
    </format>
    <format dxfId="171">
      <pivotArea dataOnly="0" labelOnly="1" outline="0" fieldPosition="0">
        <references count="3">
          <reference field="10" count="1" selected="0">
            <x v="87"/>
          </reference>
          <reference field="17" count="2">
            <x v="3"/>
            <x v="4"/>
          </reference>
          <reference field="24" count="1" selected="0">
            <x v="194"/>
          </reference>
        </references>
      </pivotArea>
    </format>
    <format dxfId="170">
      <pivotArea dataOnly="0" labelOnly="1" outline="0" fieldPosition="0">
        <references count="3">
          <reference field="10" count="1" selected="0">
            <x v="87"/>
          </reference>
          <reference field="17" count="1" defaultSubtotal="1">
            <x v="4"/>
          </reference>
          <reference field="24" count="1" selected="0">
            <x v="194"/>
          </reference>
        </references>
      </pivotArea>
    </format>
    <format dxfId="169">
      <pivotArea dataOnly="0" labelOnly="1" outline="0" fieldPosition="0">
        <references count="3">
          <reference field="10" count="1" selected="0">
            <x v="160"/>
          </reference>
          <reference field="17" count="2">
            <x v="3"/>
            <x v="16"/>
          </reference>
          <reference field="24" count="1" selected="0">
            <x v="195"/>
          </reference>
        </references>
      </pivotArea>
    </format>
    <format dxfId="168">
      <pivotArea dataOnly="0" labelOnly="1" outline="0" fieldPosition="0">
        <references count="3">
          <reference field="10" count="1" selected="0">
            <x v="118"/>
          </reference>
          <reference field="17" count="2">
            <x v="3"/>
            <x v="4"/>
          </reference>
          <reference field="24" count="1" selected="0">
            <x v="114"/>
          </reference>
        </references>
      </pivotArea>
    </format>
    <format dxfId="167">
      <pivotArea dataOnly="0" labelOnly="1" outline="0" fieldPosition="0">
        <references count="3">
          <reference field="10" count="1" selected="0">
            <x v="118"/>
          </reference>
          <reference field="17" count="1" defaultSubtotal="1">
            <x v="4"/>
          </reference>
          <reference field="24" count="1" selected="0">
            <x v="114"/>
          </reference>
        </references>
      </pivotArea>
    </format>
    <format dxfId="166">
      <pivotArea dataOnly="0" labelOnly="1" outline="0" fieldPosition="0">
        <references count="3">
          <reference field="10" count="1" selected="0">
            <x v="130"/>
          </reference>
          <reference field="17" count="2">
            <x v="16"/>
            <x v="22"/>
          </reference>
          <reference field="24" count="1" selected="0">
            <x v="196"/>
          </reference>
        </references>
      </pivotArea>
    </format>
    <format dxfId="165">
      <pivotArea dataOnly="0" labelOnly="1" outline="0" fieldPosition="0">
        <references count="3">
          <reference field="10" count="1" selected="0">
            <x v="119"/>
          </reference>
          <reference field="17" count="1">
            <x v="16"/>
          </reference>
          <reference field="24" count="1" selected="0">
            <x v="124"/>
          </reference>
        </references>
      </pivotArea>
    </format>
    <format dxfId="164">
      <pivotArea dataOnly="0" labelOnly="1" outline="0" fieldPosition="0">
        <references count="3">
          <reference field="10" count="1" selected="0">
            <x v="203"/>
          </reference>
          <reference field="17" count="1">
            <x v="1"/>
          </reference>
          <reference field="24" count="1" selected="0">
            <x v="124"/>
          </reference>
        </references>
      </pivotArea>
    </format>
    <format dxfId="163">
      <pivotArea dataOnly="0" labelOnly="1" outline="0" fieldPosition="0">
        <references count="3">
          <reference field="10" count="1" selected="0">
            <x v="153"/>
          </reference>
          <reference field="17" count="1">
            <x v="35"/>
          </reference>
          <reference field="24" count="1" selected="0">
            <x v="67"/>
          </reference>
        </references>
      </pivotArea>
    </format>
    <format dxfId="162">
      <pivotArea dataOnly="0" labelOnly="1" outline="0" fieldPosition="0">
        <references count="3">
          <reference field="10" count="1" selected="0">
            <x v="250"/>
          </reference>
          <reference field="17" count="1">
            <x v="1"/>
          </reference>
          <reference field="24" count="1" selected="0">
            <x v="144"/>
          </reference>
        </references>
      </pivotArea>
    </format>
    <format dxfId="161">
      <pivotArea dataOnly="0" labelOnly="1" outline="0" fieldPosition="0">
        <references count="3">
          <reference field="10" count="1" selected="0">
            <x v="106"/>
          </reference>
          <reference field="17" count="2">
            <x v="4"/>
            <x v="20"/>
          </reference>
          <reference field="24" count="1" selected="0">
            <x v="202"/>
          </reference>
        </references>
      </pivotArea>
    </format>
    <format dxfId="160">
      <pivotArea dataOnly="0" labelOnly="1" outline="0" fieldPosition="0">
        <references count="3">
          <reference field="10" count="1" selected="0">
            <x v="106"/>
          </reference>
          <reference field="17" count="1" defaultSubtotal="1">
            <x v="4"/>
          </reference>
          <reference field="24" count="1" selected="0">
            <x v="202"/>
          </reference>
        </references>
      </pivotArea>
    </format>
    <format dxfId="159">
      <pivotArea dataOnly="0" labelOnly="1" outline="0" fieldPosition="0">
        <references count="3">
          <reference field="10" count="1" selected="0">
            <x v="99"/>
          </reference>
          <reference field="17" count="2">
            <x v="4"/>
            <x v="20"/>
          </reference>
          <reference field="24" count="1" selected="0">
            <x v="151"/>
          </reference>
        </references>
      </pivotArea>
    </format>
    <format dxfId="158">
      <pivotArea dataOnly="0" labelOnly="1" outline="0" fieldPosition="0">
        <references count="3">
          <reference field="10" count="1" selected="0">
            <x v="99"/>
          </reference>
          <reference field="17" count="1" defaultSubtotal="1">
            <x v="4"/>
          </reference>
          <reference field="24" count="1" selected="0">
            <x v="151"/>
          </reference>
        </references>
      </pivotArea>
    </format>
    <format dxfId="157">
      <pivotArea dataOnly="0" labelOnly="1" outline="0" fieldPosition="0">
        <references count="3">
          <reference field="10" count="1" selected="0">
            <x v="265"/>
          </reference>
          <reference field="17" count="2">
            <x v="3"/>
            <x v="5"/>
          </reference>
          <reference field="24" count="1" selected="0">
            <x v="72"/>
          </reference>
        </references>
      </pivotArea>
    </format>
    <format dxfId="156">
      <pivotArea dataOnly="0" labelOnly="1" outline="0" fieldPosition="0">
        <references count="3">
          <reference field="10" count="1" selected="0">
            <x v="191"/>
          </reference>
          <reference field="17" count="1">
            <x v="5"/>
          </reference>
          <reference field="24" count="1" selected="0">
            <x v="59"/>
          </reference>
        </references>
      </pivotArea>
    </format>
    <format dxfId="155">
      <pivotArea dataOnly="0" labelOnly="1" outline="0" fieldPosition="0">
        <references count="3">
          <reference field="10" count="1" selected="0">
            <x v="238"/>
          </reference>
          <reference field="17" count="1">
            <x v="33"/>
          </reference>
          <reference field="24" count="1" selected="0">
            <x v="59"/>
          </reference>
        </references>
      </pivotArea>
    </format>
    <format dxfId="154">
      <pivotArea dataOnly="0" labelOnly="1" outline="0" fieldPosition="0">
        <references count="3">
          <reference field="10" count="1" selected="0">
            <x v="198"/>
          </reference>
          <reference field="17" count="2">
            <x v="3"/>
            <x v="5"/>
          </reference>
          <reference field="24" count="1" selected="0">
            <x v="210"/>
          </reference>
        </references>
      </pivotArea>
    </format>
    <format dxfId="153">
      <pivotArea dataOnly="0" labelOnly="1" outline="0" fieldPosition="0">
        <references count="3">
          <reference field="10" count="1" selected="0">
            <x v="258"/>
          </reference>
          <reference field="17" count="1">
            <x v="22"/>
          </reference>
          <reference field="24" count="1" selected="0">
            <x v="101"/>
          </reference>
        </references>
      </pivotArea>
    </format>
    <format dxfId="152">
      <pivotArea dataOnly="0" labelOnly="1" outline="0" fieldPosition="0">
        <references count="3">
          <reference field="10" count="1" selected="0">
            <x v="186"/>
          </reference>
          <reference field="17" count="2">
            <x v="3"/>
            <x v="26"/>
          </reference>
          <reference field="24" count="1" selected="0">
            <x v="73"/>
          </reference>
        </references>
      </pivotArea>
    </format>
    <format dxfId="151">
      <pivotArea dataOnly="0" labelOnly="1" outline="0" fieldPosition="0">
        <references count="3">
          <reference field="10" count="1" selected="0">
            <x v="87"/>
          </reference>
          <reference field="17" count="1">
            <x v="4"/>
          </reference>
          <reference field="24" count="1" selected="0">
            <x v="8"/>
          </reference>
        </references>
      </pivotArea>
    </format>
    <format dxfId="150">
      <pivotArea dataOnly="0" labelOnly="1" outline="0" fieldPosition="0">
        <references count="3">
          <reference field="10" count="1" selected="0">
            <x v="87"/>
          </reference>
          <reference field="17" count="1" defaultSubtotal="1">
            <x v="4"/>
          </reference>
          <reference field="24" count="1" selected="0">
            <x v="8"/>
          </reference>
        </references>
      </pivotArea>
    </format>
    <format dxfId="149">
      <pivotArea dataOnly="0" labelOnly="1" outline="0" fieldPosition="0">
        <references count="3">
          <reference field="10" count="1" selected="0">
            <x v="274"/>
          </reference>
          <reference field="17" count="1">
            <x v="32"/>
          </reference>
          <reference field="24" count="1" selected="0">
            <x v="8"/>
          </reference>
        </references>
      </pivotArea>
    </format>
    <format dxfId="148">
      <pivotArea dataOnly="0" labelOnly="1" outline="0" fieldPosition="0">
        <references count="3">
          <reference field="10" count="1" selected="0">
            <x v="95"/>
          </reference>
          <reference field="17" count="2">
            <x v="3"/>
            <x v="20"/>
          </reference>
          <reference field="24" count="1" selected="0">
            <x v="36"/>
          </reference>
        </references>
      </pivotArea>
    </format>
    <format dxfId="147">
      <pivotArea dataOnly="0" labelOnly="1" outline="0" fieldPosition="0">
        <references count="3">
          <reference field="10" count="1" selected="0">
            <x v="90"/>
          </reference>
          <reference field="17" count="2">
            <x v="5"/>
            <x v="16"/>
          </reference>
          <reference field="24" count="1" selected="0">
            <x v="79"/>
          </reference>
        </references>
      </pivotArea>
    </format>
    <format dxfId="146">
      <pivotArea dataOnly="0" labelOnly="1" outline="0" fieldPosition="0">
        <references count="3">
          <reference field="10" count="1" selected="0">
            <x v="90"/>
          </reference>
          <reference field="17" count="2">
            <x v="4"/>
            <x v="32"/>
          </reference>
          <reference field="24" count="1" selected="0">
            <x v="221"/>
          </reference>
        </references>
      </pivotArea>
    </format>
    <format dxfId="145">
      <pivotArea dataOnly="0" labelOnly="1" outline="0" fieldPosition="0">
        <references count="3">
          <reference field="10" count="1" selected="0">
            <x v="90"/>
          </reference>
          <reference field="17" count="1" defaultSubtotal="1">
            <x v="4"/>
          </reference>
          <reference field="24" count="1" selected="0">
            <x v="221"/>
          </reference>
        </references>
      </pivotArea>
    </format>
    <format dxfId="144">
      <pivotArea dataOnly="0" labelOnly="1" outline="0" fieldPosition="0">
        <references count="3">
          <reference field="10" count="1" selected="0">
            <x v="212"/>
          </reference>
          <reference field="17" count="2">
            <x v="5"/>
            <x v="30"/>
          </reference>
          <reference field="24" count="1" selected="0">
            <x v="13"/>
          </reference>
        </references>
      </pivotArea>
    </format>
    <format dxfId="143">
      <pivotArea dataOnly="0" labelOnly="1" outline="0" fieldPosition="0">
        <references count="3">
          <reference field="10" count="1" selected="0">
            <x v="134"/>
          </reference>
          <reference field="17" count="1">
            <x v="4"/>
          </reference>
          <reference field="24" count="1" selected="0">
            <x v="83"/>
          </reference>
        </references>
      </pivotArea>
    </format>
    <format dxfId="142">
      <pivotArea dataOnly="0" labelOnly="1" outline="0" fieldPosition="0">
        <references count="3">
          <reference field="10" count="1" selected="0">
            <x v="134"/>
          </reference>
          <reference field="17" count="1" defaultSubtotal="1">
            <x v="4"/>
          </reference>
          <reference field="24" count="1" selected="0">
            <x v="83"/>
          </reference>
        </references>
      </pivotArea>
    </format>
    <format dxfId="141">
      <pivotArea dataOnly="0" labelOnly="1" outline="0" fieldPosition="0">
        <references count="3">
          <reference field="10" count="1" selected="0">
            <x v="261"/>
          </reference>
          <reference field="17" count="1">
            <x v="4"/>
          </reference>
          <reference field="24" count="1" selected="0">
            <x v="83"/>
          </reference>
        </references>
      </pivotArea>
    </format>
    <format dxfId="140">
      <pivotArea dataOnly="0" labelOnly="1" outline="0" fieldPosition="0">
        <references count="3">
          <reference field="10" count="1" selected="0">
            <x v="261"/>
          </reference>
          <reference field="17" count="1" defaultSubtotal="1">
            <x v="4"/>
          </reference>
          <reference field="24" count="1" selected="0">
            <x v="83"/>
          </reference>
        </references>
      </pivotArea>
    </format>
    <format dxfId="139">
      <pivotArea dataOnly="0" labelOnly="1" outline="0" fieldPosition="0">
        <references count="3">
          <reference field="10" count="1" selected="0">
            <x v="186"/>
          </reference>
          <reference field="17" count="2">
            <x v="4"/>
            <x v="35"/>
          </reference>
          <reference field="24" count="1" selected="0">
            <x v="30"/>
          </reference>
        </references>
      </pivotArea>
    </format>
    <format dxfId="138">
      <pivotArea dataOnly="0" labelOnly="1" outline="0" fieldPosition="0">
        <references count="3">
          <reference field="10" count="1" selected="0">
            <x v="186"/>
          </reference>
          <reference field="17" count="1" defaultSubtotal="1">
            <x v="4"/>
          </reference>
          <reference field="24" count="1" selected="0">
            <x v="30"/>
          </reference>
        </references>
      </pivotArea>
    </format>
    <format dxfId="137">
      <pivotArea dataOnly="0" labelOnly="1" outline="0" fieldPosition="0">
        <references count="3">
          <reference field="10" count="1" selected="0">
            <x v="171"/>
          </reference>
          <reference field="17" count="1">
            <x v="5"/>
          </reference>
          <reference field="24" count="1" selected="0">
            <x v="49"/>
          </reference>
        </references>
      </pivotArea>
    </format>
    <format dxfId="136">
      <pivotArea dataOnly="0" labelOnly="1" outline="0" fieldPosition="0">
        <references count="3">
          <reference field="10" count="1" selected="0">
            <x v="99"/>
          </reference>
          <reference field="17" count="1">
            <x v="3"/>
          </reference>
          <reference field="24" count="1" selected="0">
            <x v="233"/>
          </reference>
        </references>
      </pivotArea>
    </format>
    <format dxfId="135">
      <pivotArea dataOnly="0" labelOnly="1" outline="0" fieldPosition="0">
        <references count="3">
          <reference field="10" count="1" selected="0">
            <x v="267"/>
          </reference>
          <reference field="17" count="1">
            <x v="3"/>
          </reference>
          <reference field="24" count="1" selected="0">
            <x v="233"/>
          </reference>
        </references>
      </pivotArea>
    </format>
    <format dxfId="134">
      <pivotArea dataOnly="0" labelOnly="1" outline="0" fieldPosition="0">
        <references count="3">
          <reference field="10" count="1" selected="0">
            <x v="219"/>
          </reference>
          <reference field="17" count="2">
            <x v="1"/>
            <x v="21"/>
          </reference>
          <reference field="24" count="1" selected="0">
            <x v="154"/>
          </reference>
        </references>
      </pivotArea>
    </format>
    <format dxfId="133">
      <pivotArea dataOnly="0" labelOnly="1" outline="0" fieldPosition="0">
        <references count="3">
          <reference field="10" count="1" selected="0">
            <x v="251"/>
          </reference>
          <reference field="17" count="2">
            <x v="4"/>
            <x v="33"/>
          </reference>
          <reference field="24" count="1" selected="0">
            <x v="91"/>
          </reference>
        </references>
      </pivotArea>
    </format>
    <format dxfId="132">
      <pivotArea dataOnly="0" labelOnly="1" outline="0" fieldPosition="0">
        <references count="3">
          <reference field="10" count="1" selected="0">
            <x v="251"/>
          </reference>
          <reference field="17" count="1" defaultSubtotal="1">
            <x v="4"/>
          </reference>
          <reference field="24" count="1" selected="0">
            <x v="91"/>
          </reference>
        </references>
      </pivotArea>
    </format>
    <format dxfId="131">
      <pivotArea dataOnly="0" labelOnly="1" outline="0" fieldPosition="0">
        <references count="3">
          <reference field="10" count="1" selected="0">
            <x v="119"/>
          </reference>
          <reference field="17" count="1">
            <x v="25"/>
          </reference>
          <reference field="24" count="1" selected="0">
            <x v="160"/>
          </reference>
        </references>
      </pivotArea>
    </format>
    <format dxfId="130">
      <pivotArea dataOnly="0" labelOnly="1" outline="0" fieldPosition="0">
        <references count="3">
          <reference field="10" count="1" selected="0">
            <x v="87"/>
          </reference>
          <reference field="17" count="2">
            <x v="3"/>
            <x v="4"/>
          </reference>
          <reference field="24" count="1" selected="0">
            <x v="95"/>
          </reference>
        </references>
      </pivotArea>
    </format>
    <format dxfId="129">
      <pivotArea dataOnly="0" labelOnly="1" outline="0" fieldPosition="0">
        <references count="3">
          <reference field="10" count="1" selected="0">
            <x v="87"/>
          </reference>
          <reference field="17" count="1" defaultSubtotal="1">
            <x v="4"/>
          </reference>
          <reference field="24" count="1" selected="0">
            <x v="95"/>
          </reference>
        </references>
      </pivotArea>
    </format>
    <format dxfId="128">
      <pivotArea dataOnly="0" labelOnly="1" outline="0" fieldPosition="0">
        <references count="3">
          <reference field="10" count="1" selected="0">
            <x v="197"/>
          </reference>
          <reference field="17" count="1">
            <x v="5"/>
          </reference>
          <reference field="24" count="1" selected="0">
            <x v="96"/>
          </reference>
        </references>
      </pivotArea>
    </format>
    <format dxfId="127">
      <pivotArea dataOnly="0" labelOnly="1" outline="0" fieldPosition="0">
        <references count="3">
          <reference field="10" count="1" selected="0">
            <x v="195"/>
          </reference>
          <reference field="17" count="1">
            <x v="3"/>
          </reference>
          <reference field="24" count="1" selected="0">
            <x v="237"/>
          </reference>
        </references>
      </pivotArea>
    </format>
    <format dxfId="126">
      <pivotArea dataOnly="0" labelOnly="1" outline="0" fieldPosition="0">
        <references count="3">
          <reference field="10" count="1" selected="0">
            <x v="168"/>
          </reference>
          <reference field="17" count="1">
            <x v="4"/>
          </reference>
          <reference field="24" count="1" selected="0">
            <x v="243"/>
          </reference>
        </references>
      </pivotArea>
    </format>
    <format dxfId="125">
      <pivotArea dataOnly="0" labelOnly="1" outline="0" fieldPosition="0">
        <references count="3">
          <reference field="10" count="1" selected="0">
            <x v="168"/>
          </reference>
          <reference field="17" count="1" defaultSubtotal="1">
            <x v="4"/>
          </reference>
          <reference field="24" count="1" selected="0">
            <x v="243"/>
          </reference>
        </references>
      </pivotArea>
    </format>
    <format dxfId="124">
      <pivotArea dataOnly="0" labelOnly="1" outline="0" fieldPosition="0">
        <references count="3">
          <reference field="10" count="1" selected="0">
            <x v="160"/>
          </reference>
          <reference field="17" count="1">
            <x v="4"/>
          </reference>
          <reference field="24" count="1" selected="0">
            <x v="192"/>
          </reference>
        </references>
      </pivotArea>
    </format>
    <format dxfId="123">
      <pivotArea dataOnly="0" labelOnly="1" outline="0" fieldPosition="0">
        <references count="3">
          <reference field="10" count="1" selected="0">
            <x v="160"/>
          </reference>
          <reference field="17" count="1" defaultSubtotal="1">
            <x v="4"/>
          </reference>
          <reference field="24" count="1" selected="0">
            <x v="192"/>
          </reference>
        </references>
      </pivotArea>
    </format>
    <format dxfId="122">
      <pivotArea dataOnly="0" labelOnly="1" outline="0" fieldPosition="0">
        <references count="3">
          <reference field="10" count="1" selected="0">
            <x v="117"/>
          </reference>
          <reference field="17" count="1">
            <x v="26"/>
          </reference>
          <reference field="24" count="1" selected="0">
            <x v="22"/>
          </reference>
        </references>
      </pivotArea>
    </format>
    <format dxfId="121">
      <pivotArea dataOnly="0" labelOnly="1" outline="0" fieldPosition="0">
        <references count="3">
          <reference field="10" count="1" selected="0">
            <x v="205"/>
          </reference>
          <reference field="17" count="1">
            <x v="32"/>
          </reference>
          <reference field="24" count="1" selected="0">
            <x v="50"/>
          </reference>
        </references>
      </pivotArea>
    </format>
    <format dxfId="120">
      <pivotArea dataOnly="0" labelOnly="1" outline="0" fieldPosition="0">
        <references count="3">
          <reference field="10" count="1" selected="0">
            <x v="122"/>
          </reference>
          <reference field="17" count="1">
            <x v="20"/>
          </reference>
          <reference field="24" count="1" selected="0">
            <x v="200"/>
          </reference>
        </references>
      </pivotArea>
    </format>
    <format dxfId="119">
      <pivotArea dataOnly="0" labelOnly="1" outline="0" fieldPosition="0">
        <references count="3">
          <reference field="10" count="1" selected="0">
            <x v="225"/>
          </reference>
          <reference field="17" count="1">
            <x v="35"/>
          </reference>
          <reference field="24" count="1" selected="0">
            <x v="178"/>
          </reference>
        </references>
      </pivotArea>
    </format>
    <format dxfId="118">
      <pivotArea dataOnly="0" labelOnly="1" outline="0" fieldPosition="0">
        <references count="3">
          <reference field="10" count="1" selected="0">
            <x v="158"/>
          </reference>
          <reference field="17" count="1">
            <x v="32"/>
          </reference>
          <reference field="24" count="1" selected="0">
            <x v="63"/>
          </reference>
        </references>
      </pivotArea>
    </format>
    <format dxfId="117">
      <pivotArea dataOnly="0" labelOnly="1" outline="0" fieldPosition="0">
        <references count="3">
          <reference field="10" count="1" selected="0">
            <x v="203"/>
          </reference>
          <reference field="17" count="1">
            <x v="4"/>
          </reference>
          <reference field="24" count="1" selected="0">
            <x v="97"/>
          </reference>
        </references>
      </pivotArea>
    </format>
    <format dxfId="116">
      <pivotArea dataOnly="0" labelOnly="1" outline="0" fieldPosition="0">
        <references count="3">
          <reference field="10" count="1" selected="0">
            <x v="203"/>
          </reference>
          <reference field="17" count="1" defaultSubtotal="1">
            <x v="4"/>
          </reference>
          <reference field="24" count="1" selected="0">
            <x v="97"/>
          </reference>
        </references>
      </pivotArea>
    </format>
    <format dxfId="115">
      <pivotArea dataOnly="0" labelOnly="1" outline="0" fieldPosition="0">
        <references count="3">
          <reference field="10" count="1" selected="0">
            <x v="177"/>
          </reference>
          <reference field="17" count="1">
            <x v="35"/>
          </reference>
          <reference field="24" count="1" selected="0">
            <x v="167"/>
          </reference>
        </references>
      </pivotArea>
    </format>
    <format dxfId="114">
      <pivotArea dataOnly="0" labelOnly="1" outline="0" fieldPosition="0">
        <references count="3">
          <reference field="10" count="1" selected="0">
            <x v="195"/>
          </reference>
          <reference field="17" count="1">
            <x v="3"/>
          </reference>
          <reference field="24" count="1" selected="0">
            <x v="25"/>
          </reference>
        </references>
      </pivotArea>
    </format>
    <format dxfId="113">
      <pivotArea dataOnly="0" labelOnly="1" outline="0" fieldPosition="0">
        <references count="3">
          <reference field="10" count="1" selected="0">
            <x v="132"/>
          </reference>
          <reference field="17" count="1">
            <x v="25"/>
          </reference>
          <reference field="24" count="1" selected="0">
            <x v="10"/>
          </reference>
        </references>
      </pivotArea>
    </format>
    <format dxfId="112">
      <pivotArea dataOnly="0" labelOnly="1" outline="0" fieldPosition="0">
        <references count="3">
          <reference field="10" count="1" selected="0">
            <x v="132"/>
          </reference>
          <reference field="17" count="1">
            <x v="11"/>
          </reference>
          <reference field="24" count="1" selected="0">
            <x v="69"/>
          </reference>
        </references>
      </pivotArea>
    </format>
    <format dxfId="111">
      <pivotArea dataOnly="0" labelOnly="1" outline="0" fieldPosition="0">
        <references count="3">
          <reference field="10" count="1" selected="0">
            <x v="179"/>
          </reference>
          <reference field="17" count="1">
            <x v="5"/>
          </reference>
          <reference field="24" count="1" selected="0">
            <x v="190"/>
          </reference>
        </references>
      </pivotArea>
    </format>
    <format dxfId="110">
      <pivotArea dataOnly="0" labelOnly="1" outline="0" fieldPosition="0">
        <references count="3">
          <reference field="10" count="1" selected="0">
            <x v="252"/>
          </reference>
          <reference field="17" count="1">
            <x v="16"/>
          </reference>
          <reference field="24" count="1" selected="0">
            <x v="70"/>
          </reference>
        </references>
      </pivotArea>
    </format>
    <format dxfId="109">
      <pivotArea dataOnly="0" labelOnly="1" outline="0" fieldPosition="0">
        <references count="3">
          <reference field="10" count="1" selected="0">
            <x v="89"/>
          </reference>
          <reference field="17" count="1">
            <x v="30"/>
          </reference>
          <reference field="24" count="1" selected="0">
            <x v="131"/>
          </reference>
        </references>
      </pivotArea>
    </format>
    <format dxfId="108">
      <pivotArea dataOnly="0" labelOnly="1" outline="0" fieldPosition="0">
        <references count="3">
          <reference field="10" count="1" selected="0">
            <x v="164"/>
          </reference>
          <reference field="17" count="1">
            <x v="4"/>
          </reference>
          <reference field="24" count="1" selected="0">
            <x v="135"/>
          </reference>
        </references>
      </pivotArea>
    </format>
    <format dxfId="107">
      <pivotArea dataOnly="0" labelOnly="1" outline="0" fieldPosition="0">
        <references count="3">
          <reference field="10" count="1" selected="0">
            <x v="164"/>
          </reference>
          <reference field="17" count="1" defaultSubtotal="1">
            <x v="4"/>
          </reference>
          <reference field="24" count="1" selected="0">
            <x v="135"/>
          </reference>
        </references>
      </pivotArea>
    </format>
    <format dxfId="106">
      <pivotArea dataOnly="0" labelOnly="1" outline="0" fieldPosition="0">
        <references count="3">
          <reference field="10" count="1" selected="0">
            <x v="94"/>
          </reference>
          <reference field="17" count="1">
            <x v="22"/>
          </reference>
          <reference field="24" count="1" selected="0">
            <x v="139"/>
          </reference>
        </references>
      </pivotArea>
    </format>
    <format dxfId="105">
      <pivotArea dataOnly="0" labelOnly="1" outline="0" fieldPosition="0">
        <references count="3">
          <reference field="10" count="1" selected="0">
            <x v="254"/>
          </reference>
          <reference field="17" count="1">
            <x v="4"/>
          </reference>
          <reference field="24" count="1" selected="0">
            <x v="2"/>
          </reference>
        </references>
      </pivotArea>
    </format>
    <format dxfId="104">
      <pivotArea dataOnly="0" labelOnly="1" outline="0" fieldPosition="0">
        <references count="3">
          <reference field="10" count="1" selected="0">
            <x v="254"/>
          </reference>
          <reference field="17" count="1" defaultSubtotal="1">
            <x v="4"/>
          </reference>
          <reference field="24" count="1" selected="0">
            <x v="2"/>
          </reference>
        </references>
      </pivotArea>
    </format>
    <format dxfId="103">
      <pivotArea dataOnly="0" labelOnly="1" outline="0" fieldPosition="0">
        <references count="3">
          <reference field="10" count="1" selected="0">
            <x v="215"/>
          </reference>
          <reference field="17" count="1">
            <x v="4"/>
          </reference>
          <reference field="24" count="1" selected="0">
            <x v="1"/>
          </reference>
        </references>
      </pivotArea>
    </format>
    <format dxfId="102">
      <pivotArea dataOnly="0" labelOnly="1" outline="0" fieldPosition="0">
        <references count="3">
          <reference field="10" count="1" selected="0">
            <x v="215"/>
          </reference>
          <reference field="17" count="1" defaultSubtotal="1">
            <x v="4"/>
          </reference>
          <reference field="24" count="1" selected="0">
            <x v="1"/>
          </reference>
        </references>
      </pivotArea>
    </format>
    <format dxfId="101">
      <pivotArea dataOnly="0" labelOnly="1" outline="0" fieldPosition="0">
        <references count="3">
          <reference field="10" count="1" selected="0">
            <x v="89"/>
          </reference>
          <reference field="17" count="1">
            <x v="5"/>
          </reference>
          <reference field="24" count="1" selected="0">
            <x v="105"/>
          </reference>
        </references>
      </pivotArea>
    </format>
    <format dxfId="100">
      <pivotArea dataOnly="0" labelOnly="1" outline="0" fieldPosition="0">
        <references count="3">
          <reference field="10" count="1" selected="0">
            <x v="224"/>
          </reference>
          <reference field="17" count="1">
            <x v="16"/>
          </reference>
          <reference field="24" count="1" selected="0">
            <x v="197"/>
          </reference>
        </references>
      </pivotArea>
    </format>
    <format dxfId="99">
      <pivotArea dataOnly="0" labelOnly="1" outline="0" fieldPosition="0">
        <references count="3">
          <reference field="10" count="1" selected="0">
            <x v="242"/>
          </reference>
          <reference field="17" count="1">
            <x v="16"/>
          </reference>
          <reference field="24" count="1" selected="0">
            <x v="3"/>
          </reference>
        </references>
      </pivotArea>
    </format>
    <format dxfId="98">
      <pivotArea dataOnly="0" labelOnly="1" outline="0" fieldPosition="0">
        <references count="3">
          <reference field="10" count="1" selected="0">
            <x v="170"/>
          </reference>
          <reference field="17" count="1">
            <x v="3"/>
          </reference>
          <reference field="24" count="1" selected="0">
            <x v="88"/>
          </reference>
        </references>
      </pivotArea>
    </format>
    <format dxfId="97">
      <pivotArea dataOnly="0" labelOnly="1" outline="0" fieldPosition="0">
        <references count="3">
          <reference field="10" count="1" selected="0">
            <x v="184"/>
          </reference>
          <reference field="17" count="1">
            <x v="10"/>
          </reference>
          <reference field="24" count="1" selected="0">
            <x v="110"/>
          </reference>
        </references>
      </pivotArea>
    </format>
    <format dxfId="96">
      <pivotArea dataOnly="0" labelOnly="1" outline="0" fieldPosition="0">
        <references count="3">
          <reference field="10" count="1" selected="0">
            <x v="125"/>
          </reference>
          <reference field="17" count="1">
            <x v="5"/>
          </reference>
          <reference field="24" count="1" selected="0">
            <x v="130"/>
          </reference>
        </references>
      </pivotArea>
    </format>
    <format dxfId="95">
      <pivotArea dataOnly="0" labelOnly="1" outline="0" fieldPosition="0">
        <references count="3">
          <reference field="10" count="1" selected="0">
            <x v="86"/>
          </reference>
          <reference field="17" count="1">
            <x v="3"/>
          </reference>
          <reference field="24" count="1" selected="0">
            <x v="212"/>
          </reference>
        </references>
      </pivotArea>
    </format>
    <format dxfId="94">
      <pivotArea dataOnly="0" labelOnly="1" outline="0" fieldPosition="0">
        <references count="3">
          <reference field="10" count="1" selected="0">
            <x v="86"/>
          </reference>
          <reference field="17" count="1">
            <x v="4"/>
          </reference>
          <reference field="24" count="1" selected="0">
            <x v="132"/>
          </reference>
        </references>
      </pivotArea>
    </format>
    <format dxfId="93">
      <pivotArea dataOnly="0" labelOnly="1" outline="0" fieldPosition="0">
        <references count="3">
          <reference field="10" count="1" selected="0">
            <x v="86"/>
          </reference>
          <reference field="17" count="1" defaultSubtotal="1">
            <x v="4"/>
          </reference>
          <reference field="24" count="1" selected="0">
            <x v="132"/>
          </reference>
        </references>
      </pivotArea>
    </format>
    <format dxfId="92">
      <pivotArea dataOnly="0" labelOnly="1" outline="0" fieldPosition="0">
        <references count="3">
          <reference field="10" count="1" selected="0">
            <x v="210"/>
          </reference>
          <reference field="17" count="1">
            <x v="38"/>
          </reference>
          <reference field="24" count="1" selected="0">
            <x v="173"/>
          </reference>
        </references>
      </pivotArea>
    </format>
    <format dxfId="91">
      <pivotArea dataOnly="0" labelOnly="1" outline="0" fieldPosition="0">
        <references count="3">
          <reference field="10" count="1" selected="0">
            <x v="206"/>
          </reference>
          <reference field="17" count="1">
            <x v="34"/>
          </reference>
          <reference field="24" count="1" selected="0">
            <x v="134"/>
          </reference>
        </references>
      </pivotArea>
    </format>
    <format dxfId="90">
      <pivotArea dataOnly="0" labelOnly="1" outline="0" fieldPosition="0">
        <references count="3">
          <reference field="10" count="1" selected="0">
            <x v="142"/>
          </reference>
          <reference field="17" count="1">
            <x v="4"/>
          </reference>
          <reference field="24" count="1" selected="0">
            <x v="136"/>
          </reference>
        </references>
      </pivotArea>
    </format>
    <format dxfId="89">
      <pivotArea dataOnly="0" labelOnly="1" outline="0" fieldPosition="0">
        <references count="3">
          <reference field="10" count="1" selected="0">
            <x v="142"/>
          </reference>
          <reference field="17" count="1" defaultSubtotal="1">
            <x v="4"/>
          </reference>
          <reference field="24" count="1" selected="0">
            <x v="136"/>
          </reference>
        </references>
      </pivotArea>
    </format>
    <format dxfId="88">
      <pivotArea dataOnly="0" labelOnly="1" outline="0" fieldPosition="0">
        <references count="3">
          <reference field="10" count="1" selected="0">
            <x v="248"/>
          </reference>
          <reference field="17" count="1">
            <x v="3"/>
          </reference>
          <reference field="24" count="1" selected="0">
            <x v="138"/>
          </reference>
        </references>
      </pivotArea>
    </format>
    <format dxfId="87">
      <pivotArea dataOnly="0" labelOnly="1" outline="0" fieldPosition="0">
        <references count="3">
          <reference field="10" count="1" selected="0">
            <x v="128"/>
          </reference>
          <reference field="17" count="1">
            <x v="1"/>
          </reference>
          <reference field="24" count="1" selected="0">
            <x v="76"/>
          </reference>
        </references>
      </pivotArea>
    </format>
    <format dxfId="86">
      <pivotArea dataOnly="0" labelOnly="1" outline="0" fieldPosition="0">
        <references count="3">
          <reference field="10" count="1" selected="0">
            <x v="217"/>
          </reference>
          <reference field="17" count="1">
            <x v="4"/>
          </reference>
          <reference field="24" count="1" selected="0">
            <x v="61"/>
          </reference>
        </references>
      </pivotArea>
    </format>
    <format dxfId="85">
      <pivotArea dataOnly="0" labelOnly="1" outline="0" fieldPosition="0">
        <references count="3">
          <reference field="10" count="1" selected="0">
            <x v="217"/>
          </reference>
          <reference field="17" count="1" defaultSubtotal="1">
            <x v="4"/>
          </reference>
          <reference field="24" count="1" selected="0">
            <x v="61"/>
          </reference>
        </references>
      </pivotArea>
    </format>
    <format dxfId="84">
      <pivotArea dataOnly="0" labelOnly="1" outline="0" fieldPosition="0">
        <references count="3">
          <reference field="10" count="1" selected="0">
            <x v="91"/>
          </reference>
          <reference field="17" count="1">
            <x v="19"/>
          </reference>
          <reference field="24" count="1" selected="0">
            <x v="14"/>
          </reference>
        </references>
      </pivotArea>
    </format>
    <format dxfId="83">
      <pivotArea dataOnly="0" labelOnly="1" outline="0" fieldPosition="0">
        <references count="3">
          <reference field="10" count="1" selected="0">
            <x v="209"/>
          </reference>
          <reference field="17" count="1">
            <x v="34"/>
          </reference>
          <reference field="24" count="1" selected="0">
            <x v="118"/>
          </reference>
        </references>
      </pivotArea>
    </format>
    <format dxfId="82">
      <pivotArea dataOnly="0" labelOnly="1" outline="0" fieldPosition="0">
        <references count="3">
          <reference field="10" count="1" selected="0">
            <x v="135"/>
          </reference>
          <reference field="17" count="1">
            <x v="4"/>
          </reference>
          <reference field="24" count="1" selected="0">
            <x v="119"/>
          </reference>
        </references>
      </pivotArea>
    </format>
    <format dxfId="81">
      <pivotArea dataOnly="0" labelOnly="1" outline="0" fieldPosition="0">
        <references count="3">
          <reference field="10" count="1" selected="0">
            <x v="135"/>
          </reference>
          <reference field="17" count="1" defaultSubtotal="1">
            <x v="4"/>
          </reference>
          <reference field="24" count="1" selected="0">
            <x v="119"/>
          </reference>
        </references>
      </pivotArea>
    </format>
    <format dxfId="80">
      <pivotArea dataOnly="0" labelOnly="1" outline="0" fieldPosition="0">
        <references count="3">
          <reference field="10" count="1" selected="0">
            <x v="221"/>
          </reference>
          <reference field="17" count="1">
            <x v="26"/>
          </reference>
          <reference field="24" count="1" selected="0">
            <x v="62"/>
          </reference>
        </references>
      </pivotArea>
    </format>
    <format dxfId="79">
      <pivotArea dataOnly="0" labelOnly="1" outline="0" fieldPosition="0">
        <references count="3">
          <reference field="10" count="1" selected="0">
            <x v="260"/>
          </reference>
          <reference field="17" count="1">
            <x v="4"/>
          </reference>
          <reference field="24" count="1" selected="0">
            <x v="217"/>
          </reference>
        </references>
      </pivotArea>
    </format>
    <format dxfId="78">
      <pivotArea dataOnly="0" labelOnly="1" outline="0" fieldPosition="0">
        <references count="3">
          <reference field="10" count="1" selected="0">
            <x v="260"/>
          </reference>
          <reference field="17" count="1" defaultSubtotal="1">
            <x v="4"/>
          </reference>
          <reference field="24" count="1" selected="0">
            <x v="217"/>
          </reference>
        </references>
      </pivotArea>
    </format>
    <format dxfId="77">
      <pivotArea dataOnly="0" labelOnly="1" outline="0" fieldPosition="0">
        <references count="3">
          <reference field="10" count="1" selected="0">
            <x v="99"/>
          </reference>
          <reference field="17" count="1">
            <x v="4"/>
          </reference>
          <reference field="24" count="1" selected="0">
            <x v="121"/>
          </reference>
        </references>
      </pivotArea>
    </format>
    <format dxfId="76">
      <pivotArea dataOnly="0" labelOnly="1" outline="0" fieldPosition="0">
        <references count="3">
          <reference field="10" count="1" selected="0">
            <x v="99"/>
          </reference>
          <reference field="17" count="1" defaultSubtotal="1">
            <x v="4"/>
          </reference>
          <reference field="24" count="1" selected="0">
            <x v="121"/>
          </reference>
        </references>
      </pivotArea>
    </format>
    <format dxfId="75">
      <pivotArea dataOnly="0" labelOnly="1" outline="0" fieldPosition="0">
        <references count="3">
          <reference field="10" count="1" selected="0">
            <x v="86"/>
          </reference>
          <reference field="17" count="1">
            <x v="3"/>
          </reference>
          <reference field="24" count="1" selected="0">
            <x v="52"/>
          </reference>
        </references>
      </pivotArea>
    </format>
    <format dxfId="74">
      <pivotArea dataOnly="0" labelOnly="1" outline="0" fieldPosition="0">
        <references count="3">
          <reference field="10" count="1" selected="0">
            <x v="233"/>
          </reference>
          <reference field="17" count="1">
            <x v="34"/>
          </reference>
          <reference field="24" count="1" selected="0">
            <x v="80"/>
          </reference>
        </references>
      </pivotArea>
    </format>
    <format dxfId="73">
      <pivotArea dataOnly="0" labelOnly="1" outline="0" fieldPosition="0">
        <references count="3">
          <reference field="10" count="1" selected="0">
            <x v="87"/>
          </reference>
          <reference field="17" count="1">
            <x v="4"/>
          </reference>
          <reference field="24" count="1" selected="0">
            <x v="90"/>
          </reference>
        </references>
      </pivotArea>
    </format>
    <format dxfId="72">
      <pivotArea dataOnly="0" labelOnly="1" outline="0" fieldPosition="0">
        <references count="3">
          <reference field="10" count="1" selected="0">
            <x v="87"/>
          </reference>
          <reference field="17" count="1" defaultSubtotal="1">
            <x v="4"/>
          </reference>
          <reference field="24" count="1" selected="0">
            <x v="90"/>
          </reference>
        </references>
      </pivotArea>
    </format>
    <format dxfId="71">
      <pivotArea dataOnly="0" labelOnly="1" outline="0" fieldPosition="0">
        <references count="3">
          <reference field="10" count="1" selected="0">
            <x v="139"/>
          </reference>
          <reference field="17" count="1">
            <x v="5"/>
          </reference>
          <reference field="24" count="1" selected="0">
            <x v="189"/>
          </reference>
        </references>
      </pivotArea>
    </format>
    <format dxfId="70">
      <pivotArea dataOnly="0" labelOnly="1" outline="0" fieldPosition="0">
        <references count="3">
          <reference field="10" count="1" selected="0">
            <x v="87"/>
          </reference>
          <reference field="17" count="1">
            <x v="5"/>
          </reference>
          <reference field="24" count="1" selected="0">
            <x v="58"/>
          </reference>
        </references>
      </pivotArea>
    </format>
    <format dxfId="69">
      <pivotArea dataOnly="0" labelOnly="1" outline="0" fieldPosition="0">
        <references count="3">
          <reference field="10" count="1" selected="0">
            <x v="97"/>
          </reference>
          <reference field="17" count="1">
            <x v="3"/>
          </reference>
          <reference field="24" count="1" selected="0">
            <x v="164"/>
          </reference>
        </references>
      </pivotArea>
    </format>
    <format dxfId="68">
      <pivotArea dataOnly="0" labelOnly="1" outline="0" fieldPosition="0">
        <references count="3">
          <reference field="10" count="1" selected="0">
            <x v="169"/>
          </reference>
          <reference field="17" count="1">
            <x v="4"/>
          </reference>
          <reference field="24" count="1" selected="0">
            <x v="81"/>
          </reference>
        </references>
      </pivotArea>
    </format>
    <format dxfId="67">
      <pivotArea dataOnly="0" labelOnly="1" outline="0" fieldPosition="0">
        <references count="3">
          <reference field="10" count="1" selected="0">
            <x v="169"/>
          </reference>
          <reference field="17" count="1" defaultSubtotal="1">
            <x v="4"/>
          </reference>
          <reference field="24" count="1" selected="0">
            <x v="81"/>
          </reference>
        </references>
      </pivotArea>
    </format>
    <format dxfId="66">
      <pivotArea dataOnly="0" labelOnly="1" outline="0" fieldPosition="0">
        <references count="3">
          <reference field="10" count="1" selected="0">
            <x v="89"/>
          </reference>
          <reference field="17" count="1">
            <x v="25"/>
          </reference>
          <reference field="24" count="1" selected="0">
            <x v="92"/>
          </reference>
        </references>
      </pivotArea>
    </format>
    <format dxfId="65">
      <pivotArea dataOnly="0" labelOnly="1" outline="0" fieldPosition="0">
        <references count="3">
          <reference field="10" count="1" selected="0">
            <x v="163"/>
          </reference>
          <reference field="17" count="1">
            <x v="3"/>
          </reference>
          <reference field="24" count="1" selected="0">
            <x v="45"/>
          </reference>
        </references>
      </pivotArea>
    </format>
    <format dxfId="64">
      <pivotArea dataOnly="0" labelOnly="1" outline="0" fieldPosition="0">
        <references count="3">
          <reference field="10" count="1" selected="0">
            <x v="94"/>
          </reference>
          <reference field="17" count="1">
            <x v="30"/>
          </reference>
          <reference field="24" count="1" selected="0">
            <x v="32"/>
          </reference>
        </references>
      </pivotArea>
    </format>
    <format dxfId="63">
      <pivotArea dataOnly="0" labelOnly="1" outline="0" fieldPosition="0">
        <references count="3">
          <reference field="10" count="1" selected="0">
            <x v="205"/>
          </reference>
          <reference field="17" count="1">
            <x v="32"/>
          </reference>
          <reference field="24" count="1" selected="0">
            <x v="163"/>
          </reference>
        </references>
      </pivotArea>
    </format>
    <format dxfId="62">
      <pivotArea dataOnly="0" labelOnly="1" outline="0" fieldPosition="0">
        <references count="4">
          <reference field="10" count="1" selected="0">
            <x v="115"/>
          </reference>
          <reference field="17" count="1" selected="0">
            <x v="4"/>
          </reference>
          <reference field="21" count="2">
            <x v="531"/>
            <x v="606"/>
          </reference>
          <reference field="24" count="1" selected="0">
            <x v="219"/>
          </reference>
        </references>
      </pivotArea>
    </format>
    <format dxfId="61">
      <pivotArea dataOnly="0" labelOnly="1" outline="0" fieldPosition="0">
        <references count="4">
          <reference field="10" count="1" selected="0">
            <x v="108"/>
          </reference>
          <reference field="17" count="1" selected="0">
            <x v="4"/>
          </reference>
          <reference field="21" count="1">
            <x v="1215"/>
          </reference>
          <reference field="24" count="1" selected="0">
            <x v="71"/>
          </reference>
        </references>
      </pivotArea>
    </format>
    <format dxfId="60">
      <pivotArea dataOnly="0" labelOnly="1" outline="0" fieldPosition="0">
        <references count="4">
          <reference field="10" count="1" selected="0">
            <x v="145"/>
          </reference>
          <reference field="17" count="1" selected="0">
            <x v="4"/>
          </reference>
          <reference field="21" count="2">
            <x v="192"/>
            <x v="1215"/>
          </reference>
          <reference field="24" count="1" selected="0">
            <x v="26"/>
          </reference>
        </references>
      </pivotArea>
    </format>
    <format dxfId="59">
      <pivotArea dataOnly="0" labelOnly="1" outline="0" fieldPosition="0">
        <references count="4">
          <reference field="10" count="1" selected="0">
            <x v="181"/>
          </reference>
          <reference field="17" count="1" selected="0">
            <x v="4"/>
          </reference>
          <reference field="21" count="4">
            <x v="169"/>
            <x v="192"/>
            <x v="196"/>
            <x v="1215"/>
          </reference>
          <reference field="24" count="1" selected="0">
            <x v="109"/>
          </reference>
        </references>
      </pivotArea>
    </format>
    <format dxfId="58">
      <pivotArea dataOnly="0" labelOnly="1" outline="0" fieldPosition="0">
        <references count="4">
          <reference field="10" count="1" selected="0">
            <x v="107"/>
          </reference>
          <reference field="17" count="1" selected="0">
            <x v="4"/>
          </reference>
          <reference field="21" count="1">
            <x v="1215"/>
          </reference>
          <reference field="24" count="1" selected="0">
            <x v="56"/>
          </reference>
        </references>
      </pivotArea>
    </format>
    <format dxfId="57">
      <pivotArea dataOnly="0" labelOnly="1" outline="0" fieldPosition="0">
        <references count="4">
          <reference field="10" count="1" selected="0">
            <x v="255"/>
          </reference>
          <reference field="17" count="1" selected="0">
            <x v="4"/>
          </reference>
          <reference field="21" count="1">
            <x v="169"/>
          </reference>
          <reference field="24" count="1" selected="0">
            <x v="120"/>
          </reference>
        </references>
      </pivotArea>
    </format>
    <format dxfId="56">
      <pivotArea dataOnly="0" labelOnly="1" outline="0" fieldPosition="0">
        <references count="4">
          <reference field="10" count="1" selected="0">
            <x v="97"/>
          </reference>
          <reference field="17" count="1" selected="0">
            <x v="4"/>
          </reference>
          <reference field="21" count="1">
            <x v="1218"/>
          </reference>
          <reference field="24" count="1" selected="0">
            <x v="231"/>
          </reference>
        </references>
      </pivotArea>
    </format>
    <format dxfId="55">
      <pivotArea dataOnly="0" labelOnly="1" outline="0" fieldPosition="0">
        <references count="4">
          <reference field="10" count="1" selected="0">
            <x v="115"/>
          </reference>
          <reference field="17" count="1" selected="0">
            <x v="4"/>
          </reference>
          <reference field="21" count="1">
            <x v="1215"/>
          </reference>
          <reference field="24" count="1" selected="0">
            <x v="162"/>
          </reference>
        </references>
      </pivotArea>
    </format>
    <format dxfId="54">
      <pivotArea dataOnly="0" labelOnly="1" outline="0" fieldPosition="0">
        <references count="4">
          <reference field="10" count="1" selected="0">
            <x v="99"/>
          </reference>
          <reference field="17" count="1" selected="0">
            <x v="4"/>
          </reference>
          <reference field="21" count="2">
            <x v="165"/>
            <x v="1215"/>
          </reference>
          <reference field="24" count="1" selected="0">
            <x v="60"/>
          </reference>
        </references>
      </pivotArea>
    </format>
    <format dxfId="53">
      <pivotArea dataOnly="0" labelOnly="1" outline="0" fieldPosition="0">
        <references count="4">
          <reference field="10" count="1" selected="0">
            <x v="99"/>
          </reference>
          <reference field="17" count="1" selected="0">
            <x v="4"/>
          </reference>
          <reference field="21" count="1">
            <x v="1215"/>
          </reference>
          <reference field="24" count="1" selected="0">
            <x v="156"/>
          </reference>
        </references>
      </pivotArea>
    </format>
    <format dxfId="52">
      <pivotArea dataOnly="0" labelOnly="1" outline="0" fieldPosition="0">
        <references count="4">
          <reference field="10" count="1" selected="0">
            <x v="118"/>
          </reference>
          <reference field="17" count="1" selected="0">
            <x v="4"/>
          </reference>
          <reference field="21" count="1">
            <x v="380"/>
          </reference>
          <reference field="24" count="1" selected="0">
            <x v="115"/>
          </reference>
        </references>
      </pivotArea>
    </format>
    <format dxfId="51">
      <pivotArea dataOnly="0" labelOnly="1" outline="0" fieldPosition="0">
        <references count="4">
          <reference field="10" count="1" selected="0">
            <x v="132"/>
          </reference>
          <reference field="17" count="1" selected="0">
            <x v="4"/>
          </reference>
          <reference field="21" count="1">
            <x v="192"/>
          </reference>
          <reference field="24" count="1" selected="0">
            <x v="106"/>
          </reference>
        </references>
      </pivotArea>
    </format>
    <format dxfId="50">
      <pivotArea dataOnly="0" labelOnly="1" outline="0" fieldPosition="0">
        <references count="4">
          <reference field="10" count="1" selected="0">
            <x v="263"/>
          </reference>
          <reference field="17" count="1" selected="0">
            <x v="4"/>
          </reference>
          <reference field="21" count="1">
            <x v="169"/>
          </reference>
          <reference field="24" count="1" selected="0">
            <x v="27"/>
          </reference>
        </references>
      </pivotArea>
    </format>
    <format dxfId="49">
      <pivotArea dataOnly="0" labelOnly="1" outline="0" fieldPosition="0">
        <references count="4">
          <reference field="10" count="1" selected="0">
            <x v="105"/>
          </reference>
          <reference field="17" count="1" selected="0">
            <x v="4"/>
          </reference>
          <reference field="21" count="2">
            <x v="169"/>
            <x v="192"/>
          </reference>
          <reference field="24" count="1" selected="0">
            <x v="20"/>
          </reference>
        </references>
      </pivotArea>
    </format>
    <format dxfId="48">
      <pivotArea dataOnly="0" labelOnly="1" outline="0" fieldPosition="0">
        <references count="4">
          <reference field="10" count="1" selected="0">
            <x v="174"/>
          </reference>
          <reference field="17" count="1" selected="0">
            <x v="4"/>
          </reference>
          <reference field="21" count="1">
            <x v="1215"/>
          </reference>
          <reference field="24" count="1" selected="0">
            <x v="100"/>
          </reference>
        </references>
      </pivotArea>
    </format>
    <format dxfId="47">
      <pivotArea dataOnly="0" labelOnly="1" outline="0" fieldPosition="0">
        <references count="4">
          <reference field="10" count="1" selected="0">
            <x v="97"/>
          </reference>
          <reference field="17" count="1" selected="0">
            <x v="4"/>
          </reference>
          <reference field="21" count="1">
            <x v="1215"/>
          </reference>
          <reference field="24" count="1" selected="0">
            <x v="191"/>
          </reference>
        </references>
      </pivotArea>
    </format>
    <format dxfId="46">
      <pivotArea dataOnly="0" labelOnly="1" outline="0" fieldPosition="0">
        <references count="4">
          <reference field="10" count="1" selected="0">
            <x v="168"/>
          </reference>
          <reference field="17" count="1" selected="0">
            <x v="4"/>
          </reference>
          <reference field="21" count="1">
            <x v="192"/>
          </reference>
          <reference field="24" count="1" selected="0">
            <x v="218"/>
          </reference>
        </references>
      </pivotArea>
    </format>
    <format dxfId="45">
      <pivotArea dataOnly="0" labelOnly="1" outline="0" fieldPosition="0">
        <references count="4">
          <reference field="10" count="1" selected="0">
            <x v="161"/>
          </reference>
          <reference field="17" count="1" selected="0">
            <x v="4"/>
          </reference>
          <reference field="21" count="1">
            <x v="1215"/>
          </reference>
          <reference field="24" count="1" selected="0">
            <x v="44"/>
          </reference>
        </references>
      </pivotArea>
    </format>
    <format dxfId="44">
      <pivotArea dataOnly="0" labelOnly="1" outline="0" fieldPosition="0">
        <references count="4">
          <reference field="10" count="1" selected="0">
            <x v="101"/>
          </reference>
          <reference field="17" count="1" selected="0">
            <x v="4"/>
          </reference>
          <reference field="21" count="2">
            <x v="192"/>
            <x v="209"/>
          </reference>
          <reference field="24" count="1" selected="0">
            <x v="172"/>
          </reference>
        </references>
      </pivotArea>
    </format>
    <format dxfId="43">
      <pivotArea dataOnly="0" labelOnly="1" outline="0" fieldPosition="0">
        <references count="4">
          <reference field="10" count="1" selected="0">
            <x v="89"/>
          </reference>
          <reference field="17" count="1" selected="0">
            <x v="4"/>
          </reference>
          <reference field="21" count="2">
            <x v="192"/>
            <x v="1215"/>
          </reference>
          <reference field="24" count="1" selected="0">
            <x v="128"/>
          </reference>
        </references>
      </pivotArea>
    </format>
    <format dxfId="42">
      <pivotArea dataOnly="0" labelOnly="1" outline="0" fieldPosition="0">
        <references count="4">
          <reference field="10" count="1" selected="0">
            <x v="130"/>
          </reference>
          <reference field="17" count="1" selected="0">
            <x v="4"/>
          </reference>
          <reference field="21" count="1">
            <x v="192"/>
          </reference>
          <reference field="24" count="1" selected="0">
            <x v="227"/>
          </reference>
        </references>
      </pivotArea>
    </format>
    <format dxfId="41">
      <pivotArea dataOnly="0" labelOnly="1" outline="0" fieldPosition="0">
        <references count="4">
          <reference field="10" count="1" selected="0">
            <x v="240"/>
          </reference>
          <reference field="17" count="1" selected="0">
            <x v="4"/>
          </reference>
          <reference field="21" count="1">
            <x v="1215"/>
          </reference>
          <reference field="24" count="1" selected="0">
            <x v="179"/>
          </reference>
        </references>
      </pivotArea>
    </format>
    <format dxfId="40">
      <pivotArea dataOnly="0" labelOnly="1" outline="0" fieldPosition="0">
        <references count="4">
          <reference field="10" count="1" selected="0">
            <x v="203"/>
          </reference>
          <reference field="17" count="1" selected="0">
            <x v="4"/>
          </reference>
          <reference field="21" count="1">
            <x v="1215"/>
          </reference>
          <reference field="24" count="1" selected="0">
            <x v="229"/>
          </reference>
        </references>
      </pivotArea>
    </format>
    <format dxfId="39">
      <pivotArea dataOnly="0" labelOnly="1" outline="0" fieldPosition="0">
        <references count="4">
          <reference field="10" count="1" selected="0">
            <x v="94"/>
          </reference>
          <reference field="17" count="1" selected="0">
            <x v="4"/>
          </reference>
          <reference field="21" count="2">
            <x v="1075"/>
            <x v="1215"/>
          </reference>
          <reference field="24" count="1" selected="0">
            <x v="55"/>
          </reference>
        </references>
      </pivotArea>
    </format>
    <format dxfId="38">
      <pivotArea dataOnly="0" labelOnly="1" outline="0" fieldPosition="0">
        <references count="4">
          <reference field="10" count="1" selected="0">
            <x v="161"/>
          </reference>
          <reference field="17" count="1" selected="0">
            <x v="4"/>
          </reference>
          <reference field="21" count="1">
            <x v="1215"/>
          </reference>
          <reference field="24" count="1" selected="0">
            <x v="222"/>
          </reference>
        </references>
      </pivotArea>
    </format>
    <format dxfId="37">
      <pivotArea dataOnly="0" labelOnly="1" outline="0" fieldPosition="0">
        <references count="4">
          <reference field="10" count="1" selected="0">
            <x v="144"/>
          </reference>
          <reference field="17" count="1" selected="0">
            <x v="4"/>
          </reference>
          <reference field="21" count="1">
            <x v="1215"/>
          </reference>
          <reference field="24" count="1" selected="0">
            <x v="0"/>
          </reference>
        </references>
      </pivotArea>
    </format>
    <format dxfId="36">
      <pivotArea dataOnly="0" labelOnly="1" outline="0" fieldPosition="0">
        <references count="4">
          <reference field="10" count="1" selected="0">
            <x v="271"/>
          </reference>
          <reference field="17" count="1" selected="0">
            <x v="4"/>
          </reference>
          <reference field="21" count="1">
            <x v="1215"/>
          </reference>
          <reference field="24" count="1" selected="0">
            <x v="234"/>
          </reference>
        </references>
      </pivotArea>
    </format>
    <format dxfId="35">
      <pivotArea dataOnly="0" labelOnly="1" outline="0" fieldPosition="0">
        <references count="4">
          <reference field="10" count="1" selected="0">
            <x v="144"/>
          </reference>
          <reference field="17" count="1" selected="0">
            <x v="4"/>
          </reference>
          <reference field="21" count="2">
            <x v="192"/>
            <x v="197"/>
          </reference>
          <reference field="24" count="1" selected="0">
            <x v="239"/>
          </reference>
        </references>
      </pivotArea>
    </format>
    <format dxfId="34">
      <pivotArea dataOnly="0" labelOnly="1" outline="0" fieldPosition="0">
        <references count="4">
          <reference field="10" count="1" selected="0">
            <x v="128"/>
          </reference>
          <reference field="17" count="1" selected="0">
            <x v="4"/>
          </reference>
          <reference field="21" count="1">
            <x v="1215"/>
          </reference>
          <reference field="24" count="1" selected="0">
            <x v="241"/>
          </reference>
        </references>
      </pivotArea>
    </format>
    <format dxfId="33">
      <pivotArea dataOnly="0" labelOnly="1" outline="0" fieldPosition="0">
        <references count="4">
          <reference field="10" count="1" selected="0">
            <x v="204"/>
          </reference>
          <reference field="17" count="1" selected="0">
            <x v="4"/>
          </reference>
          <reference field="21" count="1">
            <x v="1215"/>
          </reference>
          <reference field="24" count="1" selected="0">
            <x v="168"/>
          </reference>
        </references>
      </pivotArea>
    </format>
    <format dxfId="32">
      <pivotArea dataOnly="0" labelOnly="1" outline="0" fieldPosition="0">
        <references count="4">
          <reference field="10" count="1" selected="0">
            <x v="208"/>
          </reference>
          <reference field="17" count="1" selected="0">
            <x v="4"/>
          </reference>
          <reference field="21" count="1">
            <x v="169"/>
          </reference>
          <reference field="24" count="1" selected="0">
            <x v="180"/>
          </reference>
        </references>
      </pivotArea>
    </format>
    <format dxfId="31">
      <pivotArea dataOnly="0" labelOnly="1" outline="0" fieldPosition="0">
        <references count="4">
          <reference field="10" count="1" selected="0">
            <x v="85"/>
          </reference>
          <reference field="17" count="1" selected="0">
            <x v="4"/>
          </reference>
          <reference field="21" count="1">
            <x v="1215"/>
          </reference>
          <reference field="24" count="1" selected="0">
            <x v="66"/>
          </reference>
        </references>
      </pivotArea>
    </format>
    <format dxfId="30">
      <pivotArea dataOnly="0" labelOnly="1" outline="0" fieldPosition="0">
        <references count="4">
          <reference field="10" count="1" selected="0">
            <x v="89"/>
          </reference>
          <reference field="17" count="1" selected="0">
            <x v="4"/>
          </reference>
          <reference field="21" count="1">
            <x v="1215"/>
          </reference>
          <reference field="24" count="1" selected="0">
            <x v="66"/>
          </reference>
        </references>
      </pivotArea>
    </format>
    <format dxfId="29">
      <pivotArea dataOnly="0" labelOnly="1" outline="0" fieldPosition="0">
        <references count="4">
          <reference field="10" count="1" selected="0">
            <x v="132"/>
          </reference>
          <reference field="17" count="1" selected="0">
            <x v="4"/>
          </reference>
          <reference field="21" count="2">
            <x v="192"/>
            <x v="1215"/>
          </reference>
          <reference field="24" count="1" selected="0">
            <x v="102"/>
          </reference>
        </references>
      </pivotArea>
    </format>
    <format dxfId="28">
      <pivotArea dataOnly="0" labelOnly="1" outline="0" fieldPosition="0">
        <references count="4">
          <reference field="10" count="1" selected="0">
            <x v="87"/>
          </reference>
          <reference field="17" count="1" selected="0">
            <x v="4"/>
          </reference>
          <reference field="21" count="1">
            <x v="1215"/>
          </reference>
          <reference field="24" count="1" selected="0">
            <x v="194"/>
          </reference>
        </references>
      </pivotArea>
    </format>
    <format dxfId="27">
      <pivotArea dataOnly="0" labelOnly="1" outline="0" fieldPosition="0">
        <references count="4">
          <reference field="10" count="1" selected="0">
            <x v="118"/>
          </reference>
          <reference field="17" count="1" selected="0">
            <x v="4"/>
          </reference>
          <reference field="21" count="1">
            <x v="380"/>
          </reference>
          <reference field="24" count="1" selected="0">
            <x v="114"/>
          </reference>
        </references>
      </pivotArea>
    </format>
    <format dxfId="26">
      <pivotArea dataOnly="0" labelOnly="1" outline="0" fieldPosition="0">
        <references count="4">
          <reference field="10" count="1" selected="0">
            <x v="106"/>
          </reference>
          <reference field="17" count="1" selected="0">
            <x v="4"/>
          </reference>
          <reference field="21" count="1">
            <x v="192"/>
          </reference>
          <reference field="24" count="1" selected="0">
            <x v="202"/>
          </reference>
        </references>
      </pivotArea>
    </format>
    <format dxfId="25">
      <pivotArea dataOnly="0" labelOnly="1" outline="0" fieldPosition="0">
        <references count="4">
          <reference field="10" count="1" selected="0">
            <x v="99"/>
          </reference>
          <reference field="17" count="1" selected="0">
            <x v="4"/>
          </reference>
          <reference field="21" count="1">
            <x v="1215"/>
          </reference>
          <reference field="24" count="1" selected="0">
            <x v="151"/>
          </reference>
        </references>
      </pivotArea>
    </format>
    <format dxfId="24">
      <pivotArea dataOnly="0" labelOnly="1" outline="0" fieldPosition="0">
        <references count="4">
          <reference field="10" count="1" selected="0">
            <x v="87"/>
          </reference>
          <reference field="17" count="1" selected="0">
            <x v="4"/>
          </reference>
          <reference field="21" count="1">
            <x v="165"/>
          </reference>
          <reference field="24" count="1" selected="0">
            <x v="8"/>
          </reference>
        </references>
      </pivotArea>
    </format>
    <format dxfId="23">
      <pivotArea dataOnly="0" labelOnly="1" outline="0" fieldPosition="0">
        <references count="4">
          <reference field="10" count="1" selected="0">
            <x v="90"/>
          </reference>
          <reference field="17" count="1" selected="0">
            <x v="4"/>
          </reference>
          <reference field="21" count="1">
            <x v="427"/>
          </reference>
          <reference field="24" count="1" selected="0">
            <x v="221"/>
          </reference>
        </references>
      </pivotArea>
    </format>
    <format dxfId="22">
      <pivotArea dataOnly="0" labelOnly="1" outline="0" fieldPosition="0">
        <references count="4">
          <reference field="10" count="1" selected="0">
            <x v="134"/>
          </reference>
          <reference field="17" count="1" selected="0">
            <x v="4"/>
          </reference>
          <reference field="21" count="1">
            <x v="1215"/>
          </reference>
          <reference field="24" count="1" selected="0">
            <x v="83"/>
          </reference>
        </references>
      </pivotArea>
    </format>
    <format dxfId="21">
      <pivotArea dataOnly="0" labelOnly="1" outline="0" fieldPosition="0">
        <references count="4">
          <reference field="10" count="1" selected="0">
            <x v="261"/>
          </reference>
          <reference field="17" count="1" selected="0">
            <x v="4"/>
          </reference>
          <reference field="21" count="1">
            <x v="192"/>
          </reference>
          <reference field="24" count="1" selected="0">
            <x v="83"/>
          </reference>
        </references>
      </pivotArea>
    </format>
    <format dxfId="20">
      <pivotArea dataOnly="0" labelOnly="1" outline="0" fieldPosition="0">
        <references count="4">
          <reference field="10" count="1" selected="0">
            <x v="186"/>
          </reference>
          <reference field="17" count="1" selected="0">
            <x v="4"/>
          </reference>
          <reference field="21" count="1">
            <x v="109"/>
          </reference>
          <reference field="24" count="1" selected="0">
            <x v="30"/>
          </reference>
        </references>
      </pivotArea>
    </format>
    <format dxfId="19">
      <pivotArea dataOnly="0" labelOnly="1" outline="0" fieldPosition="0">
        <references count="4">
          <reference field="10" count="1" selected="0">
            <x v="251"/>
          </reference>
          <reference field="17" count="1" selected="0">
            <x v="4"/>
          </reference>
          <reference field="21" count="1">
            <x v="1170"/>
          </reference>
          <reference field="24" count="1" selected="0">
            <x v="91"/>
          </reference>
        </references>
      </pivotArea>
    </format>
    <format dxfId="18">
      <pivotArea dataOnly="0" labelOnly="1" outline="0" fieldPosition="0">
        <references count="4">
          <reference field="10" count="1" selected="0">
            <x v="87"/>
          </reference>
          <reference field="17" count="1" selected="0">
            <x v="4"/>
          </reference>
          <reference field="21" count="1">
            <x v="1215"/>
          </reference>
          <reference field="24" count="1" selected="0">
            <x v="95"/>
          </reference>
        </references>
      </pivotArea>
    </format>
    <format dxfId="17">
      <pivotArea dataOnly="0" labelOnly="1" outline="0" fieldPosition="0">
        <references count="4">
          <reference field="10" count="1" selected="0">
            <x v="168"/>
          </reference>
          <reference field="17" count="1" selected="0">
            <x v="4"/>
          </reference>
          <reference field="21" count="1">
            <x v="192"/>
          </reference>
          <reference field="24" count="1" selected="0">
            <x v="243"/>
          </reference>
        </references>
      </pivotArea>
    </format>
    <format dxfId="16">
      <pivotArea dataOnly="0" labelOnly="1" outline="0" fieldPosition="0">
        <references count="4">
          <reference field="10" count="1" selected="0">
            <x v="160"/>
          </reference>
          <reference field="17" count="1" selected="0">
            <x v="4"/>
          </reference>
          <reference field="21" count="1">
            <x v="1215"/>
          </reference>
          <reference field="24" count="1" selected="0">
            <x v="192"/>
          </reference>
        </references>
      </pivotArea>
    </format>
    <format dxfId="15">
      <pivotArea dataOnly="0" labelOnly="1" outline="0" fieldPosition="0">
        <references count="4">
          <reference field="10" count="1" selected="0">
            <x v="203"/>
          </reference>
          <reference field="17" count="1" selected="0">
            <x v="4"/>
          </reference>
          <reference field="21" count="1">
            <x v="1215"/>
          </reference>
          <reference field="24" count="1" selected="0">
            <x v="97"/>
          </reference>
        </references>
      </pivotArea>
    </format>
    <format dxfId="14">
      <pivotArea dataOnly="0" labelOnly="1" outline="0" fieldPosition="0">
        <references count="4">
          <reference field="10" count="1" selected="0">
            <x v="164"/>
          </reference>
          <reference field="17" count="1" selected="0">
            <x v="4"/>
          </reference>
          <reference field="21" count="1">
            <x v="733"/>
          </reference>
          <reference field="24" count="1" selected="0">
            <x v="135"/>
          </reference>
        </references>
      </pivotArea>
    </format>
    <format dxfId="13">
      <pivotArea dataOnly="0" labelOnly="1" outline="0" fieldPosition="0">
        <references count="4">
          <reference field="10" count="1" selected="0">
            <x v="254"/>
          </reference>
          <reference field="17" count="1" selected="0">
            <x v="4"/>
          </reference>
          <reference field="21" count="1">
            <x v="1215"/>
          </reference>
          <reference field="24" count="1" selected="0">
            <x v="2"/>
          </reference>
        </references>
      </pivotArea>
    </format>
    <format dxfId="12">
      <pivotArea dataOnly="0" labelOnly="1" outline="0" fieldPosition="0">
        <references count="4">
          <reference field="10" count="1" selected="0">
            <x v="215"/>
          </reference>
          <reference field="17" count="1" selected="0">
            <x v="4"/>
          </reference>
          <reference field="21" count="1">
            <x v="281"/>
          </reference>
          <reference field="24" count="1" selected="0">
            <x v="1"/>
          </reference>
        </references>
      </pivotArea>
    </format>
    <format dxfId="11">
      <pivotArea dataOnly="0" labelOnly="1" outline="0" fieldPosition="0">
        <references count="4">
          <reference field="10" count="1" selected="0">
            <x v="86"/>
          </reference>
          <reference field="17" count="1" selected="0">
            <x v="4"/>
          </reference>
          <reference field="21" count="1">
            <x v="614"/>
          </reference>
          <reference field="24" count="1" selected="0">
            <x v="132"/>
          </reference>
        </references>
      </pivotArea>
    </format>
    <format dxfId="10">
      <pivotArea dataOnly="0" labelOnly="1" outline="0" fieldPosition="0">
        <references count="4">
          <reference field="10" count="1" selected="0">
            <x v="142"/>
          </reference>
          <reference field="17" count="1" selected="0">
            <x v="4"/>
          </reference>
          <reference field="21" count="1">
            <x v="1215"/>
          </reference>
          <reference field="24" count="1" selected="0">
            <x v="136"/>
          </reference>
        </references>
      </pivotArea>
    </format>
    <format dxfId="9">
      <pivotArea dataOnly="0" labelOnly="1" outline="0" fieldPosition="0">
        <references count="4">
          <reference field="10" count="1" selected="0">
            <x v="217"/>
          </reference>
          <reference field="17" count="1" selected="0">
            <x v="4"/>
          </reference>
          <reference field="21" count="1">
            <x v="1215"/>
          </reference>
          <reference field="24" count="1" selected="0">
            <x v="61"/>
          </reference>
        </references>
      </pivotArea>
    </format>
    <format dxfId="8">
      <pivotArea dataOnly="0" labelOnly="1" outline="0" fieldPosition="0">
        <references count="4">
          <reference field="10" count="1" selected="0">
            <x v="135"/>
          </reference>
          <reference field="17" count="1" selected="0">
            <x v="4"/>
          </reference>
          <reference field="21" count="1">
            <x v="192"/>
          </reference>
          <reference field="24" count="1" selected="0">
            <x v="119"/>
          </reference>
        </references>
      </pivotArea>
    </format>
    <format dxfId="7">
      <pivotArea dataOnly="0" labelOnly="1" outline="0" fieldPosition="0">
        <references count="4">
          <reference field="10" count="1" selected="0">
            <x v="260"/>
          </reference>
          <reference field="17" count="1" selected="0">
            <x v="4"/>
          </reference>
          <reference field="21" count="1">
            <x v="192"/>
          </reference>
          <reference field="24" count="1" selected="0">
            <x v="217"/>
          </reference>
        </references>
      </pivotArea>
    </format>
    <format dxfId="6">
      <pivotArea dataOnly="0" labelOnly="1" outline="0" fieldPosition="0">
        <references count="4">
          <reference field="10" count="1" selected="0">
            <x v="99"/>
          </reference>
          <reference field="17" count="1" selected="0">
            <x v="4"/>
          </reference>
          <reference field="21" count="1">
            <x v="1215"/>
          </reference>
          <reference field="24" count="1" selected="0">
            <x v="121"/>
          </reference>
        </references>
      </pivotArea>
    </format>
    <format dxfId="5">
      <pivotArea dataOnly="0" labelOnly="1" outline="0" fieldPosition="0">
        <references count="4">
          <reference field="10" count="1" selected="0">
            <x v="87"/>
          </reference>
          <reference field="17" count="1" selected="0">
            <x v="4"/>
          </reference>
          <reference field="21" count="1">
            <x v="165"/>
          </reference>
          <reference field="24" count="1" selected="0">
            <x v="90"/>
          </reference>
        </references>
      </pivotArea>
    </format>
    <format dxfId="4">
      <pivotArea dataOnly="0" labelOnly="1" outline="0" fieldPosition="0">
        <references count="4">
          <reference field="10" count="1" selected="0">
            <x v="169"/>
          </reference>
          <reference field="17" count="1" selected="0">
            <x v="4"/>
          </reference>
          <reference field="21" count="1">
            <x v="192"/>
          </reference>
          <reference field="24" count="1" selected="0">
            <x v="81"/>
          </reference>
        </references>
      </pivotArea>
    </format>
    <format dxfId="3">
      <pivotArea dataOnly="0" labelOnly="1" outline="0" fieldPosition="0">
        <references count="1">
          <reference field="48" count="7">
            <x v="1"/>
            <x v="2"/>
            <x v="3"/>
            <x v="4"/>
            <x v="5"/>
            <x v="6"/>
            <x v="7"/>
          </reference>
        </references>
      </pivotArea>
    </format>
    <format dxfId="2">
      <pivotArea dataOnly="0" labelOnly="1" grandCol="1" outline="0" fieldPosition="0"/>
    </format>
    <format dxfId="1">
      <pivotArea outline="0" fieldPosition="0">
        <references count="1">
          <reference field="17" count="1" selected="0">
            <x v="32"/>
          </reference>
        </references>
      </pivotArea>
    </format>
    <format dxfId="0">
      <pivotArea dataOnly="0" labelOnly="1" outline="0" fieldPosition="0">
        <references count="1">
          <reference field="17" count="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896F9-0D14-B740-8BBB-2252F0CF110F}" name="Table13" displayName="Table13" ref="A1:AV3402" totalsRowShown="0" headerRowDxfId="1150" dataDxfId="1148" headerRowBorderDxfId="1149" tableBorderDxfId="1147" totalsRowBorderDxfId="1146">
  <autoFilter ref="A1:AV3402" xr:uid="{458896F9-0D14-B740-8BBB-2252F0CF110F}"/>
  <tableColumns count="48">
    <tableColumn id="1" xr3:uid="{3CE5273A-8FA1-C949-AC37-310CBF0C5C6A}" name="Created By" dataDxfId="1145"/>
    <tableColumn id="2" xr3:uid="{DAB0F904-3ECD-3340-A4CA-8619A8A8EF13}" name="Reported On" dataDxfId="1144"/>
    <tableColumn id="3" xr3:uid="{991A1B95-1B2A-7642-B66D-389133C4596C}" name="Created On" dataDxfId="1143"/>
    <tableColumn id="4" xr3:uid="{06C41E7B-89BD-6A44-AAAF-7802AB8983DE}" name="Start Date" dataDxfId="1142"/>
    <tableColumn id="5" xr3:uid="{F3430631-9F94-4549-BE3D-2F63766AE550}" name="Start Time" dataDxfId="1141"/>
    <tableColumn id="6" xr3:uid="{F0B935BE-4FDA-E943-9174-4E2A0EA4BA3A}" name="End Date" dataDxfId="1140"/>
    <tableColumn id="7" xr3:uid="{F13B87E7-FDD2-C449-8D14-F48484CA898D}" name="End Time" dataDxfId="1139"/>
    <tableColumn id="8" xr3:uid="{A807BC81-DBFE-3747-A34E-93B21299859C}" name="Travel Time" dataDxfId="1138"/>
    <tableColumn id="9" xr3:uid="{2D2954B3-851E-AE45-89BB-27FB245B1717}" name="Incident Id" dataDxfId="1137"/>
    <tableColumn id="10" xr3:uid="{0ADB8AF0-2761-1249-9526-C58D877B49BF}" name="Customer" dataDxfId="1136"/>
    <tableColumn id="12" xr3:uid="{481E40BE-86DE-9C43-8D68-5CA53A6B6171}" name="Location" dataDxfId="1135"/>
    <tableColumn id="13" xr3:uid="{028E1DE4-7563-D645-BE41-F7CC56BFB9C8}" name="Contract" dataDxfId="1134"/>
    <tableColumn id="14" xr3:uid="{B59F3842-2394-5049-8313-83ABDB8AC56A}" name="Priority" dataDxfId="1133"/>
    <tableColumn id="15" xr3:uid="{1585C204-C529-FD4A-BEC3-B336A3CECA27}" name="SLA" dataDxfId="1132"/>
    <tableColumn id="16" xr3:uid="{286574B7-4CCF-0D48-B1CA-9D94C2EF2803}" name="Servicing Team" dataDxfId="1131"/>
    <tableColumn id="17" xr3:uid="{7D3D4BFD-195E-3444-BA37-EC3B7219EC93}" name="Category" dataDxfId="1130"/>
    <tableColumn id="18" xr3:uid="{EC9615D9-9C65-0D4E-B64E-D433747B5197}" name="Service Type" dataDxfId="1129"/>
    <tableColumn id="19" xr3:uid="{32314B5A-A0FE-A949-902C-A63FAAAB2794}" name="Subject" dataDxfId="1128"/>
    <tableColumn id="20" xr3:uid="{88CA9526-21DD-DF43-899C-517C132E8238}" name="Technician" dataDxfId="1127"/>
    <tableColumn id="21" xr3:uid="{BBB8A6DD-3978-C348-B3F4-456DF44A9D7E}" name="Item Id" dataDxfId="1126"/>
    <tableColumn id="22" xr3:uid="{DB19FC12-8F07-9A41-A2FE-C69EE9BE60DA}" name="Incident Summary" dataDxfId="1125"/>
    <tableColumn id="23" xr3:uid="{F47A4620-EBC8-3044-94A3-3BEF8A236A69}" name="Resolution Summary" dataDxfId="1124"/>
    <tableColumn id="24" xr3:uid="{00AE0E4F-9B27-544E-9638-65BA1FC25325}" name="Task Summary" dataDxfId="1123"/>
    <tableColumn id="25" xr3:uid="{7BBA7CC4-5772-DB4E-A86D-CD332BB15316}" name="Model No" dataDxfId="1122"/>
    <tableColumn id="11" xr3:uid="{62EE0664-8407-D14F-8164-39D7BFFDE6AE}" name="Serial No" dataDxfId="1121"/>
    <tableColumn id="37" xr3:uid="{08517266-F120-4F30-96A2-97EAF4804082}" name="ATM ID" dataDxfId="1120"/>
    <tableColumn id="27" xr3:uid="{DC71FDE8-F63F-CD40-A288-80289A60836D}" name="Part Number" dataDxfId="1119"/>
    <tableColumn id="28" xr3:uid="{79FF6C28-0D67-C54E-B0D5-5B7E19F3F798}" name="Service Report No" dataDxfId="1118"/>
    <tableColumn id="29" xr3:uid="{B9BBDEE9-1484-2744-8E8A-8173C609F22D}" name="Task ID" dataDxfId="1117"/>
    <tableColumn id="30" xr3:uid="{8F42D774-4F7B-2746-BB7C-5B9CF5AB5B9A}" name="Task Description" dataDxfId="1116"/>
    <tableColumn id="31" xr3:uid="{8CC509F3-A0C8-A247-8BB1-F3DA39B7EE0C}" name="Task Type" dataDxfId="1115"/>
    <tableColumn id="32" xr3:uid="{05571666-3065-2649-8C4F-B38F09D8E8F3}" name="Task Status" dataDxfId="1114"/>
    <tableColumn id="33" xr3:uid="{F8BB8FAE-49F0-D34D-BA82-D48ACBD46DBB}" name="Hours to be Billed" dataDxfId="1113"/>
    <tableColumn id="34" xr3:uid="{1FCABB1C-2412-9347-8541-DFF25212643C}" name="Status" dataDxfId="1112"/>
    <tableColumn id="35" xr3:uid="{A1ACC654-E4A8-7C4C-9EA6-CB011B0B5155}" name="Contact Person" dataDxfId="1111"/>
    <tableColumn id="39" xr3:uid="{04F97965-87FD-FA4D-859F-1E2114FADC37}" name="Zone-wise" dataDxfId="1110"/>
    <tableColumn id="42" xr3:uid="{D9831F85-3613-FF40-8D3E-96AD03305455}" name="ATM Installation Date" dataDxfId="1109"/>
    <tableColumn id="41" xr3:uid="{A2F78661-1B4A-1348-9D69-BDE4BFB296A4}" name="ATM Age" dataDxfId="1108">
      <calculatedColumnFormula>(TODAY()-AK2)/365</calculatedColumnFormula>
    </tableColumn>
    <tableColumn id="43" xr3:uid="{6539D1F6-6F9D-D348-B987-0560769041E5}" name="No. of Years" dataDxfId="1107"/>
    <tableColumn id="38" xr3:uid="{64855E90-EC36-0443-AB0F-BC0223B30A6B}" name="Intervention Type" dataDxfId="1106"/>
    <tableColumn id="40" xr3:uid="{5E1B570C-B0A5-4761-9A85-A9FE63806544}" name="Intervention Time" dataDxfId="1105"/>
    <tableColumn id="45" xr3:uid="{16369480-CB6F-442C-8A1A-AD9047998C77}" name="Geo" dataDxfId="1104"/>
    <tableColumn id="52" xr3:uid="{3A5A0370-ABF8-4B5D-B3B7-C328FF538343}" name="Day of the Week" dataDxfId="1103">
      <calculatedColumnFormula>TEXT($D2,"DDD")</calculatedColumnFormula>
    </tableColumn>
    <tableColumn id="53" xr3:uid="{8A0E345E-2DCF-4EE6-B578-1A15F619E1B9}" name="Group by Week" dataDxfId="1102"/>
    <tableColumn id="51" xr3:uid="{095B9385-712A-4CC8-A6B8-D9C58701A42A}" name="WEEKNUM" dataDxfId="1101"/>
    <tableColumn id="44" xr3:uid="{2CBA5B91-BA9B-485F-872F-222CA3EAEEF5}" name="MONTH" dataDxfId="1100">
      <calculatedColumnFormula>TEXT($D2,"MMM")</calculatedColumnFormula>
    </tableColumn>
    <tableColumn id="50" xr3:uid="{B4B479C7-70AE-4161-9AF6-C8949A59F325}" name="YEAR" dataDxfId="1099">
      <calculatedColumnFormula>TEXT($D2,"YYYY")</calculatedColumnFormula>
    </tableColumn>
    <tableColumn id="36" xr3:uid="{2975D706-7120-440D-9345-9B47CE02B139}" name="Time Taken" dataDxfId="1098">
      <calculatedColumnFormula>Table13[[#This Row],[End Time]]-Table13[[#This Row],[Start 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01A2-0033-44F8-821D-00C1C709A2C5}">
  <sheetPr codeName="Sheet3"/>
  <dimension ref="A1:AZ3402"/>
  <sheetViews>
    <sheetView zoomScaleNormal="100" workbookViewId="0"/>
  </sheetViews>
  <sheetFormatPr defaultColWidth="42.5703125" defaultRowHeight="12.6" customHeight="1" x14ac:dyDescent="0.25"/>
  <cols>
    <col min="1" max="1" width="17.85546875" style="23" customWidth="1"/>
    <col min="2" max="2" width="16" style="23" bestFit="1" customWidth="1"/>
    <col min="3" max="3" width="14.28515625" style="22" bestFit="1" customWidth="1"/>
    <col min="4" max="4" width="15.42578125" style="24" bestFit="1" customWidth="1"/>
    <col min="5" max="5" width="15.5703125" style="2" bestFit="1" customWidth="1"/>
    <col min="6" max="6" width="14.5703125" style="23" bestFit="1" customWidth="1"/>
    <col min="7" max="7" width="14.7109375" style="23" bestFit="1" customWidth="1"/>
    <col min="8" max="8" width="8.140625" style="23" customWidth="1"/>
    <col min="9" max="9" width="13.7109375" style="23" bestFit="1" customWidth="1"/>
    <col min="10" max="10" width="12.28515625" style="23" customWidth="1"/>
    <col min="11" max="11" width="16.28515625" style="23" customWidth="1"/>
    <col min="12" max="12" width="16.42578125" style="2" bestFit="1" customWidth="1"/>
    <col min="13" max="13" width="13.7109375" style="2" bestFit="1" customWidth="1"/>
    <col min="14" max="14" width="10.85546875" style="2" bestFit="1" customWidth="1"/>
    <col min="15" max="15" width="7" style="2" customWidth="1"/>
    <col min="16" max="16" width="11.28515625" style="2" customWidth="1"/>
    <col min="17" max="17" width="9.140625" style="25" customWidth="1"/>
    <col min="18" max="18" width="13.85546875" style="25" customWidth="1"/>
    <col min="19" max="19" width="19" style="23" bestFit="1" customWidth="1"/>
    <col min="20" max="20" width="10.140625" style="2" bestFit="1" customWidth="1"/>
    <col min="21" max="21" width="17" style="23" customWidth="1"/>
    <col min="22" max="22" width="13.85546875" style="23" customWidth="1"/>
    <col min="23" max="23" width="9.5703125" style="23" customWidth="1"/>
    <col min="24" max="24" width="20.42578125" style="23" customWidth="1"/>
    <col min="25" max="25" width="20.85546875" style="23" customWidth="1"/>
    <col min="26" max="26" width="14.85546875" style="23" customWidth="1"/>
    <col min="27" max="27" width="19.85546875" style="23" bestFit="1" customWidth="1"/>
    <col min="28" max="28" width="20.85546875" style="23" customWidth="1"/>
    <col min="29" max="29" width="10.140625" style="23" bestFit="1" customWidth="1"/>
    <col min="30" max="30" width="26.140625" style="23" customWidth="1"/>
    <col min="31" max="31" width="12.85546875" style="23" bestFit="1" customWidth="1"/>
    <col min="32" max="32" width="10" style="23" customWidth="1"/>
    <col min="33" max="33" width="10.5703125" style="23" customWidth="1"/>
    <col min="34" max="34" width="11.140625" style="2" customWidth="1"/>
    <col min="35" max="35" width="15" style="23" customWidth="1"/>
    <col min="36" max="36" width="38" style="23" bestFit="1" customWidth="1"/>
    <col min="37" max="37" width="25" style="23" bestFit="1" customWidth="1"/>
    <col min="38" max="38" width="12.140625" style="23" bestFit="1" customWidth="1"/>
    <col min="39" max="39" width="15" style="23" bestFit="1" customWidth="1"/>
    <col min="40" max="41" width="21.140625" style="23" bestFit="1" customWidth="1"/>
    <col min="42" max="42" width="9.140625" style="23" bestFit="1" customWidth="1"/>
    <col min="43" max="43" width="19.85546875" style="23" bestFit="1" customWidth="1"/>
    <col min="44" max="44" width="18.7109375" style="23" bestFit="1" customWidth="1"/>
    <col min="45" max="45" width="14" style="24" bestFit="1" customWidth="1"/>
    <col min="46" max="46" width="16" style="23" customWidth="1"/>
    <col min="47" max="47" width="15" style="23" customWidth="1"/>
    <col min="48" max="48" width="14.42578125" style="23" bestFit="1" customWidth="1"/>
    <col min="49" max="50" width="42.5703125" style="23"/>
    <col min="51" max="52" width="42.5703125" style="2"/>
    <col min="53" max="16384" width="42.5703125" style="23"/>
  </cols>
  <sheetData>
    <row r="1" spans="1:52" s="29" customFormat="1" ht="47.25" x14ac:dyDescent="0.25">
      <c r="A1" s="37" t="s">
        <v>0</v>
      </c>
      <c r="B1" s="38" t="s">
        <v>1</v>
      </c>
      <c r="C1" s="39" t="s">
        <v>2</v>
      </c>
      <c r="D1" s="68" t="s">
        <v>3</v>
      </c>
      <c r="E1" s="66" t="s">
        <v>4</v>
      </c>
      <c r="F1" s="66" t="s">
        <v>5</v>
      </c>
      <c r="G1" s="66" t="s">
        <v>6</v>
      </c>
      <c r="H1" s="38" t="s">
        <v>7</v>
      </c>
      <c r="I1" s="65" t="s">
        <v>8</v>
      </c>
      <c r="J1" s="38" t="s">
        <v>9</v>
      </c>
      <c r="K1" s="66" t="s">
        <v>11</v>
      </c>
      <c r="L1" s="38" t="s">
        <v>12</v>
      </c>
      <c r="M1" s="38" t="s">
        <v>13</v>
      </c>
      <c r="N1" s="38" t="s">
        <v>14</v>
      </c>
      <c r="O1" s="38" t="s">
        <v>15</v>
      </c>
      <c r="P1" s="38" t="s">
        <v>16</v>
      </c>
      <c r="Q1" s="38" t="s">
        <v>17</v>
      </c>
      <c r="R1" s="38" t="s">
        <v>18</v>
      </c>
      <c r="S1" s="65" t="s">
        <v>19</v>
      </c>
      <c r="T1" s="38" t="s">
        <v>20</v>
      </c>
      <c r="U1" s="38" t="s">
        <v>21</v>
      </c>
      <c r="V1" s="38" t="s">
        <v>22</v>
      </c>
      <c r="W1" s="38" t="s">
        <v>23</v>
      </c>
      <c r="X1" s="66" t="s">
        <v>24</v>
      </c>
      <c r="Y1" s="66" t="s">
        <v>10</v>
      </c>
      <c r="Z1" s="66" t="s">
        <v>6249</v>
      </c>
      <c r="AA1" s="38" t="s">
        <v>25</v>
      </c>
      <c r="AB1" s="38" t="s">
        <v>26</v>
      </c>
      <c r="AC1" s="38" t="s">
        <v>27</v>
      </c>
      <c r="AD1" s="38" t="s">
        <v>28</v>
      </c>
      <c r="AE1" s="38" t="s">
        <v>29</v>
      </c>
      <c r="AF1" s="38" t="s">
        <v>30</v>
      </c>
      <c r="AG1" s="38" t="s">
        <v>31</v>
      </c>
      <c r="AH1" s="38" t="s">
        <v>32</v>
      </c>
      <c r="AI1" s="41" t="s">
        <v>33</v>
      </c>
      <c r="AJ1" s="66" t="s">
        <v>565</v>
      </c>
      <c r="AK1" s="38" t="s">
        <v>571</v>
      </c>
      <c r="AL1" s="42" t="s">
        <v>570</v>
      </c>
      <c r="AM1" s="42" t="s">
        <v>572</v>
      </c>
      <c r="AN1" s="65" t="s">
        <v>552</v>
      </c>
      <c r="AO1" s="41" t="s">
        <v>608</v>
      </c>
      <c r="AP1" s="67" t="s">
        <v>616</v>
      </c>
      <c r="AQ1" s="41" t="s">
        <v>576</v>
      </c>
      <c r="AR1" s="40" t="s">
        <v>680</v>
      </c>
      <c r="AS1" s="43" t="s">
        <v>626</v>
      </c>
      <c r="AT1" s="43" t="s">
        <v>617</v>
      </c>
      <c r="AU1" s="43" t="s">
        <v>627</v>
      </c>
      <c r="AV1" s="41" t="s">
        <v>575</v>
      </c>
    </row>
    <row r="2" spans="1:52" ht="12.6" customHeight="1" x14ac:dyDescent="0.25">
      <c r="A2" s="55" t="s">
        <v>7721</v>
      </c>
      <c r="B2" s="56">
        <v>44930</v>
      </c>
      <c r="C2" s="56">
        <v>44930</v>
      </c>
      <c r="D2" s="55" t="s">
        <v>681</v>
      </c>
      <c r="E2" s="55" t="s">
        <v>106</v>
      </c>
      <c r="F2" s="55" t="s">
        <v>681</v>
      </c>
      <c r="G2" s="55" t="s">
        <v>137</v>
      </c>
      <c r="H2" s="55" t="s">
        <v>682</v>
      </c>
      <c r="I2" s="55">
        <v>113006</v>
      </c>
      <c r="J2" s="55" t="s">
        <v>7736</v>
      </c>
      <c r="K2" s="54" t="s">
        <v>7602</v>
      </c>
      <c r="L2" s="55" t="s">
        <v>36</v>
      </c>
      <c r="M2" s="55" t="s">
        <v>372</v>
      </c>
      <c r="N2" s="55" t="s">
        <v>38</v>
      </c>
      <c r="O2" s="55" t="s">
        <v>39</v>
      </c>
      <c r="P2" s="55" t="s">
        <v>40</v>
      </c>
      <c r="Q2" s="55" t="s">
        <v>41</v>
      </c>
      <c r="R2" s="55" t="s">
        <v>50</v>
      </c>
      <c r="S2" s="55" t="s">
        <v>7742</v>
      </c>
      <c r="T2" s="55">
        <v>1585</v>
      </c>
      <c r="U2" s="55" t="s">
        <v>683</v>
      </c>
      <c r="V2" s="55" t="s">
        <v>684</v>
      </c>
      <c r="W2" s="55" t="s">
        <v>684</v>
      </c>
      <c r="X2" s="54" t="s">
        <v>7670</v>
      </c>
      <c r="Y2" s="55" t="s">
        <v>4931</v>
      </c>
      <c r="Z2" s="55">
        <v>3816</v>
      </c>
      <c r="AA2" s="54" t="s">
        <v>7670</v>
      </c>
      <c r="AB2" s="55" t="s">
        <v>45</v>
      </c>
      <c r="AC2" s="55">
        <v>13103</v>
      </c>
      <c r="AD2" s="55" t="s">
        <v>684</v>
      </c>
      <c r="AE2" s="55" t="s">
        <v>46</v>
      </c>
      <c r="AF2" s="55" t="s">
        <v>47</v>
      </c>
      <c r="AG2" s="55">
        <v>125</v>
      </c>
      <c r="AH2" s="55" t="s">
        <v>47</v>
      </c>
      <c r="AI2" s="55" t="s">
        <v>7744</v>
      </c>
      <c r="AJ2" s="44" t="s">
        <v>7673</v>
      </c>
      <c r="AK2" s="45">
        <v>39780</v>
      </c>
      <c r="AL2" s="46">
        <f ca="1">(TODAY()-AK2)/365</f>
        <v>14.90958904109589</v>
      </c>
      <c r="AM2" s="46" t="s">
        <v>7691</v>
      </c>
      <c r="AN2" s="44" t="s">
        <v>554</v>
      </c>
      <c r="AO2" s="50" t="s">
        <v>609</v>
      </c>
      <c r="AP2" s="50" t="s">
        <v>4760</v>
      </c>
      <c r="AQ2" s="50" t="str">
        <f>TEXT($D2,"DDD")</f>
        <v>Tue</v>
      </c>
      <c r="AR2" s="47"/>
      <c r="AS2" s="57"/>
      <c r="AT2" s="50" t="str">
        <f t="shared" ref="AT2:AT65" si="0">TEXT($D2,"MMM")</f>
        <v>Jan</v>
      </c>
      <c r="AU2" s="50" t="str">
        <f t="shared" ref="AU2:AU65" si="1">TEXT($D2,"YYYY")</f>
        <v>2023</v>
      </c>
      <c r="AV2" s="58">
        <f>Table13[[#This Row],[End Time]]-Table13[[#This Row],[Start Time]]</f>
        <v>8.6805555555555636E-2</v>
      </c>
      <c r="AY2" s="23"/>
      <c r="AZ2" s="23"/>
    </row>
    <row r="3" spans="1:52" ht="12.6" customHeight="1" x14ac:dyDescent="0.25">
      <c r="A3" s="55" t="s">
        <v>7721</v>
      </c>
      <c r="B3" s="56">
        <v>44930</v>
      </c>
      <c r="C3" s="56">
        <v>44930</v>
      </c>
      <c r="D3" s="55" t="s">
        <v>681</v>
      </c>
      <c r="E3" s="55" t="s">
        <v>76</v>
      </c>
      <c r="F3" s="55" t="s">
        <v>681</v>
      </c>
      <c r="G3" s="55" t="s">
        <v>135</v>
      </c>
      <c r="H3" s="55" t="s">
        <v>682</v>
      </c>
      <c r="I3" s="55">
        <v>113007</v>
      </c>
      <c r="J3" s="55" t="s">
        <v>7736</v>
      </c>
      <c r="K3" s="54" t="s">
        <v>7624</v>
      </c>
      <c r="L3" s="55" t="s">
        <v>36</v>
      </c>
      <c r="M3" s="55" t="s">
        <v>372</v>
      </c>
      <c r="N3" s="55" t="s">
        <v>38</v>
      </c>
      <c r="O3" s="55" t="s">
        <v>39</v>
      </c>
      <c r="P3" s="55" t="s">
        <v>40</v>
      </c>
      <c r="Q3" s="55" t="s">
        <v>41</v>
      </c>
      <c r="R3" s="55" t="s">
        <v>74</v>
      </c>
      <c r="S3" s="55" t="s">
        <v>7742</v>
      </c>
      <c r="T3" s="55">
        <v>1510</v>
      </c>
      <c r="U3" s="55" t="s">
        <v>685</v>
      </c>
      <c r="V3" s="55" t="s">
        <v>686</v>
      </c>
      <c r="W3" s="55" t="s">
        <v>686</v>
      </c>
      <c r="X3" s="54">
        <v>6626</v>
      </c>
      <c r="Y3" s="55" t="s">
        <v>6250</v>
      </c>
      <c r="Z3" s="55">
        <v>3606</v>
      </c>
      <c r="AA3" s="54">
        <v>6626</v>
      </c>
      <c r="AB3" s="55" t="s">
        <v>45</v>
      </c>
      <c r="AC3" s="55">
        <v>13106</v>
      </c>
      <c r="AD3" s="55" t="s">
        <v>686</v>
      </c>
      <c r="AE3" s="55" t="s">
        <v>46</v>
      </c>
      <c r="AF3" s="55" t="s">
        <v>47</v>
      </c>
      <c r="AG3" s="55">
        <v>125</v>
      </c>
      <c r="AH3" s="55" t="s">
        <v>47</v>
      </c>
      <c r="AI3" s="55" t="s">
        <v>7744</v>
      </c>
      <c r="AJ3" s="44" t="s">
        <v>7673</v>
      </c>
      <c r="AK3" s="45">
        <v>40945</v>
      </c>
      <c r="AL3" s="46">
        <f t="shared" ref="AL3:AL65" ca="1" si="2">(TODAY()-AK3)/365</f>
        <v>11.717808219178082</v>
      </c>
      <c r="AM3" s="46" t="s">
        <v>7688</v>
      </c>
      <c r="AN3" s="44" t="s">
        <v>554</v>
      </c>
      <c r="AO3" s="50" t="s">
        <v>609</v>
      </c>
      <c r="AP3" s="50" t="s">
        <v>4760</v>
      </c>
      <c r="AQ3" s="50" t="str">
        <f t="shared" ref="AQ3:AQ66" si="3">TEXT($D3,"DDD")</f>
        <v>Tue</v>
      </c>
      <c r="AR3" s="47"/>
      <c r="AS3" s="57"/>
      <c r="AT3" s="50" t="str">
        <f t="shared" si="0"/>
        <v>Jan</v>
      </c>
      <c r="AU3" s="50" t="str">
        <f t="shared" si="1"/>
        <v>2023</v>
      </c>
      <c r="AV3" s="58">
        <f>Table13[[#This Row],[End Time]]-Table13[[#This Row],[Start Time]]</f>
        <v>8.680555555555558E-2</v>
      </c>
      <c r="AY3" s="23"/>
      <c r="AZ3" s="23"/>
    </row>
    <row r="4" spans="1:52" ht="12.6" customHeight="1" x14ac:dyDescent="0.25">
      <c r="A4" s="55" t="s">
        <v>7721</v>
      </c>
      <c r="B4" s="56">
        <v>44930</v>
      </c>
      <c r="C4" s="56">
        <v>44930</v>
      </c>
      <c r="D4" s="55" t="s">
        <v>687</v>
      </c>
      <c r="E4" s="55" t="s">
        <v>77</v>
      </c>
      <c r="F4" s="55" t="s">
        <v>687</v>
      </c>
      <c r="G4" s="55" t="s">
        <v>119</v>
      </c>
      <c r="H4" s="55" t="s">
        <v>415</v>
      </c>
      <c r="I4" s="55">
        <v>113008</v>
      </c>
      <c r="J4" s="55" t="s">
        <v>7736</v>
      </c>
      <c r="K4" s="54" t="s">
        <v>7624</v>
      </c>
      <c r="L4" s="55" t="s">
        <v>36</v>
      </c>
      <c r="M4" s="55" t="s">
        <v>372</v>
      </c>
      <c r="N4" s="55" t="s">
        <v>38</v>
      </c>
      <c r="O4" s="55" t="s">
        <v>39</v>
      </c>
      <c r="P4" s="55" t="s">
        <v>40</v>
      </c>
      <c r="Q4" s="55" t="s">
        <v>41</v>
      </c>
      <c r="R4" s="55" t="s">
        <v>94</v>
      </c>
      <c r="S4" s="55" t="s">
        <v>7737</v>
      </c>
      <c r="T4" s="55">
        <v>1510</v>
      </c>
      <c r="U4" s="55" t="s">
        <v>688</v>
      </c>
      <c r="V4" s="55" t="s">
        <v>542</v>
      </c>
      <c r="W4" s="55" t="s">
        <v>44</v>
      </c>
      <c r="X4" s="54">
        <v>6626</v>
      </c>
      <c r="Y4" s="55" t="s">
        <v>6250</v>
      </c>
      <c r="Z4" s="55">
        <v>3606</v>
      </c>
      <c r="AA4" s="54">
        <v>6626</v>
      </c>
      <c r="AB4" s="55" t="s">
        <v>45</v>
      </c>
      <c r="AC4" s="55">
        <v>12992</v>
      </c>
      <c r="AD4" s="55" t="s">
        <v>44</v>
      </c>
      <c r="AE4" s="55" t="s">
        <v>46</v>
      </c>
      <c r="AF4" s="55" t="s">
        <v>47</v>
      </c>
      <c r="AG4" s="55">
        <v>50</v>
      </c>
      <c r="AH4" s="55" t="s">
        <v>47</v>
      </c>
      <c r="AI4" s="55" t="s">
        <v>7744</v>
      </c>
      <c r="AJ4" s="48" t="s">
        <v>7673</v>
      </c>
      <c r="AK4" s="45">
        <v>40945</v>
      </c>
      <c r="AL4" s="46">
        <f t="shared" ca="1" si="2"/>
        <v>11.717808219178082</v>
      </c>
      <c r="AM4" s="46" t="s">
        <v>7688</v>
      </c>
      <c r="AN4" s="44" t="s">
        <v>554</v>
      </c>
      <c r="AO4" s="50" t="s">
        <v>609</v>
      </c>
      <c r="AP4" s="50" t="s">
        <v>4760</v>
      </c>
      <c r="AQ4" s="50" t="str">
        <f t="shared" si="3"/>
        <v>Mon</v>
      </c>
      <c r="AR4" s="47"/>
      <c r="AS4" s="57"/>
      <c r="AT4" s="50" t="str">
        <f t="shared" si="0"/>
        <v>Jan</v>
      </c>
      <c r="AU4" s="50" t="str">
        <f t="shared" si="1"/>
        <v>2023</v>
      </c>
      <c r="AV4" s="58">
        <f>Table13[[#This Row],[End Time]]-Table13[[#This Row],[Start Time]]</f>
        <v>3.472222222222221E-2</v>
      </c>
      <c r="AY4" s="23"/>
      <c r="AZ4" s="23"/>
    </row>
    <row r="5" spans="1:52" ht="12.6" customHeight="1" x14ac:dyDescent="0.25">
      <c r="A5" s="55" t="s">
        <v>7721</v>
      </c>
      <c r="B5" s="56">
        <v>44930</v>
      </c>
      <c r="C5" s="56">
        <v>44930</v>
      </c>
      <c r="D5" s="55" t="s">
        <v>689</v>
      </c>
      <c r="E5" s="55" t="s">
        <v>63</v>
      </c>
      <c r="F5" s="55" t="s">
        <v>689</v>
      </c>
      <c r="G5" s="55" t="s">
        <v>96</v>
      </c>
      <c r="H5" s="55" t="s">
        <v>682</v>
      </c>
      <c r="I5" s="55">
        <v>113009</v>
      </c>
      <c r="J5" s="55" t="s">
        <v>7736</v>
      </c>
      <c r="K5" s="54" t="s">
        <v>5784</v>
      </c>
      <c r="L5" s="55" t="s">
        <v>36</v>
      </c>
      <c r="M5" s="55" t="s">
        <v>372</v>
      </c>
      <c r="N5" s="55" t="s">
        <v>38</v>
      </c>
      <c r="O5" s="55" t="s">
        <v>39</v>
      </c>
      <c r="P5" s="55" t="s">
        <v>40</v>
      </c>
      <c r="Q5" s="55" t="s">
        <v>41</v>
      </c>
      <c r="R5" s="55" t="s">
        <v>65</v>
      </c>
      <c r="S5" s="55" t="s">
        <v>7737</v>
      </c>
      <c r="T5" s="55">
        <v>1555</v>
      </c>
      <c r="U5" s="55" t="s">
        <v>690</v>
      </c>
      <c r="V5" s="55" t="s">
        <v>691</v>
      </c>
      <c r="W5" s="55" t="s">
        <v>691</v>
      </c>
      <c r="X5" s="54" t="s">
        <v>5787</v>
      </c>
      <c r="Y5" s="55" t="s">
        <v>6251</v>
      </c>
      <c r="Z5" s="55">
        <v>3106</v>
      </c>
      <c r="AA5" s="54" t="s">
        <v>5787</v>
      </c>
      <c r="AB5" s="55" t="s">
        <v>45</v>
      </c>
      <c r="AC5" s="55">
        <v>13049</v>
      </c>
      <c r="AD5" s="55" t="s">
        <v>691</v>
      </c>
      <c r="AE5" s="55" t="s">
        <v>46</v>
      </c>
      <c r="AF5" s="55" t="s">
        <v>47</v>
      </c>
      <c r="AG5" s="55">
        <v>40</v>
      </c>
      <c r="AH5" s="55" t="s">
        <v>47</v>
      </c>
      <c r="AI5" s="55" t="s">
        <v>7744</v>
      </c>
      <c r="AJ5" s="48" t="s">
        <v>7673</v>
      </c>
      <c r="AK5" s="45">
        <v>42288</v>
      </c>
      <c r="AL5" s="46">
        <f t="shared" ca="1" si="2"/>
        <v>8.0383561643835613</v>
      </c>
      <c r="AM5" s="49" t="s">
        <v>7684</v>
      </c>
      <c r="AN5" s="44" t="s">
        <v>554</v>
      </c>
      <c r="AO5" s="50" t="s">
        <v>609</v>
      </c>
      <c r="AP5" s="50" t="s">
        <v>4760</v>
      </c>
      <c r="AQ5" s="50" t="str">
        <f t="shared" si="3"/>
        <v>Sun</v>
      </c>
      <c r="AR5" s="47"/>
      <c r="AS5" s="57"/>
      <c r="AT5" s="50" t="str">
        <f t="shared" si="0"/>
        <v>Jan</v>
      </c>
      <c r="AU5" s="50" t="str">
        <f t="shared" si="1"/>
        <v>2023</v>
      </c>
      <c r="AV5" s="58">
        <f>Table13[[#This Row],[End Time]]-Table13[[#This Row],[Start Time]]</f>
        <v>2.777777777777779E-2</v>
      </c>
      <c r="AY5" s="23"/>
      <c r="AZ5" s="23"/>
    </row>
    <row r="6" spans="1:52" ht="12.6" customHeight="1" x14ac:dyDescent="0.25">
      <c r="A6" s="55" t="s">
        <v>7721</v>
      </c>
      <c r="B6" s="56">
        <v>44930</v>
      </c>
      <c r="C6" s="56">
        <v>44930</v>
      </c>
      <c r="D6" s="55" t="s">
        <v>692</v>
      </c>
      <c r="E6" s="55" t="s">
        <v>48</v>
      </c>
      <c r="F6" s="55" t="s">
        <v>692</v>
      </c>
      <c r="G6" s="55" t="s">
        <v>59</v>
      </c>
      <c r="H6" s="55" t="s">
        <v>682</v>
      </c>
      <c r="I6" s="55">
        <v>113010</v>
      </c>
      <c r="J6" s="55" t="s">
        <v>7736</v>
      </c>
      <c r="K6" s="54" t="s">
        <v>7046</v>
      </c>
      <c r="L6" s="55" t="s">
        <v>36</v>
      </c>
      <c r="M6" s="55" t="s">
        <v>372</v>
      </c>
      <c r="N6" s="55" t="s">
        <v>38</v>
      </c>
      <c r="O6" s="55" t="s">
        <v>39</v>
      </c>
      <c r="P6" s="55" t="s">
        <v>40</v>
      </c>
      <c r="Q6" s="55" t="s">
        <v>41</v>
      </c>
      <c r="R6" s="55" t="s">
        <v>50</v>
      </c>
      <c r="S6" s="55" t="s">
        <v>7737</v>
      </c>
      <c r="T6" s="55">
        <v>1629</v>
      </c>
      <c r="U6" s="55" t="s">
        <v>693</v>
      </c>
      <c r="V6" s="55" t="s">
        <v>694</v>
      </c>
      <c r="W6" s="55" t="s">
        <v>694</v>
      </c>
      <c r="X6" s="54">
        <v>6626</v>
      </c>
      <c r="Y6" s="55" t="s">
        <v>5042</v>
      </c>
      <c r="Z6" s="55">
        <v>5701</v>
      </c>
      <c r="AA6" s="54">
        <v>6626</v>
      </c>
      <c r="AB6" s="55" t="s">
        <v>45</v>
      </c>
      <c r="AC6" s="55">
        <v>13050</v>
      </c>
      <c r="AD6" s="55" t="s">
        <v>694</v>
      </c>
      <c r="AE6" s="55" t="s">
        <v>46</v>
      </c>
      <c r="AF6" s="55" t="s">
        <v>47</v>
      </c>
      <c r="AG6" s="55">
        <v>75</v>
      </c>
      <c r="AH6" s="55" t="s">
        <v>47</v>
      </c>
      <c r="AI6" s="55" t="s">
        <v>7744</v>
      </c>
      <c r="AJ6" s="48" t="s">
        <v>7673</v>
      </c>
      <c r="AK6" s="45">
        <v>43792</v>
      </c>
      <c r="AL6" s="46">
        <f t="shared" ca="1" si="2"/>
        <v>3.9178082191780823</v>
      </c>
      <c r="AM6" s="46" t="s">
        <v>7680</v>
      </c>
      <c r="AN6" s="44" t="s">
        <v>554</v>
      </c>
      <c r="AO6" s="50" t="s">
        <v>609</v>
      </c>
      <c r="AP6" s="50" t="s">
        <v>4760</v>
      </c>
      <c r="AQ6" s="50" t="str">
        <f t="shared" si="3"/>
        <v>Sat</v>
      </c>
      <c r="AR6" s="47"/>
      <c r="AS6" s="57"/>
      <c r="AT6" s="50" t="str">
        <f t="shared" si="0"/>
        <v>Dec</v>
      </c>
      <c r="AU6" s="50" t="str">
        <f t="shared" si="1"/>
        <v>2022</v>
      </c>
      <c r="AV6" s="58">
        <f>Table13[[#This Row],[End Time]]-Table13[[#This Row],[Start Time]]</f>
        <v>5.2083333333333315E-2</v>
      </c>
      <c r="AY6" s="23"/>
      <c r="AZ6" s="23"/>
    </row>
    <row r="7" spans="1:52" ht="12.6" customHeight="1" x14ac:dyDescent="0.25">
      <c r="A7" s="55" t="s">
        <v>7721</v>
      </c>
      <c r="B7" s="56">
        <v>44930</v>
      </c>
      <c r="C7" s="56">
        <v>44930</v>
      </c>
      <c r="D7" s="55" t="s">
        <v>692</v>
      </c>
      <c r="E7" s="55" t="s">
        <v>178</v>
      </c>
      <c r="F7" s="55" t="s">
        <v>692</v>
      </c>
      <c r="G7" s="55" t="s">
        <v>120</v>
      </c>
      <c r="H7" s="55" t="s">
        <v>682</v>
      </c>
      <c r="I7" s="55">
        <v>113011</v>
      </c>
      <c r="J7" s="55" t="s">
        <v>7736</v>
      </c>
      <c r="K7" s="55" t="s">
        <v>7701</v>
      </c>
      <c r="L7" s="55" t="s">
        <v>36</v>
      </c>
      <c r="M7" s="55" t="s">
        <v>372</v>
      </c>
      <c r="N7" s="55" t="s">
        <v>38</v>
      </c>
      <c r="O7" s="55" t="s">
        <v>39</v>
      </c>
      <c r="P7" s="55" t="s">
        <v>40</v>
      </c>
      <c r="Q7" s="55" t="s">
        <v>41</v>
      </c>
      <c r="R7" s="55" t="s">
        <v>94</v>
      </c>
      <c r="S7" s="55" t="s">
        <v>7739</v>
      </c>
      <c r="T7" s="55">
        <v>1664</v>
      </c>
      <c r="U7" s="55" t="s">
        <v>695</v>
      </c>
      <c r="V7" s="55" t="s">
        <v>526</v>
      </c>
      <c r="W7" s="55" t="s">
        <v>696</v>
      </c>
      <c r="X7" s="54">
        <v>6627</v>
      </c>
      <c r="Y7" s="55" t="s">
        <v>6252</v>
      </c>
      <c r="Z7" s="55">
        <v>4402</v>
      </c>
      <c r="AA7" s="54">
        <v>6627</v>
      </c>
      <c r="AB7" s="55" t="s">
        <v>45</v>
      </c>
      <c r="AC7" s="55">
        <v>12982</v>
      </c>
      <c r="AD7" s="55" t="s">
        <v>696</v>
      </c>
      <c r="AE7" s="55" t="s">
        <v>46</v>
      </c>
      <c r="AF7" s="55" t="s">
        <v>47</v>
      </c>
      <c r="AG7" s="55">
        <v>40</v>
      </c>
      <c r="AH7" s="55" t="s">
        <v>47</v>
      </c>
      <c r="AI7" s="55" t="s">
        <v>7744</v>
      </c>
      <c r="AJ7" s="48" t="s">
        <v>568</v>
      </c>
      <c r="AK7" s="45">
        <v>42774</v>
      </c>
      <c r="AL7" s="46">
        <f t="shared" ca="1" si="2"/>
        <v>6.7068493150684931</v>
      </c>
      <c r="AM7" s="46" t="s">
        <v>7683</v>
      </c>
      <c r="AN7" s="44" t="s">
        <v>554</v>
      </c>
      <c r="AO7" s="50" t="s">
        <v>609</v>
      </c>
      <c r="AP7" s="50" t="s">
        <v>4760</v>
      </c>
      <c r="AQ7" s="50" t="str">
        <f t="shared" si="3"/>
        <v>Sat</v>
      </c>
      <c r="AR7" s="47"/>
      <c r="AS7" s="57"/>
      <c r="AT7" s="50" t="str">
        <f t="shared" si="0"/>
        <v>Dec</v>
      </c>
      <c r="AU7" s="50" t="str">
        <f t="shared" si="1"/>
        <v>2022</v>
      </c>
      <c r="AV7" s="58">
        <f>Table13[[#This Row],[End Time]]-Table13[[#This Row],[Start Time]]</f>
        <v>2.777777777777779E-2</v>
      </c>
      <c r="AY7" s="23"/>
      <c r="AZ7" s="23"/>
    </row>
    <row r="8" spans="1:52" ht="12.6" customHeight="1" x14ac:dyDescent="0.25">
      <c r="A8" s="55" t="s">
        <v>7721</v>
      </c>
      <c r="B8" s="56">
        <v>44930</v>
      </c>
      <c r="C8" s="56">
        <v>44930</v>
      </c>
      <c r="D8" s="55" t="s">
        <v>687</v>
      </c>
      <c r="E8" s="55" t="s">
        <v>49</v>
      </c>
      <c r="F8" s="55" t="s">
        <v>687</v>
      </c>
      <c r="G8" s="55" t="s">
        <v>137</v>
      </c>
      <c r="H8" s="55" t="s">
        <v>682</v>
      </c>
      <c r="I8" s="55">
        <v>113012</v>
      </c>
      <c r="J8" s="55" t="s">
        <v>7733</v>
      </c>
      <c r="K8" s="54" t="s">
        <v>7363</v>
      </c>
      <c r="L8" s="55" t="s">
        <v>351</v>
      </c>
      <c r="M8" s="55" t="s">
        <v>4762</v>
      </c>
      <c r="N8" s="55" t="s">
        <v>38</v>
      </c>
      <c r="O8" s="55" t="s">
        <v>39</v>
      </c>
      <c r="P8" s="55" t="s">
        <v>40</v>
      </c>
      <c r="Q8" s="55" t="s">
        <v>41</v>
      </c>
      <c r="R8" s="55" t="s">
        <v>65</v>
      </c>
      <c r="S8" s="55" t="s">
        <v>7737</v>
      </c>
      <c r="T8" s="55">
        <v>3539</v>
      </c>
      <c r="U8" s="55" t="s">
        <v>697</v>
      </c>
      <c r="V8" s="55" t="s">
        <v>698</v>
      </c>
      <c r="W8" s="55" t="s">
        <v>44</v>
      </c>
      <c r="X8" s="54">
        <v>6634</v>
      </c>
      <c r="Y8" s="55" t="s">
        <v>5064</v>
      </c>
      <c r="Z8" s="55" t="s">
        <v>7655</v>
      </c>
      <c r="AA8" s="54">
        <v>6634</v>
      </c>
      <c r="AB8" s="55" t="s">
        <v>352</v>
      </c>
      <c r="AC8" s="55">
        <v>12994</v>
      </c>
      <c r="AD8" s="55" t="s">
        <v>44</v>
      </c>
      <c r="AE8" s="55" t="s">
        <v>46</v>
      </c>
      <c r="AF8" s="55" t="s">
        <v>47</v>
      </c>
      <c r="AG8" s="55">
        <v>30</v>
      </c>
      <c r="AH8" s="55" t="s">
        <v>47</v>
      </c>
      <c r="AI8" s="55" t="s">
        <v>7744</v>
      </c>
      <c r="AJ8" s="48" t="s">
        <v>7673</v>
      </c>
      <c r="AK8" s="45">
        <v>43750</v>
      </c>
      <c r="AL8" s="46">
        <f t="shared" ca="1" si="2"/>
        <v>4.0328767123287674</v>
      </c>
      <c r="AM8" s="46" t="s">
        <v>7680</v>
      </c>
      <c r="AN8" s="44" t="s">
        <v>554</v>
      </c>
      <c r="AO8" s="50" t="s">
        <v>609</v>
      </c>
      <c r="AP8" s="50" t="s">
        <v>4760</v>
      </c>
      <c r="AQ8" s="50" t="str">
        <f t="shared" si="3"/>
        <v>Mon</v>
      </c>
      <c r="AR8" s="47"/>
      <c r="AS8" s="57"/>
      <c r="AT8" s="50" t="str">
        <f t="shared" si="0"/>
        <v>Jan</v>
      </c>
      <c r="AU8" s="50" t="str">
        <f t="shared" si="1"/>
        <v>2023</v>
      </c>
      <c r="AV8" s="58">
        <f>Table13[[#This Row],[End Time]]-Table13[[#This Row],[Start Time]]</f>
        <v>2.083333333333337E-2</v>
      </c>
      <c r="AY8" s="23"/>
      <c r="AZ8" s="23"/>
    </row>
    <row r="9" spans="1:52" ht="12.6" customHeight="1" x14ac:dyDescent="0.25">
      <c r="A9" s="55" t="s">
        <v>7721</v>
      </c>
      <c r="B9" s="56">
        <v>44930</v>
      </c>
      <c r="C9" s="56">
        <v>44930</v>
      </c>
      <c r="D9" s="55" t="s">
        <v>687</v>
      </c>
      <c r="E9" s="55" t="s">
        <v>191</v>
      </c>
      <c r="F9" s="55" t="s">
        <v>687</v>
      </c>
      <c r="G9" s="55" t="s">
        <v>108</v>
      </c>
      <c r="H9" s="55" t="s">
        <v>466</v>
      </c>
      <c r="I9" s="55">
        <v>113013</v>
      </c>
      <c r="J9" s="55" t="s">
        <v>7733</v>
      </c>
      <c r="K9" s="54" t="s">
        <v>7363</v>
      </c>
      <c r="L9" s="55" t="s">
        <v>351</v>
      </c>
      <c r="M9" s="55" t="s">
        <v>372</v>
      </c>
      <c r="N9" s="55" t="s">
        <v>38</v>
      </c>
      <c r="O9" s="55" t="s">
        <v>39</v>
      </c>
      <c r="P9" s="55" t="s">
        <v>40</v>
      </c>
      <c r="Q9" s="55" t="s">
        <v>41</v>
      </c>
      <c r="R9" s="55" t="s">
        <v>65</v>
      </c>
      <c r="S9" s="55" t="s">
        <v>7737</v>
      </c>
      <c r="T9" s="55">
        <v>3539</v>
      </c>
      <c r="U9" s="55" t="s">
        <v>699</v>
      </c>
      <c r="V9" s="55" t="s">
        <v>700</v>
      </c>
      <c r="W9" s="55" t="s">
        <v>44</v>
      </c>
      <c r="X9" s="54">
        <v>6634</v>
      </c>
      <c r="Y9" s="55" t="s">
        <v>5064</v>
      </c>
      <c r="Z9" s="55" t="s">
        <v>7655</v>
      </c>
      <c r="AA9" s="54">
        <v>6634</v>
      </c>
      <c r="AB9" s="55" t="s">
        <v>352</v>
      </c>
      <c r="AC9" s="55">
        <v>12993</v>
      </c>
      <c r="AD9" s="55" t="s">
        <v>44</v>
      </c>
      <c r="AE9" s="55" t="s">
        <v>46</v>
      </c>
      <c r="AF9" s="55" t="s">
        <v>47</v>
      </c>
      <c r="AG9" s="55">
        <v>1180</v>
      </c>
      <c r="AH9" s="55" t="s">
        <v>47</v>
      </c>
      <c r="AI9" s="55" t="s">
        <v>7744</v>
      </c>
      <c r="AJ9" s="48" t="s">
        <v>7673</v>
      </c>
      <c r="AK9" s="45">
        <v>43204</v>
      </c>
      <c r="AL9" s="46">
        <f t="shared" ca="1" si="2"/>
        <v>5.5287671232876709</v>
      </c>
      <c r="AM9" s="46" t="s">
        <v>7681</v>
      </c>
      <c r="AN9" s="44" t="s">
        <v>554</v>
      </c>
      <c r="AO9" s="50" t="s">
        <v>609</v>
      </c>
      <c r="AP9" s="50" t="s">
        <v>4760</v>
      </c>
      <c r="AQ9" s="50" t="str">
        <f t="shared" si="3"/>
        <v>Mon</v>
      </c>
      <c r="AR9" s="47"/>
      <c r="AS9" s="57"/>
      <c r="AT9" s="50" t="str">
        <f t="shared" si="0"/>
        <v>Jan</v>
      </c>
      <c r="AU9" s="50" t="str">
        <f t="shared" si="1"/>
        <v>2023</v>
      </c>
      <c r="AV9" s="58"/>
      <c r="AY9" s="23"/>
      <c r="AZ9" s="23"/>
    </row>
    <row r="10" spans="1:52" ht="12.6" customHeight="1" x14ac:dyDescent="0.25">
      <c r="A10" s="55" t="s">
        <v>7721</v>
      </c>
      <c r="B10" s="56">
        <v>44929</v>
      </c>
      <c r="C10" s="56">
        <v>44930</v>
      </c>
      <c r="D10" s="55" t="s">
        <v>687</v>
      </c>
      <c r="E10" s="55" t="s">
        <v>49</v>
      </c>
      <c r="F10" s="55" t="s">
        <v>687</v>
      </c>
      <c r="G10" s="55" t="s">
        <v>155</v>
      </c>
      <c r="H10" s="55" t="s">
        <v>682</v>
      </c>
      <c r="I10" s="55">
        <v>113014</v>
      </c>
      <c r="J10" s="55" t="s">
        <v>7734</v>
      </c>
      <c r="K10" s="54" t="s">
        <v>5891</v>
      </c>
      <c r="L10" s="55" t="s">
        <v>36</v>
      </c>
      <c r="M10" s="55" t="s">
        <v>4762</v>
      </c>
      <c r="N10" s="55" t="s">
        <v>38</v>
      </c>
      <c r="O10" s="55" t="s">
        <v>39</v>
      </c>
      <c r="P10" s="55" t="s">
        <v>40</v>
      </c>
      <c r="Q10" s="55" t="s">
        <v>41</v>
      </c>
      <c r="R10" s="55" t="s">
        <v>50</v>
      </c>
      <c r="S10" s="55" t="s">
        <v>7742</v>
      </c>
      <c r="T10" s="55">
        <v>1422</v>
      </c>
      <c r="U10" s="55" t="s">
        <v>701</v>
      </c>
      <c r="V10" s="55" t="s">
        <v>702</v>
      </c>
      <c r="W10" s="55" t="s">
        <v>702</v>
      </c>
      <c r="X10" s="54">
        <v>6634</v>
      </c>
      <c r="Y10" s="55" t="s">
        <v>4985</v>
      </c>
      <c r="Z10" s="55" t="s">
        <v>7655</v>
      </c>
      <c r="AA10" s="54">
        <v>6634</v>
      </c>
      <c r="AB10" s="55" t="s">
        <v>55</v>
      </c>
      <c r="AC10" s="55">
        <v>13108</v>
      </c>
      <c r="AD10" s="55" t="s">
        <v>702</v>
      </c>
      <c r="AE10" s="55" t="s">
        <v>46</v>
      </c>
      <c r="AF10" s="55" t="s">
        <v>47</v>
      </c>
      <c r="AG10" s="55">
        <v>120</v>
      </c>
      <c r="AH10" s="55" t="s">
        <v>47</v>
      </c>
      <c r="AI10" s="55" t="s">
        <v>7744</v>
      </c>
      <c r="AJ10" s="44" t="s">
        <v>7673</v>
      </c>
      <c r="AK10" s="45">
        <v>43730</v>
      </c>
      <c r="AL10" s="46">
        <f t="shared" ca="1" si="2"/>
        <v>4.087671232876712</v>
      </c>
      <c r="AM10" s="46" t="s">
        <v>7680</v>
      </c>
      <c r="AN10" s="44" t="s">
        <v>554</v>
      </c>
      <c r="AO10" s="50" t="s">
        <v>609</v>
      </c>
      <c r="AP10" s="50" t="s">
        <v>4760</v>
      </c>
      <c r="AQ10" s="50" t="str">
        <f t="shared" si="3"/>
        <v>Mon</v>
      </c>
      <c r="AR10" s="47"/>
      <c r="AS10" s="57"/>
      <c r="AT10" s="50" t="str">
        <f t="shared" si="0"/>
        <v>Jan</v>
      </c>
      <c r="AU10" s="50" t="str">
        <f t="shared" si="1"/>
        <v>2023</v>
      </c>
      <c r="AV10" s="58">
        <f>Table13[[#This Row],[End Time]]-Table13[[#This Row],[Start Time]]</f>
        <v>8.333333333333337E-2</v>
      </c>
      <c r="AY10" s="23"/>
      <c r="AZ10" s="23"/>
    </row>
    <row r="11" spans="1:52" ht="12.6" customHeight="1" x14ac:dyDescent="0.25">
      <c r="A11" s="55" t="s">
        <v>7721</v>
      </c>
      <c r="B11" s="56">
        <v>44929</v>
      </c>
      <c r="C11" s="56">
        <v>44930</v>
      </c>
      <c r="D11" s="55" t="s">
        <v>689</v>
      </c>
      <c r="E11" s="55" t="s">
        <v>253</v>
      </c>
      <c r="F11" s="55" t="s">
        <v>689</v>
      </c>
      <c r="G11" s="55" t="s">
        <v>283</v>
      </c>
      <c r="H11" s="55" t="s">
        <v>682</v>
      </c>
      <c r="I11" s="55">
        <v>113015</v>
      </c>
      <c r="J11" s="55" t="s">
        <v>7734</v>
      </c>
      <c r="K11" s="54" t="s">
        <v>5788</v>
      </c>
      <c r="L11" s="55" t="s">
        <v>36</v>
      </c>
      <c r="M11" s="55" t="s">
        <v>4762</v>
      </c>
      <c r="N11" s="55" t="s">
        <v>38</v>
      </c>
      <c r="O11" s="55" t="s">
        <v>39</v>
      </c>
      <c r="P11" s="55" t="s">
        <v>40</v>
      </c>
      <c r="Q11" s="55" t="s">
        <v>41</v>
      </c>
      <c r="R11" s="55" t="s">
        <v>50</v>
      </c>
      <c r="S11" s="55" t="s">
        <v>7739</v>
      </c>
      <c r="T11" s="55">
        <v>1353</v>
      </c>
      <c r="U11" s="55" t="s">
        <v>703</v>
      </c>
      <c r="V11" s="55" t="s">
        <v>54</v>
      </c>
      <c r="W11" s="55" t="s">
        <v>704</v>
      </c>
      <c r="X11" s="54">
        <v>6634</v>
      </c>
      <c r="Y11" s="55" t="s">
        <v>5333</v>
      </c>
      <c r="Z11" s="55" t="s">
        <v>7655</v>
      </c>
      <c r="AA11" s="54">
        <v>6634</v>
      </c>
      <c r="AB11" s="55" t="s">
        <v>55</v>
      </c>
      <c r="AC11" s="55">
        <v>12983</v>
      </c>
      <c r="AD11" s="55" t="s">
        <v>704</v>
      </c>
      <c r="AE11" s="55" t="s">
        <v>46</v>
      </c>
      <c r="AF11" s="55" t="s">
        <v>47</v>
      </c>
      <c r="AG11" s="55">
        <v>65</v>
      </c>
      <c r="AH11" s="55" t="s">
        <v>47</v>
      </c>
      <c r="AI11" s="55" t="s">
        <v>7744</v>
      </c>
      <c r="AJ11" s="48" t="s">
        <v>568</v>
      </c>
      <c r="AK11" s="45">
        <v>43730</v>
      </c>
      <c r="AL11" s="46">
        <f t="shared" ca="1" si="2"/>
        <v>4.087671232876712</v>
      </c>
      <c r="AM11" s="46" t="s">
        <v>7680</v>
      </c>
      <c r="AN11" s="44" t="s">
        <v>554</v>
      </c>
      <c r="AO11" s="50" t="s">
        <v>610</v>
      </c>
      <c r="AP11" s="50" t="s">
        <v>4760</v>
      </c>
      <c r="AQ11" s="50" t="str">
        <f t="shared" si="3"/>
        <v>Sun</v>
      </c>
      <c r="AR11" s="47"/>
      <c r="AS11" s="57"/>
      <c r="AT11" s="50" t="str">
        <f t="shared" si="0"/>
        <v>Jan</v>
      </c>
      <c r="AU11" s="50" t="str">
        <f t="shared" si="1"/>
        <v>2023</v>
      </c>
      <c r="AV11" s="58">
        <f>Table13[[#This Row],[End Time]]-Table13[[#This Row],[Start Time]]</f>
        <v>4.513888888888884E-2</v>
      </c>
      <c r="AY11" s="23"/>
      <c r="AZ11" s="23"/>
    </row>
    <row r="12" spans="1:52" ht="12.6" customHeight="1" x14ac:dyDescent="0.25">
      <c r="A12" s="55" t="s">
        <v>7721</v>
      </c>
      <c r="B12" s="56">
        <v>44930</v>
      </c>
      <c r="C12" s="56">
        <v>44930</v>
      </c>
      <c r="D12" s="55" t="s">
        <v>517</v>
      </c>
      <c r="E12" s="55" t="s">
        <v>59</v>
      </c>
      <c r="F12" s="55" t="s">
        <v>517</v>
      </c>
      <c r="G12" s="55" t="s">
        <v>86</v>
      </c>
      <c r="H12" s="55" t="s">
        <v>682</v>
      </c>
      <c r="I12" s="55">
        <v>113016</v>
      </c>
      <c r="J12" s="55" t="s">
        <v>7736</v>
      </c>
      <c r="K12" s="54" t="s">
        <v>5907</v>
      </c>
      <c r="L12" s="55" t="s">
        <v>36</v>
      </c>
      <c r="M12" s="55" t="s">
        <v>372</v>
      </c>
      <c r="N12" s="55" t="s">
        <v>38</v>
      </c>
      <c r="O12" s="55" t="s">
        <v>39</v>
      </c>
      <c r="P12" s="55" t="s">
        <v>40</v>
      </c>
      <c r="Q12" s="55" t="s">
        <v>41</v>
      </c>
      <c r="R12" s="55" t="s">
        <v>50</v>
      </c>
      <c r="S12" s="55" t="s">
        <v>7743</v>
      </c>
      <c r="T12" s="55">
        <v>1827</v>
      </c>
      <c r="U12" s="55" t="s">
        <v>705</v>
      </c>
      <c r="V12" s="55" t="s">
        <v>706</v>
      </c>
      <c r="W12" s="55" t="s">
        <v>706</v>
      </c>
      <c r="X12" s="54" t="s">
        <v>7670</v>
      </c>
      <c r="Y12" s="55" t="s">
        <v>5142</v>
      </c>
      <c r="Z12" s="55">
        <v>3303</v>
      </c>
      <c r="AA12" s="54" t="s">
        <v>7670</v>
      </c>
      <c r="AB12" s="55" t="s">
        <v>45</v>
      </c>
      <c r="AC12" s="55">
        <v>13123</v>
      </c>
      <c r="AD12" s="55" t="s">
        <v>706</v>
      </c>
      <c r="AE12" s="55" t="s">
        <v>46</v>
      </c>
      <c r="AF12" s="55" t="s">
        <v>47</v>
      </c>
      <c r="AG12" s="55">
        <v>105</v>
      </c>
      <c r="AH12" s="55" t="s">
        <v>47</v>
      </c>
      <c r="AI12" s="55" t="s">
        <v>7744</v>
      </c>
      <c r="AJ12" s="48" t="s">
        <v>567</v>
      </c>
      <c r="AK12" s="45">
        <v>44372</v>
      </c>
      <c r="AL12" s="46">
        <f t="shared" ca="1" si="2"/>
        <v>2.3287671232876712</v>
      </c>
      <c r="AM12" s="46" t="s">
        <v>7679</v>
      </c>
      <c r="AN12" s="44" t="s">
        <v>554</v>
      </c>
      <c r="AO12" s="50" t="s">
        <v>609</v>
      </c>
      <c r="AP12" s="50" t="s">
        <v>4760</v>
      </c>
      <c r="AQ12" s="50" t="str">
        <f t="shared" si="3"/>
        <v>Wed</v>
      </c>
      <c r="AR12" s="47"/>
      <c r="AS12" s="57"/>
      <c r="AT12" s="50" t="str">
        <f t="shared" si="0"/>
        <v>Jan</v>
      </c>
      <c r="AU12" s="50" t="str">
        <f t="shared" si="1"/>
        <v>2023</v>
      </c>
      <c r="AV12" s="58">
        <f>Table13[[#This Row],[End Time]]-Table13[[#This Row],[Start Time]]</f>
        <v>7.291666666666663E-2</v>
      </c>
      <c r="AY12" s="23"/>
      <c r="AZ12" s="23"/>
    </row>
    <row r="13" spans="1:52" ht="12.6" customHeight="1" x14ac:dyDescent="0.25">
      <c r="A13" s="55" t="s">
        <v>7721</v>
      </c>
      <c r="B13" s="56">
        <v>44930</v>
      </c>
      <c r="C13" s="56">
        <v>44930</v>
      </c>
      <c r="D13" s="55" t="s">
        <v>517</v>
      </c>
      <c r="E13" s="55" t="s">
        <v>49</v>
      </c>
      <c r="F13" s="55" t="s">
        <v>517</v>
      </c>
      <c r="G13" s="55" t="s">
        <v>155</v>
      </c>
      <c r="H13" s="55" t="s">
        <v>682</v>
      </c>
      <c r="I13" s="55">
        <v>113017</v>
      </c>
      <c r="J13" s="55" t="s">
        <v>7736</v>
      </c>
      <c r="K13" s="55" t="s">
        <v>7702</v>
      </c>
      <c r="L13" s="55" t="s">
        <v>36</v>
      </c>
      <c r="M13" s="55" t="s">
        <v>4762</v>
      </c>
      <c r="N13" s="55" t="s">
        <v>302</v>
      </c>
      <c r="O13" s="55" t="s">
        <v>39</v>
      </c>
      <c r="P13" s="55" t="s">
        <v>40</v>
      </c>
      <c r="Q13" s="55" t="s">
        <v>41</v>
      </c>
      <c r="R13" s="55" t="s">
        <v>100</v>
      </c>
      <c r="S13" s="55" t="s">
        <v>7742</v>
      </c>
      <c r="T13" s="55">
        <v>1765</v>
      </c>
      <c r="U13" s="55" t="s">
        <v>707</v>
      </c>
      <c r="V13" s="55" t="s">
        <v>708</v>
      </c>
      <c r="W13" s="55" t="s">
        <v>708</v>
      </c>
      <c r="X13" s="54">
        <v>6626</v>
      </c>
      <c r="Y13" s="55" t="s">
        <v>5308</v>
      </c>
      <c r="Z13" s="55">
        <v>9501</v>
      </c>
      <c r="AA13" s="54">
        <v>6626</v>
      </c>
      <c r="AB13" s="55" t="s">
        <v>45</v>
      </c>
      <c r="AC13" s="55">
        <v>13110</v>
      </c>
      <c r="AD13" s="55" t="s">
        <v>708</v>
      </c>
      <c r="AE13" s="55" t="s">
        <v>46</v>
      </c>
      <c r="AF13" s="55" t="s">
        <v>47</v>
      </c>
      <c r="AG13" s="55">
        <v>120</v>
      </c>
      <c r="AH13" s="55" t="s">
        <v>47</v>
      </c>
      <c r="AI13" s="55" t="s">
        <v>7744</v>
      </c>
      <c r="AJ13" s="44" t="s">
        <v>566</v>
      </c>
      <c r="AK13" s="45" t="s">
        <v>574</v>
      </c>
      <c r="AL13" s="46"/>
      <c r="AM13" s="46"/>
      <c r="AN13" s="44" t="s">
        <v>554</v>
      </c>
      <c r="AO13" s="50" t="s">
        <v>609</v>
      </c>
      <c r="AP13" s="50" t="s">
        <v>4760</v>
      </c>
      <c r="AQ13" s="50" t="str">
        <f t="shared" si="3"/>
        <v>Wed</v>
      </c>
      <c r="AR13" s="47"/>
      <c r="AS13" s="57"/>
      <c r="AT13" s="50" t="str">
        <f t="shared" si="0"/>
        <v>Jan</v>
      </c>
      <c r="AU13" s="50" t="str">
        <f t="shared" si="1"/>
        <v>2023</v>
      </c>
      <c r="AV13" s="58">
        <f>Table13[[#This Row],[End Time]]-Table13[[#This Row],[Start Time]]</f>
        <v>8.333333333333337E-2</v>
      </c>
      <c r="AY13" s="23"/>
      <c r="AZ13" s="23"/>
    </row>
    <row r="14" spans="1:52" ht="12.6" customHeight="1" x14ac:dyDescent="0.25">
      <c r="A14" s="55" t="s">
        <v>7721</v>
      </c>
      <c r="B14" s="56">
        <v>44930</v>
      </c>
      <c r="C14" s="56">
        <v>44930</v>
      </c>
      <c r="D14" s="55" t="s">
        <v>517</v>
      </c>
      <c r="E14" s="55" t="s">
        <v>76</v>
      </c>
      <c r="F14" s="55" t="s">
        <v>517</v>
      </c>
      <c r="G14" s="55" t="s">
        <v>131</v>
      </c>
      <c r="H14" s="55" t="s">
        <v>682</v>
      </c>
      <c r="I14" s="55">
        <v>113020</v>
      </c>
      <c r="J14" s="55" t="s">
        <v>7734</v>
      </c>
      <c r="K14" s="54" t="s">
        <v>7625</v>
      </c>
      <c r="L14" s="55" t="s">
        <v>64</v>
      </c>
      <c r="M14" s="55" t="s">
        <v>372</v>
      </c>
      <c r="N14" s="55" t="s">
        <v>38</v>
      </c>
      <c r="O14" s="55" t="s">
        <v>39</v>
      </c>
      <c r="P14" s="55" t="s">
        <v>40</v>
      </c>
      <c r="Q14" s="55" t="s">
        <v>41</v>
      </c>
      <c r="R14" s="55" t="s">
        <v>50</v>
      </c>
      <c r="S14" s="55" t="s">
        <v>7738</v>
      </c>
      <c r="T14" s="55">
        <v>3054</v>
      </c>
      <c r="U14" s="55" t="s">
        <v>709</v>
      </c>
      <c r="V14" s="55" t="s">
        <v>202</v>
      </c>
      <c r="W14" s="55" t="s">
        <v>710</v>
      </c>
      <c r="X14" s="54">
        <v>6627</v>
      </c>
      <c r="Y14" s="55" t="s">
        <v>464</v>
      </c>
      <c r="Z14" s="55" t="s">
        <v>6415</v>
      </c>
      <c r="AA14" s="54">
        <v>6627</v>
      </c>
      <c r="AB14" s="55" t="s">
        <v>44</v>
      </c>
      <c r="AC14" s="55">
        <v>13064</v>
      </c>
      <c r="AD14" s="55" t="s">
        <v>710</v>
      </c>
      <c r="AE14" s="55" t="s">
        <v>46</v>
      </c>
      <c r="AF14" s="55" t="s">
        <v>47</v>
      </c>
      <c r="AG14" s="55">
        <v>120</v>
      </c>
      <c r="AH14" s="55" t="s">
        <v>47</v>
      </c>
      <c r="AI14" s="55" t="s">
        <v>7744</v>
      </c>
      <c r="AJ14" s="48" t="s">
        <v>567</v>
      </c>
      <c r="AK14" s="45">
        <v>42774</v>
      </c>
      <c r="AL14" s="46">
        <f t="shared" ca="1" si="2"/>
        <v>6.7068493150684931</v>
      </c>
      <c r="AM14" s="46" t="s">
        <v>7683</v>
      </c>
      <c r="AN14" s="44" t="s">
        <v>554</v>
      </c>
      <c r="AO14" s="50" t="s">
        <v>609</v>
      </c>
      <c r="AP14" s="50" t="s">
        <v>4760</v>
      </c>
      <c r="AQ14" s="50" t="str">
        <f t="shared" si="3"/>
        <v>Wed</v>
      </c>
      <c r="AR14" s="47"/>
      <c r="AS14" s="57"/>
      <c r="AT14" s="50" t="str">
        <f t="shared" si="0"/>
        <v>Jan</v>
      </c>
      <c r="AU14" s="50" t="str">
        <f t="shared" si="1"/>
        <v>2023</v>
      </c>
      <c r="AV14" s="58">
        <f>Table13[[#This Row],[End Time]]-Table13[[#This Row],[Start Time]]</f>
        <v>8.333333333333337E-2</v>
      </c>
      <c r="AY14" s="23"/>
      <c r="AZ14" s="23"/>
    </row>
    <row r="15" spans="1:52" ht="12.6" customHeight="1" x14ac:dyDescent="0.25">
      <c r="A15" s="55" t="s">
        <v>7721</v>
      </c>
      <c r="B15" s="56">
        <v>44930</v>
      </c>
      <c r="C15" s="56">
        <v>44930</v>
      </c>
      <c r="D15" s="55" t="s">
        <v>517</v>
      </c>
      <c r="E15" s="55" t="s">
        <v>84</v>
      </c>
      <c r="F15" s="55" t="s">
        <v>517</v>
      </c>
      <c r="G15" s="55" t="s">
        <v>136</v>
      </c>
      <c r="H15" s="55" t="s">
        <v>682</v>
      </c>
      <c r="I15" s="55">
        <v>113021</v>
      </c>
      <c r="J15" s="55" t="s">
        <v>7733</v>
      </c>
      <c r="K15" s="54" t="s">
        <v>7363</v>
      </c>
      <c r="L15" s="55" t="s">
        <v>351</v>
      </c>
      <c r="M15" s="55" t="s">
        <v>4762</v>
      </c>
      <c r="N15" s="55" t="s">
        <v>38</v>
      </c>
      <c r="O15" s="55" t="s">
        <v>39</v>
      </c>
      <c r="P15" s="55" t="s">
        <v>40</v>
      </c>
      <c r="Q15" s="55" t="s">
        <v>41</v>
      </c>
      <c r="R15" s="55" t="s">
        <v>78</v>
      </c>
      <c r="S15" s="55" t="s">
        <v>7742</v>
      </c>
      <c r="T15" s="55">
        <v>3539</v>
      </c>
      <c r="U15" s="55" t="s">
        <v>711</v>
      </c>
      <c r="V15" s="55" t="s">
        <v>712</v>
      </c>
      <c r="W15" s="55" t="s">
        <v>712</v>
      </c>
      <c r="X15" s="54">
        <v>6634</v>
      </c>
      <c r="Y15" s="55" t="s">
        <v>5064</v>
      </c>
      <c r="Z15" s="55" t="s">
        <v>7655</v>
      </c>
      <c r="AA15" s="54">
        <v>6634</v>
      </c>
      <c r="AB15" s="55" t="s">
        <v>352</v>
      </c>
      <c r="AC15" s="55">
        <v>13111</v>
      </c>
      <c r="AD15" s="55" t="s">
        <v>712</v>
      </c>
      <c r="AE15" s="55" t="s">
        <v>46</v>
      </c>
      <c r="AF15" s="55" t="s">
        <v>47</v>
      </c>
      <c r="AG15" s="55">
        <v>95</v>
      </c>
      <c r="AH15" s="55" t="s">
        <v>47</v>
      </c>
      <c r="AI15" s="55" t="s">
        <v>7744</v>
      </c>
      <c r="AJ15" s="48" t="s">
        <v>566</v>
      </c>
      <c r="AK15" s="45">
        <v>43781</v>
      </c>
      <c r="AL15" s="46">
        <f t="shared" ca="1" si="2"/>
        <v>3.9479452054794519</v>
      </c>
      <c r="AM15" s="46" t="s">
        <v>7680</v>
      </c>
      <c r="AN15" s="44" t="s">
        <v>554</v>
      </c>
      <c r="AO15" s="50" t="s">
        <v>609</v>
      </c>
      <c r="AP15" s="50" t="s">
        <v>4760</v>
      </c>
      <c r="AQ15" s="50" t="str">
        <f t="shared" si="3"/>
        <v>Wed</v>
      </c>
      <c r="AR15" s="47"/>
      <c r="AS15" s="57"/>
      <c r="AT15" s="50" t="str">
        <f t="shared" si="0"/>
        <v>Jan</v>
      </c>
      <c r="AU15" s="50" t="str">
        <f t="shared" si="1"/>
        <v>2023</v>
      </c>
      <c r="AV15" s="58">
        <f>Table13[[#This Row],[End Time]]-Table13[[#This Row],[Start Time]]</f>
        <v>6.597222222222221E-2</v>
      </c>
      <c r="AY15" s="23"/>
      <c r="AZ15" s="23"/>
    </row>
    <row r="16" spans="1:52" ht="12.6" customHeight="1" x14ac:dyDescent="0.25">
      <c r="A16" s="55" t="s">
        <v>7721</v>
      </c>
      <c r="B16" s="56">
        <v>44930</v>
      </c>
      <c r="C16" s="56">
        <v>44930</v>
      </c>
      <c r="D16" s="55" t="s">
        <v>517</v>
      </c>
      <c r="E16" s="55" t="s">
        <v>62</v>
      </c>
      <c r="F16" s="55" t="s">
        <v>517</v>
      </c>
      <c r="G16" s="55" t="s">
        <v>63</v>
      </c>
      <c r="H16" s="55" t="s">
        <v>682</v>
      </c>
      <c r="I16" s="55">
        <v>113022</v>
      </c>
      <c r="J16" s="55" t="s">
        <v>7736</v>
      </c>
      <c r="K16" s="54" t="s">
        <v>7676</v>
      </c>
      <c r="L16" s="55" t="s">
        <v>36</v>
      </c>
      <c r="M16" s="55" t="s">
        <v>4762</v>
      </c>
      <c r="N16" s="55" t="s">
        <v>38</v>
      </c>
      <c r="O16" s="55" t="s">
        <v>39</v>
      </c>
      <c r="P16" s="55" t="s">
        <v>40</v>
      </c>
      <c r="Q16" s="55" t="s">
        <v>41</v>
      </c>
      <c r="R16" s="55" t="s">
        <v>713</v>
      </c>
      <c r="S16" s="55" t="s">
        <v>7738</v>
      </c>
      <c r="T16" s="55">
        <v>1602</v>
      </c>
      <c r="U16" s="55" t="s">
        <v>714</v>
      </c>
      <c r="V16" s="55" t="s">
        <v>281</v>
      </c>
      <c r="W16" s="55" t="s">
        <v>715</v>
      </c>
      <c r="X16" s="54" t="s">
        <v>2510</v>
      </c>
      <c r="Y16" s="55" t="s">
        <v>6253</v>
      </c>
      <c r="Z16" s="55">
        <v>3138</v>
      </c>
      <c r="AA16" s="54" t="s">
        <v>2510</v>
      </c>
      <c r="AB16" s="55" t="s">
        <v>45</v>
      </c>
      <c r="AC16" s="55">
        <v>12986</v>
      </c>
      <c r="AD16" s="55" t="s">
        <v>715</v>
      </c>
      <c r="AE16" s="55" t="s">
        <v>46</v>
      </c>
      <c r="AF16" s="55" t="s">
        <v>47</v>
      </c>
      <c r="AG16" s="55">
        <v>120</v>
      </c>
      <c r="AH16" s="55" t="s">
        <v>47</v>
      </c>
      <c r="AI16" s="55" t="s">
        <v>7744</v>
      </c>
      <c r="AJ16" s="48" t="s">
        <v>567</v>
      </c>
      <c r="AK16" s="45">
        <v>42105</v>
      </c>
      <c r="AL16" s="46">
        <f t="shared" ca="1" si="2"/>
        <v>8.5397260273972595</v>
      </c>
      <c r="AM16" s="49" t="s">
        <v>7684</v>
      </c>
      <c r="AN16" s="44" t="s">
        <v>554</v>
      </c>
      <c r="AO16" s="50" t="s">
        <v>609</v>
      </c>
      <c r="AP16" s="50" t="s">
        <v>4760</v>
      </c>
      <c r="AQ16" s="50" t="str">
        <f t="shared" si="3"/>
        <v>Wed</v>
      </c>
      <c r="AR16" s="47"/>
      <c r="AS16" s="57"/>
      <c r="AT16" s="50" t="str">
        <f t="shared" si="0"/>
        <v>Jan</v>
      </c>
      <c r="AU16" s="50" t="str">
        <f t="shared" si="1"/>
        <v>2023</v>
      </c>
      <c r="AV16" s="58">
        <f>Table13[[#This Row],[End Time]]-Table13[[#This Row],[Start Time]]</f>
        <v>8.333333333333337E-2</v>
      </c>
      <c r="AY16" s="23"/>
      <c r="AZ16" s="23"/>
    </row>
    <row r="17" spans="1:52" ht="12.6" customHeight="1" x14ac:dyDescent="0.25">
      <c r="A17" s="55" t="s">
        <v>7721</v>
      </c>
      <c r="B17" s="56">
        <v>44930</v>
      </c>
      <c r="C17" s="56">
        <v>44930</v>
      </c>
      <c r="D17" s="55" t="s">
        <v>517</v>
      </c>
      <c r="E17" s="55" t="s">
        <v>99</v>
      </c>
      <c r="F17" s="55" t="s">
        <v>517</v>
      </c>
      <c r="G17" s="55" t="s">
        <v>184</v>
      </c>
      <c r="H17" s="55" t="s">
        <v>682</v>
      </c>
      <c r="I17" s="55">
        <v>113023</v>
      </c>
      <c r="J17" s="55" t="s">
        <v>7736</v>
      </c>
      <c r="K17" s="54" t="s">
        <v>7626</v>
      </c>
      <c r="L17" s="55" t="s">
        <v>36</v>
      </c>
      <c r="M17" s="55" t="s">
        <v>4762</v>
      </c>
      <c r="N17" s="55" t="s">
        <v>38</v>
      </c>
      <c r="O17" s="55" t="s">
        <v>39</v>
      </c>
      <c r="P17" s="55" t="s">
        <v>40</v>
      </c>
      <c r="Q17" s="55" t="s">
        <v>41</v>
      </c>
      <c r="R17" s="55" t="s">
        <v>82</v>
      </c>
      <c r="S17" s="55" t="s">
        <v>7738</v>
      </c>
      <c r="T17" s="55">
        <v>2604</v>
      </c>
      <c r="U17" s="55" t="s">
        <v>716</v>
      </c>
      <c r="V17" s="55" t="s">
        <v>435</v>
      </c>
      <c r="W17" s="55" t="s">
        <v>717</v>
      </c>
      <c r="X17" s="54">
        <v>6626</v>
      </c>
      <c r="Y17" s="55" t="s">
        <v>309</v>
      </c>
      <c r="Z17" s="55">
        <v>7601</v>
      </c>
      <c r="AA17" s="54">
        <v>6626</v>
      </c>
      <c r="AB17" s="55" t="s">
        <v>45</v>
      </c>
      <c r="AC17" s="55">
        <v>13063</v>
      </c>
      <c r="AD17" s="55" t="s">
        <v>717</v>
      </c>
      <c r="AE17" s="55" t="s">
        <v>46</v>
      </c>
      <c r="AF17" s="55" t="s">
        <v>47</v>
      </c>
      <c r="AG17" s="55">
        <v>65</v>
      </c>
      <c r="AH17" s="55" t="s">
        <v>47</v>
      </c>
      <c r="AI17" s="55" t="s">
        <v>7744</v>
      </c>
      <c r="AJ17" s="48" t="s">
        <v>567</v>
      </c>
      <c r="AK17" s="45">
        <v>40284</v>
      </c>
      <c r="AL17" s="46">
        <f t="shared" ca="1" si="2"/>
        <v>13.528767123287672</v>
      </c>
      <c r="AM17" s="46" t="s">
        <v>7689</v>
      </c>
      <c r="AN17" s="44" t="s">
        <v>554</v>
      </c>
      <c r="AO17" s="50" t="s">
        <v>609</v>
      </c>
      <c r="AP17" s="50" t="s">
        <v>4760</v>
      </c>
      <c r="AQ17" s="50" t="str">
        <f t="shared" si="3"/>
        <v>Wed</v>
      </c>
      <c r="AR17" s="47"/>
      <c r="AS17" s="57"/>
      <c r="AT17" s="50" t="str">
        <f t="shared" si="0"/>
        <v>Jan</v>
      </c>
      <c r="AU17" s="50" t="str">
        <f t="shared" si="1"/>
        <v>2023</v>
      </c>
      <c r="AV17" s="58">
        <f>Table13[[#This Row],[End Time]]-Table13[[#This Row],[Start Time]]</f>
        <v>4.5138888888888895E-2</v>
      </c>
      <c r="AY17" s="23"/>
      <c r="AZ17" s="23"/>
    </row>
    <row r="18" spans="1:52" ht="12.6" customHeight="1" x14ac:dyDescent="0.25">
      <c r="A18" s="55" t="s">
        <v>7721</v>
      </c>
      <c r="B18" s="56">
        <v>44930</v>
      </c>
      <c r="C18" s="56">
        <v>44930</v>
      </c>
      <c r="D18" s="55" t="s">
        <v>517</v>
      </c>
      <c r="E18" s="55" t="s">
        <v>49</v>
      </c>
      <c r="F18" s="55" t="s">
        <v>517</v>
      </c>
      <c r="G18" s="55" t="s">
        <v>142</v>
      </c>
      <c r="H18" s="55" t="s">
        <v>682</v>
      </c>
      <c r="I18" s="55">
        <v>113024</v>
      </c>
      <c r="J18" s="55" t="s">
        <v>7736</v>
      </c>
      <c r="K18" s="54" t="s">
        <v>5868</v>
      </c>
      <c r="L18" s="55" t="s">
        <v>36</v>
      </c>
      <c r="M18" s="55" t="s">
        <v>4762</v>
      </c>
      <c r="N18" s="55" t="s">
        <v>38</v>
      </c>
      <c r="O18" s="55" t="s">
        <v>39</v>
      </c>
      <c r="P18" s="55" t="s">
        <v>40</v>
      </c>
      <c r="Q18" s="55" t="s">
        <v>41</v>
      </c>
      <c r="R18" s="55" t="s">
        <v>341</v>
      </c>
      <c r="S18" s="55" t="s">
        <v>7739</v>
      </c>
      <c r="T18" s="55">
        <v>1728</v>
      </c>
      <c r="U18" s="55" t="s">
        <v>718</v>
      </c>
      <c r="V18" s="55" t="s">
        <v>74</v>
      </c>
      <c r="W18" s="55" t="s">
        <v>719</v>
      </c>
      <c r="X18" s="54">
        <v>6626</v>
      </c>
      <c r="Y18" s="55" t="s">
        <v>4883</v>
      </c>
      <c r="Z18" s="55">
        <v>3224</v>
      </c>
      <c r="AA18" s="54">
        <v>6626</v>
      </c>
      <c r="AB18" s="55" t="s">
        <v>45</v>
      </c>
      <c r="AC18" s="55">
        <v>12984</v>
      </c>
      <c r="AD18" s="55" t="s">
        <v>719</v>
      </c>
      <c r="AE18" s="55" t="s">
        <v>46</v>
      </c>
      <c r="AF18" s="55" t="s">
        <v>47</v>
      </c>
      <c r="AG18" s="55">
        <v>70</v>
      </c>
      <c r="AH18" s="55" t="s">
        <v>47</v>
      </c>
      <c r="AI18" s="55" t="s">
        <v>7744</v>
      </c>
      <c r="AJ18" s="48" t="s">
        <v>568</v>
      </c>
      <c r="AK18" s="45">
        <v>41256</v>
      </c>
      <c r="AL18" s="46">
        <f t="shared" ca="1" si="2"/>
        <v>10.865753424657534</v>
      </c>
      <c r="AM18" s="46" t="s">
        <v>7687</v>
      </c>
      <c r="AN18" s="44" t="s">
        <v>554</v>
      </c>
      <c r="AO18" s="50" t="s">
        <v>609</v>
      </c>
      <c r="AP18" s="50" t="s">
        <v>4760</v>
      </c>
      <c r="AQ18" s="50" t="str">
        <f t="shared" si="3"/>
        <v>Wed</v>
      </c>
      <c r="AR18" s="47"/>
      <c r="AS18" s="57"/>
      <c r="AT18" s="50" t="str">
        <f t="shared" si="0"/>
        <v>Jan</v>
      </c>
      <c r="AU18" s="50" t="str">
        <f t="shared" si="1"/>
        <v>2023</v>
      </c>
      <c r="AV18" s="58">
        <f>Table13[[#This Row],[End Time]]-Table13[[#This Row],[Start Time]]</f>
        <v>4.8611111111111049E-2</v>
      </c>
      <c r="AY18" s="23"/>
      <c r="AZ18" s="23"/>
    </row>
    <row r="19" spans="1:52" ht="12.6" customHeight="1" x14ac:dyDescent="0.25">
      <c r="A19" s="55" t="s">
        <v>7721</v>
      </c>
      <c r="B19" s="56">
        <v>44930</v>
      </c>
      <c r="C19" s="56">
        <v>44930</v>
      </c>
      <c r="D19" s="55" t="s">
        <v>517</v>
      </c>
      <c r="E19" s="55" t="s">
        <v>125</v>
      </c>
      <c r="F19" s="55" t="s">
        <v>517</v>
      </c>
      <c r="G19" s="55" t="s">
        <v>63</v>
      </c>
      <c r="H19" s="55" t="s">
        <v>682</v>
      </c>
      <c r="I19" s="55">
        <v>113025</v>
      </c>
      <c r="J19" s="55" t="s">
        <v>7734</v>
      </c>
      <c r="K19" s="54" t="s">
        <v>5868</v>
      </c>
      <c r="L19" s="55" t="s">
        <v>36</v>
      </c>
      <c r="M19" s="55" t="s">
        <v>4762</v>
      </c>
      <c r="N19" s="55" t="s">
        <v>38</v>
      </c>
      <c r="O19" s="55" t="s">
        <v>39</v>
      </c>
      <c r="P19" s="55" t="s">
        <v>40</v>
      </c>
      <c r="Q19" s="55" t="s">
        <v>41</v>
      </c>
      <c r="R19" s="55" t="s">
        <v>50</v>
      </c>
      <c r="S19" s="55" t="s">
        <v>7739</v>
      </c>
      <c r="T19" s="55">
        <v>1360</v>
      </c>
      <c r="U19" s="55" t="s">
        <v>720</v>
      </c>
      <c r="V19" s="55" t="s">
        <v>54</v>
      </c>
      <c r="W19" s="55" t="s">
        <v>536</v>
      </c>
      <c r="X19" s="54">
        <v>6634</v>
      </c>
      <c r="Y19" s="55" t="s">
        <v>5032</v>
      </c>
      <c r="Z19" s="55" t="s">
        <v>7655</v>
      </c>
      <c r="AA19" s="54">
        <v>6634</v>
      </c>
      <c r="AB19" s="55" t="s">
        <v>55</v>
      </c>
      <c r="AC19" s="55">
        <v>12985</v>
      </c>
      <c r="AD19" s="55" t="s">
        <v>536</v>
      </c>
      <c r="AE19" s="55" t="s">
        <v>46</v>
      </c>
      <c r="AF19" s="55" t="s">
        <v>47</v>
      </c>
      <c r="AG19" s="55">
        <v>60</v>
      </c>
      <c r="AH19" s="55" t="s">
        <v>47</v>
      </c>
      <c r="AI19" s="55" t="s">
        <v>7744</v>
      </c>
      <c r="AJ19" s="48" t="s">
        <v>568</v>
      </c>
      <c r="AK19" s="45">
        <v>43779</v>
      </c>
      <c r="AL19" s="46">
        <f t="shared" ca="1" si="2"/>
        <v>3.9534246575342467</v>
      </c>
      <c r="AM19" s="46" t="s">
        <v>7680</v>
      </c>
      <c r="AN19" s="44" t="s">
        <v>554</v>
      </c>
      <c r="AO19" s="50" t="s">
        <v>609</v>
      </c>
      <c r="AP19" s="50" t="s">
        <v>4760</v>
      </c>
      <c r="AQ19" s="50" t="str">
        <f t="shared" si="3"/>
        <v>Wed</v>
      </c>
      <c r="AR19" s="47"/>
      <c r="AS19" s="57"/>
      <c r="AT19" s="50" t="str">
        <f t="shared" si="0"/>
        <v>Jan</v>
      </c>
      <c r="AU19" s="50" t="str">
        <f t="shared" si="1"/>
        <v>2023</v>
      </c>
      <c r="AV19" s="58">
        <f>Table13[[#This Row],[End Time]]-Table13[[#This Row],[Start Time]]</f>
        <v>4.166666666666663E-2</v>
      </c>
      <c r="AY19" s="23"/>
      <c r="AZ19" s="23"/>
    </row>
    <row r="20" spans="1:52" ht="12.6" customHeight="1" x14ac:dyDescent="0.25">
      <c r="A20" s="55" t="s">
        <v>7721</v>
      </c>
      <c r="B20" s="56">
        <v>44930</v>
      </c>
      <c r="C20" s="56">
        <v>44930</v>
      </c>
      <c r="D20" s="55" t="s">
        <v>517</v>
      </c>
      <c r="E20" s="55" t="s">
        <v>147</v>
      </c>
      <c r="F20" s="55" t="s">
        <v>517</v>
      </c>
      <c r="G20" s="55" t="s">
        <v>73</v>
      </c>
      <c r="H20" s="55" t="s">
        <v>682</v>
      </c>
      <c r="I20" s="55">
        <v>113026</v>
      </c>
      <c r="J20" s="55" t="s">
        <v>7728</v>
      </c>
      <c r="K20" s="54" t="s">
        <v>5792</v>
      </c>
      <c r="L20" s="55" t="s">
        <v>91</v>
      </c>
      <c r="M20" s="55" t="s">
        <v>4762</v>
      </c>
      <c r="N20" s="55" t="s">
        <v>38</v>
      </c>
      <c r="O20" s="55" t="s">
        <v>39</v>
      </c>
      <c r="P20" s="55" t="s">
        <v>40</v>
      </c>
      <c r="Q20" s="55" t="s">
        <v>41</v>
      </c>
      <c r="R20" s="55" t="s">
        <v>722</v>
      </c>
      <c r="S20" s="55" t="s">
        <v>7739</v>
      </c>
      <c r="T20" s="55">
        <v>2036</v>
      </c>
      <c r="U20" s="55" t="s">
        <v>723</v>
      </c>
      <c r="V20" s="55" t="s">
        <v>724</v>
      </c>
      <c r="W20" s="55" t="s">
        <v>724</v>
      </c>
      <c r="X20" s="54">
        <v>6634</v>
      </c>
      <c r="Y20" s="55" t="s">
        <v>6254</v>
      </c>
      <c r="Z20" s="55" t="s">
        <v>7655</v>
      </c>
      <c r="AA20" s="54">
        <v>6634</v>
      </c>
      <c r="AB20" s="55" t="s">
        <v>161</v>
      </c>
      <c r="AC20" s="55">
        <v>13012</v>
      </c>
      <c r="AD20" s="55" t="s">
        <v>724</v>
      </c>
      <c r="AE20" s="55" t="s">
        <v>46</v>
      </c>
      <c r="AF20" s="55" t="s">
        <v>47</v>
      </c>
      <c r="AG20" s="55">
        <v>60</v>
      </c>
      <c r="AH20" s="55" t="s">
        <v>47</v>
      </c>
      <c r="AI20" s="55" t="s">
        <v>7744</v>
      </c>
      <c r="AJ20" s="48" t="s">
        <v>568</v>
      </c>
      <c r="AK20" s="45">
        <v>43760</v>
      </c>
      <c r="AL20" s="46">
        <f t="shared" ca="1" si="2"/>
        <v>4.0054794520547947</v>
      </c>
      <c r="AM20" s="46" t="s">
        <v>7680</v>
      </c>
      <c r="AN20" s="44" t="s">
        <v>554</v>
      </c>
      <c r="AO20" s="50" t="s">
        <v>609</v>
      </c>
      <c r="AP20" s="50" t="s">
        <v>4760</v>
      </c>
      <c r="AQ20" s="50" t="str">
        <f t="shared" si="3"/>
        <v>Wed</v>
      </c>
      <c r="AR20" s="47"/>
      <c r="AS20" s="57"/>
      <c r="AT20" s="50" t="str">
        <f t="shared" si="0"/>
        <v>Jan</v>
      </c>
      <c r="AU20" s="50" t="str">
        <f t="shared" si="1"/>
        <v>2023</v>
      </c>
      <c r="AV20" s="58">
        <f>Table13[[#This Row],[End Time]]-Table13[[#This Row],[Start Time]]</f>
        <v>4.166666666666663E-2</v>
      </c>
      <c r="AY20" s="23"/>
      <c r="AZ20" s="23"/>
    </row>
    <row r="21" spans="1:52" ht="12.6" customHeight="1" x14ac:dyDescent="0.25">
      <c r="A21" s="55" t="s">
        <v>7721</v>
      </c>
      <c r="B21" s="56">
        <v>44930</v>
      </c>
      <c r="C21" s="56">
        <v>44930</v>
      </c>
      <c r="D21" s="55" t="s">
        <v>517</v>
      </c>
      <c r="E21" s="55" t="s">
        <v>195</v>
      </c>
      <c r="F21" s="55" t="s">
        <v>517</v>
      </c>
      <c r="G21" s="55" t="s">
        <v>62</v>
      </c>
      <c r="H21" s="55" t="s">
        <v>368</v>
      </c>
      <c r="I21" s="55">
        <v>113027</v>
      </c>
      <c r="J21" s="55" t="s">
        <v>7736</v>
      </c>
      <c r="K21" s="55" t="s">
        <v>5913</v>
      </c>
      <c r="L21" s="55" t="s">
        <v>36</v>
      </c>
      <c r="M21" s="55" t="s">
        <v>4762</v>
      </c>
      <c r="N21" s="55" t="s">
        <v>38</v>
      </c>
      <c r="O21" s="55" t="s">
        <v>39</v>
      </c>
      <c r="P21" s="55" t="s">
        <v>40</v>
      </c>
      <c r="Q21" s="55" t="s">
        <v>41</v>
      </c>
      <c r="R21" s="55" t="s">
        <v>50</v>
      </c>
      <c r="S21" s="55" t="s">
        <v>7737</v>
      </c>
      <c r="T21" s="55">
        <v>1519</v>
      </c>
      <c r="U21" s="55" t="s">
        <v>725</v>
      </c>
      <c r="V21" s="55" t="s">
        <v>726</v>
      </c>
      <c r="W21" s="55" t="s">
        <v>44</v>
      </c>
      <c r="X21" s="55">
        <v>6684</v>
      </c>
      <c r="Y21" s="55" t="s">
        <v>262</v>
      </c>
      <c r="Z21" s="55">
        <v>3147</v>
      </c>
      <c r="AA21" s="55">
        <v>6684</v>
      </c>
      <c r="AB21" s="55" t="s">
        <v>45</v>
      </c>
      <c r="AC21" s="55">
        <v>12990</v>
      </c>
      <c r="AD21" s="55" t="s">
        <v>44</v>
      </c>
      <c r="AE21" s="55" t="s">
        <v>46</v>
      </c>
      <c r="AF21" s="55" t="s">
        <v>47</v>
      </c>
      <c r="AG21" s="55">
        <v>165</v>
      </c>
      <c r="AH21" s="55" t="s">
        <v>47</v>
      </c>
      <c r="AI21" s="55" t="s">
        <v>7744</v>
      </c>
      <c r="AJ21" s="44" t="s">
        <v>7677</v>
      </c>
      <c r="AK21" s="45" t="s">
        <v>574</v>
      </c>
      <c r="AL21" s="46"/>
      <c r="AM21" s="46"/>
      <c r="AN21" s="44" t="s">
        <v>554</v>
      </c>
      <c r="AO21" s="50" t="s">
        <v>609</v>
      </c>
      <c r="AP21" s="50" t="s">
        <v>4760</v>
      </c>
      <c r="AQ21" s="50" t="str">
        <f t="shared" si="3"/>
        <v>Wed</v>
      </c>
      <c r="AR21" s="47"/>
      <c r="AS21" s="57"/>
      <c r="AT21" s="50" t="str">
        <f t="shared" si="0"/>
        <v>Jan</v>
      </c>
      <c r="AU21" s="50" t="str">
        <f t="shared" si="1"/>
        <v>2023</v>
      </c>
      <c r="AV21" s="58">
        <f>Table13[[#This Row],[End Time]]-Table13[[#This Row],[Start Time]]</f>
        <v>0.11458333333333331</v>
      </c>
      <c r="AY21" s="23"/>
      <c r="AZ21" s="23"/>
    </row>
    <row r="22" spans="1:52" ht="12.6" customHeight="1" x14ac:dyDescent="0.25">
      <c r="A22" s="55" t="s">
        <v>7721</v>
      </c>
      <c r="B22" s="56">
        <v>44930</v>
      </c>
      <c r="C22" s="56">
        <v>44930</v>
      </c>
      <c r="D22" s="55" t="s">
        <v>517</v>
      </c>
      <c r="E22" s="55" t="s">
        <v>146</v>
      </c>
      <c r="F22" s="55" t="s">
        <v>517</v>
      </c>
      <c r="G22" s="55" t="s">
        <v>247</v>
      </c>
      <c r="H22" s="55" t="s">
        <v>466</v>
      </c>
      <c r="I22" s="55">
        <v>113028</v>
      </c>
      <c r="J22" s="55" t="s">
        <v>7732</v>
      </c>
      <c r="K22" s="54" t="s">
        <v>7658</v>
      </c>
      <c r="L22" s="55" t="s">
        <v>187</v>
      </c>
      <c r="M22" s="55" t="s">
        <v>4762</v>
      </c>
      <c r="N22" s="55" t="s">
        <v>38</v>
      </c>
      <c r="O22" s="55" t="s">
        <v>39</v>
      </c>
      <c r="P22" s="55" t="s">
        <v>40</v>
      </c>
      <c r="Q22" s="55" t="s">
        <v>41</v>
      </c>
      <c r="R22" s="55" t="s">
        <v>713</v>
      </c>
      <c r="S22" s="55" t="s">
        <v>7737</v>
      </c>
      <c r="T22" s="55">
        <v>1294</v>
      </c>
      <c r="U22" s="55" t="s">
        <v>727</v>
      </c>
      <c r="V22" s="55" t="s">
        <v>728</v>
      </c>
      <c r="W22" s="55" t="s">
        <v>44</v>
      </c>
      <c r="X22" s="54">
        <v>6634</v>
      </c>
      <c r="Y22" s="55" t="s">
        <v>233</v>
      </c>
      <c r="Z22" s="55" t="s">
        <v>7655</v>
      </c>
      <c r="AA22" s="54">
        <v>6634</v>
      </c>
      <c r="AB22" s="55" t="s">
        <v>189</v>
      </c>
      <c r="AC22" s="55">
        <v>12991</v>
      </c>
      <c r="AD22" s="55" t="s">
        <v>44</v>
      </c>
      <c r="AE22" s="55" t="s">
        <v>46</v>
      </c>
      <c r="AF22" s="55" t="s">
        <v>47</v>
      </c>
      <c r="AG22" s="55">
        <v>70</v>
      </c>
      <c r="AH22" s="55" t="s">
        <v>47</v>
      </c>
      <c r="AI22" s="55" t="s">
        <v>7744</v>
      </c>
      <c r="AJ22" s="44" t="s">
        <v>7677</v>
      </c>
      <c r="AK22" s="45">
        <v>40228</v>
      </c>
      <c r="AL22" s="46">
        <f t="shared" ca="1" si="2"/>
        <v>13.682191780821919</v>
      </c>
      <c r="AM22" s="46" t="s">
        <v>7689</v>
      </c>
      <c r="AN22" s="44" t="s">
        <v>554</v>
      </c>
      <c r="AO22" s="50" t="s">
        <v>609</v>
      </c>
      <c r="AP22" s="50" t="s">
        <v>4760</v>
      </c>
      <c r="AQ22" s="50" t="str">
        <f t="shared" si="3"/>
        <v>Wed</v>
      </c>
      <c r="AR22" s="47"/>
      <c r="AS22" s="57"/>
      <c r="AT22" s="50" t="str">
        <f t="shared" si="0"/>
        <v>Jan</v>
      </c>
      <c r="AU22" s="50" t="str">
        <f t="shared" si="1"/>
        <v>2023</v>
      </c>
      <c r="AV22" s="58">
        <f>Table13[[#This Row],[End Time]]-Table13[[#This Row],[Start Time]]</f>
        <v>4.861111111111116E-2</v>
      </c>
      <c r="AY22" s="23"/>
      <c r="AZ22" s="23"/>
    </row>
    <row r="23" spans="1:52" ht="12.6" customHeight="1" x14ac:dyDescent="0.25">
      <c r="A23" s="55" t="s">
        <v>7721</v>
      </c>
      <c r="B23" s="56">
        <v>44930</v>
      </c>
      <c r="C23" s="56">
        <v>44930</v>
      </c>
      <c r="D23" s="55" t="s">
        <v>517</v>
      </c>
      <c r="E23" s="55" t="s">
        <v>251</v>
      </c>
      <c r="F23" s="55" t="s">
        <v>517</v>
      </c>
      <c r="G23" s="55" t="s">
        <v>99</v>
      </c>
      <c r="H23" s="55" t="s">
        <v>682</v>
      </c>
      <c r="I23" s="55">
        <v>113029</v>
      </c>
      <c r="J23" s="55" t="s">
        <v>7732</v>
      </c>
      <c r="K23" s="54" t="s">
        <v>7627</v>
      </c>
      <c r="L23" s="55" t="s">
        <v>187</v>
      </c>
      <c r="M23" s="55" t="s">
        <v>4762</v>
      </c>
      <c r="N23" s="55" t="s">
        <v>38</v>
      </c>
      <c r="O23" s="55" t="s">
        <v>39</v>
      </c>
      <c r="P23" s="55" t="s">
        <v>40</v>
      </c>
      <c r="Q23" s="55" t="s">
        <v>41</v>
      </c>
      <c r="R23" s="55" t="s">
        <v>94</v>
      </c>
      <c r="S23" s="55" t="s">
        <v>7737</v>
      </c>
      <c r="T23" s="55">
        <v>1306</v>
      </c>
      <c r="U23" s="55" t="s">
        <v>729</v>
      </c>
      <c r="V23" s="55" t="s">
        <v>730</v>
      </c>
      <c r="W23" s="55" t="s">
        <v>730</v>
      </c>
      <c r="X23" s="54" t="s">
        <v>2510</v>
      </c>
      <c r="Y23" s="55" t="s">
        <v>270</v>
      </c>
      <c r="Z23" s="55" t="s">
        <v>7655</v>
      </c>
      <c r="AA23" s="54" t="s">
        <v>2510</v>
      </c>
      <c r="AB23" s="55" t="s">
        <v>189</v>
      </c>
      <c r="AC23" s="55">
        <v>13048</v>
      </c>
      <c r="AD23" s="55" t="s">
        <v>730</v>
      </c>
      <c r="AE23" s="55" t="s">
        <v>46</v>
      </c>
      <c r="AF23" s="55" t="s">
        <v>47</v>
      </c>
      <c r="AG23" s="55">
        <v>100</v>
      </c>
      <c r="AH23" s="55" t="s">
        <v>47</v>
      </c>
      <c r="AI23" s="55" t="s">
        <v>7744</v>
      </c>
      <c r="AJ23" s="48" t="s">
        <v>7673</v>
      </c>
      <c r="AK23" s="45">
        <v>40584</v>
      </c>
      <c r="AL23" s="46">
        <f t="shared" ca="1" si="2"/>
        <v>12.706849315068494</v>
      </c>
      <c r="AM23" s="46" t="s">
        <v>7689</v>
      </c>
      <c r="AN23" s="44" t="s">
        <v>554</v>
      </c>
      <c r="AO23" s="50" t="s">
        <v>609</v>
      </c>
      <c r="AP23" s="50" t="s">
        <v>4760</v>
      </c>
      <c r="AQ23" s="50" t="str">
        <f t="shared" si="3"/>
        <v>Wed</v>
      </c>
      <c r="AR23" s="47"/>
      <c r="AS23" s="57"/>
      <c r="AT23" s="50" t="str">
        <f t="shared" si="0"/>
        <v>Jan</v>
      </c>
      <c r="AU23" s="50" t="str">
        <f t="shared" si="1"/>
        <v>2023</v>
      </c>
      <c r="AV23" s="58">
        <f>Table13[[#This Row],[End Time]]-Table13[[#This Row],[Start Time]]</f>
        <v>6.944444444444442E-2</v>
      </c>
      <c r="AY23" s="23"/>
      <c r="AZ23" s="23"/>
    </row>
    <row r="24" spans="1:52" ht="12.6" customHeight="1" x14ac:dyDescent="0.25">
      <c r="A24" s="55" t="s">
        <v>7721</v>
      </c>
      <c r="B24" s="56">
        <v>44930</v>
      </c>
      <c r="C24" s="56">
        <v>44930</v>
      </c>
      <c r="D24" s="55" t="s">
        <v>517</v>
      </c>
      <c r="E24" s="55" t="s">
        <v>125</v>
      </c>
      <c r="F24" s="55" t="s">
        <v>517</v>
      </c>
      <c r="G24" s="55" t="s">
        <v>63</v>
      </c>
      <c r="H24" s="55" t="s">
        <v>682</v>
      </c>
      <c r="I24" s="55">
        <v>113030</v>
      </c>
      <c r="J24" s="55" t="s">
        <v>7736</v>
      </c>
      <c r="K24" s="55" t="s">
        <v>6672</v>
      </c>
      <c r="L24" s="55" t="s">
        <v>36</v>
      </c>
      <c r="M24" s="55" t="s">
        <v>4762</v>
      </c>
      <c r="N24" s="55" t="s">
        <v>38</v>
      </c>
      <c r="O24" s="55" t="s">
        <v>39</v>
      </c>
      <c r="P24" s="55" t="s">
        <v>40</v>
      </c>
      <c r="Q24" s="55" t="s">
        <v>41</v>
      </c>
      <c r="R24" s="55" t="s">
        <v>74</v>
      </c>
      <c r="S24" s="55" t="s">
        <v>7737</v>
      </c>
      <c r="T24" s="55">
        <v>1700</v>
      </c>
      <c r="U24" s="55" t="s">
        <v>731</v>
      </c>
      <c r="V24" s="55" t="s">
        <v>732</v>
      </c>
      <c r="W24" s="55" t="s">
        <v>732</v>
      </c>
      <c r="X24" s="54" t="s">
        <v>7670</v>
      </c>
      <c r="Y24" s="55" t="s">
        <v>5438</v>
      </c>
      <c r="Z24" s="55">
        <v>3219</v>
      </c>
      <c r="AA24" s="54" t="s">
        <v>7670</v>
      </c>
      <c r="AB24" s="55" t="s">
        <v>45</v>
      </c>
      <c r="AC24" s="55">
        <v>13047</v>
      </c>
      <c r="AD24" s="55" t="s">
        <v>732</v>
      </c>
      <c r="AE24" s="55" t="s">
        <v>46</v>
      </c>
      <c r="AF24" s="55" t="s">
        <v>47</v>
      </c>
      <c r="AG24" s="55">
        <v>60</v>
      </c>
      <c r="AH24" s="55" t="s">
        <v>47</v>
      </c>
      <c r="AI24" s="55" t="s">
        <v>7744</v>
      </c>
      <c r="AJ24" s="44" t="s">
        <v>7677</v>
      </c>
      <c r="AK24" s="45">
        <v>40522</v>
      </c>
      <c r="AL24" s="46">
        <f t="shared" ca="1" si="2"/>
        <v>12.876712328767123</v>
      </c>
      <c r="AM24" s="46" t="s">
        <v>7689</v>
      </c>
      <c r="AN24" s="44" t="s">
        <v>554</v>
      </c>
      <c r="AO24" s="50" t="s">
        <v>609</v>
      </c>
      <c r="AP24" s="50" t="s">
        <v>4760</v>
      </c>
      <c r="AQ24" s="50" t="str">
        <f t="shared" si="3"/>
        <v>Wed</v>
      </c>
      <c r="AR24" s="47"/>
      <c r="AS24" s="57"/>
      <c r="AT24" s="50" t="str">
        <f t="shared" si="0"/>
        <v>Jan</v>
      </c>
      <c r="AU24" s="50" t="str">
        <f t="shared" si="1"/>
        <v>2023</v>
      </c>
      <c r="AV24" s="58">
        <f>Table13[[#This Row],[End Time]]-Table13[[#This Row],[Start Time]]</f>
        <v>4.166666666666663E-2</v>
      </c>
      <c r="AY24" s="23"/>
      <c r="AZ24" s="23"/>
    </row>
    <row r="25" spans="1:52" ht="12.6" customHeight="1" x14ac:dyDescent="0.25">
      <c r="A25" s="55" t="s">
        <v>7721</v>
      </c>
      <c r="B25" s="56">
        <v>44930</v>
      </c>
      <c r="C25" s="56">
        <v>44930</v>
      </c>
      <c r="D25" s="55" t="s">
        <v>517</v>
      </c>
      <c r="E25" s="55" t="s">
        <v>89</v>
      </c>
      <c r="F25" s="55" t="s">
        <v>517</v>
      </c>
      <c r="G25" s="55" t="s">
        <v>76</v>
      </c>
      <c r="H25" s="55" t="s">
        <v>682</v>
      </c>
      <c r="I25" s="55">
        <v>113031</v>
      </c>
      <c r="J25" s="55" t="s">
        <v>7736</v>
      </c>
      <c r="K25" s="55" t="s">
        <v>7584</v>
      </c>
      <c r="L25" s="55" t="s">
        <v>36</v>
      </c>
      <c r="M25" s="55" t="s">
        <v>4762</v>
      </c>
      <c r="N25" s="55" t="s">
        <v>38</v>
      </c>
      <c r="O25" s="55" t="s">
        <v>39</v>
      </c>
      <c r="P25" s="55" t="s">
        <v>40</v>
      </c>
      <c r="Q25" s="55" t="s">
        <v>41</v>
      </c>
      <c r="R25" s="55" t="s">
        <v>341</v>
      </c>
      <c r="S25" s="55" t="s">
        <v>7739</v>
      </c>
      <c r="T25" s="55">
        <v>1813</v>
      </c>
      <c r="U25" s="55" t="s">
        <v>733</v>
      </c>
      <c r="V25" s="55" t="s">
        <v>734</v>
      </c>
      <c r="W25" s="55" t="s">
        <v>734</v>
      </c>
      <c r="X25" s="54" t="s">
        <v>7670</v>
      </c>
      <c r="Y25" s="55" t="s">
        <v>4912</v>
      </c>
      <c r="Z25" s="55">
        <v>3217</v>
      </c>
      <c r="AA25" s="54" t="s">
        <v>7670</v>
      </c>
      <c r="AB25" s="55" t="s">
        <v>45</v>
      </c>
      <c r="AC25" s="55">
        <v>13007</v>
      </c>
      <c r="AD25" s="55" t="s">
        <v>734</v>
      </c>
      <c r="AE25" s="55" t="s">
        <v>46</v>
      </c>
      <c r="AF25" s="55" t="s">
        <v>47</v>
      </c>
      <c r="AG25" s="55">
        <v>150</v>
      </c>
      <c r="AH25" s="55" t="s">
        <v>47</v>
      </c>
      <c r="AI25" s="55" t="s">
        <v>7744</v>
      </c>
      <c r="AJ25" s="44" t="s">
        <v>7677</v>
      </c>
      <c r="AK25" s="45">
        <v>40589</v>
      </c>
      <c r="AL25" s="46">
        <f t="shared" ca="1" si="2"/>
        <v>12.693150684931506</v>
      </c>
      <c r="AM25" s="46" t="s">
        <v>7688</v>
      </c>
      <c r="AN25" s="44" t="s">
        <v>554</v>
      </c>
      <c r="AO25" s="50" t="s">
        <v>609</v>
      </c>
      <c r="AP25" s="50" t="s">
        <v>4760</v>
      </c>
      <c r="AQ25" s="50" t="str">
        <f t="shared" si="3"/>
        <v>Wed</v>
      </c>
      <c r="AR25" s="47"/>
      <c r="AS25" s="57"/>
      <c r="AT25" s="50" t="str">
        <f t="shared" si="0"/>
        <v>Jan</v>
      </c>
      <c r="AU25" s="50" t="str">
        <f t="shared" si="1"/>
        <v>2023</v>
      </c>
      <c r="AV25" s="58">
        <f>Table13[[#This Row],[End Time]]-Table13[[#This Row],[Start Time]]</f>
        <v>0.10416666666666669</v>
      </c>
      <c r="AY25" s="23"/>
      <c r="AZ25" s="23"/>
    </row>
    <row r="26" spans="1:52" ht="12.6" customHeight="1" x14ac:dyDescent="0.25">
      <c r="A26" s="55" t="s">
        <v>7721</v>
      </c>
      <c r="B26" s="56">
        <v>44930</v>
      </c>
      <c r="C26" s="56">
        <v>44930</v>
      </c>
      <c r="D26" s="55" t="s">
        <v>517</v>
      </c>
      <c r="E26" s="55" t="s">
        <v>76</v>
      </c>
      <c r="F26" s="55" t="s">
        <v>517</v>
      </c>
      <c r="G26" s="55" t="s">
        <v>108</v>
      </c>
      <c r="H26" s="55" t="s">
        <v>682</v>
      </c>
      <c r="I26" s="55">
        <v>113032</v>
      </c>
      <c r="J26" s="55" t="s">
        <v>7736</v>
      </c>
      <c r="K26" s="55" t="s">
        <v>7584</v>
      </c>
      <c r="L26" s="55" t="s">
        <v>36</v>
      </c>
      <c r="M26" s="55" t="s">
        <v>372</v>
      </c>
      <c r="N26" s="55" t="s">
        <v>38</v>
      </c>
      <c r="O26" s="55" t="s">
        <v>39</v>
      </c>
      <c r="P26" s="55" t="s">
        <v>40</v>
      </c>
      <c r="Q26" s="55" t="s">
        <v>41</v>
      </c>
      <c r="R26" s="55" t="s">
        <v>341</v>
      </c>
      <c r="S26" s="55" t="s">
        <v>7739</v>
      </c>
      <c r="T26" s="55">
        <v>1812</v>
      </c>
      <c r="U26" s="55" t="s">
        <v>735</v>
      </c>
      <c r="V26" s="55" t="s">
        <v>736</v>
      </c>
      <c r="W26" s="55" t="s">
        <v>736</v>
      </c>
      <c r="X26" s="55">
        <v>6627</v>
      </c>
      <c r="Y26" s="55" t="s">
        <v>4819</v>
      </c>
      <c r="Z26" s="55">
        <v>3117</v>
      </c>
      <c r="AA26" s="55">
        <v>6627</v>
      </c>
      <c r="AB26" s="55" t="s">
        <v>45</v>
      </c>
      <c r="AC26" s="55">
        <v>13008</v>
      </c>
      <c r="AD26" s="55" t="s">
        <v>736</v>
      </c>
      <c r="AE26" s="55" t="s">
        <v>46</v>
      </c>
      <c r="AF26" s="55" t="s">
        <v>47</v>
      </c>
      <c r="AG26" s="55">
        <v>1110</v>
      </c>
      <c r="AH26" s="55" t="s">
        <v>47</v>
      </c>
      <c r="AI26" s="55" t="s">
        <v>7744</v>
      </c>
      <c r="AJ26" s="44" t="s">
        <v>7677</v>
      </c>
      <c r="AK26" s="45">
        <v>43231</v>
      </c>
      <c r="AL26" s="46">
        <f t="shared" ca="1" si="2"/>
        <v>5.4547945205479449</v>
      </c>
      <c r="AM26" s="46" t="s">
        <v>7681</v>
      </c>
      <c r="AN26" s="44" t="s">
        <v>554</v>
      </c>
      <c r="AO26" s="50" t="s">
        <v>609</v>
      </c>
      <c r="AP26" s="50" t="s">
        <v>4760</v>
      </c>
      <c r="AQ26" s="50" t="str">
        <f t="shared" si="3"/>
        <v>Wed</v>
      </c>
      <c r="AR26" s="47"/>
      <c r="AS26" s="57"/>
      <c r="AT26" s="50" t="str">
        <f t="shared" si="0"/>
        <v>Jan</v>
      </c>
      <c r="AU26" s="50" t="str">
        <f t="shared" si="1"/>
        <v>2023</v>
      </c>
      <c r="AV26" s="58"/>
      <c r="AY26" s="23"/>
      <c r="AZ26" s="23"/>
    </row>
    <row r="27" spans="1:52" ht="12.6" customHeight="1" x14ac:dyDescent="0.25">
      <c r="A27" s="55" t="s">
        <v>7721</v>
      </c>
      <c r="B27" s="56" t="s">
        <v>4763</v>
      </c>
      <c r="C27" s="56">
        <v>44930</v>
      </c>
      <c r="D27" s="55" t="s">
        <v>4764</v>
      </c>
      <c r="E27" s="55" t="s">
        <v>4765</v>
      </c>
      <c r="F27" s="55" t="s">
        <v>4766</v>
      </c>
      <c r="G27" s="55" t="s">
        <v>4767</v>
      </c>
      <c r="H27" s="55" t="s">
        <v>682</v>
      </c>
      <c r="I27" s="55">
        <v>113033</v>
      </c>
      <c r="J27" s="55" t="s">
        <v>7726</v>
      </c>
      <c r="K27" s="54" t="s">
        <v>4761</v>
      </c>
      <c r="L27" s="55" t="s">
        <v>122</v>
      </c>
      <c r="M27" s="55" t="s">
        <v>372</v>
      </c>
      <c r="N27" s="55" t="s">
        <v>302</v>
      </c>
      <c r="O27" s="55" t="s">
        <v>39</v>
      </c>
      <c r="P27" s="55" t="s">
        <v>40</v>
      </c>
      <c r="Q27" s="55" t="s">
        <v>41</v>
      </c>
      <c r="R27" s="55" t="s">
        <v>100</v>
      </c>
      <c r="S27" s="55" t="s">
        <v>7740</v>
      </c>
      <c r="T27" s="55">
        <v>3719</v>
      </c>
      <c r="U27" s="55" t="s">
        <v>737</v>
      </c>
      <c r="V27" s="55"/>
      <c r="W27" s="55"/>
      <c r="X27" s="55">
        <v>6634</v>
      </c>
      <c r="Y27" s="55" t="s">
        <v>5069</v>
      </c>
      <c r="Z27" s="55" t="s">
        <v>7655</v>
      </c>
      <c r="AA27" s="55">
        <v>6634</v>
      </c>
      <c r="AB27" s="55" t="s">
        <v>44</v>
      </c>
      <c r="AC27" s="55"/>
      <c r="AD27" s="55"/>
      <c r="AE27" s="55"/>
      <c r="AF27" s="55"/>
      <c r="AG27" s="55"/>
      <c r="AH27" s="55" t="s">
        <v>75</v>
      </c>
      <c r="AI27" s="55" t="s">
        <v>7746</v>
      </c>
      <c r="AJ27" s="44" t="s">
        <v>90</v>
      </c>
      <c r="AK27" s="45" t="s">
        <v>574</v>
      </c>
      <c r="AL27" s="46"/>
      <c r="AM27" s="46"/>
      <c r="AN27" s="44" t="s">
        <v>554</v>
      </c>
      <c r="AO27" s="50"/>
      <c r="AP27" s="44" t="s">
        <v>90</v>
      </c>
      <c r="AQ27" s="50" t="str">
        <f t="shared" si="3"/>
        <v>Start Date missing</v>
      </c>
      <c r="AR27" s="47"/>
      <c r="AS27" s="57"/>
      <c r="AT27" s="50" t="str">
        <f t="shared" si="0"/>
        <v>Start Date missing</v>
      </c>
      <c r="AU27" s="50" t="str">
        <f t="shared" si="1"/>
        <v>Start Date missing</v>
      </c>
      <c r="AV27" s="58"/>
      <c r="AY27" s="23"/>
      <c r="AZ27" s="23"/>
    </row>
    <row r="28" spans="1:52" ht="12.6" customHeight="1" x14ac:dyDescent="0.25">
      <c r="A28" s="55" t="s">
        <v>7721</v>
      </c>
      <c r="B28" s="56" t="s">
        <v>4763</v>
      </c>
      <c r="C28" s="56">
        <v>44930</v>
      </c>
      <c r="D28" s="55" t="s">
        <v>517</v>
      </c>
      <c r="E28" s="55" t="s">
        <v>195</v>
      </c>
      <c r="F28" s="55" t="s">
        <v>517</v>
      </c>
      <c r="G28" s="55" t="s">
        <v>89</v>
      </c>
      <c r="H28" s="55" t="s">
        <v>682</v>
      </c>
      <c r="I28" s="55">
        <v>113034</v>
      </c>
      <c r="J28" s="55" t="s">
        <v>7726</v>
      </c>
      <c r="K28" s="54" t="s">
        <v>4761</v>
      </c>
      <c r="L28" s="55" t="s">
        <v>122</v>
      </c>
      <c r="M28" s="55" t="s">
        <v>4762</v>
      </c>
      <c r="N28" s="55" t="s">
        <v>302</v>
      </c>
      <c r="O28" s="55" t="s">
        <v>39</v>
      </c>
      <c r="P28" s="55" t="s">
        <v>40</v>
      </c>
      <c r="Q28" s="55" t="s">
        <v>41</v>
      </c>
      <c r="R28" s="55" t="s">
        <v>50</v>
      </c>
      <c r="S28" s="55" t="s">
        <v>7740</v>
      </c>
      <c r="T28" s="55">
        <v>3713</v>
      </c>
      <c r="U28" s="55" t="s">
        <v>738</v>
      </c>
      <c r="V28" s="55" t="s">
        <v>194</v>
      </c>
      <c r="W28" s="55" t="s">
        <v>739</v>
      </c>
      <c r="X28" s="55">
        <v>6634</v>
      </c>
      <c r="Y28" s="55" t="s">
        <v>6255</v>
      </c>
      <c r="Z28" s="55" t="s">
        <v>7655</v>
      </c>
      <c r="AA28" s="55">
        <v>6634</v>
      </c>
      <c r="AB28" s="55" t="s">
        <v>44</v>
      </c>
      <c r="AC28" s="55">
        <v>13001</v>
      </c>
      <c r="AD28" s="55" t="s">
        <v>739</v>
      </c>
      <c r="AE28" s="55" t="s">
        <v>46</v>
      </c>
      <c r="AF28" s="55" t="s">
        <v>47</v>
      </c>
      <c r="AG28" s="55">
        <v>45</v>
      </c>
      <c r="AH28" s="55" t="s">
        <v>47</v>
      </c>
      <c r="AI28" s="55" t="s">
        <v>7746</v>
      </c>
      <c r="AJ28" s="44" t="s">
        <v>90</v>
      </c>
      <c r="AK28" s="45">
        <v>40274</v>
      </c>
      <c r="AL28" s="46">
        <f t="shared" ca="1" si="2"/>
        <v>13.556164383561644</v>
      </c>
      <c r="AM28" s="46" t="s">
        <v>7689</v>
      </c>
      <c r="AN28" s="44" t="s">
        <v>554</v>
      </c>
      <c r="AO28" s="50" t="s">
        <v>609</v>
      </c>
      <c r="AP28" s="44" t="s">
        <v>90</v>
      </c>
      <c r="AQ28" s="50" t="str">
        <f t="shared" si="3"/>
        <v>Wed</v>
      </c>
      <c r="AR28" s="47"/>
      <c r="AS28" s="57"/>
      <c r="AT28" s="50" t="str">
        <f t="shared" si="0"/>
        <v>Jan</v>
      </c>
      <c r="AU28" s="50" t="str">
        <f t="shared" si="1"/>
        <v>2023</v>
      </c>
      <c r="AV28" s="58">
        <f>Table13[[#This Row],[End Time]]-Table13[[#This Row],[Start Time]]</f>
        <v>3.125E-2</v>
      </c>
      <c r="AY28" s="23"/>
      <c r="AZ28" s="23"/>
    </row>
    <row r="29" spans="1:52" ht="12.6" customHeight="1" x14ac:dyDescent="0.25">
      <c r="A29" s="55" t="s">
        <v>7721</v>
      </c>
      <c r="B29" s="56">
        <v>44930</v>
      </c>
      <c r="C29" s="56">
        <v>44930</v>
      </c>
      <c r="D29" s="55" t="s">
        <v>517</v>
      </c>
      <c r="E29" s="55" t="s">
        <v>199</v>
      </c>
      <c r="F29" s="55" t="s">
        <v>517</v>
      </c>
      <c r="G29" s="55" t="s">
        <v>192</v>
      </c>
      <c r="H29" s="55" t="s">
        <v>682</v>
      </c>
      <c r="I29" s="55">
        <v>113035</v>
      </c>
      <c r="J29" s="55" t="s">
        <v>7725</v>
      </c>
      <c r="K29" s="54" t="s">
        <v>5792</v>
      </c>
      <c r="L29" s="55" t="s">
        <v>91</v>
      </c>
      <c r="M29" s="55" t="s">
        <v>372</v>
      </c>
      <c r="N29" s="55" t="s">
        <v>38</v>
      </c>
      <c r="O29" s="55" t="s">
        <v>39</v>
      </c>
      <c r="P29" s="55" t="s">
        <v>40</v>
      </c>
      <c r="Q29" s="55" t="s">
        <v>41</v>
      </c>
      <c r="R29" s="55" t="s">
        <v>50</v>
      </c>
      <c r="S29" s="55" t="s">
        <v>7739</v>
      </c>
      <c r="T29" s="55">
        <v>1911</v>
      </c>
      <c r="U29" s="55" t="s">
        <v>740</v>
      </c>
      <c r="V29" s="55" t="s">
        <v>741</v>
      </c>
      <c r="W29" s="55" t="s">
        <v>741</v>
      </c>
      <c r="X29" s="54" t="s">
        <v>5968</v>
      </c>
      <c r="Y29" s="55" t="s">
        <v>5087</v>
      </c>
      <c r="Z29" s="55" t="s">
        <v>6416</v>
      </c>
      <c r="AA29" s="54" t="s">
        <v>5968</v>
      </c>
      <c r="AB29" s="55" t="s">
        <v>98</v>
      </c>
      <c r="AC29" s="55">
        <v>13014</v>
      </c>
      <c r="AD29" s="55" t="s">
        <v>741</v>
      </c>
      <c r="AE29" s="55" t="s">
        <v>46</v>
      </c>
      <c r="AF29" s="55" t="s">
        <v>47</v>
      </c>
      <c r="AG29" s="55">
        <v>75</v>
      </c>
      <c r="AH29" s="55" t="s">
        <v>47</v>
      </c>
      <c r="AI29" s="55" t="s">
        <v>7744</v>
      </c>
      <c r="AJ29" s="48" t="s">
        <v>568</v>
      </c>
      <c r="AK29" s="45" t="s">
        <v>574</v>
      </c>
      <c r="AL29" s="46"/>
      <c r="AM29" s="46"/>
      <c r="AN29" s="44" t="s">
        <v>554</v>
      </c>
      <c r="AO29" s="50" t="s">
        <v>609</v>
      </c>
      <c r="AP29" s="50" t="s">
        <v>4760</v>
      </c>
      <c r="AQ29" s="50" t="str">
        <f t="shared" si="3"/>
        <v>Wed</v>
      </c>
      <c r="AR29" s="47"/>
      <c r="AS29" s="57"/>
      <c r="AT29" s="50" t="str">
        <f t="shared" si="0"/>
        <v>Jan</v>
      </c>
      <c r="AU29" s="50" t="str">
        <f t="shared" si="1"/>
        <v>2023</v>
      </c>
      <c r="AV29" s="58">
        <f>Table13[[#This Row],[End Time]]-Table13[[#This Row],[Start Time]]</f>
        <v>5.208333333333337E-2</v>
      </c>
      <c r="AY29" s="23"/>
      <c r="AZ29" s="23"/>
    </row>
    <row r="30" spans="1:52" ht="12.6" customHeight="1" x14ac:dyDescent="0.25">
      <c r="A30" s="55" t="s">
        <v>7721</v>
      </c>
      <c r="B30" s="56">
        <v>44927</v>
      </c>
      <c r="C30" s="56">
        <v>44930</v>
      </c>
      <c r="D30" s="55" t="s">
        <v>692</v>
      </c>
      <c r="E30" s="55" t="s">
        <v>62</v>
      </c>
      <c r="F30" s="55" t="s">
        <v>692</v>
      </c>
      <c r="G30" s="55" t="s">
        <v>317</v>
      </c>
      <c r="H30" s="55" t="s">
        <v>682</v>
      </c>
      <c r="I30" s="55">
        <v>113036</v>
      </c>
      <c r="J30" s="55" t="s">
        <v>7736</v>
      </c>
      <c r="K30" s="55" t="s">
        <v>6616</v>
      </c>
      <c r="L30" s="55" t="s">
        <v>36</v>
      </c>
      <c r="M30" s="55" t="s">
        <v>4762</v>
      </c>
      <c r="N30" s="55" t="s">
        <v>38</v>
      </c>
      <c r="O30" s="55" t="s">
        <v>39</v>
      </c>
      <c r="P30" s="55" t="s">
        <v>40</v>
      </c>
      <c r="Q30" s="55" t="s">
        <v>41</v>
      </c>
      <c r="R30" s="55" t="s">
        <v>360</v>
      </c>
      <c r="S30" s="55" t="s">
        <v>7739</v>
      </c>
      <c r="T30" s="55">
        <v>1606</v>
      </c>
      <c r="U30" s="55" t="s">
        <v>742</v>
      </c>
      <c r="V30" s="55" t="s">
        <v>743</v>
      </c>
      <c r="W30" s="55" t="s">
        <v>744</v>
      </c>
      <c r="X30" s="55" t="s">
        <v>6246</v>
      </c>
      <c r="Y30" s="70" t="s">
        <v>6256</v>
      </c>
      <c r="Z30" s="55" t="s">
        <v>7655</v>
      </c>
      <c r="AA30" s="55" t="s">
        <v>6246</v>
      </c>
      <c r="AB30" s="55" t="s">
        <v>45</v>
      </c>
      <c r="AC30" s="55">
        <v>13004</v>
      </c>
      <c r="AD30" s="55" t="s">
        <v>744</v>
      </c>
      <c r="AE30" s="55" t="s">
        <v>46</v>
      </c>
      <c r="AF30" s="55" t="s">
        <v>47</v>
      </c>
      <c r="AG30" s="55">
        <v>335</v>
      </c>
      <c r="AH30" s="55" t="s">
        <v>47</v>
      </c>
      <c r="AI30" s="55" t="s">
        <v>7744</v>
      </c>
      <c r="AJ30" s="44" t="s">
        <v>7677</v>
      </c>
      <c r="AK30" s="45">
        <v>42354</v>
      </c>
      <c r="AL30" s="46">
        <f t="shared" ca="1" si="2"/>
        <v>7.8575342465753426</v>
      </c>
      <c r="AM30" s="49" t="s">
        <v>7684</v>
      </c>
      <c r="AN30" s="44" t="s">
        <v>554</v>
      </c>
      <c r="AO30" s="50" t="s">
        <v>610</v>
      </c>
      <c r="AP30" s="50" t="s">
        <v>4760</v>
      </c>
      <c r="AQ30" s="50" t="str">
        <f t="shared" si="3"/>
        <v>Sat</v>
      </c>
      <c r="AR30" s="47"/>
      <c r="AS30" s="57"/>
      <c r="AT30" s="50" t="str">
        <f t="shared" si="0"/>
        <v>Dec</v>
      </c>
      <c r="AU30" s="50" t="str">
        <f t="shared" si="1"/>
        <v>2022</v>
      </c>
      <c r="AV30" s="58">
        <f>Table13[[#This Row],[End Time]]-Table13[[#This Row],[Start Time]]</f>
        <v>0.23263888888888884</v>
      </c>
      <c r="AY30" s="23"/>
      <c r="AZ30" s="23"/>
    </row>
    <row r="31" spans="1:52" ht="12.6" customHeight="1" x14ac:dyDescent="0.25">
      <c r="A31" s="55" t="s">
        <v>7721</v>
      </c>
      <c r="B31" s="56">
        <v>44930</v>
      </c>
      <c r="C31" s="56">
        <v>44930</v>
      </c>
      <c r="D31" s="55" t="s">
        <v>745</v>
      </c>
      <c r="E31" s="55" t="s">
        <v>62</v>
      </c>
      <c r="F31" s="55" t="s">
        <v>745</v>
      </c>
      <c r="G31" s="55" t="s">
        <v>142</v>
      </c>
      <c r="H31" s="55" t="s">
        <v>682</v>
      </c>
      <c r="I31" s="55">
        <v>113037</v>
      </c>
      <c r="J31" s="55" t="s">
        <v>7736</v>
      </c>
      <c r="K31" s="55" t="s">
        <v>6667</v>
      </c>
      <c r="L31" s="55" t="s">
        <v>36</v>
      </c>
      <c r="M31" s="55" t="s">
        <v>372</v>
      </c>
      <c r="N31" s="55" t="s">
        <v>302</v>
      </c>
      <c r="O31" s="55" t="s">
        <v>39</v>
      </c>
      <c r="P31" s="55" t="s">
        <v>40</v>
      </c>
      <c r="Q31" s="55" t="s">
        <v>41</v>
      </c>
      <c r="R31" s="55" t="s">
        <v>50</v>
      </c>
      <c r="S31" s="55" t="s">
        <v>7737</v>
      </c>
      <c r="T31" s="55">
        <v>1715</v>
      </c>
      <c r="U31" s="55" t="s">
        <v>746</v>
      </c>
      <c r="V31" s="55" t="s">
        <v>747</v>
      </c>
      <c r="W31" s="55" t="s">
        <v>44</v>
      </c>
      <c r="X31" s="55" t="s">
        <v>5791</v>
      </c>
      <c r="Y31" s="55" t="s">
        <v>5269</v>
      </c>
      <c r="Z31" s="55">
        <v>3109</v>
      </c>
      <c r="AA31" s="55" t="s">
        <v>5791</v>
      </c>
      <c r="AB31" s="55" t="s">
        <v>45</v>
      </c>
      <c r="AC31" s="55">
        <v>14834</v>
      </c>
      <c r="AD31" s="55" t="s">
        <v>44</v>
      </c>
      <c r="AE31" s="55" t="s">
        <v>46</v>
      </c>
      <c r="AF31" s="55" t="s">
        <v>47</v>
      </c>
      <c r="AG31" s="55">
        <v>55</v>
      </c>
      <c r="AH31" s="55" t="s">
        <v>47</v>
      </c>
      <c r="AI31" s="55" t="s">
        <v>7744</v>
      </c>
      <c r="AJ31" s="44" t="s">
        <v>7677</v>
      </c>
      <c r="AK31" s="45" t="s">
        <v>574</v>
      </c>
      <c r="AL31" s="46"/>
      <c r="AM31" s="46"/>
      <c r="AN31" s="44" t="s">
        <v>554</v>
      </c>
      <c r="AO31" s="50" t="s">
        <v>609</v>
      </c>
      <c r="AP31" s="44" t="s">
        <v>60</v>
      </c>
      <c r="AQ31" s="50" t="str">
        <f t="shared" si="3"/>
        <v>Thu</v>
      </c>
      <c r="AR31" s="47"/>
      <c r="AS31" s="57"/>
      <c r="AT31" s="50" t="str">
        <f t="shared" si="0"/>
        <v>Jan</v>
      </c>
      <c r="AU31" s="50" t="str">
        <f t="shared" si="1"/>
        <v>2023</v>
      </c>
      <c r="AV31" s="58">
        <f>Table13[[#This Row],[End Time]]-Table13[[#This Row],[Start Time]]</f>
        <v>3.819444444444442E-2</v>
      </c>
      <c r="AY31" s="23"/>
      <c r="AZ31" s="23"/>
    </row>
    <row r="32" spans="1:52" ht="12.6" customHeight="1" x14ac:dyDescent="0.25">
      <c r="A32" s="55" t="s">
        <v>7721</v>
      </c>
      <c r="B32" s="56">
        <v>44930</v>
      </c>
      <c r="C32" s="56">
        <v>44930</v>
      </c>
      <c r="D32" s="55" t="s">
        <v>517</v>
      </c>
      <c r="E32" s="55" t="s">
        <v>209</v>
      </c>
      <c r="F32" s="55" t="s">
        <v>517</v>
      </c>
      <c r="G32" s="55" t="s">
        <v>510</v>
      </c>
      <c r="H32" s="55" t="s">
        <v>682</v>
      </c>
      <c r="I32" s="55">
        <v>113038</v>
      </c>
      <c r="J32" s="55" t="s">
        <v>7735</v>
      </c>
      <c r="K32" s="54" t="s">
        <v>7628</v>
      </c>
      <c r="L32" s="55" t="s">
        <v>173</v>
      </c>
      <c r="M32" s="55" t="s">
        <v>4762</v>
      </c>
      <c r="N32" s="55" t="s">
        <v>38</v>
      </c>
      <c r="O32" s="55" t="s">
        <v>39</v>
      </c>
      <c r="P32" s="55" t="s">
        <v>40</v>
      </c>
      <c r="Q32" s="55" t="s">
        <v>41</v>
      </c>
      <c r="R32" s="55" t="s">
        <v>78</v>
      </c>
      <c r="S32" s="55" t="s">
        <v>7742</v>
      </c>
      <c r="T32" s="55">
        <v>2067</v>
      </c>
      <c r="U32" s="55" t="s">
        <v>748</v>
      </c>
      <c r="V32" s="55" t="s">
        <v>749</v>
      </c>
      <c r="W32" s="55" t="s">
        <v>749</v>
      </c>
      <c r="X32" s="54">
        <v>6625</v>
      </c>
      <c r="Y32" s="55" t="s">
        <v>6257</v>
      </c>
      <c r="Z32" s="55" t="s">
        <v>6417</v>
      </c>
      <c r="AA32" s="54">
        <v>6625</v>
      </c>
      <c r="AB32" s="55" t="s">
        <v>174</v>
      </c>
      <c r="AC32" s="55">
        <v>13112</v>
      </c>
      <c r="AD32" s="55" t="s">
        <v>749</v>
      </c>
      <c r="AE32" s="55" t="s">
        <v>46</v>
      </c>
      <c r="AF32" s="55" t="s">
        <v>47</v>
      </c>
      <c r="AG32" s="55">
        <v>115</v>
      </c>
      <c r="AH32" s="55" t="s">
        <v>47</v>
      </c>
      <c r="AI32" s="55" t="s">
        <v>7744</v>
      </c>
      <c r="AJ32" s="48" t="s">
        <v>566</v>
      </c>
      <c r="AK32" s="45" t="s">
        <v>574</v>
      </c>
      <c r="AL32" s="46"/>
      <c r="AM32" s="46"/>
      <c r="AN32" s="44" t="s">
        <v>554</v>
      </c>
      <c r="AO32" s="50" t="s">
        <v>610</v>
      </c>
      <c r="AP32" s="50" t="s">
        <v>4760</v>
      </c>
      <c r="AQ32" s="50" t="str">
        <f t="shared" si="3"/>
        <v>Wed</v>
      </c>
      <c r="AR32" s="47"/>
      <c r="AS32" s="57"/>
      <c r="AT32" s="50" t="str">
        <f t="shared" si="0"/>
        <v>Jan</v>
      </c>
      <c r="AU32" s="50" t="str">
        <f t="shared" si="1"/>
        <v>2023</v>
      </c>
      <c r="AV32" s="58">
        <f>Table13[[#This Row],[End Time]]-Table13[[#This Row],[Start Time]]</f>
        <v>7.986111111111116E-2</v>
      </c>
      <c r="AY32" s="23"/>
      <c r="AZ32" s="23"/>
    </row>
    <row r="33" spans="1:52" ht="12.6" customHeight="1" x14ac:dyDescent="0.25">
      <c r="A33" s="55" t="s">
        <v>7721</v>
      </c>
      <c r="B33" s="56">
        <v>44931</v>
      </c>
      <c r="C33" s="56">
        <v>44931</v>
      </c>
      <c r="D33" s="55" t="s">
        <v>745</v>
      </c>
      <c r="E33" s="55" t="s">
        <v>88</v>
      </c>
      <c r="F33" s="55" t="s">
        <v>745</v>
      </c>
      <c r="G33" s="55" t="s">
        <v>168</v>
      </c>
      <c r="H33" s="55" t="s">
        <v>682</v>
      </c>
      <c r="I33" s="55">
        <v>113039</v>
      </c>
      <c r="J33" s="55" t="s">
        <v>7736</v>
      </c>
      <c r="K33" s="55" t="s">
        <v>5933</v>
      </c>
      <c r="L33" s="55" t="s">
        <v>36</v>
      </c>
      <c r="M33" s="55" t="s">
        <v>4762</v>
      </c>
      <c r="N33" s="55" t="s">
        <v>38</v>
      </c>
      <c r="O33" s="55" t="s">
        <v>39</v>
      </c>
      <c r="P33" s="55" t="s">
        <v>40</v>
      </c>
      <c r="Q33" s="55" t="s">
        <v>41</v>
      </c>
      <c r="R33" s="55" t="s">
        <v>341</v>
      </c>
      <c r="S33" s="55" t="s">
        <v>7738</v>
      </c>
      <c r="T33" s="55">
        <v>1701</v>
      </c>
      <c r="U33" s="55" t="s">
        <v>750</v>
      </c>
      <c r="V33" s="55" t="s">
        <v>298</v>
      </c>
      <c r="W33" s="55" t="s">
        <v>751</v>
      </c>
      <c r="X33" s="54" t="s">
        <v>7670</v>
      </c>
      <c r="Y33" s="55" t="s">
        <v>4771</v>
      </c>
      <c r="Z33" s="55">
        <v>3105</v>
      </c>
      <c r="AA33" s="54" t="s">
        <v>7670</v>
      </c>
      <c r="AB33" s="55" t="s">
        <v>45</v>
      </c>
      <c r="AC33" s="55">
        <v>13065</v>
      </c>
      <c r="AD33" s="55" t="s">
        <v>751</v>
      </c>
      <c r="AE33" s="55" t="s">
        <v>46</v>
      </c>
      <c r="AF33" s="55" t="s">
        <v>47</v>
      </c>
      <c r="AG33" s="55">
        <v>65</v>
      </c>
      <c r="AH33" s="55" t="s">
        <v>47</v>
      </c>
      <c r="AI33" s="55" t="s">
        <v>7744</v>
      </c>
      <c r="AJ33" s="44" t="s">
        <v>7677</v>
      </c>
      <c r="AK33" s="45">
        <v>42354</v>
      </c>
      <c r="AL33" s="46">
        <f t="shared" ca="1" si="2"/>
        <v>7.8575342465753426</v>
      </c>
      <c r="AM33" s="49" t="s">
        <v>7684</v>
      </c>
      <c r="AN33" s="44" t="s">
        <v>554</v>
      </c>
      <c r="AO33" s="50" t="s">
        <v>609</v>
      </c>
      <c r="AP33" s="50" t="s">
        <v>4760</v>
      </c>
      <c r="AQ33" s="50" t="str">
        <f t="shared" si="3"/>
        <v>Thu</v>
      </c>
      <c r="AR33" s="47"/>
      <c r="AS33" s="57"/>
      <c r="AT33" s="50" t="str">
        <f t="shared" si="0"/>
        <v>Jan</v>
      </c>
      <c r="AU33" s="50" t="str">
        <f t="shared" si="1"/>
        <v>2023</v>
      </c>
      <c r="AV33" s="58">
        <f>Table13[[#This Row],[End Time]]-Table13[[#This Row],[Start Time]]</f>
        <v>4.513888888888884E-2</v>
      </c>
      <c r="AY33" s="23"/>
      <c r="AZ33" s="23"/>
    </row>
    <row r="34" spans="1:52" ht="12.6" customHeight="1" x14ac:dyDescent="0.25">
      <c r="A34" s="55" t="s">
        <v>7720</v>
      </c>
      <c r="B34" s="56">
        <v>44923</v>
      </c>
      <c r="C34" s="56">
        <v>44931</v>
      </c>
      <c r="D34" s="55" t="s">
        <v>487</v>
      </c>
      <c r="E34" s="55" t="s">
        <v>157</v>
      </c>
      <c r="F34" s="55" t="s">
        <v>487</v>
      </c>
      <c r="G34" s="55" t="s">
        <v>79</v>
      </c>
      <c r="H34" s="55" t="s">
        <v>682</v>
      </c>
      <c r="I34" s="55">
        <v>113040</v>
      </c>
      <c r="J34" s="55" t="s">
        <v>7726</v>
      </c>
      <c r="K34" s="54" t="s">
        <v>4761</v>
      </c>
      <c r="L34" s="55" t="s">
        <v>456</v>
      </c>
      <c r="M34" s="55" t="s">
        <v>4762</v>
      </c>
      <c r="N34" s="55" t="s">
        <v>38</v>
      </c>
      <c r="O34" s="55" t="s">
        <v>39</v>
      </c>
      <c r="P34" s="55" t="s">
        <v>40</v>
      </c>
      <c r="Q34" s="55" t="s">
        <v>41</v>
      </c>
      <c r="R34" s="55" t="s">
        <v>50</v>
      </c>
      <c r="S34" s="55" t="s">
        <v>7740</v>
      </c>
      <c r="T34" s="55">
        <v>4187</v>
      </c>
      <c r="U34" s="55" t="s">
        <v>126</v>
      </c>
      <c r="V34" s="55" t="s">
        <v>752</v>
      </c>
      <c r="W34" s="55" t="s">
        <v>753</v>
      </c>
      <c r="X34" s="55">
        <v>6622</v>
      </c>
      <c r="Y34" s="55" t="s">
        <v>469</v>
      </c>
      <c r="Z34" s="55" t="s">
        <v>7655</v>
      </c>
      <c r="AA34" s="55">
        <v>6622</v>
      </c>
      <c r="AB34" s="55"/>
      <c r="AC34" s="55">
        <v>12995</v>
      </c>
      <c r="AD34" s="55" t="s">
        <v>753</v>
      </c>
      <c r="AE34" s="55" t="s">
        <v>46</v>
      </c>
      <c r="AF34" s="55" t="s">
        <v>47</v>
      </c>
      <c r="AG34" s="55">
        <v>20</v>
      </c>
      <c r="AH34" s="55" t="s">
        <v>47</v>
      </c>
      <c r="AI34" s="55" t="s">
        <v>7746</v>
      </c>
      <c r="AJ34" s="44" t="s">
        <v>90</v>
      </c>
      <c r="AK34" s="45">
        <v>40233</v>
      </c>
      <c r="AL34" s="46">
        <f t="shared" ca="1" si="2"/>
        <v>13.668493150684931</v>
      </c>
      <c r="AM34" s="46" t="s">
        <v>7689</v>
      </c>
      <c r="AN34" s="44" t="s">
        <v>554</v>
      </c>
      <c r="AO34" s="50" t="s">
        <v>609</v>
      </c>
      <c r="AP34" s="44" t="s">
        <v>90</v>
      </c>
      <c r="AQ34" s="50" t="str">
        <f t="shared" si="3"/>
        <v>Wed</v>
      </c>
      <c r="AR34" s="47"/>
      <c r="AS34" s="57"/>
      <c r="AT34" s="50" t="str">
        <f t="shared" si="0"/>
        <v>Dec</v>
      </c>
      <c r="AU34" s="50" t="str">
        <f t="shared" si="1"/>
        <v>2022</v>
      </c>
      <c r="AV34" s="58">
        <f>Table13[[#This Row],[End Time]]-Table13[[#This Row],[Start Time]]</f>
        <v>1.3888888888888895E-2</v>
      </c>
      <c r="AY34" s="23"/>
      <c r="AZ34" s="23"/>
    </row>
    <row r="35" spans="1:52" ht="12.6" customHeight="1" x14ac:dyDescent="0.25">
      <c r="A35" s="55" t="s">
        <v>7721</v>
      </c>
      <c r="B35" s="56">
        <v>44930</v>
      </c>
      <c r="C35" s="56">
        <v>44931</v>
      </c>
      <c r="D35" s="55" t="s">
        <v>745</v>
      </c>
      <c r="E35" s="55" t="s">
        <v>89</v>
      </c>
      <c r="F35" s="55" t="s">
        <v>745</v>
      </c>
      <c r="G35" s="55" t="s">
        <v>201</v>
      </c>
      <c r="H35" s="55" t="s">
        <v>682</v>
      </c>
      <c r="I35" s="55">
        <v>113041</v>
      </c>
      <c r="J35" s="55" t="s">
        <v>7736</v>
      </c>
      <c r="K35" s="55" t="s">
        <v>7702</v>
      </c>
      <c r="L35" s="55" t="s">
        <v>36</v>
      </c>
      <c r="M35" s="55" t="s">
        <v>4762</v>
      </c>
      <c r="N35" s="55" t="s">
        <v>38</v>
      </c>
      <c r="O35" s="55" t="s">
        <v>39</v>
      </c>
      <c r="P35" s="55" t="s">
        <v>40</v>
      </c>
      <c r="Q35" s="55" t="s">
        <v>41</v>
      </c>
      <c r="R35" s="55" t="s">
        <v>50</v>
      </c>
      <c r="S35" s="55" t="s">
        <v>7738</v>
      </c>
      <c r="T35" s="55">
        <v>1546</v>
      </c>
      <c r="U35" s="55" t="s">
        <v>754</v>
      </c>
      <c r="V35" s="55" t="s">
        <v>350</v>
      </c>
      <c r="W35" s="55" t="s">
        <v>755</v>
      </c>
      <c r="X35" s="54" t="s">
        <v>2510</v>
      </c>
      <c r="Y35" s="55" t="s">
        <v>4805</v>
      </c>
      <c r="Z35" s="55">
        <v>6101</v>
      </c>
      <c r="AA35" s="54" t="s">
        <v>2510</v>
      </c>
      <c r="AB35" s="55" t="s">
        <v>45</v>
      </c>
      <c r="AC35" s="55">
        <v>13145</v>
      </c>
      <c r="AD35" s="55" t="s">
        <v>755</v>
      </c>
      <c r="AE35" s="55" t="s">
        <v>46</v>
      </c>
      <c r="AF35" s="55" t="s">
        <v>47</v>
      </c>
      <c r="AG35" s="55">
        <v>70</v>
      </c>
      <c r="AH35" s="55" t="s">
        <v>47</v>
      </c>
      <c r="AI35" s="55" t="s">
        <v>7744</v>
      </c>
      <c r="AJ35" s="44" t="s">
        <v>566</v>
      </c>
      <c r="AK35" s="45">
        <v>40233</v>
      </c>
      <c r="AL35" s="46">
        <f t="shared" ca="1" si="2"/>
        <v>13.668493150684931</v>
      </c>
      <c r="AM35" s="46" t="s">
        <v>7689</v>
      </c>
      <c r="AN35" s="44" t="s">
        <v>554</v>
      </c>
      <c r="AO35" s="50" t="s">
        <v>609</v>
      </c>
      <c r="AP35" s="50" t="s">
        <v>4760</v>
      </c>
      <c r="AQ35" s="50" t="str">
        <f t="shared" si="3"/>
        <v>Thu</v>
      </c>
      <c r="AR35" s="47"/>
      <c r="AS35" s="57"/>
      <c r="AT35" s="50" t="str">
        <f t="shared" si="0"/>
        <v>Jan</v>
      </c>
      <c r="AU35" s="50" t="str">
        <f t="shared" si="1"/>
        <v>2023</v>
      </c>
      <c r="AV35" s="58">
        <f>Table13[[#This Row],[End Time]]-Table13[[#This Row],[Start Time]]</f>
        <v>4.8611111111111105E-2</v>
      </c>
      <c r="AY35" s="23"/>
      <c r="AZ35" s="23"/>
    </row>
    <row r="36" spans="1:52" ht="12.6" customHeight="1" x14ac:dyDescent="0.25">
      <c r="A36" s="55" t="s">
        <v>7721</v>
      </c>
      <c r="B36" s="56">
        <v>44930</v>
      </c>
      <c r="C36" s="56">
        <v>44931</v>
      </c>
      <c r="D36" s="55" t="s">
        <v>745</v>
      </c>
      <c r="E36" s="55" t="s">
        <v>157</v>
      </c>
      <c r="F36" s="55" t="s">
        <v>745</v>
      </c>
      <c r="G36" s="55" t="s">
        <v>171</v>
      </c>
      <c r="H36" s="55" t="s">
        <v>682</v>
      </c>
      <c r="I36" s="55">
        <v>113042</v>
      </c>
      <c r="J36" s="55" t="s">
        <v>7736</v>
      </c>
      <c r="K36" s="55" t="s">
        <v>6616</v>
      </c>
      <c r="L36" s="55" t="s">
        <v>36</v>
      </c>
      <c r="M36" s="55" t="s">
        <v>4762</v>
      </c>
      <c r="N36" s="55" t="s">
        <v>38</v>
      </c>
      <c r="O36" s="55" t="s">
        <v>39</v>
      </c>
      <c r="P36" s="55" t="s">
        <v>40</v>
      </c>
      <c r="Q36" s="55" t="s">
        <v>41</v>
      </c>
      <c r="R36" s="55" t="s">
        <v>341</v>
      </c>
      <c r="S36" s="55" t="s">
        <v>7739</v>
      </c>
      <c r="T36" s="55">
        <v>1703</v>
      </c>
      <c r="U36" s="55" t="s">
        <v>756</v>
      </c>
      <c r="V36" s="55" t="s">
        <v>757</v>
      </c>
      <c r="W36" s="55" t="s">
        <v>758</v>
      </c>
      <c r="X36" s="54" t="s">
        <v>7670</v>
      </c>
      <c r="Y36" s="55" t="s">
        <v>5218</v>
      </c>
      <c r="Z36" s="55">
        <v>3304</v>
      </c>
      <c r="AA36" s="54" t="s">
        <v>7670</v>
      </c>
      <c r="AB36" s="55" t="s">
        <v>45</v>
      </c>
      <c r="AC36" s="55">
        <v>13073</v>
      </c>
      <c r="AD36" s="55" t="s">
        <v>758</v>
      </c>
      <c r="AE36" s="55" t="s">
        <v>46</v>
      </c>
      <c r="AF36" s="55" t="s">
        <v>47</v>
      </c>
      <c r="AG36" s="55">
        <v>95</v>
      </c>
      <c r="AH36" s="55" t="s">
        <v>47</v>
      </c>
      <c r="AI36" s="55" t="s">
        <v>7744</v>
      </c>
      <c r="AJ36" s="44" t="s">
        <v>7677</v>
      </c>
      <c r="AK36" s="45">
        <v>40945</v>
      </c>
      <c r="AL36" s="46">
        <f t="shared" ca="1" si="2"/>
        <v>11.717808219178082</v>
      </c>
      <c r="AM36" s="46" t="s">
        <v>7688</v>
      </c>
      <c r="AN36" s="44" t="s">
        <v>554</v>
      </c>
      <c r="AO36" s="50" t="s">
        <v>609</v>
      </c>
      <c r="AP36" s="50" t="s">
        <v>4760</v>
      </c>
      <c r="AQ36" s="50" t="str">
        <f t="shared" si="3"/>
        <v>Thu</v>
      </c>
      <c r="AR36" s="47"/>
      <c r="AS36" s="57"/>
      <c r="AT36" s="50" t="str">
        <f t="shared" si="0"/>
        <v>Jan</v>
      </c>
      <c r="AU36" s="50" t="str">
        <f t="shared" si="1"/>
        <v>2023</v>
      </c>
      <c r="AV36" s="58">
        <f>Table13[[#This Row],[End Time]]-Table13[[#This Row],[Start Time]]</f>
        <v>6.597222222222221E-2</v>
      </c>
      <c r="AY36" s="23"/>
      <c r="AZ36" s="23"/>
    </row>
    <row r="37" spans="1:52" ht="12.6" customHeight="1" x14ac:dyDescent="0.25">
      <c r="A37" s="55" t="s">
        <v>7721</v>
      </c>
      <c r="B37" s="56">
        <v>44930</v>
      </c>
      <c r="C37" s="56">
        <v>44931</v>
      </c>
      <c r="D37" s="55" t="s">
        <v>745</v>
      </c>
      <c r="E37" s="55" t="s">
        <v>68</v>
      </c>
      <c r="F37" s="55" t="s">
        <v>745</v>
      </c>
      <c r="G37" s="55" t="s">
        <v>34</v>
      </c>
      <c r="H37" s="55" t="s">
        <v>682</v>
      </c>
      <c r="I37" s="55">
        <v>113043</v>
      </c>
      <c r="J37" s="55" t="s">
        <v>7736</v>
      </c>
      <c r="K37" s="55" t="s">
        <v>6672</v>
      </c>
      <c r="L37" s="55" t="s">
        <v>36</v>
      </c>
      <c r="M37" s="55" t="s">
        <v>4762</v>
      </c>
      <c r="N37" s="55" t="s">
        <v>38</v>
      </c>
      <c r="O37" s="55" t="s">
        <v>39</v>
      </c>
      <c r="P37" s="55" t="s">
        <v>40</v>
      </c>
      <c r="Q37" s="55" t="s">
        <v>41</v>
      </c>
      <c r="R37" s="55" t="s">
        <v>341</v>
      </c>
      <c r="S37" s="55" t="s">
        <v>7737</v>
      </c>
      <c r="T37" s="55">
        <v>1700</v>
      </c>
      <c r="U37" s="55" t="s">
        <v>759</v>
      </c>
      <c r="V37" s="55" t="s">
        <v>760</v>
      </c>
      <c r="W37" s="55" t="s">
        <v>760</v>
      </c>
      <c r="X37" s="54" t="s">
        <v>7670</v>
      </c>
      <c r="Y37" s="55" t="s">
        <v>5438</v>
      </c>
      <c r="Z37" s="55">
        <v>3219</v>
      </c>
      <c r="AA37" s="54" t="s">
        <v>7670</v>
      </c>
      <c r="AB37" s="55" t="s">
        <v>45</v>
      </c>
      <c r="AC37" s="55">
        <v>13046</v>
      </c>
      <c r="AD37" s="55" t="s">
        <v>760</v>
      </c>
      <c r="AE37" s="55" t="s">
        <v>46</v>
      </c>
      <c r="AF37" s="55" t="s">
        <v>47</v>
      </c>
      <c r="AG37" s="55">
        <v>60</v>
      </c>
      <c r="AH37" s="55" t="s">
        <v>47</v>
      </c>
      <c r="AI37" s="55" t="s">
        <v>7744</v>
      </c>
      <c r="AJ37" s="44" t="s">
        <v>7677</v>
      </c>
      <c r="AK37" s="45">
        <v>40945</v>
      </c>
      <c r="AL37" s="46">
        <f t="shared" ca="1" si="2"/>
        <v>11.717808219178082</v>
      </c>
      <c r="AM37" s="46" t="s">
        <v>7688</v>
      </c>
      <c r="AN37" s="44" t="s">
        <v>554</v>
      </c>
      <c r="AO37" s="50" t="s">
        <v>609</v>
      </c>
      <c r="AP37" s="50" t="s">
        <v>4760</v>
      </c>
      <c r="AQ37" s="50" t="str">
        <f t="shared" si="3"/>
        <v>Thu</v>
      </c>
      <c r="AR37" s="47"/>
      <c r="AS37" s="57"/>
      <c r="AT37" s="50" t="str">
        <f t="shared" si="0"/>
        <v>Jan</v>
      </c>
      <c r="AU37" s="50" t="str">
        <f t="shared" si="1"/>
        <v>2023</v>
      </c>
      <c r="AV37" s="58">
        <f>Table13[[#This Row],[End Time]]-Table13[[#This Row],[Start Time]]</f>
        <v>4.1666666666666685E-2</v>
      </c>
      <c r="AY37" s="23"/>
      <c r="AZ37" s="23"/>
    </row>
    <row r="38" spans="1:52" ht="12.6" customHeight="1" x14ac:dyDescent="0.25">
      <c r="A38" s="55" t="s">
        <v>7720</v>
      </c>
      <c r="B38" s="56">
        <v>44924</v>
      </c>
      <c r="C38" s="56">
        <v>44931</v>
      </c>
      <c r="D38" s="55" t="s">
        <v>488</v>
      </c>
      <c r="E38" s="55" t="s">
        <v>138</v>
      </c>
      <c r="F38" s="55" t="s">
        <v>488</v>
      </c>
      <c r="G38" s="55" t="s">
        <v>89</v>
      </c>
      <c r="H38" s="55" t="s">
        <v>682</v>
      </c>
      <c r="I38" s="55">
        <v>113044</v>
      </c>
      <c r="J38" s="55" t="s">
        <v>7726</v>
      </c>
      <c r="K38" s="54" t="s">
        <v>4761</v>
      </c>
      <c r="L38" s="55" t="s">
        <v>122</v>
      </c>
      <c r="M38" s="55" t="s">
        <v>4762</v>
      </c>
      <c r="N38" s="55" t="s">
        <v>38</v>
      </c>
      <c r="O38" s="55" t="s">
        <v>39</v>
      </c>
      <c r="P38" s="55" t="s">
        <v>40</v>
      </c>
      <c r="Q38" s="55" t="s">
        <v>41</v>
      </c>
      <c r="R38" s="55" t="s">
        <v>65</v>
      </c>
      <c r="S38" s="55" t="s">
        <v>7740</v>
      </c>
      <c r="T38" s="55">
        <v>4110</v>
      </c>
      <c r="U38" s="55" t="s">
        <v>445</v>
      </c>
      <c r="V38" s="55" t="s">
        <v>445</v>
      </c>
      <c r="W38" s="55" t="s">
        <v>761</v>
      </c>
      <c r="X38" s="55">
        <v>6627</v>
      </c>
      <c r="Y38" s="55">
        <v>50299511</v>
      </c>
      <c r="Z38" s="55" t="s">
        <v>7655</v>
      </c>
      <c r="AA38" s="55">
        <v>6627</v>
      </c>
      <c r="AB38" s="55" t="s">
        <v>44</v>
      </c>
      <c r="AC38" s="55">
        <v>12996</v>
      </c>
      <c r="AD38" s="55" t="s">
        <v>761</v>
      </c>
      <c r="AE38" s="55" t="s">
        <v>46</v>
      </c>
      <c r="AF38" s="55" t="s">
        <v>47</v>
      </c>
      <c r="AG38" s="55">
        <v>55</v>
      </c>
      <c r="AH38" s="55" t="s">
        <v>47</v>
      </c>
      <c r="AI38" s="55" t="s">
        <v>7746</v>
      </c>
      <c r="AJ38" s="44" t="s">
        <v>90</v>
      </c>
      <c r="AK38" s="45">
        <v>40945</v>
      </c>
      <c r="AL38" s="46">
        <f t="shared" ca="1" si="2"/>
        <v>11.717808219178082</v>
      </c>
      <c r="AM38" s="46" t="s">
        <v>7688</v>
      </c>
      <c r="AN38" s="44" t="s">
        <v>554</v>
      </c>
      <c r="AO38" s="50" t="s">
        <v>609</v>
      </c>
      <c r="AP38" s="44" t="s">
        <v>90</v>
      </c>
      <c r="AQ38" s="50" t="str">
        <f t="shared" si="3"/>
        <v>Thu</v>
      </c>
      <c r="AR38" s="47"/>
      <c r="AS38" s="57"/>
      <c r="AT38" s="50" t="str">
        <f t="shared" si="0"/>
        <v>Dec</v>
      </c>
      <c r="AU38" s="50" t="str">
        <f t="shared" si="1"/>
        <v>2022</v>
      </c>
      <c r="AV38" s="58">
        <f>Table13[[#This Row],[End Time]]-Table13[[#This Row],[Start Time]]</f>
        <v>3.819444444444442E-2</v>
      </c>
      <c r="AY38" s="23"/>
      <c r="AZ38" s="23"/>
    </row>
    <row r="39" spans="1:52" ht="12.6" customHeight="1" x14ac:dyDescent="0.25">
      <c r="A39" s="55" t="s">
        <v>7721</v>
      </c>
      <c r="B39" s="56">
        <v>44931</v>
      </c>
      <c r="C39" s="56">
        <v>44931</v>
      </c>
      <c r="D39" s="55" t="s">
        <v>692</v>
      </c>
      <c r="E39" s="55" t="s">
        <v>293</v>
      </c>
      <c r="F39" s="55" t="s">
        <v>692</v>
      </c>
      <c r="G39" s="55" t="s">
        <v>300</v>
      </c>
      <c r="H39" s="55" t="s">
        <v>682</v>
      </c>
      <c r="I39" s="55">
        <v>113046</v>
      </c>
      <c r="J39" s="55" t="s">
        <v>7735</v>
      </c>
      <c r="K39" s="54" t="s">
        <v>6091</v>
      </c>
      <c r="L39" s="55" t="s">
        <v>173</v>
      </c>
      <c r="M39" s="55" t="s">
        <v>372</v>
      </c>
      <c r="N39" s="55" t="s">
        <v>38</v>
      </c>
      <c r="O39" s="55" t="s">
        <v>39</v>
      </c>
      <c r="P39" s="55" t="s">
        <v>40</v>
      </c>
      <c r="Q39" s="55" t="s">
        <v>41</v>
      </c>
      <c r="R39" s="55" t="s">
        <v>50</v>
      </c>
      <c r="S39" s="55" t="s">
        <v>7739</v>
      </c>
      <c r="T39" s="55">
        <v>2070</v>
      </c>
      <c r="U39" s="55" t="s">
        <v>762</v>
      </c>
      <c r="V39" s="55" t="s">
        <v>54</v>
      </c>
      <c r="W39" s="55" t="s">
        <v>763</v>
      </c>
      <c r="X39" s="54">
        <v>6632</v>
      </c>
      <c r="Y39" s="55" t="s">
        <v>6258</v>
      </c>
      <c r="Z39" s="55" t="s">
        <v>6418</v>
      </c>
      <c r="AA39" s="54">
        <v>6632</v>
      </c>
      <c r="AB39" s="55" t="s">
        <v>174</v>
      </c>
      <c r="AC39" s="55">
        <v>13075</v>
      </c>
      <c r="AD39" s="55" t="s">
        <v>763</v>
      </c>
      <c r="AE39" s="55" t="s">
        <v>46</v>
      </c>
      <c r="AF39" s="55" t="s">
        <v>47</v>
      </c>
      <c r="AG39" s="55">
        <v>35</v>
      </c>
      <c r="AH39" s="55" t="s">
        <v>47</v>
      </c>
      <c r="AI39" s="55" t="s">
        <v>7744</v>
      </c>
      <c r="AJ39" s="48" t="s">
        <v>568</v>
      </c>
      <c r="AK39" s="45">
        <v>40909</v>
      </c>
      <c r="AL39" s="46">
        <f t="shared" ca="1" si="2"/>
        <v>11.816438356164383</v>
      </c>
      <c r="AM39" s="46" t="s">
        <v>7688</v>
      </c>
      <c r="AN39" s="44" t="s">
        <v>554</v>
      </c>
      <c r="AO39" s="50" t="s">
        <v>610</v>
      </c>
      <c r="AP39" s="50" t="s">
        <v>4760</v>
      </c>
      <c r="AQ39" s="50" t="str">
        <f t="shared" si="3"/>
        <v>Sat</v>
      </c>
      <c r="AR39" s="47"/>
      <c r="AS39" s="57"/>
      <c r="AT39" s="50" t="str">
        <f t="shared" si="0"/>
        <v>Dec</v>
      </c>
      <c r="AU39" s="50" t="str">
        <f t="shared" si="1"/>
        <v>2022</v>
      </c>
      <c r="AV39" s="58">
        <f>Table13[[#This Row],[End Time]]-Table13[[#This Row],[Start Time]]</f>
        <v>2.4305555555555469E-2</v>
      </c>
      <c r="AY39" s="23"/>
      <c r="AZ39" s="23"/>
    </row>
    <row r="40" spans="1:52" ht="12.6" customHeight="1" x14ac:dyDescent="0.25">
      <c r="A40" s="55" t="s">
        <v>7720</v>
      </c>
      <c r="B40" s="56">
        <v>44931</v>
      </c>
      <c r="C40" s="56">
        <v>44931</v>
      </c>
      <c r="D40" s="55" t="s">
        <v>764</v>
      </c>
      <c r="E40" s="55" t="s">
        <v>181</v>
      </c>
      <c r="F40" s="55" t="s">
        <v>764</v>
      </c>
      <c r="G40" s="55" t="s">
        <v>111</v>
      </c>
      <c r="H40" s="55" t="s">
        <v>682</v>
      </c>
      <c r="I40" s="55">
        <v>113047</v>
      </c>
      <c r="J40" s="55" t="s">
        <v>7726</v>
      </c>
      <c r="K40" s="54" t="s">
        <v>4761</v>
      </c>
      <c r="L40" s="55" t="s">
        <v>122</v>
      </c>
      <c r="M40" s="55" t="s">
        <v>372</v>
      </c>
      <c r="N40" s="55" t="s">
        <v>38</v>
      </c>
      <c r="O40" s="55" t="s">
        <v>39</v>
      </c>
      <c r="P40" s="55" t="s">
        <v>40</v>
      </c>
      <c r="Q40" s="55" t="s">
        <v>41</v>
      </c>
      <c r="R40" s="55" t="s">
        <v>74</v>
      </c>
      <c r="S40" s="55" t="s">
        <v>7740</v>
      </c>
      <c r="T40" s="55"/>
      <c r="U40" s="55" t="s">
        <v>314</v>
      </c>
      <c r="V40" s="55" t="s">
        <v>314</v>
      </c>
      <c r="W40" s="55" t="s">
        <v>765</v>
      </c>
      <c r="X40" s="55" t="s">
        <v>6246</v>
      </c>
      <c r="Y40" s="55" t="s">
        <v>6245</v>
      </c>
      <c r="Z40" s="55" t="s">
        <v>7655</v>
      </c>
      <c r="AA40" s="55" t="s">
        <v>6246</v>
      </c>
      <c r="AB40" s="55" t="s">
        <v>44</v>
      </c>
      <c r="AC40" s="55">
        <v>12997</v>
      </c>
      <c r="AD40" s="55" t="s">
        <v>765</v>
      </c>
      <c r="AE40" s="55" t="s">
        <v>46</v>
      </c>
      <c r="AF40" s="55" t="s">
        <v>47</v>
      </c>
      <c r="AG40" s="55">
        <v>40</v>
      </c>
      <c r="AH40" s="55" t="s">
        <v>47</v>
      </c>
      <c r="AI40" s="55" t="s">
        <v>7746</v>
      </c>
      <c r="AJ40" s="44" t="s">
        <v>90</v>
      </c>
      <c r="AK40" s="45">
        <v>40909</v>
      </c>
      <c r="AL40" s="46">
        <f t="shared" ca="1" si="2"/>
        <v>11.816438356164383</v>
      </c>
      <c r="AM40" s="46" t="s">
        <v>7688</v>
      </c>
      <c r="AN40" s="44" t="s">
        <v>554</v>
      </c>
      <c r="AO40" s="50" t="s">
        <v>609</v>
      </c>
      <c r="AP40" s="44" t="s">
        <v>90</v>
      </c>
      <c r="AQ40" s="50" t="str">
        <f t="shared" si="3"/>
        <v>Thu</v>
      </c>
      <c r="AR40" s="47"/>
      <c r="AS40" s="57"/>
      <c r="AT40" s="50" t="str">
        <f t="shared" si="0"/>
        <v>Dec</v>
      </c>
      <c r="AU40" s="50" t="str">
        <f t="shared" si="1"/>
        <v>2023</v>
      </c>
      <c r="AV40" s="58">
        <f>Table13[[#This Row],[End Time]]-Table13[[#This Row],[Start Time]]</f>
        <v>2.777777777777779E-2</v>
      </c>
      <c r="AY40" s="23"/>
      <c r="AZ40" s="23"/>
    </row>
    <row r="41" spans="1:52" ht="12.6" customHeight="1" x14ac:dyDescent="0.25">
      <c r="A41" s="55" t="s">
        <v>7721</v>
      </c>
      <c r="B41" s="56">
        <v>44930</v>
      </c>
      <c r="C41" s="56">
        <v>44931</v>
      </c>
      <c r="D41" s="55" t="s">
        <v>517</v>
      </c>
      <c r="E41" s="55" t="s">
        <v>125</v>
      </c>
      <c r="F41" s="55" t="s">
        <v>517</v>
      </c>
      <c r="G41" s="55" t="s">
        <v>63</v>
      </c>
      <c r="H41" s="55" t="s">
        <v>682</v>
      </c>
      <c r="I41" s="55">
        <v>113048</v>
      </c>
      <c r="J41" s="55" t="s">
        <v>7734</v>
      </c>
      <c r="K41" s="54" t="s">
        <v>4761</v>
      </c>
      <c r="L41" s="55" t="s">
        <v>36</v>
      </c>
      <c r="M41" s="55" t="s">
        <v>372</v>
      </c>
      <c r="N41" s="55" t="s">
        <v>38</v>
      </c>
      <c r="O41" s="55" t="s">
        <v>39</v>
      </c>
      <c r="P41" s="55" t="s">
        <v>40</v>
      </c>
      <c r="Q41" s="55" t="s">
        <v>41</v>
      </c>
      <c r="R41" s="55" t="s">
        <v>50</v>
      </c>
      <c r="S41" s="55" t="s">
        <v>7739</v>
      </c>
      <c r="T41" s="55"/>
      <c r="U41" s="55" t="s">
        <v>766</v>
      </c>
      <c r="V41" s="55" t="s">
        <v>54</v>
      </c>
      <c r="W41" s="55" t="s">
        <v>767</v>
      </c>
      <c r="X41" s="55" t="s">
        <v>6246</v>
      </c>
      <c r="Y41" s="55" t="s">
        <v>6245</v>
      </c>
      <c r="Z41" s="55" t="s">
        <v>7655</v>
      </c>
      <c r="AA41" s="55" t="s">
        <v>6246</v>
      </c>
      <c r="AB41" s="55" t="s">
        <v>55</v>
      </c>
      <c r="AC41" s="55">
        <v>13076</v>
      </c>
      <c r="AD41" s="55" t="s">
        <v>767</v>
      </c>
      <c r="AE41" s="55" t="s">
        <v>46</v>
      </c>
      <c r="AF41" s="55" t="s">
        <v>47</v>
      </c>
      <c r="AG41" s="55">
        <v>60</v>
      </c>
      <c r="AH41" s="55" t="s">
        <v>47</v>
      </c>
      <c r="AI41" s="55" t="s">
        <v>7744</v>
      </c>
      <c r="AJ41" s="44" t="s">
        <v>7677</v>
      </c>
      <c r="AK41" s="45">
        <v>43755</v>
      </c>
      <c r="AL41" s="46">
        <f t="shared" ca="1" si="2"/>
        <v>4.0191780821917806</v>
      </c>
      <c r="AM41" s="46" t="s">
        <v>7680</v>
      </c>
      <c r="AN41" s="44" t="s">
        <v>554</v>
      </c>
      <c r="AO41" s="50" t="s">
        <v>609</v>
      </c>
      <c r="AP41" s="50" t="s">
        <v>4760</v>
      </c>
      <c r="AQ41" s="50" t="str">
        <f t="shared" si="3"/>
        <v>Wed</v>
      </c>
      <c r="AR41" s="47"/>
      <c r="AS41" s="57"/>
      <c r="AT41" s="50" t="str">
        <f t="shared" si="0"/>
        <v>Jan</v>
      </c>
      <c r="AU41" s="50" t="str">
        <f t="shared" si="1"/>
        <v>2023</v>
      </c>
      <c r="AV41" s="58">
        <f>Table13[[#This Row],[End Time]]-Table13[[#This Row],[Start Time]]</f>
        <v>4.166666666666663E-2</v>
      </c>
      <c r="AY41" s="23"/>
      <c r="AZ41" s="23"/>
    </row>
    <row r="42" spans="1:52" ht="12.6" customHeight="1" x14ac:dyDescent="0.25">
      <c r="A42" s="55" t="s">
        <v>7720</v>
      </c>
      <c r="B42" s="56">
        <v>44925</v>
      </c>
      <c r="C42" s="56">
        <v>44931</v>
      </c>
      <c r="D42" s="55" t="s">
        <v>478</v>
      </c>
      <c r="E42" s="55" t="s">
        <v>89</v>
      </c>
      <c r="F42" s="55" t="s">
        <v>478</v>
      </c>
      <c r="G42" s="55" t="s">
        <v>179</v>
      </c>
      <c r="H42" s="55" t="s">
        <v>682</v>
      </c>
      <c r="I42" s="55">
        <v>113049</v>
      </c>
      <c r="J42" s="55" t="s">
        <v>7726</v>
      </c>
      <c r="K42" s="54" t="s">
        <v>4761</v>
      </c>
      <c r="L42" s="55" t="s">
        <v>122</v>
      </c>
      <c r="M42" s="55" t="s">
        <v>4762</v>
      </c>
      <c r="N42" s="55" t="s">
        <v>38</v>
      </c>
      <c r="O42" s="55" t="s">
        <v>39</v>
      </c>
      <c r="P42" s="55" t="s">
        <v>40</v>
      </c>
      <c r="Q42" s="55" t="s">
        <v>41</v>
      </c>
      <c r="R42" s="55" t="s">
        <v>74</v>
      </c>
      <c r="S42" s="55" t="s">
        <v>7740</v>
      </c>
      <c r="T42" s="55">
        <v>3727</v>
      </c>
      <c r="U42" s="55" t="s">
        <v>263</v>
      </c>
      <c r="V42" s="55" t="s">
        <v>263</v>
      </c>
      <c r="W42" s="55" t="s">
        <v>768</v>
      </c>
      <c r="X42" s="55">
        <v>6634</v>
      </c>
      <c r="Y42" s="55" t="s">
        <v>5207</v>
      </c>
      <c r="Z42" s="55" t="s">
        <v>7655</v>
      </c>
      <c r="AA42" s="55">
        <v>6634</v>
      </c>
      <c r="AB42" s="55" t="s">
        <v>44</v>
      </c>
      <c r="AC42" s="55">
        <v>12998</v>
      </c>
      <c r="AD42" s="55" t="s">
        <v>768</v>
      </c>
      <c r="AE42" s="55" t="s">
        <v>46</v>
      </c>
      <c r="AF42" s="55" t="s">
        <v>47</v>
      </c>
      <c r="AG42" s="55">
        <v>90</v>
      </c>
      <c r="AH42" s="55" t="s">
        <v>47</v>
      </c>
      <c r="AI42" s="55" t="s">
        <v>7746</v>
      </c>
      <c r="AJ42" s="44" t="s">
        <v>90</v>
      </c>
      <c r="AK42" s="45">
        <v>40862</v>
      </c>
      <c r="AL42" s="46">
        <f t="shared" ca="1" si="2"/>
        <v>11.945205479452055</v>
      </c>
      <c r="AM42" s="46" t="s">
        <v>7688</v>
      </c>
      <c r="AN42" s="44" t="s">
        <v>554</v>
      </c>
      <c r="AO42" s="50" t="s">
        <v>609</v>
      </c>
      <c r="AP42" s="44" t="s">
        <v>90</v>
      </c>
      <c r="AQ42" s="50" t="str">
        <f t="shared" si="3"/>
        <v>Fri</v>
      </c>
      <c r="AR42" s="47"/>
      <c r="AS42" s="57"/>
      <c r="AT42" s="50" t="str">
        <f t="shared" si="0"/>
        <v>Dec</v>
      </c>
      <c r="AU42" s="50" t="str">
        <f t="shared" si="1"/>
        <v>2022</v>
      </c>
      <c r="AV42" s="58">
        <f>Table13[[#This Row],[End Time]]-Table13[[#This Row],[Start Time]]</f>
        <v>6.2500000000000056E-2</v>
      </c>
      <c r="AY42" s="23"/>
      <c r="AZ42" s="23"/>
    </row>
    <row r="43" spans="1:52" ht="12.6" customHeight="1" x14ac:dyDescent="0.25">
      <c r="A43" s="55" t="s">
        <v>7720</v>
      </c>
      <c r="B43" s="56">
        <v>44931</v>
      </c>
      <c r="C43" s="56">
        <v>44931</v>
      </c>
      <c r="D43" s="55" t="s">
        <v>4764</v>
      </c>
      <c r="E43" s="55" t="s">
        <v>4765</v>
      </c>
      <c r="F43" s="55" t="s">
        <v>4766</v>
      </c>
      <c r="G43" s="55" t="s">
        <v>4767</v>
      </c>
      <c r="H43" s="55" t="s">
        <v>682</v>
      </c>
      <c r="I43" s="55">
        <v>113050</v>
      </c>
      <c r="J43" s="55" t="s">
        <v>7726</v>
      </c>
      <c r="K43" s="54" t="s">
        <v>4761</v>
      </c>
      <c r="L43" s="55" t="s">
        <v>456</v>
      </c>
      <c r="M43" s="55" t="s">
        <v>4762</v>
      </c>
      <c r="N43" s="55"/>
      <c r="O43" s="55" t="s">
        <v>39</v>
      </c>
      <c r="P43" s="55" t="s">
        <v>40</v>
      </c>
      <c r="Q43" s="55" t="s">
        <v>41</v>
      </c>
      <c r="R43" s="55" t="s">
        <v>50</v>
      </c>
      <c r="S43" s="55" t="s">
        <v>7740</v>
      </c>
      <c r="T43" s="55">
        <v>4193</v>
      </c>
      <c r="U43" s="55" t="s">
        <v>92</v>
      </c>
      <c r="V43" s="55" t="s">
        <v>92</v>
      </c>
      <c r="W43" s="55"/>
      <c r="X43" s="55">
        <v>6625</v>
      </c>
      <c r="Y43" s="55" t="s">
        <v>482</v>
      </c>
      <c r="Z43" s="55" t="s">
        <v>7655</v>
      </c>
      <c r="AA43" s="55">
        <v>6625</v>
      </c>
      <c r="AB43" s="55"/>
      <c r="AC43" s="55"/>
      <c r="AD43" s="55"/>
      <c r="AE43" s="55"/>
      <c r="AF43" s="55"/>
      <c r="AG43" s="55"/>
      <c r="AH43" s="55" t="s">
        <v>47</v>
      </c>
      <c r="AI43" s="55" t="s">
        <v>7746</v>
      </c>
      <c r="AJ43" s="44" t="s">
        <v>90</v>
      </c>
      <c r="AK43" s="45" t="s">
        <v>574</v>
      </c>
      <c r="AL43" s="46"/>
      <c r="AM43" s="46"/>
      <c r="AN43" s="44" t="s">
        <v>554</v>
      </c>
      <c r="AO43" s="50"/>
      <c r="AP43" s="44" t="s">
        <v>90</v>
      </c>
      <c r="AQ43" s="50" t="str">
        <f t="shared" si="3"/>
        <v>Start Date missing</v>
      </c>
      <c r="AR43" s="47"/>
      <c r="AS43" s="57"/>
      <c r="AT43" s="50" t="str">
        <f t="shared" si="0"/>
        <v>Start Date missing</v>
      </c>
      <c r="AU43" s="50" t="str">
        <f t="shared" si="1"/>
        <v>Start Date missing</v>
      </c>
      <c r="AV43" s="58"/>
      <c r="AY43" s="23"/>
      <c r="AZ43" s="23"/>
    </row>
    <row r="44" spans="1:52" ht="12.6" customHeight="1" x14ac:dyDescent="0.25">
      <c r="A44" s="55" t="s">
        <v>7721</v>
      </c>
      <c r="B44" s="56">
        <v>44931</v>
      </c>
      <c r="C44" s="56">
        <v>44931</v>
      </c>
      <c r="D44" s="55" t="s">
        <v>687</v>
      </c>
      <c r="E44" s="55" t="s">
        <v>127</v>
      </c>
      <c r="F44" s="55" t="s">
        <v>687</v>
      </c>
      <c r="G44" s="55" t="s">
        <v>49</v>
      </c>
      <c r="H44" s="55" t="s">
        <v>466</v>
      </c>
      <c r="I44" s="55">
        <v>113051</v>
      </c>
      <c r="J44" s="55" t="s">
        <v>7733</v>
      </c>
      <c r="K44" s="54" t="s">
        <v>7363</v>
      </c>
      <c r="L44" s="55" t="s">
        <v>351</v>
      </c>
      <c r="M44" s="55" t="s">
        <v>4762</v>
      </c>
      <c r="N44" s="55" t="s">
        <v>38</v>
      </c>
      <c r="O44" s="55" t="s">
        <v>39</v>
      </c>
      <c r="P44" s="55" t="s">
        <v>40</v>
      </c>
      <c r="Q44" s="55" t="s">
        <v>41</v>
      </c>
      <c r="R44" s="55" t="s">
        <v>65</v>
      </c>
      <c r="S44" s="55" t="s">
        <v>7737</v>
      </c>
      <c r="T44" s="55">
        <v>3539</v>
      </c>
      <c r="U44" s="55" t="s">
        <v>769</v>
      </c>
      <c r="V44" s="55" t="s">
        <v>700</v>
      </c>
      <c r="W44" s="55" t="s">
        <v>44</v>
      </c>
      <c r="X44" s="54">
        <v>6634</v>
      </c>
      <c r="Y44" s="55" t="s">
        <v>5064</v>
      </c>
      <c r="Z44" s="55" t="s">
        <v>7655</v>
      </c>
      <c r="AA44" s="54">
        <v>6634</v>
      </c>
      <c r="AB44" s="55" t="s">
        <v>352</v>
      </c>
      <c r="AC44" s="55">
        <v>13000</v>
      </c>
      <c r="AD44" s="55" t="s">
        <v>44</v>
      </c>
      <c r="AE44" s="55" t="s">
        <v>46</v>
      </c>
      <c r="AF44" s="55" t="s">
        <v>47</v>
      </c>
      <c r="AG44" s="55">
        <v>65</v>
      </c>
      <c r="AH44" s="55" t="s">
        <v>47</v>
      </c>
      <c r="AI44" s="55" t="s">
        <v>7744</v>
      </c>
      <c r="AJ44" s="48" t="s">
        <v>7673</v>
      </c>
      <c r="AK44" s="45">
        <v>40270</v>
      </c>
      <c r="AL44" s="46">
        <f t="shared" ca="1" si="2"/>
        <v>13.567123287671233</v>
      </c>
      <c r="AM44" s="46" t="s">
        <v>7689</v>
      </c>
      <c r="AN44" s="44" t="s">
        <v>554</v>
      </c>
      <c r="AO44" s="50" t="s">
        <v>609</v>
      </c>
      <c r="AP44" s="50" t="s">
        <v>4760</v>
      </c>
      <c r="AQ44" s="50" t="str">
        <f t="shared" si="3"/>
        <v>Mon</v>
      </c>
      <c r="AR44" s="47"/>
      <c r="AS44" s="57"/>
      <c r="AT44" s="50" t="str">
        <f t="shared" si="0"/>
        <v>Jan</v>
      </c>
      <c r="AU44" s="50" t="str">
        <f t="shared" si="1"/>
        <v>2023</v>
      </c>
      <c r="AV44" s="58">
        <f>Table13[[#This Row],[End Time]]-Table13[[#This Row],[Start Time]]</f>
        <v>4.5138888888888895E-2</v>
      </c>
      <c r="AY44" s="23"/>
      <c r="AZ44" s="23"/>
    </row>
    <row r="45" spans="1:52" ht="12.6" customHeight="1" x14ac:dyDescent="0.25">
      <c r="A45" s="55" t="s">
        <v>7721</v>
      </c>
      <c r="B45" s="56">
        <v>44931</v>
      </c>
      <c r="C45" s="56">
        <v>44931</v>
      </c>
      <c r="D45" s="55" t="s">
        <v>745</v>
      </c>
      <c r="E45" s="55" t="s">
        <v>34</v>
      </c>
      <c r="F45" s="55" t="s">
        <v>745</v>
      </c>
      <c r="G45" s="55" t="s">
        <v>48</v>
      </c>
      <c r="H45" s="55" t="s">
        <v>682</v>
      </c>
      <c r="I45" s="55">
        <v>113052</v>
      </c>
      <c r="J45" s="55" t="s">
        <v>7736</v>
      </c>
      <c r="K45" s="55" t="s">
        <v>6672</v>
      </c>
      <c r="L45" s="55" t="s">
        <v>36</v>
      </c>
      <c r="M45" s="55" t="s">
        <v>425</v>
      </c>
      <c r="N45" s="55" t="s">
        <v>38</v>
      </c>
      <c r="O45" s="55" t="s">
        <v>39</v>
      </c>
      <c r="P45" s="55" t="s">
        <v>40</v>
      </c>
      <c r="Q45" s="55" t="s">
        <v>41</v>
      </c>
      <c r="R45" s="55" t="s">
        <v>133</v>
      </c>
      <c r="S45" s="55" t="s">
        <v>7737</v>
      </c>
      <c r="T45" s="55">
        <v>1692</v>
      </c>
      <c r="U45" s="55" t="s">
        <v>770</v>
      </c>
      <c r="V45" s="55" t="s">
        <v>771</v>
      </c>
      <c r="W45" s="55" t="s">
        <v>771</v>
      </c>
      <c r="X45" s="54" t="s">
        <v>7670</v>
      </c>
      <c r="Y45" s="55" t="s">
        <v>5028</v>
      </c>
      <c r="Z45" s="55">
        <v>3319</v>
      </c>
      <c r="AA45" s="54" t="s">
        <v>7670</v>
      </c>
      <c r="AB45" s="55" t="s">
        <v>45</v>
      </c>
      <c r="AC45" s="55">
        <v>13045</v>
      </c>
      <c r="AD45" s="55" t="s">
        <v>771</v>
      </c>
      <c r="AE45" s="55" t="s">
        <v>46</v>
      </c>
      <c r="AF45" s="55" t="s">
        <v>47</v>
      </c>
      <c r="AG45" s="55">
        <v>45</v>
      </c>
      <c r="AH45" s="55" t="s">
        <v>47</v>
      </c>
      <c r="AI45" s="55" t="s">
        <v>7744</v>
      </c>
      <c r="AJ45" s="44" t="s">
        <v>7677</v>
      </c>
      <c r="AK45" s="45">
        <v>40270</v>
      </c>
      <c r="AL45" s="46">
        <f t="shared" ca="1" si="2"/>
        <v>13.567123287671233</v>
      </c>
      <c r="AM45" s="46" t="s">
        <v>7689</v>
      </c>
      <c r="AN45" s="44" t="s">
        <v>554</v>
      </c>
      <c r="AO45" s="50" t="s">
        <v>609</v>
      </c>
      <c r="AP45" s="50" t="s">
        <v>4760</v>
      </c>
      <c r="AQ45" s="50" t="str">
        <f t="shared" si="3"/>
        <v>Thu</v>
      </c>
      <c r="AR45" s="47"/>
      <c r="AS45" s="57"/>
      <c r="AT45" s="50" t="str">
        <f t="shared" si="0"/>
        <v>Jan</v>
      </c>
      <c r="AU45" s="50" t="str">
        <f t="shared" si="1"/>
        <v>2023</v>
      </c>
      <c r="AV45" s="58">
        <f>Table13[[#This Row],[End Time]]-Table13[[#This Row],[Start Time]]</f>
        <v>3.125E-2</v>
      </c>
      <c r="AY45" s="23"/>
      <c r="AZ45" s="23"/>
    </row>
    <row r="46" spans="1:52" ht="12.6" customHeight="1" x14ac:dyDescent="0.25">
      <c r="A46" s="55" t="s">
        <v>7721</v>
      </c>
      <c r="B46" s="56">
        <v>44931</v>
      </c>
      <c r="C46" s="56">
        <v>44931</v>
      </c>
      <c r="D46" s="55" t="s">
        <v>745</v>
      </c>
      <c r="E46" s="55" t="s">
        <v>213</v>
      </c>
      <c r="F46" s="55" t="s">
        <v>745</v>
      </c>
      <c r="G46" s="55" t="s">
        <v>214</v>
      </c>
      <c r="H46" s="55" t="s">
        <v>682</v>
      </c>
      <c r="I46" s="55">
        <v>113053</v>
      </c>
      <c r="J46" s="55" t="s">
        <v>7732</v>
      </c>
      <c r="K46" s="54" t="s">
        <v>5933</v>
      </c>
      <c r="L46" s="55" t="s">
        <v>128</v>
      </c>
      <c r="M46" s="55" t="s">
        <v>372</v>
      </c>
      <c r="N46" s="55" t="s">
        <v>38</v>
      </c>
      <c r="O46" s="55" t="s">
        <v>39</v>
      </c>
      <c r="P46" s="55" t="s">
        <v>40</v>
      </c>
      <c r="Q46" s="55" t="s">
        <v>41</v>
      </c>
      <c r="R46" s="55" t="s">
        <v>94</v>
      </c>
      <c r="S46" s="55" t="s">
        <v>7738</v>
      </c>
      <c r="T46" s="55">
        <v>2110</v>
      </c>
      <c r="U46" s="55" t="s">
        <v>772</v>
      </c>
      <c r="V46" s="55" t="s">
        <v>356</v>
      </c>
      <c r="W46" s="55" t="s">
        <v>773</v>
      </c>
      <c r="X46" s="54" t="s">
        <v>2510</v>
      </c>
      <c r="Y46" s="55" t="s">
        <v>271</v>
      </c>
      <c r="Z46" s="55" t="s">
        <v>7655</v>
      </c>
      <c r="AA46" s="54" t="s">
        <v>2510</v>
      </c>
      <c r="AB46" s="55" t="s">
        <v>129</v>
      </c>
      <c r="AC46" s="55">
        <v>13066</v>
      </c>
      <c r="AD46" s="55" t="s">
        <v>773</v>
      </c>
      <c r="AE46" s="55" t="s">
        <v>46</v>
      </c>
      <c r="AF46" s="55" t="s">
        <v>47</v>
      </c>
      <c r="AG46" s="55">
        <v>320</v>
      </c>
      <c r="AH46" s="55" t="s">
        <v>47</v>
      </c>
      <c r="AI46" s="55" t="s">
        <v>7744</v>
      </c>
      <c r="AJ46" s="48" t="s">
        <v>567</v>
      </c>
      <c r="AK46" s="45">
        <v>40353</v>
      </c>
      <c r="AL46" s="46">
        <f t="shared" ca="1" si="2"/>
        <v>13.33972602739726</v>
      </c>
      <c r="AM46" s="46" t="s">
        <v>7689</v>
      </c>
      <c r="AN46" s="44" t="s">
        <v>554</v>
      </c>
      <c r="AO46" s="50" t="s">
        <v>609</v>
      </c>
      <c r="AP46" s="50" t="s">
        <v>4760</v>
      </c>
      <c r="AQ46" s="50" t="str">
        <f t="shared" si="3"/>
        <v>Thu</v>
      </c>
      <c r="AR46" s="47"/>
      <c r="AS46" s="57"/>
      <c r="AT46" s="50" t="str">
        <f t="shared" si="0"/>
        <v>Jan</v>
      </c>
      <c r="AU46" s="50" t="str">
        <f t="shared" si="1"/>
        <v>2023</v>
      </c>
      <c r="AV46" s="58">
        <f>Table13[[#This Row],[End Time]]-Table13[[#This Row],[Start Time]]</f>
        <v>0.22222222222222227</v>
      </c>
      <c r="AY46" s="23"/>
      <c r="AZ46" s="23"/>
    </row>
    <row r="47" spans="1:52" ht="12.6" customHeight="1" x14ac:dyDescent="0.25">
      <c r="A47" s="55" t="s">
        <v>7721</v>
      </c>
      <c r="B47" s="56">
        <v>44931</v>
      </c>
      <c r="C47" s="56">
        <v>44931</v>
      </c>
      <c r="D47" s="55" t="s">
        <v>745</v>
      </c>
      <c r="E47" s="55" t="s">
        <v>89</v>
      </c>
      <c r="F47" s="55" t="s">
        <v>745</v>
      </c>
      <c r="G47" s="55" t="s">
        <v>59</v>
      </c>
      <c r="H47" s="55" t="s">
        <v>682</v>
      </c>
      <c r="I47" s="55">
        <v>113054</v>
      </c>
      <c r="J47" s="55" t="s">
        <v>7734</v>
      </c>
      <c r="K47" s="54" t="s">
        <v>7629</v>
      </c>
      <c r="L47" s="55" t="s">
        <v>36</v>
      </c>
      <c r="M47" s="55" t="s">
        <v>372</v>
      </c>
      <c r="N47" s="55" t="s">
        <v>38</v>
      </c>
      <c r="O47" s="55" t="s">
        <v>39</v>
      </c>
      <c r="P47" s="55" t="s">
        <v>40</v>
      </c>
      <c r="Q47" s="55" t="s">
        <v>41</v>
      </c>
      <c r="R47" s="55" t="s">
        <v>65</v>
      </c>
      <c r="S47" s="55" t="s">
        <v>7742</v>
      </c>
      <c r="T47" s="55">
        <v>1421</v>
      </c>
      <c r="U47" s="55" t="s">
        <v>774</v>
      </c>
      <c r="V47" s="55" t="s">
        <v>505</v>
      </c>
      <c r="W47" s="55" t="s">
        <v>775</v>
      </c>
      <c r="X47" s="54">
        <v>6634</v>
      </c>
      <c r="Y47" s="55" t="s">
        <v>4879</v>
      </c>
      <c r="Z47" s="55" t="s">
        <v>7655</v>
      </c>
      <c r="AA47" s="54">
        <v>6634</v>
      </c>
      <c r="AB47" s="55" t="s">
        <v>55</v>
      </c>
      <c r="AC47" s="55">
        <v>13092</v>
      </c>
      <c r="AD47" s="55" t="s">
        <v>775</v>
      </c>
      <c r="AE47" s="55" t="s">
        <v>46</v>
      </c>
      <c r="AF47" s="55" t="s">
        <v>47</v>
      </c>
      <c r="AG47" s="55">
        <v>60</v>
      </c>
      <c r="AH47" s="55" t="s">
        <v>47</v>
      </c>
      <c r="AI47" s="55" t="s">
        <v>7744</v>
      </c>
      <c r="AJ47" s="48" t="s">
        <v>566</v>
      </c>
      <c r="AK47" s="45">
        <v>43747</v>
      </c>
      <c r="AL47" s="46">
        <f t="shared" ca="1" si="2"/>
        <v>4.0410958904109586</v>
      </c>
      <c r="AM47" s="46" t="s">
        <v>7680</v>
      </c>
      <c r="AN47" s="44" t="s">
        <v>554</v>
      </c>
      <c r="AO47" s="50" t="s">
        <v>609</v>
      </c>
      <c r="AP47" s="50" t="s">
        <v>4760</v>
      </c>
      <c r="AQ47" s="50" t="str">
        <f t="shared" si="3"/>
        <v>Thu</v>
      </c>
      <c r="AR47" s="47"/>
      <c r="AS47" s="57"/>
      <c r="AT47" s="50" t="str">
        <f t="shared" si="0"/>
        <v>Jan</v>
      </c>
      <c r="AU47" s="50" t="str">
        <f t="shared" si="1"/>
        <v>2023</v>
      </c>
      <c r="AV47" s="58">
        <f>Table13[[#This Row],[End Time]]-Table13[[#This Row],[Start Time]]</f>
        <v>4.1666666666666685E-2</v>
      </c>
      <c r="AY47" s="23"/>
      <c r="AZ47" s="23"/>
    </row>
    <row r="48" spans="1:52" ht="12.6" customHeight="1" x14ac:dyDescent="0.25">
      <c r="A48" s="55" t="s">
        <v>7721</v>
      </c>
      <c r="B48" s="56">
        <v>44931</v>
      </c>
      <c r="C48" s="56">
        <v>44931</v>
      </c>
      <c r="D48" s="55" t="s">
        <v>745</v>
      </c>
      <c r="E48" s="55" t="s">
        <v>34</v>
      </c>
      <c r="F48" s="55" t="s">
        <v>745</v>
      </c>
      <c r="G48" s="55" t="s">
        <v>62</v>
      </c>
      <c r="H48" s="55" t="s">
        <v>682</v>
      </c>
      <c r="I48" s="55">
        <v>113055</v>
      </c>
      <c r="J48" s="55" t="s">
        <v>7736</v>
      </c>
      <c r="K48" s="55" t="s">
        <v>5877</v>
      </c>
      <c r="L48" s="55" t="s">
        <v>36</v>
      </c>
      <c r="M48" s="55" t="s">
        <v>372</v>
      </c>
      <c r="N48" s="55" t="s">
        <v>38</v>
      </c>
      <c r="O48" s="55" t="s">
        <v>39</v>
      </c>
      <c r="P48" s="55" t="s">
        <v>40</v>
      </c>
      <c r="Q48" s="55" t="s">
        <v>41</v>
      </c>
      <c r="R48" s="55" t="s">
        <v>65</v>
      </c>
      <c r="S48" s="55" t="s">
        <v>7739</v>
      </c>
      <c r="T48" s="55">
        <v>1607</v>
      </c>
      <c r="U48" s="55" t="s">
        <v>776</v>
      </c>
      <c r="V48" s="55" t="s">
        <v>777</v>
      </c>
      <c r="W48" s="55" t="s">
        <v>778</v>
      </c>
      <c r="X48" s="55">
        <v>6627</v>
      </c>
      <c r="Y48" s="55" t="s">
        <v>363</v>
      </c>
      <c r="Z48" s="55">
        <v>3428</v>
      </c>
      <c r="AA48" s="55">
        <v>6627</v>
      </c>
      <c r="AB48" s="55" t="s">
        <v>45</v>
      </c>
      <c r="AC48" s="55">
        <v>13090</v>
      </c>
      <c r="AD48" s="55" t="s">
        <v>778</v>
      </c>
      <c r="AE48" s="55" t="s">
        <v>46</v>
      </c>
      <c r="AF48" s="55" t="s">
        <v>47</v>
      </c>
      <c r="AG48" s="55">
        <v>180</v>
      </c>
      <c r="AH48" s="55" t="s">
        <v>47</v>
      </c>
      <c r="AI48" s="55" t="s">
        <v>7744</v>
      </c>
      <c r="AJ48" s="44" t="s">
        <v>7677</v>
      </c>
      <c r="AK48" s="45">
        <v>43747</v>
      </c>
      <c r="AL48" s="46">
        <f t="shared" ca="1" si="2"/>
        <v>4.0410958904109586</v>
      </c>
      <c r="AM48" s="46" t="s">
        <v>7680</v>
      </c>
      <c r="AN48" s="44" t="s">
        <v>554</v>
      </c>
      <c r="AO48" s="50" t="s">
        <v>609</v>
      </c>
      <c r="AP48" s="50" t="s">
        <v>4760</v>
      </c>
      <c r="AQ48" s="50" t="str">
        <f t="shared" si="3"/>
        <v>Thu</v>
      </c>
      <c r="AR48" s="47"/>
      <c r="AS48" s="57"/>
      <c r="AT48" s="50" t="str">
        <f t="shared" si="0"/>
        <v>Jan</v>
      </c>
      <c r="AU48" s="50" t="str">
        <f t="shared" si="1"/>
        <v>2023</v>
      </c>
      <c r="AV48" s="58">
        <f>Table13[[#This Row],[End Time]]-Table13[[#This Row],[Start Time]]</f>
        <v>0.12499999999999994</v>
      </c>
      <c r="AY48" s="23"/>
      <c r="AZ48" s="23"/>
    </row>
    <row r="49" spans="1:52" ht="12.6" customHeight="1" x14ac:dyDescent="0.25">
      <c r="A49" s="55" t="s">
        <v>7721</v>
      </c>
      <c r="B49" s="56">
        <v>44931</v>
      </c>
      <c r="C49" s="56">
        <v>44931</v>
      </c>
      <c r="D49" s="55" t="s">
        <v>745</v>
      </c>
      <c r="E49" s="55" t="s">
        <v>53</v>
      </c>
      <c r="F49" s="55" t="s">
        <v>745</v>
      </c>
      <c r="G49" s="55" t="s">
        <v>96</v>
      </c>
      <c r="H49" s="55" t="s">
        <v>227</v>
      </c>
      <c r="I49" s="55">
        <v>113056</v>
      </c>
      <c r="J49" s="55" t="s">
        <v>7736</v>
      </c>
      <c r="K49" s="54" t="s">
        <v>5760</v>
      </c>
      <c r="L49" s="55" t="s">
        <v>36</v>
      </c>
      <c r="M49" s="55" t="s">
        <v>4762</v>
      </c>
      <c r="N49" s="55" t="s">
        <v>38</v>
      </c>
      <c r="O49" s="55" t="s">
        <v>39</v>
      </c>
      <c r="P49" s="55" t="s">
        <v>40</v>
      </c>
      <c r="Q49" s="55" t="s">
        <v>41</v>
      </c>
      <c r="R49" s="55" t="s">
        <v>133</v>
      </c>
      <c r="S49" s="55" t="s">
        <v>7737</v>
      </c>
      <c r="T49" s="55">
        <v>1613</v>
      </c>
      <c r="U49" s="55" t="s">
        <v>779</v>
      </c>
      <c r="V49" s="55" t="s">
        <v>780</v>
      </c>
      <c r="W49" s="55" t="s">
        <v>44</v>
      </c>
      <c r="X49" s="54" t="s">
        <v>5954</v>
      </c>
      <c r="Y49" s="55" t="s">
        <v>4777</v>
      </c>
      <c r="Z49" s="55">
        <v>3210</v>
      </c>
      <c r="AA49" s="54" t="s">
        <v>5954</v>
      </c>
      <c r="AB49" s="55" t="s">
        <v>45</v>
      </c>
      <c r="AC49" s="55">
        <v>13061</v>
      </c>
      <c r="AD49" s="55" t="s">
        <v>44</v>
      </c>
      <c r="AE49" s="55" t="s">
        <v>46</v>
      </c>
      <c r="AF49" s="55" t="s">
        <v>47</v>
      </c>
      <c r="AG49" s="55">
        <v>70</v>
      </c>
      <c r="AH49" s="55" t="s">
        <v>47</v>
      </c>
      <c r="AI49" s="55" t="s">
        <v>7744</v>
      </c>
      <c r="AJ49" s="48" t="s">
        <v>7673</v>
      </c>
      <c r="AK49" s="45" t="s">
        <v>574</v>
      </c>
      <c r="AL49" s="46"/>
      <c r="AM49" s="46"/>
      <c r="AN49" s="44" t="s">
        <v>554</v>
      </c>
      <c r="AO49" s="50" t="s">
        <v>609</v>
      </c>
      <c r="AP49" s="50" t="s">
        <v>4760</v>
      </c>
      <c r="AQ49" s="50" t="str">
        <f t="shared" si="3"/>
        <v>Thu</v>
      </c>
      <c r="AR49" s="47"/>
      <c r="AS49" s="57"/>
      <c r="AT49" s="50" t="str">
        <f t="shared" si="0"/>
        <v>Jan</v>
      </c>
      <c r="AU49" s="50" t="str">
        <f t="shared" si="1"/>
        <v>2023</v>
      </c>
      <c r="AV49" s="58">
        <f>Table13[[#This Row],[End Time]]-Table13[[#This Row],[Start Time]]</f>
        <v>4.861111111111116E-2</v>
      </c>
      <c r="AY49" s="23"/>
      <c r="AZ49" s="23"/>
    </row>
    <row r="50" spans="1:52" ht="12.6" customHeight="1" x14ac:dyDescent="0.25">
      <c r="A50" s="55" t="s">
        <v>7721</v>
      </c>
      <c r="B50" s="56">
        <v>44931</v>
      </c>
      <c r="C50" s="56">
        <v>44931</v>
      </c>
      <c r="D50" s="55" t="s">
        <v>745</v>
      </c>
      <c r="E50" s="55" t="s">
        <v>106</v>
      </c>
      <c r="F50" s="55" t="s">
        <v>745</v>
      </c>
      <c r="G50" s="55" t="s">
        <v>178</v>
      </c>
      <c r="H50" s="55" t="s">
        <v>682</v>
      </c>
      <c r="I50" s="55">
        <v>113057</v>
      </c>
      <c r="J50" s="55" t="s">
        <v>7736</v>
      </c>
      <c r="K50" s="54" t="s">
        <v>6194</v>
      </c>
      <c r="L50" s="55" t="s">
        <v>36</v>
      </c>
      <c r="M50" s="55" t="s">
        <v>372</v>
      </c>
      <c r="N50" s="55" t="s">
        <v>38</v>
      </c>
      <c r="O50" s="55" t="s">
        <v>39</v>
      </c>
      <c r="P50" s="55" t="s">
        <v>40</v>
      </c>
      <c r="Q50" s="55" t="s">
        <v>41</v>
      </c>
      <c r="R50" s="55" t="s">
        <v>74</v>
      </c>
      <c r="S50" s="55" t="s">
        <v>7743</v>
      </c>
      <c r="T50" s="55">
        <v>1623</v>
      </c>
      <c r="U50" s="55" t="s">
        <v>781</v>
      </c>
      <c r="V50" s="55" t="s">
        <v>782</v>
      </c>
      <c r="W50" s="55" t="s">
        <v>782</v>
      </c>
      <c r="X50" s="54" t="s">
        <v>7670</v>
      </c>
      <c r="Y50" s="55" t="s">
        <v>4827</v>
      </c>
      <c r="Z50" s="55">
        <v>7901</v>
      </c>
      <c r="AA50" s="54" t="s">
        <v>7670</v>
      </c>
      <c r="AB50" s="55" t="s">
        <v>45</v>
      </c>
      <c r="AC50" s="55">
        <v>13122</v>
      </c>
      <c r="AD50" s="55" t="s">
        <v>782</v>
      </c>
      <c r="AE50" s="55" t="s">
        <v>46</v>
      </c>
      <c r="AF50" s="55" t="s">
        <v>47</v>
      </c>
      <c r="AG50" s="55">
        <v>65</v>
      </c>
      <c r="AH50" s="55" t="s">
        <v>47</v>
      </c>
      <c r="AI50" s="55" t="s">
        <v>7744</v>
      </c>
      <c r="AJ50" s="48" t="s">
        <v>567</v>
      </c>
      <c r="AK50" s="45">
        <v>43748</v>
      </c>
      <c r="AL50" s="46">
        <f t="shared" ca="1" si="2"/>
        <v>4.0383561643835613</v>
      </c>
      <c r="AM50" s="46" t="s">
        <v>7680</v>
      </c>
      <c r="AN50" s="44" t="s">
        <v>554</v>
      </c>
      <c r="AO50" s="50" t="s">
        <v>609</v>
      </c>
      <c r="AP50" s="50" t="s">
        <v>4760</v>
      </c>
      <c r="AQ50" s="50" t="str">
        <f t="shared" si="3"/>
        <v>Thu</v>
      </c>
      <c r="AR50" s="47"/>
      <c r="AS50" s="57"/>
      <c r="AT50" s="50" t="str">
        <f t="shared" si="0"/>
        <v>Jan</v>
      </c>
      <c r="AU50" s="50" t="str">
        <f t="shared" si="1"/>
        <v>2023</v>
      </c>
      <c r="AV50" s="58">
        <f>Table13[[#This Row],[End Time]]-Table13[[#This Row],[Start Time]]</f>
        <v>4.5138888888888895E-2</v>
      </c>
      <c r="AY50" s="23"/>
      <c r="AZ50" s="23"/>
    </row>
    <row r="51" spans="1:52" ht="12.6" customHeight="1" x14ac:dyDescent="0.25">
      <c r="A51" s="55" t="s">
        <v>7721</v>
      </c>
      <c r="B51" s="56">
        <v>44931</v>
      </c>
      <c r="C51" s="56">
        <v>44931</v>
      </c>
      <c r="D51" s="55" t="s">
        <v>745</v>
      </c>
      <c r="E51" s="55" t="s">
        <v>251</v>
      </c>
      <c r="F51" s="55" t="s">
        <v>745</v>
      </c>
      <c r="G51" s="55" t="s">
        <v>157</v>
      </c>
      <c r="H51" s="55" t="s">
        <v>682</v>
      </c>
      <c r="I51" s="55">
        <v>113058</v>
      </c>
      <c r="J51" s="55" t="s">
        <v>7736</v>
      </c>
      <c r="K51" s="55" t="s">
        <v>6616</v>
      </c>
      <c r="L51" s="55" t="s">
        <v>36</v>
      </c>
      <c r="M51" s="55" t="s">
        <v>4762</v>
      </c>
      <c r="N51" s="55" t="s">
        <v>38</v>
      </c>
      <c r="O51" s="55" t="s">
        <v>39</v>
      </c>
      <c r="P51" s="55" t="s">
        <v>40</v>
      </c>
      <c r="Q51" s="55" t="s">
        <v>41</v>
      </c>
      <c r="R51" s="55" t="s">
        <v>104</v>
      </c>
      <c r="S51" s="55" t="s">
        <v>7739</v>
      </c>
      <c r="T51" s="55">
        <v>1606</v>
      </c>
      <c r="U51" s="55" t="s">
        <v>783</v>
      </c>
      <c r="V51" s="55" t="s">
        <v>74</v>
      </c>
      <c r="W51" s="55" t="s">
        <v>784</v>
      </c>
      <c r="X51" s="54" t="s">
        <v>7670</v>
      </c>
      <c r="Y51" s="55" t="s">
        <v>5220</v>
      </c>
      <c r="Z51" s="55">
        <v>3204</v>
      </c>
      <c r="AA51" s="54" t="s">
        <v>7670</v>
      </c>
      <c r="AB51" s="55" t="s">
        <v>45</v>
      </c>
      <c r="AC51" s="55">
        <v>13077</v>
      </c>
      <c r="AD51" s="55" t="s">
        <v>784</v>
      </c>
      <c r="AE51" s="55" t="s">
        <v>46</v>
      </c>
      <c r="AF51" s="55" t="s">
        <v>47</v>
      </c>
      <c r="AG51" s="55">
        <v>20</v>
      </c>
      <c r="AH51" s="55" t="s">
        <v>47</v>
      </c>
      <c r="AI51" s="55" t="s">
        <v>7744</v>
      </c>
      <c r="AJ51" s="44" t="s">
        <v>7677</v>
      </c>
      <c r="AK51" s="45">
        <v>40945</v>
      </c>
      <c r="AL51" s="46">
        <f t="shared" ca="1" si="2"/>
        <v>11.717808219178082</v>
      </c>
      <c r="AM51" s="46" t="s">
        <v>7688</v>
      </c>
      <c r="AN51" s="44" t="s">
        <v>554</v>
      </c>
      <c r="AO51" s="50" t="s">
        <v>609</v>
      </c>
      <c r="AP51" s="50" t="s">
        <v>4760</v>
      </c>
      <c r="AQ51" s="50" t="str">
        <f t="shared" si="3"/>
        <v>Thu</v>
      </c>
      <c r="AR51" s="47"/>
      <c r="AS51" s="57"/>
      <c r="AT51" s="50" t="str">
        <f t="shared" si="0"/>
        <v>Jan</v>
      </c>
      <c r="AU51" s="50" t="str">
        <f t="shared" si="1"/>
        <v>2023</v>
      </c>
      <c r="AV51" s="58">
        <f>Table13[[#This Row],[End Time]]-Table13[[#This Row],[Start Time]]</f>
        <v>1.388888888888884E-2</v>
      </c>
      <c r="AY51" s="23"/>
      <c r="AZ51" s="23"/>
    </row>
    <row r="52" spans="1:52" ht="12.6" customHeight="1" x14ac:dyDescent="0.25">
      <c r="A52" s="55" t="s">
        <v>7721</v>
      </c>
      <c r="B52" s="56">
        <v>44931</v>
      </c>
      <c r="C52" s="56">
        <v>44931</v>
      </c>
      <c r="D52" s="55" t="s">
        <v>745</v>
      </c>
      <c r="E52" s="55" t="s">
        <v>59</v>
      </c>
      <c r="F52" s="55" t="s">
        <v>745</v>
      </c>
      <c r="G52" s="55" t="s">
        <v>146</v>
      </c>
      <c r="H52" s="55" t="s">
        <v>682</v>
      </c>
      <c r="I52" s="55">
        <v>113059</v>
      </c>
      <c r="J52" s="55" t="s">
        <v>7732</v>
      </c>
      <c r="K52" s="54" t="s">
        <v>6616</v>
      </c>
      <c r="L52" s="55" t="s">
        <v>70</v>
      </c>
      <c r="M52" s="55" t="s">
        <v>4762</v>
      </c>
      <c r="N52" s="55" t="s">
        <v>38</v>
      </c>
      <c r="O52" s="55" t="s">
        <v>39</v>
      </c>
      <c r="P52" s="55" t="s">
        <v>40</v>
      </c>
      <c r="Q52" s="55" t="s">
        <v>41</v>
      </c>
      <c r="R52" s="55" t="s">
        <v>78</v>
      </c>
      <c r="S52" s="55" t="s">
        <v>7739</v>
      </c>
      <c r="T52" s="55">
        <v>3148</v>
      </c>
      <c r="U52" s="55" t="s">
        <v>785</v>
      </c>
      <c r="V52" s="55" t="s">
        <v>54</v>
      </c>
      <c r="W52" s="55" t="s">
        <v>786</v>
      </c>
      <c r="X52" s="54">
        <v>6634</v>
      </c>
      <c r="Y52" s="55" t="s">
        <v>366</v>
      </c>
      <c r="Z52" s="55" t="s">
        <v>7655</v>
      </c>
      <c r="AA52" s="54">
        <v>6634</v>
      </c>
      <c r="AB52" s="55" t="s">
        <v>72</v>
      </c>
      <c r="AC52" s="55">
        <v>13078</v>
      </c>
      <c r="AD52" s="55" t="s">
        <v>786</v>
      </c>
      <c r="AE52" s="55" t="s">
        <v>46</v>
      </c>
      <c r="AF52" s="55" t="s">
        <v>47</v>
      </c>
      <c r="AG52" s="55">
        <v>85</v>
      </c>
      <c r="AH52" s="55" t="s">
        <v>47</v>
      </c>
      <c r="AI52" s="55" t="s">
        <v>7744</v>
      </c>
      <c r="AJ52" s="48" t="s">
        <v>568</v>
      </c>
      <c r="AK52" s="45">
        <v>43205</v>
      </c>
      <c r="AL52" s="46">
        <f t="shared" ca="1" si="2"/>
        <v>5.5260273972602736</v>
      </c>
      <c r="AM52" s="46" t="s">
        <v>7681</v>
      </c>
      <c r="AN52" s="44" t="s">
        <v>554</v>
      </c>
      <c r="AO52" s="50" t="s">
        <v>609</v>
      </c>
      <c r="AP52" s="50" t="s">
        <v>4760</v>
      </c>
      <c r="AQ52" s="50" t="str">
        <f t="shared" si="3"/>
        <v>Thu</v>
      </c>
      <c r="AR52" s="47"/>
      <c r="AS52" s="57"/>
      <c r="AT52" s="50" t="str">
        <f t="shared" si="0"/>
        <v>Jan</v>
      </c>
      <c r="AU52" s="50" t="str">
        <f t="shared" si="1"/>
        <v>2023</v>
      </c>
      <c r="AV52" s="58">
        <f>Table13[[#This Row],[End Time]]-Table13[[#This Row],[Start Time]]</f>
        <v>5.902777777777779E-2</v>
      </c>
      <c r="AY52" s="23"/>
      <c r="AZ52" s="23"/>
    </row>
    <row r="53" spans="1:52" ht="12.6" customHeight="1" x14ac:dyDescent="0.25">
      <c r="A53" s="55" t="s">
        <v>7721</v>
      </c>
      <c r="B53" s="56">
        <v>44931</v>
      </c>
      <c r="C53" s="56">
        <v>44931</v>
      </c>
      <c r="D53" s="55" t="s">
        <v>745</v>
      </c>
      <c r="E53" s="55" t="s">
        <v>201</v>
      </c>
      <c r="F53" s="55" t="s">
        <v>745</v>
      </c>
      <c r="G53" s="55" t="s">
        <v>49</v>
      </c>
      <c r="H53" s="55" t="s">
        <v>682</v>
      </c>
      <c r="I53" s="55">
        <v>113060</v>
      </c>
      <c r="J53" s="55" t="s">
        <v>7736</v>
      </c>
      <c r="K53" s="55" t="s">
        <v>7702</v>
      </c>
      <c r="L53" s="55" t="s">
        <v>36</v>
      </c>
      <c r="M53" s="55" t="s">
        <v>372</v>
      </c>
      <c r="N53" s="55" t="s">
        <v>38</v>
      </c>
      <c r="O53" s="55" t="s">
        <v>39</v>
      </c>
      <c r="P53" s="55" t="s">
        <v>40</v>
      </c>
      <c r="Q53" s="55" t="s">
        <v>41</v>
      </c>
      <c r="R53" s="55" t="s">
        <v>50</v>
      </c>
      <c r="S53" s="55" t="s">
        <v>7738</v>
      </c>
      <c r="T53" s="55">
        <v>1589</v>
      </c>
      <c r="U53" s="55" t="s">
        <v>787</v>
      </c>
      <c r="V53" s="55" t="s">
        <v>246</v>
      </c>
      <c r="W53" s="55" t="s">
        <v>788</v>
      </c>
      <c r="X53" s="54">
        <v>6626</v>
      </c>
      <c r="Y53" s="55" t="s">
        <v>246</v>
      </c>
      <c r="Z53" s="55">
        <v>6301</v>
      </c>
      <c r="AA53" s="54">
        <v>6626</v>
      </c>
      <c r="AB53" s="55" t="s">
        <v>45</v>
      </c>
      <c r="AC53" s="55">
        <v>13144</v>
      </c>
      <c r="AD53" s="55" t="s">
        <v>788</v>
      </c>
      <c r="AE53" s="55" t="s">
        <v>46</v>
      </c>
      <c r="AF53" s="55" t="s">
        <v>47</v>
      </c>
      <c r="AG53" s="55">
        <v>35</v>
      </c>
      <c r="AH53" s="55" t="s">
        <v>47</v>
      </c>
      <c r="AI53" s="55" t="s">
        <v>7744</v>
      </c>
      <c r="AJ53" s="44" t="s">
        <v>566</v>
      </c>
      <c r="AK53" s="45">
        <v>40599</v>
      </c>
      <c r="AL53" s="46">
        <f t="shared" ca="1" si="2"/>
        <v>12.665753424657535</v>
      </c>
      <c r="AM53" s="46" t="s">
        <v>7688</v>
      </c>
      <c r="AN53" s="44" t="s">
        <v>554</v>
      </c>
      <c r="AO53" s="50" t="s">
        <v>609</v>
      </c>
      <c r="AP53" s="50" t="s">
        <v>4760</v>
      </c>
      <c r="AQ53" s="50" t="str">
        <f t="shared" si="3"/>
        <v>Thu</v>
      </c>
      <c r="AR53" s="47"/>
      <c r="AS53" s="57"/>
      <c r="AT53" s="50" t="str">
        <f t="shared" si="0"/>
        <v>Jan</v>
      </c>
      <c r="AU53" s="50" t="str">
        <f t="shared" si="1"/>
        <v>2023</v>
      </c>
      <c r="AV53" s="58">
        <f>Table13[[#This Row],[End Time]]-Table13[[#This Row],[Start Time]]</f>
        <v>2.430555555555558E-2</v>
      </c>
      <c r="AY53" s="23"/>
      <c r="AZ53" s="23"/>
    </row>
    <row r="54" spans="1:52" ht="12.6" customHeight="1" x14ac:dyDescent="0.25">
      <c r="A54" s="55" t="s">
        <v>7721</v>
      </c>
      <c r="B54" s="56">
        <v>44931</v>
      </c>
      <c r="C54" s="56">
        <v>44931</v>
      </c>
      <c r="D54" s="55" t="s">
        <v>745</v>
      </c>
      <c r="E54" s="55" t="s">
        <v>49</v>
      </c>
      <c r="F54" s="55" t="s">
        <v>745</v>
      </c>
      <c r="G54" s="55" t="s">
        <v>137</v>
      </c>
      <c r="H54" s="55" t="s">
        <v>682</v>
      </c>
      <c r="I54" s="55">
        <v>113061</v>
      </c>
      <c r="J54" s="55" t="s">
        <v>7736</v>
      </c>
      <c r="K54" s="55" t="s">
        <v>7702</v>
      </c>
      <c r="L54" s="55" t="s">
        <v>36</v>
      </c>
      <c r="M54" s="55" t="s">
        <v>372</v>
      </c>
      <c r="N54" s="55" t="s">
        <v>38</v>
      </c>
      <c r="O54" s="55" t="s">
        <v>39</v>
      </c>
      <c r="P54" s="55" t="s">
        <v>40</v>
      </c>
      <c r="Q54" s="55" t="s">
        <v>41</v>
      </c>
      <c r="R54" s="55" t="s">
        <v>78</v>
      </c>
      <c r="S54" s="55" t="s">
        <v>7738</v>
      </c>
      <c r="T54" s="55">
        <v>1559</v>
      </c>
      <c r="U54" s="55" t="s">
        <v>789</v>
      </c>
      <c r="V54" s="55" t="s">
        <v>386</v>
      </c>
      <c r="W54" s="55" t="s">
        <v>790</v>
      </c>
      <c r="X54" s="54">
        <v>6626</v>
      </c>
      <c r="Y54" s="55" t="s">
        <v>386</v>
      </c>
      <c r="Z54" s="55">
        <v>6601</v>
      </c>
      <c r="AA54" s="54">
        <v>6626</v>
      </c>
      <c r="AB54" s="55" t="s">
        <v>45</v>
      </c>
      <c r="AC54" s="55">
        <v>13143</v>
      </c>
      <c r="AD54" s="55" t="s">
        <v>790</v>
      </c>
      <c r="AE54" s="55" t="s">
        <v>46</v>
      </c>
      <c r="AF54" s="55" t="s">
        <v>47</v>
      </c>
      <c r="AG54" s="55">
        <v>30</v>
      </c>
      <c r="AH54" s="55" t="s">
        <v>47</v>
      </c>
      <c r="AI54" s="55" t="s">
        <v>7744</v>
      </c>
      <c r="AJ54" s="44" t="s">
        <v>566</v>
      </c>
      <c r="AK54" s="45">
        <v>40653</v>
      </c>
      <c r="AL54" s="46">
        <f t="shared" ca="1" si="2"/>
        <v>12.517808219178082</v>
      </c>
      <c r="AM54" s="46" t="s">
        <v>7688</v>
      </c>
      <c r="AN54" s="44" t="s">
        <v>554</v>
      </c>
      <c r="AO54" s="50" t="s">
        <v>609</v>
      </c>
      <c r="AP54" s="50" t="s">
        <v>4760</v>
      </c>
      <c r="AQ54" s="50" t="str">
        <f t="shared" si="3"/>
        <v>Thu</v>
      </c>
      <c r="AR54" s="47"/>
      <c r="AS54" s="57"/>
      <c r="AT54" s="50" t="str">
        <f t="shared" si="0"/>
        <v>Jan</v>
      </c>
      <c r="AU54" s="50" t="str">
        <f t="shared" si="1"/>
        <v>2023</v>
      </c>
      <c r="AV54" s="58">
        <f>Table13[[#This Row],[End Time]]-Table13[[#This Row],[Start Time]]</f>
        <v>2.083333333333337E-2</v>
      </c>
      <c r="AY54" s="23"/>
      <c r="AZ54" s="23"/>
    </row>
    <row r="55" spans="1:52" ht="12.6" customHeight="1" x14ac:dyDescent="0.25">
      <c r="A55" s="55" t="s">
        <v>7721</v>
      </c>
      <c r="B55" s="56">
        <v>44931</v>
      </c>
      <c r="C55" s="56">
        <v>44931</v>
      </c>
      <c r="D55" s="55" t="s">
        <v>745</v>
      </c>
      <c r="E55" s="55" t="s">
        <v>63</v>
      </c>
      <c r="F55" s="55" t="s">
        <v>745</v>
      </c>
      <c r="G55" s="55" t="s">
        <v>131</v>
      </c>
      <c r="H55" s="55" t="s">
        <v>682</v>
      </c>
      <c r="I55" s="55">
        <v>113067</v>
      </c>
      <c r="J55" s="55" t="s">
        <v>7736</v>
      </c>
      <c r="K55" s="54" t="s">
        <v>5788</v>
      </c>
      <c r="L55" s="55" t="s">
        <v>36</v>
      </c>
      <c r="M55" s="55" t="s">
        <v>372</v>
      </c>
      <c r="N55" s="55" t="s">
        <v>38</v>
      </c>
      <c r="O55" s="55" t="s">
        <v>39</v>
      </c>
      <c r="P55" s="55" t="s">
        <v>40</v>
      </c>
      <c r="Q55" s="55" t="s">
        <v>41</v>
      </c>
      <c r="R55" s="55" t="s">
        <v>94</v>
      </c>
      <c r="S55" s="55" t="s">
        <v>7739</v>
      </c>
      <c r="T55" s="55">
        <v>1610</v>
      </c>
      <c r="U55" s="55" t="s">
        <v>791</v>
      </c>
      <c r="V55" s="55" t="s">
        <v>389</v>
      </c>
      <c r="W55" s="55" t="s">
        <v>792</v>
      </c>
      <c r="X55" s="54" t="s">
        <v>5791</v>
      </c>
      <c r="Y55" s="55" t="s">
        <v>5234</v>
      </c>
      <c r="Z55" s="55">
        <v>3218</v>
      </c>
      <c r="AA55" s="54" t="s">
        <v>5791</v>
      </c>
      <c r="AB55" s="55" t="s">
        <v>45</v>
      </c>
      <c r="AC55" s="55">
        <v>13079</v>
      </c>
      <c r="AD55" s="55" t="s">
        <v>792</v>
      </c>
      <c r="AE55" s="55" t="s">
        <v>46</v>
      </c>
      <c r="AF55" s="55" t="s">
        <v>47</v>
      </c>
      <c r="AG55" s="55">
        <v>30</v>
      </c>
      <c r="AH55" s="55" t="s">
        <v>47</v>
      </c>
      <c r="AI55" s="55" t="s">
        <v>7744</v>
      </c>
      <c r="AJ55" s="48" t="s">
        <v>568</v>
      </c>
      <c r="AK55" s="45" t="s">
        <v>574</v>
      </c>
      <c r="AL55" s="46"/>
      <c r="AM55" s="46"/>
      <c r="AN55" s="44" t="s">
        <v>554</v>
      </c>
      <c r="AO55" s="50" t="s">
        <v>609</v>
      </c>
      <c r="AP55" s="50" t="s">
        <v>4760</v>
      </c>
      <c r="AQ55" s="50" t="str">
        <f t="shared" si="3"/>
        <v>Thu</v>
      </c>
      <c r="AR55" s="47"/>
      <c r="AS55" s="57"/>
      <c r="AT55" s="50" t="str">
        <f t="shared" si="0"/>
        <v>Jan</v>
      </c>
      <c r="AU55" s="50" t="str">
        <f t="shared" si="1"/>
        <v>2023</v>
      </c>
      <c r="AV55" s="58">
        <f>Table13[[#This Row],[End Time]]-Table13[[#This Row],[Start Time]]</f>
        <v>2.083333333333337E-2</v>
      </c>
      <c r="AY55" s="23"/>
      <c r="AZ55" s="23"/>
    </row>
    <row r="56" spans="1:52" ht="12.6" customHeight="1" x14ac:dyDescent="0.25">
      <c r="A56" s="55" t="s">
        <v>7721</v>
      </c>
      <c r="B56" s="56">
        <v>44931</v>
      </c>
      <c r="C56" s="56">
        <v>44931</v>
      </c>
      <c r="D56" s="55" t="s">
        <v>745</v>
      </c>
      <c r="E56" s="55" t="s">
        <v>80</v>
      </c>
      <c r="F56" s="55" t="s">
        <v>745</v>
      </c>
      <c r="G56" s="55" t="s">
        <v>137</v>
      </c>
      <c r="H56" s="55" t="s">
        <v>682</v>
      </c>
      <c r="I56" s="55">
        <v>113068</v>
      </c>
      <c r="J56" s="55" t="s">
        <v>7736</v>
      </c>
      <c r="K56" s="54" t="s">
        <v>6194</v>
      </c>
      <c r="L56" s="55" t="s">
        <v>36</v>
      </c>
      <c r="M56" s="55" t="s">
        <v>372</v>
      </c>
      <c r="N56" s="55" t="s">
        <v>38</v>
      </c>
      <c r="O56" s="55" t="s">
        <v>39</v>
      </c>
      <c r="P56" s="55" t="s">
        <v>40</v>
      </c>
      <c r="Q56" s="55" t="s">
        <v>41</v>
      </c>
      <c r="R56" s="55" t="s">
        <v>94</v>
      </c>
      <c r="S56" s="55" t="s">
        <v>7743</v>
      </c>
      <c r="T56" s="55">
        <v>1753</v>
      </c>
      <c r="U56" s="55" t="s">
        <v>793</v>
      </c>
      <c r="V56" s="55" t="s">
        <v>794</v>
      </c>
      <c r="W56" s="55" t="s">
        <v>794</v>
      </c>
      <c r="X56" s="54" t="s">
        <v>7672</v>
      </c>
      <c r="Y56" s="55" t="s">
        <v>6259</v>
      </c>
      <c r="Z56" s="55">
        <v>8101</v>
      </c>
      <c r="AA56" s="54" t="s">
        <v>7672</v>
      </c>
      <c r="AB56" s="55" t="s">
        <v>45</v>
      </c>
      <c r="AC56" s="55">
        <v>13121</v>
      </c>
      <c r="AD56" s="55" t="s">
        <v>794</v>
      </c>
      <c r="AE56" s="55" t="s">
        <v>46</v>
      </c>
      <c r="AF56" s="55" t="s">
        <v>47</v>
      </c>
      <c r="AG56" s="55">
        <v>50</v>
      </c>
      <c r="AH56" s="55" t="s">
        <v>47</v>
      </c>
      <c r="AI56" s="55" t="s">
        <v>7744</v>
      </c>
      <c r="AJ56" s="48" t="s">
        <v>567</v>
      </c>
      <c r="AK56" s="45">
        <v>40620</v>
      </c>
      <c r="AL56" s="46">
        <f t="shared" ca="1" si="2"/>
        <v>12.608219178082193</v>
      </c>
      <c r="AM56" s="46" t="s">
        <v>7688</v>
      </c>
      <c r="AN56" s="44" t="s">
        <v>554</v>
      </c>
      <c r="AO56" s="50" t="s">
        <v>609</v>
      </c>
      <c r="AP56" s="50" t="s">
        <v>4760</v>
      </c>
      <c r="AQ56" s="50" t="str">
        <f t="shared" si="3"/>
        <v>Thu</v>
      </c>
      <c r="AR56" s="47"/>
      <c r="AS56" s="57"/>
      <c r="AT56" s="50" t="str">
        <f t="shared" si="0"/>
        <v>Jan</v>
      </c>
      <c r="AU56" s="50" t="str">
        <f t="shared" si="1"/>
        <v>2023</v>
      </c>
      <c r="AV56" s="58">
        <f>Table13[[#This Row],[End Time]]-Table13[[#This Row],[Start Time]]</f>
        <v>3.4722222222222321E-2</v>
      </c>
      <c r="AY56" s="23"/>
      <c r="AZ56" s="23"/>
    </row>
    <row r="57" spans="1:52" ht="12.6" customHeight="1" x14ac:dyDescent="0.25">
      <c r="A57" s="55" t="s">
        <v>7721</v>
      </c>
      <c r="B57" s="56">
        <v>44931</v>
      </c>
      <c r="C57" s="56">
        <v>44931</v>
      </c>
      <c r="D57" s="55" t="s">
        <v>4764</v>
      </c>
      <c r="E57" s="55" t="s">
        <v>4765</v>
      </c>
      <c r="F57" s="55" t="s">
        <v>4766</v>
      </c>
      <c r="G57" s="55" t="s">
        <v>4767</v>
      </c>
      <c r="H57" s="55" t="s">
        <v>682</v>
      </c>
      <c r="I57" s="55">
        <v>113069</v>
      </c>
      <c r="J57" s="55" t="s">
        <v>7736</v>
      </c>
      <c r="K57" s="54" t="s">
        <v>5933</v>
      </c>
      <c r="L57" s="55" t="s">
        <v>36</v>
      </c>
      <c r="M57" s="55" t="s">
        <v>372</v>
      </c>
      <c r="N57" s="55" t="s">
        <v>38</v>
      </c>
      <c r="O57" s="55" t="s">
        <v>39</v>
      </c>
      <c r="P57" s="55" t="s">
        <v>40</v>
      </c>
      <c r="Q57" s="55" t="s">
        <v>41</v>
      </c>
      <c r="R57" s="55" t="s">
        <v>133</v>
      </c>
      <c r="S57" s="55" t="s">
        <v>7743</v>
      </c>
      <c r="T57" s="55">
        <v>1507</v>
      </c>
      <c r="U57" s="55" t="s">
        <v>795</v>
      </c>
      <c r="V57" s="55"/>
      <c r="W57" s="55"/>
      <c r="X57" s="54" t="s">
        <v>7670</v>
      </c>
      <c r="Y57" s="55" t="s">
        <v>4771</v>
      </c>
      <c r="Z57" s="55">
        <v>3105</v>
      </c>
      <c r="AA57" s="54" t="s">
        <v>7670</v>
      </c>
      <c r="AB57" s="55" t="s">
        <v>45</v>
      </c>
      <c r="AC57" s="55"/>
      <c r="AD57" s="55"/>
      <c r="AE57" s="55"/>
      <c r="AF57" s="55"/>
      <c r="AG57" s="55"/>
      <c r="AH57" s="55" t="s">
        <v>75</v>
      </c>
      <c r="AI57" s="55" t="s">
        <v>7744</v>
      </c>
      <c r="AJ57" s="48" t="s">
        <v>567</v>
      </c>
      <c r="AK57" s="45">
        <v>42323</v>
      </c>
      <c r="AL57" s="46">
        <f t="shared" ca="1" si="2"/>
        <v>7.9424657534246572</v>
      </c>
      <c r="AM57" s="49" t="s">
        <v>7684</v>
      </c>
      <c r="AN57" s="44" t="s">
        <v>554</v>
      </c>
      <c r="AO57" s="50"/>
      <c r="AP57" s="50" t="s">
        <v>4760</v>
      </c>
      <c r="AQ57" s="50" t="str">
        <f t="shared" si="3"/>
        <v>Start Date missing</v>
      </c>
      <c r="AR57" s="47"/>
      <c r="AS57" s="57"/>
      <c r="AT57" s="50" t="str">
        <f t="shared" si="0"/>
        <v>Start Date missing</v>
      </c>
      <c r="AU57" s="50" t="str">
        <f t="shared" si="1"/>
        <v>Start Date missing</v>
      </c>
      <c r="AV57" s="58"/>
      <c r="AY57" s="23"/>
      <c r="AZ57" s="23"/>
    </row>
    <row r="58" spans="1:52" ht="12.6" customHeight="1" x14ac:dyDescent="0.25">
      <c r="A58" s="55" t="s">
        <v>7721</v>
      </c>
      <c r="B58" s="56">
        <v>44931</v>
      </c>
      <c r="C58" s="56">
        <v>44931</v>
      </c>
      <c r="D58" s="55" t="s">
        <v>4764</v>
      </c>
      <c r="E58" s="55" t="s">
        <v>4765</v>
      </c>
      <c r="F58" s="55" t="s">
        <v>4766</v>
      </c>
      <c r="G58" s="55" t="s">
        <v>4767</v>
      </c>
      <c r="H58" s="55" t="s">
        <v>682</v>
      </c>
      <c r="I58" s="55">
        <v>113070</v>
      </c>
      <c r="J58" s="55" t="s">
        <v>7736</v>
      </c>
      <c r="K58" s="54" t="s">
        <v>5933</v>
      </c>
      <c r="L58" s="55" t="s">
        <v>36</v>
      </c>
      <c r="M58" s="55" t="s">
        <v>372</v>
      </c>
      <c r="N58" s="55" t="s">
        <v>38</v>
      </c>
      <c r="O58" s="55" t="s">
        <v>39</v>
      </c>
      <c r="P58" s="55" t="s">
        <v>40</v>
      </c>
      <c r="Q58" s="55" t="s">
        <v>41</v>
      </c>
      <c r="R58" s="55" t="s">
        <v>133</v>
      </c>
      <c r="S58" s="55" t="s">
        <v>7743</v>
      </c>
      <c r="T58" s="55">
        <v>1507</v>
      </c>
      <c r="U58" s="55" t="s">
        <v>795</v>
      </c>
      <c r="V58" s="55"/>
      <c r="W58" s="55"/>
      <c r="X58" s="54" t="s">
        <v>7670</v>
      </c>
      <c r="Y58" s="55" t="s">
        <v>4771</v>
      </c>
      <c r="Z58" s="55">
        <v>3105</v>
      </c>
      <c r="AA58" s="54" t="s">
        <v>7670</v>
      </c>
      <c r="AB58" s="55" t="s">
        <v>45</v>
      </c>
      <c r="AC58" s="55"/>
      <c r="AD58" s="55"/>
      <c r="AE58" s="55"/>
      <c r="AF58" s="55"/>
      <c r="AG58" s="55"/>
      <c r="AH58" s="55" t="s">
        <v>75</v>
      </c>
      <c r="AI58" s="55" t="s">
        <v>7744</v>
      </c>
      <c r="AJ58" s="48" t="s">
        <v>567</v>
      </c>
      <c r="AK58" s="45">
        <v>40909</v>
      </c>
      <c r="AL58" s="46">
        <f t="shared" ca="1" si="2"/>
        <v>11.816438356164383</v>
      </c>
      <c r="AM58" s="46" t="s">
        <v>7688</v>
      </c>
      <c r="AN58" s="44" t="s">
        <v>554</v>
      </c>
      <c r="AO58" s="50"/>
      <c r="AP58" s="50" t="s">
        <v>4760</v>
      </c>
      <c r="AQ58" s="50" t="str">
        <f t="shared" si="3"/>
        <v>Start Date missing</v>
      </c>
      <c r="AR58" s="47"/>
      <c r="AS58" s="57"/>
      <c r="AT58" s="50" t="str">
        <f t="shared" si="0"/>
        <v>Start Date missing</v>
      </c>
      <c r="AU58" s="50" t="str">
        <f t="shared" si="1"/>
        <v>Start Date missing</v>
      </c>
      <c r="AV58" s="58"/>
      <c r="AY58" s="23"/>
      <c r="AZ58" s="23"/>
    </row>
    <row r="59" spans="1:52" ht="12.6" customHeight="1" x14ac:dyDescent="0.25">
      <c r="A59" s="55" t="s">
        <v>7721</v>
      </c>
      <c r="B59" s="56">
        <v>44932</v>
      </c>
      <c r="C59" s="56">
        <v>44931</v>
      </c>
      <c r="D59" s="55" t="s">
        <v>745</v>
      </c>
      <c r="E59" s="55" t="s">
        <v>86</v>
      </c>
      <c r="F59" s="55" t="s">
        <v>745</v>
      </c>
      <c r="G59" s="55" t="s">
        <v>63</v>
      </c>
      <c r="H59" s="55" t="s">
        <v>682</v>
      </c>
      <c r="I59" s="55">
        <v>113072</v>
      </c>
      <c r="J59" s="55" t="s">
        <v>7734</v>
      </c>
      <c r="K59" s="54" t="s">
        <v>5868</v>
      </c>
      <c r="L59" s="55" t="s">
        <v>91</v>
      </c>
      <c r="M59" s="55" t="s">
        <v>4762</v>
      </c>
      <c r="N59" s="55" t="s">
        <v>38</v>
      </c>
      <c r="O59" s="55" t="s">
        <v>39</v>
      </c>
      <c r="P59" s="55" t="s">
        <v>40</v>
      </c>
      <c r="Q59" s="55" t="s">
        <v>41</v>
      </c>
      <c r="R59" s="55" t="s">
        <v>78</v>
      </c>
      <c r="S59" s="55" t="s">
        <v>7739</v>
      </c>
      <c r="T59" s="55">
        <v>1351</v>
      </c>
      <c r="U59" s="55" t="s">
        <v>796</v>
      </c>
      <c r="V59" s="55" t="s">
        <v>777</v>
      </c>
      <c r="W59" s="55" t="s">
        <v>777</v>
      </c>
      <c r="X59" s="54">
        <v>6625</v>
      </c>
      <c r="Y59" s="55" t="s">
        <v>6260</v>
      </c>
      <c r="Z59" s="55" t="s">
        <v>7655</v>
      </c>
      <c r="AA59" s="54">
        <v>6625</v>
      </c>
      <c r="AB59" s="55" t="s">
        <v>174</v>
      </c>
      <c r="AC59" s="55">
        <v>13089</v>
      </c>
      <c r="AD59" s="55" t="s">
        <v>777</v>
      </c>
      <c r="AE59" s="55" t="s">
        <v>46</v>
      </c>
      <c r="AF59" s="55" t="s">
        <v>47</v>
      </c>
      <c r="AG59" s="55">
        <v>75</v>
      </c>
      <c r="AH59" s="55" t="s">
        <v>47</v>
      </c>
      <c r="AI59" s="55" t="s">
        <v>7744</v>
      </c>
      <c r="AJ59" s="48" t="s">
        <v>568</v>
      </c>
      <c r="AK59" s="45" t="s">
        <v>574</v>
      </c>
      <c r="AL59" s="46"/>
      <c r="AM59" s="46"/>
      <c r="AN59" s="44" t="s">
        <v>554</v>
      </c>
      <c r="AO59" s="50" t="s">
        <v>609</v>
      </c>
      <c r="AP59" s="50" t="s">
        <v>4760</v>
      </c>
      <c r="AQ59" s="50" t="str">
        <f t="shared" si="3"/>
        <v>Thu</v>
      </c>
      <c r="AR59" s="47"/>
      <c r="AS59" s="57"/>
      <c r="AT59" s="50" t="str">
        <f t="shared" si="0"/>
        <v>Jan</v>
      </c>
      <c r="AU59" s="50" t="str">
        <f t="shared" si="1"/>
        <v>2023</v>
      </c>
      <c r="AV59" s="58">
        <f>Table13[[#This Row],[End Time]]-Table13[[#This Row],[Start Time]]</f>
        <v>5.208333333333337E-2</v>
      </c>
      <c r="AY59" s="23"/>
      <c r="AZ59" s="23"/>
    </row>
    <row r="60" spans="1:52" ht="12.6" customHeight="1" x14ac:dyDescent="0.25">
      <c r="A60" s="55" t="s">
        <v>7721</v>
      </c>
      <c r="B60" s="56">
        <v>44932</v>
      </c>
      <c r="C60" s="56">
        <v>44931</v>
      </c>
      <c r="D60" s="55" t="s">
        <v>745</v>
      </c>
      <c r="E60" s="55" t="s">
        <v>86</v>
      </c>
      <c r="F60" s="55" t="s">
        <v>745</v>
      </c>
      <c r="G60" s="55" t="s">
        <v>131</v>
      </c>
      <c r="H60" s="55" t="s">
        <v>682</v>
      </c>
      <c r="I60" s="55">
        <v>113074</v>
      </c>
      <c r="J60" s="55" t="s">
        <v>7734</v>
      </c>
      <c r="K60" s="54" t="s">
        <v>5868</v>
      </c>
      <c r="L60" s="55" t="s">
        <v>36</v>
      </c>
      <c r="M60" s="55" t="s">
        <v>4762</v>
      </c>
      <c r="N60" s="55" t="s">
        <v>38</v>
      </c>
      <c r="O60" s="55" t="s">
        <v>39</v>
      </c>
      <c r="P60" s="55" t="s">
        <v>40</v>
      </c>
      <c r="Q60" s="55" t="s">
        <v>41</v>
      </c>
      <c r="R60" s="55" t="s">
        <v>374</v>
      </c>
      <c r="S60" s="55" t="s">
        <v>7739</v>
      </c>
      <c r="T60" s="55">
        <v>1360</v>
      </c>
      <c r="U60" s="55" t="s">
        <v>797</v>
      </c>
      <c r="V60" s="55" t="s">
        <v>798</v>
      </c>
      <c r="W60" s="55" t="s">
        <v>798</v>
      </c>
      <c r="X60" s="54">
        <v>6634</v>
      </c>
      <c r="Y60" s="55" t="s">
        <v>5032</v>
      </c>
      <c r="Z60" s="55" t="s">
        <v>7655</v>
      </c>
      <c r="AA60" s="54">
        <v>6634</v>
      </c>
      <c r="AB60" s="55" t="s">
        <v>55</v>
      </c>
      <c r="AC60" s="55">
        <v>13094</v>
      </c>
      <c r="AD60" s="55" t="s">
        <v>798</v>
      </c>
      <c r="AE60" s="55" t="s">
        <v>46</v>
      </c>
      <c r="AF60" s="55" t="s">
        <v>47</v>
      </c>
      <c r="AG60" s="55">
        <v>105</v>
      </c>
      <c r="AH60" s="55" t="s">
        <v>47</v>
      </c>
      <c r="AI60" s="55" t="s">
        <v>7744</v>
      </c>
      <c r="AJ60" s="48" t="s">
        <v>568</v>
      </c>
      <c r="AK60" s="45">
        <v>40213</v>
      </c>
      <c r="AL60" s="46">
        <f t="shared" ca="1" si="2"/>
        <v>13.723287671232876</v>
      </c>
      <c r="AM60" s="46" t="s">
        <v>7690</v>
      </c>
      <c r="AN60" s="44" t="s">
        <v>554</v>
      </c>
      <c r="AO60" s="50" t="s">
        <v>609</v>
      </c>
      <c r="AP60" s="50" t="s">
        <v>4760</v>
      </c>
      <c r="AQ60" s="50" t="str">
        <f t="shared" si="3"/>
        <v>Thu</v>
      </c>
      <c r="AR60" s="47"/>
      <c r="AS60" s="57"/>
      <c r="AT60" s="50" t="str">
        <f t="shared" si="0"/>
        <v>Jan</v>
      </c>
      <c r="AU60" s="50" t="str">
        <f t="shared" si="1"/>
        <v>2023</v>
      </c>
      <c r="AV60" s="58">
        <f>Table13[[#This Row],[End Time]]-Table13[[#This Row],[Start Time]]</f>
        <v>7.2916666666666741E-2</v>
      </c>
      <c r="AY60" s="23"/>
      <c r="AZ60" s="23"/>
    </row>
    <row r="61" spans="1:52" ht="12.6" customHeight="1" x14ac:dyDescent="0.25">
      <c r="A61" s="55" t="s">
        <v>7721</v>
      </c>
      <c r="B61" s="56">
        <v>44931</v>
      </c>
      <c r="C61" s="56">
        <v>44931</v>
      </c>
      <c r="D61" s="55" t="s">
        <v>4764</v>
      </c>
      <c r="E61" s="55" t="s">
        <v>4765</v>
      </c>
      <c r="F61" s="55" t="s">
        <v>4766</v>
      </c>
      <c r="G61" s="55" t="s">
        <v>4767</v>
      </c>
      <c r="H61" s="55" t="s">
        <v>682</v>
      </c>
      <c r="I61" s="55">
        <v>113075</v>
      </c>
      <c r="J61" s="55" t="s">
        <v>7732</v>
      </c>
      <c r="K61" s="54" t="s">
        <v>5756</v>
      </c>
      <c r="L61" s="55" t="s">
        <v>128</v>
      </c>
      <c r="M61" s="55" t="s">
        <v>421</v>
      </c>
      <c r="N61" s="55" t="s">
        <v>38</v>
      </c>
      <c r="O61" s="55" t="s">
        <v>39</v>
      </c>
      <c r="P61" s="55" t="s">
        <v>40</v>
      </c>
      <c r="Q61" s="55" t="s">
        <v>41</v>
      </c>
      <c r="R61" s="55" t="s">
        <v>100</v>
      </c>
      <c r="S61" s="55" t="s">
        <v>7742</v>
      </c>
      <c r="T61" s="55">
        <v>2101</v>
      </c>
      <c r="U61" s="55" t="s">
        <v>799</v>
      </c>
      <c r="V61" s="55"/>
      <c r="W61" s="55"/>
      <c r="X61" s="54">
        <v>6634</v>
      </c>
      <c r="Y61" s="55" t="s">
        <v>280</v>
      </c>
      <c r="Z61" s="55" t="s">
        <v>7655</v>
      </c>
      <c r="AA61" s="54">
        <v>6634</v>
      </c>
      <c r="AB61" s="55" t="s">
        <v>129</v>
      </c>
      <c r="AC61" s="55"/>
      <c r="AD61" s="55"/>
      <c r="AE61" s="55"/>
      <c r="AF61" s="55"/>
      <c r="AG61" s="55"/>
      <c r="AH61" s="55" t="s">
        <v>75</v>
      </c>
      <c r="AI61" s="55" t="s">
        <v>7744</v>
      </c>
      <c r="AJ61" s="48" t="s">
        <v>566</v>
      </c>
      <c r="AK61" s="45" t="s">
        <v>574</v>
      </c>
      <c r="AL61" s="46"/>
      <c r="AM61" s="46"/>
      <c r="AN61" s="44" t="s">
        <v>554</v>
      </c>
      <c r="AO61" s="50"/>
      <c r="AP61" s="50" t="s">
        <v>4760</v>
      </c>
      <c r="AQ61" s="50" t="str">
        <f t="shared" si="3"/>
        <v>Start Date missing</v>
      </c>
      <c r="AR61" s="47"/>
      <c r="AS61" s="57"/>
      <c r="AT61" s="50" t="str">
        <f t="shared" si="0"/>
        <v>Start Date missing</v>
      </c>
      <c r="AU61" s="50" t="str">
        <f t="shared" si="1"/>
        <v>Start Date missing</v>
      </c>
      <c r="AV61" s="58"/>
      <c r="AY61" s="23"/>
      <c r="AZ61" s="23"/>
    </row>
    <row r="62" spans="1:52" ht="12.6" customHeight="1" x14ac:dyDescent="0.25">
      <c r="A62" s="55" t="s">
        <v>7721</v>
      </c>
      <c r="B62" s="56">
        <v>44932</v>
      </c>
      <c r="C62" s="56">
        <v>44931</v>
      </c>
      <c r="D62" s="55" t="s">
        <v>745</v>
      </c>
      <c r="E62" s="55" t="s">
        <v>62</v>
      </c>
      <c r="F62" s="55" t="s">
        <v>745</v>
      </c>
      <c r="G62" s="55" t="s">
        <v>142</v>
      </c>
      <c r="H62" s="55" t="s">
        <v>286</v>
      </c>
      <c r="I62" s="55">
        <v>113076</v>
      </c>
      <c r="J62" s="55" t="s">
        <v>7736</v>
      </c>
      <c r="K62" s="55" t="s">
        <v>6667</v>
      </c>
      <c r="L62" s="55" t="s">
        <v>36</v>
      </c>
      <c r="M62" s="55" t="s">
        <v>4762</v>
      </c>
      <c r="N62" s="55" t="s">
        <v>38</v>
      </c>
      <c r="O62" s="55" t="s">
        <v>39</v>
      </c>
      <c r="P62" s="55" t="s">
        <v>40</v>
      </c>
      <c r="Q62" s="55" t="s">
        <v>41</v>
      </c>
      <c r="R62" s="55" t="s">
        <v>65</v>
      </c>
      <c r="S62" s="55" t="s">
        <v>7737</v>
      </c>
      <c r="T62" s="55">
        <v>1660</v>
      </c>
      <c r="U62" s="55" t="s">
        <v>800</v>
      </c>
      <c r="V62" s="55" t="s">
        <v>801</v>
      </c>
      <c r="W62" s="55" t="s">
        <v>44</v>
      </c>
      <c r="X62" s="55" t="s">
        <v>5791</v>
      </c>
      <c r="Y62" s="55" t="s">
        <v>5269</v>
      </c>
      <c r="Z62" s="55">
        <v>3109</v>
      </c>
      <c r="AA62" s="55" t="s">
        <v>5791</v>
      </c>
      <c r="AB62" s="55" t="s">
        <v>45</v>
      </c>
      <c r="AC62" s="55">
        <v>13062</v>
      </c>
      <c r="AD62" s="55" t="s">
        <v>44</v>
      </c>
      <c r="AE62" s="55" t="s">
        <v>46</v>
      </c>
      <c r="AF62" s="55" t="s">
        <v>47</v>
      </c>
      <c r="AG62" s="55">
        <v>55</v>
      </c>
      <c r="AH62" s="55" t="s">
        <v>47</v>
      </c>
      <c r="AI62" s="55" t="s">
        <v>7744</v>
      </c>
      <c r="AJ62" s="44" t="s">
        <v>7677</v>
      </c>
      <c r="AK62" s="45">
        <v>43203</v>
      </c>
      <c r="AL62" s="46">
        <f t="shared" ca="1" si="2"/>
        <v>5.5315068493150683</v>
      </c>
      <c r="AM62" s="46" t="s">
        <v>7681</v>
      </c>
      <c r="AN62" s="44" t="s">
        <v>554</v>
      </c>
      <c r="AO62" s="50" t="s">
        <v>609</v>
      </c>
      <c r="AP62" s="50" t="s">
        <v>4760</v>
      </c>
      <c r="AQ62" s="50" t="str">
        <f t="shared" si="3"/>
        <v>Thu</v>
      </c>
      <c r="AR62" s="47"/>
      <c r="AS62" s="57"/>
      <c r="AT62" s="50" t="str">
        <f t="shared" si="0"/>
        <v>Jan</v>
      </c>
      <c r="AU62" s="50" t="str">
        <f t="shared" si="1"/>
        <v>2023</v>
      </c>
      <c r="AV62" s="58">
        <f>Table13[[#This Row],[End Time]]-Table13[[#This Row],[Start Time]]</f>
        <v>3.819444444444442E-2</v>
      </c>
      <c r="AY62" s="23"/>
      <c r="AZ62" s="23"/>
    </row>
    <row r="63" spans="1:52" ht="12.6" customHeight="1" x14ac:dyDescent="0.25">
      <c r="A63" s="55" t="s">
        <v>7721</v>
      </c>
      <c r="B63" s="56">
        <v>44932</v>
      </c>
      <c r="C63" s="56">
        <v>44931</v>
      </c>
      <c r="D63" s="55" t="s">
        <v>745</v>
      </c>
      <c r="E63" s="55" t="s">
        <v>59</v>
      </c>
      <c r="F63" s="55" t="s">
        <v>745</v>
      </c>
      <c r="G63" s="55" t="s">
        <v>149</v>
      </c>
      <c r="H63" s="55" t="s">
        <v>682</v>
      </c>
      <c r="I63" s="55">
        <v>113077</v>
      </c>
      <c r="J63" s="55" t="s">
        <v>7733</v>
      </c>
      <c r="K63" s="54" t="s">
        <v>7363</v>
      </c>
      <c r="L63" s="55" t="s">
        <v>351</v>
      </c>
      <c r="M63" s="55" t="s">
        <v>372</v>
      </c>
      <c r="N63" s="55" t="s">
        <v>38</v>
      </c>
      <c r="O63" s="55" t="s">
        <v>39</v>
      </c>
      <c r="P63" s="55" t="s">
        <v>40</v>
      </c>
      <c r="Q63" s="55" t="s">
        <v>41</v>
      </c>
      <c r="R63" s="55" t="s">
        <v>78</v>
      </c>
      <c r="S63" s="55" t="s">
        <v>7742</v>
      </c>
      <c r="T63" s="55">
        <v>3539</v>
      </c>
      <c r="U63" s="55" t="s">
        <v>802</v>
      </c>
      <c r="V63" s="55" t="s">
        <v>803</v>
      </c>
      <c r="W63" s="55" t="s">
        <v>804</v>
      </c>
      <c r="X63" s="54">
        <v>6634</v>
      </c>
      <c r="Y63" s="55" t="s">
        <v>5064</v>
      </c>
      <c r="Z63" s="55" t="s">
        <v>7655</v>
      </c>
      <c r="AA63" s="54">
        <v>6634</v>
      </c>
      <c r="AB63" s="55" t="s">
        <v>352</v>
      </c>
      <c r="AC63" s="55">
        <v>13093</v>
      </c>
      <c r="AD63" s="55" t="s">
        <v>804</v>
      </c>
      <c r="AE63" s="55" t="s">
        <v>46</v>
      </c>
      <c r="AF63" s="55" t="s">
        <v>47</v>
      </c>
      <c r="AG63" s="55">
        <v>190</v>
      </c>
      <c r="AH63" s="55" t="s">
        <v>47</v>
      </c>
      <c r="AI63" s="55" t="s">
        <v>7744</v>
      </c>
      <c r="AJ63" s="48" t="s">
        <v>566</v>
      </c>
      <c r="AK63" s="45" t="s">
        <v>574</v>
      </c>
      <c r="AL63" s="46"/>
      <c r="AM63" s="46"/>
      <c r="AN63" s="44" t="s">
        <v>554</v>
      </c>
      <c r="AO63" s="50" t="s">
        <v>609</v>
      </c>
      <c r="AP63" s="50" t="s">
        <v>4760</v>
      </c>
      <c r="AQ63" s="50" t="str">
        <f t="shared" si="3"/>
        <v>Thu</v>
      </c>
      <c r="AR63" s="47"/>
      <c r="AS63" s="57"/>
      <c r="AT63" s="50" t="str">
        <f t="shared" si="0"/>
        <v>Jan</v>
      </c>
      <c r="AU63" s="50" t="str">
        <f t="shared" si="1"/>
        <v>2023</v>
      </c>
      <c r="AV63" s="58">
        <f>Table13[[#This Row],[End Time]]-Table13[[#This Row],[Start Time]]</f>
        <v>0.13194444444444442</v>
      </c>
      <c r="AY63" s="23"/>
      <c r="AZ63" s="23"/>
    </row>
    <row r="64" spans="1:52" ht="12.6" customHeight="1" x14ac:dyDescent="0.25">
      <c r="A64" s="55" t="s">
        <v>7721</v>
      </c>
      <c r="B64" s="56">
        <v>44932</v>
      </c>
      <c r="C64" s="56">
        <v>44931</v>
      </c>
      <c r="D64" s="55" t="s">
        <v>745</v>
      </c>
      <c r="E64" s="55" t="s">
        <v>343</v>
      </c>
      <c r="F64" s="55" t="s">
        <v>745</v>
      </c>
      <c r="G64" s="55" t="s">
        <v>300</v>
      </c>
      <c r="H64" s="55" t="s">
        <v>682</v>
      </c>
      <c r="I64" s="55">
        <v>113078</v>
      </c>
      <c r="J64" s="55" t="s">
        <v>7735</v>
      </c>
      <c r="K64" s="54" t="s">
        <v>7628</v>
      </c>
      <c r="L64" s="55" t="s">
        <v>173</v>
      </c>
      <c r="M64" s="55" t="s">
        <v>4762</v>
      </c>
      <c r="N64" s="55" t="s">
        <v>38</v>
      </c>
      <c r="O64" s="55" t="s">
        <v>39</v>
      </c>
      <c r="P64" s="55" t="s">
        <v>40</v>
      </c>
      <c r="Q64" s="55" t="s">
        <v>41</v>
      </c>
      <c r="R64" s="55" t="s">
        <v>78</v>
      </c>
      <c r="S64" s="55" t="s">
        <v>7742</v>
      </c>
      <c r="T64" s="55">
        <v>2067</v>
      </c>
      <c r="U64" s="55" t="s">
        <v>805</v>
      </c>
      <c r="V64" s="55" t="s">
        <v>806</v>
      </c>
      <c r="W64" s="55" t="s">
        <v>806</v>
      </c>
      <c r="X64" s="54">
        <v>6625</v>
      </c>
      <c r="Y64" s="55" t="s">
        <v>6257</v>
      </c>
      <c r="Z64" s="55" t="s">
        <v>6417</v>
      </c>
      <c r="AA64" s="54">
        <v>6625</v>
      </c>
      <c r="AB64" s="55" t="s">
        <v>174</v>
      </c>
      <c r="AC64" s="55">
        <v>13113</v>
      </c>
      <c r="AD64" s="55" t="s">
        <v>806</v>
      </c>
      <c r="AE64" s="55" t="s">
        <v>46</v>
      </c>
      <c r="AF64" s="55" t="s">
        <v>47</v>
      </c>
      <c r="AG64" s="55">
        <v>85</v>
      </c>
      <c r="AH64" s="55" t="s">
        <v>47</v>
      </c>
      <c r="AI64" s="55" t="s">
        <v>7744</v>
      </c>
      <c r="AJ64" s="48" t="s">
        <v>566</v>
      </c>
      <c r="AK64" s="45" t="s">
        <v>574</v>
      </c>
      <c r="AL64" s="46"/>
      <c r="AM64" s="46"/>
      <c r="AN64" s="44" t="s">
        <v>554</v>
      </c>
      <c r="AO64" s="50" t="s">
        <v>610</v>
      </c>
      <c r="AP64" s="50" t="s">
        <v>4760</v>
      </c>
      <c r="AQ64" s="50" t="str">
        <f t="shared" si="3"/>
        <v>Thu</v>
      </c>
      <c r="AR64" s="47"/>
      <c r="AS64" s="57"/>
      <c r="AT64" s="50" t="str">
        <f t="shared" si="0"/>
        <v>Jan</v>
      </c>
      <c r="AU64" s="50" t="str">
        <f t="shared" si="1"/>
        <v>2023</v>
      </c>
      <c r="AV64" s="58">
        <f>Table13[[#This Row],[End Time]]-Table13[[#This Row],[Start Time]]</f>
        <v>5.9027777777777679E-2</v>
      </c>
      <c r="AY64" s="23"/>
      <c r="AZ64" s="23"/>
    </row>
    <row r="65" spans="1:52" ht="12.6" customHeight="1" x14ac:dyDescent="0.25">
      <c r="A65" s="55" t="s">
        <v>7721</v>
      </c>
      <c r="B65" s="56">
        <v>44931</v>
      </c>
      <c r="C65" s="56">
        <v>44931</v>
      </c>
      <c r="D65" s="55" t="s">
        <v>745</v>
      </c>
      <c r="E65" s="55" t="s">
        <v>255</v>
      </c>
      <c r="F65" s="55" t="s">
        <v>745</v>
      </c>
      <c r="G65" s="55" t="s">
        <v>274</v>
      </c>
      <c r="H65" s="55" t="s">
        <v>682</v>
      </c>
      <c r="I65" s="55">
        <v>113079</v>
      </c>
      <c r="J65" s="55" t="s">
        <v>7734</v>
      </c>
      <c r="K65" s="54" t="s">
        <v>7628</v>
      </c>
      <c r="L65" s="55" t="s">
        <v>36</v>
      </c>
      <c r="M65" s="55" t="s">
        <v>4762</v>
      </c>
      <c r="N65" s="55" t="s">
        <v>38</v>
      </c>
      <c r="O65" s="55" t="s">
        <v>39</v>
      </c>
      <c r="P65" s="55" t="s">
        <v>40</v>
      </c>
      <c r="Q65" s="55" t="s">
        <v>41</v>
      </c>
      <c r="R65" s="55" t="s">
        <v>713</v>
      </c>
      <c r="S65" s="55" t="s">
        <v>7742</v>
      </c>
      <c r="T65" s="55">
        <v>1331</v>
      </c>
      <c r="U65" s="55" t="s">
        <v>807</v>
      </c>
      <c r="V65" s="55" t="s">
        <v>808</v>
      </c>
      <c r="W65" s="55" t="s">
        <v>808</v>
      </c>
      <c r="X65" s="54">
        <v>6625</v>
      </c>
      <c r="Y65" s="55" t="s">
        <v>6261</v>
      </c>
      <c r="Z65" s="55" t="s">
        <v>7655</v>
      </c>
      <c r="AA65" s="54">
        <v>6625</v>
      </c>
      <c r="AB65" s="55" t="s">
        <v>55</v>
      </c>
      <c r="AC65" s="55">
        <v>13114</v>
      </c>
      <c r="AD65" s="55" t="s">
        <v>808</v>
      </c>
      <c r="AE65" s="55" t="s">
        <v>46</v>
      </c>
      <c r="AF65" s="55" t="s">
        <v>47</v>
      </c>
      <c r="AG65" s="55">
        <v>65</v>
      </c>
      <c r="AH65" s="55" t="s">
        <v>47</v>
      </c>
      <c r="AI65" s="55" t="s">
        <v>7744</v>
      </c>
      <c r="AJ65" s="48" t="s">
        <v>566</v>
      </c>
      <c r="AK65" s="45">
        <v>41427</v>
      </c>
      <c r="AL65" s="46">
        <f t="shared" ca="1" si="2"/>
        <v>10.397260273972602</v>
      </c>
      <c r="AM65" s="46" t="s">
        <v>7686</v>
      </c>
      <c r="AN65" s="44" t="s">
        <v>554</v>
      </c>
      <c r="AO65" s="50" t="s">
        <v>610</v>
      </c>
      <c r="AP65" s="50" t="s">
        <v>4760</v>
      </c>
      <c r="AQ65" s="50" t="str">
        <f t="shared" si="3"/>
        <v>Thu</v>
      </c>
      <c r="AR65" s="47"/>
      <c r="AS65" s="57"/>
      <c r="AT65" s="50" t="str">
        <f t="shared" si="0"/>
        <v>Jan</v>
      </c>
      <c r="AU65" s="50" t="str">
        <f t="shared" si="1"/>
        <v>2023</v>
      </c>
      <c r="AV65" s="58">
        <f>Table13[[#This Row],[End Time]]-Table13[[#This Row],[Start Time]]</f>
        <v>4.513888888888884E-2</v>
      </c>
      <c r="AY65" s="23"/>
      <c r="AZ65" s="23"/>
    </row>
    <row r="66" spans="1:52" ht="12.6" customHeight="1" x14ac:dyDescent="0.25">
      <c r="A66" s="55" t="s">
        <v>7721</v>
      </c>
      <c r="B66" s="56">
        <v>44932</v>
      </c>
      <c r="C66" s="56">
        <v>44932</v>
      </c>
      <c r="D66" s="55" t="s">
        <v>809</v>
      </c>
      <c r="E66" s="55" t="s">
        <v>195</v>
      </c>
      <c r="F66" s="55" t="s">
        <v>809</v>
      </c>
      <c r="G66" s="55" t="s">
        <v>89</v>
      </c>
      <c r="H66" s="55" t="s">
        <v>682</v>
      </c>
      <c r="I66" s="55">
        <v>113081</v>
      </c>
      <c r="J66" s="55" t="s">
        <v>7736</v>
      </c>
      <c r="K66" s="54" t="s">
        <v>5816</v>
      </c>
      <c r="L66" s="55" t="s">
        <v>36</v>
      </c>
      <c r="M66" s="55" t="s">
        <v>372</v>
      </c>
      <c r="N66" s="55" t="s">
        <v>38</v>
      </c>
      <c r="O66" s="55" t="s">
        <v>39</v>
      </c>
      <c r="P66" s="55" t="s">
        <v>40</v>
      </c>
      <c r="Q66" s="55" t="s">
        <v>41</v>
      </c>
      <c r="R66" s="55" t="s">
        <v>50</v>
      </c>
      <c r="S66" s="55" t="s">
        <v>7743</v>
      </c>
      <c r="T66" s="55">
        <v>1522</v>
      </c>
      <c r="U66" s="55" t="s">
        <v>810</v>
      </c>
      <c r="V66" s="55" t="s">
        <v>811</v>
      </c>
      <c r="W66" s="55" t="s">
        <v>811</v>
      </c>
      <c r="X66" s="54" t="s">
        <v>2510</v>
      </c>
      <c r="Y66" s="55" t="s">
        <v>4841</v>
      </c>
      <c r="Z66" s="55">
        <v>3211</v>
      </c>
      <c r="AA66" s="54" t="s">
        <v>2510</v>
      </c>
      <c r="AB66" s="55" t="s">
        <v>45</v>
      </c>
      <c r="AC66" s="55">
        <v>13120</v>
      </c>
      <c r="AD66" s="55" t="s">
        <v>811</v>
      </c>
      <c r="AE66" s="55" t="s">
        <v>46</v>
      </c>
      <c r="AF66" s="55" t="s">
        <v>47</v>
      </c>
      <c r="AG66" s="55">
        <v>45</v>
      </c>
      <c r="AH66" s="55" t="s">
        <v>47</v>
      </c>
      <c r="AI66" s="55" t="s">
        <v>7744</v>
      </c>
      <c r="AJ66" s="48" t="s">
        <v>567</v>
      </c>
      <c r="AK66" s="45" t="s">
        <v>574</v>
      </c>
      <c r="AL66" s="46"/>
      <c r="AM66" s="46"/>
      <c r="AN66" s="44" t="s">
        <v>554</v>
      </c>
      <c r="AO66" s="50" t="s">
        <v>609</v>
      </c>
      <c r="AP66" s="50" t="s">
        <v>4760</v>
      </c>
      <c r="AQ66" s="50" t="str">
        <f t="shared" si="3"/>
        <v>Fri</v>
      </c>
      <c r="AR66" s="47"/>
      <c r="AS66" s="57"/>
      <c r="AT66" s="50" t="str">
        <f t="shared" ref="AT66:AT129" si="4">TEXT($D66,"MMM")</f>
        <v>Jan</v>
      </c>
      <c r="AU66" s="50" t="str">
        <f t="shared" ref="AU66:AU129" si="5">TEXT($D66,"YYYY")</f>
        <v>2023</v>
      </c>
      <c r="AV66" s="58">
        <f>Table13[[#This Row],[End Time]]-Table13[[#This Row],[Start Time]]</f>
        <v>3.125E-2</v>
      </c>
      <c r="AY66" s="23"/>
      <c r="AZ66" s="23"/>
    </row>
    <row r="67" spans="1:52" ht="12.6" customHeight="1" x14ac:dyDescent="0.25">
      <c r="A67" s="55" t="s">
        <v>7721</v>
      </c>
      <c r="B67" s="56">
        <v>44932</v>
      </c>
      <c r="C67" s="56">
        <v>44932</v>
      </c>
      <c r="D67" s="55" t="s">
        <v>809</v>
      </c>
      <c r="E67" s="55" t="s">
        <v>124</v>
      </c>
      <c r="F67" s="55" t="s">
        <v>809</v>
      </c>
      <c r="G67" s="55" t="s">
        <v>89</v>
      </c>
      <c r="H67" s="55" t="s">
        <v>682</v>
      </c>
      <c r="I67" s="55">
        <v>113082</v>
      </c>
      <c r="J67" s="55" t="s">
        <v>7726</v>
      </c>
      <c r="K67" s="54" t="s">
        <v>4761</v>
      </c>
      <c r="L67" s="55" t="s">
        <v>122</v>
      </c>
      <c r="M67" s="55" t="s">
        <v>372</v>
      </c>
      <c r="N67" s="55" t="s">
        <v>38</v>
      </c>
      <c r="O67" s="55" t="s">
        <v>39</v>
      </c>
      <c r="P67" s="55" t="s">
        <v>40</v>
      </c>
      <c r="Q67" s="55" t="s">
        <v>41</v>
      </c>
      <c r="R67" s="55" t="s">
        <v>100</v>
      </c>
      <c r="S67" s="55" t="s">
        <v>7740</v>
      </c>
      <c r="T67" s="55">
        <v>3721</v>
      </c>
      <c r="U67" s="55" t="s">
        <v>812</v>
      </c>
      <c r="V67" s="55" t="s">
        <v>813</v>
      </c>
      <c r="W67" s="55" t="s">
        <v>814</v>
      </c>
      <c r="X67" s="55">
        <v>6634</v>
      </c>
      <c r="Y67" s="55" t="s">
        <v>6262</v>
      </c>
      <c r="Z67" s="55" t="s">
        <v>7655</v>
      </c>
      <c r="AA67" s="55">
        <v>6634</v>
      </c>
      <c r="AB67" s="55" t="s">
        <v>44</v>
      </c>
      <c r="AC67" s="55">
        <v>13054</v>
      </c>
      <c r="AD67" s="55" t="s">
        <v>814</v>
      </c>
      <c r="AE67" s="55" t="s">
        <v>46</v>
      </c>
      <c r="AF67" s="55" t="s">
        <v>47</v>
      </c>
      <c r="AG67" s="55">
        <v>90</v>
      </c>
      <c r="AH67" s="55" t="s">
        <v>47</v>
      </c>
      <c r="AI67" s="55" t="s">
        <v>7746</v>
      </c>
      <c r="AJ67" s="44" t="s">
        <v>90</v>
      </c>
      <c r="AK67" s="45">
        <v>40340</v>
      </c>
      <c r="AL67" s="46">
        <f t="shared" ref="AL67:AL130" ca="1" si="6">(TODAY()-AK67)/365</f>
        <v>13.375342465753425</v>
      </c>
      <c r="AM67" s="46" t="s">
        <v>7689</v>
      </c>
      <c r="AN67" s="44" t="s">
        <v>554</v>
      </c>
      <c r="AO67" s="50" t="s">
        <v>609</v>
      </c>
      <c r="AP67" s="44" t="s">
        <v>90</v>
      </c>
      <c r="AQ67" s="50" t="str">
        <f t="shared" ref="AQ67:AQ130" si="7">TEXT($D67,"DDD")</f>
        <v>Fri</v>
      </c>
      <c r="AR67" s="47"/>
      <c r="AS67" s="57"/>
      <c r="AT67" s="50" t="str">
        <f t="shared" si="4"/>
        <v>Jan</v>
      </c>
      <c r="AU67" s="50" t="str">
        <f t="shared" si="5"/>
        <v>2023</v>
      </c>
      <c r="AV67" s="58">
        <f>Table13[[#This Row],[End Time]]-Table13[[#This Row],[Start Time]]</f>
        <v>6.25E-2</v>
      </c>
      <c r="AY67" s="23"/>
      <c r="AZ67" s="23"/>
    </row>
    <row r="68" spans="1:52" ht="12.6" customHeight="1" x14ac:dyDescent="0.25">
      <c r="A68" s="55" t="s">
        <v>7721</v>
      </c>
      <c r="B68" s="56">
        <v>44932</v>
      </c>
      <c r="C68" s="56">
        <v>44932</v>
      </c>
      <c r="D68" s="55" t="s">
        <v>809</v>
      </c>
      <c r="E68" s="55" t="s">
        <v>99</v>
      </c>
      <c r="F68" s="55" t="s">
        <v>809</v>
      </c>
      <c r="G68" s="55" t="s">
        <v>179</v>
      </c>
      <c r="H68" s="55" t="s">
        <v>682</v>
      </c>
      <c r="I68" s="55">
        <v>113083</v>
      </c>
      <c r="J68" s="55" t="s">
        <v>7726</v>
      </c>
      <c r="K68" s="54" t="s">
        <v>4761</v>
      </c>
      <c r="L68" s="55" t="s">
        <v>122</v>
      </c>
      <c r="M68" s="55" t="s">
        <v>372</v>
      </c>
      <c r="N68" s="55" t="s">
        <v>38</v>
      </c>
      <c r="O68" s="55" t="s">
        <v>39</v>
      </c>
      <c r="P68" s="55" t="s">
        <v>40</v>
      </c>
      <c r="Q68" s="55" t="s">
        <v>41</v>
      </c>
      <c r="R68" s="55" t="s">
        <v>74</v>
      </c>
      <c r="S68" s="55" t="s">
        <v>7740</v>
      </c>
      <c r="T68" s="55">
        <v>3719</v>
      </c>
      <c r="U68" s="55" t="s">
        <v>815</v>
      </c>
      <c r="V68" s="55" t="s">
        <v>816</v>
      </c>
      <c r="W68" s="55" t="s">
        <v>817</v>
      </c>
      <c r="X68" s="55">
        <v>6634</v>
      </c>
      <c r="Y68" s="55" t="s">
        <v>5069</v>
      </c>
      <c r="Z68" s="55" t="s">
        <v>7655</v>
      </c>
      <c r="AA68" s="55">
        <v>6634</v>
      </c>
      <c r="AB68" s="55" t="s">
        <v>44</v>
      </c>
      <c r="AC68" s="55">
        <v>13055</v>
      </c>
      <c r="AD68" s="55" t="s">
        <v>817</v>
      </c>
      <c r="AE68" s="55" t="s">
        <v>46</v>
      </c>
      <c r="AF68" s="55" t="s">
        <v>47</v>
      </c>
      <c r="AG68" s="55">
        <v>60</v>
      </c>
      <c r="AH68" s="55" t="s">
        <v>47</v>
      </c>
      <c r="AI68" s="55" t="s">
        <v>7746</v>
      </c>
      <c r="AJ68" s="44" t="s">
        <v>90</v>
      </c>
      <c r="AK68" s="45">
        <v>40653</v>
      </c>
      <c r="AL68" s="46">
        <f t="shared" ca="1" si="6"/>
        <v>12.517808219178082</v>
      </c>
      <c r="AM68" s="46" t="s">
        <v>7688</v>
      </c>
      <c r="AN68" s="44" t="s">
        <v>554</v>
      </c>
      <c r="AO68" s="50" t="s">
        <v>609</v>
      </c>
      <c r="AP68" s="44" t="s">
        <v>90</v>
      </c>
      <c r="AQ68" s="50" t="str">
        <f t="shared" si="7"/>
        <v>Fri</v>
      </c>
      <c r="AR68" s="47"/>
      <c r="AS68" s="57"/>
      <c r="AT68" s="50" t="str">
        <f t="shared" si="4"/>
        <v>Jan</v>
      </c>
      <c r="AU68" s="50" t="str">
        <f t="shared" si="5"/>
        <v>2023</v>
      </c>
      <c r="AV68" s="58">
        <f>Table13[[#This Row],[End Time]]-Table13[[#This Row],[Start Time]]</f>
        <v>4.1666666666666685E-2</v>
      </c>
      <c r="AY68" s="23"/>
      <c r="AZ68" s="23"/>
    </row>
    <row r="69" spans="1:52" ht="12.6" customHeight="1" x14ac:dyDescent="0.25">
      <c r="A69" s="55" t="s">
        <v>7721</v>
      </c>
      <c r="B69" s="56">
        <v>44932</v>
      </c>
      <c r="C69" s="56">
        <v>44932</v>
      </c>
      <c r="D69" s="55" t="s">
        <v>4764</v>
      </c>
      <c r="E69" s="55" t="s">
        <v>4765</v>
      </c>
      <c r="F69" s="55" t="s">
        <v>4766</v>
      </c>
      <c r="G69" s="55" t="s">
        <v>4767</v>
      </c>
      <c r="H69" s="55" t="s">
        <v>682</v>
      </c>
      <c r="I69" s="55">
        <v>113084</v>
      </c>
      <c r="J69" s="55" t="s">
        <v>7726</v>
      </c>
      <c r="K69" s="54" t="s">
        <v>4761</v>
      </c>
      <c r="L69" s="55" t="s">
        <v>456</v>
      </c>
      <c r="M69" s="55" t="s">
        <v>4762</v>
      </c>
      <c r="N69" s="55" t="s">
        <v>38</v>
      </c>
      <c r="O69" s="55" t="s">
        <v>39</v>
      </c>
      <c r="P69" s="55" t="s">
        <v>40</v>
      </c>
      <c r="Q69" s="55" t="s">
        <v>41</v>
      </c>
      <c r="R69" s="55" t="s">
        <v>219</v>
      </c>
      <c r="S69" s="55" t="s">
        <v>7740</v>
      </c>
      <c r="T69" s="55">
        <v>4190</v>
      </c>
      <c r="U69" s="55" t="s">
        <v>818</v>
      </c>
      <c r="V69" s="55"/>
      <c r="W69" s="55"/>
      <c r="X69" s="55">
        <v>6625</v>
      </c>
      <c r="Y69" s="55" t="s">
        <v>477</v>
      </c>
      <c r="Z69" s="55" t="s">
        <v>7655</v>
      </c>
      <c r="AA69" s="55">
        <v>6625</v>
      </c>
      <c r="AB69" s="55"/>
      <c r="AC69" s="55"/>
      <c r="AD69" s="55"/>
      <c r="AE69" s="55"/>
      <c r="AF69" s="55"/>
      <c r="AG69" s="55"/>
      <c r="AH69" s="55" t="s">
        <v>75</v>
      </c>
      <c r="AI69" s="55" t="s">
        <v>7746</v>
      </c>
      <c r="AJ69" s="44" t="s">
        <v>90</v>
      </c>
      <c r="AK69" s="45">
        <v>41256</v>
      </c>
      <c r="AL69" s="46">
        <f t="shared" ca="1" si="6"/>
        <v>10.865753424657534</v>
      </c>
      <c r="AM69" s="46" t="s">
        <v>7687</v>
      </c>
      <c r="AN69" s="44" t="s">
        <v>554</v>
      </c>
      <c r="AO69" s="50"/>
      <c r="AP69" s="44" t="s">
        <v>90</v>
      </c>
      <c r="AQ69" s="50" t="str">
        <f t="shared" si="7"/>
        <v>Start Date missing</v>
      </c>
      <c r="AR69" s="47"/>
      <c r="AS69" s="57"/>
      <c r="AT69" s="50" t="str">
        <f t="shared" si="4"/>
        <v>Start Date missing</v>
      </c>
      <c r="AU69" s="50" t="str">
        <f t="shared" si="5"/>
        <v>Start Date missing</v>
      </c>
      <c r="AV69" s="58"/>
      <c r="AY69" s="23"/>
      <c r="AZ69" s="23"/>
    </row>
    <row r="70" spans="1:52" ht="12.6" customHeight="1" x14ac:dyDescent="0.25">
      <c r="A70" s="55" t="s">
        <v>7721</v>
      </c>
      <c r="B70" s="56">
        <v>44932</v>
      </c>
      <c r="C70" s="56">
        <v>44932</v>
      </c>
      <c r="D70" s="55" t="s">
        <v>809</v>
      </c>
      <c r="E70" s="55" t="s">
        <v>53</v>
      </c>
      <c r="F70" s="55" t="s">
        <v>809</v>
      </c>
      <c r="G70" s="55" t="s">
        <v>149</v>
      </c>
      <c r="H70" s="55" t="s">
        <v>682</v>
      </c>
      <c r="I70" s="55">
        <v>113090</v>
      </c>
      <c r="J70" s="55" t="s">
        <v>7736</v>
      </c>
      <c r="K70" s="54" t="s">
        <v>7310</v>
      </c>
      <c r="L70" s="55" t="s">
        <v>36</v>
      </c>
      <c r="M70" s="55" t="s">
        <v>372</v>
      </c>
      <c r="N70" s="55" t="s">
        <v>38</v>
      </c>
      <c r="O70" s="55" t="s">
        <v>39</v>
      </c>
      <c r="P70" s="55" t="s">
        <v>40</v>
      </c>
      <c r="Q70" s="55" t="s">
        <v>41</v>
      </c>
      <c r="R70" s="55" t="s">
        <v>50</v>
      </c>
      <c r="S70" s="55" t="s">
        <v>7739</v>
      </c>
      <c r="T70" s="55">
        <v>1516</v>
      </c>
      <c r="U70" s="55" t="s">
        <v>819</v>
      </c>
      <c r="V70" s="55" t="s">
        <v>87</v>
      </c>
      <c r="W70" s="55" t="s">
        <v>820</v>
      </c>
      <c r="X70" s="54" t="s">
        <v>5791</v>
      </c>
      <c r="Y70" s="55" t="s">
        <v>5271</v>
      </c>
      <c r="Z70" s="55">
        <v>4002</v>
      </c>
      <c r="AA70" s="54" t="s">
        <v>5791</v>
      </c>
      <c r="AB70" s="55" t="s">
        <v>45</v>
      </c>
      <c r="AC70" s="55">
        <v>13087</v>
      </c>
      <c r="AD70" s="55" t="s">
        <v>820</v>
      </c>
      <c r="AE70" s="55" t="s">
        <v>46</v>
      </c>
      <c r="AF70" s="55" t="s">
        <v>47</v>
      </c>
      <c r="AG70" s="55">
        <v>40</v>
      </c>
      <c r="AH70" s="55" t="s">
        <v>47</v>
      </c>
      <c r="AI70" s="55" t="s">
        <v>7744</v>
      </c>
      <c r="AJ70" s="48" t="s">
        <v>568</v>
      </c>
      <c r="AK70" s="45">
        <v>43784</v>
      </c>
      <c r="AL70" s="46">
        <f t="shared" ca="1" si="6"/>
        <v>3.9397260273972603</v>
      </c>
      <c r="AM70" s="46" t="s">
        <v>7680</v>
      </c>
      <c r="AN70" s="44" t="s">
        <v>554</v>
      </c>
      <c r="AO70" s="50" t="s">
        <v>609</v>
      </c>
      <c r="AP70" s="50" t="s">
        <v>4760</v>
      </c>
      <c r="AQ70" s="50" t="str">
        <f t="shared" si="7"/>
        <v>Fri</v>
      </c>
      <c r="AR70" s="47"/>
      <c r="AS70" s="57"/>
      <c r="AT70" s="50" t="str">
        <f t="shared" si="4"/>
        <v>Jan</v>
      </c>
      <c r="AU70" s="50" t="str">
        <f t="shared" si="5"/>
        <v>2023</v>
      </c>
      <c r="AV70" s="58">
        <f>Table13[[#This Row],[End Time]]-Table13[[#This Row],[Start Time]]</f>
        <v>2.777777777777779E-2</v>
      </c>
      <c r="AY70" s="23"/>
      <c r="AZ70" s="23"/>
    </row>
    <row r="71" spans="1:52" ht="12.6" customHeight="1" x14ac:dyDescent="0.25">
      <c r="A71" s="55" t="s">
        <v>7721</v>
      </c>
      <c r="B71" s="56">
        <v>44932</v>
      </c>
      <c r="C71" s="56">
        <v>44932</v>
      </c>
      <c r="D71" s="55" t="s">
        <v>809</v>
      </c>
      <c r="E71" s="55" t="s">
        <v>97</v>
      </c>
      <c r="F71" s="55" t="s">
        <v>809</v>
      </c>
      <c r="G71" s="55" t="s">
        <v>140</v>
      </c>
      <c r="H71" s="55" t="s">
        <v>682</v>
      </c>
      <c r="I71" s="55">
        <v>113091</v>
      </c>
      <c r="J71" s="55" t="s">
        <v>7736</v>
      </c>
      <c r="K71" s="55" t="s">
        <v>6194</v>
      </c>
      <c r="L71" s="55" t="s">
        <v>36</v>
      </c>
      <c r="M71" s="55" t="s">
        <v>372</v>
      </c>
      <c r="N71" s="55" t="s">
        <v>38</v>
      </c>
      <c r="O71" s="55" t="s">
        <v>39</v>
      </c>
      <c r="P71" s="55" t="s">
        <v>40</v>
      </c>
      <c r="Q71" s="55" t="s">
        <v>41</v>
      </c>
      <c r="R71" s="55" t="s">
        <v>104</v>
      </c>
      <c r="S71" s="55" t="s">
        <v>7738</v>
      </c>
      <c r="T71" s="55">
        <v>1782</v>
      </c>
      <c r="U71" s="55" t="s">
        <v>821</v>
      </c>
      <c r="V71" s="55" t="s">
        <v>202</v>
      </c>
      <c r="W71" s="55" t="s">
        <v>822</v>
      </c>
      <c r="X71" s="55" t="s">
        <v>7671</v>
      </c>
      <c r="Y71" s="55" t="s">
        <v>4850</v>
      </c>
      <c r="Z71" s="55">
        <v>8201</v>
      </c>
      <c r="AA71" s="55" t="s">
        <v>7671</v>
      </c>
      <c r="AB71" s="55" t="s">
        <v>45</v>
      </c>
      <c r="AC71" s="55">
        <v>13069</v>
      </c>
      <c r="AD71" s="55" t="s">
        <v>822</v>
      </c>
      <c r="AE71" s="55" t="s">
        <v>46</v>
      </c>
      <c r="AF71" s="55" t="s">
        <v>47</v>
      </c>
      <c r="AG71" s="55">
        <v>60</v>
      </c>
      <c r="AH71" s="55" t="s">
        <v>47</v>
      </c>
      <c r="AI71" s="55" t="s">
        <v>7744</v>
      </c>
      <c r="AJ71" s="44" t="s">
        <v>7677</v>
      </c>
      <c r="AK71" s="45">
        <v>43656</v>
      </c>
      <c r="AL71" s="46">
        <f t="shared" ca="1" si="6"/>
        <v>4.2904109589041095</v>
      </c>
      <c r="AM71" s="46" t="s">
        <v>7680</v>
      </c>
      <c r="AN71" s="44" t="s">
        <v>554</v>
      </c>
      <c r="AO71" s="50" t="s">
        <v>610</v>
      </c>
      <c r="AP71" s="50" t="s">
        <v>4760</v>
      </c>
      <c r="AQ71" s="50" t="str">
        <f t="shared" si="7"/>
        <v>Fri</v>
      </c>
      <c r="AR71" s="47"/>
      <c r="AS71" s="57"/>
      <c r="AT71" s="50" t="str">
        <f t="shared" si="4"/>
        <v>Jan</v>
      </c>
      <c r="AU71" s="50" t="str">
        <f t="shared" si="5"/>
        <v>2023</v>
      </c>
      <c r="AV71" s="58">
        <f>Table13[[#This Row],[End Time]]-Table13[[#This Row],[Start Time]]</f>
        <v>4.166666666666663E-2</v>
      </c>
      <c r="AY71" s="23"/>
      <c r="AZ71" s="23"/>
    </row>
    <row r="72" spans="1:52" ht="12.6" customHeight="1" x14ac:dyDescent="0.25">
      <c r="A72" s="55" t="s">
        <v>7721</v>
      </c>
      <c r="B72" s="56">
        <v>44932</v>
      </c>
      <c r="C72" s="56">
        <v>44932</v>
      </c>
      <c r="D72" s="55" t="s">
        <v>809</v>
      </c>
      <c r="E72" s="55" t="s">
        <v>140</v>
      </c>
      <c r="F72" s="55" t="s">
        <v>809</v>
      </c>
      <c r="G72" s="55" t="s">
        <v>362</v>
      </c>
      <c r="H72" s="55" t="s">
        <v>682</v>
      </c>
      <c r="I72" s="55">
        <v>113092</v>
      </c>
      <c r="J72" s="55" t="s">
        <v>7736</v>
      </c>
      <c r="K72" s="54" t="s">
        <v>6194</v>
      </c>
      <c r="L72" s="55" t="s">
        <v>36</v>
      </c>
      <c r="M72" s="55" t="s">
        <v>372</v>
      </c>
      <c r="N72" s="55" t="s">
        <v>38</v>
      </c>
      <c r="O72" s="55" t="s">
        <v>39</v>
      </c>
      <c r="P72" s="55" t="s">
        <v>40</v>
      </c>
      <c r="Q72" s="55" t="s">
        <v>41</v>
      </c>
      <c r="R72" s="55" t="s">
        <v>328</v>
      </c>
      <c r="S72" s="55" t="s">
        <v>7738</v>
      </c>
      <c r="T72" s="55">
        <v>1753</v>
      </c>
      <c r="U72" s="55" t="s">
        <v>823</v>
      </c>
      <c r="V72" s="55" t="s">
        <v>304</v>
      </c>
      <c r="W72" s="55" t="s">
        <v>824</v>
      </c>
      <c r="X72" s="54" t="s">
        <v>7672</v>
      </c>
      <c r="Y72" s="55" t="s">
        <v>6259</v>
      </c>
      <c r="Z72" s="55">
        <v>8101</v>
      </c>
      <c r="AA72" s="54" t="s">
        <v>7672</v>
      </c>
      <c r="AB72" s="55" t="s">
        <v>45</v>
      </c>
      <c r="AC72" s="55">
        <v>13070</v>
      </c>
      <c r="AD72" s="55" t="s">
        <v>824</v>
      </c>
      <c r="AE72" s="55" t="s">
        <v>46</v>
      </c>
      <c r="AF72" s="55" t="s">
        <v>47</v>
      </c>
      <c r="AG72" s="55">
        <v>40</v>
      </c>
      <c r="AH72" s="55" t="s">
        <v>47</v>
      </c>
      <c r="AI72" s="55" t="s">
        <v>7744</v>
      </c>
      <c r="AJ72" s="48" t="s">
        <v>567</v>
      </c>
      <c r="AK72" s="45">
        <v>42925</v>
      </c>
      <c r="AL72" s="46">
        <f t="shared" ca="1" si="6"/>
        <v>6.2931506849315069</v>
      </c>
      <c r="AM72" s="46" t="s">
        <v>7682</v>
      </c>
      <c r="AN72" s="44" t="s">
        <v>554</v>
      </c>
      <c r="AO72" s="50" t="s">
        <v>610</v>
      </c>
      <c r="AP72" s="50" t="s">
        <v>4760</v>
      </c>
      <c r="AQ72" s="50" t="str">
        <f t="shared" si="7"/>
        <v>Fri</v>
      </c>
      <c r="AR72" s="47"/>
      <c r="AS72" s="57"/>
      <c r="AT72" s="50" t="str">
        <f t="shared" si="4"/>
        <v>Jan</v>
      </c>
      <c r="AU72" s="50" t="str">
        <f t="shared" si="5"/>
        <v>2023</v>
      </c>
      <c r="AV72" s="58">
        <f>Table13[[#This Row],[End Time]]-Table13[[#This Row],[Start Time]]</f>
        <v>2.7777777777777901E-2</v>
      </c>
      <c r="AY72" s="23"/>
      <c r="AZ72" s="23"/>
    </row>
    <row r="73" spans="1:52" ht="12.6" customHeight="1" x14ac:dyDescent="0.25">
      <c r="A73" s="55" t="s">
        <v>7721</v>
      </c>
      <c r="B73" s="56">
        <v>44932</v>
      </c>
      <c r="C73" s="56">
        <v>44932</v>
      </c>
      <c r="D73" s="55" t="s">
        <v>809</v>
      </c>
      <c r="E73" s="55" t="s">
        <v>96</v>
      </c>
      <c r="F73" s="55" t="s">
        <v>809</v>
      </c>
      <c r="G73" s="55" t="s">
        <v>209</v>
      </c>
      <c r="H73" s="55" t="s">
        <v>682</v>
      </c>
      <c r="I73" s="55">
        <v>113093</v>
      </c>
      <c r="J73" s="55" t="s">
        <v>7736</v>
      </c>
      <c r="K73" s="55" t="s">
        <v>6616</v>
      </c>
      <c r="L73" s="55" t="s">
        <v>36</v>
      </c>
      <c r="M73" s="55" t="s">
        <v>4762</v>
      </c>
      <c r="N73" s="55" t="s">
        <v>302</v>
      </c>
      <c r="O73" s="55" t="s">
        <v>39</v>
      </c>
      <c r="P73" s="55" t="s">
        <v>40</v>
      </c>
      <c r="Q73" s="55" t="s">
        <v>41</v>
      </c>
      <c r="R73" s="55" t="s">
        <v>328</v>
      </c>
      <c r="S73" s="55" t="s">
        <v>7739</v>
      </c>
      <c r="T73" s="55"/>
      <c r="U73" s="55" t="s">
        <v>825</v>
      </c>
      <c r="V73" s="55" t="s">
        <v>148</v>
      </c>
      <c r="W73" s="55" t="s">
        <v>826</v>
      </c>
      <c r="X73" s="54" t="s">
        <v>7670</v>
      </c>
      <c r="Y73" s="55" t="s">
        <v>5218</v>
      </c>
      <c r="Z73" s="55">
        <v>3304</v>
      </c>
      <c r="AA73" s="54" t="s">
        <v>7670</v>
      </c>
      <c r="AB73" s="55" t="s">
        <v>45</v>
      </c>
      <c r="AC73" s="55">
        <v>13085</v>
      </c>
      <c r="AD73" s="55" t="s">
        <v>826</v>
      </c>
      <c r="AE73" s="55" t="s">
        <v>46</v>
      </c>
      <c r="AF73" s="55" t="s">
        <v>47</v>
      </c>
      <c r="AG73" s="55">
        <v>110</v>
      </c>
      <c r="AH73" s="55" t="s">
        <v>47</v>
      </c>
      <c r="AI73" s="55" t="s">
        <v>7744</v>
      </c>
      <c r="AJ73" s="44" t="s">
        <v>7677</v>
      </c>
      <c r="AK73" s="45" t="s">
        <v>574</v>
      </c>
      <c r="AL73" s="46"/>
      <c r="AM73" s="46"/>
      <c r="AN73" s="44" t="s">
        <v>554</v>
      </c>
      <c r="AO73" s="50" t="s">
        <v>610</v>
      </c>
      <c r="AP73" s="50" t="s">
        <v>4760</v>
      </c>
      <c r="AQ73" s="50" t="str">
        <f t="shared" si="7"/>
        <v>Fri</v>
      </c>
      <c r="AR73" s="47"/>
      <c r="AS73" s="57"/>
      <c r="AT73" s="50" t="str">
        <f t="shared" si="4"/>
        <v>Jan</v>
      </c>
      <c r="AU73" s="50" t="str">
        <f t="shared" si="5"/>
        <v>2023</v>
      </c>
      <c r="AV73" s="58">
        <f>Table13[[#This Row],[End Time]]-Table13[[#This Row],[Start Time]]</f>
        <v>7.638888888888884E-2</v>
      </c>
      <c r="AY73" s="23"/>
      <c r="AZ73" s="23"/>
    </row>
    <row r="74" spans="1:52" ht="12.6" customHeight="1" x14ac:dyDescent="0.25">
      <c r="A74" s="55" t="s">
        <v>7721</v>
      </c>
      <c r="B74" s="56">
        <v>44932</v>
      </c>
      <c r="C74" s="56">
        <v>44932</v>
      </c>
      <c r="D74" s="55" t="s">
        <v>809</v>
      </c>
      <c r="E74" s="55" t="s">
        <v>214</v>
      </c>
      <c r="F74" s="55" t="s">
        <v>809</v>
      </c>
      <c r="G74" s="55" t="s">
        <v>192</v>
      </c>
      <c r="H74" s="55" t="s">
        <v>368</v>
      </c>
      <c r="I74" s="55">
        <v>113094</v>
      </c>
      <c r="J74" s="55" t="s">
        <v>7733</v>
      </c>
      <c r="K74" s="54" t="s">
        <v>7570</v>
      </c>
      <c r="L74" s="55" t="s">
        <v>103</v>
      </c>
      <c r="M74" s="55" t="s">
        <v>4762</v>
      </c>
      <c r="N74" s="55" t="s">
        <v>302</v>
      </c>
      <c r="O74" s="55" t="s">
        <v>39</v>
      </c>
      <c r="P74" s="55" t="s">
        <v>40</v>
      </c>
      <c r="Q74" s="55" t="s">
        <v>41</v>
      </c>
      <c r="R74" s="55" t="s">
        <v>65</v>
      </c>
      <c r="S74" s="55" t="s">
        <v>7737</v>
      </c>
      <c r="T74" s="55">
        <v>2533</v>
      </c>
      <c r="U74" s="55" t="s">
        <v>827</v>
      </c>
      <c r="V74" s="55" t="s">
        <v>828</v>
      </c>
      <c r="W74" s="55" t="s">
        <v>44</v>
      </c>
      <c r="X74" s="54">
        <v>6634</v>
      </c>
      <c r="Y74" s="55" t="s">
        <v>4934</v>
      </c>
      <c r="Z74" s="55" t="s">
        <v>7655</v>
      </c>
      <c r="AA74" s="54">
        <v>6634</v>
      </c>
      <c r="AB74" s="55" t="s">
        <v>105</v>
      </c>
      <c r="AC74" s="55">
        <v>13127</v>
      </c>
      <c r="AD74" s="55" t="s">
        <v>44</v>
      </c>
      <c r="AE74" s="55" t="s">
        <v>46</v>
      </c>
      <c r="AF74" s="55" t="s">
        <v>47</v>
      </c>
      <c r="AG74" s="55">
        <v>50</v>
      </c>
      <c r="AH74" s="55" t="s">
        <v>47</v>
      </c>
      <c r="AI74" s="55" t="s">
        <v>7744</v>
      </c>
      <c r="AJ74" s="48" t="s">
        <v>566</v>
      </c>
      <c r="AK74" s="45">
        <v>40284</v>
      </c>
      <c r="AL74" s="46">
        <f t="shared" ca="1" si="6"/>
        <v>13.528767123287672</v>
      </c>
      <c r="AM74" s="46" t="s">
        <v>7689</v>
      </c>
      <c r="AN74" s="44" t="s">
        <v>554</v>
      </c>
      <c r="AO74" s="50" t="s">
        <v>609</v>
      </c>
      <c r="AP74" s="50" t="s">
        <v>4760</v>
      </c>
      <c r="AQ74" s="50" t="str">
        <f t="shared" si="7"/>
        <v>Fri</v>
      </c>
      <c r="AR74" s="47"/>
      <c r="AS74" s="57"/>
      <c r="AT74" s="50" t="str">
        <f t="shared" si="4"/>
        <v>Jan</v>
      </c>
      <c r="AU74" s="50" t="str">
        <f t="shared" si="5"/>
        <v>2023</v>
      </c>
      <c r="AV74" s="58">
        <f>Table13[[#This Row],[End Time]]-Table13[[#This Row],[Start Time]]</f>
        <v>3.472222222222221E-2</v>
      </c>
      <c r="AY74" s="23"/>
      <c r="AZ74" s="23"/>
    </row>
    <row r="75" spans="1:52" ht="12.6" customHeight="1" x14ac:dyDescent="0.25">
      <c r="A75" s="55" t="s">
        <v>7721</v>
      </c>
      <c r="B75" s="56">
        <v>44932</v>
      </c>
      <c r="C75" s="56">
        <v>44932</v>
      </c>
      <c r="D75" s="55" t="s">
        <v>809</v>
      </c>
      <c r="E75" s="55" t="s">
        <v>228</v>
      </c>
      <c r="F75" s="55" t="s">
        <v>809</v>
      </c>
      <c r="G75" s="55" t="s">
        <v>251</v>
      </c>
      <c r="H75" s="55" t="s">
        <v>682</v>
      </c>
      <c r="I75" s="55">
        <v>113095</v>
      </c>
      <c r="J75" s="55" t="s">
        <v>7732</v>
      </c>
      <c r="K75" s="54" t="s">
        <v>7659</v>
      </c>
      <c r="L75" s="55" t="s">
        <v>187</v>
      </c>
      <c r="M75" s="55" t="s">
        <v>372</v>
      </c>
      <c r="N75" s="55" t="s">
        <v>38</v>
      </c>
      <c r="O75" s="55" t="s">
        <v>39</v>
      </c>
      <c r="P75" s="55" t="s">
        <v>40</v>
      </c>
      <c r="Q75" s="55" t="s">
        <v>41</v>
      </c>
      <c r="R75" s="55" t="s">
        <v>100</v>
      </c>
      <c r="S75" s="55" t="s">
        <v>7742</v>
      </c>
      <c r="T75" s="55">
        <v>1296</v>
      </c>
      <c r="U75" s="55" t="s">
        <v>829</v>
      </c>
      <c r="V75" s="55" t="s">
        <v>505</v>
      </c>
      <c r="W75" s="55" t="s">
        <v>830</v>
      </c>
      <c r="X75" s="54">
        <v>6634</v>
      </c>
      <c r="Y75" s="55" t="s">
        <v>231</v>
      </c>
      <c r="Z75" s="55" t="s">
        <v>7655</v>
      </c>
      <c r="AA75" s="54">
        <v>6634</v>
      </c>
      <c r="AB75" s="55" t="s">
        <v>189</v>
      </c>
      <c r="AC75" s="55">
        <v>13096</v>
      </c>
      <c r="AD75" s="55" t="s">
        <v>830</v>
      </c>
      <c r="AE75" s="55" t="s">
        <v>46</v>
      </c>
      <c r="AF75" s="55" t="s">
        <v>47</v>
      </c>
      <c r="AG75" s="55">
        <v>25</v>
      </c>
      <c r="AH75" s="55" t="s">
        <v>47</v>
      </c>
      <c r="AI75" s="55" t="s">
        <v>7744</v>
      </c>
      <c r="AJ75" s="48" t="s">
        <v>566</v>
      </c>
      <c r="AK75" s="45">
        <v>40583</v>
      </c>
      <c r="AL75" s="46">
        <f t="shared" ca="1" si="6"/>
        <v>12.70958904109589</v>
      </c>
      <c r="AM75" s="46" t="s">
        <v>7689</v>
      </c>
      <c r="AN75" s="44" t="s">
        <v>554</v>
      </c>
      <c r="AO75" s="50" t="s">
        <v>609</v>
      </c>
      <c r="AP75" s="50" t="s">
        <v>4760</v>
      </c>
      <c r="AQ75" s="50" t="str">
        <f t="shared" si="7"/>
        <v>Fri</v>
      </c>
      <c r="AR75" s="47"/>
      <c r="AS75" s="57"/>
      <c r="AT75" s="50" t="str">
        <f t="shared" si="4"/>
        <v>Jan</v>
      </c>
      <c r="AU75" s="50" t="str">
        <f t="shared" si="5"/>
        <v>2023</v>
      </c>
      <c r="AV75" s="58">
        <f>Table13[[#This Row],[End Time]]-Table13[[#This Row],[Start Time]]</f>
        <v>1.736111111111116E-2</v>
      </c>
      <c r="AY75" s="23"/>
      <c r="AZ75" s="23"/>
    </row>
    <row r="76" spans="1:52" ht="12.6" customHeight="1" x14ac:dyDescent="0.25">
      <c r="A76" s="55" t="s">
        <v>7721</v>
      </c>
      <c r="B76" s="56">
        <v>44933</v>
      </c>
      <c r="C76" s="56">
        <v>44932</v>
      </c>
      <c r="D76" s="55" t="s">
        <v>809</v>
      </c>
      <c r="E76" s="55" t="s">
        <v>179</v>
      </c>
      <c r="F76" s="55" t="s">
        <v>809</v>
      </c>
      <c r="G76" s="55" t="s">
        <v>62</v>
      </c>
      <c r="H76" s="55" t="s">
        <v>682</v>
      </c>
      <c r="I76" s="55">
        <v>113096</v>
      </c>
      <c r="J76" s="55" t="s">
        <v>7734</v>
      </c>
      <c r="K76" s="54" t="s">
        <v>4761</v>
      </c>
      <c r="L76" s="55" t="s">
        <v>36</v>
      </c>
      <c r="M76" s="55" t="s">
        <v>372</v>
      </c>
      <c r="N76" s="55" t="s">
        <v>38</v>
      </c>
      <c r="O76" s="55" t="s">
        <v>39</v>
      </c>
      <c r="P76" s="55" t="s">
        <v>40</v>
      </c>
      <c r="Q76" s="55" t="s">
        <v>41</v>
      </c>
      <c r="R76" s="55" t="s">
        <v>713</v>
      </c>
      <c r="S76" s="55" t="s">
        <v>7742</v>
      </c>
      <c r="T76" s="55">
        <v>1348</v>
      </c>
      <c r="U76" s="55" t="s">
        <v>831</v>
      </c>
      <c r="V76" s="55" t="s">
        <v>535</v>
      </c>
      <c r="W76" s="55" t="s">
        <v>832</v>
      </c>
      <c r="X76" s="55" t="s">
        <v>6246</v>
      </c>
      <c r="Y76" s="55" t="s">
        <v>6263</v>
      </c>
      <c r="Z76" s="55" t="s">
        <v>7655</v>
      </c>
      <c r="AA76" s="55" t="s">
        <v>6246</v>
      </c>
      <c r="AB76" s="55" t="s">
        <v>55</v>
      </c>
      <c r="AC76" s="55">
        <v>13097</v>
      </c>
      <c r="AD76" s="55" t="s">
        <v>832</v>
      </c>
      <c r="AE76" s="55" t="s">
        <v>46</v>
      </c>
      <c r="AF76" s="55" t="s">
        <v>47</v>
      </c>
      <c r="AG76" s="55">
        <v>30</v>
      </c>
      <c r="AH76" s="55" t="s">
        <v>47</v>
      </c>
      <c r="AI76" s="55" t="s">
        <v>7744</v>
      </c>
      <c r="AJ76" s="48" t="s">
        <v>566</v>
      </c>
      <c r="AK76" s="45">
        <v>43632</v>
      </c>
      <c r="AL76" s="46">
        <f t="shared" ca="1" si="6"/>
        <v>4.3561643835616435</v>
      </c>
      <c r="AM76" s="46" t="s">
        <v>7680</v>
      </c>
      <c r="AN76" s="44" t="s">
        <v>554</v>
      </c>
      <c r="AO76" s="50" t="s">
        <v>609</v>
      </c>
      <c r="AP76" s="50" t="s">
        <v>4760</v>
      </c>
      <c r="AQ76" s="50" t="str">
        <f t="shared" si="7"/>
        <v>Fri</v>
      </c>
      <c r="AR76" s="47"/>
      <c r="AS76" s="57"/>
      <c r="AT76" s="50" t="str">
        <f t="shared" si="4"/>
        <v>Jan</v>
      </c>
      <c r="AU76" s="50" t="str">
        <f t="shared" si="5"/>
        <v>2023</v>
      </c>
      <c r="AV76" s="58">
        <f>Table13[[#This Row],[End Time]]-Table13[[#This Row],[Start Time]]</f>
        <v>2.0833333333333259E-2</v>
      </c>
      <c r="AY76" s="23"/>
      <c r="AZ76" s="23"/>
    </row>
    <row r="77" spans="1:52" ht="12.6" customHeight="1" x14ac:dyDescent="0.25">
      <c r="A77" s="55" t="s">
        <v>7721</v>
      </c>
      <c r="B77" s="56">
        <v>44932</v>
      </c>
      <c r="C77" s="56">
        <v>44932</v>
      </c>
      <c r="D77" s="55" t="s">
        <v>809</v>
      </c>
      <c r="E77" s="55" t="s">
        <v>125</v>
      </c>
      <c r="F77" s="55" t="s">
        <v>809</v>
      </c>
      <c r="G77" s="55" t="s">
        <v>216</v>
      </c>
      <c r="H77" s="55" t="s">
        <v>682</v>
      </c>
      <c r="I77" s="55">
        <v>113097</v>
      </c>
      <c r="J77" s="55" t="s">
        <v>7736</v>
      </c>
      <c r="K77" s="54" t="s">
        <v>6707</v>
      </c>
      <c r="L77" s="55" t="s">
        <v>36</v>
      </c>
      <c r="M77" s="55" t="s">
        <v>372</v>
      </c>
      <c r="N77" s="55" t="s">
        <v>38</v>
      </c>
      <c r="O77" s="55" t="s">
        <v>39</v>
      </c>
      <c r="P77" s="55" t="s">
        <v>40</v>
      </c>
      <c r="Q77" s="55" t="s">
        <v>41</v>
      </c>
      <c r="R77" s="55" t="s">
        <v>74</v>
      </c>
      <c r="S77" s="55" t="s">
        <v>7743</v>
      </c>
      <c r="T77" s="55">
        <v>1579</v>
      </c>
      <c r="U77" s="55" t="s">
        <v>833</v>
      </c>
      <c r="V77" s="55" t="s">
        <v>834</v>
      </c>
      <c r="W77" s="55" t="s">
        <v>834</v>
      </c>
      <c r="X77" s="54" t="s">
        <v>7670</v>
      </c>
      <c r="Y77" s="55" t="s">
        <v>4927</v>
      </c>
      <c r="Z77" s="55">
        <v>3337</v>
      </c>
      <c r="AA77" s="54" t="s">
        <v>7670</v>
      </c>
      <c r="AB77" s="55" t="s">
        <v>45</v>
      </c>
      <c r="AC77" s="55">
        <v>13118</v>
      </c>
      <c r="AD77" s="55" t="s">
        <v>834</v>
      </c>
      <c r="AE77" s="55" t="s">
        <v>46</v>
      </c>
      <c r="AF77" s="55" t="s">
        <v>47</v>
      </c>
      <c r="AG77" s="55">
        <v>75</v>
      </c>
      <c r="AH77" s="55" t="s">
        <v>47</v>
      </c>
      <c r="AI77" s="55" t="s">
        <v>7744</v>
      </c>
      <c r="AJ77" s="48" t="s">
        <v>567</v>
      </c>
      <c r="AK77" s="45">
        <v>42354</v>
      </c>
      <c r="AL77" s="46">
        <f t="shared" ca="1" si="6"/>
        <v>7.8575342465753426</v>
      </c>
      <c r="AM77" s="49" t="s">
        <v>7684</v>
      </c>
      <c r="AN77" s="44" t="s">
        <v>554</v>
      </c>
      <c r="AO77" s="50" t="s">
        <v>609</v>
      </c>
      <c r="AP77" s="50" t="s">
        <v>4760</v>
      </c>
      <c r="AQ77" s="50" t="str">
        <f t="shared" si="7"/>
        <v>Fri</v>
      </c>
      <c r="AR77" s="47"/>
      <c r="AS77" s="57"/>
      <c r="AT77" s="50" t="str">
        <f t="shared" si="4"/>
        <v>Jan</v>
      </c>
      <c r="AU77" s="50" t="str">
        <f t="shared" si="5"/>
        <v>2023</v>
      </c>
      <c r="AV77" s="58">
        <f>Table13[[#This Row],[End Time]]-Table13[[#This Row],[Start Time]]</f>
        <v>5.2083333333333259E-2</v>
      </c>
      <c r="AY77" s="23"/>
      <c r="AZ77" s="23"/>
    </row>
    <row r="78" spans="1:52" ht="12.6" customHeight="1" x14ac:dyDescent="0.25">
      <c r="A78" s="55" t="s">
        <v>7721</v>
      </c>
      <c r="B78" s="56">
        <v>44932</v>
      </c>
      <c r="C78" s="56">
        <v>44932</v>
      </c>
      <c r="D78" s="55" t="s">
        <v>809</v>
      </c>
      <c r="E78" s="55" t="s">
        <v>163</v>
      </c>
      <c r="F78" s="55" t="s">
        <v>809</v>
      </c>
      <c r="G78" s="55" t="s">
        <v>461</v>
      </c>
      <c r="H78" s="55" t="s">
        <v>682</v>
      </c>
      <c r="I78" s="55">
        <v>113098</v>
      </c>
      <c r="J78" s="55" t="s">
        <v>7736</v>
      </c>
      <c r="K78" s="55" t="s">
        <v>7702</v>
      </c>
      <c r="L78" s="55" t="s">
        <v>36</v>
      </c>
      <c r="M78" s="55" t="s">
        <v>4762</v>
      </c>
      <c r="N78" s="55" t="s">
        <v>302</v>
      </c>
      <c r="O78" s="55" t="s">
        <v>39</v>
      </c>
      <c r="P78" s="55" t="s">
        <v>40</v>
      </c>
      <c r="Q78" s="55" t="s">
        <v>41</v>
      </c>
      <c r="R78" s="55" t="s">
        <v>74</v>
      </c>
      <c r="S78" s="55" t="s">
        <v>7742</v>
      </c>
      <c r="T78" s="55"/>
      <c r="U78" s="55" t="s">
        <v>835</v>
      </c>
      <c r="V78" s="55" t="s">
        <v>836</v>
      </c>
      <c r="W78" s="55" t="s">
        <v>836</v>
      </c>
      <c r="X78" s="54" t="s">
        <v>2510</v>
      </c>
      <c r="Y78" s="55" t="s">
        <v>4805</v>
      </c>
      <c r="Z78" s="55">
        <v>6101</v>
      </c>
      <c r="AA78" s="54" t="s">
        <v>2510</v>
      </c>
      <c r="AB78" s="55" t="s">
        <v>45</v>
      </c>
      <c r="AC78" s="55">
        <v>13180</v>
      </c>
      <c r="AD78" s="55" t="s">
        <v>836</v>
      </c>
      <c r="AE78" s="55" t="s">
        <v>46</v>
      </c>
      <c r="AF78" s="55" t="s">
        <v>47</v>
      </c>
      <c r="AG78" s="55">
        <v>70</v>
      </c>
      <c r="AH78" s="55" t="s">
        <v>47</v>
      </c>
      <c r="AI78" s="55" t="s">
        <v>7744</v>
      </c>
      <c r="AJ78" s="44" t="s">
        <v>7677</v>
      </c>
      <c r="AK78" s="45">
        <v>43748</v>
      </c>
      <c r="AL78" s="46">
        <f t="shared" ca="1" si="6"/>
        <v>4.0383561643835613</v>
      </c>
      <c r="AM78" s="46" t="s">
        <v>7680</v>
      </c>
      <c r="AN78" s="44" t="s">
        <v>554</v>
      </c>
      <c r="AO78" s="50" t="s">
        <v>610</v>
      </c>
      <c r="AP78" s="50" t="s">
        <v>4760</v>
      </c>
      <c r="AQ78" s="50" t="str">
        <f t="shared" si="7"/>
        <v>Fri</v>
      </c>
      <c r="AR78" s="47"/>
      <c r="AS78" s="57"/>
      <c r="AT78" s="50" t="str">
        <f t="shared" si="4"/>
        <v>Jan</v>
      </c>
      <c r="AU78" s="50" t="str">
        <f t="shared" si="5"/>
        <v>2023</v>
      </c>
      <c r="AV78" s="58">
        <f>Table13[[#This Row],[End Time]]-Table13[[#This Row],[Start Time]]</f>
        <v>4.8611111111110938E-2</v>
      </c>
      <c r="AY78" s="23"/>
      <c r="AZ78" s="23"/>
    </row>
    <row r="79" spans="1:52" ht="12.6" customHeight="1" x14ac:dyDescent="0.25">
      <c r="A79" s="55" t="s">
        <v>7721</v>
      </c>
      <c r="B79" s="56">
        <v>44932</v>
      </c>
      <c r="C79" s="56">
        <v>44932</v>
      </c>
      <c r="D79" s="55" t="s">
        <v>809</v>
      </c>
      <c r="E79" s="55" t="s">
        <v>295</v>
      </c>
      <c r="F79" s="55" t="s">
        <v>809</v>
      </c>
      <c r="G79" s="55" t="s">
        <v>169</v>
      </c>
      <c r="H79" s="55" t="s">
        <v>682</v>
      </c>
      <c r="I79" s="55">
        <v>113099</v>
      </c>
      <c r="J79" s="55" t="s">
        <v>7736</v>
      </c>
      <c r="K79" s="54" t="s">
        <v>7703</v>
      </c>
      <c r="L79" s="55" t="s">
        <v>36</v>
      </c>
      <c r="M79" s="55" t="s">
        <v>4762</v>
      </c>
      <c r="N79" s="55" t="s">
        <v>38</v>
      </c>
      <c r="O79" s="55" t="s">
        <v>39</v>
      </c>
      <c r="P79" s="55" t="s">
        <v>40</v>
      </c>
      <c r="Q79" s="55" t="s">
        <v>41</v>
      </c>
      <c r="R79" s="55" t="s">
        <v>341</v>
      </c>
      <c r="S79" s="55" t="s">
        <v>7738</v>
      </c>
      <c r="T79" s="55">
        <v>1711</v>
      </c>
      <c r="U79" s="55" t="s">
        <v>837</v>
      </c>
      <c r="V79" s="55" t="s">
        <v>232</v>
      </c>
      <c r="W79" s="55" t="s">
        <v>838</v>
      </c>
      <c r="X79" s="54">
        <v>6627</v>
      </c>
      <c r="Y79" s="55" t="s">
        <v>6264</v>
      </c>
      <c r="Z79" s="55">
        <v>3703</v>
      </c>
      <c r="AA79" s="54">
        <v>6627</v>
      </c>
      <c r="AB79" s="55" t="s">
        <v>45</v>
      </c>
      <c r="AC79" s="55">
        <v>13072</v>
      </c>
      <c r="AD79" s="55" t="s">
        <v>838</v>
      </c>
      <c r="AE79" s="55" t="s">
        <v>46</v>
      </c>
      <c r="AF79" s="55" t="s">
        <v>47</v>
      </c>
      <c r="AG79" s="55">
        <v>15</v>
      </c>
      <c r="AH79" s="55" t="s">
        <v>47</v>
      </c>
      <c r="AI79" s="55" t="s">
        <v>7744</v>
      </c>
      <c r="AJ79" s="48" t="s">
        <v>567</v>
      </c>
      <c r="AK79" s="45">
        <v>40745</v>
      </c>
      <c r="AL79" s="46">
        <f t="shared" ca="1" si="6"/>
        <v>12.265753424657534</v>
      </c>
      <c r="AM79" s="46" t="s">
        <v>7688</v>
      </c>
      <c r="AN79" s="44" t="s">
        <v>554</v>
      </c>
      <c r="AO79" s="50" t="s">
        <v>609</v>
      </c>
      <c r="AP79" s="50" t="s">
        <v>4760</v>
      </c>
      <c r="AQ79" s="50" t="str">
        <f t="shared" si="7"/>
        <v>Fri</v>
      </c>
      <c r="AR79" s="47"/>
      <c r="AS79" s="57"/>
      <c r="AT79" s="50" t="str">
        <f t="shared" si="4"/>
        <v>Jan</v>
      </c>
      <c r="AU79" s="50" t="str">
        <f t="shared" si="5"/>
        <v>2023</v>
      </c>
      <c r="AV79" s="58">
        <f>Table13[[#This Row],[End Time]]-Table13[[#This Row],[Start Time]]</f>
        <v>1.041666666666663E-2</v>
      </c>
      <c r="AY79" s="23"/>
      <c r="AZ79" s="23"/>
    </row>
    <row r="80" spans="1:52" ht="12.6" customHeight="1" x14ac:dyDescent="0.25">
      <c r="A80" s="55" t="s">
        <v>7721</v>
      </c>
      <c r="B80" s="56">
        <v>44932</v>
      </c>
      <c r="C80" s="56">
        <v>44932</v>
      </c>
      <c r="D80" s="55" t="s">
        <v>809</v>
      </c>
      <c r="E80" s="55" t="s">
        <v>125</v>
      </c>
      <c r="F80" s="55" t="s">
        <v>809</v>
      </c>
      <c r="G80" s="55" t="s">
        <v>136</v>
      </c>
      <c r="H80" s="55" t="s">
        <v>682</v>
      </c>
      <c r="I80" s="55">
        <v>113100</v>
      </c>
      <c r="J80" s="55" t="s">
        <v>7732</v>
      </c>
      <c r="K80" s="54" t="s">
        <v>5933</v>
      </c>
      <c r="L80" s="55" t="s">
        <v>187</v>
      </c>
      <c r="M80" s="55" t="s">
        <v>372</v>
      </c>
      <c r="N80" s="55" t="s">
        <v>38</v>
      </c>
      <c r="O80" s="55" t="s">
        <v>39</v>
      </c>
      <c r="P80" s="55" t="s">
        <v>40</v>
      </c>
      <c r="Q80" s="55" t="s">
        <v>41</v>
      </c>
      <c r="R80" s="55" t="s">
        <v>65</v>
      </c>
      <c r="S80" s="55" t="s">
        <v>7738</v>
      </c>
      <c r="T80" s="55">
        <v>1307</v>
      </c>
      <c r="U80" s="55" t="s">
        <v>839</v>
      </c>
      <c r="V80" s="55" t="s">
        <v>530</v>
      </c>
      <c r="W80" s="55" t="s">
        <v>840</v>
      </c>
      <c r="X80" s="54" t="s">
        <v>2510</v>
      </c>
      <c r="Y80" s="55" t="s">
        <v>271</v>
      </c>
      <c r="Z80" s="55" t="s">
        <v>7655</v>
      </c>
      <c r="AA80" s="54" t="s">
        <v>2510</v>
      </c>
      <c r="AB80" s="55" t="s">
        <v>189</v>
      </c>
      <c r="AC80" s="55">
        <v>13068</v>
      </c>
      <c r="AD80" s="55" t="s">
        <v>840</v>
      </c>
      <c r="AE80" s="55" t="s">
        <v>46</v>
      </c>
      <c r="AF80" s="55" t="s">
        <v>47</v>
      </c>
      <c r="AG80" s="55">
        <v>150</v>
      </c>
      <c r="AH80" s="55" t="s">
        <v>47</v>
      </c>
      <c r="AI80" s="55" t="s">
        <v>7744</v>
      </c>
      <c r="AJ80" s="48" t="s">
        <v>567</v>
      </c>
      <c r="AK80" s="45" t="s">
        <v>574</v>
      </c>
      <c r="AL80" s="46"/>
      <c r="AM80" s="46"/>
      <c r="AN80" s="44" t="s">
        <v>554</v>
      </c>
      <c r="AO80" s="50" t="s">
        <v>609</v>
      </c>
      <c r="AP80" s="50" t="s">
        <v>4760</v>
      </c>
      <c r="AQ80" s="50" t="str">
        <f t="shared" si="7"/>
        <v>Fri</v>
      </c>
      <c r="AR80" s="47"/>
      <c r="AS80" s="57"/>
      <c r="AT80" s="50" t="str">
        <f t="shared" si="4"/>
        <v>Jan</v>
      </c>
      <c r="AU80" s="50" t="str">
        <f t="shared" si="5"/>
        <v>2023</v>
      </c>
      <c r="AV80" s="58">
        <f>Table13[[#This Row],[End Time]]-Table13[[#This Row],[Start Time]]</f>
        <v>0.10416666666666663</v>
      </c>
      <c r="AY80" s="23"/>
      <c r="AZ80" s="23"/>
    </row>
    <row r="81" spans="1:52" ht="12.6" customHeight="1" x14ac:dyDescent="0.25">
      <c r="A81" s="55" t="s">
        <v>7721</v>
      </c>
      <c r="B81" s="56">
        <v>44932</v>
      </c>
      <c r="C81" s="56">
        <v>44932</v>
      </c>
      <c r="D81" s="55" t="s">
        <v>809</v>
      </c>
      <c r="E81" s="55" t="s">
        <v>157</v>
      </c>
      <c r="F81" s="55" t="s">
        <v>809</v>
      </c>
      <c r="G81" s="55" t="s">
        <v>177</v>
      </c>
      <c r="H81" s="55" t="s">
        <v>682</v>
      </c>
      <c r="I81" s="55">
        <v>113101</v>
      </c>
      <c r="J81" s="55" t="s">
        <v>7728</v>
      </c>
      <c r="K81" s="54" t="s">
        <v>4761</v>
      </c>
      <c r="L81" s="55" t="s">
        <v>91</v>
      </c>
      <c r="M81" s="55" t="s">
        <v>4762</v>
      </c>
      <c r="N81" s="55" t="s">
        <v>38</v>
      </c>
      <c r="O81" s="55" t="s">
        <v>39</v>
      </c>
      <c r="P81" s="55" t="s">
        <v>40</v>
      </c>
      <c r="Q81" s="55" t="s">
        <v>41</v>
      </c>
      <c r="R81" s="55" t="s">
        <v>58</v>
      </c>
      <c r="S81" s="55" t="s">
        <v>7739</v>
      </c>
      <c r="T81" s="55"/>
      <c r="U81" s="55" t="s">
        <v>841</v>
      </c>
      <c r="V81" s="55" t="s">
        <v>190</v>
      </c>
      <c r="W81" s="55" t="s">
        <v>288</v>
      </c>
      <c r="X81" s="55" t="s">
        <v>6246</v>
      </c>
      <c r="Y81" s="55" t="s">
        <v>6245</v>
      </c>
      <c r="Z81" s="55" t="s">
        <v>7655</v>
      </c>
      <c r="AA81" s="55" t="s">
        <v>6246</v>
      </c>
      <c r="AB81" s="55" t="s">
        <v>161</v>
      </c>
      <c r="AC81" s="55">
        <v>13081</v>
      </c>
      <c r="AD81" s="55" t="s">
        <v>288</v>
      </c>
      <c r="AE81" s="55" t="s">
        <v>46</v>
      </c>
      <c r="AF81" s="55" t="s">
        <v>47</v>
      </c>
      <c r="AG81" s="55">
        <v>85</v>
      </c>
      <c r="AH81" s="55" t="s">
        <v>47</v>
      </c>
      <c r="AI81" s="55" t="s">
        <v>7744</v>
      </c>
      <c r="AJ81" s="44" t="s">
        <v>7677</v>
      </c>
      <c r="AK81" s="45">
        <v>43640</v>
      </c>
      <c r="AL81" s="46">
        <f t="shared" ca="1" si="6"/>
        <v>4.3342465753424655</v>
      </c>
      <c r="AM81" s="46" t="s">
        <v>7680</v>
      </c>
      <c r="AN81" s="44" t="s">
        <v>553</v>
      </c>
      <c r="AO81" s="50" t="s">
        <v>609</v>
      </c>
      <c r="AP81" s="50" t="s">
        <v>4760</v>
      </c>
      <c r="AQ81" s="50" t="str">
        <f t="shared" si="7"/>
        <v>Fri</v>
      </c>
      <c r="AR81" s="47"/>
      <c r="AS81" s="57"/>
      <c r="AT81" s="50" t="str">
        <f t="shared" si="4"/>
        <v>Jan</v>
      </c>
      <c r="AU81" s="50" t="str">
        <f t="shared" si="5"/>
        <v>2023</v>
      </c>
      <c r="AV81" s="58">
        <f>Table13[[#This Row],[End Time]]-Table13[[#This Row],[Start Time]]</f>
        <v>5.902777777777779E-2</v>
      </c>
      <c r="AY81" s="23"/>
      <c r="AZ81" s="23"/>
    </row>
    <row r="82" spans="1:52" ht="12.6" customHeight="1" x14ac:dyDescent="0.25">
      <c r="A82" s="55" t="s">
        <v>7721</v>
      </c>
      <c r="B82" s="56">
        <v>44931</v>
      </c>
      <c r="C82" s="56">
        <v>44932</v>
      </c>
      <c r="D82" s="55" t="s">
        <v>809</v>
      </c>
      <c r="E82" s="55" t="s">
        <v>56</v>
      </c>
      <c r="F82" s="55" t="s">
        <v>809</v>
      </c>
      <c r="G82" s="55" t="s">
        <v>213</v>
      </c>
      <c r="H82" s="55" t="s">
        <v>682</v>
      </c>
      <c r="I82" s="55">
        <v>113102</v>
      </c>
      <c r="J82" s="55" t="s">
        <v>7736</v>
      </c>
      <c r="K82" s="54" t="s">
        <v>6194</v>
      </c>
      <c r="L82" s="55" t="s">
        <v>36</v>
      </c>
      <c r="M82" s="55" t="s">
        <v>372</v>
      </c>
      <c r="N82" s="55" t="s">
        <v>38</v>
      </c>
      <c r="O82" s="55" t="s">
        <v>39</v>
      </c>
      <c r="P82" s="55" t="s">
        <v>40</v>
      </c>
      <c r="Q82" s="55" t="s">
        <v>41</v>
      </c>
      <c r="R82" s="55" t="s">
        <v>328</v>
      </c>
      <c r="S82" s="55" t="s">
        <v>7738</v>
      </c>
      <c r="T82" s="55">
        <v>1753</v>
      </c>
      <c r="U82" s="55" t="s">
        <v>842</v>
      </c>
      <c r="V82" s="55" t="s">
        <v>304</v>
      </c>
      <c r="W82" s="55" t="s">
        <v>843</v>
      </c>
      <c r="X82" s="54" t="s">
        <v>7672</v>
      </c>
      <c r="Y82" s="55" t="s">
        <v>6259</v>
      </c>
      <c r="Z82" s="55">
        <v>8101</v>
      </c>
      <c r="AA82" s="54" t="s">
        <v>7672</v>
      </c>
      <c r="AB82" s="55" t="s">
        <v>45</v>
      </c>
      <c r="AC82" s="55">
        <v>13067</v>
      </c>
      <c r="AD82" s="55" t="s">
        <v>843</v>
      </c>
      <c r="AE82" s="55" t="s">
        <v>46</v>
      </c>
      <c r="AF82" s="55" t="s">
        <v>47</v>
      </c>
      <c r="AG82" s="55">
        <v>95</v>
      </c>
      <c r="AH82" s="55" t="s">
        <v>47</v>
      </c>
      <c r="AI82" s="55" t="s">
        <v>7744</v>
      </c>
      <c r="AJ82" s="48" t="s">
        <v>567</v>
      </c>
      <c r="AK82" s="45">
        <v>40274</v>
      </c>
      <c r="AL82" s="46">
        <f t="shared" ca="1" si="6"/>
        <v>13.556164383561644</v>
      </c>
      <c r="AM82" s="46" t="s">
        <v>7689</v>
      </c>
      <c r="AN82" s="44" t="s">
        <v>554</v>
      </c>
      <c r="AO82" s="50" t="s">
        <v>609</v>
      </c>
      <c r="AP82" s="50" t="s">
        <v>4760</v>
      </c>
      <c r="AQ82" s="50" t="str">
        <f t="shared" si="7"/>
        <v>Fri</v>
      </c>
      <c r="AR82" s="47"/>
      <c r="AS82" s="57"/>
      <c r="AT82" s="50" t="str">
        <f t="shared" si="4"/>
        <v>Jan</v>
      </c>
      <c r="AU82" s="50" t="str">
        <f t="shared" si="5"/>
        <v>2023</v>
      </c>
      <c r="AV82" s="58">
        <f>Table13[[#This Row],[End Time]]-Table13[[#This Row],[Start Time]]</f>
        <v>6.597222222222221E-2</v>
      </c>
      <c r="AY82" s="23"/>
      <c r="AZ82" s="23"/>
    </row>
    <row r="83" spans="1:52" ht="12.6" customHeight="1" x14ac:dyDescent="0.25">
      <c r="A83" s="55" t="s">
        <v>7721</v>
      </c>
      <c r="B83" s="56">
        <v>44931</v>
      </c>
      <c r="C83" s="56">
        <v>44932</v>
      </c>
      <c r="D83" s="55" t="s">
        <v>809</v>
      </c>
      <c r="E83" s="55" t="s">
        <v>56</v>
      </c>
      <c r="F83" s="55" t="s">
        <v>809</v>
      </c>
      <c r="G83" s="55" t="s">
        <v>213</v>
      </c>
      <c r="H83" s="55" t="s">
        <v>682</v>
      </c>
      <c r="I83" s="55">
        <v>113103</v>
      </c>
      <c r="J83" s="55" t="s">
        <v>7736</v>
      </c>
      <c r="K83" s="54" t="s">
        <v>6194</v>
      </c>
      <c r="L83" s="55" t="s">
        <v>36</v>
      </c>
      <c r="M83" s="55" t="s">
        <v>372</v>
      </c>
      <c r="N83" s="55" t="s">
        <v>38</v>
      </c>
      <c r="O83" s="55" t="s">
        <v>39</v>
      </c>
      <c r="P83" s="55" t="s">
        <v>40</v>
      </c>
      <c r="Q83" s="55" t="s">
        <v>41</v>
      </c>
      <c r="R83" s="55" t="s">
        <v>328</v>
      </c>
      <c r="S83" s="55" t="s">
        <v>7738</v>
      </c>
      <c r="T83" s="55">
        <v>1753</v>
      </c>
      <c r="U83" s="55" t="s">
        <v>842</v>
      </c>
      <c r="V83" s="55" t="s">
        <v>304</v>
      </c>
      <c r="W83" s="55" t="s">
        <v>843</v>
      </c>
      <c r="X83" s="54" t="s">
        <v>7672</v>
      </c>
      <c r="Y83" s="55" t="s">
        <v>6259</v>
      </c>
      <c r="Z83" s="55">
        <v>8101</v>
      </c>
      <c r="AA83" s="54" t="s">
        <v>7672</v>
      </c>
      <c r="AB83" s="55" t="s">
        <v>45</v>
      </c>
      <c r="AC83" s="55">
        <v>13071</v>
      </c>
      <c r="AD83" s="55" t="s">
        <v>843</v>
      </c>
      <c r="AE83" s="55" t="s">
        <v>46</v>
      </c>
      <c r="AF83" s="55" t="s">
        <v>47</v>
      </c>
      <c r="AG83" s="55">
        <v>95</v>
      </c>
      <c r="AH83" s="55" t="s">
        <v>47</v>
      </c>
      <c r="AI83" s="55" t="s">
        <v>7744</v>
      </c>
      <c r="AJ83" s="48" t="s">
        <v>567</v>
      </c>
      <c r="AK83" s="45">
        <v>40353</v>
      </c>
      <c r="AL83" s="46">
        <f t="shared" ca="1" si="6"/>
        <v>13.33972602739726</v>
      </c>
      <c r="AM83" s="46" t="s">
        <v>7689</v>
      </c>
      <c r="AN83" s="44" t="s">
        <v>554</v>
      </c>
      <c r="AO83" s="50" t="s">
        <v>609</v>
      </c>
      <c r="AP83" s="50" t="s">
        <v>4760</v>
      </c>
      <c r="AQ83" s="50" t="str">
        <f t="shared" si="7"/>
        <v>Fri</v>
      </c>
      <c r="AR83" s="47"/>
      <c r="AS83" s="57"/>
      <c r="AT83" s="50" t="str">
        <f t="shared" si="4"/>
        <v>Jan</v>
      </c>
      <c r="AU83" s="50" t="str">
        <f t="shared" si="5"/>
        <v>2023</v>
      </c>
      <c r="AV83" s="58">
        <f>Table13[[#This Row],[End Time]]-Table13[[#This Row],[Start Time]]</f>
        <v>6.597222222222221E-2</v>
      </c>
      <c r="AY83" s="23"/>
      <c r="AZ83" s="23"/>
    </row>
    <row r="84" spans="1:52" ht="12.6" customHeight="1" x14ac:dyDescent="0.25">
      <c r="A84" s="55" t="s">
        <v>7721</v>
      </c>
      <c r="B84" s="56">
        <v>44932</v>
      </c>
      <c r="C84" s="56">
        <v>44932</v>
      </c>
      <c r="D84" s="55" t="s">
        <v>809</v>
      </c>
      <c r="E84" s="55" t="s">
        <v>177</v>
      </c>
      <c r="F84" s="55" t="s">
        <v>809</v>
      </c>
      <c r="G84" s="55" t="s">
        <v>191</v>
      </c>
      <c r="H84" s="55" t="s">
        <v>682</v>
      </c>
      <c r="I84" s="55">
        <v>113104</v>
      </c>
      <c r="J84" s="55" t="s">
        <v>7728</v>
      </c>
      <c r="K84" s="54" t="s">
        <v>5788</v>
      </c>
      <c r="L84" s="55" t="s">
        <v>91</v>
      </c>
      <c r="M84" s="55" t="s">
        <v>4762</v>
      </c>
      <c r="N84" s="55" t="s">
        <v>38</v>
      </c>
      <c r="O84" s="55" t="s">
        <v>39</v>
      </c>
      <c r="P84" s="55" t="s">
        <v>40</v>
      </c>
      <c r="Q84" s="55" t="s">
        <v>41</v>
      </c>
      <c r="R84" s="55" t="s">
        <v>58</v>
      </c>
      <c r="S84" s="55" t="s">
        <v>7739</v>
      </c>
      <c r="T84" s="55">
        <v>2037</v>
      </c>
      <c r="U84" s="55" t="s">
        <v>844</v>
      </c>
      <c r="V84" s="55" t="s">
        <v>190</v>
      </c>
      <c r="W84" s="55" t="s">
        <v>288</v>
      </c>
      <c r="X84" s="54">
        <v>6634</v>
      </c>
      <c r="Y84" s="55" t="s">
        <v>5303</v>
      </c>
      <c r="Z84" s="55" t="s">
        <v>7655</v>
      </c>
      <c r="AA84" s="54">
        <v>6634</v>
      </c>
      <c r="AB84" s="55" t="s">
        <v>161</v>
      </c>
      <c r="AC84" s="55">
        <v>13083</v>
      </c>
      <c r="AD84" s="55" t="s">
        <v>288</v>
      </c>
      <c r="AE84" s="55" t="s">
        <v>46</v>
      </c>
      <c r="AF84" s="55" t="s">
        <v>47</v>
      </c>
      <c r="AG84" s="55">
        <v>65</v>
      </c>
      <c r="AH84" s="55" t="s">
        <v>47</v>
      </c>
      <c r="AI84" s="55" t="s">
        <v>7744</v>
      </c>
      <c r="AJ84" s="48" t="s">
        <v>568</v>
      </c>
      <c r="AK84" s="45">
        <v>43747</v>
      </c>
      <c r="AL84" s="46">
        <f t="shared" ca="1" si="6"/>
        <v>4.0410958904109586</v>
      </c>
      <c r="AM84" s="46" t="s">
        <v>7680</v>
      </c>
      <c r="AN84" s="44" t="s">
        <v>553</v>
      </c>
      <c r="AO84" s="50" t="s">
        <v>609</v>
      </c>
      <c r="AP84" s="50" t="s">
        <v>4760</v>
      </c>
      <c r="AQ84" s="50" t="str">
        <f t="shared" si="7"/>
        <v>Fri</v>
      </c>
      <c r="AR84" s="47"/>
      <c r="AS84" s="57"/>
      <c r="AT84" s="50" t="str">
        <f t="shared" si="4"/>
        <v>Jan</v>
      </c>
      <c r="AU84" s="50" t="str">
        <f t="shared" si="5"/>
        <v>2023</v>
      </c>
      <c r="AV84" s="58">
        <f>Table13[[#This Row],[End Time]]-Table13[[#This Row],[Start Time]]</f>
        <v>4.5138888888888895E-2</v>
      </c>
      <c r="AY84" s="23"/>
      <c r="AZ84" s="23"/>
    </row>
    <row r="85" spans="1:52" ht="12.6" customHeight="1" x14ac:dyDescent="0.25">
      <c r="A85" s="55" t="s">
        <v>7721</v>
      </c>
      <c r="B85" s="56">
        <v>44932</v>
      </c>
      <c r="C85" s="56">
        <v>44932</v>
      </c>
      <c r="D85" s="55" t="s">
        <v>809</v>
      </c>
      <c r="E85" s="55" t="s">
        <v>145</v>
      </c>
      <c r="F85" s="55" t="s">
        <v>809</v>
      </c>
      <c r="G85" s="55" t="s">
        <v>80</v>
      </c>
      <c r="H85" s="55" t="s">
        <v>682</v>
      </c>
      <c r="I85" s="55">
        <v>113105</v>
      </c>
      <c r="J85" s="55" t="s">
        <v>7728</v>
      </c>
      <c r="K85" s="54" t="s">
        <v>6091</v>
      </c>
      <c r="L85" s="55" t="s">
        <v>91</v>
      </c>
      <c r="M85" s="55" t="s">
        <v>4762</v>
      </c>
      <c r="N85" s="55" t="s">
        <v>38</v>
      </c>
      <c r="O85" s="55" t="s">
        <v>39</v>
      </c>
      <c r="P85" s="55" t="s">
        <v>40</v>
      </c>
      <c r="Q85" s="55" t="s">
        <v>41</v>
      </c>
      <c r="R85" s="55" t="s">
        <v>713</v>
      </c>
      <c r="S85" s="55" t="s">
        <v>7739</v>
      </c>
      <c r="T85" s="55">
        <v>2039</v>
      </c>
      <c r="U85" s="55" t="s">
        <v>845</v>
      </c>
      <c r="V85" s="55" t="s">
        <v>846</v>
      </c>
      <c r="W85" s="55" t="s">
        <v>847</v>
      </c>
      <c r="X85" s="54">
        <v>6634</v>
      </c>
      <c r="Y85" s="55" t="s">
        <v>6265</v>
      </c>
      <c r="Z85" s="55" t="s">
        <v>7655</v>
      </c>
      <c r="AA85" s="54">
        <v>6634</v>
      </c>
      <c r="AB85" s="55" t="s">
        <v>161</v>
      </c>
      <c r="AC85" s="55">
        <v>13152</v>
      </c>
      <c r="AD85" s="55" t="s">
        <v>847</v>
      </c>
      <c r="AE85" s="55" t="s">
        <v>46</v>
      </c>
      <c r="AF85" s="55" t="s">
        <v>47</v>
      </c>
      <c r="AG85" s="55">
        <v>110</v>
      </c>
      <c r="AH85" s="55" t="s">
        <v>47</v>
      </c>
      <c r="AI85" s="55" t="s">
        <v>7744</v>
      </c>
      <c r="AJ85" s="48" t="s">
        <v>568</v>
      </c>
      <c r="AK85" s="45">
        <v>40653</v>
      </c>
      <c r="AL85" s="46">
        <f t="shared" ca="1" si="6"/>
        <v>12.517808219178082</v>
      </c>
      <c r="AM85" s="46" t="s">
        <v>7688</v>
      </c>
      <c r="AN85" s="44" t="s">
        <v>554</v>
      </c>
      <c r="AO85" s="50" t="s">
        <v>609</v>
      </c>
      <c r="AP85" s="50" t="s">
        <v>4760</v>
      </c>
      <c r="AQ85" s="50" t="str">
        <f t="shared" si="7"/>
        <v>Fri</v>
      </c>
      <c r="AR85" s="47"/>
      <c r="AS85" s="57"/>
      <c r="AT85" s="50" t="str">
        <f t="shared" si="4"/>
        <v>Jan</v>
      </c>
      <c r="AU85" s="50" t="str">
        <f t="shared" si="5"/>
        <v>2023</v>
      </c>
      <c r="AV85" s="58">
        <f>Table13[[#This Row],[End Time]]-Table13[[#This Row],[Start Time]]</f>
        <v>7.6388888888888784E-2</v>
      </c>
      <c r="AY85" s="23"/>
      <c r="AZ85" s="23"/>
    </row>
    <row r="86" spans="1:52" ht="12.6" customHeight="1" x14ac:dyDescent="0.25">
      <c r="A86" s="55" t="s">
        <v>7721</v>
      </c>
      <c r="B86" s="56">
        <v>44932</v>
      </c>
      <c r="C86" s="56">
        <v>44932</v>
      </c>
      <c r="D86" s="55" t="s">
        <v>809</v>
      </c>
      <c r="E86" s="55" t="s">
        <v>160</v>
      </c>
      <c r="F86" s="55" t="s">
        <v>809</v>
      </c>
      <c r="G86" s="55" t="s">
        <v>99</v>
      </c>
      <c r="H86" s="55" t="s">
        <v>368</v>
      </c>
      <c r="I86" s="55">
        <v>113106</v>
      </c>
      <c r="J86" s="55" t="s">
        <v>7736</v>
      </c>
      <c r="K86" s="55" t="s">
        <v>5913</v>
      </c>
      <c r="L86" s="55" t="s">
        <v>36</v>
      </c>
      <c r="M86" s="55" t="s">
        <v>4762</v>
      </c>
      <c r="N86" s="55" t="s">
        <v>38</v>
      </c>
      <c r="O86" s="55" t="s">
        <v>39</v>
      </c>
      <c r="P86" s="55" t="s">
        <v>40</v>
      </c>
      <c r="Q86" s="55" t="s">
        <v>41</v>
      </c>
      <c r="R86" s="55" t="s">
        <v>58</v>
      </c>
      <c r="S86" s="55" t="s">
        <v>7737</v>
      </c>
      <c r="T86" s="55">
        <v>1519</v>
      </c>
      <c r="U86" s="55" t="s">
        <v>848</v>
      </c>
      <c r="V86" s="55" t="s">
        <v>849</v>
      </c>
      <c r="W86" s="55" t="s">
        <v>44</v>
      </c>
      <c r="X86" s="55">
        <v>6684</v>
      </c>
      <c r="Y86" s="55" t="s">
        <v>262</v>
      </c>
      <c r="Z86" s="55">
        <v>3147</v>
      </c>
      <c r="AA86" s="55">
        <v>6684</v>
      </c>
      <c r="AB86" s="55" t="s">
        <v>45</v>
      </c>
      <c r="AC86" s="55">
        <v>13057</v>
      </c>
      <c r="AD86" s="55" t="s">
        <v>44</v>
      </c>
      <c r="AE86" s="55" t="s">
        <v>46</v>
      </c>
      <c r="AF86" s="55" t="s">
        <v>47</v>
      </c>
      <c r="AG86" s="55">
        <v>115</v>
      </c>
      <c r="AH86" s="55" t="s">
        <v>47</v>
      </c>
      <c r="AI86" s="55" t="s">
        <v>7744</v>
      </c>
      <c r="AJ86" s="44" t="s">
        <v>7677</v>
      </c>
      <c r="AK86" s="45" t="s">
        <v>574</v>
      </c>
      <c r="AL86" s="46"/>
      <c r="AM86" s="46"/>
      <c r="AN86" s="44" t="s">
        <v>553</v>
      </c>
      <c r="AO86" s="50" t="s">
        <v>609</v>
      </c>
      <c r="AP86" s="50" t="s">
        <v>4760</v>
      </c>
      <c r="AQ86" s="50" t="str">
        <f t="shared" si="7"/>
        <v>Fri</v>
      </c>
      <c r="AR86" s="47"/>
      <c r="AS86" s="57"/>
      <c r="AT86" s="50" t="str">
        <f t="shared" si="4"/>
        <v>Jan</v>
      </c>
      <c r="AU86" s="50" t="str">
        <f t="shared" si="5"/>
        <v>2023</v>
      </c>
      <c r="AV86" s="58">
        <f>Table13[[#This Row],[End Time]]-Table13[[#This Row],[Start Time]]</f>
        <v>7.9861111111111105E-2</v>
      </c>
      <c r="AY86" s="23"/>
      <c r="AZ86" s="23"/>
    </row>
    <row r="87" spans="1:52" ht="12.6" customHeight="1" x14ac:dyDescent="0.25">
      <c r="A87" s="55" t="s">
        <v>7721</v>
      </c>
      <c r="B87" s="56">
        <v>44932</v>
      </c>
      <c r="C87" s="56">
        <v>44932</v>
      </c>
      <c r="D87" s="55" t="s">
        <v>809</v>
      </c>
      <c r="E87" s="55" t="s">
        <v>99</v>
      </c>
      <c r="F87" s="55" t="s">
        <v>809</v>
      </c>
      <c r="G87" s="55" t="s">
        <v>62</v>
      </c>
      <c r="H87" s="55" t="s">
        <v>682</v>
      </c>
      <c r="I87" s="55">
        <v>113107</v>
      </c>
      <c r="J87" s="55" t="s">
        <v>7736</v>
      </c>
      <c r="K87" s="54" t="s">
        <v>5913</v>
      </c>
      <c r="L87" s="55" t="s">
        <v>36</v>
      </c>
      <c r="M87" s="55" t="s">
        <v>4762</v>
      </c>
      <c r="N87" s="55" t="s">
        <v>38</v>
      </c>
      <c r="O87" s="55" t="s">
        <v>39</v>
      </c>
      <c r="P87" s="55" t="s">
        <v>40</v>
      </c>
      <c r="Q87" s="55" t="s">
        <v>41</v>
      </c>
      <c r="R87" s="55" t="s">
        <v>58</v>
      </c>
      <c r="S87" s="55" t="s">
        <v>7737</v>
      </c>
      <c r="T87" s="55">
        <v>1520</v>
      </c>
      <c r="U87" s="55" t="s">
        <v>850</v>
      </c>
      <c r="V87" s="55" t="s">
        <v>419</v>
      </c>
      <c r="W87" s="55" t="s">
        <v>44</v>
      </c>
      <c r="X87" s="54" t="s">
        <v>2510</v>
      </c>
      <c r="Y87" s="55" t="s">
        <v>256</v>
      </c>
      <c r="Z87" s="55">
        <v>3247</v>
      </c>
      <c r="AA87" s="54" t="s">
        <v>2510</v>
      </c>
      <c r="AB87" s="55" t="s">
        <v>45</v>
      </c>
      <c r="AC87" s="55">
        <v>13058</v>
      </c>
      <c r="AD87" s="55" t="s">
        <v>44</v>
      </c>
      <c r="AE87" s="55" t="s">
        <v>46</v>
      </c>
      <c r="AF87" s="55" t="s">
        <v>47</v>
      </c>
      <c r="AG87" s="55">
        <v>90</v>
      </c>
      <c r="AH87" s="55" t="s">
        <v>47</v>
      </c>
      <c r="AI87" s="55" t="s">
        <v>7744</v>
      </c>
      <c r="AJ87" s="48" t="s">
        <v>7673</v>
      </c>
      <c r="AK87" s="45">
        <v>41407</v>
      </c>
      <c r="AL87" s="46">
        <f t="shared" ca="1" si="6"/>
        <v>10.452054794520548</v>
      </c>
      <c r="AM87" s="46" t="s">
        <v>7686</v>
      </c>
      <c r="AN87" s="44" t="s">
        <v>553</v>
      </c>
      <c r="AO87" s="50" t="s">
        <v>609</v>
      </c>
      <c r="AP87" s="50" t="s">
        <v>4760</v>
      </c>
      <c r="AQ87" s="50" t="str">
        <f t="shared" si="7"/>
        <v>Fri</v>
      </c>
      <c r="AR87" s="47"/>
      <c r="AS87" s="57"/>
      <c r="AT87" s="50" t="str">
        <f t="shared" si="4"/>
        <v>Jan</v>
      </c>
      <c r="AU87" s="50" t="str">
        <f t="shared" si="5"/>
        <v>2023</v>
      </c>
      <c r="AV87" s="58">
        <f>Table13[[#This Row],[End Time]]-Table13[[#This Row],[Start Time]]</f>
        <v>6.2499999999999944E-2</v>
      </c>
      <c r="AY87" s="23"/>
      <c r="AZ87" s="23"/>
    </row>
    <row r="88" spans="1:52" ht="12.6" customHeight="1" x14ac:dyDescent="0.25">
      <c r="A88" s="55" t="s">
        <v>7721</v>
      </c>
      <c r="B88" s="56">
        <v>44932</v>
      </c>
      <c r="C88" s="56">
        <v>44932</v>
      </c>
      <c r="D88" s="55" t="s">
        <v>809</v>
      </c>
      <c r="E88" s="55" t="s">
        <v>62</v>
      </c>
      <c r="F88" s="55" t="s">
        <v>809</v>
      </c>
      <c r="G88" s="55" t="s">
        <v>86</v>
      </c>
      <c r="H88" s="55" t="s">
        <v>682</v>
      </c>
      <c r="I88" s="55">
        <v>113108</v>
      </c>
      <c r="J88" s="55" t="s">
        <v>7736</v>
      </c>
      <c r="K88" s="54" t="s">
        <v>5913</v>
      </c>
      <c r="L88" s="55" t="s">
        <v>36</v>
      </c>
      <c r="M88" s="55" t="s">
        <v>4762</v>
      </c>
      <c r="N88" s="55" t="s">
        <v>38</v>
      </c>
      <c r="O88" s="55" t="s">
        <v>39</v>
      </c>
      <c r="P88" s="55" t="s">
        <v>40</v>
      </c>
      <c r="Q88" s="55" t="s">
        <v>41</v>
      </c>
      <c r="R88" s="55" t="s">
        <v>74</v>
      </c>
      <c r="S88" s="55" t="s">
        <v>7737</v>
      </c>
      <c r="T88" s="55">
        <v>1520</v>
      </c>
      <c r="U88" s="55" t="s">
        <v>851</v>
      </c>
      <c r="V88" s="55" t="s">
        <v>852</v>
      </c>
      <c r="W88" s="55" t="s">
        <v>44</v>
      </c>
      <c r="X88" s="54" t="s">
        <v>2510</v>
      </c>
      <c r="Y88" s="55" t="s">
        <v>256</v>
      </c>
      <c r="Z88" s="55">
        <v>3247</v>
      </c>
      <c r="AA88" s="54" t="s">
        <v>2510</v>
      </c>
      <c r="AB88" s="55" t="s">
        <v>45</v>
      </c>
      <c r="AC88" s="55">
        <v>13059</v>
      </c>
      <c r="AD88" s="55" t="s">
        <v>44</v>
      </c>
      <c r="AE88" s="55" t="s">
        <v>46</v>
      </c>
      <c r="AF88" s="55" t="s">
        <v>47</v>
      </c>
      <c r="AG88" s="55">
        <v>45</v>
      </c>
      <c r="AH88" s="55" t="s">
        <v>47</v>
      </c>
      <c r="AI88" s="55" t="s">
        <v>7744</v>
      </c>
      <c r="AJ88" s="48" t="s">
        <v>7673</v>
      </c>
      <c r="AK88" s="45">
        <v>40353</v>
      </c>
      <c r="AL88" s="46">
        <f t="shared" ca="1" si="6"/>
        <v>13.33972602739726</v>
      </c>
      <c r="AM88" s="46" t="s">
        <v>7689</v>
      </c>
      <c r="AN88" s="44" t="s">
        <v>554</v>
      </c>
      <c r="AO88" s="50" t="s">
        <v>609</v>
      </c>
      <c r="AP88" s="50" t="s">
        <v>4760</v>
      </c>
      <c r="AQ88" s="50" t="str">
        <f t="shared" si="7"/>
        <v>Fri</v>
      </c>
      <c r="AR88" s="47"/>
      <c r="AS88" s="57"/>
      <c r="AT88" s="50" t="str">
        <f t="shared" si="4"/>
        <v>Jan</v>
      </c>
      <c r="AU88" s="50" t="str">
        <f t="shared" si="5"/>
        <v>2023</v>
      </c>
      <c r="AV88" s="58">
        <f>Table13[[#This Row],[End Time]]-Table13[[#This Row],[Start Time]]</f>
        <v>3.125E-2</v>
      </c>
      <c r="AY88" s="23"/>
      <c r="AZ88" s="23"/>
    </row>
    <row r="89" spans="1:52" ht="12.6" customHeight="1" x14ac:dyDescent="0.25">
      <c r="A89" s="55" t="s">
        <v>7721</v>
      </c>
      <c r="B89" s="56">
        <v>44932</v>
      </c>
      <c r="C89" s="56">
        <v>44932</v>
      </c>
      <c r="D89" s="55" t="s">
        <v>809</v>
      </c>
      <c r="E89" s="55" t="s">
        <v>142</v>
      </c>
      <c r="F89" s="55" t="s">
        <v>809</v>
      </c>
      <c r="G89" s="55" t="s">
        <v>84</v>
      </c>
      <c r="H89" s="55" t="s">
        <v>682</v>
      </c>
      <c r="I89" s="55">
        <v>113109</v>
      </c>
      <c r="J89" s="55" t="s">
        <v>7736</v>
      </c>
      <c r="K89" s="54" t="s">
        <v>5913</v>
      </c>
      <c r="L89" s="55" t="s">
        <v>36</v>
      </c>
      <c r="M89" s="55" t="s">
        <v>4762</v>
      </c>
      <c r="N89" s="55" t="s">
        <v>38</v>
      </c>
      <c r="O89" s="55" t="s">
        <v>39</v>
      </c>
      <c r="P89" s="55" t="s">
        <v>40</v>
      </c>
      <c r="Q89" s="55" t="s">
        <v>41</v>
      </c>
      <c r="R89" s="55" t="s">
        <v>58</v>
      </c>
      <c r="S89" s="55" t="s">
        <v>7737</v>
      </c>
      <c r="T89" s="55">
        <v>1521</v>
      </c>
      <c r="U89" s="55" t="s">
        <v>853</v>
      </c>
      <c r="V89" s="55" t="s">
        <v>849</v>
      </c>
      <c r="W89" s="55" t="s">
        <v>44</v>
      </c>
      <c r="X89" s="54">
        <v>6627</v>
      </c>
      <c r="Y89" s="55" t="s">
        <v>5152</v>
      </c>
      <c r="Z89" s="55">
        <v>3347</v>
      </c>
      <c r="AA89" s="54">
        <v>6627</v>
      </c>
      <c r="AB89" s="55" t="s">
        <v>45</v>
      </c>
      <c r="AC89" s="55">
        <v>13060</v>
      </c>
      <c r="AD89" s="55" t="s">
        <v>44</v>
      </c>
      <c r="AE89" s="55" t="s">
        <v>46</v>
      </c>
      <c r="AF89" s="55" t="s">
        <v>47</v>
      </c>
      <c r="AG89" s="55">
        <v>60</v>
      </c>
      <c r="AH89" s="55" t="s">
        <v>47</v>
      </c>
      <c r="AI89" s="55" t="s">
        <v>7744</v>
      </c>
      <c r="AJ89" s="48" t="s">
        <v>7673</v>
      </c>
      <c r="AK89" s="45" t="s">
        <v>574</v>
      </c>
      <c r="AL89" s="46"/>
      <c r="AM89" s="46"/>
      <c r="AN89" s="44" t="s">
        <v>553</v>
      </c>
      <c r="AO89" s="50" t="s">
        <v>609</v>
      </c>
      <c r="AP89" s="50" t="s">
        <v>4760</v>
      </c>
      <c r="AQ89" s="50" t="str">
        <f t="shared" si="7"/>
        <v>Fri</v>
      </c>
      <c r="AR89" s="47"/>
      <c r="AS89" s="57"/>
      <c r="AT89" s="50" t="str">
        <f t="shared" si="4"/>
        <v>Jan</v>
      </c>
      <c r="AU89" s="50" t="str">
        <f t="shared" si="5"/>
        <v>2023</v>
      </c>
      <c r="AV89" s="58">
        <f>Table13[[#This Row],[End Time]]-Table13[[#This Row],[Start Time]]</f>
        <v>4.1666666666666741E-2</v>
      </c>
      <c r="AY89" s="23"/>
      <c r="AZ89" s="23"/>
    </row>
    <row r="90" spans="1:52" ht="12.6" customHeight="1" x14ac:dyDescent="0.25">
      <c r="A90" s="55" t="s">
        <v>7721</v>
      </c>
      <c r="B90" s="56">
        <v>44932</v>
      </c>
      <c r="C90" s="56">
        <v>44932</v>
      </c>
      <c r="D90" s="55" t="s">
        <v>4764</v>
      </c>
      <c r="E90" s="55" t="s">
        <v>4765</v>
      </c>
      <c r="F90" s="55" t="s">
        <v>4766</v>
      </c>
      <c r="G90" s="55" t="s">
        <v>4767</v>
      </c>
      <c r="H90" s="55" t="s">
        <v>682</v>
      </c>
      <c r="I90" s="55">
        <v>113111</v>
      </c>
      <c r="J90" s="55" t="s">
        <v>7734</v>
      </c>
      <c r="K90" s="54" t="s">
        <v>5868</v>
      </c>
      <c r="L90" s="55" t="s">
        <v>36</v>
      </c>
      <c r="M90" s="55" t="s">
        <v>4762</v>
      </c>
      <c r="N90" s="55" t="s">
        <v>38</v>
      </c>
      <c r="O90" s="55" t="s">
        <v>39</v>
      </c>
      <c r="P90" s="55" t="s">
        <v>40</v>
      </c>
      <c r="Q90" s="55" t="s">
        <v>41</v>
      </c>
      <c r="R90" s="55" t="s">
        <v>78</v>
      </c>
      <c r="S90" s="55" t="s">
        <v>7739</v>
      </c>
      <c r="T90" s="55">
        <v>1351</v>
      </c>
      <c r="U90" s="55" t="s">
        <v>854</v>
      </c>
      <c r="V90" s="55"/>
      <c r="W90" s="55"/>
      <c r="X90" s="54">
        <v>6625</v>
      </c>
      <c r="Y90" s="55" t="s">
        <v>6260</v>
      </c>
      <c r="Z90" s="55" t="s">
        <v>7655</v>
      </c>
      <c r="AA90" s="54">
        <v>6625</v>
      </c>
      <c r="AB90" s="55" t="s">
        <v>55</v>
      </c>
      <c r="AC90" s="55"/>
      <c r="AD90" s="55"/>
      <c r="AE90" s="55"/>
      <c r="AF90" s="55"/>
      <c r="AG90" s="55"/>
      <c r="AH90" s="55" t="s">
        <v>75</v>
      </c>
      <c r="AI90" s="55" t="s">
        <v>7744</v>
      </c>
      <c r="AJ90" s="48" t="s">
        <v>568</v>
      </c>
      <c r="AK90" s="45">
        <v>43239</v>
      </c>
      <c r="AL90" s="46">
        <f t="shared" ca="1" si="6"/>
        <v>5.4328767123287669</v>
      </c>
      <c r="AM90" s="46" t="s">
        <v>7681</v>
      </c>
      <c r="AN90" s="44" t="s">
        <v>554</v>
      </c>
      <c r="AO90" s="50"/>
      <c r="AP90" s="50" t="s">
        <v>4760</v>
      </c>
      <c r="AQ90" s="50" t="str">
        <f t="shared" si="7"/>
        <v>Start Date missing</v>
      </c>
      <c r="AR90" s="47"/>
      <c r="AS90" s="57"/>
      <c r="AT90" s="50" t="str">
        <f t="shared" si="4"/>
        <v>Start Date missing</v>
      </c>
      <c r="AU90" s="50" t="str">
        <f t="shared" si="5"/>
        <v>Start Date missing</v>
      </c>
      <c r="AV90" s="58"/>
      <c r="AY90" s="23"/>
      <c r="AZ90" s="23"/>
    </row>
    <row r="91" spans="1:52" ht="12.6" customHeight="1" x14ac:dyDescent="0.25">
      <c r="A91" s="55" t="s">
        <v>7721</v>
      </c>
      <c r="B91" s="56">
        <v>44932</v>
      </c>
      <c r="C91" s="56">
        <v>44932</v>
      </c>
      <c r="D91" s="55" t="s">
        <v>4764</v>
      </c>
      <c r="E91" s="55" t="s">
        <v>4765</v>
      </c>
      <c r="F91" s="55" t="s">
        <v>4766</v>
      </c>
      <c r="G91" s="55" t="s">
        <v>4767</v>
      </c>
      <c r="H91" s="55" t="s">
        <v>682</v>
      </c>
      <c r="I91" s="55">
        <v>113112</v>
      </c>
      <c r="J91" s="55" t="s">
        <v>7734</v>
      </c>
      <c r="K91" s="54" t="s">
        <v>5868</v>
      </c>
      <c r="L91" s="55" t="s">
        <v>36</v>
      </c>
      <c r="M91" s="55" t="s">
        <v>372</v>
      </c>
      <c r="N91" s="55" t="s">
        <v>38</v>
      </c>
      <c r="O91" s="55" t="s">
        <v>39</v>
      </c>
      <c r="P91" s="55" t="s">
        <v>40</v>
      </c>
      <c r="Q91" s="55" t="s">
        <v>41</v>
      </c>
      <c r="R91" s="55" t="s">
        <v>78</v>
      </c>
      <c r="S91" s="55" t="s">
        <v>7739</v>
      </c>
      <c r="T91" s="55">
        <v>1351</v>
      </c>
      <c r="U91" s="55" t="s">
        <v>855</v>
      </c>
      <c r="V91" s="55"/>
      <c r="W91" s="55"/>
      <c r="X91" s="54">
        <v>6625</v>
      </c>
      <c r="Y91" s="55" t="s">
        <v>6260</v>
      </c>
      <c r="Z91" s="55" t="s">
        <v>7655</v>
      </c>
      <c r="AA91" s="54">
        <v>6625</v>
      </c>
      <c r="AB91" s="55" t="s">
        <v>55</v>
      </c>
      <c r="AC91" s="55"/>
      <c r="AD91" s="55"/>
      <c r="AE91" s="55"/>
      <c r="AF91" s="55"/>
      <c r="AG91" s="55"/>
      <c r="AH91" s="55" t="s">
        <v>75</v>
      </c>
      <c r="AI91" s="55" t="s">
        <v>7744</v>
      </c>
      <c r="AJ91" s="48" t="s">
        <v>568</v>
      </c>
      <c r="AK91" s="45">
        <v>43240</v>
      </c>
      <c r="AL91" s="46">
        <f t="shared" ca="1" si="6"/>
        <v>5.4301369863013695</v>
      </c>
      <c r="AM91" s="46" t="s">
        <v>7681</v>
      </c>
      <c r="AN91" s="44" t="s">
        <v>554</v>
      </c>
      <c r="AO91" s="50"/>
      <c r="AP91" s="50" t="s">
        <v>4760</v>
      </c>
      <c r="AQ91" s="50" t="str">
        <f t="shared" si="7"/>
        <v>Start Date missing</v>
      </c>
      <c r="AR91" s="47"/>
      <c r="AS91" s="57"/>
      <c r="AT91" s="50" t="str">
        <f t="shared" si="4"/>
        <v>Start Date missing</v>
      </c>
      <c r="AU91" s="50" t="str">
        <f t="shared" si="5"/>
        <v>Start Date missing</v>
      </c>
      <c r="AV91" s="58"/>
      <c r="AY91" s="23"/>
      <c r="AZ91" s="23"/>
    </row>
    <row r="92" spans="1:52" ht="12.6" customHeight="1" x14ac:dyDescent="0.25">
      <c r="A92" s="55" t="s">
        <v>7721</v>
      </c>
      <c r="B92" s="56" t="s">
        <v>4763</v>
      </c>
      <c r="C92" s="56">
        <v>44933</v>
      </c>
      <c r="D92" s="55" t="s">
        <v>4764</v>
      </c>
      <c r="E92" s="55" t="s">
        <v>4765</v>
      </c>
      <c r="F92" s="55" t="s">
        <v>4766</v>
      </c>
      <c r="G92" s="55" t="s">
        <v>4767</v>
      </c>
      <c r="H92" s="55" t="s">
        <v>682</v>
      </c>
      <c r="I92" s="55">
        <v>113113</v>
      </c>
      <c r="J92" s="55" t="s">
        <v>7726</v>
      </c>
      <c r="K92" s="54" t="s">
        <v>4761</v>
      </c>
      <c r="L92" s="55" t="s">
        <v>122</v>
      </c>
      <c r="M92" s="55" t="s">
        <v>4762</v>
      </c>
      <c r="N92" s="55" t="s">
        <v>302</v>
      </c>
      <c r="O92" s="55" t="s">
        <v>39</v>
      </c>
      <c r="P92" s="55" t="s">
        <v>40</v>
      </c>
      <c r="Q92" s="55" t="s">
        <v>41</v>
      </c>
      <c r="R92" s="55" t="s">
        <v>310</v>
      </c>
      <c r="S92" s="55" t="s">
        <v>7740</v>
      </c>
      <c r="T92" s="55">
        <v>3714</v>
      </c>
      <c r="U92" s="55" t="s">
        <v>856</v>
      </c>
      <c r="V92" s="55"/>
      <c r="W92" s="55"/>
      <c r="X92" s="55">
        <v>6627</v>
      </c>
      <c r="Y92" s="55">
        <v>54223981</v>
      </c>
      <c r="Z92" s="55" t="s">
        <v>7655</v>
      </c>
      <c r="AA92" s="55">
        <v>6627</v>
      </c>
      <c r="AB92" s="55" t="s">
        <v>44</v>
      </c>
      <c r="AC92" s="55"/>
      <c r="AD92" s="55"/>
      <c r="AE92" s="55"/>
      <c r="AF92" s="55"/>
      <c r="AG92" s="55"/>
      <c r="AH92" s="55" t="s">
        <v>75</v>
      </c>
      <c r="AI92" s="55" t="s">
        <v>7746</v>
      </c>
      <c r="AJ92" s="44" t="s">
        <v>90</v>
      </c>
      <c r="AK92" s="45" t="s">
        <v>574</v>
      </c>
      <c r="AL92" s="46"/>
      <c r="AM92" s="46"/>
      <c r="AN92" s="44" t="s">
        <v>554</v>
      </c>
      <c r="AO92" s="50"/>
      <c r="AP92" s="44" t="s">
        <v>90</v>
      </c>
      <c r="AQ92" s="50" t="str">
        <f t="shared" si="7"/>
        <v>Start Date missing</v>
      </c>
      <c r="AR92" s="47"/>
      <c r="AS92" s="57"/>
      <c r="AT92" s="50" t="str">
        <f t="shared" si="4"/>
        <v>Start Date missing</v>
      </c>
      <c r="AU92" s="50" t="str">
        <f t="shared" si="5"/>
        <v>Start Date missing</v>
      </c>
      <c r="AV92" s="58"/>
      <c r="AY92" s="23"/>
      <c r="AZ92" s="23"/>
    </row>
    <row r="93" spans="1:52" ht="12.6" customHeight="1" x14ac:dyDescent="0.25">
      <c r="A93" s="55" t="s">
        <v>7720</v>
      </c>
      <c r="B93" s="56">
        <v>44932</v>
      </c>
      <c r="C93" s="56">
        <v>44933</v>
      </c>
      <c r="D93" s="55" t="s">
        <v>4764</v>
      </c>
      <c r="E93" s="55" t="s">
        <v>4765</v>
      </c>
      <c r="F93" s="55" t="s">
        <v>4766</v>
      </c>
      <c r="G93" s="55" t="s">
        <v>4767</v>
      </c>
      <c r="H93" s="55" t="s">
        <v>682</v>
      </c>
      <c r="I93" s="55">
        <v>113114</v>
      </c>
      <c r="J93" s="55" t="s">
        <v>7726</v>
      </c>
      <c r="K93" s="54" t="s">
        <v>4761</v>
      </c>
      <c r="L93" s="55" t="s">
        <v>122</v>
      </c>
      <c r="M93" s="55" t="s">
        <v>372</v>
      </c>
      <c r="N93" s="55" t="s">
        <v>38</v>
      </c>
      <c r="O93" s="55" t="s">
        <v>39</v>
      </c>
      <c r="P93" s="55" t="s">
        <v>40</v>
      </c>
      <c r="Q93" s="55" t="s">
        <v>41</v>
      </c>
      <c r="R93" s="55" t="s">
        <v>100</v>
      </c>
      <c r="S93" s="55" t="s">
        <v>7740</v>
      </c>
      <c r="T93" s="55">
        <v>3719</v>
      </c>
      <c r="U93" s="55" t="s">
        <v>813</v>
      </c>
      <c r="V93" s="55"/>
      <c r="W93" s="55"/>
      <c r="X93" s="55">
        <v>6634</v>
      </c>
      <c r="Y93" s="55" t="s">
        <v>5069</v>
      </c>
      <c r="Z93" s="55" t="s">
        <v>7655</v>
      </c>
      <c r="AA93" s="55">
        <v>6634</v>
      </c>
      <c r="AB93" s="55" t="s">
        <v>44</v>
      </c>
      <c r="AC93" s="55"/>
      <c r="AD93" s="55"/>
      <c r="AE93" s="55"/>
      <c r="AF93" s="55"/>
      <c r="AG93" s="55"/>
      <c r="AH93" s="55" t="s">
        <v>47</v>
      </c>
      <c r="AI93" s="55" t="s">
        <v>7746</v>
      </c>
      <c r="AJ93" s="44" t="s">
        <v>90</v>
      </c>
      <c r="AK93" s="45" t="s">
        <v>574</v>
      </c>
      <c r="AL93" s="46"/>
      <c r="AM93" s="46"/>
      <c r="AN93" s="44" t="s">
        <v>554</v>
      </c>
      <c r="AO93" s="50"/>
      <c r="AP93" s="44" t="s">
        <v>90</v>
      </c>
      <c r="AQ93" s="50" t="str">
        <f t="shared" si="7"/>
        <v>Start Date missing</v>
      </c>
      <c r="AR93" s="47"/>
      <c r="AS93" s="57"/>
      <c r="AT93" s="50" t="str">
        <f t="shared" si="4"/>
        <v>Start Date missing</v>
      </c>
      <c r="AU93" s="50" t="str">
        <f t="shared" si="5"/>
        <v>Start Date missing</v>
      </c>
      <c r="AV93" s="58"/>
      <c r="AY93" s="23"/>
      <c r="AZ93" s="23"/>
    </row>
    <row r="94" spans="1:52" ht="12.6" customHeight="1" x14ac:dyDescent="0.25">
      <c r="A94" s="55" t="s">
        <v>7721</v>
      </c>
      <c r="B94" s="56">
        <v>44935</v>
      </c>
      <c r="C94" s="56">
        <v>44935</v>
      </c>
      <c r="D94" s="55" t="s">
        <v>857</v>
      </c>
      <c r="E94" s="55" t="s">
        <v>349</v>
      </c>
      <c r="F94" s="55" t="s">
        <v>857</v>
      </c>
      <c r="G94" s="55" t="s">
        <v>144</v>
      </c>
      <c r="H94" s="55" t="s">
        <v>682</v>
      </c>
      <c r="I94" s="55">
        <v>113115</v>
      </c>
      <c r="J94" s="55" t="s">
        <v>7734</v>
      </c>
      <c r="K94" s="54" t="s">
        <v>4761</v>
      </c>
      <c r="L94" s="55" t="s">
        <v>64</v>
      </c>
      <c r="M94" s="55" t="s">
        <v>372</v>
      </c>
      <c r="N94" s="55" t="s">
        <v>38</v>
      </c>
      <c r="O94" s="55" t="s">
        <v>39</v>
      </c>
      <c r="P94" s="55" t="s">
        <v>40</v>
      </c>
      <c r="Q94" s="55" t="s">
        <v>41</v>
      </c>
      <c r="R94" s="55" t="s">
        <v>65</v>
      </c>
      <c r="S94" s="55" t="s">
        <v>7738</v>
      </c>
      <c r="T94" s="55">
        <v>3090</v>
      </c>
      <c r="U94" s="55" t="s">
        <v>858</v>
      </c>
      <c r="V94" s="55" t="s">
        <v>153</v>
      </c>
      <c r="W94" s="55" t="s">
        <v>859</v>
      </c>
      <c r="X94" s="55">
        <v>6684</v>
      </c>
      <c r="Y94" s="55" t="s">
        <v>470</v>
      </c>
      <c r="Z94" s="55" t="s">
        <v>7655</v>
      </c>
      <c r="AA94" s="55">
        <v>6684</v>
      </c>
      <c r="AB94" s="55" t="s">
        <v>44</v>
      </c>
      <c r="AC94" s="55">
        <v>13189</v>
      </c>
      <c r="AD94" s="55" t="s">
        <v>859</v>
      </c>
      <c r="AE94" s="55" t="s">
        <v>46</v>
      </c>
      <c r="AF94" s="55" t="s">
        <v>47</v>
      </c>
      <c r="AG94" s="55">
        <v>70</v>
      </c>
      <c r="AH94" s="55" t="s">
        <v>47</v>
      </c>
      <c r="AI94" s="55" t="s">
        <v>7744</v>
      </c>
      <c r="AJ94" s="44" t="s">
        <v>7677</v>
      </c>
      <c r="AK94" s="45">
        <v>39995</v>
      </c>
      <c r="AL94" s="46">
        <f t="shared" ca="1" si="6"/>
        <v>14.32054794520548</v>
      </c>
      <c r="AM94" s="46" t="s">
        <v>7690</v>
      </c>
      <c r="AN94" s="44" t="s">
        <v>554</v>
      </c>
      <c r="AO94" s="50" t="s">
        <v>609</v>
      </c>
      <c r="AP94" s="50" t="s">
        <v>4760</v>
      </c>
      <c r="AQ94" s="50" t="str">
        <f t="shared" si="7"/>
        <v>Sun</v>
      </c>
      <c r="AR94" s="47"/>
      <c r="AS94" s="57"/>
      <c r="AT94" s="50" t="str">
        <f t="shared" si="4"/>
        <v>Jan</v>
      </c>
      <c r="AU94" s="50" t="str">
        <f t="shared" si="5"/>
        <v>2023</v>
      </c>
      <c r="AV94" s="58">
        <f>Table13[[#This Row],[End Time]]-Table13[[#This Row],[Start Time]]</f>
        <v>4.8611111111111105E-2</v>
      </c>
      <c r="AY94" s="23"/>
      <c r="AZ94" s="23"/>
    </row>
    <row r="95" spans="1:52" ht="12.6" customHeight="1" x14ac:dyDescent="0.25">
      <c r="A95" s="55" t="s">
        <v>7721</v>
      </c>
      <c r="B95" s="56">
        <v>44933</v>
      </c>
      <c r="C95" s="56">
        <v>44935</v>
      </c>
      <c r="D95" s="55" t="s">
        <v>860</v>
      </c>
      <c r="E95" s="55" t="s">
        <v>35</v>
      </c>
      <c r="F95" s="55" t="s">
        <v>860</v>
      </c>
      <c r="G95" s="55" t="s">
        <v>125</v>
      </c>
      <c r="H95" s="55" t="s">
        <v>682</v>
      </c>
      <c r="I95" s="55">
        <v>113116</v>
      </c>
      <c r="J95" s="55" t="s">
        <v>7736</v>
      </c>
      <c r="K95" s="54" t="s">
        <v>6134</v>
      </c>
      <c r="L95" s="55" t="s">
        <v>36</v>
      </c>
      <c r="M95" s="55" t="s">
        <v>372</v>
      </c>
      <c r="N95" s="55" t="s">
        <v>38</v>
      </c>
      <c r="O95" s="55" t="s">
        <v>39</v>
      </c>
      <c r="P95" s="55" t="s">
        <v>40</v>
      </c>
      <c r="Q95" s="55" t="s">
        <v>41</v>
      </c>
      <c r="R95" s="55" t="s">
        <v>94</v>
      </c>
      <c r="S95" s="55" t="s">
        <v>7738</v>
      </c>
      <c r="T95" s="55">
        <v>1567</v>
      </c>
      <c r="U95" s="55" t="s">
        <v>861</v>
      </c>
      <c r="V95" s="55" t="s">
        <v>202</v>
      </c>
      <c r="W95" s="55" t="s">
        <v>862</v>
      </c>
      <c r="X95" s="54" t="s">
        <v>2510</v>
      </c>
      <c r="Y95" s="55" t="s">
        <v>4831</v>
      </c>
      <c r="Z95" s="55">
        <v>3229</v>
      </c>
      <c r="AA95" s="54" t="s">
        <v>2510</v>
      </c>
      <c r="AB95" s="55" t="s">
        <v>45</v>
      </c>
      <c r="AC95" s="55">
        <v>13188</v>
      </c>
      <c r="AD95" s="55" t="s">
        <v>862</v>
      </c>
      <c r="AE95" s="55" t="s">
        <v>46</v>
      </c>
      <c r="AF95" s="55" t="s">
        <v>47</v>
      </c>
      <c r="AG95" s="55">
        <v>165</v>
      </c>
      <c r="AH95" s="55" t="s">
        <v>47</v>
      </c>
      <c r="AI95" s="55" t="s">
        <v>7744</v>
      </c>
      <c r="AJ95" s="48" t="s">
        <v>567</v>
      </c>
      <c r="AK95" s="45">
        <v>39995</v>
      </c>
      <c r="AL95" s="46">
        <f t="shared" ca="1" si="6"/>
        <v>14.32054794520548</v>
      </c>
      <c r="AM95" s="46" t="s">
        <v>7690</v>
      </c>
      <c r="AN95" s="44" t="s">
        <v>554</v>
      </c>
      <c r="AO95" s="50" t="s">
        <v>609</v>
      </c>
      <c r="AP95" s="50" t="s">
        <v>4760</v>
      </c>
      <c r="AQ95" s="50" t="str">
        <f t="shared" si="7"/>
        <v>Sat</v>
      </c>
      <c r="AR95" s="47"/>
      <c r="AS95" s="57"/>
      <c r="AT95" s="50" t="str">
        <f t="shared" si="4"/>
        <v>Jan</v>
      </c>
      <c r="AU95" s="50" t="str">
        <f t="shared" si="5"/>
        <v>2023</v>
      </c>
      <c r="AV95" s="58">
        <f>Table13[[#This Row],[End Time]]-Table13[[#This Row],[Start Time]]</f>
        <v>0.11458333333333337</v>
      </c>
      <c r="AY95" s="23"/>
      <c r="AZ95" s="23"/>
    </row>
    <row r="96" spans="1:52" ht="12.6" customHeight="1" x14ac:dyDescent="0.25">
      <c r="A96" s="55" t="s">
        <v>7721</v>
      </c>
      <c r="B96" s="56">
        <v>44935</v>
      </c>
      <c r="C96" s="56">
        <v>44935</v>
      </c>
      <c r="D96" s="55" t="s">
        <v>863</v>
      </c>
      <c r="E96" s="55" t="s">
        <v>89</v>
      </c>
      <c r="F96" s="55" t="s">
        <v>863</v>
      </c>
      <c r="G96" s="55" t="s">
        <v>177</v>
      </c>
      <c r="H96" s="55" t="s">
        <v>682</v>
      </c>
      <c r="I96" s="55">
        <v>113117</v>
      </c>
      <c r="J96" s="55" t="s">
        <v>7732</v>
      </c>
      <c r="K96" s="54" t="s">
        <v>7659</v>
      </c>
      <c r="L96" s="55" t="s">
        <v>70</v>
      </c>
      <c r="M96" s="55" t="s">
        <v>372</v>
      </c>
      <c r="N96" s="55" t="s">
        <v>38</v>
      </c>
      <c r="O96" s="55" t="s">
        <v>39</v>
      </c>
      <c r="P96" s="55" t="s">
        <v>40</v>
      </c>
      <c r="Q96" s="55" t="s">
        <v>41</v>
      </c>
      <c r="R96" s="55" t="s">
        <v>50</v>
      </c>
      <c r="S96" s="55" t="s">
        <v>7742</v>
      </c>
      <c r="T96" s="55">
        <v>3154</v>
      </c>
      <c r="U96" s="55" t="s">
        <v>864</v>
      </c>
      <c r="V96" s="55" t="s">
        <v>528</v>
      </c>
      <c r="W96" s="55" t="s">
        <v>865</v>
      </c>
      <c r="X96" s="54">
        <v>6634</v>
      </c>
      <c r="Y96" s="55" t="s">
        <v>231</v>
      </c>
      <c r="Z96" s="55" t="s">
        <v>7655</v>
      </c>
      <c r="AA96" s="54">
        <v>6634</v>
      </c>
      <c r="AB96" s="55" t="s">
        <v>72</v>
      </c>
      <c r="AC96" s="55">
        <v>13270</v>
      </c>
      <c r="AD96" s="55" t="s">
        <v>865</v>
      </c>
      <c r="AE96" s="55" t="s">
        <v>46</v>
      </c>
      <c r="AF96" s="55" t="s">
        <v>47</v>
      </c>
      <c r="AG96" s="55">
        <v>35</v>
      </c>
      <c r="AH96" s="55" t="s">
        <v>47</v>
      </c>
      <c r="AI96" s="55" t="s">
        <v>7744</v>
      </c>
      <c r="AJ96" s="48" t="s">
        <v>566</v>
      </c>
      <c r="AK96" s="45">
        <v>40923</v>
      </c>
      <c r="AL96" s="46">
        <f t="shared" ca="1" si="6"/>
        <v>11.778082191780822</v>
      </c>
      <c r="AM96" s="46" t="s">
        <v>7688</v>
      </c>
      <c r="AN96" s="44" t="s">
        <v>554</v>
      </c>
      <c r="AO96" s="50" t="s">
        <v>609</v>
      </c>
      <c r="AP96" s="50" t="s">
        <v>4760</v>
      </c>
      <c r="AQ96" s="50" t="str">
        <f t="shared" si="7"/>
        <v>Mon</v>
      </c>
      <c r="AR96" s="47"/>
      <c r="AS96" s="57"/>
      <c r="AT96" s="50" t="str">
        <f t="shared" si="4"/>
        <v>Jan</v>
      </c>
      <c r="AU96" s="50" t="str">
        <f t="shared" si="5"/>
        <v>2023</v>
      </c>
      <c r="AV96" s="58">
        <f>Table13[[#This Row],[End Time]]-Table13[[#This Row],[Start Time]]</f>
        <v>2.430555555555558E-2</v>
      </c>
      <c r="AY96" s="23"/>
      <c r="AZ96" s="23"/>
    </row>
    <row r="97" spans="1:52" ht="12.6" customHeight="1" x14ac:dyDescent="0.25">
      <c r="A97" s="55" t="s">
        <v>7721</v>
      </c>
      <c r="B97" s="56">
        <v>44935</v>
      </c>
      <c r="C97" s="56">
        <v>44935</v>
      </c>
      <c r="D97" s="55" t="s">
        <v>860</v>
      </c>
      <c r="E97" s="55" t="s">
        <v>111</v>
      </c>
      <c r="F97" s="55" t="s">
        <v>860</v>
      </c>
      <c r="G97" s="55" t="s">
        <v>149</v>
      </c>
      <c r="H97" s="55" t="s">
        <v>682</v>
      </c>
      <c r="I97" s="55">
        <v>113118</v>
      </c>
      <c r="J97" s="55" t="s">
        <v>7734</v>
      </c>
      <c r="K97" s="54" t="s">
        <v>4761</v>
      </c>
      <c r="L97" s="55" t="s">
        <v>64</v>
      </c>
      <c r="M97" s="55" t="s">
        <v>372</v>
      </c>
      <c r="N97" s="55" t="s">
        <v>38</v>
      </c>
      <c r="O97" s="55" t="s">
        <v>39</v>
      </c>
      <c r="P97" s="55" t="s">
        <v>40</v>
      </c>
      <c r="Q97" s="55" t="s">
        <v>41</v>
      </c>
      <c r="R97" s="55" t="s">
        <v>65</v>
      </c>
      <c r="S97" s="55" t="s">
        <v>7738</v>
      </c>
      <c r="T97" s="55">
        <v>3090</v>
      </c>
      <c r="U97" s="55" t="s">
        <v>866</v>
      </c>
      <c r="V97" s="55" t="s">
        <v>153</v>
      </c>
      <c r="W97" s="55" t="s">
        <v>867</v>
      </c>
      <c r="X97" s="55">
        <v>6684</v>
      </c>
      <c r="Y97" s="55" t="s">
        <v>470</v>
      </c>
      <c r="Z97" s="55" t="s">
        <v>7655</v>
      </c>
      <c r="AA97" s="55">
        <v>6684</v>
      </c>
      <c r="AB97" s="55" t="s">
        <v>44</v>
      </c>
      <c r="AC97" s="55">
        <v>13187</v>
      </c>
      <c r="AD97" s="55" t="s">
        <v>867</v>
      </c>
      <c r="AE97" s="55" t="s">
        <v>46</v>
      </c>
      <c r="AF97" s="55" t="s">
        <v>47</v>
      </c>
      <c r="AG97" s="55">
        <v>50</v>
      </c>
      <c r="AH97" s="55" t="s">
        <v>47</v>
      </c>
      <c r="AI97" s="55" t="s">
        <v>7744</v>
      </c>
      <c r="AJ97" s="44" t="s">
        <v>7677</v>
      </c>
      <c r="AK97" s="45">
        <v>41044</v>
      </c>
      <c r="AL97" s="46">
        <f t="shared" ca="1" si="6"/>
        <v>11.446575342465753</v>
      </c>
      <c r="AM97" s="46" t="s">
        <v>7687</v>
      </c>
      <c r="AN97" s="44" t="s">
        <v>554</v>
      </c>
      <c r="AO97" s="50" t="s">
        <v>609</v>
      </c>
      <c r="AP97" s="50" t="s">
        <v>4760</v>
      </c>
      <c r="AQ97" s="50" t="str">
        <f t="shared" si="7"/>
        <v>Sat</v>
      </c>
      <c r="AR97" s="47"/>
      <c r="AS97" s="57"/>
      <c r="AT97" s="50" t="str">
        <f t="shared" si="4"/>
        <v>Jan</v>
      </c>
      <c r="AU97" s="50" t="str">
        <f t="shared" si="5"/>
        <v>2023</v>
      </c>
      <c r="AV97" s="58">
        <f>Table13[[#This Row],[End Time]]-Table13[[#This Row],[Start Time]]</f>
        <v>3.472222222222221E-2</v>
      </c>
      <c r="AY97" s="23"/>
      <c r="AZ97" s="23"/>
    </row>
    <row r="98" spans="1:52" ht="12.6" customHeight="1" x14ac:dyDescent="0.25">
      <c r="A98" s="55" t="s">
        <v>7721</v>
      </c>
      <c r="B98" s="56">
        <v>44935</v>
      </c>
      <c r="C98" s="56">
        <v>44935</v>
      </c>
      <c r="D98" s="55" t="s">
        <v>809</v>
      </c>
      <c r="E98" s="55" t="s">
        <v>385</v>
      </c>
      <c r="F98" s="55" t="s">
        <v>809</v>
      </c>
      <c r="G98" s="55" t="s">
        <v>274</v>
      </c>
      <c r="H98" s="55" t="s">
        <v>682</v>
      </c>
      <c r="I98" s="55">
        <v>113119</v>
      </c>
      <c r="J98" s="55" t="s">
        <v>7736</v>
      </c>
      <c r="K98" s="54" t="s">
        <v>5877</v>
      </c>
      <c r="L98" s="55" t="s">
        <v>36</v>
      </c>
      <c r="M98" s="55" t="s">
        <v>372</v>
      </c>
      <c r="N98" s="55" t="s">
        <v>38</v>
      </c>
      <c r="O98" s="55" t="s">
        <v>39</v>
      </c>
      <c r="P98" s="55" t="s">
        <v>40</v>
      </c>
      <c r="Q98" s="55" t="s">
        <v>41</v>
      </c>
      <c r="R98" s="55" t="s">
        <v>50</v>
      </c>
      <c r="S98" s="55" t="s">
        <v>7739</v>
      </c>
      <c r="T98" s="55">
        <v>1676</v>
      </c>
      <c r="U98" s="55" t="s">
        <v>868</v>
      </c>
      <c r="V98" s="55" t="s">
        <v>87</v>
      </c>
      <c r="W98" s="55" t="s">
        <v>869</v>
      </c>
      <c r="X98" s="54">
        <v>6627</v>
      </c>
      <c r="Y98" s="55" t="s">
        <v>363</v>
      </c>
      <c r="Z98" s="55">
        <v>3428</v>
      </c>
      <c r="AA98" s="54">
        <v>6627</v>
      </c>
      <c r="AB98" s="55" t="s">
        <v>45</v>
      </c>
      <c r="AC98" s="55">
        <v>13209</v>
      </c>
      <c r="AD98" s="55" t="s">
        <v>869</v>
      </c>
      <c r="AE98" s="55" t="s">
        <v>46</v>
      </c>
      <c r="AF98" s="55" t="s">
        <v>47</v>
      </c>
      <c r="AG98" s="55">
        <v>140</v>
      </c>
      <c r="AH98" s="55" t="s">
        <v>47</v>
      </c>
      <c r="AI98" s="55" t="s">
        <v>7744</v>
      </c>
      <c r="AJ98" s="48" t="s">
        <v>568</v>
      </c>
      <c r="AK98" s="45">
        <v>43785</v>
      </c>
      <c r="AL98" s="46">
        <f t="shared" ca="1" si="6"/>
        <v>3.9369863013698629</v>
      </c>
      <c r="AM98" s="46" t="s">
        <v>7680</v>
      </c>
      <c r="AN98" s="44" t="s">
        <v>554</v>
      </c>
      <c r="AO98" s="50" t="s">
        <v>610</v>
      </c>
      <c r="AP98" s="50" t="s">
        <v>4760</v>
      </c>
      <c r="AQ98" s="50" t="str">
        <f t="shared" si="7"/>
        <v>Fri</v>
      </c>
      <c r="AR98" s="47"/>
      <c r="AS98" s="57"/>
      <c r="AT98" s="50" t="str">
        <f t="shared" si="4"/>
        <v>Jan</v>
      </c>
      <c r="AU98" s="50" t="str">
        <f t="shared" si="5"/>
        <v>2023</v>
      </c>
      <c r="AV98" s="58">
        <f>Table13[[#This Row],[End Time]]-Table13[[#This Row],[Start Time]]</f>
        <v>9.722222222222221E-2</v>
      </c>
      <c r="AY98" s="23"/>
      <c r="AZ98" s="23"/>
    </row>
    <row r="99" spans="1:52" ht="12.6" customHeight="1" x14ac:dyDescent="0.25">
      <c r="A99" s="55" t="s">
        <v>7721</v>
      </c>
      <c r="B99" s="56">
        <v>44935</v>
      </c>
      <c r="C99" s="56">
        <v>44935</v>
      </c>
      <c r="D99" s="55" t="s">
        <v>809</v>
      </c>
      <c r="E99" s="55" t="s">
        <v>108</v>
      </c>
      <c r="F99" s="55" t="s">
        <v>809</v>
      </c>
      <c r="G99" s="55" t="s">
        <v>108</v>
      </c>
      <c r="H99" s="55" t="s">
        <v>682</v>
      </c>
      <c r="I99" s="55">
        <v>113120</v>
      </c>
      <c r="J99" s="55" t="s">
        <v>7728</v>
      </c>
      <c r="K99" s="54" t="s">
        <v>5788</v>
      </c>
      <c r="L99" s="55" t="s">
        <v>91</v>
      </c>
      <c r="M99" s="55" t="s">
        <v>421</v>
      </c>
      <c r="N99" s="55" t="s">
        <v>38</v>
      </c>
      <c r="O99" s="55" t="s">
        <v>39</v>
      </c>
      <c r="P99" s="55" t="s">
        <v>40</v>
      </c>
      <c r="Q99" s="55" t="s">
        <v>41</v>
      </c>
      <c r="R99" s="55" t="s">
        <v>82</v>
      </c>
      <c r="S99" s="55" t="s">
        <v>7739</v>
      </c>
      <c r="T99" s="55">
        <v>2037</v>
      </c>
      <c r="U99" s="55" t="s">
        <v>870</v>
      </c>
      <c r="V99" s="55" t="s">
        <v>871</v>
      </c>
      <c r="W99" s="55" t="s">
        <v>872</v>
      </c>
      <c r="X99" s="54">
        <v>6634</v>
      </c>
      <c r="Y99" s="55" t="s">
        <v>5303</v>
      </c>
      <c r="Z99" s="55" t="s">
        <v>7655</v>
      </c>
      <c r="AA99" s="54">
        <v>6634</v>
      </c>
      <c r="AB99" s="55" t="s">
        <v>161</v>
      </c>
      <c r="AC99" s="55">
        <v>13208</v>
      </c>
      <c r="AD99" s="55" t="s">
        <v>872</v>
      </c>
      <c r="AE99" s="55" t="s">
        <v>46</v>
      </c>
      <c r="AF99" s="55" t="s">
        <v>47</v>
      </c>
      <c r="AG99" s="55">
        <v>0</v>
      </c>
      <c r="AH99" s="55" t="s">
        <v>175</v>
      </c>
      <c r="AI99" s="55" t="s">
        <v>7744</v>
      </c>
      <c r="AJ99" s="48" t="s">
        <v>568</v>
      </c>
      <c r="AK99" s="45" t="s">
        <v>574</v>
      </c>
      <c r="AL99" s="46"/>
      <c r="AM99" s="46"/>
      <c r="AN99" s="44" t="s">
        <v>554</v>
      </c>
      <c r="AO99" s="50" t="s">
        <v>609</v>
      </c>
      <c r="AP99" s="50" t="s">
        <v>4760</v>
      </c>
      <c r="AQ99" s="50" t="str">
        <f t="shared" si="7"/>
        <v>Fri</v>
      </c>
      <c r="AR99" s="47"/>
      <c r="AS99" s="57"/>
      <c r="AT99" s="50" t="str">
        <f t="shared" si="4"/>
        <v>Jan</v>
      </c>
      <c r="AU99" s="50" t="str">
        <f t="shared" si="5"/>
        <v>2023</v>
      </c>
      <c r="AV99" s="58">
        <f>Table13[[#This Row],[End Time]]-Table13[[#This Row],[Start Time]]</f>
        <v>0</v>
      </c>
      <c r="AY99" s="23"/>
      <c r="AZ99" s="23"/>
    </row>
    <row r="100" spans="1:52" ht="12.6" customHeight="1" x14ac:dyDescent="0.25">
      <c r="A100" s="55" t="s">
        <v>7721</v>
      </c>
      <c r="B100" s="56">
        <v>44935</v>
      </c>
      <c r="C100" s="56">
        <v>44935</v>
      </c>
      <c r="D100" s="55" t="s">
        <v>517</v>
      </c>
      <c r="E100" s="55" t="s">
        <v>63</v>
      </c>
      <c r="F100" s="55" t="s">
        <v>517</v>
      </c>
      <c r="G100" s="55" t="s">
        <v>96</v>
      </c>
      <c r="H100" s="55" t="s">
        <v>682</v>
      </c>
      <c r="I100" s="55">
        <v>113121</v>
      </c>
      <c r="J100" s="55" t="s">
        <v>7734</v>
      </c>
      <c r="K100" s="54" t="s">
        <v>5868</v>
      </c>
      <c r="L100" s="55" t="s">
        <v>36</v>
      </c>
      <c r="M100" s="55" t="s">
        <v>4762</v>
      </c>
      <c r="N100" s="55" t="s">
        <v>38</v>
      </c>
      <c r="O100" s="55" t="s">
        <v>39</v>
      </c>
      <c r="P100" s="55" t="s">
        <v>40</v>
      </c>
      <c r="Q100" s="55" t="s">
        <v>41</v>
      </c>
      <c r="R100" s="55" t="s">
        <v>50</v>
      </c>
      <c r="S100" s="55" t="s">
        <v>7739</v>
      </c>
      <c r="T100" s="55">
        <v>1351</v>
      </c>
      <c r="U100" s="55" t="s">
        <v>873</v>
      </c>
      <c r="V100" s="55" t="s">
        <v>54</v>
      </c>
      <c r="W100" s="55" t="s">
        <v>874</v>
      </c>
      <c r="X100" s="54">
        <v>6625</v>
      </c>
      <c r="Y100" s="55" t="s">
        <v>6260</v>
      </c>
      <c r="Z100" s="55" t="s">
        <v>7655</v>
      </c>
      <c r="AA100" s="54">
        <v>6625</v>
      </c>
      <c r="AB100" s="55" t="s">
        <v>55</v>
      </c>
      <c r="AC100" s="55">
        <v>13207</v>
      </c>
      <c r="AD100" s="55" t="s">
        <v>874</v>
      </c>
      <c r="AE100" s="55" t="s">
        <v>46</v>
      </c>
      <c r="AF100" s="55" t="s">
        <v>47</v>
      </c>
      <c r="AG100" s="55">
        <v>40</v>
      </c>
      <c r="AH100" s="55" t="s">
        <v>47</v>
      </c>
      <c r="AI100" s="55" t="s">
        <v>7744</v>
      </c>
      <c r="AJ100" s="48" t="s">
        <v>568</v>
      </c>
      <c r="AK100" s="45">
        <v>41441</v>
      </c>
      <c r="AL100" s="46">
        <f t="shared" ca="1" si="6"/>
        <v>10.358904109589041</v>
      </c>
      <c r="AM100" s="46" t="s">
        <v>7686</v>
      </c>
      <c r="AN100" s="44" t="s">
        <v>554</v>
      </c>
      <c r="AO100" s="50" t="s">
        <v>609</v>
      </c>
      <c r="AP100" s="50" t="s">
        <v>4760</v>
      </c>
      <c r="AQ100" s="50" t="str">
        <f t="shared" si="7"/>
        <v>Wed</v>
      </c>
      <c r="AR100" s="47"/>
      <c r="AS100" s="57"/>
      <c r="AT100" s="50" t="str">
        <f t="shared" si="4"/>
        <v>Jan</v>
      </c>
      <c r="AU100" s="50" t="str">
        <f t="shared" si="5"/>
        <v>2023</v>
      </c>
      <c r="AV100" s="58">
        <f>Table13[[#This Row],[End Time]]-Table13[[#This Row],[Start Time]]</f>
        <v>2.777777777777779E-2</v>
      </c>
      <c r="AY100" s="23"/>
      <c r="AZ100" s="23"/>
    </row>
    <row r="101" spans="1:52" ht="12.6" customHeight="1" x14ac:dyDescent="0.25">
      <c r="A101" s="55" t="s">
        <v>7721</v>
      </c>
      <c r="B101" s="56">
        <v>44935</v>
      </c>
      <c r="C101" s="56">
        <v>44935</v>
      </c>
      <c r="D101" s="55" t="s">
        <v>863</v>
      </c>
      <c r="E101" s="55" t="s">
        <v>171</v>
      </c>
      <c r="F101" s="55" t="s">
        <v>863</v>
      </c>
      <c r="G101" s="55" t="s">
        <v>179</v>
      </c>
      <c r="H101" s="55" t="s">
        <v>682</v>
      </c>
      <c r="I101" s="55">
        <v>113125</v>
      </c>
      <c r="J101" s="55" t="s">
        <v>7736</v>
      </c>
      <c r="K101" s="54" t="s">
        <v>5960</v>
      </c>
      <c r="L101" s="55" t="s">
        <v>36</v>
      </c>
      <c r="M101" s="55" t="s">
        <v>372</v>
      </c>
      <c r="N101" s="55" t="s">
        <v>38</v>
      </c>
      <c r="O101" s="55" t="s">
        <v>39</v>
      </c>
      <c r="P101" s="55" t="s">
        <v>40</v>
      </c>
      <c r="Q101" s="55" t="s">
        <v>41</v>
      </c>
      <c r="R101" s="55" t="s">
        <v>50</v>
      </c>
      <c r="S101" s="55" t="s">
        <v>7742</v>
      </c>
      <c r="T101" s="55">
        <v>1562</v>
      </c>
      <c r="U101" s="55" t="s">
        <v>875</v>
      </c>
      <c r="V101" s="55" t="s">
        <v>528</v>
      </c>
      <c r="W101" s="55" t="s">
        <v>876</v>
      </c>
      <c r="X101" s="54">
        <v>6626</v>
      </c>
      <c r="Y101" s="55" t="s">
        <v>4808</v>
      </c>
      <c r="Z101" s="55">
        <v>3612</v>
      </c>
      <c r="AA101" s="54">
        <v>6626</v>
      </c>
      <c r="AB101" s="55" t="s">
        <v>45</v>
      </c>
      <c r="AC101" s="55">
        <v>13271</v>
      </c>
      <c r="AD101" s="55" t="s">
        <v>876</v>
      </c>
      <c r="AE101" s="55" t="s">
        <v>46</v>
      </c>
      <c r="AF101" s="55" t="s">
        <v>47</v>
      </c>
      <c r="AG101" s="55">
        <v>45</v>
      </c>
      <c r="AH101" s="55" t="s">
        <v>47</v>
      </c>
      <c r="AI101" s="55" t="s">
        <v>7744</v>
      </c>
      <c r="AJ101" s="48" t="s">
        <v>566</v>
      </c>
      <c r="AK101" s="45">
        <v>43688</v>
      </c>
      <c r="AL101" s="46">
        <f t="shared" ca="1" si="6"/>
        <v>4.2027397260273975</v>
      </c>
      <c r="AM101" s="46" t="s">
        <v>7680</v>
      </c>
      <c r="AN101" s="44" t="s">
        <v>554</v>
      </c>
      <c r="AO101" s="50" t="s">
        <v>609</v>
      </c>
      <c r="AP101" s="50" t="s">
        <v>4760</v>
      </c>
      <c r="AQ101" s="50" t="str">
        <f t="shared" si="7"/>
        <v>Mon</v>
      </c>
      <c r="AR101" s="47"/>
      <c r="AS101" s="57"/>
      <c r="AT101" s="50" t="str">
        <f t="shared" si="4"/>
        <v>Jan</v>
      </c>
      <c r="AU101" s="50" t="str">
        <f t="shared" si="5"/>
        <v>2023</v>
      </c>
      <c r="AV101" s="58">
        <f>Table13[[#This Row],[End Time]]-Table13[[#This Row],[Start Time]]</f>
        <v>3.1250000000000056E-2</v>
      </c>
      <c r="AY101" s="23"/>
      <c r="AZ101" s="23"/>
    </row>
    <row r="102" spans="1:52" ht="12.6" customHeight="1" x14ac:dyDescent="0.25">
      <c r="A102" s="55" t="s">
        <v>7721</v>
      </c>
      <c r="B102" s="56">
        <v>44935</v>
      </c>
      <c r="C102" s="56">
        <v>44935</v>
      </c>
      <c r="D102" s="55" t="s">
        <v>863</v>
      </c>
      <c r="E102" s="55" t="s">
        <v>89</v>
      </c>
      <c r="F102" s="55" t="s">
        <v>863</v>
      </c>
      <c r="G102" s="55" t="s">
        <v>154</v>
      </c>
      <c r="H102" s="55" t="s">
        <v>682</v>
      </c>
      <c r="I102" s="55">
        <v>113126</v>
      </c>
      <c r="J102" s="55" t="s">
        <v>7736</v>
      </c>
      <c r="K102" s="55" t="s">
        <v>7702</v>
      </c>
      <c r="L102" s="55" t="s">
        <v>36</v>
      </c>
      <c r="M102" s="55" t="s">
        <v>4762</v>
      </c>
      <c r="N102" s="55" t="s">
        <v>38</v>
      </c>
      <c r="O102" s="55" t="s">
        <v>39</v>
      </c>
      <c r="P102" s="55" t="s">
        <v>40</v>
      </c>
      <c r="Q102" s="55" t="s">
        <v>41</v>
      </c>
      <c r="R102" s="55" t="s">
        <v>100</v>
      </c>
      <c r="S102" s="55" t="s">
        <v>7738</v>
      </c>
      <c r="T102" s="55">
        <v>1546</v>
      </c>
      <c r="U102" s="55" t="s">
        <v>877</v>
      </c>
      <c r="V102" s="55" t="s">
        <v>246</v>
      </c>
      <c r="W102" s="55" t="s">
        <v>878</v>
      </c>
      <c r="X102" s="54" t="s">
        <v>2510</v>
      </c>
      <c r="Y102" s="55" t="s">
        <v>4805</v>
      </c>
      <c r="Z102" s="55">
        <v>6101</v>
      </c>
      <c r="AA102" s="54" t="s">
        <v>2510</v>
      </c>
      <c r="AB102" s="55" t="s">
        <v>45</v>
      </c>
      <c r="AC102" s="55">
        <v>13142</v>
      </c>
      <c r="AD102" s="55" t="s">
        <v>878</v>
      </c>
      <c r="AE102" s="55" t="s">
        <v>46</v>
      </c>
      <c r="AF102" s="55" t="s">
        <v>47</v>
      </c>
      <c r="AG102" s="55">
        <v>20</v>
      </c>
      <c r="AH102" s="55" t="s">
        <v>47</v>
      </c>
      <c r="AI102" s="55" t="s">
        <v>7744</v>
      </c>
      <c r="AJ102" s="44" t="s">
        <v>566</v>
      </c>
      <c r="AK102" s="45">
        <v>41407</v>
      </c>
      <c r="AL102" s="46">
        <f t="shared" ca="1" si="6"/>
        <v>10.452054794520548</v>
      </c>
      <c r="AM102" s="46" t="s">
        <v>7686</v>
      </c>
      <c r="AN102" s="44" t="s">
        <v>554</v>
      </c>
      <c r="AO102" s="50" t="s">
        <v>609</v>
      </c>
      <c r="AP102" s="50" t="s">
        <v>4760</v>
      </c>
      <c r="AQ102" s="50" t="str">
        <f t="shared" si="7"/>
        <v>Mon</v>
      </c>
      <c r="AR102" s="47"/>
      <c r="AS102" s="57"/>
      <c r="AT102" s="50" t="str">
        <f t="shared" si="4"/>
        <v>Jan</v>
      </c>
      <c r="AU102" s="50" t="str">
        <f t="shared" si="5"/>
        <v>2023</v>
      </c>
      <c r="AV102" s="58">
        <f>Table13[[#This Row],[End Time]]-Table13[[#This Row],[Start Time]]</f>
        <v>1.3888888888888951E-2</v>
      </c>
      <c r="AY102" s="23"/>
      <c r="AZ102" s="23"/>
    </row>
    <row r="103" spans="1:52" ht="12.6" customHeight="1" x14ac:dyDescent="0.25">
      <c r="A103" s="55" t="s">
        <v>7721</v>
      </c>
      <c r="B103" s="56">
        <v>44936</v>
      </c>
      <c r="C103" s="56">
        <v>44935</v>
      </c>
      <c r="D103" s="55" t="s">
        <v>863</v>
      </c>
      <c r="E103" s="55" t="s">
        <v>86</v>
      </c>
      <c r="F103" s="55" t="s">
        <v>863</v>
      </c>
      <c r="G103" s="55" t="s">
        <v>53</v>
      </c>
      <c r="H103" s="55" t="s">
        <v>682</v>
      </c>
      <c r="I103" s="55">
        <v>113127</v>
      </c>
      <c r="J103" s="55" t="s">
        <v>7736</v>
      </c>
      <c r="K103" s="54" t="s">
        <v>6134</v>
      </c>
      <c r="L103" s="55" t="s">
        <v>36</v>
      </c>
      <c r="M103" s="55" t="s">
        <v>372</v>
      </c>
      <c r="N103" s="55" t="s">
        <v>38</v>
      </c>
      <c r="O103" s="55" t="s">
        <v>39</v>
      </c>
      <c r="P103" s="55" t="s">
        <v>40</v>
      </c>
      <c r="Q103" s="55" t="s">
        <v>41</v>
      </c>
      <c r="R103" s="55" t="s">
        <v>104</v>
      </c>
      <c r="S103" s="55" t="s">
        <v>7738</v>
      </c>
      <c r="T103" s="55">
        <v>1567</v>
      </c>
      <c r="U103" s="55" t="s">
        <v>879</v>
      </c>
      <c r="V103" s="55" t="s">
        <v>202</v>
      </c>
      <c r="W103" s="55" t="s">
        <v>880</v>
      </c>
      <c r="X103" s="54" t="s">
        <v>2510</v>
      </c>
      <c r="Y103" s="55" t="s">
        <v>4831</v>
      </c>
      <c r="Z103" s="55">
        <v>3229</v>
      </c>
      <c r="AA103" s="54" t="s">
        <v>2510</v>
      </c>
      <c r="AB103" s="55" t="s">
        <v>45</v>
      </c>
      <c r="AC103" s="55">
        <v>13190</v>
      </c>
      <c r="AD103" s="55" t="s">
        <v>880</v>
      </c>
      <c r="AE103" s="55" t="s">
        <v>46</v>
      </c>
      <c r="AF103" s="55" t="s">
        <v>47</v>
      </c>
      <c r="AG103" s="55">
        <v>45</v>
      </c>
      <c r="AH103" s="55" t="s">
        <v>47</v>
      </c>
      <c r="AI103" s="55" t="s">
        <v>7744</v>
      </c>
      <c r="AJ103" s="48" t="s">
        <v>567</v>
      </c>
      <c r="AK103" s="45">
        <v>40923</v>
      </c>
      <c r="AL103" s="46">
        <f t="shared" ca="1" si="6"/>
        <v>11.778082191780822</v>
      </c>
      <c r="AM103" s="46" t="s">
        <v>7688</v>
      </c>
      <c r="AN103" s="44" t="s">
        <v>554</v>
      </c>
      <c r="AO103" s="50" t="s">
        <v>609</v>
      </c>
      <c r="AP103" s="50" t="s">
        <v>4760</v>
      </c>
      <c r="AQ103" s="50" t="str">
        <f t="shared" si="7"/>
        <v>Mon</v>
      </c>
      <c r="AR103" s="47"/>
      <c r="AS103" s="57"/>
      <c r="AT103" s="50" t="str">
        <f t="shared" si="4"/>
        <v>Jan</v>
      </c>
      <c r="AU103" s="50" t="str">
        <f t="shared" si="5"/>
        <v>2023</v>
      </c>
      <c r="AV103" s="58">
        <f>Table13[[#This Row],[End Time]]-Table13[[#This Row],[Start Time]]</f>
        <v>3.125E-2</v>
      </c>
      <c r="AY103" s="23"/>
      <c r="AZ103" s="23"/>
    </row>
    <row r="104" spans="1:52" ht="12.6" customHeight="1" x14ac:dyDescent="0.25">
      <c r="A104" s="55" t="s">
        <v>7721</v>
      </c>
      <c r="B104" s="56">
        <v>44935</v>
      </c>
      <c r="C104" s="56">
        <v>44935</v>
      </c>
      <c r="D104" s="55" t="s">
        <v>863</v>
      </c>
      <c r="E104" s="55" t="s">
        <v>293</v>
      </c>
      <c r="F104" s="55" t="s">
        <v>863</v>
      </c>
      <c r="G104" s="55" t="s">
        <v>141</v>
      </c>
      <c r="H104" s="55" t="s">
        <v>682</v>
      </c>
      <c r="I104" s="55">
        <v>113128</v>
      </c>
      <c r="J104" s="55" t="s">
        <v>7736</v>
      </c>
      <c r="K104" s="54" t="s">
        <v>5784</v>
      </c>
      <c r="L104" s="55" t="s">
        <v>36</v>
      </c>
      <c r="M104" s="55" t="s">
        <v>372</v>
      </c>
      <c r="N104" s="55" t="s">
        <v>38</v>
      </c>
      <c r="O104" s="55" t="s">
        <v>39</v>
      </c>
      <c r="P104" s="55" t="s">
        <v>40</v>
      </c>
      <c r="Q104" s="55" t="s">
        <v>41</v>
      </c>
      <c r="R104" s="55" t="s">
        <v>74</v>
      </c>
      <c r="S104" s="55" t="s">
        <v>7739</v>
      </c>
      <c r="T104" s="55">
        <v>1841</v>
      </c>
      <c r="U104" s="55" t="s">
        <v>881</v>
      </c>
      <c r="V104" s="55" t="s">
        <v>882</v>
      </c>
      <c r="W104" s="55" t="s">
        <v>882</v>
      </c>
      <c r="X104" s="54">
        <v>6634</v>
      </c>
      <c r="Y104" s="55" t="s">
        <v>4839</v>
      </c>
      <c r="Z104" s="55">
        <v>3206</v>
      </c>
      <c r="AA104" s="54">
        <v>6634</v>
      </c>
      <c r="AB104" s="55" t="s">
        <v>45</v>
      </c>
      <c r="AC104" s="55">
        <v>13186</v>
      </c>
      <c r="AD104" s="55" t="s">
        <v>882</v>
      </c>
      <c r="AE104" s="55" t="s">
        <v>46</v>
      </c>
      <c r="AF104" s="55" t="s">
        <v>47</v>
      </c>
      <c r="AG104" s="55">
        <v>75</v>
      </c>
      <c r="AH104" s="55" t="s">
        <v>47</v>
      </c>
      <c r="AI104" s="55" t="s">
        <v>7744</v>
      </c>
      <c r="AJ104" s="44" t="s">
        <v>7673</v>
      </c>
      <c r="AK104" s="45">
        <v>44541</v>
      </c>
      <c r="AL104" s="46">
        <f t="shared" ca="1" si="6"/>
        <v>1.8657534246575342</v>
      </c>
      <c r="AM104" s="46" t="s">
        <v>7679</v>
      </c>
      <c r="AN104" s="44" t="s">
        <v>554</v>
      </c>
      <c r="AO104" s="50" t="s">
        <v>610</v>
      </c>
      <c r="AP104" s="50" t="s">
        <v>4760</v>
      </c>
      <c r="AQ104" s="50" t="str">
        <f t="shared" si="7"/>
        <v>Mon</v>
      </c>
      <c r="AR104" s="47"/>
      <c r="AS104" s="57"/>
      <c r="AT104" s="50" t="str">
        <f t="shared" si="4"/>
        <v>Jan</v>
      </c>
      <c r="AU104" s="50" t="str">
        <f t="shared" si="5"/>
        <v>2023</v>
      </c>
      <c r="AV104" s="58">
        <f>Table13[[#This Row],[End Time]]-Table13[[#This Row],[Start Time]]</f>
        <v>5.2083333333333259E-2</v>
      </c>
      <c r="AY104" s="23"/>
      <c r="AZ104" s="23"/>
    </row>
    <row r="105" spans="1:52" ht="12.6" customHeight="1" x14ac:dyDescent="0.25">
      <c r="A105" s="55" t="s">
        <v>7721</v>
      </c>
      <c r="B105" s="56">
        <v>44935</v>
      </c>
      <c r="C105" s="56">
        <v>44935</v>
      </c>
      <c r="D105" s="55" t="s">
        <v>863</v>
      </c>
      <c r="E105" s="55" t="s">
        <v>131</v>
      </c>
      <c r="F105" s="55" t="s">
        <v>863</v>
      </c>
      <c r="G105" s="55" t="s">
        <v>136</v>
      </c>
      <c r="H105" s="55" t="s">
        <v>682</v>
      </c>
      <c r="I105" s="55">
        <v>113131</v>
      </c>
      <c r="J105" s="55" t="s">
        <v>7732</v>
      </c>
      <c r="K105" s="54" t="s">
        <v>7663</v>
      </c>
      <c r="L105" s="55" t="s">
        <v>187</v>
      </c>
      <c r="M105" s="55" t="s">
        <v>372</v>
      </c>
      <c r="N105" s="55" t="s">
        <v>38</v>
      </c>
      <c r="O105" s="55" t="s">
        <v>39</v>
      </c>
      <c r="P105" s="55" t="s">
        <v>40</v>
      </c>
      <c r="Q105" s="55" t="s">
        <v>41</v>
      </c>
      <c r="R105" s="55" t="s">
        <v>65</v>
      </c>
      <c r="S105" s="55" t="s">
        <v>7738</v>
      </c>
      <c r="T105" s="55">
        <v>1302</v>
      </c>
      <c r="U105" s="55" t="s">
        <v>883</v>
      </c>
      <c r="V105" s="55" t="s">
        <v>153</v>
      </c>
      <c r="W105" s="55" t="s">
        <v>884</v>
      </c>
      <c r="X105" s="54">
        <v>6627</v>
      </c>
      <c r="Y105" s="55" t="s">
        <v>6266</v>
      </c>
      <c r="Z105" s="55" t="s">
        <v>7655</v>
      </c>
      <c r="AA105" s="54">
        <v>6627</v>
      </c>
      <c r="AB105" s="55" t="s">
        <v>189</v>
      </c>
      <c r="AC105" s="55">
        <v>13191</v>
      </c>
      <c r="AD105" s="55" t="s">
        <v>884</v>
      </c>
      <c r="AE105" s="55" t="s">
        <v>46</v>
      </c>
      <c r="AF105" s="55" t="s">
        <v>47</v>
      </c>
      <c r="AG105" s="55">
        <v>60</v>
      </c>
      <c r="AH105" s="55" t="s">
        <v>47</v>
      </c>
      <c r="AI105" s="55" t="s">
        <v>7744</v>
      </c>
      <c r="AJ105" s="48" t="s">
        <v>567</v>
      </c>
      <c r="AK105" s="45" t="s">
        <v>574</v>
      </c>
      <c r="AL105" s="46"/>
      <c r="AM105" s="46"/>
      <c r="AN105" s="44" t="s">
        <v>554</v>
      </c>
      <c r="AO105" s="50" t="s">
        <v>609</v>
      </c>
      <c r="AP105" s="50" t="s">
        <v>4760</v>
      </c>
      <c r="AQ105" s="50" t="str">
        <f t="shared" si="7"/>
        <v>Mon</v>
      </c>
      <c r="AR105" s="47"/>
      <c r="AS105" s="57"/>
      <c r="AT105" s="50" t="str">
        <f t="shared" si="4"/>
        <v>Jan</v>
      </c>
      <c r="AU105" s="50" t="str">
        <f t="shared" si="5"/>
        <v>2023</v>
      </c>
      <c r="AV105" s="58">
        <f>Table13[[#This Row],[End Time]]-Table13[[#This Row],[Start Time]]</f>
        <v>4.166666666666663E-2</v>
      </c>
      <c r="AY105" s="23"/>
      <c r="AZ105" s="23"/>
    </row>
    <row r="106" spans="1:52" ht="12.6" customHeight="1" x14ac:dyDescent="0.25">
      <c r="A106" s="55" t="s">
        <v>7721</v>
      </c>
      <c r="B106" s="56">
        <v>44935</v>
      </c>
      <c r="C106" s="56">
        <v>44935</v>
      </c>
      <c r="D106" s="55" t="s">
        <v>885</v>
      </c>
      <c r="E106" s="55" t="s">
        <v>199</v>
      </c>
      <c r="F106" s="55" t="s">
        <v>885</v>
      </c>
      <c r="G106" s="55" t="s">
        <v>268</v>
      </c>
      <c r="H106" s="55" t="s">
        <v>682</v>
      </c>
      <c r="I106" s="55">
        <v>113132</v>
      </c>
      <c r="J106" s="55" t="s">
        <v>7736</v>
      </c>
      <c r="K106" s="55" t="s">
        <v>6616</v>
      </c>
      <c r="L106" s="55" t="s">
        <v>36</v>
      </c>
      <c r="M106" s="55" t="s">
        <v>4762</v>
      </c>
      <c r="N106" s="55" t="s">
        <v>38</v>
      </c>
      <c r="O106" s="55" t="s">
        <v>39</v>
      </c>
      <c r="P106" s="55" t="s">
        <v>40</v>
      </c>
      <c r="Q106" s="55" t="s">
        <v>41</v>
      </c>
      <c r="R106" s="55" t="s">
        <v>50</v>
      </c>
      <c r="S106" s="55" t="s">
        <v>7739</v>
      </c>
      <c r="T106" s="55">
        <v>1703</v>
      </c>
      <c r="U106" s="55" t="s">
        <v>886</v>
      </c>
      <c r="V106" s="55" t="s">
        <v>887</v>
      </c>
      <c r="W106" s="55" t="s">
        <v>888</v>
      </c>
      <c r="X106" s="54" t="s">
        <v>7670</v>
      </c>
      <c r="Y106" s="55" t="s">
        <v>5218</v>
      </c>
      <c r="Z106" s="55">
        <v>3304</v>
      </c>
      <c r="AA106" s="54" t="s">
        <v>7670</v>
      </c>
      <c r="AB106" s="55" t="s">
        <v>45</v>
      </c>
      <c r="AC106" s="55">
        <v>13206</v>
      </c>
      <c r="AD106" s="55" t="s">
        <v>888</v>
      </c>
      <c r="AE106" s="55" t="s">
        <v>46</v>
      </c>
      <c r="AF106" s="55" t="s">
        <v>47</v>
      </c>
      <c r="AG106" s="55">
        <v>100</v>
      </c>
      <c r="AH106" s="55" t="s">
        <v>47</v>
      </c>
      <c r="AI106" s="55" t="s">
        <v>7744</v>
      </c>
      <c r="AJ106" s="44" t="s">
        <v>7677</v>
      </c>
      <c r="AK106" s="45">
        <v>44541</v>
      </c>
      <c r="AL106" s="46">
        <f t="shared" ca="1" si="6"/>
        <v>1.8657534246575342</v>
      </c>
      <c r="AM106" s="46" t="s">
        <v>7679</v>
      </c>
      <c r="AN106" s="44" t="s">
        <v>554</v>
      </c>
      <c r="AO106" s="50" t="s">
        <v>610</v>
      </c>
      <c r="AP106" s="50" t="s">
        <v>4760</v>
      </c>
      <c r="AQ106" s="50" t="str">
        <f t="shared" si="7"/>
        <v>Wed</v>
      </c>
      <c r="AR106" s="47"/>
      <c r="AS106" s="57"/>
      <c r="AT106" s="50" t="str">
        <f t="shared" si="4"/>
        <v>Jan</v>
      </c>
      <c r="AU106" s="50" t="str">
        <f t="shared" si="5"/>
        <v>2023</v>
      </c>
      <c r="AV106" s="58">
        <f>Table13[[#This Row],[End Time]]-Table13[[#This Row],[Start Time]]</f>
        <v>6.9444444444444531E-2</v>
      </c>
      <c r="AY106" s="23"/>
      <c r="AZ106" s="23"/>
    </row>
    <row r="107" spans="1:52" ht="12.6" customHeight="1" x14ac:dyDescent="0.25">
      <c r="A107" s="55" t="s">
        <v>7721</v>
      </c>
      <c r="B107" s="56">
        <v>44935</v>
      </c>
      <c r="C107" s="56">
        <v>44935</v>
      </c>
      <c r="D107" s="55" t="s">
        <v>863</v>
      </c>
      <c r="E107" s="55" t="s">
        <v>160</v>
      </c>
      <c r="F107" s="55" t="s">
        <v>863</v>
      </c>
      <c r="G107" s="55" t="s">
        <v>106</v>
      </c>
      <c r="H107" s="55" t="s">
        <v>682</v>
      </c>
      <c r="I107" s="55">
        <v>113133</v>
      </c>
      <c r="J107" s="55" t="s">
        <v>7732</v>
      </c>
      <c r="K107" s="54" t="s">
        <v>6091</v>
      </c>
      <c r="L107" s="55" t="s">
        <v>187</v>
      </c>
      <c r="M107" s="55" t="s">
        <v>4762</v>
      </c>
      <c r="N107" s="55" t="s">
        <v>38</v>
      </c>
      <c r="O107" s="55" t="s">
        <v>39</v>
      </c>
      <c r="P107" s="55" t="s">
        <v>40</v>
      </c>
      <c r="Q107" s="55" t="s">
        <v>41</v>
      </c>
      <c r="R107" s="55" t="s">
        <v>58</v>
      </c>
      <c r="S107" s="55" t="s">
        <v>7739</v>
      </c>
      <c r="T107" s="55">
        <v>1304</v>
      </c>
      <c r="U107" s="55" t="s">
        <v>889</v>
      </c>
      <c r="V107" s="55" t="s">
        <v>890</v>
      </c>
      <c r="W107" s="55" t="s">
        <v>890</v>
      </c>
      <c r="X107" s="54">
        <v>6627</v>
      </c>
      <c r="Y107" s="55" t="s">
        <v>6267</v>
      </c>
      <c r="Z107" s="55" t="s">
        <v>7655</v>
      </c>
      <c r="AA107" s="54">
        <v>6627</v>
      </c>
      <c r="AB107" s="55" t="s">
        <v>189</v>
      </c>
      <c r="AC107" s="55">
        <v>13153</v>
      </c>
      <c r="AD107" s="55" t="s">
        <v>890</v>
      </c>
      <c r="AE107" s="55" t="s">
        <v>46</v>
      </c>
      <c r="AF107" s="55" t="s">
        <v>47</v>
      </c>
      <c r="AG107" s="55">
        <v>95</v>
      </c>
      <c r="AH107" s="55" t="s">
        <v>47</v>
      </c>
      <c r="AI107" s="55" t="s">
        <v>7744</v>
      </c>
      <c r="AJ107" s="48" t="s">
        <v>568</v>
      </c>
      <c r="AK107" s="45">
        <v>40162</v>
      </c>
      <c r="AL107" s="46">
        <f t="shared" ca="1" si="6"/>
        <v>13.863013698630137</v>
      </c>
      <c r="AM107" s="46" t="s">
        <v>7690</v>
      </c>
      <c r="AN107" s="44" t="s">
        <v>553</v>
      </c>
      <c r="AO107" s="50" t="s">
        <v>609</v>
      </c>
      <c r="AP107" s="50" t="s">
        <v>4760</v>
      </c>
      <c r="AQ107" s="50" t="str">
        <f t="shared" si="7"/>
        <v>Mon</v>
      </c>
      <c r="AR107" s="47"/>
      <c r="AS107" s="57"/>
      <c r="AT107" s="50" t="str">
        <f t="shared" si="4"/>
        <v>Jan</v>
      </c>
      <c r="AU107" s="50" t="str">
        <f t="shared" si="5"/>
        <v>2023</v>
      </c>
      <c r="AV107" s="58">
        <f>Table13[[#This Row],[End Time]]-Table13[[#This Row],[Start Time]]</f>
        <v>6.5972222222222154E-2</v>
      </c>
      <c r="AY107" s="23"/>
      <c r="AZ107" s="23"/>
    </row>
    <row r="108" spans="1:52" ht="12.6" customHeight="1" x14ac:dyDescent="0.25">
      <c r="A108" s="55" t="s">
        <v>7721</v>
      </c>
      <c r="B108" s="56">
        <v>44935</v>
      </c>
      <c r="C108" s="56">
        <v>44935</v>
      </c>
      <c r="D108" s="55" t="s">
        <v>863</v>
      </c>
      <c r="E108" s="55" t="s">
        <v>35</v>
      </c>
      <c r="F108" s="55" t="s">
        <v>863</v>
      </c>
      <c r="G108" s="55" t="s">
        <v>80</v>
      </c>
      <c r="H108" s="55" t="s">
        <v>682</v>
      </c>
      <c r="I108" s="55">
        <v>113134</v>
      </c>
      <c r="J108" s="55" t="s">
        <v>7727</v>
      </c>
      <c r="K108" s="54" t="s">
        <v>6091</v>
      </c>
      <c r="L108" s="55" t="s">
        <v>91</v>
      </c>
      <c r="M108" s="55" t="s">
        <v>4762</v>
      </c>
      <c r="N108" s="55" t="s">
        <v>38</v>
      </c>
      <c r="O108" s="55" t="s">
        <v>39</v>
      </c>
      <c r="P108" s="55" t="s">
        <v>40</v>
      </c>
      <c r="Q108" s="55" t="s">
        <v>41</v>
      </c>
      <c r="R108" s="55" t="s">
        <v>58</v>
      </c>
      <c r="S108" s="55" t="s">
        <v>7739</v>
      </c>
      <c r="T108" s="55">
        <v>2016</v>
      </c>
      <c r="U108" s="55" t="s">
        <v>891</v>
      </c>
      <c r="V108" s="55" t="s">
        <v>892</v>
      </c>
      <c r="W108" s="55" t="s">
        <v>892</v>
      </c>
      <c r="X108" s="54">
        <v>6634</v>
      </c>
      <c r="Y108" s="55" t="s">
        <v>6268</v>
      </c>
      <c r="Z108" s="55" t="s">
        <v>7655</v>
      </c>
      <c r="AA108" s="54">
        <v>6634</v>
      </c>
      <c r="AB108" s="55" t="s">
        <v>151</v>
      </c>
      <c r="AC108" s="55">
        <v>13154</v>
      </c>
      <c r="AD108" s="55" t="s">
        <v>892</v>
      </c>
      <c r="AE108" s="55" t="s">
        <v>46</v>
      </c>
      <c r="AF108" s="55" t="s">
        <v>47</v>
      </c>
      <c r="AG108" s="55">
        <v>70</v>
      </c>
      <c r="AH108" s="55" t="s">
        <v>47</v>
      </c>
      <c r="AI108" s="55" t="s">
        <v>7744</v>
      </c>
      <c r="AJ108" s="48" t="s">
        <v>568</v>
      </c>
      <c r="AK108" s="45">
        <v>43712</v>
      </c>
      <c r="AL108" s="46">
        <f t="shared" ca="1" si="6"/>
        <v>4.1369863013698627</v>
      </c>
      <c r="AM108" s="46" t="s">
        <v>7680</v>
      </c>
      <c r="AN108" s="44" t="s">
        <v>553</v>
      </c>
      <c r="AO108" s="50" t="s">
        <v>609</v>
      </c>
      <c r="AP108" s="50" t="s">
        <v>4760</v>
      </c>
      <c r="AQ108" s="50" t="str">
        <f t="shared" si="7"/>
        <v>Mon</v>
      </c>
      <c r="AR108" s="47"/>
      <c r="AS108" s="57"/>
      <c r="AT108" s="50" t="str">
        <f t="shared" si="4"/>
        <v>Jan</v>
      </c>
      <c r="AU108" s="50" t="str">
        <f t="shared" si="5"/>
        <v>2023</v>
      </c>
      <c r="AV108" s="58">
        <f>Table13[[#This Row],[End Time]]-Table13[[#This Row],[Start Time]]</f>
        <v>4.8611111111111049E-2</v>
      </c>
      <c r="AY108" s="23"/>
      <c r="AZ108" s="23"/>
    </row>
    <row r="109" spans="1:52" ht="12.6" customHeight="1" x14ac:dyDescent="0.25">
      <c r="A109" s="55" t="s">
        <v>7721</v>
      </c>
      <c r="B109" s="56">
        <v>44936</v>
      </c>
      <c r="C109" s="56">
        <v>44935</v>
      </c>
      <c r="D109" s="55" t="s">
        <v>863</v>
      </c>
      <c r="E109" s="55" t="s">
        <v>95</v>
      </c>
      <c r="F109" s="55" t="s">
        <v>863</v>
      </c>
      <c r="G109" s="55" t="s">
        <v>118</v>
      </c>
      <c r="H109" s="55" t="s">
        <v>682</v>
      </c>
      <c r="I109" s="55">
        <v>113135</v>
      </c>
      <c r="J109" s="55" t="s">
        <v>7736</v>
      </c>
      <c r="K109" s="55" t="s">
        <v>5848</v>
      </c>
      <c r="L109" s="55" t="s">
        <v>36</v>
      </c>
      <c r="M109" s="55" t="s">
        <v>4762</v>
      </c>
      <c r="N109" s="55" t="s">
        <v>38</v>
      </c>
      <c r="O109" s="55" t="s">
        <v>39</v>
      </c>
      <c r="P109" s="55" t="s">
        <v>40</v>
      </c>
      <c r="Q109" s="55" t="s">
        <v>41</v>
      </c>
      <c r="R109" s="55" t="s">
        <v>94</v>
      </c>
      <c r="S109" s="55" t="s">
        <v>7739</v>
      </c>
      <c r="T109" s="55">
        <v>1617</v>
      </c>
      <c r="U109" s="55" t="s">
        <v>893</v>
      </c>
      <c r="V109" s="55" t="s">
        <v>894</v>
      </c>
      <c r="W109" s="55" t="s">
        <v>894</v>
      </c>
      <c r="X109" s="55" t="s">
        <v>6246</v>
      </c>
      <c r="Y109" s="70" t="s">
        <v>6269</v>
      </c>
      <c r="Z109" s="55" t="s">
        <v>7655</v>
      </c>
      <c r="AA109" s="55" t="s">
        <v>6246</v>
      </c>
      <c r="AB109" s="55" t="s">
        <v>45</v>
      </c>
      <c r="AC109" s="55">
        <v>13155</v>
      </c>
      <c r="AD109" s="55" t="s">
        <v>894</v>
      </c>
      <c r="AE109" s="55" t="s">
        <v>46</v>
      </c>
      <c r="AF109" s="55" t="s">
        <v>47</v>
      </c>
      <c r="AG109" s="55">
        <v>30</v>
      </c>
      <c r="AH109" s="55" t="s">
        <v>47</v>
      </c>
      <c r="AI109" s="55" t="s">
        <v>7744</v>
      </c>
      <c r="AJ109" s="44" t="s">
        <v>7677</v>
      </c>
      <c r="AK109" s="45" t="s">
        <v>574</v>
      </c>
      <c r="AL109" s="46"/>
      <c r="AM109" s="46"/>
      <c r="AN109" s="44" t="s">
        <v>554</v>
      </c>
      <c r="AO109" s="50" t="s">
        <v>609</v>
      </c>
      <c r="AP109" s="50" t="s">
        <v>4760</v>
      </c>
      <c r="AQ109" s="50" t="str">
        <f t="shared" si="7"/>
        <v>Mon</v>
      </c>
      <c r="AR109" s="47"/>
      <c r="AS109" s="57"/>
      <c r="AT109" s="50" t="str">
        <f t="shared" si="4"/>
        <v>Jan</v>
      </c>
      <c r="AU109" s="50" t="str">
        <f t="shared" si="5"/>
        <v>2023</v>
      </c>
      <c r="AV109" s="58">
        <f>Table13[[#This Row],[End Time]]-Table13[[#This Row],[Start Time]]</f>
        <v>2.0833333333333259E-2</v>
      </c>
      <c r="AY109" s="23"/>
      <c r="AZ109" s="23"/>
    </row>
    <row r="110" spans="1:52" ht="12.6" customHeight="1" x14ac:dyDescent="0.25">
      <c r="A110" s="55" t="s">
        <v>7721</v>
      </c>
      <c r="B110" s="56">
        <v>44935</v>
      </c>
      <c r="C110" s="56">
        <v>44935</v>
      </c>
      <c r="D110" s="55" t="s">
        <v>863</v>
      </c>
      <c r="E110" s="55" t="s">
        <v>34</v>
      </c>
      <c r="F110" s="55" t="s">
        <v>863</v>
      </c>
      <c r="G110" s="55" t="s">
        <v>35</v>
      </c>
      <c r="H110" s="55" t="s">
        <v>286</v>
      </c>
      <c r="I110" s="55">
        <v>113136</v>
      </c>
      <c r="J110" s="55" t="s">
        <v>7732</v>
      </c>
      <c r="K110" s="54" t="s">
        <v>6667</v>
      </c>
      <c r="L110" s="55" t="s">
        <v>187</v>
      </c>
      <c r="M110" s="55" t="s">
        <v>4762</v>
      </c>
      <c r="N110" s="55" t="s">
        <v>38</v>
      </c>
      <c r="O110" s="55" t="s">
        <v>39</v>
      </c>
      <c r="P110" s="55" t="s">
        <v>40</v>
      </c>
      <c r="Q110" s="55" t="s">
        <v>41</v>
      </c>
      <c r="R110" s="55" t="s">
        <v>58</v>
      </c>
      <c r="S110" s="55" t="s">
        <v>7737</v>
      </c>
      <c r="T110" s="55">
        <v>1281</v>
      </c>
      <c r="U110" s="55" t="s">
        <v>895</v>
      </c>
      <c r="V110" s="55" t="s">
        <v>188</v>
      </c>
      <c r="W110" s="55" t="s">
        <v>44</v>
      </c>
      <c r="X110" s="54">
        <v>6634</v>
      </c>
      <c r="Y110" s="55" t="s">
        <v>204</v>
      </c>
      <c r="Z110" s="55" t="s">
        <v>7655</v>
      </c>
      <c r="AA110" s="54">
        <v>6634</v>
      </c>
      <c r="AB110" s="55" t="s">
        <v>189</v>
      </c>
      <c r="AC110" s="55">
        <v>13124</v>
      </c>
      <c r="AD110" s="55" t="s">
        <v>44</v>
      </c>
      <c r="AE110" s="55" t="s">
        <v>46</v>
      </c>
      <c r="AF110" s="55" t="s">
        <v>47</v>
      </c>
      <c r="AG110" s="55">
        <v>75</v>
      </c>
      <c r="AH110" s="55" t="s">
        <v>47</v>
      </c>
      <c r="AI110" s="55" t="s">
        <v>7744</v>
      </c>
      <c r="AJ110" s="48" t="s">
        <v>7673</v>
      </c>
      <c r="AK110" s="45">
        <v>42786</v>
      </c>
      <c r="AL110" s="46">
        <f t="shared" ca="1" si="6"/>
        <v>6.6739726027397257</v>
      </c>
      <c r="AM110" s="46" t="s">
        <v>7682</v>
      </c>
      <c r="AN110" s="44" t="s">
        <v>553</v>
      </c>
      <c r="AO110" s="50" t="s">
        <v>609</v>
      </c>
      <c r="AP110" s="50" t="s">
        <v>4760</v>
      </c>
      <c r="AQ110" s="50" t="str">
        <f t="shared" si="7"/>
        <v>Mon</v>
      </c>
      <c r="AR110" s="47"/>
      <c r="AS110" s="57"/>
      <c r="AT110" s="50" t="str">
        <f t="shared" si="4"/>
        <v>Jan</v>
      </c>
      <c r="AU110" s="50" t="str">
        <f t="shared" si="5"/>
        <v>2023</v>
      </c>
      <c r="AV110" s="58">
        <f>Table13[[#This Row],[End Time]]-Table13[[#This Row],[Start Time]]</f>
        <v>5.2083333333333315E-2</v>
      </c>
      <c r="AY110" s="23"/>
      <c r="AZ110" s="23"/>
    </row>
    <row r="111" spans="1:52" ht="12.6" customHeight="1" x14ac:dyDescent="0.25">
      <c r="A111" s="55" t="s">
        <v>7721</v>
      </c>
      <c r="B111" s="56">
        <v>44935</v>
      </c>
      <c r="C111" s="56">
        <v>44935</v>
      </c>
      <c r="D111" s="55" t="s">
        <v>863</v>
      </c>
      <c r="E111" s="55" t="s">
        <v>35</v>
      </c>
      <c r="F111" s="55" t="s">
        <v>863</v>
      </c>
      <c r="G111" s="55" t="s">
        <v>147</v>
      </c>
      <c r="H111" s="55" t="s">
        <v>682</v>
      </c>
      <c r="I111" s="55">
        <v>113137</v>
      </c>
      <c r="J111" s="55" t="s">
        <v>7732</v>
      </c>
      <c r="K111" s="54" t="s">
        <v>6667</v>
      </c>
      <c r="L111" s="55" t="s">
        <v>187</v>
      </c>
      <c r="M111" s="55" t="s">
        <v>372</v>
      </c>
      <c r="N111" s="55" t="s">
        <v>38</v>
      </c>
      <c r="O111" s="55" t="s">
        <v>39</v>
      </c>
      <c r="P111" s="55" t="s">
        <v>40</v>
      </c>
      <c r="Q111" s="55" t="s">
        <v>41</v>
      </c>
      <c r="R111" s="55" t="s">
        <v>259</v>
      </c>
      <c r="S111" s="55" t="s">
        <v>7737</v>
      </c>
      <c r="T111" s="55">
        <v>1281</v>
      </c>
      <c r="U111" s="55" t="s">
        <v>896</v>
      </c>
      <c r="V111" s="55" t="s">
        <v>897</v>
      </c>
      <c r="W111" s="55" t="s">
        <v>44</v>
      </c>
      <c r="X111" s="54">
        <v>6634</v>
      </c>
      <c r="Y111" s="55" t="s">
        <v>204</v>
      </c>
      <c r="Z111" s="55" t="s">
        <v>7655</v>
      </c>
      <c r="AA111" s="54">
        <v>6634</v>
      </c>
      <c r="AB111" s="55" t="s">
        <v>189</v>
      </c>
      <c r="AC111" s="55">
        <v>13125</v>
      </c>
      <c r="AD111" s="55" t="s">
        <v>44</v>
      </c>
      <c r="AE111" s="55" t="s">
        <v>46</v>
      </c>
      <c r="AF111" s="55" t="s">
        <v>47</v>
      </c>
      <c r="AG111" s="55">
        <v>35</v>
      </c>
      <c r="AH111" s="55" t="s">
        <v>47</v>
      </c>
      <c r="AI111" s="55" t="s">
        <v>7744</v>
      </c>
      <c r="AJ111" s="48" t="s">
        <v>7673</v>
      </c>
      <c r="AK111" s="45">
        <v>41044</v>
      </c>
      <c r="AL111" s="46">
        <f t="shared" ca="1" si="6"/>
        <v>11.446575342465753</v>
      </c>
      <c r="AM111" s="46" t="s">
        <v>7687</v>
      </c>
      <c r="AN111" s="44" t="s">
        <v>554</v>
      </c>
      <c r="AO111" s="50" t="s">
        <v>609</v>
      </c>
      <c r="AP111" s="50" t="s">
        <v>4760</v>
      </c>
      <c r="AQ111" s="50" t="str">
        <f t="shared" si="7"/>
        <v>Mon</v>
      </c>
      <c r="AR111" s="47"/>
      <c r="AS111" s="57"/>
      <c r="AT111" s="50" t="str">
        <f t="shared" si="4"/>
        <v>Jan</v>
      </c>
      <c r="AU111" s="50" t="str">
        <f t="shared" si="5"/>
        <v>2023</v>
      </c>
      <c r="AV111" s="58">
        <f>Table13[[#This Row],[End Time]]-Table13[[#This Row],[Start Time]]</f>
        <v>2.430555555555558E-2</v>
      </c>
      <c r="AY111" s="23"/>
      <c r="AZ111" s="23"/>
    </row>
    <row r="112" spans="1:52" ht="12.6" customHeight="1" x14ac:dyDescent="0.25">
      <c r="A112" s="55" t="s">
        <v>7721</v>
      </c>
      <c r="B112" s="56">
        <v>44935</v>
      </c>
      <c r="C112" s="56">
        <v>44935</v>
      </c>
      <c r="D112" s="55" t="s">
        <v>863</v>
      </c>
      <c r="E112" s="55" t="s">
        <v>125</v>
      </c>
      <c r="F112" s="55" t="s">
        <v>863</v>
      </c>
      <c r="G112" s="55" t="s">
        <v>214</v>
      </c>
      <c r="H112" s="55" t="s">
        <v>443</v>
      </c>
      <c r="I112" s="55">
        <v>113138</v>
      </c>
      <c r="J112" s="55" t="s">
        <v>7736</v>
      </c>
      <c r="K112" s="54" t="s">
        <v>6014</v>
      </c>
      <c r="L112" s="55" t="s">
        <v>36</v>
      </c>
      <c r="M112" s="55" t="s">
        <v>4762</v>
      </c>
      <c r="N112" s="55" t="s">
        <v>38</v>
      </c>
      <c r="O112" s="55" t="s">
        <v>39</v>
      </c>
      <c r="P112" s="55" t="s">
        <v>40</v>
      </c>
      <c r="Q112" s="55" t="s">
        <v>41</v>
      </c>
      <c r="R112" s="55" t="s">
        <v>713</v>
      </c>
      <c r="S112" s="55" t="s">
        <v>7737</v>
      </c>
      <c r="T112" s="55">
        <v>1681</v>
      </c>
      <c r="U112" s="55" t="s">
        <v>898</v>
      </c>
      <c r="V112" s="55" t="s">
        <v>899</v>
      </c>
      <c r="W112" s="55" t="s">
        <v>44</v>
      </c>
      <c r="X112" s="54">
        <v>6626</v>
      </c>
      <c r="Y112" s="55" t="s">
        <v>6270</v>
      </c>
      <c r="Z112" s="55">
        <v>3225</v>
      </c>
      <c r="AA112" s="54">
        <v>6626</v>
      </c>
      <c r="AB112" s="55" t="s">
        <v>45</v>
      </c>
      <c r="AC112" s="55">
        <v>13126</v>
      </c>
      <c r="AD112" s="55" t="s">
        <v>44</v>
      </c>
      <c r="AE112" s="55" t="s">
        <v>46</v>
      </c>
      <c r="AF112" s="55" t="s">
        <v>47</v>
      </c>
      <c r="AG112" s="55">
        <v>130</v>
      </c>
      <c r="AH112" s="55" t="s">
        <v>47</v>
      </c>
      <c r="AI112" s="55" t="s">
        <v>7744</v>
      </c>
      <c r="AJ112" s="48" t="s">
        <v>7673</v>
      </c>
      <c r="AK112" s="45" t="s">
        <v>574</v>
      </c>
      <c r="AL112" s="46"/>
      <c r="AM112" s="46"/>
      <c r="AN112" s="44" t="s">
        <v>554</v>
      </c>
      <c r="AO112" s="50" t="s">
        <v>609</v>
      </c>
      <c r="AP112" s="50" t="s">
        <v>4760</v>
      </c>
      <c r="AQ112" s="50" t="str">
        <f t="shared" si="7"/>
        <v>Mon</v>
      </c>
      <c r="AR112" s="47"/>
      <c r="AS112" s="57"/>
      <c r="AT112" s="50" t="str">
        <f t="shared" si="4"/>
        <v>Jan</v>
      </c>
      <c r="AU112" s="50" t="str">
        <f t="shared" si="5"/>
        <v>2023</v>
      </c>
      <c r="AV112" s="58">
        <f>Table13[[#This Row],[End Time]]-Table13[[#This Row],[Start Time]]</f>
        <v>9.027777777777779E-2</v>
      </c>
      <c r="AY112" s="23"/>
      <c r="AZ112" s="23"/>
    </row>
    <row r="113" spans="1:52" ht="12.6" customHeight="1" x14ac:dyDescent="0.25">
      <c r="A113" s="55" t="s">
        <v>7721</v>
      </c>
      <c r="B113" s="56">
        <v>44935</v>
      </c>
      <c r="C113" s="56">
        <v>44935</v>
      </c>
      <c r="D113" s="55" t="s">
        <v>863</v>
      </c>
      <c r="E113" s="55" t="s">
        <v>264</v>
      </c>
      <c r="F113" s="55" t="s">
        <v>863</v>
      </c>
      <c r="G113" s="55" t="s">
        <v>154</v>
      </c>
      <c r="H113" s="55" t="s">
        <v>682</v>
      </c>
      <c r="I113" s="55">
        <v>113139</v>
      </c>
      <c r="J113" s="55" t="s">
        <v>7736</v>
      </c>
      <c r="K113" s="54" t="s">
        <v>6672</v>
      </c>
      <c r="L113" s="55" t="s">
        <v>36</v>
      </c>
      <c r="M113" s="55" t="s">
        <v>372</v>
      </c>
      <c r="N113" s="55" t="s">
        <v>38</v>
      </c>
      <c r="O113" s="55" t="s">
        <v>39</v>
      </c>
      <c r="P113" s="55" t="s">
        <v>40</v>
      </c>
      <c r="Q113" s="55" t="s">
        <v>41</v>
      </c>
      <c r="R113" s="55" t="s">
        <v>65</v>
      </c>
      <c r="S113" s="55" t="s">
        <v>7743</v>
      </c>
      <c r="T113" s="55">
        <v>1550</v>
      </c>
      <c r="U113" s="55" t="s">
        <v>900</v>
      </c>
      <c r="V113" s="55" t="s">
        <v>901</v>
      </c>
      <c r="W113" s="55" t="s">
        <v>901</v>
      </c>
      <c r="X113" s="54" t="s">
        <v>5791</v>
      </c>
      <c r="Y113" s="55" t="s">
        <v>4967</v>
      </c>
      <c r="Z113" s="55">
        <v>3119</v>
      </c>
      <c r="AA113" s="54" t="s">
        <v>5791</v>
      </c>
      <c r="AB113" s="55" t="s">
        <v>45</v>
      </c>
      <c r="AC113" s="55">
        <v>13115</v>
      </c>
      <c r="AD113" s="55" t="s">
        <v>901</v>
      </c>
      <c r="AE113" s="55" t="s">
        <v>46</v>
      </c>
      <c r="AF113" s="55" t="s">
        <v>47</v>
      </c>
      <c r="AG113" s="55">
        <v>66</v>
      </c>
      <c r="AH113" s="55" t="s">
        <v>47</v>
      </c>
      <c r="AI113" s="55" t="s">
        <v>7744</v>
      </c>
      <c r="AJ113" s="44" t="s">
        <v>7673</v>
      </c>
      <c r="AK113" s="45" t="s">
        <v>574</v>
      </c>
      <c r="AL113" s="46"/>
      <c r="AM113" s="46"/>
      <c r="AN113" s="44" t="s">
        <v>554</v>
      </c>
      <c r="AO113" s="50" t="s">
        <v>609</v>
      </c>
      <c r="AP113" s="50" t="s">
        <v>4760</v>
      </c>
      <c r="AQ113" s="50" t="str">
        <f t="shared" si="7"/>
        <v>Mon</v>
      </c>
      <c r="AR113" s="47"/>
      <c r="AS113" s="57"/>
      <c r="AT113" s="50" t="str">
        <f t="shared" si="4"/>
        <v>Jan</v>
      </c>
      <c r="AU113" s="50" t="str">
        <f t="shared" si="5"/>
        <v>2023</v>
      </c>
      <c r="AV113" s="58">
        <f>Table13[[#This Row],[End Time]]-Table13[[#This Row],[Start Time]]</f>
        <v>4.5833333333333393E-2</v>
      </c>
      <c r="AY113" s="23"/>
      <c r="AZ113" s="23"/>
    </row>
    <row r="114" spans="1:52" ht="12.6" customHeight="1" x14ac:dyDescent="0.25">
      <c r="A114" s="55" t="s">
        <v>7721</v>
      </c>
      <c r="B114" s="56">
        <v>44935</v>
      </c>
      <c r="C114" s="56">
        <v>44935</v>
      </c>
      <c r="D114" s="55" t="s">
        <v>863</v>
      </c>
      <c r="E114" s="55" t="s">
        <v>49</v>
      </c>
      <c r="F114" s="55" t="s">
        <v>863</v>
      </c>
      <c r="G114" s="55" t="s">
        <v>84</v>
      </c>
      <c r="H114" s="55" t="s">
        <v>682</v>
      </c>
      <c r="I114" s="55">
        <v>113140</v>
      </c>
      <c r="J114" s="55" t="s">
        <v>7736</v>
      </c>
      <c r="K114" s="54" t="s">
        <v>5891</v>
      </c>
      <c r="L114" s="55" t="s">
        <v>36</v>
      </c>
      <c r="M114" s="55" t="s">
        <v>372</v>
      </c>
      <c r="N114" s="55" t="s">
        <v>38</v>
      </c>
      <c r="O114" s="55" t="s">
        <v>39</v>
      </c>
      <c r="P114" s="55" t="s">
        <v>40</v>
      </c>
      <c r="Q114" s="55" t="s">
        <v>41</v>
      </c>
      <c r="R114" s="55" t="s">
        <v>133</v>
      </c>
      <c r="S114" s="55" t="s">
        <v>7743</v>
      </c>
      <c r="T114" s="55">
        <v>1605</v>
      </c>
      <c r="U114" s="55" t="s">
        <v>902</v>
      </c>
      <c r="V114" s="55" t="s">
        <v>903</v>
      </c>
      <c r="W114" s="55" t="s">
        <v>904</v>
      </c>
      <c r="X114" s="54" t="s">
        <v>2510</v>
      </c>
      <c r="Y114" s="55" t="s">
        <v>5448</v>
      </c>
      <c r="Z114" s="55">
        <v>3126</v>
      </c>
      <c r="AA114" s="54" t="s">
        <v>2510</v>
      </c>
      <c r="AB114" s="55" t="s">
        <v>45</v>
      </c>
      <c r="AC114" s="55">
        <v>13116</v>
      </c>
      <c r="AD114" s="55" t="s">
        <v>904</v>
      </c>
      <c r="AE114" s="55" t="s">
        <v>46</v>
      </c>
      <c r="AF114" s="55" t="s">
        <v>47</v>
      </c>
      <c r="AG114" s="55">
        <v>130</v>
      </c>
      <c r="AH114" s="55" t="s">
        <v>47</v>
      </c>
      <c r="AI114" s="55" t="s">
        <v>7744</v>
      </c>
      <c r="AJ114" s="44" t="s">
        <v>7673</v>
      </c>
      <c r="AK114" s="45">
        <v>40674</v>
      </c>
      <c r="AL114" s="46">
        <f t="shared" ca="1" si="6"/>
        <v>12.46027397260274</v>
      </c>
      <c r="AM114" s="46" t="s">
        <v>7688</v>
      </c>
      <c r="AN114" s="44" t="s">
        <v>554</v>
      </c>
      <c r="AO114" s="50" t="s">
        <v>609</v>
      </c>
      <c r="AP114" s="50" t="s">
        <v>4760</v>
      </c>
      <c r="AQ114" s="50" t="str">
        <f t="shared" si="7"/>
        <v>Mon</v>
      </c>
      <c r="AR114" s="47"/>
      <c r="AS114" s="57"/>
      <c r="AT114" s="50" t="str">
        <f t="shared" si="4"/>
        <v>Jan</v>
      </c>
      <c r="AU114" s="50" t="str">
        <f t="shared" si="5"/>
        <v>2023</v>
      </c>
      <c r="AV114" s="58">
        <f>Table13[[#This Row],[End Time]]-Table13[[#This Row],[Start Time]]</f>
        <v>9.027777777777779E-2</v>
      </c>
      <c r="AY114" s="23"/>
      <c r="AZ114" s="23"/>
    </row>
    <row r="115" spans="1:52" ht="12.6" customHeight="1" x14ac:dyDescent="0.25">
      <c r="A115" s="55" t="s">
        <v>7721</v>
      </c>
      <c r="B115" s="56">
        <v>44935</v>
      </c>
      <c r="C115" s="56">
        <v>44935</v>
      </c>
      <c r="D115" s="55" t="s">
        <v>863</v>
      </c>
      <c r="E115" s="55" t="s">
        <v>63</v>
      </c>
      <c r="F115" s="55" t="s">
        <v>863</v>
      </c>
      <c r="G115" s="55" t="s">
        <v>96</v>
      </c>
      <c r="H115" s="55" t="s">
        <v>682</v>
      </c>
      <c r="I115" s="55">
        <v>113141</v>
      </c>
      <c r="J115" s="55" t="s">
        <v>7736</v>
      </c>
      <c r="K115" s="54" t="s">
        <v>5891</v>
      </c>
      <c r="L115" s="55" t="s">
        <v>36</v>
      </c>
      <c r="M115" s="55" t="s">
        <v>372</v>
      </c>
      <c r="N115" s="55" t="s">
        <v>38</v>
      </c>
      <c r="O115" s="55" t="s">
        <v>39</v>
      </c>
      <c r="P115" s="55" t="s">
        <v>40</v>
      </c>
      <c r="Q115" s="55" t="s">
        <v>41</v>
      </c>
      <c r="R115" s="55" t="s">
        <v>78</v>
      </c>
      <c r="S115" s="55" t="s">
        <v>7743</v>
      </c>
      <c r="T115" s="55">
        <v>1541</v>
      </c>
      <c r="U115" s="55" t="s">
        <v>905</v>
      </c>
      <c r="V115" s="55" t="s">
        <v>906</v>
      </c>
      <c r="W115" s="55" t="s">
        <v>906</v>
      </c>
      <c r="X115" s="54">
        <v>6626</v>
      </c>
      <c r="Y115" s="55" t="s">
        <v>5316</v>
      </c>
      <c r="Z115" s="55">
        <v>3226</v>
      </c>
      <c r="AA115" s="54">
        <v>6626</v>
      </c>
      <c r="AB115" s="55" t="s">
        <v>45</v>
      </c>
      <c r="AC115" s="55">
        <v>13117</v>
      </c>
      <c r="AD115" s="55" t="s">
        <v>906</v>
      </c>
      <c r="AE115" s="55" t="s">
        <v>46</v>
      </c>
      <c r="AF115" s="55" t="s">
        <v>47</v>
      </c>
      <c r="AG115" s="55">
        <v>40</v>
      </c>
      <c r="AH115" s="55" t="s">
        <v>47</v>
      </c>
      <c r="AI115" s="55" t="s">
        <v>7744</v>
      </c>
      <c r="AJ115" s="44" t="s">
        <v>7673</v>
      </c>
      <c r="AK115" s="45">
        <v>40885</v>
      </c>
      <c r="AL115" s="46">
        <f t="shared" ca="1" si="6"/>
        <v>11.882191780821918</v>
      </c>
      <c r="AM115" s="46" t="s">
        <v>7688</v>
      </c>
      <c r="AN115" s="44" t="s">
        <v>554</v>
      </c>
      <c r="AO115" s="50" t="s">
        <v>609</v>
      </c>
      <c r="AP115" s="50" t="s">
        <v>4760</v>
      </c>
      <c r="AQ115" s="50" t="str">
        <f t="shared" si="7"/>
        <v>Mon</v>
      </c>
      <c r="AR115" s="47"/>
      <c r="AS115" s="57"/>
      <c r="AT115" s="50" t="str">
        <f t="shared" si="4"/>
        <v>Jan</v>
      </c>
      <c r="AU115" s="50" t="str">
        <f t="shared" si="5"/>
        <v>2023</v>
      </c>
      <c r="AV115" s="58">
        <f>Table13[[#This Row],[End Time]]-Table13[[#This Row],[Start Time]]</f>
        <v>2.777777777777779E-2</v>
      </c>
      <c r="AY115" s="23"/>
      <c r="AZ115" s="23"/>
    </row>
    <row r="116" spans="1:52" ht="12.6" customHeight="1" x14ac:dyDescent="0.25">
      <c r="A116" s="55" t="s">
        <v>7721</v>
      </c>
      <c r="B116" s="56">
        <v>44935</v>
      </c>
      <c r="C116" s="56">
        <v>44935</v>
      </c>
      <c r="D116" s="55" t="s">
        <v>863</v>
      </c>
      <c r="E116" s="55" t="s">
        <v>108</v>
      </c>
      <c r="F116" s="55" t="s">
        <v>863</v>
      </c>
      <c r="G116" s="55" t="s">
        <v>108</v>
      </c>
      <c r="H116" s="55" t="s">
        <v>682</v>
      </c>
      <c r="I116" s="55">
        <v>113142</v>
      </c>
      <c r="J116" s="55" t="s">
        <v>7728</v>
      </c>
      <c r="K116" s="54" t="s">
        <v>4761</v>
      </c>
      <c r="L116" s="55" t="s">
        <v>91</v>
      </c>
      <c r="M116" s="55" t="s">
        <v>4762</v>
      </c>
      <c r="N116" s="55" t="s">
        <v>38</v>
      </c>
      <c r="O116" s="55" t="s">
        <v>39</v>
      </c>
      <c r="P116" s="55" t="s">
        <v>40</v>
      </c>
      <c r="Q116" s="55" t="s">
        <v>41</v>
      </c>
      <c r="R116" s="55" t="s">
        <v>259</v>
      </c>
      <c r="S116" s="55" t="s">
        <v>7739</v>
      </c>
      <c r="T116" s="55">
        <v>2024</v>
      </c>
      <c r="U116" s="55" t="s">
        <v>907</v>
      </c>
      <c r="V116" s="55" t="s">
        <v>908</v>
      </c>
      <c r="W116" s="55" t="s">
        <v>908</v>
      </c>
      <c r="X116" s="55" t="s">
        <v>6246</v>
      </c>
      <c r="Y116" s="55" t="s">
        <v>6271</v>
      </c>
      <c r="Z116" s="55" t="s">
        <v>7655</v>
      </c>
      <c r="AA116" s="55" t="s">
        <v>6246</v>
      </c>
      <c r="AB116" s="55" t="s">
        <v>161</v>
      </c>
      <c r="AC116" s="55">
        <v>14389</v>
      </c>
      <c r="AD116" s="55" t="s">
        <v>908</v>
      </c>
      <c r="AE116" s="55" t="s">
        <v>46</v>
      </c>
      <c r="AF116" s="55" t="s">
        <v>47</v>
      </c>
      <c r="AG116" s="55">
        <v>0</v>
      </c>
      <c r="AH116" s="55" t="s">
        <v>175</v>
      </c>
      <c r="AI116" s="55" t="s">
        <v>7744</v>
      </c>
      <c r="AJ116" s="44" t="s">
        <v>7677</v>
      </c>
      <c r="AK116" s="45">
        <v>42352</v>
      </c>
      <c r="AL116" s="46">
        <f t="shared" ca="1" si="6"/>
        <v>7.8630136986301373</v>
      </c>
      <c r="AM116" s="49" t="s">
        <v>7684</v>
      </c>
      <c r="AN116" s="44" t="s">
        <v>554</v>
      </c>
      <c r="AO116" s="50" t="s">
        <v>609</v>
      </c>
      <c r="AP116" s="50" t="s">
        <v>4760</v>
      </c>
      <c r="AQ116" s="50" t="str">
        <f t="shared" si="7"/>
        <v>Mon</v>
      </c>
      <c r="AR116" s="47"/>
      <c r="AS116" s="57"/>
      <c r="AT116" s="50" t="str">
        <f t="shared" si="4"/>
        <v>Jan</v>
      </c>
      <c r="AU116" s="50" t="str">
        <f t="shared" si="5"/>
        <v>2023</v>
      </c>
      <c r="AV116" s="58">
        <f>Table13[[#This Row],[End Time]]-Table13[[#This Row],[Start Time]]</f>
        <v>0</v>
      </c>
      <c r="AY116" s="23"/>
      <c r="AZ116" s="23"/>
    </row>
    <row r="117" spans="1:52" ht="12.6" customHeight="1" x14ac:dyDescent="0.25">
      <c r="A117" s="55" t="s">
        <v>7721</v>
      </c>
      <c r="B117" s="56">
        <v>44935</v>
      </c>
      <c r="C117" s="56">
        <v>44935</v>
      </c>
      <c r="D117" s="55" t="s">
        <v>863</v>
      </c>
      <c r="E117" s="55" t="s">
        <v>125</v>
      </c>
      <c r="F117" s="55" t="s">
        <v>863</v>
      </c>
      <c r="G117" s="55" t="s">
        <v>132</v>
      </c>
      <c r="H117" s="55" t="s">
        <v>682</v>
      </c>
      <c r="I117" s="55">
        <v>113143</v>
      </c>
      <c r="J117" s="55" t="s">
        <v>7736</v>
      </c>
      <c r="K117" s="54" t="s">
        <v>5792</v>
      </c>
      <c r="L117" s="55" t="s">
        <v>36</v>
      </c>
      <c r="M117" s="55" t="s">
        <v>4762</v>
      </c>
      <c r="N117" s="55" t="s">
        <v>38</v>
      </c>
      <c r="O117" s="55" t="s">
        <v>39</v>
      </c>
      <c r="P117" s="55" t="s">
        <v>40</v>
      </c>
      <c r="Q117" s="55" t="s">
        <v>41</v>
      </c>
      <c r="R117" s="55" t="s">
        <v>50</v>
      </c>
      <c r="S117" s="55" t="s">
        <v>7739</v>
      </c>
      <c r="T117" s="55">
        <v>1554</v>
      </c>
      <c r="U117" s="55" t="s">
        <v>909</v>
      </c>
      <c r="V117" s="55" t="s">
        <v>910</v>
      </c>
      <c r="W117" s="55" t="s">
        <v>910</v>
      </c>
      <c r="X117" s="54">
        <v>6626</v>
      </c>
      <c r="Y117" s="55" t="s">
        <v>6272</v>
      </c>
      <c r="Z117" s="55">
        <v>3502</v>
      </c>
      <c r="AA117" s="54">
        <v>6626</v>
      </c>
      <c r="AB117" s="55" t="s">
        <v>45</v>
      </c>
      <c r="AC117" s="55">
        <v>14390</v>
      </c>
      <c r="AD117" s="55" t="s">
        <v>910</v>
      </c>
      <c r="AE117" s="55" t="s">
        <v>46</v>
      </c>
      <c r="AF117" s="55" t="s">
        <v>47</v>
      </c>
      <c r="AG117" s="55">
        <v>120</v>
      </c>
      <c r="AH117" s="55" t="s">
        <v>47</v>
      </c>
      <c r="AI117" s="55" t="s">
        <v>7744</v>
      </c>
      <c r="AJ117" s="48" t="s">
        <v>568</v>
      </c>
      <c r="AK117" s="45">
        <v>40599</v>
      </c>
      <c r="AL117" s="46">
        <f t="shared" ca="1" si="6"/>
        <v>12.665753424657535</v>
      </c>
      <c r="AM117" s="46" t="s">
        <v>7688</v>
      </c>
      <c r="AN117" s="44" t="s">
        <v>554</v>
      </c>
      <c r="AO117" s="50" t="s">
        <v>609</v>
      </c>
      <c r="AP117" s="50" t="s">
        <v>4760</v>
      </c>
      <c r="AQ117" s="50" t="str">
        <f t="shared" si="7"/>
        <v>Mon</v>
      </c>
      <c r="AR117" s="47"/>
      <c r="AS117" s="57"/>
      <c r="AT117" s="50" t="str">
        <f t="shared" si="4"/>
        <v>Jan</v>
      </c>
      <c r="AU117" s="50" t="str">
        <f t="shared" si="5"/>
        <v>2023</v>
      </c>
      <c r="AV117" s="58">
        <f>Table13[[#This Row],[End Time]]-Table13[[#This Row],[Start Time]]</f>
        <v>8.3333333333333259E-2</v>
      </c>
      <c r="AY117" s="23"/>
      <c r="AZ117" s="23"/>
    </row>
    <row r="118" spans="1:52" ht="12.6" customHeight="1" x14ac:dyDescent="0.25">
      <c r="A118" s="55" t="s">
        <v>7721</v>
      </c>
      <c r="B118" s="56">
        <v>44936</v>
      </c>
      <c r="C118" s="56">
        <v>44935</v>
      </c>
      <c r="D118" s="55" t="s">
        <v>863</v>
      </c>
      <c r="E118" s="55" t="s">
        <v>170</v>
      </c>
      <c r="F118" s="55" t="s">
        <v>863</v>
      </c>
      <c r="G118" s="55" t="s">
        <v>53</v>
      </c>
      <c r="H118" s="55" t="s">
        <v>361</v>
      </c>
      <c r="I118" s="55">
        <v>113144</v>
      </c>
      <c r="J118" s="55" t="s">
        <v>7734</v>
      </c>
      <c r="K118" s="54" t="s">
        <v>6060</v>
      </c>
      <c r="L118" s="55" t="s">
        <v>36</v>
      </c>
      <c r="M118" s="55" t="s">
        <v>4762</v>
      </c>
      <c r="N118" s="55" t="s">
        <v>38</v>
      </c>
      <c r="O118" s="55" t="s">
        <v>39</v>
      </c>
      <c r="P118" s="55" t="s">
        <v>40</v>
      </c>
      <c r="Q118" s="55" t="s">
        <v>41</v>
      </c>
      <c r="R118" s="55" t="s">
        <v>78</v>
      </c>
      <c r="S118" s="55" t="s">
        <v>7742</v>
      </c>
      <c r="T118" s="55">
        <v>1321</v>
      </c>
      <c r="U118" s="55" t="s">
        <v>911</v>
      </c>
      <c r="V118" s="55" t="s">
        <v>912</v>
      </c>
      <c r="W118" s="55" t="s">
        <v>913</v>
      </c>
      <c r="X118" s="54">
        <v>6634</v>
      </c>
      <c r="Y118" s="55" t="s">
        <v>4844</v>
      </c>
      <c r="Z118" s="55" t="s">
        <v>7655</v>
      </c>
      <c r="AA118" s="54">
        <v>6634</v>
      </c>
      <c r="AB118" s="55" t="s">
        <v>55</v>
      </c>
      <c r="AC118" s="55">
        <v>13232</v>
      </c>
      <c r="AD118" s="55" t="s">
        <v>913</v>
      </c>
      <c r="AE118" s="55" t="s">
        <v>46</v>
      </c>
      <c r="AF118" s="55" t="s">
        <v>47</v>
      </c>
      <c r="AG118" s="55">
        <v>25</v>
      </c>
      <c r="AH118" s="55" t="s">
        <v>47</v>
      </c>
      <c r="AI118" s="55" t="s">
        <v>7744</v>
      </c>
      <c r="AJ118" s="48" t="s">
        <v>568</v>
      </c>
      <c r="AK118" s="45">
        <v>43231</v>
      </c>
      <c r="AL118" s="46">
        <f t="shared" ca="1" si="6"/>
        <v>5.4547945205479449</v>
      </c>
      <c r="AM118" s="46" t="s">
        <v>7681</v>
      </c>
      <c r="AN118" s="44" t="s">
        <v>554</v>
      </c>
      <c r="AO118" s="50" t="s">
        <v>609</v>
      </c>
      <c r="AP118" s="50" t="s">
        <v>4760</v>
      </c>
      <c r="AQ118" s="50" t="str">
        <f t="shared" si="7"/>
        <v>Mon</v>
      </c>
      <c r="AR118" s="47"/>
      <c r="AS118" s="57"/>
      <c r="AT118" s="50" t="str">
        <f t="shared" si="4"/>
        <v>Jan</v>
      </c>
      <c r="AU118" s="50" t="str">
        <f t="shared" si="5"/>
        <v>2023</v>
      </c>
      <c r="AV118" s="58">
        <f>Table13[[#This Row],[End Time]]-Table13[[#This Row],[Start Time]]</f>
        <v>1.7361111111111049E-2</v>
      </c>
      <c r="AY118" s="23"/>
      <c r="AZ118" s="23"/>
    </row>
    <row r="119" spans="1:52" ht="12.6" customHeight="1" x14ac:dyDescent="0.25">
      <c r="A119" s="55" t="s">
        <v>7721</v>
      </c>
      <c r="B119" s="56" t="s">
        <v>4763</v>
      </c>
      <c r="C119" s="56">
        <v>44935</v>
      </c>
      <c r="D119" s="55" t="s">
        <v>914</v>
      </c>
      <c r="E119" s="55" t="s">
        <v>135</v>
      </c>
      <c r="F119" s="55" t="s">
        <v>914</v>
      </c>
      <c r="G119" s="55" t="s">
        <v>132</v>
      </c>
      <c r="H119" s="55" t="s">
        <v>682</v>
      </c>
      <c r="I119" s="55">
        <v>113145</v>
      </c>
      <c r="J119" s="55" t="s">
        <v>7726</v>
      </c>
      <c r="K119" s="54" t="s">
        <v>4761</v>
      </c>
      <c r="L119" s="55"/>
      <c r="M119" s="55" t="s">
        <v>4762</v>
      </c>
      <c r="N119" s="55" t="s">
        <v>302</v>
      </c>
      <c r="O119" s="55" t="s">
        <v>39</v>
      </c>
      <c r="P119" s="55" t="s">
        <v>40</v>
      </c>
      <c r="Q119" s="55" t="s">
        <v>41</v>
      </c>
      <c r="R119" s="55" t="s">
        <v>65</v>
      </c>
      <c r="S119" s="55" t="s">
        <v>7740</v>
      </c>
      <c r="T119" s="55"/>
      <c r="U119" s="55" t="s">
        <v>915</v>
      </c>
      <c r="V119" s="55" t="s">
        <v>916</v>
      </c>
      <c r="W119" s="55" t="s">
        <v>917</v>
      </c>
      <c r="X119" s="55" t="s">
        <v>6246</v>
      </c>
      <c r="Y119" s="55" t="s">
        <v>6245</v>
      </c>
      <c r="Z119" s="55" t="s">
        <v>7655</v>
      </c>
      <c r="AA119" s="55" t="s">
        <v>6246</v>
      </c>
      <c r="AB119" s="55"/>
      <c r="AC119" s="55">
        <v>13151</v>
      </c>
      <c r="AD119" s="55" t="s">
        <v>917</v>
      </c>
      <c r="AE119" s="55" t="s">
        <v>46</v>
      </c>
      <c r="AF119" s="55" t="s">
        <v>47</v>
      </c>
      <c r="AG119" s="55">
        <v>25</v>
      </c>
      <c r="AH119" s="55" t="s">
        <v>47</v>
      </c>
      <c r="AI119" s="55" t="s">
        <v>7746</v>
      </c>
      <c r="AJ119" s="44" t="s">
        <v>90</v>
      </c>
      <c r="AK119" s="45">
        <v>43746</v>
      </c>
      <c r="AL119" s="46">
        <f t="shared" ca="1" si="6"/>
        <v>4.043835616438356</v>
      </c>
      <c r="AM119" s="46" t="s">
        <v>7680</v>
      </c>
      <c r="AN119" s="44" t="s">
        <v>554</v>
      </c>
      <c r="AO119" s="50" t="s">
        <v>609</v>
      </c>
      <c r="AP119" s="44" t="s">
        <v>90</v>
      </c>
      <c r="AQ119" s="50" t="str">
        <f t="shared" si="7"/>
        <v>Tue</v>
      </c>
      <c r="AR119" s="47"/>
      <c r="AS119" s="57"/>
      <c r="AT119" s="50" t="str">
        <f t="shared" si="4"/>
        <v>Jan</v>
      </c>
      <c r="AU119" s="50" t="str">
        <f t="shared" si="5"/>
        <v>2023</v>
      </c>
      <c r="AV119" s="58">
        <f>Table13[[#This Row],[End Time]]-Table13[[#This Row],[Start Time]]</f>
        <v>1.7361111111111049E-2</v>
      </c>
      <c r="AY119" s="23"/>
      <c r="AZ119" s="23"/>
    </row>
    <row r="120" spans="1:52" ht="12.6" customHeight="1" x14ac:dyDescent="0.25">
      <c r="A120" s="55" t="s">
        <v>7721</v>
      </c>
      <c r="B120" s="56" t="s">
        <v>4763</v>
      </c>
      <c r="C120" s="56">
        <v>44935</v>
      </c>
      <c r="D120" s="55" t="s">
        <v>4764</v>
      </c>
      <c r="E120" s="55" t="s">
        <v>4765</v>
      </c>
      <c r="F120" s="55" t="s">
        <v>4766</v>
      </c>
      <c r="G120" s="55" t="s">
        <v>4767</v>
      </c>
      <c r="H120" s="55" t="s">
        <v>682</v>
      </c>
      <c r="I120" s="55">
        <v>113146</v>
      </c>
      <c r="J120" s="55" t="s">
        <v>7726</v>
      </c>
      <c r="K120" s="54" t="s">
        <v>4761</v>
      </c>
      <c r="L120" s="55" t="s">
        <v>122</v>
      </c>
      <c r="M120" s="55" t="s">
        <v>4762</v>
      </c>
      <c r="N120" s="55" t="s">
        <v>302</v>
      </c>
      <c r="O120" s="55" t="s">
        <v>39</v>
      </c>
      <c r="P120" s="55" t="s">
        <v>40</v>
      </c>
      <c r="Q120" s="55" t="s">
        <v>41</v>
      </c>
      <c r="R120" s="55" t="s">
        <v>50</v>
      </c>
      <c r="S120" s="55" t="s">
        <v>7740</v>
      </c>
      <c r="T120" s="55">
        <v>3714</v>
      </c>
      <c r="U120" s="55" t="s">
        <v>918</v>
      </c>
      <c r="V120" s="55"/>
      <c r="W120" s="55"/>
      <c r="X120" s="55">
        <v>6627</v>
      </c>
      <c r="Y120" s="55">
        <v>54223981</v>
      </c>
      <c r="Z120" s="55" t="s">
        <v>7655</v>
      </c>
      <c r="AA120" s="55">
        <v>6627</v>
      </c>
      <c r="AB120" s="55" t="s">
        <v>44</v>
      </c>
      <c r="AC120" s="55"/>
      <c r="AD120" s="55"/>
      <c r="AE120" s="55"/>
      <c r="AF120" s="55"/>
      <c r="AG120" s="55"/>
      <c r="AH120" s="55" t="s">
        <v>75</v>
      </c>
      <c r="AI120" s="55" t="s">
        <v>7746</v>
      </c>
      <c r="AJ120" s="44" t="s">
        <v>90</v>
      </c>
      <c r="AK120" s="45">
        <v>44372</v>
      </c>
      <c r="AL120" s="46">
        <f t="shared" ca="1" si="6"/>
        <v>2.3287671232876712</v>
      </c>
      <c r="AM120" s="46" t="s">
        <v>7679</v>
      </c>
      <c r="AN120" s="44" t="s">
        <v>554</v>
      </c>
      <c r="AO120" s="50"/>
      <c r="AP120" s="44" t="s">
        <v>90</v>
      </c>
      <c r="AQ120" s="50" t="str">
        <f t="shared" si="7"/>
        <v>Start Date missing</v>
      </c>
      <c r="AR120" s="47"/>
      <c r="AS120" s="57"/>
      <c r="AT120" s="50" t="str">
        <f t="shared" si="4"/>
        <v>Start Date missing</v>
      </c>
      <c r="AU120" s="50" t="str">
        <f t="shared" si="5"/>
        <v>Start Date missing</v>
      </c>
      <c r="AV120" s="58"/>
      <c r="AY120" s="23"/>
      <c r="AZ120" s="23"/>
    </row>
    <row r="121" spans="1:52" ht="12.6" customHeight="1" x14ac:dyDescent="0.25">
      <c r="A121" s="55" t="s">
        <v>7720</v>
      </c>
      <c r="B121" s="56">
        <v>44935</v>
      </c>
      <c r="C121" s="56">
        <v>44936</v>
      </c>
      <c r="D121" s="55" t="s">
        <v>863</v>
      </c>
      <c r="E121" s="55" t="s">
        <v>171</v>
      </c>
      <c r="F121" s="55" t="s">
        <v>863</v>
      </c>
      <c r="G121" s="55" t="s">
        <v>59</v>
      </c>
      <c r="H121" s="55" t="s">
        <v>682</v>
      </c>
      <c r="I121" s="55">
        <v>113147</v>
      </c>
      <c r="J121" s="55" t="s">
        <v>7726</v>
      </c>
      <c r="K121" s="54" t="s">
        <v>4761</v>
      </c>
      <c r="L121" s="55" t="s">
        <v>122</v>
      </c>
      <c r="M121" s="55" t="s">
        <v>4762</v>
      </c>
      <c r="N121" s="55" t="s">
        <v>38</v>
      </c>
      <c r="O121" s="55" t="s">
        <v>39</v>
      </c>
      <c r="P121" s="55" t="s">
        <v>40</v>
      </c>
      <c r="Q121" s="55" t="s">
        <v>41</v>
      </c>
      <c r="R121" s="55" t="s">
        <v>341</v>
      </c>
      <c r="S121" s="55" t="s">
        <v>7740</v>
      </c>
      <c r="T121" s="55">
        <v>3731</v>
      </c>
      <c r="U121" s="55" t="s">
        <v>919</v>
      </c>
      <c r="V121" s="55" t="s">
        <v>919</v>
      </c>
      <c r="W121" s="55" t="s">
        <v>920</v>
      </c>
      <c r="X121" s="55">
        <v>6634</v>
      </c>
      <c r="Y121" s="55" t="s">
        <v>5277</v>
      </c>
      <c r="Z121" s="55" t="s">
        <v>7655</v>
      </c>
      <c r="AA121" s="55">
        <v>6634</v>
      </c>
      <c r="AB121" s="55" t="s">
        <v>44</v>
      </c>
      <c r="AC121" s="55">
        <v>13137</v>
      </c>
      <c r="AD121" s="55" t="s">
        <v>920</v>
      </c>
      <c r="AE121" s="55" t="s">
        <v>46</v>
      </c>
      <c r="AF121" s="55" t="s">
        <v>47</v>
      </c>
      <c r="AG121" s="55">
        <v>15</v>
      </c>
      <c r="AH121" s="55" t="s">
        <v>47</v>
      </c>
      <c r="AI121" s="55" t="s">
        <v>7746</v>
      </c>
      <c r="AJ121" s="44" t="s">
        <v>90</v>
      </c>
      <c r="AK121" s="45">
        <v>44372</v>
      </c>
      <c r="AL121" s="46">
        <f t="shared" ca="1" si="6"/>
        <v>2.3287671232876712</v>
      </c>
      <c r="AM121" s="46" t="s">
        <v>7679</v>
      </c>
      <c r="AN121" s="44" t="s">
        <v>554</v>
      </c>
      <c r="AO121" s="50" t="s">
        <v>609</v>
      </c>
      <c r="AP121" s="44" t="s">
        <v>90</v>
      </c>
      <c r="AQ121" s="50" t="str">
        <f t="shared" si="7"/>
        <v>Mon</v>
      </c>
      <c r="AR121" s="47"/>
      <c r="AS121" s="57"/>
      <c r="AT121" s="50" t="str">
        <f t="shared" si="4"/>
        <v>Jan</v>
      </c>
      <c r="AU121" s="50" t="str">
        <f t="shared" si="5"/>
        <v>2023</v>
      </c>
      <c r="AV121" s="58">
        <f>Table13[[#This Row],[End Time]]-Table13[[#This Row],[Start Time]]</f>
        <v>1.0416666666666685E-2</v>
      </c>
      <c r="AY121" s="23"/>
      <c r="AZ121" s="23"/>
    </row>
    <row r="122" spans="1:52" ht="12.6" customHeight="1" x14ac:dyDescent="0.25">
      <c r="A122" s="55" t="s">
        <v>7720</v>
      </c>
      <c r="B122" s="56" t="s">
        <v>4763</v>
      </c>
      <c r="C122" s="56">
        <v>44936</v>
      </c>
      <c r="D122" s="55" t="s">
        <v>4764</v>
      </c>
      <c r="E122" s="55" t="s">
        <v>4765</v>
      </c>
      <c r="F122" s="55" t="s">
        <v>4766</v>
      </c>
      <c r="G122" s="55" t="s">
        <v>4767</v>
      </c>
      <c r="H122" s="55" t="s">
        <v>682</v>
      </c>
      <c r="I122" s="55">
        <v>113148</v>
      </c>
      <c r="J122" s="55" t="s">
        <v>7726</v>
      </c>
      <c r="K122" s="54" t="s">
        <v>4761</v>
      </c>
      <c r="L122" s="55" t="s">
        <v>91</v>
      </c>
      <c r="M122" s="55" t="s">
        <v>4762</v>
      </c>
      <c r="N122" s="55" t="s">
        <v>302</v>
      </c>
      <c r="O122" s="55" t="s">
        <v>39</v>
      </c>
      <c r="P122" s="55" t="s">
        <v>40</v>
      </c>
      <c r="Q122" s="55" t="s">
        <v>41</v>
      </c>
      <c r="R122" s="55" t="s">
        <v>324</v>
      </c>
      <c r="S122" s="55" t="s">
        <v>7740</v>
      </c>
      <c r="T122" s="55"/>
      <c r="U122" s="55" t="s">
        <v>921</v>
      </c>
      <c r="V122" s="55"/>
      <c r="W122" s="55"/>
      <c r="X122" s="55" t="s">
        <v>6246</v>
      </c>
      <c r="Y122" s="55" t="s">
        <v>6245</v>
      </c>
      <c r="Z122" s="55" t="s">
        <v>7655</v>
      </c>
      <c r="AA122" s="55" t="s">
        <v>6246</v>
      </c>
      <c r="AB122" s="55" t="s">
        <v>93</v>
      </c>
      <c r="AC122" s="55"/>
      <c r="AD122" s="55"/>
      <c r="AE122" s="55"/>
      <c r="AF122" s="55"/>
      <c r="AG122" s="55"/>
      <c r="AH122" s="55" t="s">
        <v>75</v>
      </c>
      <c r="AI122" s="55" t="s">
        <v>7746</v>
      </c>
      <c r="AJ122" s="44" t="s">
        <v>90</v>
      </c>
      <c r="AK122" s="45">
        <v>40674</v>
      </c>
      <c r="AL122" s="46">
        <f t="shared" ca="1" si="6"/>
        <v>12.46027397260274</v>
      </c>
      <c r="AM122" s="46" t="s">
        <v>7688</v>
      </c>
      <c r="AN122" s="44" t="s">
        <v>554</v>
      </c>
      <c r="AO122" s="50"/>
      <c r="AP122" s="44" t="s">
        <v>90</v>
      </c>
      <c r="AQ122" s="50" t="str">
        <f t="shared" si="7"/>
        <v>Start Date missing</v>
      </c>
      <c r="AR122" s="47"/>
      <c r="AS122" s="57"/>
      <c r="AT122" s="50" t="str">
        <f t="shared" si="4"/>
        <v>Start Date missing</v>
      </c>
      <c r="AU122" s="50" t="str">
        <f t="shared" si="5"/>
        <v>Start Date missing</v>
      </c>
      <c r="AV122" s="58"/>
      <c r="AY122" s="23"/>
      <c r="AZ122" s="23"/>
    </row>
    <row r="123" spans="1:52" ht="12.6" customHeight="1" x14ac:dyDescent="0.25">
      <c r="A123" s="55" t="s">
        <v>7721</v>
      </c>
      <c r="B123" s="56">
        <v>44932</v>
      </c>
      <c r="C123" s="56">
        <v>44936</v>
      </c>
      <c r="D123" s="55" t="s">
        <v>809</v>
      </c>
      <c r="E123" s="55" t="s">
        <v>289</v>
      </c>
      <c r="F123" s="55" t="s">
        <v>809</v>
      </c>
      <c r="G123" s="55" t="s">
        <v>192</v>
      </c>
      <c r="H123" s="55" t="s">
        <v>682</v>
      </c>
      <c r="I123" s="55">
        <v>113149</v>
      </c>
      <c r="J123" s="55" t="s">
        <v>7736</v>
      </c>
      <c r="K123" s="55" t="s">
        <v>7702</v>
      </c>
      <c r="L123" s="55" t="s">
        <v>36</v>
      </c>
      <c r="M123" s="55" t="s">
        <v>372</v>
      </c>
      <c r="N123" s="55" t="s">
        <v>38</v>
      </c>
      <c r="O123" s="55" t="s">
        <v>39</v>
      </c>
      <c r="P123" s="55" t="s">
        <v>40</v>
      </c>
      <c r="Q123" s="55" t="s">
        <v>41</v>
      </c>
      <c r="R123" s="55" t="s">
        <v>74</v>
      </c>
      <c r="S123" s="55" t="s">
        <v>7742</v>
      </c>
      <c r="T123" s="55">
        <v>1597</v>
      </c>
      <c r="U123" s="55" t="s">
        <v>922</v>
      </c>
      <c r="V123" s="55" t="s">
        <v>923</v>
      </c>
      <c r="W123" s="55" t="s">
        <v>923</v>
      </c>
      <c r="X123" s="54" t="s">
        <v>5954</v>
      </c>
      <c r="Y123" s="55" t="s">
        <v>4900</v>
      </c>
      <c r="Z123" s="55">
        <v>1601</v>
      </c>
      <c r="AA123" s="54" t="s">
        <v>5954</v>
      </c>
      <c r="AB123" s="55" t="s">
        <v>45</v>
      </c>
      <c r="AC123" s="55">
        <v>13178</v>
      </c>
      <c r="AD123" s="55" t="s">
        <v>923</v>
      </c>
      <c r="AE123" s="55" t="s">
        <v>46</v>
      </c>
      <c r="AF123" s="55" t="s">
        <v>47</v>
      </c>
      <c r="AG123" s="55">
        <v>75</v>
      </c>
      <c r="AH123" s="55" t="s">
        <v>47</v>
      </c>
      <c r="AI123" s="55" t="s">
        <v>7744</v>
      </c>
      <c r="AJ123" s="44" t="s">
        <v>566</v>
      </c>
      <c r="AK123" s="45">
        <v>40674</v>
      </c>
      <c r="AL123" s="46">
        <f t="shared" ca="1" si="6"/>
        <v>12.46027397260274</v>
      </c>
      <c r="AM123" s="46" t="s">
        <v>7688</v>
      </c>
      <c r="AN123" s="44" t="s">
        <v>554</v>
      </c>
      <c r="AO123" s="50" t="s">
        <v>609</v>
      </c>
      <c r="AP123" s="50" t="s">
        <v>4760</v>
      </c>
      <c r="AQ123" s="50" t="str">
        <f t="shared" si="7"/>
        <v>Fri</v>
      </c>
      <c r="AR123" s="47"/>
      <c r="AS123" s="57"/>
      <c r="AT123" s="50" t="str">
        <f t="shared" si="4"/>
        <v>Jan</v>
      </c>
      <c r="AU123" s="50" t="str">
        <f t="shared" si="5"/>
        <v>2023</v>
      </c>
      <c r="AV123" s="58">
        <f>Table13[[#This Row],[End Time]]-Table13[[#This Row],[Start Time]]</f>
        <v>6.9444444444445308E-3</v>
      </c>
      <c r="AY123" s="23"/>
      <c r="AZ123" s="23"/>
    </row>
    <row r="124" spans="1:52" ht="12.6" customHeight="1" x14ac:dyDescent="0.25">
      <c r="A124" s="55" t="s">
        <v>7721</v>
      </c>
      <c r="B124" s="56">
        <v>44932</v>
      </c>
      <c r="C124" s="56">
        <v>44936</v>
      </c>
      <c r="D124" s="55" t="s">
        <v>809</v>
      </c>
      <c r="E124" s="55" t="s">
        <v>216</v>
      </c>
      <c r="F124" s="55" t="s">
        <v>809</v>
      </c>
      <c r="G124" s="55" t="s">
        <v>199</v>
      </c>
      <c r="H124" s="55" t="s">
        <v>682</v>
      </c>
      <c r="I124" s="55">
        <v>113150</v>
      </c>
      <c r="J124" s="55" t="s">
        <v>7733</v>
      </c>
      <c r="K124" s="54" t="s">
        <v>5831</v>
      </c>
      <c r="L124" s="55" t="s">
        <v>351</v>
      </c>
      <c r="M124" s="55" t="s">
        <v>4762</v>
      </c>
      <c r="N124" s="55" t="s">
        <v>38</v>
      </c>
      <c r="O124" s="55" t="s">
        <v>39</v>
      </c>
      <c r="P124" s="55" t="s">
        <v>40</v>
      </c>
      <c r="Q124" s="55" t="s">
        <v>41</v>
      </c>
      <c r="R124" s="55" t="s">
        <v>65</v>
      </c>
      <c r="S124" s="55" t="s">
        <v>7742</v>
      </c>
      <c r="T124" s="55">
        <v>3543</v>
      </c>
      <c r="U124" s="55" t="s">
        <v>924</v>
      </c>
      <c r="V124" s="55" t="s">
        <v>925</v>
      </c>
      <c r="W124" s="55" t="s">
        <v>925</v>
      </c>
      <c r="X124" s="54">
        <v>6626</v>
      </c>
      <c r="Y124" s="55" t="s">
        <v>6273</v>
      </c>
      <c r="Z124" s="55" t="s">
        <v>7655</v>
      </c>
      <c r="AA124" s="54">
        <v>6626</v>
      </c>
      <c r="AB124" s="55" t="s">
        <v>352</v>
      </c>
      <c r="AC124" s="55">
        <v>13177</v>
      </c>
      <c r="AD124" s="55" t="s">
        <v>925</v>
      </c>
      <c r="AE124" s="55" t="s">
        <v>46</v>
      </c>
      <c r="AF124" s="55" t="s">
        <v>47</v>
      </c>
      <c r="AG124" s="55">
        <v>30</v>
      </c>
      <c r="AH124" s="55" t="s">
        <v>47</v>
      </c>
      <c r="AI124" s="55" t="s">
        <v>7744</v>
      </c>
      <c r="AJ124" s="48" t="s">
        <v>7673</v>
      </c>
      <c r="AK124" s="45">
        <v>40269</v>
      </c>
      <c r="AL124" s="46">
        <f t="shared" ca="1" si="6"/>
        <v>13.56986301369863</v>
      </c>
      <c r="AM124" s="46" t="s">
        <v>7689</v>
      </c>
      <c r="AN124" s="44" t="s">
        <v>554</v>
      </c>
      <c r="AO124" s="50" t="s">
        <v>609</v>
      </c>
      <c r="AP124" s="50" t="s">
        <v>4760</v>
      </c>
      <c r="AQ124" s="50" t="str">
        <f t="shared" si="7"/>
        <v>Fri</v>
      </c>
      <c r="AR124" s="47"/>
      <c r="AS124" s="57"/>
      <c r="AT124" s="50" t="str">
        <f t="shared" si="4"/>
        <v>Jan</v>
      </c>
      <c r="AU124" s="50" t="str">
        <f t="shared" si="5"/>
        <v>2023</v>
      </c>
      <c r="AV124" s="58">
        <f>Table13[[#This Row],[End Time]]-Table13[[#This Row],[Start Time]]</f>
        <v>2.083333333333337E-2</v>
      </c>
      <c r="AY124" s="23"/>
      <c r="AZ124" s="23"/>
    </row>
    <row r="125" spans="1:52" ht="12.6" customHeight="1" x14ac:dyDescent="0.25">
      <c r="A125" s="55" t="s">
        <v>7721</v>
      </c>
      <c r="B125" s="56">
        <v>44936</v>
      </c>
      <c r="C125" s="56">
        <v>44936</v>
      </c>
      <c r="D125" s="55" t="s">
        <v>914</v>
      </c>
      <c r="E125" s="55" t="s">
        <v>125</v>
      </c>
      <c r="F125" s="55" t="s">
        <v>914</v>
      </c>
      <c r="G125" s="55" t="s">
        <v>53</v>
      </c>
      <c r="H125" s="55" t="s">
        <v>682</v>
      </c>
      <c r="I125" s="55">
        <v>113156</v>
      </c>
      <c r="J125" s="55" t="s">
        <v>7736</v>
      </c>
      <c r="K125" s="54" t="s">
        <v>5960</v>
      </c>
      <c r="L125" s="55" t="s">
        <v>36</v>
      </c>
      <c r="M125" s="55" t="s">
        <v>372</v>
      </c>
      <c r="N125" s="55" t="s">
        <v>38</v>
      </c>
      <c r="O125" s="55" t="s">
        <v>39</v>
      </c>
      <c r="P125" s="55" t="s">
        <v>40</v>
      </c>
      <c r="Q125" s="55" t="s">
        <v>41</v>
      </c>
      <c r="R125" s="55" t="s">
        <v>50</v>
      </c>
      <c r="S125" s="55" t="s">
        <v>7742</v>
      </c>
      <c r="T125" s="55">
        <v>1562</v>
      </c>
      <c r="U125" s="55" t="s">
        <v>926</v>
      </c>
      <c r="V125" s="55" t="s">
        <v>373</v>
      </c>
      <c r="W125" s="55" t="s">
        <v>927</v>
      </c>
      <c r="X125" s="54">
        <v>6626</v>
      </c>
      <c r="Y125" s="55" t="s">
        <v>4808</v>
      </c>
      <c r="Z125" s="55">
        <v>3612</v>
      </c>
      <c r="AA125" s="54">
        <v>6626</v>
      </c>
      <c r="AB125" s="55" t="s">
        <v>45</v>
      </c>
      <c r="AC125" s="55">
        <v>13272</v>
      </c>
      <c r="AD125" s="55" t="s">
        <v>927</v>
      </c>
      <c r="AE125" s="55" t="s">
        <v>46</v>
      </c>
      <c r="AF125" s="55" t="s">
        <v>47</v>
      </c>
      <c r="AG125" s="55">
        <v>30</v>
      </c>
      <c r="AH125" s="55" t="s">
        <v>47</v>
      </c>
      <c r="AI125" s="55" t="s">
        <v>7744</v>
      </c>
      <c r="AJ125" s="48" t="s">
        <v>566</v>
      </c>
      <c r="AK125" s="45">
        <v>43782</v>
      </c>
      <c r="AL125" s="46">
        <f t="shared" ca="1" si="6"/>
        <v>3.9452054794520546</v>
      </c>
      <c r="AM125" s="46" t="s">
        <v>7680</v>
      </c>
      <c r="AN125" s="44" t="s">
        <v>554</v>
      </c>
      <c r="AO125" s="50" t="s">
        <v>609</v>
      </c>
      <c r="AP125" s="50" t="s">
        <v>4760</v>
      </c>
      <c r="AQ125" s="50" t="str">
        <f t="shared" si="7"/>
        <v>Tue</v>
      </c>
      <c r="AR125" s="47"/>
      <c r="AS125" s="57"/>
      <c r="AT125" s="50" t="str">
        <f t="shared" si="4"/>
        <v>Jan</v>
      </c>
      <c r="AU125" s="50" t="str">
        <f t="shared" si="5"/>
        <v>2023</v>
      </c>
      <c r="AV125" s="58">
        <f>Table13[[#This Row],[End Time]]-Table13[[#This Row],[Start Time]]</f>
        <v>2.0833333333333259E-2</v>
      </c>
      <c r="AY125" s="23"/>
      <c r="AZ125" s="23"/>
    </row>
    <row r="126" spans="1:52" ht="12.6" customHeight="1" x14ac:dyDescent="0.25">
      <c r="A126" s="55" t="s">
        <v>7721</v>
      </c>
      <c r="B126" s="56">
        <v>44935</v>
      </c>
      <c r="C126" s="56">
        <v>44936</v>
      </c>
      <c r="D126" s="55" t="s">
        <v>863</v>
      </c>
      <c r="E126" s="55" t="s">
        <v>97</v>
      </c>
      <c r="F126" s="55" t="s">
        <v>863</v>
      </c>
      <c r="G126" s="55" t="s">
        <v>293</v>
      </c>
      <c r="H126" s="55" t="s">
        <v>682</v>
      </c>
      <c r="I126" s="55">
        <v>113164</v>
      </c>
      <c r="J126" s="55" t="s">
        <v>7736</v>
      </c>
      <c r="K126" s="54" t="s">
        <v>5784</v>
      </c>
      <c r="L126" s="55" t="s">
        <v>36</v>
      </c>
      <c r="M126" s="55" t="s">
        <v>421</v>
      </c>
      <c r="N126" s="55" t="s">
        <v>38</v>
      </c>
      <c r="O126" s="55" t="s">
        <v>39</v>
      </c>
      <c r="P126" s="55" t="s">
        <v>40</v>
      </c>
      <c r="Q126" s="55" t="s">
        <v>41</v>
      </c>
      <c r="R126" s="55" t="s">
        <v>324</v>
      </c>
      <c r="S126" s="55" t="s">
        <v>7739</v>
      </c>
      <c r="T126" s="55">
        <v>1841</v>
      </c>
      <c r="U126" s="55" t="s">
        <v>928</v>
      </c>
      <c r="V126" s="55" t="s">
        <v>929</v>
      </c>
      <c r="W126" s="55" t="s">
        <v>929</v>
      </c>
      <c r="X126" s="54">
        <v>6634</v>
      </c>
      <c r="Y126" s="55" t="s">
        <v>4839</v>
      </c>
      <c r="Z126" s="55">
        <v>3206</v>
      </c>
      <c r="AA126" s="54">
        <v>6634</v>
      </c>
      <c r="AB126" s="55" t="s">
        <v>45</v>
      </c>
      <c r="AC126" s="55">
        <v>13185</v>
      </c>
      <c r="AD126" s="55" t="s">
        <v>929</v>
      </c>
      <c r="AE126" s="55" t="s">
        <v>46</v>
      </c>
      <c r="AF126" s="55" t="s">
        <v>47</v>
      </c>
      <c r="AG126" s="55">
        <v>30</v>
      </c>
      <c r="AH126" s="55" t="s">
        <v>47</v>
      </c>
      <c r="AI126" s="55" t="s">
        <v>7744</v>
      </c>
      <c r="AJ126" s="44" t="s">
        <v>7673</v>
      </c>
      <c r="AK126" s="45">
        <v>40862</v>
      </c>
      <c r="AL126" s="46">
        <f t="shared" ca="1" si="6"/>
        <v>11.945205479452055</v>
      </c>
      <c r="AM126" s="46" t="s">
        <v>7688</v>
      </c>
      <c r="AN126" s="44" t="s">
        <v>554</v>
      </c>
      <c r="AO126" s="50" t="s">
        <v>610</v>
      </c>
      <c r="AP126" s="50" t="s">
        <v>4760</v>
      </c>
      <c r="AQ126" s="50" t="str">
        <f t="shared" si="7"/>
        <v>Mon</v>
      </c>
      <c r="AR126" s="47"/>
      <c r="AS126" s="57"/>
      <c r="AT126" s="50" t="str">
        <f t="shared" si="4"/>
        <v>Jan</v>
      </c>
      <c r="AU126" s="50" t="str">
        <f t="shared" si="5"/>
        <v>2023</v>
      </c>
      <c r="AV126" s="58">
        <f>Table13[[#This Row],[End Time]]-Table13[[#This Row],[Start Time]]</f>
        <v>2.083333333333337E-2</v>
      </c>
      <c r="AY126" s="23"/>
      <c r="AZ126" s="23"/>
    </row>
    <row r="127" spans="1:52" ht="12.6" customHeight="1" x14ac:dyDescent="0.25">
      <c r="A127" s="55" t="s">
        <v>7721</v>
      </c>
      <c r="B127" s="56">
        <v>44936</v>
      </c>
      <c r="C127" s="56">
        <v>44936</v>
      </c>
      <c r="D127" s="55" t="s">
        <v>914</v>
      </c>
      <c r="E127" s="55" t="s">
        <v>96</v>
      </c>
      <c r="F127" s="55" t="s">
        <v>914</v>
      </c>
      <c r="G127" s="55" t="s">
        <v>214</v>
      </c>
      <c r="H127" s="55" t="s">
        <v>682</v>
      </c>
      <c r="I127" s="55">
        <v>113175</v>
      </c>
      <c r="J127" s="55" t="s">
        <v>7734</v>
      </c>
      <c r="K127" s="54" t="s">
        <v>6728</v>
      </c>
      <c r="L127" s="55" t="s">
        <v>36</v>
      </c>
      <c r="M127" s="55" t="s">
        <v>4762</v>
      </c>
      <c r="N127" s="55" t="s">
        <v>38</v>
      </c>
      <c r="O127" s="55" t="s">
        <v>39</v>
      </c>
      <c r="P127" s="55" t="s">
        <v>40</v>
      </c>
      <c r="Q127" s="55" t="s">
        <v>41</v>
      </c>
      <c r="R127" s="55" t="s">
        <v>78</v>
      </c>
      <c r="S127" s="55" t="s">
        <v>7738</v>
      </c>
      <c r="T127" s="55">
        <v>1326</v>
      </c>
      <c r="U127" s="55" t="s">
        <v>930</v>
      </c>
      <c r="V127" s="55" t="s">
        <v>85</v>
      </c>
      <c r="W127" s="55" t="s">
        <v>931</v>
      </c>
      <c r="X127" s="54">
        <v>6634</v>
      </c>
      <c r="Y127" s="55" t="s">
        <v>85</v>
      </c>
      <c r="Z127" s="55" t="s">
        <v>7655</v>
      </c>
      <c r="AA127" s="54">
        <v>6634</v>
      </c>
      <c r="AB127" s="55" t="s">
        <v>55</v>
      </c>
      <c r="AC127" s="55">
        <v>13140</v>
      </c>
      <c r="AD127" s="55" t="s">
        <v>931</v>
      </c>
      <c r="AE127" s="55" t="s">
        <v>46</v>
      </c>
      <c r="AF127" s="55" t="s">
        <v>47</v>
      </c>
      <c r="AG127" s="55">
        <v>30</v>
      </c>
      <c r="AH127" s="55" t="s">
        <v>47</v>
      </c>
      <c r="AI127" s="55" t="s">
        <v>7744</v>
      </c>
      <c r="AJ127" s="44" t="s">
        <v>7673</v>
      </c>
      <c r="AK127" s="45">
        <v>43785</v>
      </c>
      <c r="AL127" s="46">
        <f t="shared" ca="1" si="6"/>
        <v>3.9369863013698629</v>
      </c>
      <c r="AM127" s="46" t="s">
        <v>7680</v>
      </c>
      <c r="AN127" s="44" t="s">
        <v>554</v>
      </c>
      <c r="AO127" s="50" t="s">
        <v>609</v>
      </c>
      <c r="AP127" s="50" t="s">
        <v>4760</v>
      </c>
      <c r="AQ127" s="50" t="str">
        <f t="shared" si="7"/>
        <v>Tue</v>
      </c>
      <c r="AR127" s="47"/>
      <c r="AS127" s="57"/>
      <c r="AT127" s="50" t="str">
        <f t="shared" si="4"/>
        <v>Jan</v>
      </c>
      <c r="AU127" s="50" t="str">
        <f t="shared" si="5"/>
        <v>2023</v>
      </c>
      <c r="AV127" s="58">
        <f>Table13[[#This Row],[End Time]]-Table13[[#This Row],[Start Time]]</f>
        <v>2.083333333333337E-2</v>
      </c>
      <c r="AY127" s="23"/>
      <c r="AZ127" s="23"/>
    </row>
    <row r="128" spans="1:52" ht="12.6" customHeight="1" x14ac:dyDescent="0.25">
      <c r="A128" s="55" t="s">
        <v>7721</v>
      </c>
      <c r="B128" s="56">
        <v>44936</v>
      </c>
      <c r="C128" s="56">
        <v>44936</v>
      </c>
      <c r="D128" s="55" t="s">
        <v>914</v>
      </c>
      <c r="E128" s="55" t="s">
        <v>84</v>
      </c>
      <c r="F128" s="55" t="s">
        <v>914</v>
      </c>
      <c r="G128" s="55" t="s">
        <v>131</v>
      </c>
      <c r="H128" s="55" t="s">
        <v>682</v>
      </c>
      <c r="I128" s="55">
        <v>113178</v>
      </c>
      <c r="J128" s="55" t="s">
        <v>7736</v>
      </c>
      <c r="K128" s="54" t="s">
        <v>6187</v>
      </c>
      <c r="L128" s="55" t="s">
        <v>36</v>
      </c>
      <c r="M128" s="55" t="s">
        <v>4762</v>
      </c>
      <c r="N128" s="55" t="s">
        <v>38</v>
      </c>
      <c r="O128" s="55" t="s">
        <v>39</v>
      </c>
      <c r="P128" s="55" t="s">
        <v>40</v>
      </c>
      <c r="Q128" s="55" t="s">
        <v>41</v>
      </c>
      <c r="R128" s="55" t="s">
        <v>341</v>
      </c>
      <c r="S128" s="55" t="s">
        <v>7737</v>
      </c>
      <c r="T128" s="55">
        <v>1593</v>
      </c>
      <c r="U128" s="55" t="s">
        <v>932</v>
      </c>
      <c r="V128" s="55" t="s">
        <v>933</v>
      </c>
      <c r="W128" s="55" t="s">
        <v>933</v>
      </c>
      <c r="X128" s="54">
        <v>6634</v>
      </c>
      <c r="Y128" s="55" t="s">
        <v>6274</v>
      </c>
      <c r="Z128" s="55">
        <v>3906</v>
      </c>
      <c r="AA128" s="54">
        <v>6634</v>
      </c>
      <c r="AB128" s="55" t="s">
        <v>45</v>
      </c>
      <c r="AC128" s="55">
        <v>13476</v>
      </c>
      <c r="AD128" s="55" t="s">
        <v>933</v>
      </c>
      <c r="AE128" s="55" t="s">
        <v>46</v>
      </c>
      <c r="AF128" s="55" t="s">
        <v>47</v>
      </c>
      <c r="AG128" s="55">
        <v>35</v>
      </c>
      <c r="AH128" s="55" t="s">
        <v>47</v>
      </c>
      <c r="AI128" s="55" t="s">
        <v>7744</v>
      </c>
      <c r="AJ128" s="48" t="s">
        <v>7673</v>
      </c>
      <c r="AK128" s="45">
        <v>40945</v>
      </c>
      <c r="AL128" s="46">
        <f t="shared" ca="1" si="6"/>
        <v>11.717808219178082</v>
      </c>
      <c r="AM128" s="46" t="s">
        <v>7688</v>
      </c>
      <c r="AN128" s="44" t="s">
        <v>554</v>
      </c>
      <c r="AO128" s="50" t="s">
        <v>609</v>
      </c>
      <c r="AP128" s="50" t="s">
        <v>4760</v>
      </c>
      <c r="AQ128" s="50" t="str">
        <f t="shared" si="7"/>
        <v>Tue</v>
      </c>
      <c r="AR128" s="47"/>
      <c r="AS128" s="57"/>
      <c r="AT128" s="50" t="str">
        <f t="shared" si="4"/>
        <v>Jan</v>
      </c>
      <c r="AU128" s="50" t="str">
        <f t="shared" si="5"/>
        <v>2023</v>
      </c>
      <c r="AV128" s="58">
        <f>Table13[[#This Row],[End Time]]-Table13[[#This Row],[Start Time]]</f>
        <v>2.430555555555558E-2</v>
      </c>
      <c r="AY128" s="23"/>
      <c r="AZ128" s="23"/>
    </row>
    <row r="129" spans="1:52" ht="12.6" customHeight="1" x14ac:dyDescent="0.25">
      <c r="A129" s="55" t="s">
        <v>7721</v>
      </c>
      <c r="B129" s="56">
        <v>44936</v>
      </c>
      <c r="C129" s="56">
        <v>44936</v>
      </c>
      <c r="D129" s="55" t="s">
        <v>885</v>
      </c>
      <c r="E129" s="55" t="s">
        <v>166</v>
      </c>
      <c r="F129" s="55" t="s">
        <v>885</v>
      </c>
      <c r="G129" s="55" t="s">
        <v>59</v>
      </c>
      <c r="H129" s="55" t="s">
        <v>682</v>
      </c>
      <c r="I129" s="55">
        <v>113179</v>
      </c>
      <c r="J129" s="55" t="s">
        <v>7736</v>
      </c>
      <c r="K129" s="55" t="s">
        <v>7702</v>
      </c>
      <c r="L129" s="55" t="s">
        <v>36</v>
      </c>
      <c r="M129" s="55" t="s">
        <v>372</v>
      </c>
      <c r="N129" s="55" t="s">
        <v>38</v>
      </c>
      <c r="O129" s="55" t="s">
        <v>39</v>
      </c>
      <c r="P129" s="55" t="s">
        <v>40</v>
      </c>
      <c r="Q129" s="55" t="s">
        <v>41</v>
      </c>
      <c r="R129" s="55" t="s">
        <v>65</v>
      </c>
      <c r="S129" s="55" t="s">
        <v>7742</v>
      </c>
      <c r="T129" s="55">
        <v>1755</v>
      </c>
      <c r="U129" s="55" t="s">
        <v>934</v>
      </c>
      <c r="V129" s="55" t="s">
        <v>373</v>
      </c>
      <c r="W129" s="55" t="s">
        <v>935</v>
      </c>
      <c r="X129" s="54">
        <v>6626</v>
      </c>
      <c r="Y129" s="55" t="s">
        <v>5580</v>
      </c>
      <c r="Z129" s="55">
        <v>9701</v>
      </c>
      <c r="AA129" s="54">
        <v>6626</v>
      </c>
      <c r="AB129" s="55" t="s">
        <v>45</v>
      </c>
      <c r="AC129" s="55">
        <v>13275</v>
      </c>
      <c r="AD129" s="55" t="s">
        <v>935</v>
      </c>
      <c r="AE129" s="55" t="s">
        <v>46</v>
      </c>
      <c r="AF129" s="55" t="s">
        <v>47</v>
      </c>
      <c r="AG129" s="55">
        <v>35</v>
      </c>
      <c r="AH129" s="55" t="s">
        <v>47</v>
      </c>
      <c r="AI129" s="55" t="s">
        <v>7744</v>
      </c>
      <c r="AJ129" s="48" t="s">
        <v>566</v>
      </c>
      <c r="AK129" s="45">
        <v>40745</v>
      </c>
      <c r="AL129" s="46">
        <f t="shared" ca="1" si="6"/>
        <v>12.265753424657534</v>
      </c>
      <c r="AM129" s="46" t="s">
        <v>7688</v>
      </c>
      <c r="AN129" s="44" t="s">
        <v>554</v>
      </c>
      <c r="AO129" s="50" t="s">
        <v>609</v>
      </c>
      <c r="AP129" s="50" t="s">
        <v>4760</v>
      </c>
      <c r="AQ129" s="50" t="str">
        <f t="shared" si="7"/>
        <v>Wed</v>
      </c>
      <c r="AR129" s="47"/>
      <c r="AS129" s="57"/>
      <c r="AT129" s="50" t="str">
        <f t="shared" si="4"/>
        <v>Jan</v>
      </c>
      <c r="AU129" s="50" t="str">
        <f t="shared" si="5"/>
        <v>2023</v>
      </c>
      <c r="AV129" s="58">
        <f>Table13[[#This Row],[End Time]]-Table13[[#This Row],[Start Time]]</f>
        <v>2.430555555555558E-2</v>
      </c>
      <c r="AY129" s="23"/>
      <c r="AZ129" s="23"/>
    </row>
    <row r="130" spans="1:52" ht="12.6" customHeight="1" x14ac:dyDescent="0.25">
      <c r="A130" s="55" t="s">
        <v>7721</v>
      </c>
      <c r="B130" s="56">
        <v>44936</v>
      </c>
      <c r="C130" s="56">
        <v>44936</v>
      </c>
      <c r="D130" s="55" t="s">
        <v>885</v>
      </c>
      <c r="E130" s="55" t="s">
        <v>49</v>
      </c>
      <c r="F130" s="55" t="s">
        <v>885</v>
      </c>
      <c r="G130" s="55" t="s">
        <v>146</v>
      </c>
      <c r="H130" s="55" t="s">
        <v>682</v>
      </c>
      <c r="I130" s="55">
        <v>113180</v>
      </c>
      <c r="J130" s="55" t="s">
        <v>7736</v>
      </c>
      <c r="K130" s="55" t="s">
        <v>5907</v>
      </c>
      <c r="L130" s="55" t="s">
        <v>36</v>
      </c>
      <c r="M130" s="55" t="s">
        <v>421</v>
      </c>
      <c r="N130" s="55" t="s">
        <v>38</v>
      </c>
      <c r="O130" s="55" t="s">
        <v>39</v>
      </c>
      <c r="P130" s="55" t="s">
        <v>40</v>
      </c>
      <c r="Q130" s="55" t="s">
        <v>41</v>
      </c>
      <c r="R130" s="55" t="s">
        <v>341</v>
      </c>
      <c r="S130" s="55" t="s">
        <v>7738</v>
      </c>
      <c r="T130" s="55"/>
      <c r="U130" s="55" t="s">
        <v>936</v>
      </c>
      <c r="V130" s="55" t="s">
        <v>298</v>
      </c>
      <c r="W130" s="55" t="s">
        <v>937</v>
      </c>
      <c r="X130" s="54" t="s">
        <v>7670</v>
      </c>
      <c r="Y130" s="55" t="s">
        <v>5142</v>
      </c>
      <c r="Z130" s="55">
        <v>3303</v>
      </c>
      <c r="AA130" s="54" t="s">
        <v>7670</v>
      </c>
      <c r="AB130" s="55" t="s">
        <v>45</v>
      </c>
      <c r="AC130" s="55">
        <v>13197</v>
      </c>
      <c r="AD130" s="55" t="s">
        <v>937</v>
      </c>
      <c r="AE130" s="55" t="s">
        <v>46</v>
      </c>
      <c r="AF130" s="55" t="s">
        <v>47</v>
      </c>
      <c r="AG130" s="55">
        <v>40</v>
      </c>
      <c r="AH130" s="55" t="s">
        <v>47</v>
      </c>
      <c r="AI130" s="55" t="s">
        <v>7744</v>
      </c>
      <c r="AJ130" s="44" t="s">
        <v>7677</v>
      </c>
      <c r="AK130" s="45">
        <v>42354</v>
      </c>
      <c r="AL130" s="46">
        <f t="shared" ca="1" si="6"/>
        <v>7.8575342465753426</v>
      </c>
      <c r="AM130" s="49" t="s">
        <v>7684</v>
      </c>
      <c r="AN130" s="44" t="s">
        <v>554</v>
      </c>
      <c r="AO130" s="50" t="s">
        <v>609</v>
      </c>
      <c r="AP130" s="50" t="s">
        <v>4760</v>
      </c>
      <c r="AQ130" s="50" t="str">
        <f t="shared" si="7"/>
        <v>Wed</v>
      </c>
      <c r="AR130" s="47"/>
      <c r="AS130" s="57"/>
      <c r="AT130" s="50" t="str">
        <f t="shared" ref="AT130:AT193" si="8">TEXT($D130,"MMM")</f>
        <v>Jan</v>
      </c>
      <c r="AU130" s="50" t="str">
        <f t="shared" ref="AU130:AU193" si="9">TEXT($D130,"YYYY")</f>
        <v>2023</v>
      </c>
      <c r="AV130" s="58">
        <f>Table13[[#This Row],[End Time]]-Table13[[#This Row],[Start Time]]</f>
        <v>2.777777777777779E-2</v>
      </c>
      <c r="AY130" s="23"/>
      <c r="AZ130" s="23"/>
    </row>
    <row r="131" spans="1:52" ht="12.6" customHeight="1" x14ac:dyDescent="0.25">
      <c r="A131" s="55" t="s">
        <v>7721</v>
      </c>
      <c r="B131" s="56">
        <v>44936</v>
      </c>
      <c r="C131" s="56">
        <v>44936</v>
      </c>
      <c r="D131" s="55" t="s">
        <v>885</v>
      </c>
      <c r="E131" s="55" t="s">
        <v>124</v>
      </c>
      <c r="F131" s="55" t="s">
        <v>885</v>
      </c>
      <c r="G131" s="55" t="s">
        <v>106</v>
      </c>
      <c r="H131" s="55" t="s">
        <v>682</v>
      </c>
      <c r="I131" s="55">
        <v>113184</v>
      </c>
      <c r="J131" s="55" t="s">
        <v>7736</v>
      </c>
      <c r="K131" s="54" t="s">
        <v>5891</v>
      </c>
      <c r="L131" s="55" t="s">
        <v>36</v>
      </c>
      <c r="M131" s="55" t="s">
        <v>372</v>
      </c>
      <c r="N131" s="55" t="s">
        <v>38</v>
      </c>
      <c r="O131" s="55" t="s">
        <v>39</v>
      </c>
      <c r="P131" s="55" t="s">
        <v>40</v>
      </c>
      <c r="Q131" s="55" t="s">
        <v>41</v>
      </c>
      <c r="R131" s="55" t="s">
        <v>74</v>
      </c>
      <c r="S131" s="55" t="s">
        <v>7743</v>
      </c>
      <c r="T131" s="55">
        <v>1605</v>
      </c>
      <c r="U131" s="55" t="s">
        <v>938</v>
      </c>
      <c r="V131" s="55" t="s">
        <v>939</v>
      </c>
      <c r="W131" s="55" t="s">
        <v>939</v>
      </c>
      <c r="X131" s="54" t="s">
        <v>2510</v>
      </c>
      <c r="Y131" s="55" t="s">
        <v>5448</v>
      </c>
      <c r="Z131" s="55">
        <v>3126</v>
      </c>
      <c r="AA131" s="54" t="s">
        <v>2510</v>
      </c>
      <c r="AB131" s="55" t="s">
        <v>45</v>
      </c>
      <c r="AC131" s="55">
        <v>13243</v>
      </c>
      <c r="AD131" s="55" t="s">
        <v>939</v>
      </c>
      <c r="AE131" s="55" t="s">
        <v>46</v>
      </c>
      <c r="AF131" s="55" t="s">
        <v>47</v>
      </c>
      <c r="AG131" s="55">
        <v>100</v>
      </c>
      <c r="AH131" s="55" t="s">
        <v>47</v>
      </c>
      <c r="AI131" s="55" t="s">
        <v>7744</v>
      </c>
      <c r="AJ131" s="44" t="s">
        <v>7673</v>
      </c>
      <c r="AK131" s="45">
        <v>42805</v>
      </c>
      <c r="AL131" s="46">
        <f t="shared" ref="AL131:AL193" ca="1" si="10">(TODAY()-AK131)/365</f>
        <v>6.6219178082191785</v>
      </c>
      <c r="AM131" s="46" t="s">
        <v>7682</v>
      </c>
      <c r="AN131" s="44" t="s">
        <v>554</v>
      </c>
      <c r="AO131" s="50" t="s">
        <v>609</v>
      </c>
      <c r="AP131" s="50" t="s">
        <v>4760</v>
      </c>
      <c r="AQ131" s="50" t="str">
        <f t="shared" ref="AQ131:AQ194" si="11">TEXT($D131,"DDD")</f>
        <v>Wed</v>
      </c>
      <c r="AR131" s="47"/>
      <c r="AS131" s="57"/>
      <c r="AT131" s="50" t="str">
        <f t="shared" si="8"/>
        <v>Jan</v>
      </c>
      <c r="AU131" s="50" t="str">
        <f t="shared" si="9"/>
        <v>2023</v>
      </c>
      <c r="AV131" s="58">
        <f>Table13[[#This Row],[End Time]]-Table13[[#This Row],[Start Time]]</f>
        <v>6.944444444444442E-2</v>
      </c>
      <c r="AY131" s="23"/>
      <c r="AZ131" s="23"/>
    </row>
    <row r="132" spans="1:52" ht="12.6" customHeight="1" x14ac:dyDescent="0.25">
      <c r="A132" s="55" t="s">
        <v>7721</v>
      </c>
      <c r="B132" s="56">
        <v>44936</v>
      </c>
      <c r="C132" s="56">
        <v>44936</v>
      </c>
      <c r="D132" s="55" t="s">
        <v>914</v>
      </c>
      <c r="E132" s="55" t="s">
        <v>34</v>
      </c>
      <c r="F132" s="55" t="s">
        <v>914</v>
      </c>
      <c r="G132" s="55" t="s">
        <v>79</v>
      </c>
      <c r="H132" s="55" t="s">
        <v>682</v>
      </c>
      <c r="I132" s="55">
        <v>113186</v>
      </c>
      <c r="J132" s="55" t="s">
        <v>7730</v>
      </c>
      <c r="K132" s="54" t="s">
        <v>6125</v>
      </c>
      <c r="L132" s="55" t="s">
        <v>91</v>
      </c>
      <c r="M132" s="55" t="s">
        <v>4762</v>
      </c>
      <c r="N132" s="55" t="s">
        <v>38</v>
      </c>
      <c r="O132" s="55" t="s">
        <v>39</v>
      </c>
      <c r="P132" s="55" t="s">
        <v>40</v>
      </c>
      <c r="Q132" s="55" t="s">
        <v>41</v>
      </c>
      <c r="R132" s="55" t="s">
        <v>58</v>
      </c>
      <c r="S132" s="55" t="s">
        <v>7738</v>
      </c>
      <c r="T132" s="55">
        <v>2115</v>
      </c>
      <c r="U132" s="55" t="s">
        <v>940</v>
      </c>
      <c r="V132" s="55" t="s">
        <v>225</v>
      </c>
      <c r="W132" s="55" t="s">
        <v>941</v>
      </c>
      <c r="X132" s="54">
        <v>6634</v>
      </c>
      <c r="Y132" s="55" t="s">
        <v>225</v>
      </c>
      <c r="Z132" s="55" t="s">
        <v>7655</v>
      </c>
      <c r="AA132" s="54">
        <v>6634</v>
      </c>
      <c r="AB132" s="55" t="s">
        <v>174</v>
      </c>
      <c r="AC132" s="55">
        <v>13141</v>
      </c>
      <c r="AD132" s="55" t="s">
        <v>941</v>
      </c>
      <c r="AE132" s="55" t="s">
        <v>46</v>
      </c>
      <c r="AF132" s="55" t="s">
        <v>47</v>
      </c>
      <c r="AG132" s="55">
        <v>30</v>
      </c>
      <c r="AH132" s="55" t="s">
        <v>47</v>
      </c>
      <c r="AI132" s="55" t="s">
        <v>7744</v>
      </c>
      <c r="AJ132" s="48" t="s">
        <v>566</v>
      </c>
      <c r="AK132" s="45">
        <v>43149</v>
      </c>
      <c r="AL132" s="46">
        <f t="shared" ca="1" si="10"/>
        <v>5.6794520547945204</v>
      </c>
      <c r="AM132" s="46" t="s">
        <v>7681</v>
      </c>
      <c r="AN132" s="44" t="s">
        <v>553</v>
      </c>
      <c r="AO132" s="50" t="s">
        <v>609</v>
      </c>
      <c r="AP132" s="50" t="s">
        <v>4760</v>
      </c>
      <c r="AQ132" s="50" t="str">
        <f t="shared" si="11"/>
        <v>Tue</v>
      </c>
      <c r="AR132" s="47"/>
      <c r="AS132" s="57"/>
      <c r="AT132" s="50" t="str">
        <f t="shared" si="8"/>
        <v>Jan</v>
      </c>
      <c r="AU132" s="50" t="str">
        <f t="shared" si="9"/>
        <v>2023</v>
      </c>
      <c r="AV132" s="58">
        <f>Table13[[#This Row],[End Time]]-Table13[[#This Row],[Start Time]]</f>
        <v>2.0833333333333315E-2</v>
      </c>
      <c r="AY132" s="23"/>
      <c r="AZ132" s="23"/>
    </row>
    <row r="133" spans="1:52" ht="12.6" customHeight="1" x14ac:dyDescent="0.25">
      <c r="A133" s="55" t="s">
        <v>7721</v>
      </c>
      <c r="B133" s="56">
        <v>44936</v>
      </c>
      <c r="C133" s="56">
        <v>44936</v>
      </c>
      <c r="D133" s="55" t="s">
        <v>914</v>
      </c>
      <c r="E133" s="55" t="s">
        <v>34</v>
      </c>
      <c r="F133" s="55" t="s">
        <v>914</v>
      </c>
      <c r="G133" s="55" t="s">
        <v>181</v>
      </c>
      <c r="H133" s="55" t="s">
        <v>682</v>
      </c>
      <c r="I133" s="55">
        <v>113187</v>
      </c>
      <c r="J133" s="55" t="s">
        <v>7736</v>
      </c>
      <c r="K133" s="54" t="s">
        <v>6134</v>
      </c>
      <c r="L133" s="55" t="s">
        <v>36</v>
      </c>
      <c r="M133" s="55" t="s">
        <v>372</v>
      </c>
      <c r="N133" s="55" t="s">
        <v>38</v>
      </c>
      <c r="O133" s="55" t="s">
        <v>39</v>
      </c>
      <c r="P133" s="55" t="s">
        <v>40</v>
      </c>
      <c r="Q133" s="55" t="s">
        <v>41</v>
      </c>
      <c r="R133" s="55" t="s">
        <v>50</v>
      </c>
      <c r="S133" s="55" t="s">
        <v>7738</v>
      </c>
      <c r="T133" s="55">
        <v>1567</v>
      </c>
      <c r="U133" s="55" t="s">
        <v>942</v>
      </c>
      <c r="V133" s="55" t="s">
        <v>202</v>
      </c>
      <c r="W133" s="55" t="s">
        <v>943</v>
      </c>
      <c r="X133" s="54" t="s">
        <v>2510</v>
      </c>
      <c r="Y133" s="55" t="s">
        <v>4831</v>
      </c>
      <c r="Z133" s="55">
        <v>3229</v>
      </c>
      <c r="AA133" s="54" t="s">
        <v>2510</v>
      </c>
      <c r="AB133" s="55" t="s">
        <v>45</v>
      </c>
      <c r="AC133" s="55">
        <v>13193</v>
      </c>
      <c r="AD133" s="55" t="s">
        <v>943</v>
      </c>
      <c r="AE133" s="55" t="s">
        <v>46</v>
      </c>
      <c r="AF133" s="55" t="s">
        <v>47</v>
      </c>
      <c r="AG133" s="55">
        <v>220</v>
      </c>
      <c r="AH133" s="55" t="s">
        <v>47</v>
      </c>
      <c r="AI133" s="55" t="s">
        <v>7744</v>
      </c>
      <c r="AJ133" s="48" t="s">
        <v>567</v>
      </c>
      <c r="AK133" s="45">
        <v>43262</v>
      </c>
      <c r="AL133" s="46">
        <f t="shared" ca="1" si="10"/>
        <v>5.3698630136986303</v>
      </c>
      <c r="AM133" s="46" t="s">
        <v>7681</v>
      </c>
      <c r="AN133" s="44" t="s">
        <v>554</v>
      </c>
      <c r="AO133" s="50" t="s">
        <v>609</v>
      </c>
      <c r="AP133" s="50" t="s">
        <v>4760</v>
      </c>
      <c r="AQ133" s="50" t="str">
        <f t="shared" si="11"/>
        <v>Tue</v>
      </c>
      <c r="AR133" s="47"/>
      <c r="AS133" s="57"/>
      <c r="AT133" s="50" t="str">
        <f t="shared" si="8"/>
        <v>Jan</v>
      </c>
      <c r="AU133" s="50" t="str">
        <f t="shared" si="9"/>
        <v>2023</v>
      </c>
      <c r="AV133" s="58">
        <f>Table13[[#This Row],[End Time]]-Table13[[#This Row],[Start Time]]</f>
        <v>0.15277777777777773</v>
      </c>
      <c r="AY133" s="23"/>
      <c r="AZ133" s="23"/>
    </row>
    <row r="134" spans="1:52" ht="12.6" customHeight="1" x14ac:dyDescent="0.25">
      <c r="A134" s="55" t="s">
        <v>7721</v>
      </c>
      <c r="B134" s="56">
        <v>44936</v>
      </c>
      <c r="C134" s="56">
        <v>44936</v>
      </c>
      <c r="D134" s="55" t="s">
        <v>914</v>
      </c>
      <c r="E134" s="55" t="s">
        <v>181</v>
      </c>
      <c r="F134" s="55" t="s">
        <v>914</v>
      </c>
      <c r="G134" s="55" t="s">
        <v>132</v>
      </c>
      <c r="H134" s="55" t="s">
        <v>682</v>
      </c>
      <c r="I134" s="55">
        <v>113189</v>
      </c>
      <c r="J134" s="55" t="s">
        <v>7736</v>
      </c>
      <c r="K134" s="54" t="s">
        <v>6134</v>
      </c>
      <c r="L134" s="55" t="s">
        <v>36</v>
      </c>
      <c r="M134" s="55" t="s">
        <v>372</v>
      </c>
      <c r="N134" s="55" t="s">
        <v>38</v>
      </c>
      <c r="O134" s="55" t="s">
        <v>39</v>
      </c>
      <c r="P134" s="55" t="s">
        <v>40</v>
      </c>
      <c r="Q134" s="55" t="s">
        <v>41</v>
      </c>
      <c r="R134" s="55" t="s">
        <v>58</v>
      </c>
      <c r="S134" s="55" t="s">
        <v>7738</v>
      </c>
      <c r="T134" s="55">
        <v>1567</v>
      </c>
      <c r="U134" s="55" t="s">
        <v>944</v>
      </c>
      <c r="V134" s="55" t="s">
        <v>197</v>
      </c>
      <c r="W134" s="55" t="s">
        <v>945</v>
      </c>
      <c r="X134" s="54" t="s">
        <v>2510</v>
      </c>
      <c r="Y134" s="55" t="s">
        <v>4831</v>
      </c>
      <c r="Z134" s="55">
        <v>3229</v>
      </c>
      <c r="AA134" s="54" t="s">
        <v>2510</v>
      </c>
      <c r="AB134" s="55" t="s">
        <v>45</v>
      </c>
      <c r="AC134" s="55">
        <v>13195</v>
      </c>
      <c r="AD134" s="55" t="s">
        <v>945</v>
      </c>
      <c r="AE134" s="55" t="s">
        <v>46</v>
      </c>
      <c r="AF134" s="55" t="s">
        <v>47</v>
      </c>
      <c r="AG134" s="55">
        <v>140</v>
      </c>
      <c r="AH134" s="55" t="s">
        <v>47</v>
      </c>
      <c r="AI134" s="55" t="s">
        <v>7744</v>
      </c>
      <c r="AJ134" s="48" t="s">
        <v>567</v>
      </c>
      <c r="AK134" s="45">
        <v>40353</v>
      </c>
      <c r="AL134" s="46">
        <f t="shared" ca="1" si="10"/>
        <v>13.33972602739726</v>
      </c>
      <c r="AM134" s="46" t="s">
        <v>7689</v>
      </c>
      <c r="AN134" s="44" t="s">
        <v>553</v>
      </c>
      <c r="AO134" s="50" t="s">
        <v>609</v>
      </c>
      <c r="AP134" s="50" t="s">
        <v>4760</v>
      </c>
      <c r="AQ134" s="50" t="str">
        <f t="shared" si="11"/>
        <v>Tue</v>
      </c>
      <c r="AR134" s="47"/>
      <c r="AS134" s="57"/>
      <c r="AT134" s="50" t="str">
        <f t="shared" si="8"/>
        <v>Jan</v>
      </c>
      <c r="AU134" s="50" t="str">
        <f t="shared" si="9"/>
        <v>2023</v>
      </c>
      <c r="AV134" s="58">
        <f>Table13[[#This Row],[End Time]]-Table13[[#This Row],[Start Time]]</f>
        <v>9.722222222222221E-2</v>
      </c>
      <c r="AY134" s="23"/>
      <c r="AZ134" s="23"/>
    </row>
    <row r="135" spans="1:52" ht="12.6" customHeight="1" x14ac:dyDescent="0.25">
      <c r="A135" s="55" t="s">
        <v>7721</v>
      </c>
      <c r="B135" s="56">
        <v>44936</v>
      </c>
      <c r="C135" s="56">
        <v>44936</v>
      </c>
      <c r="D135" s="55" t="s">
        <v>914</v>
      </c>
      <c r="E135" s="55" t="s">
        <v>124</v>
      </c>
      <c r="F135" s="55" t="s">
        <v>914</v>
      </c>
      <c r="G135" s="55" t="s">
        <v>48</v>
      </c>
      <c r="H135" s="55" t="s">
        <v>682</v>
      </c>
      <c r="I135" s="55">
        <v>113190</v>
      </c>
      <c r="J135" s="55" t="s">
        <v>7730</v>
      </c>
      <c r="K135" s="54" t="s">
        <v>5792</v>
      </c>
      <c r="L135" s="55" t="s">
        <v>91</v>
      </c>
      <c r="M135" s="55" t="s">
        <v>4762</v>
      </c>
      <c r="N135" s="55" t="s">
        <v>38</v>
      </c>
      <c r="O135" s="55" t="s">
        <v>39</v>
      </c>
      <c r="P135" s="55" t="s">
        <v>40</v>
      </c>
      <c r="Q135" s="55" t="s">
        <v>41</v>
      </c>
      <c r="R135" s="55" t="s">
        <v>58</v>
      </c>
      <c r="S135" s="55" t="s">
        <v>7739</v>
      </c>
      <c r="T135" s="55">
        <v>2116</v>
      </c>
      <c r="U135" s="55" t="s">
        <v>946</v>
      </c>
      <c r="V135" s="55" t="s">
        <v>947</v>
      </c>
      <c r="W135" s="55" t="s">
        <v>947</v>
      </c>
      <c r="X135" s="54">
        <v>6626</v>
      </c>
      <c r="Y135" s="55" t="s">
        <v>215</v>
      </c>
      <c r="Z135" s="55" t="s">
        <v>7655</v>
      </c>
      <c r="AA135" s="54">
        <v>6626</v>
      </c>
      <c r="AB135" s="55" t="s">
        <v>174</v>
      </c>
      <c r="AC135" s="55">
        <v>13249</v>
      </c>
      <c r="AD135" s="55" t="s">
        <v>947</v>
      </c>
      <c r="AE135" s="55" t="s">
        <v>46</v>
      </c>
      <c r="AF135" s="55" t="s">
        <v>47</v>
      </c>
      <c r="AG135" s="55">
        <v>75</v>
      </c>
      <c r="AH135" s="55" t="s">
        <v>47</v>
      </c>
      <c r="AI135" s="55" t="s">
        <v>7744</v>
      </c>
      <c r="AJ135" s="48" t="s">
        <v>568</v>
      </c>
      <c r="AK135" s="45">
        <v>39995</v>
      </c>
      <c r="AL135" s="46">
        <f t="shared" ca="1" si="10"/>
        <v>14.32054794520548</v>
      </c>
      <c r="AM135" s="46" t="s">
        <v>7690</v>
      </c>
      <c r="AN135" s="44" t="s">
        <v>553</v>
      </c>
      <c r="AO135" s="50" t="s">
        <v>609</v>
      </c>
      <c r="AP135" s="50" t="s">
        <v>4760</v>
      </c>
      <c r="AQ135" s="50" t="str">
        <f t="shared" si="11"/>
        <v>Tue</v>
      </c>
      <c r="AR135" s="47"/>
      <c r="AS135" s="57"/>
      <c r="AT135" s="50" t="str">
        <f t="shared" si="8"/>
        <v>Jan</v>
      </c>
      <c r="AU135" s="50" t="str">
        <f t="shared" si="9"/>
        <v>2023</v>
      </c>
      <c r="AV135" s="58">
        <f>Table13[[#This Row],[End Time]]-Table13[[#This Row],[Start Time]]</f>
        <v>5.208333333333337E-2</v>
      </c>
      <c r="AY135" s="23"/>
      <c r="AZ135" s="23"/>
    </row>
    <row r="136" spans="1:52" ht="12.6" customHeight="1" x14ac:dyDescent="0.25">
      <c r="A136" s="55" t="s">
        <v>7721</v>
      </c>
      <c r="B136" s="56">
        <v>44936</v>
      </c>
      <c r="C136" s="56">
        <v>44936</v>
      </c>
      <c r="D136" s="55" t="s">
        <v>914</v>
      </c>
      <c r="E136" s="55" t="s">
        <v>948</v>
      </c>
      <c r="F136" s="55" t="s">
        <v>914</v>
      </c>
      <c r="G136" s="55" t="s">
        <v>179</v>
      </c>
      <c r="H136" s="55" t="s">
        <v>682</v>
      </c>
      <c r="I136" s="55">
        <v>113191</v>
      </c>
      <c r="J136" s="55" t="s">
        <v>7727</v>
      </c>
      <c r="K136" s="54" t="s">
        <v>4761</v>
      </c>
      <c r="L136" s="55" t="s">
        <v>91</v>
      </c>
      <c r="M136" s="55" t="s">
        <v>4762</v>
      </c>
      <c r="N136" s="55" t="s">
        <v>38</v>
      </c>
      <c r="O136" s="55" t="s">
        <v>39</v>
      </c>
      <c r="P136" s="55" t="s">
        <v>40</v>
      </c>
      <c r="Q136" s="55" t="s">
        <v>41</v>
      </c>
      <c r="R136" s="55" t="s">
        <v>58</v>
      </c>
      <c r="S136" s="55" t="s">
        <v>7739</v>
      </c>
      <c r="T136" s="55"/>
      <c r="U136" s="55" t="s">
        <v>949</v>
      </c>
      <c r="V136" s="55" t="s">
        <v>950</v>
      </c>
      <c r="W136" s="55" t="s">
        <v>950</v>
      </c>
      <c r="X136" s="55" t="s">
        <v>6246</v>
      </c>
      <c r="Y136" s="55" t="s">
        <v>6245</v>
      </c>
      <c r="Z136" s="55" t="s">
        <v>7655</v>
      </c>
      <c r="AA136" s="55" t="s">
        <v>6246</v>
      </c>
      <c r="AB136" s="55" t="s">
        <v>151</v>
      </c>
      <c r="AC136" s="55">
        <v>13250</v>
      </c>
      <c r="AD136" s="55" t="s">
        <v>950</v>
      </c>
      <c r="AE136" s="55" t="s">
        <v>46</v>
      </c>
      <c r="AF136" s="55" t="s">
        <v>47</v>
      </c>
      <c r="AG136" s="55">
        <v>99</v>
      </c>
      <c r="AH136" s="55" t="s">
        <v>47</v>
      </c>
      <c r="AI136" s="55" t="s">
        <v>7744</v>
      </c>
      <c r="AJ136" s="44" t="s">
        <v>7677</v>
      </c>
      <c r="AK136" s="45">
        <v>40599</v>
      </c>
      <c r="AL136" s="46">
        <f t="shared" ca="1" si="10"/>
        <v>12.665753424657535</v>
      </c>
      <c r="AM136" s="46" t="s">
        <v>7688</v>
      </c>
      <c r="AN136" s="44" t="s">
        <v>553</v>
      </c>
      <c r="AO136" s="50" t="s">
        <v>609</v>
      </c>
      <c r="AP136" s="50" t="s">
        <v>4760</v>
      </c>
      <c r="AQ136" s="50" t="str">
        <f t="shared" si="11"/>
        <v>Tue</v>
      </c>
      <c r="AR136" s="47"/>
      <c r="AS136" s="57"/>
      <c r="AT136" s="50" t="str">
        <f t="shared" si="8"/>
        <v>Jan</v>
      </c>
      <c r="AU136" s="50" t="str">
        <f t="shared" si="9"/>
        <v>2023</v>
      </c>
      <c r="AV136" s="58">
        <f>Table13[[#This Row],[End Time]]-Table13[[#This Row],[Start Time]]</f>
        <v>6.8750000000000033E-2</v>
      </c>
      <c r="AY136" s="23"/>
      <c r="AZ136" s="23"/>
    </row>
    <row r="137" spans="1:52" ht="12.6" customHeight="1" x14ac:dyDescent="0.25">
      <c r="A137" s="55" t="s">
        <v>7721</v>
      </c>
      <c r="B137" s="56">
        <v>44936</v>
      </c>
      <c r="C137" s="56">
        <v>44936</v>
      </c>
      <c r="D137" s="55" t="s">
        <v>914</v>
      </c>
      <c r="E137" s="55" t="s">
        <v>96</v>
      </c>
      <c r="F137" s="55" t="s">
        <v>914</v>
      </c>
      <c r="G137" s="55" t="s">
        <v>132</v>
      </c>
      <c r="H137" s="55" t="s">
        <v>682</v>
      </c>
      <c r="I137" s="55">
        <v>113192</v>
      </c>
      <c r="J137" s="55" t="s">
        <v>7736</v>
      </c>
      <c r="K137" s="55" t="s">
        <v>5792</v>
      </c>
      <c r="L137" s="55" t="s">
        <v>36</v>
      </c>
      <c r="M137" s="55" t="s">
        <v>4762</v>
      </c>
      <c r="N137" s="55" t="s">
        <v>38</v>
      </c>
      <c r="O137" s="55" t="s">
        <v>39</v>
      </c>
      <c r="P137" s="55" t="s">
        <v>40</v>
      </c>
      <c r="Q137" s="55" t="s">
        <v>41</v>
      </c>
      <c r="R137" s="55" t="s">
        <v>50</v>
      </c>
      <c r="S137" s="55" t="s">
        <v>7739</v>
      </c>
      <c r="T137" s="55">
        <v>1746</v>
      </c>
      <c r="U137" s="55" t="s">
        <v>951</v>
      </c>
      <c r="V137" s="55" t="s">
        <v>952</v>
      </c>
      <c r="W137" s="55" t="s">
        <v>952</v>
      </c>
      <c r="X137" s="55" t="s">
        <v>7671</v>
      </c>
      <c r="Y137" s="55" t="s">
        <v>6275</v>
      </c>
      <c r="Z137" s="55">
        <v>3802</v>
      </c>
      <c r="AA137" s="55" t="s">
        <v>7671</v>
      </c>
      <c r="AB137" s="55" t="s">
        <v>45</v>
      </c>
      <c r="AC137" s="55">
        <v>13251</v>
      </c>
      <c r="AD137" s="55" t="s">
        <v>952</v>
      </c>
      <c r="AE137" s="55" t="s">
        <v>46</v>
      </c>
      <c r="AF137" s="55" t="s">
        <v>47</v>
      </c>
      <c r="AG137" s="55">
        <v>20</v>
      </c>
      <c r="AH137" s="55" t="s">
        <v>47</v>
      </c>
      <c r="AI137" s="55" t="s">
        <v>7744</v>
      </c>
      <c r="AJ137" s="44" t="s">
        <v>7677</v>
      </c>
      <c r="AK137" s="45">
        <v>43629</v>
      </c>
      <c r="AL137" s="46">
        <f t="shared" ca="1" si="10"/>
        <v>4.3643835616438356</v>
      </c>
      <c r="AM137" s="46" t="s">
        <v>7680</v>
      </c>
      <c r="AN137" s="44" t="s">
        <v>554</v>
      </c>
      <c r="AO137" s="50" t="s">
        <v>609</v>
      </c>
      <c r="AP137" s="50" t="s">
        <v>4760</v>
      </c>
      <c r="AQ137" s="50" t="str">
        <f t="shared" si="11"/>
        <v>Tue</v>
      </c>
      <c r="AR137" s="47"/>
      <c r="AS137" s="57"/>
      <c r="AT137" s="50" t="str">
        <f t="shared" si="8"/>
        <v>Jan</v>
      </c>
      <c r="AU137" s="50" t="str">
        <f t="shared" si="9"/>
        <v>2023</v>
      </c>
      <c r="AV137" s="58">
        <f>Table13[[#This Row],[End Time]]-Table13[[#This Row],[Start Time]]</f>
        <v>1.388888888888884E-2</v>
      </c>
      <c r="AY137" s="23"/>
      <c r="AZ137" s="23"/>
    </row>
    <row r="138" spans="1:52" ht="12.6" customHeight="1" x14ac:dyDescent="0.25">
      <c r="A138" s="55" t="s">
        <v>7721</v>
      </c>
      <c r="B138" s="56">
        <v>44936</v>
      </c>
      <c r="C138" s="56">
        <v>44936</v>
      </c>
      <c r="D138" s="55" t="s">
        <v>914</v>
      </c>
      <c r="E138" s="55" t="s">
        <v>293</v>
      </c>
      <c r="F138" s="55" t="s">
        <v>914</v>
      </c>
      <c r="G138" s="55" t="s">
        <v>141</v>
      </c>
      <c r="H138" s="55" t="s">
        <v>682</v>
      </c>
      <c r="I138" s="55">
        <v>113193</v>
      </c>
      <c r="J138" s="55" t="s">
        <v>7736</v>
      </c>
      <c r="K138" s="55" t="s">
        <v>6194</v>
      </c>
      <c r="L138" s="55" t="s">
        <v>36</v>
      </c>
      <c r="M138" s="55" t="s">
        <v>4762</v>
      </c>
      <c r="N138" s="55" t="s">
        <v>38</v>
      </c>
      <c r="O138" s="55" t="s">
        <v>39</v>
      </c>
      <c r="P138" s="55" t="s">
        <v>40</v>
      </c>
      <c r="Q138" s="55" t="s">
        <v>41</v>
      </c>
      <c r="R138" s="55" t="s">
        <v>94</v>
      </c>
      <c r="S138" s="55" t="s">
        <v>7739</v>
      </c>
      <c r="T138" s="55">
        <v>1752</v>
      </c>
      <c r="U138" s="55" t="s">
        <v>953</v>
      </c>
      <c r="V138" s="55" t="s">
        <v>954</v>
      </c>
      <c r="W138" s="55" t="s">
        <v>954</v>
      </c>
      <c r="X138" s="54" t="s">
        <v>7672</v>
      </c>
      <c r="Y138" s="55" t="s">
        <v>6259</v>
      </c>
      <c r="Z138" s="55">
        <v>8101</v>
      </c>
      <c r="AA138" s="54" t="s">
        <v>7672</v>
      </c>
      <c r="AB138" s="55" t="s">
        <v>45</v>
      </c>
      <c r="AC138" s="55">
        <v>13252</v>
      </c>
      <c r="AD138" s="55" t="s">
        <v>954</v>
      </c>
      <c r="AE138" s="55" t="s">
        <v>46</v>
      </c>
      <c r="AF138" s="55" t="s">
        <v>47</v>
      </c>
      <c r="AG138" s="55">
        <v>75</v>
      </c>
      <c r="AH138" s="55" t="s">
        <v>47</v>
      </c>
      <c r="AI138" s="55" t="s">
        <v>7744</v>
      </c>
      <c r="AJ138" s="44" t="s">
        <v>7677</v>
      </c>
      <c r="AK138" s="45">
        <v>42805</v>
      </c>
      <c r="AL138" s="46">
        <f t="shared" ca="1" si="10"/>
        <v>6.6219178082191785</v>
      </c>
      <c r="AM138" s="46" t="s">
        <v>7682</v>
      </c>
      <c r="AN138" s="44" t="s">
        <v>554</v>
      </c>
      <c r="AO138" s="50" t="s">
        <v>610</v>
      </c>
      <c r="AP138" s="50" t="s">
        <v>4760</v>
      </c>
      <c r="AQ138" s="50" t="str">
        <f t="shared" si="11"/>
        <v>Tue</v>
      </c>
      <c r="AR138" s="47"/>
      <c r="AS138" s="57"/>
      <c r="AT138" s="50" t="str">
        <f t="shared" si="8"/>
        <v>Jan</v>
      </c>
      <c r="AU138" s="50" t="str">
        <f t="shared" si="9"/>
        <v>2023</v>
      </c>
      <c r="AV138" s="58">
        <f>Table13[[#This Row],[End Time]]-Table13[[#This Row],[Start Time]]</f>
        <v>5.2083333333333259E-2</v>
      </c>
      <c r="AY138" s="23"/>
      <c r="AZ138" s="23"/>
    </row>
    <row r="139" spans="1:52" ht="12.6" customHeight="1" x14ac:dyDescent="0.25">
      <c r="A139" s="55" t="s">
        <v>7721</v>
      </c>
      <c r="B139" s="56">
        <v>44936</v>
      </c>
      <c r="C139" s="56">
        <v>44936</v>
      </c>
      <c r="D139" s="55" t="s">
        <v>914</v>
      </c>
      <c r="E139" s="55" t="s">
        <v>251</v>
      </c>
      <c r="F139" s="55" t="s">
        <v>914</v>
      </c>
      <c r="G139" s="55" t="s">
        <v>99</v>
      </c>
      <c r="H139" s="55" t="s">
        <v>361</v>
      </c>
      <c r="I139" s="55">
        <v>113194</v>
      </c>
      <c r="J139" s="55" t="s">
        <v>7732</v>
      </c>
      <c r="K139" s="54" t="s">
        <v>6014</v>
      </c>
      <c r="L139" s="55" t="s">
        <v>187</v>
      </c>
      <c r="M139" s="55" t="s">
        <v>4762</v>
      </c>
      <c r="N139" s="55" t="s">
        <v>38</v>
      </c>
      <c r="O139" s="55" t="s">
        <v>39</v>
      </c>
      <c r="P139" s="55" t="s">
        <v>40</v>
      </c>
      <c r="Q139" s="55" t="s">
        <v>41</v>
      </c>
      <c r="R139" s="55" t="s">
        <v>58</v>
      </c>
      <c r="S139" s="55" t="s">
        <v>7737</v>
      </c>
      <c r="T139" s="55">
        <v>1287</v>
      </c>
      <c r="U139" s="55" t="s">
        <v>955</v>
      </c>
      <c r="V139" s="55" t="s">
        <v>956</v>
      </c>
      <c r="W139" s="55" t="s">
        <v>44</v>
      </c>
      <c r="X139" s="54">
        <v>6634</v>
      </c>
      <c r="Y139" s="55" t="s">
        <v>265</v>
      </c>
      <c r="Z139" s="55" t="s">
        <v>7655</v>
      </c>
      <c r="AA139" s="54">
        <v>6634</v>
      </c>
      <c r="AB139" s="55" t="s">
        <v>189</v>
      </c>
      <c r="AC139" s="55">
        <v>13146</v>
      </c>
      <c r="AD139" s="55" t="s">
        <v>44</v>
      </c>
      <c r="AE139" s="55" t="s">
        <v>46</v>
      </c>
      <c r="AF139" s="55" t="s">
        <v>47</v>
      </c>
      <c r="AG139" s="55">
        <v>100</v>
      </c>
      <c r="AH139" s="55" t="s">
        <v>47</v>
      </c>
      <c r="AI139" s="55" t="s">
        <v>7744</v>
      </c>
      <c r="AJ139" s="48" t="s">
        <v>7673</v>
      </c>
      <c r="AK139" s="45" t="s">
        <v>574</v>
      </c>
      <c r="AL139" s="46"/>
      <c r="AM139" s="46"/>
      <c r="AN139" s="44" t="s">
        <v>553</v>
      </c>
      <c r="AO139" s="50" t="s">
        <v>609</v>
      </c>
      <c r="AP139" s="50" t="s">
        <v>4760</v>
      </c>
      <c r="AQ139" s="50" t="str">
        <f t="shared" si="11"/>
        <v>Tue</v>
      </c>
      <c r="AR139" s="47"/>
      <c r="AS139" s="57"/>
      <c r="AT139" s="50" t="str">
        <f t="shared" si="8"/>
        <v>Jan</v>
      </c>
      <c r="AU139" s="50" t="str">
        <f t="shared" si="9"/>
        <v>2023</v>
      </c>
      <c r="AV139" s="58">
        <f>Table13[[#This Row],[End Time]]-Table13[[#This Row],[Start Time]]</f>
        <v>6.944444444444442E-2</v>
      </c>
      <c r="AY139" s="23"/>
      <c r="AZ139" s="23"/>
    </row>
    <row r="140" spans="1:52" ht="12.6" customHeight="1" x14ac:dyDescent="0.25">
      <c r="A140" s="55" t="s">
        <v>7721</v>
      </c>
      <c r="B140" s="56">
        <v>44936</v>
      </c>
      <c r="C140" s="56">
        <v>44936</v>
      </c>
      <c r="D140" s="55" t="s">
        <v>914</v>
      </c>
      <c r="E140" s="55" t="s">
        <v>134</v>
      </c>
      <c r="F140" s="55" t="s">
        <v>914</v>
      </c>
      <c r="G140" s="55" t="s">
        <v>119</v>
      </c>
      <c r="H140" s="55" t="s">
        <v>423</v>
      </c>
      <c r="I140" s="55">
        <v>113195</v>
      </c>
      <c r="J140" s="55" t="s">
        <v>7736</v>
      </c>
      <c r="K140" s="54" t="s">
        <v>5760</v>
      </c>
      <c r="L140" s="55" t="s">
        <v>36</v>
      </c>
      <c r="M140" s="55" t="s">
        <v>4762</v>
      </c>
      <c r="N140" s="55" t="s">
        <v>38</v>
      </c>
      <c r="O140" s="55" t="s">
        <v>39</v>
      </c>
      <c r="P140" s="55" t="s">
        <v>40</v>
      </c>
      <c r="Q140" s="55" t="s">
        <v>41</v>
      </c>
      <c r="R140" s="55" t="s">
        <v>104</v>
      </c>
      <c r="S140" s="55" t="s">
        <v>7737</v>
      </c>
      <c r="T140" s="55">
        <v>1613</v>
      </c>
      <c r="U140" s="55" t="s">
        <v>957</v>
      </c>
      <c r="V140" s="55" t="s">
        <v>958</v>
      </c>
      <c r="W140" s="55" t="s">
        <v>44</v>
      </c>
      <c r="X140" s="54" t="s">
        <v>5954</v>
      </c>
      <c r="Y140" s="55" t="s">
        <v>4777</v>
      </c>
      <c r="Z140" s="55">
        <v>3210</v>
      </c>
      <c r="AA140" s="54" t="s">
        <v>5954</v>
      </c>
      <c r="AB140" s="55" t="s">
        <v>45</v>
      </c>
      <c r="AC140" s="55">
        <v>13147</v>
      </c>
      <c r="AD140" s="55" t="s">
        <v>44</v>
      </c>
      <c r="AE140" s="55" t="s">
        <v>46</v>
      </c>
      <c r="AF140" s="55" t="s">
        <v>47</v>
      </c>
      <c r="AG140" s="55">
        <v>165</v>
      </c>
      <c r="AH140" s="55" t="s">
        <v>47</v>
      </c>
      <c r="AI140" s="55" t="s">
        <v>7744</v>
      </c>
      <c r="AJ140" s="48" t="s">
        <v>7673</v>
      </c>
      <c r="AK140" s="45">
        <v>40945</v>
      </c>
      <c r="AL140" s="46">
        <f t="shared" ca="1" si="10"/>
        <v>11.717808219178082</v>
      </c>
      <c r="AM140" s="46" t="s">
        <v>7688</v>
      </c>
      <c r="AN140" s="44" t="s">
        <v>554</v>
      </c>
      <c r="AO140" s="50" t="s">
        <v>609</v>
      </c>
      <c r="AP140" s="50" t="s">
        <v>4760</v>
      </c>
      <c r="AQ140" s="50" t="str">
        <f t="shared" si="11"/>
        <v>Tue</v>
      </c>
      <c r="AR140" s="47"/>
      <c r="AS140" s="57"/>
      <c r="AT140" s="50" t="str">
        <f t="shared" si="8"/>
        <v>Jan</v>
      </c>
      <c r="AU140" s="50" t="str">
        <f t="shared" si="9"/>
        <v>2023</v>
      </c>
      <c r="AV140" s="58">
        <f>Table13[[#This Row],[End Time]]-Table13[[#This Row],[Start Time]]</f>
        <v>0.11458333333333326</v>
      </c>
      <c r="AY140" s="23"/>
      <c r="AZ140" s="23"/>
    </row>
    <row r="141" spans="1:52" ht="12.6" customHeight="1" x14ac:dyDescent="0.25">
      <c r="A141" s="55" t="s">
        <v>7721</v>
      </c>
      <c r="B141" s="56">
        <v>44936</v>
      </c>
      <c r="C141" s="56">
        <v>44936</v>
      </c>
      <c r="D141" s="55" t="s">
        <v>914</v>
      </c>
      <c r="E141" s="55" t="s">
        <v>196</v>
      </c>
      <c r="F141" s="55" t="s">
        <v>914</v>
      </c>
      <c r="G141" s="55" t="s">
        <v>214</v>
      </c>
      <c r="H141" s="55" t="s">
        <v>443</v>
      </c>
      <c r="I141" s="55">
        <v>113196</v>
      </c>
      <c r="J141" s="55" t="s">
        <v>7734</v>
      </c>
      <c r="K141" s="54" t="s">
        <v>5938</v>
      </c>
      <c r="L141" s="55" t="s">
        <v>36</v>
      </c>
      <c r="M141" s="55" t="s">
        <v>4762</v>
      </c>
      <c r="N141" s="55" t="s">
        <v>38</v>
      </c>
      <c r="O141" s="55" t="s">
        <v>39</v>
      </c>
      <c r="P141" s="55" t="s">
        <v>40</v>
      </c>
      <c r="Q141" s="55" t="s">
        <v>41</v>
      </c>
      <c r="R141" s="55" t="s">
        <v>78</v>
      </c>
      <c r="S141" s="55" t="s">
        <v>7737</v>
      </c>
      <c r="T141" s="55">
        <v>1329</v>
      </c>
      <c r="U141" s="55" t="s">
        <v>959</v>
      </c>
      <c r="V141" s="55" t="s">
        <v>960</v>
      </c>
      <c r="W141" s="55" t="s">
        <v>44</v>
      </c>
      <c r="X141" s="54">
        <v>6634</v>
      </c>
      <c r="Y141" s="55" t="s">
        <v>6276</v>
      </c>
      <c r="Z141" s="55" t="s">
        <v>7655</v>
      </c>
      <c r="AA141" s="54">
        <v>6634</v>
      </c>
      <c r="AB141" s="55" t="s">
        <v>55</v>
      </c>
      <c r="AC141" s="55">
        <v>13148</v>
      </c>
      <c r="AD141" s="55" t="s">
        <v>44</v>
      </c>
      <c r="AE141" s="55" t="s">
        <v>46</v>
      </c>
      <c r="AF141" s="55" t="s">
        <v>47</v>
      </c>
      <c r="AG141" s="55">
        <v>45</v>
      </c>
      <c r="AH141" s="55" t="s">
        <v>47</v>
      </c>
      <c r="AI141" s="55" t="s">
        <v>7744</v>
      </c>
      <c r="AJ141" s="48" t="s">
        <v>7673</v>
      </c>
      <c r="AK141" s="45">
        <v>42354</v>
      </c>
      <c r="AL141" s="46">
        <f t="shared" ca="1" si="10"/>
        <v>7.8575342465753426</v>
      </c>
      <c r="AM141" s="49" t="s">
        <v>7684</v>
      </c>
      <c r="AN141" s="44" t="s">
        <v>554</v>
      </c>
      <c r="AO141" s="50" t="s">
        <v>609</v>
      </c>
      <c r="AP141" s="50" t="s">
        <v>4760</v>
      </c>
      <c r="AQ141" s="50" t="str">
        <f t="shared" si="11"/>
        <v>Tue</v>
      </c>
      <c r="AR141" s="47"/>
      <c r="AS141" s="57"/>
      <c r="AT141" s="50" t="str">
        <f t="shared" si="8"/>
        <v>Jan</v>
      </c>
      <c r="AU141" s="50" t="str">
        <f t="shared" si="9"/>
        <v>2023</v>
      </c>
      <c r="AV141" s="58">
        <f>Table13[[#This Row],[End Time]]-Table13[[#This Row],[Start Time]]</f>
        <v>3.1250000000000111E-2</v>
      </c>
      <c r="AY141" s="23"/>
      <c r="AZ141" s="23"/>
    </row>
    <row r="142" spans="1:52" ht="12.6" customHeight="1" x14ac:dyDescent="0.25">
      <c r="A142" s="55" t="s">
        <v>7721</v>
      </c>
      <c r="B142" s="56">
        <v>44936</v>
      </c>
      <c r="C142" s="56">
        <v>44936</v>
      </c>
      <c r="D142" s="55" t="s">
        <v>914</v>
      </c>
      <c r="E142" s="55" t="s">
        <v>79</v>
      </c>
      <c r="F142" s="55" t="s">
        <v>914</v>
      </c>
      <c r="G142" s="55" t="s">
        <v>62</v>
      </c>
      <c r="H142" s="55" t="s">
        <v>682</v>
      </c>
      <c r="I142" s="55">
        <v>113197</v>
      </c>
      <c r="J142" s="55" t="s">
        <v>7734</v>
      </c>
      <c r="K142" s="54" t="s">
        <v>7660</v>
      </c>
      <c r="L142" s="55" t="s">
        <v>36</v>
      </c>
      <c r="M142" s="55" t="s">
        <v>4762</v>
      </c>
      <c r="N142" s="55" t="s">
        <v>38</v>
      </c>
      <c r="O142" s="55" t="s">
        <v>39</v>
      </c>
      <c r="P142" s="55" t="s">
        <v>40</v>
      </c>
      <c r="Q142" s="55" t="s">
        <v>41</v>
      </c>
      <c r="R142" s="55" t="s">
        <v>65</v>
      </c>
      <c r="S142" s="55" t="s">
        <v>7737</v>
      </c>
      <c r="T142" s="55">
        <v>1416</v>
      </c>
      <c r="U142" s="55" t="s">
        <v>961</v>
      </c>
      <c r="V142" s="55" t="s">
        <v>962</v>
      </c>
      <c r="W142" s="55" t="s">
        <v>962</v>
      </c>
      <c r="X142" s="54">
        <v>6634</v>
      </c>
      <c r="Y142" s="55" t="s">
        <v>6277</v>
      </c>
      <c r="Z142" s="55" t="s">
        <v>7655</v>
      </c>
      <c r="AA142" s="54">
        <v>6634</v>
      </c>
      <c r="AB142" s="55" t="s">
        <v>55</v>
      </c>
      <c r="AC142" s="55">
        <v>13477</v>
      </c>
      <c r="AD142" s="55" t="s">
        <v>962</v>
      </c>
      <c r="AE142" s="55" t="s">
        <v>46</v>
      </c>
      <c r="AF142" s="55" t="s">
        <v>47</v>
      </c>
      <c r="AG142" s="55">
        <v>150</v>
      </c>
      <c r="AH142" s="55" t="s">
        <v>47</v>
      </c>
      <c r="AI142" s="55" t="s">
        <v>7744</v>
      </c>
      <c r="AJ142" s="48" t="s">
        <v>568</v>
      </c>
      <c r="AK142" s="45">
        <v>41427</v>
      </c>
      <c r="AL142" s="46">
        <f t="shared" ca="1" si="10"/>
        <v>10.397260273972602</v>
      </c>
      <c r="AM142" s="46" t="s">
        <v>7686</v>
      </c>
      <c r="AN142" s="44" t="s">
        <v>554</v>
      </c>
      <c r="AO142" s="50" t="s">
        <v>609</v>
      </c>
      <c r="AP142" s="50" t="s">
        <v>4760</v>
      </c>
      <c r="AQ142" s="50" t="str">
        <f t="shared" si="11"/>
        <v>Tue</v>
      </c>
      <c r="AR142" s="47"/>
      <c r="AS142" s="57"/>
      <c r="AT142" s="50" t="str">
        <f t="shared" si="8"/>
        <v>Jan</v>
      </c>
      <c r="AU142" s="50" t="str">
        <f t="shared" si="9"/>
        <v>2023</v>
      </c>
      <c r="AV142" s="58">
        <f>Table13[[#This Row],[End Time]]-Table13[[#This Row],[Start Time]]</f>
        <v>0.10416666666666663</v>
      </c>
      <c r="AY142" s="23"/>
      <c r="AZ142" s="23"/>
    </row>
    <row r="143" spans="1:52" ht="12.6" customHeight="1" x14ac:dyDescent="0.25">
      <c r="A143" s="55" t="s">
        <v>7721</v>
      </c>
      <c r="B143" s="56">
        <v>44936</v>
      </c>
      <c r="C143" s="56">
        <v>44936</v>
      </c>
      <c r="D143" s="55" t="s">
        <v>914</v>
      </c>
      <c r="E143" s="55" t="s">
        <v>86</v>
      </c>
      <c r="F143" s="55" t="s">
        <v>914</v>
      </c>
      <c r="G143" s="55" t="s">
        <v>149</v>
      </c>
      <c r="H143" s="55" t="s">
        <v>682</v>
      </c>
      <c r="I143" s="55">
        <v>113199</v>
      </c>
      <c r="J143" s="55" t="s">
        <v>7732</v>
      </c>
      <c r="K143" s="54" t="s">
        <v>7663</v>
      </c>
      <c r="L143" s="55" t="s">
        <v>187</v>
      </c>
      <c r="M143" s="55" t="s">
        <v>372</v>
      </c>
      <c r="N143" s="55" t="s">
        <v>38</v>
      </c>
      <c r="O143" s="55" t="s">
        <v>39</v>
      </c>
      <c r="P143" s="55" t="s">
        <v>40</v>
      </c>
      <c r="Q143" s="55" t="s">
        <v>41</v>
      </c>
      <c r="R143" s="55" t="s">
        <v>58</v>
      </c>
      <c r="S143" s="55" t="s">
        <v>7743</v>
      </c>
      <c r="T143" s="55">
        <v>1302</v>
      </c>
      <c r="U143" s="55" t="s">
        <v>963</v>
      </c>
      <c r="V143" s="55" t="s">
        <v>239</v>
      </c>
      <c r="W143" s="55" t="s">
        <v>239</v>
      </c>
      <c r="X143" s="54">
        <v>6627</v>
      </c>
      <c r="Y143" s="55" t="s">
        <v>6266</v>
      </c>
      <c r="Z143" s="55" t="s">
        <v>7655</v>
      </c>
      <c r="AA143" s="54">
        <v>6627</v>
      </c>
      <c r="AB143" s="55" t="s">
        <v>189</v>
      </c>
      <c r="AC143" s="55">
        <v>13246</v>
      </c>
      <c r="AD143" s="55" t="s">
        <v>239</v>
      </c>
      <c r="AE143" s="55" t="s">
        <v>46</v>
      </c>
      <c r="AF143" s="55" t="s">
        <v>47</v>
      </c>
      <c r="AG143" s="55">
        <v>85</v>
      </c>
      <c r="AH143" s="55" t="s">
        <v>47</v>
      </c>
      <c r="AI143" s="55" t="s">
        <v>7744</v>
      </c>
      <c r="AJ143" s="48" t="s">
        <v>567</v>
      </c>
      <c r="AK143" s="45">
        <v>43204</v>
      </c>
      <c r="AL143" s="46">
        <f t="shared" ca="1" si="10"/>
        <v>5.5287671232876709</v>
      </c>
      <c r="AM143" s="46" t="s">
        <v>7681</v>
      </c>
      <c r="AN143" s="44" t="s">
        <v>553</v>
      </c>
      <c r="AO143" s="50" t="s">
        <v>609</v>
      </c>
      <c r="AP143" s="50" t="s">
        <v>4760</v>
      </c>
      <c r="AQ143" s="50" t="str">
        <f t="shared" si="11"/>
        <v>Tue</v>
      </c>
      <c r="AR143" s="47"/>
      <c r="AS143" s="57"/>
      <c r="AT143" s="50" t="str">
        <f t="shared" si="8"/>
        <v>Jan</v>
      </c>
      <c r="AU143" s="50" t="str">
        <f t="shared" si="9"/>
        <v>2023</v>
      </c>
      <c r="AV143" s="58">
        <f>Table13[[#This Row],[End Time]]-Table13[[#This Row],[Start Time]]</f>
        <v>5.902777777777779E-2</v>
      </c>
      <c r="AY143" s="23"/>
      <c r="AZ143" s="23"/>
    </row>
    <row r="144" spans="1:52" ht="12.6" customHeight="1" x14ac:dyDescent="0.25">
      <c r="A144" s="55" t="s">
        <v>7721</v>
      </c>
      <c r="B144" s="56">
        <v>44936</v>
      </c>
      <c r="C144" s="56">
        <v>44936</v>
      </c>
      <c r="D144" s="55" t="s">
        <v>914</v>
      </c>
      <c r="E144" s="55" t="s">
        <v>49</v>
      </c>
      <c r="F144" s="55" t="s">
        <v>914</v>
      </c>
      <c r="G144" s="55" t="s">
        <v>964</v>
      </c>
      <c r="H144" s="55" t="s">
        <v>682</v>
      </c>
      <c r="I144" s="55">
        <v>113200</v>
      </c>
      <c r="J144" s="55" t="s">
        <v>7732</v>
      </c>
      <c r="K144" s="54" t="s">
        <v>5933</v>
      </c>
      <c r="L144" s="55" t="s">
        <v>187</v>
      </c>
      <c r="M144" s="55" t="s">
        <v>372</v>
      </c>
      <c r="N144" s="55" t="s">
        <v>38</v>
      </c>
      <c r="O144" s="55" t="s">
        <v>39</v>
      </c>
      <c r="P144" s="55" t="s">
        <v>40</v>
      </c>
      <c r="Q144" s="55" t="s">
        <v>41</v>
      </c>
      <c r="R144" s="55" t="s">
        <v>58</v>
      </c>
      <c r="S144" s="55" t="s">
        <v>7743</v>
      </c>
      <c r="T144" s="55">
        <v>1307</v>
      </c>
      <c r="U144" s="55" t="s">
        <v>965</v>
      </c>
      <c r="V144" s="55" t="s">
        <v>966</v>
      </c>
      <c r="W144" s="55" t="s">
        <v>966</v>
      </c>
      <c r="X144" s="54" t="s">
        <v>2510</v>
      </c>
      <c r="Y144" s="55" t="s">
        <v>271</v>
      </c>
      <c r="Z144" s="55" t="s">
        <v>7655</v>
      </c>
      <c r="AA144" s="54" t="s">
        <v>2510</v>
      </c>
      <c r="AB144" s="55" t="s">
        <v>189</v>
      </c>
      <c r="AC144" s="55">
        <v>13245</v>
      </c>
      <c r="AD144" s="55" t="s">
        <v>966</v>
      </c>
      <c r="AE144" s="55" t="s">
        <v>46</v>
      </c>
      <c r="AF144" s="55" t="s">
        <v>47</v>
      </c>
      <c r="AG144" s="55">
        <v>54</v>
      </c>
      <c r="AH144" s="55" t="s">
        <v>47</v>
      </c>
      <c r="AI144" s="55" t="s">
        <v>7744</v>
      </c>
      <c r="AJ144" s="48" t="s">
        <v>567</v>
      </c>
      <c r="AK144" s="45" t="s">
        <v>574</v>
      </c>
      <c r="AL144" s="46"/>
      <c r="AM144" s="46"/>
      <c r="AN144" s="44" t="s">
        <v>553</v>
      </c>
      <c r="AO144" s="50" t="s">
        <v>609</v>
      </c>
      <c r="AP144" s="50" t="s">
        <v>4760</v>
      </c>
      <c r="AQ144" s="50" t="str">
        <f t="shared" si="11"/>
        <v>Tue</v>
      </c>
      <c r="AR144" s="47"/>
      <c r="AS144" s="57"/>
      <c r="AT144" s="50" t="str">
        <f t="shared" si="8"/>
        <v>Jan</v>
      </c>
      <c r="AU144" s="50" t="str">
        <f t="shared" si="9"/>
        <v>2023</v>
      </c>
      <c r="AV144" s="58">
        <f>Table13[[#This Row],[End Time]]-Table13[[#This Row],[Start Time]]</f>
        <v>3.7499999999999978E-2</v>
      </c>
      <c r="AY144" s="23"/>
      <c r="AZ144" s="23"/>
    </row>
    <row r="145" spans="1:52" ht="12.6" customHeight="1" x14ac:dyDescent="0.25">
      <c r="A145" s="55" t="s">
        <v>7721</v>
      </c>
      <c r="B145" s="56">
        <v>44936</v>
      </c>
      <c r="C145" s="56">
        <v>44936</v>
      </c>
      <c r="D145" s="55" t="s">
        <v>914</v>
      </c>
      <c r="E145" s="55" t="s">
        <v>80</v>
      </c>
      <c r="F145" s="55" t="s">
        <v>914</v>
      </c>
      <c r="G145" s="55" t="s">
        <v>181</v>
      </c>
      <c r="H145" s="55" t="s">
        <v>682</v>
      </c>
      <c r="I145" s="55">
        <v>113201</v>
      </c>
      <c r="J145" s="55" t="s">
        <v>7732</v>
      </c>
      <c r="K145" s="54" t="s">
        <v>5933</v>
      </c>
      <c r="L145" s="55" t="s">
        <v>187</v>
      </c>
      <c r="M145" s="55" t="s">
        <v>4762</v>
      </c>
      <c r="N145" s="55" t="s">
        <v>38</v>
      </c>
      <c r="O145" s="55" t="s">
        <v>39</v>
      </c>
      <c r="P145" s="55" t="s">
        <v>40</v>
      </c>
      <c r="Q145" s="55" t="s">
        <v>41</v>
      </c>
      <c r="R145" s="55" t="s">
        <v>65</v>
      </c>
      <c r="S145" s="55" t="s">
        <v>7743</v>
      </c>
      <c r="T145" s="55">
        <v>1307</v>
      </c>
      <c r="U145" s="55" t="s">
        <v>967</v>
      </c>
      <c r="V145" s="55" t="s">
        <v>966</v>
      </c>
      <c r="W145" s="55" t="s">
        <v>968</v>
      </c>
      <c r="X145" s="54" t="s">
        <v>2510</v>
      </c>
      <c r="Y145" s="55" t="s">
        <v>271</v>
      </c>
      <c r="Z145" s="55" t="s">
        <v>7655</v>
      </c>
      <c r="AA145" s="54" t="s">
        <v>2510</v>
      </c>
      <c r="AB145" s="55" t="s">
        <v>189</v>
      </c>
      <c r="AC145" s="55">
        <v>13244</v>
      </c>
      <c r="AD145" s="55" t="s">
        <v>968</v>
      </c>
      <c r="AE145" s="55" t="s">
        <v>46</v>
      </c>
      <c r="AF145" s="55" t="s">
        <v>47</v>
      </c>
      <c r="AG145" s="55">
        <v>75</v>
      </c>
      <c r="AH145" s="55" t="s">
        <v>47</v>
      </c>
      <c r="AI145" s="55" t="s">
        <v>7744</v>
      </c>
      <c r="AJ145" s="48" t="s">
        <v>567</v>
      </c>
      <c r="AK145" s="45">
        <v>43730</v>
      </c>
      <c r="AL145" s="46">
        <f t="shared" ca="1" si="10"/>
        <v>4.087671232876712</v>
      </c>
      <c r="AM145" s="46" t="s">
        <v>7680</v>
      </c>
      <c r="AN145" s="44" t="s">
        <v>554</v>
      </c>
      <c r="AO145" s="50" t="s">
        <v>609</v>
      </c>
      <c r="AP145" s="50" t="s">
        <v>4760</v>
      </c>
      <c r="AQ145" s="50" t="str">
        <f t="shared" si="11"/>
        <v>Tue</v>
      </c>
      <c r="AR145" s="47"/>
      <c r="AS145" s="57"/>
      <c r="AT145" s="50" t="str">
        <f t="shared" si="8"/>
        <v>Jan</v>
      </c>
      <c r="AU145" s="50" t="str">
        <f t="shared" si="9"/>
        <v>2023</v>
      </c>
      <c r="AV145" s="58">
        <f>Table13[[#This Row],[End Time]]-Table13[[#This Row],[Start Time]]</f>
        <v>5.208333333333337E-2</v>
      </c>
      <c r="AY145" s="23"/>
      <c r="AZ145" s="23"/>
    </row>
    <row r="146" spans="1:52" ht="12.6" customHeight="1" x14ac:dyDescent="0.25">
      <c r="A146" s="55" t="s">
        <v>7721</v>
      </c>
      <c r="B146" s="56">
        <v>44936</v>
      </c>
      <c r="C146" s="56">
        <v>44936</v>
      </c>
      <c r="D146" s="55" t="s">
        <v>914</v>
      </c>
      <c r="E146" s="55" t="s">
        <v>62</v>
      </c>
      <c r="F146" s="55" t="s">
        <v>914</v>
      </c>
      <c r="G146" s="55" t="s">
        <v>108</v>
      </c>
      <c r="H146" s="55" t="s">
        <v>682</v>
      </c>
      <c r="I146" s="55">
        <v>113202</v>
      </c>
      <c r="J146" s="55" t="s">
        <v>7732</v>
      </c>
      <c r="K146" s="54" t="s">
        <v>5788</v>
      </c>
      <c r="L146" s="55" t="s">
        <v>128</v>
      </c>
      <c r="M146" s="55" t="s">
        <v>4762</v>
      </c>
      <c r="N146" s="55" t="s">
        <v>38</v>
      </c>
      <c r="O146" s="55" t="s">
        <v>39</v>
      </c>
      <c r="P146" s="55" t="s">
        <v>40</v>
      </c>
      <c r="Q146" s="55" t="s">
        <v>41</v>
      </c>
      <c r="R146" s="55" t="s">
        <v>78</v>
      </c>
      <c r="S146" s="55" t="s">
        <v>7739</v>
      </c>
      <c r="T146" s="55">
        <v>2087</v>
      </c>
      <c r="U146" s="55" t="s">
        <v>969</v>
      </c>
      <c r="V146" s="55" t="s">
        <v>970</v>
      </c>
      <c r="W146" s="55" t="s">
        <v>970</v>
      </c>
      <c r="X146" s="54">
        <v>6634</v>
      </c>
      <c r="Y146" s="55" t="s">
        <v>287</v>
      </c>
      <c r="Z146" s="55" t="s">
        <v>7655</v>
      </c>
      <c r="AA146" s="54">
        <v>6634</v>
      </c>
      <c r="AB146" s="55" t="s">
        <v>129</v>
      </c>
      <c r="AC146" s="55">
        <v>14391</v>
      </c>
      <c r="AD146" s="55" t="s">
        <v>970</v>
      </c>
      <c r="AE146" s="55" t="s">
        <v>46</v>
      </c>
      <c r="AF146" s="55" t="s">
        <v>47</v>
      </c>
      <c r="AG146" s="55">
        <v>1080</v>
      </c>
      <c r="AH146" s="55" t="s">
        <v>47</v>
      </c>
      <c r="AI146" s="55" t="s">
        <v>7744</v>
      </c>
      <c r="AJ146" s="48" t="s">
        <v>568</v>
      </c>
      <c r="AK146" s="45" t="s">
        <v>574</v>
      </c>
      <c r="AL146" s="46"/>
      <c r="AM146" s="46"/>
      <c r="AN146" s="44" t="s">
        <v>554</v>
      </c>
      <c r="AO146" s="50" t="s">
        <v>609</v>
      </c>
      <c r="AP146" s="50" t="s">
        <v>4760</v>
      </c>
      <c r="AQ146" s="50" t="str">
        <f t="shared" si="11"/>
        <v>Tue</v>
      </c>
      <c r="AR146" s="47"/>
      <c r="AS146" s="57"/>
      <c r="AT146" s="50" t="str">
        <f t="shared" si="8"/>
        <v>Jan</v>
      </c>
      <c r="AU146" s="50" t="str">
        <f t="shared" si="9"/>
        <v>2023</v>
      </c>
      <c r="AV146" s="58"/>
      <c r="AY146" s="23"/>
      <c r="AZ146" s="23"/>
    </row>
    <row r="147" spans="1:52" ht="12.6" customHeight="1" x14ac:dyDescent="0.25">
      <c r="A147" s="55" t="s">
        <v>7721</v>
      </c>
      <c r="B147" s="56">
        <v>44936</v>
      </c>
      <c r="C147" s="56">
        <v>44936</v>
      </c>
      <c r="D147" s="55" t="s">
        <v>914</v>
      </c>
      <c r="E147" s="55" t="s">
        <v>86</v>
      </c>
      <c r="F147" s="55" t="s">
        <v>914</v>
      </c>
      <c r="G147" s="55" t="s">
        <v>192</v>
      </c>
      <c r="H147" s="55" t="s">
        <v>682</v>
      </c>
      <c r="I147" s="55">
        <v>113203</v>
      </c>
      <c r="J147" s="55" t="s">
        <v>7732</v>
      </c>
      <c r="K147" s="54" t="s">
        <v>5788</v>
      </c>
      <c r="L147" s="55" t="s">
        <v>128</v>
      </c>
      <c r="M147" s="55" t="s">
        <v>4762</v>
      </c>
      <c r="N147" s="55" t="s">
        <v>38</v>
      </c>
      <c r="O147" s="55" t="s">
        <v>39</v>
      </c>
      <c r="P147" s="55" t="s">
        <v>40</v>
      </c>
      <c r="Q147" s="55" t="s">
        <v>41</v>
      </c>
      <c r="R147" s="55" t="s">
        <v>58</v>
      </c>
      <c r="S147" s="55" t="s">
        <v>7739</v>
      </c>
      <c r="T147" s="55">
        <v>2087</v>
      </c>
      <c r="U147" s="55" t="s">
        <v>971</v>
      </c>
      <c r="V147" s="55" t="s">
        <v>972</v>
      </c>
      <c r="W147" s="55" t="s">
        <v>972</v>
      </c>
      <c r="X147" s="54">
        <v>6634</v>
      </c>
      <c r="Y147" s="55" t="s">
        <v>287</v>
      </c>
      <c r="Z147" s="55" t="s">
        <v>7655</v>
      </c>
      <c r="AA147" s="54">
        <v>6634</v>
      </c>
      <c r="AB147" s="55" t="s">
        <v>129</v>
      </c>
      <c r="AC147" s="55">
        <v>14392</v>
      </c>
      <c r="AD147" s="55" t="s">
        <v>972</v>
      </c>
      <c r="AE147" s="55" t="s">
        <v>46</v>
      </c>
      <c r="AF147" s="55" t="s">
        <v>47</v>
      </c>
      <c r="AG147" s="55">
        <v>255</v>
      </c>
      <c r="AH147" s="55" t="s">
        <v>47</v>
      </c>
      <c r="AI147" s="55" t="s">
        <v>7744</v>
      </c>
      <c r="AJ147" s="48" t="s">
        <v>568</v>
      </c>
      <c r="AK147" s="45">
        <v>43239</v>
      </c>
      <c r="AL147" s="46">
        <f t="shared" ca="1" si="10"/>
        <v>5.4328767123287669</v>
      </c>
      <c r="AM147" s="46" t="s">
        <v>7681</v>
      </c>
      <c r="AN147" s="44" t="s">
        <v>553</v>
      </c>
      <c r="AO147" s="50" t="s">
        <v>609</v>
      </c>
      <c r="AP147" s="50" t="s">
        <v>4760</v>
      </c>
      <c r="AQ147" s="50" t="str">
        <f t="shared" si="11"/>
        <v>Tue</v>
      </c>
      <c r="AR147" s="47"/>
      <c r="AS147" s="57"/>
      <c r="AT147" s="50" t="str">
        <f t="shared" si="8"/>
        <v>Jan</v>
      </c>
      <c r="AU147" s="50" t="str">
        <f t="shared" si="9"/>
        <v>2023</v>
      </c>
      <c r="AV147" s="58">
        <f>Table13[[#This Row],[End Time]]-Table13[[#This Row],[Start Time]]</f>
        <v>0.13541666666666674</v>
      </c>
      <c r="AY147" s="23"/>
      <c r="AZ147" s="23"/>
    </row>
    <row r="148" spans="1:52" ht="12.6" customHeight="1" x14ac:dyDescent="0.25">
      <c r="A148" s="55" t="s">
        <v>7720</v>
      </c>
      <c r="B148" s="56">
        <v>44935</v>
      </c>
      <c r="C148" s="56">
        <v>44937</v>
      </c>
      <c r="D148" s="55" t="s">
        <v>863</v>
      </c>
      <c r="E148" s="55" t="s">
        <v>117</v>
      </c>
      <c r="F148" s="55" t="s">
        <v>863</v>
      </c>
      <c r="G148" s="55" t="s">
        <v>214</v>
      </c>
      <c r="H148" s="55" t="s">
        <v>682</v>
      </c>
      <c r="I148" s="55">
        <v>113205</v>
      </c>
      <c r="J148" s="55" t="s">
        <v>7726</v>
      </c>
      <c r="K148" s="54" t="s">
        <v>4761</v>
      </c>
      <c r="L148" s="55" t="s">
        <v>91</v>
      </c>
      <c r="M148" s="55" t="s">
        <v>4762</v>
      </c>
      <c r="N148" s="55" t="s">
        <v>38</v>
      </c>
      <c r="O148" s="55" t="s">
        <v>39</v>
      </c>
      <c r="P148" s="55" t="s">
        <v>40</v>
      </c>
      <c r="Q148" s="55" t="s">
        <v>41</v>
      </c>
      <c r="R148" s="55" t="s">
        <v>324</v>
      </c>
      <c r="S148" s="55" t="s">
        <v>7740</v>
      </c>
      <c r="T148" s="55">
        <v>2140</v>
      </c>
      <c r="U148" s="55" t="s">
        <v>324</v>
      </c>
      <c r="V148" s="55" t="s">
        <v>973</v>
      </c>
      <c r="W148" s="55" t="s">
        <v>974</v>
      </c>
      <c r="X148" s="55">
        <v>6684</v>
      </c>
      <c r="Y148" s="55">
        <v>57697588</v>
      </c>
      <c r="Z148" s="55" t="s">
        <v>7655</v>
      </c>
      <c r="AA148" s="55">
        <v>6684</v>
      </c>
      <c r="AB148" s="55" t="s">
        <v>93</v>
      </c>
      <c r="AC148" s="55">
        <v>13149</v>
      </c>
      <c r="AD148" s="55" t="s">
        <v>974</v>
      </c>
      <c r="AE148" s="55" t="s">
        <v>46</v>
      </c>
      <c r="AF148" s="55" t="s">
        <v>47</v>
      </c>
      <c r="AG148" s="55">
        <v>15</v>
      </c>
      <c r="AH148" s="55" t="s">
        <v>47</v>
      </c>
      <c r="AI148" s="55" t="s">
        <v>7746</v>
      </c>
      <c r="AJ148" s="44" t="s">
        <v>90</v>
      </c>
      <c r="AK148" s="45">
        <v>43747</v>
      </c>
      <c r="AL148" s="46">
        <f t="shared" ca="1" si="10"/>
        <v>4.0410958904109586</v>
      </c>
      <c r="AM148" s="46" t="s">
        <v>7680</v>
      </c>
      <c r="AN148" s="44" t="s">
        <v>554</v>
      </c>
      <c r="AO148" s="50" t="s">
        <v>609</v>
      </c>
      <c r="AP148" s="44" t="s">
        <v>90</v>
      </c>
      <c r="AQ148" s="50" t="str">
        <f t="shared" si="11"/>
        <v>Mon</v>
      </c>
      <c r="AR148" s="47"/>
      <c r="AS148" s="57"/>
      <c r="AT148" s="50" t="str">
        <f t="shared" si="8"/>
        <v>Jan</v>
      </c>
      <c r="AU148" s="50" t="str">
        <f t="shared" si="9"/>
        <v>2023</v>
      </c>
      <c r="AV148" s="58">
        <f>Table13[[#This Row],[End Time]]-Table13[[#This Row],[Start Time]]</f>
        <v>1.0416666666666741E-2</v>
      </c>
      <c r="AY148" s="23"/>
      <c r="AZ148" s="23"/>
    </row>
    <row r="149" spans="1:52" ht="12.6" customHeight="1" x14ac:dyDescent="0.25">
      <c r="A149" s="55" t="s">
        <v>7720</v>
      </c>
      <c r="B149" s="56">
        <v>44936</v>
      </c>
      <c r="C149" s="56">
        <v>44937</v>
      </c>
      <c r="D149" s="55" t="s">
        <v>914</v>
      </c>
      <c r="E149" s="55" t="s">
        <v>89</v>
      </c>
      <c r="F149" s="55" t="s">
        <v>914</v>
      </c>
      <c r="G149" s="55" t="s">
        <v>125</v>
      </c>
      <c r="H149" s="55" t="s">
        <v>682</v>
      </c>
      <c r="I149" s="55">
        <v>113206</v>
      </c>
      <c r="J149" s="55" t="s">
        <v>7726</v>
      </c>
      <c r="K149" s="54" t="s">
        <v>4761</v>
      </c>
      <c r="L149" s="55" t="s">
        <v>122</v>
      </c>
      <c r="M149" s="55" t="s">
        <v>4762</v>
      </c>
      <c r="N149" s="55" t="s">
        <v>38</v>
      </c>
      <c r="O149" s="55" t="s">
        <v>39</v>
      </c>
      <c r="P149" s="55" t="s">
        <v>40</v>
      </c>
      <c r="Q149" s="55" t="s">
        <v>41</v>
      </c>
      <c r="R149" s="55" t="s">
        <v>50</v>
      </c>
      <c r="S149" s="55" t="s">
        <v>7740</v>
      </c>
      <c r="T149" s="55">
        <v>3714</v>
      </c>
      <c r="U149" s="55" t="s">
        <v>194</v>
      </c>
      <c r="V149" s="55" t="s">
        <v>194</v>
      </c>
      <c r="W149" s="55" t="s">
        <v>975</v>
      </c>
      <c r="X149" s="55">
        <v>6627</v>
      </c>
      <c r="Y149" s="55">
        <v>54223981</v>
      </c>
      <c r="Z149" s="55" t="s">
        <v>7655</v>
      </c>
      <c r="AA149" s="55">
        <v>6627</v>
      </c>
      <c r="AB149" s="55" t="s">
        <v>44</v>
      </c>
      <c r="AC149" s="55">
        <v>13150</v>
      </c>
      <c r="AD149" s="55" t="s">
        <v>975</v>
      </c>
      <c r="AE149" s="55" t="s">
        <v>46</v>
      </c>
      <c r="AF149" s="55" t="s">
        <v>47</v>
      </c>
      <c r="AG149" s="55">
        <v>180</v>
      </c>
      <c r="AH149" s="55" t="s">
        <v>47</v>
      </c>
      <c r="AI149" s="55" t="s">
        <v>7746</v>
      </c>
      <c r="AJ149" s="44" t="s">
        <v>90</v>
      </c>
      <c r="AK149" s="45">
        <v>40270</v>
      </c>
      <c r="AL149" s="46">
        <f t="shared" ca="1" si="10"/>
        <v>13.567123287671233</v>
      </c>
      <c r="AM149" s="46" t="s">
        <v>7689</v>
      </c>
      <c r="AN149" s="44" t="s">
        <v>554</v>
      </c>
      <c r="AO149" s="50" t="s">
        <v>609</v>
      </c>
      <c r="AP149" s="44" t="s">
        <v>90</v>
      </c>
      <c r="AQ149" s="50" t="str">
        <f t="shared" si="11"/>
        <v>Tue</v>
      </c>
      <c r="AR149" s="47"/>
      <c r="AS149" s="57"/>
      <c r="AT149" s="50" t="str">
        <f t="shared" si="8"/>
        <v>Jan</v>
      </c>
      <c r="AU149" s="50" t="str">
        <f t="shared" si="9"/>
        <v>2023</v>
      </c>
      <c r="AV149" s="58">
        <f>Table13[[#This Row],[End Time]]-Table13[[#This Row],[Start Time]]</f>
        <v>0.12500000000000006</v>
      </c>
      <c r="AY149" s="23"/>
      <c r="AZ149" s="23"/>
    </row>
    <row r="150" spans="1:52" ht="12.6" customHeight="1" x14ac:dyDescent="0.25">
      <c r="A150" s="55" t="s">
        <v>7721</v>
      </c>
      <c r="B150" s="56">
        <v>44936</v>
      </c>
      <c r="C150" s="56">
        <v>44937</v>
      </c>
      <c r="D150" s="55" t="s">
        <v>885</v>
      </c>
      <c r="E150" s="55" t="s">
        <v>157</v>
      </c>
      <c r="F150" s="55" t="s">
        <v>885</v>
      </c>
      <c r="G150" s="55" t="s">
        <v>266</v>
      </c>
      <c r="H150" s="55" t="s">
        <v>682</v>
      </c>
      <c r="I150" s="55">
        <v>113207</v>
      </c>
      <c r="J150" s="55" t="s">
        <v>7736</v>
      </c>
      <c r="K150" s="55" t="s">
        <v>6091</v>
      </c>
      <c r="L150" s="55" t="s">
        <v>36</v>
      </c>
      <c r="M150" s="55" t="s">
        <v>372</v>
      </c>
      <c r="N150" s="55" t="s">
        <v>38</v>
      </c>
      <c r="O150" s="55" t="s">
        <v>39</v>
      </c>
      <c r="P150" s="55" t="s">
        <v>40</v>
      </c>
      <c r="Q150" s="55" t="s">
        <v>41</v>
      </c>
      <c r="R150" s="55" t="s">
        <v>74</v>
      </c>
      <c r="S150" s="55" t="s">
        <v>7739</v>
      </c>
      <c r="T150" s="55">
        <v>1768</v>
      </c>
      <c r="U150" s="55" t="s">
        <v>976</v>
      </c>
      <c r="V150" s="55" t="s">
        <v>74</v>
      </c>
      <c r="W150" s="55" t="s">
        <v>977</v>
      </c>
      <c r="X150" s="55" t="s">
        <v>5819</v>
      </c>
      <c r="Y150" s="55" t="s">
        <v>551</v>
      </c>
      <c r="Z150" s="55">
        <v>3308</v>
      </c>
      <c r="AA150" s="55" t="s">
        <v>5819</v>
      </c>
      <c r="AB150" s="55" t="s">
        <v>45</v>
      </c>
      <c r="AC150" s="55">
        <v>13205</v>
      </c>
      <c r="AD150" s="55" t="s">
        <v>977</v>
      </c>
      <c r="AE150" s="55" t="s">
        <v>46</v>
      </c>
      <c r="AF150" s="55" t="s">
        <v>47</v>
      </c>
      <c r="AG150" s="55">
        <v>45</v>
      </c>
      <c r="AH150" s="55" t="s">
        <v>47</v>
      </c>
      <c r="AI150" s="55" t="s">
        <v>7744</v>
      </c>
      <c r="AJ150" s="44" t="s">
        <v>7677</v>
      </c>
      <c r="AK150" s="45" t="s">
        <v>574</v>
      </c>
      <c r="AL150" s="46"/>
      <c r="AM150" s="46"/>
      <c r="AN150" s="44" t="s">
        <v>554</v>
      </c>
      <c r="AO150" s="50" t="s">
        <v>609</v>
      </c>
      <c r="AP150" s="50" t="s">
        <v>4760</v>
      </c>
      <c r="AQ150" s="50" t="str">
        <f t="shared" si="11"/>
        <v>Wed</v>
      </c>
      <c r="AR150" s="47"/>
      <c r="AS150" s="57"/>
      <c r="AT150" s="50" t="str">
        <f t="shared" si="8"/>
        <v>Jan</v>
      </c>
      <c r="AU150" s="50" t="str">
        <f t="shared" si="9"/>
        <v>2023</v>
      </c>
      <c r="AV150" s="58">
        <f>Table13[[#This Row],[End Time]]-Table13[[#This Row],[Start Time]]</f>
        <v>3.125E-2</v>
      </c>
      <c r="AY150" s="23"/>
      <c r="AZ150" s="23"/>
    </row>
    <row r="151" spans="1:52" ht="12.6" customHeight="1" x14ac:dyDescent="0.25">
      <c r="A151" s="55" t="s">
        <v>7721</v>
      </c>
      <c r="B151" s="56">
        <v>44938</v>
      </c>
      <c r="C151" s="56">
        <v>44937</v>
      </c>
      <c r="D151" s="55" t="s">
        <v>885</v>
      </c>
      <c r="E151" s="55" t="s">
        <v>34</v>
      </c>
      <c r="F151" s="55" t="s">
        <v>885</v>
      </c>
      <c r="G151" s="55" t="s">
        <v>166</v>
      </c>
      <c r="H151" s="55" t="s">
        <v>682</v>
      </c>
      <c r="I151" s="55">
        <v>113216</v>
      </c>
      <c r="J151" s="55" t="s">
        <v>7736</v>
      </c>
      <c r="K151" s="54" t="s">
        <v>7628</v>
      </c>
      <c r="L151" s="55" t="s">
        <v>36</v>
      </c>
      <c r="M151" s="55" t="s">
        <v>372</v>
      </c>
      <c r="N151" s="55" t="s">
        <v>38</v>
      </c>
      <c r="O151" s="55" t="s">
        <v>39</v>
      </c>
      <c r="P151" s="55" t="s">
        <v>40</v>
      </c>
      <c r="Q151" s="55" t="s">
        <v>41</v>
      </c>
      <c r="R151" s="55" t="s">
        <v>324</v>
      </c>
      <c r="S151" s="55" t="s">
        <v>7742</v>
      </c>
      <c r="T151" s="55">
        <v>1515</v>
      </c>
      <c r="U151" s="55" t="s">
        <v>978</v>
      </c>
      <c r="V151" s="55" t="s">
        <v>83</v>
      </c>
      <c r="W151" s="55" t="s">
        <v>979</v>
      </c>
      <c r="X151" s="55" t="s">
        <v>7671</v>
      </c>
      <c r="Y151" s="55" t="s">
        <v>4981</v>
      </c>
      <c r="Z151" s="55">
        <v>9901</v>
      </c>
      <c r="AA151" s="55" t="s">
        <v>7671</v>
      </c>
      <c r="AB151" s="55" t="s">
        <v>45</v>
      </c>
      <c r="AC151" s="55">
        <v>13273</v>
      </c>
      <c r="AD151" s="55" t="s">
        <v>979</v>
      </c>
      <c r="AE151" s="55" t="s">
        <v>46</v>
      </c>
      <c r="AF151" s="55" t="s">
        <v>47</v>
      </c>
      <c r="AG151" s="55">
        <v>85</v>
      </c>
      <c r="AH151" s="55" t="s">
        <v>47</v>
      </c>
      <c r="AI151" s="55" t="s">
        <v>7744</v>
      </c>
      <c r="AJ151" s="48" t="s">
        <v>566</v>
      </c>
      <c r="AK151" s="45">
        <v>41435</v>
      </c>
      <c r="AL151" s="46">
        <f t="shared" ca="1" si="10"/>
        <v>10.375342465753425</v>
      </c>
      <c r="AM151" s="46" t="s">
        <v>7686</v>
      </c>
      <c r="AN151" s="44" t="s">
        <v>554</v>
      </c>
      <c r="AO151" s="50" t="s">
        <v>609</v>
      </c>
      <c r="AP151" s="50" t="s">
        <v>4760</v>
      </c>
      <c r="AQ151" s="50" t="str">
        <f t="shared" si="11"/>
        <v>Wed</v>
      </c>
      <c r="AR151" s="47"/>
      <c r="AS151" s="57"/>
      <c r="AT151" s="50" t="str">
        <f t="shared" si="8"/>
        <v>Jan</v>
      </c>
      <c r="AU151" s="50" t="str">
        <f t="shared" si="9"/>
        <v>2023</v>
      </c>
      <c r="AV151" s="58">
        <f>Table13[[#This Row],[End Time]]-Table13[[#This Row],[Start Time]]</f>
        <v>5.9027777777777735E-2</v>
      </c>
      <c r="AY151" s="23"/>
      <c r="AZ151" s="23"/>
    </row>
    <row r="152" spans="1:52" ht="12.6" customHeight="1" x14ac:dyDescent="0.25">
      <c r="A152" s="55" t="s">
        <v>7721</v>
      </c>
      <c r="B152" s="56">
        <v>44937</v>
      </c>
      <c r="C152" s="56">
        <v>44937</v>
      </c>
      <c r="D152" s="55" t="s">
        <v>885</v>
      </c>
      <c r="E152" s="55" t="s">
        <v>62</v>
      </c>
      <c r="F152" s="55" t="s">
        <v>885</v>
      </c>
      <c r="G152" s="55" t="s">
        <v>192</v>
      </c>
      <c r="H152" s="55" t="s">
        <v>682</v>
      </c>
      <c r="I152" s="55">
        <v>113217</v>
      </c>
      <c r="J152" s="55" t="s">
        <v>7736</v>
      </c>
      <c r="K152" s="54" t="s">
        <v>6616</v>
      </c>
      <c r="L152" s="55" t="s">
        <v>36</v>
      </c>
      <c r="M152" s="55" t="s">
        <v>372</v>
      </c>
      <c r="N152" s="55" t="s">
        <v>38</v>
      </c>
      <c r="O152" s="55" t="s">
        <v>39</v>
      </c>
      <c r="P152" s="55" t="s">
        <v>40</v>
      </c>
      <c r="Q152" s="55" t="s">
        <v>41</v>
      </c>
      <c r="R152" s="55" t="s">
        <v>94</v>
      </c>
      <c r="S152" s="55" t="s">
        <v>7739</v>
      </c>
      <c r="T152" s="55">
        <v>1690</v>
      </c>
      <c r="U152" s="55" t="s">
        <v>980</v>
      </c>
      <c r="V152" s="55" t="s">
        <v>981</v>
      </c>
      <c r="W152" s="55" t="s">
        <v>981</v>
      </c>
      <c r="X152" s="54" t="s">
        <v>7670</v>
      </c>
      <c r="Y152" s="55" t="s">
        <v>5218</v>
      </c>
      <c r="Z152" s="55">
        <v>3304</v>
      </c>
      <c r="AA152" s="54" t="s">
        <v>7670</v>
      </c>
      <c r="AB152" s="55" t="s">
        <v>45</v>
      </c>
      <c r="AC152" s="55">
        <v>14397</v>
      </c>
      <c r="AD152" s="55" t="s">
        <v>981</v>
      </c>
      <c r="AE152" s="55" t="s">
        <v>46</v>
      </c>
      <c r="AF152" s="55" t="s">
        <v>47</v>
      </c>
      <c r="AG152" s="55">
        <v>240</v>
      </c>
      <c r="AH152" s="55" t="s">
        <v>47</v>
      </c>
      <c r="AI152" s="55" t="s">
        <v>7744</v>
      </c>
      <c r="AJ152" s="48" t="s">
        <v>568</v>
      </c>
      <c r="AK152" s="45" t="s">
        <v>574</v>
      </c>
      <c r="AL152" s="46"/>
      <c r="AM152" s="46"/>
      <c r="AN152" s="44" t="s">
        <v>554</v>
      </c>
      <c r="AO152" s="50" t="s">
        <v>609</v>
      </c>
      <c r="AP152" s="50" t="s">
        <v>4760</v>
      </c>
      <c r="AQ152" s="50" t="str">
        <f t="shared" si="11"/>
        <v>Wed</v>
      </c>
      <c r="AR152" s="47"/>
      <c r="AS152" s="57"/>
      <c r="AT152" s="50" t="str">
        <f t="shared" si="8"/>
        <v>Jan</v>
      </c>
      <c r="AU152" s="50" t="str">
        <f t="shared" si="9"/>
        <v>2023</v>
      </c>
      <c r="AV152" s="58">
        <f>Table13[[#This Row],[End Time]]-Table13[[#This Row],[Start Time]]</f>
        <v>0.16666666666666674</v>
      </c>
      <c r="AY152" s="23"/>
      <c r="AZ152" s="23"/>
    </row>
    <row r="153" spans="1:52" ht="12.6" customHeight="1" x14ac:dyDescent="0.25">
      <c r="A153" s="55" t="s">
        <v>7721</v>
      </c>
      <c r="B153" s="56">
        <v>44937</v>
      </c>
      <c r="C153" s="56">
        <v>44937</v>
      </c>
      <c r="D153" s="55" t="s">
        <v>885</v>
      </c>
      <c r="E153" s="55" t="s">
        <v>108</v>
      </c>
      <c r="F153" s="55" t="s">
        <v>885</v>
      </c>
      <c r="G153" s="55" t="s">
        <v>108</v>
      </c>
      <c r="H153" s="55" t="s">
        <v>682</v>
      </c>
      <c r="I153" s="55">
        <v>113218</v>
      </c>
      <c r="J153" s="55" t="s">
        <v>7736</v>
      </c>
      <c r="K153" s="55" t="s">
        <v>6616</v>
      </c>
      <c r="L153" s="55" t="s">
        <v>36</v>
      </c>
      <c r="M153" s="55" t="s">
        <v>372</v>
      </c>
      <c r="N153" s="55" t="s">
        <v>38</v>
      </c>
      <c r="O153" s="55" t="s">
        <v>39</v>
      </c>
      <c r="P153" s="55" t="s">
        <v>40</v>
      </c>
      <c r="Q153" s="55" t="s">
        <v>41</v>
      </c>
      <c r="R153" s="55" t="s">
        <v>42</v>
      </c>
      <c r="S153" s="55" t="s">
        <v>7739</v>
      </c>
      <c r="T153" s="55">
        <v>1797</v>
      </c>
      <c r="U153" s="55" t="s">
        <v>982</v>
      </c>
      <c r="V153" s="55" t="s">
        <v>983</v>
      </c>
      <c r="W153" s="55" t="s">
        <v>983</v>
      </c>
      <c r="X153" s="54" t="s">
        <v>7670</v>
      </c>
      <c r="Y153" s="55" t="s">
        <v>5220</v>
      </c>
      <c r="Z153" s="55">
        <v>3204</v>
      </c>
      <c r="AA153" s="54" t="s">
        <v>7670</v>
      </c>
      <c r="AB153" s="55" t="s">
        <v>45</v>
      </c>
      <c r="AC153" s="55">
        <v>14395</v>
      </c>
      <c r="AD153" s="55" t="s">
        <v>983</v>
      </c>
      <c r="AE153" s="55" t="s">
        <v>46</v>
      </c>
      <c r="AF153" s="55" t="s">
        <v>47</v>
      </c>
      <c r="AG153" s="55">
        <v>0</v>
      </c>
      <c r="AH153" s="55" t="s">
        <v>47</v>
      </c>
      <c r="AI153" s="55" t="s">
        <v>7744</v>
      </c>
      <c r="AJ153" s="44" t="s">
        <v>7677</v>
      </c>
      <c r="AK153" s="45">
        <v>43632</v>
      </c>
      <c r="AL153" s="46">
        <f t="shared" ca="1" si="10"/>
        <v>4.3561643835616435</v>
      </c>
      <c r="AM153" s="46" t="s">
        <v>7680</v>
      </c>
      <c r="AN153" s="44" t="s">
        <v>554</v>
      </c>
      <c r="AO153" s="50" t="s">
        <v>609</v>
      </c>
      <c r="AP153" s="50" t="s">
        <v>4760</v>
      </c>
      <c r="AQ153" s="50" t="str">
        <f t="shared" si="11"/>
        <v>Wed</v>
      </c>
      <c r="AR153" s="47"/>
      <c r="AS153" s="57"/>
      <c r="AT153" s="50" t="str">
        <f t="shared" si="8"/>
        <v>Jan</v>
      </c>
      <c r="AU153" s="50" t="str">
        <f t="shared" si="9"/>
        <v>2023</v>
      </c>
      <c r="AV153" s="58">
        <f>Table13[[#This Row],[End Time]]-Table13[[#This Row],[Start Time]]</f>
        <v>0</v>
      </c>
      <c r="AY153" s="23"/>
      <c r="AZ153" s="23"/>
    </row>
    <row r="154" spans="1:52" ht="12.6" customHeight="1" x14ac:dyDescent="0.25">
      <c r="A154" s="55" t="s">
        <v>7721</v>
      </c>
      <c r="B154" s="56">
        <v>44937</v>
      </c>
      <c r="C154" s="56">
        <v>44937</v>
      </c>
      <c r="D154" s="55" t="s">
        <v>4764</v>
      </c>
      <c r="E154" s="55" t="s">
        <v>4765</v>
      </c>
      <c r="F154" s="55" t="s">
        <v>4766</v>
      </c>
      <c r="G154" s="55" t="s">
        <v>4767</v>
      </c>
      <c r="H154" s="55" t="s">
        <v>682</v>
      </c>
      <c r="I154" s="55">
        <v>113220</v>
      </c>
      <c r="J154" s="55" t="s">
        <v>7728</v>
      </c>
      <c r="K154" s="54" t="s">
        <v>5784</v>
      </c>
      <c r="L154" s="55" t="s">
        <v>91</v>
      </c>
      <c r="M154" s="55" t="s">
        <v>4762</v>
      </c>
      <c r="N154" s="55" t="s">
        <v>302</v>
      </c>
      <c r="O154" s="55" t="s">
        <v>39</v>
      </c>
      <c r="P154" s="55" t="s">
        <v>40</v>
      </c>
      <c r="Q154" s="55" t="s">
        <v>41</v>
      </c>
      <c r="R154" s="55" t="s">
        <v>100</v>
      </c>
      <c r="S154" s="55" t="s">
        <v>7737</v>
      </c>
      <c r="T154" s="55">
        <v>2044</v>
      </c>
      <c r="U154" s="55" t="s">
        <v>984</v>
      </c>
      <c r="V154" s="55"/>
      <c r="W154" s="55"/>
      <c r="X154" s="54">
        <v>6634</v>
      </c>
      <c r="Y154" s="55" t="s">
        <v>6278</v>
      </c>
      <c r="Z154" s="55" t="s">
        <v>7655</v>
      </c>
      <c r="AA154" s="54">
        <v>6634</v>
      </c>
      <c r="AB154" s="55" t="s">
        <v>161</v>
      </c>
      <c r="AC154" s="55"/>
      <c r="AD154" s="55"/>
      <c r="AE154" s="55"/>
      <c r="AF154" s="55"/>
      <c r="AG154" s="55"/>
      <c r="AH154" s="55" t="s">
        <v>75</v>
      </c>
      <c r="AI154" s="55" t="s">
        <v>7744</v>
      </c>
      <c r="AJ154" s="48" t="s">
        <v>7673</v>
      </c>
      <c r="AK154" s="45">
        <v>42024</v>
      </c>
      <c r="AL154" s="46">
        <f t="shared" ca="1" si="10"/>
        <v>8.7616438356164377</v>
      </c>
      <c r="AM154" s="46" t="s">
        <v>7685</v>
      </c>
      <c r="AN154" s="44" t="s">
        <v>554</v>
      </c>
      <c r="AO154" s="50"/>
      <c r="AP154" s="50" t="s">
        <v>4760</v>
      </c>
      <c r="AQ154" s="50" t="str">
        <f t="shared" si="11"/>
        <v>Start Date missing</v>
      </c>
      <c r="AR154" s="47"/>
      <c r="AS154" s="57"/>
      <c r="AT154" s="50" t="str">
        <f t="shared" si="8"/>
        <v>Start Date missing</v>
      </c>
      <c r="AU154" s="50" t="str">
        <f t="shared" si="9"/>
        <v>Start Date missing</v>
      </c>
      <c r="AV154" s="58"/>
      <c r="AY154" s="23"/>
      <c r="AZ154" s="23"/>
    </row>
    <row r="155" spans="1:52" ht="12.6" customHeight="1" x14ac:dyDescent="0.25">
      <c r="A155" s="55" t="s">
        <v>7721</v>
      </c>
      <c r="B155" s="56">
        <v>44937</v>
      </c>
      <c r="C155" s="56">
        <v>44937</v>
      </c>
      <c r="D155" s="55" t="s">
        <v>885</v>
      </c>
      <c r="E155" s="55" t="s">
        <v>63</v>
      </c>
      <c r="F155" s="55" t="s">
        <v>885</v>
      </c>
      <c r="G155" s="55" t="s">
        <v>102</v>
      </c>
      <c r="H155" s="55" t="s">
        <v>682</v>
      </c>
      <c r="I155" s="55">
        <v>113222</v>
      </c>
      <c r="J155" s="55" t="s">
        <v>7736</v>
      </c>
      <c r="K155" s="55" t="s">
        <v>7702</v>
      </c>
      <c r="L155" s="55" t="s">
        <v>36</v>
      </c>
      <c r="M155" s="55" t="s">
        <v>425</v>
      </c>
      <c r="N155" s="55" t="s">
        <v>38</v>
      </c>
      <c r="O155" s="55" t="s">
        <v>39</v>
      </c>
      <c r="P155" s="55" t="s">
        <v>40</v>
      </c>
      <c r="Q155" s="55" t="s">
        <v>41</v>
      </c>
      <c r="R155" s="55" t="s">
        <v>133</v>
      </c>
      <c r="S155" s="55" t="s">
        <v>7742</v>
      </c>
      <c r="T155" s="55">
        <v>1576</v>
      </c>
      <c r="U155" s="55" t="s">
        <v>985</v>
      </c>
      <c r="V155" s="55" t="s">
        <v>373</v>
      </c>
      <c r="W155" s="55" t="s">
        <v>986</v>
      </c>
      <c r="X155" s="54">
        <v>6634</v>
      </c>
      <c r="Y155" s="55" t="s">
        <v>4812</v>
      </c>
      <c r="Z155" s="55">
        <v>9301</v>
      </c>
      <c r="AA155" s="54">
        <v>6634</v>
      </c>
      <c r="AB155" s="55" t="s">
        <v>45</v>
      </c>
      <c r="AC155" s="55">
        <v>13269</v>
      </c>
      <c r="AD155" s="55" t="s">
        <v>986</v>
      </c>
      <c r="AE155" s="55" t="s">
        <v>46</v>
      </c>
      <c r="AF155" s="55" t="s">
        <v>47</v>
      </c>
      <c r="AG155" s="55">
        <v>50</v>
      </c>
      <c r="AH155" s="55" t="s">
        <v>47</v>
      </c>
      <c r="AI155" s="55" t="s">
        <v>7744</v>
      </c>
      <c r="AJ155" s="48" t="s">
        <v>566</v>
      </c>
      <c r="AK155" s="45">
        <v>43203</v>
      </c>
      <c r="AL155" s="46">
        <f t="shared" ca="1" si="10"/>
        <v>5.5315068493150683</v>
      </c>
      <c r="AM155" s="46" t="s">
        <v>7681</v>
      </c>
      <c r="AN155" s="44" t="s">
        <v>554</v>
      </c>
      <c r="AO155" s="50" t="s">
        <v>609</v>
      </c>
      <c r="AP155" s="50" t="s">
        <v>4760</v>
      </c>
      <c r="AQ155" s="50" t="str">
        <f t="shared" si="11"/>
        <v>Wed</v>
      </c>
      <c r="AR155" s="47"/>
      <c r="AS155" s="57"/>
      <c r="AT155" s="50" t="str">
        <f t="shared" si="8"/>
        <v>Jan</v>
      </c>
      <c r="AU155" s="50" t="str">
        <f t="shared" si="9"/>
        <v>2023</v>
      </c>
      <c r="AV155" s="58">
        <f>Table13[[#This Row],[End Time]]-Table13[[#This Row],[Start Time]]</f>
        <v>3.472222222222221E-2</v>
      </c>
      <c r="AY155" s="23"/>
      <c r="AZ155" s="23"/>
    </row>
    <row r="156" spans="1:52" ht="12.6" customHeight="1" x14ac:dyDescent="0.25">
      <c r="A156" s="55" t="s">
        <v>7721</v>
      </c>
      <c r="B156" s="56">
        <v>44937</v>
      </c>
      <c r="C156" s="56">
        <v>44937</v>
      </c>
      <c r="D156" s="55" t="s">
        <v>885</v>
      </c>
      <c r="E156" s="55" t="s">
        <v>59</v>
      </c>
      <c r="F156" s="55" t="s">
        <v>885</v>
      </c>
      <c r="G156" s="55" t="s">
        <v>184</v>
      </c>
      <c r="H156" s="55" t="s">
        <v>682</v>
      </c>
      <c r="I156" s="55">
        <v>113224</v>
      </c>
      <c r="J156" s="55" t="s">
        <v>7736</v>
      </c>
      <c r="K156" s="55" t="s">
        <v>7702</v>
      </c>
      <c r="L156" s="55" t="s">
        <v>36</v>
      </c>
      <c r="M156" s="55" t="s">
        <v>372</v>
      </c>
      <c r="N156" s="55" t="s">
        <v>38</v>
      </c>
      <c r="O156" s="55" t="s">
        <v>39</v>
      </c>
      <c r="P156" s="55" t="s">
        <v>40</v>
      </c>
      <c r="Q156" s="55" t="s">
        <v>41</v>
      </c>
      <c r="R156" s="55" t="s">
        <v>65</v>
      </c>
      <c r="S156" s="55" t="s">
        <v>7742</v>
      </c>
      <c r="T156" s="55">
        <v>1622</v>
      </c>
      <c r="U156" s="55" t="s">
        <v>987</v>
      </c>
      <c r="V156" s="55" t="s">
        <v>373</v>
      </c>
      <c r="W156" s="55" t="s">
        <v>988</v>
      </c>
      <c r="X156" s="54" t="s">
        <v>5791</v>
      </c>
      <c r="Y156" s="55" t="s">
        <v>6279</v>
      </c>
      <c r="Z156" s="55">
        <v>1501</v>
      </c>
      <c r="AA156" s="54" t="s">
        <v>5791</v>
      </c>
      <c r="AB156" s="55" t="s">
        <v>45</v>
      </c>
      <c r="AC156" s="55">
        <v>13274</v>
      </c>
      <c r="AD156" s="55" t="s">
        <v>988</v>
      </c>
      <c r="AE156" s="55" t="s">
        <v>46</v>
      </c>
      <c r="AF156" s="55" t="s">
        <v>47</v>
      </c>
      <c r="AG156" s="55">
        <v>35</v>
      </c>
      <c r="AH156" s="55" t="s">
        <v>47</v>
      </c>
      <c r="AI156" s="55" t="s">
        <v>7744</v>
      </c>
      <c r="AJ156" s="48" t="s">
        <v>566</v>
      </c>
      <c r="AK156" s="45">
        <v>40269</v>
      </c>
      <c r="AL156" s="46">
        <f t="shared" ca="1" si="10"/>
        <v>13.56986301369863</v>
      </c>
      <c r="AM156" s="46" t="s">
        <v>7689</v>
      </c>
      <c r="AN156" s="44" t="s">
        <v>554</v>
      </c>
      <c r="AO156" s="50" t="s">
        <v>609</v>
      </c>
      <c r="AP156" s="50" t="s">
        <v>4760</v>
      </c>
      <c r="AQ156" s="50" t="str">
        <f t="shared" si="11"/>
        <v>Wed</v>
      </c>
      <c r="AR156" s="47"/>
      <c r="AS156" s="57"/>
      <c r="AT156" s="50" t="str">
        <f t="shared" si="8"/>
        <v>Jan</v>
      </c>
      <c r="AU156" s="50" t="str">
        <f t="shared" si="9"/>
        <v>2023</v>
      </c>
      <c r="AV156" s="58">
        <f>Table13[[#This Row],[End Time]]-Table13[[#This Row],[Start Time]]</f>
        <v>2.430555555555558E-2</v>
      </c>
      <c r="AY156" s="23"/>
      <c r="AZ156" s="23"/>
    </row>
    <row r="157" spans="1:52" ht="12.6" customHeight="1" x14ac:dyDescent="0.25">
      <c r="A157" s="55" t="s">
        <v>7721</v>
      </c>
      <c r="B157" s="56">
        <v>44937</v>
      </c>
      <c r="C157" s="56">
        <v>44937</v>
      </c>
      <c r="D157" s="55" t="s">
        <v>885</v>
      </c>
      <c r="E157" s="55" t="s">
        <v>56</v>
      </c>
      <c r="F157" s="55" t="s">
        <v>885</v>
      </c>
      <c r="G157" s="55" t="s">
        <v>110</v>
      </c>
      <c r="H157" s="55" t="s">
        <v>682</v>
      </c>
      <c r="I157" s="55">
        <v>113225</v>
      </c>
      <c r="J157" s="55" t="s">
        <v>7734</v>
      </c>
      <c r="K157" s="54" t="s">
        <v>7630</v>
      </c>
      <c r="L157" s="55" t="s">
        <v>36</v>
      </c>
      <c r="M157" s="55" t="s">
        <v>4762</v>
      </c>
      <c r="N157" s="55" t="s">
        <v>38</v>
      </c>
      <c r="O157" s="55" t="s">
        <v>39</v>
      </c>
      <c r="P157" s="55" t="s">
        <v>40</v>
      </c>
      <c r="Q157" s="55" t="s">
        <v>41</v>
      </c>
      <c r="R157" s="55" t="s">
        <v>74</v>
      </c>
      <c r="S157" s="55" t="s">
        <v>7738</v>
      </c>
      <c r="T157" s="55">
        <v>1339</v>
      </c>
      <c r="U157" s="55" t="s">
        <v>989</v>
      </c>
      <c r="V157" s="55" t="s">
        <v>278</v>
      </c>
      <c r="W157" s="55" t="s">
        <v>990</v>
      </c>
      <c r="X157" s="55" t="s">
        <v>6246</v>
      </c>
      <c r="Y157" s="55" t="s">
        <v>332</v>
      </c>
      <c r="Z157" s="55" t="s">
        <v>7655</v>
      </c>
      <c r="AA157" s="55" t="s">
        <v>6246</v>
      </c>
      <c r="AB157" s="55" t="s">
        <v>55</v>
      </c>
      <c r="AC157" s="55">
        <v>13225</v>
      </c>
      <c r="AD157" s="55" t="s">
        <v>990</v>
      </c>
      <c r="AE157" s="55" t="s">
        <v>46</v>
      </c>
      <c r="AF157" s="55" t="s">
        <v>47</v>
      </c>
      <c r="AG157" s="55">
        <v>30</v>
      </c>
      <c r="AH157" s="55" t="s">
        <v>47</v>
      </c>
      <c r="AI157" s="55" t="s">
        <v>7744</v>
      </c>
      <c r="AJ157" s="48" t="s">
        <v>566</v>
      </c>
      <c r="AK157" s="45">
        <v>42777</v>
      </c>
      <c r="AL157" s="46">
        <f t="shared" ca="1" si="10"/>
        <v>6.6986301369863011</v>
      </c>
      <c r="AM157" s="46" t="s">
        <v>7682</v>
      </c>
      <c r="AN157" s="44" t="s">
        <v>554</v>
      </c>
      <c r="AO157" s="50" t="s">
        <v>609</v>
      </c>
      <c r="AP157" s="50" t="s">
        <v>4760</v>
      </c>
      <c r="AQ157" s="50" t="str">
        <f t="shared" si="11"/>
        <v>Wed</v>
      </c>
      <c r="AR157" s="47"/>
      <c r="AS157" s="57"/>
      <c r="AT157" s="50" t="str">
        <f t="shared" si="8"/>
        <v>Jan</v>
      </c>
      <c r="AU157" s="50" t="str">
        <f t="shared" si="9"/>
        <v>2023</v>
      </c>
      <c r="AV157" s="58">
        <f>Table13[[#This Row],[End Time]]-Table13[[#This Row],[Start Time]]</f>
        <v>2.0833333333333315E-2</v>
      </c>
      <c r="AY157" s="23"/>
      <c r="AZ157" s="23"/>
    </row>
    <row r="158" spans="1:52" ht="12.6" customHeight="1" x14ac:dyDescent="0.25">
      <c r="A158" s="55" t="s">
        <v>7721</v>
      </c>
      <c r="B158" s="56">
        <v>44937</v>
      </c>
      <c r="C158" s="56">
        <v>44937</v>
      </c>
      <c r="D158" s="55" t="s">
        <v>885</v>
      </c>
      <c r="E158" s="55" t="s">
        <v>34</v>
      </c>
      <c r="F158" s="55" t="s">
        <v>885</v>
      </c>
      <c r="G158" s="55" t="s">
        <v>48</v>
      </c>
      <c r="H158" s="55" t="s">
        <v>682</v>
      </c>
      <c r="I158" s="55">
        <v>113226</v>
      </c>
      <c r="J158" s="55" t="s">
        <v>7734</v>
      </c>
      <c r="K158" s="54" t="s">
        <v>4761</v>
      </c>
      <c r="L158" s="55" t="s">
        <v>36</v>
      </c>
      <c r="M158" s="55" t="s">
        <v>4762</v>
      </c>
      <c r="N158" s="55" t="s">
        <v>38</v>
      </c>
      <c r="O158" s="55" t="s">
        <v>39</v>
      </c>
      <c r="P158" s="55" t="s">
        <v>40</v>
      </c>
      <c r="Q158" s="55" t="s">
        <v>41</v>
      </c>
      <c r="R158" s="55" t="s">
        <v>82</v>
      </c>
      <c r="S158" s="55" t="s">
        <v>7738</v>
      </c>
      <c r="T158" s="55">
        <v>1411</v>
      </c>
      <c r="U158" s="55" t="s">
        <v>991</v>
      </c>
      <c r="V158" s="55" t="s">
        <v>992</v>
      </c>
      <c r="W158" s="55" t="s">
        <v>993</v>
      </c>
      <c r="X158" s="55" t="s">
        <v>6246</v>
      </c>
      <c r="Y158" s="55" t="s">
        <v>6280</v>
      </c>
      <c r="Z158" s="55" t="s">
        <v>7655</v>
      </c>
      <c r="AA158" s="55" t="s">
        <v>6246</v>
      </c>
      <c r="AB158" s="55" t="s">
        <v>55</v>
      </c>
      <c r="AC158" s="55">
        <v>13224</v>
      </c>
      <c r="AD158" s="55" t="s">
        <v>993</v>
      </c>
      <c r="AE158" s="55" t="s">
        <v>46</v>
      </c>
      <c r="AF158" s="55" t="s">
        <v>47</v>
      </c>
      <c r="AG158" s="55">
        <v>45</v>
      </c>
      <c r="AH158" s="55" t="s">
        <v>47</v>
      </c>
      <c r="AI158" s="55" t="s">
        <v>7744</v>
      </c>
      <c r="AJ158" s="44" t="s">
        <v>7677</v>
      </c>
      <c r="AK158" s="45">
        <v>42354</v>
      </c>
      <c r="AL158" s="46">
        <f t="shared" ca="1" si="10"/>
        <v>7.8575342465753426</v>
      </c>
      <c r="AM158" s="49" t="s">
        <v>7684</v>
      </c>
      <c r="AN158" s="44" t="s">
        <v>554</v>
      </c>
      <c r="AO158" s="50" t="s">
        <v>609</v>
      </c>
      <c r="AP158" s="50" t="s">
        <v>4760</v>
      </c>
      <c r="AQ158" s="50" t="str">
        <f t="shared" si="11"/>
        <v>Wed</v>
      </c>
      <c r="AR158" s="47"/>
      <c r="AS158" s="57"/>
      <c r="AT158" s="50" t="str">
        <f t="shared" si="8"/>
        <v>Jan</v>
      </c>
      <c r="AU158" s="50" t="str">
        <f t="shared" si="9"/>
        <v>2023</v>
      </c>
      <c r="AV158" s="58">
        <f>Table13[[#This Row],[End Time]]-Table13[[#This Row],[Start Time]]</f>
        <v>3.125E-2</v>
      </c>
      <c r="AY158" s="23"/>
      <c r="AZ158" s="23"/>
    </row>
    <row r="159" spans="1:52" ht="12.6" customHeight="1" x14ac:dyDescent="0.25">
      <c r="A159" s="55" t="s">
        <v>7721</v>
      </c>
      <c r="B159" s="56">
        <v>44937</v>
      </c>
      <c r="C159" s="56">
        <v>44937</v>
      </c>
      <c r="D159" s="55" t="s">
        <v>885</v>
      </c>
      <c r="E159" s="55" t="s">
        <v>114</v>
      </c>
      <c r="F159" s="55" t="s">
        <v>885</v>
      </c>
      <c r="G159" s="55" t="s">
        <v>59</v>
      </c>
      <c r="H159" s="55" t="s">
        <v>682</v>
      </c>
      <c r="I159" s="55">
        <v>113227</v>
      </c>
      <c r="J159" s="55" t="s">
        <v>7736</v>
      </c>
      <c r="K159" s="54" t="s">
        <v>5816</v>
      </c>
      <c r="L159" s="55" t="s">
        <v>36</v>
      </c>
      <c r="M159" s="55" t="s">
        <v>372</v>
      </c>
      <c r="N159" s="55" t="s">
        <v>38</v>
      </c>
      <c r="O159" s="55" t="s">
        <v>39</v>
      </c>
      <c r="P159" s="55" t="s">
        <v>40</v>
      </c>
      <c r="Q159" s="55" t="s">
        <v>41</v>
      </c>
      <c r="R159" s="55" t="s">
        <v>58</v>
      </c>
      <c r="S159" s="55" t="s">
        <v>7738</v>
      </c>
      <c r="T159" s="55">
        <v>2524</v>
      </c>
      <c r="U159" s="55" t="s">
        <v>994</v>
      </c>
      <c r="V159" s="55" t="s">
        <v>197</v>
      </c>
      <c r="W159" s="55" t="s">
        <v>995</v>
      </c>
      <c r="X159" s="54" t="s">
        <v>5819</v>
      </c>
      <c r="Y159" s="55" t="s">
        <v>4889</v>
      </c>
      <c r="Z159" s="55">
        <v>3111</v>
      </c>
      <c r="AA159" s="54" t="s">
        <v>5819</v>
      </c>
      <c r="AB159" s="55" t="s">
        <v>45</v>
      </c>
      <c r="AC159" s="55">
        <v>13196</v>
      </c>
      <c r="AD159" s="55" t="s">
        <v>995</v>
      </c>
      <c r="AE159" s="55" t="s">
        <v>46</v>
      </c>
      <c r="AF159" s="55" t="s">
        <v>47</v>
      </c>
      <c r="AG159" s="55">
        <v>175</v>
      </c>
      <c r="AH159" s="55" t="s">
        <v>47</v>
      </c>
      <c r="AI159" s="55" t="s">
        <v>7744</v>
      </c>
      <c r="AJ159" s="48" t="s">
        <v>567</v>
      </c>
      <c r="AK159" s="45">
        <v>40945</v>
      </c>
      <c r="AL159" s="46">
        <f t="shared" ca="1" si="10"/>
        <v>11.717808219178082</v>
      </c>
      <c r="AM159" s="46" t="s">
        <v>7688</v>
      </c>
      <c r="AN159" s="44" t="s">
        <v>553</v>
      </c>
      <c r="AO159" s="50" t="s">
        <v>609</v>
      </c>
      <c r="AP159" s="50" t="s">
        <v>4760</v>
      </c>
      <c r="AQ159" s="50" t="str">
        <f t="shared" si="11"/>
        <v>Wed</v>
      </c>
      <c r="AR159" s="47"/>
      <c r="AS159" s="57"/>
      <c r="AT159" s="50" t="str">
        <f t="shared" si="8"/>
        <v>Jan</v>
      </c>
      <c r="AU159" s="50" t="str">
        <f t="shared" si="9"/>
        <v>2023</v>
      </c>
      <c r="AV159" s="58">
        <f>Table13[[#This Row],[End Time]]-Table13[[#This Row],[Start Time]]</f>
        <v>0.12152777777777773</v>
      </c>
      <c r="AY159" s="23"/>
      <c r="AZ159" s="23"/>
    </row>
    <row r="160" spans="1:52" ht="12.6" customHeight="1" x14ac:dyDescent="0.25">
      <c r="A160" s="55" t="s">
        <v>7721</v>
      </c>
      <c r="B160" s="56">
        <v>44937</v>
      </c>
      <c r="C160" s="56">
        <v>44937</v>
      </c>
      <c r="D160" s="55" t="s">
        <v>885</v>
      </c>
      <c r="E160" s="55" t="s">
        <v>146</v>
      </c>
      <c r="F160" s="55" t="s">
        <v>885</v>
      </c>
      <c r="G160" s="55" t="s">
        <v>181</v>
      </c>
      <c r="H160" s="55" t="s">
        <v>682</v>
      </c>
      <c r="I160" s="55">
        <v>113228</v>
      </c>
      <c r="J160" s="55" t="s">
        <v>7736</v>
      </c>
      <c r="K160" s="54" t="s">
        <v>5907</v>
      </c>
      <c r="L160" s="55" t="s">
        <v>36</v>
      </c>
      <c r="M160" s="55" t="s">
        <v>372</v>
      </c>
      <c r="N160" s="55" t="s">
        <v>38</v>
      </c>
      <c r="O160" s="55" t="s">
        <v>39</v>
      </c>
      <c r="P160" s="55" t="s">
        <v>40</v>
      </c>
      <c r="Q160" s="55" t="s">
        <v>41</v>
      </c>
      <c r="R160" s="55" t="s">
        <v>100</v>
      </c>
      <c r="S160" s="55" t="s">
        <v>7738</v>
      </c>
      <c r="T160" s="55">
        <v>1827</v>
      </c>
      <c r="U160" s="55" t="s">
        <v>996</v>
      </c>
      <c r="V160" s="55" t="s">
        <v>101</v>
      </c>
      <c r="W160" s="55" t="s">
        <v>997</v>
      </c>
      <c r="X160" s="54" t="s">
        <v>7670</v>
      </c>
      <c r="Y160" s="55" t="s">
        <v>5142</v>
      </c>
      <c r="Z160" s="55">
        <v>3303</v>
      </c>
      <c r="AA160" s="54" t="s">
        <v>7670</v>
      </c>
      <c r="AB160" s="55" t="s">
        <v>45</v>
      </c>
      <c r="AC160" s="55">
        <v>13198</v>
      </c>
      <c r="AD160" s="55" t="s">
        <v>997</v>
      </c>
      <c r="AE160" s="55" t="s">
        <v>46</v>
      </c>
      <c r="AF160" s="55" t="s">
        <v>47</v>
      </c>
      <c r="AG160" s="55">
        <v>15</v>
      </c>
      <c r="AH160" s="55" t="s">
        <v>47</v>
      </c>
      <c r="AI160" s="55" t="s">
        <v>7744</v>
      </c>
      <c r="AJ160" s="48" t="s">
        <v>567</v>
      </c>
      <c r="AK160" s="45">
        <v>42323</v>
      </c>
      <c r="AL160" s="46">
        <f t="shared" ca="1" si="10"/>
        <v>7.9424657534246572</v>
      </c>
      <c r="AM160" s="49" t="s">
        <v>7684</v>
      </c>
      <c r="AN160" s="44" t="s">
        <v>554</v>
      </c>
      <c r="AO160" s="50" t="s">
        <v>609</v>
      </c>
      <c r="AP160" s="50" t="s">
        <v>4760</v>
      </c>
      <c r="AQ160" s="50" t="str">
        <f t="shared" si="11"/>
        <v>Wed</v>
      </c>
      <c r="AR160" s="47"/>
      <c r="AS160" s="57"/>
      <c r="AT160" s="50" t="str">
        <f t="shared" si="8"/>
        <v>Jan</v>
      </c>
      <c r="AU160" s="50" t="str">
        <f t="shared" si="9"/>
        <v>2023</v>
      </c>
      <c r="AV160" s="58">
        <f>Table13[[#This Row],[End Time]]-Table13[[#This Row],[Start Time]]</f>
        <v>1.041666666666663E-2</v>
      </c>
      <c r="AY160" s="23"/>
      <c r="AZ160" s="23"/>
    </row>
    <row r="161" spans="1:52" ht="12.6" customHeight="1" x14ac:dyDescent="0.25">
      <c r="A161" s="55" t="s">
        <v>7721</v>
      </c>
      <c r="B161" s="56">
        <v>44937</v>
      </c>
      <c r="C161" s="56">
        <v>44937</v>
      </c>
      <c r="D161" s="55" t="s">
        <v>885</v>
      </c>
      <c r="E161" s="55" t="s">
        <v>57</v>
      </c>
      <c r="F161" s="55" t="s">
        <v>885</v>
      </c>
      <c r="G161" s="55" t="s">
        <v>59</v>
      </c>
      <c r="H161" s="55" t="s">
        <v>682</v>
      </c>
      <c r="I161" s="55">
        <v>113231</v>
      </c>
      <c r="J161" s="55" t="s">
        <v>7736</v>
      </c>
      <c r="K161" s="54" t="s">
        <v>6194</v>
      </c>
      <c r="L161" s="55" t="s">
        <v>36</v>
      </c>
      <c r="M161" s="55" t="s">
        <v>4762</v>
      </c>
      <c r="N161" s="55" t="s">
        <v>38</v>
      </c>
      <c r="O161" s="55" t="s">
        <v>39</v>
      </c>
      <c r="P161" s="55" t="s">
        <v>40</v>
      </c>
      <c r="Q161" s="55" t="s">
        <v>41</v>
      </c>
      <c r="R161" s="55" t="s">
        <v>249</v>
      </c>
      <c r="S161" s="55" t="s">
        <v>7739</v>
      </c>
      <c r="T161" s="55">
        <v>1623</v>
      </c>
      <c r="U161" s="55" t="s">
        <v>998</v>
      </c>
      <c r="V161" s="55" t="s">
        <v>999</v>
      </c>
      <c r="W161" s="55" t="s">
        <v>999</v>
      </c>
      <c r="X161" s="54" t="s">
        <v>7670</v>
      </c>
      <c r="Y161" s="55" t="s">
        <v>4827</v>
      </c>
      <c r="Z161" s="55">
        <v>7901</v>
      </c>
      <c r="AA161" s="54" t="s">
        <v>7670</v>
      </c>
      <c r="AB161" s="55" t="s">
        <v>45</v>
      </c>
      <c r="AC161" s="55">
        <v>13254</v>
      </c>
      <c r="AD161" s="55" t="s">
        <v>999</v>
      </c>
      <c r="AE161" s="55" t="s">
        <v>46</v>
      </c>
      <c r="AF161" s="55" t="s">
        <v>47</v>
      </c>
      <c r="AG161" s="55">
        <v>80</v>
      </c>
      <c r="AH161" s="55" t="s">
        <v>47</v>
      </c>
      <c r="AI161" s="55" t="s">
        <v>7744</v>
      </c>
      <c r="AJ161" s="48" t="s">
        <v>567</v>
      </c>
      <c r="AK161" s="45" t="s">
        <v>574</v>
      </c>
      <c r="AL161" s="46"/>
      <c r="AM161" s="46"/>
      <c r="AN161" s="44" t="s">
        <v>554</v>
      </c>
      <c r="AO161" s="50" t="s">
        <v>609</v>
      </c>
      <c r="AP161" s="50" t="s">
        <v>4760</v>
      </c>
      <c r="AQ161" s="50" t="str">
        <f t="shared" si="11"/>
        <v>Wed</v>
      </c>
      <c r="AR161" s="47"/>
      <c r="AS161" s="57"/>
      <c r="AT161" s="50" t="str">
        <f t="shared" si="8"/>
        <v>Jan</v>
      </c>
      <c r="AU161" s="50" t="str">
        <f t="shared" si="9"/>
        <v>2023</v>
      </c>
      <c r="AV161" s="58">
        <f>Table13[[#This Row],[End Time]]-Table13[[#This Row],[Start Time]]</f>
        <v>5.555555555555558E-2</v>
      </c>
      <c r="AY161" s="23"/>
      <c r="AZ161" s="23"/>
    </row>
    <row r="162" spans="1:52" ht="12.6" customHeight="1" x14ac:dyDescent="0.25">
      <c r="A162" s="55" t="s">
        <v>7721</v>
      </c>
      <c r="B162" s="56">
        <v>44937</v>
      </c>
      <c r="C162" s="56">
        <v>44937</v>
      </c>
      <c r="D162" s="55" t="s">
        <v>885</v>
      </c>
      <c r="E162" s="55" t="s">
        <v>53</v>
      </c>
      <c r="F162" s="55" t="s">
        <v>885</v>
      </c>
      <c r="G162" s="55" t="s">
        <v>63</v>
      </c>
      <c r="H162" s="55" t="s">
        <v>682</v>
      </c>
      <c r="I162" s="55">
        <v>113232</v>
      </c>
      <c r="J162" s="55" t="s">
        <v>7732</v>
      </c>
      <c r="K162" s="54" t="s">
        <v>5933</v>
      </c>
      <c r="L162" s="55" t="s">
        <v>187</v>
      </c>
      <c r="M162" s="55" t="s">
        <v>4762</v>
      </c>
      <c r="N162" s="55" t="s">
        <v>38</v>
      </c>
      <c r="O162" s="55" t="s">
        <v>39</v>
      </c>
      <c r="P162" s="55" t="s">
        <v>40</v>
      </c>
      <c r="Q162" s="55" t="s">
        <v>41</v>
      </c>
      <c r="R162" s="55" t="s">
        <v>74</v>
      </c>
      <c r="S162" s="55" t="s">
        <v>7739</v>
      </c>
      <c r="T162" s="55">
        <v>1307</v>
      </c>
      <c r="U162" s="55" t="s">
        <v>1000</v>
      </c>
      <c r="V162" s="55" t="s">
        <v>1001</v>
      </c>
      <c r="W162" s="55" t="s">
        <v>1001</v>
      </c>
      <c r="X162" s="54" t="s">
        <v>2510</v>
      </c>
      <c r="Y162" s="55" t="s">
        <v>271</v>
      </c>
      <c r="Z162" s="55" t="s">
        <v>7655</v>
      </c>
      <c r="AA162" s="54" t="s">
        <v>2510</v>
      </c>
      <c r="AB162" s="55" t="s">
        <v>189</v>
      </c>
      <c r="AC162" s="55">
        <v>13255</v>
      </c>
      <c r="AD162" s="55" t="s">
        <v>1001</v>
      </c>
      <c r="AE162" s="55" t="s">
        <v>46</v>
      </c>
      <c r="AF162" s="55" t="s">
        <v>47</v>
      </c>
      <c r="AG162" s="55">
        <v>30</v>
      </c>
      <c r="AH162" s="55" t="s">
        <v>47</v>
      </c>
      <c r="AI162" s="55" t="s">
        <v>7744</v>
      </c>
      <c r="AJ162" s="48" t="s">
        <v>567</v>
      </c>
      <c r="AK162" s="45" t="s">
        <v>574</v>
      </c>
      <c r="AL162" s="46"/>
      <c r="AM162" s="46"/>
      <c r="AN162" s="44" t="s">
        <v>554</v>
      </c>
      <c r="AO162" s="50" t="s">
        <v>609</v>
      </c>
      <c r="AP162" s="50" t="s">
        <v>4760</v>
      </c>
      <c r="AQ162" s="50" t="str">
        <f t="shared" si="11"/>
        <v>Wed</v>
      </c>
      <c r="AR162" s="47"/>
      <c r="AS162" s="57"/>
      <c r="AT162" s="50" t="str">
        <f t="shared" si="8"/>
        <v>Jan</v>
      </c>
      <c r="AU162" s="50" t="str">
        <f t="shared" si="9"/>
        <v>2023</v>
      </c>
      <c r="AV162" s="58">
        <f>Table13[[#This Row],[End Time]]-Table13[[#This Row],[Start Time]]</f>
        <v>2.083333333333337E-2</v>
      </c>
      <c r="AY162" s="23"/>
      <c r="AZ162" s="23"/>
    </row>
    <row r="163" spans="1:52" ht="12.6" customHeight="1" x14ac:dyDescent="0.25">
      <c r="A163" s="55" t="s">
        <v>7721</v>
      </c>
      <c r="B163" s="56">
        <v>44937</v>
      </c>
      <c r="C163" s="56">
        <v>44937</v>
      </c>
      <c r="D163" s="55" t="s">
        <v>885</v>
      </c>
      <c r="E163" s="55" t="s">
        <v>99</v>
      </c>
      <c r="F163" s="55" t="s">
        <v>885</v>
      </c>
      <c r="G163" s="55" t="s">
        <v>109</v>
      </c>
      <c r="H163" s="55" t="s">
        <v>286</v>
      </c>
      <c r="I163" s="55">
        <v>113234</v>
      </c>
      <c r="J163" s="55" t="s">
        <v>7734</v>
      </c>
      <c r="K163" s="54" t="s">
        <v>6728</v>
      </c>
      <c r="L163" s="55" t="s">
        <v>36</v>
      </c>
      <c r="M163" s="55" t="s">
        <v>4762</v>
      </c>
      <c r="N163" s="55" t="s">
        <v>38</v>
      </c>
      <c r="O163" s="55" t="s">
        <v>39</v>
      </c>
      <c r="P163" s="55" t="s">
        <v>40</v>
      </c>
      <c r="Q163" s="55" t="s">
        <v>41</v>
      </c>
      <c r="R163" s="55" t="s">
        <v>374</v>
      </c>
      <c r="S163" s="55" t="s">
        <v>7737</v>
      </c>
      <c r="T163" s="55">
        <v>1326</v>
      </c>
      <c r="U163" s="55" t="s">
        <v>1002</v>
      </c>
      <c r="V163" s="55" t="s">
        <v>1003</v>
      </c>
      <c r="W163" s="55" t="s">
        <v>44</v>
      </c>
      <c r="X163" s="54">
        <v>6634</v>
      </c>
      <c r="Y163" s="55" t="s">
        <v>85</v>
      </c>
      <c r="Z163" s="55" t="s">
        <v>7655</v>
      </c>
      <c r="AA163" s="54">
        <v>6634</v>
      </c>
      <c r="AB163" s="55" t="s">
        <v>55</v>
      </c>
      <c r="AC163" s="55">
        <v>13163</v>
      </c>
      <c r="AD163" s="55" t="s">
        <v>44</v>
      </c>
      <c r="AE163" s="55" t="s">
        <v>46</v>
      </c>
      <c r="AF163" s="55" t="s">
        <v>47</v>
      </c>
      <c r="AG163" s="55">
        <v>100</v>
      </c>
      <c r="AH163" s="55" t="s">
        <v>47</v>
      </c>
      <c r="AI163" s="55" t="s">
        <v>7744</v>
      </c>
      <c r="AJ163" s="48" t="s">
        <v>7673</v>
      </c>
      <c r="AK163" s="45">
        <v>41043</v>
      </c>
      <c r="AL163" s="46">
        <f t="shared" ca="1" si="10"/>
        <v>11.449315068493151</v>
      </c>
      <c r="AM163" s="46" t="s">
        <v>7687</v>
      </c>
      <c r="AN163" s="44" t="s">
        <v>554</v>
      </c>
      <c r="AO163" s="50" t="s">
        <v>609</v>
      </c>
      <c r="AP163" s="50" t="s">
        <v>4760</v>
      </c>
      <c r="AQ163" s="50" t="str">
        <f t="shared" si="11"/>
        <v>Wed</v>
      </c>
      <c r="AR163" s="47"/>
      <c r="AS163" s="57"/>
      <c r="AT163" s="50" t="str">
        <f t="shared" si="8"/>
        <v>Jan</v>
      </c>
      <c r="AU163" s="50" t="str">
        <f t="shared" si="9"/>
        <v>2023</v>
      </c>
      <c r="AV163" s="58">
        <f>Table13[[#This Row],[End Time]]-Table13[[#This Row],[Start Time]]</f>
        <v>6.9444444444444364E-2</v>
      </c>
      <c r="AY163" s="23"/>
      <c r="AZ163" s="23"/>
    </row>
    <row r="164" spans="1:52" ht="12.6" customHeight="1" x14ac:dyDescent="0.25">
      <c r="A164" s="55" t="s">
        <v>7721</v>
      </c>
      <c r="B164" s="56">
        <v>44937</v>
      </c>
      <c r="C164" s="56">
        <v>44937</v>
      </c>
      <c r="D164" s="55" t="s">
        <v>885</v>
      </c>
      <c r="E164" s="55" t="s">
        <v>84</v>
      </c>
      <c r="F164" s="55" t="s">
        <v>885</v>
      </c>
      <c r="G164" s="55" t="s">
        <v>119</v>
      </c>
      <c r="H164" s="55" t="s">
        <v>394</v>
      </c>
      <c r="I164" s="55">
        <v>113235</v>
      </c>
      <c r="J164" s="55" t="s">
        <v>7734</v>
      </c>
      <c r="K164" s="54" t="s">
        <v>4761</v>
      </c>
      <c r="L164" s="55" t="s">
        <v>36</v>
      </c>
      <c r="M164" s="55" t="s">
        <v>4762</v>
      </c>
      <c r="N164" s="55" t="s">
        <v>38</v>
      </c>
      <c r="O164" s="55" t="s">
        <v>39</v>
      </c>
      <c r="P164" s="55" t="s">
        <v>40</v>
      </c>
      <c r="Q164" s="55" t="s">
        <v>41</v>
      </c>
      <c r="R164" s="55" t="s">
        <v>259</v>
      </c>
      <c r="S164" s="55" t="s">
        <v>7737</v>
      </c>
      <c r="T164" s="55">
        <v>1379</v>
      </c>
      <c r="U164" s="55" t="s">
        <v>1004</v>
      </c>
      <c r="V164" s="55" t="s">
        <v>1005</v>
      </c>
      <c r="W164" s="55" t="s">
        <v>44</v>
      </c>
      <c r="X164" s="55" t="s">
        <v>6246</v>
      </c>
      <c r="Y164" s="55" t="s">
        <v>6281</v>
      </c>
      <c r="Z164" s="55" t="s">
        <v>7655</v>
      </c>
      <c r="AA164" s="55" t="s">
        <v>6246</v>
      </c>
      <c r="AB164" s="55" t="s">
        <v>55</v>
      </c>
      <c r="AC164" s="55">
        <v>13164</v>
      </c>
      <c r="AD164" s="55" t="s">
        <v>44</v>
      </c>
      <c r="AE164" s="55" t="s">
        <v>46</v>
      </c>
      <c r="AF164" s="55" t="s">
        <v>47</v>
      </c>
      <c r="AG164" s="55">
        <v>10</v>
      </c>
      <c r="AH164" s="55" t="s">
        <v>47</v>
      </c>
      <c r="AI164" s="55" t="s">
        <v>7744</v>
      </c>
      <c r="AJ164" s="44" t="s">
        <v>7677</v>
      </c>
      <c r="AK164" s="45">
        <v>41043</v>
      </c>
      <c r="AL164" s="46">
        <f t="shared" ca="1" si="10"/>
        <v>11.449315068493151</v>
      </c>
      <c r="AM164" s="46" t="s">
        <v>7687</v>
      </c>
      <c r="AN164" s="44" t="s">
        <v>554</v>
      </c>
      <c r="AO164" s="50" t="s">
        <v>609</v>
      </c>
      <c r="AP164" s="50" t="s">
        <v>4760</v>
      </c>
      <c r="AQ164" s="50" t="str">
        <f t="shared" si="11"/>
        <v>Wed</v>
      </c>
      <c r="AR164" s="47"/>
      <c r="AS164" s="57"/>
      <c r="AT164" s="50" t="str">
        <f t="shared" si="8"/>
        <v>Jan</v>
      </c>
      <c r="AU164" s="50" t="str">
        <f t="shared" si="9"/>
        <v>2023</v>
      </c>
      <c r="AV164" s="58">
        <f>Table13[[#This Row],[End Time]]-Table13[[#This Row],[Start Time]]</f>
        <v>6.9444444444444198E-3</v>
      </c>
      <c r="AY164" s="23"/>
      <c r="AZ164" s="23"/>
    </row>
    <row r="165" spans="1:52" ht="12.6" customHeight="1" x14ac:dyDescent="0.25">
      <c r="A165" s="55" t="s">
        <v>7721</v>
      </c>
      <c r="B165" s="56" t="s">
        <v>4763</v>
      </c>
      <c r="C165" s="56">
        <v>44937</v>
      </c>
      <c r="D165" s="55" t="s">
        <v>885</v>
      </c>
      <c r="E165" s="55" t="s">
        <v>125</v>
      </c>
      <c r="F165" s="55" t="s">
        <v>885</v>
      </c>
      <c r="G165" s="55" t="s">
        <v>53</v>
      </c>
      <c r="H165" s="55" t="s">
        <v>682</v>
      </c>
      <c r="I165" s="55">
        <v>113236</v>
      </c>
      <c r="J165" s="55" t="s">
        <v>7726</v>
      </c>
      <c r="K165" s="54" t="s">
        <v>4761</v>
      </c>
      <c r="L165" s="55"/>
      <c r="M165" s="55" t="s">
        <v>4762</v>
      </c>
      <c r="N165" s="55" t="s">
        <v>302</v>
      </c>
      <c r="O165" s="55" t="s">
        <v>39</v>
      </c>
      <c r="P165" s="55" t="s">
        <v>40</v>
      </c>
      <c r="Q165" s="55" t="s">
        <v>41</v>
      </c>
      <c r="R165" s="55" t="s">
        <v>74</v>
      </c>
      <c r="S165" s="55" t="s">
        <v>7740</v>
      </c>
      <c r="T165" s="55"/>
      <c r="U165" s="55" t="s">
        <v>1006</v>
      </c>
      <c r="V165" s="55" t="s">
        <v>358</v>
      </c>
      <c r="W165" s="55" t="s">
        <v>1007</v>
      </c>
      <c r="X165" s="55" t="s">
        <v>6246</v>
      </c>
      <c r="Y165" s="55" t="s">
        <v>6245</v>
      </c>
      <c r="Z165" s="55" t="s">
        <v>7655</v>
      </c>
      <c r="AA165" s="55" t="s">
        <v>6246</v>
      </c>
      <c r="AB165" s="55"/>
      <c r="AC165" s="55">
        <v>13176</v>
      </c>
      <c r="AD165" s="55" t="s">
        <v>1007</v>
      </c>
      <c r="AE165" s="55" t="s">
        <v>46</v>
      </c>
      <c r="AF165" s="55" t="s">
        <v>47</v>
      </c>
      <c r="AG165" s="55">
        <v>30</v>
      </c>
      <c r="AH165" s="55" t="s">
        <v>47</v>
      </c>
      <c r="AI165" s="55" t="s">
        <v>7746</v>
      </c>
      <c r="AJ165" s="44" t="s">
        <v>90</v>
      </c>
      <c r="AK165" s="45">
        <v>41417</v>
      </c>
      <c r="AL165" s="46">
        <f t="shared" ca="1" si="10"/>
        <v>10.424657534246576</v>
      </c>
      <c r="AM165" s="46" t="s">
        <v>7686</v>
      </c>
      <c r="AN165" s="44" t="s">
        <v>554</v>
      </c>
      <c r="AO165" s="50" t="s">
        <v>609</v>
      </c>
      <c r="AP165" s="44" t="s">
        <v>90</v>
      </c>
      <c r="AQ165" s="50" t="str">
        <f t="shared" si="11"/>
        <v>Wed</v>
      </c>
      <c r="AR165" s="47"/>
      <c r="AS165" s="57"/>
      <c r="AT165" s="50" t="str">
        <f t="shared" si="8"/>
        <v>Jan</v>
      </c>
      <c r="AU165" s="50" t="str">
        <f t="shared" si="9"/>
        <v>2023</v>
      </c>
      <c r="AV165" s="58">
        <f>Table13[[#This Row],[End Time]]-Table13[[#This Row],[Start Time]]</f>
        <v>2.0833333333333259E-2</v>
      </c>
      <c r="AY165" s="23"/>
      <c r="AZ165" s="23"/>
    </row>
    <row r="166" spans="1:52" ht="12.6" customHeight="1" x14ac:dyDescent="0.25">
      <c r="A166" s="55" t="s">
        <v>7721</v>
      </c>
      <c r="B166" s="56">
        <v>44937</v>
      </c>
      <c r="C166" s="56">
        <v>44937</v>
      </c>
      <c r="D166" s="55" t="s">
        <v>885</v>
      </c>
      <c r="E166" s="55" t="s">
        <v>136</v>
      </c>
      <c r="F166" s="55" t="s">
        <v>885</v>
      </c>
      <c r="G166" s="55" t="s">
        <v>269</v>
      </c>
      <c r="H166" s="55" t="s">
        <v>415</v>
      </c>
      <c r="I166" s="55">
        <v>113237</v>
      </c>
      <c r="J166" s="55" t="s">
        <v>7736</v>
      </c>
      <c r="K166" s="55" t="s">
        <v>7704</v>
      </c>
      <c r="L166" s="55" t="s">
        <v>36</v>
      </c>
      <c r="M166" s="55" t="s">
        <v>4762</v>
      </c>
      <c r="N166" s="55" t="s">
        <v>38</v>
      </c>
      <c r="O166" s="55" t="s">
        <v>39</v>
      </c>
      <c r="P166" s="55" t="s">
        <v>40</v>
      </c>
      <c r="Q166" s="55" t="s">
        <v>41</v>
      </c>
      <c r="R166" s="55" t="s">
        <v>324</v>
      </c>
      <c r="S166" s="55" t="s">
        <v>7737</v>
      </c>
      <c r="T166" s="55">
        <v>1529</v>
      </c>
      <c r="U166" s="55" t="s">
        <v>1008</v>
      </c>
      <c r="V166" s="55" t="s">
        <v>1009</v>
      </c>
      <c r="W166" s="55" t="s">
        <v>44</v>
      </c>
      <c r="X166" s="55">
        <v>6626</v>
      </c>
      <c r="Y166" s="55" t="s">
        <v>4825</v>
      </c>
      <c r="Z166" s="55">
        <v>3416</v>
      </c>
      <c r="AA166" s="55">
        <v>6626</v>
      </c>
      <c r="AB166" s="55" t="s">
        <v>45</v>
      </c>
      <c r="AC166" s="55">
        <v>13165</v>
      </c>
      <c r="AD166" s="55" t="s">
        <v>44</v>
      </c>
      <c r="AE166" s="55" t="s">
        <v>46</v>
      </c>
      <c r="AF166" s="55" t="s">
        <v>47</v>
      </c>
      <c r="AG166" s="55">
        <v>65</v>
      </c>
      <c r="AH166" s="55" t="s">
        <v>47</v>
      </c>
      <c r="AI166" s="55" t="s">
        <v>7744</v>
      </c>
      <c r="AJ166" s="44" t="s">
        <v>7677</v>
      </c>
      <c r="AK166" s="45">
        <v>40923</v>
      </c>
      <c r="AL166" s="46">
        <f t="shared" ca="1" si="10"/>
        <v>11.778082191780822</v>
      </c>
      <c r="AM166" s="46" t="s">
        <v>7688</v>
      </c>
      <c r="AN166" s="44" t="s">
        <v>554</v>
      </c>
      <c r="AO166" s="50" t="s">
        <v>610</v>
      </c>
      <c r="AP166" s="50" t="s">
        <v>4760</v>
      </c>
      <c r="AQ166" s="50" t="str">
        <f t="shared" si="11"/>
        <v>Wed</v>
      </c>
      <c r="AR166" s="47"/>
      <c r="AS166" s="57"/>
      <c r="AT166" s="50" t="str">
        <f t="shared" si="8"/>
        <v>Jan</v>
      </c>
      <c r="AU166" s="50" t="str">
        <f t="shared" si="9"/>
        <v>2023</v>
      </c>
      <c r="AV166" s="58">
        <f>Table13[[#This Row],[End Time]]-Table13[[#This Row],[Start Time]]</f>
        <v>4.513888888888884E-2</v>
      </c>
      <c r="AY166" s="23"/>
      <c r="AZ166" s="23"/>
    </row>
    <row r="167" spans="1:52" ht="12.6" customHeight="1" x14ac:dyDescent="0.25">
      <c r="A167" s="55" t="s">
        <v>7721</v>
      </c>
      <c r="B167" s="56">
        <v>44937</v>
      </c>
      <c r="C167" s="56">
        <v>44937</v>
      </c>
      <c r="D167" s="55" t="s">
        <v>4764</v>
      </c>
      <c r="E167" s="55" t="s">
        <v>4765</v>
      </c>
      <c r="F167" s="55" t="s">
        <v>4766</v>
      </c>
      <c r="G167" s="55" t="s">
        <v>4767</v>
      </c>
      <c r="H167" s="55" t="s">
        <v>682</v>
      </c>
      <c r="I167" s="55">
        <v>113238</v>
      </c>
      <c r="J167" s="55" t="s">
        <v>7736</v>
      </c>
      <c r="K167" s="54" t="s">
        <v>5784</v>
      </c>
      <c r="L167" s="55" t="s">
        <v>36</v>
      </c>
      <c r="M167" s="55" t="s">
        <v>4762</v>
      </c>
      <c r="N167" s="55" t="s">
        <v>38</v>
      </c>
      <c r="O167" s="55" t="s">
        <v>39</v>
      </c>
      <c r="P167" s="55" t="s">
        <v>40</v>
      </c>
      <c r="Q167" s="55" t="s">
        <v>41</v>
      </c>
      <c r="R167" s="55" t="s">
        <v>58</v>
      </c>
      <c r="S167" s="55" t="s">
        <v>7737</v>
      </c>
      <c r="T167" s="55">
        <v>1555</v>
      </c>
      <c r="U167" s="55" t="s">
        <v>1010</v>
      </c>
      <c r="V167" s="55"/>
      <c r="W167" s="55"/>
      <c r="X167" s="54" t="s">
        <v>5787</v>
      </c>
      <c r="Y167" s="55" t="s">
        <v>6251</v>
      </c>
      <c r="Z167" s="55">
        <v>3106</v>
      </c>
      <c r="AA167" s="54" t="s">
        <v>5787</v>
      </c>
      <c r="AB167" s="55" t="s">
        <v>45</v>
      </c>
      <c r="AC167" s="55"/>
      <c r="AD167" s="55"/>
      <c r="AE167" s="55"/>
      <c r="AF167" s="55"/>
      <c r="AG167" s="55"/>
      <c r="AH167" s="55" t="s">
        <v>75</v>
      </c>
      <c r="AI167" s="55" t="s">
        <v>7744</v>
      </c>
      <c r="AJ167" s="48" t="s">
        <v>7673</v>
      </c>
      <c r="AK167" s="45">
        <v>40373</v>
      </c>
      <c r="AL167" s="46">
        <f t="shared" ca="1" si="10"/>
        <v>13.284931506849315</v>
      </c>
      <c r="AM167" s="46" t="s">
        <v>7689</v>
      </c>
      <c r="AN167" s="44" t="s">
        <v>553</v>
      </c>
      <c r="AO167" s="50"/>
      <c r="AP167" s="50" t="s">
        <v>4760</v>
      </c>
      <c r="AQ167" s="50" t="str">
        <f t="shared" si="11"/>
        <v>Start Date missing</v>
      </c>
      <c r="AR167" s="47"/>
      <c r="AS167" s="57"/>
      <c r="AT167" s="50" t="str">
        <f t="shared" si="8"/>
        <v>Start Date missing</v>
      </c>
      <c r="AU167" s="50" t="str">
        <f t="shared" si="9"/>
        <v>Start Date missing</v>
      </c>
      <c r="AV167" s="58"/>
      <c r="AY167" s="23"/>
      <c r="AZ167" s="23"/>
    </row>
    <row r="168" spans="1:52" ht="12.6" customHeight="1" x14ac:dyDescent="0.25">
      <c r="A168" s="55" t="s">
        <v>7721</v>
      </c>
      <c r="B168" s="56">
        <v>44937</v>
      </c>
      <c r="C168" s="56">
        <v>44937</v>
      </c>
      <c r="D168" s="55" t="s">
        <v>4764</v>
      </c>
      <c r="E168" s="55" t="s">
        <v>4765</v>
      </c>
      <c r="F168" s="55" t="s">
        <v>4766</v>
      </c>
      <c r="G168" s="55" t="s">
        <v>4767</v>
      </c>
      <c r="H168" s="55" t="s">
        <v>682</v>
      </c>
      <c r="I168" s="55">
        <v>113239</v>
      </c>
      <c r="J168" s="55" t="s">
        <v>7736</v>
      </c>
      <c r="K168" s="54" t="s">
        <v>5784</v>
      </c>
      <c r="L168" s="55" t="s">
        <v>36</v>
      </c>
      <c r="M168" s="55" t="s">
        <v>4762</v>
      </c>
      <c r="N168" s="55" t="s">
        <v>38</v>
      </c>
      <c r="O168" s="55" t="s">
        <v>39</v>
      </c>
      <c r="P168" s="55" t="s">
        <v>40</v>
      </c>
      <c r="Q168" s="55" t="s">
        <v>41</v>
      </c>
      <c r="R168" s="55" t="s">
        <v>58</v>
      </c>
      <c r="S168" s="55" t="s">
        <v>7737</v>
      </c>
      <c r="T168" s="55">
        <v>1556</v>
      </c>
      <c r="U168" s="55" t="s">
        <v>1011</v>
      </c>
      <c r="V168" s="55"/>
      <c r="W168" s="55"/>
      <c r="X168" s="54">
        <v>6626</v>
      </c>
      <c r="Y168" s="55" t="s">
        <v>5144</v>
      </c>
      <c r="Z168" s="55">
        <v>3306</v>
      </c>
      <c r="AA168" s="54">
        <v>6626</v>
      </c>
      <c r="AB168" s="55" t="s">
        <v>45</v>
      </c>
      <c r="AC168" s="55"/>
      <c r="AD168" s="55"/>
      <c r="AE168" s="55"/>
      <c r="AF168" s="55"/>
      <c r="AG168" s="55"/>
      <c r="AH168" s="55" t="s">
        <v>75</v>
      </c>
      <c r="AI168" s="55" t="s">
        <v>7744</v>
      </c>
      <c r="AJ168" s="48" t="s">
        <v>7673</v>
      </c>
      <c r="AK168" s="45">
        <v>40909</v>
      </c>
      <c r="AL168" s="46">
        <f t="shared" ca="1" si="10"/>
        <v>11.816438356164383</v>
      </c>
      <c r="AM168" s="46" t="s">
        <v>7688</v>
      </c>
      <c r="AN168" s="44" t="s">
        <v>553</v>
      </c>
      <c r="AO168" s="50"/>
      <c r="AP168" s="50" t="s">
        <v>4760</v>
      </c>
      <c r="AQ168" s="50" t="str">
        <f t="shared" si="11"/>
        <v>Start Date missing</v>
      </c>
      <c r="AR168" s="47"/>
      <c r="AS168" s="57"/>
      <c r="AT168" s="50" t="str">
        <f t="shared" si="8"/>
        <v>Start Date missing</v>
      </c>
      <c r="AU168" s="50" t="str">
        <f t="shared" si="9"/>
        <v>Start Date missing</v>
      </c>
      <c r="AV168" s="58"/>
      <c r="AY168" s="23"/>
      <c r="AZ168" s="23"/>
    </row>
    <row r="169" spans="1:52" ht="12.6" customHeight="1" x14ac:dyDescent="0.25">
      <c r="A169" s="55" t="s">
        <v>7721</v>
      </c>
      <c r="B169" s="56">
        <v>44937</v>
      </c>
      <c r="C169" s="56">
        <v>44937</v>
      </c>
      <c r="D169" s="55" t="s">
        <v>4764</v>
      </c>
      <c r="E169" s="55" t="s">
        <v>4765</v>
      </c>
      <c r="F169" s="55" t="s">
        <v>4766</v>
      </c>
      <c r="G169" s="55" t="s">
        <v>4767</v>
      </c>
      <c r="H169" s="55" t="s">
        <v>682</v>
      </c>
      <c r="I169" s="55">
        <v>113240</v>
      </c>
      <c r="J169" s="55" t="s">
        <v>7728</v>
      </c>
      <c r="K169" s="54" t="s">
        <v>4761</v>
      </c>
      <c r="L169" s="55" t="s">
        <v>91</v>
      </c>
      <c r="M169" s="55" t="s">
        <v>4762</v>
      </c>
      <c r="N169" s="55" t="s">
        <v>38</v>
      </c>
      <c r="O169" s="55" t="s">
        <v>39</v>
      </c>
      <c r="P169" s="55" t="s">
        <v>40</v>
      </c>
      <c r="Q169" s="55" t="s">
        <v>41</v>
      </c>
      <c r="R169" s="55" t="s">
        <v>58</v>
      </c>
      <c r="S169" s="55" t="s">
        <v>7737</v>
      </c>
      <c r="T169" s="55">
        <v>2026</v>
      </c>
      <c r="U169" s="55" t="s">
        <v>1012</v>
      </c>
      <c r="V169" s="55"/>
      <c r="W169" s="55"/>
      <c r="X169" s="55" t="s">
        <v>6246</v>
      </c>
      <c r="Y169" s="55" t="s">
        <v>6282</v>
      </c>
      <c r="Z169" s="55" t="s">
        <v>7655</v>
      </c>
      <c r="AA169" s="55" t="s">
        <v>6246</v>
      </c>
      <c r="AB169" s="55" t="s">
        <v>161</v>
      </c>
      <c r="AC169" s="55"/>
      <c r="AD169" s="55"/>
      <c r="AE169" s="55"/>
      <c r="AF169" s="55"/>
      <c r="AG169" s="55"/>
      <c r="AH169" s="55" t="s">
        <v>75</v>
      </c>
      <c r="AI169" s="55" t="s">
        <v>7744</v>
      </c>
      <c r="AJ169" s="44" t="s">
        <v>7677</v>
      </c>
      <c r="AK169" s="45">
        <v>43231</v>
      </c>
      <c r="AL169" s="46">
        <f t="shared" ca="1" si="10"/>
        <v>5.4547945205479449</v>
      </c>
      <c r="AM169" s="46" t="s">
        <v>7681</v>
      </c>
      <c r="AN169" s="44" t="s">
        <v>553</v>
      </c>
      <c r="AO169" s="50"/>
      <c r="AP169" s="50" t="s">
        <v>4760</v>
      </c>
      <c r="AQ169" s="50" t="str">
        <f t="shared" si="11"/>
        <v>Start Date missing</v>
      </c>
      <c r="AR169" s="47"/>
      <c r="AS169" s="57"/>
      <c r="AT169" s="50" t="str">
        <f t="shared" si="8"/>
        <v>Start Date missing</v>
      </c>
      <c r="AU169" s="50" t="str">
        <f t="shared" si="9"/>
        <v>Start Date missing</v>
      </c>
      <c r="AV169" s="58"/>
      <c r="AY169" s="23"/>
      <c r="AZ169" s="23"/>
    </row>
    <row r="170" spans="1:52" ht="12.6" customHeight="1" x14ac:dyDescent="0.25">
      <c r="A170" s="55" t="s">
        <v>7721</v>
      </c>
      <c r="B170" s="56">
        <v>44937</v>
      </c>
      <c r="C170" s="56">
        <v>44937</v>
      </c>
      <c r="D170" s="55" t="s">
        <v>885</v>
      </c>
      <c r="E170" s="55" t="s">
        <v>171</v>
      </c>
      <c r="F170" s="55" t="s">
        <v>885</v>
      </c>
      <c r="G170" s="55" t="s">
        <v>76</v>
      </c>
      <c r="H170" s="55" t="s">
        <v>682</v>
      </c>
      <c r="I170" s="55">
        <v>113241</v>
      </c>
      <c r="J170" s="55" t="s">
        <v>7734</v>
      </c>
      <c r="K170" s="54" t="s">
        <v>7660</v>
      </c>
      <c r="L170" s="55" t="s">
        <v>36</v>
      </c>
      <c r="M170" s="55" t="s">
        <v>4762</v>
      </c>
      <c r="N170" s="55" t="s">
        <v>38</v>
      </c>
      <c r="O170" s="55" t="s">
        <v>39</v>
      </c>
      <c r="P170" s="55" t="s">
        <v>40</v>
      </c>
      <c r="Q170" s="55" t="s">
        <v>41</v>
      </c>
      <c r="R170" s="55" t="s">
        <v>65</v>
      </c>
      <c r="S170" s="55" t="s">
        <v>7743</v>
      </c>
      <c r="T170" s="55">
        <v>1416</v>
      </c>
      <c r="U170" s="55" t="s">
        <v>1013</v>
      </c>
      <c r="V170" s="55" t="s">
        <v>1014</v>
      </c>
      <c r="W170" s="55" t="s">
        <v>1014</v>
      </c>
      <c r="X170" s="54">
        <v>6634</v>
      </c>
      <c r="Y170" s="55" t="s">
        <v>6277</v>
      </c>
      <c r="Z170" s="55" t="s">
        <v>7655</v>
      </c>
      <c r="AA170" s="54">
        <v>6634</v>
      </c>
      <c r="AB170" s="55" t="s">
        <v>55</v>
      </c>
      <c r="AC170" s="55">
        <v>13241</v>
      </c>
      <c r="AD170" s="55" t="s">
        <v>1014</v>
      </c>
      <c r="AE170" s="55" t="s">
        <v>46</v>
      </c>
      <c r="AF170" s="55" t="s">
        <v>47</v>
      </c>
      <c r="AG170" s="55">
        <v>105</v>
      </c>
      <c r="AH170" s="55" t="s">
        <v>47</v>
      </c>
      <c r="AI170" s="55" t="s">
        <v>7744</v>
      </c>
      <c r="AJ170" s="48" t="s">
        <v>568</v>
      </c>
      <c r="AK170" s="45">
        <v>42777</v>
      </c>
      <c r="AL170" s="46">
        <f t="shared" ca="1" si="10"/>
        <v>6.6986301369863011</v>
      </c>
      <c r="AM170" s="46" t="s">
        <v>7682</v>
      </c>
      <c r="AN170" s="44" t="s">
        <v>554</v>
      </c>
      <c r="AO170" s="50" t="s">
        <v>609</v>
      </c>
      <c r="AP170" s="50" t="s">
        <v>4760</v>
      </c>
      <c r="AQ170" s="50" t="str">
        <f t="shared" si="11"/>
        <v>Wed</v>
      </c>
      <c r="AR170" s="47"/>
      <c r="AS170" s="57"/>
      <c r="AT170" s="50" t="str">
        <f t="shared" si="8"/>
        <v>Jan</v>
      </c>
      <c r="AU170" s="50" t="str">
        <f t="shared" si="9"/>
        <v>2023</v>
      </c>
      <c r="AV170" s="58">
        <f>Table13[[#This Row],[End Time]]-Table13[[#This Row],[Start Time]]</f>
        <v>7.2916666666666685E-2</v>
      </c>
      <c r="AY170" s="23"/>
      <c r="AZ170" s="23"/>
    </row>
    <row r="171" spans="1:52" ht="12.6" customHeight="1" x14ac:dyDescent="0.25">
      <c r="A171" s="55" t="s">
        <v>7721</v>
      </c>
      <c r="B171" s="56">
        <v>44937</v>
      </c>
      <c r="C171" s="56">
        <v>44937</v>
      </c>
      <c r="D171" s="55" t="s">
        <v>885</v>
      </c>
      <c r="E171" s="55" t="s">
        <v>156</v>
      </c>
      <c r="F171" s="55" t="s">
        <v>885</v>
      </c>
      <c r="G171" s="55" t="s">
        <v>127</v>
      </c>
      <c r="H171" s="55" t="s">
        <v>682</v>
      </c>
      <c r="I171" s="55">
        <v>113242</v>
      </c>
      <c r="J171" s="55" t="s">
        <v>7734</v>
      </c>
      <c r="K171" s="54" t="s">
        <v>4761</v>
      </c>
      <c r="L171" s="55" t="s">
        <v>36</v>
      </c>
      <c r="M171" s="55" t="s">
        <v>4762</v>
      </c>
      <c r="N171" s="55" t="s">
        <v>38</v>
      </c>
      <c r="O171" s="55" t="s">
        <v>39</v>
      </c>
      <c r="P171" s="55" t="s">
        <v>40</v>
      </c>
      <c r="Q171" s="55" t="s">
        <v>41</v>
      </c>
      <c r="R171" s="55" t="s">
        <v>78</v>
      </c>
      <c r="S171" s="55" t="s">
        <v>7739</v>
      </c>
      <c r="T171" s="55"/>
      <c r="U171" s="55" t="s">
        <v>1015</v>
      </c>
      <c r="V171" s="55" t="s">
        <v>1016</v>
      </c>
      <c r="W171" s="55" t="s">
        <v>1016</v>
      </c>
      <c r="X171" s="55">
        <v>6634</v>
      </c>
      <c r="Y171" s="55" t="s">
        <v>6245</v>
      </c>
      <c r="Z171" s="55" t="s">
        <v>7655</v>
      </c>
      <c r="AA171" s="55">
        <v>6634</v>
      </c>
      <c r="AB171" s="55" t="s">
        <v>55</v>
      </c>
      <c r="AC171" s="55">
        <v>14394</v>
      </c>
      <c r="AD171" s="55" t="s">
        <v>1016</v>
      </c>
      <c r="AE171" s="55" t="s">
        <v>46</v>
      </c>
      <c r="AF171" s="55" t="s">
        <v>47</v>
      </c>
      <c r="AG171" s="55">
        <v>120</v>
      </c>
      <c r="AH171" s="55" t="s">
        <v>47</v>
      </c>
      <c r="AI171" s="55" t="s">
        <v>7744</v>
      </c>
      <c r="AJ171" s="44" t="s">
        <v>7677</v>
      </c>
      <c r="AK171" s="45">
        <v>44539</v>
      </c>
      <c r="AL171" s="46">
        <f t="shared" ca="1" si="10"/>
        <v>1.8712328767123287</v>
      </c>
      <c r="AM171" s="46" t="s">
        <v>7679</v>
      </c>
      <c r="AN171" s="44" t="s">
        <v>554</v>
      </c>
      <c r="AO171" s="50" t="s">
        <v>609</v>
      </c>
      <c r="AP171" s="50" t="s">
        <v>4760</v>
      </c>
      <c r="AQ171" s="50" t="str">
        <f t="shared" si="11"/>
        <v>Wed</v>
      </c>
      <c r="AR171" s="47"/>
      <c r="AS171" s="57"/>
      <c r="AT171" s="50" t="str">
        <f t="shared" si="8"/>
        <v>Jan</v>
      </c>
      <c r="AU171" s="50" t="str">
        <f t="shared" si="9"/>
        <v>2023</v>
      </c>
      <c r="AV171" s="58">
        <f>Table13[[#This Row],[End Time]]-Table13[[#This Row],[Start Time]]</f>
        <v>8.333333333333337E-2</v>
      </c>
      <c r="AY171" s="23"/>
      <c r="AZ171" s="23"/>
    </row>
    <row r="172" spans="1:52" ht="12.6" customHeight="1" x14ac:dyDescent="0.25">
      <c r="A172" s="55" t="s">
        <v>7721</v>
      </c>
      <c r="B172" s="56">
        <v>44937</v>
      </c>
      <c r="C172" s="56">
        <v>44937</v>
      </c>
      <c r="D172" s="55" t="s">
        <v>885</v>
      </c>
      <c r="E172" s="55" t="s">
        <v>62</v>
      </c>
      <c r="F172" s="55" t="s">
        <v>885</v>
      </c>
      <c r="G172" s="55" t="s">
        <v>192</v>
      </c>
      <c r="H172" s="55" t="s">
        <v>682</v>
      </c>
      <c r="I172" s="55">
        <v>113243</v>
      </c>
      <c r="J172" s="55" t="s">
        <v>7736</v>
      </c>
      <c r="K172" s="55" t="s">
        <v>6616</v>
      </c>
      <c r="L172" s="55" t="s">
        <v>36</v>
      </c>
      <c r="M172" s="55" t="s">
        <v>4762</v>
      </c>
      <c r="N172" s="55" t="s">
        <v>38</v>
      </c>
      <c r="O172" s="55" t="s">
        <v>39</v>
      </c>
      <c r="P172" s="55" t="s">
        <v>40</v>
      </c>
      <c r="Q172" s="55" t="s">
        <v>41</v>
      </c>
      <c r="R172" s="55" t="s">
        <v>58</v>
      </c>
      <c r="S172" s="55" t="s">
        <v>7739</v>
      </c>
      <c r="T172" s="55">
        <v>1703</v>
      </c>
      <c r="U172" s="55" t="s">
        <v>1017</v>
      </c>
      <c r="V172" s="55" t="s">
        <v>1018</v>
      </c>
      <c r="W172" s="55" t="s">
        <v>1018</v>
      </c>
      <c r="X172" s="54" t="s">
        <v>7670</v>
      </c>
      <c r="Y172" s="55" t="s">
        <v>5218</v>
      </c>
      <c r="Z172" s="55">
        <v>3304</v>
      </c>
      <c r="AA172" s="54" t="s">
        <v>7670</v>
      </c>
      <c r="AB172" s="55" t="s">
        <v>45</v>
      </c>
      <c r="AC172" s="55">
        <v>14396</v>
      </c>
      <c r="AD172" s="55" t="s">
        <v>1018</v>
      </c>
      <c r="AE172" s="55" t="s">
        <v>46</v>
      </c>
      <c r="AF172" s="55" t="s">
        <v>47</v>
      </c>
      <c r="AG172" s="55">
        <v>240</v>
      </c>
      <c r="AH172" s="55" t="s">
        <v>47</v>
      </c>
      <c r="AI172" s="55" t="s">
        <v>7744</v>
      </c>
      <c r="AJ172" s="44" t="s">
        <v>7677</v>
      </c>
      <c r="AK172" s="45" t="s">
        <v>574</v>
      </c>
      <c r="AL172" s="46"/>
      <c r="AM172" s="46"/>
      <c r="AN172" s="44" t="s">
        <v>553</v>
      </c>
      <c r="AO172" s="50" t="s">
        <v>609</v>
      </c>
      <c r="AP172" s="50" t="s">
        <v>4760</v>
      </c>
      <c r="AQ172" s="50" t="str">
        <f t="shared" si="11"/>
        <v>Wed</v>
      </c>
      <c r="AR172" s="47"/>
      <c r="AS172" s="57"/>
      <c r="AT172" s="50" t="str">
        <f t="shared" si="8"/>
        <v>Jan</v>
      </c>
      <c r="AU172" s="50" t="str">
        <f t="shared" si="9"/>
        <v>2023</v>
      </c>
      <c r="AV172" s="58">
        <f>Table13[[#This Row],[End Time]]-Table13[[#This Row],[Start Time]]</f>
        <v>0.16666666666666674</v>
      </c>
      <c r="AY172" s="23"/>
      <c r="AZ172" s="23"/>
    </row>
    <row r="173" spans="1:52" ht="12.6" customHeight="1" x14ac:dyDescent="0.25">
      <c r="A173" s="55" t="s">
        <v>7721</v>
      </c>
      <c r="B173" s="56">
        <v>44937</v>
      </c>
      <c r="C173" s="56">
        <v>44937</v>
      </c>
      <c r="D173" s="55" t="s">
        <v>885</v>
      </c>
      <c r="E173" s="55" t="s">
        <v>266</v>
      </c>
      <c r="F173" s="55" t="s">
        <v>885</v>
      </c>
      <c r="G173" s="55" t="s">
        <v>179</v>
      </c>
      <c r="H173" s="55" t="s">
        <v>305</v>
      </c>
      <c r="I173" s="55">
        <v>113244</v>
      </c>
      <c r="J173" s="55" t="s">
        <v>7732</v>
      </c>
      <c r="K173" s="54" t="s">
        <v>5788</v>
      </c>
      <c r="L173" s="55" t="s">
        <v>128</v>
      </c>
      <c r="M173" s="55" t="s">
        <v>4762</v>
      </c>
      <c r="N173" s="55" t="s">
        <v>38</v>
      </c>
      <c r="O173" s="55" t="s">
        <v>39</v>
      </c>
      <c r="P173" s="55" t="s">
        <v>40</v>
      </c>
      <c r="Q173" s="55" t="s">
        <v>41</v>
      </c>
      <c r="R173" s="55" t="s">
        <v>78</v>
      </c>
      <c r="S173" s="55" t="s">
        <v>7742</v>
      </c>
      <c r="T173" s="55">
        <v>2087</v>
      </c>
      <c r="U173" s="55" t="s">
        <v>1019</v>
      </c>
      <c r="V173" s="55" t="s">
        <v>519</v>
      </c>
      <c r="W173" s="55" t="s">
        <v>1020</v>
      </c>
      <c r="X173" s="54">
        <v>6634</v>
      </c>
      <c r="Y173" s="55" t="s">
        <v>287</v>
      </c>
      <c r="Z173" s="55" t="s">
        <v>7655</v>
      </c>
      <c r="AA173" s="54">
        <v>6634</v>
      </c>
      <c r="AB173" s="55" t="s">
        <v>129</v>
      </c>
      <c r="AC173" s="55">
        <v>13230</v>
      </c>
      <c r="AD173" s="55" t="s">
        <v>1020</v>
      </c>
      <c r="AE173" s="55" t="s">
        <v>46</v>
      </c>
      <c r="AF173" s="55" t="s">
        <v>47</v>
      </c>
      <c r="AG173" s="55">
        <v>95</v>
      </c>
      <c r="AH173" s="55" t="s">
        <v>47</v>
      </c>
      <c r="AI173" s="55" t="s">
        <v>7744</v>
      </c>
      <c r="AJ173" s="48" t="s">
        <v>568</v>
      </c>
      <c r="AK173" s="45">
        <v>40745</v>
      </c>
      <c r="AL173" s="46">
        <f t="shared" ca="1" si="10"/>
        <v>12.265753424657534</v>
      </c>
      <c r="AM173" s="46" t="s">
        <v>7688</v>
      </c>
      <c r="AN173" s="44" t="s">
        <v>554</v>
      </c>
      <c r="AO173" s="50" t="s">
        <v>609</v>
      </c>
      <c r="AP173" s="50" t="s">
        <v>4760</v>
      </c>
      <c r="AQ173" s="50" t="str">
        <f t="shared" si="11"/>
        <v>Wed</v>
      </c>
      <c r="AR173" s="47"/>
      <c r="AS173" s="57"/>
      <c r="AT173" s="50" t="str">
        <f t="shared" si="8"/>
        <v>Jan</v>
      </c>
      <c r="AU173" s="50" t="str">
        <f t="shared" si="9"/>
        <v>2023</v>
      </c>
      <c r="AV173" s="58">
        <f>Table13[[#This Row],[End Time]]-Table13[[#This Row],[Start Time]]</f>
        <v>6.5972222222222265E-2</v>
      </c>
      <c r="AY173" s="23"/>
      <c r="AZ173" s="23"/>
    </row>
    <row r="174" spans="1:52" ht="12.6" customHeight="1" x14ac:dyDescent="0.25">
      <c r="A174" s="55" t="s">
        <v>7721</v>
      </c>
      <c r="B174" s="56">
        <v>44938</v>
      </c>
      <c r="C174" s="56">
        <v>44938</v>
      </c>
      <c r="D174" s="55" t="s">
        <v>1021</v>
      </c>
      <c r="E174" s="55" t="s">
        <v>213</v>
      </c>
      <c r="F174" s="55" t="s">
        <v>1021</v>
      </c>
      <c r="G174" s="55" t="s">
        <v>127</v>
      </c>
      <c r="H174" s="55" t="s">
        <v>368</v>
      </c>
      <c r="I174" s="55">
        <v>113252</v>
      </c>
      <c r="J174" s="55" t="s">
        <v>7734</v>
      </c>
      <c r="K174" s="54" t="s">
        <v>5848</v>
      </c>
      <c r="L174" s="55" t="s">
        <v>64</v>
      </c>
      <c r="M174" s="55" t="s">
        <v>372</v>
      </c>
      <c r="N174" s="55" t="s">
        <v>38</v>
      </c>
      <c r="O174" s="55" t="s">
        <v>39</v>
      </c>
      <c r="P174" s="55" t="s">
        <v>40</v>
      </c>
      <c r="Q174" s="55" t="s">
        <v>41</v>
      </c>
      <c r="R174" s="55" t="s">
        <v>65</v>
      </c>
      <c r="S174" s="55" t="s">
        <v>7737</v>
      </c>
      <c r="T174" s="55">
        <v>3973</v>
      </c>
      <c r="U174" s="55" t="s">
        <v>1022</v>
      </c>
      <c r="V174" s="55" t="s">
        <v>1023</v>
      </c>
      <c r="W174" s="55" t="s">
        <v>44</v>
      </c>
      <c r="X174" s="54">
        <v>6627</v>
      </c>
      <c r="Y174" s="55" t="s">
        <v>405</v>
      </c>
      <c r="Z174" s="55" t="s">
        <v>6419</v>
      </c>
      <c r="AA174" s="54">
        <v>6627</v>
      </c>
      <c r="AB174" s="55" t="s">
        <v>44</v>
      </c>
      <c r="AC174" s="55">
        <v>13172</v>
      </c>
      <c r="AD174" s="55" t="s">
        <v>44</v>
      </c>
      <c r="AE174" s="55" t="s">
        <v>46</v>
      </c>
      <c r="AF174" s="55" t="s">
        <v>47</v>
      </c>
      <c r="AG174" s="55">
        <v>50</v>
      </c>
      <c r="AH174" s="55" t="s">
        <v>47</v>
      </c>
      <c r="AI174" s="55" t="s">
        <v>7744</v>
      </c>
      <c r="AJ174" s="48" t="s">
        <v>7673</v>
      </c>
      <c r="AK174" s="45">
        <v>44539</v>
      </c>
      <c r="AL174" s="46">
        <f t="shared" ca="1" si="10"/>
        <v>1.8712328767123287</v>
      </c>
      <c r="AM174" s="46" t="s">
        <v>7679</v>
      </c>
      <c r="AN174" s="44" t="s">
        <v>554</v>
      </c>
      <c r="AO174" s="50" t="s">
        <v>609</v>
      </c>
      <c r="AP174" s="50" t="s">
        <v>4760</v>
      </c>
      <c r="AQ174" s="50" t="str">
        <f t="shared" si="11"/>
        <v>Thu</v>
      </c>
      <c r="AR174" s="47"/>
      <c r="AS174" s="57"/>
      <c r="AT174" s="50" t="str">
        <f t="shared" si="8"/>
        <v>Jan</v>
      </c>
      <c r="AU174" s="50" t="str">
        <f t="shared" si="9"/>
        <v>2023</v>
      </c>
      <c r="AV174" s="58">
        <f>Table13[[#This Row],[End Time]]-Table13[[#This Row],[Start Time]]</f>
        <v>3.472222222222221E-2</v>
      </c>
      <c r="AY174" s="23"/>
      <c r="AZ174" s="23"/>
    </row>
    <row r="175" spans="1:52" ht="12.6" customHeight="1" x14ac:dyDescent="0.25">
      <c r="A175" s="55" t="s">
        <v>7721</v>
      </c>
      <c r="B175" s="56">
        <v>44938</v>
      </c>
      <c r="C175" s="56">
        <v>44938</v>
      </c>
      <c r="D175" s="55" t="s">
        <v>1021</v>
      </c>
      <c r="E175" s="55" t="s">
        <v>59</v>
      </c>
      <c r="F175" s="55" t="s">
        <v>1021</v>
      </c>
      <c r="G175" s="55" t="s">
        <v>86</v>
      </c>
      <c r="H175" s="55" t="s">
        <v>682</v>
      </c>
      <c r="I175" s="55">
        <v>113253</v>
      </c>
      <c r="J175" s="55" t="s">
        <v>7736</v>
      </c>
      <c r="K175" s="54" t="s">
        <v>6616</v>
      </c>
      <c r="L175" s="55" t="s">
        <v>36</v>
      </c>
      <c r="M175" s="55" t="s">
        <v>372</v>
      </c>
      <c r="N175" s="55" t="s">
        <v>38</v>
      </c>
      <c r="O175" s="55" t="s">
        <v>39</v>
      </c>
      <c r="P175" s="55" t="s">
        <v>40</v>
      </c>
      <c r="Q175" s="55" t="s">
        <v>41</v>
      </c>
      <c r="R175" s="55" t="s">
        <v>249</v>
      </c>
      <c r="S175" s="55" t="s">
        <v>7739</v>
      </c>
      <c r="T175" s="55">
        <v>1690</v>
      </c>
      <c r="U175" s="55" t="s">
        <v>1024</v>
      </c>
      <c r="V175" s="55" t="s">
        <v>1025</v>
      </c>
      <c r="W175" s="55" t="s">
        <v>1025</v>
      </c>
      <c r="X175" s="54" t="s">
        <v>7670</v>
      </c>
      <c r="Y175" s="55" t="s">
        <v>5218</v>
      </c>
      <c r="Z175" s="55">
        <v>3304</v>
      </c>
      <c r="AA175" s="54" t="s">
        <v>7670</v>
      </c>
      <c r="AB175" s="55" t="s">
        <v>45</v>
      </c>
      <c r="AC175" s="55">
        <v>14398</v>
      </c>
      <c r="AD175" s="55" t="s">
        <v>1025</v>
      </c>
      <c r="AE175" s="55" t="s">
        <v>46</v>
      </c>
      <c r="AF175" s="55" t="s">
        <v>47</v>
      </c>
      <c r="AG175" s="55">
        <v>105</v>
      </c>
      <c r="AH175" s="55" t="s">
        <v>47</v>
      </c>
      <c r="AI175" s="55" t="s">
        <v>7744</v>
      </c>
      <c r="AJ175" s="48" t="s">
        <v>568</v>
      </c>
      <c r="AK175" s="45">
        <v>44551</v>
      </c>
      <c r="AL175" s="46">
        <f t="shared" ca="1" si="10"/>
        <v>1.8383561643835618</v>
      </c>
      <c r="AM175" s="46" t="s">
        <v>7679</v>
      </c>
      <c r="AN175" s="44" t="s">
        <v>554</v>
      </c>
      <c r="AO175" s="50" t="s">
        <v>609</v>
      </c>
      <c r="AP175" s="50" t="s">
        <v>4760</v>
      </c>
      <c r="AQ175" s="50" t="str">
        <f t="shared" si="11"/>
        <v>Thu</v>
      </c>
      <c r="AR175" s="47"/>
      <c r="AS175" s="57"/>
      <c r="AT175" s="50" t="str">
        <f t="shared" si="8"/>
        <v>Jan</v>
      </c>
      <c r="AU175" s="50" t="str">
        <f t="shared" si="9"/>
        <v>2023</v>
      </c>
      <c r="AV175" s="58">
        <f>Table13[[#This Row],[End Time]]-Table13[[#This Row],[Start Time]]</f>
        <v>7.291666666666663E-2</v>
      </c>
      <c r="AY175" s="23"/>
      <c r="AZ175" s="23"/>
    </row>
    <row r="176" spans="1:52" ht="12.6" customHeight="1" x14ac:dyDescent="0.25">
      <c r="A176" s="55" t="s">
        <v>7721</v>
      </c>
      <c r="B176" s="56">
        <v>44938</v>
      </c>
      <c r="C176" s="56">
        <v>44938</v>
      </c>
      <c r="D176" s="55" t="s">
        <v>1026</v>
      </c>
      <c r="E176" s="55" t="s">
        <v>56</v>
      </c>
      <c r="F176" s="55" t="s">
        <v>1026</v>
      </c>
      <c r="G176" s="55" t="s">
        <v>178</v>
      </c>
      <c r="H176" s="55" t="s">
        <v>368</v>
      </c>
      <c r="I176" s="55">
        <v>113255</v>
      </c>
      <c r="J176" s="55" t="s">
        <v>7736</v>
      </c>
      <c r="K176" s="54" t="s">
        <v>5913</v>
      </c>
      <c r="L176" s="55" t="s">
        <v>36</v>
      </c>
      <c r="M176" s="55" t="s">
        <v>372</v>
      </c>
      <c r="N176" s="55" t="s">
        <v>38</v>
      </c>
      <c r="O176" s="55" t="s">
        <v>39</v>
      </c>
      <c r="P176" s="55" t="s">
        <v>40</v>
      </c>
      <c r="Q176" s="55" t="s">
        <v>41</v>
      </c>
      <c r="R176" s="55" t="s">
        <v>74</v>
      </c>
      <c r="S176" s="55" t="s">
        <v>7737</v>
      </c>
      <c r="T176" s="55">
        <v>1520</v>
      </c>
      <c r="U176" s="55" t="s">
        <v>1027</v>
      </c>
      <c r="V176" s="55" t="s">
        <v>1028</v>
      </c>
      <c r="W176" s="55" t="s">
        <v>44</v>
      </c>
      <c r="X176" s="54" t="s">
        <v>2510</v>
      </c>
      <c r="Y176" s="55" t="s">
        <v>256</v>
      </c>
      <c r="Z176" s="55">
        <v>3247</v>
      </c>
      <c r="AA176" s="54" t="s">
        <v>2510</v>
      </c>
      <c r="AB176" s="55" t="s">
        <v>45</v>
      </c>
      <c r="AC176" s="55">
        <v>13199</v>
      </c>
      <c r="AD176" s="55" t="s">
        <v>44</v>
      </c>
      <c r="AE176" s="55" t="s">
        <v>46</v>
      </c>
      <c r="AF176" s="55" t="s">
        <v>47</v>
      </c>
      <c r="AG176" s="55">
        <v>180</v>
      </c>
      <c r="AH176" s="55" t="s">
        <v>47</v>
      </c>
      <c r="AI176" s="55" t="s">
        <v>7744</v>
      </c>
      <c r="AJ176" s="48" t="s">
        <v>7673</v>
      </c>
      <c r="AK176" s="45">
        <v>40270</v>
      </c>
      <c r="AL176" s="46">
        <f t="shared" ca="1" si="10"/>
        <v>13.567123287671233</v>
      </c>
      <c r="AM176" s="46" t="s">
        <v>7689</v>
      </c>
      <c r="AN176" s="44" t="s">
        <v>554</v>
      </c>
      <c r="AO176" s="50" t="s">
        <v>609</v>
      </c>
      <c r="AP176" s="50" t="s">
        <v>4760</v>
      </c>
      <c r="AQ176" s="50" t="str">
        <f t="shared" si="11"/>
        <v>Fri</v>
      </c>
      <c r="AR176" s="47"/>
      <c r="AS176" s="57"/>
      <c r="AT176" s="50" t="str">
        <f t="shared" si="8"/>
        <v>Jan</v>
      </c>
      <c r="AU176" s="50" t="str">
        <f t="shared" si="9"/>
        <v>2023</v>
      </c>
      <c r="AV176" s="58">
        <f>Table13[[#This Row],[End Time]]-Table13[[#This Row],[Start Time]]</f>
        <v>0.12499999999999994</v>
      </c>
      <c r="AY176" s="23"/>
      <c r="AZ176" s="23"/>
    </row>
    <row r="177" spans="1:52" ht="12.6" customHeight="1" x14ac:dyDescent="0.25">
      <c r="A177" s="55" t="s">
        <v>7721</v>
      </c>
      <c r="B177" s="56">
        <v>44938</v>
      </c>
      <c r="C177" s="56">
        <v>44938</v>
      </c>
      <c r="D177" s="55" t="s">
        <v>885</v>
      </c>
      <c r="E177" s="55" t="s">
        <v>99</v>
      </c>
      <c r="F177" s="55" t="s">
        <v>885</v>
      </c>
      <c r="G177" s="55" t="s">
        <v>184</v>
      </c>
      <c r="H177" s="55" t="s">
        <v>682</v>
      </c>
      <c r="I177" s="55">
        <v>113256</v>
      </c>
      <c r="J177" s="55" t="s">
        <v>7736</v>
      </c>
      <c r="K177" s="54" t="s">
        <v>6872</v>
      </c>
      <c r="L177" s="55" t="s">
        <v>36</v>
      </c>
      <c r="M177" s="55" t="s">
        <v>4762</v>
      </c>
      <c r="N177" s="55" t="s">
        <v>38</v>
      </c>
      <c r="O177" s="55" t="s">
        <v>39</v>
      </c>
      <c r="P177" s="55" t="s">
        <v>40</v>
      </c>
      <c r="Q177" s="55" t="s">
        <v>41</v>
      </c>
      <c r="R177" s="55" t="s">
        <v>324</v>
      </c>
      <c r="S177" s="55" t="s">
        <v>7742</v>
      </c>
      <c r="T177" s="55">
        <v>1568</v>
      </c>
      <c r="U177" s="55" t="s">
        <v>1029</v>
      </c>
      <c r="V177" s="55" t="s">
        <v>1030</v>
      </c>
      <c r="W177" s="55" t="s">
        <v>1030</v>
      </c>
      <c r="X177" s="54" t="s">
        <v>7670</v>
      </c>
      <c r="Y177" s="55" t="s">
        <v>4897</v>
      </c>
      <c r="Z177" s="55">
        <v>4016</v>
      </c>
      <c r="AA177" s="54" t="s">
        <v>7670</v>
      </c>
      <c r="AB177" s="55" t="s">
        <v>45</v>
      </c>
      <c r="AC177" s="55">
        <v>13216</v>
      </c>
      <c r="AD177" s="55" t="s">
        <v>1030</v>
      </c>
      <c r="AE177" s="55" t="s">
        <v>46</v>
      </c>
      <c r="AF177" s="55" t="s">
        <v>47</v>
      </c>
      <c r="AG177" s="55">
        <v>65</v>
      </c>
      <c r="AH177" s="55" t="s">
        <v>47</v>
      </c>
      <c r="AI177" s="55" t="s">
        <v>7744</v>
      </c>
      <c r="AJ177" s="44" t="s">
        <v>7673</v>
      </c>
      <c r="AK177" s="45">
        <v>43729</v>
      </c>
      <c r="AL177" s="46">
        <f t="shared" ca="1" si="10"/>
        <v>4.0904109589041093</v>
      </c>
      <c r="AM177" s="46" t="s">
        <v>7680</v>
      </c>
      <c r="AN177" s="44" t="s">
        <v>554</v>
      </c>
      <c r="AO177" s="50" t="s">
        <v>609</v>
      </c>
      <c r="AP177" s="50" t="s">
        <v>4760</v>
      </c>
      <c r="AQ177" s="50" t="str">
        <f t="shared" si="11"/>
        <v>Wed</v>
      </c>
      <c r="AR177" s="47"/>
      <c r="AS177" s="57"/>
      <c r="AT177" s="50" t="str">
        <f t="shared" si="8"/>
        <v>Jan</v>
      </c>
      <c r="AU177" s="50" t="str">
        <f t="shared" si="9"/>
        <v>2023</v>
      </c>
      <c r="AV177" s="58">
        <f>Table13[[#This Row],[End Time]]-Table13[[#This Row],[Start Time]]</f>
        <v>4.5138888888888895E-2</v>
      </c>
      <c r="AY177" s="23"/>
      <c r="AZ177" s="23"/>
    </row>
    <row r="178" spans="1:52" ht="12.6" customHeight="1" x14ac:dyDescent="0.25">
      <c r="A178" s="55" t="s">
        <v>7721</v>
      </c>
      <c r="B178" s="56">
        <v>44938</v>
      </c>
      <c r="C178" s="56">
        <v>44938</v>
      </c>
      <c r="D178" s="55" t="s">
        <v>1021</v>
      </c>
      <c r="E178" s="55" t="s">
        <v>147</v>
      </c>
      <c r="F178" s="55" t="s">
        <v>1021</v>
      </c>
      <c r="G178" s="55" t="s">
        <v>191</v>
      </c>
      <c r="H178" s="55" t="s">
        <v>682</v>
      </c>
      <c r="I178" s="55">
        <v>113257</v>
      </c>
      <c r="J178" s="55" t="s">
        <v>7736</v>
      </c>
      <c r="K178" s="54" t="s">
        <v>6490</v>
      </c>
      <c r="L178" s="55" t="s">
        <v>36</v>
      </c>
      <c r="M178" s="55" t="s">
        <v>372</v>
      </c>
      <c r="N178" s="55" t="s">
        <v>38</v>
      </c>
      <c r="O178" s="55" t="s">
        <v>39</v>
      </c>
      <c r="P178" s="55" t="s">
        <v>40</v>
      </c>
      <c r="Q178" s="55" t="s">
        <v>41</v>
      </c>
      <c r="R178" s="55" t="s">
        <v>50</v>
      </c>
      <c r="S178" s="55" t="s">
        <v>7742</v>
      </c>
      <c r="T178" s="55">
        <v>1553</v>
      </c>
      <c r="U178" s="55" t="s">
        <v>1031</v>
      </c>
      <c r="V178" s="55" t="s">
        <v>373</v>
      </c>
      <c r="W178" s="55" t="s">
        <v>1032</v>
      </c>
      <c r="X178" s="54" t="s">
        <v>5791</v>
      </c>
      <c r="Y178" s="55" t="s">
        <v>4788</v>
      </c>
      <c r="Z178" s="55">
        <v>3107</v>
      </c>
      <c r="AA178" s="54" t="s">
        <v>5791</v>
      </c>
      <c r="AB178" s="55" t="s">
        <v>45</v>
      </c>
      <c r="AC178" s="55">
        <v>13276</v>
      </c>
      <c r="AD178" s="55" t="s">
        <v>1032</v>
      </c>
      <c r="AE178" s="55" t="s">
        <v>46</v>
      </c>
      <c r="AF178" s="55" t="s">
        <v>47</v>
      </c>
      <c r="AG178" s="55">
        <v>50</v>
      </c>
      <c r="AH178" s="55" t="s">
        <v>47</v>
      </c>
      <c r="AI178" s="55" t="s">
        <v>7744</v>
      </c>
      <c r="AJ178" s="48" t="s">
        <v>566</v>
      </c>
      <c r="AK178" s="45">
        <v>43144</v>
      </c>
      <c r="AL178" s="46">
        <f t="shared" ca="1" si="10"/>
        <v>5.6931506849315072</v>
      </c>
      <c r="AM178" s="46" t="s">
        <v>7681</v>
      </c>
      <c r="AN178" s="44" t="s">
        <v>554</v>
      </c>
      <c r="AO178" s="50" t="s">
        <v>609</v>
      </c>
      <c r="AP178" s="50" t="s">
        <v>4760</v>
      </c>
      <c r="AQ178" s="50" t="str">
        <f t="shared" si="11"/>
        <v>Thu</v>
      </c>
      <c r="AR178" s="47"/>
      <c r="AS178" s="57"/>
      <c r="AT178" s="50" t="str">
        <f t="shared" si="8"/>
        <v>Jan</v>
      </c>
      <c r="AU178" s="50" t="str">
        <f t="shared" si="9"/>
        <v>2023</v>
      </c>
      <c r="AV178" s="58">
        <f>Table13[[#This Row],[End Time]]-Table13[[#This Row],[Start Time]]</f>
        <v>3.472222222222221E-2</v>
      </c>
      <c r="AY178" s="23"/>
      <c r="AZ178" s="23"/>
    </row>
    <row r="179" spans="1:52" ht="12.6" customHeight="1" x14ac:dyDescent="0.25">
      <c r="A179" s="55" t="s">
        <v>7721</v>
      </c>
      <c r="B179" s="56">
        <v>44938</v>
      </c>
      <c r="C179" s="56">
        <v>44938</v>
      </c>
      <c r="D179" s="55" t="s">
        <v>1021</v>
      </c>
      <c r="E179" s="55" t="s">
        <v>195</v>
      </c>
      <c r="F179" s="55" t="s">
        <v>1033</v>
      </c>
      <c r="G179" s="55" t="s">
        <v>35</v>
      </c>
      <c r="H179" s="55" t="s">
        <v>682</v>
      </c>
      <c r="I179" s="55">
        <v>113258</v>
      </c>
      <c r="J179" s="55" t="s">
        <v>7736</v>
      </c>
      <c r="K179" s="54" t="s">
        <v>5960</v>
      </c>
      <c r="L179" s="55" t="s">
        <v>36</v>
      </c>
      <c r="M179" s="55" t="s">
        <v>372</v>
      </c>
      <c r="N179" s="55" t="s">
        <v>38</v>
      </c>
      <c r="O179" s="55" t="s">
        <v>39</v>
      </c>
      <c r="P179" s="55" t="s">
        <v>40</v>
      </c>
      <c r="Q179" s="55" t="s">
        <v>41</v>
      </c>
      <c r="R179" s="55" t="s">
        <v>58</v>
      </c>
      <c r="S179" s="55" t="s">
        <v>7742</v>
      </c>
      <c r="T179" s="55">
        <v>1563</v>
      </c>
      <c r="U179" s="55" t="s">
        <v>1034</v>
      </c>
      <c r="V179" s="55" t="s">
        <v>240</v>
      </c>
      <c r="W179" s="55" t="s">
        <v>1035</v>
      </c>
      <c r="X179" s="54">
        <v>6626</v>
      </c>
      <c r="Y179" s="55" t="s">
        <v>6283</v>
      </c>
      <c r="Z179" s="55">
        <v>3512</v>
      </c>
      <c r="AA179" s="54">
        <v>6626</v>
      </c>
      <c r="AB179" s="55" t="s">
        <v>45</v>
      </c>
      <c r="AC179" s="55">
        <v>13277</v>
      </c>
      <c r="AD179" s="55" t="s">
        <v>1035</v>
      </c>
      <c r="AE179" s="55" t="s">
        <v>46</v>
      </c>
      <c r="AF179" s="55" t="s">
        <v>47</v>
      </c>
      <c r="AG179" s="55">
        <v>7260</v>
      </c>
      <c r="AH179" s="55" t="s">
        <v>47</v>
      </c>
      <c r="AI179" s="55" t="s">
        <v>7744</v>
      </c>
      <c r="AJ179" s="48" t="s">
        <v>566</v>
      </c>
      <c r="AK179" s="45">
        <v>43687</v>
      </c>
      <c r="AL179" s="46">
        <f t="shared" ca="1" si="10"/>
        <v>4.2054794520547949</v>
      </c>
      <c r="AM179" s="46" t="s">
        <v>7680</v>
      </c>
      <c r="AN179" s="44" t="s">
        <v>553</v>
      </c>
      <c r="AO179" s="50" t="s">
        <v>609</v>
      </c>
      <c r="AP179" s="50" t="s">
        <v>4760</v>
      </c>
      <c r="AQ179" s="50" t="str">
        <f t="shared" si="11"/>
        <v>Thu</v>
      </c>
      <c r="AR179" s="47"/>
      <c r="AS179" s="57"/>
      <c r="AT179" s="50" t="str">
        <f t="shared" si="8"/>
        <v>Jan</v>
      </c>
      <c r="AU179" s="50" t="str">
        <f t="shared" si="9"/>
        <v>2023</v>
      </c>
      <c r="AV179" s="58">
        <f>Table13[[#This Row],[End Time]]-Table13[[#This Row],[Start Time]]</f>
        <v>4.1666666666666685E-2</v>
      </c>
      <c r="AY179" s="23"/>
      <c r="AZ179" s="23"/>
    </row>
    <row r="180" spans="1:52" ht="12.6" customHeight="1" x14ac:dyDescent="0.25">
      <c r="A180" s="55" t="s">
        <v>7721</v>
      </c>
      <c r="B180" s="56">
        <v>44938</v>
      </c>
      <c r="C180" s="56">
        <v>44938</v>
      </c>
      <c r="D180" s="55" t="s">
        <v>1021</v>
      </c>
      <c r="E180" s="55" t="s">
        <v>34</v>
      </c>
      <c r="F180" s="55" t="s">
        <v>1021</v>
      </c>
      <c r="G180" s="55" t="s">
        <v>35</v>
      </c>
      <c r="H180" s="55" t="s">
        <v>682</v>
      </c>
      <c r="I180" s="55">
        <v>113259</v>
      </c>
      <c r="J180" s="55" t="s">
        <v>7736</v>
      </c>
      <c r="K180" s="55" t="s">
        <v>5933</v>
      </c>
      <c r="L180" s="55" t="s">
        <v>36</v>
      </c>
      <c r="M180" s="55" t="s">
        <v>4762</v>
      </c>
      <c r="N180" s="55" t="s">
        <v>38</v>
      </c>
      <c r="O180" s="55" t="s">
        <v>39</v>
      </c>
      <c r="P180" s="55" t="s">
        <v>40</v>
      </c>
      <c r="Q180" s="55" t="s">
        <v>41</v>
      </c>
      <c r="R180" s="55" t="s">
        <v>104</v>
      </c>
      <c r="S180" s="55" t="s">
        <v>7738</v>
      </c>
      <c r="T180" s="55">
        <v>1701</v>
      </c>
      <c r="U180" s="55" t="s">
        <v>1036</v>
      </c>
      <c r="V180" s="55" t="s">
        <v>543</v>
      </c>
      <c r="W180" s="55" t="s">
        <v>1037</v>
      </c>
      <c r="X180" s="54" t="s">
        <v>7670</v>
      </c>
      <c r="Y180" s="55" t="s">
        <v>4771</v>
      </c>
      <c r="Z180" s="55">
        <v>3105</v>
      </c>
      <c r="AA180" s="54" t="s">
        <v>7670</v>
      </c>
      <c r="AB180" s="55" t="s">
        <v>45</v>
      </c>
      <c r="AC180" s="55">
        <v>13223</v>
      </c>
      <c r="AD180" s="55" t="s">
        <v>1037</v>
      </c>
      <c r="AE180" s="55" t="s">
        <v>46</v>
      </c>
      <c r="AF180" s="55" t="s">
        <v>47</v>
      </c>
      <c r="AG180" s="55">
        <v>75</v>
      </c>
      <c r="AH180" s="55" t="s">
        <v>47</v>
      </c>
      <c r="AI180" s="55" t="s">
        <v>7744</v>
      </c>
      <c r="AJ180" s="44" t="s">
        <v>7677</v>
      </c>
      <c r="AK180" s="45">
        <v>43354</v>
      </c>
      <c r="AL180" s="46">
        <f t="shared" ca="1" si="10"/>
        <v>5.117808219178082</v>
      </c>
      <c r="AM180" s="46" t="s">
        <v>7681</v>
      </c>
      <c r="AN180" s="44" t="s">
        <v>554</v>
      </c>
      <c r="AO180" s="50" t="s">
        <v>609</v>
      </c>
      <c r="AP180" s="50" t="s">
        <v>4760</v>
      </c>
      <c r="AQ180" s="50" t="str">
        <f t="shared" si="11"/>
        <v>Thu</v>
      </c>
      <c r="AR180" s="47"/>
      <c r="AS180" s="57"/>
      <c r="AT180" s="50" t="str">
        <f t="shared" si="8"/>
        <v>Jan</v>
      </c>
      <c r="AU180" s="50" t="str">
        <f t="shared" si="9"/>
        <v>2023</v>
      </c>
      <c r="AV180" s="58">
        <f>Table13[[#This Row],[End Time]]-Table13[[#This Row],[Start Time]]</f>
        <v>5.2083333333333315E-2</v>
      </c>
      <c r="AY180" s="23"/>
      <c r="AZ180" s="23"/>
    </row>
    <row r="181" spans="1:52" ht="12.6" customHeight="1" x14ac:dyDescent="0.25">
      <c r="A181" s="55" t="s">
        <v>7721</v>
      </c>
      <c r="B181" s="56">
        <v>44938</v>
      </c>
      <c r="C181" s="56">
        <v>44938</v>
      </c>
      <c r="D181" s="55" t="s">
        <v>1021</v>
      </c>
      <c r="E181" s="55" t="s">
        <v>35</v>
      </c>
      <c r="F181" s="55" t="s">
        <v>1021</v>
      </c>
      <c r="G181" s="55" t="s">
        <v>59</v>
      </c>
      <c r="H181" s="55" t="s">
        <v>682</v>
      </c>
      <c r="I181" s="55">
        <v>113260</v>
      </c>
      <c r="J181" s="55" t="s">
        <v>7736</v>
      </c>
      <c r="K181" s="55" t="s">
        <v>5933</v>
      </c>
      <c r="L181" s="55" t="s">
        <v>36</v>
      </c>
      <c r="M181" s="55" t="s">
        <v>4762</v>
      </c>
      <c r="N181" s="55" t="s">
        <v>38</v>
      </c>
      <c r="O181" s="55" t="s">
        <v>39</v>
      </c>
      <c r="P181" s="55" t="s">
        <v>40</v>
      </c>
      <c r="Q181" s="55" t="s">
        <v>41</v>
      </c>
      <c r="R181" s="55" t="s">
        <v>58</v>
      </c>
      <c r="S181" s="55" t="s">
        <v>7738</v>
      </c>
      <c r="T181" s="55">
        <v>1701</v>
      </c>
      <c r="U181" s="55" t="s">
        <v>1038</v>
      </c>
      <c r="V181" s="55" t="s">
        <v>543</v>
      </c>
      <c r="W181" s="55" t="s">
        <v>1039</v>
      </c>
      <c r="X181" s="54" t="s">
        <v>7670</v>
      </c>
      <c r="Y181" s="55" t="s">
        <v>4771</v>
      </c>
      <c r="Z181" s="55">
        <v>3105</v>
      </c>
      <c r="AA181" s="54" t="s">
        <v>7670</v>
      </c>
      <c r="AB181" s="55" t="s">
        <v>45</v>
      </c>
      <c r="AC181" s="55">
        <v>13222</v>
      </c>
      <c r="AD181" s="55" t="s">
        <v>1039</v>
      </c>
      <c r="AE181" s="55" t="s">
        <v>46</v>
      </c>
      <c r="AF181" s="55" t="s">
        <v>47</v>
      </c>
      <c r="AG181" s="55">
        <v>45</v>
      </c>
      <c r="AH181" s="55" t="s">
        <v>47</v>
      </c>
      <c r="AI181" s="55" t="s">
        <v>7744</v>
      </c>
      <c r="AJ181" s="44" t="s">
        <v>7677</v>
      </c>
      <c r="AK181" s="45" t="s">
        <v>574</v>
      </c>
      <c r="AL181" s="46"/>
      <c r="AM181" s="46"/>
      <c r="AN181" s="44" t="s">
        <v>553</v>
      </c>
      <c r="AO181" s="50" t="s">
        <v>609</v>
      </c>
      <c r="AP181" s="50" t="s">
        <v>4760</v>
      </c>
      <c r="AQ181" s="50" t="str">
        <f t="shared" si="11"/>
        <v>Thu</v>
      </c>
      <c r="AR181" s="47"/>
      <c r="AS181" s="57"/>
      <c r="AT181" s="50" t="str">
        <f t="shared" si="8"/>
        <v>Jan</v>
      </c>
      <c r="AU181" s="50" t="str">
        <f t="shared" si="9"/>
        <v>2023</v>
      </c>
      <c r="AV181" s="58">
        <f>Table13[[#This Row],[End Time]]-Table13[[#This Row],[Start Time]]</f>
        <v>3.125E-2</v>
      </c>
      <c r="AY181" s="23"/>
      <c r="AZ181" s="23"/>
    </row>
    <row r="182" spans="1:52" ht="12.6" customHeight="1" x14ac:dyDescent="0.25">
      <c r="A182" s="55" t="s">
        <v>7721</v>
      </c>
      <c r="B182" s="56">
        <v>44938</v>
      </c>
      <c r="C182" s="56">
        <v>44938</v>
      </c>
      <c r="D182" s="55" t="s">
        <v>1021</v>
      </c>
      <c r="E182" s="55" t="s">
        <v>59</v>
      </c>
      <c r="F182" s="55" t="s">
        <v>1021</v>
      </c>
      <c r="G182" s="55" t="s">
        <v>62</v>
      </c>
      <c r="H182" s="55" t="s">
        <v>682</v>
      </c>
      <c r="I182" s="55">
        <v>113261</v>
      </c>
      <c r="J182" s="55" t="s">
        <v>7736</v>
      </c>
      <c r="K182" s="54" t="s">
        <v>5933</v>
      </c>
      <c r="L182" s="55" t="s">
        <v>36</v>
      </c>
      <c r="M182" s="55" t="s">
        <v>4762</v>
      </c>
      <c r="N182" s="55" t="s">
        <v>38</v>
      </c>
      <c r="O182" s="55" t="s">
        <v>39</v>
      </c>
      <c r="P182" s="55" t="s">
        <v>40</v>
      </c>
      <c r="Q182" s="55" t="s">
        <v>41</v>
      </c>
      <c r="R182" s="55" t="s">
        <v>58</v>
      </c>
      <c r="S182" s="55" t="s">
        <v>7738</v>
      </c>
      <c r="T182" s="55">
        <v>1771</v>
      </c>
      <c r="U182" s="55" t="s">
        <v>1040</v>
      </c>
      <c r="V182" s="55" t="s">
        <v>210</v>
      </c>
      <c r="W182" s="55" t="s">
        <v>1041</v>
      </c>
      <c r="X182" s="54">
        <v>6626</v>
      </c>
      <c r="Y182" s="55" t="s">
        <v>210</v>
      </c>
      <c r="Z182" s="55">
        <v>3305</v>
      </c>
      <c r="AA182" s="54">
        <v>6626</v>
      </c>
      <c r="AB182" s="55" t="s">
        <v>45</v>
      </c>
      <c r="AC182" s="55">
        <v>13221</v>
      </c>
      <c r="AD182" s="55" t="s">
        <v>1041</v>
      </c>
      <c r="AE182" s="55" t="s">
        <v>46</v>
      </c>
      <c r="AF182" s="55" t="s">
        <v>47</v>
      </c>
      <c r="AG182" s="55">
        <v>60</v>
      </c>
      <c r="AH182" s="55" t="s">
        <v>47</v>
      </c>
      <c r="AI182" s="55" t="s">
        <v>7744</v>
      </c>
      <c r="AJ182" s="48" t="s">
        <v>567</v>
      </c>
      <c r="AK182" s="45" t="s">
        <v>574</v>
      </c>
      <c r="AL182" s="46"/>
      <c r="AM182" s="46"/>
      <c r="AN182" s="44" t="s">
        <v>553</v>
      </c>
      <c r="AO182" s="50" t="s">
        <v>609</v>
      </c>
      <c r="AP182" s="50" t="s">
        <v>4760</v>
      </c>
      <c r="AQ182" s="50" t="str">
        <f t="shared" si="11"/>
        <v>Thu</v>
      </c>
      <c r="AR182" s="47"/>
      <c r="AS182" s="57"/>
      <c r="AT182" s="50" t="str">
        <f t="shared" si="8"/>
        <v>Jan</v>
      </c>
      <c r="AU182" s="50" t="str">
        <f t="shared" si="9"/>
        <v>2023</v>
      </c>
      <c r="AV182" s="58">
        <f>Table13[[#This Row],[End Time]]-Table13[[#This Row],[Start Time]]</f>
        <v>4.166666666666663E-2</v>
      </c>
      <c r="AY182" s="23"/>
      <c r="AZ182" s="23"/>
    </row>
    <row r="183" spans="1:52" ht="12.6" customHeight="1" x14ac:dyDescent="0.25">
      <c r="A183" s="55" t="s">
        <v>7721</v>
      </c>
      <c r="B183" s="56">
        <v>44938</v>
      </c>
      <c r="C183" s="56">
        <v>44938</v>
      </c>
      <c r="D183" s="55" t="s">
        <v>1021</v>
      </c>
      <c r="E183" s="55" t="s">
        <v>357</v>
      </c>
      <c r="F183" s="55" t="s">
        <v>1021</v>
      </c>
      <c r="G183" s="55" t="s">
        <v>184</v>
      </c>
      <c r="H183" s="55" t="s">
        <v>682</v>
      </c>
      <c r="I183" s="55">
        <v>113262</v>
      </c>
      <c r="J183" s="55" t="s">
        <v>7728</v>
      </c>
      <c r="K183" s="54" t="s">
        <v>5907</v>
      </c>
      <c r="L183" s="55" t="s">
        <v>91</v>
      </c>
      <c r="M183" s="55" t="s">
        <v>372</v>
      </c>
      <c r="N183" s="55" t="s">
        <v>38</v>
      </c>
      <c r="O183" s="55" t="s">
        <v>39</v>
      </c>
      <c r="P183" s="55" t="s">
        <v>40</v>
      </c>
      <c r="Q183" s="55" t="s">
        <v>41</v>
      </c>
      <c r="R183" s="55" t="s">
        <v>398</v>
      </c>
      <c r="S183" s="55" t="s">
        <v>7738</v>
      </c>
      <c r="T183" s="55">
        <v>2041</v>
      </c>
      <c r="U183" s="55" t="s">
        <v>1042</v>
      </c>
      <c r="V183" s="55" t="s">
        <v>51</v>
      </c>
      <c r="W183" s="55" t="s">
        <v>1043</v>
      </c>
      <c r="X183" s="54">
        <v>6634</v>
      </c>
      <c r="Y183" s="55" t="s">
        <v>6284</v>
      </c>
      <c r="Z183" s="55" t="s">
        <v>7655</v>
      </c>
      <c r="AA183" s="54">
        <v>6634</v>
      </c>
      <c r="AB183" s="55" t="s">
        <v>161</v>
      </c>
      <c r="AC183" s="55">
        <v>13211</v>
      </c>
      <c r="AD183" s="55" t="s">
        <v>1043</v>
      </c>
      <c r="AE183" s="55" t="s">
        <v>46</v>
      </c>
      <c r="AF183" s="55" t="s">
        <v>47</v>
      </c>
      <c r="AG183" s="55">
        <v>178</v>
      </c>
      <c r="AH183" s="55" t="s">
        <v>47</v>
      </c>
      <c r="AI183" s="55" t="s">
        <v>7744</v>
      </c>
      <c r="AJ183" s="48" t="s">
        <v>567</v>
      </c>
      <c r="AK183" s="45">
        <v>43144</v>
      </c>
      <c r="AL183" s="46">
        <f t="shared" ca="1" si="10"/>
        <v>5.6931506849315072</v>
      </c>
      <c r="AM183" s="46" t="s">
        <v>7681</v>
      </c>
      <c r="AN183" s="44" t="s">
        <v>554</v>
      </c>
      <c r="AO183" s="50" t="s">
        <v>609</v>
      </c>
      <c r="AP183" s="50" t="s">
        <v>4760</v>
      </c>
      <c r="AQ183" s="50" t="str">
        <f t="shared" si="11"/>
        <v>Thu</v>
      </c>
      <c r="AR183" s="47"/>
      <c r="AS183" s="57"/>
      <c r="AT183" s="50" t="str">
        <f t="shared" si="8"/>
        <v>Jan</v>
      </c>
      <c r="AU183" s="50" t="str">
        <f t="shared" si="9"/>
        <v>2023</v>
      </c>
      <c r="AV183" s="58">
        <f>Table13[[#This Row],[End Time]]-Table13[[#This Row],[Start Time]]</f>
        <v>0.12361111111111112</v>
      </c>
      <c r="AY183" s="23"/>
      <c r="AZ183" s="23"/>
    </row>
    <row r="184" spans="1:52" ht="12.6" customHeight="1" x14ac:dyDescent="0.25">
      <c r="A184" s="55" t="s">
        <v>7721</v>
      </c>
      <c r="B184" s="56">
        <v>44938</v>
      </c>
      <c r="C184" s="56">
        <v>44938</v>
      </c>
      <c r="D184" s="55" t="s">
        <v>1021</v>
      </c>
      <c r="E184" s="55" t="s">
        <v>185</v>
      </c>
      <c r="F184" s="55" t="s">
        <v>1021</v>
      </c>
      <c r="G184" s="55" t="s">
        <v>119</v>
      </c>
      <c r="H184" s="55" t="s">
        <v>682</v>
      </c>
      <c r="I184" s="55">
        <v>113263</v>
      </c>
      <c r="J184" s="55" t="s">
        <v>7736</v>
      </c>
      <c r="K184" s="54" t="s">
        <v>6134</v>
      </c>
      <c r="L184" s="55" t="s">
        <v>36</v>
      </c>
      <c r="M184" s="55" t="s">
        <v>372</v>
      </c>
      <c r="N184" s="55" t="s">
        <v>38</v>
      </c>
      <c r="O184" s="55" t="s">
        <v>39</v>
      </c>
      <c r="P184" s="55" t="s">
        <v>40</v>
      </c>
      <c r="Q184" s="55" t="s">
        <v>41</v>
      </c>
      <c r="R184" s="55" t="s">
        <v>104</v>
      </c>
      <c r="S184" s="55" t="s">
        <v>7738</v>
      </c>
      <c r="T184" s="55">
        <v>1567</v>
      </c>
      <c r="U184" s="55" t="s">
        <v>1044</v>
      </c>
      <c r="V184" s="55" t="s">
        <v>51</v>
      </c>
      <c r="W184" s="55" t="s">
        <v>1045</v>
      </c>
      <c r="X184" s="54" t="s">
        <v>2510</v>
      </c>
      <c r="Y184" s="55" t="s">
        <v>4831</v>
      </c>
      <c r="Z184" s="55">
        <v>3229</v>
      </c>
      <c r="AA184" s="54" t="s">
        <v>2510</v>
      </c>
      <c r="AB184" s="55" t="s">
        <v>45</v>
      </c>
      <c r="AC184" s="55">
        <v>13212</v>
      </c>
      <c r="AD184" s="55" t="s">
        <v>1045</v>
      </c>
      <c r="AE184" s="55" t="s">
        <v>46</v>
      </c>
      <c r="AF184" s="55" t="s">
        <v>47</v>
      </c>
      <c r="AG184" s="55">
        <v>90</v>
      </c>
      <c r="AH184" s="55" t="s">
        <v>47</v>
      </c>
      <c r="AI184" s="55" t="s">
        <v>7744</v>
      </c>
      <c r="AJ184" s="48" t="s">
        <v>567</v>
      </c>
      <c r="AK184" s="45" t="s">
        <v>574</v>
      </c>
      <c r="AL184" s="46"/>
      <c r="AM184" s="46"/>
      <c r="AN184" s="44" t="s">
        <v>554</v>
      </c>
      <c r="AO184" s="50" t="s">
        <v>609</v>
      </c>
      <c r="AP184" s="50" t="s">
        <v>4760</v>
      </c>
      <c r="AQ184" s="50" t="str">
        <f t="shared" si="11"/>
        <v>Thu</v>
      </c>
      <c r="AR184" s="47"/>
      <c r="AS184" s="57"/>
      <c r="AT184" s="50" t="str">
        <f t="shared" si="8"/>
        <v>Jan</v>
      </c>
      <c r="AU184" s="50" t="str">
        <f t="shared" si="9"/>
        <v>2023</v>
      </c>
      <c r="AV184" s="58">
        <f>Table13[[#This Row],[End Time]]-Table13[[#This Row],[Start Time]]</f>
        <v>6.25E-2</v>
      </c>
      <c r="AY184" s="23"/>
      <c r="AZ184" s="23"/>
    </row>
    <row r="185" spans="1:52" ht="12.6" customHeight="1" x14ac:dyDescent="0.25">
      <c r="A185" s="55" t="s">
        <v>7721</v>
      </c>
      <c r="B185" s="56">
        <v>44938</v>
      </c>
      <c r="C185" s="56">
        <v>44938</v>
      </c>
      <c r="D185" s="55" t="s">
        <v>1021</v>
      </c>
      <c r="E185" s="55" t="s">
        <v>99</v>
      </c>
      <c r="F185" s="55" t="s">
        <v>1021</v>
      </c>
      <c r="G185" s="55" t="s">
        <v>191</v>
      </c>
      <c r="H185" s="55" t="s">
        <v>682</v>
      </c>
      <c r="I185" s="55">
        <v>113264</v>
      </c>
      <c r="J185" s="55" t="s">
        <v>7735</v>
      </c>
      <c r="K185" s="54" t="s">
        <v>5792</v>
      </c>
      <c r="L185" s="55" t="s">
        <v>173</v>
      </c>
      <c r="M185" s="55" t="s">
        <v>4762</v>
      </c>
      <c r="N185" s="55" t="s">
        <v>38</v>
      </c>
      <c r="O185" s="55" t="s">
        <v>39</v>
      </c>
      <c r="P185" s="55" t="s">
        <v>40</v>
      </c>
      <c r="Q185" s="55" t="s">
        <v>41</v>
      </c>
      <c r="R185" s="55" t="s">
        <v>58</v>
      </c>
      <c r="S185" s="55" t="s">
        <v>7739</v>
      </c>
      <c r="T185" s="55">
        <v>2071</v>
      </c>
      <c r="U185" s="55" t="s">
        <v>1046</v>
      </c>
      <c r="V185" s="55" t="s">
        <v>190</v>
      </c>
      <c r="W185" s="55" t="s">
        <v>1047</v>
      </c>
      <c r="X185" s="54">
        <v>6632</v>
      </c>
      <c r="Y185" s="55" t="s">
        <v>6285</v>
      </c>
      <c r="Z185" s="55" t="s">
        <v>6420</v>
      </c>
      <c r="AA185" s="54">
        <v>6632</v>
      </c>
      <c r="AB185" s="55" t="s">
        <v>174</v>
      </c>
      <c r="AC185" s="55">
        <v>13203</v>
      </c>
      <c r="AD185" s="55" t="s">
        <v>1047</v>
      </c>
      <c r="AE185" s="55" t="s">
        <v>46</v>
      </c>
      <c r="AF185" s="55" t="s">
        <v>47</v>
      </c>
      <c r="AG185" s="55">
        <v>70</v>
      </c>
      <c r="AH185" s="55" t="s">
        <v>47</v>
      </c>
      <c r="AI185" s="55" t="s">
        <v>7744</v>
      </c>
      <c r="AJ185" s="48" t="s">
        <v>568</v>
      </c>
      <c r="AK185" s="45">
        <v>42895</v>
      </c>
      <c r="AL185" s="46">
        <f t="shared" ca="1" si="10"/>
        <v>6.375342465753425</v>
      </c>
      <c r="AM185" s="46" t="s">
        <v>7682</v>
      </c>
      <c r="AN185" s="44" t="s">
        <v>553</v>
      </c>
      <c r="AO185" s="50" t="s">
        <v>609</v>
      </c>
      <c r="AP185" s="50" t="s">
        <v>4760</v>
      </c>
      <c r="AQ185" s="50" t="str">
        <f t="shared" si="11"/>
        <v>Thu</v>
      </c>
      <c r="AR185" s="47"/>
      <c r="AS185" s="57"/>
      <c r="AT185" s="50" t="str">
        <f t="shared" si="8"/>
        <v>Jan</v>
      </c>
      <c r="AU185" s="50" t="str">
        <f t="shared" si="9"/>
        <v>2023</v>
      </c>
      <c r="AV185" s="58">
        <f>Table13[[#This Row],[End Time]]-Table13[[#This Row],[Start Time]]</f>
        <v>4.8611111111111105E-2</v>
      </c>
      <c r="AY185" s="23"/>
      <c r="AZ185" s="23"/>
    </row>
    <row r="186" spans="1:52" ht="12.6" customHeight="1" x14ac:dyDescent="0.25">
      <c r="A186" s="55" t="s">
        <v>7721</v>
      </c>
      <c r="B186" s="56">
        <v>44938</v>
      </c>
      <c r="C186" s="56">
        <v>44938</v>
      </c>
      <c r="D186" s="55" t="s">
        <v>1021</v>
      </c>
      <c r="E186" s="55" t="s">
        <v>34</v>
      </c>
      <c r="F186" s="55" t="s">
        <v>1021</v>
      </c>
      <c r="G186" s="55" t="s">
        <v>99</v>
      </c>
      <c r="H186" s="55" t="s">
        <v>682</v>
      </c>
      <c r="I186" s="55">
        <v>113265</v>
      </c>
      <c r="J186" s="55" t="s">
        <v>7735</v>
      </c>
      <c r="K186" s="54" t="s">
        <v>5792</v>
      </c>
      <c r="L186" s="55" t="s">
        <v>173</v>
      </c>
      <c r="M186" s="55" t="s">
        <v>4762</v>
      </c>
      <c r="N186" s="55" t="s">
        <v>38</v>
      </c>
      <c r="O186" s="55" t="s">
        <v>39</v>
      </c>
      <c r="P186" s="55" t="s">
        <v>40</v>
      </c>
      <c r="Q186" s="55" t="s">
        <v>41</v>
      </c>
      <c r="R186" s="55" t="s">
        <v>58</v>
      </c>
      <c r="S186" s="55" t="s">
        <v>7739</v>
      </c>
      <c r="T186" s="55">
        <v>2075</v>
      </c>
      <c r="U186" s="55" t="s">
        <v>1048</v>
      </c>
      <c r="V186" s="55" t="s">
        <v>190</v>
      </c>
      <c r="W186" s="55" t="s">
        <v>1049</v>
      </c>
      <c r="X186" s="54">
        <v>6632</v>
      </c>
      <c r="Y186" s="55" t="s">
        <v>4991</v>
      </c>
      <c r="Z186" s="55" t="s">
        <v>6421</v>
      </c>
      <c r="AA186" s="54">
        <v>6632</v>
      </c>
      <c r="AB186" s="55" t="s">
        <v>174</v>
      </c>
      <c r="AC186" s="55">
        <v>13204</v>
      </c>
      <c r="AD186" s="55" t="s">
        <v>1049</v>
      </c>
      <c r="AE186" s="55" t="s">
        <v>46</v>
      </c>
      <c r="AF186" s="55" t="s">
        <v>47</v>
      </c>
      <c r="AG186" s="55">
        <v>90</v>
      </c>
      <c r="AH186" s="55" t="s">
        <v>47</v>
      </c>
      <c r="AI186" s="55" t="s">
        <v>7744</v>
      </c>
      <c r="AJ186" s="48" t="s">
        <v>568</v>
      </c>
      <c r="AK186" s="45">
        <v>42895</v>
      </c>
      <c r="AL186" s="46">
        <f t="shared" ca="1" si="10"/>
        <v>6.375342465753425</v>
      </c>
      <c r="AM186" s="46" t="s">
        <v>7682</v>
      </c>
      <c r="AN186" s="44" t="s">
        <v>553</v>
      </c>
      <c r="AO186" s="50" t="s">
        <v>609</v>
      </c>
      <c r="AP186" s="50" t="s">
        <v>4760</v>
      </c>
      <c r="AQ186" s="50" t="str">
        <f t="shared" si="11"/>
        <v>Thu</v>
      </c>
      <c r="AR186" s="47"/>
      <c r="AS186" s="57"/>
      <c r="AT186" s="50" t="str">
        <f t="shared" si="8"/>
        <v>Jan</v>
      </c>
      <c r="AU186" s="50" t="str">
        <f t="shared" si="9"/>
        <v>2023</v>
      </c>
      <c r="AV186" s="58">
        <f>Table13[[#This Row],[End Time]]-Table13[[#This Row],[Start Time]]</f>
        <v>6.25E-2</v>
      </c>
      <c r="AY186" s="23"/>
      <c r="AZ186" s="23"/>
    </row>
    <row r="187" spans="1:52" ht="12.6" customHeight="1" x14ac:dyDescent="0.25">
      <c r="A187" s="55" t="s">
        <v>7721</v>
      </c>
      <c r="B187" s="56">
        <v>44938</v>
      </c>
      <c r="C187" s="56">
        <v>44938</v>
      </c>
      <c r="D187" s="55" t="s">
        <v>1021</v>
      </c>
      <c r="E187" s="55" t="s">
        <v>131</v>
      </c>
      <c r="F187" s="55" t="s">
        <v>1021</v>
      </c>
      <c r="G187" s="55" t="s">
        <v>214</v>
      </c>
      <c r="H187" s="55" t="s">
        <v>682</v>
      </c>
      <c r="I187" s="55">
        <v>113266</v>
      </c>
      <c r="J187" s="55" t="s">
        <v>7734</v>
      </c>
      <c r="K187" s="54" t="s">
        <v>5792</v>
      </c>
      <c r="L187" s="55" t="s">
        <v>64</v>
      </c>
      <c r="M187" s="55" t="s">
        <v>4762</v>
      </c>
      <c r="N187" s="55" t="s">
        <v>38</v>
      </c>
      <c r="O187" s="55" t="s">
        <v>39</v>
      </c>
      <c r="P187" s="55" t="s">
        <v>40</v>
      </c>
      <c r="Q187" s="55" t="s">
        <v>41</v>
      </c>
      <c r="R187" s="55" t="s">
        <v>341</v>
      </c>
      <c r="S187" s="55" t="s">
        <v>7739</v>
      </c>
      <c r="T187" s="55">
        <v>3079</v>
      </c>
      <c r="U187" s="55" t="s">
        <v>1050</v>
      </c>
      <c r="V187" s="55" t="s">
        <v>282</v>
      </c>
      <c r="W187" s="55" t="s">
        <v>1051</v>
      </c>
      <c r="X187" s="54">
        <v>6627</v>
      </c>
      <c r="Y187" s="55" t="s">
        <v>226</v>
      </c>
      <c r="Z187" s="55" t="s">
        <v>6422</v>
      </c>
      <c r="AA187" s="54">
        <v>6627</v>
      </c>
      <c r="AB187" s="55" t="s">
        <v>44</v>
      </c>
      <c r="AC187" s="55">
        <v>13184</v>
      </c>
      <c r="AD187" s="55" t="s">
        <v>1051</v>
      </c>
      <c r="AE187" s="55" t="s">
        <v>46</v>
      </c>
      <c r="AF187" s="55" t="s">
        <v>47</v>
      </c>
      <c r="AG187" s="55">
        <v>40</v>
      </c>
      <c r="AH187" s="55" t="s">
        <v>47</v>
      </c>
      <c r="AI187" s="55" t="s">
        <v>7744</v>
      </c>
      <c r="AJ187" s="48" t="s">
        <v>568</v>
      </c>
      <c r="AK187" s="45">
        <v>42761</v>
      </c>
      <c r="AL187" s="46">
        <f t="shared" ca="1" si="10"/>
        <v>6.7424657534246579</v>
      </c>
      <c r="AM187" s="46" t="s">
        <v>7683</v>
      </c>
      <c r="AN187" s="44" t="s">
        <v>554</v>
      </c>
      <c r="AO187" s="50" t="s">
        <v>609</v>
      </c>
      <c r="AP187" s="50" t="s">
        <v>4760</v>
      </c>
      <c r="AQ187" s="50" t="str">
        <f t="shared" si="11"/>
        <v>Thu</v>
      </c>
      <c r="AR187" s="47"/>
      <c r="AS187" s="57"/>
      <c r="AT187" s="50" t="str">
        <f t="shared" si="8"/>
        <v>Jan</v>
      </c>
      <c r="AU187" s="50" t="str">
        <f t="shared" si="9"/>
        <v>2023</v>
      </c>
      <c r="AV187" s="58">
        <f>Table13[[#This Row],[End Time]]-Table13[[#This Row],[Start Time]]</f>
        <v>2.777777777777779E-2</v>
      </c>
      <c r="AY187" s="23"/>
      <c r="AZ187" s="23"/>
    </row>
    <row r="188" spans="1:52" ht="12.6" customHeight="1" x14ac:dyDescent="0.25">
      <c r="A188" s="55" t="s">
        <v>7721</v>
      </c>
      <c r="B188" s="56">
        <v>44938</v>
      </c>
      <c r="C188" s="56">
        <v>44938</v>
      </c>
      <c r="D188" s="55" t="s">
        <v>1021</v>
      </c>
      <c r="E188" s="55" t="s">
        <v>127</v>
      </c>
      <c r="F188" s="55" t="s">
        <v>1021</v>
      </c>
      <c r="G188" s="55" t="s">
        <v>118</v>
      </c>
      <c r="H188" s="55" t="s">
        <v>682</v>
      </c>
      <c r="I188" s="55">
        <v>113268</v>
      </c>
      <c r="J188" s="55" t="s">
        <v>7736</v>
      </c>
      <c r="K188" s="54" t="s">
        <v>5792</v>
      </c>
      <c r="L188" s="55" t="s">
        <v>36</v>
      </c>
      <c r="M188" s="55" t="s">
        <v>4762</v>
      </c>
      <c r="N188" s="55" t="s">
        <v>38</v>
      </c>
      <c r="O188" s="55" t="s">
        <v>39</v>
      </c>
      <c r="P188" s="55" t="s">
        <v>40</v>
      </c>
      <c r="Q188" s="55" t="s">
        <v>41</v>
      </c>
      <c r="R188" s="55" t="s">
        <v>58</v>
      </c>
      <c r="S188" s="55" t="s">
        <v>7739</v>
      </c>
      <c r="T188" s="55">
        <v>1540</v>
      </c>
      <c r="U188" s="55" t="s">
        <v>1052</v>
      </c>
      <c r="V188" s="55" t="s">
        <v>1053</v>
      </c>
      <c r="W188" s="55" t="s">
        <v>1053</v>
      </c>
      <c r="X188" s="54" t="s">
        <v>7670</v>
      </c>
      <c r="Y188" s="55" t="s">
        <v>5299</v>
      </c>
      <c r="Z188" s="55">
        <v>3402</v>
      </c>
      <c r="AA188" s="54" t="s">
        <v>7670</v>
      </c>
      <c r="AB188" s="55" t="s">
        <v>45</v>
      </c>
      <c r="AC188" s="55">
        <v>13256</v>
      </c>
      <c r="AD188" s="55" t="s">
        <v>1053</v>
      </c>
      <c r="AE188" s="55" t="s">
        <v>46</v>
      </c>
      <c r="AF188" s="55" t="s">
        <v>47</v>
      </c>
      <c r="AG188" s="55">
        <v>180</v>
      </c>
      <c r="AH188" s="55" t="s">
        <v>47</v>
      </c>
      <c r="AI188" s="55" t="s">
        <v>7744</v>
      </c>
      <c r="AJ188" s="48" t="s">
        <v>568</v>
      </c>
      <c r="AK188" s="45" t="s">
        <v>574</v>
      </c>
      <c r="AL188" s="46"/>
      <c r="AM188" s="46"/>
      <c r="AN188" s="44" t="s">
        <v>553</v>
      </c>
      <c r="AO188" s="50" t="s">
        <v>609</v>
      </c>
      <c r="AP188" s="50" t="s">
        <v>4760</v>
      </c>
      <c r="AQ188" s="50" t="str">
        <f t="shared" si="11"/>
        <v>Thu</v>
      </c>
      <c r="AR188" s="47"/>
      <c r="AS188" s="57"/>
      <c r="AT188" s="50" t="str">
        <f t="shared" si="8"/>
        <v>Jan</v>
      </c>
      <c r="AU188" s="50" t="str">
        <f t="shared" si="9"/>
        <v>2023</v>
      </c>
      <c r="AV188" s="58">
        <f>Table13[[#This Row],[End Time]]-Table13[[#This Row],[Start Time]]</f>
        <v>0.12499999999999994</v>
      </c>
      <c r="AY188" s="23"/>
      <c r="AZ188" s="23"/>
    </row>
    <row r="189" spans="1:52" ht="12.6" customHeight="1" x14ac:dyDescent="0.25">
      <c r="A189" s="55" t="s">
        <v>7721</v>
      </c>
      <c r="B189" s="56">
        <v>44938</v>
      </c>
      <c r="C189" s="56">
        <v>44938</v>
      </c>
      <c r="D189" s="55" t="s">
        <v>1021</v>
      </c>
      <c r="E189" s="55" t="s">
        <v>155</v>
      </c>
      <c r="F189" s="55" t="s">
        <v>1021</v>
      </c>
      <c r="G189" s="55" t="s">
        <v>214</v>
      </c>
      <c r="H189" s="55" t="s">
        <v>682</v>
      </c>
      <c r="I189" s="55">
        <v>113269</v>
      </c>
      <c r="J189" s="55" t="s">
        <v>7736</v>
      </c>
      <c r="K189" s="54" t="s">
        <v>5792</v>
      </c>
      <c r="L189" s="55" t="s">
        <v>36</v>
      </c>
      <c r="M189" s="55" t="s">
        <v>4762</v>
      </c>
      <c r="N189" s="55" t="s">
        <v>38</v>
      </c>
      <c r="O189" s="55" t="s">
        <v>39</v>
      </c>
      <c r="P189" s="55" t="s">
        <v>40</v>
      </c>
      <c r="Q189" s="55" t="s">
        <v>41</v>
      </c>
      <c r="R189" s="55" t="s">
        <v>58</v>
      </c>
      <c r="S189" s="55" t="s">
        <v>7739</v>
      </c>
      <c r="T189" s="55">
        <v>1551</v>
      </c>
      <c r="U189" s="55" t="s">
        <v>1054</v>
      </c>
      <c r="V189" s="55" t="s">
        <v>1055</v>
      </c>
      <c r="W189" s="55" t="s">
        <v>1055</v>
      </c>
      <c r="X189" s="54">
        <v>6626</v>
      </c>
      <c r="Y189" s="55" t="s">
        <v>5225</v>
      </c>
      <c r="Z189" s="55">
        <v>3702</v>
      </c>
      <c r="AA189" s="54">
        <v>6626</v>
      </c>
      <c r="AB189" s="55" t="s">
        <v>45</v>
      </c>
      <c r="AC189" s="55">
        <v>13257</v>
      </c>
      <c r="AD189" s="55" t="s">
        <v>1055</v>
      </c>
      <c r="AE189" s="55" t="s">
        <v>46</v>
      </c>
      <c r="AF189" s="55" t="s">
        <v>47</v>
      </c>
      <c r="AG189" s="55">
        <v>85</v>
      </c>
      <c r="AH189" s="55" t="s">
        <v>47</v>
      </c>
      <c r="AI189" s="55" t="s">
        <v>7744</v>
      </c>
      <c r="AJ189" s="48" t="s">
        <v>568</v>
      </c>
      <c r="AK189" s="45" t="s">
        <v>574</v>
      </c>
      <c r="AL189" s="46"/>
      <c r="AM189" s="46"/>
      <c r="AN189" s="44" t="s">
        <v>553</v>
      </c>
      <c r="AO189" s="50" t="s">
        <v>609</v>
      </c>
      <c r="AP189" s="50" t="s">
        <v>4760</v>
      </c>
      <c r="AQ189" s="50" t="str">
        <f t="shared" si="11"/>
        <v>Thu</v>
      </c>
      <c r="AR189" s="47"/>
      <c r="AS189" s="57"/>
      <c r="AT189" s="50" t="str">
        <f t="shared" si="8"/>
        <v>Jan</v>
      </c>
      <c r="AU189" s="50" t="str">
        <f t="shared" si="9"/>
        <v>2023</v>
      </c>
      <c r="AV189" s="58">
        <f>Table13[[#This Row],[End Time]]-Table13[[#This Row],[Start Time]]</f>
        <v>5.902777777777779E-2</v>
      </c>
      <c r="AY189" s="23"/>
      <c r="AZ189" s="23"/>
    </row>
    <row r="190" spans="1:52" ht="12.6" customHeight="1" x14ac:dyDescent="0.25">
      <c r="A190" s="55" t="s">
        <v>7721</v>
      </c>
      <c r="B190" s="56">
        <v>44938</v>
      </c>
      <c r="C190" s="56">
        <v>44938</v>
      </c>
      <c r="D190" s="55" t="s">
        <v>1021</v>
      </c>
      <c r="E190" s="55" t="s">
        <v>179</v>
      </c>
      <c r="F190" s="55" t="s">
        <v>1021</v>
      </c>
      <c r="G190" s="55" t="s">
        <v>76</v>
      </c>
      <c r="H190" s="55" t="s">
        <v>394</v>
      </c>
      <c r="I190" s="55">
        <v>113271</v>
      </c>
      <c r="J190" s="55" t="s">
        <v>7734</v>
      </c>
      <c r="K190" s="54" t="s">
        <v>7660</v>
      </c>
      <c r="L190" s="55" t="s">
        <v>36</v>
      </c>
      <c r="M190" s="55" t="s">
        <v>4762</v>
      </c>
      <c r="N190" s="55" t="s">
        <v>38</v>
      </c>
      <c r="O190" s="55" t="s">
        <v>39</v>
      </c>
      <c r="P190" s="55" t="s">
        <v>40</v>
      </c>
      <c r="Q190" s="55" t="s">
        <v>41</v>
      </c>
      <c r="R190" s="55" t="s">
        <v>65</v>
      </c>
      <c r="S190" s="55" t="s">
        <v>7737</v>
      </c>
      <c r="T190" s="55">
        <v>1416</v>
      </c>
      <c r="U190" s="55" t="s">
        <v>1056</v>
      </c>
      <c r="V190" s="55" t="s">
        <v>1057</v>
      </c>
      <c r="W190" s="55" t="s">
        <v>44</v>
      </c>
      <c r="X190" s="54">
        <v>6634</v>
      </c>
      <c r="Y190" s="55" t="s">
        <v>6277</v>
      </c>
      <c r="Z190" s="55" t="s">
        <v>7655</v>
      </c>
      <c r="AA190" s="54">
        <v>6634</v>
      </c>
      <c r="AB190" s="55" t="s">
        <v>55</v>
      </c>
      <c r="AC190" s="55">
        <v>13174</v>
      </c>
      <c r="AD190" s="55" t="s">
        <v>44</v>
      </c>
      <c r="AE190" s="55" t="s">
        <v>46</v>
      </c>
      <c r="AF190" s="55" t="s">
        <v>47</v>
      </c>
      <c r="AG190" s="55">
        <v>60</v>
      </c>
      <c r="AH190" s="55" t="s">
        <v>47</v>
      </c>
      <c r="AI190" s="55" t="s">
        <v>7744</v>
      </c>
      <c r="AJ190" s="48" t="s">
        <v>568</v>
      </c>
      <c r="AK190" s="45" t="s">
        <v>574</v>
      </c>
      <c r="AL190" s="46"/>
      <c r="AM190" s="46"/>
      <c r="AN190" s="44" t="s">
        <v>554</v>
      </c>
      <c r="AO190" s="50" t="s">
        <v>609</v>
      </c>
      <c r="AP190" s="50" t="s">
        <v>4760</v>
      </c>
      <c r="AQ190" s="50" t="str">
        <f t="shared" si="11"/>
        <v>Thu</v>
      </c>
      <c r="AR190" s="47"/>
      <c r="AS190" s="57"/>
      <c r="AT190" s="50" t="str">
        <f t="shared" si="8"/>
        <v>Jan</v>
      </c>
      <c r="AU190" s="50" t="str">
        <f t="shared" si="9"/>
        <v>2023</v>
      </c>
      <c r="AV190" s="58">
        <f>Table13[[#This Row],[End Time]]-Table13[[#This Row],[Start Time]]</f>
        <v>4.166666666666663E-2</v>
      </c>
      <c r="AY190" s="23"/>
      <c r="AZ190" s="23"/>
    </row>
    <row r="191" spans="1:52" ht="12.6" customHeight="1" x14ac:dyDescent="0.25">
      <c r="A191" s="55" t="s">
        <v>7721</v>
      </c>
      <c r="B191" s="56">
        <v>44938</v>
      </c>
      <c r="C191" s="56">
        <v>44938</v>
      </c>
      <c r="D191" s="55" t="s">
        <v>4764</v>
      </c>
      <c r="E191" s="55" t="s">
        <v>4765</v>
      </c>
      <c r="F191" s="55" t="s">
        <v>4766</v>
      </c>
      <c r="G191" s="55" t="s">
        <v>4767</v>
      </c>
      <c r="H191" s="55" t="s">
        <v>682</v>
      </c>
      <c r="I191" s="55">
        <v>113272</v>
      </c>
      <c r="J191" s="55" t="s">
        <v>7736</v>
      </c>
      <c r="K191" s="54" t="s">
        <v>7602</v>
      </c>
      <c r="L191" s="55" t="s">
        <v>36</v>
      </c>
      <c r="M191" s="55" t="s">
        <v>4762</v>
      </c>
      <c r="N191" s="55" t="s">
        <v>38</v>
      </c>
      <c r="O191" s="55" t="s">
        <v>39</v>
      </c>
      <c r="P191" s="55" t="s">
        <v>40</v>
      </c>
      <c r="Q191" s="55" t="s">
        <v>41</v>
      </c>
      <c r="R191" s="55" t="s">
        <v>94</v>
      </c>
      <c r="S191" s="55" t="s">
        <v>7737</v>
      </c>
      <c r="T191" s="55">
        <v>1678</v>
      </c>
      <c r="U191" s="55" t="s">
        <v>1058</v>
      </c>
      <c r="V191" s="55"/>
      <c r="W191" s="55"/>
      <c r="X191" s="54" t="s">
        <v>7670</v>
      </c>
      <c r="Y191" s="55" t="s">
        <v>6286</v>
      </c>
      <c r="Z191" s="55">
        <v>3316</v>
      </c>
      <c r="AA191" s="54" t="s">
        <v>7670</v>
      </c>
      <c r="AB191" s="55" t="s">
        <v>45</v>
      </c>
      <c r="AC191" s="55"/>
      <c r="AD191" s="55"/>
      <c r="AE191" s="55"/>
      <c r="AF191" s="55"/>
      <c r="AG191" s="55"/>
      <c r="AH191" s="55" t="s">
        <v>75</v>
      </c>
      <c r="AI191" s="55" t="s">
        <v>7744</v>
      </c>
      <c r="AJ191" s="48" t="s">
        <v>7673</v>
      </c>
      <c r="AK191" s="45">
        <v>43785</v>
      </c>
      <c r="AL191" s="46">
        <f t="shared" ca="1" si="10"/>
        <v>3.9369863013698629</v>
      </c>
      <c r="AM191" s="46" t="s">
        <v>7680</v>
      </c>
      <c r="AN191" s="44" t="s">
        <v>554</v>
      </c>
      <c r="AO191" s="50"/>
      <c r="AP191" s="50" t="s">
        <v>4760</v>
      </c>
      <c r="AQ191" s="50" t="str">
        <f t="shared" si="11"/>
        <v>Start Date missing</v>
      </c>
      <c r="AR191" s="47"/>
      <c r="AS191" s="57"/>
      <c r="AT191" s="50" t="str">
        <f t="shared" si="8"/>
        <v>Start Date missing</v>
      </c>
      <c r="AU191" s="50" t="str">
        <f t="shared" si="9"/>
        <v>Start Date missing</v>
      </c>
      <c r="AV191" s="58"/>
      <c r="AY191" s="23"/>
      <c r="AZ191" s="23"/>
    </row>
    <row r="192" spans="1:52" ht="12.6" customHeight="1" x14ac:dyDescent="0.25">
      <c r="A192" s="55" t="s">
        <v>7721</v>
      </c>
      <c r="B192" s="56">
        <v>44938</v>
      </c>
      <c r="C192" s="56">
        <v>44938</v>
      </c>
      <c r="D192" s="55" t="s">
        <v>4764</v>
      </c>
      <c r="E192" s="55" t="s">
        <v>4765</v>
      </c>
      <c r="F192" s="55" t="s">
        <v>4766</v>
      </c>
      <c r="G192" s="55" t="s">
        <v>4767</v>
      </c>
      <c r="H192" s="55" t="s">
        <v>682</v>
      </c>
      <c r="I192" s="55">
        <v>113273</v>
      </c>
      <c r="J192" s="55" t="s">
        <v>7736</v>
      </c>
      <c r="K192" s="54" t="s">
        <v>7602</v>
      </c>
      <c r="L192" s="55" t="s">
        <v>36</v>
      </c>
      <c r="M192" s="55" t="s">
        <v>4762</v>
      </c>
      <c r="N192" s="55" t="s">
        <v>38</v>
      </c>
      <c r="O192" s="55" t="s">
        <v>39</v>
      </c>
      <c r="P192" s="55" t="s">
        <v>40</v>
      </c>
      <c r="Q192" s="55" t="s">
        <v>41</v>
      </c>
      <c r="R192" s="55" t="s">
        <v>50</v>
      </c>
      <c r="S192" s="55" t="s">
        <v>7737</v>
      </c>
      <c r="T192" s="55">
        <v>1585</v>
      </c>
      <c r="U192" s="55" t="s">
        <v>1059</v>
      </c>
      <c r="V192" s="55"/>
      <c r="W192" s="55"/>
      <c r="X192" s="54" t="s">
        <v>7670</v>
      </c>
      <c r="Y192" s="55" t="s">
        <v>4931</v>
      </c>
      <c r="Z192" s="55">
        <v>3816</v>
      </c>
      <c r="AA192" s="54" t="s">
        <v>7670</v>
      </c>
      <c r="AB192" s="55" t="s">
        <v>45</v>
      </c>
      <c r="AC192" s="55"/>
      <c r="AD192" s="55"/>
      <c r="AE192" s="55"/>
      <c r="AF192" s="55"/>
      <c r="AG192" s="55"/>
      <c r="AH192" s="55" t="s">
        <v>75</v>
      </c>
      <c r="AI192" s="55" t="s">
        <v>7744</v>
      </c>
      <c r="AJ192" s="48" t="s">
        <v>7673</v>
      </c>
      <c r="AK192" s="45">
        <v>43411</v>
      </c>
      <c r="AL192" s="46">
        <f t="shared" ca="1" si="10"/>
        <v>4.9616438356164387</v>
      </c>
      <c r="AM192" s="46" t="s">
        <v>7681</v>
      </c>
      <c r="AN192" s="44" t="s">
        <v>554</v>
      </c>
      <c r="AO192" s="50"/>
      <c r="AP192" s="50" t="s">
        <v>4760</v>
      </c>
      <c r="AQ192" s="50" t="str">
        <f t="shared" si="11"/>
        <v>Start Date missing</v>
      </c>
      <c r="AR192" s="47"/>
      <c r="AS192" s="57"/>
      <c r="AT192" s="50" t="str">
        <f t="shared" si="8"/>
        <v>Start Date missing</v>
      </c>
      <c r="AU192" s="50" t="str">
        <f t="shared" si="9"/>
        <v>Start Date missing</v>
      </c>
      <c r="AV192" s="58"/>
      <c r="AY192" s="23"/>
      <c r="AZ192" s="23"/>
    </row>
    <row r="193" spans="1:52" ht="12.6" customHeight="1" x14ac:dyDescent="0.25">
      <c r="A193" s="55" t="s">
        <v>7721</v>
      </c>
      <c r="B193" s="56">
        <v>44938</v>
      </c>
      <c r="C193" s="56">
        <v>44938</v>
      </c>
      <c r="D193" s="55" t="s">
        <v>4764</v>
      </c>
      <c r="E193" s="55" t="s">
        <v>4765</v>
      </c>
      <c r="F193" s="55" t="s">
        <v>4766</v>
      </c>
      <c r="G193" s="55" t="s">
        <v>4767</v>
      </c>
      <c r="H193" s="55" t="s">
        <v>682</v>
      </c>
      <c r="I193" s="55">
        <v>113274</v>
      </c>
      <c r="J193" s="55" t="s">
        <v>7736</v>
      </c>
      <c r="K193" s="54" t="s">
        <v>5760</v>
      </c>
      <c r="L193" s="55" t="s">
        <v>36</v>
      </c>
      <c r="M193" s="55" t="s">
        <v>4762</v>
      </c>
      <c r="N193" s="55" t="s">
        <v>38</v>
      </c>
      <c r="O193" s="55" t="s">
        <v>39</v>
      </c>
      <c r="P193" s="55" t="s">
        <v>40</v>
      </c>
      <c r="Q193" s="55" t="s">
        <v>41</v>
      </c>
      <c r="R193" s="55" t="s">
        <v>58</v>
      </c>
      <c r="S193" s="55" t="s">
        <v>7737</v>
      </c>
      <c r="T193" s="55">
        <v>1588</v>
      </c>
      <c r="U193" s="55" t="s">
        <v>1060</v>
      </c>
      <c r="V193" s="55"/>
      <c r="W193" s="55"/>
      <c r="X193" s="54">
        <v>6627</v>
      </c>
      <c r="Y193" s="55" t="s">
        <v>4989</v>
      </c>
      <c r="Z193" s="55">
        <v>3110</v>
      </c>
      <c r="AA193" s="54">
        <v>6627</v>
      </c>
      <c r="AB193" s="55" t="s">
        <v>45</v>
      </c>
      <c r="AC193" s="55"/>
      <c r="AD193" s="55"/>
      <c r="AE193" s="55"/>
      <c r="AF193" s="55"/>
      <c r="AG193" s="55"/>
      <c r="AH193" s="55" t="s">
        <v>75</v>
      </c>
      <c r="AI193" s="55" t="s">
        <v>7744</v>
      </c>
      <c r="AJ193" s="48" t="s">
        <v>7673</v>
      </c>
      <c r="AK193" s="45">
        <v>41396</v>
      </c>
      <c r="AL193" s="46">
        <f t="shared" ca="1" si="10"/>
        <v>10.482191780821918</v>
      </c>
      <c r="AM193" s="46" t="s">
        <v>7686</v>
      </c>
      <c r="AN193" s="44" t="s">
        <v>553</v>
      </c>
      <c r="AO193" s="50"/>
      <c r="AP193" s="50" t="s">
        <v>4760</v>
      </c>
      <c r="AQ193" s="50" t="str">
        <f t="shared" si="11"/>
        <v>Start Date missing</v>
      </c>
      <c r="AR193" s="47"/>
      <c r="AS193" s="57"/>
      <c r="AT193" s="50" t="str">
        <f t="shared" si="8"/>
        <v>Start Date missing</v>
      </c>
      <c r="AU193" s="50" t="str">
        <f t="shared" si="9"/>
        <v>Start Date missing</v>
      </c>
      <c r="AV193" s="58"/>
      <c r="AY193" s="23"/>
      <c r="AZ193" s="23"/>
    </row>
    <row r="194" spans="1:52" ht="12.6" customHeight="1" x14ac:dyDescent="0.25">
      <c r="A194" s="55" t="s">
        <v>7721</v>
      </c>
      <c r="B194" s="56">
        <v>44938</v>
      </c>
      <c r="C194" s="56">
        <v>44938</v>
      </c>
      <c r="D194" s="55" t="s">
        <v>1021</v>
      </c>
      <c r="E194" s="55" t="s">
        <v>184</v>
      </c>
      <c r="F194" s="55" t="s">
        <v>1021</v>
      </c>
      <c r="G194" s="55" t="s">
        <v>52</v>
      </c>
      <c r="H194" s="55" t="s">
        <v>383</v>
      </c>
      <c r="I194" s="55">
        <v>113275</v>
      </c>
      <c r="J194" s="55" t="s">
        <v>7736</v>
      </c>
      <c r="K194" s="54" t="s">
        <v>7631</v>
      </c>
      <c r="L194" s="55" t="s">
        <v>36</v>
      </c>
      <c r="M194" s="55" t="s">
        <v>4762</v>
      </c>
      <c r="N194" s="55" t="s">
        <v>38</v>
      </c>
      <c r="O194" s="55" t="s">
        <v>39</v>
      </c>
      <c r="P194" s="55" t="s">
        <v>40</v>
      </c>
      <c r="Q194" s="55" t="s">
        <v>41</v>
      </c>
      <c r="R194" s="55" t="s">
        <v>58</v>
      </c>
      <c r="S194" s="55" t="s">
        <v>7742</v>
      </c>
      <c r="T194" s="55">
        <v>1730</v>
      </c>
      <c r="U194" s="55" t="s">
        <v>1061</v>
      </c>
      <c r="V194" s="55" t="s">
        <v>1062</v>
      </c>
      <c r="W194" s="55" t="s">
        <v>1063</v>
      </c>
      <c r="X194" s="54">
        <v>6626</v>
      </c>
      <c r="Y194" s="55" t="s">
        <v>4929</v>
      </c>
      <c r="Z194" s="55">
        <v>5702</v>
      </c>
      <c r="AA194" s="54">
        <v>6626</v>
      </c>
      <c r="AB194" s="55" t="s">
        <v>45</v>
      </c>
      <c r="AC194" s="55">
        <v>13227</v>
      </c>
      <c r="AD194" s="55" t="s">
        <v>1063</v>
      </c>
      <c r="AE194" s="55" t="s">
        <v>46</v>
      </c>
      <c r="AF194" s="55" t="s">
        <v>47</v>
      </c>
      <c r="AG194" s="55">
        <v>45</v>
      </c>
      <c r="AH194" s="55" t="s">
        <v>47</v>
      </c>
      <c r="AI194" s="55" t="s">
        <v>7744</v>
      </c>
      <c r="AJ194" s="48" t="s">
        <v>568</v>
      </c>
      <c r="AK194" s="45" t="s">
        <v>574</v>
      </c>
      <c r="AL194" s="46"/>
      <c r="AM194" s="46"/>
      <c r="AN194" s="44" t="s">
        <v>553</v>
      </c>
      <c r="AO194" s="50" t="s">
        <v>609</v>
      </c>
      <c r="AP194" s="50" t="s">
        <v>4760</v>
      </c>
      <c r="AQ194" s="50" t="str">
        <f t="shared" si="11"/>
        <v>Thu</v>
      </c>
      <c r="AR194" s="47"/>
      <c r="AS194" s="57"/>
      <c r="AT194" s="50" t="str">
        <f t="shared" ref="AT194:AT257" si="12">TEXT($D194,"MMM")</f>
        <v>Jan</v>
      </c>
      <c r="AU194" s="50" t="str">
        <f t="shared" ref="AU194:AU257" si="13">TEXT($D194,"YYYY")</f>
        <v>2023</v>
      </c>
      <c r="AV194" s="58">
        <f>Table13[[#This Row],[End Time]]-Table13[[#This Row],[Start Time]]</f>
        <v>3.125E-2</v>
      </c>
      <c r="AY194" s="23"/>
      <c r="AZ194" s="23"/>
    </row>
    <row r="195" spans="1:52" ht="12.6" customHeight="1" x14ac:dyDescent="0.25">
      <c r="A195" s="55" t="s">
        <v>7721</v>
      </c>
      <c r="B195" s="56">
        <v>44938</v>
      </c>
      <c r="C195" s="56">
        <v>44938</v>
      </c>
      <c r="D195" s="55" t="s">
        <v>1026</v>
      </c>
      <c r="E195" s="55" t="s">
        <v>114</v>
      </c>
      <c r="F195" s="55" t="s">
        <v>1026</v>
      </c>
      <c r="G195" s="55" t="s">
        <v>251</v>
      </c>
      <c r="H195" s="55" t="s">
        <v>682</v>
      </c>
      <c r="I195" s="55">
        <v>113276</v>
      </c>
      <c r="J195" s="55" t="s">
        <v>7734</v>
      </c>
      <c r="K195" s="54" t="s">
        <v>7632</v>
      </c>
      <c r="L195" s="55" t="s">
        <v>64</v>
      </c>
      <c r="M195" s="55" t="s">
        <v>372</v>
      </c>
      <c r="N195" s="55" t="s">
        <v>38</v>
      </c>
      <c r="O195" s="55" t="s">
        <v>39</v>
      </c>
      <c r="P195" s="55" t="s">
        <v>40</v>
      </c>
      <c r="Q195" s="55" t="s">
        <v>41</v>
      </c>
      <c r="R195" s="55" t="s">
        <v>50</v>
      </c>
      <c r="S195" s="55" t="s">
        <v>7738</v>
      </c>
      <c r="T195" s="55">
        <v>3087</v>
      </c>
      <c r="U195" s="55" t="s">
        <v>1064</v>
      </c>
      <c r="V195" s="55" t="s">
        <v>51</v>
      </c>
      <c r="W195" s="55" t="s">
        <v>1065</v>
      </c>
      <c r="X195" s="54">
        <v>6684</v>
      </c>
      <c r="Y195" s="55" t="s">
        <v>472</v>
      </c>
      <c r="Z195" s="55" t="s">
        <v>6423</v>
      </c>
      <c r="AA195" s="54">
        <v>6684</v>
      </c>
      <c r="AB195" s="55" t="s">
        <v>44</v>
      </c>
      <c r="AC195" s="55">
        <v>13213</v>
      </c>
      <c r="AD195" s="55" t="s">
        <v>1065</v>
      </c>
      <c r="AE195" s="55" t="s">
        <v>46</v>
      </c>
      <c r="AF195" s="55" t="s">
        <v>47</v>
      </c>
      <c r="AG195" s="55">
        <v>45</v>
      </c>
      <c r="AH195" s="55" t="s">
        <v>47</v>
      </c>
      <c r="AI195" s="55" t="s">
        <v>7744</v>
      </c>
      <c r="AJ195" s="48" t="s">
        <v>567</v>
      </c>
      <c r="AK195" s="45">
        <v>40283</v>
      </c>
      <c r="AL195" s="46">
        <f t="shared" ref="AL195:AL257" ca="1" si="14">(TODAY()-AK195)/365</f>
        <v>13.531506849315068</v>
      </c>
      <c r="AM195" s="46" t="s">
        <v>7689</v>
      </c>
      <c r="AN195" s="44" t="s">
        <v>554</v>
      </c>
      <c r="AO195" s="50" t="s">
        <v>609</v>
      </c>
      <c r="AP195" s="50" t="s">
        <v>4760</v>
      </c>
      <c r="AQ195" s="50" t="str">
        <f t="shared" ref="AQ195:AQ258" si="15">TEXT($D195,"DDD")</f>
        <v>Fri</v>
      </c>
      <c r="AR195" s="47"/>
      <c r="AS195" s="57"/>
      <c r="AT195" s="50" t="str">
        <f t="shared" si="12"/>
        <v>Jan</v>
      </c>
      <c r="AU195" s="50" t="str">
        <f t="shared" si="13"/>
        <v>2023</v>
      </c>
      <c r="AV195" s="58">
        <f>Table13[[#This Row],[End Time]]-Table13[[#This Row],[Start Time]]</f>
        <v>3.125E-2</v>
      </c>
      <c r="AY195" s="23"/>
      <c r="AZ195" s="23"/>
    </row>
    <row r="196" spans="1:52" ht="12.6" customHeight="1" x14ac:dyDescent="0.25">
      <c r="A196" s="55" t="s">
        <v>7720</v>
      </c>
      <c r="B196" s="56">
        <v>44937</v>
      </c>
      <c r="C196" s="56">
        <v>44939</v>
      </c>
      <c r="D196" s="55" t="s">
        <v>885</v>
      </c>
      <c r="E196" s="55" t="s">
        <v>73</v>
      </c>
      <c r="F196" s="55" t="s">
        <v>885</v>
      </c>
      <c r="G196" s="55" t="s">
        <v>76</v>
      </c>
      <c r="H196" s="55" t="s">
        <v>682</v>
      </c>
      <c r="I196" s="55">
        <v>113277</v>
      </c>
      <c r="J196" s="55" t="s">
        <v>7726</v>
      </c>
      <c r="K196" s="54" t="s">
        <v>4761</v>
      </c>
      <c r="L196" s="55" t="s">
        <v>122</v>
      </c>
      <c r="M196" s="55" t="s">
        <v>4762</v>
      </c>
      <c r="N196" s="55" t="s">
        <v>38</v>
      </c>
      <c r="O196" s="55" t="s">
        <v>39</v>
      </c>
      <c r="P196" s="55" t="s">
        <v>40</v>
      </c>
      <c r="Q196" s="55" t="s">
        <v>41</v>
      </c>
      <c r="R196" s="55" t="s">
        <v>249</v>
      </c>
      <c r="S196" s="55" t="s">
        <v>7740</v>
      </c>
      <c r="T196" s="55">
        <v>3730</v>
      </c>
      <c r="U196" s="55" t="s">
        <v>1066</v>
      </c>
      <c r="V196" s="55" t="s">
        <v>1066</v>
      </c>
      <c r="W196" s="55" t="s">
        <v>1067</v>
      </c>
      <c r="X196" s="55">
        <v>6634</v>
      </c>
      <c r="Y196" s="55" t="s">
        <v>5195</v>
      </c>
      <c r="Z196" s="55" t="s">
        <v>7655</v>
      </c>
      <c r="AA196" s="55">
        <v>6634</v>
      </c>
      <c r="AB196" s="55" t="s">
        <v>44</v>
      </c>
      <c r="AC196" s="55">
        <v>13175</v>
      </c>
      <c r="AD196" s="55" t="s">
        <v>1067</v>
      </c>
      <c r="AE196" s="55" t="s">
        <v>46</v>
      </c>
      <c r="AF196" s="55" t="s">
        <v>47</v>
      </c>
      <c r="AG196" s="55">
        <v>40</v>
      </c>
      <c r="AH196" s="55" t="s">
        <v>47</v>
      </c>
      <c r="AI196" s="55" t="s">
        <v>7746</v>
      </c>
      <c r="AJ196" s="44" t="s">
        <v>90</v>
      </c>
      <c r="AK196" s="45">
        <v>43755</v>
      </c>
      <c r="AL196" s="46">
        <f t="shared" ca="1" si="14"/>
        <v>4.0191780821917806</v>
      </c>
      <c r="AM196" s="46" t="s">
        <v>7680</v>
      </c>
      <c r="AN196" s="44" t="s">
        <v>554</v>
      </c>
      <c r="AO196" s="50" t="s">
        <v>609</v>
      </c>
      <c r="AP196" s="44" t="s">
        <v>90</v>
      </c>
      <c r="AQ196" s="50" t="str">
        <f t="shared" si="15"/>
        <v>Wed</v>
      </c>
      <c r="AR196" s="47"/>
      <c r="AS196" s="57"/>
      <c r="AT196" s="50" t="str">
        <f t="shared" si="12"/>
        <v>Jan</v>
      </c>
      <c r="AU196" s="50" t="str">
        <f t="shared" si="13"/>
        <v>2023</v>
      </c>
      <c r="AV196" s="58">
        <f>Table13[[#This Row],[End Time]]-Table13[[#This Row],[Start Time]]</f>
        <v>2.777777777777779E-2</v>
      </c>
      <c r="AY196" s="23"/>
      <c r="AZ196" s="23"/>
    </row>
    <row r="197" spans="1:52" ht="12.6" customHeight="1" x14ac:dyDescent="0.25">
      <c r="A197" s="55" t="s">
        <v>7720</v>
      </c>
      <c r="B197" s="56">
        <v>44937</v>
      </c>
      <c r="C197" s="56">
        <v>44939</v>
      </c>
      <c r="D197" s="55" t="s">
        <v>885</v>
      </c>
      <c r="E197" s="55" t="s">
        <v>199</v>
      </c>
      <c r="F197" s="55" t="s">
        <v>885</v>
      </c>
      <c r="G197" s="55" t="s">
        <v>268</v>
      </c>
      <c r="H197" s="55" t="s">
        <v>682</v>
      </c>
      <c r="I197" s="55">
        <v>113278</v>
      </c>
      <c r="J197" s="55" t="s">
        <v>7726</v>
      </c>
      <c r="K197" s="54" t="s">
        <v>4761</v>
      </c>
      <c r="L197" s="55" t="s">
        <v>122</v>
      </c>
      <c r="M197" s="55" t="s">
        <v>4762</v>
      </c>
      <c r="N197" s="55" t="s">
        <v>38</v>
      </c>
      <c r="O197" s="55" t="s">
        <v>39</v>
      </c>
      <c r="P197" s="55" t="s">
        <v>40</v>
      </c>
      <c r="Q197" s="55" t="s">
        <v>41</v>
      </c>
      <c r="R197" s="55" t="s">
        <v>74</v>
      </c>
      <c r="S197" s="55" t="s">
        <v>7740</v>
      </c>
      <c r="T197" s="55">
        <v>3731</v>
      </c>
      <c r="U197" s="55" t="s">
        <v>1068</v>
      </c>
      <c r="V197" s="55" t="s">
        <v>1068</v>
      </c>
      <c r="W197" s="55" t="s">
        <v>1069</v>
      </c>
      <c r="X197" s="55">
        <v>6634</v>
      </c>
      <c r="Y197" s="55" t="s">
        <v>5277</v>
      </c>
      <c r="Z197" s="55" t="s">
        <v>7655</v>
      </c>
      <c r="AA197" s="55">
        <v>6634</v>
      </c>
      <c r="AB197" s="55" t="s">
        <v>44</v>
      </c>
      <c r="AC197" s="55">
        <v>13179</v>
      </c>
      <c r="AD197" s="55" t="s">
        <v>1069</v>
      </c>
      <c r="AE197" s="55" t="s">
        <v>46</v>
      </c>
      <c r="AF197" s="55" t="s">
        <v>47</v>
      </c>
      <c r="AG197" s="55">
        <v>100</v>
      </c>
      <c r="AH197" s="55" t="s">
        <v>47</v>
      </c>
      <c r="AI197" s="55" t="s">
        <v>7746</v>
      </c>
      <c r="AJ197" s="44" t="s">
        <v>90</v>
      </c>
      <c r="AK197" s="45">
        <v>42057</v>
      </c>
      <c r="AL197" s="46">
        <f t="shared" ca="1" si="14"/>
        <v>8.6712328767123292</v>
      </c>
      <c r="AM197" s="49" t="s">
        <v>7684</v>
      </c>
      <c r="AN197" s="44" t="s">
        <v>554</v>
      </c>
      <c r="AO197" s="50" t="s">
        <v>610</v>
      </c>
      <c r="AP197" s="44" t="s">
        <v>90</v>
      </c>
      <c r="AQ197" s="50" t="str">
        <f t="shared" si="15"/>
        <v>Wed</v>
      </c>
      <c r="AR197" s="47"/>
      <c r="AS197" s="57"/>
      <c r="AT197" s="50" t="str">
        <f t="shared" si="12"/>
        <v>Jan</v>
      </c>
      <c r="AU197" s="50" t="str">
        <f t="shared" si="13"/>
        <v>2023</v>
      </c>
      <c r="AV197" s="58">
        <f>Table13[[#This Row],[End Time]]-Table13[[#This Row],[Start Time]]</f>
        <v>6.9444444444444531E-2</v>
      </c>
      <c r="AY197" s="23"/>
      <c r="AZ197" s="23"/>
    </row>
    <row r="198" spans="1:52" ht="12.6" customHeight="1" x14ac:dyDescent="0.25">
      <c r="A198" s="55" t="s">
        <v>7720</v>
      </c>
      <c r="B198" s="56">
        <v>44938</v>
      </c>
      <c r="C198" s="56">
        <v>44939</v>
      </c>
      <c r="D198" s="55" t="s">
        <v>1021</v>
      </c>
      <c r="E198" s="55" t="s">
        <v>195</v>
      </c>
      <c r="F198" s="55" t="s">
        <v>1026</v>
      </c>
      <c r="G198" s="55" t="s">
        <v>145</v>
      </c>
      <c r="H198" s="55" t="s">
        <v>682</v>
      </c>
      <c r="I198" s="55">
        <v>113279</v>
      </c>
      <c r="J198" s="55" t="s">
        <v>7726</v>
      </c>
      <c r="K198" s="54" t="s">
        <v>4761</v>
      </c>
      <c r="L198" s="55" t="s">
        <v>122</v>
      </c>
      <c r="M198" s="55" t="s">
        <v>4762</v>
      </c>
      <c r="N198" s="55" t="s">
        <v>38</v>
      </c>
      <c r="O198" s="55" t="s">
        <v>39</v>
      </c>
      <c r="P198" s="55" t="s">
        <v>40</v>
      </c>
      <c r="Q198" s="55" t="s">
        <v>41</v>
      </c>
      <c r="R198" s="55" t="s">
        <v>100</v>
      </c>
      <c r="S198" s="55" t="s">
        <v>7740</v>
      </c>
      <c r="T198" s="55">
        <v>3723</v>
      </c>
      <c r="U198" s="55" t="s">
        <v>524</v>
      </c>
      <c r="V198" s="55" t="s">
        <v>524</v>
      </c>
      <c r="W198" s="55" t="s">
        <v>1070</v>
      </c>
      <c r="X198" s="55">
        <v>6634</v>
      </c>
      <c r="Y198" s="55" t="s">
        <v>5617</v>
      </c>
      <c r="Z198" s="55" t="s">
        <v>7655</v>
      </c>
      <c r="AA198" s="55">
        <v>6634</v>
      </c>
      <c r="AB198" s="55" t="s">
        <v>44</v>
      </c>
      <c r="AC198" s="55">
        <v>13181</v>
      </c>
      <c r="AD198" s="55" t="s">
        <v>1070</v>
      </c>
      <c r="AE198" s="55" t="s">
        <v>46</v>
      </c>
      <c r="AF198" s="55" t="s">
        <v>47</v>
      </c>
      <c r="AG198" s="55">
        <v>1460</v>
      </c>
      <c r="AH198" s="55" t="s">
        <v>47</v>
      </c>
      <c r="AI198" s="55" t="s">
        <v>7746</v>
      </c>
      <c r="AJ198" s="44" t="s">
        <v>90</v>
      </c>
      <c r="AK198" s="45">
        <v>42354</v>
      </c>
      <c r="AL198" s="46">
        <f t="shared" ca="1" si="14"/>
        <v>7.8575342465753426</v>
      </c>
      <c r="AM198" s="49" t="s">
        <v>7684</v>
      </c>
      <c r="AN198" s="44" t="s">
        <v>554</v>
      </c>
      <c r="AO198" s="50" t="s">
        <v>609</v>
      </c>
      <c r="AP198" s="44" t="s">
        <v>90</v>
      </c>
      <c r="AQ198" s="50" t="str">
        <f t="shared" si="15"/>
        <v>Thu</v>
      </c>
      <c r="AR198" s="47"/>
      <c r="AS198" s="57"/>
      <c r="AT198" s="50" t="str">
        <f t="shared" si="12"/>
        <v>Jan</v>
      </c>
      <c r="AU198" s="50" t="str">
        <f t="shared" si="13"/>
        <v>2023</v>
      </c>
      <c r="AV198" s="58">
        <f>Table13[[#This Row],[End Time]]-Table13[[#This Row],[Start Time]]</f>
        <v>1.3888888888888951E-2</v>
      </c>
      <c r="AY198" s="23"/>
      <c r="AZ198" s="23"/>
    </row>
    <row r="199" spans="1:52" ht="12.6" customHeight="1" x14ac:dyDescent="0.25">
      <c r="A199" s="55" t="s">
        <v>7720</v>
      </c>
      <c r="B199" s="56">
        <v>44938</v>
      </c>
      <c r="C199" s="56">
        <v>44939</v>
      </c>
      <c r="D199" s="55" t="s">
        <v>1021</v>
      </c>
      <c r="E199" s="55" t="s">
        <v>77</v>
      </c>
      <c r="F199" s="55" t="s">
        <v>1021</v>
      </c>
      <c r="G199" s="55" t="s">
        <v>199</v>
      </c>
      <c r="H199" s="55" t="s">
        <v>682</v>
      </c>
      <c r="I199" s="55">
        <v>113281</v>
      </c>
      <c r="J199" s="55" t="s">
        <v>7726</v>
      </c>
      <c r="K199" s="54" t="s">
        <v>4761</v>
      </c>
      <c r="L199" s="55" t="s">
        <v>122</v>
      </c>
      <c r="M199" s="55" t="s">
        <v>4762</v>
      </c>
      <c r="N199" s="55" t="s">
        <v>38</v>
      </c>
      <c r="O199" s="55" t="s">
        <v>39</v>
      </c>
      <c r="P199" s="55" t="s">
        <v>40</v>
      </c>
      <c r="Q199" s="55" t="s">
        <v>41</v>
      </c>
      <c r="R199" s="55" t="s">
        <v>74</v>
      </c>
      <c r="S199" s="55" t="s">
        <v>7740</v>
      </c>
      <c r="T199" s="55">
        <v>3713</v>
      </c>
      <c r="U199" s="55" t="s">
        <v>263</v>
      </c>
      <c r="V199" s="55" t="s">
        <v>263</v>
      </c>
      <c r="W199" s="55" t="s">
        <v>1071</v>
      </c>
      <c r="X199" s="55">
        <v>6634</v>
      </c>
      <c r="Y199" s="55" t="s">
        <v>6255</v>
      </c>
      <c r="Z199" s="55" t="s">
        <v>7655</v>
      </c>
      <c r="AA199" s="55">
        <v>6634</v>
      </c>
      <c r="AB199" s="55" t="s">
        <v>44</v>
      </c>
      <c r="AC199" s="55">
        <v>13183</v>
      </c>
      <c r="AD199" s="55" t="s">
        <v>1071</v>
      </c>
      <c r="AE199" s="55" t="s">
        <v>46</v>
      </c>
      <c r="AF199" s="55" t="s">
        <v>47</v>
      </c>
      <c r="AG199" s="55">
        <v>90</v>
      </c>
      <c r="AH199" s="55" t="s">
        <v>47</v>
      </c>
      <c r="AI199" s="55" t="s">
        <v>7746</v>
      </c>
      <c r="AJ199" s="44" t="s">
        <v>90</v>
      </c>
      <c r="AK199" s="45">
        <v>40544</v>
      </c>
      <c r="AL199" s="46">
        <f t="shared" ca="1" si="14"/>
        <v>12.816438356164383</v>
      </c>
      <c r="AM199" s="46" t="s">
        <v>7689</v>
      </c>
      <c r="AN199" s="44" t="s">
        <v>554</v>
      </c>
      <c r="AO199" s="50" t="s">
        <v>609</v>
      </c>
      <c r="AP199" s="44" t="s">
        <v>90</v>
      </c>
      <c r="AQ199" s="50" t="str">
        <f t="shared" si="15"/>
        <v>Thu</v>
      </c>
      <c r="AR199" s="47"/>
      <c r="AS199" s="57"/>
      <c r="AT199" s="50" t="str">
        <f t="shared" si="12"/>
        <v>Jan</v>
      </c>
      <c r="AU199" s="50" t="str">
        <f t="shared" si="13"/>
        <v>2023</v>
      </c>
      <c r="AV199" s="58">
        <f>Table13[[#This Row],[End Time]]-Table13[[#This Row],[Start Time]]</f>
        <v>6.25E-2</v>
      </c>
      <c r="AY199" s="23"/>
      <c r="AZ199" s="23"/>
    </row>
    <row r="200" spans="1:52" ht="12.6" customHeight="1" x14ac:dyDescent="0.25">
      <c r="A200" s="55" t="s">
        <v>7721</v>
      </c>
      <c r="B200" s="56">
        <v>44939</v>
      </c>
      <c r="C200" s="56">
        <v>44939</v>
      </c>
      <c r="D200" s="55" t="s">
        <v>1026</v>
      </c>
      <c r="E200" s="55" t="s">
        <v>179</v>
      </c>
      <c r="F200" s="55" t="s">
        <v>1026</v>
      </c>
      <c r="G200" s="55" t="s">
        <v>125</v>
      </c>
      <c r="H200" s="55" t="s">
        <v>682</v>
      </c>
      <c r="I200" s="55">
        <v>113283</v>
      </c>
      <c r="J200" s="55" t="s">
        <v>7734</v>
      </c>
      <c r="K200" s="54" t="s">
        <v>5848</v>
      </c>
      <c r="L200" s="55" t="s">
        <v>64</v>
      </c>
      <c r="M200" s="55" t="s">
        <v>372</v>
      </c>
      <c r="N200" s="55" t="s">
        <v>38</v>
      </c>
      <c r="O200" s="55" t="s">
        <v>39</v>
      </c>
      <c r="P200" s="55" t="s">
        <v>40</v>
      </c>
      <c r="Q200" s="55" t="s">
        <v>41</v>
      </c>
      <c r="R200" s="55" t="s">
        <v>65</v>
      </c>
      <c r="S200" s="55" t="s">
        <v>7739</v>
      </c>
      <c r="T200" s="55">
        <v>3973</v>
      </c>
      <c r="U200" s="55" t="s">
        <v>1072</v>
      </c>
      <c r="V200" s="55" t="s">
        <v>1073</v>
      </c>
      <c r="W200" s="55" t="s">
        <v>1073</v>
      </c>
      <c r="X200" s="54">
        <v>6627</v>
      </c>
      <c r="Y200" s="55" t="s">
        <v>405</v>
      </c>
      <c r="Z200" s="55" t="s">
        <v>6419</v>
      </c>
      <c r="AA200" s="54">
        <v>6627</v>
      </c>
      <c r="AB200" s="55" t="s">
        <v>44</v>
      </c>
      <c r="AC200" s="55">
        <v>13259</v>
      </c>
      <c r="AD200" s="55" t="s">
        <v>1073</v>
      </c>
      <c r="AE200" s="55" t="s">
        <v>46</v>
      </c>
      <c r="AF200" s="55" t="s">
        <v>47</v>
      </c>
      <c r="AG200" s="55">
        <v>90</v>
      </c>
      <c r="AH200" s="55" t="s">
        <v>47</v>
      </c>
      <c r="AI200" s="55" t="s">
        <v>7744</v>
      </c>
      <c r="AJ200" s="44" t="s">
        <v>7673</v>
      </c>
      <c r="AK200" s="45">
        <v>42352</v>
      </c>
      <c r="AL200" s="46">
        <f t="shared" ca="1" si="14"/>
        <v>7.8630136986301373</v>
      </c>
      <c r="AM200" s="49" t="s">
        <v>7684</v>
      </c>
      <c r="AN200" s="44" t="s">
        <v>554</v>
      </c>
      <c r="AO200" s="50" t="s">
        <v>609</v>
      </c>
      <c r="AP200" s="50" t="s">
        <v>4760</v>
      </c>
      <c r="AQ200" s="50" t="str">
        <f t="shared" si="15"/>
        <v>Fri</v>
      </c>
      <c r="AR200" s="47"/>
      <c r="AS200" s="57"/>
      <c r="AT200" s="50" t="str">
        <f t="shared" si="12"/>
        <v>Jan</v>
      </c>
      <c r="AU200" s="50" t="str">
        <f t="shared" si="13"/>
        <v>2023</v>
      </c>
      <c r="AV200" s="58">
        <f>Table13[[#This Row],[End Time]]-Table13[[#This Row],[Start Time]]</f>
        <v>6.25E-2</v>
      </c>
      <c r="AY200" s="23"/>
      <c r="AZ200" s="23"/>
    </row>
    <row r="201" spans="1:52" ht="12.6" customHeight="1" x14ac:dyDescent="0.25">
      <c r="A201" s="55" t="s">
        <v>7721</v>
      </c>
      <c r="B201" s="56">
        <v>44939</v>
      </c>
      <c r="C201" s="56">
        <v>44939</v>
      </c>
      <c r="D201" s="55" t="s">
        <v>1026</v>
      </c>
      <c r="E201" s="55" t="s">
        <v>179</v>
      </c>
      <c r="F201" s="55" t="s">
        <v>1026</v>
      </c>
      <c r="G201" s="55" t="s">
        <v>76</v>
      </c>
      <c r="H201" s="55" t="s">
        <v>368</v>
      </c>
      <c r="I201" s="55">
        <v>113286</v>
      </c>
      <c r="J201" s="55" t="s">
        <v>7734</v>
      </c>
      <c r="K201" s="54" t="s">
        <v>6872</v>
      </c>
      <c r="L201" s="55" t="s">
        <v>64</v>
      </c>
      <c r="M201" s="55" t="s">
        <v>372</v>
      </c>
      <c r="N201" s="55" t="s">
        <v>38</v>
      </c>
      <c r="O201" s="55" t="s">
        <v>39</v>
      </c>
      <c r="P201" s="55" t="s">
        <v>40</v>
      </c>
      <c r="Q201" s="55" t="s">
        <v>41</v>
      </c>
      <c r="R201" s="55" t="s">
        <v>65</v>
      </c>
      <c r="S201" s="55" t="s">
        <v>7737</v>
      </c>
      <c r="T201" s="55">
        <v>3064</v>
      </c>
      <c r="U201" s="55" t="s">
        <v>1074</v>
      </c>
      <c r="V201" s="55" t="s">
        <v>1075</v>
      </c>
      <c r="W201" s="55" t="s">
        <v>44</v>
      </c>
      <c r="X201" s="54">
        <v>6627</v>
      </c>
      <c r="Y201" s="55" t="s">
        <v>422</v>
      </c>
      <c r="Z201" s="55" t="s">
        <v>6424</v>
      </c>
      <c r="AA201" s="54">
        <v>6627</v>
      </c>
      <c r="AB201" s="55" t="s">
        <v>44</v>
      </c>
      <c r="AC201" s="55">
        <v>13200</v>
      </c>
      <c r="AD201" s="55" t="s">
        <v>44</v>
      </c>
      <c r="AE201" s="55" t="s">
        <v>46</v>
      </c>
      <c r="AF201" s="55" t="s">
        <v>47</v>
      </c>
      <c r="AG201" s="55">
        <v>60</v>
      </c>
      <c r="AH201" s="55" t="s">
        <v>47</v>
      </c>
      <c r="AI201" s="55" t="s">
        <v>7744</v>
      </c>
      <c r="AJ201" s="48" t="s">
        <v>7673</v>
      </c>
      <c r="AK201" s="45">
        <v>43784</v>
      </c>
      <c r="AL201" s="46">
        <f t="shared" ca="1" si="14"/>
        <v>3.9397260273972603</v>
      </c>
      <c r="AM201" s="46" t="s">
        <v>7680</v>
      </c>
      <c r="AN201" s="44" t="s">
        <v>554</v>
      </c>
      <c r="AO201" s="50" t="s">
        <v>609</v>
      </c>
      <c r="AP201" s="50" t="s">
        <v>4760</v>
      </c>
      <c r="AQ201" s="50" t="str">
        <f t="shared" si="15"/>
        <v>Fri</v>
      </c>
      <c r="AR201" s="47"/>
      <c r="AS201" s="57"/>
      <c r="AT201" s="50" t="str">
        <f t="shared" si="12"/>
        <v>Jan</v>
      </c>
      <c r="AU201" s="50" t="str">
        <f t="shared" si="13"/>
        <v>2023</v>
      </c>
      <c r="AV201" s="58">
        <f>Table13[[#This Row],[End Time]]-Table13[[#This Row],[Start Time]]</f>
        <v>4.166666666666663E-2</v>
      </c>
      <c r="AY201" s="23"/>
      <c r="AZ201" s="23"/>
    </row>
    <row r="202" spans="1:52" ht="12.6" customHeight="1" x14ac:dyDescent="0.25">
      <c r="A202" s="55" t="s">
        <v>7721</v>
      </c>
      <c r="B202" s="56">
        <v>44939</v>
      </c>
      <c r="C202" s="56">
        <v>44939</v>
      </c>
      <c r="D202" s="55" t="s">
        <v>1026</v>
      </c>
      <c r="E202" s="55" t="s">
        <v>195</v>
      </c>
      <c r="F202" s="55" t="s">
        <v>1026</v>
      </c>
      <c r="G202" s="55" t="s">
        <v>130</v>
      </c>
      <c r="H202" s="55" t="s">
        <v>682</v>
      </c>
      <c r="I202" s="55">
        <v>113291</v>
      </c>
      <c r="J202" s="55" t="s">
        <v>7736</v>
      </c>
      <c r="K202" s="55" t="s">
        <v>7705</v>
      </c>
      <c r="L202" s="55" t="s">
        <v>36</v>
      </c>
      <c r="M202" s="55" t="s">
        <v>4762</v>
      </c>
      <c r="N202" s="55" t="s">
        <v>38</v>
      </c>
      <c r="O202" s="55" t="s">
        <v>39</v>
      </c>
      <c r="P202" s="55" t="s">
        <v>40</v>
      </c>
      <c r="Q202" s="55" t="s">
        <v>41</v>
      </c>
      <c r="R202" s="55" t="s">
        <v>58</v>
      </c>
      <c r="S202" s="55" t="s">
        <v>7742</v>
      </c>
      <c r="T202" s="55">
        <v>1754</v>
      </c>
      <c r="U202" s="55" t="s">
        <v>1076</v>
      </c>
      <c r="V202" s="55" t="s">
        <v>1077</v>
      </c>
      <c r="W202" s="55" t="s">
        <v>1077</v>
      </c>
      <c r="X202" s="55" t="s">
        <v>6246</v>
      </c>
      <c r="Y202" s="70" t="s">
        <v>6287</v>
      </c>
      <c r="Z202" s="55" t="s">
        <v>7655</v>
      </c>
      <c r="AA202" s="55" t="s">
        <v>6246</v>
      </c>
      <c r="AB202" s="55" t="s">
        <v>45</v>
      </c>
      <c r="AC202" s="55">
        <v>13217</v>
      </c>
      <c r="AD202" s="55" t="s">
        <v>1077</v>
      </c>
      <c r="AE202" s="55" t="s">
        <v>46</v>
      </c>
      <c r="AF202" s="55" t="s">
        <v>47</v>
      </c>
      <c r="AG202" s="55">
        <v>215</v>
      </c>
      <c r="AH202" s="55" t="s">
        <v>47</v>
      </c>
      <c r="AI202" s="55" t="s">
        <v>7744</v>
      </c>
      <c r="AJ202" s="44" t="s">
        <v>7677</v>
      </c>
      <c r="AK202" s="45">
        <v>41427</v>
      </c>
      <c r="AL202" s="46">
        <f t="shared" ca="1" si="14"/>
        <v>10.397260273972602</v>
      </c>
      <c r="AM202" s="46" t="s">
        <v>7686</v>
      </c>
      <c r="AN202" s="44" t="s">
        <v>553</v>
      </c>
      <c r="AO202" s="50" t="s">
        <v>609</v>
      </c>
      <c r="AP202" s="50" t="s">
        <v>4760</v>
      </c>
      <c r="AQ202" s="50" t="str">
        <f t="shared" si="15"/>
        <v>Fri</v>
      </c>
      <c r="AR202" s="47"/>
      <c r="AS202" s="57"/>
      <c r="AT202" s="50" t="str">
        <f t="shared" si="12"/>
        <v>Jan</v>
      </c>
      <c r="AU202" s="50" t="str">
        <f t="shared" si="13"/>
        <v>2023</v>
      </c>
      <c r="AV202" s="58">
        <f>Table13[[#This Row],[End Time]]-Table13[[#This Row],[Start Time]]</f>
        <v>0.14930555555555564</v>
      </c>
      <c r="AY202" s="23"/>
      <c r="AZ202" s="23"/>
    </row>
    <row r="203" spans="1:52" ht="12.6" customHeight="1" x14ac:dyDescent="0.25">
      <c r="A203" s="55" t="s">
        <v>7721</v>
      </c>
      <c r="B203" s="56">
        <v>44939</v>
      </c>
      <c r="C203" s="56">
        <v>44939</v>
      </c>
      <c r="D203" s="55" t="s">
        <v>1026</v>
      </c>
      <c r="E203" s="55" t="s">
        <v>56</v>
      </c>
      <c r="F203" s="55" t="s">
        <v>1026</v>
      </c>
      <c r="G203" s="55" t="s">
        <v>264</v>
      </c>
      <c r="H203" s="55" t="s">
        <v>682</v>
      </c>
      <c r="I203" s="55">
        <v>113292</v>
      </c>
      <c r="J203" s="55" t="s">
        <v>7736</v>
      </c>
      <c r="K203" s="54" t="s">
        <v>5960</v>
      </c>
      <c r="L203" s="55" t="s">
        <v>36</v>
      </c>
      <c r="M203" s="55" t="s">
        <v>372</v>
      </c>
      <c r="N203" s="55" t="s">
        <v>38</v>
      </c>
      <c r="O203" s="55" t="s">
        <v>39</v>
      </c>
      <c r="P203" s="55" t="s">
        <v>40</v>
      </c>
      <c r="Q203" s="55" t="s">
        <v>41</v>
      </c>
      <c r="R203" s="55" t="s">
        <v>58</v>
      </c>
      <c r="S203" s="55" t="s">
        <v>7742</v>
      </c>
      <c r="T203" s="55">
        <v>1562</v>
      </c>
      <c r="U203" s="55" t="s">
        <v>1078</v>
      </c>
      <c r="V203" s="55" t="s">
        <v>373</v>
      </c>
      <c r="W203" s="55" t="s">
        <v>1079</v>
      </c>
      <c r="X203" s="54">
        <v>6626</v>
      </c>
      <c r="Y203" s="55" t="s">
        <v>4808</v>
      </c>
      <c r="Z203" s="55">
        <v>3612</v>
      </c>
      <c r="AA203" s="54">
        <v>6626</v>
      </c>
      <c r="AB203" s="55" t="s">
        <v>45</v>
      </c>
      <c r="AC203" s="55">
        <v>13278</v>
      </c>
      <c r="AD203" s="55" t="s">
        <v>1079</v>
      </c>
      <c r="AE203" s="55" t="s">
        <v>46</v>
      </c>
      <c r="AF203" s="55" t="s">
        <v>47</v>
      </c>
      <c r="AG203" s="55">
        <v>59</v>
      </c>
      <c r="AH203" s="55" t="s">
        <v>47</v>
      </c>
      <c r="AI203" s="55" t="s">
        <v>7744</v>
      </c>
      <c r="AJ203" s="48" t="s">
        <v>566</v>
      </c>
      <c r="AK203" s="45" t="s">
        <v>574</v>
      </c>
      <c r="AL203" s="46"/>
      <c r="AM203" s="46"/>
      <c r="AN203" s="44" t="s">
        <v>553</v>
      </c>
      <c r="AO203" s="50" t="s">
        <v>609</v>
      </c>
      <c r="AP203" s="50" t="s">
        <v>4760</v>
      </c>
      <c r="AQ203" s="50" t="str">
        <f t="shared" si="15"/>
        <v>Fri</v>
      </c>
      <c r="AR203" s="47"/>
      <c r="AS203" s="57"/>
      <c r="AT203" s="50" t="str">
        <f t="shared" si="12"/>
        <v>Jan</v>
      </c>
      <c r="AU203" s="50" t="str">
        <f t="shared" si="13"/>
        <v>2023</v>
      </c>
      <c r="AV203" s="58">
        <f>Table13[[#This Row],[End Time]]-Table13[[#This Row],[Start Time]]</f>
        <v>4.0972222222222188E-2</v>
      </c>
      <c r="AY203" s="23"/>
      <c r="AZ203" s="23"/>
    </row>
    <row r="204" spans="1:52" ht="12.6" customHeight="1" x14ac:dyDescent="0.25">
      <c r="A204" s="55" t="s">
        <v>7721</v>
      </c>
      <c r="B204" s="56">
        <v>44939</v>
      </c>
      <c r="C204" s="56">
        <v>44939</v>
      </c>
      <c r="D204" s="55" t="s">
        <v>1026</v>
      </c>
      <c r="E204" s="55" t="s">
        <v>99</v>
      </c>
      <c r="F204" s="55" t="s">
        <v>1026</v>
      </c>
      <c r="G204" s="55" t="s">
        <v>62</v>
      </c>
      <c r="H204" s="55" t="s">
        <v>682</v>
      </c>
      <c r="I204" s="55">
        <v>113293</v>
      </c>
      <c r="J204" s="55" t="s">
        <v>7736</v>
      </c>
      <c r="K204" s="55" t="s">
        <v>6091</v>
      </c>
      <c r="L204" s="55" t="s">
        <v>456</v>
      </c>
      <c r="M204" s="55" t="s">
        <v>4762</v>
      </c>
      <c r="N204" s="55" t="s">
        <v>38</v>
      </c>
      <c r="O204" s="55" t="s">
        <v>39</v>
      </c>
      <c r="P204" s="55" t="s">
        <v>40</v>
      </c>
      <c r="Q204" s="55" t="s">
        <v>41</v>
      </c>
      <c r="R204" s="55" t="s">
        <v>104</v>
      </c>
      <c r="S204" s="55" t="s">
        <v>7738</v>
      </c>
      <c r="T204" s="55"/>
      <c r="U204" s="55" t="s">
        <v>1080</v>
      </c>
      <c r="V204" s="55" t="s">
        <v>551</v>
      </c>
      <c r="W204" s="55" t="s">
        <v>1081</v>
      </c>
      <c r="X204" s="55" t="s">
        <v>5819</v>
      </c>
      <c r="Y204" s="55" t="s">
        <v>551</v>
      </c>
      <c r="Z204" s="55">
        <v>3308</v>
      </c>
      <c r="AA204" s="55" t="s">
        <v>5819</v>
      </c>
      <c r="AB204" s="55" t="s">
        <v>457</v>
      </c>
      <c r="AC204" s="55">
        <v>13220</v>
      </c>
      <c r="AD204" s="55" t="s">
        <v>1081</v>
      </c>
      <c r="AE204" s="55" t="s">
        <v>46</v>
      </c>
      <c r="AF204" s="55" t="s">
        <v>47</v>
      </c>
      <c r="AG204" s="55">
        <v>90</v>
      </c>
      <c r="AH204" s="55" t="s">
        <v>47</v>
      </c>
      <c r="AI204" s="55" t="s">
        <v>7744</v>
      </c>
      <c r="AJ204" s="44" t="s">
        <v>7677</v>
      </c>
      <c r="AK204" s="45">
        <v>43231</v>
      </c>
      <c r="AL204" s="46">
        <f t="shared" ca="1" si="14"/>
        <v>5.4547945205479449</v>
      </c>
      <c r="AM204" s="46" t="s">
        <v>7681</v>
      </c>
      <c r="AN204" s="44" t="s">
        <v>554</v>
      </c>
      <c r="AO204" s="50" t="s">
        <v>609</v>
      </c>
      <c r="AP204" s="50" t="s">
        <v>4760</v>
      </c>
      <c r="AQ204" s="50" t="str">
        <f t="shared" si="15"/>
        <v>Fri</v>
      </c>
      <c r="AR204" s="47"/>
      <c r="AS204" s="57"/>
      <c r="AT204" s="50" t="str">
        <f t="shared" si="12"/>
        <v>Jan</v>
      </c>
      <c r="AU204" s="50" t="str">
        <f t="shared" si="13"/>
        <v>2023</v>
      </c>
      <c r="AV204" s="58">
        <f>Table13[[#This Row],[End Time]]-Table13[[#This Row],[Start Time]]</f>
        <v>6.2499999999999944E-2</v>
      </c>
      <c r="AY204" s="23"/>
      <c r="AZ204" s="23"/>
    </row>
    <row r="205" spans="1:52" ht="12.6" customHeight="1" x14ac:dyDescent="0.25">
      <c r="A205" s="55" t="s">
        <v>7721</v>
      </c>
      <c r="B205" s="56">
        <v>44939</v>
      </c>
      <c r="C205" s="56">
        <v>44939</v>
      </c>
      <c r="D205" s="55" t="s">
        <v>1026</v>
      </c>
      <c r="E205" s="55" t="s">
        <v>137</v>
      </c>
      <c r="F205" s="55" t="s">
        <v>1026</v>
      </c>
      <c r="G205" s="55" t="s">
        <v>86</v>
      </c>
      <c r="H205" s="55" t="s">
        <v>682</v>
      </c>
      <c r="I205" s="55">
        <v>113294</v>
      </c>
      <c r="J205" s="55" t="s">
        <v>7736</v>
      </c>
      <c r="K205" s="55" t="s">
        <v>7017</v>
      </c>
      <c r="L205" s="55" t="s">
        <v>456</v>
      </c>
      <c r="M205" s="55" t="s">
        <v>4762</v>
      </c>
      <c r="N205" s="55" t="s">
        <v>38</v>
      </c>
      <c r="O205" s="55" t="s">
        <v>39</v>
      </c>
      <c r="P205" s="55" t="s">
        <v>40</v>
      </c>
      <c r="Q205" s="55" t="s">
        <v>41</v>
      </c>
      <c r="R205" s="55" t="s">
        <v>324</v>
      </c>
      <c r="S205" s="55" t="s">
        <v>7738</v>
      </c>
      <c r="T205" s="55"/>
      <c r="U205" s="55" t="s">
        <v>1082</v>
      </c>
      <c r="V205" s="55" t="s">
        <v>1083</v>
      </c>
      <c r="W205" s="55" t="s">
        <v>1084</v>
      </c>
      <c r="X205" s="54" t="s">
        <v>7670</v>
      </c>
      <c r="Y205" s="55" t="s">
        <v>4846</v>
      </c>
      <c r="Z205" s="55">
        <v>5502</v>
      </c>
      <c r="AA205" s="54" t="s">
        <v>7670</v>
      </c>
      <c r="AB205" s="55" t="s">
        <v>457</v>
      </c>
      <c r="AC205" s="55">
        <v>13219</v>
      </c>
      <c r="AD205" s="55" t="s">
        <v>1084</v>
      </c>
      <c r="AE205" s="55" t="s">
        <v>46</v>
      </c>
      <c r="AF205" s="55" t="s">
        <v>47</v>
      </c>
      <c r="AG205" s="55">
        <v>30</v>
      </c>
      <c r="AH205" s="55" t="s">
        <v>47</v>
      </c>
      <c r="AI205" s="55" t="s">
        <v>7744</v>
      </c>
      <c r="AJ205" s="44" t="s">
        <v>7677</v>
      </c>
      <c r="AK205" s="45">
        <v>43626</v>
      </c>
      <c r="AL205" s="46">
        <f t="shared" ca="1" si="14"/>
        <v>4.3726027397260276</v>
      </c>
      <c r="AM205" s="46" t="s">
        <v>7680</v>
      </c>
      <c r="AN205" s="44" t="s">
        <v>554</v>
      </c>
      <c r="AO205" s="50" t="s">
        <v>609</v>
      </c>
      <c r="AP205" s="50" t="s">
        <v>4760</v>
      </c>
      <c r="AQ205" s="50" t="str">
        <f t="shared" si="15"/>
        <v>Fri</v>
      </c>
      <c r="AR205" s="47"/>
      <c r="AS205" s="57"/>
      <c r="AT205" s="50" t="str">
        <f t="shared" si="12"/>
        <v>Jan</v>
      </c>
      <c r="AU205" s="50" t="str">
        <f t="shared" si="13"/>
        <v>2023</v>
      </c>
      <c r="AV205" s="58">
        <f>Table13[[#This Row],[End Time]]-Table13[[#This Row],[Start Time]]</f>
        <v>2.0833333333333259E-2</v>
      </c>
      <c r="AY205" s="23"/>
      <c r="AZ205" s="23"/>
    </row>
    <row r="206" spans="1:52" ht="12.6" customHeight="1" x14ac:dyDescent="0.25">
      <c r="A206" s="55" t="s">
        <v>7721</v>
      </c>
      <c r="B206" s="56">
        <v>44939</v>
      </c>
      <c r="C206" s="56">
        <v>44939</v>
      </c>
      <c r="D206" s="55" t="s">
        <v>1026</v>
      </c>
      <c r="E206" s="55" t="s">
        <v>34</v>
      </c>
      <c r="F206" s="55" t="s">
        <v>1026</v>
      </c>
      <c r="G206" s="55" t="s">
        <v>154</v>
      </c>
      <c r="H206" s="55" t="s">
        <v>682</v>
      </c>
      <c r="I206" s="55">
        <v>113295</v>
      </c>
      <c r="J206" s="55" t="s">
        <v>7727</v>
      </c>
      <c r="K206" s="54" t="s">
        <v>5907</v>
      </c>
      <c r="L206" s="55" t="s">
        <v>91</v>
      </c>
      <c r="M206" s="55" t="s">
        <v>372</v>
      </c>
      <c r="N206" s="55" t="s">
        <v>38</v>
      </c>
      <c r="O206" s="55" t="s">
        <v>39</v>
      </c>
      <c r="P206" s="55" t="s">
        <v>40</v>
      </c>
      <c r="Q206" s="55" t="s">
        <v>41</v>
      </c>
      <c r="R206" s="55" t="s">
        <v>58</v>
      </c>
      <c r="S206" s="55" t="s">
        <v>7738</v>
      </c>
      <c r="T206" s="55">
        <v>2012</v>
      </c>
      <c r="U206" s="55" t="s">
        <v>1085</v>
      </c>
      <c r="V206" s="55" t="s">
        <v>197</v>
      </c>
      <c r="W206" s="55" t="s">
        <v>1086</v>
      </c>
      <c r="X206" s="54">
        <v>6634</v>
      </c>
      <c r="Y206" s="55" t="s">
        <v>6288</v>
      </c>
      <c r="Z206" s="55" t="s">
        <v>7655</v>
      </c>
      <c r="AA206" s="54">
        <v>6634</v>
      </c>
      <c r="AB206" s="55" t="s">
        <v>151</v>
      </c>
      <c r="AC206" s="55">
        <v>13214</v>
      </c>
      <c r="AD206" s="55" t="s">
        <v>1086</v>
      </c>
      <c r="AE206" s="55" t="s">
        <v>46</v>
      </c>
      <c r="AF206" s="55" t="s">
        <v>47</v>
      </c>
      <c r="AG206" s="55">
        <v>80</v>
      </c>
      <c r="AH206" s="55" t="s">
        <v>47</v>
      </c>
      <c r="AI206" s="55" t="s">
        <v>7744</v>
      </c>
      <c r="AJ206" s="48" t="s">
        <v>567</v>
      </c>
      <c r="AK206" s="45">
        <v>43750</v>
      </c>
      <c r="AL206" s="46">
        <f t="shared" ca="1" si="14"/>
        <v>4.0328767123287674</v>
      </c>
      <c r="AM206" s="46" t="s">
        <v>7680</v>
      </c>
      <c r="AN206" s="44" t="s">
        <v>553</v>
      </c>
      <c r="AO206" s="50" t="s">
        <v>609</v>
      </c>
      <c r="AP206" s="50" t="s">
        <v>4760</v>
      </c>
      <c r="AQ206" s="50" t="str">
        <f t="shared" si="15"/>
        <v>Fri</v>
      </c>
      <c r="AR206" s="47"/>
      <c r="AS206" s="57"/>
      <c r="AT206" s="50" t="str">
        <f t="shared" si="12"/>
        <v>Jan</v>
      </c>
      <c r="AU206" s="50" t="str">
        <f t="shared" si="13"/>
        <v>2023</v>
      </c>
      <c r="AV206" s="58">
        <f>Table13[[#This Row],[End Time]]-Table13[[#This Row],[Start Time]]</f>
        <v>5.555555555555558E-2</v>
      </c>
      <c r="AY206" s="23"/>
      <c r="AZ206" s="23"/>
    </row>
    <row r="207" spans="1:52" ht="12.6" customHeight="1" x14ac:dyDescent="0.25">
      <c r="A207" s="55" t="s">
        <v>7721</v>
      </c>
      <c r="B207" s="56">
        <v>44939</v>
      </c>
      <c r="C207" s="56">
        <v>44939</v>
      </c>
      <c r="D207" s="55" t="s">
        <v>1026</v>
      </c>
      <c r="E207" s="55" t="s">
        <v>59</v>
      </c>
      <c r="F207" s="55" t="s">
        <v>1026</v>
      </c>
      <c r="G207" s="55" t="s">
        <v>179</v>
      </c>
      <c r="H207" s="55" t="s">
        <v>682</v>
      </c>
      <c r="I207" s="55">
        <v>113296</v>
      </c>
      <c r="J207" s="55" t="s">
        <v>7736</v>
      </c>
      <c r="K207" s="55" t="s">
        <v>5933</v>
      </c>
      <c r="L207" s="55" t="s">
        <v>36</v>
      </c>
      <c r="M207" s="55" t="s">
        <v>372</v>
      </c>
      <c r="N207" s="55" t="s">
        <v>38</v>
      </c>
      <c r="O207" s="55" t="s">
        <v>39</v>
      </c>
      <c r="P207" s="55" t="s">
        <v>40</v>
      </c>
      <c r="Q207" s="55" t="s">
        <v>41</v>
      </c>
      <c r="R207" s="55" t="s">
        <v>104</v>
      </c>
      <c r="S207" s="55" t="s">
        <v>7738</v>
      </c>
      <c r="T207" s="55"/>
      <c r="U207" s="55" t="s">
        <v>1087</v>
      </c>
      <c r="V207" s="55" t="s">
        <v>202</v>
      </c>
      <c r="W207" s="55" t="s">
        <v>1088</v>
      </c>
      <c r="X207" s="54" t="s">
        <v>7670</v>
      </c>
      <c r="Y207" s="55" t="s">
        <v>4771</v>
      </c>
      <c r="Z207" s="55">
        <v>3105</v>
      </c>
      <c r="AA207" s="54" t="s">
        <v>7670</v>
      </c>
      <c r="AB207" s="55" t="s">
        <v>45</v>
      </c>
      <c r="AC207" s="55">
        <v>13215</v>
      </c>
      <c r="AD207" s="55" t="s">
        <v>1088</v>
      </c>
      <c r="AE207" s="55" t="s">
        <v>46</v>
      </c>
      <c r="AF207" s="55" t="s">
        <v>47</v>
      </c>
      <c r="AG207" s="55">
        <v>30</v>
      </c>
      <c r="AH207" s="55" t="s">
        <v>47</v>
      </c>
      <c r="AI207" s="55" t="s">
        <v>7744</v>
      </c>
      <c r="AJ207" s="44" t="s">
        <v>7677</v>
      </c>
      <c r="AK207" s="45">
        <v>40862</v>
      </c>
      <c r="AL207" s="46">
        <f t="shared" ca="1" si="14"/>
        <v>11.945205479452055</v>
      </c>
      <c r="AM207" s="46" t="s">
        <v>7688</v>
      </c>
      <c r="AN207" s="44" t="s">
        <v>554</v>
      </c>
      <c r="AO207" s="50" t="s">
        <v>609</v>
      </c>
      <c r="AP207" s="50" t="s">
        <v>4760</v>
      </c>
      <c r="AQ207" s="50" t="str">
        <f t="shared" si="15"/>
        <v>Fri</v>
      </c>
      <c r="AR207" s="47"/>
      <c r="AS207" s="57"/>
      <c r="AT207" s="50" t="str">
        <f t="shared" si="12"/>
        <v>Jan</v>
      </c>
      <c r="AU207" s="50" t="str">
        <f t="shared" si="13"/>
        <v>2023</v>
      </c>
      <c r="AV207" s="58">
        <f>Table13[[#This Row],[End Time]]-Table13[[#This Row],[Start Time]]</f>
        <v>2.083333333333337E-2</v>
      </c>
      <c r="AY207" s="23"/>
      <c r="AZ207" s="23"/>
    </row>
    <row r="208" spans="1:52" ht="12.6" customHeight="1" x14ac:dyDescent="0.25">
      <c r="A208" s="55" t="s">
        <v>7721</v>
      </c>
      <c r="B208" s="56">
        <v>44939</v>
      </c>
      <c r="C208" s="56">
        <v>44939</v>
      </c>
      <c r="D208" s="55" t="s">
        <v>863</v>
      </c>
      <c r="E208" s="55" t="s">
        <v>95</v>
      </c>
      <c r="F208" s="55" t="s">
        <v>863</v>
      </c>
      <c r="G208" s="55" t="s">
        <v>118</v>
      </c>
      <c r="H208" s="55" t="s">
        <v>682</v>
      </c>
      <c r="I208" s="55">
        <v>113297</v>
      </c>
      <c r="J208" s="55" t="s">
        <v>7734</v>
      </c>
      <c r="K208" s="54" t="s">
        <v>5848</v>
      </c>
      <c r="L208" s="55" t="s">
        <v>64</v>
      </c>
      <c r="M208" s="55" t="s">
        <v>372</v>
      </c>
      <c r="N208" s="55" t="s">
        <v>38</v>
      </c>
      <c r="O208" s="55" t="s">
        <v>39</v>
      </c>
      <c r="P208" s="55" t="s">
        <v>40</v>
      </c>
      <c r="Q208" s="55" t="s">
        <v>41</v>
      </c>
      <c r="R208" s="55" t="s">
        <v>65</v>
      </c>
      <c r="S208" s="55" t="s">
        <v>7739</v>
      </c>
      <c r="T208" s="55">
        <v>3973</v>
      </c>
      <c r="U208" s="55" t="s">
        <v>1089</v>
      </c>
      <c r="V208" s="55" t="s">
        <v>1090</v>
      </c>
      <c r="W208" s="55" t="s">
        <v>1090</v>
      </c>
      <c r="X208" s="54">
        <v>6627</v>
      </c>
      <c r="Y208" s="55" t="s">
        <v>405</v>
      </c>
      <c r="Z208" s="55" t="s">
        <v>6419</v>
      </c>
      <c r="AA208" s="54">
        <v>6627</v>
      </c>
      <c r="AB208" s="55" t="s">
        <v>44</v>
      </c>
      <c r="AC208" s="55">
        <v>13368</v>
      </c>
      <c r="AD208" s="55" t="s">
        <v>1090</v>
      </c>
      <c r="AE208" s="55" t="s">
        <v>46</v>
      </c>
      <c r="AF208" s="55" t="s">
        <v>47</v>
      </c>
      <c r="AG208" s="55">
        <v>30</v>
      </c>
      <c r="AH208" s="55" t="s">
        <v>47</v>
      </c>
      <c r="AI208" s="55" t="s">
        <v>7744</v>
      </c>
      <c r="AJ208" s="44" t="s">
        <v>7673</v>
      </c>
      <c r="AK208" s="45">
        <v>40859</v>
      </c>
      <c r="AL208" s="46">
        <f t="shared" ca="1" si="14"/>
        <v>11.953424657534246</v>
      </c>
      <c r="AM208" s="46" t="s">
        <v>7688</v>
      </c>
      <c r="AN208" s="44" t="s">
        <v>554</v>
      </c>
      <c r="AO208" s="50" t="s">
        <v>609</v>
      </c>
      <c r="AP208" s="50" t="s">
        <v>4760</v>
      </c>
      <c r="AQ208" s="50" t="str">
        <f t="shared" si="15"/>
        <v>Mon</v>
      </c>
      <c r="AR208" s="47"/>
      <c r="AS208" s="57"/>
      <c r="AT208" s="50" t="str">
        <f t="shared" si="12"/>
        <v>Jan</v>
      </c>
      <c r="AU208" s="50" t="str">
        <f t="shared" si="13"/>
        <v>2023</v>
      </c>
      <c r="AV208" s="58">
        <f>Table13[[#This Row],[End Time]]-Table13[[#This Row],[Start Time]]</f>
        <v>2.0833333333333259E-2</v>
      </c>
      <c r="AY208" s="23"/>
      <c r="AZ208" s="23"/>
    </row>
    <row r="209" spans="1:52" ht="12.6" customHeight="1" x14ac:dyDescent="0.25">
      <c r="A209" s="55" t="s">
        <v>7721</v>
      </c>
      <c r="B209" s="56">
        <v>44939</v>
      </c>
      <c r="C209" s="56">
        <v>44939</v>
      </c>
      <c r="D209" s="55" t="s">
        <v>1026</v>
      </c>
      <c r="E209" s="55" t="s">
        <v>171</v>
      </c>
      <c r="F209" s="55" t="s">
        <v>1026</v>
      </c>
      <c r="G209" s="55" t="s">
        <v>142</v>
      </c>
      <c r="H209" s="55" t="s">
        <v>682</v>
      </c>
      <c r="I209" s="55">
        <v>113298</v>
      </c>
      <c r="J209" s="55" t="s">
        <v>7736</v>
      </c>
      <c r="K209" s="54" t="s">
        <v>7584</v>
      </c>
      <c r="L209" s="55" t="s">
        <v>36</v>
      </c>
      <c r="M209" s="55" t="s">
        <v>4762</v>
      </c>
      <c r="N209" s="55" t="s">
        <v>38</v>
      </c>
      <c r="O209" s="55" t="s">
        <v>39</v>
      </c>
      <c r="P209" s="55" t="s">
        <v>40</v>
      </c>
      <c r="Q209" s="55" t="s">
        <v>41</v>
      </c>
      <c r="R209" s="55" t="s">
        <v>50</v>
      </c>
      <c r="S209" s="55" t="s">
        <v>7739</v>
      </c>
      <c r="T209" s="55">
        <v>1671</v>
      </c>
      <c r="U209" s="55" t="s">
        <v>1091</v>
      </c>
      <c r="V209" s="55" t="s">
        <v>87</v>
      </c>
      <c r="W209" s="55" t="s">
        <v>1092</v>
      </c>
      <c r="X209" s="54">
        <v>6627</v>
      </c>
      <c r="Y209" s="55" t="s">
        <v>4819</v>
      </c>
      <c r="Z209" s="55">
        <v>3117</v>
      </c>
      <c r="AA209" s="54">
        <v>6627</v>
      </c>
      <c r="AB209" s="55" t="s">
        <v>45</v>
      </c>
      <c r="AC209" s="55">
        <v>13202</v>
      </c>
      <c r="AD209" s="55" t="s">
        <v>1092</v>
      </c>
      <c r="AE209" s="55" t="s">
        <v>46</v>
      </c>
      <c r="AF209" s="55" t="s">
        <v>47</v>
      </c>
      <c r="AG209" s="55">
        <v>130</v>
      </c>
      <c r="AH209" s="55" t="s">
        <v>47</v>
      </c>
      <c r="AI209" s="55" t="s">
        <v>7744</v>
      </c>
      <c r="AJ209" s="48" t="s">
        <v>568</v>
      </c>
      <c r="AK209" s="45">
        <v>42105</v>
      </c>
      <c r="AL209" s="46">
        <f t="shared" ca="1" si="14"/>
        <v>8.5397260273972595</v>
      </c>
      <c r="AM209" s="49" t="s">
        <v>7684</v>
      </c>
      <c r="AN209" s="44" t="s">
        <v>554</v>
      </c>
      <c r="AO209" s="50" t="s">
        <v>609</v>
      </c>
      <c r="AP209" s="50" t="s">
        <v>4760</v>
      </c>
      <c r="AQ209" s="50" t="str">
        <f t="shared" si="15"/>
        <v>Fri</v>
      </c>
      <c r="AR209" s="47"/>
      <c r="AS209" s="57"/>
      <c r="AT209" s="50" t="str">
        <f t="shared" si="12"/>
        <v>Jan</v>
      </c>
      <c r="AU209" s="50" t="str">
        <f t="shared" si="13"/>
        <v>2023</v>
      </c>
      <c r="AV209" s="58">
        <f>Table13[[#This Row],[End Time]]-Table13[[#This Row],[Start Time]]</f>
        <v>9.0277777777777735E-2</v>
      </c>
      <c r="AY209" s="23"/>
      <c r="AZ209" s="23"/>
    </row>
    <row r="210" spans="1:52" ht="12.6" customHeight="1" x14ac:dyDescent="0.25">
      <c r="A210" s="55" t="s">
        <v>7721</v>
      </c>
      <c r="B210" s="56">
        <v>44939</v>
      </c>
      <c r="C210" s="56">
        <v>44939</v>
      </c>
      <c r="D210" s="55" t="s">
        <v>1026</v>
      </c>
      <c r="E210" s="55" t="s">
        <v>84</v>
      </c>
      <c r="F210" s="55" t="s">
        <v>1026</v>
      </c>
      <c r="G210" s="55" t="s">
        <v>136</v>
      </c>
      <c r="H210" s="55" t="s">
        <v>682</v>
      </c>
      <c r="I210" s="55">
        <v>113302</v>
      </c>
      <c r="J210" s="55" t="s">
        <v>7734</v>
      </c>
      <c r="K210" s="54" t="s">
        <v>5868</v>
      </c>
      <c r="L210" s="55" t="s">
        <v>36</v>
      </c>
      <c r="M210" s="55" t="s">
        <v>372</v>
      </c>
      <c r="N210" s="55" t="s">
        <v>38</v>
      </c>
      <c r="O210" s="55" t="s">
        <v>39</v>
      </c>
      <c r="P210" s="55" t="s">
        <v>40</v>
      </c>
      <c r="Q210" s="55" t="s">
        <v>41</v>
      </c>
      <c r="R210" s="55" t="s">
        <v>78</v>
      </c>
      <c r="S210" s="55" t="s">
        <v>7739</v>
      </c>
      <c r="T210" s="55">
        <v>1360</v>
      </c>
      <c r="U210" s="55" t="s">
        <v>1093</v>
      </c>
      <c r="V210" s="55" t="s">
        <v>54</v>
      </c>
      <c r="W210" s="55" t="s">
        <v>1094</v>
      </c>
      <c r="X210" s="54">
        <v>6634</v>
      </c>
      <c r="Y210" s="55" t="s">
        <v>5032</v>
      </c>
      <c r="Z210" s="55" t="s">
        <v>7655</v>
      </c>
      <c r="AA210" s="54">
        <v>6634</v>
      </c>
      <c r="AB210" s="55" t="s">
        <v>55</v>
      </c>
      <c r="AC210" s="55">
        <v>13201</v>
      </c>
      <c r="AD210" s="55" t="s">
        <v>1094</v>
      </c>
      <c r="AE210" s="55" t="s">
        <v>46</v>
      </c>
      <c r="AF210" s="55" t="s">
        <v>47</v>
      </c>
      <c r="AG210" s="55">
        <v>95</v>
      </c>
      <c r="AH210" s="55" t="s">
        <v>47</v>
      </c>
      <c r="AI210" s="55" t="s">
        <v>7744</v>
      </c>
      <c r="AJ210" s="48" t="s">
        <v>568</v>
      </c>
      <c r="AK210" s="45">
        <v>43784</v>
      </c>
      <c r="AL210" s="46">
        <f t="shared" ca="1" si="14"/>
        <v>3.9397260273972603</v>
      </c>
      <c r="AM210" s="46" t="s">
        <v>7680</v>
      </c>
      <c r="AN210" s="44" t="s">
        <v>554</v>
      </c>
      <c r="AO210" s="50" t="s">
        <v>609</v>
      </c>
      <c r="AP210" s="50" t="s">
        <v>4760</v>
      </c>
      <c r="AQ210" s="50" t="str">
        <f t="shared" si="15"/>
        <v>Fri</v>
      </c>
      <c r="AR210" s="47"/>
      <c r="AS210" s="57"/>
      <c r="AT210" s="50" t="str">
        <f t="shared" si="12"/>
        <v>Jan</v>
      </c>
      <c r="AU210" s="50" t="str">
        <f t="shared" si="13"/>
        <v>2023</v>
      </c>
      <c r="AV210" s="58">
        <f>Table13[[#This Row],[End Time]]-Table13[[#This Row],[Start Time]]</f>
        <v>6.597222222222221E-2</v>
      </c>
      <c r="AY210" s="23"/>
      <c r="AZ210" s="23"/>
    </row>
    <row r="211" spans="1:52" ht="12.6" customHeight="1" x14ac:dyDescent="0.25">
      <c r="A211" s="55" t="s">
        <v>7721</v>
      </c>
      <c r="B211" s="56">
        <v>44939</v>
      </c>
      <c r="C211" s="56">
        <v>44939</v>
      </c>
      <c r="D211" s="55" t="s">
        <v>1026</v>
      </c>
      <c r="E211" s="55" t="s">
        <v>213</v>
      </c>
      <c r="F211" s="55" t="s">
        <v>1026</v>
      </c>
      <c r="G211" s="55" t="s">
        <v>147</v>
      </c>
      <c r="H211" s="55" t="s">
        <v>682</v>
      </c>
      <c r="I211" s="55">
        <v>113303</v>
      </c>
      <c r="J211" s="55" t="s">
        <v>7733</v>
      </c>
      <c r="K211" s="54" t="s">
        <v>7633</v>
      </c>
      <c r="L211" s="55" t="s">
        <v>351</v>
      </c>
      <c r="M211" s="55" t="s">
        <v>4762</v>
      </c>
      <c r="N211" s="55" t="s">
        <v>38</v>
      </c>
      <c r="O211" s="55" t="s">
        <v>39</v>
      </c>
      <c r="P211" s="55" t="s">
        <v>40</v>
      </c>
      <c r="Q211" s="55" t="s">
        <v>41</v>
      </c>
      <c r="R211" s="55" t="s">
        <v>78</v>
      </c>
      <c r="S211" s="55" t="s">
        <v>7739</v>
      </c>
      <c r="T211" s="55">
        <v>3544</v>
      </c>
      <c r="U211" s="55" t="s">
        <v>1095</v>
      </c>
      <c r="V211" s="55" t="s">
        <v>1096</v>
      </c>
      <c r="W211" s="55" t="s">
        <v>1096</v>
      </c>
      <c r="X211" s="54">
        <v>6622</v>
      </c>
      <c r="Y211" s="55" t="s">
        <v>6289</v>
      </c>
      <c r="Z211" s="55" t="s">
        <v>7655</v>
      </c>
      <c r="AA211" s="54">
        <v>6622</v>
      </c>
      <c r="AB211" s="55" t="s">
        <v>352</v>
      </c>
      <c r="AC211" s="55">
        <v>13258</v>
      </c>
      <c r="AD211" s="55" t="s">
        <v>1096</v>
      </c>
      <c r="AE211" s="55" t="s">
        <v>46</v>
      </c>
      <c r="AF211" s="55" t="s">
        <v>47</v>
      </c>
      <c r="AG211" s="55">
        <v>60</v>
      </c>
      <c r="AH211" s="55" t="s">
        <v>47</v>
      </c>
      <c r="AI211" s="55" t="s">
        <v>7744</v>
      </c>
      <c r="AJ211" s="48" t="s">
        <v>568</v>
      </c>
      <c r="AK211" s="45">
        <v>44539</v>
      </c>
      <c r="AL211" s="46">
        <f t="shared" ca="1" si="14"/>
        <v>1.8712328767123287</v>
      </c>
      <c r="AM211" s="46" t="s">
        <v>7679</v>
      </c>
      <c r="AN211" s="44" t="s">
        <v>554</v>
      </c>
      <c r="AO211" s="50" t="s">
        <v>609</v>
      </c>
      <c r="AP211" s="50" t="s">
        <v>4760</v>
      </c>
      <c r="AQ211" s="50" t="str">
        <f t="shared" si="15"/>
        <v>Fri</v>
      </c>
      <c r="AR211" s="47"/>
      <c r="AS211" s="57"/>
      <c r="AT211" s="50" t="str">
        <f t="shared" si="12"/>
        <v>Jan</v>
      </c>
      <c r="AU211" s="50" t="str">
        <f t="shared" si="13"/>
        <v>2023</v>
      </c>
      <c r="AV211" s="58">
        <f>Table13[[#This Row],[End Time]]-Table13[[#This Row],[Start Time]]</f>
        <v>4.1666666666666685E-2</v>
      </c>
      <c r="AY211" s="23"/>
      <c r="AZ211" s="23"/>
    </row>
    <row r="212" spans="1:52" ht="12.6" customHeight="1" x14ac:dyDescent="0.25">
      <c r="A212" s="55" t="s">
        <v>7721</v>
      </c>
      <c r="B212" s="56">
        <v>44939</v>
      </c>
      <c r="C212" s="56">
        <v>44939</v>
      </c>
      <c r="D212" s="55" t="s">
        <v>4764</v>
      </c>
      <c r="E212" s="55" t="s">
        <v>4765</v>
      </c>
      <c r="F212" s="55" t="s">
        <v>4766</v>
      </c>
      <c r="G212" s="55" t="s">
        <v>4767</v>
      </c>
      <c r="H212" s="55" t="s">
        <v>682</v>
      </c>
      <c r="I212" s="55">
        <v>113304</v>
      </c>
      <c r="J212" s="55" t="s">
        <v>7727</v>
      </c>
      <c r="K212" s="54" t="s">
        <v>5784</v>
      </c>
      <c r="L212" s="55" t="s">
        <v>91</v>
      </c>
      <c r="M212" s="55" t="s">
        <v>4762</v>
      </c>
      <c r="N212" s="55" t="s">
        <v>38</v>
      </c>
      <c r="O212" s="55" t="s">
        <v>39</v>
      </c>
      <c r="P212" s="55" t="s">
        <v>40</v>
      </c>
      <c r="Q212" s="55" t="s">
        <v>41</v>
      </c>
      <c r="R212" s="55" t="s">
        <v>58</v>
      </c>
      <c r="S212" s="55" t="s">
        <v>7737</v>
      </c>
      <c r="T212" s="55">
        <v>2013</v>
      </c>
      <c r="U212" s="55" t="s">
        <v>1097</v>
      </c>
      <c r="V212" s="55"/>
      <c r="W212" s="55"/>
      <c r="X212" s="54">
        <v>6634</v>
      </c>
      <c r="Y212" s="55" t="s">
        <v>5229</v>
      </c>
      <c r="Z212" s="55" t="s">
        <v>7655</v>
      </c>
      <c r="AA212" s="54">
        <v>6634</v>
      </c>
      <c r="AB212" s="55" t="s">
        <v>151</v>
      </c>
      <c r="AC212" s="55"/>
      <c r="AD212" s="55"/>
      <c r="AE212" s="55"/>
      <c r="AF212" s="55"/>
      <c r="AG212" s="55"/>
      <c r="AH212" s="55" t="s">
        <v>75</v>
      </c>
      <c r="AI212" s="55" t="s">
        <v>7744</v>
      </c>
      <c r="AJ212" s="48" t="s">
        <v>7673</v>
      </c>
      <c r="AK212" s="45">
        <v>44539</v>
      </c>
      <c r="AL212" s="46">
        <f t="shared" ca="1" si="14"/>
        <v>1.8712328767123287</v>
      </c>
      <c r="AM212" s="46" t="s">
        <v>7679</v>
      </c>
      <c r="AN212" s="44" t="s">
        <v>553</v>
      </c>
      <c r="AO212" s="50"/>
      <c r="AP212" s="50" t="s">
        <v>4760</v>
      </c>
      <c r="AQ212" s="50" t="str">
        <f t="shared" si="15"/>
        <v>Start Date missing</v>
      </c>
      <c r="AR212" s="47"/>
      <c r="AS212" s="57"/>
      <c r="AT212" s="50" t="str">
        <f t="shared" si="12"/>
        <v>Start Date missing</v>
      </c>
      <c r="AU212" s="50" t="str">
        <f t="shared" si="13"/>
        <v>Start Date missing</v>
      </c>
      <c r="AV212" s="58"/>
      <c r="AY212" s="23"/>
      <c r="AZ212" s="23"/>
    </row>
    <row r="213" spans="1:52" ht="12.6" customHeight="1" x14ac:dyDescent="0.25">
      <c r="A213" s="55" t="s">
        <v>7721</v>
      </c>
      <c r="B213" s="56">
        <v>44939</v>
      </c>
      <c r="C213" s="56">
        <v>44939</v>
      </c>
      <c r="D213" s="55" t="s">
        <v>1026</v>
      </c>
      <c r="E213" s="55" t="s">
        <v>242</v>
      </c>
      <c r="F213" s="55" t="s">
        <v>1026</v>
      </c>
      <c r="G213" s="55" t="s">
        <v>192</v>
      </c>
      <c r="H213" s="55" t="s">
        <v>682</v>
      </c>
      <c r="I213" s="55">
        <v>113305</v>
      </c>
      <c r="J213" s="55" t="s">
        <v>7734</v>
      </c>
      <c r="K213" s="54" t="s">
        <v>5788</v>
      </c>
      <c r="L213" s="55" t="s">
        <v>36</v>
      </c>
      <c r="M213" s="55" t="s">
        <v>372</v>
      </c>
      <c r="N213" s="55" t="s">
        <v>38</v>
      </c>
      <c r="O213" s="55" t="s">
        <v>39</v>
      </c>
      <c r="P213" s="55" t="s">
        <v>40</v>
      </c>
      <c r="Q213" s="55" t="s">
        <v>41</v>
      </c>
      <c r="R213" s="55" t="s">
        <v>78</v>
      </c>
      <c r="S213" s="55" t="s">
        <v>7739</v>
      </c>
      <c r="T213" s="55">
        <v>1353</v>
      </c>
      <c r="U213" s="55" t="s">
        <v>1098</v>
      </c>
      <c r="V213" s="55" t="s">
        <v>1099</v>
      </c>
      <c r="W213" s="55" t="s">
        <v>1099</v>
      </c>
      <c r="X213" s="54">
        <v>6634</v>
      </c>
      <c r="Y213" s="55" t="s">
        <v>5333</v>
      </c>
      <c r="Z213" s="55" t="s">
        <v>7655</v>
      </c>
      <c r="AA213" s="54">
        <v>6634</v>
      </c>
      <c r="AB213" s="55" t="s">
        <v>55</v>
      </c>
      <c r="AC213" s="55">
        <v>14400</v>
      </c>
      <c r="AD213" s="55" t="s">
        <v>1099</v>
      </c>
      <c r="AE213" s="55" t="s">
        <v>46</v>
      </c>
      <c r="AF213" s="55" t="s">
        <v>47</v>
      </c>
      <c r="AG213" s="55">
        <v>80</v>
      </c>
      <c r="AH213" s="55" t="s">
        <v>47</v>
      </c>
      <c r="AI213" s="55" t="s">
        <v>7744</v>
      </c>
      <c r="AJ213" s="48" t="s">
        <v>568</v>
      </c>
      <c r="AK213" s="45">
        <v>43202</v>
      </c>
      <c r="AL213" s="46">
        <f t="shared" ca="1" si="14"/>
        <v>5.5342465753424657</v>
      </c>
      <c r="AM213" s="46" t="s">
        <v>7681</v>
      </c>
      <c r="AN213" s="44" t="s">
        <v>554</v>
      </c>
      <c r="AO213" s="50" t="s">
        <v>609</v>
      </c>
      <c r="AP213" s="50" t="s">
        <v>4760</v>
      </c>
      <c r="AQ213" s="50" t="str">
        <f t="shared" si="15"/>
        <v>Fri</v>
      </c>
      <c r="AR213" s="47"/>
      <c r="AS213" s="57"/>
      <c r="AT213" s="50" t="str">
        <f t="shared" si="12"/>
        <v>Jan</v>
      </c>
      <c r="AU213" s="50" t="str">
        <f t="shared" si="13"/>
        <v>2023</v>
      </c>
      <c r="AV213" s="58">
        <f>Table13[[#This Row],[End Time]]-Table13[[#This Row],[Start Time]]</f>
        <v>1.388888888888884E-2</v>
      </c>
      <c r="AY213" s="23"/>
      <c r="AZ213" s="23"/>
    </row>
    <row r="214" spans="1:52" ht="12.6" customHeight="1" x14ac:dyDescent="0.25">
      <c r="A214" s="55" t="s">
        <v>7721</v>
      </c>
      <c r="B214" s="56">
        <v>44939</v>
      </c>
      <c r="C214" s="56">
        <v>44939</v>
      </c>
      <c r="D214" s="55" t="s">
        <v>1100</v>
      </c>
      <c r="E214" s="55" t="s">
        <v>34</v>
      </c>
      <c r="F214" s="55" t="s">
        <v>1100</v>
      </c>
      <c r="G214" s="55" t="s">
        <v>49</v>
      </c>
      <c r="H214" s="55" t="s">
        <v>682</v>
      </c>
      <c r="I214" s="55">
        <v>113306</v>
      </c>
      <c r="J214" s="55" t="s">
        <v>7734</v>
      </c>
      <c r="K214" s="54" t="s">
        <v>7663</v>
      </c>
      <c r="L214" s="55" t="s">
        <v>64</v>
      </c>
      <c r="M214" s="55" t="s">
        <v>372</v>
      </c>
      <c r="N214" s="55" t="s">
        <v>38</v>
      </c>
      <c r="O214" s="55" t="s">
        <v>39</v>
      </c>
      <c r="P214" s="55" t="s">
        <v>40</v>
      </c>
      <c r="Q214" s="55" t="s">
        <v>41</v>
      </c>
      <c r="R214" s="55" t="s">
        <v>42</v>
      </c>
      <c r="S214" s="55" t="s">
        <v>7739</v>
      </c>
      <c r="T214" s="55">
        <v>3060</v>
      </c>
      <c r="U214" s="55" t="s">
        <v>1101</v>
      </c>
      <c r="V214" s="55" t="s">
        <v>1102</v>
      </c>
      <c r="W214" s="55" t="s">
        <v>1102</v>
      </c>
      <c r="X214" s="54">
        <v>6627</v>
      </c>
      <c r="Y214" s="55" t="s">
        <v>515</v>
      </c>
      <c r="Z214" s="55" t="s">
        <v>7655</v>
      </c>
      <c r="AA214" s="54">
        <v>6627</v>
      </c>
      <c r="AB214" s="55" t="s">
        <v>44</v>
      </c>
      <c r="AC214" s="55">
        <v>13370</v>
      </c>
      <c r="AD214" s="55" t="s">
        <v>1102</v>
      </c>
      <c r="AE214" s="55" t="s">
        <v>46</v>
      </c>
      <c r="AF214" s="55" t="s">
        <v>47</v>
      </c>
      <c r="AG214" s="55">
        <v>165</v>
      </c>
      <c r="AH214" s="55" t="s">
        <v>47</v>
      </c>
      <c r="AI214" s="55" t="s">
        <v>7744</v>
      </c>
      <c r="AJ214" s="48" t="s">
        <v>567</v>
      </c>
      <c r="AK214" s="45">
        <v>42761</v>
      </c>
      <c r="AL214" s="46">
        <f t="shared" ca="1" si="14"/>
        <v>6.7424657534246579</v>
      </c>
      <c r="AM214" s="46" t="s">
        <v>7683</v>
      </c>
      <c r="AN214" s="44" t="s">
        <v>554</v>
      </c>
      <c r="AO214" s="50" t="s">
        <v>609</v>
      </c>
      <c r="AP214" s="50" t="s">
        <v>4760</v>
      </c>
      <c r="AQ214" s="50" t="str">
        <f t="shared" si="15"/>
        <v>Mon</v>
      </c>
      <c r="AR214" s="47"/>
      <c r="AS214" s="57"/>
      <c r="AT214" s="50" t="str">
        <f t="shared" si="12"/>
        <v>Jan</v>
      </c>
      <c r="AU214" s="50" t="str">
        <f t="shared" si="13"/>
        <v>2023</v>
      </c>
      <c r="AV214" s="58">
        <f>Table13[[#This Row],[End Time]]-Table13[[#This Row],[Start Time]]</f>
        <v>0.11458333333333331</v>
      </c>
      <c r="AY214" s="23"/>
      <c r="AZ214" s="23"/>
    </row>
    <row r="215" spans="1:52" ht="12.6" customHeight="1" x14ac:dyDescent="0.25">
      <c r="A215" s="55" t="s">
        <v>7721</v>
      </c>
      <c r="B215" s="56">
        <v>44939</v>
      </c>
      <c r="C215" s="56">
        <v>44939</v>
      </c>
      <c r="D215" s="55" t="s">
        <v>4764</v>
      </c>
      <c r="E215" s="55" t="s">
        <v>4765</v>
      </c>
      <c r="F215" s="55" t="s">
        <v>4766</v>
      </c>
      <c r="G215" s="55" t="s">
        <v>4767</v>
      </c>
      <c r="H215" s="55" t="s">
        <v>682</v>
      </c>
      <c r="I215" s="55">
        <v>113307</v>
      </c>
      <c r="J215" s="55" t="s">
        <v>7736</v>
      </c>
      <c r="K215" s="54" t="s">
        <v>7602</v>
      </c>
      <c r="L215" s="55" t="s">
        <v>36</v>
      </c>
      <c r="M215" s="55" t="s">
        <v>4762</v>
      </c>
      <c r="N215" s="55" t="s">
        <v>38</v>
      </c>
      <c r="O215" s="55" t="s">
        <v>39</v>
      </c>
      <c r="P215" s="55" t="s">
        <v>40</v>
      </c>
      <c r="Q215" s="55" t="s">
        <v>41</v>
      </c>
      <c r="R215" s="55" t="s">
        <v>104</v>
      </c>
      <c r="S215" s="55" t="s">
        <v>7737</v>
      </c>
      <c r="T215" s="55">
        <v>1678</v>
      </c>
      <c r="U215" s="55" t="s">
        <v>1103</v>
      </c>
      <c r="V215" s="55"/>
      <c r="W215" s="55"/>
      <c r="X215" s="54" t="s">
        <v>7670</v>
      </c>
      <c r="Y215" s="55" t="s">
        <v>6286</v>
      </c>
      <c r="Z215" s="55">
        <v>3316</v>
      </c>
      <c r="AA215" s="54" t="s">
        <v>7670</v>
      </c>
      <c r="AB215" s="55" t="s">
        <v>45</v>
      </c>
      <c r="AC215" s="55"/>
      <c r="AD215" s="55"/>
      <c r="AE215" s="55"/>
      <c r="AF215" s="55"/>
      <c r="AG215" s="55"/>
      <c r="AH215" s="55" t="s">
        <v>75</v>
      </c>
      <c r="AI215" s="55" t="s">
        <v>7744</v>
      </c>
      <c r="AJ215" s="48" t="s">
        <v>7673</v>
      </c>
      <c r="AK215" s="45">
        <v>42761</v>
      </c>
      <c r="AL215" s="46">
        <f t="shared" ca="1" si="14"/>
        <v>6.7424657534246579</v>
      </c>
      <c r="AM215" s="46" t="s">
        <v>7683</v>
      </c>
      <c r="AN215" s="44" t="s">
        <v>554</v>
      </c>
      <c r="AO215" s="50"/>
      <c r="AP215" s="50" t="s">
        <v>4760</v>
      </c>
      <c r="AQ215" s="50" t="str">
        <f t="shared" si="15"/>
        <v>Start Date missing</v>
      </c>
      <c r="AR215" s="47"/>
      <c r="AS215" s="57"/>
      <c r="AT215" s="50" t="str">
        <f t="shared" si="12"/>
        <v>Start Date missing</v>
      </c>
      <c r="AU215" s="50" t="str">
        <f t="shared" si="13"/>
        <v>Start Date missing</v>
      </c>
      <c r="AV215" s="58"/>
      <c r="AY215" s="23"/>
      <c r="AZ215" s="23"/>
    </row>
    <row r="216" spans="1:52" ht="12.6" customHeight="1" x14ac:dyDescent="0.25">
      <c r="A216" s="55" t="s">
        <v>7721</v>
      </c>
      <c r="B216" s="56">
        <v>44939</v>
      </c>
      <c r="C216" s="56">
        <v>44939</v>
      </c>
      <c r="D216" s="55" t="s">
        <v>1026</v>
      </c>
      <c r="E216" s="55" t="s">
        <v>228</v>
      </c>
      <c r="F216" s="55" t="s">
        <v>1026</v>
      </c>
      <c r="G216" s="55" t="s">
        <v>127</v>
      </c>
      <c r="H216" s="55" t="s">
        <v>682</v>
      </c>
      <c r="I216" s="55">
        <v>113308</v>
      </c>
      <c r="J216" s="55" t="s">
        <v>7736</v>
      </c>
      <c r="K216" s="54" t="s">
        <v>7159</v>
      </c>
      <c r="L216" s="55" t="s">
        <v>36</v>
      </c>
      <c r="M216" s="55" t="s">
        <v>372</v>
      </c>
      <c r="N216" s="55" t="s">
        <v>38</v>
      </c>
      <c r="O216" s="55" t="s">
        <v>39</v>
      </c>
      <c r="P216" s="55" t="s">
        <v>40</v>
      </c>
      <c r="Q216" s="55" t="s">
        <v>41</v>
      </c>
      <c r="R216" s="55" t="s">
        <v>58</v>
      </c>
      <c r="S216" s="55" t="s">
        <v>7743</v>
      </c>
      <c r="T216" s="55">
        <v>1723</v>
      </c>
      <c r="U216" s="55" t="s">
        <v>1104</v>
      </c>
      <c r="V216" s="55" t="s">
        <v>1105</v>
      </c>
      <c r="W216" s="55" t="s">
        <v>1106</v>
      </c>
      <c r="X216" s="54">
        <v>6626</v>
      </c>
      <c r="Y216" s="55" t="s">
        <v>6290</v>
      </c>
      <c r="Z216" s="55">
        <v>3231</v>
      </c>
      <c r="AA216" s="54">
        <v>6626</v>
      </c>
      <c r="AB216" s="55" t="s">
        <v>45</v>
      </c>
      <c r="AC216" s="55">
        <v>13239</v>
      </c>
      <c r="AD216" s="55" t="s">
        <v>1106</v>
      </c>
      <c r="AE216" s="55" t="s">
        <v>46</v>
      </c>
      <c r="AF216" s="55" t="s">
        <v>47</v>
      </c>
      <c r="AG216" s="55">
        <v>135</v>
      </c>
      <c r="AH216" s="55" t="s">
        <v>47</v>
      </c>
      <c r="AI216" s="55" t="s">
        <v>7744</v>
      </c>
      <c r="AJ216" s="44" t="s">
        <v>7673</v>
      </c>
      <c r="AK216" s="45">
        <v>43784</v>
      </c>
      <c r="AL216" s="46">
        <f t="shared" ca="1" si="14"/>
        <v>3.9397260273972603</v>
      </c>
      <c r="AM216" s="46" t="s">
        <v>7680</v>
      </c>
      <c r="AN216" s="44" t="s">
        <v>553</v>
      </c>
      <c r="AO216" s="50" t="s">
        <v>609</v>
      </c>
      <c r="AP216" s="50" t="s">
        <v>4760</v>
      </c>
      <c r="AQ216" s="50" t="str">
        <f t="shared" si="15"/>
        <v>Fri</v>
      </c>
      <c r="AR216" s="47"/>
      <c r="AS216" s="57"/>
      <c r="AT216" s="50" t="str">
        <f t="shared" si="12"/>
        <v>Jan</v>
      </c>
      <c r="AU216" s="50" t="str">
        <f t="shared" si="13"/>
        <v>2023</v>
      </c>
      <c r="AV216" s="58">
        <f>Table13[[#This Row],[End Time]]-Table13[[#This Row],[Start Time]]</f>
        <v>9.375E-2</v>
      </c>
      <c r="AY216" s="23"/>
      <c r="AZ216" s="23"/>
    </row>
    <row r="217" spans="1:52" ht="12.6" customHeight="1" x14ac:dyDescent="0.25">
      <c r="A217" s="55" t="s">
        <v>7721</v>
      </c>
      <c r="B217" s="56">
        <v>44939</v>
      </c>
      <c r="C217" s="56">
        <v>44939</v>
      </c>
      <c r="D217" s="55" t="s">
        <v>1026</v>
      </c>
      <c r="E217" s="55" t="s">
        <v>125</v>
      </c>
      <c r="F217" s="55" t="s">
        <v>1026</v>
      </c>
      <c r="G217" s="55" t="s">
        <v>162</v>
      </c>
      <c r="H217" s="55" t="s">
        <v>682</v>
      </c>
      <c r="I217" s="55">
        <v>113309</v>
      </c>
      <c r="J217" s="55" t="s">
        <v>7734</v>
      </c>
      <c r="K217" s="54" t="s">
        <v>5848</v>
      </c>
      <c r="L217" s="55" t="s">
        <v>64</v>
      </c>
      <c r="M217" s="55" t="s">
        <v>4762</v>
      </c>
      <c r="N217" s="55" t="s">
        <v>38</v>
      </c>
      <c r="O217" s="55" t="s">
        <v>39</v>
      </c>
      <c r="P217" s="55" t="s">
        <v>40</v>
      </c>
      <c r="Q217" s="55" t="s">
        <v>41</v>
      </c>
      <c r="R217" s="55" t="s">
        <v>58</v>
      </c>
      <c r="S217" s="55" t="s">
        <v>7739</v>
      </c>
      <c r="T217" s="55">
        <v>3973</v>
      </c>
      <c r="U217" s="55" t="s">
        <v>1107</v>
      </c>
      <c r="V217" s="55" t="s">
        <v>1108</v>
      </c>
      <c r="W217" s="55" t="s">
        <v>1108</v>
      </c>
      <c r="X217" s="54">
        <v>6627</v>
      </c>
      <c r="Y217" s="55" t="s">
        <v>405</v>
      </c>
      <c r="Z217" s="55" t="s">
        <v>6419</v>
      </c>
      <c r="AA217" s="54">
        <v>6627</v>
      </c>
      <c r="AB217" s="55" t="s">
        <v>44</v>
      </c>
      <c r="AC217" s="55">
        <v>13260</v>
      </c>
      <c r="AD217" s="55" t="s">
        <v>1108</v>
      </c>
      <c r="AE217" s="55" t="s">
        <v>46</v>
      </c>
      <c r="AF217" s="55" t="s">
        <v>47</v>
      </c>
      <c r="AG217" s="55">
        <v>125</v>
      </c>
      <c r="AH217" s="55" t="s">
        <v>47</v>
      </c>
      <c r="AI217" s="55" t="s">
        <v>7744</v>
      </c>
      <c r="AJ217" s="44" t="s">
        <v>7673</v>
      </c>
      <c r="AK217" s="45" t="s">
        <v>574</v>
      </c>
      <c r="AL217" s="46"/>
      <c r="AM217" s="46"/>
      <c r="AN217" s="44" t="s">
        <v>553</v>
      </c>
      <c r="AO217" s="50" t="s">
        <v>609</v>
      </c>
      <c r="AP217" s="50" t="s">
        <v>4760</v>
      </c>
      <c r="AQ217" s="50" t="str">
        <f t="shared" si="15"/>
        <v>Fri</v>
      </c>
      <c r="AR217" s="47"/>
      <c r="AS217" s="57"/>
      <c r="AT217" s="50" t="str">
        <f t="shared" si="12"/>
        <v>Jan</v>
      </c>
      <c r="AU217" s="50" t="str">
        <f t="shared" si="13"/>
        <v>2023</v>
      </c>
      <c r="AV217" s="58">
        <f>Table13[[#This Row],[End Time]]-Table13[[#This Row],[Start Time]]</f>
        <v>8.6805555555555469E-2</v>
      </c>
      <c r="AY217" s="23"/>
      <c r="AZ217" s="23"/>
    </row>
    <row r="218" spans="1:52" ht="12.6" customHeight="1" x14ac:dyDescent="0.25">
      <c r="A218" s="55" t="s">
        <v>7721</v>
      </c>
      <c r="B218" s="56">
        <v>44939</v>
      </c>
      <c r="C218" s="56">
        <v>44939</v>
      </c>
      <c r="D218" s="55" t="s">
        <v>1026</v>
      </c>
      <c r="E218" s="55" t="s">
        <v>136</v>
      </c>
      <c r="F218" s="55" t="s">
        <v>1026</v>
      </c>
      <c r="G218" s="55" t="s">
        <v>283</v>
      </c>
      <c r="H218" s="55" t="s">
        <v>682</v>
      </c>
      <c r="I218" s="55">
        <v>113310</v>
      </c>
      <c r="J218" s="55" t="s">
        <v>7735</v>
      </c>
      <c r="K218" s="54" t="s">
        <v>7659</v>
      </c>
      <c r="L218" s="55" t="s">
        <v>173</v>
      </c>
      <c r="M218" s="55" t="s">
        <v>4762</v>
      </c>
      <c r="N218" s="55" t="s">
        <v>38</v>
      </c>
      <c r="O218" s="55" t="s">
        <v>39</v>
      </c>
      <c r="P218" s="55" t="s">
        <v>40</v>
      </c>
      <c r="Q218" s="55" t="s">
        <v>41</v>
      </c>
      <c r="R218" s="55" t="s">
        <v>65</v>
      </c>
      <c r="S218" s="55" t="s">
        <v>7742</v>
      </c>
      <c r="T218" s="55">
        <v>2069</v>
      </c>
      <c r="U218" s="55" t="s">
        <v>1109</v>
      </c>
      <c r="V218" s="55" t="s">
        <v>1110</v>
      </c>
      <c r="W218" s="55" t="s">
        <v>1110</v>
      </c>
      <c r="X218" s="54">
        <v>6625</v>
      </c>
      <c r="Y218" s="55" t="s">
        <v>6291</v>
      </c>
      <c r="Z218" s="55" t="s">
        <v>6425</v>
      </c>
      <c r="AA218" s="54">
        <v>6625</v>
      </c>
      <c r="AB218" s="55" t="s">
        <v>174</v>
      </c>
      <c r="AC218" s="55">
        <v>13218</v>
      </c>
      <c r="AD218" s="55" t="s">
        <v>1110</v>
      </c>
      <c r="AE218" s="55" t="s">
        <v>46</v>
      </c>
      <c r="AF218" s="55" t="s">
        <v>47</v>
      </c>
      <c r="AG218" s="55">
        <v>80</v>
      </c>
      <c r="AH218" s="55" t="s">
        <v>47</v>
      </c>
      <c r="AI218" s="55" t="s">
        <v>7744</v>
      </c>
      <c r="AJ218" s="44" t="s">
        <v>566</v>
      </c>
      <c r="AK218" s="45">
        <v>43411</v>
      </c>
      <c r="AL218" s="46">
        <f t="shared" ca="1" si="14"/>
        <v>4.9616438356164387</v>
      </c>
      <c r="AM218" s="46" t="s">
        <v>7681</v>
      </c>
      <c r="AN218" s="44" t="s">
        <v>554</v>
      </c>
      <c r="AO218" s="50" t="s">
        <v>610</v>
      </c>
      <c r="AP218" s="50" t="s">
        <v>4760</v>
      </c>
      <c r="AQ218" s="50" t="str">
        <f t="shared" si="15"/>
        <v>Fri</v>
      </c>
      <c r="AR218" s="47"/>
      <c r="AS218" s="57"/>
      <c r="AT218" s="50" t="str">
        <f t="shared" si="12"/>
        <v>Jan</v>
      </c>
      <c r="AU218" s="50" t="str">
        <f t="shared" si="13"/>
        <v>2023</v>
      </c>
      <c r="AV218" s="58">
        <f>Table13[[#This Row],[End Time]]-Table13[[#This Row],[Start Time]]</f>
        <v>5.5555555555555469E-2</v>
      </c>
      <c r="AY218" s="23"/>
      <c r="AZ218" s="23"/>
    </row>
    <row r="219" spans="1:52" ht="12.6" customHeight="1" x14ac:dyDescent="0.25">
      <c r="A219" s="55" t="s">
        <v>7720</v>
      </c>
      <c r="B219" s="56">
        <v>44942</v>
      </c>
      <c r="C219" s="56">
        <v>44942</v>
      </c>
      <c r="D219" s="55" t="s">
        <v>487</v>
      </c>
      <c r="E219" s="55" t="s">
        <v>59</v>
      </c>
      <c r="F219" s="55" t="s">
        <v>487</v>
      </c>
      <c r="G219" s="55" t="s">
        <v>201</v>
      </c>
      <c r="H219" s="55" t="s">
        <v>682</v>
      </c>
      <c r="I219" s="55">
        <v>113315</v>
      </c>
      <c r="J219" s="55" t="s">
        <v>7726</v>
      </c>
      <c r="K219" s="54" t="s">
        <v>4761</v>
      </c>
      <c r="L219" s="55" t="s">
        <v>91</v>
      </c>
      <c r="M219" s="55" t="s">
        <v>372</v>
      </c>
      <c r="N219" s="55" t="s">
        <v>38</v>
      </c>
      <c r="O219" s="55" t="s">
        <v>39</v>
      </c>
      <c r="P219" s="55" t="s">
        <v>40</v>
      </c>
      <c r="Q219" s="55" t="s">
        <v>41</v>
      </c>
      <c r="R219" s="55" t="s">
        <v>324</v>
      </c>
      <c r="S219" s="55" t="s">
        <v>7740</v>
      </c>
      <c r="T219" s="55">
        <v>2140</v>
      </c>
      <c r="U219" s="55" t="s">
        <v>1111</v>
      </c>
      <c r="V219" s="55" t="s">
        <v>1112</v>
      </c>
      <c r="W219" s="55" t="s">
        <v>1112</v>
      </c>
      <c r="X219" s="55">
        <v>6684</v>
      </c>
      <c r="Y219" s="55">
        <v>57697588</v>
      </c>
      <c r="Z219" s="55" t="s">
        <v>7655</v>
      </c>
      <c r="AA219" s="55">
        <v>6684</v>
      </c>
      <c r="AB219" s="55" t="s">
        <v>93</v>
      </c>
      <c r="AC219" s="55">
        <v>13226</v>
      </c>
      <c r="AD219" s="55" t="s">
        <v>1112</v>
      </c>
      <c r="AE219" s="55" t="s">
        <v>46</v>
      </c>
      <c r="AF219" s="55" t="s">
        <v>47</v>
      </c>
      <c r="AG219" s="55">
        <v>10</v>
      </c>
      <c r="AH219" s="55" t="s">
        <v>47</v>
      </c>
      <c r="AI219" s="55" t="s">
        <v>7746</v>
      </c>
      <c r="AJ219" s="44" t="s">
        <v>90</v>
      </c>
      <c r="AK219" s="45">
        <v>41434</v>
      </c>
      <c r="AL219" s="46">
        <f t="shared" ca="1" si="14"/>
        <v>10.378082191780821</v>
      </c>
      <c r="AM219" s="46" t="s">
        <v>7686</v>
      </c>
      <c r="AN219" s="44" t="s">
        <v>554</v>
      </c>
      <c r="AO219" s="50" t="s">
        <v>609</v>
      </c>
      <c r="AP219" s="44" t="s">
        <v>90</v>
      </c>
      <c r="AQ219" s="50" t="str">
        <f t="shared" si="15"/>
        <v>Wed</v>
      </c>
      <c r="AR219" s="47"/>
      <c r="AS219" s="57"/>
      <c r="AT219" s="50" t="str">
        <f t="shared" si="12"/>
        <v>Dec</v>
      </c>
      <c r="AU219" s="50" t="str">
        <f t="shared" si="13"/>
        <v>2022</v>
      </c>
      <c r="AV219" s="58">
        <f>Table13[[#This Row],[End Time]]-Table13[[#This Row],[Start Time]]</f>
        <v>6.9444444444444198E-3</v>
      </c>
      <c r="AY219" s="23"/>
      <c r="AZ219" s="23"/>
    </row>
    <row r="220" spans="1:52" ht="12.6" customHeight="1" x14ac:dyDescent="0.25">
      <c r="A220" s="55" t="s">
        <v>7721</v>
      </c>
      <c r="B220" s="56">
        <v>44942</v>
      </c>
      <c r="C220" s="56">
        <v>44942</v>
      </c>
      <c r="D220" s="55" t="s">
        <v>1100</v>
      </c>
      <c r="E220" s="55" t="s">
        <v>147</v>
      </c>
      <c r="F220" s="55" t="s">
        <v>1100</v>
      </c>
      <c r="G220" s="55" t="s">
        <v>134</v>
      </c>
      <c r="H220" s="55" t="s">
        <v>682</v>
      </c>
      <c r="I220" s="55">
        <v>113316</v>
      </c>
      <c r="J220" s="55" t="s">
        <v>7736</v>
      </c>
      <c r="K220" s="55" t="s">
        <v>7702</v>
      </c>
      <c r="L220" s="55" t="s">
        <v>36</v>
      </c>
      <c r="M220" s="55" t="s">
        <v>372</v>
      </c>
      <c r="N220" s="55" t="s">
        <v>38</v>
      </c>
      <c r="O220" s="55" t="s">
        <v>39</v>
      </c>
      <c r="P220" s="55" t="s">
        <v>40</v>
      </c>
      <c r="Q220" s="55" t="s">
        <v>41</v>
      </c>
      <c r="R220" s="55" t="s">
        <v>133</v>
      </c>
      <c r="S220" s="55" t="s">
        <v>7742</v>
      </c>
      <c r="T220" s="55">
        <v>1597</v>
      </c>
      <c r="U220" s="55" t="s">
        <v>1113</v>
      </c>
      <c r="V220" s="55" t="s">
        <v>1114</v>
      </c>
      <c r="W220" s="55" t="s">
        <v>1114</v>
      </c>
      <c r="X220" s="54" t="s">
        <v>5954</v>
      </c>
      <c r="Y220" s="55" t="s">
        <v>4900</v>
      </c>
      <c r="Z220" s="55">
        <v>1601</v>
      </c>
      <c r="AA220" s="54" t="s">
        <v>5954</v>
      </c>
      <c r="AB220" s="55" t="s">
        <v>45</v>
      </c>
      <c r="AC220" s="55">
        <v>13322</v>
      </c>
      <c r="AD220" s="55" t="s">
        <v>1114</v>
      </c>
      <c r="AE220" s="55" t="s">
        <v>46</v>
      </c>
      <c r="AF220" s="55" t="s">
        <v>47</v>
      </c>
      <c r="AG220" s="55">
        <v>30</v>
      </c>
      <c r="AH220" s="55" t="s">
        <v>47</v>
      </c>
      <c r="AI220" s="55" t="s">
        <v>7744</v>
      </c>
      <c r="AJ220" s="44" t="s">
        <v>566</v>
      </c>
      <c r="AK220" s="45">
        <v>43750</v>
      </c>
      <c r="AL220" s="46">
        <f t="shared" ca="1" si="14"/>
        <v>4.0328767123287674</v>
      </c>
      <c r="AM220" s="46" t="s">
        <v>7680</v>
      </c>
      <c r="AN220" s="44" t="s">
        <v>554</v>
      </c>
      <c r="AO220" s="50" t="s">
        <v>609</v>
      </c>
      <c r="AP220" s="50" t="s">
        <v>4760</v>
      </c>
      <c r="AQ220" s="50" t="str">
        <f t="shared" si="15"/>
        <v>Mon</v>
      </c>
      <c r="AR220" s="47"/>
      <c r="AS220" s="57"/>
      <c r="AT220" s="50" t="str">
        <f t="shared" si="12"/>
        <v>Jan</v>
      </c>
      <c r="AU220" s="50" t="str">
        <f t="shared" si="13"/>
        <v>2023</v>
      </c>
      <c r="AV220" s="58">
        <f>Table13[[#This Row],[End Time]]-Table13[[#This Row],[Start Time]]</f>
        <v>2.083333333333337E-2</v>
      </c>
      <c r="AY220" s="23"/>
      <c r="AZ220" s="23"/>
    </row>
    <row r="221" spans="1:52" ht="12.6" customHeight="1" x14ac:dyDescent="0.25">
      <c r="A221" s="55" t="s">
        <v>7721</v>
      </c>
      <c r="B221" s="56">
        <v>44942</v>
      </c>
      <c r="C221" s="56">
        <v>44942</v>
      </c>
      <c r="D221" s="55" t="s">
        <v>1100</v>
      </c>
      <c r="E221" s="55" t="s">
        <v>178</v>
      </c>
      <c r="F221" s="55" t="s">
        <v>1100</v>
      </c>
      <c r="G221" s="55" t="s">
        <v>385</v>
      </c>
      <c r="H221" s="55" t="s">
        <v>682</v>
      </c>
      <c r="I221" s="55">
        <v>113317</v>
      </c>
      <c r="J221" s="55" t="s">
        <v>7736</v>
      </c>
      <c r="K221" s="55" t="s">
        <v>6707</v>
      </c>
      <c r="L221" s="55" t="s">
        <v>36</v>
      </c>
      <c r="M221" s="55" t="s">
        <v>372</v>
      </c>
      <c r="N221" s="55" t="s">
        <v>38</v>
      </c>
      <c r="O221" s="55" t="s">
        <v>39</v>
      </c>
      <c r="P221" s="55" t="s">
        <v>40</v>
      </c>
      <c r="Q221" s="55" t="s">
        <v>41</v>
      </c>
      <c r="R221" s="55" t="s">
        <v>371</v>
      </c>
      <c r="S221" s="55" t="s">
        <v>7738</v>
      </c>
      <c r="T221" s="55">
        <v>1885</v>
      </c>
      <c r="U221" s="55" t="s">
        <v>1115</v>
      </c>
      <c r="V221" s="55" t="s">
        <v>301</v>
      </c>
      <c r="W221" s="55" t="s">
        <v>1116</v>
      </c>
      <c r="X221" s="54" t="s">
        <v>7670</v>
      </c>
      <c r="Y221" s="55" t="s">
        <v>4927</v>
      </c>
      <c r="Z221" s="55">
        <v>3337</v>
      </c>
      <c r="AA221" s="54" t="s">
        <v>7670</v>
      </c>
      <c r="AB221" s="55" t="s">
        <v>45</v>
      </c>
      <c r="AC221" s="55">
        <v>13446</v>
      </c>
      <c r="AD221" s="55" t="s">
        <v>1116</v>
      </c>
      <c r="AE221" s="55" t="s">
        <v>46</v>
      </c>
      <c r="AF221" s="55" t="s">
        <v>47</v>
      </c>
      <c r="AG221" s="55">
        <v>340</v>
      </c>
      <c r="AH221" s="55" t="s">
        <v>47</v>
      </c>
      <c r="AI221" s="55" t="s">
        <v>7744</v>
      </c>
      <c r="AJ221" s="44" t="s">
        <v>7677</v>
      </c>
      <c r="AK221" s="45">
        <v>44372</v>
      </c>
      <c r="AL221" s="46">
        <f t="shared" ca="1" si="14"/>
        <v>2.3287671232876712</v>
      </c>
      <c r="AM221" s="46" t="s">
        <v>7679</v>
      </c>
      <c r="AN221" s="44" t="s">
        <v>554</v>
      </c>
      <c r="AO221" s="50" t="s">
        <v>610</v>
      </c>
      <c r="AP221" s="50" t="s">
        <v>4760</v>
      </c>
      <c r="AQ221" s="50" t="str">
        <f t="shared" si="15"/>
        <v>Mon</v>
      </c>
      <c r="AR221" s="47"/>
      <c r="AS221" s="57"/>
      <c r="AT221" s="50" t="str">
        <f t="shared" si="12"/>
        <v>Jan</v>
      </c>
      <c r="AU221" s="50" t="str">
        <f t="shared" si="13"/>
        <v>2023</v>
      </c>
      <c r="AV221" s="58">
        <f>Table13[[#This Row],[End Time]]-Table13[[#This Row],[Start Time]]</f>
        <v>0.23611111111111116</v>
      </c>
      <c r="AY221" s="23"/>
      <c r="AZ221" s="23"/>
    </row>
    <row r="222" spans="1:52" ht="12.6" customHeight="1" x14ac:dyDescent="0.25">
      <c r="A222" s="55" t="s">
        <v>7721</v>
      </c>
      <c r="B222" s="56">
        <v>44942</v>
      </c>
      <c r="C222" s="56">
        <v>44942</v>
      </c>
      <c r="D222" s="55" t="s">
        <v>1117</v>
      </c>
      <c r="E222" s="55" t="s">
        <v>34</v>
      </c>
      <c r="F222" s="55" t="s">
        <v>1117</v>
      </c>
      <c r="G222" s="55" t="s">
        <v>79</v>
      </c>
      <c r="H222" s="55" t="s">
        <v>682</v>
      </c>
      <c r="I222" s="55">
        <v>113318</v>
      </c>
      <c r="J222" s="55" t="s">
        <v>7734</v>
      </c>
      <c r="K222" s="54" t="s">
        <v>6776</v>
      </c>
      <c r="L222" s="55" t="s">
        <v>36</v>
      </c>
      <c r="M222" s="55" t="s">
        <v>372</v>
      </c>
      <c r="N222" s="55" t="s">
        <v>38</v>
      </c>
      <c r="O222" s="55" t="s">
        <v>39</v>
      </c>
      <c r="P222" s="55" t="s">
        <v>40</v>
      </c>
      <c r="Q222" s="55" t="s">
        <v>41</v>
      </c>
      <c r="R222" s="55" t="s">
        <v>50</v>
      </c>
      <c r="S222" s="55" t="s">
        <v>7739</v>
      </c>
      <c r="T222" s="55">
        <v>1332</v>
      </c>
      <c r="U222" s="55" t="s">
        <v>1118</v>
      </c>
      <c r="V222" s="55" t="s">
        <v>1119</v>
      </c>
      <c r="W222" s="55" t="s">
        <v>1119</v>
      </c>
      <c r="X222" s="54">
        <v>6634</v>
      </c>
      <c r="Y222" s="55" t="s">
        <v>5382</v>
      </c>
      <c r="Z222" s="55" t="s">
        <v>7655</v>
      </c>
      <c r="AA222" s="54">
        <v>6634</v>
      </c>
      <c r="AB222" s="55" t="s">
        <v>55</v>
      </c>
      <c r="AC222" s="55">
        <v>13373</v>
      </c>
      <c r="AD222" s="55" t="s">
        <v>1119</v>
      </c>
      <c r="AE222" s="55" t="s">
        <v>46</v>
      </c>
      <c r="AF222" s="55" t="s">
        <v>47</v>
      </c>
      <c r="AG222" s="55">
        <v>30</v>
      </c>
      <c r="AH222" s="55" t="s">
        <v>47</v>
      </c>
      <c r="AI222" s="55" t="s">
        <v>7744</v>
      </c>
      <c r="AJ222" s="48" t="s">
        <v>567</v>
      </c>
      <c r="AK222" s="45">
        <v>44372</v>
      </c>
      <c r="AL222" s="46">
        <f t="shared" ca="1" si="14"/>
        <v>2.3287671232876712</v>
      </c>
      <c r="AM222" s="46" t="s">
        <v>7679</v>
      </c>
      <c r="AN222" s="44" t="s">
        <v>554</v>
      </c>
      <c r="AO222" s="50" t="s">
        <v>609</v>
      </c>
      <c r="AP222" s="50" t="s">
        <v>4760</v>
      </c>
      <c r="AQ222" s="50" t="str">
        <f t="shared" si="15"/>
        <v>Sun</v>
      </c>
      <c r="AR222" s="47"/>
      <c r="AS222" s="57"/>
      <c r="AT222" s="50" t="str">
        <f t="shared" si="12"/>
        <v>Jan</v>
      </c>
      <c r="AU222" s="50" t="str">
        <f t="shared" si="13"/>
        <v>2023</v>
      </c>
      <c r="AV222" s="58">
        <f>Table13[[#This Row],[End Time]]-Table13[[#This Row],[Start Time]]</f>
        <v>2.0833333333333315E-2</v>
      </c>
      <c r="AY222" s="23"/>
      <c r="AZ222" s="23"/>
    </row>
    <row r="223" spans="1:52" ht="12.6" customHeight="1" x14ac:dyDescent="0.25">
      <c r="A223" s="55" t="s">
        <v>7721</v>
      </c>
      <c r="B223" s="56">
        <v>44942</v>
      </c>
      <c r="C223" s="56">
        <v>44942</v>
      </c>
      <c r="D223" s="55" t="s">
        <v>1120</v>
      </c>
      <c r="E223" s="55" t="s">
        <v>62</v>
      </c>
      <c r="F223" s="55" t="s">
        <v>1120</v>
      </c>
      <c r="G223" s="55" t="s">
        <v>63</v>
      </c>
      <c r="H223" s="55" t="s">
        <v>682</v>
      </c>
      <c r="I223" s="55">
        <v>113319</v>
      </c>
      <c r="J223" s="55" t="s">
        <v>7736</v>
      </c>
      <c r="K223" s="55" t="s">
        <v>7706</v>
      </c>
      <c r="L223" s="55" t="s">
        <v>36</v>
      </c>
      <c r="M223" s="55" t="s">
        <v>372</v>
      </c>
      <c r="N223" s="55" t="s">
        <v>38</v>
      </c>
      <c r="O223" s="55" t="s">
        <v>39</v>
      </c>
      <c r="P223" s="55" t="s">
        <v>40</v>
      </c>
      <c r="Q223" s="55" t="s">
        <v>41</v>
      </c>
      <c r="R223" s="55" t="s">
        <v>50</v>
      </c>
      <c r="S223" s="55" t="s">
        <v>7739</v>
      </c>
      <c r="T223" s="55">
        <v>1538</v>
      </c>
      <c r="U223" s="55" t="s">
        <v>1121</v>
      </c>
      <c r="V223" s="55" t="s">
        <v>1122</v>
      </c>
      <c r="W223" s="55" t="s">
        <v>1122</v>
      </c>
      <c r="X223" s="54" t="s">
        <v>5791</v>
      </c>
      <c r="Y223" s="55" t="s">
        <v>6292</v>
      </c>
      <c r="Z223" s="55">
        <v>5603</v>
      </c>
      <c r="AA223" s="54" t="s">
        <v>5791</v>
      </c>
      <c r="AB223" s="55" t="s">
        <v>45</v>
      </c>
      <c r="AC223" s="55">
        <v>13261</v>
      </c>
      <c r="AD223" s="55" t="s">
        <v>1122</v>
      </c>
      <c r="AE223" s="55" t="s">
        <v>46</v>
      </c>
      <c r="AF223" s="55" t="s">
        <v>47</v>
      </c>
      <c r="AG223" s="55">
        <v>120</v>
      </c>
      <c r="AH223" s="55" t="s">
        <v>47</v>
      </c>
      <c r="AI223" s="55" t="s">
        <v>7744</v>
      </c>
      <c r="AJ223" s="48" t="s">
        <v>567</v>
      </c>
      <c r="AK223" s="45" t="s">
        <v>574</v>
      </c>
      <c r="AL223" s="46"/>
      <c r="AM223" s="46"/>
      <c r="AN223" s="44" t="s">
        <v>554</v>
      </c>
      <c r="AO223" s="50" t="s">
        <v>609</v>
      </c>
      <c r="AP223" s="50" t="s">
        <v>4760</v>
      </c>
      <c r="AQ223" s="50" t="str">
        <f t="shared" si="15"/>
        <v>Sat</v>
      </c>
      <c r="AR223" s="47"/>
      <c r="AS223" s="57"/>
      <c r="AT223" s="50" t="str">
        <f t="shared" si="12"/>
        <v>Jan</v>
      </c>
      <c r="AU223" s="50" t="str">
        <f t="shared" si="13"/>
        <v>2023</v>
      </c>
      <c r="AV223" s="58">
        <f>Table13[[#This Row],[End Time]]-Table13[[#This Row],[Start Time]]</f>
        <v>8.333333333333337E-2</v>
      </c>
      <c r="AY223" s="23"/>
      <c r="AZ223" s="23"/>
    </row>
    <row r="224" spans="1:52" ht="12.6" customHeight="1" x14ac:dyDescent="0.25">
      <c r="A224" s="55" t="s">
        <v>7721</v>
      </c>
      <c r="B224" s="56">
        <v>44942</v>
      </c>
      <c r="C224" s="56">
        <v>44942</v>
      </c>
      <c r="D224" s="55" t="s">
        <v>1100</v>
      </c>
      <c r="E224" s="55" t="s">
        <v>137</v>
      </c>
      <c r="F224" s="55" t="s">
        <v>1100</v>
      </c>
      <c r="G224" s="55" t="s">
        <v>102</v>
      </c>
      <c r="H224" s="55" t="s">
        <v>682</v>
      </c>
      <c r="I224" s="55">
        <v>113320</v>
      </c>
      <c r="J224" s="55" t="s">
        <v>7736</v>
      </c>
      <c r="K224" s="55" t="s">
        <v>5868</v>
      </c>
      <c r="L224" s="55" t="s">
        <v>36</v>
      </c>
      <c r="M224" s="55" t="s">
        <v>4762</v>
      </c>
      <c r="N224" s="55" t="s">
        <v>302</v>
      </c>
      <c r="O224" s="55" t="s">
        <v>39</v>
      </c>
      <c r="P224" s="55" t="s">
        <v>40</v>
      </c>
      <c r="Q224" s="55" t="s">
        <v>41</v>
      </c>
      <c r="R224" s="55" t="s">
        <v>74</v>
      </c>
      <c r="S224" s="55" t="s">
        <v>7739</v>
      </c>
      <c r="T224" s="55">
        <v>1806</v>
      </c>
      <c r="U224" s="55" t="s">
        <v>1123</v>
      </c>
      <c r="V224" s="55" t="s">
        <v>74</v>
      </c>
      <c r="W224" s="55" t="s">
        <v>1124</v>
      </c>
      <c r="X224" s="54" t="s">
        <v>7670</v>
      </c>
      <c r="Y224" s="55" t="s">
        <v>5236</v>
      </c>
      <c r="Z224" s="55">
        <v>3124</v>
      </c>
      <c r="AA224" s="54" t="s">
        <v>7670</v>
      </c>
      <c r="AB224" s="55" t="s">
        <v>45</v>
      </c>
      <c r="AC224" s="55">
        <v>13307</v>
      </c>
      <c r="AD224" s="55" t="s">
        <v>1124</v>
      </c>
      <c r="AE224" s="55" t="s">
        <v>46</v>
      </c>
      <c r="AF224" s="55" t="s">
        <v>47</v>
      </c>
      <c r="AG224" s="55">
        <v>155</v>
      </c>
      <c r="AH224" s="55" t="s">
        <v>47</v>
      </c>
      <c r="AI224" s="55" t="s">
        <v>7744</v>
      </c>
      <c r="AJ224" s="44" t="s">
        <v>7677</v>
      </c>
      <c r="AK224" s="45">
        <v>40532</v>
      </c>
      <c r="AL224" s="46">
        <f t="shared" ca="1" si="14"/>
        <v>12.849315068493151</v>
      </c>
      <c r="AM224" s="46" t="s">
        <v>7689</v>
      </c>
      <c r="AN224" s="44" t="s">
        <v>554</v>
      </c>
      <c r="AO224" s="50" t="s">
        <v>609</v>
      </c>
      <c r="AP224" s="50" t="s">
        <v>4760</v>
      </c>
      <c r="AQ224" s="50" t="str">
        <f t="shared" si="15"/>
        <v>Mon</v>
      </c>
      <c r="AR224" s="47"/>
      <c r="AS224" s="57"/>
      <c r="AT224" s="50" t="str">
        <f t="shared" si="12"/>
        <v>Jan</v>
      </c>
      <c r="AU224" s="50" t="str">
        <f t="shared" si="13"/>
        <v>2023</v>
      </c>
      <c r="AV224" s="58">
        <f>Table13[[#This Row],[End Time]]-Table13[[#This Row],[Start Time]]</f>
        <v>0.10763888888888884</v>
      </c>
      <c r="AY224" s="23"/>
      <c r="AZ224" s="23"/>
    </row>
    <row r="225" spans="1:52" ht="12.6" customHeight="1" x14ac:dyDescent="0.25">
      <c r="A225" s="55" t="s">
        <v>7721</v>
      </c>
      <c r="B225" s="56">
        <v>44942</v>
      </c>
      <c r="C225" s="56">
        <v>44942</v>
      </c>
      <c r="D225" s="55" t="s">
        <v>1100</v>
      </c>
      <c r="E225" s="55" t="s">
        <v>179</v>
      </c>
      <c r="F225" s="55" t="s">
        <v>1100</v>
      </c>
      <c r="G225" s="55" t="s">
        <v>63</v>
      </c>
      <c r="H225" s="55" t="s">
        <v>682</v>
      </c>
      <c r="I225" s="55">
        <v>113321</v>
      </c>
      <c r="J225" s="55" t="s">
        <v>7734</v>
      </c>
      <c r="K225" s="54" t="s">
        <v>5868</v>
      </c>
      <c r="L225" s="55" t="s">
        <v>36</v>
      </c>
      <c r="M225" s="55" t="s">
        <v>372</v>
      </c>
      <c r="N225" s="55" t="s">
        <v>38</v>
      </c>
      <c r="O225" s="55" t="s">
        <v>39</v>
      </c>
      <c r="P225" s="55" t="s">
        <v>40</v>
      </c>
      <c r="Q225" s="55" t="s">
        <v>41</v>
      </c>
      <c r="R225" s="55" t="s">
        <v>94</v>
      </c>
      <c r="S225" s="55" t="s">
        <v>7739</v>
      </c>
      <c r="T225" s="55">
        <v>1360</v>
      </c>
      <c r="U225" s="55" t="s">
        <v>1125</v>
      </c>
      <c r="V225" s="55" t="s">
        <v>1126</v>
      </c>
      <c r="W225" s="55" t="s">
        <v>1126</v>
      </c>
      <c r="X225" s="54">
        <v>6634</v>
      </c>
      <c r="Y225" s="55" t="s">
        <v>5032</v>
      </c>
      <c r="Z225" s="55" t="s">
        <v>7655</v>
      </c>
      <c r="AA225" s="54">
        <v>6634</v>
      </c>
      <c r="AB225" s="55" t="s">
        <v>55</v>
      </c>
      <c r="AC225" s="55">
        <v>14434</v>
      </c>
      <c r="AD225" s="55" t="s">
        <v>1126</v>
      </c>
      <c r="AE225" s="55" t="s">
        <v>46</v>
      </c>
      <c r="AF225" s="55" t="s">
        <v>47</v>
      </c>
      <c r="AG225" s="55">
        <v>150</v>
      </c>
      <c r="AH225" s="55" t="s">
        <v>47</v>
      </c>
      <c r="AI225" s="55" t="s">
        <v>7744</v>
      </c>
      <c r="AJ225" s="48" t="s">
        <v>568</v>
      </c>
      <c r="AK225" s="45" t="s">
        <v>574</v>
      </c>
      <c r="AL225" s="46"/>
      <c r="AM225" s="46"/>
      <c r="AN225" s="44" t="s">
        <v>554</v>
      </c>
      <c r="AO225" s="50" t="s">
        <v>609</v>
      </c>
      <c r="AP225" s="50" t="s">
        <v>4760</v>
      </c>
      <c r="AQ225" s="50" t="str">
        <f t="shared" si="15"/>
        <v>Mon</v>
      </c>
      <c r="AR225" s="47"/>
      <c r="AS225" s="57"/>
      <c r="AT225" s="50" t="str">
        <f t="shared" si="12"/>
        <v>Jan</v>
      </c>
      <c r="AU225" s="50" t="str">
        <f t="shared" si="13"/>
        <v>2023</v>
      </c>
      <c r="AV225" s="58">
        <f>Table13[[#This Row],[End Time]]-Table13[[#This Row],[Start Time]]</f>
        <v>0.10416666666666663</v>
      </c>
      <c r="AY225" s="23"/>
      <c r="AZ225" s="23"/>
    </row>
    <row r="226" spans="1:52" ht="12.6" customHeight="1" x14ac:dyDescent="0.25">
      <c r="A226" s="55" t="s">
        <v>7721</v>
      </c>
      <c r="B226" s="56">
        <v>44942</v>
      </c>
      <c r="C226" s="56">
        <v>44942</v>
      </c>
      <c r="D226" s="55" t="s">
        <v>4764</v>
      </c>
      <c r="E226" s="55" t="s">
        <v>4765</v>
      </c>
      <c r="F226" s="55" t="s">
        <v>4766</v>
      </c>
      <c r="G226" s="55" t="s">
        <v>4767</v>
      </c>
      <c r="H226" s="55" t="s">
        <v>682</v>
      </c>
      <c r="I226" s="55">
        <v>113322</v>
      </c>
      <c r="J226" s="55" t="s">
        <v>7736</v>
      </c>
      <c r="K226" s="54" t="s">
        <v>221</v>
      </c>
      <c r="L226" s="55" t="s">
        <v>36</v>
      </c>
      <c r="M226" s="55" t="s">
        <v>4762</v>
      </c>
      <c r="N226" s="55" t="s">
        <v>302</v>
      </c>
      <c r="O226" s="55" t="s">
        <v>39</v>
      </c>
      <c r="P226" s="55" t="s">
        <v>40</v>
      </c>
      <c r="Q226" s="55" t="s">
        <v>41</v>
      </c>
      <c r="R226" s="55" t="s">
        <v>364</v>
      </c>
      <c r="S226" s="55" t="s">
        <v>7737</v>
      </c>
      <c r="T226" s="55">
        <v>1572</v>
      </c>
      <c r="U226" s="55" t="s">
        <v>1127</v>
      </c>
      <c r="V226" s="55"/>
      <c r="W226" s="55"/>
      <c r="X226" s="54" t="s">
        <v>5791</v>
      </c>
      <c r="Y226" s="55" t="s">
        <v>5047</v>
      </c>
      <c r="Z226" s="55">
        <v>7201</v>
      </c>
      <c r="AA226" s="54" t="s">
        <v>5791</v>
      </c>
      <c r="AB226" s="55" t="s">
        <v>45</v>
      </c>
      <c r="AC226" s="55"/>
      <c r="AD226" s="55"/>
      <c r="AE226" s="55"/>
      <c r="AF226" s="55"/>
      <c r="AG226" s="55"/>
      <c r="AH226" s="55" t="s">
        <v>75</v>
      </c>
      <c r="AI226" s="55" t="s">
        <v>7744</v>
      </c>
      <c r="AJ226" s="48" t="s">
        <v>566</v>
      </c>
      <c r="AK226" s="45" t="s">
        <v>574</v>
      </c>
      <c r="AL226" s="46"/>
      <c r="AM226" s="46"/>
      <c r="AN226" s="44" t="s">
        <v>554</v>
      </c>
      <c r="AO226" s="50"/>
      <c r="AP226" s="50" t="s">
        <v>4760</v>
      </c>
      <c r="AQ226" s="50" t="str">
        <f t="shared" si="15"/>
        <v>Start Date missing</v>
      </c>
      <c r="AR226" s="47"/>
      <c r="AS226" s="57"/>
      <c r="AT226" s="50" t="str">
        <f t="shared" si="12"/>
        <v>Start Date missing</v>
      </c>
      <c r="AU226" s="50" t="str">
        <f t="shared" si="13"/>
        <v>Start Date missing</v>
      </c>
      <c r="AV226" s="58"/>
      <c r="AY226" s="23"/>
      <c r="AZ226" s="23"/>
    </row>
    <row r="227" spans="1:52" ht="12.6" customHeight="1" x14ac:dyDescent="0.25">
      <c r="A227" s="55" t="s">
        <v>7721</v>
      </c>
      <c r="B227" s="56">
        <v>44942</v>
      </c>
      <c r="C227" s="56">
        <v>44942</v>
      </c>
      <c r="D227" s="55" t="s">
        <v>1033</v>
      </c>
      <c r="E227" s="55" t="s">
        <v>178</v>
      </c>
      <c r="F227" s="55" t="s">
        <v>1033</v>
      </c>
      <c r="G227" s="55" t="s">
        <v>81</v>
      </c>
      <c r="H227" s="55" t="s">
        <v>682</v>
      </c>
      <c r="I227" s="55">
        <v>113325</v>
      </c>
      <c r="J227" s="55" t="s">
        <v>7736</v>
      </c>
      <c r="K227" s="55" t="s">
        <v>7702</v>
      </c>
      <c r="L227" s="55" t="s">
        <v>36</v>
      </c>
      <c r="M227" s="55" t="s">
        <v>372</v>
      </c>
      <c r="N227" s="55" t="s">
        <v>38</v>
      </c>
      <c r="O227" s="55" t="s">
        <v>39</v>
      </c>
      <c r="P227" s="55" t="s">
        <v>40</v>
      </c>
      <c r="Q227" s="55" t="s">
        <v>41</v>
      </c>
      <c r="R227" s="55" t="s">
        <v>324</v>
      </c>
      <c r="S227" s="55" t="s">
        <v>7742</v>
      </c>
      <c r="T227" s="55">
        <v>1597</v>
      </c>
      <c r="U227" s="55" t="s">
        <v>1128</v>
      </c>
      <c r="V227" s="55" t="s">
        <v>1129</v>
      </c>
      <c r="W227" s="55" t="s">
        <v>1129</v>
      </c>
      <c r="X227" s="54" t="s">
        <v>5954</v>
      </c>
      <c r="Y227" s="55" t="s">
        <v>4900</v>
      </c>
      <c r="Z227" s="55">
        <v>1601</v>
      </c>
      <c r="AA227" s="54" t="s">
        <v>5954</v>
      </c>
      <c r="AB227" s="55" t="s">
        <v>45</v>
      </c>
      <c r="AC227" s="55">
        <v>13327</v>
      </c>
      <c r="AD227" s="55" t="s">
        <v>1129</v>
      </c>
      <c r="AE227" s="55" t="s">
        <v>46</v>
      </c>
      <c r="AF227" s="55" t="s">
        <v>47</v>
      </c>
      <c r="AG227" s="55">
        <v>50</v>
      </c>
      <c r="AH227" s="55" t="s">
        <v>47</v>
      </c>
      <c r="AI227" s="55" t="s">
        <v>7744</v>
      </c>
      <c r="AJ227" s="44" t="s">
        <v>566</v>
      </c>
      <c r="AK227" s="45">
        <v>43747</v>
      </c>
      <c r="AL227" s="46">
        <f t="shared" ca="1" si="14"/>
        <v>4.0410958904109586</v>
      </c>
      <c r="AM227" s="46" t="s">
        <v>7680</v>
      </c>
      <c r="AN227" s="44" t="s">
        <v>554</v>
      </c>
      <c r="AO227" s="50" t="s">
        <v>609</v>
      </c>
      <c r="AP227" s="50" t="s">
        <v>4760</v>
      </c>
      <c r="AQ227" s="50" t="str">
        <f t="shared" si="15"/>
        <v>Tue</v>
      </c>
      <c r="AR227" s="47"/>
      <c r="AS227" s="57"/>
      <c r="AT227" s="50" t="str">
        <f t="shared" si="12"/>
        <v>Jan</v>
      </c>
      <c r="AU227" s="50" t="str">
        <f t="shared" si="13"/>
        <v>2023</v>
      </c>
      <c r="AV227" s="58">
        <f>Table13[[#This Row],[End Time]]-Table13[[#This Row],[Start Time]]</f>
        <v>3.4722222222222321E-2</v>
      </c>
      <c r="AY227" s="23"/>
      <c r="AZ227" s="23"/>
    </row>
    <row r="228" spans="1:52" ht="12.6" customHeight="1" x14ac:dyDescent="0.25">
      <c r="A228" s="55" t="s">
        <v>7721</v>
      </c>
      <c r="B228" s="56">
        <v>44939</v>
      </c>
      <c r="C228" s="56">
        <v>44942</v>
      </c>
      <c r="D228" s="55" t="s">
        <v>1100</v>
      </c>
      <c r="E228" s="55" t="s">
        <v>79</v>
      </c>
      <c r="F228" s="55" t="s">
        <v>1100</v>
      </c>
      <c r="G228" s="55" t="s">
        <v>171</v>
      </c>
      <c r="H228" s="55" t="s">
        <v>682</v>
      </c>
      <c r="I228" s="55">
        <v>113327</v>
      </c>
      <c r="J228" s="55" t="s">
        <v>7736</v>
      </c>
      <c r="K228" s="55" t="s">
        <v>7702</v>
      </c>
      <c r="L228" s="55" t="s">
        <v>36</v>
      </c>
      <c r="M228" s="55" t="s">
        <v>4762</v>
      </c>
      <c r="N228" s="55" t="s">
        <v>38</v>
      </c>
      <c r="O228" s="55" t="s">
        <v>39</v>
      </c>
      <c r="P228" s="55" t="s">
        <v>40</v>
      </c>
      <c r="Q228" s="55" t="s">
        <v>41</v>
      </c>
      <c r="R228" s="55" t="s">
        <v>324</v>
      </c>
      <c r="S228" s="55" t="s">
        <v>7742</v>
      </c>
      <c r="T228" s="55">
        <v>1655</v>
      </c>
      <c r="U228" s="55" t="s">
        <v>1130</v>
      </c>
      <c r="V228" s="55" t="s">
        <v>1131</v>
      </c>
      <c r="W228" s="55" t="s">
        <v>1131</v>
      </c>
      <c r="X228" s="55">
        <v>6634</v>
      </c>
      <c r="Y228" s="55" t="s">
        <v>4812</v>
      </c>
      <c r="Z228" s="55">
        <v>9301</v>
      </c>
      <c r="AA228" s="55">
        <v>6634</v>
      </c>
      <c r="AB228" s="55" t="s">
        <v>45</v>
      </c>
      <c r="AC228" s="55">
        <v>13321</v>
      </c>
      <c r="AD228" s="55" t="s">
        <v>1131</v>
      </c>
      <c r="AE228" s="55" t="s">
        <v>46</v>
      </c>
      <c r="AF228" s="55" t="s">
        <v>47</v>
      </c>
      <c r="AG228" s="55">
        <v>75</v>
      </c>
      <c r="AH228" s="55" t="s">
        <v>47</v>
      </c>
      <c r="AI228" s="55" t="s">
        <v>7744</v>
      </c>
      <c r="AJ228" s="44" t="s">
        <v>7677</v>
      </c>
      <c r="AK228" s="45" t="s">
        <v>574</v>
      </c>
      <c r="AL228" s="46"/>
      <c r="AM228" s="46"/>
      <c r="AN228" s="44" t="s">
        <v>554</v>
      </c>
      <c r="AO228" s="50" t="s">
        <v>609</v>
      </c>
      <c r="AP228" s="50" t="s">
        <v>4760</v>
      </c>
      <c r="AQ228" s="50" t="str">
        <f t="shared" si="15"/>
        <v>Mon</v>
      </c>
      <c r="AR228" s="47"/>
      <c r="AS228" s="57"/>
      <c r="AT228" s="50" t="str">
        <f t="shared" si="12"/>
        <v>Jan</v>
      </c>
      <c r="AU228" s="50" t="str">
        <f t="shared" si="13"/>
        <v>2023</v>
      </c>
      <c r="AV228" s="58">
        <f>Table13[[#This Row],[End Time]]-Table13[[#This Row],[Start Time]]</f>
        <v>5.2083333333333315E-2</v>
      </c>
      <c r="AY228" s="23"/>
      <c r="AZ228" s="23"/>
    </row>
    <row r="229" spans="1:52" ht="12.6" customHeight="1" x14ac:dyDescent="0.25">
      <c r="A229" s="55" t="s">
        <v>7721</v>
      </c>
      <c r="B229" s="56">
        <v>44942</v>
      </c>
      <c r="C229" s="56">
        <v>44942</v>
      </c>
      <c r="D229" s="55" t="s">
        <v>1100</v>
      </c>
      <c r="E229" s="55" t="s">
        <v>86</v>
      </c>
      <c r="F229" s="55" t="s">
        <v>1100</v>
      </c>
      <c r="G229" s="55" t="s">
        <v>53</v>
      </c>
      <c r="H229" s="55" t="s">
        <v>682</v>
      </c>
      <c r="I229" s="55">
        <v>113328</v>
      </c>
      <c r="J229" s="55" t="s">
        <v>7736</v>
      </c>
      <c r="K229" s="55" t="s">
        <v>1873</v>
      </c>
      <c r="L229" s="55" t="s">
        <v>36</v>
      </c>
      <c r="M229" s="55" t="s">
        <v>4762</v>
      </c>
      <c r="N229" s="55" t="s">
        <v>38</v>
      </c>
      <c r="O229" s="55" t="s">
        <v>39</v>
      </c>
      <c r="P229" s="55" t="s">
        <v>40</v>
      </c>
      <c r="Q229" s="55" t="s">
        <v>41</v>
      </c>
      <c r="R229" s="55" t="s">
        <v>50</v>
      </c>
      <c r="S229" s="55" t="s">
        <v>7742</v>
      </c>
      <c r="T229" s="55">
        <v>1702</v>
      </c>
      <c r="U229" s="55" t="s">
        <v>1132</v>
      </c>
      <c r="V229" s="55" t="s">
        <v>1133</v>
      </c>
      <c r="W229" s="55" t="s">
        <v>1133</v>
      </c>
      <c r="X229" s="54" t="s">
        <v>7670</v>
      </c>
      <c r="Y229" s="55" t="s">
        <v>5045</v>
      </c>
      <c r="Z229" s="55">
        <v>3134</v>
      </c>
      <c r="AA229" s="54" t="s">
        <v>7670</v>
      </c>
      <c r="AB229" s="55" t="s">
        <v>45</v>
      </c>
      <c r="AC229" s="55">
        <v>13323</v>
      </c>
      <c r="AD229" s="55" t="s">
        <v>1133</v>
      </c>
      <c r="AE229" s="55" t="s">
        <v>46</v>
      </c>
      <c r="AF229" s="55" t="s">
        <v>47</v>
      </c>
      <c r="AG229" s="55">
        <v>45</v>
      </c>
      <c r="AH229" s="55" t="s">
        <v>47</v>
      </c>
      <c r="AI229" s="55" t="s">
        <v>7744</v>
      </c>
      <c r="AJ229" s="44" t="s">
        <v>7677</v>
      </c>
      <c r="AK229" s="45" t="s">
        <v>574</v>
      </c>
      <c r="AL229" s="46"/>
      <c r="AM229" s="46"/>
      <c r="AN229" s="44" t="s">
        <v>554</v>
      </c>
      <c r="AO229" s="50" t="s">
        <v>609</v>
      </c>
      <c r="AP229" s="50" t="s">
        <v>4760</v>
      </c>
      <c r="AQ229" s="50" t="str">
        <f t="shared" si="15"/>
        <v>Mon</v>
      </c>
      <c r="AR229" s="47"/>
      <c r="AS229" s="57"/>
      <c r="AT229" s="50" t="str">
        <f t="shared" si="12"/>
        <v>Jan</v>
      </c>
      <c r="AU229" s="50" t="str">
        <f t="shared" si="13"/>
        <v>2023</v>
      </c>
      <c r="AV229" s="58">
        <f>Table13[[#This Row],[End Time]]-Table13[[#This Row],[Start Time]]</f>
        <v>3.125E-2</v>
      </c>
      <c r="AY229" s="23"/>
      <c r="AZ229" s="23"/>
    </row>
    <row r="230" spans="1:52" ht="12.6" customHeight="1" x14ac:dyDescent="0.25">
      <c r="A230" s="55" t="s">
        <v>7721</v>
      </c>
      <c r="B230" s="56">
        <v>44941</v>
      </c>
      <c r="C230" s="56">
        <v>44942</v>
      </c>
      <c r="D230" s="55" t="s">
        <v>1100</v>
      </c>
      <c r="E230" s="55" t="s">
        <v>77</v>
      </c>
      <c r="F230" s="55" t="s">
        <v>1100</v>
      </c>
      <c r="G230" s="55" t="s">
        <v>131</v>
      </c>
      <c r="H230" s="55" t="s">
        <v>227</v>
      </c>
      <c r="I230" s="55">
        <v>113329</v>
      </c>
      <c r="J230" s="55" t="s">
        <v>7725</v>
      </c>
      <c r="K230" s="54" t="s">
        <v>5913</v>
      </c>
      <c r="L230" s="55" t="s">
        <v>91</v>
      </c>
      <c r="M230" s="55" t="s">
        <v>4762</v>
      </c>
      <c r="N230" s="55" t="s">
        <v>38</v>
      </c>
      <c r="O230" s="55" t="s">
        <v>39</v>
      </c>
      <c r="P230" s="55" t="s">
        <v>40</v>
      </c>
      <c r="Q230" s="55" t="s">
        <v>41</v>
      </c>
      <c r="R230" s="55" t="s">
        <v>50</v>
      </c>
      <c r="S230" s="55" t="s">
        <v>7737</v>
      </c>
      <c r="T230" s="55">
        <v>1921</v>
      </c>
      <c r="U230" s="55" t="s">
        <v>1134</v>
      </c>
      <c r="V230" s="55" t="s">
        <v>1135</v>
      </c>
      <c r="W230" s="55" t="s">
        <v>44</v>
      </c>
      <c r="X230" s="54">
        <v>6634</v>
      </c>
      <c r="Y230" s="55" t="s">
        <v>6293</v>
      </c>
      <c r="Z230" s="55" t="s">
        <v>6426</v>
      </c>
      <c r="AA230" s="54">
        <v>6634</v>
      </c>
      <c r="AB230" s="55" t="s">
        <v>98</v>
      </c>
      <c r="AC230" s="55">
        <v>13248</v>
      </c>
      <c r="AD230" s="55" t="s">
        <v>44</v>
      </c>
      <c r="AE230" s="55" t="s">
        <v>46</v>
      </c>
      <c r="AF230" s="55" t="s">
        <v>47</v>
      </c>
      <c r="AG230" s="55">
        <v>75</v>
      </c>
      <c r="AH230" s="55" t="s">
        <v>47</v>
      </c>
      <c r="AI230" s="55" t="s">
        <v>7744</v>
      </c>
      <c r="AJ230" s="48" t="s">
        <v>7673</v>
      </c>
      <c r="AK230" s="45">
        <v>42352</v>
      </c>
      <c r="AL230" s="46">
        <f t="shared" ca="1" si="14"/>
        <v>7.8630136986301373</v>
      </c>
      <c r="AM230" s="49" t="s">
        <v>7684</v>
      </c>
      <c r="AN230" s="44" t="s">
        <v>554</v>
      </c>
      <c r="AO230" s="50" t="s">
        <v>609</v>
      </c>
      <c r="AP230" s="50" t="s">
        <v>4760</v>
      </c>
      <c r="AQ230" s="50" t="str">
        <f t="shared" si="15"/>
        <v>Mon</v>
      </c>
      <c r="AR230" s="47"/>
      <c r="AS230" s="57"/>
      <c r="AT230" s="50" t="str">
        <f t="shared" si="12"/>
        <v>Jan</v>
      </c>
      <c r="AU230" s="50" t="str">
        <f t="shared" si="13"/>
        <v>2023</v>
      </c>
      <c r="AV230" s="58">
        <f>Table13[[#This Row],[End Time]]-Table13[[#This Row],[Start Time]]</f>
        <v>5.208333333333337E-2</v>
      </c>
      <c r="AY230" s="23"/>
      <c r="AZ230" s="23"/>
    </row>
    <row r="231" spans="1:52" ht="12.6" customHeight="1" x14ac:dyDescent="0.25">
      <c r="A231" s="55" t="s">
        <v>7721</v>
      </c>
      <c r="B231" s="56">
        <v>44942</v>
      </c>
      <c r="C231" s="56">
        <v>44942</v>
      </c>
      <c r="D231" s="55" t="s">
        <v>1100</v>
      </c>
      <c r="E231" s="55" t="s">
        <v>48</v>
      </c>
      <c r="F231" s="55" t="s">
        <v>1100</v>
      </c>
      <c r="G231" s="55" t="s">
        <v>178</v>
      </c>
      <c r="H231" s="55" t="s">
        <v>682</v>
      </c>
      <c r="I231" s="55">
        <v>113330</v>
      </c>
      <c r="J231" s="55" t="s">
        <v>7736</v>
      </c>
      <c r="K231" s="55" t="s">
        <v>5960</v>
      </c>
      <c r="L231" s="55" t="s">
        <v>36</v>
      </c>
      <c r="M231" s="55" t="s">
        <v>4762</v>
      </c>
      <c r="N231" s="55" t="s">
        <v>38</v>
      </c>
      <c r="O231" s="55" t="s">
        <v>39</v>
      </c>
      <c r="P231" s="55" t="s">
        <v>40</v>
      </c>
      <c r="Q231" s="55" t="s">
        <v>41</v>
      </c>
      <c r="R231" s="55" t="s">
        <v>58</v>
      </c>
      <c r="S231" s="55" t="s">
        <v>7738</v>
      </c>
      <c r="T231" s="55">
        <v>1704</v>
      </c>
      <c r="U231" s="55" t="s">
        <v>1136</v>
      </c>
      <c r="V231" s="55" t="s">
        <v>382</v>
      </c>
      <c r="W231" s="55" t="s">
        <v>1137</v>
      </c>
      <c r="X231" s="54" t="s">
        <v>7670</v>
      </c>
      <c r="Y231" s="55" t="s">
        <v>382</v>
      </c>
      <c r="Z231" s="55">
        <v>3312</v>
      </c>
      <c r="AA231" s="54" t="s">
        <v>7670</v>
      </c>
      <c r="AB231" s="55" t="s">
        <v>45</v>
      </c>
      <c r="AC231" s="55">
        <v>13414</v>
      </c>
      <c r="AD231" s="55" t="s">
        <v>1137</v>
      </c>
      <c r="AE231" s="55" t="s">
        <v>46</v>
      </c>
      <c r="AF231" s="55" t="s">
        <v>47</v>
      </c>
      <c r="AG231" s="55">
        <v>90</v>
      </c>
      <c r="AH231" s="55" t="s">
        <v>47</v>
      </c>
      <c r="AI231" s="55" t="s">
        <v>7744</v>
      </c>
      <c r="AJ231" s="44" t="s">
        <v>7677</v>
      </c>
      <c r="AK231" s="45">
        <v>41434</v>
      </c>
      <c r="AL231" s="46">
        <f t="shared" ca="1" si="14"/>
        <v>10.378082191780821</v>
      </c>
      <c r="AM231" s="46" t="s">
        <v>7686</v>
      </c>
      <c r="AN231" s="44" t="s">
        <v>553</v>
      </c>
      <c r="AO231" s="50" t="s">
        <v>609</v>
      </c>
      <c r="AP231" s="50" t="s">
        <v>4760</v>
      </c>
      <c r="AQ231" s="50" t="str">
        <f t="shared" si="15"/>
        <v>Mon</v>
      </c>
      <c r="AR231" s="47"/>
      <c r="AS231" s="57"/>
      <c r="AT231" s="50" t="str">
        <f t="shared" si="12"/>
        <v>Jan</v>
      </c>
      <c r="AU231" s="50" t="str">
        <f t="shared" si="13"/>
        <v>2023</v>
      </c>
      <c r="AV231" s="58">
        <f>Table13[[#This Row],[End Time]]-Table13[[#This Row],[Start Time]]</f>
        <v>6.2499999999999944E-2</v>
      </c>
      <c r="AY231" s="23"/>
      <c r="AZ231" s="23"/>
    </row>
    <row r="232" spans="1:52" ht="12.6" customHeight="1" x14ac:dyDescent="0.25">
      <c r="A232" s="55" t="s">
        <v>7721</v>
      </c>
      <c r="B232" s="56">
        <v>44942</v>
      </c>
      <c r="C232" s="56">
        <v>44942</v>
      </c>
      <c r="D232" s="55" t="s">
        <v>1100</v>
      </c>
      <c r="E232" s="55" t="s">
        <v>178</v>
      </c>
      <c r="F232" s="55" t="s">
        <v>1100</v>
      </c>
      <c r="G232" s="55" t="s">
        <v>86</v>
      </c>
      <c r="H232" s="55" t="s">
        <v>682</v>
      </c>
      <c r="I232" s="55">
        <v>113331</v>
      </c>
      <c r="J232" s="55" t="s">
        <v>7736</v>
      </c>
      <c r="K232" s="54" t="s">
        <v>7663</v>
      </c>
      <c r="L232" s="55" t="s">
        <v>36</v>
      </c>
      <c r="M232" s="55" t="s">
        <v>4762</v>
      </c>
      <c r="N232" s="55" t="s">
        <v>38</v>
      </c>
      <c r="O232" s="55" t="s">
        <v>39</v>
      </c>
      <c r="P232" s="55" t="s">
        <v>40</v>
      </c>
      <c r="Q232" s="55" t="s">
        <v>41</v>
      </c>
      <c r="R232" s="55" t="s">
        <v>58</v>
      </c>
      <c r="S232" s="55" t="s">
        <v>7738</v>
      </c>
      <c r="T232" s="55">
        <v>1582</v>
      </c>
      <c r="U232" s="55" t="s">
        <v>1138</v>
      </c>
      <c r="V232" s="55" t="s">
        <v>273</v>
      </c>
      <c r="W232" s="55" t="s">
        <v>1139</v>
      </c>
      <c r="X232" s="54">
        <v>6626</v>
      </c>
      <c r="Y232" s="55" t="s">
        <v>273</v>
      </c>
      <c r="Z232" s="55">
        <v>5703</v>
      </c>
      <c r="AA232" s="54">
        <v>6626</v>
      </c>
      <c r="AB232" s="55" t="s">
        <v>45</v>
      </c>
      <c r="AC232" s="55">
        <v>13413</v>
      </c>
      <c r="AD232" s="55" t="s">
        <v>1139</v>
      </c>
      <c r="AE232" s="55" t="s">
        <v>46</v>
      </c>
      <c r="AF232" s="55" t="s">
        <v>47</v>
      </c>
      <c r="AG232" s="55">
        <v>90</v>
      </c>
      <c r="AH232" s="55" t="s">
        <v>47</v>
      </c>
      <c r="AI232" s="55" t="s">
        <v>7744</v>
      </c>
      <c r="AJ232" s="48" t="s">
        <v>567</v>
      </c>
      <c r="AK232" s="45">
        <v>41417</v>
      </c>
      <c r="AL232" s="46">
        <f t="shared" ca="1" si="14"/>
        <v>10.424657534246576</v>
      </c>
      <c r="AM232" s="46" t="s">
        <v>7686</v>
      </c>
      <c r="AN232" s="44" t="s">
        <v>553</v>
      </c>
      <c r="AO232" s="50" t="s">
        <v>609</v>
      </c>
      <c r="AP232" s="50" t="s">
        <v>4760</v>
      </c>
      <c r="AQ232" s="50" t="str">
        <f t="shared" si="15"/>
        <v>Mon</v>
      </c>
      <c r="AR232" s="47"/>
      <c r="AS232" s="57"/>
      <c r="AT232" s="50" t="str">
        <f t="shared" si="12"/>
        <v>Jan</v>
      </c>
      <c r="AU232" s="50" t="str">
        <f t="shared" si="13"/>
        <v>2023</v>
      </c>
      <c r="AV232" s="58">
        <f>Table13[[#This Row],[End Time]]-Table13[[#This Row],[Start Time]]</f>
        <v>6.25E-2</v>
      </c>
      <c r="AY232" s="23"/>
      <c r="AZ232" s="23"/>
    </row>
    <row r="233" spans="1:52" ht="12.6" customHeight="1" x14ac:dyDescent="0.25">
      <c r="A233" s="55" t="s">
        <v>7721</v>
      </c>
      <c r="B233" s="56">
        <v>44942</v>
      </c>
      <c r="C233" s="56">
        <v>44942</v>
      </c>
      <c r="D233" s="55" t="s">
        <v>1033</v>
      </c>
      <c r="E233" s="55" t="s">
        <v>53</v>
      </c>
      <c r="F233" s="55" t="s">
        <v>1033</v>
      </c>
      <c r="G233" s="55" t="s">
        <v>131</v>
      </c>
      <c r="H233" s="55" t="s">
        <v>682</v>
      </c>
      <c r="I233" s="55">
        <v>113332</v>
      </c>
      <c r="J233" s="55" t="s">
        <v>7727</v>
      </c>
      <c r="K233" s="54" t="s">
        <v>5767</v>
      </c>
      <c r="L233" s="55" t="s">
        <v>91</v>
      </c>
      <c r="M233" s="55" t="s">
        <v>4762</v>
      </c>
      <c r="N233" s="55" t="s">
        <v>38</v>
      </c>
      <c r="O233" s="55" t="s">
        <v>39</v>
      </c>
      <c r="P233" s="55" t="s">
        <v>40</v>
      </c>
      <c r="Q233" s="55" t="s">
        <v>41</v>
      </c>
      <c r="R233" s="55" t="s">
        <v>58</v>
      </c>
      <c r="S233" s="55" t="s">
        <v>7738</v>
      </c>
      <c r="T233" s="55">
        <v>2017</v>
      </c>
      <c r="U233" s="55" t="s">
        <v>1140</v>
      </c>
      <c r="V233" s="55" t="s">
        <v>121</v>
      </c>
      <c r="W233" s="55" t="s">
        <v>1141</v>
      </c>
      <c r="X233" s="54">
        <v>6634</v>
      </c>
      <c r="Y233" s="55" t="s">
        <v>121</v>
      </c>
      <c r="Z233" s="55" t="s">
        <v>7655</v>
      </c>
      <c r="AA233" s="54">
        <v>6634</v>
      </c>
      <c r="AB233" s="55" t="s">
        <v>151</v>
      </c>
      <c r="AC233" s="55">
        <v>13412</v>
      </c>
      <c r="AD233" s="55" t="s">
        <v>1141</v>
      </c>
      <c r="AE233" s="55" t="s">
        <v>46</v>
      </c>
      <c r="AF233" s="55" t="s">
        <v>47</v>
      </c>
      <c r="AG233" s="55">
        <v>60</v>
      </c>
      <c r="AH233" s="55" t="s">
        <v>47</v>
      </c>
      <c r="AI233" s="55" t="s">
        <v>7744</v>
      </c>
      <c r="AJ233" s="48" t="s">
        <v>566</v>
      </c>
      <c r="AK233" s="45">
        <v>42761</v>
      </c>
      <c r="AL233" s="46">
        <f t="shared" ca="1" si="14"/>
        <v>6.7424657534246579</v>
      </c>
      <c r="AM233" s="46" t="s">
        <v>7683</v>
      </c>
      <c r="AN233" s="44" t="s">
        <v>553</v>
      </c>
      <c r="AO233" s="50" t="s">
        <v>609</v>
      </c>
      <c r="AP233" s="50" t="s">
        <v>4760</v>
      </c>
      <c r="AQ233" s="50" t="str">
        <f t="shared" si="15"/>
        <v>Tue</v>
      </c>
      <c r="AR233" s="47"/>
      <c r="AS233" s="57"/>
      <c r="AT233" s="50" t="str">
        <f t="shared" si="12"/>
        <v>Jan</v>
      </c>
      <c r="AU233" s="50" t="str">
        <f t="shared" si="13"/>
        <v>2023</v>
      </c>
      <c r="AV233" s="58">
        <f>Table13[[#This Row],[End Time]]-Table13[[#This Row],[Start Time]]</f>
        <v>4.1666666666666741E-2</v>
      </c>
      <c r="AY233" s="23"/>
      <c r="AZ233" s="23"/>
    </row>
    <row r="234" spans="1:52" ht="12.6" customHeight="1" x14ac:dyDescent="0.25">
      <c r="A234" s="55" t="s">
        <v>7721</v>
      </c>
      <c r="B234" s="56">
        <v>44942</v>
      </c>
      <c r="C234" s="56">
        <v>44942</v>
      </c>
      <c r="D234" s="55" t="s">
        <v>1100</v>
      </c>
      <c r="E234" s="55" t="s">
        <v>138</v>
      </c>
      <c r="F234" s="55" t="s">
        <v>1100</v>
      </c>
      <c r="G234" s="55" t="s">
        <v>154</v>
      </c>
      <c r="H234" s="55" t="s">
        <v>682</v>
      </c>
      <c r="I234" s="55">
        <v>113334</v>
      </c>
      <c r="J234" s="55" t="s">
        <v>7730</v>
      </c>
      <c r="K234" s="54" t="s">
        <v>6125</v>
      </c>
      <c r="L234" s="55" t="s">
        <v>91</v>
      </c>
      <c r="M234" s="55" t="s">
        <v>372</v>
      </c>
      <c r="N234" s="55" t="s">
        <v>38</v>
      </c>
      <c r="O234" s="55" t="s">
        <v>39</v>
      </c>
      <c r="P234" s="55" t="s">
        <v>40</v>
      </c>
      <c r="Q234" s="55" t="s">
        <v>41</v>
      </c>
      <c r="R234" s="55" t="s">
        <v>58</v>
      </c>
      <c r="S234" s="55" t="s">
        <v>7738</v>
      </c>
      <c r="T234" s="55">
        <v>2115</v>
      </c>
      <c r="U234" s="55" t="s">
        <v>1142</v>
      </c>
      <c r="V234" s="55" t="s">
        <v>197</v>
      </c>
      <c r="W234" s="55" t="s">
        <v>1143</v>
      </c>
      <c r="X234" s="54">
        <v>6634</v>
      </c>
      <c r="Y234" s="55" t="s">
        <v>225</v>
      </c>
      <c r="Z234" s="55" t="s">
        <v>7655</v>
      </c>
      <c r="AA234" s="54">
        <v>6634</v>
      </c>
      <c r="AB234" s="55" t="s">
        <v>174</v>
      </c>
      <c r="AC234" s="55">
        <v>13445</v>
      </c>
      <c r="AD234" s="55" t="s">
        <v>1143</v>
      </c>
      <c r="AE234" s="55" t="s">
        <v>46</v>
      </c>
      <c r="AF234" s="55" t="s">
        <v>47</v>
      </c>
      <c r="AG234" s="55">
        <v>75</v>
      </c>
      <c r="AH234" s="55" t="s">
        <v>47</v>
      </c>
      <c r="AI234" s="55" t="s">
        <v>7744</v>
      </c>
      <c r="AJ234" s="48" t="s">
        <v>566</v>
      </c>
      <c r="AK234" s="45" t="s">
        <v>574</v>
      </c>
      <c r="AL234" s="46"/>
      <c r="AM234" s="46"/>
      <c r="AN234" s="44" t="s">
        <v>553</v>
      </c>
      <c r="AO234" s="50" t="s">
        <v>609</v>
      </c>
      <c r="AP234" s="50" t="s">
        <v>4760</v>
      </c>
      <c r="AQ234" s="50" t="str">
        <f t="shared" si="15"/>
        <v>Mon</v>
      </c>
      <c r="AR234" s="47"/>
      <c r="AS234" s="57"/>
      <c r="AT234" s="50" t="str">
        <f t="shared" si="12"/>
        <v>Jan</v>
      </c>
      <c r="AU234" s="50" t="str">
        <f t="shared" si="13"/>
        <v>2023</v>
      </c>
      <c r="AV234" s="58">
        <f>Table13[[#This Row],[End Time]]-Table13[[#This Row],[Start Time]]</f>
        <v>5.208333333333337E-2</v>
      </c>
      <c r="AY234" s="23"/>
      <c r="AZ234" s="23"/>
    </row>
    <row r="235" spans="1:52" ht="12.6" customHeight="1" x14ac:dyDescent="0.25">
      <c r="A235" s="55" t="s">
        <v>7721</v>
      </c>
      <c r="B235" s="56">
        <v>44942</v>
      </c>
      <c r="C235" s="56">
        <v>44942</v>
      </c>
      <c r="D235" s="55" t="s">
        <v>1100</v>
      </c>
      <c r="E235" s="55" t="s">
        <v>247</v>
      </c>
      <c r="F235" s="55" t="s">
        <v>1100</v>
      </c>
      <c r="G235" s="55" t="s">
        <v>214</v>
      </c>
      <c r="H235" s="55" t="s">
        <v>682</v>
      </c>
      <c r="I235" s="55">
        <v>113337</v>
      </c>
      <c r="J235" s="55" t="s">
        <v>7736</v>
      </c>
      <c r="K235" s="54" t="s">
        <v>5792</v>
      </c>
      <c r="L235" s="55" t="s">
        <v>36</v>
      </c>
      <c r="M235" s="55" t="s">
        <v>4762</v>
      </c>
      <c r="N235" s="55" t="s">
        <v>38</v>
      </c>
      <c r="O235" s="55" t="s">
        <v>39</v>
      </c>
      <c r="P235" s="55" t="s">
        <v>40</v>
      </c>
      <c r="Q235" s="55" t="s">
        <v>41</v>
      </c>
      <c r="R235" s="55" t="s">
        <v>58</v>
      </c>
      <c r="S235" s="55" t="s">
        <v>7739</v>
      </c>
      <c r="T235" s="55">
        <v>1554</v>
      </c>
      <c r="U235" s="55" t="s">
        <v>1144</v>
      </c>
      <c r="V235" s="55" t="s">
        <v>1145</v>
      </c>
      <c r="W235" s="55" t="s">
        <v>1145</v>
      </c>
      <c r="X235" s="54">
        <v>6626</v>
      </c>
      <c r="Y235" s="55" t="s">
        <v>6272</v>
      </c>
      <c r="Z235" s="55">
        <v>3502</v>
      </c>
      <c r="AA235" s="54">
        <v>6626</v>
      </c>
      <c r="AB235" s="55" t="s">
        <v>45</v>
      </c>
      <c r="AC235" s="55">
        <v>13381</v>
      </c>
      <c r="AD235" s="55" t="s">
        <v>1145</v>
      </c>
      <c r="AE235" s="55" t="s">
        <v>46</v>
      </c>
      <c r="AF235" s="55" t="s">
        <v>47</v>
      </c>
      <c r="AG235" s="55">
        <v>95</v>
      </c>
      <c r="AH235" s="55" t="s">
        <v>47</v>
      </c>
      <c r="AI235" s="55" t="s">
        <v>7744</v>
      </c>
      <c r="AJ235" s="48" t="s">
        <v>568</v>
      </c>
      <c r="AK235" s="45" t="s">
        <v>574</v>
      </c>
      <c r="AL235" s="46"/>
      <c r="AM235" s="46"/>
      <c r="AN235" s="44" t="s">
        <v>553</v>
      </c>
      <c r="AO235" s="50" t="s">
        <v>609</v>
      </c>
      <c r="AP235" s="50" t="s">
        <v>4760</v>
      </c>
      <c r="AQ235" s="50" t="str">
        <f t="shared" si="15"/>
        <v>Mon</v>
      </c>
      <c r="AR235" s="47"/>
      <c r="AS235" s="57"/>
      <c r="AT235" s="50" t="str">
        <f t="shared" si="12"/>
        <v>Jan</v>
      </c>
      <c r="AU235" s="50" t="str">
        <f t="shared" si="13"/>
        <v>2023</v>
      </c>
      <c r="AV235" s="58">
        <f>Table13[[#This Row],[End Time]]-Table13[[#This Row],[Start Time]]</f>
        <v>6.597222222222221E-2</v>
      </c>
      <c r="AY235" s="23"/>
      <c r="AZ235" s="23"/>
    </row>
    <row r="236" spans="1:52" ht="12.6" customHeight="1" x14ac:dyDescent="0.25">
      <c r="A236" s="55" t="s">
        <v>7721</v>
      </c>
      <c r="B236" s="56">
        <v>44942</v>
      </c>
      <c r="C236" s="56">
        <v>44942</v>
      </c>
      <c r="D236" s="55" t="s">
        <v>1100</v>
      </c>
      <c r="E236" s="55" t="s">
        <v>102</v>
      </c>
      <c r="F236" s="55" t="s">
        <v>1100</v>
      </c>
      <c r="G236" s="55" t="s">
        <v>289</v>
      </c>
      <c r="H236" s="55" t="s">
        <v>682</v>
      </c>
      <c r="I236" s="55">
        <v>113340</v>
      </c>
      <c r="J236" s="55" t="s">
        <v>7736</v>
      </c>
      <c r="K236" s="54" t="s">
        <v>1873</v>
      </c>
      <c r="L236" s="55" t="s">
        <v>36</v>
      </c>
      <c r="M236" s="55" t="s">
        <v>372</v>
      </c>
      <c r="N236" s="55" t="s">
        <v>38</v>
      </c>
      <c r="O236" s="55" t="s">
        <v>39</v>
      </c>
      <c r="P236" s="55" t="s">
        <v>40</v>
      </c>
      <c r="Q236" s="55" t="s">
        <v>41</v>
      </c>
      <c r="R236" s="55" t="s">
        <v>50</v>
      </c>
      <c r="S236" s="55" t="s">
        <v>7742</v>
      </c>
      <c r="T236" s="55">
        <v>1583</v>
      </c>
      <c r="U236" s="55" t="s">
        <v>1147</v>
      </c>
      <c r="V236" s="55" t="s">
        <v>1146</v>
      </c>
      <c r="W236" s="55" t="s">
        <v>1146</v>
      </c>
      <c r="X236" s="54" t="s">
        <v>7670</v>
      </c>
      <c r="Y236" s="55" t="s">
        <v>5045</v>
      </c>
      <c r="Z236" s="55">
        <v>3134</v>
      </c>
      <c r="AA236" s="54" t="s">
        <v>7670</v>
      </c>
      <c r="AB236" s="55" t="s">
        <v>45</v>
      </c>
      <c r="AC236" s="55">
        <v>13325</v>
      </c>
      <c r="AD236" s="55" t="s">
        <v>1146</v>
      </c>
      <c r="AE236" s="55" t="s">
        <v>46</v>
      </c>
      <c r="AF236" s="55" t="s">
        <v>47</v>
      </c>
      <c r="AG236" s="55">
        <v>60</v>
      </c>
      <c r="AH236" s="55" t="s">
        <v>47</v>
      </c>
      <c r="AI236" s="55" t="s">
        <v>7744</v>
      </c>
      <c r="AJ236" s="44" t="s">
        <v>566</v>
      </c>
      <c r="AK236" s="45">
        <v>41417</v>
      </c>
      <c r="AL236" s="46">
        <f t="shared" ca="1" si="14"/>
        <v>10.424657534246576</v>
      </c>
      <c r="AM236" s="46" t="s">
        <v>7686</v>
      </c>
      <c r="AN236" s="44" t="s">
        <v>554</v>
      </c>
      <c r="AO236" s="50" t="s">
        <v>609</v>
      </c>
      <c r="AP236" s="50" t="s">
        <v>4760</v>
      </c>
      <c r="AQ236" s="50" t="str">
        <f t="shared" si="15"/>
        <v>Mon</v>
      </c>
      <c r="AR236" s="47"/>
      <c r="AS236" s="57"/>
      <c r="AT236" s="50" t="str">
        <f t="shared" si="12"/>
        <v>Jan</v>
      </c>
      <c r="AU236" s="50" t="str">
        <f t="shared" si="13"/>
        <v>2023</v>
      </c>
      <c r="AV236" s="58">
        <f>Table13[[#This Row],[End Time]]-Table13[[#This Row],[Start Time]]</f>
        <v>4.166666666666663E-2</v>
      </c>
      <c r="AY236" s="23"/>
      <c r="AZ236" s="23"/>
    </row>
    <row r="237" spans="1:52" ht="12.6" customHeight="1" x14ac:dyDescent="0.25">
      <c r="A237" s="55" t="s">
        <v>7721</v>
      </c>
      <c r="B237" s="56">
        <v>44942</v>
      </c>
      <c r="C237" s="56">
        <v>44942</v>
      </c>
      <c r="D237" s="55" t="s">
        <v>1033</v>
      </c>
      <c r="E237" s="55" t="s">
        <v>108</v>
      </c>
      <c r="F237" s="55" t="s">
        <v>1033</v>
      </c>
      <c r="G237" s="55" t="s">
        <v>108</v>
      </c>
      <c r="H237" s="55" t="s">
        <v>682</v>
      </c>
      <c r="I237" s="55">
        <v>113342</v>
      </c>
      <c r="J237" s="55" t="s">
        <v>7736</v>
      </c>
      <c r="K237" s="54" t="s">
        <v>7634</v>
      </c>
      <c r="L237" s="55" t="s">
        <v>36</v>
      </c>
      <c r="M237" s="55" t="s">
        <v>421</v>
      </c>
      <c r="N237" s="55" t="s">
        <v>38</v>
      </c>
      <c r="O237" s="55" t="s">
        <v>39</v>
      </c>
      <c r="P237" s="55" t="s">
        <v>40</v>
      </c>
      <c r="Q237" s="55" t="s">
        <v>41</v>
      </c>
      <c r="R237" s="55" t="s">
        <v>100</v>
      </c>
      <c r="S237" s="55" t="s">
        <v>7739</v>
      </c>
      <c r="T237" s="55">
        <v>1724</v>
      </c>
      <c r="U237" s="55" t="s">
        <v>1148</v>
      </c>
      <c r="V237" s="55" t="s">
        <v>308</v>
      </c>
      <c r="W237" s="55" t="s">
        <v>1149</v>
      </c>
      <c r="X237" s="54">
        <v>6627</v>
      </c>
      <c r="Y237" s="55" t="s">
        <v>5279</v>
      </c>
      <c r="Z237" s="55">
        <v>4102</v>
      </c>
      <c r="AA237" s="54">
        <v>6627</v>
      </c>
      <c r="AB237" s="55" t="s">
        <v>45</v>
      </c>
      <c r="AC237" s="55">
        <v>13299</v>
      </c>
      <c r="AD237" s="55" t="s">
        <v>1149</v>
      </c>
      <c r="AE237" s="55" t="s">
        <v>46</v>
      </c>
      <c r="AF237" s="55" t="s">
        <v>47</v>
      </c>
      <c r="AG237" s="55">
        <v>0</v>
      </c>
      <c r="AH237" s="55" t="s">
        <v>47</v>
      </c>
      <c r="AI237" s="55" t="s">
        <v>7744</v>
      </c>
      <c r="AJ237" s="48" t="s">
        <v>568</v>
      </c>
      <c r="AK237" s="45">
        <v>43780</v>
      </c>
      <c r="AL237" s="46">
        <f t="shared" ca="1" si="14"/>
        <v>3.9506849315068493</v>
      </c>
      <c r="AM237" s="46" t="s">
        <v>7680</v>
      </c>
      <c r="AN237" s="44" t="s">
        <v>554</v>
      </c>
      <c r="AO237" s="50" t="s">
        <v>609</v>
      </c>
      <c r="AP237" s="50" t="s">
        <v>4760</v>
      </c>
      <c r="AQ237" s="50" t="str">
        <f t="shared" si="15"/>
        <v>Tue</v>
      </c>
      <c r="AR237" s="47"/>
      <c r="AS237" s="57"/>
      <c r="AT237" s="50" t="str">
        <f t="shared" si="12"/>
        <v>Jan</v>
      </c>
      <c r="AU237" s="50" t="str">
        <f t="shared" si="13"/>
        <v>2023</v>
      </c>
      <c r="AV237" s="58">
        <f>Table13[[#This Row],[End Time]]-Table13[[#This Row],[Start Time]]</f>
        <v>0</v>
      </c>
      <c r="AY237" s="23"/>
      <c r="AZ237" s="23"/>
    </row>
    <row r="238" spans="1:52" ht="12.6" customHeight="1" x14ac:dyDescent="0.25">
      <c r="A238" s="55" t="s">
        <v>7721</v>
      </c>
      <c r="B238" s="56">
        <v>44942</v>
      </c>
      <c r="C238" s="56">
        <v>44942</v>
      </c>
      <c r="D238" s="55" t="s">
        <v>1100</v>
      </c>
      <c r="E238" s="55" t="s">
        <v>182</v>
      </c>
      <c r="F238" s="55" t="s">
        <v>1100</v>
      </c>
      <c r="G238" s="55" t="s">
        <v>62</v>
      </c>
      <c r="H238" s="55" t="s">
        <v>368</v>
      </c>
      <c r="I238" s="55">
        <v>113343</v>
      </c>
      <c r="J238" s="55" t="s">
        <v>7736</v>
      </c>
      <c r="K238" s="54" t="s">
        <v>6014</v>
      </c>
      <c r="L238" s="55" t="s">
        <v>36</v>
      </c>
      <c r="M238" s="55" t="s">
        <v>4762</v>
      </c>
      <c r="N238" s="55" t="s">
        <v>38</v>
      </c>
      <c r="O238" s="55" t="s">
        <v>39</v>
      </c>
      <c r="P238" s="55" t="s">
        <v>40</v>
      </c>
      <c r="Q238" s="55" t="s">
        <v>41</v>
      </c>
      <c r="R238" s="55" t="s">
        <v>58</v>
      </c>
      <c r="S238" s="55" t="s">
        <v>7737</v>
      </c>
      <c r="T238" s="55">
        <v>1681</v>
      </c>
      <c r="U238" s="55" t="s">
        <v>1150</v>
      </c>
      <c r="V238" s="55" t="s">
        <v>1151</v>
      </c>
      <c r="W238" s="55" t="s">
        <v>44</v>
      </c>
      <c r="X238" s="54">
        <v>6626</v>
      </c>
      <c r="Y238" s="55" t="s">
        <v>6270</v>
      </c>
      <c r="Z238" s="55">
        <v>3225</v>
      </c>
      <c r="AA238" s="54">
        <v>6626</v>
      </c>
      <c r="AB238" s="55" t="s">
        <v>45</v>
      </c>
      <c r="AC238" s="55">
        <v>13247</v>
      </c>
      <c r="AD238" s="55" t="s">
        <v>44</v>
      </c>
      <c r="AE238" s="55" t="s">
        <v>46</v>
      </c>
      <c r="AF238" s="55" t="s">
        <v>47</v>
      </c>
      <c r="AG238" s="55">
        <v>160</v>
      </c>
      <c r="AH238" s="55" t="s">
        <v>47</v>
      </c>
      <c r="AI238" s="55" t="s">
        <v>7744</v>
      </c>
      <c r="AJ238" s="48" t="s">
        <v>7673</v>
      </c>
      <c r="AK238" s="45">
        <v>43786</v>
      </c>
      <c r="AL238" s="46">
        <f t="shared" ca="1" si="14"/>
        <v>3.9342465753424656</v>
      </c>
      <c r="AM238" s="46" t="s">
        <v>7680</v>
      </c>
      <c r="AN238" s="44" t="s">
        <v>553</v>
      </c>
      <c r="AO238" s="50" t="s">
        <v>609</v>
      </c>
      <c r="AP238" s="50" t="s">
        <v>4760</v>
      </c>
      <c r="AQ238" s="50" t="str">
        <f t="shared" si="15"/>
        <v>Mon</v>
      </c>
      <c r="AR238" s="47"/>
      <c r="AS238" s="57"/>
      <c r="AT238" s="50" t="str">
        <f t="shared" si="12"/>
        <v>Jan</v>
      </c>
      <c r="AU238" s="50" t="str">
        <f t="shared" si="13"/>
        <v>2023</v>
      </c>
      <c r="AV238" s="58">
        <f>Table13[[#This Row],[End Time]]-Table13[[#This Row],[Start Time]]</f>
        <v>0.11111111111111105</v>
      </c>
      <c r="AY238" s="23"/>
      <c r="AZ238" s="23"/>
    </row>
    <row r="239" spans="1:52" ht="12.6" customHeight="1" x14ac:dyDescent="0.25">
      <c r="A239" s="55" t="s">
        <v>7721</v>
      </c>
      <c r="B239" s="56">
        <v>44942</v>
      </c>
      <c r="C239" s="56">
        <v>44942</v>
      </c>
      <c r="D239" s="55" t="s">
        <v>4764</v>
      </c>
      <c r="E239" s="55" t="s">
        <v>4765</v>
      </c>
      <c r="F239" s="55" t="s">
        <v>4766</v>
      </c>
      <c r="G239" s="55" t="s">
        <v>4767</v>
      </c>
      <c r="H239" s="55" t="s">
        <v>682</v>
      </c>
      <c r="I239" s="55">
        <v>113344</v>
      </c>
      <c r="J239" s="55" t="s">
        <v>7736</v>
      </c>
      <c r="K239" s="54" t="s">
        <v>5784</v>
      </c>
      <c r="L239" s="55" t="s">
        <v>36</v>
      </c>
      <c r="M239" s="55" t="s">
        <v>4762</v>
      </c>
      <c r="N239" s="55" t="s">
        <v>38</v>
      </c>
      <c r="O239" s="55" t="s">
        <v>39</v>
      </c>
      <c r="P239" s="55" t="s">
        <v>40</v>
      </c>
      <c r="Q239" s="55" t="s">
        <v>41</v>
      </c>
      <c r="R239" s="55" t="s">
        <v>58</v>
      </c>
      <c r="S239" s="55" t="s">
        <v>7737</v>
      </c>
      <c r="T239" s="55">
        <v>1537</v>
      </c>
      <c r="U239" s="55" t="s">
        <v>1152</v>
      </c>
      <c r="V239" s="55"/>
      <c r="W239" s="55"/>
      <c r="X239" s="54" t="s">
        <v>5791</v>
      </c>
      <c r="Y239" s="55" t="s">
        <v>5397</v>
      </c>
      <c r="Z239" s="55">
        <v>3506</v>
      </c>
      <c r="AA239" s="54" t="s">
        <v>5791</v>
      </c>
      <c r="AB239" s="55" t="s">
        <v>45</v>
      </c>
      <c r="AC239" s="55"/>
      <c r="AD239" s="55"/>
      <c r="AE239" s="55"/>
      <c r="AF239" s="55"/>
      <c r="AG239" s="55"/>
      <c r="AH239" s="55" t="s">
        <v>75</v>
      </c>
      <c r="AI239" s="55" t="s">
        <v>7744</v>
      </c>
      <c r="AJ239" s="48" t="s">
        <v>7673</v>
      </c>
      <c r="AK239" s="45">
        <v>42805</v>
      </c>
      <c r="AL239" s="46">
        <f t="shared" ca="1" si="14"/>
        <v>6.6219178082191785</v>
      </c>
      <c r="AM239" s="46" t="s">
        <v>7682</v>
      </c>
      <c r="AN239" s="44" t="s">
        <v>553</v>
      </c>
      <c r="AO239" s="50"/>
      <c r="AP239" s="50" t="s">
        <v>4760</v>
      </c>
      <c r="AQ239" s="50" t="str">
        <f t="shared" si="15"/>
        <v>Start Date missing</v>
      </c>
      <c r="AR239" s="47"/>
      <c r="AS239" s="57"/>
      <c r="AT239" s="50" t="str">
        <f t="shared" si="12"/>
        <v>Start Date missing</v>
      </c>
      <c r="AU239" s="50" t="str">
        <f t="shared" si="13"/>
        <v>Start Date missing</v>
      </c>
      <c r="AV239" s="58"/>
      <c r="AY239" s="23"/>
      <c r="AZ239" s="23"/>
    </row>
    <row r="240" spans="1:52" ht="12.6" customHeight="1" x14ac:dyDescent="0.25">
      <c r="A240" s="55" t="s">
        <v>7721</v>
      </c>
      <c r="B240" s="56">
        <v>44942</v>
      </c>
      <c r="C240" s="56">
        <v>44942</v>
      </c>
      <c r="D240" s="55" t="s">
        <v>4764</v>
      </c>
      <c r="E240" s="55" t="s">
        <v>4765</v>
      </c>
      <c r="F240" s="55" t="s">
        <v>4766</v>
      </c>
      <c r="G240" s="55" t="s">
        <v>4767</v>
      </c>
      <c r="H240" s="55" t="s">
        <v>682</v>
      </c>
      <c r="I240" s="55">
        <v>113345</v>
      </c>
      <c r="J240" s="55" t="s">
        <v>7736</v>
      </c>
      <c r="K240" s="54" t="s">
        <v>5784</v>
      </c>
      <c r="L240" s="55" t="s">
        <v>36</v>
      </c>
      <c r="M240" s="55" t="s">
        <v>4762</v>
      </c>
      <c r="N240" s="55" t="s">
        <v>38</v>
      </c>
      <c r="O240" s="55" t="s">
        <v>39</v>
      </c>
      <c r="P240" s="55" t="s">
        <v>40</v>
      </c>
      <c r="Q240" s="55" t="s">
        <v>41</v>
      </c>
      <c r="R240" s="55" t="s">
        <v>58</v>
      </c>
      <c r="S240" s="55" t="s">
        <v>7737</v>
      </c>
      <c r="T240" s="55">
        <v>1580</v>
      </c>
      <c r="U240" s="55" t="s">
        <v>1153</v>
      </c>
      <c r="V240" s="55"/>
      <c r="W240" s="55"/>
      <c r="X240" s="54">
        <v>6626</v>
      </c>
      <c r="Y240" s="55" t="s">
        <v>6294</v>
      </c>
      <c r="Z240" s="55">
        <v>3406</v>
      </c>
      <c r="AA240" s="54">
        <v>6626</v>
      </c>
      <c r="AB240" s="55" t="s">
        <v>45</v>
      </c>
      <c r="AC240" s="55"/>
      <c r="AD240" s="55"/>
      <c r="AE240" s="55"/>
      <c r="AF240" s="55"/>
      <c r="AG240" s="55"/>
      <c r="AH240" s="55" t="s">
        <v>75</v>
      </c>
      <c r="AI240" s="55" t="s">
        <v>7744</v>
      </c>
      <c r="AJ240" s="48" t="s">
        <v>7673</v>
      </c>
      <c r="AK240" s="45">
        <v>44541</v>
      </c>
      <c r="AL240" s="46">
        <f t="shared" ca="1" si="14"/>
        <v>1.8657534246575342</v>
      </c>
      <c r="AM240" s="46" t="s">
        <v>7679</v>
      </c>
      <c r="AN240" s="44" t="s">
        <v>553</v>
      </c>
      <c r="AO240" s="50"/>
      <c r="AP240" s="50" t="s">
        <v>4760</v>
      </c>
      <c r="AQ240" s="50" t="str">
        <f t="shared" si="15"/>
        <v>Start Date missing</v>
      </c>
      <c r="AR240" s="47"/>
      <c r="AS240" s="57"/>
      <c r="AT240" s="50" t="str">
        <f t="shared" si="12"/>
        <v>Start Date missing</v>
      </c>
      <c r="AU240" s="50" t="str">
        <f t="shared" si="13"/>
        <v>Start Date missing</v>
      </c>
      <c r="AV240" s="58"/>
      <c r="AY240" s="23"/>
      <c r="AZ240" s="23"/>
    </row>
    <row r="241" spans="1:52" ht="12.6" customHeight="1" x14ac:dyDescent="0.25">
      <c r="A241" s="55" t="s">
        <v>7721</v>
      </c>
      <c r="B241" s="56">
        <v>44942</v>
      </c>
      <c r="C241" s="56">
        <v>44942</v>
      </c>
      <c r="D241" s="55" t="s">
        <v>4764</v>
      </c>
      <c r="E241" s="55" t="s">
        <v>4765</v>
      </c>
      <c r="F241" s="55" t="s">
        <v>4766</v>
      </c>
      <c r="G241" s="55" t="s">
        <v>4767</v>
      </c>
      <c r="H241" s="55" t="s">
        <v>682</v>
      </c>
      <c r="I241" s="55">
        <v>113346</v>
      </c>
      <c r="J241" s="55" t="s">
        <v>7735</v>
      </c>
      <c r="K241" s="54" t="s">
        <v>5784</v>
      </c>
      <c r="L241" s="55" t="s">
        <v>173</v>
      </c>
      <c r="M241" s="55" t="s">
        <v>4762</v>
      </c>
      <c r="N241" s="55" t="s">
        <v>38</v>
      </c>
      <c r="O241" s="55" t="s">
        <v>39</v>
      </c>
      <c r="P241" s="55" t="s">
        <v>40</v>
      </c>
      <c r="Q241" s="55" t="s">
        <v>41</v>
      </c>
      <c r="R241" s="55" t="s">
        <v>58</v>
      </c>
      <c r="S241" s="55" t="s">
        <v>7737</v>
      </c>
      <c r="T241" s="55">
        <v>2081</v>
      </c>
      <c r="U241" s="55" t="s">
        <v>1154</v>
      </c>
      <c r="V241" s="55"/>
      <c r="W241" s="55"/>
      <c r="X241" s="54">
        <v>6634</v>
      </c>
      <c r="Y241" s="55" t="s">
        <v>6295</v>
      </c>
      <c r="Z241" s="55" t="s">
        <v>6427</v>
      </c>
      <c r="AA241" s="54">
        <v>6634</v>
      </c>
      <c r="AB241" s="55" t="s">
        <v>174</v>
      </c>
      <c r="AC241" s="55"/>
      <c r="AD241" s="55"/>
      <c r="AE241" s="55"/>
      <c r="AF241" s="55"/>
      <c r="AG241" s="55"/>
      <c r="AH241" s="55" t="s">
        <v>75</v>
      </c>
      <c r="AI241" s="55" t="s">
        <v>7744</v>
      </c>
      <c r="AJ241" s="48" t="s">
        <v>7673</v>
      </c>
      <c r="AK241" s="45">
        <v>44539</v>
      </c>
      <c r="AL241" s="46">
        <f t="shared" ca="1" si="14"/>
        <v>1.8712328767123287</v>
      </c>
      <c r="AM241" s="46" t="s">
        <v>7679</v>
      </c>
      <c r="AN241" s="44" t="s">
        <v>553</v>
      </c>
      <c r="AO241" s="50"/>
      <c r="AP241" s="50" t="s">
        <v>4760</v>
      </c>
      <c r="AQ241" s="50" t="str">
        <f t="shared" si="15"/>
        <v>Start Date missing</v>
      </c>
      <c r="AR241" s="47"/>
      <c r="AS241" s="57"/>
      <c r="AT241" s="50" t="str">
        <f t="shared" si="12"/>
        <v>Start Date missing</v>
      </c>
      <c r="AU241" s="50" t="str">
        <f t="shared" si="13"/>
        <v>Start Date missing</v>
      </c>
      <c r="AV241" s="58"/>
      <c r="AY241" s="23"/>
      <c r="AZ241" s="23"/>
    </row>
    <row r="242" spans="1:52" ht="12.6" customHeight="1" x14ac:dyDescent="0.25">
      <c r="A242" s="55" t="s">
        <v>7721</v>
      </c>
      <c r="B242" s="56">
        <v>44942</v>
      </c>
      <c r="C242" s="56">
        <v>44942</v>
      </c>
      <c r="D242" s="55" t="s">
        <v>1100</v>
      </c>
      <c r="E242" s="55" t="s">
        <v>35</v>
      </c>
      <c r="F242" s="55" t="s">
        <v>1100</v>
      </c>
      <c r="G242" s="55" t="s">
        <v>146</v>
      </c>
      <c r="H242" s="55" t="s">
        <v>682</v>
      </c>
      <c r="I242" s="55">
        <v>113347</v>
      </c>
      <c r="J242" s="55" t="s">
        <v>7736</v>
      </c>
      <c r="K242" s="54" t="s">
        <v>5848</v>
      </c>
      <c r="L242" s="55" t="s">
        <v>36</v>
      </c>
      <c r="M242" s="55" t="s">
        <v>4762</v>
      </c>
      <c r="N242" s="55" t="s">
        <v>38</v>
      </c>
      <c r="O242" s="55" t="s">
        <v>39</v>
      </c>
      <c r="P242" s="55" t="s">
        <v>40</v>
      </c>
      <c r="Q242" s="55" t="s">
        <v>41</v>
      </c>
      <c r="R242" s="55" t="s">
        <v>58</v>
      </c>
      <c r="S242" s="55" t="s">
        <v>7743</v>
      </c>
      <c r="T242" s="55">
        <v>1637</v>
      </c>
      <c r="U242" s="55" t="s">
        <v>1155</v>
      </c>
      <c r="V242" s="55" t="s">
        <v>1156</v>
      </c>
      <c r="W242" s="55" t="s">
        <v>1157</v>
      </c>
      <c r="X242" s="54">
        <v>6626</v>
      </c>
      <c r="Y242" s="55" t="s">
        <v>5293</v>
      </c>
      <c r="Z242" s="55">
        <v>3221</v>
      </c>
      <c r="AA242" s="54">
        <v>6626</v>
      </c>
      <c r="AB242" s="55" t="s">
        <v>45</v>
      </c>
      <c r="AC242" s="55">
        <v>13238</v>
      </c>
      <c r="AD242" s="55" t="s">
        <v>1157</v>
      </c>
      <c r="AE242" s="55" t="s">
        <v>46</v>
      </c>
      <c r="AF242" s="55" t="s">
        <v>47</v>
      </c>
      <c r="AG242" s="55">
        <v>130</v>
      </c>
      <c r="AH242" s="55" t="s">
        <v>47</v>
      </c>
      <c r="AI242" s="55" t="s">
        <v>7744</v>
      </c>
      <c r="AJ242" s="44" t="s">
        <v>7673</v>
      </c>
      <c r="AK242" s="45">
        <v>44539</v>
      </c>
      <c r="AL242" s="46">
        <f t="shared" ca="1" si="14"/>
        <v>1.8712328767123287</v>
      </c>
      <c r="AM242" s="46" t="s">
        <v>7679</v>
      </c>
      <c r="AN242" s="44" t="s">
        <v>553</v>
      </c>
      <c r="AO242" s="50" t="s">
        <v>609</v>
      </c>
      <c r="AP242" s="50" t="s">
        <v>4760</v>
      </c>
      <c r="AQ242" s="50" t="str">
        <f t="shared" si="15"/>
        <v>Mon</v>
      </c>
      <c r="AR242" s="47"/>
      <c r="AS242" s="57"/>
      <c r="AT242" s="50" t="str">
        <f t="shared" si="12"/>
        <v>Jan</v>
      </c>
      <c r="AU242" s="50" t="str">
        <f t="shared" si="13"/>
        <v>2023</v>
      </c>
      <c r="AV242" s="58">
        <f>Table13[[#This Row],[End Time]]-Table13[[#This Row],[Start Time]]</f>
        <v>9.027777777777779E-2</v>
      </c>
      <c r="AY242" s="23"/>
      <c r="AZ242" s="23"/>
    </row>
    <row r="243" spans="1:52" ht="12.6" customHeight="1" x14ac:dyDescent="0.25">
      <c r="A243" s="55" t="s">
        <v>7721</v>
      </c>
      <c r="B243" s="56">
        <v>44942</v>
      </c>
      <c r="C243" s="56">
        <v>44942</v>
      </c>
      <c r="D243" s="55" t="s">
        <v>1100</v>
      </c>
      <c r="E243" s="55" t="s">
        <v>34</v>
      </c>
      <c r="F243" s="55" t="s">
        <v>1100</v>
      </c>
      <c r="G243" s="55" t="s">
        <v>99</v>
      </c>
      <c r="H243" s="55" t="s">
        <v>682</v>
      </c>
      <c r="I243" s="55">
        <v>113348</v>
      </c>
      <c r="J243" s="55" t="s">
        <v>7727</v>
      </c>
      <c r="K243" s="54" t="s">
        <v>5788</v>
      </c>
      <c r="L243" s="55" t="s">
        <v>91</v>
      </c>
      <c r="M243" s="55" t="s">
        <v>4762</v>
      </c>
      <c r="N243" s="55" t="s">
        <v>38</v>
      </c>
      <c r="O243" s="55" t="s">
        <v>39</v>
      </c>
      <c r="P243" s="55" t="s">
        <v>40</v>
      </c>
      <c r="Q243" s="55" t="s">
        <v>41</v>
      </c>
      <c r="R243" s="55" t="s">
        <v>58</v>
      </c>
      <c r="S243" s="55" t="s">
        <v>7739</v>
      </c>
      <c r="T243" s="55">
        <v>2014</v>
      </c>
      <c r="U243" s="55" t="s">
        <v>1158</v>
      </c>
      <c r="V243" s="55" t="s">
        <v>1159</v>
      </c>
      <c r="W243" s="55" t="s">
        <v>1159</v>
      </c>
      <c r="X243" s="54">
        <v>6634</v>
      </c>
      <c r="Y243" s="55" t="s">
        <v>6296</v>
      </c>
      <c r="Z243" s="55" t="s">
        <v>7655</v>
      </c>
      <c r="AA243" s="54">
        <v>6634</v>
      </c>
      <c r="AB243" s="55" t="s">
        <v>151</v>
      </c>
      <c r="AC243" s="55">
        <v>14401</v>
      </c>
      <c r="AD243" s="55" t="s">
        <v>1159</v>
      </c>
      <c r="AE243" s="55" t="s">
        <v>46</v>
      </c>
      <c r="AF243" s="55" t="s">
        <v>47</v>
      </c>
      <c r="AG243" s="55">
        <v>90</v>
      </c>
      <c r="AH243" s="55" t="s">
        <v>47</v>
      </c>
      <c r="AI243" s="55" t="s">
        <v>7744</v>
      </c>
      <c r="AJ243" s="48" t="s">
        <v>568</v>
      </c>
      <c r="AK243" s="45" t="s">
        <v>574</v>
      </c>
      <c r="AL243" s="46"/>
      <c r="AM243" s="46"/>
      <c r="AN243" s="44" t="s">
        <v>553</v>
      </c>
      <c r="AO243" s="50" t="s">
        <v>609</v>
      </c>
      <c r="AP243" s="50" t="s">
        <v>4760</v>
      </c>
      <c r="AQ243" s="50" t="str">
        <f t="shared" si="15"/>
        <v>Mon</v>
      </c>
      <c r="AR243" s="47"/>
      <c r="AS243" s="57"/>
      <c r="AT243" s="50" t="str">
        <f t="shared" si="12"/>
        <v>Jan</v>
      </c>
      <c r="AU243" s="50" t="str">
        <f t="shared" si="13"/>
        <v>2023</v>
      </c>
      <c r="AV243" s="58">
        <f>Table13[[#This Row],[End Time]]-Table13[[#This Row],[Start Time]]</f>
        <v>6.25E-2</v>
      </c>
      <c r="AY243" s="23"/>
      <c r="AZ243" s="23"/>
    </row>
    <row r="244" spans="1:52" ht="12.6" customHeight="1" x14ac:dyDescent="0.25">
      <c r="A244" s="55" t="s">
        <v>7721</v>
      </c>
      <c r="B244" s="56">
        <v>44942</v>
      </c>
      <c r="C244" s="56">
        <v>44943</v>
      </c>
      <c r="D244" s="55" t="s">
        <v>1033</v>
      </c>
      <c r="E244" s="55" t="s">
        <v>108</v>
      </c>
      <c r="F244" s="55" t="s">
        <v>1033</v>
      </c>
      <c r="G244" s="55" t="s">
        <v>108</v>
      </c>
      <c r="H244" s="55" t="s">
        <v>682</v>
      </c>
      <c r="I244" s="55">
        <v>113349</v>
      </c>
      <c r="J244" s="55" t="s">
        <v>7736</v>
      </c>
      <c r="K244" s="54" t="s">
        <v>6616</v>
      </c>
      <c r="L244" s="55" t="s">
        <v>36</v>
      </c>
      <c r="M244" s="55" t="s">
        <v>372</v>
      </c>
      <c r="N244" s="55" t="s">
        <v>38</v>
      </c>
      <c r="O244" s="55" t="s">
        <v>39</v>
      </c>
      <c r="P244" s="55" t="s">
        <v>40</v>
      </c>
      <c r="Q244" s="55" t="s">
        <v>41</v>
      </c>
      <c r="R244" s="55" t="s">
        <v>65</v>
      </c>
      <c r="S244" s="55" t="s">
        <v>7739</v>
      </c>
      <c r="T244" s="55">
        <v>1690</v>
      </c>
      <c r="U244" s="55" t="s">
        <v>1160</v>
      </c>
      <c r="V244" s="55" t="s">
        <v>148</v>
      </c>
      <c r="W244" s="55" t="s">
        <v>1161</v>
      </c>
      <c r="X244" s="54" t="s">
        <v>7670</v>
      </c>
      <c r="Y244" s="55" t="s">
        <v>5218</v>
      </c>
      <c r="Z244" s="55">
        <v>3304</v>
      </c>
      <c r="AA244" s="54" t="s">
        <v>7670</v>
      </c>
      <c r="AB244" s="55" t="s">
        <v>45</v>
      </c>
      <c r="AC244" s="55">
        <v>13303</v>
      </c>
      <c r="AD244" s="55" t="s">
        <v>1161</v>
      </c>
      <c r="AE244" s="55" t="s">
        <v>46</v>
      </c>
      <c r="AF244" s="55" t="s">
        <v>47</v>
      </c>
      <c r="AG244" s="55">
        <v>0</v>
      </c>
      <c r="AH244" s="55" t="s">
        <v>47</v>
      </c>
      <c r="AI244" s="55" t="s">
        <v>7744</v>
      </c>
      <c r="AJ244" s="48" t="s">
        <v>568</v>
      </c>
      <c r="AK244" s="45" t="s">
        <v>574</v>
      </c>
      <c r="AL244" s="46"/>
      <c r="AM244" s="46"/>
      <c r="AN244" s="44" t="s">
        <v>554</v>
      </c>
      <c r="AO244" s="50" t="s">
        <v>609</v>
      </c>
      <c r="AP244" s="50" t="s">
        <v>4760</v>
      </c>
      <c r="AQ244" s="50" t="str">
        <f t="shared" si="15"/>
        <v>Tue</v>
      </c>
      <c r="AR244" s="47"/>
      <c r="AS244" s="57"/>
      <c r="AT244" s="50" t="str">
        <f t="shared" si="12"/>
        <v>Jan</v>
      </c>
      <c r="AU244" s="50" t="str">
        <f t="shared" si="13"/>
        <v>2023</v>
      </c>
      <c r="AV244" s="58">
        <f>Table13[[#This Row],[End Time]]-Table13[[#This Row],[Start Time]]</f>
        <v>0</v>
      </c>
      <c r="AY244" s="23"/>
      <c r="AZ244" s="23"/>
    </row>
    <row r="245" spans="1:52" ht="12.6" customHeight="1" x14ac:dyDescent="0.25">
      <c r="A245" s="55" t="s">
        <v>7721</v>
      </c>
      <c r="B245" s="56">
        <v>44942</v>
      </c>
      <c r="C245" s="56">
        <v>44943</v>
      </c>
      <c r="D245" s="55" t="s">
        <v>1033</v>
      </c>
      <c r="E245" s="55" t="s">
        <v>171</v>
      </c>
      <c r="F245" s="55" t="s">
        <v>1033</v>
      </c>
      <c r="G245" s="55" t="s">
        <v>76</v>
      </c>
      <c r="H245" s="55" t="s">
        <v>682</v>
      </c>
      <c r="I245" s="55">
        <v>113350</v>
      </c>
      <c r="J245" s="55" t="s">
        <v>7736</v>
      </c>
      <c r="K245" s="54" t="s">
        <v>6616</v>
      </c>
      <c r="L245" s="55" t="s">
        <v>36</v>
      </c>
      <c r="M245" s="55" t="s">
        <v>372</v>
      </c>
      <c r="N245" s="55" t="s">
        <v>38</v>
      </c>
      <c r="O245" s="55" t="s">
        <v>39</v>
      </c>
      <c r="P245" s="55" t="s">
        <v>40</v>
      </c>
      <c r="Q245" s="55" t="s">
        <v>41</v>
      </c>
      <c r="R245" s="55" t="s">
        <v>78</v>
      </c>
      <c r="S245" s="55" t="s">
        <v>7739</v>
      </c>
      <c r="T245" s="55">
        <v>1690</v>
      </c>
      <c r="U245" s="55" t="s">
        <v>1162</v>
      </c>
      <c r="V245" s="55" t="s">
        <v>74</v>
      </c>
      <c r="W245" s="55" t="s">
        <v>1163</v>
      </c>
      <c r="X245" s="54" t="s">
        <v>7670</v>
      </c>
      <c r="Y245" s="55" t="s">
        <v>5218</v>
      </c>
      <c r="Z245" s="55">
        <v>3304</v>
      </c>
      <c r="AA245" s="54" t="s">
        <v>7670</v>
      </c>
      <c r="AB245" s="55" t="s">
        <v>45</v>
      </c>
      <c r="AC245" s="55">
        <v>13305</v>
      </c>
      <c r="AD245" s="55" t="s">
        <v>1163</v>
      </c>
      <c r="AE245" s="55" t="s">
        <v>46</v>
      </c>
      <c r="AF245" s="55" t="s">
        <v>47</v>
      </c>
      <c r="AG245" s="55">
        <v>105</v>
      </c>
      <c r="AH245" s="55" t="s">
        <v>47</v>
      </c>
      <c r="AI245" s="55" t="s">
        <v>7744</v>
      </c>
      <c r="AJ245" s="48" t="s">
        <v>568</v>
      </c>
      <c r="AK245" s="45">
        <v>43169</v>
      </c>
      <c r="AL245" s="46">
        <f t="shared" ca="1" si="14"/>
        <v>5.624657534246575</v>
      </c>
      <c r="AM245" s="46" t="s">
        <v>7681</v>
      </c>
      <c r="AN245" s="44" t="s">
        <v>554</v>
      </c>
      <c r="AO245" s="50" t="s">
        <v>609</v>
      </c>
      <c r="AP245" s="50" t="s">
        <v>4760</v>
      </c>
      <c r="AQ245" s="50" t="str">
        <f t="shared" si="15"/>
        <v>Tue</v>
      </c>
      <c r="AR245" s="47"/>
      <c r="AS245" s="57"/>
      <c r="AT245" s="50" t="str">
        <f t="shared" si="12"/>
        <v>Jan</v>
      </c>
      <c r="AU245" s="50" t="str">
        <f t="shared" si="13"/>
        <v>2023</v>
      </c>
      <c r="AV245" s="58">
        <f>Table13[[#This Row],[End Time]]-Table13[[#This Row],[Start Time]]</f>
        <v>7.2916666666666685E-2</v>
      </c>
      <c r="AY245" s="23"/>
      <c r="AZ245" s="23"/>
    </row>
    <row r="246" spans="1:52" ht="12.6" customHeight="1" x14ac:dyDescent="0.25">
      <c r="A246" s="55" t="s">
        <v>7721</v>
      </c>
      <c r="B246" s="56">
        <v>44942</v>
      </c>
      <c r="C246" s="56">
        <v>44943</v>
      </c>
      <c r="D246" s="55" t="s">
        <v>1033</v>
      </c>
      <c r="E246" s="55" t="s">
        <v>106</v>
      </c>
      <c r="F246" s="55" t="s">
        <v>1033</v>
      </c>
      <c r="G246" s="55" t="s">
        <v>171</v>
      </c>
      <c r="H246" s="55" t="s">
        <v>682</v>
      </c>
      <c r="I246" s="55">
        <v>113351</v>
      </c>
      <c r="J246" s="55" t="s">
        <v>7736</v>
      </c>
      <c r="K246" s="54" t="s">
        <v>6616</v>
      </c>
      <c r="L246" s="55" t="s">
        <v>36</v>
      </c>
      <c r="M246" s="55" t="s">
        <v>372</v>
      </c>
      <c r="N246" s="55" t="s">
        <v>38</v>
      </c>
      <c r="O246" s="55" t="s">
        <v>39</v>
      </c>
      <c r="P246" s="55" t="s">
        <v>40</v>
      </c>
      <c r="Q246" s="55" t="s">
        <v>41</v>
      </c>
      <c r="R246" s="55" t="s">
        <v>74</v>
      </c>
      <c r="S246" s="55" t="s">
        <v>7739</v>
      </c>
      <c r="T246" s="55">
        <v>1690</v>
      </c>
      <c r="U246" s="55" t="s">
        <v>1164</v>
      </c>
      <c r="V246" s="55" t="s">
        <v>74</v>
      </c>
      <c r="W246" s="55" t="s">
        <v>1165</v>
      </c>
      <c r="X246" s="54" t="s">
        <v>7670</v>
      </c>
      <c r="Y246" s="55" t="s">
        <v>5218</v>
      </c>
      <c r="Z246" s="55">
        <v>3304</v>
      </c>
      <c r="AA246" s="54" t="s">
        <v>7670</v>
      </c>
      <c r="AB246" s="55" t="s">
        <v>45</v>
      </c>
      <c r="AC246" s="55">
        <v>13304</v>
      </c>
      <c r="AD246" s="55" t="s">
        <v>1165</v>
      </c>
      <c r="AE246" s="55" t="s">
        <v>46</v>
      </c>
      <c r="AF246" s="55" t="s">
        <v>47</v>
      </c>
      <c r="AG246" s="55">
        <v>35</v>
      </c>
      <c r="AH246" s="55" t="s">
        <v>47</v>
      </c>
      <c r="AI246" s="55" t="s">
        <v>7744</v>
      </c>
      <c r="AJ246" s="48" t="s">
        <v>568</v>
      </c>
      <c r="AK246" s="45">
        <v>43169</v>
      </c>
      <c r="AL246" s="46">
        <f t="shared" ca="1" si="14"/>
        <v>5.624657534246575</v>
      </c>
      <c r="AM246" s="46" t="s">
        <v>7681</v>
      </c>
      <c r="AN246" s="44" t="s">
        <v>554</v>
      </c>
      <c r="AO246" s="50" t="s">
        <v>609</v>
      </c>
      <c r="AP246" s="50" t="s">
        <v>4760</v>
      </c>
      <c r="AQ246" s="50" t="str">
        <f t="shared" si="15"/>
        <v>Tue</v>
      </c>
      <c r="AR246" s="47"/>
      <c r="AS246" s="57"/>
      <c r="AT246" s="50" t="str">
        <f t="shared" si="12"/>
        <v>Jan</v>
      </c>
      <c r="AU246" s="50" t="str">
        <f t="shared" si="13"/>
        <v>2023</v>
      </c>
      <c r="AV246" s="58">
        <f>Table13[[#This Row],[End Time]]-Table13[[#This Row],[Start Time]]</f>
        <v>2.430555555555558E-2</v>
      </c>
      <c r="AY246" s="23"/>
      <c r="AZ246" s="23"/>
    </row>
    <row r="247" spans="1:52" ht="12.6" customHeight="1" x14ac:dyDescent="0.25">
      <c r="A247" s="55" t="s">
        <v>7721</v>
      </c>
      <c r="B247" s="56">
        <v>44943</v>
      </c>
      <c r="C247" s="56">
        <v>44943</v>
      </c>
      <c r="D247" s="55" t="s">
        <v>1033</v>
      </c>
      <c r="E247" s="55" t="s">
        <v>138</v>
      </c>
      <c r="F247" s="55" t="s">
        <v>1033</v>
      </c>
      <c r="G247" s="55" t="s">
        <v>333</v>
      </c>
      <c r="H247" s="55" t="s">
        <v>682</v>
      </c>
      <c r="I247" s="55">
        <v>113353</v>
      </c>
      <c r="J247" s="55" t="s">
        <v>7736</v>
      </c>
      <c r="K247" s="55" t="s">
        <v>5816</v>
      </c>
      <c r="L247" s="55" t="s">
        <v>36</v>
      </c>
      <c r="M247" s="55" t="s">
        <v>421</v>
      </c>
      <c r="N247" s="55" t="s">
        <v>38</v>
      </c>
      <c r="O247" s="55" t="s">
        <v>39</v>
      </c>
      <c r="P247" s="55" t="s">
        <v>40</v>
      </c>
      <c r="Q247" s="55" t="s">
        <v>41</v>
      </c>
      <c r="R247" s="55" t="s">
        <v>58</v>
      </c>
      <c r="S247" s="55" t="s">
        <v>7743</v>
      </c>
      <c r="T247" s="55">
        <v>1892</v>
      </c>
      <c r="U247" s="55" t="s">
        <v>1166</v>
      </c>
      <c r="V247" s="55" t="s">
        <v>1167</v>
      </c>
      <c r="W247" s="55" t="s">
        <v>1167</v>
      </c>
      <c r="X247" s="55" t="s">
        <v>5791</v>
      </c>
      <c r="Y247" s="55" t="s">
        <v>4886</v>
      </c>
      <c r="Z247" s="55">
        <v>3311</v>
      </c>
      <c r="AA247" s="55" t="s">
        <v>5791</v>
      </c>
      <c r="AB247" s="55" t="s">
        <v>45</v>
      </c>
      <c r="AC247" s="55">
        <v>13496</v>
      </c>
      <c r="AD247" s="55" t="s">
        <v>1167</v>
      </c>
      <c r="AE247" s="55" t="s">
        <v>46</v>
      </c>
      <c r="AF247" s="55" t="s">
        <v>47</v>
      </c>
      <c r="AG247" s="55">
        <v>171</v>
      </c>
      <c r="AH247" s="55" t="s">
        <v>47</v>
      </c>
      <c r="AI247" s="55" t="s">
        <v>7744</v>
      </c>
      <c r="AJ247" s="44" t="s">
        <v>7677</v>
      </c>
      <c r="AK247" s="45" t="s">
        <v>574</v>
      </c>
      <c r="AL247" s="46"/>
      <c r="AM247" s="46"/>
      <c r="AN247" s="44" t="s">
        <v>553</v>
      </c>
      <c r="AO247" s="50" t="s">
        <v>609</v>
      </c>
      <c r="AP247" s="50" t="s">
        <v>4760</v>
      </c>
      <c r="AQ247" s="50" t="str">
        <f t="shared" si="15"/>
        <v>Tue</v>
      </c>
      <c r="AR247" s="47"/>
      <c r="AS247" s="57"/>
      <c r="AT247" s="50" t="str">
        <f t="shared" si="12"/>
        <v>Jan</v>
      </c>
      <c r="AU247" s="50" t="str">
        <f t="shared" si="13"/>
        <v>2023</v>
      </c>
      <c r="AV247" s="58">
        <f>Table13[[#This Row],[End Time]]-Table13[[#This Row],[Start Time]]</f>
        <v>0.11874999999999997</v>
      </c>
      <c r="AY247" s="23"/>
      <c r="AZ247" s="23"/>
    </row>
    <row r="248" spans="1:52" ht="12.6" customHeight="1" x14ac:dyDescent="0.25">
      <c r="A248" s="55" t="s">
        <v>7721</v>
      </c>
      <c r="B248" s="56">
        <v>44943</v>
      </c>
      <c r="C248" s="56">
        <v>44943</v>
      </c>
      <c r="D248" s="55" t="s">
        <v>4764</v>
      </c>
      <c r="E248" s="55" t="s">
        <v>4765</v>
      </c>
      <c r="F248" s="55" t="s">
        <v>4766</v>
      </c>
      <c r="G248" s="55" t="s">
        <v>4767</v>
      </c>
      <c r="H248" s="55" t="s">
        <v>682</v>
      </c>
      <c r="I248" s="55">
        <v>113354</v>
      </c>
      <c r="J248" s="55" t="s">
        <v>7736</v>
      </c>
      <c r="K248" s="54" t="s">
        <v>6014</v>
      </c>
      <c r="L248" s="55" t="s">
        <v>36</v>
      </c>
      <c r="M248" s="55" t="s">
        <v>421</v>
      </c>
      <c r="N248" s="55" t="s">
        <v>38</v>
      </c>
      <c r="O248" s="55" t="s">
        <v>39</v>
      </c>
      <c r="P248" s="55" t="s">
        <v>40</v>
      </c>
      <c r="Q248" s="55" t="s">
        <v>41</v>
      </c>
      <c r="R248" s="55" t="s">
        <v>58</v>
      </c>
      <c r="S248" s="55" t="s">
        <v>7737</v>
      </c>
      <c r="T248" s="55">
        <v>1681</v>
      </c>
      <c r="U248" s="55" t="s">
        <v>1168</v>
      </c>
      <c r="V248" s="55"/>
      <c r="W248" s="55"/>
      <c r="X248" s="54">
        <v>6626</v>
      </c>
      <c r="Y248" s="55" t="s">
        <v>6270</v>
      </c>
      <c r="Z248" s="55">
        <v>3225</v>
      </c>
      <c r="AA248" s="54">
        <v>6626</v>
      </c>
      <c r="AB248" s="55" t="s">
        <v>45</v>
      </c>
      <c r="AC248" s="55"/>
      <c r="AD248" s="55"/>
      <c r="AE248" s="55"/>
      <c r="AF248" s="55"/>
      <c r="AG248" s="55"/>
      <c r="AH248" s="55" t="s">
        <v>75</v>
      </c>
      <c r="AI248" s="55" t="s">
        <v>7744</v>
      </c>
      <c r="AJ248" s="48" t="s">
        <v>7673</v>
      </c>
      <c r="AK248" s="45" t="s">
        <v>574</v>
      </c>
      <c r="AL248" s="46"/>
      <c r="AM248" s="46"/>
      <c r="AN248" s="44" t="s">
        <v>553</v>
      </c>
      <c r="AO248" s="50"/>
      <c r="AP248" s="50" t="s">
        <v>4760</v>
      </c>
      <c r="AQ248" s="50" t="str">
        <f t="shared" si="15"/>
        <v>Start Date missing</v>
      </c>
      <c r="AR248" s="47"/>
      <c r="AS248" s="57"/>
      <c r="AT248" s="50" t="str">
        <f t="shared" si="12"/>
        <v>Start Date missing</v>
      </c>
      <c r="AU248" s="50" t="str">
        <f t="shared" si="13"/>
        <v>Start Date missing</v>
      </c>
      <c r="AV248" s="58"/>
      <c r="AY248" s="23"/>
      <c r="AZ248" s="23"/>
    </row>
    <row r="249" spans="1:52" ht="12.6" customHeight="1" x14ac:dyDescent="0.25">
      <c r="A249" s="55" t="s">
        <v>7721</v>
      </c>
      <c r="B249" s="56">
        <v>44943</v>
      </c>
      <c r="C249" s="56">
        <v>44943</v>
      </c>
      <c r="D249" s="55" t="s">
        <v>1033</v>
      </c>
      <c r="E249" s="55" t="s">
        <v>76</v>
      </c>
      <c r="F249" s="55" t="s">
        <v>1033</v>
      </c>
      <c r="G249" s="55" t="s">
        <v>96</v>
      </c>
      <c r="H249" s="55" t="s">
        <v>682</v>
      </c>
      <c r="I249" s="55">
        <v>113355</v>
      </c>
      <c r="J249" s="55" t="s">
        <v>7736</v>
      </c>
      <c r="K249" s="55" t="s">
        <v>7702</v>
      </c>
      <c r="L249" s="55" t="s">
        <v>36</v>
      </c>
      <c r="M249" s="55" t="s">
        <v>372</v>
      </c>
      <c r="N249" s="55" t="s">
        <v>38</v>
      </c>
      <c r="O249" s="55" t="s">
        <v>39</v>
      </c>
      <c r="P249" s="55" t="s">
        <v>40</v>
      </c>
      <c r="Q249" s="55" t="s">
        <v>41</v>
      </c>
      <c r="R249" s="55" t="s">
        <v>133</v>
      </c>
      <c r="S249" s="55" t="s">
        <v>7742</v>
      </c>
      <c r="T249" s="55">
        <v>1576</v>
      </c>
      <c r="U249" s="55" t="s">
        <v>1169</v>
      </c>
      <c r="V249" s="55" t="s">
        <v>1170</v>
      </c>
      <c r="W249" s="55" t="s">
        <v>1170</v>
      </c>
      <c r="X249" s="54">
        <v>6634</v>
      </c>
      <c r="Y249" s="55" t="s">
        <v>4812</v>
      </c>
      <c r="Z249" s="55">
        <v>9301</v>
      </c>
      <c r="AA249" s="54">
        <v>6634</v>
      </c>
      <c r="AB249" s="55" t="s">
        <v>45</v>
      </c>
      <c r="AC249" s="55">
        <v>13328</v>
      </c>
      <c r="AD249" s="55" t="s">
        <v>1170</v>
      </c>
      <c r="AE249" s="55" t="s">
        <v>46</v>
      </c>
      <c r="AF249" s="55" t="s">
        <v>47</v>
      </c>
      <c r="AG249" s="55">
        <v>130</v>
      </c>
      <c r="AH249" s="55" t="s">
        <v>47</v>
      </c>
      <c r="AI249" s="55" t="s">
        <v>7744</v>
      </c>
      <c r="AJ249" s="44" t="s">
        <v>566</v>
      </c>
      <c r="AK249" s="45" t="s">
        <v>574</v>
      </c>
      <c r="AL249" s="46"/>
      <c r="AM249" s="46"/>
      <c r="AN249" s="44" t="s">
        <v>554</v>
      </c>
      <c r="AO249" s="50" t="s">
        <v>609</v>
      </c>
      <c r="AP249" s="50" t="s">
        <v>4760</v>
      </c>
      <c r="AQ249" s="50" t="str">
        <f t="shared" si="15"/>
        <v>Tue</v>
      </c>
      <c r="AR249" s="47"/>
      <c r="AS249" s="57"/>
      <c r="AT249" s="50" t="str">
        <f t="shared" si="12"/>
        <v>Jan</v>
      </c>
      <c r="AU249" s="50" t="str">
        <f t="shared" si="13"/>
        <v>2023</v>
      </c>
      <c r="AV249" s="58">
        <f>Table13[[#This Row],[End Time]]-Table13[[#This Row],[Start Time]]</f>
        <v>9.027777777777779E-2</v>
      </c>
      <c r="AY249" s="23"/>
      <c r="AZ249" s="23"/>
    </row>
    <row r="250" spans="1:52" ht="12.6" customHeight="1" x14ac:dyDescent="0.25">
      <c r="A250" s="55" t="s">
        <v>7720</v>
      </c>
      <c r="B250" s="56" t="s">
        <v>4763</v>
      </c>
      <c r="C250" s="56">
        <v>44943</v>
      </c>
      <c r="D250" s="55" t="s">
        <v>1171</v>
      </c>
      <c r="E250" s="55" t="s">
        <v>53</v>
      </c>
      <c r="F250" s="55" t="s">
        <v>1171</v>
      </c>
      <c r="G250" s="55" t="s">
        <v>84</v>
      </c>
      <c r="H250" s="55" t="s">
        <v>682</v>
      </c>
      <c r="I250" s="55">
        <v>113356</v>
      </c>
      <c r="J250" s="55" t="s">
        <v>7726</v>
      </c>
      <c r="K250" s="54" t="s">
        <v>4761</v>
      </c>
      <c r="L250" s="55" t="s">
        <v>91</v>
      </c>
      <c r="M250" s="55" t="s">
        <v>4762</v>
      </c>
      <c r="N250" s="55" t="s">
        <v>302</v>
      </c>
      <c r="O250" s="55" t="s">
        <v>39</v>
      </c>
      <c r="P250" s="55" t="s">
        <v>40</v>
      </c>
      <c r="Q250" s="55" t="s">
        <v>41</v>
      </c>
      <c r="R250" s="55" t="s">
        <v>323</v>
      </c>
      <c r="S250" s="55" t="s">
        <v>7740</v>
      </c>
      <c r="T250" s="55"/>
      <c r="U250" s="55" t="s">
        <v>1172</v>
      </c>
      <c r="V250" s="55" t="s">
        <v>1173</v>
      </c>
      <c r="W250" s="55" t="s">
        <v>1174</v>
      </c>
      <c r="X250" s="55" t="s">
        <v>6246</v>
      </c>
      <c r="Y250" s="55" t="s">
        <v>6245</v>
      </c>
      <c r="Z250" s="55" t="s">
        <v>7655</v>
      </c>
      <c r="AA250" s="55" t="s">
        <v>6246</v>
      </c>
      <c r="AB250" s="55" t="s">
        <v>93</v>
      </c>
      <c r="AC250" s="55">
        <v>13379</v>
      </c>
      <c r="AD250" s="55" t="s">
        <v>1174</v>
      </c>
      <c r="AE250" s="55" t="s">
        <v>46</v>
      </c>
      <c r="AF250" s="55" t="s">
        <v>47</v>
      </c>
      <c r="AG250" s="55">
        <v>25</v>
      </c>
      <c r="AH250" s="55" t="s">
        <v>47</v>
      </c>
      <c r="AI250" s="55" t="s">
        <v>7746</v>
      </c>
      <c r="AJ250" s="44" t="s">
        <v>90</v>
      </c>
      <c r="AK250" s="45">
        <v>40613</v>
      </c>
      <c r="AL250" s="46">
        <f t="shared" ca="1" si="14"/>
        <v>12.627397260273973</v>
      </c>
      <c r="AM250" s="46" t="s">
        <v>7688</v>
      </c>
      <c r="AN250" s="44" t="s">
        <v>554</v>
      </c>
      <c r="AO250" s="50" t="s">
        <v>609</v>
      </c>
      <c r="AP250" s="44" t="s">
        <v>90</v>
      </c>
      <c r="AQ250" s="50" t="str">
        <f t="shared" si="15"/>
        <v>Wed</v>
      </c>
      <c r="AR250" s="47"/>
      <c r="AS250" s="57"/>
      <c r="AT250" s="50" t="str">
        <f t="shared" si="12"/>
        <v>Jan</v>
      </c>
      <c r="AU250" s="50" t="str">
        <f t="shared" si="13"/>
        <v>2023</v>
      </c>
      <c r="AV250" s="58">
        <f>Table13[[#This Row],[End Time]]-Table13[[#This Row],[Start Time]]</f>
        <v>1.736111111111116E-2</v>
      </c>
      <c r="AY250" s="23"/>
      <c r="AZ250" s="23"/>
    </row>
    <row r="251" spans="1:52" ht="12.6" customHeight="1" x14ac:dyDescent="0.25">
      <c r="A251" s="55" t="s">
        <v>7721</v>
      </c>
      <c r="B251" s="56">
        <v>44943</v>
      </c>
      <c r="C251" s="56">
        <v>44943</v>
      </c>
      <c r="D251" s="55" t="s">
        <v>1033</v>
      </c>
      <c r="E251" s="55" t="s">
        <v>170</v>
      </c>
      <c r="F251" s="55" t="s">
        <v>1033</v>
      </c>
      <c r="G251" s="55" t="s">
        <v>132</v>
      </c>
      <c r="H251" s="55" t="s">
        <v>286</v>
      </c>
      <c r="I251" s="55">
        <v>113357</v>
      </c>
      <c r="J251" s="55" t="s">
        <v>7732</v>
      </c>
      <c r="K251" s="54" t="s">
        <v>6667</v>
      </c>
      <c r="L251" s="55" t="s">
        <v>70</v>
      </c>
      <c r="M251" s="55" t="s">
        <v>4762</v>
      </c>
      <c r="N251" s="55" t="s">
        <v>38</v>
      </c>
      <c r="O251" s="55" t="s">
        <v>39</v>
      </c>
      <c r="P251" s="55" t="s">
        <v>40</v>
      </c>
      <c r="Q251" s="55" t="s">
        <v>41</v>
      </c>
      <c r="R251" s="55" t="s">
        <v>259</v>
      </c>
      <c r="S251" s="55" t="s">
        <v>7737</v>
      </c>
      <c r="T251" s="55">
        <v>3151</v>
      </c>
      <c r="U251" s="55" t="s">
        <v>1175</v>
      </c>
      <c r="V251" s="55" t="s">
        <v>1176</v>
      </c>
      <c r="W251" s="55" t="s">
        <v>44</v>
      </c>
      <c r="X251" s="54">
        <v>6634</v>
      </c>
      <c r="Y251" s="55" t="s">
        <v>204</v>
      </c>
      <c r="Z251" s="55" t="s">
        <v>7655</v>
      </c>
      <c r="AA251" s="54">
        <v>6634</v>
      </c>
      <c r="AB251" s="55" t="s">
        <v>72</v>
      </c>
      <c r="AC251" s="55">
        <v>13316</v>
      </c>
      <c r="AD251" s="55" t="s">
        <v>44</v>
      </c>
      <c r="AE251" s="55" t="s">
        <v>46</v>
      </c>
      <c r="AF251" s="55" t="s">
        <v>47</v>
      </c>
      <c r="AG251" s="55">
        <v>115</v>
      </c>
      <c r="AH251" s="55" t="s">
        <v>47</v>
      </c>
      <c r="AI251" s="55" t="s">
        <v>7744</v>
      </c>
      <c r="AJ251" s="48" t="s">
        <v>7673</v>
      </c>
      <c r="AK251" s="45" t="s">
        <v>574</v>
      </c>
      <c r="AL251" s="46"/>
      <c r="AM251" s="46"/>
      <c r="AN251" s="44" t="s">
        <v>554</v>
      </c>
      <c r="AO251" s="50" t="s">
        <v>609</v>
      </c>
      <c r="AP251" s="50" t="s">
        <v>4760</v>
      </c>
      <c r="AQ251" s="50" t="str">
        <f t="shared" si="15"/>
        <v>Tue</v>
      </c>
      <c r="AR251" s="47"/>
      <c r="AS251" s="57"/>
      <c r="AT251" s="50" t="str">
        <f t="shared" si="12"/>
        <v>Jan</v>
      </c>
      <c r="AU251" s="50" t="str">
        <f t="shared" si="13"/>
        <v>2023</v>
      </c>
      <c r="AV251" s="58">
        <f>Table13[[#This Row],[End Time]]-Table13[[#This Row],[Start Time]]</f>
        <v>7.9861111111111049E-2</v>
      </c>
      <c r="AY251" s="23"/>
      <c r="AZ251" s="23"/>
    </row>
    <row r="252" spans="1:52" ht="12.6" customHeight="1" x14ac:dyDescent="0.25">
      <c r="A252" s="55" t="s">
        <v>7721</v>
      </c>
      <c r="B252" s="56">
        <v>44943</v>
      </c>
      <c r="C252" s="56">
        <v>44943</v>
      </c>
      <c r="D252" s="55" t="s">
        <v>1171</v>
      </c>
      <c r="E252" s="55" t="s">
        <v>224</v>
      </c>
      <c r="F252" s="55" t="s">
        <v>1171</v>
      </c>
      <c r="G252" s="55" t="s">
        <v>154</v>
      </c>
      <c r="H252" s="55" t="s">
        <v>682</v>
      </c>
      <c r="I252" s="55">
        <v>113365</v>
      </c>
      <c r="J252" s="55" t="s">
        <v>7736</v>
      </c>
      <c r="K252" s="54" t="s">
        <v>6616</v>
      </c>
      <c r="L252" s="55" t="s">
        <v>36</v>
      </c>
      <c r="M252" s="55" t="s">
        <v>372</v>
      </c>
      <c r="N252" s="55" t="s">
        <v>38</v>
      </c>
      <c r="O252" s="55" t="s">
        <v>39</v>
      </c>
      <c r="P252" s="55" t="s">
        <v>40</v>
      </c>
      <c r="Q252" s="55" t="s">
        <v>41</v>
      </c>
      <c r="R252" s="55" t="s">
        <v>74</v>
      </c>
      <c r="S252" s="55" t="s">
        <v>7739</v>
      </c>
      <c r="T252" s="55">
        <v>1690</v>
      </c>
      <c r="U252" s="55" t="s">
        <v>1177</v>
      </c>
      <c r="V252" s="55" t="s">
        <v>74</v>
      </c>
      <c r="W252" s="55" t="s">
        <v>1178</v>
      </c>
      <c r="X252" s="54" t="s">
        <v>7670</v>
      </c>
      <c r="Y252" s="55" t="s">
        <v>5218</v>
      </c>
      <c r="Z252" s="55">
        <v>3304</v>
      </c>
      <c r="AA252" s="54" t="s">
        <v>7670</v>
      </c>
      <c r="AB252" s="55" t="s">
        <v>45</v>
      </c>
      <c r="AC252" s="55">
        <v>13444</v>
      </c>
      <c r="AD252" s="55" t="s">
        <v>1178</v>
      </c>
      <c r="AE252" s="55" t="s">
        <v>46</v>
      </c>
      <c r="AF252" s="55" t="s">
        <v>47</v>
      </c>
      <c r="AG252" s="55">
        <v>85</v>
      </c>
      <c r="AH252" s="55" t="s">
        <v>47</v>
      </c>
      <c r="AI252" s="55" t="s">
        <v>7744</v>
      </c>
      <c r="AJ252" s="48" t="s">
        <v>568</v>
      </c>
      <c r="AK252" s="45">
        <v>40373</v>
      </c>
      <c r="AL252" s="46">
        <f t="shared" ca="1" si="14"/>
        <v>13.284931506849315</v>
      </c>
      <c r="AM252" s="46" t="s">
        <v>7689</v>
      </c>
      <c r="AN252" s="44" t="s">
        <v>554</v>
      </c>
      <c r="AO252" s="50" t="s">
        <v>609</v>
      </c>
      <c r="AP252" s="50" t="s">
        <v>4760</v>
      </c>
      <c r="AQ252" s="50" t="str">
        <f t="shared" si="15"/>
        <v>Wed</v>
      </c>
      <c r="AR252" s="47"/>
      <c r="AS252" s="57"/>
      <c r="AT252" s="50" t="str">
        <f t="shared" si="12"/>
        <v>Jan</v>
      </c>
      <c r="AU252" s="50" t="str">
        <f t="shared" si="13"/>
        <v>2023</v>
      </c>
      <c r="AV252" s="58">
        <f>Table13[[#This Row],[End Time]]-Table13[[#This Row],[Start Time]]</f>
        <v>5.9027777777777846E-2</v>
      </c>
      <c r="AY252" s="23"/>
      <c r="AZ252" s="23"/>
    </row>
    <row r="253" spans="1:52" ht="12.6" customHeight="1" x14ac:dyDescent="0.25">
      <c r="A253" s="55" t="s">
        <v>7720</v>
      </c>
      <c r="B253" s="56" t="s">
        <v>4763</v>
      </c>
      <c r="C253" s="56">
        <v>44943</v>
      </c>
      <c r="D253" s="55" t="s">
        <v>1171</v>
      </c>
      <c r="E253" s="55" t="s">
        <v>59</v>
      </c>
      <c r="F253" s="55" t="s">
        <v>1171</v>
      </c>
      <c r="G253" s="55" t="s">
        <v>62</v>
      </c>
      <c r="H253" s="55" t="s">
        <v>682</v>
      </c>
      <c r="I253" s="55">
        <v>113367</v>
      </c>
      <c r="J253" s="55" t="s">
        <v>7726</v>
      </c>
      <c r="K253" s="54" t="s">
        <v>4761</v>
      </c>
      <c r="L253" s="55" t="s">
        <v>122</v>
      </c>
      <c r="M253" s="55" t="s">
        <v>4762</v>
      </c>
      <c r="N253" s="55" t="s">
        <v>302</v>
      </c>
      <c r="O253" s="55" t="s">
        <v>39</v>
      </c>
      <c r="P253" s="55" t="s">
        <v>40</v>
      </c>
      <c r="Q253" s="55" t="s">
        <v>41</v>
      </c>
      <c r="R253" s="55" t="s">
        <v>78</v>
      </c>
      <c r="S253" s="55" t="s">
        <v>7740</v>
      </c>
      <c r="T253" s="55">
        <v>3727</v>
      </c>
      <c r="U253" s="55" t="s">
        <v>1179</v>
      </c>
      <c r="V253" s="55" t="s">
        <v>74</v>
      </c>
      <c r="W253" s="55" t="s">
        <v>1180</v>
      </c>
      <c r="X253" s="55">
        <v>6634</v>
      </c>
      <c r="Y253" s="55" t="s">
        <v>5207</v>
      </c>
      <c r="Z253" s="55" t="s">
        <v>7655</v>
      </c>
      <c r="AA253" s="55">
        <v>6634</v>
      </c>
      <c r="AB253" s="55" t="s">
        <v>44</v>
      </c>
      <c r="AC253" s="55">
        <v>13561</v>
      </c>
      <c r="AD253" s="55" t="s">
        <v>1180</v>
      </c>
      <c r="AE253" s="55" t="s">
        <v>46</v>
      </c>
      <c r="AF253" s="55" t="s">
        <v>47</v>
      </c>
      <c r="AG253" s="55">
        <v>60</v>
      </c>
      <c r="AH253" s="55" t="s">
        <v>47</v>
      </c>
      <c r="AI253" s="55" t="s">
        <v>7746</v>
      </c>
      <c r="AJ253" s="44" t="s">
        <v>90</v>
      </c>
      <c r="AK253" s="45">
        <v>42323</v>
      </c>
      <c r="AL253" s="46">
        <f t="shared" ca="1" si="14"/>
        <v>7.9424657534246572</v>
      </c>
      <c r="AM253" s="49" t="s">
        <v>7684</v>
      </c>
      <c r="AN253" s="44" t="s">
        <v>554</v>
      </c>
      <c r="AO253" s="50" t="s">
        <v>609</v>
      </c>
      <c r="AP253" s="44" t="s">
        <v>90</v>
      </c>
      <c r="AQ253" s="50" t="str">
        <f t="shared" si="15"/>
        <v>Wed</v>
      </c>
      <c r="AR253" s="47"/>
      <c r="AS253" s="57"/>
      <c r="AT253" s="50" t="str">
        <f t="shared" si="12"/>
        <v>Jan</v>
      </c>
      <c r="AU253" s="50" t="str">
        <f t="shared" si="13"/>
        <v>2023</v>
      </c>
      <c r="AV253" s="58">
        <f>Table13[[#This Row],[End Time]]-Table13[[#This Row],[Start Time]]</f>
        <v>4.166666666666663E-2</v>
      </c>
      <c r="AY253" s="23"/>
      <c r="AZ253" s="23"/>
    </row>
    <row r="254" spans="1:52" ht="12.6" customHeight="1" x14ac:dyDescent="0.25">
      <c r="A254" s="55" t="s">
        <v>7720</v>
      </c>
      <c r="B254" s="56" t="s">
        <v>4763</v>
      </c>
      <c r="C254" s="56">
        <v>44943</v>
      </c>
      <c r="D254" s="55" t="s">
        <v>1171</v>
      </c>
      <c r="E254" s="55" t="s">
        <v>89</v>
      </c>
      <c r="F254" s="55" t="s">
        <v>1171</v>
      </c>
      <c r="G254" s="55" t="s">
        <v>238</v>
      </c>
      <c r="H254" s="55" t="s">
        <v>682</v>
      </c>
      <c r="I254" s="55">
        <v>113368</v>
      </c>
      <c r="J254" s="55" t="s">
        <v>7726</v>
      </c>
      <c r="K254" s="54" t="s">
        <v>4761</v>
      </c>
      <c r="L254" s="55" t="s">
        <v>122</v>
      </c>
      <c r="M254" s="55" t="s">
        <v>4762</v>
      </c>
      <c r="N254" s="55" t="s">
        <v>302</v>
      </c>
      <c r="O254" s="55" t="s">
        <v>39</v>
      </c>
      <c r="P254" s="55" t="s">
        <v>40</v>
      </c>
      <c r="Q254" s="55" t="s">
        <v>41</v>
      </c>
      <c r="R254" s="55" t="s">
        <v>78</v>
      </c>
      <c r="S254" s="55" t="s">
        <v>7740</v>
      </c>
      <c r="T254" s="55">
        <v>3723</v>
      </c>
      <c r="U254" s="55" t="s">
        <v>1179</v>
      </c>
      <c r="V254" s="55" t="s">
        <v>234</v>
      </c>
      <c r="W254" s="55" t="s">
        <v>1181</v>
      </c>
      <c r="X254" s="55">
        <v>6634</v>
      </c>
      <c r="Y254" s="55" t="s">
        <v>5617</v>
      </c>
      <c r="Z254" s="55" t="s">
        <v>7655</v>
      </c>
      <c r="AA254" s="55">
        <v>6634</v>
      </c>
      <c r="AB254" s="55" t="s">
        <v>44</v>
      </c>
      <c r="AC254" s="55">
        <v>13562</v>
      </c>
      <c r="AD254" s="55" t="s">
        <v>1181</v>
      </c>
      <c r="AE254" s="55" t="s">
        <v>46</v>
      </c>
      <c r="AF254" s="55" t="s">
        <v>47</v>
      </c>
      <c r="AG254" s="55">
        <v>5</v>
      </c>
      <c r="AH254" s="55" t="s">
        <v>47</v>
      </c>
      <c r="AI254" s="55" t="s">
        <v>7746</v>
      </c>
      <c r="AJ254" s="44" t="s">
        <v>90</v>
      </c>
      <c r="AK254" s="45">
        <v>43694</v>
      </c>
      <c r="AL254" s="46">
        <f t="shared" ca="1" si="14"/>
        <v>4.1863013698630134</v>
      </c>
      <c r="AM254" s="46" t="s">
        <v>7680</v>
      </c>
      <c r="AN254" s="44" t="s">
        <v>554</v>
      </c>
      <c r="AO254" s="50" t="s">
        <v>609</v>
      </c>
      <c r="AP254" s="44" t="s">
        <v>90</v>
      </c>
      <c r="AQ254" s="50" t="str">
        <f t="shared" si="15"/>
        <v>Wed</v>
      </c>
      <c r="AR254" s="47"/>
      <c r="AS254" s="57"/>
      <c r="AT254" s="50" t="str">
        <f t="shared" si="12"/>
        <v>Jan</v>
      </c>
      <c r="AU254" s="50" t="str">
        <f t="shared" si="13"/>
        <v>2023</v>
      </c>
      <c r="AV254" s="58">
        <f>Table13[[#This Row],[End Time]]-Table13[[#This Row],[Start Time]]</f>
        <v>3.4722222222222654E-3</v>
      </c>
      <c r="AY254" s="23"/>
      <c r="AZ254" s="23"/>
    </row>
    <row r="255" spans="1:52" ht="12.6" customHeight="1" x14ac:dyDescent="0.25">
      <c r="A255" s="55" t="s">
        <v>7720</v>
      </c>
      <c r="B255" s="56" t="s">
        <v>4763</v>
      </c>
      <c r="C255" s="56">
        <v>44943</v>
      </c>
      <c r="D255" s="55" t="s">
        <v>1171</v>
      </c>
      <c r="E255" s="55" t="s">
        <v>89</v>
      </c>
      <c r="F255" s="55" t="s">
        <v>1171</v>
      </c>
      <c r="G255" s="55" t="s">
        <v>238</v>
      </c>
      <c r="H255" s="55" t="s">
        <v>682</v>
      </c>
      <c r="I255" s="55">
        <v>113369</v>
      </c>
      <c r="J255" s="55" t="s">
        <v>7726</v>
      </c>
      <c r="K255" s="54" t="s">
        <v>4761</v>
      </c>
      <c r="L255" s="55" t="s">
        <v>122</v>
      </c>
      <c r="M255" s="55" t="s">
        <v>4762</v>
      </c>
      <c r="N255" s="55" t="s">
        <v>302</v>
      </c>
      <c r="O255" s="55" t="s">
        <v>39</v>
      </c>
      <c r="P255" s="55" t="s">
        <v>40</v>
      </c>
      <c r="Q255" s="55" t="s">
        <v>41</v>
      </c>
      <c r="R255" s="55" t="s">
        <v>78</v>
      </c>
      <c r="S255" s="55" t="s">
        <v>7740</v>
      </c>
      <c r="T255" s="55">
        <v>3731</v>
      </c>
      <c r="U255" s="55" t="s">
        <v>1179</v>
      </c>
      <c r="V255" s="55"/>
      <c r="W255" s="55" t="s">
        <v>1181</v>
      </c>
      <c r="X255" s="55">
        <v>6634</v>
      </c>
      <c r="Y255" s="55" t="s">
        <v>5277</v>
      </c>
      <c r="Z255" s="55" t="s">
        <v>7655</v>
      </c>
      <c r="AA255" s="55">
        <v>6634</v>
      </c>
      <c r="AB255" s="55" t="s">
        <v>44</v>
      </c>
      <c r="AC255" s="55">
        <v>13563</v>
      </c>
      <c r="AD255" s="55" t="s">
        <v>1181</v>
      </c>
      <c r="AE255" s="55" t="s">
        <v>46</v>
      </c>
      <c r="AF255" s="55" t="s">
        <v>47</v>
      </c>
      <c r="AG255" s="55">
        <v>5</v>
      </c>
      <c r="AH255" s="55" t="s">
        <v>47</v>
      </c>
      <c r="AI255" s="55" t="s">
        <v>7746</v>
      </c>
      <c r="AJ255" s="44" t="s">
        <v>90</v>
      </c>
      <c r="AK255" s="45">
        <v>43786</v>
      </c>
      <c r="AL255" s="46">
        <f t="shared" ca="1" si="14"/>
        <v>3.9342465753424656</v>
      </c>
      <c r="AM255" s="46" t="s">
        <v>7680</v>
      </c>
      <c r="AN255" s="44" t="s">
        <v>554</v>
      </c>
      <c r="AO255" s="50" t="s">
        <v>609</v>
      </c>
      <c r="AP255" s="44" t="s">
        <v>90</v>
      </c>
      <c r="AQ255" s="50" t="str">
        <f t="shared" si="15"/>
        <v>Wed</v>
      </c>
      <c r="AR255" s="47"/>
      <c r="AS255" s="57"/>
      <c r="AT255" s="50" t="str">
        <f t="shared" si="12"/>
        <v>Jan</v>
      </c>
      <c r="AU255" s="50" t="str">
        <f t="shared" si="13"/>
        <v>2023</v>
      </c>
      <c r="AV255" s="58">
        <f>Table13[[#This Row],[End Time]]-Table13[[#This Row],[Start Time]]</f>
        <v>3.4722222222222654E-3</v>
      </c>
      <c r="AY255" s="23"/>
      <c r="AZ255" s="23"/>
    </row>
    <row r="256" spans="1:52" ht="12.6" customHeight="1" x14ac:dyDescent="0.25">
      <c r="A256" s="55" t="s">
        <v>7721</v>
      </c>
      <c r="B256" s="56">
        <v>44943</v>
      </c>
      <c r="C256" s="56">
        <v>44943</v>
      </c>
      <c r="D256" s="55" t="s">
        <v>4764</v>
      </c>
      <c r="E256" s="55" t="s">
        <v>4765</v>
      </c>
      <c r="F256" s="55" t="s">
        <v>4766</v>
      </c>
      <c r="G256" s="55" t="s">
        <v>4767</v>
      </c>
      <c r="H256" s="55" t="s">
        <v>682</v>
      </c>
      <c r="I256" s="55">
        <v>113370</v>
      </c>
      <c r="J256" s="55" t="s">
        <v>7736</v>
      </c>
      <c r="K256" s="55" t="s">
        <v>7602</v>
      </c>
      <c r="L256" s="55" t="s">
        <v>36</v>
      </c>
      <c r="M256" s="55" t="s">
        <v>372</v>
      </c>
      <c r="N256" s="55" t="s">
        <v>38</v>
      </c>
      <c r="O256" s="55" t="s">
        <v>39</v>
      </c>
      <c r="P256" s="55" t="s">
        <v>40</v>
      </c>
      <c r="Q256" s="55" t="s">
        <v>41</v>
      </c>
      <c r="R256" s="55" t="s">
        <v>133</v>
      </c>
      <c r="S256" s="55" t="s">
        <v>7737</v>
      </c>
      <c r="T256" s="55">
        <v>1708</v>
      </c>
      <c r="U256" s="55" t="s">
        <v>1182</v>
      </c>
      <c r="V256" s="55"/>
      <c r="W256" s="55"/>
      <c r="X256" s="54" t="s">
        <v>7670</v>
      </c>
      <c r="Y256" s="55" t="s">
        <v>4931</v>
      </c>
      <c r="Z256" s="55">
        <v>3816</v>
      </c>
      <c r="AA256" s="54" t="s">
        <v>7670</v>
      </c>
      <c r="AB256" s="55" t="s">
        <v>45</v>
      </c>
      <c r="AC256" s="55"/>
      <c r="AD256" s="55"/>
      <c r="AE256" s="55"/>
      <c r="AF256" s="55"/>
      <c r="AG256" s="55"/>
      <c r="AH256" s="55" t="s">
        <v>75</v>
      </c>
      <c r="AI256" s="55" t="s">
        <v>7744</v>
      </c>
      <c r="AJ256" s="44" t="s">
        <v>7677</v>
      </c>
      <c r="AK256" s="45" t="s">
        <v>574</v>
      </c>
      <c r="AL256" s="46"/>
      <c r="AM256" s="46"/>
      <c r="AN256" s="44" t="s">
        <v>554</v>
      </c>
      <c r="AO256" s="50"/>
      <c r="AP256" s="50" t="s">
        <v>4760</v>
      </c>
      <c r="AQ256" s="50" t="str">
        <f t="shared" si="15"/>
        <v>Start Date missing</v>
      </c>
      <c r="AR256" s="47"/>
      <c r="AS256" s="57"/>
      <c r="AT256" s="50" t="str">
        <f t="shared" si="12"/>
        <v>Start Date missing</v>
      </c>
      <c r="AU256" s="50" t="str">
        <f t="shared" si="13"/>
        <v>Start Date missing</v>
      </c>
      <c r="AV256" s="58"/>
      <c r="AY256" s="23"/>
      <c r="AZ256" s="23"/>
    </row>
    <row r="257" spans="1:52" ht="12.6" customHeight="1" x14ac:dyDescent="0.25">
      <c r="A257" s="55" t="s">
        <v>7721</v>
      </c>
      <c r="B257" s="56">
        <v>44943</v>
      </c>
      <c r="C257" s="56">
        <v>44943</v>
      </c>
      <c r="D257" s="55" t="s">
        <v>4764</v>
      </c>
      <c r="E257" s="55" t="s">
        <v>4765</v>
      </c>
      <c r="F257" s="55" t="s">
        <v>4766</v>
      </c>
      <c r="G257" s="55" t="s">
        <v>4767</v>
      </c>
      <c r="H257" s="55" t="s">
        <v>682</v>
      </c>
      <c r="I257" s="55">
        <v>113371</v>
      </c>
      <c r="J257" s="55" t="s">
        <v>7736</v>
      </c>
      <c r="K257" s="55" t="s">
        <v>6872</v>
      </c>
      <c r="L257" s="55" t="s">
        <v>36</v>
      </c>
      <c r="M257" s="55" t="s">
        <v>4762</v>
      </c>
      <c r="N257" s="55" t="s">
        <v>38</v>
      </c>
      <c r="O257" s="55" t="s">
        <v>39</v>
      </c>
      <c r="P257" s="55" t="s">
        <v>40</v>
      </c>
      <c r="Q257" s="55" t="s">
        <v>41</v>
      </c>
      <c r="R257" s="55" t="s">
        <v>65</v>
      </c>
      <c r="S257" s="55" t="s">
        <v>7737</v>
      </c>
      <c r="T257" s="55">
        <v>1577</v>
      </c>
      <c r="U257" s="55" t="s">
        <v>1183</v>
      </c>
      <c r="V257" s="55"/>
      <c r="W257" s="55"/>
      <c r="X257" s="54" t="s">
        <v>7670</v>
      </c>
      <c r="Y257" s="55" t="s">
        <v>4897</v>
      </c>
      <c r="Z257" s="55">
        <v>4016</v>
      </c>
      <c r="AA257" s="54" t="s">
        <v>7670</v>
      </c>
      <c r="AB257" s="55" t="s">
        <v>45</v>
      </c>
      <c r="AC257" s="55"/>
      <c r="AD257" s="55"/>
      <c r="AE257" s="55"/>
      <c r="AF257" s="55"/>
      <c r="AG257" s="55"/>
      <c r="AH257" s="55" t="s">
        <v>75</v>
      </c>
      <c r="AI257" s="55" t="s">
        <v>7744</v>
      </c>
      <c r="AJ257" s="44" t="s">
        <v>7677</v>
      </c>
      <c r="AK257" s="45">
        <v>41255</v>
      </c>
      <c r="AL257" s="46">
        <f t="shared" ca="1" si="14"/>
        <v>10.868493150684932</v>
      </c>
      <c r="AM257" s="46" t="s">
        <v>7687</v>
      </c>
      <c r="AN257" s="44" t="s">
        <v>554</v>
      </c>
      <c r="AO257" s="50"/>
      <c r="AP257" s="50" t="s">
        <v>4760</v>
      </c>
      <c r="AQ257" s="50" t="str">
        <f t="shared" si="15"/>
        <v>Start Date missing</v>
      </c>
      <c r="AR257" s="47"/>
      <c r="AS257" s="57"/>
      <c r="AT257" s="50" t="str">
        <f t="shared" si="12"/>
        <v>Start Date missing</v>
      </c>
      <c r="AU257" s="50" t="str">
        <f t="shared" si="13"/>
        <v>Start Date missing</v>
      </c>
      <c r="AV257" s="58"/>
      <c r="AY257" s="23"/>
      <c r="AZ257" s="23"/>
    </row>
    <row r="258" spans="1:52" ht="12.6" customHeight="1" x14ac:dyDescent="0.25">
      <c r="A258" s="55" t="s">
        <v>7721</v>
      </c>
      <c r="B258" s="56">
        <v>44943</v>
      </c>
      <c r="C258" s="56">
        <v>44943</v>
      </c>
      <c r="D258" s="55" t="s">
        <v>1033</v>
      </c>
      <c r="E258" s="55" t="s">
        <v>195</v>
      </c>
      <c r="F258" s="55" t="s">
        <v>1033</v>
      </c>
      <c r="G258" s="55" t="s">
        <v>89</v>
      </c>
      <c r="H258" s="55" t="s">
        <v>682</v>
      </c>
      <c r="I258" s="55">
        <v>113372</v>
      </c>
      <c r="J258" s="55" t="s">
        <v>7732</v>
      </c>
      <c r="K258" s="54" t="s">
        <v>7584</v>
      </c>
      <c r="L258" s="55" t="s">
        <v>70</v>
      </c>
      <c r="M258" s="55" t="s">
        <v>4762</v>
      </c>
      <c r="N258" s="55" t="s">
        <v>38</v>
      </c>
      <c r="O258" s="55" t="s">
        <v>39</v>
      </c>
      <c r="P258" s="55" t="s">
        <v>40</v>
      </c>
      <c r="Q258" s="55" t="s">
        <v>41</v>
      </c>
      <c r="R258" s="55" t="s">
        <v>249</v>
      </c>
      <c r="S258" s="55" t="s">
        <v>7739</v>
      </c>
      <c r="T258" s="55">
        <v>3145</v>
      </c>
      <c r="U258" s="55" t="s">
        <v>1184</v>
      </c>
      <c r="V258" s="55" t="s">
        <v>1185</v>
      </c>
      <c r="W258" s="55" t="s">
        <v>1185</v>
      </c>
      <c r="X258" s="54">
        <v>6634</v>
      </c>
      <c r="Y258" s="55" t="s">
        <v>218</v>
      </c>
      <c r="Z258" s="55" t="s">
        <v>7655</v>
      </c>
      <c r="AA258" s="54">
        <v>6634</v>
      </c>
      <c r="AB258" s="55" t="s">
        <v>72</v>
      </c>
      <c r="AC258" s="55">
        <v>14435</v>
      </c>
      <c r="AD258" s="55" t="s">
        <v>1185</v>
      </c>
      <c r="AE258" s="55" t="s">
        <v>46</v>
      </c>
      <c r="AF258" s="55" t="s">
        <v>47</v>
      </c>
      <c r="AG258" s="55">
        <v>45</v>
      </c>
      <c r="AH258" s="55" t="s">
        <v>47</v>
      </c>
      <c r="AI258" s="55" t="s">
        <v>7744</v>
      </c>
      <c r="AJ258" s="48" t="s">
        <v>568</v>
      </c>
      <c r="AK258" s="45" t="s">
        <v>574</v>
      </c>
      <c r="AL258" s="46"/>
      <c r="AM258" s="46"/>
      <c r="AN258" s="44" t="s">
        <v>554</v>
      </c>
      <c r="AO258" s="50" t="s">
        <v>609</v>
      </c>
      <c r="AP258" s="50" t="s">
        <v>4760</v>
      </c>
      <c r="AQ258" s="50" t="str">
        <f t="shared" si="15"/>
        <v>Tue</v>
      </c>
      <c r="AR258" s="47"/>
      <c r="AS258" s="57"/>
      <c r="AT258" s="50" t="str">
        <f t="shared" ref="AT258:AT321" si="16">TEXT($D258,"MMM")</f>
        <v>Jan</v>
      </c>
      <c r="AU258" s="50" t="str">
        <f t="shared" ref="AU258:AU321" si="17">TEXT($D258,"YYYY")</f>
        <v>2023</v>
      </c>
      <c r="AV258" s="58">
        <f>Table13[[#This Row],[End Time]]-Table13[[#This Row],[Start Time]]</f>
        <v>3.125E-2</v>
      </c>
      <c r="AY258" s="23"/>
      <c r="AZ258" s="23"/>
    </row>
    <row r="259" spans="1:52" ht="12.6" customHeight="1" x14ac:dyDescent="0.25">
      <c r="A259" s="55" t="s">
        <v>7720</v>
      </c>
      <c r="B259" s="56" t="s">
        <v>4763</v>
      </c>
      <c r="C259" s="56">
        <v>44943</v>
      </c>
      <c r="D259" s="55" t="s">
        <v>4764</v>
      </c>
      <c r="E259" s="55" t="s">
        <v>4765</v>
      </c>
      <c r="F259" s="55" t="s">
        <v>4766</v>
      </c>
      <c r="G259" s="55" t="s">
        <v>4767</v>
      </c>
      <c r="H259" s="55" t="s">
        <v>682</v>
      </c>
      <c r="I259" s="55">
        <v>113373</v>
      </c>
      <c r="J259" s="55" t="s">
        <v>7726</v>
      </c>
      <c r="K259" s="54" t="s">
        <v>4761</v>
      </c>
      <c r="L259" s="55" t="s">
        <v>122</v>
      </c>
      <c r="M259" s="55" t="s">
        <v>4762</v>
      </c>
      <c r="N259" s="55" t="s">
        <v>302</v>
      </c>
      <c r="O259" s="55" t="s">
        <v>39</v>
      </c>
      <c r="P259" s="55" t="s">
        <v>40</v>
      </c>
      <c r="Q259" s="55" t="s">
        <v>41</v>
      </c>
      <c r="R259" s="55" t="s">
        <v>78</v>
      </c>
      <c r="S259" s="55" t="s">
        <v>7740</v>
      </c>
      <c r="T259" s="55">
        <v>3715</v>
      </c>
      <c r="U259" s="55" t="s">
        <v>1179</v>
      </c>
      <c r="V259" s="55"/>
      <c r="W259" s="55"/>
      <c r="X259" s="55">
        <v>6625</v>
      </c>
      <c r="Y259" s="55">
        <v>51539414</v>
      </c>
      <c r="Z259" s="55" t="s">
        <v>7655</v>
      </c>
      <c r="AA259" s="55">
        <v>6625</v>
      </c>
      <c r="AB259" s="55" t="s">
        <v>44</v>
      </c>
      <c r="AC259" s="55"/>
      <c r="AD259" s="55"/>
      <c r="AE259" s="55"/>
      <c r="AF259" s="55"/>
      <c r="AG259" s="55"/>
      <c r="AH259" s="55" t="s">
        <v>75</v>
      </c>
      <c r="AI259" s="55" t="s">
        <v>7746</v>
      </c>
      <c r="AJ259" s="44" t="s">
        <v>90</v>
      </c>
      <c r="AK259" s="45">
        <v>40909</v>
      </c>
      <c r="AL259" s="46">
        <f t="shared" ref="AL259:AL322" ca="1" si="18">(TODAY()-AK259)/365</f>
        <v>11.816438356164383</v>
      </c>
      <c r="AM259" s="46" t="s">
        <v>7688</v>
      </c>
      <c r="AN259" s="44" t="s">
        <v>554</v>
      </c>
      <c r="AO259" s="50"/>
      <c r="AP259" s="44" t="s">
        <v>90</v>
      </c>
      <c r="AQ259" s="50" t="str">
        <f t="shared" ref="AQ259:AQ322" si="19">TEXT($D259,"DDD")</f>
        <v>Start Date missing</v>
      </c>
      <c r="AR259" s="47"/>
      <c r="AS259" s="57"/>
      <c r="AT259" s="50" t="str">
        <f t="shared" si="16"/>
        <v>Start Date missing</v>
      </c>
      <c r="AU259" s="50" t="str">
        <f t="shared" si="17"/>
        <v>Start Date missing</v>
      </c>
      <c r="AV259" s="58"/>
      <c r="AY259" s="23"/>
      <c r="AZ259" s="23"/>
    </row>
    <row r="260" spans="1:52" ht="12.6" customHeight="1" x14ac:dyDescent="0.25">
      <c r="A260" s="55" t="s">
        <v>7721</v>
      </c>
      <c r="B260" s="56">
        <v>44943</v>
      </c>
      <c r="C260" s="56">
        <v>44943</v>
      </c>
      <c r="D260" s="55" t="s">
        <v>1033</v>
      </c>
      <c r="E260" s="55" t="s">
        <v>79</v>
      </c>
      <c r="F260" s="55" t="s">
        <v>1033</v>
      </c>
      <c r="G260" s="55" t="s">
        <v>147</v>
      </c>
      <c r="H260" s="55" t="s">
        <v>682</v>
      </c>
      <c r="I260" s="55">
        <v>113374</v>
      </c>
      <c r="J260" s="55" t="s">
        <v>7736</v>
      </c>
      <c r="K260" s="55" t="s">
        <v>7702</v>
      </c>
      <c r="L260" s="55" t="s">
        <v>36</v>
      </c>
      <c r="M260" s="55" t="s">
        <v>4762</v>
      </c>
      <c r="N260" s="55" t="s">
        <v>38</v>
      </c>
      <c r="O260" s="55" t="s">
        <v>39</v>
      </c>
      <c r="P260" s="55" t="s">
        <v>40</v>
      </c>
      <c r="Q260" s="55" t="s">
        <v>41</v>
      </c>
      <c r="R260" s="55" t="s">
        <v>78</v>
      </c>
      <c r="S260" s="55" t="s">
        <v>7742</v>
      </c>
      <c r="T260" s="55">
        <v>1622</v>
      </c>
      <c r="U260" s="55" t="s">
        <v>1186</v>
      </c>
      <c r="V260" s="55" t="s">
        <v>1187</v>
      </c>
      <c r="W260" s="55" t="s">
        <v>1187</v>
      </c>
      <c r="X260" s="54" t="s">
        <v>5791</v>
      </c>
      <c r="Y260" s="55" t="s">
        <v>6279</v>
      </c>
      <c r="Z260" s="55">
        <v>1501</v>
      </c>
      <c r="AA260" s="54" t="s">
        <v>5791</v>
      </c>
      <c r="AB260" s="55" t="s">
        <v>45</v>
      </c>
      <c r="AC260" s="55">
        <v>13326</v>
      </c>
      <c r="AD260" s="55" t="s">
        <v>1187</v>
      </c>
      <c r="AE260" s="55" t="s">
        <v>46</v>
      </c>
      <c r="AF260" s="55" t="s">
        <v>47</v>
      </c>
      <c r="AG260" s="55">
        <v>80</v>
      </c>
      <c r="AH260" s="55" t="s">
        <v>47</v>
      </c>
      <c r="AI260" s="55" t="s">
        <v>7744</v>
      </c>
      <c r="AJ260" s="44" t="s">
        <v>566</v>
      </c>
      <c r="AK260" s="45">
        <v>40007</v>
      </c>
      <c r="AL260" s="46">
        <f t="shared" ca="1" si="18"/>
        <v>14.287671232876713</v>
      </c>
      <c r="AM260" s="46" t="s">
        <v>7690</v>
      </c>
      <c r="AN260" s="44" t="s">
        <v>554</v>
      </c>
      <c r="AO260" s="50" t="s">
        <v>609</v>
      </c>
      <c r="AP260" s="50" t="s">
        <v>4760</v>
      </c>
      <c r="AQ260" s="50" t="str">
        <f t="shared" si="19"/>
        <v>Tue</v>
      </c>
      <c r="AR260" s="47"/>
      <c r="AS260" s="57"/>
      <c r="AT260" s="50" t="str">
        <f t="shared" si="16"/>
        <v>Jan</v>
      </c>
      <c r="AU260" s="50" t="str">
        <f t="shared" si="17"/>
        <v>2023</v>
      </c>
      <c r="AV260" s="58">
        <f>Table13[[#This Row],[End Time]]-Table13[[#This Row],[Start Time]]</f>
        <v>5.555555555555558E-2</v>
      </c>
      <c r="AY260" s="23"/>
      <c r="AZ260" s="23"/>
    </row>
    <row r="261" spans="1:52" ht="12.6" customHeight="1" x14ac:dyDescent="0.25">
      <c r="A261" s="55" t="s">
        <v>7721</v>
      </c>
      <c r="B261" s="56">
        <v>44943</v>
      </c>
      <c r="C261" s="56">
        <v>44943</v>
      </c>
      <c r="D261" s="55" t="s">
        <v>1033</v>
      </c>
      <c r="E261" s="55" t="s">
        <v>106</v>
      </c>
      <c r="F261" s="55" t="s">
        <v>1033</v>
      </c>
      <c r="G261" s="55" t="s">
        <v>245</v>
      </c>
      <c r="H261" s="55" t="s">
        <v>682</v>
      </c>
      <c r="I261" s="55">
        <v>113376</v>
      </c>
      <c r="J261" s="55" t="s">
        <v>7736</v>
      </c>
      <c r="K261" s="54" t="s">
        <v>6134</v>
      </c>
      <c r="L261" s="55" t="s">
        <v>36</v>
      </c>
      <c r="M261" s="55" t="s">
        <v>372</v>
      </c>
      <c r="N261" s="55" t="s">
        <v>38</v>
      </c>
      <c r="O261" s="55" t="s">
        <v>39</v>
      </c>
      <c r="P261" s="55" t="s">
        <v>40</v>
      </c>
      <c r="Q261" s="55" t="s">
        <v>41</v>
      </c>
      <c r="R261" s="55" t="s">
        <v>42</v>
      </c>
      <c r="S261" s="55" t="s">
        <v>7738</v>
      </c>
      <c r="T261" s="55">
        <v>1758</v>
      </c>
      <c r="U261" s="55" t="s">
        <v>1188</v>
      </c>
      <c r="V261" s="55" t="s">
        <v>1189</v>
      </c>
      <c r="W261" s="55" t="s">
        <v>1190</v>
      </c>
      <c r="X261" s="54">
        <v>6626</v>
      </c>
      <c r="Y261" s="55" t="s">
        <v>4920</v>
      </c>
      <c r="Z261" s="55">
        <v>3129</v>
      </c>
      <c r="AA261" s="54">
        <v>6626</v>
      </c>
      <c r="AB261" s="55" t="s">
        <v>45</v>
      </c>
      <c r="AC261" s="55">
        <v>13447</v>
      </c>
      <c r="AD261" s="55" t="s">
        <v>1190</v>
      </c>
      <c r="AE261" s="55" t="s">
        <v>46</v>
      </c>
      <c r="AF261" s="55" t="s">
        <v>47</v>
      </c>
      <c r="AG261" s="55">
        <v>55</v>
      </c>
      <c r="AH261" s="55" t="s">
        <v>47</v>
      </c>
      <c r="AI261" s="55" t="s">
        <v>7744</v>
      </c>
      <c r="AJ261" s="48" t="s">
        <v>567</v>
      </c>
      <c r="AK261" s="45">
        <v>40945</v>
      </c>
      <c r="AL261" s="46">
        <f t="shared" ca="1" si="18"/>
        <v>11.717808219178082</v>
      </c>
      <c r="AM261" s="46" t="s">
        <v>7688</v>
      </c>
      <c r="AN261" s="44" t="s">
        <v>554</v>
      </c>
      <c r="AO261" s="50" t="s">
        <v>609</v>
      </c>
      <c r="AP261" s="50" t="s">
        <v>4760</v>
      </c>
      <c r="AQ261" s="50" t="str">
        <f t="shared" si="19"/>
        <v>Tue</v>
      </c>
      <c r="AR261" s="47"/>
      <c r="AS261" s="57"/>
      <c r="AT261" s="50" t="str">
        <f t="shared" si="16"/>
        <v>Jan</v>
      </c>
      <c r="AU261" s="50" t="str">
        <f t="shared" si="17"/>
        <v>2023</v>
      </c>
      <c r="AV261" s="58">
        <f>Table13[[#This Row],[End Time]]-Table13[[#This Row],[Start Time]]</f>
        <v>3.8194444444444475E-2</v>
      </c>
      <c r="AY261" s="23"/>
      <c r="AZ261" s="23"/>
    </row>
    <row r="262" spans="1:52" ht="12.6" customHeight="1" x14ac:dyDescent="0.25">
      <c r="A262" s="55" t="s">
        <v>7721</v>
      </c>
      <c r="B262" s="56">
        <v>44943</v>
      </c>
      <c r="C262" s="56">
        <v>44943</v>
      </c>
      <c r="D262" s="55" t="s">
        <v>1033</v>
      </c>
      <c r="E262" s="55" t="s">
        <v>134</v>
      </c>
      <c r="F262" s="55" t="s">
        <v>1033</v>
      </c>
      <c r="G262" s="55" t="s">
        <v>111</v>
      </c>
      <c r="H262" s="55" t="s">
        <v>682</v>
      </c>
      <c r="I262" s="55">
        <v>113377</v>
      </c>
      <c r="J262" s="55" t="s">
        <v>7736</v>
      </c>
      <c r="K262" s="55" t="s">
        <v>6134</v>
      </c>
      <c r="L262" s="55" t="s">
        <v>36</v>
      </c>
      <c r="M262" s="55" t="s">
        <v>372</v>
      </c>
      <c r="N262" s="55" t="s">
        <v>38</v>
      </c>
      <c r="O262" s="55" t="s">
        <v>39</v>
      </c>
      <c r="P262" s="55" t="s">
        <v>40</v>
      </c>
      <c r="Q262" s="55" t="s">
        <v>41</v>
      </c>
      <c r="R262" s="55" t="s">
        <v>58</v>
      </c>
      <c r="S262" s="55" t="s">
        <v>7738</v>
      </c>
      <c r="T262" s="55"/>
      <c r="U262" s="55" t="s">
        <v>1191</v>
      </c>
      <c r="V262" s="55" t="s">
        <v>197</v>
      </c>
      <c r="W262" s="55" t="s">
        <v>1192</v>
      </c>
      <c r="X262" s="55">
        <v>6626</v>
      </c>
      <c r="Y262" s="55" t="s">
        <v>4920</v>
      </c>
      <c r="Z262" s="55">
        <v>3129</v>
      </c>
      <c r="AA262" s="55">
        <v>6626</v>
      </c>
      <c r="AB262" s="55" t="s">
        <v>45</v>
      </c>
      <c r="AC262" s="55">
        <v>13448</v>
      </c>
      <c r="AD262" s="55" t="s">
        <v>1192</v>
      </c>
      <c r="AE262" s="55" t="s">
        <v>46</v>
      </c>
      <c r="AF262" s="55" t="s">
        <v>47</v>
      </c>
      <c r="AG262" s="55">
        <v>120</v>
      </c>
      <c r="AH262" s="55" t="s">
        <v>47</v>
      </c>
      <c r="AI262" s="55" t="s">
        <v>7744</v>
      </c>
      <c r="AJ262" s="44" t="s">
        <v>7677</v>
      </c>
      <c r="AK262" s="45">
        <v>42774</v>
      </c>
      <c r="AL262" s="46">
        <f t="shared" ca="1" si="18"/>
        <v>6.7068493150684931</v>
      </c>
      <c r="AM262" s="46" t="s">
        <v>7683</v>
      </c>
      <c r="AN262" s="44" t="s">
        <v>553</v>
      </c>
      <c r="AO262" s="50" t="s">
        <v>609</v>
      </c>
      <c r="AP262" s="50" t="s">
        <v>4760</v>
      </c>
      <c r="AQ262" s="50" t="str">
        <f t="shared" si="19"/>
        <v>Tue</v>
      </c>
      <c r="AR262" s="47"/>
      <c r="AS262" s="57"/>
      <c r="AT262" s="50" t="str">
        <f t="shared" si="16"/>
        <v>Jan</v>
      </c>
      <c r="AU262" s="50" t="str">
        <f t="shared" si="17"/>
        <v>2023</v>
      </c>
      <c r="AV262" s="58">
        <f>Table13[[#This Row],[End Time]]-Table13[[#This Row],[Start Time]]</f>
        <v>8.3333333333333259E-2</v>
      </c>
      <c r="AY262" s="23"/>
      <c r="AZ262" s="23"/>
    </row>
    <row r="263" spans="1:52" ht="12.6" customHeight="1" x14ac:dyDescent="0.25">
      <c r="A263" s="55" t="s">
        <v>7720</v>
      </c>
      <c r="B263" s="56" t="s">
        <v>4763</v>
      </c>
      <c r="C263" s="56">
        <v>44943</v>
      </c>
      <c r="D263" s="55" t="s">
        <v>4764</v>
      </c>
      <c r="E263" s="55" t="s">
        <v>4765</v>
      </c>
      <c r="F263" s="55" t="s">
        <v>4766</v>
      </c>
      <c r="G263" s="55" t="s">
        <v>4767</v>
      </c>
      <c r="H263" s="55" t="s">
        <v>682</v>
      </c>
      <c r="I263" s="55">
        <v>113378</v>
      </c>
      <c r="J263" s="55" t="s">
        <v>7726</v>
      </c>
      <c r="K263" s="54" t="s">
        <v>4761</v>
      </c>
      <c r="L263" s="55" t="s">
        <v>122</v>
      </c>
      <c r="M263" s="55" t="s">
        <v>4762</v>
      </c>
      <c r="N263" s="55" t="s">
        <v>302</v>
      </c>
      <c r="O263" s="55" t="s">
        <v>39</v>
      </c>
      <c r="P263" s="55" t="s">
        <v>40</v>
      </c>
      <c r="Q263" s="55" t="s">
        <v>41</v>
      </c>
      <c r="R263" s="55" t="s">
        <v>78</v>
      </c>
      <c r="S263" s="55" t="s">
        <v>7740</v>
      </c>
      <c r="T263" s="55"/>
      <c r="U263" s="55" t="s">
        <v>1179</v>
      </c>
      <c r="V263" s="55"/>
      <c r="W263" s="55"/>
      <c r="X263" s="55" t="s">
        <v>6246</v>
      </c>
      <c r="Y263" s="55" t="s">
        <v>6245</v>
      </c>
      <c r="Z263" s="55" t="s">
        <v>7655</v>
      </c>
      <c r="AA263" s="55" t="s">
        <v>6246</v>
      </c>
      <c r="AB263" s="55" t="s">
        <v>44</v>
      </c>
      <c r="AC263" s="55"/>
      <c r="AD263" s="55"/>
      <c r="AE263" s="55"/>
      <c r="AF263" s="55"/>
      <c r="AG263" s="55"/>
      <c r="AH263" s="55" t="s">
        <v>75</v>
      </c>
      <c r="AI263" s="55" t="s">
        <v>7746</v>
      </c>
      <c r="AJ263" s="44" t="s">
        <v>90</v>
      </c>
      <c r="AK263" s="45">
        <v>40093</v>
      </c>
      <c r="AL263" s="46">
        <f t="shared" ca="1" si="18"/>
        <v>14.052054794520547</v>
      </c>
      <c r="AM263" s="46" t="s">
        <v>7690</v>
      </c>
      <c r="AN263" s="44" t="s">
        <v>554</v>
      </c>
      <c r="AO263" s="50"/>
      <c r="AP263" s="44" t="s">
        <v>90</v>
      </c>
      <c r="AQ263" s="50" t="str">
        <f t="shared" si="19"/>
        <v>Start Date missing</v>
      </c>
      <c r="AR263" s="47"/>
      <c r="AS263" s="57"/>
      <c r="AT263" s="50" t="str">
        <f t="shared" si="16"/>
        <v>Start Date missing</v>
      </c>
      <c r="AU263" s="50" t="str">
        <f t="shared" si="17"/>
        <v>Start Date missing</v>
      </c>
      <c r="AV263" s="58"/>
      <c r="AY263" s="23"/>
      <c r="AZ263" s="23"/>
    </row>
    <row r="264" spans="1:52" ht="12.6" customHeight="1" x14ac:dyDescent="0.25">
      <c r="A264" s="55" t="s">
        <v>7720</v>
      </c>
      <c r="B264" s="56" t="s">
        <v>4763</v>
      </c>
      <c r="C264" s="56">
        <v>44943</v>
      </c>
      <c r="D264" s="55" t="s">
        <v>4764</v>
      </c>
      <c r="E264" s="55" t="s">
        <v>4765</v>
      </c>
      <c r="F264" s="55" t="s">
        <v>4766</v>
      </c>
      <c r="G264" s="55" t="s">
        <v>4767</v>
      </c>
      <c r="H264" s="55" t="s">
        <v>682</v>
      </c>
      <c r="I264" s="55">
        <v>113379</v>
      </c>
      <c r="J264" s="55" t="s">
        <v>7726</v>
      </c>
      <c r="K264" s="54" t="s">
        <v>4761</v>
      </c>
      <c r="L264" s="55" t="s">
        <v>122</v>
      </c>
      <c r="M264" s="55" t="s">
        <v>4762</v>
      </c>
      <c r="N264" s="55" t="s">
        <v>302</v>
      </c>
      <c r="O264" s="55" t="s">
        <v>39</v>
      </c>
      <c r="P264" s="55" t="s">
        <v>40</v>
      </c>
      <c r="Q264" s="55" t="s">
        <v>41</v>
      </c>
      <c r="R264" s="55" t="s">
        <v>78</v>
      </c>
      <c r="S264" s="55" t="s">
        <v>7740</v>
      </c>
      <c r="T264" s="55">
        <v>3712</v>
      </c>
      <c r="U264" s="55" t="s">
        <v>1193</v>
      </c>
      <c r="V264" s="55"/>
      <c r="W264" s="55"/>
      <c r="X264" s="55">
        <v>6627</v>
      </c>
      <c r="Y264" s="55" t="s">
        <v>4995</v>
      </c>
      <c r="Z264" s="55" t="s">
        <v>7655</v>
      </c>
      <c r="AA264" s="55">
        <v>6627</v>
      </c>
      <c r="AB264" s="55" t="s">
        <v>44</v>
      </c>
      <c r="AC264" s="55"/>
      <c r="AD264" s="55"/>
      <c r="AE264" s="55"/>
      <c r="AF264" s="55"/>
      <c r="AG264" s="55"/>
      <c r="AH264" s="55" t="s">
        <v>75</v>
      </c>
      <c r="AI264" s="55" t="s">
        <v>7746</v>
      </c>
      <c r="AJ264" s="44" t="s">
        <v>90</v>
      </c>
      <c r="AK264" s="45">
        <v>42352</v>
      </c>
      <c r="AL264" s="46">
        <f t="shared" ca="1" si="18"/>
        <v>7.8630136986301373</v>
      </c>
      <c r="AM264" s="49" t="s">
        <v>7684</v>
      </c>
      <c r="AN264" s="44" t="s">
        <v>554</v>
      </c>
      <c r="AO264" s="50"/>
      <c r="AP264" s="44" t="s">
        <v>90</v>
      </c>
      <c r="AQ264" s="50" t="str">
        <f t="shared" si="19"/>
        <v>Start Date missing</v>
      </c>
      <c r="AR264" s="47"/>
      <c r="AS264" s="57"/>
      <c r="AT264" s="50" t="str">
        <f t="shared" si="16"/>
        <v>Start Date missing</v>
      </c>
      <c r="AU264" s="50" t="str">
        <f t="shared" si="17"/>
        <v>Start Date missing</v>
      </c>
      <c r="AV264" s="58"/>
      <c r="AY264" s="23"/>
      <c r="AZ264" s="23"/>
    </row>
    <row r="265" spans="1:52" ht="12.6" customHeight="1" x14ac:dyDescent="0.25">
      <c r="A265" s="55" t="s">
        <v>7721</v>
      </c>
      <c r="B265" s="56">
        <v>44943</v>
      </c>
      <c r="C265" s="56">
        <v>44943</v>
      </c>
      <c r="D265" s="55" t="s">
        <v>1033</v>
      </c>
      <c r="E265" s="55" t="s">
        <v>155</v>
      </c>
      <c r="F265" s="55" t="s">
        <v>1033</v>
      </c>
      <c r="G265" s="55" t="s">
        <v>158</v>
      </c>
      <c r="H265" s="55" t="s">
        <v>682</v>
      </c>
      <c r="I265" s="55">
        <v>113380</v>
      </c>
      <c r="J265" s="55" t="s">
        <v>7736</v>
      </c>
      <c r="K265" s="54" t="s">
        <v>5877</v>
      </c>
      <c r="L265" s="55" t="s">
        <v>456</v>
      </c>
      <c r="M265" s="55" t="s">
        <v>4762</v>
      </c>
      <c r="N265" s="55" t="s">
        <v>38</v>
      </c>
      <c r="O265" s="55" t="s">
        <v>39</v>
      </c>
      <c r="P265" s="55" t="s">
        <v>40</v>
      </c>
      <c r="Q265" s="55" t="s">
        <v>41</v>
      </c>
      <c r="R265" s="55" t="s">
        <v>65</v>
      </c>
      <c r="S265" s="55" t="s">
        <v>7739</v>
      </c>
      <c r="T265" s="55">
        <v>1534</v>
      </c>
      <c r="U265" s="55" t="s">
        <v>1194</v>
      </c>
      <c r="V265" s="55" t="s">
        <v>148</v>
      </c>
      <c r="W265" s="55" t="s">
        <v>1195</v>
      </c>
      <c r="X265" s="54" t="s">
        <v>2510</v>
      </c>
      <c r="Y265" s="55" t="s">
        <v>4862</v>
      </c>
      <c r="Z265" s="55">
        <v>3128</v>
      </c>
      <c r="AA265" s="54" t="s">
        <v>2510</v>
      </c>
      <c r="AB265" s="55" t="s">
        <v>457</v>
      </c>
      <c r="AC265" s="55">
        <v>13306</v>
      </c>
      <c r="AD265" s="55" t="s">
        <v>1195</v>
      </c>
      <c r="AE265" s="55" t="s">
        <v>46</v>
      </c>
      <c r="AF265" s="55" t="s">
        <v>47</v>
      </c>
      <c r="AG265" s="55">
        <v>95</v>
      </c>
      <c r="AH265" s="55" t="s">
        <v>47</v>
      </c>
      <c r="AI265" s="55" t="s">
        <v>7744</v>
      </c>
      <c r="AJ265" s="48" t="s">
        <v>568</v>
      </c>
      <c r="AK265" s="45">
        <v>42316</v>
      </c>
      <c r="AL265" s="46">
        <f t="shared" ca="1" si="18"/>
        <v>7.9616438356164387</v>
      </c>
      <c r="AM265" s="49" t="s">
        <v>7684</v>
      </c>
      <c r="AN265" s="44" t="s">
        <v>554</v>
      </c>
      <c r="AO265" s="50" t="s">
        <v>609</v>
      </c>
      <c r="AP265" s="50" t="s">
        <v>4760</v>
      </c>
      <c r="AQ265" s="50" t="str">
        <f t="shared" si="19"/>
        <v>Tue</v>
      </c>
      <c r="AR265" s="47"/>
      <c r="AS265" s="57"/>
      <c r="AT265" s="50" t="str">
        <f t="shared" si="16"/>
        <v>Jan</v>
      </c>
      <c r="AU265" s="50" t="str">
        <f t="shared" si="17"/>
        <v>2023</v>
      </c>
      <c r="AV265" s="58">
        <f>Table13[[#This Row],[End Time]]-Table13[[#This Row],[Start Time]]</f>
        <v>6.5972222222222099E-2</v>
      </c>
      <c r="AY265" s="23"/>
      <c r="AZ265" s="23"/>
    </row>
    <row r="266" spans="1:52" ht="12.6" customHeight="1" x14ac:dyDescent="0.25">
      <c r="A266" s="55" t="s">
        <v>7720</v>
      </c>
      <c r="B266" s="56" t="s">
        <v>4763</v>
      </c>
      <c r="C266" s="56">
        <v>44943</v>
      </c>
      <c r="D266" s="55" t="s">
        <v>4764</v>
      </c>
      <c r="E266" s="55" t="s">
        <v>4765</v>
      </c>
      <c r="F266" s="55" t="s">
        <v>4766</v>
      </c>
      <c r="G266" s="55" t="s">
        <v>4767</v>
      </c>
      <c r="H266" s="55" t="s">
        <v>682</v>
      </c>
      <c r="I266" s="55">
        <v>113381</v>
      </c>
      <c r="J266" s="55" t="s">
        <v>7726</v>
      </c>
      <c r="K266" s="54" t="s">
        <v>4761</v>
      </c>
      <c r="L266" s="55" t="s">
        <v>122</v>
      </c>
      <c r="M266" s="55" t="s">
        <v>4762</v>
      </c>
      <c r="N266" s="55" t="s">
        <v>302</v>
      </c>
      <c r="O266" s="55" t="s">
        <v>39</v>
      </c>
      <c r="P266" s="55" t="s">
        <v>40</v>
      </c>
      <c r="Q266" s="55" t="s">
        <v>41</v>
      </c>
      <c r="R266" s="55" t="s">
        <v>78</v>
      </c>
      <c r="S266" s="55" t="s">
        <v>7740</v>
      </c>
      <c r="T266" s="55">
        <v>3732</v>
      </c>
      <c r="U266" s="55" t="s">
        <v>1193</v>
      </c>
      <c r="V266" s="55"/>
      <c r="W266" s="55"/>
      <c r="X266" s="55">
        <v>6634</v>
      </c>
      <c r="Y266" s="55" t="s">
        <v>375</v>
      </c>
      <c r="Z266" s="55" t="s">
        <v>7655</v>
      </c>
      <c r="AA266" s="55">
        <v>6634</v>
      </c>
      <c r="AB266" s="55" t="s">
        <v>44</v>
      </c>
      <c r="AC266" s="55"/>
      <c r="AD266" s="55"/>
      <c r="AE266" s="55"/>
      <c r="AF266" s="55"/>
      <c r="AG266" s="55"/>
      <c r="AH266" s="55" t="s">
        <v>75</v>
      </c>
      <c r="AI266" s="55" t="s">
        <v>7746</v>
      </c>
      <c r="AJ266" s="44" t="s">
        <v>90</v>
      </c>
      <c r="AK266" s="45">
        <v>43788</v>
      </c>
      <c r="AL266" s="46">
        <f t="shared" ca="1" si="18"/>
        <v>3.9287671232876713</v>
      </c>
      <c r="AM266" s="46" t="s">
        <v>7680</v>
      </c>
      <c r="AN266" s="44" t="s">
        <v>554</v>
      </c>
      <c r="AO266" s="50"/>
      <c r="AP266" s="44" t="s">
        <v>90</v>
      </c>
      <c r="AQ266" s="50" t="str">
        <f t="shared" si="19"/>
        <v>Start Date missing</v>
      </c>
      <c r="AR266" s="47"/>
      <c r="AS266" s="57"/>
      <c r="AT266" s="50" t="str">
        <f t="shared" si="16"/>
        <v>Start Date missing</v>
      </c>
      <c r="AU266" s="50" t="str">
        <f t="shared" si="17"/>
        <v>Start Date missing</v>
      </c>
      <c r="AV266" s="58"/>
      <c r="AY266" s="23"/>
      <c r="AZ266" s="23"/>
    </row>
    <row r="267" spans="1:52" ht="12.6" customHeight="1" x14ac:dyDescent="0.25">
      <c r="A267" s="55" t="s">
        <v>7721</v>
      </c>
      <c r="B267" s="56">
        <v>44943</v>
      </c>
      <c r="C267" s="56">
        <v>44943</v>
      </c>
      <c r="D267" s="55" t="s">
        <v>1033</v>
      </c>
      <c r="E267" s="55" t="s">
        <v>48</v>
      </c>
      <c r="F267" s="55" t="s">
        <v>1033</v>
      </c>
      <c r="G267" s="55" t="s">
        <v>147</v>
      </c>
      <c r="H267" s="55" t="s">
        <v>682</v>
      </c>
      <c r="I267" s="55">
        <v>113382</v>
      </c>
      <c r="J267" s="55" t="s">
        <v>7736</v>
      </c>
      <c r="K267" s="54" t="s">
        <v>5951</v>
      </c>
      <c r="L267" s="55" t="s">
        <v>36</v>
      </c>
      <c r="M267" s="55" t="s">
        <v>4762</v>
      </c>
      <c r="N267" s="55" t="s">
        <v>38</v>
      </c>
      <c r="O267" s="55" t="s">
        <v>39</v>
      </c>
      <c r="P267" s="55" t="s">
        <v>40</v>
      </c>
      <c r="Q267" s="55" t="s">
        <v>41</v>
      </c>
      <c r="R267" s="55" t="s">
        <v>58</v>
      </c>
      <c r="S267" s="55" t="s">
        <v>7739</v>
      </c>
      <c r="T267" s="55">
        <v>1749</v>
      </c>
      <c r="U267" s="55" t="s">
        <v>1196</v>
      </c>
      <c r="V267" s="55" t="s">
        <v>1197</v>
      </c>
      <c r="W267" s="55" t="s">
        <v>1197</v>
      </c>
      <c r="X267" s="54">
        <v>6626</v>
      </c>
      <c r="Y267" s="55" t="s">
        <v>4936</v>
      </c>
      <c r="Z267" s="55">
        <v>3222</v>
      </c>
      <c r="AA267" s="54">
        <v>6626</v>
      </c>
      <c r="AB267" s="55" t="s">
        <v>45</v>
      </c>
      <c r="AC267" s="55">
        <v>13382</v>
      </c>
      <c r="AD267" s="55" t="s">
        <v>1197</v>
      </c>
      <c r="AE267" s="55" t="s">
        <v>46</v>
      </c>
      <c r="AF267" s="55" t="s">
        <v>47</v>
      </c>
      <c r="AG267" s="55">
        <v>65</v>
      </c>
      <c r="AH267" s="55" t="s">
        <v>47</v>
      </c>
      <c r="AI267" s="55" t="s">
        <v>7744</v>
      </c>
      <c r="AJ267" s="48" t="s">
        <v>568</v>
      </c>
      <c r="AK267" s="45">
        <v>43632</v>
      </c>
      <c r="AL267" s="46">
        <f t="shared" ca="1" si="18"/>
        <v>4.3561643835616435</v>
      </c>
      <c r="AM267" s="46" t="s">
        <v>7680</v>
      </c>
      <c r="AN267" s="44" t="s">
        <v>553</v>
      </c>
      <c r="AO267" s="50" t="s">
        <v>609</v>
      </c>
      <c r="AP267" s="50" t="s">
        <v>4760</v>
      </c>
      <c r="AQ267" s="50" t="str">
        <f t="shared" si="19"/>
        <v>Tue</v>
      </c>
      <c r="AR267" s="47"/>
      <c r="AS267" s="57"/>
      <c r="AT267" s="50" t="str">
        <f t="shared" si="16"/>
        <v>Jan</v>
      </c>
      <c r="AU267" s="50" t="str">
        <f t="shared" si="17"/>
        <v>2023</v>
      </c>
      <c r="AV267" s="58">
        <f>Table13[[#This Row],[End Time]]-Table13[[#This Row],[Start Time]]</f>
        <v>4.5138888888888895E-2</v>
      </c>
      <c r="AY267" s="23"/>
      <c r="AZ267" s="23"/>
    </row>
    <row r="268" spans="1:52" ht="12.6" customHeight="1" x14ac:dyDescent="0.25">
      <c r="A268" s="55" t="s">
        <v>7721</v>
      </c>
      <c r="B268" s="56">
        <v>44943</v>
      </c>
      <c r="C268" s="56">
        <v>44943</v>
      </c>
      <c r="D268" s="55" t="s">
        <v>1033</v>
      </c>
      <c r="E268" s="55" t="s">
        <v>76</v>
      </c>
      <c r="F268" s="55" t="s">
        <v>1033</v>
      </c>
      <c r="G268" s="55" t="s">
        <v>63</v>
      </c>
      <c r="H268" s="55" t="s">
        <v>682</v>
      </c>
      <c r="I268" s="55">
        <v>113383</v>
      </c>
      <c r="J268" s="55" t="s">
        <v>7736</v>
      </c>
      <c r="K268" s="54" t="s">
        <v>5792</v>
      </c>
      <c r="L268" s="55" t="s">
        <v>36</v>
      </c>
      <c r="M268" s="55" t="s">
        <v>4762</v>
      </c>
      <c r="N268" s="55" t="s">
        <v>38</v>
      </c>
      <c r="O268" s="55" t="s">
        <v>39</v>
      </c>
      <c r="P268" s="55" t="s">
        <v>40</v>
      </c>
      <c r="Q268" s="55" t="s">
        <v>41</v>
      </c>
      <c r="R268" s="55" t="s">
        <v>58</v>
      </c>
      <c r="S268" s="55" t="s">
        <v>7739</v>
      </c>
      <c r="T268" s="55">
        <v>1767</v>
      </c>
      <c r="U268" s="55" t="s">
        <v>1198</v>
      </c>
      <c r="V268" s="55" t="s">
        <v>1199</v>
      </c>
      <c r="W268" s="55" t="s">
        <v>1199</v>
      </c>
      <c r="X268" s="54">
        <v>6626</v>
      </c>
      <c r="Y268" s="55" t="s">
        <v>5170</v>
      </c>
      <c r="Z268" s="55">
        <v>4502</v>
      </c>
      <c r="AA268" s="54">
        <v>6626</v>
      </c>
      <c r="AB268" s="55" t="s">
        <v>45</v>
      </c>
      <c r="AC268" s="55">
        <v>13383</v>
      </c>
      <c r="AD268" s="55" t="s">
        <v>1199</v>
      </c>
      <c r="AE268" s="55" t="s">
        <v>46</v>
      </c>
      <c r="AF268" s="55" t="s">
        <v>47</v>
      </c>
      <c r="AG268" s="55">
        <v>90</v>
      </c>
      <c r="AH268" s="55" t="s">
        <v>47</v>
      </c>
      <c r="AI268" s="55" t="s">
        <v>7744</v>
      </c>
      <c r="AJ268" s="48" t="s">
        <v>568</v>
      </c>
      <c r="AK268" s="45" t="s">
        <v>574</v>
      </c>
      <c r="AL268" s="46"/>
      <c r="AM268" s="46"/>
      <c r="AN268" s="44" t="s">
        <v>553</v>
      </c>
      <c r="AO268" s="50" t="s">
        <v>609</v>
      </c>
      <c r="AP268" s="50" t="s">
        <v>4760</v>
      </c>
      <c r="AQ268" s="50" t="str">
        <f t="shared" si="19"/>
        <v>Tue</v>
      </c>
      <c r="AR268" s="47"/>
      <c r="AS268" s="57"/>
      <c r="AT268" s="50" t="str">
        <f t="shared" si="16"/>
        <v>Jan</v>
      </c>
      <c r="AU268" s="50" t="str">
        <f t="shared" si="17"/>
        <v>2023</v>
      </c>
      <c r="AV268" s="58">
        <f>Table13[[#This Row],[End Time]]-Table13[[#This Row],[Start Time]]</f>
        <v>6.25E-2</v>
      </c>
      <c r="AY268" s="23"/>
      <c r="AZ268" s="23"/>
    </row>
    <row r="269" spans="1:52" ht="12.6" customHeight="1" x14ac:dyDescent="0.25">
      <c r="A269" s="55" t="s">
        <v>7721</v>
      </c>
      <c r="B269" s="56">
        <v>44943</v>
      </c>
      <c r="C269" s="56">
        <v>44943</v>
      </c>
      <c r="D269" s="55" t="s">
        <v>1033</v>
      </c>
      <c r="E269" s="55" t="s">
        <v>114</v>
      </c>
      <c r="F269" s="55" t="s">
        <v>1033</v>
      </c>
      <c r="G269" s="55" t="s">
        <v>79</v>
      </c>
      <c r="H269" s="55" t="s">
        <v>286</v>
      </c>
      <c r="I269" s="55">
        <v>113384</v>
      </c>
      <c r="J269" s="55" t="s">
        <v>7736</v>
      </c>
      <c r="K269" s="54" t="s">
        <v>6667</v>
      </c>
      <c r="L269" s="55" t="s">
        <v>36</v>
      </c>
      <c r="M269" s="55" t="s">
        <v>4762</v>
      </c>
      <c r="N269" s="55" t="s">
        <v>38</v>
      </c>
      <c r="O269" s="55" t="s">
        <v>39</v>
      </c>
      <c r="P269" s="55" t="s">
        <v>40</v>
      </c>
      <c r="Q269" s="55" t="s">
        <v>41</v>
      </c>
      <c r="R269" s="55" t="s">
        <v>713</v>
      </c>
      <c r="S269" s="55" t="s">
        <v>7737</v>
      </c>
      <c r="T269" s="55">
        <v>1533</v>
      </c>
      <c r="U269" s="55" t="s">
        <v>1200</v>
      </c>
      <c r="V269" s="55" t="s">
        <v>1201</v>
      </c>
      <c r="W269" s="55" t="s">
        <v>44</v>
      </c>
      <c r="X269" s="54" t="s">
        <v>2510</v>
      </c>
      <c r="Y269" s="55" t="s">
        <v>6297</v>
      </c>
      <c r="Z269" s="55">
        <v>3409</v>
      </c>
      <c r="AA269" s="54" t="s">
        <v>2510</v>
      </c>
      <c r="AB269" s="55" t="s">
        <v>45</v>
      </c>
      <c r="AC269" s="55">
        <v>13313</v>
      </c>
      <c r="AD269" s="55" t="s">
        <v>44</v>
      </c>
      <c r="AE269" s="55" t="s">
        <v>46</v>
      </c>
      <c r="AF269" s="55" t="s">
        <v>47</v>
      </c>
      <c r="AG269" s="55">
        <v>85</v>
      </c>
      <c r="AH269" s="55" t="s">
        <v>47</v>
      </c>
      <c r="AI269" s="55" t="s">
        <v>7744</v>
      </c>
      <c r="AJ269" s="48" t="s">
        <v>7673</v>
      </c>
      <c r="AK269" s="45" t="s">
        <v>574</v>
      </c>
      <c r="AL269" s="46"/>
      <c r="AM269" s="46"/>
      <c r="AN269" s="44" t="s">
        <v>554</v>
      </c>
      <c r="AO269" s="50" t="s">
        <v>609</v>
      </c>
      <c r="AP269" s="50" t="s">
        <v>4760</v>
      </c>
      <c r="AQ269" s="50" t="str">
        <f t="shared" si="19"/>
        <v>Tue</v>
      </c>
      <c r="AR269" s="47"/>
      <c r="AS269" s="57"/>
      <c r="AT269" s="50" t="str">
        <f t="shared" si="16"/>
        <v>Jan</v>
      </c>
      <c r="AU269" s="50" t="str">
        <f t="shared" si="17"/>
        <v>2023</v>
      </c>
      <c r="AV269" s="58">
        <f>Table13[[#This Row],[End Time]]-Table13[[#This Row],[Start Time]]</f>
        <v>5.9027777777777735E-2</v>
      </c>
      <c r="AY269" s="23"/>
      <c r="AZ269" s="23"/>
    </row>
    <row r="270" spans="1:52" ht="12.6" customHeight="1" x14ac:dyDescent="0.25">
      <c r="A270" s="55" t="s">
        <v>7721</v>
      </c>
      <c r="B270" s="56">
        <v>44943</v>
      </c>
      <c r="C270" s="56">
        <v>44943</v>
      </c>
      <c r="D270" s="55" t="s">
        <v>1033</v>
      </c>
      <c r="E270" s="55" t="s">
        <v>79</v>
      </c>
      <c r="F270" s="55" t="s">
        <v>1033</v>
      </c>
      <c r="G270" s="55" t="s">
        <v>191</v>
      </c>
      <c r="H270" s="55" t="s">
        <v>682</v>
      </c>
      <c r="I270" s="55">
        <v>113385</v>
      </c>
      <c r="J270" s="55" t="s">
        <v>7736</v>
      </c>
      <c r="K270" s="54" t="s">
        <v>6667</v>
      </c>
      <c r="L270" s="55" t="s">
        <v>36</v>
      </c>
      <c r="M270" s="55" t="s">
        <v>4762</v>
      </c>
      <c r="N270" s="55" t="s">
        <v>38</v>
      </c>
      <c r="O270" s="55" t="s">
        <v>39</v>
      </c>
      <c r="P270" s="55" t="s">
        <v>40</v>
      </c>
      <c r="Q270" s="55" t="s">
        <v>41</v>
      </c>
      <c r="R270" s="55" t="s">
        <v>58</v>
      </c>
      <c r="S270" s="55" t="s">
        <v>7737</v>
      </c>
      <c r="T270" s="55">
        <v>1533</v>
      </c>
      <c r="U270" s="55" t="s">
        <v>1202</v>
      </c>
      <c r="V270" s="55" t="s">
        <v>1203</v>
      </c>
      <c r="W270" s="55" t="s">
        <v>44</v>
      </c>
      <c r="X270" s="54" t="s">
        <v>2510</v>
      </c>
      <c r="Y270" s="55" t="s">
        <v>6297</v>
      </c>
      <c r="Z270" s="55">
        <v>3409</v>
      </c>
      <c r="AA270" s="54" t="s">
        <v>2510</v>
      </c>
      <c r="AB270" s="55" t="s">
        <v>45</v>
      </c>
      <c r="AC270" s="55">
        <v>13315</v>
      </c>
      <c r="AD270" s="55" t="s">
        <v>44</v>
      </c>
      <c r="AE270" s="55" t="s">
        <v>46</v>
      </c>
      <c r="AF270" s="55" t="s">
        <v>47</v>
      </c>
      <c r="AG270" s="55">
        <v>130</v>
      </c>
      <c r="AH270" s="55" t="s">
        <v>47</v>
      </c>
      <c r="AI270" s="55" t="s">
        <v>7744</v>
      </c>
      <c r="AJ270" s="48" t="s">
        <v>7673</v>
      </c>
      <c r="AK270" s="45" t="s">
        <v>574</v>
      </c>
      <c r="AL270" s="46"/>
      <c r="AM270" s="46"/>
      <c r="AN270" s="44" t="s">
        <v>553</v>
      </c>
      <c r="AO270" s="50" t="s">
        <v>609</v>
      </c>
      <c r="AP270" s="50" t="s">
        <v>4760</v>
      </c>
      <c r="AQ270" s="50" t="str">
        <f t="shared" si="19"/>
        <v>Tue</v>
      </c>
      <c r="AR270" s="47"/>
      <c r="AS270" s="57"/>
      <c r="AT270" s="50" t="str">
        <f t="shared" si="16"/>
        <v>Jan</v>
      </c>
      <c r="AU270" s="50" t="str">
        <f t="shared" si="17"/>
        <v>2023</v>
      </c>
      <c r="AV270" s="58">
        <f>Table13[[#This Row],[End Time]]-Table13[[#This Row],[Start Time]]</f>
        <v>9.027777777777779E-2</v>
      </c>
      <c r="AY270" s="23"/>
      <c r="AZ270" s="23"/>
    </row>
    <row r="271" spans="1:52" ht="12.6" customHeight="1" x14ac:dyDescent="0.25">
      <c r="A271" s="55" t="s">
        <v>7721</v>
      </c>
      <c r="B271" s="56">
        <v>44943</v>
      </c>
      <c r="C271" s="56">
        <v>44943</v>
      </c>
      <c r="D271" s="55" t="s">
        <v>4764</v>
      </c>
      <c r="E271" s="55" t="s">
        <v>4765</v>
      </c>
      <c r="F271" s="55" t="s">
        <v>4766</v>
      </c>
      <c r="G271" s="55" t="s">
        <v>4767</v>
      </c>
      <c r="H271" s="55" t="s">
        <v>682</v>
      </c>
      <c r="I271" s="55">
        <v>113386</v>
      </c>
      <c r="J271" s="55" t="s">
        <v>7732</v>
      </c>
      <c r="K271" s="54" t="s">
        <v>6924</v>
      </c>
      <c r="L271" s="55" t="s">
        <v>187</v>
      </c>
      <c r="M271" s="55" t="s">
        <v>4762</v>
      </c>
      <c r="N271" s="55" t="s">
        <v>38</v>
      </c>
      <c r="O271" s="55" t="s">
        <v>39</v>
      </c>
      <c r="P271" s="55" t="s">
        <v>40</v>
      </c>
      <c r="Q271" s="55" t="s">
        <v>41</v>
      </c>
      <c r="R271" s="55" t="s">
        <v>58</v>
      </c>
      <c r="S271" s="55" t="s">
        <v>7737</v>
      </c>
      <c r="T271" s="55">
        <v>1308</v>
      </c>
      <c r="U271" s="55" t="s">
        <v>1204</v>
      </c>
      <c r="V271" s="55"/>
      <c r="W271" s="55"/>
      <c r="X271" s="54" t="s">
        <v>2510</v>
      </c>
      <c r="Y271" s="55" t="s">
        <v>186</v>
      </c>
      <c r="Z271" s="55" t="s">
        <v>7655</v>
      </c>
      <c r="AA271" s="54" t="s">
        <v>2510</v>
      </c>
      <c r="AB271" s="55" t="s">
        <v>189</v>
      </c>
      <c r="AC271" s="55"/>
      <c r="AD271" s="55"/>
      <c r="AE271" s="55"/>
      <c r="AF271" s="55"/>
      <c r="AG271" s="55"/>
      <c r="AH271" s="55" t="s">
        <v>75</v>
      </c>
      <c r="AI271" s="55" t="s">
        <v>7744</v>
      </c>
      <c r="AJ271" s="48" t="s">
        <v>7673</v>
      </c>
      <c r="AK271" s="45">
        <v>42057</v>
      </c>
      <c r="AL271" s="46">
        <f t="shared" ca="1" si="18"/>
        <v>8.6712328767123292</v>
      </c>
      <c r="AM271" s="49" t="s">
        <v>7684</v>
      </c>
      <c r="AN271" s="44" t="s">
        <v>553</v>
      </c>
      <c r="AO271" s="50"/>
      <c r="AP271" s="50" t="s">
        <v>4760</v>
      </c>
      <c r="AQ271" s="50" t="str">
        <f t="shared" si="19"/>
        <v>Start Date missing</v>
      </c>
      <c r="AR271" s="47"/>
      <c r="AS271" s="57"/>
      <c r="AT271" s="50" t="str">
        <f t="shared" si="16"/>
        <v>Start Date missing</v>
      </c>
      <c r="AU271" s="50" t="str">
        <f t="shared" si="17"/>
        <v>Start Date missing</v>
      </c>
      <c r="AV271" s="58"/>
      <c r="AY271" s="23"/>
      <c r="AZ271" s="23"/>
    </row>
    <row r="272" spans="1:52" ht="12.6" customHeight="1" x14ac:dyDescent="0.25">
      <c r="A272" s="55" t="s">
        <v>7721</v>
      </c>
      <c r="B272" s="56">
        <v>44943</v>
      </c>
      <c r="C272" s="56">
        <v>44943</v>
      </c>
      <c r="D272" s="55" t="s">
        <v>1033</v>
      </c>
      <c r="E272" s="55" t="s">
        <v>34</v>
      </c>
      <c r="F272" s="55" t="s">
        <v>1033</v>
      </c>
      <c r="G272" s="55" t="s">
        <v>62</v>
      </c>
      <c r="H272" s="55" t="s">
        <v>682</v>
      </c>
      <c r="I272" s="55">
        <v>113387</v>
      </c>
      <c r="J272" s="55" t="s">
        <v>7734</v>
      </c>
      <c r="K272" s="54" t="s">
        <v>6526</v>
      </c>
      <c r="L272" s="55" t="s">
        <v>64</v>
      </c>
      <c r="M272" s="55" t="s">
        <v>4762</v>
      </c>
      <c r="N272" s="55" t="s">
        <v>38</v>
      </c>
      <c r="O272" s="55" t="s">
        <v>39</v>
      </c>
      <c r="P272" s="55" t="s">
        <v>40</v>
      </c>
      <c r="Q272" s="55" t="s">
        <v>41</v>
      </c>
      <c r="R272" s="55" t="s">
        <v>58</v>
      </c>
      <c r="S272" s="55" t="s">
        <v>7739</v>
      </c>
      <c r="T272" s="55">
        <v>3089</v>
      </c>
      <c r="U272" s="55" t="s">
        <v>1205</v>
      </c>
      <c r="V272" s="55" t="s">
        <v>1206</v>
      </c>
      <c r="W272" s="55" t="s">
        <v>1207</v>
      </c>
      <c r="X272" s="54">
        <v>6684</v>
      </c>
      <c r="Y272" s="55" t="s">
        <v>429</v>
      </c>
      <c r="Z272" s="55" t="s">
        <v>6428</v>
      </c>
      <c r="AA272" s="54">
        <v>6684</v>
      </c>
      <c r="AB272" s="55" t="s">
        <v>44</v>
      </c>
      <c r="AC272" s="55">
        <v>13696</v>
      </c>
      <c r="AD272" s="55" t="s">
        <v>1207</v>
      </c>
      <c r="AE272" s="55" t="s">
        <v>46</v>
      </c>
      <c r="AF272" s="55" t="s">
        <v>47</v>
      </c>
      <c r="AG272" s="55">
        <v>180</v>
      </c>
      <c r="AH272" s="55" t="s">
        <v>47</v>
      </c>
      <c r="AI272" s="55" t="s">
        <v>7744</v>
      </c>
      <c r="AJ272" s="48" t="s">
        <v>568</v>
      </c>
      <c r="AK272" s="45">
        <v>42895</v>
      </c>
      <c r="AL272" s="46">
        <f t="shared" ca="1" si="18"/>
        <v>6.375342465753425</v>
      </c>
      <c r="AM272" s="46" t="s">
        <v>7682</v>
      </c>
      <c r="AN272" s="44" t="s">
        <v>553</v>
      </c>
      <c r="AO272" s="50" t="s">
        <v>609</v>
      </c>
      <c r="AP272" s="50" t="s">
        <v>4760</v>
      </c>
      <c r="AQ272" s="50" t="str">
        <f t="shared" si="19"/>
        <v>Tue</v>
      </c>
      <c r="AR272" s="47"/>
      <c r="AS272" s="57"/>
      <c r="AT272" s="50" t="str">
        <f t="shared" si="16"/>
        <v>Jan</v>
      </c>
      <c r="AU272" s="50" t="str">
        <f t="shared" si="17"/>
        <v>2023</v>
      </c>
      <c r="AV272" s="58">
        <f>Table13[[#This Row],[End Time]]-Table13[[#This Row],[Start Time]]</f>
        <v>0.12499999999999994</v>
      </c>
      <c r="AY272" s="23"/>
      <c r="AZ272" s="23"/>
    </row>
    <row r="273" spans="1:52" ht="12.6" customHeight="1" x14ac:dyDescent="0.25">
      <c r="A273" s="55" t="s">
        <v>7721</v>
      </c>
      <c r="B273" s="56">
        <v>44943</v>
      </c>
      <c r="C273" s="56">
        <v>44943</v>
      </c>
      <c r="D273" s="55" t="s">
        <v>1033</v>
      </c>
      <c r="E273" s="55" t="s">
        <v>34</v>
      </c>
      <c r="F273" s="55" t="s">
        <v>1033</v>
      </c>
      <c r="G273" s="55" t="s">
        <v>62</v>
      </c>
      <c r="H273" s="55" t="s">
        <v>682</v>
      </c>
      <c r="I273" s="55">
        <v>113388</v>
      </c>
      <c r="J273" s="55" t="s">
        <v>7734</v>
      </c>
      <c r="K273" s="54" t="s">
        <v>6526</v>
      </c>
      <c r="L273" s="55" t="s">
        <v>64</v>
      </c>
      <c r="M273" s="55" t="s">
        <v>4762</v>
      </c>
      <c r="N273" s="55" t="s">
        <v>38</v>
      </c>
      <c r="O273" s="55" t="s">
        <v>39</v>
      </c>
      <c r="P273" s="55" t="s">
        <v>40</v>
      </c>
      <c r="Q273" s="55" t="s">
        <v>41</v>
      </c>
      <c r="R273" s="55" t="s">
        <v>100</v>
      </c>
      <c r="S273" s="55" t="s">
        <v>7739</v>
      </c>
      <c r="T273" s="55">
        <v>3089</v>
      </c>
      <c r="U273" s="55" t="s">
        <v>1208</v>
      </c>
      <c r="V273" s="55" t="s">
        <v>1209</v>
      </c>
      <c r="W273" s="55" t="s">
        <v>1209</v>
      </c>
      <c r="X273" s="54">
        <v>6684</v>
      </c>
      <c r="Y273" s="55" t="s">
        <v>429</v>
      </c>
      <c r="Z273" s="55" t="s">
        <v>6428</v>
      </c>
      <c r="AA273" s="54">
        <v>6684</v>
      </c>
      <c r="AB273" s="55" t="s">
        <v>44</v>
      </c>
      <c r="AC273" s="55">
        <v>13695</v>
      </c>
      <c r="AD273" s="55" t="s">
        <v>1209</v>
      </c>
      <c r="AE273" s="55" t="s">
        <v>46</v>
      </c>
      <c r="AF273" s="55" t="s">
        <v>47</v>
      </c>
      <c r="AG273" s="55">
        <v>180</v>
      </c>
      <c r="AH273" s="55" t="s">
        <v>47</v>
      </c>
      <c r="AI273" s="55" t="s">
        <v>7744</v>
      </c>
      <c r="AJ273" s="48" t="s">
        <v>568</v>
      </c>
      <c r="AK273" s="45">
        <v>42313</v>
      </c>
      <c r="AL273" s="46">
        <f t="shared" ca="1" si="18"/>
        <v>7.9698630136986299</v>
      </c>
      <c r="AM273" s="49" t="s">
        <v>7684</v>
      </c>
      <c r="AN273" s="44" t="s">
        <v>554</v>
      </c>
      <c r="AO273" s="50" t="s">
        <v>609</v>
      </c>
      <c r="AP273" s="50" t="s">
        <v>4760</v>
      </c>
      <c r="AQ273" s="50" t="str">
        <f t="shared" si="19"/>
        <v>Tue</v>
      </c>
      <c r="AR273" s="47"/>
      <c r="AS273" s="57"/>
      <c r="AT273" s="50" t="str">
        <f t="shared" si="16"/>
        <v>Jan</v>
      </c>
      <c r="AU273" s="50" t="str">
        <f t="shared" si="17"/>
        <v>2023</v>
      </c>
      <c r="AV273" s="58">
        <f>Table13[[#This Row],[End Time]]-Table13[[#This Row],[Start Time]]</f>
        <v>0.12499999999999994</v>
      </c>
      <c r="AY273" s="23"/>
      <c r="AZ273" s="23"/>
    </row>
    <row r="274" spans="1:52" ht="12.6" customHeight="1" x14ac:dyDescent="0.25">
      <c r="A274" s="55" t="s">
        <v>7721</v>
      </c>
      <c r="B274" s="56">
        <v>44943</v>
      </c>
      <c r="C274" s="56">
        <v>44943</v>
      </c>
      <c r="D274" s="55" t="s">
        <v>1033</v>
      </c>
      <c r="E274" s="55" t="s">
        <v>34</v>
      </c>
      <c r="F274" s="55" t="s">
        <v>1033</v>
      </c>
      <c r="G274" s="55" t="s">
        <v>62</v>
      </c>
      <c r="H274" s="55" t="s">
        <v>682</v>
      </c>
      <c r="I274" s="55">
        <v>113389</v>
      </c>
      <c r="J274" s="55" t="s">
        <v>7734</v>
      </c>
      <c r="K274" s="54" t="s">
        <v>4761</v>
      </c>
      <c r="L274" s="55" t="s">
        <v>64</v>
      </c>
      <c r="M274" s="55" t="s">
        <v>4762</v>
      </c>
      <c r="N274" s="55" t="s">
        <v>38</v>
      </c>
      <c r="O274" s="55" t="s">
        <v>39</v>
      </c>
      <c r="P274" s="55" t="s">
        <v>40</v>
      </c>
      <c r="Q274" s="55" t="s">
        <v>41</v>
      </c>
      <c r="R274" s="55" t="s">
        <v>100</v>
      </c>
      <c r="S274" s="55" t="s">
        <v>7739</v>
      </c>
      <c r="T274" s="55"/>
      <c r="U274" s="55" t="s">
        <v>1210</v>
      </c>
      <c r="V274" s="55" t="s">
        <v>1211</v>
      </c>
      <c r="W274" s="55" t="s">
        <v>1211</v>
      </c>
      <c r="X274" s="55" t="s">
        <v>6246</v>
      </c>
      <c r="Y274" s="55" t="s">
        <v>6245</v>
      </c>
      <c r="Z274" s="55" t="s">
        <v>7655</v>
      </c>
      <c r="AA274" s="55" t="s">
        <v>6246</v>
      </c>
      <c r="AB274" s="55" t="s">
        <v>44</v>
      </c>
      <c r="AC274" s="55">
        <v>13694</v>
      </c>
      <c r="AD274" s="55" t="s">
        <v>1211</v>
      </c>
      <c r="AE274" s="55" t="s">
        <v>46</v>
      </c>
      <c r="AF274" s="55" t="s">
        <v>47</v>
      </c>
      <c r="AG274" s="55">
        <v>180</v>
      </c>
      <c r="AH274" s="55" t="s">
        <v>47</v>
      </c>
      <c r="AI274" s="55" t="s">
        <v>7744</v>
      </c>
      <c r="AJ274" s="44" t="s">
        <v>7677</v>
      </c>
      <c r="AK274" s="45">
        <v>42321</v>
      </c>
      <c r="AL274" s="46">
        <f t="shared" ca="1" si="18"/>
        <v>7.9479452054794519</v>
      </c>
      <c r="AM274" s="49" t="s">
        <v>7684</v>
      </c>
      <c r="AN274" s="44" t="s">
        <v>554</v>
      </c>
      <c r="AO274" s="50" t="s">
        <v>609</v>
      </c>
      <c r="AP274" s="50" t="s">
        <v>4760</v>
      </c>
      <c r="AQ274" s="50" t="str">
        <f t="shared" si="19"/>
        <v>Tue</v>
      </c>
      <c r="AR274" s="47"/>
      <c r="AS274" s="57"/>
      <c r="AT274" s="50" t="str">
        <f t="shared" si="16"/>
        <v>Jan</v>
      </c>
      <c r="AU274" s="50" t="str">
        <f t="shared" si="17"/>
        <v>2023</v>
      </c>
      <c r="AV274" s="58">
        <f>Table13[[#This Row],[End Time]]-Table13[[#This Row],[Start Time]]</f>
        <v>0.12499999999999994</v>
      </c>
      <c r="AY274" s="23"/>
      <c r="AZ274" s="23"/>
    </row>
    <row r="275" spans="1:52" ht="12.6" customHeight="1" x14ac:dyDescent="0.25">
      <c r="A275" s="55" t="s">
        <v>7721</v>
      </c>
      <c r="B275" s="56">
        <v>44943</v>
      </c>
      <c r="C275" s="56">
        <v>44943</v>
      </c>
      <c r="D275" s="55" t="s">
        <v>4764</v>
      </c>
      <c r="E275" s="55" t="s">
        <v>4765</v>
      </c>
      <c r="F275" s="55" t="s">
        <v>4766</v>
      </c>
      <c r="G275" s="55" t="s">
        <v>4767</v>
      </c>
      <c r="H275" s="55" t="s">
        <v>682</v>
      </c>
      <c r="I275" s="55">
        <v>113390</v>
      </c>
      <c r="J275" s="55" t="s">
        <v>7734</v>
      </c>
      <c r="K275" s="54" t="s">
        <v>4761</v>
      </c>
      <c r="L275" s="55" t="s">
        <v>64</v>
      </c>
      <c r="M275" s="55" t="s">
        <v>4762</v>
      </c>
      <c r="N275" s="55" t="s">
        <v>38</v>
      </c>
      <c r="O275" s="55" t="s">
        <v>39</v>
      </c>
      <c r="P275" s="55" t="s">
        <v>40</v>
      </c>
      <c r="Q275" s="55" t="s">
        <v>41</v>
      </c>
      <c r="R275" s="55" t="s">
        <v>94</v>
      </c>
      <c r="S275" s="55" t="s">
        <v>7737</v>
      </c>
      <c r="T275" s="55"/>
      <c r="U275" s="55" t="s">
        <v>1212</v>
      </c>
      <c r="V275" s="55"/>
      <c r="W275" s="55"/>
      <c r="X275" s="55" t="s">
        <v>6246</v>
      </c>
      <c r="Y275" s="55" t="s">
        <v>6245</v>
      </c>
      <c r="Z275" s="55" t="s">
        <v>7655</v>
      </c>
      <c r="AA275" s="55" t="s">
        <v>6246</v>
      </c>
      <c r="AB275" s="55" t="s">
        <v>44</v>
      </c>
      <c r="AC275" s="55"/>
      <c r="AD275" s="55"/>
      <c r="AE275" s="55"/>
      <c r="AF275" s="55"/>
      <c r="AG275" s="55"/>
      <c r="AH275" s="55" t="s">
        <v>75</v>
      </c>
      <c r="AI275" s="55" t="s">
        <v>7744</v>
      </c>
      <c r="AJ275" s="44" t="s">
        <v>7677</v>
      </c>
      <c r="AK275" s="45">
        <v>42895</v>
      </c>
      <c r="AL275" s="46">
        <f t="shared" ca="1" si="18"/>
        <v>6.375342465753425</v>
      </c>
      <c r="AM275" s="46" t="s">
        <v>7682</v>
      </c>
      <c r="AN275" s="44" t="s">
        <v>554</v>
      </c>
      <c r="AO275" s="50"/>
      <c r="AP275" s="50" t="s">
        <v>4760</v>
      </c>
      <c r="AQ275" s="50" t="str">
        <f t="shared" si="19"/>
        <v>Start Date missing</v>
      </c>
      <c r="AR275" s="47"/>
      <c r="AS275" s="57"/>
      <c r="AT275" s="50" t="str">
        <f t="shared" si="16"/>
        <v>Start Date missing</v>
      </c>
      <c r="AU275" s="50" t="str">
        <f t="shared" si="17"/>
        <v>Start Date missing</v>
      </c>
      <c r="AV275" s="58"/>
      <c r="AY275" s="23"/>
      <c r="AZ275" s="23"/>
    </row>
    <row r="276" spans="1:52" ht="12.6" customHeight="1" x14ac:dyDescent="0.25">
      <c r="A276" s="55" t="s">
        <v>7720</v>
      </c>
      <c r="B276" s="56">
        <v>44942</v>
      </c>
      <c r="C276" s="56">
        <v>44943</v>
      </c>
      <c r="D276" s="55" t="s">
        <v>1100</v>
      </c>
      <c r="E276" s="55" t="s">
        <v>152</v>
      </c>
      <c r="F276" s="55" t="s">
        <v>1100</v>
      </c>
      <c r="G276" s="55" t="s">
        <v>180</v>
      </c>
      <c r="H276" s="55" t="s">
        <v>682</v>
      </c>
      <c r="I276" s="55">
        <v>113392</v>
      </c>
      <c r="J276" s="55" t="s">
        <v>7726</v>
      </c>
      <c r="K276" s="54" t="s">
        <v>4761</v>
      </c>
      <c r="L276" s="55" t="s">
        <v>91</v>
      </c>
      <c r="M276" s="55" t="s">
        <v>4762</v>
      </c>
      <c r="N276" s="55" t="s">
        <v>38</v>
      </c>
      <c r="O276" s="55" t="s">
        <v>39</v>
      </c>
      <c r="P276" s="55" t="s">
        <v>40</v>
      </c>
      <c r="Q276" s="55" t="s">
        <v>41</v>
      </c>
      <c r="R276" s="55" t="s">
        <v>427</v>
      </c>
      <c r="S276" s="55" t="s">
        <v>7740</v>
      </c>
      <c r="T276" s="55">
        <v>2142</v>
      </c>
      <c r="U276" s="55" t="s">
        <v>1213</v>
      </c>
      <c r="V276" s="55" t="s">
        <v>1214</v>
      </c>
      <c r="W276" s="55" t="s">
        <v>1215</v>
      </c>
      <c r="X276" s="55">
        <v>6634</v>
      </c>
      <c r="Y276" s="55" t="s">
        <v>5402</v>
      </c>
      <c r="Z276" s="55" t="s">
        <v>7655</v>
      </c>
      <c r="AA276" s="55">
        <v>6634</v>
      </c>
      <c r="AB276" s="55" t="s">
        <v>93</v>
      </c>
      <c r="AC276" s="55">
        <v>13317</v>
      </c>
      <c r="AD276" s="55" t="s">
        <v>1215</v>
      </c>
      <c r="AE276" s="55" t="s">
        <v>46</v>
      </c>
      <c r="AF276" s="55" t="s">
        <v>47</v>
      </c>
      <c r="AG276" s="55">
        <v>65</v>
      </c>
      <c r="AH276" s="55" t="s">
        <v>47</v>
      </c>
      <c r="AI276" s="55" t="s">
        <v>7746</v>
      </c>
      <c r="AJ276" s="44" t="s">
        <v>90</v>
      </c>
      <c r="AK276" s="45">
        <v>43783</v>
      </c>
      <c r="AL276" s="46">
        <f t="shared" ca="1" si="18"/>
        <v>3.9424657534246577</v>
      </c>
      <c r="AM276" s="46" t="s">
        <v>7680</v>
      </c>
      <c r="AN276" s="44" t="s">
        <v>554</v>
      </c>
      <c r="AO276" s="50" t="s">
        <v>609</v>
      </c>
      <c r="AP276" s="44" t="s">
        <v>90</v>
      </c>
      <c r="AQ276" s="50" t="str">
        <f t="shared" si="19"/>
        <v>Mon</v>
      </c>
      <c r="AR276" s="47"/>
      <c r="AS276" s="57"/>
      <c r="AT276" s="50" t="str">
        <f t="shared" si="16"/>
        <v>Jan</v>
      </c>
      <c r="AU276" s="50" t="str">
        <f t="shared" si="17"/>
        <v>2023</v>
      </c>
      <c r="AV276" s="58">
        <f>Table13[[#This Row],[End Time]]-Table13[[#This Row],[Start Time]]</f>
        <v>4.513888888888884E-2</v>
      </c>
      <c r="AY276" s="23"/>
      <c r="AZ276" s="23"/>
    </row>
    <row r="277" spans="1:52" ht="12.6" customHeight="1" x14ac:dyDescent="0.25">
      <c r="A277" s="55" t="s">
        <v>7720</v>
      </c>
      <c r="B277" s="56">
        <v>44943</v>
      </c>
      <c r="C277" s="56">
        <v>44943</v>
      </c>
      <c r="D277" s="55" t="s">
        <v>1033</v>
      </c>
      <c r="E277" s="55" t="s">
        <v>206</v>
      </c>
      <c r="F277" s="55" t="s">
        <v>1033</v>
      </c>
      <c r="G277" s="55" t="s">
        <v>166</v>
      </c>
      <c r="H277" s="55" t="s">
        <v>682</v>
      </c>
      <c r="I277" s="55">
        <v>113393</v>
      </c>
      <c r="J277" s="55" t="s">
        <v>7726</v>
      </c>
      <c r="K277" s="54" t="s">
        <v>4761</v>
      </c>
      <c r="L277" s="55" t="s">
        <v>122</v>
      </c>
      <c r="M277" s="55" t="s">
        <v>4762</v>
      </c>
      <c r="N277" s="55" t="s">
        <v>38</v>
      </c>
      <c r="O277" s="55" t="s">
        <v>39</v>
      </c>
      <c r="P277" s="55" t="s">
        <v>40</v>
      </c>
      <c r="Q277" s="55" t="s">
        <v>41</v>
      </c>
      <c r="R277" s="55" t="s">
        <v>58</v>
      </c>
      <c r="S277" s="55" t="s">
        <v>7740</v>
      </c>
      <c r="T277" s="55">
        <v>4118</v>
      </c>
      <c r="U277" s="55" t="s">
        <v>1216</v>
      </c>
      <c r="V277" s="55" t="s">
        <v>377</v>
      </c>
      <c r="W277" s="55" t="s">
        <v>1217</v>
      </c>
      <c r="X277" s="55">
        <v>6625</v>
      </c>
      <c r="Y277" s="55" t="s">
        <v>6298</v>
      </c>
      <c r="Z277" s="55" t="s">
        <v>7655</v>
      </c>
      <c r="AA277" s="55">
        <v>6625</v>
      </c>
      <c r="AB277" s="55" t="s">
        <v>44</v>
      </c>
      <c r="AC277" s="55">
        <v>13318</v>
      </c>
      <c r="AD277" s="55" t="s">
        <v>1217</v>
      </c>
      <c r="AE277" s="55" t="s">
        <v>46</v>
      </c>
      <c r="AF277" s="55" t="s">
        <v>47</v>
      </c>
      <c r="AG277" s="55">
        <v>165</v>
      </c>
      <c r="AH277" s="55" t="s">
        <v>47</v>
      </c>
      <c r="AI277" s="55" t="s">
        <v>7746</v>
      </c>
      <c r="AJ277" s="44" t="s">
        <v>90</v>
      </c>
      <c r="AK277" s="45">
        <v>43783</v>
      </c>
      <c r="AL277" s="46">
        <f t="shared" ca="1" si="18"/>
        <v>3.9424657534246577</v>
      </c>
      <c r="AM277" s="46" t="s">
        <v>7680</v>
      </c>
      <c r="AN277" s="44" t="s">
        <v>553</v>
      </c>
      <c r="AO277" s="50" t="s">
        <v>609</v>
      </c>
      <c r="AP277" s="44" t="s">
        <v>90</v>
      </c>
      <c r="AQ277" s="50" t="str">
        <f t="shared" si="19"/>
        <v>Tue</v>
      </c>
      <c r="AR277" s="47"/>
      <c r="AS277" s="57"/>
      <c r="AT277" s="50" t="str">
        <f t="shared" si="16"/>
        <v>Jan</v>
      </c>
      <c r="AU277" s="50" t="str">
        <f t="shared" si="17"/>
        <v>2023</v>
      </c>
      <c r="AV277" s="58">
        <f>Table13[[#This Row],[End Time]]-Table13[[#This Row],[Start Time]]</f>
        <v>0.11458333333333331</v>
      </c>
      <c r="AY277" s="23"/>
      <c r="AZ277" s="23"/>
    </row>
    <row r="278" spans="1:52" ht="12.6" customHeight="1" x14ac:dyDescent="0.25">
      <c r="A278" s="55" t="s">
        <v>7720</v>
      </c>
      <c r="B278" s="56">
        <v>44943</v>
      </c>
      <c r="C278" s="56">
        <v>44943</v>
      </c>
      <c r="D278" s="55" t="s">
        <v>1033</v>
      </c>
      <c r="E278" s="55" t="s">
        <v>99</v>
      </c>
      <c r="F278" s="55" t="s">
        <v>1033</v>
      </c>
      <c r="G278" s="55" t="s">
        <v>109</v>
      </c>
      <c r="H278" s="55" t="s">
        <v>682</v>
      </c>
      <c r="I278" s="55">
        <v>113394</v>
      </c>
      <c r="J278" s="55" t="s">
        <v>7726</v>
      </c>
      <c r="K278" s="54" t="s">
        <v>4761</v>
      </c>
      <c r="L278" s="55" t="s">
        <v>369</v>
      </c>
      <c r="M278" s="55" t="s">
        <v>4762</v>
      </c>
      <c r="N278" s="55" t="s">
        <v>38</v>
      </c>
      <c r="O278" s="55" t="s">
        <v>39</v>
      </c>
      <c r="P278" s="55" t="s">
        <v>40</v>
      </c>
      <c r="Q278" s="55" t="s">
        <v>41</v>
      </c>
      <c r="R278" s="55" t="s">
        <v>58</v>
      </c>
      <c r="S278" s="55" t="s">
        <v>7740</v>
      </c>
      <c r="T278" s="55"/>
      <c r="U278" s="55" t="s">
        <v>1218</v>
      </c>
      <c r="V278" s="55" t="s">
        <v>377</v>
      </c>
      <c r="W278" s="55" t="s">
        <v>1219</v>
      </c>
      <c r="X278" s="55" t="s">
        <v>6246</v>
      </c>
      <c r="Y278" s="55" t="s">
        <v>6245</v>
      </c>
      <c r="Z278" s="55" t="s">
        <v>7655</v>
      </c>
      <c r="AA278" s="55" t="s">
        <v>6246</v>
      </c>
      <c r="AB278" s="55"/>
      <c r="AC278" s="55">
        <v>13319</v>
      </c>
      <c r="AD278" s="55" t="s">
        <v>1219</v>
      </c>
      <c r="AE278" s="55" t="s">
        <v>46</v>
      </c>
      <c r="AF278" s="55" t="s">
        <v>47</v>
      </c>
      <c r="AG278" s="55">
        <v>100</v>
      </c>
      <c r="AH278" s="55" t="s">
        <v>47</v>
      </c>
      <c r="AI278" s="55" t="s">
        <v>7746</v>
      </c>
      <c r="AJ278" s="44" t="s">
        <v>90</v>
      </c>
      <c r="AK278" s="45">
        <v>43239</v>
      </c>
      <c r="AL278" s="46">
        <f t="shared" ca="1" si="18"/>
        <v>5.4328767123287669</v>
      </c>
      <c r="AM278" s="46" t="s">
        <v>7681</v>
      </c>
      <c r="AN278" s="44" t="s">
        <v>553</v>
      </c>
      <c r="AO278" s="50" t="s">
        <v>609</v>
      </c>
      <c r="AP278" s="44" t="s">
        <v>90</v>
      </c>
      <c r="AQ278" s="50" t="str">
        <f t="shared" si="19"/>
        <v>Tue</v>
      </c>
      <c r="AR278" s="47"/>
      <c r="AS278" s="57"/>
      <c r="AT278" s="50" t="str">
        <f t="shared" si="16"/>
        <v>Jan</v>
      </c>
      <c r="AU278" s="50" t="str">
        <f t="shared" si="17"/>
        <v>2023</v>
      </c>
      <c r="AV278" s="58">
        <f>Table13[[#This Row],[End Time]]-Table13[[#This Row],[Start Time]]</f>
        <v>6.9444444444444364E-2</v>
      </c>
      <c r="AY278" s="23"/>
      <c r="AZ278" s="23"/>
    </row>
    <row r="279" spans="1:52" ht="12.6" customHeight="1" x14ac:dyDescent="0.25">
      <c r="A279" s="55" t="s">
        <v>7720</v>
      </c>
      <c r="B279" s="56">
        <v>44943</v>
      </c>
      <c r="C279" s="56">
        <v>44943</v>
      </c>
      <c r="D279" s="55" t="s">
        <v>1033</v>
      </c>
      <c r="E279" s="55" t="s">
        <v>76</v>
      </c>
      <c r="F279" s="55" t="s">
        <v>1033</v>
      </c>
      <c r="G279" s="55" t="s">
        <v>77</v>
      </c>
      <c r="H279" s="55" t="s">
        <v>682</v>
      </c>
      <c r="I279" s="55">
        <v>113395</v>
      </c>
      <c r="J279" s="55" t="s">
        <v>7726</v>
      </c>
      <c r="K279" s="54" t="s">
        <v>4761</v>
      </c>
      <c r="L279" s="55" t="s">
        <v>91</v>
      </c>
      <c r="M279" s="55" t="s">
        <v>372</v>
      </c>
      <c r="N279" s="55" t="s">
        <v>38</v>
      </c>
      <c r="O279" s="55" t="s">
        <v>39</v>
      </c>
      <c r="P279" s="55" t="s">
        <v>40</v>
      </c>
      <c r="Q279" s="55" t="s">
        <v>41</v>
      </c>
      <c r="R279" s="55" t="s">
        <v>324</v>
      </c>
      <c r="S279" s="55" t="s">
        <v>7740</v>
      </c>
      <c r="T279" s="55">
        <v>2147</v>
      </c>
      <c r="U279" s="55" t="s">
        <v>1220</v>
      </c>
      <c r="V279" s="55" t="s">
        <v>324</v>
      </c>
      <c r="W279" s="55" t="s">
        <v>1221</v>
      </c>
      <c r="X279" s="55">
        <v>6634</v>
      </c>
      <c r="Y279" s="55" t="s">
        <v>6299</v>
      </c>
      <c r="Z279" s="55" t="s">
        <v>7655</v>
      </c>
      <c r="AA279" s="55">
        <v>6634</v>
      </c>
      <c r="AB279" s="55" t="s">
        <v>93</v>
      </c>
      <c r="AC279" s="55">
        <v>13320</v>
      </c>
      <c r="AD279" s="55" t="s">
        <v>1221</v>
      </c>
      <c r="AE279" s="55" t="s">
        <v>46</v>
      </c>
      <c r="AF279" s="55" t="s">
        <v>47</v>
      </c>
      <c r="AG279" s="55">
        <v>45</v>
      </c>
      <c r="AH279" s="55" t="s">
        <v>47</v>
      </c>
      <c r="AI279" s="55" t="s">
        <v>7746</v>
      </c>
      <c r="AJ279" s="44" t="s">
        <v>90</v>
      </c>
      <c r="AK279" s="45">
        <v>42354</v>
      </c>
      <c r="AL279" s="46">
        <f t="shared" ca="1" si="18"/>
        <v>7.8575342465753426</v>
      </c>
      <c r="AM279" s="49" t="s">
        <v>7684</v>
      </c>
      <c r="AN279" s="44" t="s">
        <v>554</v>
      </c>
      <c r="AO279" s="50" t="s">
        <v>609</v>
      </c>
      <c r="AP279" s="44" t="s">
        <v>90</v>
      </c>
      <c r="AQ279" s="50" t="str">
        <f t="shared" si="19"/>
        <v>Tue</v>
      </c>
      <c r="AR279" s="47"/>
      <c r="AS279" s="57"/>
      <c r="AT279" s="50" t="str">
        <f t="shared" si="16"/>
        <v>Jan</v>
      </c>
      <c r="AU279" s="50" t="str">
        <f t="shared" si="17"/>
        <v>2023</v>
      </c>
      <c r="AV279" s="58">
        <f>Table13[[#This Row],[End Time]]-Table13[[#This Row],[Start Time]]</f>
        <v>3.125E-2</v>
      </c>
      <c r="AY279" s="23"/>
      <c r="AZ279" s="23"/>
    </row>
    <row r="280" spans="1:52" ht="12.6" customHeight="1" x14ac:dyDescent="0.25">
      <c r="A280" s="55" t="s">
        <v>7721</v>
      </c>
      <c r="B280" s="56">
        <v>44944</v>
      </c>
      <c r="C280" s="56">
        <v>44944</v>
      </c>
      <c r="D280" s="55" t="s">
        <v>1171</v>
      </c>
      <c r="E280" s="55" t="s">
        <v>34</v>
      </c>
      <c r="F280" s="55" t="s">
        <v>1171</v>
      </c>
      <c r="G280" s="55" t="s">
        <v>62</v>
      </c>
      <c r="H280" s="55" t="s">
        <v>682</v>
      </c>
      <c r="I280" s="55">
        <v>113396</v>
      </c>
      <c r="J280" s="55" t="s">
        <v>7736</v>
      </c>
      <c r="K280" s="55" t="s">
        <v>6091</v>
      </c>
      <c r="L280" s="55" t="s">
        <v>36</v>
      </c>
      <c r="M280" s="55" t="s">
        <v>4762</v>
      </c>
      <c r="N280" s="55" t="s">
        <v>38</v>
      </c>
      <c r="O280" s="55" t="s">
        <v>39</v>
      </c>
      <c r="P280" s="55" t="s">
        <v>40</v>
      </c>
      <c r="Q280" s="55" t="s">
        <v>41</v>
      </c>
      <c r="R280" s="55" t="s">
        <v>74</v>
      </c>
      <c r="S280" s="55" t="s">
        <v>7739</v>
      </c>
      <c r="T280" s="55">
        <v>1649</v>
      </c>
      <c r="U280" s="55" t="s">
        <v>1222</v>
      </c>
      <c r="V280" s="55" t="s">
        <v>1223</v>
      </c>
      <c r="W280" s="55" t="s">
        <v>1223</v>
      </c>
      <c r="X280" s="55">
        <v>6634</v>
      </c>
      <c r="Y280" s="55" t="s">
        <v>6397</v>
      </c>
      <c r="Z280" s="55">
        <v>3108</v>
      </c>
      <c r="AA280" s="55">
        <v>6634</v>
      </c>
      <c r="AB280" s="55" t="s">
        <v>45</v>
      </c>
      <c r="AC280" s="55">
        <v>13385</v>
      </c>
      <c r="AD280" s="55" t="s">
        <v>1223</v>
      </c>
      <c r="AE280" s="55" t="s">
        <v>46</v>
      </c>
      <c r="AF280" s="55" t="s">
        <v>47</v>
      </c>
      <c r="AG280" s="55">
        <v>180</v>
      </c>
      <c r="AH280" s="55" t="s">
        <v>47</v>
      </c>
      <c r="AI280" s="55" t="s">
        <v>7744</v>
      </c>
      <c r="AJ280" s="44" t="s">
        <v>7677</v>
      </c>
      <c r="AK280" s="45">
        <v>42105</v>
      </c>
      <c r="AL280" s="46">
        <f t="shared" ca="1" si="18"/>
        <v>8.5397260273972595</v>
      </c>
      <c r="AM280" s="49" t="s">
        <v>7684</v>
      </c>
      <c r="AN280" s="44" t="s">
        <v>554</v>
      </c>
      <c r="AO280" s="50" t="s">
        <v>609</v>
      </c>
      <c r="AP280" s="50" t="s">
        <v>4760</v>
      </c>
      <c r="AQ280" s="50" t="str">
        <f t="shared" si="19"/>
        <v>Wed</v>
      </c>
      <c r="AR280" s="47"/>
      <c r="AS280" s="57"/>
      <c r="AT280" s="50" t="str">
        <f t="shared" si="16"/>
        <v>Jan</v>
      </c>
      <c r="AU280" s="50" t="str">
        <f t="shared" si="17"/>
        <v>2023</v>
      </c>
      <c r="AV280" s="58">
        <f>Table13[[#This Row],[End Time]]-Table13[[#This Row],[Start Time]]</f>
        <v>0.12499999999999994</v>
      </c>
      <c r="AY280" s="23"/>
      <c r="AZ280" s="23"/>
    </row>
    <row r="281" spans="1:52" ht="12.6" customHeight="1" x14ac:dyDescent="0.25">
      <c r="A281" s="55" t="s">
        <v>7721</v>
      </c>
      <c r="B281" s="56">
        <v>44944</v>
      </c>
      <c r="C281" s="56">
        <v>44944</v>
      </c>
      <c r="D281" s="55" t="s">
        <v>1171</v>
      </c>
      <c r="E281" s="55" t="s">
        <v>56</v>
      </c>
      <c r="F281" s="55" t="s">
        <v>1171</v>
      </c>
      <c r="G281" s="55" t="s">
        <v>110</v>
      </c>
      <c r="H281" s="55" t="s">
        <v>682</v>
      </c>
      <c r="I281" s="55">
        <v>113397</v>
      </c>
      <c r="J281" s="55" t="s">
        <v>7736</v>
      </c>
      <c r="K281" s="55" t="s">
        <v>5913</v>
      </c>
      <c r="L281" s="55" t="s">
        <v>36</v>
      </c>
      <c r="M281" s="55" t="s">
        <v>4762</v>
      </c>
      <c r="N281" s="55" t="s">
        <v>38</v>
      </c>
      <c r="O281" s="55" t="s">
        <v>39</v>
      </c>
      <c r="P281" s="55" t="s">
        <v>40</v>
      </c>
      <c r="Q281" s="55" t="s">
        <v>41</v>
      </c>
      <c r="R281" s="55" t="s">
        <v>74</v>
      </c>
      <c r="S281" s="55" t="s">
        <v>7738</v>
      </c>
      <c r="T281" s="55">
        <v>1519</v>
      </c>
      <c r="U281" s="55" t="s">
        <v>1224</v>
      </c>
      <c r="V281" s="55" t="s">
        <v>256</v>
      </c>
      <c r="W281" s="55" t="s">
        <v>1225</v>
      </c>
      <c r="X281" s="55">
        <v>6684</v>
      </c>
      <c r="Y281" s="55" t="s">
        <v>262</v>
      </c>
      <c r="Z281" s="55">
        <v>3147</v>
      </c>
      <c r="AA281" s="55">
        <v>6684</v>
      </c>
      <c r="AB281" s="55" t="s">
        <v>45</v>
      </c>
      <c r="AC281" s="55">
        <v>13411</v>
      </c>
      <c r="AD281" s="55" t="s">
        <v>1225</v>
      </c>
      <c r="AE281" s="55" t="s">
        <v>46</v>
      </c>
      <c r="AF281" s="55" t="s">
        <v>47</v>
      </c>
      <c r="AG281" s="55">
        <v>30</v>
      </c>
      <c r="AH281" s="55" t="s">
        <v>47</v>
      </c>
      <c r="AI281" s="55" t="s">
        <v>7744</v>
      </c>
      <c r="AJ281" s="44" t="s">
        <v>7677</v>
      </c>
      <c r="AK281" s="45">
        <v>42057</v>
      </c>
      <c r="AL281" s="46">
        <f t="shared" ca="1" si="18"/>
        <v>8.6712328767123292</v>
      </c>
      <c r="AM281" s="49" t="s">
        <v>7684</v>
      </c>
      <c r="AN281" s="44" t="s">
        <v>554</v>
      </c>
      <c r="AO281" s="50" t="s">
        <v>609</v>
      </c>
      <c r="AP281" s="50" t="s">
        <v>4760</v>
      </c>
      <c r="AQ281" s="50" t="str">
        <f t="shared" si="19"/>
        <v>Wed</v>
      </c>
      <c r="AR281" s="47"/>
      <c r="AS281" s="57"/>
      <c r="AT281" s="50" t="str">
        <f t="shared" si="16"/>
        <v>Jan</v>
      </c>
      <c r="AU281" s="50" t="str">
        <f t="shared" si="17"/>
        <v>2023</v>
      </c>
      <c r="AV281" s="58">
        <f>Table13[[#This Row],[End Time]]-Table13[[#This Row],[Start Time]]</f>
        <v>2.0833333333333315E-2</v>
      </c>
      <c r="AY281" s="23"/>
      <c r="AZ281" s="23"/>
    </row>
    <row r="282" spans="1:52" ht="12.6" customHeight="1" x14ac:dyDescent="0.25">
      <c r="A282" s="55" t="s">
        <v>7721</v>
      </c>
      <c r="B282" s="56">
        <v>44944</v>
      </c>
      <c r="C282" s="56">
        <v>44944</v>
      </c>
      <c r="D282" s="55" t="s">
        <v>1171</v>
      </c>
      <c r="E282" s="55" t="s">
        <v>110</v>
      </c>
      <c r="F282" s="55" t="s">
        <v>1171</v>
      </c>
      <c r="G282" s="55" t="s">
        <v>179</v>
      </c>
      <c r="H282" s="55" t="s">
        <v>682</v>
      </c>
      <c r="I282" s="55">
        <v>113398</v>
      </c>
      <c r="J282" s="55" t="s">
        <v>7736</v>
      </c>
      <c r="K282" s="54" t="s">
        <v>5913</v>
      </c>
      <c r="L282" s="55" t="s">
        <v>36</v>
      </c>
      <c r="M282" s="55" t="s">
        <v>4762</v>
      </c>
      <c r="N282" s="55" t="s">
        <v>38</v>
      </c>
      <c r="O282" s="55" t="s">
        <v>39</v>
      </c>
      <c r="P282" s="55" t="s">
        <v>40</v>
      </c>
      <c r="Q282" s="55" t="s">
        <v>41</v>
      </c>
      <c r="R282" s="55" t="s">
        <v>74</v>
      </c>
      <c r="S282" s="55" t="s">
        <v>7738</v>
      </c>
      <c r="T282" s="55">
        <v>1521</v>
      </c>
      <c r="U282" s="55" t="s">
        <v>1226</v>
      </c>
      <c r="V282" s="55" t="s">
        <v>262</v>
      </c>
      <c r="W282" s="55" t="s">
        <v>1227</v>
      </c>
      <c r="X282" s="54">
        <v>6627</v>
      </c>
      <c r="Y282" s="55" t="s">
        <v>5152</v>
      </c>
      <c r="Z282" s="55">
        <v>3347</v>
      </c>
      <c r="AA282" s="54">
        <v>6627</v>
      </c>
      <c r="AB282" s="55" t="s">
        <v>45</v>
      </c>
      <c r="AC282" s="55">
        <v>13410</v>
      </c>
      <c r="AD282" s="55" t="s">
        <v>1227</v>
      </c>
      <c r="AE282" s="55" t="s">
        <v>46</v>
      </c>
      <c r="AF282" s="55" t="s">
        <v>47</v>
      </c>
      <c r="AG282" s="55">
        <v>165</v>
      </c>
      <c r="AH282" s="55" t="s">
        <v>47</v>
      </c>
      <c r="AI282" s="55" t="s">
        <v>7744</v>
      </c>
      <c r="AJ282" s="44" t="s">
        <v>7673</v>
      </c>
      <c r="AK282" s="45">
        <v>43786</v>
      </c>
      <c r="AL282" s="46">
        <f t="shared" ca="1" si="18"/>
        <v>3.9342465753424656</v>
      </c>
      <c r="AM282" s="46" t="s">
        <v>7680</v>
      </c>
      <c r="AN282" s="44" t="s">
        <v>554</v>
      </c>
      <c r="AO282" s="50" t="s">
        <v>609</v>
      </c>
      <c r="AP282" s="50" t="s">
        <v>4760</v>
      </c>
      <c r="AQ282" s="50" t="str">
        <f t="shared" si="19"/>
        <v>Wed</v>
      </c>
      <c r="AR282" s="47"/>
      <c r="AS282" s="57"/>
      <c r="AT282" s="50" t="str">
        <f t="shared" si="16"/>
        <v>Jan</v>
      </c>
      <c r="AU282" s="50" t="str">
        <f t="shared" si="17"/>
        <v>2023</v>
      </c>
      <c r="AV282" s="58">
        <f>Table13[[#This Row],[End Time]]-Table13[[#This Row],[Start Time]]</f>
        <v>0.11458333333333337</v>
      </c>
      <c r="AY282" s="23"/>
      <c r="AZ282" s="23"/>
    </row>
    <row r="283" spans="1:52" ht="12.6" customHeight="1" x14ac:dyDescent="0.25">
      <c r="A283" s="55" t="s">
        <v>7721</v>
      </c>
      <c r="B283" s="56">
        <v>44944</v>
      </c>
      <c r="C283" s="56">
        <v>44944</v>
      </c>
      <c r="D283" s="55" t="s">
        <v>1100</v>
      </c>
      <c r="E283" s="55" t="s">
        <v>168</v>
      </c>
      <c r="F283" s="55" t="s">
        <v>1100</v>
      </c>
      <c r="G283" s="55" t="s">
        <v>106</v>
      </c>
      <c r="H283" s="55" t="s">
        <v>682</v>
      </c>
      <c r="I283" s="55">
        <v>113401</v>
      </c>
      <c r="J283" s="55" t="s">
        <v>7735</v>
      </c>
      <c r="K283" s="54" t="s">
        <v>5792</v>
      </c>
      <c r="L283" s="55" t="s">
        <v>173</v>
      </c>
      <c r="M283" s="55" t="s">
        <v>4762</v>
      </c>
      <c r="N283" s="55" t="s">
        <v>38</v>
      </c>
      <c r="O283" s="55" t="s">
        <v>39</v>
      </c>
      <c r="P283" s="55" t="s">
        <v>40</v>
      </c>
      <c r="Q283" s="55" t="s">
        <v>41</v>
      </c>
      <c r="R283" s="55" t="s">
        <v>58</v>
      </c>
      <c r="S283" s="55" t="s">
        <v>7739</v>
      </c>
      <c r="T283" s="55">
        <v>2073</v>
      </c>
      <c r="U283" s="55" t="s">
        <v>1228</v>
      </c>
      <c r="V283" s="55" t="s">
        <v>190</v>
      </c>
      <c r="W283" s="55" t="s">
        <v>1229</v>
      </c>
      <c r="X283" s="54">
        <v>6632</v>
      </c>
      <c r="Y283" s="55" t="s">
        <v>6300</v>
      </c>
      <c r="Z283" s="55" t="s">
        <v>6429</v>
      </c>
      <c r="AA283" s="54">
        <v>6632</v>
      </c>
      <c r="AB283" s="55" t="s">
        <v>174</v>
      </c>
      <c r="AC283" s="55">
        <v>13440</v>
      </c>
      <c r="AD283" s="55" t="s">
        <v>1229</v>
      </c>
      <c r="AE283" s="55" t="s">
        <v>46</v>
      </c>
      <c r="AF283" s="55" t="s">
        <v>47</v>
      </c>
      <c r="AG283" s="55">
        <v>45</v>
      </c>
      <c r="AH283" s="55" t="s">
        <v>47</v>
      </c>
      <c r="AI283" s="55" t="s">
        <v>7744</v>
      </c>
      <c r="AJ283" s="48" t="s">
        <v>568</v>
      </c>
      <c r="AK283" s="45">
        <v>43640</v>
      </c>
      <c r="AL283" s="46">
        <f t="shared" ca="1" si="18"/>
        <v>4.3342465753424655</v>
      </c>
      <c r="AM283" s="46" t="s">
        <v>7680</v>
      </c>
      <c r="AN283" s="44" t="s">
        <v>553</v>
      </c>
      <c r="AO283" s="50" t="s">
        <v>609</v>
      </c>
      <c r="AP283" s="50" t="s">
        <v>4760</v>
      </c>
      <c r="AQ283" s="50" t="str">
        <f t="shared" si="19"/>
        <v>Mon</v>
      </c>
      <c r="AR283" s="47"/>
      <c r="AS283" s="57"/>
      <c r="AT283" s="50" t="str">
        <f t="shared" si="16"/>
        <v>Jan</v>
      </c>
      <c r="AU283" s="50" t="str">
        <f t="shared" si="17"/>
        <v>2023</v>
      </c>
      <c r="AV283" s="58">
        <f>Table13[[#This Row],[End Time]]-Table13[[#This Row],[Start Time]]</f>
        <v>3.125E-2</v>
      </c>
      <c r="AY283" s="23"/>
      <c r="AZ283" s="23"/>
    </row>
    <row r="284" spans="1:52" ht="12.6" customHeight="1" x14ac:dyDescent="0.25">
      <c r="A284" s="55" t="s">
        <v>7721</v>
      </c>
      <c r="B284" s="56">
        <v>44944</v>
      </c>
      <c r="C284" s="56">
        <v>44944</v>
      </c>
      <c r="D284" s="55" t="s">
        <v>1171</v>
      </c>
      <c r="E284" s="55" t="s">
        <v>99</v>
      </c>
      <c r="F284" s="55" t="s">
        <v>1171</v>
      </c>
      <c r="G284" s="55" t="s">
        <v>184</v>
      </c>
      <c r="H284" s="55" t="s">
        <v>682</v>
      </c>
      <c r="I284" s="55">
        <v>113408</v>
      </c>
      <c r="J284" s="55" t="s">
        <v>7732</v>
      </c>
      <c r="K284" s="54" t="s">
        <v>6616</v>
      </c>
      <c r="L284" s="55" t="s">
        <v>70</v>
      </c>
      <c r="M284" s="55" t="s">
        <v>4762</v>
      </c>
      <c r="N284" s="55" t="s">
        <v>38</v>
      </c>
      <c r="O284" s="55" t="s">
        <v>39</v>
      </c>
      <c r="P284" s="55" t="s">
        <v>40</v>
      </c>
      <c r="Q284" s="55" t="s">
        <v>41</v>
      </c>
      <c r="R284" s="55" t="s">
        <v>360</v>
      </c>
      <c r="S284" s="55" t="s">
        <v>7739</v>
      </c>
      <c r="T284" s="55">
        <v>3148</v>
      </c>
      <c r="U284" s="55" t="s">
        <v>1230</v>
      </c>
      <c r="V284" s="55" t="s">
        <v>434</v>
      </c>
      <c r="W284" s="55" t="s">
        <v>1231</v>
      </c>
      <c r="X284" s="54">
        <v>6634</v>
      </c>
      <c r="Y284" s="55" t="s">
        <v>366</v>
      </c>
      <c r="Z284" s="55" t="s">
        <v>7655</v>
      </c>
      <c r="AA284" s="54">
        <v>6634</v>
      </c>
      <c r="AB284" s="55" t="s">
        <v>72</v>
      </c>
      <c r="AC284" s="55">
        <v>13438</v>
      </c>
      <c r="AD284" s="55" t="s">
        <v>1231</v>
      </c>
      <c r="AE284" s="55" t="s">
        <v>46</v>
      </c>
      <c r="AF284" s="55" t="s">
        <v>47</v>
      </c>
      <c r="AG284" s="55">
        <v>65</v>
      </c>
      <c r="AH284" s="55" t="s">
        <v>47</v>
      </c>
      <c r="AI284" s="55" t="s">
        <v>7744</v>
      </c>
      <c r="AJ284" s="48" t="s">
        <v>568</v>
      </c>
      <c r="AK284" s="45" t="s">
        <v>574</v>
      </c>
      <c r="AL284" s="46"/>
      <c r="AM284" s="46"/>
      <c r="AN284" s="44" t="s">
        <v>554</v>
      </c>
      <c r="AO284" s="50" t="s">
        <v>609</v>
      </c>
      <c r="AP284" s="50" t="s">
        <v>4760</v>
      </c>
      <c r="AQ284" s="50" t="str">
        <f t="shared" si="19"/>
        <v>Wed</v>
      </c>
      <c r="AR284" s="47"/>
      <c r="AS284" s="57"/>
      <c r="AT284" s="50" t="str">
        <f t="shared" si="16"/>
        <v>Jan</v>
      </c>
      <c r="AU284" s="50" t="str">
        <f t="shared" si="17"/>
        <v>2023</v>
      </c>
      <c r="AV284" s="58">
        <f>Table13[[#This Row],[End Time]]-Table13[[#This Row],[Start Time]]</f>
        <v>4.5138888888888895E-2</v>
      </c>
      <c r="AY284" s="23"/>
      <c r="AZ284" s="23"/>
    </row>
    <row r="285" spans="1:52" ht="12.6" customHeight="1" x14ac:dyDescent="0.25">
      <c r="A285" s="55" t="s">
        <v>7721</v>
      </c>
      <c r="B285" s="56">
        <v>44944</v>
      </c>
      <c r="C285" s="56">
        <v>44944</v>
      </c>
      <c r="D285" s="55" t="s">
        <v>1171</v>
      </c>
      <c r="E285" s="55" t="s">
        <v>155</v>
      </c>
      <c r="F285" s="55" t="s">
        <v>1171</v>
      </c>
      <c r="G285" s="55" t="s">
        <v>84</v>
      </c>
      <c r="H285" s="55" t="s">
        <v>682</v>
      </c>
      <c r="I285" s="55">
        <v>113409</v>
      </c>
      <c r="J285" s="55" t="s">
        <v>7736</v>
      </c>
      <c r="K285" s="54" t="s">
        <v>5907</v>
      </c>
      <c r="L285" s="55" t="s">
        <v>36</v>
      </c>
      <c r="M285" s="55" t="s">
        <v>372</v>
      </c>
      <c r="N285" s="55" t="s">
        <v>38</v>
      </c>
      <c r="O285" s="55" t="s">
        <v>39</v>
      </c>
      <c r="P285" s="55" t="s">
        <v>40</v>
      </c>
      <c r="Q285" s="55" t="s">
        <v>41</v>
      </c>
      <c r="R285" s="55" t="s">
        <v>133</v>
      </c>
      <c r="S285" s="55" t="s">
        <v>7738</v>
      </c>
      <c r="T285" s="55">
        <v>1827</v>
      </c>
      <c r="U285" s="55" t="s">
        <v>1232</v>
      </c>
      <c r="V285" s="55" t="s">
        <v>176</v>
      </c>
      <c r="W285" s="55" t="s">
        <v>1233</v>
      </c>
      <c r="X285" s="54" t="s">
        <v>7670</v>
      </c>
      <c r="Y285" s="55" t="s">
        <v>5142</v>
      </c>
      <c r="Z285" s="55">
        <v>3303</v>
      </c>
      <c r="AA285" s="54" t="s">
        <v>7670</v>
      </c>
      <c r="AB285" s="55" t="s">
        <v>45</v>
      </c>
      <c r="AC285" s="55">
        <v>13449</v>
      </c>
      <c r="AD285" s="55" t="s">
        <v>1233</v>
      </c>
      <c r="AE285" s="55" t="s">
        <v>46</v>
      </c>
      <c r="AF285" s="55" t="s">
        <v>47</v>
      </c>
      <c r="AG285" s="55">
        <v>10</v>
      </c>
      <c r="AH285" s="55" t="s">
        <v>47</v>
      </c>
      <c r="AI285" s="55" t="s">
        <v>7744</v>
      </c>
      <c r="AJ285" s="48" t="s">
        <v>567</v>
      </c>
      <c r="AK285" s="45" t="s">
        <v>574</v>
      </c>
      <c r="AL285" s="46"/>
      <c r="AM285" s="46"/>
      <c r="AN285" s="44" t="s">
        <v>554</v>
      </c>
      <c r="AO285" s="50" t="s">
        <v>609</v>
      </c>
      <c r="AP285" s="50" t="s">
        <v>4760</v>
      </c>
      <c r="AQ285" s="50" t="str">
        <f t="shared" si="19"/>
        <v>Wed</v>
      </c>
      <c r="AR285" s="47"/>
      <c r="AS285" s="57"/>
      <c r="AT285" s="50" t="str">
        <f t="shared" si="16"/>
        <v>Jan</v>
      </c>
      <c r="AU285" s="50" t="str">
        <f t="shared" si="17"/>
        <v>2023</v>
      </c>
      <c r="AV285" s="58">
        <f>Table13[[#This Row],[End Time]]-Table13[[#This Row],[Start Time]]</f>
        <v>6.9444444444444198E-3</v>
      </c>
      <c r="AY285" s="23"/>
      <c r="AZ285" s="23"/>
    </row>
    <row r="286" spans="1:52" ht="12.6" customHeight="1" x14ac:dyDescent="0.25">
      <c r="A286" s="55" t="s">
        <v>7721</v>
      </c>
      <c r="B286" s="56">
        <v>44944</v>
      </c>
      <c r="C286" s="56">
        <v>44944</v>
      </c>
      <c r="D286" s="55" t="s">
        <v>1171</v>
      </c>
      <c r="E286" s="55" t="s">
        <v>199</v>
      </c>
      <c r="F286" s="55" t="s">
        <v>1171</v>
      </c>
      <c r="G286" s="55" t="s">
        <v>180</v>
      </c>
      <c r="H286" s="55" t="s">
        <v>682</v>
      </c>
      <c r="I286" s="55">
        <v>113411</v>
      </c>
      <c r="J286" s="55" t="s">
        <v>7736</v>
      </c>
      <c r="K286" s="54" t="s">
        <v>5907</v>
      </c>
      <c r="L286" s="55" t="s">
        <v>36</v>
      </c>
      <c r="M286" s="55" t="s">
        <v>372</v>
      </c>
      <c r="N286" s="55" t="s">
        <v>38</v>
      </c>
      <c r="O286" s="55" t="s">
        <v>39</v>
      </c>
      <c r="P286" s="55" t="s">
        <v>40</v>
      </c>
      <c r="Q286" s="55" t="s">
        <v>41</v>
      </c>
      <c r="R286" s="55" t="s">
        <v>65</v>
      </c>
      <c r="S286" s="55" t="s">
        <v>7738</v>
      </c>
      <c r="T286" s="55">
        <v>1769</v>
      </c>
      <c r="U286" s="55" t="s">
        <v>1234</v>
      </c>
      <c r="V286" s="55" t="s">
        <v>153</v>
      </c>
      <c r="W286" s="55" t="s">
        <v>1235</v>
      </c>
      <c r="X286" s="54">
        <v>6626</v>
      </c>
      <c r="Y286" s="55" t="s">
        <v>6301</v>
      </c>
      <c r="Z286" s="55">
        <v>3403</v>
      </c>
      <c r="AA286" s="54">
        <v>6626</v>
      </c>
      <c r="AB286" s="55" t="s">
        <v>45</v>
      </c>
      <c r="AC286" s="55">
        <v>13451</v>
      </c>
      <c r="AD286" s="55" t="s">
        <v>1235</v>
      </c>
      <c r="AE286" s="55" t="s">
        <v>46</v>
      </c>
      <c r="AF286" s="55" t="s">
        <v>47</v>
      </c>
      <c r="AG286" s="55">
        <v>40</v>
      </c>
      <c r="AH286" s="55" t="s">
        <v>47</v>
      </c>
      <c r="AI286" s="55" t="s">
        <v>7744</v>
      </c>
      <c r="AJ286" s="48" t="s">
        <v>567</v>
      </c>
      <c r="AK286" s="45">
        <v>41422</v>
      </c>
      <c r="AL286" s="46">
        <f t="shared" ca="1" si="18"/>
        <v>10.41095890410959</v>
      </c>
      <c r="AM286" s="46" t="s">
        <v>7686</v>
      </c>
      <c r="AN286" s="44" t="s">
        <v>554</v>
      </c>
      <c r="AO286" s="50" t="s">
        <v>609</v>
      </c>
      <c r="AP286" s="50" t="s">
        <v>4760</v>
      </c>
      <c r="AQ286" s="50" t="str">
        <f t="shared" si="19"/>
        <v>Wed</v>
      </c>
      <c r="AR286" s="47"/>
      <c r="AS286" s="57"/>
      <c r="AT286" s="50" t="str">
        <f t="shared" si="16"/>
        <v>Jan</v>
      </c>
      <c r="AU286" s="50" t="str">
        <f t="shared" si="17"/>
        <v>2023</v>
      </c>
      <c r="AV286" s="58">
        <f>Table13[[#This Row],[End Time]]-Table13[[#This Row],[Start Time]]</f>
        <v>2.777777777777779E-2</v>
      </c>
      <c r="AY286" s="23"/>
      <c r="AZ286" s="23"/>
    </row>
    <row r="287" spans="1:52" ht="12.6" customHeight="1" x14ac:dyDescent="0.25">
      <c r="A287" s="55" t="s">
        <v>7721</v>
      </c>
      <c r="B287" s="56">
        <v>44944</v>
      </c>
      <c r="C287" s="56">
        <v>44944</v>
      </c>
      <c r="D287" s="55" t="s">
        <v>1171</v>
      </c>
      <c r="E287" s="55" t="s">
        <v>179</v>
      </c>
      <c r="F287" s="55" t="s">
        <v>1171</v>
      </c>
      <c r="G287" s="55" t="s">
        <v>117</v>
      </c>
      <c r="H287" s="55" t="s">
        <v>682</v>
      </c>
      <c r="I287" s="55">
        <v>113412</v>
      </c>
      <c r="J287" s="55" t="s">
        <v>7736</v>
      </c>
      <c r="K287" s="55" t="s">
        <v>5868</v>
      </c>
      <c r="L287" s="55" t="s">
        <v>36</v>
      </c>
      <c r="M287" s="55" t="s">
        <v>372</v>
      </c>
      <c r="N287" s="55" t="s">
        <v>38</v>
      </c>
      <c r="O287" s="55" t="s">
        <v>39</v>
      </c>
      <c r="P287" s="55" t="s">
        <v>40</v>
      </c>
      <c r="Q287" s="55" t="s">
        <v>41</v>
      </c>
      <c r="R287" s="55" t="s">
        <v>74</v>
      </c>
      <c r="S287" s="55" t="s">
        <v>7739</v>
      </c>
      <c r="T287" s="55">
        <v>1806</v>
      </c>
      <c r="U287" s="55" t="s">
        <v>1236</v>
      </c>
      <c r="V287" s="55" t="s">
        <v>1237</v>
      </c>
      <c r="W287" s="55" t="s">
        <v>1237</v>
      </c>
      <c r="X287" s="54" t="s">
        <v>7670</v>
      </c>
      <c r="Y287" s="55" t="s">
        <v>5236</v>
      </c>
      <c r="Z287" s="55">
        <v>3124</v>
      </c>
      <c r="AA287" s="54" t="s">
        <v>7670</v>
      </c>
      <c r="AB287" s="55" t="s">
        <v>45</v>
      </c>
      <c r="AC287" s="55">
        <v>13693</v>
      </c>
      <c r="AD287" s="55" t="s">
        <v>1237</v>
      </c>
      <c r="AE287" s="55" t="s">
        <v>46</v>
      </c>
      <c r="AF287" s="55" t="s">
        <v>47</v>
      </c>
      <c r="AG287" s="55">
        <v>205</v>
      </c>
      <c r="AH287" s="55" t="s">
        <v>47</v>
      </c>
      <c r="AI287" s="55" t="s">
        <v>7744</v>
      </c>
      <c r="AJ287" s="44" t="s">
        <v>7677</v>
      </c>
      <c r="AK287" s="45">
        <v>41422</v>
      </c>
      <c r="AL287" s="46">
        <f t="shared" ca="1" si="18"/>
        <v>10.41095890410959</v>
      </c>
      <c r="AM287" s="46" t="s">
        <v>7686</v>
      </c>
      <c r="AN287" s="44" t="s">
        <v>554</v>
      </c>
      <c r="AO287" s="50" t="s">
        <v>609</v>
      </c>
      <c r="AP287" s="50" t="s">
        <v>4760</v>
      </c>
      <c r="AQ287" s="50" t="str">
        <f t="shared" si="19"/>
        <v>Wed</v>
      </c>
      <c r="AR287" s="47"/>
      <c r="AS287" s="57"/>
      <c r="AT287" s="50" t="str">
        <f t="shared" si="16"/>
        <v>Jan</v>
      </c>
      <c r="AU287" s="50" t="str">
        <f t="shared" si="17"/>
        <v>2023</v>
      </c>
      <c r="AV287" s="58">
        <f>Table13[[#This Row],[End Time]]-Table13[[#This Row],[Start Time]]</f>
        <v>0.14236111111111105</v>
      </c>
      <c r="AY287" s="23"/>
      <c r="AZ287" s="23"/>
    </row>
    <row r="288" spans="1:52" ht="12.6" customHeight="1" x14ac:dyDescent="0.25">
      <c r="A288" s="55" t="s">
        <v>7721</v>
      </c>
      <c r="B288" s="56">
        <v>44939</v>
      </c>
      <c r="C288" s="56">
        <v>44944</v>
      </c>
      <c r="D288" s="55" t="s">
        <v>1026</v>
      </c>
      <c r="E288" s="55" t="s">
        <v>97</v>
      </c>
      <c r="F288" s="55" t="s">
        <v>1026</v>
      </c>
      <c r="G288" s="55" t="s">
        <v>159</v>
      </c>
      <c r="H288" s="55" t="s">
        <v>682</v>
      </c>
      <c r="I288" s="55">
        <v>113414</v>
      </c>
      <c r="J288" s="55" t="s">
        <v>7736</v>
      </c>
      <c r="K288" s="54" t="s">
        <v>7634</v>
      </c>
      <c r="L288" s="55" t="s">
        <v>36</v>
      </c>
      <c r="M288" s="55" t="s">
        <v>4762</v>
      </c>
      <c r="N288" s="55" t="s">
        <v>38</v>
      </c>
      <c r="O288" s="55" t="s">
        <v>39</v>
      </c>
      <c r="P288" s="55" t="s">
        <v>40</v>
      </c>
      <c r="Q288" s="55" t="s">
        <v>41</v>
      </c>
      <c r="R288" s="55" t="s">
        <v>50</v>
      </c>
      <c r="S288" s="55" t="s">
        <v>7739</v>
      </c>
      <c r="T288" s="55">
        <v>1724</v>
      </c>
      <c r="U288" s="55" t="s">
        <v>1238</v>
      </c>
      <c r="V288" s="55" t="s">
        <v>1239</v>
      </c>
      <c r="W288" s="55" t="s">
        <v>1239</v>
      </c>
      <c r="X288" s="54">
        <v>6627</v>
      </c>
      <c r="Y288" s="55" t="s">
        <v>5279</v>
      </c>
      <c r="Z288" s="55">
        <v>4102</v>
      </c>
      <c r="AA288" s="54">
        <v>6627</v>
      </c>
      <c r="AB288" s="55" t="s">
        <v>45</v>
      </c>
      <c r="AC288" s="55">
        <v>13380</v>
      </c>
      <c r="AD288" s="55" t="s">
        <v>1239</v>
      </c>
      <c r="AE288" s="55" t="s">
        <v>46</v>
      </c>
      <c r="AF288" s="55" t="s">
        <v>47</v>
      </c>
      <c r="AG288" s="55">
        <v>40</v>
      </c>
      <c r="AH288" s="55" t="s">
        <v>47</v>
      </c>
      <c r="AI288" s="55" t="s">
        <v>7744</v>
      </c>
      <c r="AJ288" s="48" t="s">
        <v>568</v>
      </c>
      <c r="AK288" s="45">
        <v>42785</v>
      </c>
      <c r="AL288" s="46">
        <f t="shared" ca="1" si="18"/>
        <v>6.6767123287671231</v>
      </c>
      <c r="AM288" s="46" t="s">
        <v>7682</v>
      </c>
      <c r="AN288" s="44" t="s">
        <v>554</v>
      </c>
      <c r="AO288" s="50" t="s">
        <v>610</v>
      </c>
      <c r="AP288" s="50" t="s">
        <v>4760</v>
      </c>
      <c r="AQ288" s="50" t="str">
        <f t="shared" si="19"/>
        <v>Fri</v>
      </c>
      <c r="AR288" s="47"/>
      <c r="AS288" s="57"/>
      <c r="AT288" s="50" t="str">
        <f t="shared" si="16"/>
        <v>Jan</v>
      </c>
      <c r="AU288" s="50" t="str">
        <f t="shared" si="17"/>
        <v>2023</v>
      </c>
      <c r="AV288" s="58">
        <f>Table13[[#This Row],[End Time]]-Table13[[#This Row],[Start Time]]</f>
        <v>2.777777777777779E-2</v>
      </c>
      <c r="AY288" s="23"/>
      <c r="AZ288" s="23"/>
    </row>
    <row r="289" spans="1:52" ht="12.6" customHeight="1" x14ac:dyDescent="0.25">
      <c r="A289" s="55" t="s">
        <v>7722</v>
      </c>
      <c r="B289" s="56">
        <v>44943</v>
      </c>
      <c r="C289" s="56">
        <v>44944</v>
      </c>
      <c r="D289" s="55" t="s">
        <v>1033</v>
      </c>
      <c r="E289" s="55" t="s">
        <v>62</v>
      </c>
      <c r="F289" s="55" t="s">
        <v>1033</v>
      </c>
      <c r="G289" s="55" t="s">
        <v>63</v>
      </c>
      <c r="H289" s="55" t="s">
        <v>682</v>
      </c>
      <c r="I289" s="55">
        <v>113417</v>
      </c>
      <c r="J289" s="55" t="s">
        <v>7732</v>
      </c>
      <c r="K289" s="54" t="s">
        <v>4761</v>
      </c>
      <c r="L289" s="55" t="s">
        <v>187</v>
      </c>
      <c r="M289" s="55" t="s">
        <v>4762</v>
      </c>
      <c r="N289" s="55" t="s">
        <v>38</v>
      </c>
      <c r="O289" s="55" t="s">
        <v>39</v>
      </c>
      <c r="P289" s="55" t="s">
        <v>40</v>
      </c>
      <c r="Q289" s="55" t="s">
        <v>41</v>
      </c>
      <c r="R289" s="55" t="s">
        <v>261</v>
      </c>
      <c r="S289" s="55" t="s">
        <v>7741</v>
      </c>
      <c r="T289" s="55"/>
      <c r="U289" s="55" t="s">
        <v>1240</v>
      </c>
      <c r="V289" s="55" t="s">
        <v>1241</v>
      </c>
      <c r="W289" s="55" t="s">
        <v>1241</v>
      </c>
      <c r="X289" s="55" t="s">
        <v>6246</v>
      </c>
      <c r="Y289" s="55" t="s">
        <v>6245</v>
      </c>
      <c r="Z289" s="55" t="s">
        <v>7655</v>
      </c>
      <c r="AA289" s="55" t="s">
        <v>6246</v>
      </c>
      <c r="AB289" s="55">
        <v>4054400</v>
      </c>
      <c r="AC289" s="55">
        <v>13331</v>
      </c>
      <c r="AD289" s="55" t="s">
        <v>1241</v>
      </c>
      <c r="AE289" s="55" t="s">
        <v>46</v>
      </c>
      <c r="AF289" s="55" t="s">
        <v>47</v>
      </c>
      <c r="AG289" s="55">
        <v>120</v>
      </c>
      <c r="AH289" s="55" t="s">
        <v>47</v>
      </c>
      <c r="AI289" s="55" t="s">
        <v>7745</v>
      </c>
      <c r="AJ289" s="44" t="s">
        <v>60</v>
      </c>
      <c r="AK289" s="45">
        <v>43640</v>
      </c>
      <c r="AL289" s="46">
        <f t="shared" ca="1" si="18"/>
        <v>4.3342465753424655</v>
      </c>
      <c r="AM289" s="46" t="s">
        <v>7680</v>
      </c>
      <c r="AN289" s="44" t="s">
        <v>554</v>
      </c>
      <c r="AO289" s="50" t="s">
        <v>609</v>
      </c>
      <c r="AP289" s="44" t="s">
        <v>60</v>
      </c>
      <c r="AQ289" s="50" t="str">
        <f t="shared" si="19"/>
        <v>Tue</v>
      </c>
      <c r="AR289" s="47"/>
      <c r="AS289" s="57"/>
      <c r="AT289" s="50" t="str">
        <f t="shared" si="16"/>
        <v>Jan</v>
      </c>
      <c r="AU289" s="50" t="str">
        <f t="shared" si="17"/>
        <v>2023</v>
      </c>
      <c r="AV289" s="58">
        <f>Table13[[#This Row],[End Time]]-Table13[[#This Row],[Start Time]]</f>
        <v>8.333333333333337E-2</v>
      </c>
      <c r="AY289" s="23"/>
      <c r="AZ289" s="23"/>
    </row>
    <row r="290" spans="1:52" ht="12.6" customHeight="1" x14ac:dyDescent="0.25">
      <c r="A290" s="55" t="s">
        <v>7722</v>
      </c>
      <c r="B290" s="56">
        <v>44944</v>
      </c>
      <c r="C290" s="56">
        <v>44944</v>
      </c>
      <c r="D290" s="55" t="s">
        <v>1033</v>
      </c>
      <c r="E290" s="55" t="s">
        <v>62</v>
      </c>
      <c r="F290" s="55" t="s">
        <v>1033</v>
      </c>
      <c r="G290" s="55" t="s">
        <v>63</v>
      </c>
      <c r="H290" s="55" t="s">
        <v>682</v>
      </c>
      <c r="I290" s="55">
        <v>113418</v>
      </c>
      <c r="J290" s="55" t="s">
        <v>7732</v>
      </c>
      <c r="K290" s="54" t="s">
        <v>60</v>
      </c>
      <c r="L290" s="55" t="s">
        <v>70</v>
      </c>
      <c r="M290" s="55" t="s">
        <v>4762</v>
      </c>
      <c r="N290" s="55" t="s">
        <v>38</v>
      </c>
      <c r="O290" s="55" t="s">
        <v>39</v>
      </c>
      <c r="P290" s="55" t="s">
        <v>40</v>
      </c>
      <c r="Q290" s="55" t="s">
        <v>41</v>
      </c>
      <c r="R290" s="55" t="s">
        <v>261</v>
      </c>
      <c r="S290" s="55" t="s">
        <v>7741</v>
      </c>
      <c r="T290" s="55">
        <v>3156</v>
      </c>
      <c r="U290" s="55" t="s">
        <v>1242</v>
      </c>
      <c r="V290" s="55" t="s">
        <v>1243</v>
      </c>
      <c r="W290" s="55" t="s">
        <v>1243</v>
      </c>
      <c r="X290" s="54">
        <v>6634</v>
      </c>
      <c r="Y290" s="55" t="s">
        <v>69</v>
      </c>
      <c r="Z290" s="55" t="s">
        <v>7655</v>
      </c>
      <c r="AA290" s="54">
        <v>6634</v>
      </c>
      <c r="AB290" s="55" t="s">
        <v>72</v>
      </c>
      <c r="AC290" s="55">
        <v>13332</v>
      </c>
      <c r="AD290" s="55" t="s">
        <v>1243</v>
      </c>
      <c r="AE290" s="55" t="s">
        <v>46</v>
      </c>
      <c r="AF290" s="55" t="s">
        <v>47</v>
      </c>
      <c r="AG290" s="55">
        <v>120</v>
      </c>
      <c r="AH290" s="55" t="s">
        <v>47</v>
      </c>
      <c r="AI290" s="55" t="s">
        <v>7745</v>
      </c>
      <c r="AJ290" s="44" t="s">
        <v>60</v>
      </c>
      <c r="AK290" s="45">
        <v>40233</v>
      </c>
      <c r="AL290" s="46">
        <f t="shared" ca="1" si="18"/>
        <v>13.668493150684931</v>
      </c>
      <c r="AM290" s="46" t="s">
        <v>7689</v>
      </c>
      <c r="AN290" s="44" t="s">
        <v>554</v>
      </c>
      <c r="AO290" s="50" t="s">
        <v>609</v>
      </c>
      <c r="AP290" s="44" t="s">
        <v>60</v>
      </c>
      <c r="AQ290" s="50" t="str">
        <f t="shared" si="19"/>
        <v>Tue</v>
      </c>
      <c r="AR290" s="47"/>
      <c r="AS290" s="57"/>
      <c r="AT290" s="50" t="str">
        <f t="shared" si="16"/>
        <v>Jan</v>
      </c>
      <c r="AU290" s="50" t="str">
        <f t="shared" si="17"/>
        <v>2023</v>
      </c>
      <c r="AV290" s="58">
        <f>Table13[[#This Row],[End Time]]-Table13[[#This Row],[Start Time]]</f>
        <v>8.333333333333337E-2</v>
      </c>
      <c r="AY290" s="23"/>
      <c r="AZ290" s="23"/>
    </row>
    <row r="291" spans="1:52" ht="12.6" customHeight="1" x14ac:dyDescent="0.25">
      <c r="A291" s="55" t="s">
        <v>7722</v>
      </c>
      <c r="B291" s="56">
        <v>44944</v>
      </c>
      <c r="C291" s="56">
        <v>44944</v>
      </c>
      <c r="D291" s="55" t="s">
        <v>1021</v>
      </c>
      <c r="E291" s="55" t="s">
        <v>89</v>
      </c>
      <c r="F291" s="55" t="s">
        <v>1021</v>
      </c>
      <c r="G291" s="55" t="s">
        <v>125</v>
      </c>
      <c r="H291" s="55" t="s">
        <v>682</v>
      </c>
      <c r="I291" s="55">
        <v>113419</v>
      </c>
      <c r="J291" s="55" t="s">
        <v>7736</v>
      </c>
      <c r="K291" s="54" t="s">
        <v>4761</v>
      </c>
      <c r="L291" s="55" t="s">
        <v>456</v>
      </c>
      <c r="M291" s="55" t="s">
        <v>4762</v>
      </c>
      <c r="N291" s="55" t="s">
        <v>38</v>
      </c>
      <c r="O291" s="55" t="s">
        <v>39</v>
      </c>
      <c r="P291" s="55" t="s">
        <v>40</v>
      </c>
      <c r="Q291" s="55" t="s">
        <v>41</v>
      </c>
      <c r="R291" s="55" t="s">
        <v>50</v>
      </c>
      <c r="S291" s="55" t="s">
        <v>7741</v>
      </c>
      <c r="T291" s="55"/>
      <c r="U291" s="55" t="s">
        <v>1244</v>
      </c>
      <c r="V291" s="55" t="s">
        <v>1245</v>
      </c>
      <c r="W291" s="55" t="s">
        <v>1245</v>
      </c>
      <c r="X291" s="55" t="s">
        <v>6246</v>
      </c>
      <c r="Y291" s="55" t="s">
        <v>6245</v>
      </c>
      <c r="Z291" s="55" t="s">
        <v>7655</v>
      </c>
      <c r="AA291" s="55" t="s">
        <v>6246</v>
      </c>
      <c r="AB291" s="55" t="s">
        <v>457</v>
      </c>
      <c r="AC291" s="55">
        <v>13336</v>
      </c>
      <c r="AD291" s="55" t="s">
        <v>1245</v>
      </c>
      <c r="AE291" s="55" t="s">
        <v>46</v>
      </c>
      <c r="AF291" s="55" t="s">
        <v>47</v>
      </c>
      <c r="AG291" s="55">
        <v>180</v>
      </c>
      <c r="AH291" s="55" t="s">
        <v>47</v>
      </c>
      <c r="AI291" s="55" t="s">
        <v>7745</v>
      </c>
      <c r="AJ291" s="44" t="s">
        <v>60</v>
      </c>
      <c r="AK291" s="45">
        <v>43786</v>
      </c>
      <c r="AL291" s="46">
        <f t="shared" ca="1" si="18"/>
        <v>3.9342465753424656</v>
      </c>
      <c r="AM291" s="46" t="s">
        <v>7680</v>
      </c>
      <c r="AN291" s="44" t="s">
        <v>554</v>
      </c>
      <c r="AO291" s="50" t="s">
        <v>609</v>
      </c>
      <c r="AP291" s="44" t="s">
        <v>60</v>
      </c>
      <c r="AQ291" s="50" t="str">
        <f t="shared" si="19"/>
        <v>Thu</v>
      </c>
      <c r="AR291" s="47"/>
      <c r="AS291" s="57"/>
      <c r="AT291" s="50" t="str">
        <f t="shared" si="16"/>
        <v>Jan</v>
      </c>
      <c r="AU291" s="50" t="str">
        <f t="shared" si="17"/>
        <v>2023</v>
      </c>
      <c r="AV291" s="58">
        <f>Table13[[#This Row],[End Time]]-Table13[[#This Row],[Start Time]]</f>
        <v>0.12500000000000006</v>
      </c>
      <c r="AY291" s="23"/>
      <c r="AZ291" s="23"/>
    </row>
    <row r="292" spans="1:52" ht="12.6" customHeight="1" x14ac:dyDescent="0.25">
      <c r="A292" s="55" t="s">
        <v>7722</v>
      </c>
      <c r="B292" s="56">
        <v>44939</v>
      </c>
      <c r="C292" s="56">
        <v>44944</v>
      </c>
      <c r="D292" s="55" t="s">
        <v>1021</v>
      </c>
      <c r="E292" s="55" t="s">
        <v>89</v>
      </c>
      <c r="F292" s="55" t="s">
        <v>1021</v>
      </c>
      <c r="G292" s="55" t="s">
        <v>125</v>
      </c>
      <c r="H292" s="55" t="s">
        <v>682</v>
      </c>
      <c r="I292" s="55">
        <v>113420</v>
      </c>
      <c r="J292" s="55" t="s">
        <v>7736</v>
      </c>
      <c r="K292" s="55" t="s">
        <v>5857</v>
      </c>
      <c r="L292" s="55" t="s">
        <v>456</v>
      </c>
      <c r="M292" s="55" t="s">
        <v>4762</v>
      </c>
      <c r="N292" s="55" t="s">
        <v>38</v>
      </c>
      <c r="O292" s="55" t="s">
        <v>39</v>
      </c>
      <c r="P292" s="55" t="s">
        <v>40</v>
      </c>
      <c r="Q292" s="55" t="s">
        <v>41</v>
      </c>
      <c r="R292" s="55" t="s">
        <v>249</v>
      </c>
      <c r="S292" s="55" t="s">
        <v>7741</v>
      </c>
      <c r="T292" s="55"/>
      <c r="U292" s="55" t="s">
        <v>1246</v>
      </c>
      <c r="V292" s="55" t="s">
        <v>1247</v>
      </c>
      <c r="W292" s="55" t="s">
        <v>1247</v>
      </c>
      <c r="X292" s="55" t="s">
        <v>6246</v>
      </c>
      <c r="Y292" s="55" t="s">
        <v>6245</v>
      </c>
      <c r="Z292" s="55" t="s">
        <v>7655</v>
      </c>
      <c r="AA292" s="55" t="s">
        <v>6246</v>
      </c>
      <c r="AB292" s="55" t="s">
        <v>457</v>
      </c>
      <c r="AC292" s="55">
        <v>13335</v>
      </c>
      <c r="AD292" s="55" t="s">
        <v>1247</v>
      </c>
      <c r="AE292" s="55" t="s">
        <v>46</v>
      </c>
      <c r="AF292" s="55" t="s">
        <v>47</v>
      </c>
      <c r="AG292" s="55">
        <v>180</v>
      </c>
      <c r="AH292" s="55" t="s">
        <v>47</v>
      </c>
      <c r="AI292" s="55" t="s">
        <v>7745</v>
      </c>
      <c r="AJ292" s="44" t="s">
        <v>60</v>
      </c>
      <c r="AK292" s="45">
        <v>40909</v>
      </c>
      <c r="AL292" s="46">
        <f t="shared" ca="1" si="18"/>
        <v>11.816438356164383</v>
      </c>
      <c r="AM292" s="46" t="s">
        <v>7688</v>
      </c>
      <c r="AN292" s="44" t="s">
        <v>554</v>
      </c>
      <c r="AO292" s="50" t="s">
        <v>609</v>
      </c>
      <c r="AP292" s="44" t="s">
        <v>60</v>
      </c>
      <c r="AQ292" s="50" t="str">
        <f t="shared" si="19"/>
        <v>Thu</v>
      </c>
      <c r="AR292" s="47"/>
      <c r="AS292" s="57"/>
      <c r="AT292" s="50" t="str">
        <f t="shared" si="16"/>
        <v>Jan</v>
      </c>
      <c r="AU292" s="50" t="str">
        <f t="shared" si="17"/>
        <v>2023</v>
      </c>
      <c r="AV292" s="58">
        <f>Table13[[#This Row],[End Time]]-Table13[[#This Row],[Start Time]]</f>
        <v>0.12500000000000006</v>
      </c>
      <c r="AY292" s="23"/>
      <c r="AZ292" s="23"/>
    </row>
    <row r="293" spans="1:52" ht="12.6" customHeight="1" x14ac:dyDescent="0.25">
      <c r="A293" s="55" t="s">
        <v>7722</v>
      </c>
      <c r="B293" s="56">
        <v>44936</v>
      </c>
      <c r="C293" s="56">
        <v>44944</v>
      </c>
      <c r="D293" s="55" t="s">
        <v>914</v>
      </c>
      <c r="E293" s="55" t="s">
        <v>68</v>
      </c>
      <c r="F293" s="55" t="s">
        <v>914</v>
      </c>
      <c r="G293" s="55" t="s">
        <v>34</v>
      </c>
      <c r="H293" s="55" t="s">
        <v>682</v>
      </c>
      <c r="I293" s="55">
        <v>113421</v>
      </c>
      <c r="J293" s="55" t="s">
        <v>7736</v>
      </c>
      <c r="K293" s="54" t="s">
        <v>4761</v>
      </c>
      <c r="L293" s="55" t="s">
        <v>36</v>
      </c>
      <c r="M293" s="55" t="s">
        <v>4762</v>
      </c>
      <c r="N293" s="55" t="s">
        <v>38</v>
      </c>
      <c r="O293" s="55" t="s">
        <v>39</v>
      </c>
      <c r="P293" s="55" t="s">
        <v>40</v>
      </c>
      <c r="Q293" s="55" t="s">
        <v>41</v>
      </c>
      <c r="R293" s="55" t="s">
        <v>324</v>
      </c>
      <c r="S293" s="55" t="s">
        <v>7741</v>
      </c>
      <c r="T293" s="55"/>
      <c r="U293" s="55" t="s">
        <v>1248</v>
      </c>
      <c r="V293" s="55" t="s">
        <v>533</v>
      </c>
      <c r="W293" s="55" t="s">
        <v>533</v>
      </c>
      <c r="X293" s="55" t="s">
        <v>6246</v>
      </c>
      <c r="Y293" s="55" t="s">
        <v>6245</v>
      </c>
      <c r="Z293" s="55" t="s">
        <v>7655</v>
      </c>
      <c r="AA293" s="55" t="s">
        <v>6246</v>
      </c>
      <c r="AB293" s="55" t="s">
        <v>45</v>
      </c>
      <c r="AC293" s="55">
        <v>13338</v>
      </c>
      <c r="AD293" s="55" t="s">
        <v>533</v>
      </c>
      <c r="AE293" s="55" t="s">
        <v>46</v>
      </c>
      <c r="AF293" s="55" t="s">
        <v>47</v>
      </c>
      <c r="AG293" s="55">
        <v>60</v>
      </c>
      <c r="AH293" s="55" t="s">
        <v>47</v>
      </c>
      <c r="AI293" s="55" t="s">
        <v>7745</v>
      </c>
      <c r="AJ293" s="44" t="s">
        <v>60</v>
      </c>
      <c r="AK293" s="45">
        <v>43786</v>
      </c>
      <c r="AL293" s="46">
        <f t="shared" ca="1" si="18"/>
        <v>3.9342465753424656</v>
      </c>
      <c r="AM293" s="46" t="s">
        <v>7680</v>
      </c>
      <c r="AN293" s="44" t="s">
        <v>554</v>
      </c>
      <c r="AO293" s="50" t="s">
        <v>609</v>
      </c>
      <c r="AP293" s="44" t="s">
        <v>60</v>
      </c>
      <c r="AQ293" s="50" t="str">
        <f t="shared" si="19"/>
        <v>Tue</v>
      </c>
      <c r="AR293" s="47"/>
      <c r="AS293" s="57"/>
      <c r="AT293" s="50" t="str">
        <f t="shared" si="16"/>
        <v>Jan</v>
      </c>
      <c r="AU293" s="50" t="str">
        <f t="shared" si="17"/>
        <v>2023</v>
      </c>
      <c r="AV293" s="58">
        <f>Table13[[#This Row],[End Time]]-Table13[[#This Row],[Start Time]]</f>
        <v>4.1666666666666685E-2</v>
      </c>
      <c r="AY293" s="23"/>
      <c r="AZ293" s="23"/>
    </row>
    <row r="294" spans="1:52" ht="12.6" customHeight="1" x14ac:dyDescent="0.25">
      <c r="A294" s="55" t="s">
        <v>7722</v>
      </c>
      <c r="B294" s="56">
        <v>44944</v>
      </c>
      <c r="C294" s="56">
        <v>44944</v>
      </c>
      <c r="D294" s="55" t="s">
        <v>914</v>
      </c>
      <c r="E294" s="55" t="s">
        <v>68</v>
      </c>
      <c r="F294" s="55" t="s">
        <v>914</v>
      </c>
      <c r="G294" s="55" t="s">
        <v>34</v>
      </c>
      <c r="H294" s="55" t="s">
        <v>682</v>
      </c>
      <c r="I294" s="55">
        <v>113422</v>
      </c>
      <c r="J294" s="55" t="s">
        <v>7736</v>
      </c>
      <c r="K294" s="54" t="s">
        <v>4761</v>
      </c>
      <c r="L294" s="55" t="s">
        <v>456</v>
      </c>
      <c r="M294" s="55" t="s">
        <v>4762</v>
      </c>
      <c r="N294" s="55" t="s">
        <v>38</v>
      </c>
      <c r="O294" s="55" t="s">
        <v>39</v>
      </c>
      <c r="P294" s="55" t="s">
        <v>40</v>
      </c>
      <c r="Q294" s="55" t="s">
        <v>41</v>
      </c>
      <c r="R294" s="55" t="s">
        <v>324</v>
      </c>
      <c r="S294" s="55" t="s">
        <v>7741</v>
      </c>
      <c r="T294" s="55"/>
      <c r="U294" s="55" t="s">
        <v>1249</v>
      </c>
      <c r="V294" s="55" t="s">
        <v>452</v>
      </c>
      <c r="W294" s="55" t="s">
        <v>452</v>
      </c>
      <c r="X294" s="55" t="s">
        <v>6246</v>
      </c>
      <c r="Y294" s="55" t="s">
        <v>6245</v>
      </c>
      <c r="Z294" s="55" t="s">
        <v>7655</v>
      </c>
      <c r="AA294" s="55" t="s">
        <v>6246</v>
      </c>
      <c r="AB294" s="55" t="s">
        <v>457</v>
      </c>
      <c r="AC294" s="55">
        <v>13337</v>
      </c>
      <c r="AD294" s="55" t="s">
        <v>452</v>
      </c>
      <c r="AE294" s="55" t="s">
        <v>46</v>
      </c>
      <c r="AF294" s="55" t="s">
        <v>47</v>
      </c>
      <c r="AG294" s="55">
        <v>60</v>
      </c>
      <c r="AH294" s="55" t="s">
        <v>47</v>
      </c>
      <c r="AI294" s="55" t="s">
        <v>7745</v>
      </c>
      <c r="AJ294" s="44" t="s">
        <v>60</v>
      </c>
      <c r="AK294" s="45" t="s">
        <v>574</v>
      </c>
      <c r="AL294" s="46"/>
      <c r="AM294" s="46"/>
      <c r="AN294" s="44" t="s">
        <v>554</v>
      </c>
      <c r="AO294" s="50" t="s">
        <v>609</v>
      </c>
      <c r="AP294" s="44" t="s">
        <v>60</v>
      </c>
      <c r="AQ294" s="50" t="str">
        <f t="shared" si="19"/>
        <v>Tue</v>
      </c>
      <c r="AR294" s="47"/>
      <c r="AS294" s="57"/>
      <c r="AT294" s="50" t="str">
        <f t="shared" si="16"/>
        <v>Jan</v>
      </c>
      <c r="AU294" s="50" t="str">
        <f t="shared" si="17"/>
        <v>2023</v>
      </c>
      <c r="AV294" s="58">
        <f>Table13[[#This Row],[End Time]]-Table13[[#This Row],[Start Time]]</f>
        <v>4.1666666666666685E-2</v>
      </c>
      <c r="AY294" s="23"/>
      <c r="AZ294" s="23"/>
    </row>
    <row r="295" spans="1:52" ht="12.6" customHeight="1" x14ac:dyDescent="0.25">
      <c r="A295" s="55" t="s">
        <v>7722</v>
      </c>
      <c r="B295" s="56">
        <v>44935</v>
      </c>
      <c r="C295" s="56">
        <v>44944</v>
      </c>
      <c r="D295" s="55" t="s">
        <v>863</v>
      </c>
      <c r="E295" s="55" t="s">
        <v>63</v>
      </c>
      <c r="F295" s="55" t="s">
        <v>863</v>
      </c>
      <c r="G295" s="55" t="s">
        <v>192</v>
      </c>
      <c r="H295" s="55" t="s">
        <v>682</v>
      </c>
      <c r="I295" s="55">
        <v>113425</v>
      </c>
      <c r="J295" s="55" t="s">
        <v>7734</v>
      </c>
      <c r="K295" s="54" t="s">
        <v>4761</v>
      </c>
      <c r="L295" s="55" t="s">
        <v>64</v>
      </c>
      <c r="M295" s="55" t="s">
        <v>4762</v>
      </c>
      <c r="N295" s="55" t="s">
        <v>38</v>
      </c>
      <c r="O295" s="55" t="s">
        <v>39</v>
      </c>
      <c r="P295" s="55" t="s">
        <v>40</v>
      </c>
      <c r="Q295" s="55" t="s">
        <v>41</v>
      </c>
      <c r="R295" s="55" t="s">
        <v>74</v>
      </c>
      <c r="S295" s="55" t="s">
        <v>7741</v>
      </c>
      <c r="T295" s="55"/>
      <c r="U295" s="55" t="s">
        <v>1250</v>
      </c>
      <c r="V295" s="55" t="s">
        <v>1251</v>
      </c>
      <c r="W295" s="55" t="s">
        <v>1251</v>
      </c>
      <c r="X295" s="55" t="s">
        <v>6246</v>
      </c>
      <c r="Y295" s="55" t="s">
        <v>6245</v>
      </c>
      <c r="Z295" s="55" t="s">
        <v>7655</v>
      </c>
      <c r="AA295" s="55" t="s">
        <v>6246</v>
      </c>
      <c r="AB295" s="55" t="s">
        <v>44</v>
      </c>
      <c r="AC295" s="55">
        <v>13339</v>
      </c>
      <c r="AD295" s="55" t="s">
        <v>1251</v>
      </c>
      <c r="AE295" s="55" t="s">
        <v>46</v>
      </c>
      <c r="AF295" s="55" t="s">
        <v>47</v>
      </c>
      <c r="AG295" s="55">
        <v>180</v>
      </c>
      <c r="AH295" s="55" t="s">
        <v>47</v>
      </c>
      <c r="AI295" s="55" t="s">
        <v>7745</v>
      </c>
      <c r="AJ295" s="44" t="s">
        <v>60</v>
      </c>
      <c r="AK295" s="45">
        <v>42323</v>
      </c>
      <c r="AL295" s="46">
        <f t="shared" ca="1" si="18"/>
        <v>7.9424657534246572</v>
      </c>
      <c r="AM295" s="49" t="s">
        <v>7684</v>
      </c>
      <c r="AN295" s="44" t="s">
        <v>554</v>
      </c>
      <c r="AO295" s="50" t="s">
        <v>609</v>
      </c>
      <c r="AP295" s="44" t="s">
        <v>60</v>
      </c>
      <c r="AQ295" s="50" t="str">
        <f t="shared" si="19"/>
        <v>Mon</v>
      </c>
      <c r="AR295" s="47"/>
      <c r="AS295" s="57"/>
      <c r="AT295" s="50" t="str">
        <f t="shared" si="16"/>
        <v>Jan</v>
      </c>
      <c r="AU295" s="50" t="str">
        <f t="shared" si="17"/>
        <v>2023</v>
      </c>
      <c r="AV295" s="58">
        <f>Table13[[#This Row],[End Time]]-Table13[[#This Row],[Start Time]]</f>
        <v>8.333333333333337E-2</v>
      </c>
      <c r="AY295" s="23"/>
      <c r="AZ295" s="23"/>
    </row>
    <row r="296" spans="1:52" ht="12.6" customHeight="1" x14ac:dyDescent="0.25">
      <c r="A296" s="55" t="s">
        <v>7722</v>
      </c>
      <c r="B296" s="56">
        <v>44942</v>
      </c>
      <c r="C296" s="56">
        <v>44944</v>
      </c>
      <c r="D296" s="55" t="s">
        <v>1100</v>
      </c>
      <c r="E296" s="55" t="s">
        <v>132</v>
      </c>
      <c r="F296" s="55" t="s">
        <v>1100</v>
      </c>
      <c r="G296" s="55" t="s">
        <v>192</v>
      </c>
      <c r="H296" s="55" t="s">
        <v>682</v>
      </c>
      <c r="I296" s="55">
        <v>113426</v>
      </c>
      <c r="J296" s="55" t="s">
        <v>7736</v>
      </c>
      <c r="K296" s="54" t="s">
        <v>4761</v>
      </c>
      <c r="L296" s="55" t="s">
        <v>36</v>
      </c>
      <c r="M296" s="55" t="s">
        <v>4762</v>
      </c>
      <c r="N296" s="55" t="s">
        <v>38</v>
      </c>
      <c r="O296" s="55" t="s">
        <v>39</v>
      </c>
      <c r="P296" s="55" t="s">
        <v>40</v>
      </c>
      <c r="Q296" s="55" t="s">
        <v>41</v>
      </c>
      <c r="R296" s="55" t="s">
        <v>104</v>
      </c>
      <c r="S296" s="55" t="s">
        <v>7741</v>
      </c>
      <c r="T296" s="55"/>
      <c r="U296" s="55" t="s">
        <v>1252</v>
      </c>
      <c r="V296" s="55" t="s">
        <v>1253</v>
      </c>
      <c r="W296" s="55" t="s">
        <v>1253</v>
      </c>
      <c r="X296" s="55" t="s">
        <v>6246</v>
      </c>
      <c r="Y296" s="55" t="s">
        <v>6245</v>
      </c>
      <c r="Z296" s="55" t="s">
        <v>7655</v>
      </c>
      <c r="AA296" s="55" t="s">
        <v>6246</v>
      </c>
      <c r="AB296" s="55" t="s">
        <v>45</v>
      </c>
      <c r="AC296" s="55">
        <v>13340</v>
      </c>
      <c r="AD296" s="55" t="s">
        <v>1253</v>
      </c>
      <c r="AE296" s="55" t="s">
        <v>46</v>
      </c>
      <c r="AF296" s="55" t="s">
        <v>47</v>
      </c>
      <c r="AG296" s="55">
        <v>135</v>
      </c>
      <c r="AH296" s="55" t="s">
        <v>47</v>
      </c>
      <c r="AI296" s="55" t="s">
        <v>7745</v>
      </c>
      <c r="AJ296" s="44" t="s">
        <v>60</v>
      </c>
      <c r="AK296" s="45">
        <v>42316</v>
      </c>
      <c r="AL296" s="46">
        <f t="shared" ca="1" si="18"/>
        <v>7.9616438356164387</v>
      </c>
      <c r="AM296" s="49" t="s">
        <v>7684</v>
      </c>
      <c r="AN296" s="44" t="s">
        <v>554</v>
      </c>
      <c r="AO296" s="50" t="s">
        <v>609</v>
      </c>
      <c r="AP296" s="44" t="s">
        <v>60</v>
      </c>
      <c r="AQ296" s="50" t="str">
        <f t="shared" si="19"/>
        <v>Mon</v>
      </c>
      <c r="AR296" s="47"/>
      <c r="AS296" s="57"/>
      <c r="AT296" s="50" t="str">
        <f t="shared" si="16"/>
        <v>Jan</v>
      </c>
      <c r="AU296" s="50" t="str">
        <f t="shared" si="17"/>
        <v>2023</v>
      </c>
      <c r="AV296" s="58">
        <f>Table13[[#This Row],[End Time]]-Table13[[#This Row],[Start Time]]</f>
        <v>4.1666666666666741E-2</v>
      </c>
      <c r="AY296" s="23"/>
      <c r="AZ296" s="23"/>
    </row>
    <row r="297" spans="1:52" ht="12.6" customHeight="1" x14ac:dyDescent="0.25">
      <c r="A297" s="55" t="s">
        <v>7721</v>
      </c>
      <c r="B297" s="56">
        <v>44944</v>
      </c>
      <c r="C297" s="56">
        <v>44944</v>
      </c>
      <c r="D297" s="55" t="s">
        <v>1171</v>
      </c>
      <c r="E297" s="55" t="s">
        <v>84</v>
      </c>
      <c r="F297" s="55" t="s">
        <v>1171</v>
      </c>
      <c r="G297" s="55" t="s">
        <v>199</v>
      </c>
      <c r="H297" s="55" t="s">
        <v>682</v>
      </c>
      <c r="I297" s="55">
        <v>113427</v>
      </c>
      <c r="J297" s="55" t="s">
        <v>7736</v>
      </c>
      <c r="K297" s="54" t="s">
        <v>5907</v>
      </c>
      <c r="L297" s="55" t="s">
        <v>36</v>
      </c>
      <c r="M297" s="55" t="s">
        <v>421</v>
      </c>
      <c r="N297" s="55" t="s">
        <v>38</v>
      </c>
      <c r="O297" s="55" t="s">
        <v>39</v>
      </c>
      <c r="P297" s="55" t="s">
        <v>40</v>
      </c>
      <c r="Q297" s="55" t="s">
        <v>41</v>
      </c>
      <c r="R297" s="55" t="s">
        <v>324</v>
      </c>
      <c r="S297" s="55" t="s">
        <v>7738</v>
      </c>
      <c r="T297" s="55">
        <v>1827</v>
      </c>
      <c r="U297" s="55" t="s">
        <v>1254</v>
      </c>
      <c r="V297" s="55" t="s">
        <v>298</v>
      </c>
      <c r="W297" s="55" t="s">
        <v>1255</v>
      </c>
      <c r="X297" s="54" t="s">
        <v>7670</v>
      </c>
      <c r="Y297" s="55" t="s">
        <v>5142</v>
      </c>
      <c r="Z297" s="55">
        <v>3303</v>
      </c>
      <c r="AA297" s="54" t="s">
        <v>7670</v>
      </c>
      <c r="AB297" s="55" t="s">
        <v>45</v>
      </c>
      <c r="AC297" s="55">
        <v>13450</v>
      </c>
      <c r="AD297" s="55" t="s">
        <v>1255</v>
      </c>
      <c r="AE297" s="55" t="s">
        <v>46</v>
      </c>
      <c r="AF297" s="55" t="s">
        <v>47</v>
      </c>
      <c r="AG297" s="55">
        <v>50</v>
      </c>
      <c r="AH297" s="55" t="s">
        <v>47</v>
      </c>
      <c r="AI297" s="55" t="s">
        <v>7744</v>
      </c>
      <c r="AJ297" s="48" t="s">
        <v>567</v>
      </c>
      <c r="AK297" s="45" t="s">
        <v>574</v>
      </c>
      <c r="AL297" s="46"/>
      <c r="AM297" s="46"/>
      <c r="AN297" s="44" t="s">
        <v>554</v>
      </c>
      <c r="AO297" s="50" t="s">
        <v>609</v>
      </c>
      <c r="AP297" s="50" t="s">
        <v>4760</v>
      </c>
      <c r="AQ297" s="50" t="str">
        <f t="shared" si="19"/>
        <v>Wed</v>
      </c>
      <c r="AR297" s="47"/>
      <c r="AS297" s="57"/>
      <c r="AT297" s="50" t="str">
        <f t="shared" si="16"/>
        <v>Jan</v>
      </c>
      <c r="AU297" s="50" t="str">
        <f t="shared" si="17"/>
        <v>2023</v>
      </c>
      <c r="AV297" s="58">
        <f>Table13[[#This Row],[End Time]]-Table13[[#This Row],[Start Time]]</f>
        <v>3.472222222222221E-2</v>
      </c>
      <c r="AY297" s="23"/>
      <c r="AZ297" s="23"/>
    </row>
    <row r="298" spans="1:52" ht="12.6" customHeight="1" x14ac:dyDescent="0.25">
      <c r="A298" s="55" t="s">
        <v>7721</v>
      </c>
      <c r="B298" s="56">
        <v>44944</v>
      </c>
      <c r="C298" s="56">
        <v>44944</v>
      </c>
      <c r="D298" s="55" t="s">
        <v>1171</v>
      </c>
      <c r="E298" s="55" t="s">
        <v>34</v>
      </c>
      <c r="F298" s="55" t="s">
        <v>1171</v>
      </c>
      <c r="G298" s="55" t="s">
        <v>35</v>
      </c>
      <c r="H298" s="55" t="s">
        <v>682</v>
      </c>
      <c r="I298" s="55">
        <v>113428</v>
      </c>
      <c r="J298" s="55" t="s">
        <v>7728</v>
      </c>
      <c r="K298" s="54" t="s">
        <v>5767</v>
      </c>
      <c r="L298" s="55" t="s">
        <v>91</v>
      </c>
      <c r="M298" s="55" t="s">
        <v>4762</v>
      </c>
      <c r="N298" s="55" t="s">
        <v>38</v>
      </c>
      <c r="O298" s="55" t="s">
        <v>39</v>
      </c>
      <c r="P298" s="55" t="s">
        <v>40</v>
      </c>
      <c r="Q298" s="55" t="s">
        <v>41</v>
      </c>
      <c r="R298" s="55" t="s">
        <v>58</v>
      </c>
      <c r="S298" s="55" t="s">
        <v>7742</v>
      </c>
      <c r="T298" s="55">
        <v>2042</v>
      </c>
      <c r="U298" s="55" t="s">
        <v>1256</v>
      </c>
      <c r="V298" s="55" t="s">
        <v>1257</v>
      </c>
      <c r="W298" s="55" t="s">
        <v>1257</v>
      </c>
      <c r="X298" s="54">
        <v>6634</v>
      </c>
      <c r="Y298" s="55" t="s">
        <v>6302</v>
      </c>
      <c r="Z298" s="55" t="s">
        <v>7655</v>
      </c>
      <c r="AA298" s="54">
        <v>6634</v>
      </c>
      <c r="AB298" s="55" t="s">
        <v>161</v>
      </c>
      <c r="AC298" s="55">
        <v>13473</v>
      </c>
      <c r="AD298" s="55" t="s">
        <v>1257</v>
      </c>
      <c r="AE298" s="55" t="s">
        <v>46</v>
      </c>
      <c r="AF298" s="55" t="s">
        <v>47</v>
      </c>
      <c r="AG298" s="55">
        <v>75</v>
      </c>
      <c r="AH298" s="55" t="s">
        <v>47</v>
      </c>
      <c r="AI298" s="55" t="s">
        <v>7744</v>
      </c>
      <c r="AJ298" s="48" t="s">
        <v>566</v>
      </c>
      <c r="AK298" s="45" t="s">
        <v>574</v>
      </c>
      <c r="AL298" s="46"/>
      <c r="AM298" s="46"/>
      <c r="AN298" s="44" t="s">
        <v>553</v>
      </c>
      <c r="AO298" s="50" t="s">
        <v>609</v>
      </c>
      <c r="AP298" s="50" t="s">
        <v>4760</v>
      </c>
      <c r="AQ298" s="50" t="str">
        <f t="shared" si="19"/>
        <v>Wed</v>
      </c>
      <c r="AR298" s="47"/>
      <c r="AS298" s="57"/>
      <c r="AT298" s="50" t="str">
        <f t="shared" si="16"/>
        <v>Jan</v>
      </c>
      <c r="AU298" s="50" t="str">
        <f t="shared" si="17"/>
        <v>2023</v>
      </c>
      <c r="AV298" s="58">
        <f>Table13[[#This Row],[End Time]]-Table13[[#This Row],[Start Time]]</f>
        <v>5.2083333333333315E-2</v>
      </c>
      <c r="AY298" s="23"/>
      <c r="AZ298" s="23"/>
    </row>
    <row r="299" spans="1:52" ht="12.6" customHeight="1" x14ac:dyDescent="0.25">
      <c r="A299" s="55" t="s">
        <v>7721</v>
      </c>
      <c r="B299" s="56">
        <v>44944</v>
      </c>
      <c r="C299" s="56">
        <v>44944</v>
      </c>
      <c r="D299" s="55" t="s">
        <v>1258</v>
      </c>
      <c r="E299" s="55" t="s">
        <v>144</v>
      </c>
      <c r="F299" s="55" t="s">
        <v>1258</v>
      </c>
      <c r="G299" s="55" t="s">
        <v>156</v>
      </c>
      <c r="H299" s="55" t="s">
        <v>682</v>
      </c>
      <c r="I299" s="55">
        <v>113429</v>
      </c>
      <c r="J299" s="55" t="s">
        <v>7734</v>
      </c>
      <c r="K299" s="54" t="s">
        <v>7630</v>
      </c>
      <c r="L299" s="55" t="s">
        <v>36</v>
      </c>
      <c r="M299" s="55" t="s">
        <v>372</v>
      </c>
      <c r="N299" s="55" t="s">
        <v>38</v>
      </c>
      <c r="O299" s="55" t="s">
        <v>39</v>
      </c>
      <c r="P299" s="55" t="s">
        <v>40</v>
      </c>
      <c r="Q299" s="55" t="s">
        <v>41</v>
      </c>
      <c r="R299" s="55" t="s">
        <v>94</v>
      </c>
      <c r="S299" s="55" t="s">
        <v>7742</v>
      </c>
      <c r="T299" s="55">
        <v>1339</v>
      </c>
      <c r="U299" s="55" t="s">
        <v>1259</v>
      </c>
      <c r="V299" s="55" t="s">
        <v>528</v>
      </c>
      <c r="W299" s="55" t="s">
        <v>1260</v>
      </c>
      <c r="X299" s="55" t="s">
        <v>6246</v>
      </c>
      <c r="Y299" s="55" t="s">
        <v>332</v>
      </c>
      <c r="Z299" s="55" t="s">
        <v>7655</v>
      </c>
      <c r="AA299" s="55" t="s">
        <v>6246</v>
      </c>
      <c r="AB299" s="55" t="s">
        <v>55</v>
      </c>
      <c r="AC299" s="55">
        <v>13498</v>
      </c>
      <c r="AD299" s="55" t="s">
        <v>1260</v>
      </c>
      <c r="AE299" s="55" t="s">
        <v>46</v>
      </c>
      <c r="AF299" s="55" t="s">
        <v>47</v>
      </c>
      <c r="AG299" s="55">
        <v>30</v>
      </c>
      <c r="AH299" s="55" t="s">
        <v>47</v>
      </c>
      <c r="AI299" s="55" t="s">
        <v>7744</v>
      </c>
      <c r="AJ299" s="48" t="s">
        <v>566</v>
      </c>
      <c r="AK299" s="45">
        <v>42352</v>
      </c>
      <c r="AL299" s="46">
        <f t="shared" ca="1" si="18"/>
        <v>7.8630136986301373</v>
      </c>
      <c r="AM299" s="49" t="s">
        <v>7684</v>
      </c>
      <c r="AN299" s="44" t="s">
        <v>554</v>
      </c>
      <c r="AO299" s="50" t="s">
        <v>609</v>
      </c>
      <c r="AP299" s="50" t="s">
        <v>4760</v>
      </c>
      <c r="AQ299" s="50" t="str">
        <f t="shared" si="19"/>
        <v>Thu</v>
      </c>
      <c r="AR299" s="47"/>
      <c r="AS299" s="57"/>
      <c r="AT299" s="50" t="str">
        <f t="shared" si="16"/>
        <v>Jan</v>
      </c>
      <c r="AU299" s="50" t="str">
        <f t="shared" si="17"/>
        <v>2023</v>
      </c>
      <c r="AV299" s="58">
        <f>Table13[[#This Row],[End Time]]-Table13[[#This Row],[Start Time]]</f>
        <v>2.0833333333333315E-2</v>
      </c>
      <c r="AY299" s="23"/>
      <c r="AZ299" s="23"/>
    </row>
    <row r="300" spans="1:52" ht="12.6" customHeight="1" x14ac:dyDescent="0.25">
      <c r="A300" s="55" t="s">
        <v>7721</v>
      </c>
      <c r="B300" s="56">
        <v>44944</v>
      </c>
      <c r="C300" s="56">
        <v>44944</v>
      </c>
      <c r="D300" s="55" t="s">
        <v>1171</v>
      </c>
      <c r="E300" s="55" t="s">
        <v>125</v>
      </c>
      <c r="F300" s="55" t="s">
        <v>1171</v>
      </c>
      <c r="G300" s="55" t="s">
        <v>131</v>
      </c>
      <c r="H300" s="55" t="s">
        <v>682</v>
      </c>
      <c r="I300" s="55">
        <v>113434</v>
      </c>
      <c r="J300" s="55" t="s">
        <v>7732</v>
      </c>
      <c r="K300" s="54" t="s">
        <v>5792</v>
      </c>
      <c r="L300" s="55" t="s">
        <v>187</v>
      </c>
      <c r="M300" s="55" t="s">
        <v>4762</v>
      </c>
      <c r="N300" s="55" t="s">
        <v>38</v>
      </c>
      <c r="O300" s="55" t="s">
        <v>39</v>
      </c>
      <c r="P300" s="55" t="s">
        <v>40</v>
      </c>
      <c r="Q300" s="55" t="s">
        <v>41</v>
      </c>
      <c r="R300" s="55" t="s">
        <v>325</v>
      </c>
      <c r="S300" s="55" t="s">
        <v>7739</v>
      </c>
      <c r="T300" s="55">
        <v>1310</v>
      </c>
      <c r="U300" s="55" t="s">
        <v>1261</v>
      </c>
      <c r="V300" s="55" t="s">
        <v>1262</v>
      </c>
      <c r="W300" s="55" t="s">
        <v>1262</v>
      </c>
      <c r="X300" s="54" t="s">
        <v>2510</v>
      </c>
      <c r="Y300" s="55" t="s">
        <v>315</v>
      </c>
      <c r="Z300" s="55" t="s">
        <v>7655</v>
      </c>
      <c r="AA300" s="54" t="s">
        <v>2510</v>
      </c>
      <c r="AB300" s="55" t="s">
        <v>189</v>
      </c>
      <c r="AC300" s="55">
        <v>13386</v>
      </c>
      <c r="AD300" s="55" t="s">
        <v>1262</v>
      </c>
      <c r="AE300" s="55" t="s">
        <v>46</v>
      </c>
      <c r="AF300" s="55" t="s">
        <v>47</v>
      </c>
      <c r="AG300" s="55">
        <v>90</v>
      </c>
      <c r="AH300" s="55" t="s">
        <v>47</v>
      </c>
      <c r="AI300" s="55" t="s">
        <v>7744</v>
      </c>
      <c r="AJ300" s="48" t="s">
        <v>568</v>
      </c>
      <c r="AK300" s="45" t="s">
        <v>574</v>
      </c>
      <c r="AL300" s="46"/>
      <c r="AM300" s="46"/>
      <c r="AN300" s="44" t="s">
        <v>554</v>
      </c>
      <c r="AO300" s="50" t="s">
        <v>609</v>
      </c>
      <c r="AP300" s="50" t="s">
        <v>4760</v>
      </c>
      <c r="AQ300" s="50" t="str">
        <f t="shared" si="19"/>
        <v>Wed</v>
      </c>
      <c r="AR300" s="47"/>
      <c r="AS300" s="57"/>
      <c r="AT300" s="50" t="str">
        <f t="shared" si="16"/>
        <v>Jan</v>
      </c>
      <c r="AU300" s="50" t="str">
        <f t="shared" si="17"/>
        <v>2023</v>
      </c>
      <c r="AV300" s="58">
        <f>Table13[[#This Row],[End Time]]-Table13[[#This Row],[Start Time]]</f>
        <v>6.25E-2</v>
      </c>
      <c r="AY300" s="23"/>
      <c r="AZ300" s="23"/>
    </row>
    <row r="301" spans="1:52" ht="12.6" customHeight="1" x14ac:dyDescent="0.25">
      <c r="A301" s="55" t="s">
        <v>7721</v>
      </c>
      <c r="B301" s="56">
        <v>44944</v>
      </c>
      <c r="C301" s="56">
        <v>44944</v>
      </c>
      <c r="D301" s="55" t="s">
        <v>1171</v>
      </c>
      <c r="E301" s="55" t="s">
        <v>89</v>
      </c>
      <c r="F301" s="55" t="s">
        <v>1171</v>
      </c>
      <c r="G301" s="55" t="s">
        <v>62</v>
      </c>
      <c r="H301" s="55" t="s">
        <v>286</v>
      </c>
      <c r="I301" s="55">
        <v>113436</v>
      </c>
      <c r="J301" s="55" t="s">
        <v>7736</v>
      </c>
      <c r="K301" s="55" t="s">
        <v>6672</v>
      </c>
      <c r="L301" s="55" t="s">
        <v>456</v>
      </c>
      <c r="M301" s="55" t="s">
        <v>4762</v>
      </c>
      <c r="N301" s="55" t="s">
        <v>38</v>
      </c>
      <c r="O301" s="55" t="s">
        <v>39</v>
      </c>
      <c r="P301" s="55" t="s">
        <v>40</v>
      </c>
      <c r="Q301" s="55" t="s">
        <v>41</v>
      </c>
      <c r="R301" s="55" t="s">
        <v>65</v>
      </c>
      <c r="S301" s="55" t="s">
        <v>7737</v>
      </c>
      <c r="T301" s="55">
        <v>1525</v>
      </c>
      <c r="U301" s="55" t="s">
        <v>1263</v>
      </c>
      <c r="V301" s="55" t="s">
        <v>1264</v>
      </c>
      <c r="W301" s="55" t="s">
        <v>44</v>
      </c>
      <c r="X301" s="55" t="s">
        <v>5791</v>
      </c>
      <c r="Y301" s="55" t="s">
        <v>4967</v>
      </c>
      <c r="Z301" s="55">
        <v>3119</v>
      </c>
      <c r="AA301" s="55" t="s">
        <v>5791</v>
      </c>
      <c r="AB301" s="55" t="s">
        <v>457</v>
      </c>
      <c r="AC301" s="55">
        <v>13361</v>
      </c>
      <c r="AD301" s="55" t="s">
        <v>44</v>
      </c>
      <c r="AE301" s="55" t="s">
        <v>46</v>
      </c>
      <c r="AF301" s="55" t="s">
        <v>47</v>
      </c>
      <c r="AG301" s="55">
        <v>120</v>
      </c>
      <c r="AH301" s="55" t="s">
        <v>47</v>
      </c>
      <c r="AI301" s="55" t="s">
        <v>7744</v>
      </c>
      <c r="AJ301" s="44" t="s">
        <v>7677</v>
      </c>
      <c r="AK301" s="45">
        <v>42024</v>
      </c>
      <c r="AL301" s="46">
        <f t="shared" ca="1" si="18"/>
        <v>8.7616438356164377</v>
      </c>
      <c r="AM301" s="46" t="s">
        <v>7685</v>
      </c>
      <c r="AN301" s="44" t="s">
        <v>554</v>
      </c>
      <c r="AO301" s="50" t="s">
        <v>609</v>
      </c>
      <c r="AP301" s="50" t="s">
        <v>4760</v>
      </c>
      <c r="AQ301" s="50" t="str">
        <f t="shared" si="19"/>
        <v>Wed</v>
      </c>
      <c r="AR301" s="47"/>
      <c r="AS301" s="57"/>
      <c r="AT301" s="50" t="str">
        <f t="shared" si="16"/>
        <v>Jan</v>
      </c>
      <c r="AU301" s="50" t="str">
        <f t="shared" si="17"/>
        <v>2023</v>
      </c>
      <c r="AV301" s="58">
        <f>Table13[[#This Row],[End Time]]-Table13[[#This Row],[Start Time]]</f>
        <v>8.3333333333333315E-2</v>
      </c>
      <c r="AY301" s="23"/>
      <c r="AZ301" s="23"/>
    </row>
    <row r="302" spans="1:52" ht="12.6" customHeight="1" x14ac:dyDescent="0.25">
      <c r="A302" s="55" t="s">
        <v>7721</v>
      </c>
      <c r="B302" s="56">
        <v>44944</v>
      </c>
      <c r="C302" s="56">
        <v>44944</v>
      </c>
      <c r="D302" s="55" t="s">
        <v>1171</v>
      </c>
      <c r="E302" s="55" t="s">
        <v>125</v>
      </c>
      <c r="F302" s="55" t="s">
        <v>1171</v>
      </c>
      <c r="G302" s="55" t="s">
        <v>96</v>
      </c>
      <c r="H302" s="55" t="s">
        <v>368</v>
      </c>
      <c r="I302" s="55">
        <v>113437</v>
      </c>
      <c r="J302" s="55" t="s">
        <v>7736</v>
      </c>
      <c r="K302" s="54" t="s">
        <v>6672</v>
      </c>
      <c r="L302" s="55" t="s">
        <v>36</v>
      </c>
      <c r="M302" s="55" t="s">
        <v>4762</v>
      </c>
      <c r="N302" s="55" t="s">
        <v>38</v>
      </c>
      <c r="O302" s="55" t="s">
        <v>39</v>
      </c>
      <c r="P302" s="55" t="s">
        <v>40</v>
      </c>
      <c r="Q302" s="55" t="s">
        <v>41</v>
      </c>
      <c r="R302" s="55" t="s">
        <v>58</v>
      </c>
      <c r="S302" s="55" t="s">
        <v>7737</v>
      </c>
      <c r="T302" s="55">
        <v>1550</v>
      </c>
      <c r="U302" s="55" t="s">
        <v>1265</v>
      </c>
      <c r="V302" s="55" t="s">
        <v>419</v>
      </c>
      <c r="W302" s="55" t="s">
        <v>44</v>
      </c>
      <c r="X302" s="54" t="s">
        <v>5791</v>
      </c>
      <c r="Y302" s="55" t="s">
        <v>4967</v>
      </c>
      <c r="Z302" s="55">
        <v>3119</v>
      </c>
      <c r="AA302" s="54" t="s">
        <v>5791</v>
      </c>
      <c r="AB302" s="55" t="s">
        <v>45</v>
      </c>
      <c r="AC302" s="55">
        <v>13360</v>
      </c>
      <c r="AD302" s="55" t="s">
        <v>44</v>
      </c>
      <c r="AE302" s="55" t="s">
        <v>46</v>
      </c>
      <c r="AF302" s="55" t="s">
        <v>47</v>
      </c>
      <c r="AG302" s="55">
        <v>100</v>
      </c>
      <c r="AH302" s="55" t="s">
        <v>47</v>
      </c>
      <c r="AI302" s="55" t="s">
        <v>7744</v>
      </c>
      <c r="AJ302" s="48" t="s">
        <v>7673</v>
      </c>
      <c r="AK302" s="45">
        <v>40909</v>
      </c>
      <c r="AL302" s="46">
        <f t="shared" ca="1" si="18"/>
        <v>11.816438356164383</v>
      </c>
      <c r="AM302" s="46" t="s">
        <v>7688</v>
      </c>
      <c r="AN302" s="44" t="s">
        <v>553</v>
      </c>
      <c r="AO302" s="50" t="s">
        <v>609</v>
      </c>
      <c r="AP302" s="50" t="s">
        <v>4760</v>
      </c>
      <c r="AQ302" s="50" t="str">
        <f t="shared" si="19"/>
        <v>Wed</v>
      </c>
      <c r="AR302" s="47"/>
      <c r="AS302" s="57"/>
      <c r="AT302" s="50" t="str">
        <f t="shared" si="16"/>
        <v>Jan</v>
      </c>
      <c r="AU302" s="50" t="str">
        <f t="shared" si="17"/>
        <v>2023</v>
      </c>
      <c r="AV302" s="58">
        <f>Table13[[#This Row],[End Time]]-Table13[[#This Row],[Start Time]]</f>
        <v>6.944444444444442E-2</v>
      </c>
      <c r="AY302" s="23"/>
      <c r="AZ302" s="23"/>
    </row>
    <row r="303" spans="1:52" ht="12.6" customHeight="1" x14ac:dyDescent="0.25">
      <c r="A303" s="55" t="s">
        <v>7721</v>
      </c>
      <c r="B303" s="56">
        <v>44944</v>
      </c>
      <c r="C303" s="56">
        <v>44944</v>
      </c>
      <c r="D303" s="55" t="s">
        <v>4764</v>
      </c>
      <c r="E303" s="55" t="s">
        <v>4765</v>
      </c>
      <c r="F303" s="55" t="s">
        <v>4766</v>
      </c>
      <c r="G303" s="55" t="s">
        <v>4767</v>
      </c>
      <c r="H303" s="55" t="s">
        <v>682</v>
      </c>
      <c r="I303" s="55">
        <v>113438</v>
      </c>
      <c r="J303" s="55" t="s">
        <v>7732</v>
      </c>
      <c r="K303" s="54" t="s">
        <v>6667</v>
      </c>
      <c r="L303" s="55" t="s">
        <v>187</v>
      </c>
      <c r="M303" s="55" t="s">
        <v>4762</v>
      </c>
      <c r="N303" s="55" t="s">
        <v>38</v>
      </c>
      <c r="O303" s="55" t="s">
        <v>39</v>
      </c>
      <c r="P303" s="55" t="s">
        <v>40</v>
      </c>
      <c r="Q303" s="55" t="s">
        <v>41</v>
      </c>
      <c r="R303" s="55" t="s">
        <v>259</v>
      </c>
      <c r="S303" s="55" t="s">
        <v>7737</v>
      </c>
      <c r="T303" s="55">
        <v>1281</v>
      </c>
      <c r="U303" s="55" t="s">
        <v>1266</v>
      </c>
      <c r="V303" s="55"/>
      <c r="W303" s="55"/>
      <c r="X303" s="54">
        <v>6634</v>
      </c>
      <c r="Y303" s="55" t="s">
        <v>204</v>
      </c>
      <c r="Z303" s="55" t="s">
        <v>7655</v>
      </c>
      <c r="AA303" s="54">
        <v>6634</v>
      </c>
      <c r="AB303" s="55" t="s">
        <v>189</v>
      </c>
      <c r="AC303" s="55"/>
      <c r="AD303" s="55"/>
      <c r="AE303" s="55"/>
      <c r="AF303" s="55"/>
      <c r="AG303" s="55"/>
      <c r="AH303" s="55" t="s">
        <v>75</v>
      </c>
      <c r="AI303" s="55" t="s">
        <v>7744</v>
      </c>
      <c r="AJ303" s="48" t="s">
        <v>7673</v>
      </c>
      <c r="AK303" s="45">
        <v>40583</v>
      </c>
      <c r="AL303" s="46">
        <f t="shared" ca="1" si="18"/>
        <v>12.70958904109589</v>
      </c>
      <c r="AM303" s="46" t="s">
        <v>7689</v>
      </c>
      <c r="AN303" s="44" t="s">
        <v>554</v>
      </c>
      <c r="AO303" s="50"/>
      <c r="AP303" s="50" t="s">
        <v>4760</v>
      </c>
      <c r="AQ303" s="50" t="str">
        <f t="shared" si="19"/>
        <v>Start Date missing</v>
      </c>
      <c r="AR303" s="47"/>
      <c r="AS303" s="57"/>
      <c r="AT303" s="50" t="str">
        <f t="shared" si="16"/>
        <v>Start Date missing</v>
      </c>
      <c r="AU303" s="50" t="str">
        <f t="shared" si="17"/>
        <v>Start Date missing</v>
      </c>
      <c r="AV303" s="58"/>
      <c r="AY303" s="23"/>
      <c r="AZ303" s="23"/>
    </row>
    <row r="304" spans="1:52" ht="12.6" customHeight="1" x14ac:dyDescent="0.25">
      <c r="A304" s="55" t="s">
        <v>7721</v>
      </c>
      <c r="B304" s="56">
        <v>44944</v>
      </c>
      <c r="C304" s="56">
        <v>44944</v>
      </c>
      <c r="D304" s="55" t="s">
        <v>1171</v>
      </c>
      <c r="E304" s="55" t="s">
        <v>108</v>
      </c>
      <c r="F304" s="55" t="s">
        <v>1171</v>
      </c>
      <c r="G304" s="55" t="s">
        <v>108</v>
      </c>
      <c r="H304" s="55" t="s">
        <v>682</v>
      </c>
      <c r="I304" s="55">
        <v>113439</v>
      </c>
      <c r="J304" s="55" t="s">
        <v>7736</v>
      </c>
      <c r="K304" s="54" t="s">
        <v>5877</v>
      </c>
      <c r="L304" s="55" t="s">
        <v>36</v>
      </c>
      <c r="M304" s="55" t="s">
        <v>4762</v>
      </c>
      <c r="N304" s="55" t="s">
        <v>38</v>
      </c>
      <c r="O304" s="55" t="s">
        <v>39</v>
      </c>
      <c r="P304" s="55" t="s">
        <v>40</v>
      </c>
      <c r="Q304" s="55" t="s">
        <v>41</v>
      </c>
      <c r="R304" s="55" t="s">
        <v>341</v>
      </c>
      <c r="S304" s="55" t="s">
        <v>7739</v>
      </c>
      <c r="T304" s="55">
        <v>1676</v>
      </c>
      <c r="U304" s="55" t="s">
        <v>1267</v>
      </c>
      <c r="V304" s="55" t="s">
        <v>74</v>
      </c>
      <c r="W304" s="55" t="s">
        <v>1268</v>
      </c>
      <c r="X304" s="54">
        <v>6627</v>
      </c>
      <c r="Y304" s="55" t="s">
        <v>363</v>
      </c>
      <c r="Z304" s="55">
        <v>3428</v>
      </c>
      <c r="AA304" s="54">
        <v>6627</v>
      </c>
      <c r="AB304" s="55" t="s">
        <v>45</v>
      </c>
      <c r="AC304" s="55">
        <v>13437</v>
      </c>
      <c r="AD304" s="55" t="s">
        <v>1268</v>
      </c>
      <c r="AE304" s="55" t="s">
        <v>46</v>
      </c>
      <c r="AF304" s="55" t="s">
        <v>47</v>
      </c>
      <c r="AG304" s="55">
        <v>0</v>
      </c>
      <c r="AH304" s="55" t="s">
        <v>47</v>
      </c>
      <c r="AI304" s="55" t="s">
        <v>7744</v>
      </c>
      <c r="AJ304" s="48" t="s">
        <v>568</v>
      </c>
      <c r="AK304" s="45">
        <v>43729</v>
      </c>
      <c r="AL304" s="46">
        <f t="shared" ca="1" si="18"/>
        <v>4.0904109589041093</v>
      </c>
      <c r="AM304" s="46" t="s">
        <v>7680</v>
      </c>
      <c r="AN304" s="44" t="s">
        <v>554</v>
      </c>
      <c r="AO304" s="50" t="s">
        <v>609</v>
      </c>
      <c r="AP304" s="50" t="s">
        <v>4760</v>
      </c>
      <c r="AQ304" s="50" t="str">
        <f t="shared" si="19"/>
        <v>Wed</v>
      </c>
      <c r="AR304" s="47"/>
      <c r="AS304" s="57"/>
      <c r="AT304" s="50" t="str">
        <f t="shared" si="16"/>
        <v>Jan</v>
      </c>
      <c r="AU304" s="50" t="str">
        <f t="shared" si="17"/>
        <v>2023</v>
      </c>
      <c r="AV304" s="58">
        <f>Table13[[#This Row],[End Time]]-Table13[[#This Row],[Start Time]]</f>
        <v>0</v>
      </c>
      <c r="AY304" s="23"/>
      <c r="AZ304" s="23"/>
    </row>
    <row r="305" spans="1:52" ht="12.6" customHeight="1" x14ac:dyDescent="0.25">
      <c r="A305" s="55" t="s">
        <v>7721</v>
      </c>
      <c r="B305" s="56">
        <v>44944</v>
      </c>
      <c r="C305" s="56">
        <v>44944</v>
      </c>
      <c r="D305" s="55" t="s">
        <v>4764</v>
      </c>
      <c r="E305" s="55" t="s">
        <v>4765</v>
      </c>
      <c r="F305" s="55" t="s">
        <v>4766</v>
      </c>
      <c r="G305" s="55" t="s">
        <v>4767</v>
      </c>
      <c r="H305" s="55" t="s">
        <v>682</v>
      </c>
      <c r="I305" s="55">
        <v>113440</v>
      </c>
      <c r="J305" s="55" t="s">
        <v>7736</v>
      </c>
      <c r="K305" s="55" t="s">
        <v>5792</v>
      </c>
      <c r="L305" s="55" t="s">
        <v>36</v>
      </c>
      <c r="M305" s="55" t="s">
        <v>4762</v>
      </c>
      <c r="N305" s="55" t="s">
        <v>38</v>
      </c>
      <c r="O305" s="55" t="s">
        <v>39</v>
      </c>
      <c r="P305" s="55" t="s">
        <v>40</v>
      </c>
      <c r="Q305" s="55" t="s">
        <v>41</v>
      </c>
      <c r="R305" s="55" t="s">
        <v>133</v>
      </c>
      <c r="S305" s="55" t="s">
        <v>7742</v>
      </c>
      <c r="T305" s="55">
        <v>1513</v>
      </c>
      <c r="U305" s="55" t="s">
        <v>1269</v>
      </c>
      <c r="V305" s="55"/>
      <c r="W305" s="55"/>
      <c r="X305" s="54" t="s">
        <v>7670</v>
      </c>
      <c r="Y305" s="55" t="s">
        <v>6303</v>
      </c>
      <c r="Z305" s="55">
        <v>5002</v>
      </c>
      <c r="AA305" s="54" t="s">
        <v>7670</v>
      </c>
      <c r="AB305" s="55" t="s">
        <v>45</v>
      </c>
      <c r="AC305" s="55"/>
      <c r="AD305" s="55"/>
      <c r="AE305" s="55"/>
      <c r="AF305" s="55"/>
      <c r="AG305" s="55"/>
      <c r="AH305" s="55" t="s">
        <v>75</v>
      </c>
      <c r="AI305" s="55" t="s">
        <v>7744</v>
      </c>
      <c r="AJ305" s="48" t="s">
        <v>568</v>
      </c>
      <c r="AK305" s="45" t="s">
        <v>574</v>
      </c>
      <c r="AL305" s="46"/>
      <c r="AM305" s="46"/>
      <c r="AN305" s="44" t="s">
        <v>554</v>
      </c>
      <c r="AO305" s="50"/>
      <c r="AP305" s="50" t="s">
        <v>4760</v>
      </c>
      <c r="AQ305" s="50" t="str">
        <f t="shared" si="19"/>
        <v>Start Date missing</v>
      </c>
      <c r="AR305" s="47"/>
      <c r="AS305" s="57"/>
      <c r="AT305" s="50" t="str">
        <f t="shared" si="16"/>
        <v>Start Date missing</v>
      </c>
      <c r="AU305" s="50" t="str">
        <f t="shared" si="17"/>
        <v>Start Date missing</v>
      </c>
      <c r="AV305" s="58"/>
      <c r="AY305" s="23"/>
      <c r="AZ305" s="23"/>
    </row>
    <row r="306" spans="1:52" ht="12.6" customHeight="1" x14ac:dyDescent="0.25">
      <c r="A306" s="55" t="s">
        <v>7720</v>
      </c>
      <c r="B306" s="56">
        <v>44944</v>
      </c>
      <c r="C306" s="56">
        <v>44945</v>
      </c>
      <c r="D306" s="55" t="s">
        <v>1171</v>
      </c>
      <c r="E306" s="55" t="s">
        <v>169</v>
      </c>
      <c r="F306" s="55" t="s">
        <v>1258</v>
      </c>
      <c r="G306" s="55" t="s">
        <v>179</v>
      </c>
      <c r="H306" s="55" t="s">
        <v>682</v>
      </c>
      <c r="I306" s="55">
        <v>113446</v>
      </c>
      <c r="J306" s="55" t="s">
        <v>7726</v>
      </c>
      <c r="K306" s="54" t="s">
        <v>4761</v>
      </c>
      <c r="L306" s="55" t="s">
        <v>122</v>
      </c>
      <c r="M306" s="55" t="s">
        <v>4762</v>
      </c>
      <c r="N306" s="55" t="s">
        <v>38</v>
      </c>
      <c r="O306" s="55" t="s">
        <v>39</v>
      </c>
      <c r="P306" s="55" t="s">
        <v>40</v>
      </c>
      <c r="Q306" s="55" t="s">
        <v>41</v>
      </c>
      <c r="R306" s="55" t="s">
        <v>58</v>
      </c>
      <c r="S306" s="55" t="s">
        <v>7740</v>
      </c>
      <c r="T306" s="55">
        <v>4115</v>
      </c>
      <c r="U306" s="55" t="s">
        <v>1270</v>
      </c>
      <c r="V306" s="55" t="s">
        <v>377</v>
      </c>
      <c r="W306" s="55" t="s">
        <v>1217</v>
      </c>
      <c r="X306" s="55">
        <v>6625</v>
      </c>
      <c r="Y306" s="55" t="s">
        <v>6304</v>
      </c>
      <c r="Z306" s="55" t="s">
        <v>7655</v>
      </c>
      <c r="AA306" s="55">
        <v>6625</v>
      </c>
      <c r="AB306" s="55" t="s">
        <v>44</v>
      </c>
      <c r="AC306" s="55">
        <v>13376</v>
      </c>
      <c r="AD306" s="55" t="s">
        <v>1217</v>
      </c>
      <c r="AE306" s="55" t="s">
        <v>46</v>
      </c>
      <c r="AF306" s="55" t="s">
        <v>47</v>
      </c>
      <c r="AG306" s="55">
        <v>1665</v>
      </c>
      <c r="AH306" s="55" t="s">
        <v>47</v>
      </c>
      <c r="AI306" s="55" t="s">
        <v>7746</v>
      </c>
      <c r="AJ306" s="44" t="s">
        <v>90</v>
      </c>
      <c r="AK306" s="45">
        <v>42787</v>
      </c>
      <c r="AL306" s="46">
        <f t="shared" ca="1" si="18"/>
        <v>6.6712328767123283</v>
      </c>
      <c r="AM306" s="46" t="s">
        <v>7682</v>
      </c>
      <c r="AN306" s="44" t="s">
        <v>553</v>
      </c>
      <c r="AO306" s="50" t="s">
        <v>609</v>
      </c>
      <c r="AP306" s="44" t="s">
        <v>90</v>
      </c>
      <c r="AQ306" s="50" t="str">
        <f t="shared" si="19"/>
        <v>Wed</v>
      </c>
      <c r="AR306" s="47"/>
      <c r="AS306" s="57"/>
      <c r="AT306" s="50" t="str">
        <f t="shared" si="16"/>
        <v>Jan</v>
      </c>
      <c r="AU306" s="50" t="str">
        <f t="shared" si="17"/>
        <v>2023</v>
      </c>
      <c r="AV306" s="58">
        <f>Table13[[#This Row],[End Time]]-Table13[[#This Row],[Start Time]]</f>
        <v>0.15625000000000006</v>
      </c>
      <c r="AY306" s="23"/>
      <c r="AZ306" s="23"/>
    </row>
    <row r="307" spans="1:52" ht="12.6" customHeight="1" x14ac:dyDescent="0.25">
      <c r="A307" s="55" t="s">
        <v>7720</v>
      </c>
      <c r="B307" s="56">
        <v>44944</v>
      </c>
      <c r="C307" s="56">
        <v>44945</v>
      </c>
      <c r="D307" s="55" t="s">
        <v>1171</v>
      </c>
      <c r="E307" s="55" t="s">
        <v>191</v>
      </c>
      <c r="F307" s="55" t="s">
        <v>1171</v>
      </c>
      <c r="G307" s="55" t="s">
        <v>77</v>
      </c>
      <c r="H307" s="55" t="s">
        <v>682</v>
      </c>
      <c r="I307" s="55">
        <v>113447</v>
      </c>
      <c r="J307" s="55" t="s">
        <v>7726</v>
      </c>
      <c r="K307" s="54" t="s">
        <v>4761</v>
      </c>
      <c r="L307" s="55" t="s">
        <v>122</v>
      </c>
      <c r="M307" s="55" t="s">
        <v>4762</v>
      </c>
      <c r="N307" s="55" t="s">
        <v>38</v>
      </c>
      <c r="O307" s="55" t="s">
        <v>39</v>
      </c>
      <c r="P307" s="55" t="s">
        <v>40</v>
      </c>
      <c r="Q307" s="55" t="s">
        <v>41</v>
      </c>
      <c r="R307" s="55" t="s">
        <v>341</v>
      </c>
      <c r="S307" s="55" t="s">
        <v>7740</v>
      </c>
      <c r="T307" s="55"/>
      <c r="U307" s="55" t="s">
        <v>1271</v>
      </c>
      <c r="V307" s="55" t="s">
        <v>1272</v>
      </c>
      <c r="W307" s="55" t="s">
        <v>1273</v>
      </c>
      <c r="X307" s="55" t="s">
        <v>6246</v>
      </c>
      <c r="Y307" s="55" t="s">
        <v>6245</v>
      </c>
      <c r="Z307" s="55" t="s">
        <v>7655</v>
      </c>
      <c r="AA307" s="55" t="s">
        <v>6246</v>
      </c>
      <c r="AB307" s="55" t="s">
        <v>44</v>
      </c>
      <c r="AC307" s="55">
        <v>13377</v>
      </c>
      <c r="AD307" s="55" t="s">
        <v>1273</v>
      </c>
      <c r="AE307" s="55" t="s">
        <v>46</v>
      </c>
      <c r="AF307" s="55" t="s">
        <v>47</v>
      </c>
      <c r="AG307" s="55">
        <v>95</v>
      </c>
      <c r="AH307" s="55" t="s">
        <v>47</v>
      </c>
      <c r="AI307" s="55" t="s">
        <v>7746</v>
      </c>
      <c r="AJ307" s="44" t="s">
        <v>90</v>
      </c>
      <c r="AK307" s="45" t="s">
        <v>574</v>
      </c>
      <c r="AL307" s="46"/>
      <c r="AM307" s="46"/>
      <c r="AN307" s="44" t="s">
        <v>554</v>
      </c>
      <c r="AO307" s="50" t="s">
        <v>609</v>
      </c>
      <c r="AP307" s="44" t="s">
        <v>90</v>
      </c>
      <c r="AQ307" s="50" t="str">
        <f t="shared" si="19"/>
        <v>Wed</v>
      </c>
      <c r="AR307" s="47"/>
      <c r="AS307" s="57"/>
      <c r="AT307" s="50" t="str">
        <f t="shared" si="16"/>
        <v>Jan</v>
      </c>
      <c r="AU307" s="50" t="str">
        <f t="shared" si="17"/>
        <v>2023</v>
      </c>
      <c r="AV307" s="58">
        <f>Table13[[#This Row],[End Time]]-Table13[[#This Row],[Start Time]]</f>
        <v>6.597222222222221E-2</v>
      </c>
      <c r="AY307" s="23"/>
      <c r="AZ307" s="23"/>
    </row>
    <row r="308" spans="1:52" ht="12.6" customHeight="1" x14ac:dyDescent="0.25">
      <c r="A308" s="55" t="s">
        <v>7721</v>
      </c>
      <c r="B308" s="56">
        <v>44945</v>
      </c>
      <c r="C308" s="56">
        <v>44945</v>
      </c>
      <c r="D308" s="55" t="s">
        <v>1258</v>
      </c>
      <c r="E308" s="55" t="s">
        <v>48</v>
      </c>
      <c r="F308" s="55" t="s">
        <v>1258</v>
      </c>
      <c r="G308" s="55" t="s">
        <v>62</v>
      </c>
      <c r="H308" s="55" t="s">
        <v>682</v>
      </c>
      <c r="I308" s="55">
        <v>113451</v>
      </c>
      <c r="J308" s="55" t="s">
        <v>7736</v>
      </c>
      <c r="K308" s="54" t="s">
        <v>5784</v>
      </c>
      <c r="L308" s="55" t="s">
        <v>36</v>
      </c>
      <c r="M308" s="55" t="s">
        <v>372</v>
      </c>
      <c r="N308" s="55" t="s">
        <v>38</v>
      </c>
      <c r="O308" s="55" t="s">
        <v>39</v>
      </c>
      <c r="P308" s="55" t="s">
        <v>40</v>
      </c>
      <c r="Q308" s="55" t="s">
        <v>41</v>
      </c>
      <c r="R308" s="55" t="s">
        <v>50</v>
      </c>
      <c r="S308" s="55" t="s">
        <v>7742</v>
      </c>
      <c r="T308" s="55">
        <v>1537</v>
      </c>
      <c r="U308" s="55" t="s">
        <v>1274</v>
      </c>
      <c r="V308" s="55" t="s">
        <v>1275</v>
      </c>
      <c r="W308" s="55" t="s">
        <v>1275</v>
      </c>
      <c r="X308" s="54" t="s">
        <v>5791</v>
      </c>
      <c r="Y308" s="55" t="s">
        <v>5397</v>
      </c>
      <c r="Z308" s="55">
        <v>3506</v>
      </c>
      <c r="AA308" s="54" t="s">
        <v>5791</v>
      </c>
      <c r="AB308" s="55" t="s">
        <v>45</v>
      </c>
      <c r="AC308" s="55">
        <v>13474</v>
      </c>
      <c r="AD308" s="55" t="s">
        <v>1275</v>
      </c>
      <c r="AE308" s="55" t="s">
        <v>46</v>
      </c>
      <c r="AF308" s="55" t="s">
        <v>47</v>
      </c>
      <c r="AG308" s="55">
        <v>135</v>
      </c>
      <c r="AH308" s="55" t="s">
        <v>47</v>
      </c>
      <c r="AI308" s="55" t="s">
        <v>7744</v>
      </c>
      <c r="AJ308" s="44" t="s">
        <v>7673</v>
      </c>
      <c r="AK308" s="45">
        <v>40814</v>
      </c>
      <c r="AL308" s="46">
        <f t="shared" ca="1" si="18"/>
        <v>12.076712328767123</v>
      </c>
      <c r="AM308" s="46" t="s">
        <v>7688</v>
      </c>
      <c r="AN308" s="44" t="s">
        <v>554</v>
      </c>
      <c r="AO308" s="50" t="s">
        <v>609</v>
      </c>
      <c r="AP308" s="50" t="s">
        <v>4760</v>
      </c>
      <c r="AQ308" s="50" t="str">
        <f t="shared" si="19"/>
        <v>Thu</v>
      </c>
      <c r="AR308" s="47"/>
      <c r="AS308" s="57"/>
      <c r="AT308" s="50" t="str">
        <f t="shared" si="16"/>
        <v>Jan</v>
      </c>
      <c r="AU308" s="50" t="str">
        <f t="shared" si="17"/>
        <v>2023</v>
      </c>
      <c r="AV308" s="58">
        <f>Table13[[#This Row],[End Time]]-Table13[[#This Row],[Start Time]]</f>
        <v>9.3749999999999944E-2</v>
      </c>
      <c r="AY308" s="23"/>
      <c r="AZ308" s="23"/>
    </row>
    <row r="309" spans="1:52" ht="12.6" customHeight="1" x14ac:dyDescent="0.25">
      <c r="A309" s="55" t="s">
        <v>7721</v>
      </c>
      <c r="B309" s="56">
        <v>44945</v>
      </c>
      <c r="C309" s="56">
        <v>44945</v>
      </c>
      <c r="D309" s="55" t="s">
        <v>1258</v>
      </c>
      <c r="E309" s="55" t="s">
        <v>109</v>
      </c>
      <c r="F309" s="55" t="s">
        <v>1258</v>
      </c>
      <c r="G309" s="55" t="s">
        <v>125</v>
      </c>
      <c r="H309" s="55" t="s">
        <v>682</v>
      </c>
      <c r="I309" s="55">
        <v>113452</v>
      </c>
      <c r="J309" s="55" t="s">
        <v>7736</v>
      </c>
      <c r="K309" s="54" t="s">
        <v>7584</v>
      </c>
      <c r="L309" s="55" t="s">
        <v>36</v>
      </c>
      <c r="M309" s="55" t="s">
        <v>372</v>
      </c>
      <c r="N309" s="55" t="s">
        <v>38</v>
      </c>
      <c r="O309" s="55" t="s">
        <v>39</v>
      </c>
      <c r="P309" s="55" t="s">
        <v>40</v>
      </c>
      <c r="Q309" s="55" t="s">
        <v>41</v>
      </c>
      <c r="R309" s="55" t="s">
        <v>65</v>
      </c>
      <c r="S309" s="55" t="s">
        <v>7739</v>
      </c>
      <c r="T309" s="55">
        <v>1671</v>
      </c>
      <c r="U309" s="55" t="s">
        <v>1276</v>
      </c>
      <c r="V309" s="55" t="s">
        <v>148</v>
      </c>
      <c r="W309" s="55" t="s">
        <v>1277</v>
      </c>
      <c r="X309" s="54">
        <v>6627</v>
      </c>
      <c r="Y309" s="55" t="s">
        <v>4819</v>
      </c>
      <c r="Z309" s="55">
        <v>3117</v>
      </c>
      <c r="AA309" s="54">
        <v>6627</v>
      </c>
      <c r="AB309" s="55" t="s">
        <v>45</v>
      </c>
      <c r="AC309" s="55">
        <v>13435</v>
      </c>
      <c r="AD309" s="55" t="s">
        <v>1277</v>
      </c>
      <c r="AE309" s="55" t="s">
        <v>46</v>
      </c>
      <c r="AF309" s="55" t="s">
        <v>47</v>
      </c>
      <c r="AG309" s="55">
        <v>50</v>
      </c>
      <c r="AH309" s="55" t="s">
        <v>47</v>
      </c>
      <c r="AI309" s="55" t="s">
        <v>7744</v>
      </c>
      <c r="AJ309" s="48" t="s">
        <v>568</v>
      </c>
      <c r="AK309" s="45">
        <v>41427</v>
      </c>
      <c r="AL309" s="46">
        <f t="shared" ca="1" si="18"/>
        <v>10.397260273972602</v>
      </c>
      <c r="AM309" s="46" t="s">
        <v>7686</v>
      </c>
      <c r="AN309" s="44" t="s">
        <v>554</v>
      </c>
      <c r="AO309" s="50" t="s">
        <v>609</v>
      </c>
      <c r="AP309" s="50" t="s">
        <v>4760</v>
      </c>
      <c r="AQ309" s="50" t="str">
        <f t="shared" si="19"/>
        <v>Thu</v>
      </c>
      <c r="AR309" s="47"/>
      <c r="AS309" s="57"/>
      <c r="AT309" s="50" t="str">
        <f t="shared" si="16"/>
        <v>Jan</v>
      </c>
      <c r="AU309" s="50" t="str">
        <f t="shared" si="17"/>
        <v>2023</v>
      </c>
      <c r="AV309" s="58">
        <f>Table13[[#This Row],[End Time]]-Table13[[#This Row],[Start Time]]</f>
        <v>3.4722222222222321E-2</v>
      </c>
      <c r="AY309" s="23"/>
      <c r="AZ309" s="23"/>
    </row>
    <row r="310" spans="1:52" ht="12.6" customHeight="1" x14ac:dyDescent="0.25">
      <c r="A310" s="55" t="s">
        <v>7721</v>
      </c>
      <c r="B310" s="56">
        <v>44944</v>
      </c>
      <c r="C310" s="56">
        <v>44945</v>
      </c>
      <c r="D310" s="55" t="s">
        <v>1258</v>
      </c>
      <c r="E310" s="55" t="s">
        <v>59</v>
      </c>
      <c r="F310" s="55" t="s">
        <v>1258</v>
      </c>
      <c r="G310" s="55" t="s">
        <v>283</v>
      </c>
      <c r="H310" s="55" t="s">
        <v>402</v>
      </c>
      <c r="I310" s="55">
        <v>113453</v>
      </c>
      <c r="J310" s="55" t="s">
        <v>7736</v>
      </c>
      <c r="K310" s="54" t="s">
        <v>5760</v>
      </c>
      <c r="L310" s="55" t="s">
        <v>36</v>
      </c>
      <c r="M310" s="55" t="s">
        <v>372</v>
      </c>
      <c r="N310" s="55" t="s">
        <v>38</v>
      </c>
      <c r="O310" s="55" t="s">
        <v>39</v>
      </c>
      <c r="P310" s="55" t="s">
        <v>40</v>
      </c>
      <c r="Q310" s="55" t="s">
        <v>41</v>
      </c>
      <c r="R310" s="55" t="s">
        <v>133</v>
      </c>
      <c r="S310" s="55" t="s">
        <v>7737</v>
      </c>
      <c r="T310" s="55">
        <v>1613</v>
      </c>
      <c r="U310" s="55" t="s">
        <v>1278</v>
      </c>
      <c r="V310" s="55" t="s">
        <v>1279</v>
      </c>
      <c r="W310" s="55" t="s">
        <v>44</v>
      </c>
      <c r="X310" s="54" t="s">
        <v>5954</v>
      </c>
      <c r="Y310" s="55" t="s">
        <v>4777</v>
      </c>
      <c r="Z310" s="55">
        <v>3210</v>
      </c>
      <c r="AA310" s="54" t="s">
        <v>5954</v>
      </c>
      <c r="AB310" s="55" t="s">
        <v>45</v>
      </c>
      <c r="AC310" s="55">
        <v>13416</v>
      </c>
      <c r="AD310" s="55" t="s">
        <v>44</v>
      </c>
      <c r="AE310" s="55" t="s">
        <v>46</v>
      </c>
      <c r="AF310" s="55" t="s">
        <v>47</v>
      </c>
      <c r="AG310" s="55">
        <v>350</v>
      </c>
      <c r="AH310" s="55" t="s">
        <v>47</v>
      </c>
      <c r="AI310" s="55" t="s">
        <v>7744</v>
      </c>
      <c r="AJ310" s="48" t="s">
        <v>7673</v>
      </c>
      <c r="AK310" s="45">
        <v>43747</v>
      </c>
      <c r="AL310" s="46">
        <f t="shared" ca="1" si="18"/>
        <v>4.0410958904109586</v>
      </c>
      <c r="AM310" s="46" t="s">
        <v>7680</v>
      </c>
      <c r="AN310" s="44" t="s">
        <v>554</v>
      </c>
      <c r="AO310" s="50" t="s">
        <v>610</v>
      </c>
      <c r="AP310" s="50" t="s">
        <v>4760</v>
      </c>
      <c r="AQ310" s="50" t="str">
        <f t="shared" si="19"/>
        <v>Thu</v>
      </c>
      <c r="AR310" s="47"/>
      <c r="AS310" s="57"/>
      <c r="AT310" s="50" t="str">
        <f t="shared" si="16"/>
        <v>Jan</v>
      </c>
      <c r="AU310" s="50" t="str">
        <f t="shared" si="17"/>
        <v>2023</v>
      </c>
      <c r="AV310" s="58">
        <f>Table13[[#This Row],[End Time]]-Table13[[#This Row],[Start Time]]</f>
        <v>0.24305555555555547</v>
      </c>
      <c r="AY310" s="23"/>
      <c r="AZ310" s="23"/>
    </row>
    <row r="311" spans="1:52" ht="12.6" customHeight="1" x14ac:dyDescent="0.25">
      <c r="A311" s="55" t="s">
        <v>7721</v>
      </c>
      <c r="B311" s="56">
        <v>44945</v>
      </c>
      <c r="C311" s="56">
        <v>44945</v>
      </c>
      <c r="D311" s="55" t="s">
        <v>1258</v>
      </c>
      <c r="E311" s="55" t="s">
        <v>130</v>
      </c>
      <c r="F311" s="55" t="s">
        <v>1258</v>
      </c>
      <c r="G311" s="55" t="s">
        <v>132</v>
      </c>
      <c r="H311" s="55" t="s">
        <v>682</v>
      </c>
      <c r="I311" s="55">
        <v>113454</v>
      </c>
      <c r="J311" s="55" t="s">
        <v>7736</v>
      </c>
      <c r="K311" s="54" t="s">
        <v>5891</v>
      </c>
      <c r="L311" s="55" t="s">
        <v>36</v>
      </c>
      <c r="M311" s="55" t="s">
        <v>372</v>
      </c>
      <c r="N311" s="55" t="s">
        <v>38</v>
      </c>
      <c r="O311" s="55" t="s">
        <v>39</v>
      </c>
      <c r="P311" s="55" t="s">
        <v>40</v>
      </c>
      <c r="Q311" s="55" t="s">
        <v>41</v>
      </c>
      <c r="R311" s="55" t="s">
        <v>74</v>
      </c>
      <c r="S311" s="55" t="s">
        <v>7742</v>
      </c>
      <c r="T311" s="55">
        <v>1605</v>
      </c>
      <c r="U311" s="55" t="s">
        <v>1280</v>
      </c>
      <c r="V311" s="55" t="s">
        <v>1281</v>
      </c>
      <c r="W311" s="55" t="s">
        <v>1281</v>
      </c>
      <c r="X311" s="54" t="s">
        <v>2510</v>
      </c>
      <c r="Y311" s="55" t="s">
        <v>5448</v>
      </c>
      <c r="Z311" s="55">
        <v>3126</v>
      </c>
      <c r="AA311" s="54" t="s">
        <v>2510</v>
      </c>
      <c r="AB311" s="55" t="s">
        <v>45</v>
      </c>
      <c r="AC311" s="55">
        <v>13475</v>
      </c>
      <c r="AD311" s="55" t="s">
        <v>1281</v>
      </c>
      <c r="AE311" s="55" t="s">
        <v>46</v>
      </c>
      <c r="AF311" s="55" t="s">
        <v>47</v>
      </c>
      <c r="AG311" s="55">
        <v>130</v>
      </c>
      <c r="AH311" s="55" t="s">
        <v>47</v>
      </c>
      <c r="AI311" s="55" t="s">
        <v>7744</v>
      </c>
      <c r="AJ311" s="44" t="s">
        <v>7673</v>
      </c>
      <c r="AK311" s="45">
        <v>43780</v>
      </c>
      <c r="AL311" s="46">
        <f t="shared" ca="1" si="18"/>
        <v>3.9506849315068493</v>
      </c>
      <c r="AM311" s="46" t="s">
        <v>7680</v>
      </c>
      <c r="AN311" s="44" t="s">
        <v>554</v>
      </c>
      <c r="AO311" s="50" t="s">
        <v>609</v>
      </c>
      <c r="AP311" s="50" t="s">
        <v>4760</v>
      </c>
      <c r="AQ311" s="50" t="str">
        <f t="shared" si="19"/>
        <v>Thu</v>
      </c>
      <c r="AR311" s="47"/>
      <c r="AS311" s="57"/>
      <c r="AT311" s="50" t="str">
        <f t="shared" si="16"/>
        <v>Jan</v>
      </c>
      <c r="AU311" s="50" t="str">
        <f t="shared" si="17"/>
        <v>2023</v>
      </c>
      <c r="AV311" s="58">
        <f>Table13[[#This Row],[End Time]]-Table13[[#This Row],[Start Time]]</f>
        <v>9.0277777777777679E-2</v>
      </c>
      <c r="AY311" s="23"/>
      <c r="AZ311" s="23"/>
    </row>
    <row r="312" spans="1:52" ht="12.6" customHeight="1" x14ac:dyDescent="0.25">
      <c r="A312" s="55" t="s">
        <v>7721</v>
      </c>
      <c r="B312" s="56">
        <v>44945</v>
      </c>
      <c r="C312" s="56">
        <v>44945</v>
      </c>
      <c r="D312" s="55" t="s">
        <v>1258</v>
      </c>
      <c r="E312" s="55" t="s">
        <v>81</v>
      </c>
      <c r="F312" s="55" t="s">
        <v>1258</v>
      </c>
      <c r="G312" s="55" t="s">
        <v>142</v>
      </c>
      <c r="H312" s="55" t="s">
        <v>682</v>
      </c>
      <c r="I312" s="55">
        <v>113455</v>
      </c>
      <c r="J312" s="55" t="s">
        <v>7736</v>
      </c>
      <c r="K312" s="55" t="s">
        <v>6707</v>
      </c>
      <c r="L312" s="55" t="s">
        <v>36</v>
      </c>
      <c r="M312" s="55" t="s">
        <v>372</v>
      </c>
      <c r="N312" s="55" t="s">
        <v>38</v>
      </c>
      <c r="O312" s="55" t="s">
        <v>39</v>
      </c>
      <c r="P312" s="55" t="s">
        <v>40</v>
      </c>
      <c r="Q312" s="55" t="s">
        <v>41</v>
      </c>
      <c r="R312" s="55" t="s">
        <v>133</v>
      </c>
      <c r="S312" s="55" t="s">
        <v>7738</v>
      </c>
      <c r="T312" s="55">
        <v>1697</v>
      </c>
      <c r="U312" s="55" t="s">
        <v>1282</v>
      </c>
      <c r="V312" s="55" t="s">
        <v>176</v>
      </c>
      <c r="W312" s="55" t="s">
        <v>1283</v>
      </c>
      <c r="X312" s="54" t="s">
        <v>7670</v>
      </c>
      <c r="Y312" s="55" t="s">
        <v>4927</v>
      </c>
      <c r="Z312" s="55">
        <v>3337</v>
      </c>
      <c r="AA312" s="54" t="s">
        <v>7670</v>
      </c>
      <c r="AB312" s="55" t="s">
        <v>45</v>
      </c>
      <c r="AC312" s="55">
        <v>13453</v>
      </c>
      <c r="AD312" s="55" t="s">
        <v>1283</v>
      </c>
      <c r="AE312" s="55" t="s">
        <v>46</v>
      </c>
      <c r="AF312" s="55" t="s">
        <v>47</v>
      </c>
      <c r="AG312" s="55">
        <v>50</v>
      </c>
      <c r="AH312" s="55" t="s">
        <v>47</v>
      </c>
      <c r="AI312" s="55" t="s">
        <v>7744</v>
      </c>
      <c r="AJ312" s="44" t="s">
        <v>7677</v>
      </c>
      <c r="AK312" s="45">
        <v>43781</v>
      </c>
      <c r="AL312" s="46">
        <f t="shared" ca="1" si="18"/>
        <v>3.9479452054794519</v>
      </c>
      <c r="AM312" s="46" t="s">
        <v>7680</v>
      </c>
      <c r="AN312" s="44" t="s">
        <v>554</v>
      </c>
      <c r="AO312" s="50" t="s">
        <v>609</v>
      </c>
      <c r="AP312" s="50" t="s">
        <v>4760</v>
      </c>
      <c r="AQ312" s="50" t="str">
        <f t="shared" si="19"/>
        <v>Thu</v>
      </c>
      <c r="AR312" s="47"/>
      <c r="AS312" s="57"/>
      <c r="AT312" s="50" t="str">
        <f t="shared" si="16"/>
        <v>Jan</v>
      </c>
      <c r="AU312" s="50" t="str">
        <f t="shared" si="17"/>
        <v>2023</v>
      </c>
      <c r="AV312" s="58">
        <f>Table13[[#This Row],[End Time]]-Table13[[#This Row],[Start Time]]</f>
        <v>3.4722222222222099E-2</v>
      </c>
      <c r="AY312" s="23"/>
      <c r="AZ312" s="23"/>
    </row>
    <row r="313" spans="1:52" ht="12.6" customHeight="1" x14ac:dyDescent="0.25">
      <c r="A313" s="55" t="s">
        <v>7721</v>
      </c>
      <c r="B313" s="56">
        <v>44945</v>
      </c>
      <c r="C313" s="56">
        <v>44945</v>
      </c>
      <c r="D313" s="55" t="s">
        <v>1284</v>
      </c>
      <c r="E313" s="55" t="s">
        <v>34</v>
      </c>
      <c r="F313" s="55" t="s">
        <v>1284</v>
      </c>
      <c r="G313" s="55" t="s">
        <v>89</v>
      </c>
      <c r="H313" s="55" t="s">
        <v>682</v>
      </c>
      <c r="I313" s="55">
        <v>113456</v>
      </c>
      <c r="J313" s="55" t="s">
        <v>7736</v>
      </c>
      <c r="K313" s="55" t="s">
        <v>6194</v>
      </c>
      <c r="L313" s="55" t="s">
        <v>36</v>
      </c>
      <c r="M313" s="55" t="s">
        <v>4762</v>
      </c>
      <c r="N313" s="55" t="s">
        <v>302</v>
      </c>
      <c r="O313" s="55" t="s">
        <v>39</v>
      </c>
      <c r="P313" s="55" t="s">
        <v>40</v>
      </c>
      <c r="Q313" s="55" t="s">
        <v>41</v>
      </c>
      <c r="R313" s="55" t="s">
        <v>74</v>
      </c>
      <c r="S313" s="55" t="s">
        <v>7739</v>
      </c>
      <c r="T313" s="55">
        <v>1782</v>
      </c>
      <c r="U313" s="55" t="s">
        <v>1285</v>
      </c>
      <c r="V313" s="55" t="s">
        <v>1286</v>
      </c>
      <c r="W313" s="55" t="s">
        <v>1286</v>
      </c>
      <c r="X313" s="55" t="s">
        <v>7671</v>
      </c>
      <c r="Y313" s="55" t="s">
        <v>4850</v>
      </c>
      <c r="Z313" s="55">
        <v>8201</v>
      </c>
      <c r="AA313" s="55" t="s">
        <v>7671</v>
      </c>
      <c r="AB313" s="55" t="s">
        <v>45</v>
      </c>
      <c r="AC313" s="55">
        <v>13484</v>
      </c>
      <c r="AD313" s="55" t="s">
        <v>1286</v>
      </c>
      <c r="AE313" s="55" t="s">
        <v>46</v>
      </c>
      <c r="AF313" s="55" t="s">
        <v>47</v>
      </c>
      <c r="AG313" s="55">
        <v>60</v>
      </c>
      <c r="AH313" s="55" t="s">
        <v>47</v>
      </c>
      <c r="AI313" s="55" t="s">
        <v>7744</v>
      </c>
      <c r="AJ313" s="44" t="s">
        <v>7677</v>
      </c>
      <c r="AK313" s="45">
        <v>42352</v>
      </c>
      <c r="AL313" s="46">
        <f t="shared" ca="1" si="18"/>
        <v>7.8630136986301373</v>
      </c>
      <c r="AM313" s="49" t="s">
        <v>7684</v>
      </c>
      <c r="AN313" s="44" t="s">
        <v>554</v>
      </c>
      <c r="AO313" s="50" t="s">
        <v>609</v>
      </c>
      <c r="AP313" s="50" t="s">
        <v>4760</v>
      </c>
      <c r="AQ313" s="50" t="str">
        <f t="shared" si="19"/>
        <v>Fri</v>
      </c>
      <c r="AR313" s="47"/>
      <c r="AS313" s="57"/>
      <c r="AT313" s="50" t="str">
        <f t="shared" si="16"/>
        <v>Jan</v>
      </c>
      <c r="AU313" s="50" t="str">
        <f t="shared" si="17"/>
        <v>2023</v>
      </c>
      <c r="AV313" s="58">
        <f>Table13[[#This Row],[End Time]]-Table13[[#This Row],[Start Time]]</f>
        <v>4.166666666666663E-2</v>
      </c>
      <c r="AY313" s="23"/>
      <c r="AZ313" s="23"/>
    </row>
    <row r="314" spans="1:52" ht="12.6" customHeight="1" x14ac:dyDescent="0.25">
      <c r="A314" s="55" t="s">
        <v>7721</v>
      </c>
      <c r="B314" s="56">
        <v>44945</v>
      </c>
      <c r="C314" s="56">
        <v>44945</v>
      </c>
      <c r="D314" s="55" t="s">
        <v>4764</v>
      </c>
      <c r="E314" s="55" t="s">
        <v>4765</v>
      </c>
      <c r="F314" s="55" t="s">
        <v>4766</v>
      </c>
      <c r="G314" s="55" t="s">
        <v>4767</v>
      </c>
      <c r="H314" s="55" t="s">
        <v>682</v>
      </c>
      <c r="I314" s="55">
        <v>113457</v>
      </c>
      <c r="J314" s="55" t="s">
        <v>7736</v>
      </c>
      <c r="K314" s="54" t="s">
        <v>5877</v>
      </c>
      <c r="L314" s="55" t="s">
        <v>36</v>
      </c>
      <c r="M314" s="55" t="s">
        <v>372</v>
      </c>
      <c r="N314" s="55" t="s">
        <v>38</v>
      </c>
      <c r="O314" s="55" t="s">
        <v>39</v>
      </c>
      <c r="P314" s="55" t="s">
        <v>40</v>
      </c>
      <c r="Q314" s="55" t="s">
        <v>41</v>
      </c>
      <c r="R314" s="55" t="s">
        <v>50</v>
      </c>
      <c r="S314" s="55" t="s">
        <v>7742</v>
      </c>
      <c r="T314" s="55">
        <v>1676</v>
      </c>
      <c r="U314" s="55" t="s">
        <v>1287</v>
      </c>
      <c r="V314" s="55"/>
      <c r="W314" s="55"/>
      <c r="X314" s="54">
        <v>6627</v>
      </c>
      <c r="Y314" s="55" t="s">
        <v>363</v>
      </c>
      <c r="Z314" s="55">
        <v>3428</v>
      </c>
      <c r="AA314" s="54">
        <v>6627</v>
      </c>
      <c r="AB314" s="55" t="s">
        <v>45</v>
      </c>
      <c r="AC314" s="55"/>
      <c r="AD314" s="55"/>
      <c r="AE314" s="55"/>
      <c r="AF314" s="55"/>
      <c r="AG314" s="55"/>
      <c r="AH314" s="55" t="s">
        <v>75</v>
      </c>
      <c r="AI314" s="55" t="s">
        <v>7744</v>
      </c>
      <c r="AJ314" s="48" t="s">
        <v>568</v>
      </c>
      <c r="AK314" s="45" t="s">
        <v>574</v>
      </c>
      <c r="AL314" s="46"/>
      <c r="AM314" s="46"/>
      <c r="AN314" s="44" t="s">
        <v>554</v>
      </c>
      <c r="AO314" s="50"/>
      <c r="AP314" s="50" t="s">
        <v>4760</v>
      </c>
      <c r="AQ314" s="50" t="str">
        <f t="shared" si="19"/>
        <v>Start Date missing</v>
      </c>
      <c r="AR314" s="47"/>
      <c r="AS314" s="57"/>
      <c r="AT314" s="50" t="str">
        <f t="shared" si="16"/>
        <v>Start Date missing</v>
      </c>
      <c r="AU314" s="50" t="str">
        <f t="shared" si="17"/>
        <v>Start Date missing</v>
      </c>
      <c r="AV314" s="58"/>
      <c r="AY314" s="23"/>
      <c r="AZ314" s="23"/>
    </row>
    <row r="315" spans="1:52" ht="12.6" customHeight="1" x14ac:dyDescent="0.25">
      <c r="A315" s="55" t="s">
        <v>7721</v>
      </c>
      <c r="B315" s="56">
        <v>44944</v>
      </c>
      <c r="C315" s="56">
        <v>44945</v>
      </c>
      <c r="D315" s="55" t="s">
        <v>1258</v>
      </c>
      <c r="E315" s="55" t="s">
        <v>96</v>
      </c>
      <c r="F315" s="55" t="s">
        <v>1258</v>
      </c>
      <c r="G315" s="55" t="s">
        <v>253</v>
      </c>
      <c r="H315" s="55" t="s">
        <v>682</v>
      </c>
      <c r="I315" s="55">
        <v>113458</v>
      </c>
      <c r="J315" s="55" t="s">
        <v>7736</v>
      </c>
      <c r="K315" s="55" t="s">
        <v>7706</v>
      </c>
      <c r="L315" s="55" t="s">
        <v>36</v>
      </c>
      <c r="M315" s="55" t="s">
        <v>421</v>
      </c>
      <c r="N315" s="55" t="s">
        <v>38</v>
      </c>
      <c r="O315" s="55" t="s">
        <v>39</v>
      </c>
      <c r="P315" s="55" t="s">
        <v>40</v>
      </c>
      <c r="Q315" s="55" t="s">
        <v>41</v>
      </c>
      <c r="R315" s="55" t="s">
        <v>42</v>
      </c>
      <c r="S315" s="55" t="s">
        <v>7738</v>
      </c>
      <c r="T315" s="55">
        <v>1594</v>
      </c>
      <c r="U315" s="55" t="s">
        <v>1288</v>
      </c>
      <c r="V315" s="55" t="s">
        <v>1189</v>
      </c>
      <c r="W315" s="55" t="s">
        <v>1289</v>
      </c>
      <c r="X315" s="54" t="s">
        <v>5819</v>
      </c>
      <c r="Y315" s="55" t="s">
        <v>4978</v>
      </c>
      <c r="Z315" s="55">
        <v>5503</v>
      </c>
      <c r="AA315" s="54" t="s">
        <v>5819</v>
      </c>
      <c r="AB315" s="55" t="s">
        <v>45</v>
      </c>
      <c r="AC315" s="55">
        <v>13455</v>
      </c>
      <c r="AD315" s="55" t="s">
        <v>1289</v>
      </c>
      <c r="AE315" s="55" t="s">
        <v>46</v>
      </c>
      <c r="AF315" s="55" t="s">
        <v>47</v>
      </c>
      <c r="AG315" s="55">
        <v>65</v>
      </c>
      <c r="AH315" s="55" t="s">
        <v>47</v>
      </c>
      <c r="AI315" s="55" t="s">
        <v>7744</v>
      </c>
      <c r="AJ315" s="48" t="s">
        <v>567</v>
      </c>
      <c r="AK315" s="45">
        <v>43786</v>
      </c>
      <c r="AL315" s="46">
        <f t="shared" ca="1" si="18"/>
        <v>3.9342465753424656</v>
      </c>
      <c r="AM315" s="46" t="s">
        <v>7680</v>
      </c>
      <c r="AN315" s="44" t="s">
        <v>554</v>
      </c>
      <c r="AO315" s="50" t="s">
        <v>609</v>
      </c>
      <c r="AP315" s="50" t="s">
        <v>4760</v>
      </c>
      <c r="AQ315" s="50" t="str">
        <f t="shared" si="19"/>
        <v>Thu</v>
      </c>
      <c r="AR315" s="47"/>
      <c r="AS315" s="57"/>
      <c r="AT315" s="50" t="str">
        <f t="shared" si="16"/>
        <v>Jan</v>
      </c>
      <c r="AU315" s="50" t="str">
        <f t="shared" si="17"/>
        <v>2023</v>
      </c>
      <c r="AV315" s="58">
        <f>Table13[[#This Row],[End Time]]-Table13[[#This Row],[Start Time]]</f>
        <v>4.513888888888884E-2</v>
      </c>
      <c r="AY315" s="23"/>
      <c r="AZ315" s="23"/>
    </row>
    <row r="316" spans="1:52" ht="12.6" customHeight="1" x14ac:dyDescent="0.25">
      <c r="A316" s="55" t="s">
        <v>7721</v>
      </c>
      <c r="B316" s="56">
        <v>44945</v>
      </c>
      <c r="C316" s="56">
        <v>44945</v>
      </c>
      <c r="D316" s="55" t="s">
        <v>1258</v>
      </c>
      <c r="E316" s="55" t="s">
        <v>118</v>
      </c>
      <c r="F316" s="55" t="s">
        <v>1258</v>
      </c>
      <c r="G316" s="55" t="s">
        <v>96</v>
      </c>
      <c r="H316" s="55" t="s">
        <v>682</v>
      </c>
      <c r="I316" s="55">
        <v>113459</v>
      </c>
      <c r="J316" s="55" t="s">
        <v>7736</v>
      </c>
      <c r="K316" s="55" t="s">
        <v>7706</v>
      </c>
      <c r="L316" s="55" t="s">
        <v>36</v>
      </c>
      <c r="M316" s="55" t="s">
        <v>372</v>
      </c>
      <c r="N316" s="55" t="s">
        <v>38</v>
      </c>
      <c r="O316" s="55" t="s">
        <v>39</v>
      </c>
      <c r="P316" s="55" t="s">
        <v>40</v>
      </c>
      <c r="Q316" s="55" t="s">
        <v>41</v>
      </c>
      <c r="R316" s="55" t="s">
        <v>364</v>
      </c>
      <c r="S316" s="55" t="s">
        <v>7738</v>
      </c>
      <c r="T316" s="55">
        <v>1594</v>
      </c>
      <c r="U316" s="55" t="s">
        <v>1290</v>
      </c>
      <c r="V316" s="55" t="s">
        <v>43</v>
      </c>
      <c r="W316" s="55" t="s">
        <v>1291</v>
      </c>
      <c r="X316" s="54" t="s">
        <v>5819</v>
      </c>
      <c r="Y316" s="55" t="s">
        <v>4978</v>
      </c>
      <c r="Z316" s="55">
        <v>5503</v>
      </c>
      <c r="AA316" s="54" t="s">
        <v>5819</v>
      </c>
      <c r="AB316" s="55" t="s">
        <v>45</v>
      </c>
      <c r="AC316" s="55">
        <v>13454</v>
      </c>
      <c r="AD316" s="55" t="s">
        <v>1291</v>
      </c>
      <c r="AE316" s="55" t="s">
        <v>46</v>
      </c>
      <c r="AF316" s="55" t="s">
        <v>47</v>
      </c>
      <c r="AG316" s="55">
        <v>60</v>
      </c>
      <c r="AH316" s="55" t="s">
        <v>47</v>
      </c>
      <c r="AI316" s="55" t="s">
        <v>7744</v>
      </c>
      <c r="AJ316" s="48" t="s">
        <v>567</v>
      </c>
      <c r="AK316" s="45" t="s">
        <v>574</v>
      </c>
      <c r="AL316" s="46"/>
      <c r="AM316" s="46"/>
      <c r="AN316" s="44" t="s">
        <v>554</v>
      </c>
      <c r="AO316" s="50" t="s">
        <v>609</v>
      </c>
      <c r="AP316" s="50" t="s">
        <v>4760</v>
      </c>
      <c r="AQ316" s="50" t="str">
        <f t="shared" si="19"/>
        <v>Thu</v>
      </c>
      <c r="AR316" s="47"/>
      <c r="AS316" s="57"/>
      <c r="AT316" s="50" t="str">
        <f t="shared" si="16"/>
        <v>Jan</v>
      </c>
      <c r="AU316" s="50" t="str">
        <f t="shared" si="17"/>
        <v>2023</v>
      </c>
      <c r="AV316" s="58">
        <f>Table13[[#This Row],[End Time]]-Table13[[#This Row],[Start Time]]</f>
        <v>4.1666666666666741E-2</v>
      </c>
      <c r="AY316" s="23"/>
      <c r="AZ316" s="23"/>
    </row>
    <row r="317" spans="1:52" ht="12.6" customHeight="1" x14ac:dyDescent="0.25">
      <c r="A317" s="55" t="s">
        <v>7720</v>
      </c>
      <c r="B317" s="56">
        <v>44945</v>
      </c>
      <c r="C317" s="56">
        <v>44945</v>
      </c>
      <c r="D317" s="55" t="s">
        <v>1258</v>
      </c>
      <c r="E317" s="55" t="s">
        <v>134</v>
      </c>
      <c r="F317" s="55" t="s">
        <v>1258</v>
      </c>
      <c r="G317" s="55" t="s">
        <v>73</v>
      </c>
      <c r="H317" s="55" t="s">
        <v>682</v>
      </c>
      <c r="I317" s="55">
        <v>113461</v>
      </c>
      <c r="J317" s="55" t="s">
        <v>7726</v>
      </c>
      <c r="K317" s="54" t="s">
        <v>4761</v>
      </c>
      <c r="L317" s="55" t="s">
        <v>91</v>
      </c>
      <c r="M317" s="55" t="s">
        <v>4762</v>
      </c>
      <c r="N317" s="55" t="s">
        <v>38</v>
      </c>
      <c r="O317" s="55" t="s">
        <v>39</v>
      </c>
      <c r="P317" s="55" t="s">
        <v>40</v>
      </c>
      <c r="Q317" s="55" t="s">
        <v>41</v>
      </c>
      <c r="R317" s="55" t="s">
        <v>74</v>
      </c>
      <c r="S317" s="55" t="s">
        <v>7740</v>
      </c>
      <c r="T317" s="55">
        <v>2142</v>
      </c>
      <c r="U317" s="55" t="s">
        <v>1292</v>
      </c>
      <c r="V317" s="55" t="s">
        <v>1293</v>
      </c>
      <c r="W317" s="55" t="s">
        <v>1294</v>
      </c>
      <c r="X317" s="55">
        <v>6634</v>
      </c>
      <c r="Y317" s="55" t="s">
        <v>5402</v>
      </c>
      <c r="Z317" s="55" t="s">
        <v>7655</v>
      </c>
      <c r="AA317" s="55">
        <v>6634</v>
      </c>
      <c r="AB317" s="55" t="s">
        <v>93</v>
      </c>
      <c r="AC317" s="55">
        <v>13389</v>
      </c>
      <c r="AD317" s="55" t="s">
        <v>1294</v>
      </c>
      <c r="AE317" s="55" t="s">
        <v>46</v>
      </c>
      <c r="AF317" s="55" t="s">
        <v>47</v>
      </c>
      <c r="AG317" s="55">
        <v>30</v>
      </c>
      <c r="AH317" s="55" t="s">
        <v>47</v>
      </c>
      <c r="AI317" s="55" t="s">
        <v>7746</v>
      </c>
      <c r="AJ317" s="44" t="s">
        <v>90</v>
      </c>
      <c r="AK317" s="45">
        <v>41064</v>
      </c>
      <c r="AL317" s="46">
        <f t="shared" ca="1" si="18"/>
        <v>11.391780821917807</v>
      </c>
      <c r="AM317" s="46" t="s">
        <v>7687</v>
      </c>
      <c r="AN317" s="44" t="s">
        <v>554</v>
      </c>
      <c r="AO317" s="50" t="s">
        <v>609</v>
      </c>
      <c r="AP317" s="44" t="s">
        <v>90</v>
      </c>
      <c r="AQ317" s="50" t="str">
        <f t="shared" si="19"/>
        <v>Thu</v>
      </c>
      <c r="AR317" s="47"/>
      <c r="AS317" s="57"/>
      <c r="AT317" s="50" t="str">
        <f t="shared" si="16"/>
        <v>Jan</v>
      </c>
      <c r="AU317" s="50" t="str">
        <f t="shared" si="17"/>
        <v>2023</v>
      </c>
      <c r="AV317" s="58">
        <f>Table13[[#This Row],[End Time]]-Table13[[#This Row],[Start Time]]</f>
        <v>2.0833333333333259E-2</v>
      </c>
      <c r="AY317" s="23"/>
      <c r="AZ317" s="23"/>
    </row>
    <row r="318" spans="1:52" ht="12.6" customHeight="1" x14ac:dyDescent="0.25">
      <c r="A318" s="55" t="s">
        <v>7720</v>
      </c>
      <c r="B318" s="56">
        <v>44945</v>
      </c>
      <c r="C318" s="56">
        <v>44945</v>
      </c>
      <c r="D318" s="55" t="s">
        <v>1258</v>
      </c>
      <c r="E318" s="55" t="s">
        <v>142</v>
      </c>
      <c r="F318" s="55" t="s">
        <v>1258</v>
      </c>
      <c r="G318" s="55" t="s">
        <v>53</v>
      </c>
      <c r="H318" s="55" t="s">
        <v>682</v>
      </c>
      <c r="I318" s="55">
        <v>113462</v>
      </c>
      <c r="J318" s="55" t="s">
        <v>7726</v>
      </c>
      <c r="K318" s="54" t="s">
        <v>4761</v>
      </c>
      <c r="L318" s="55" t="s">
        <v>122</v>
      </c>
      <c r="M318" s="55" t="s">
        <v>4762</v>
      </c>
      <c r="N318" s="55" t="s">
        <v>38</v>
      </c>
      <c r="O318" s="55" t="s">
        <v>39</v>
      </c>
      <c r="P318" s="55" t="s">
        <v>40</v>
      </c>
      <c r="Q318" s="55" t="s">
        <v>41</v>
      </c>
      <c r="R318" s="55" t="s">
        <v>100</v>
      </c>
      <c r="S318" s="55" t="s">
        <v>7740</v>
      </c>
      <c r="T318" s="55">
        <v>4115</v>
      </c>
      <c r="U318" s="55" t="s">
        <v>1295</v>
      </c>
      <c r="V318" s="55" t="s">
        <v>1296</v>
      </c>
      <c r="W318" s="55" t="s">
        <v>1297</v>
      </c>
      <c r="X318" s="55">
        <v>6625</v>
      </c>
      <c r="Y318" s="55" t="s">
        <v>6304</v>
      </c>
      <c r="Z318" s="55" t="s">
        <v>7655</v>
      </c>
      <c r="AA318" s="55">
        <v>6625</v>
      </c>
      <c r="AB318" s="55" t="s">
        <v>44</v>
      </c>
      <c r="AC318" s="55">
        <v>13390</v>
      </c>
      <c r="AD318" s="55" t="s">
        <v>1297</v>
      </c>
      <c r="AE318" s="55" t="s">
        <v>46</v>
      </c>
      <c r="AF318" s="55" t="s">
        <v>47</v>
      </c>
      <c r="AG318" s="55">
        <v>35</v>
      </c>
      <c r="AH318" s="55" t="s">
        <v>47</v>
      </c>
      <c r="AI318" s="55" t="s">
        <v>7746</v>
      </c>
      <c r="AJ318" s="44" t="s">
        <v>90</v>
      </c>
      <c r="AK318" s="45">
        <v>43745</v>
      </c>
      <c r="AL318" s="46">
        <f t="shared" ca="1" si="18"/>
        <v>4.0465753424657533</v>
      </c>
      <c r="AM318" s="46" t="s">
        <v>7680</v>
      </c>
      <c r="AN318" s="44" t="s">
        <v>554</v>
      </c>
      <c r="AO318" s="50" t="s">
        <v>609</v>
      </c>
      <c r="AP318" s="44" t="s">
        <v>90</v>
      </c>
      <c r="AQ318" s="50" t="str">
        <f t="shared" si="19"/>
        <v>Thu</v>
      </c>
      <c r="AR318" s="47"/>
      <c r="AS318" s="57"/>
      <c r="AT318" s="50" t="str">
        <f t="shared" si="16"/>
        <v>Jan</v>
      </c>
      <c r="AU318" s="50" t="str">
        <f t="shared" si="17"/>
        <v>2023</v>
      </c>
      <c r="AV318" s="58">
        <f>Table13[[#This Row],[End Time]]-Table13[[#This Row],[Start Time]]</f>
        <v>2.430555555555558E-2</v>
      </c>
      <c r="AY318" s="23"/>
      <c r="AZ318" s="23"/>
    </row>
    <row r="319" spans="1:52" ht="12.6" customHeight="1" x14ac:dyDescent="0.25">
      <c r="A319" s="55" t="s">
        <v>7721</v>
      </c>
      <c r="B319" s="56">
        <v>44945</v>
      </c>
      <c r="C319" s="56">
        <v>44945</v>
      </c>
      <c r="D319" s="55" t="s">
        <v>1258</v>
      </c>
      <c r="E319" s="55" t="s">
        <v>317</v>
      </c>
      <c r="F319" s="55" t="s">
        <v>1258</v>
      </c>
      <c r="G319" s="55" t="s">
        <v>500</v>
      </c>
      <c r="H319" s="55" t="s">
        <v>682</v>
      </c>
      <c r="I319" s="55">
        <v>113463</v>
      </c>
      <c r="J319" s="55" t="s">
        <v>7736</v>
      </c>
      <c r="K319" s="54" t="s">
        <v>7476</v>
      </c>
      <c r="L319" s="55" t="s">
        <v>36</v>
      </c>
      <c r="M319" s="55" t="s">
        <v>372</v>
      </c>
      <c r="N319" s="55" t="s">
        <v>38</v>
      </c>
      <c r="O319" s="55" t="s">
        <v>39</v>
      </c>
      <c r="P319" s="55" t="s">
        <v>40</v>
      </c>
      <c r="Q319" s="55" t="s">
        <v>41</v>
      </c>
      <c r="R319" s="55" t="s">
        <v>82</v>
      </c>
      <c r="S319" s="55" t="s">
        <v>7739</v>
      </c>
      <c r="T319" s="55">
        <v>1672</v>
      </c>
      <c r="U319" s="55" t="s">
        <v>1298</v>
      </c>
      <c r="V319" s="55" t="s">
        <v>1299</v>
      </c>
      <c r="W319" s="55" t="s">
        <v>1300</v>
      </c>
      <c r="X319" s="54">
        <v>6627</v>
      </c>
      <c r="Y319" s="55" t="s">
        <v>294</v>
      </c>
      <c r="Z319" s="55">
        <v>5303</v>
      </c>
      <c r="AA319" s="54">
        <v>6627</v>
      </c>
      <c r="AB319" s="55" t="s">
        <v>45</v>
      </c>
      <c r="AC319" s="55">
        <v>13433</v>
      </c>
      <c r="AD319" s="55" t="s">
        <v>1300</v>
      </c>
      <c r="AE319" s="55" t="s">
        <v>46</v>
      </c>
      <c r="AF319" s="55" t="s">
        <v>47</v>
      </c>
      <c r="AG319" s="55">
        <v>125</v>
      </c>
      <c r="AH319" s="55" t="s">
        <v>47</v>
      </c>
      <c r="AI319" s="55" t="s">
        <v>7744</v>
      </c>
      <c r="AJ319" s="48" t="s">
        <v>567</v>
      </c>
      <c r="AK319" s="45">
        <v>43208</v>
      </c>
      <c r="AL319" s="46">
        <f t="shared" ca="1" si="18"/>
        <v>5.5178082191780824</v>
      </c>
      <c r="AM319" s="46" t="s">
        <v>7681</v>
      </c>
      <c r="AN319" s="44" t="s">
        <v>554</v>
      </c>
      <c r="AO319" s="50" t="s">
        <v>610</v>
      </c>
      <c r="AP319" s="50" t="s">
        <v>4760</v>
      </c>
      <c r="AQ319" s="50" t="str">
        <f t="shared" si="19"/>
        <v>Thu</v>
      </c>
      <c r="AR319" s="47"/>
      <c r="AS319" s="57"/>
      <c r="AT319" s="50" t="str">
        <f t="shared" si="16"/>
        <v>Jan</v>
      </c>
      <c r="AU319" s="50" t="str">
        <f t="shared" si="17"/>
        <v>2023</v>
      </c>
      <c r="AV319" s="58">
        <f>Table13[[#This Row],[End Time]]-Table13[[#This Row],[Start Time]]</f>
        <v>8.6805555555555691E-2</v>
      </c>
      <c r="AY319" s="23"/>
      <c r="AZ319" s="23"/>
    </row>
    <row r="320" spans="1:52" ht="12.6" customHeight="1" x14ac:dyDescent="0.25">
      <c r="A320" s="55" t="s">
        <v>7721</v>
      </c>
      <c r="B320" s="56">
        <v>44945</v>
      </c>
      <c r="C320" s="56">
        <v>44945</v>
      </c>
      <c r="D320" s="55" t="s">
        <v>1258</v>
      </c>
      <c r="E320" s="55" t="s">
        <v>237</v>
      </c>
      <c r="F320" s="55" t="s">
        <v>1258</v>
      </c>
      <c r="G320" s="55" t="s">
        <v>343</v>
      </c>
      <c r="H320" s="55" t="s">
        <v>682</v>
      </c>
      <c r="I320" s="55">
        <v>113464</v>
      </c>
      <c r="J320" s="55" t="s">
        <v>7736</v>
      </c>
      <c r="K320" s="54" t="s">
        <v>6060</v>
      </c>
      <c r="L320" s="55" t="s">
        <v>36</v>
      </c>
      <c r="M320" s="55" t="s">
        <v>372</v>
      </c>
      <c r="N320" s="55" t="s">
        <v>38</v>
      </c>
      <c r="O320" s="55" t="s">
        <v>39</v>
      </c>
      <c r="P320" s="55" t="s">
        <v>40</v>
      </c>
      <c r="Q320" s="55" t="s">
        <v>41</v>
      </c>
      <c r="R320" s="55" t="s">
        <v>50</v>
      </c>
      <c r="S320" s="55" t="s">
        <v>7739</v>
      </c>
      <c r="T320" s="55">
        <v>1542</v>
      </c>
      <c r="U320" s="55" t="s">
        <v>1301</v>
      </c>
      <c r="V320" s="55" t="s">
        <v>54</v>
      </c>
      <c r="W320" s="55" t="s">
        <v>1302</v>
      </c>
      <c r="X320" s="54">
        <v>6626</v>
      </c>
      <c r="Y320" s="55" t="s">
        <v>6305</v>
      </c>
      <c r="Z320" s="55">
        <v>6102</v>
      </c>
      <c r="AA320" s="54">
        <v>6626</v>
      </c>
      <c r="AB320" s="55" t="s">
        <v>45</v>
      </c>
      <c r="AC320" s="55">
        <v>13434</v>
      </c>
      <c r="AD320" s="55" t="s">
        <v>1302</v>
      </c>
      <c r="AE320" s="55" t="s">
        <v>46</v>
      </c>
      <c r="AF320" s="55" t="s">
        <v>47</v>
      </c>
      <c r="AG320" s="55">
        <v>65</v>
      </c>
      <c r="AH320" s="55" t="s">
        <v>47</v>
      </c>
      <c r="AI320" s="55" t="s">
        <v>7744</v>
      </c>
      <c r="AJ320" s="48" t="s">
        <v>568</v>
      </c>
      <c r="AK320" s="45">
        <v>40339</v>
      </c>
      <c r="AL320" s="46">
        <f t="shared" ca="1" si="18"/>
        <v>13.378082191780821</v>
      </c>
      <c r="AM320" s="46" t="s">
        <v>7689</v>
      </c>
      <c r="AN320" s="44" t="s">
        <v>554</v>
      </c>
      <c r="AO320" s="50" t="s">
        <v>610</v>
      </c>
      <c r="AP320" s="50" t="s">
        <v>4760</v>
      </c>
      <c r="AQ320" s="50" t="str">
        <f t="shared" si="19"/>
        <v>Thu</v>
      </c>
      <c r="AR320" s="47"/>
      <c r="AS320" s="57"/>
      <c r="AT320" s="50" t="str">
        <f t="shared" si="16"/>
        <v>Jan</v>
      </c>
      <c r="AU320" s="50" t="str">
        <f t="shared" si="17"/>
        <v>2023</v>
      </c>
      <c r="AV320" s="58">
        <f>Table13[[#This Row],[End Time]]-Table13[[#This Row],[Start Time]]</f>
        <v>4.5138888888888951E-2</v>
      </c>
      <c r="AY320" s="23"/>
      <c r="AZ320" s="23"/>
    </row>
    <row r="321" spans="1:52" ht="12.6" customHeight="1" x14ac:dyDescent="0.25">
      <c r="A321" s="55" t="s">
        <v>7721</v>
      </c>
      <c r="B321" s="56">
        <v>44945</v>
      </c>
      <c r="C321" s="56">
        <v>44945</v>
      </c>
      <c r="D321" s="55" t="s">
        <v>1284</v>
      </c>
      <c r="E321" s="55" t="s">
        <v>384</v>
      </c>
      <c r="F321" s="55" t="s">
        <v>1284</v>
      </c>
      <c r="G321" s="55" t="s">
        <v>145</v>
      </c>
      <c r="H321" s="55" t="s">
        <v>682</v>
      </c>
      <c r="I321" s="55">
        <v>113465</v>
      </c>
      <c r="J321" s="55" t="s">
        <v>7736</v>
      </c>
      <c r="K321" s="54" t="s">
        <v>5877</v>
      </c>
      <c r="L321" s="55" t="s">
        <v>36</v>
      </c>
      <c r="M321" s="55" t="s">
        <v>372</v>
      </c>
      <c r="N321" s="55" t="s">
        <v>38</v>
      </c>
      <c r="O321" s="55" t="s">
        <v>39</v>
      </c>
      <c r="P321" s="55" t="s">
        <v>40</v>
      </c>
      <c r="Q321" s="55" t="s">
        <v>41</v>
      </c>
      <c r="R321" s="55" t="s">
        <v>50</v>
      </c>
      <c r="S321" s="55" t="s">
        <v>7739</v>
      </c>
      <c r="T321" s="55">
        <v>1676</v>
      </c>
      <c r="U321" s="55" t="s">
        <v>1303</v>
      </c>
      <c r="V321" s="55" t="s">
        <v>87</v>
      </c>
      <c r="W321" s="55" t="s">
        <v>1304</v>
      </c>
      <c r="X321" s="54">
        <v>6627</v>
      </c>
      <c r="Y321" s="55" t="s">
        <v>363</v>
      </c>
      <c r="Z321" s="55">
        <v>3428</v>
      </c>
      <c r="AA321" s="54">
        <v>6627</v>
      </c>
      <c r="AB321" s="55" t="s">
        <v>45</v>
      </c>
      <c r="AC321" s="55">
        <v>13432</v>
      </c>
      <c r="AD321" s="55" t="s">
        <v>1304</v>
      </c>
      <c r="AE321" s="55" t="s">
        <v>46</v>
      </c>
      <c r="AF321" s="55" t="s">
        <v>47</v>
      </c>
      <c r="AG321" s="55">
        <v>100</v>
      </c>
      <c r="AH321" s="55" t="s">
        <v>47</v>
      </c>
      <c r="AI321" s="55" t="s">
        <v>7744</v>
      </c>
      <c r="AJ321" s="48" t="s">
        <v>568</v>
      </c>
      <c r="AK321" s="45">
        <v>40585</v>
      </c>
      <c r="AL321" s="46">
        <f t="shared" ca="1" si="18"/>
        <v>12.704109589041096</v>
      </c>
      <c r="AM321" s="46" t="s">
        <v>7688</v>
      </c>
      <c r="AN321" s="44" t="s">
        <v>554</v>
      </c>
      <c r="AO321" s="50" t="s">
        <v>609</v>
      </c>
      <c r="AP321" s="50" t="s">
        <v>4760</v>
      </c>
      <c r="AQ321" s="50" t="str">
        <f t="shared" si="19"/>
        <v>Fri</v>
      </c>
      <c r="AR321" s="47"/>
      <c r="AS321" s="57"/>
      <c r="AT321" s="50" t="str">
        <f t="shared" si="16"/>
        <v>Jan</v>
      </c>
      <c r="AU321" s="50" t="str">
        <f t="shared" si="17"/>
        <v>2023</v>
      </c>
      <c r="AV321" s="58">
        <f>Table13[[#This Row],[End Time]]-Table13[[#This Row],[Start Time]]</f>
        <v>6.9444444444444531E-2</v>
      </c>
      <c r="AY321" s="23"/>
      <c r="AZ321" s="23"/>
    </row>
    <row r="322" spans="1:52" ht="12.6" customHeight="1" x14ac:dyDescent="0.25">
      <c r="A322" s="55" t="s">
        <v>7721</v>
      </c>
      <c r="B322" s="56">
        <v>44945</v>
      </c>
      <c r="C322" s="56">
        <v>44945</v>
      </c>
      <c r="D322" s="55" t="s">
        <v>1284</v>
      </c>
      <c r="E322" s="55" t="s">
        <v>56</v>
      </c>
      <c r="F322" s="55" t="s">
        <v>1284</v>
      </c>
      <c r="G322" s="55" t="s">
        <v>1305</v>
      </c>
      <c r="H322" s="55" t="s">
        <v>682</v>
      </c>
      <c r="I322" s="55">
        <v>113466</v>
      </c>
      <c r="J322" s="55" t="s">
        <v>7736</v>
      </c>
      <c r="K322" s="54" t="s">
        <v>5907</v>
      </c>
      <c r="L322" s="55" t="s">
        <v>36</v>
      </c>
      <c r="M322" s="55" t="s">
        <v>372</v>
      </c>
      <c r="N322" s="55" t="s">
        <v>38</v>
      </c>
      <c r="O322" s="55" t="s">
        <v>39</v>
      </c>
      <c r="P322" s="55" t="s">
        <v>40</v>
      </c>
      <c r="Q322" s="55" t="s">
        <v>41</v>
      </c>
      <c r="R322" s="55" t="s">
        <v>94</v>
      </c>
      <c r="S322" s="55" t="s">
        <v>7738</v>
      </c>
      <c r="T322" s="55">
        <v>1827</v>
      </c>
      <c r="U322" s="55" t="s">
        <v>1306</v>
      </c>
      <c r="V322" s="55" t="s">
        <v>276</v>
      </c>
      <c r="W322" s="55" t="s">
        <v>1307</v>
      </c>
      <c r="X322" s="54" t="s">
        <v>7670</v>
      </c>
      <c r="Y322" s="55" t="s">
        <v>5142</v>
      </c>
      <c r="Z322" s="55">
        <v>3303</v>
      </c>
      <c r="AA322" s="54" t="s">
        <v>7670</v>
      </c>
      <c r="AB322" s="55" t="s">
        <v>45</v>
      </c>
      <c r="AC322" s="55">
        <v>13456</v>
      </c>
      <c r="AD322" s="55" t="s">
        <v>1307</v>
      </c>
      <c r="AE322" s="55" t="s">
        <v>46</v>
      </c>
      <c r="AF322" s="55" t="s">
        <v>47</v>
      </c>
      <c r="AG322" s="55">
        <v>12</v>
      </c>
      <c r="AH322" s="55" t="s">
        <v>47</v>
      </c>
      <c r="AI322" s="55" t="s">
        <v>7744</v>
      </c>
      <c r="AJ322" s="48" t="s">
        <v>567</v>
      </c>
      <c r="AK322" s="45">
        <v>40232</v>
      </c>
      <c r="AL322" s="46">
        <f t="shared" ca="1" si="18"/>
        <v>13.671232876712329</v>
      </c>
      <c r="AM322" s="46" t="s">
        <v>7689</v>
      </c>
      <c r="AN322" s="44" t="s">
        <v>554</v>
      </c>
      <c r="AO322" s="50" t="s">
        <v>609</v>
      </c>
      <c r="AP322" s="50" t="s">
        <v>4760</v>
      </c>
      <c r="AQ322" s="50" t="str">
        <f t="shared" si="19"/>
        <v>Fri</v>
      </c>
      <c r="AR322" s="47"/>
      <c r="AS322" s="57"/>
      <c r="AT322" s="50" t="str">
        <f t="shared" ref="AT322:AT385" si="20">TEXT($D322,"MMM")</f>
        <v>Jan</v>
      </c>
      <c r="AU322" s="50" t="str">
        <f t="shared" ref="AU322:AU385" si="21">TEXT($D322,"YYYY")</f>
        <v>2023</v>
      </c>
      <c r="AV322" s="58">
        <f>Table13[[#This Row],[End Time]]-Table13[[#This Row],[Start Time]]</f>
        <v>8.3333333333333037E-3</v>
      </c>
      <c r="AY322" s="23"/>
      <c r="AZ322" s="23"/>
    </row>
    <row r="323" spans="1:52" ht="12.6" customHeight="1" x14ac:dyDescent="0.25">
      <c r="A323" s="55" t="s">
        <v>7721</v>
      </c>
      <c r="B323" s="56">
        <v>44945</v>
      </c>
      <c r="C323" s="56">
        <v>44945</v>
      </c>
      <c r="D323" s="55" t="s">
        <v>1258</v>
      </c>
      <c r="E323" s="55" t="s">
        <v>195</v>
      </c>
      <c r="F323" s="55" t="s">
        <v>1258</v>
      </c>
      <c r="G323" s="55" t="s">
        <v>53</v>
      </c>
      <c r="H323" s="55" t="s">
        <v>682</v>
      </c>
      <c r="I323" s="55">
        <v>113469</v>
      </c>
      <c r="J323" s="55" t="s">
        <v>7734</v>
      </c>
      <c r="K323" s="54" t="s">
        <v>4761</v>
      </c>
      <c r="L323" s="55" t="s">
        <v>64</v>
      </c>
      <c r="M323" s="55" t="s">
        <v>4762</v>
      </c>
      <c r="N323" s="55" t="s">
        <v>38</v>
      </c>
      <c r="O323" s="55" t="s">
        <v>39</v>
      </c>
      <c r="P323" s="55" t="s">
        <v>40</v>
      </c>
      <c r="Q323" s="55" t="s">
        <v>41</v>
      </c>
      <c r="R323" s="55" t="s">
        <v>360</v>
      </c>
      <c r="S323" s="55" t="s">
        <v>7738</v>
      </c>
      <c r="T323" s="55"/>
      <c r="U323" s="55" t="s">
        <v>1309</v>
      </c>
      <c r="V323" s="55" t="s">
        <v>332</v>
      </c>
      <c r="W323" s="55" t="s">
        <v>1310</v>
      </c>
      <c r="X323" s="55" t="s">
        <v>6246</v>
      </c>
      <c r="Y323" s="55" t="s">
        <v>6245</v>
      </c>
      <c r="Z323" s="55" t="s">
        <v>7655</v>
      </c>
      <c r="AA323" s="55" t="s">
        <v>6246</v>
      </c>
      <c r="AB323" s="55" t="s">
        <v>44</v>
      </c>
      <c r="AC323" s="55">
        <v>13409</v>
      </c>
      <c r="AD323" s="55" t="s">
        <v>1310</v>
      </c>
      <c r="AE323" s="55" t="s">
        <v>46</v>
      </c>
      <c r="AF323" s="55" t="s">
        <v>47</v>
      </c>
      <c r="AG323" s="55">
        <v>255</v>
      </c>
      <c r="AH323" s="55" t="s">
        <v>47</v>
      </c>
      <c r="AI323" s="55" t="s">
        <v>7744</v>
      </c>
      <c r="AJ323" s="44" t="s">
        <v>7677</v>
      </c>
      <c r="AK323" s="45">
        <v>40232</v>
      </c>
      <c r="AL323" s="46">
        <f t="shared" ref="AL323:AL386" ca="1" si="22">(TODAY()-AK323)/365</f>
        <v>13.671232876712329</v>
      </c>
      <c r="AM323" s="46" t="s">
        <v>7689</v>
      </c>
      <c r="AN323" s="44" t="s">
        <v>554</v>
      </c>
      <c r="AO323" s="50" t="s">
        <v>609</v>
      </c>
      <c r="AP323" s="50" t="s">
        <v>4760</v>
      </c>
      <c r="AQ323" s="50" t="str">
        <f t="shared" ref="AQ323:AQ386" si="23">TEXT($D323,"DDD")</f>
        <v>Thu</v>
      </c>
      <c r="AR323" s="47"/>
      <c r="AS323" s="57"/>
      <c r="AT323" s="50" t="str">
        <f t="shared" si="20"/>
        <v>Jan</v>
      </c>
      <c r="AU323" s="50" t="str">
        <f t="shared" si="21"/>
        <v>2023</v>
      </c>
      <c r="AV323" s="58">
        <f>Table13[[#This Row],[End Time]]-Table13[[#This Row],[Start Time]]</f>
        <v>0.17708333333333331</v>
      </c>
      <c r="AY323" s="23"/>
      <c r="AZ323" s="23"/>
    </row>
    <row r="324" spans="1:52" ht="12.6" customHeight="1" x14ac:dyDescent="0.25">
      <c r="A324" s="55" t="s">
        <v>7721</v>
      </c>
      <c r="B324" s="56">
        <v>44945</v>
      </c>
      <c r="C324" s="56">
        <v>44945</v>
      </c>
      <c r="D324" s="55" t="s">
        <v>1258</v>
      </c>
      <c r="E324" s="55" t="s">
        <v>34</v>
      </c>
      <c r="F324" s="55" t="s">
        <v>1258</v>
      </c>
      <c r="G324" s="55" t="s">
        <v>171</v>
      </c>
      <c r="H324" s="55" t="s">
        <v>682</v>
      </c>
      <c r="I324" s="55">
        <v>113470</v>
      </c>
      <c r="J324" s="55" t="s">
        <v>7735</v>
      </c>
      <c r="K324" s="54" t="s">
        <v>7635</v>
      </c>
      <c r="L324" s="55" t="s">
        <v>173</v>
      </c>
      <c r="M324" s="55" t="s">
        <v>372</v>
      </c>
      <c r="N324" s="55" t="s">
        <v>38</v>
      </c>
      <c r="O324" s="55" t="s">
        <v>39</v>
      </c>
      <c r="P324" s="55" t="s">
        <v>40</v>
      </c>
      <c r="Q324" s="55" t="s">
        <v>41</v>
      </c>
      <c r="R324" s="55" t="s">
        <v>58</v>
      </c>
      <c r="S324" s="55" t="s">
        <v>7738</v>
      </c>
      <c r="T324" s="55">
        <v>2072</v>
      </c>
      <c r="U324" s="55" t="s">
        <v>1311</v>
      </c>
      <c r="V324" s="55" t="s">
        <v>197</v>
      </c>
      <c r="W324" s="55" t="s">
        <v>1312</v>
      </c>
      <c r="X324" s="54">
        <v>6632</v>
      </c>
      <c r="Y324" s="55" t="s">
        <v>6306</v>
      </c>
      <c r="Z324" s="55" t="s">
        <v>6430</v>
      </c>
      <c r="AA324" s="54">
        <v>6632</v>
      </c>
      <c r="AB324" s="55" t="s">
        <v>174</v>
      </c>
      <c r="AC324" s="55">
        <v>13452</v>
      </c>
      <c r="AD324" s="55" t="s">
        <v>1312</v>
      </c>
      <c r="AE324" s="55" t="s">
        <v>46</v>
      </c>
      <c r="AF324" s="55" t="s">
        <v>47</v>
      </c>
      <c r="AG324" s="55">
        <v>105</v>
      </c>
      <c r="AH324" s="55" t="s">
        <v>47</v>
      </c>
      <c r="AI324" s="55" t="s">
        <v>7744</v>
      </c>
      <c r="AJ324" s="48" t="s">
        <v>567</v>
      </c>
      <c r="AK324" s="45" t="s">
        <v>574</v>
      </c>
      <c r="AL324" s="46"/>
      <c r="AM324" s="46"/>
      <c r="AN324" s="44" t="s">
        <v>553</v>
      </c>
      <c r="AO324" s="50" t="s">
        <v>609</v>
      </c>
      <c r="AP324" s="50" t="s">
        <v>4760</v>
      </c>
      <c r="AQ324" s="50" t="str">
        <f t="shared" si="23"/>
        <v>Thu</v>
      </c>
      <c r="AR324" s="47"/>
      <c r="AS324" s="57"/>
      <c r="AT324" s="50" t="str">
        <f t="shared" si="20"/>
        <v>Jan</v>
      </c>
      <c r="AU324" s="50" t="str">
        <f t="shared" si="21"/>
        <v>2023</v>
      </c>
      <c r="AV324" s="58">
        <f>Table13[[#This Row],[End Time]]-Table13[[#This Row],[Start Time]]</f>
        <v>7.291666666666663E-2</v>
      </c>
      <c r="AY324" s="23"/>
      <c r="AZ324" s="23"/>
    </row>
    <row r="325" spans="1:52" ht="12.6" customHeight="1" x14ac:dyDescent="0.25">
      <c r="A325" s="55" t="s">
        <v>7721</v>
      </c>
      <c r="B325" s="56">
        <v>44945</v>
      </c>
      <c r="C325" s="56">
        <v>44945</v>
      </c>
      <c r="D325" s="55" t="s">
        <v>1258</v>
      </c>
      <c r="E325" s="55" t="s">
        <v>238</v>
      </c>
      <c r="F325" s="55" t="s">
        <v>1258</v>
      </c>
      <c r="G325" s="55" t="s">
        <v>139</v>
      </c>
      <c r="H325" s="55" t="s">
        <v>682</v>
      </c>
      <c r="I325" s="55">
        <v>113472</v>
      </c>
      <c r="J325" s="55" t="s">
        <v>7734</v>
      </c>
      <c r="K325" s="54" t="s">
        <v>5868</v>
      </c>
      <c r="L325" s="55" t="s">
        <v>36</v>
      </c>
      <c r="M325" s="55" t="s">
        <v>4762</v>
      </c>
      <c r="N325" s="55" t="s">
        <v>38</v>
      </c>
      <c r="O325" s="55" t="s">
        <v>39</v>
      </c>
      <c r="P325" s="55" t="s">
        <v>40</v>
      </c>
      <c r="Q325" s="55" t="s">
        <v>41</v>
      </c>
      <c r="R325" s="55" t="s">
        <v>78</v>
      </c>
      <c r="S325" s="55" t="s">
        <v>7739</v>
      </c>
      <c r="T325" s="55">
        <v>1360</v>
      </c>
      <c r="U325" s="55" t="s">
        <v>1313</v>
      </c>
      <c r="V325" s="55" t="s">
        <v>54</v>
      </c>
      <c r="W325" s="55" t="s">
        <v>1314</v>
      </c>
      <c r="X325" s="54">
        <v>6634</v>
      </c>
      <c r="Y325" s="55" t="s">
        <v>5032</v>
      </c>
      <c r="Z325" s="55" t="s">
        <v>7655</v>
      </c>
      <c r="AA325" s="54">
        <v>6634</v>
      </c>
      <c r="AB325" s="55" t="s">
        <v>55</v>
      </c>
      <c r="AC325" s="55">
        <v>13436</v>
      </c>
      <c r="AD325" s="55" t="s">
        <v>1314</v>
      </c>
      <c r="AE325" s="55" t="s">
        <v>46</v>
      </c>
      <c r="AF325" s="55" t="s">
        <v>47</v>
      </c>
      <c r="AG325" s="55">
        <v>50</v>
      </c>
      <c r="AH325" s="55" t="s">
        <v>47</v>
      </c>
      <c r="AI325" s="55" t="s">
        <v>7744</v>
      </c>
      <c r="AJ325" s="48" t="s">
        <v>568</v>
      </c>
      <c r="AK325" s="45">
        <v>43755</v>
      </c>
      <c r="AL325" s="46">
        <f t="shared" ca="1" si="22"/>
        <v>4.0191780821917806</v>
      </c>
      <c r="AM325" s="46" t="s">
        <v>7680</v>
      </c>
      <c r="AN325" s="44" t="s">
        <v>554</v>
      </c>
      <c r="AO325" s="50" t="s">
        <v>609</v>
      </c>
      <c r="AP325" s="50" t="s">
        <v>4760</v>
      </c>
      <c r="AQ325" s="50" t="str">
        <f t="shared" si="23"/>
        <v>Thu</v>
      </c>
      <c r="AR325" s="47"/>
      <c r="AS325" s="57"/>
      <c r="AT325" s="50" t="str">
        <f t="shared" si="20"/>
        <v>Jan</v>
      </c>
      <c r="AU325" s="50" t="str">
        <f t="shared" si="21"/>
        <v>2023</v>
      </c>
      <c r="AV325" s="58">
        <f>Table13[[#This Row],[End Time]]-Table13[[#This Row],[Start Time]]</f>
        <v>3.4722222222222154E-2</v>
      </c>
      <c r="AY325" s="23"/>
      <c r="AZ325" s="23"/>
    </row>
    <row r="326" spans="1:52" ht="12.6" customHeight="1" x14ac:dyDescent="0.25">
      <c r="A326" s="55" t="s">
        <v>7721</v>
      </c>
      <c r="B326" s="56">
        <v>44945</v>
      </c>
      <c r="C326" s="56">
        <v>44945</v>
      </c>
      <c r="D326" s="55" t="s">
        <v>1258</v>
      </c>
      <c r="E326" s="55" t="s">
        <v>179</v>
      </c>
      <c r="F326" s="55" t="s">
        <v>1258</v>
      </c>
      <c r="G326" s="55" t="s">
        <v>63</v>
      </c>
      <c r="H326" s="55" t="s">
        <v>682</v>
      </c>
      <c r="I326" s="55">
        <v>113474</v>
      </c>
      <c r="J326" s="55" t="s">
        <v>7736</v>
      </c>
      <c r="K326" s="54" t="s">
        <v>5868</v>
      </c>
      <c r="L326" s="55" t="s">
        <v>36</v>
      </c>
      <c r="M326" s="55" t="s">
        <v>4762</v>
      </c>
      <c r="N326" s="55" t="s">
        <v>38</v>
      </c>
      <c r="O326" s="55" t="s">
        <v>39</v>
      </c>
      <c r="P326" s="55" t="s">
        <v>40</v>
      </c>
      <c r="Q326" s="55" t="s">
        <v>41</v>
      </c>
      <c r="R326" s="55" t="s">
        <v>104</v>
      </c>
      <c r="S326" s="55" t="s">
        <v>7739</v>
      </c>
      <c r="T326" s="55">
        <v>1728</v>
      </c>
      <c r="U326" s="55" t="s">
        <v>1315</v>
      </c>
      <c r="V326" s="55" t="s">
        <v>1316</v>
      </c>
      <c r="W326" s="55" t="s">
        <v>1316</v>
      </c>
      <c r="X326" s="54">
        <v>6626</v>
      </c>
      <c r="Y326" s="55" t="s">
        <v>4883</v>
      </c>
      <c r="Z326" s="55">
        <v>3224</v>
      </c>
      <c r="AA326" s="54">
        <v>6626</v>
      </c>
      <c r="AB326" s="55" t="s">
        <v>45</v>
      </c>
      <c r="AC326" s="55">
        <v>13488</v>
      </c>
      <c r="AD326" s="55" t="s">
        <v>1316</v>
      </c>
      <c r="AE326" s="55" t="s">
        <v>46</v>
      </c>
      <c r="AF326" s="55" t="s">
        <v>47</v>
      </c>
      <c r="AG326" s="55">
        <v>150</v>
      </c>
      <c r="AH326" s="55" t="s">
        <v>47</v>
      </c>
      <c r="AI326" s="55" t="s">
        <v>7744</v>
      </c>
      <c r="AJ326" s="48" t="s">
        <v>568</v>
      </c>
      <c r="AK326" s="45">
        <v>41396</v>
      </c>
      <c r="AL326" s="46">
        <f t="shared" ca="1" si="22"/>
        <v>10.482191780821918</v>
      </c>
      <c r="AM326" s="46" t="s">
        <v>7686</v>
      </c>
      <c r="AN326" s="44" t="s">
        <v>554</v>
      </c>
      <c r="AO326" s="50" t="s">
        <v>609</v>
      </c>
      <c r="AP326" s="50" t="s">
        <v>4760</v>
      </c>
      <c r="AQ326" s="50" t="str">
        <f t="shared" si="23"/>
        <v>Thu</v>
      </c>
      <c r="AR326" s="47"/>
      <c r="AS326" s="57"/>
      <c r="AT326" s="50" t="str">
        <f t="shared" si="20"/>
        <v>Jan</v>
      </c>
      <c r="AU326" s="50" t="str">
        <f t="shared" si="21"/>
        <v>2023</v>
      </c>
      <c r="AV326" s="58">
        <f>Table13[[#This Row],[End Time]]-Table13[[#This Row],[Start Time]]</f>
        <v>0.10416666666666663</v>
      </c>
      <c r="AY326" s="23"/>
      <c r="AZ326" s="23"/>
    </row>
    <row r="327" spans="1:52" ht="12.6" customHeight="1" x14ac:dyDescent="0.25">
      <c r="A327" s="55" t="s">
        <v>7721</v>
      </c>
      <c r="B327" s="56">
        <v>44945</v>
      </c>
      <c r="C327" s="56">
        <v>44945</v>
      </c>
      <c r="D327" s="55" t="s">
        <v>1258</v>
      </c>
      <c r="E327" s="55" t="s">
        <v>160</v>
      </c>
      <c r="F327" s="55" t="s">
        <v>1258</v>
      </c>
      <c r="G327" s="55" t="s">
        <v>89</v>
      </c>
      <c r="H327" s="55" t="s">
        <v>368</v>
      </c>
      <c r="I327" s="55">
        <v>113475</v>
      </c>
      <c r="J327" s="55" t="s">
        <v>7732</v>
      </c>
      <c r="K327" s="54" t="s">
        <v>6672</v>
      </c>
      <c r="L327" s="55" t="s">
        <v>187</v>
      </c>
      <c r="M327" s="55" t="s">
        <v>4762</v>
      </c>
      <c r="N327" s="55" t="s">
        <v>38</v>
      </c>
      <c r="O327" s="55" t="s">
        <v>39</v>
      </c>
      <c r="P327" s="55" t="s">
        <v>40</v>
      </c>
      <c r="Q327" s="55" t="s">
        <v>41</v>
      </c>
      <c r="R327" s="55" t="s">
        <v>58</v>
      </c>
      <c r="S327" s="55" t="s">
        <v>7737</v>
      </c>
      <c r="T327" s="55">
        <v>1301</v>
      </c>
      <c r="U327" s="55" t="s">
        <v>1317</v>
      </c>
      <c r="V327" s="55" t="s">
        <v>480</v>
      </c>
      <c r="W327" s="55" t="s">
        <v>44</v>
      </c>
      <c r="X327" s="54">
        <v>6627</v>
      </c>
      <c r="Y327" s="55" t="s">
        <v>6307</v>
      </c>
      <c r="Z327" s="55" t="s">
        <v>7655</v>
      </c>
      <c r="AA327" s="54">
        <v>6627</v>
      </c>
      <c r="AB327" s="55" t="s">
        <v>189</v>
      </c>
      <c r="AC327" s="55">
        <v>13415</v>
      </c>
      <c r="AD327" s="55" t="s">
        <v>44</v>
      </c>
      <c r="AE327" s="55" t="s">
        <v>46</v>
      </c>
      <c r="AF327" s="55" t="s">
        <v>47</v>
      </c>
      <c r="AG327" s="55">
        <v>85</v>
      </c>
      <c r="AH327" s="55" t="s">
        <v>47</v>
      </c>
      <c r="AI327" s="55" t="s">
        <v>7744</v>
      </c>
      <c r="AJ327" s="48" t="s">
        <v>7673</v>
      </c>
      <c r="AK327" s="45" t="s">
        <v>574</v>
      </c>
      <c r="AL327" s="46"/>
      <c r="AM327" s="46"/>
      <c r="AN327" s="44" t="s">
        <v>553</v>
      </c>
      <c r="AO327" s="50" t="s">
        <v>609</v>
      </c>
      <c r="AP327" s="50" t="s">
        <v>4760</v>
      </c>
      <c r="AQ327" s="50" t="str">
        <f t="shared" si="23"/>
        <v>Thu</v>
      </c>
      <c r="AR327" s="47"/>
      <c r="AS327" s="57"/>
      <c r="AT327" s="50" t="str">
        <f t="shared" si="20"/>
        <v>Jan</v>
      </c>
      <c r="AU327" s="50" t="str">
        <f t="shared" si="21"/>
        <v>2023</v>
      </c>
      <c r="AV327" s="58">
        <f>Table13[[#This Row],[End Time]]-Table13[[#This Row],[Start Time]]</f>
        <v>5.9027777777777735E-2</v>
      </c>
      <c r="AY327" s="23"/>
      <c r="AZ327" s="23"/>
    </row>
    <row r="328" spans="1:52" ht="12.6" customHeight="1" x14ac:dyDescent="0.25">
      <c r="A328" s="55" t="s">
        <v>7721</v>
      </c>
      <c r="B328" s="56">
        <v>44945</v>
      </c>
      <c r="C328" s="56">
        <v>44945</v>
      </c>
      <c r="D328" s="55" t="s">
        <v>1258</v>
      </c>
      <c r="E328" s="55" t="s">
        <v>68</v>
      </c>
      <c r="F328" s="55" t="s">
        <v>1258</v>
      </c>
      <c r="G328" s="55" t="s">
        <v>132</v>
      </c>
      <c r="H328" s="55" t="s">
        <v>682</v>
      </c>
      <c r="I328" s="55">
        <v>113476</v>
      </c>
      <c r="J328" s="55" t="s">
        <v>7732</v>
      </c>
      <c r="K328" s="54" t="s">
        <v>6616</v>
      </c>
      <c r="L328" s="55" t="s">
        <v>187</v>
      </c>
      <c r="M328" s="55" t="s">
        <v>4762</v>
      </c>
      <c r="N328" s="55" t="s">
        <v>38</v>
      </c>
      <c r="O328" s="55" t="s">
        <v>39</v>
      </c>
      <c r="P328" s="55" t="s">
        <v>40</v>
      </c>
      <c r="Q328" s="55" t="s">
        <v>41</v>
      </c>
      <c r="R328" s="55" t="s">
        <v>360</v>
      </c>
      <c r="S328" s="55" t="s">
        <v>7739</v>
      </c>
      <c r="T328" s="55">
        <v>1290</v>
      </c>
      <c r="U328" s="55" t="s">
        <v>1318</v>
      </c>
      <c r="V328" s="55" t="s">
        <v>1319</v>
      </c>
      <c r="W328" s="55" t="s">
        <v>1319</v>
      </c>
      <c r="X328" s="54">
        <v>6634</v>
      </c>
      <c r="Y328" s="55" t="s">
        <v>366</v>
      </c>
      <c r="Z328" s="55" t="s">
        <v>7655</v>
      </c>
      <c r="AA328" s="54">
        <v>6634</v>
      </c>
      <c r="AB328" s="55" t="s">
        <v>189</v>
      </c>
      <c r="AC328" s="55">
        <v>13692</v>
      </c>
      <c r="AD328" s="55" t="s">
        <v>1319</v>
      </c>
      <c r="AE328" s="55" t="s">
        <v>46</v>
      </c>
      <c r="AF328" s="55" t="s">
        <v>47</v>
      </c>
      <c r="AG328" s="55">
        <v>420</v>
      </c>
      <c r="AH328" s="55" t="s">
        <v>47</v>
      </c>
      <c r="AI328" s="55" t="s">
        <v>7744</v>
      </c>
      <c r="AJ328" s="48" t="s">
        <v>568</v>
      </c>
      <c r="AK328" s="45">
        <v>41264</v>
      </c>
      <c r="AL328" s="46">
        <f t="shared" ca="1" si="22"/>
        <v>10.843835616438357</v>
      </c>
      <c r="AM328" s="46" t="s">
        <v>7687</v>
      </c>
      <c r="AN328" s="44" t="s">
        <v>554</v>
      </c>
      <c r="AO328" s="50" t="s">
        <v>609</v>
      </c>
      <c r="AP328" s="50" t="s">
        <v>4760</v>
      </c>
      <c r="AQ328" s="50" t="str">
        <f t="shared" si="23"/>
        <v>Thu</v>
      </c>
      <c r="AR328" s="47"/>
      <c r="AS328" s="57"/>
      <c r="AT328" s="50" t="str">
        <f t="shared" si="20"/>
        <v>Jan</v>
      </c>
      <c r="AU328" s="50" t="str">
        <f t="shared" si="21"/>
        <v>2023</v>
      </c>
      <c r="AV328" s="58">
        <f>Table13[[#This Row],[End Time]]-Table13[[#This Row],[Start Time]]</f>
        <v>0.29166666666666663</v>
      </c>
      <c r="AY328" s="23"/>
      <c r="AZ328" s="23"/>
    </row>
    <row r="329" spans="1:52" ht="12.6" customHeight="1" x14ac:dyDescent="0.25">
      <c r="A329" s="55" t="s">
        <v>7721</v>
      </c>
      <c r="B329" s="56">
        <v>44946</v>
      </c>
      <c r="C329" s="56">
        <v>44946</v>
      </c>
      <c r="D329" s="55" t="s">
        <v>1284</v>
      </c>
      <c r="E329" s="55" t="s">
        <v>195</v>
      </c>
      <c r="F329" s="55" t="s">
        <v>1284</v>
      </c>
      <c r="G329" s="55" t="s">
        <v>185</v>
      </c>
      <c r="H329" s="55" t="s">
        <v>682</v>
      </c>
      <c r="I329" s="55">
        <v>113477</v>
      </c>
      <c r="J329" s="55" t="s">
        <v>7736</v>
      </c>
      <c r="K329" s="54" t="s">
        <v>7476</v>
      </c>
      <c r="L329" s="55" t="s">
        <v>36</v>
      </c>
      <c r="M329" s="55" t="s">
        <v>4762</v>
      </c>
      <c r="N329" s="55" t="s">
        <v>38</v>
      </c>
      <c r="O329" s="55" t="s">
        <v>39</v>
      </c>
      <c r="P329" s="55" t="s">
        <v>40</v>
      </c>
      <c r="Q329" s="55" t="s">
        <v>41</v>
      </c>
      <c r="R329" s="55" t="s">
        <v>1320</v>
      </c>
      <c r="S329" s="55" t="s">
        <v>7743</v>
      </c>
      <c r="T329" s="55">
        <v>1672</v>
      </c>
      <c r="U329" s="55" t="s">
        <v>1321</v>
      </c>
      <c r="V329" s="55" t="s">
        <v>1322</v>
      </c>
      <c r="W329" s="55" t="s">
        <v>1323</v>
      </c>
      <c r="X329" s="54">
        <v>6627</v>
      </c>
      <c r="Y329" s="55" t="s">
        <v>294</v>
      </c>
      <c r="Z329" s="55">
        <v>5303</v>
      </c>
      <c r="AA329" s="54">
        <v>6627</v>
      </c>
      <c r="AB329" s="55" t="s">
        <v>45</v>
      </c>
      <c r="AC329" s="55">
        <v>13494</v>
      </c>
      <c r="AD329" s="55" t="s">
        <v>1323</v>
      </c>
      <c r="AE329" s="55" t="s">
        <v>46</v>
      </c>
      <c r="AF329" s="55" t="s">
        <v>47</v>
      </c>
      <c r="AG329" s="55">
        <v>200</v>
      </c>
      <c r="AH329" s="55" t="s">
        <v>47</v>
      </c>
      <c r="AI329" s="55" t="s">
        <v>7744</v>
      </c>
      <c r="AJ329" s="48" t="s">
        <v>567</v>
      </c>
      <c r="AK329" s="45">
        <v>40909</v>
      </c>
      <c r="AL329" s="46">
        <f t="shared" ca="1" si="22"/>
        <v>11.816438356164383</v>
      </c>
      <c r="AM329" s="46" t="s">
        <v>7688</v>
      </c>
      <c r="AN329" s="44" t="s">
        <v>554</v>
      </c>
      <c r="AO329" s="50" t="s">
        <v>609</v>
      </c>
      <c r="AP329" s="50" t="s">
        <v>4760</v>
      </c>
      <c r="AQ329" s="50" t="str">
        <f t="shared" si="23"/>
        <v>Fri</v>
      </c>
      <c r="AR329" s="47"/>
      <c r="AS329" s="57"/>
      <c r="AT329" s="50" t="str">
        <f t="shared" si="20"/>
        <v>Jan</v>
      </c>
      <c r="AU329" s="50" t="str">
        <f t="shared" si="21"/>
        <v>2023</v>
      </c>
      <c r="AV329" s="58">
        <f>Table13[[#This Row],[End Time]]-Table13[[#This Row],[Start Time]]</f>
        <v>0.1388888888888889</v>
      </c>
      <c r="AY329" s="23"/>
      <c r="AZ329" s="23"/>
    </row>
    <row r="330" spans="1:52" ht="12.6" customHeight="1" x14ac:dyDescent="0.25">
      <c r="A330" s="55" t="s">
        <v>7721</v>
      </c>
      <c r="B330" s="56">
        <v>44946</v>
      </c>
      <c r="C330" s="56">
        <v>44946</v>
      </c>
      <c r="D330" s="55" t="s">
        <v>4764</v>
      </c>
      <c r="E330" s="55" t="s">
        <v>4765</v>
      </c>
      <c r="F330" s="55" t="s">
        <v>4766</v>
      </c>
      <c r="G330" s="55" t="s">
        <v>4767</v>
      </c>
      <c r="H330" s="55" t="s">
        <v>682</v>
      </c>
      <c r="I330" s="55">
        <v>113478</v>
      </c>
      <c r="J330" s="55" t="s">
        <v>7736</v>
      </c>
      <c r="K330" s="55" t="s">
        <v>6194</v>
      </c>
      <c r="L330" s="55" t="s">
        <v>36</v>
      </c>
      <c r="M330" s="55" t="s">
        <v>4762</v>
      </c>
      <c r="N330" s="55" t="s">
        <v>38</v>
      </c>
      <c r="O330" s="55" t="s">
        <v>39</v>
      </c>
      <c r="P330" s="55" t="s">
        <v>40</v>
      </c>
      <c r="Q330" s="55" t="s">
        <v>41</v>
      </c>
      <c r="R330" s="55" t="s">
        <v>104</v>
      </c>
      <c r="S330" s="55" t="s">
        <v>7739</v>
      </c>
      <c r="T330" s="55"/>
      <c r="U330" s="55" t="s">
        <v>1324</v>
      </c>
      <c r="V330" s="55"/>
      <c r="W330" s="55"/>
      <c r="X330" s="55" t="s">
        <v>7671</v>
      </c>
      <c r="Y330" s="55" t="s">
        <v>4850</v>
      </c>
      <c r="Z330" s="55">
        <v>8201</v>
      </c>
      <c r="AA330" s="55" t="s">
        <v>7671</v>
      </c>
      <c r="AB330" s="55" t="s">
        <v>45</v>
      </c>
      <c r="AC330" s="55"/>
      <c r="AD330" s="55"/>
      <c r="AE330" s="55"/>
      <c r="AF330" s="55"/>
      <c r="AG330" s="55"/>
      <c r="AH330" s="55" t="s">
        <v>47</v>
      </c>
      <c r="AI330" s="55" t="s">
        <v>7744</v>
      </c>
      <c r="AJ330" s="44" t="s">
        <v>7677</v>
      </c>
      <c r="AK330" s="45">
        <v>43786</v>
      </c>
      <c r="AL330" s="46">
        <f t="shared" ca="1" si="22"/>
        <v>3.9342465753424656</v>
      </c>
      <c r="AM330" s="46" t="s">
        <v>7680</v>
      </c>
      <c r="AN330" s="44" t="s">
        <v>554</v>
      </c>
      <c r="AO330" s="50"/>
      <c r="AP330" s="50" t="s">
        <v>4760</v>
      </c>
      <c r="AQ330" s="50" t="str">
        <f t="shared" si="23"/>
        <v>Start Date missing</v>
      </c>
      <c r="AR330" s="47"/>
      <c r="AS330" s="57"/>
      <c r="AT330" s="50" t="str">
        <f t="shared" si="20"/>
        <v>Start Date missing</v>
      </c>
      <c r="AU330" s="50" t="str">
        <f t="shared" si="21"/>
        <v>Start Date missing</v>
      </c>
      <c r="AV330" s="58"/>
      <c r="AY330" s="23"/>
      <c r="AZ330" s="23"/>
    </row>
    <row r="331" spans="1:52" ht="12.6" customHeight="1" x14ac:dyDescent="0.25">
      <c r="A331" s="55" t="s">
        <v>7721</v>
      </c>
      <c r="B331" s="56">
        <v>44946</v>
      </c>
      <c r="C331" s="56">
        <v>44946</v>
      </c>
      <c r="D331" s="55" t="s">
        <v>1284</v>
      </c>
      <c r="E331" s="55" t="s">
        <v>127</v>
      </c>
      <c r="F331" s="55" t="s">
        <v>1284</v>
      </c>
      <c r="G331" s="55" t="s">
        <v>130</v>
      </c>
      <c r="H331" s="55" t="s">
        <v>682</v>
      </c>
      <c r="I331" s="55">
        <v>113479</v>
      </c>
      <c r="J331" s="55" t="s">
        <v>7736</v>
      </c>
      <c r="K331" s="55" t="s">
        <v>6633</v>
      </c>
      <c r="L331" s="55" t="s">
        <v>36</v>
      </c>
      <c r="M331" s="55" t="s">
        <v>372</v>
      </c>
      <c r="N331" s="55" t="s">
        <v>38</v>
      </c>
      <c r="O331" s="55" t="s">
        <v>39</v>
      </c>
      <c r="P331" s="55" t="s">
        <v>40</v>
      </c>
      <c r="Q331" s="55" t="s">
        <v>41</v>
      </c>
      <c r="R331" s="55" t="s">
        <v>133</v>
      </c>
      <c r="S331" s="55" t="s">
        <v>7742</v>
      </c>
      <c r="T331" s="55">
        <v>1654</v>
      </c>
      <c r="U331" s="55" t="s">
        <v>1325</v>
      </c>
      <c r="V331" s="55" t="s">
        <v>1326</v>
      </c>
      <c r="W331" s="55" t="s">
        <v>1326</v>
      </c>
      <c r="X331" s="55">
        <v>6634</v>
      </c>
      <c r="Y331" s="55" t="s">
        <v>4812</v>
      </c>
      <c r="Z331" s="55">
        <v>9301</v>
      </c>
      <c r="AA331" s="55">
        <v>6634</v>
      </c>
      <c r="AB331" s="55" t="s">
        <v>45</v>
      </c>
      <c r="AC331" s="55">
        <v>13480</v>
      </c>
      <c r="AD331" s="55" t="s">
        <v>1326</v>
      </c>
      <c r="AE331" s="55" t="s">
        <v>46</v>
      </c>
      <c r="AF331" s="55" t="s">
        <v>47</v>
      </c>
      <c r="AG331" s="55">
        <v>130</v>
      </c>
      <c r="AH331" s="55" t="s">
        <v>47</v>
      </c>
      <c r="AI331" s="55" t="s">
        <v>7744</v>
      </c>
      <c r="AJ331" s="44" t="s">
        <v>7677</v>
      </c>
      <c r="AK331" s="45">
        <v>40113</v>
      </c>
      <c r="AL331" s="46">
        <f t="shared" ca="1" si="22"/>
        <v>13.997260273972604</v>
      </c>
      <c r="AM331" s="46" t="s">
        <v>7690</v>
      </c>
      <c r="AN331" s="44" t="s">
        <v>554</v>
      </c>
      <c r="AO331" s="50" t="s">
        <v>609</v>
      </c>
      <c r="AP331" s="50" t="s">
        <v>4760</v>
      </c>
      <c r="AQ331" s="50" t="str">
        <f t="shared" si="23"/>
        <v>Fri</v>
      </c>
      <c r="AR331" s="47"/>
      <c r="AS331" s="57"/>
      <c r="AT331" s="50" t="str">
        <f t="shared" si="20"/>
        <v>Jan</v>
      </c>
      <c r="AU331" s="50" t="str">
        <f t="shared" si="21"/>
        <v>2023</v>
      </c>
      <c r="AV331" s="58">
        <f>Table13[[#This Row],[End Time]]-Table13[[#This Row],[Start Time]]</f>
        <v>9.0277777777777846E-2</v>
      </c>
      <c r="AY331" s="23"/>
      <c r="AZ331" s="23"/>
    </row>
    <row r="332" spans="1:52" ht="12.6" customHeight="1" x14ac:dyDescent="0.25">
      <c r="A332" s="55" t="s">
        <v>7721</v>
      </c>
      <c r="B332" s="56">
        <v>44946</v>
      </c>
      <c r="C332" s="56">
        <v>44946</v>
      </c>
      <c r="D332" s="55" t="s">
        <v>1284</v>
      </c>
      <c r="E332" s="55" t="s">
        <v>381</v>
      </c>
      <c r="F332" s="55" t="s">
        <v>1284</v>
      </c>
      <c r="G332" s="55" t="s">
        <v>1327</v>
      </c>
      <c r="H332" s="55" t="s">
        <v>682</v>
      </c>
      <c r="I332" s="55">
        <v>113482</v>
      </c>
      <c r="J332" s="55" t="s">
        <v>7736</v>
      </c>
      <c r="K332" s="54" t="s">
        <v>5907</v>
      </c>
      <c r="L332" s="55" t="s">
        <v>36</v>
      </c>
      <c r="M332" s="55" t="s">
        <v>372</v>
      </c>
      <c r="N332" s="55" t="s">
        <v>38</v>
      </c>
      <c r="O332" s="55" t="s">
        <v>39</v>
      </c>
      <c r="P332" s="55" t="s">
        <v>40</v>
      </c>
      <c r="Q332" s="55" t="s">
        <v>41</v>
      </c>
      <c r="R332" s="55" t="s">
        <v>249</v>
      </c>
      <c r="S332" s="55" t="s">
        <v>7738</v>
      </c>
      <c r="T332" s="55">
        <v>1769</v>
      </c>
      <c r="U332" s="55" t="s">
        <v>1328</v>
      </c>
      <c r="V332" s="55" t="s">
        <v>277</v>
      </c>
      <c r="W332" s="55" t="s">
        <v>1329</v>
      </c>
      <c r="X332" s="54">
        <v>6626</v>
      </c>
      <c r="Y332" s="55" t="s">
        <v>6301</v>
      </c>
      <c r="Z332" s="55">
        <v>3403</v>
      </c>
      <c r="AA332" s="54">
        <v>6626</v>
      </c>
      <c r="AB332" s="55" t="s">
        <v>45</v>
      </c>
      <c r="AC332" s="55">
        <v>13457</v>
      </c>
      <c r="AD332" s="55" t="s">
        <v>1329</v>
      </c>
      <c r="AE332" s="55" t="s">
        <v>46</v>
      </c>
      <c r="AF332" s="55" t="s">
        <v>47</v>
      </c>
      <c r="AG332" s="55">
        <v>49</v>
      </c>
      <c r="AH332" s="55" t="s">
        <v>47</v>
      </c>
      <c r="AI332" s="55" t="s">
        <v>7744</v>
      </c>
      <c r="AJ332" s="48" t="s">
        <v>567</v>
      </c>
      <c r="AK332" s="45">
        <v>43785</v>
      </c>
      <c r="AL332" s="46">
        <f t="shared" ca="1" si="22"/>
        <v>3.9369863013698629</v>
      </c>
      <c r="AM332" s="46" t="s">
        <v>7680</v>
      </c>
      <c r="AN332" s="44" t="s">
        <v>554</v>
      </c>
      <c r="AO332" s="50" t="s">
        <v>609</v>
      </c>
      <c r="AP332" s="50" t="s">
        <v>4760</v>
      </c>
      <c r="AQ332" s="50" t="str">
        <f t="shared" si="23"/>
        <v>Fri</v>
      </c>
      <c r="AR332" s="47"/>
      <c r="AS332" s="57"/>
      <c r="AT332" s="50" t="str">
        <f t="shared" si="20"/>
        <v>Jan</v>
      </c>
      <c r="AU332" s="50" t="str">
        <f t="shared" si="21"/>
        <v>2023</v>
      </c>
      <c r="AV332" s="58">
        <f>Table13[[#This Row],[End Time]]-Table13[[#This Row],[Start Time]]</f>
        <v>3.4027777777777768E-2</v>
      </c>
      <c r="AY332" s="23"/>
      <c r="AZ332" s="23"/>
    </row>
    <row r="333" spans="1:52" ht="12.6" customHeight="1" x14ac:dyDescent="0.25">
      <c r="A333" s="55" t="s">
        <v>7721</v>
      </c>
      <c r="B333" s="56">
        <v>44946</v>
      </c>
      <c r="C333" s="56">
        <v>44946</v>
      </c>
      <c r="D333" s="55" t="s">
        <v>1284</v>
      </c>
      <c r="E333" s="55" t="s">
        <v>213</v>
      </c>
      <c r="F333" s="55" t="s">
        <v>1284</v>
      </c>
      <c r="G333" s="55" t="s">
        <v>178</v>
      </c>
      <c r="H333" s="55" t="s">
        <v>682</v>
      </c>
      <c r="I333" s="55">
        <v>113487</v>
      </c>
      <c r="J333" s="55" t="s">
        <v>7736</v>
      </c>
      <c r="K333" s="54" t="s">
        <v>5756</v>
      </c>
      <c r="L333" s="55" t="s">
        <v>36</v>
      </c>
      <c r="M333" s="55" t="s">
        <v>421</v>
      </c>
      <c r="N333" s="55" t="s">
        <v>38</v>
      </c>
      <c r="O333" s="55" t="s">
        <v>39</v>
      </c>
      <c r="P333" s="55" t="s">
        <v>40</v>
      </c>
      <c r="Q333" s="55" t="s">
        <v>41</v>
      </c>
      <c r="R333" s="55" t="s">
        <v>324</v>
      </c>
      <c r="S333" s="55" t="s">
        <v>7738</v>
      </c>
      <c r="T333" s="55">
        <v>1592</v>
      </c>
      <c r="U333" s="55" t="s">
        <v>1330</v>
      </c>
      <c r="V333" s="55" t="s">
        <v>298</v>
      </c>
      <c r="W333" s="55" t="s">
        <v>1331</v>
      </c>
      <c r="X333" s="54">
        <v>6634</v>
      </c>
      <c r="Y333" s="55" t="s">
        <v>4779</v>
      </c>
      <c r="Z333" s="55">
        <v>3245</v>
      </c>
      <c r="AA333" s="54">
        <v>6634</v>
      </c>
      <c r="AB333" s="55" t="s">
        <v>45</v>
      </c>
      <c r="AC333" s="55">
        <v>13458</v>
      </c>
      <c r="AD333" s="55" t="s">
        <v>1331</v>
      </c>
      <c r="AE333" s="55" t="s">
        <v>46</v>
      </c>
      <c r="AF333" s="55" t="s">
        <v>47</v>
      </c>
      <c r="AG333" s="55">
        <v>85</v>
      </c>
      <c r="AH333" s="55" t="s">
        <v>47</v>
      </c>
      <c r="AI333" s="55" t="s">
        <v>7744</v>
      </c>
      <c r="AJ333" s="48" t="s">
        <v>567</v>
      </c>
      <c r="AK333" s="45">
        <v>43785</v>
      </c>
      <c r="AL333" s="46">
        <f t="shared" ca="1" si="22"/>
        <v>3.9369863013698629</v>
      </c>
      <c r="AM333" s="46" t="s">
        <v>7680</v>
      </c>
      <c r="AN333" s="44" t="s">
        <v>554</v>
      </c>
      <c r="AO333" s="50" t="s">
        <v>609</v>
      </c>
      <c r="AP333" s="50" t="s">
        <v>4760</v>
      </c>
      <c r="AQ333" s="50" t="str">
        <f t="shared" si="23"/>
        <v>Fri</v>
      </c>
      <c r="AR333" s="47"/>
      <c r="AS333" s="57"/>
      <c r="AT333" s="50" t="str">
        <f t="shared" si="20"/>
        <v>Jan</v>
      </c>
      <c r="AU333" s="50" t="str">
        <f t="shared" si="21"/>
        <v>2023</v>
      </c>
      <c r="AV333" s="58">
        <f>Table13[[#This Row],[End Time]]-Table13[[#This Row],[Start Time]]</f>
        <v>5.9027777777777735E-2</v>
      </c>
      <c r="AY333" s="23"/>
      <c r="AZ333" s="23"/>
    </row>
    <row r="334" spans="1:52" ht="12.6" customHeight="1" x14ac:dyDescent="0.25">
      <c r="A334" s="55" t="s">
        <v>7721</v>
      </c>
      <c r="B334" s="56">
        <v>44946</v>
      </c>
      <c r="C334" s="56">
        <v>44946</v>
      </c>
      <c r="D334" s="55" t="s">
        <v>1284</v>
      </c>
      <c r="E334" s="55" t="s">
        <v>139</v>
      </c>
      <c r="F334" s="55" t="s">
        <v>1284</v>
      </c>
      <c r="G334" s="55" t="s">
        <v>109</v>
      </c>
      <c r="H334" s="55" t="s">
        <v>682</v>
      </c>
      <c r="I334" s="55">
        <v>113488</v>
      </c>
      <c r="J334" s="55" t="s">
        <v>7732</v>
      </c>
      <c r="K334" s="54" t="s">
        <v>7584</v>
      </c>
      <c r="L334" s="55" t="s">
        <v>128</v>
      </c>
      <c r="M334" s="55" t="s">
        <v>372</v>
      </c>
      <c r="N334" s="55" t="s">
        <v>38</v>
      </c>
      <c r="O334" s="55" t="s">
        <v>39</v>
      </c>
      <c r="P334" s="55" t="s">
        <v>40</v>
      </c>
      <c r="Q334" s="55" t="s">
        <v>41</v>
      </c>
      <c r="R334" s="55" t="s">
        <v>261</v>
      </c>
      <c r="S334" s="55" t="s">
        <v>7739</v>
      </c>
      <c r="T334" s="55">
        <v>2096</v>
      </c>
      <c r="U334" s="55" t="s">
        <v>1332</v>
      </c>
      <c r="V334" s="55" t="s">
        <v>428</v>
      </c>
      <c r="W334" s="55" t="s">
        <v>1333</v>
      </c>
      <c r="X334" s="54">
        <v>6634</v>
      </c>
      <c r="Y334" s="55" t="s">
        <v>218</v>
      </c>
      <c r="Z334" s="55" t="s">
        <v>7655</v>
      </c>
      <c r="AA334" s="54">
        <v>6634</v>
      </c>
      <c r="AB334" s="55" t="s">
        <v>129</v>
      </c>
      <c r="AC334" s="55">
        <v>13431</v>
      </c>
      <c r="AD334" s="55" t="s">
        <v>1333</v>
      </c>
      <c r="AE334" s="55" t="s">
        <v>46</v>
      </c>
      <c r="AF334" s="55" t="s">
        <v>47</v>
      </c>
      <c r="AG334" s="55">
        <v>75</v>
      </c>
      <c r="AH334" s="55" t="s">
        <v>47</v>
      </c>
      <c r="AI334" s="55" t="s">
        <v>7744</v>
      </c>
      <c r="AJ334" s="48" t="s">
        <v>568</v>
      </c>
      <c r="AK334" s="45" t="s">
        <v>574</v>
      </c>
      <c r="AL334" s="46"/>
      <c r="AM334" s="46"/>
      <c r="AN334" s="44" t="s">
        <v>554</v>
      </c>
      <c r="AO334" s="50" t="s">
        <v>609</v>
      </c>
      <c r="AP334" s="50" t="s">
        <v>4760</v>
      </c>
      <c r="AQ334" s="50" t="str">
        <f t="shared" si="23"/>
        <v>Fri</v>
      </c>
      <c r="AR334" s="47"/>
      <c r="AS334" s="57"/>
      <c r="AT334" s="50" t="str">
        <f t="shared" si="20"/>
        <v>Jan</v>
      </c>
      <c r="AU334" s="50" t="str">
        <f t="shared" si="21"/>
        <v>2023</v>
      </c>
      <c r="AV334" s="58">
        <f>Table13[[#This Row],[End Time]]-Table13[[#This Row],[Start Time]]</f>
        <v>5.2083333333333315E-2</v>
      </c>
      <c r="AY334" s="23"/>
      <c r="AZ334" s="23"/>
    </row>
    <row r="335" spans="1:52" ht="12.6" customHeight="1" x14ac:dyDescent="0.25">
      <c r="A335" s="55" t="s">
        <v>7721</v>
      </c>
      <c r="B335" s="56">
        <v>44946</v>
      </c>
      <c r="C335" s="56">
        <v>44946</v>
      </c>
      <c r="D335" s="55" t="s">
        <v>1284</v>
      </c>
      <c r="E335" s="55" t="s">
        <v>79</v>
      </c>
      <c r="F335" s="55" t="s">
        <v>1284</v>
      </c>
      <c r="G335" s="55" t="s">
        <v>166</v>
      </c>
      <c r="H335" s="55" t="s">
        <v>682</v>
      </c>
      <c r="I335" s="55">
        <v>113489</v>
      </c>
      <c r="J335" s="55" t="s">
        <v>7736</v>
      </c>
      <c r="K335" s="55" t="s">
        <v>7702</v>
      </c>
      <c r="L335" s="55" t="s">
        <v>36</v>
      </c>
      <c r="M335" s="55" t="s">
        <v>372</v>
      </c>
      <c r="N335" s="55" t="s">
        <v>38</v>
      </c>
      <c r="O335" s="55" t="s">
        <v>39</v>
      </c>
      <c r="P335" s="55" t="s">
        <v>40</v>
      </c>
      <c r="Q335" s="55" t="s">
        <v>41</v>
      </c>
      <c r="R335" s="55" t="s">
        <v>249</v>
      </c>
      <c r="S335" s="55" t="s">
        <v>7742</v>
      </c>
      <c r="T335" s="55">
        <v>1765</v>
      </c>
      <c r="U335" s="55" t="s">
        <v>1334</v>
      </c>
      <c r="V335" s="55" t="s">
        <v>1335</v>
      </c>
      <c r="W335" s="55" t="s">
        <v>1335</v>
      </c>
      <c r="X335" s="54">
        <v>6626</v>
      </c>
      <c r="Y335" s="55" t="s">
        <v>5308</v>
      </c>
      <c r="Z335" s="55">
        <v>9501</v>
      </c>
      <c r="AA335" s="54">
        <v>6626</v>
      </c>
      <c r="AB335" s="55" t="s">
        <v>45</v>
      </c>
      <c r="AC335" s="55">
        <v>13479</v>
      </c>
      <c r="AD335" s="55" t="s">
        <v>1335</v>
      </c>
      <c r="AE335" s="55" t="s">
        <v>46</v>
      </c>
      <c r="AF335" s="55" t="s">
        <v>47</v>
      </c>
      <c r="AG335" s="55">
        <v>55</v>
      </c>
      <c r="AH335" s="55" t="s">
        <v>47</v>
      </c>
      <c r="AI335" s="55" t="s">
        <v>7744</v>
      </c>
      <c r="AJ335" s="44" t="s">
        <v>566</v>
      </c>
      <c r="AK335" s="45" t="s">
        <v>574</v>
      </c>
      <c r="AL335" s="46"/>
      <c r="AM335" s="46"/>
      <c r="AN335" s="44" t="s">
        <v>554</v>
      </c>
      <c r="AO335" s="50" t="s">
        <v>609</v>
      </c>
      <c r="AP335" s="50" t="s">
        <v>4760</v>
      </c>
      <c r="AQ335" s="50" t="str">
        <f t="shared" si="23"/>
        <v>Fri</v>
      </c>
      <c r="AR335" s="47"/>
      <c r="AS335" s="57"/>
      <c r="AT335" s="50" t="str">
        <f t="shared" si="20"/>
        <v>Jan</v>
      </c>
      <c r="AU335" s="50" t="str">
        <f t="shared" si="21"/>
        <v>2023</v>
      </c>
      <c r="AV335" s="58">
        <f>Table13[[#This Row],[End Time]]-Table13[[#This Row],[Start Time]]</f>
        <v>3.819444444444442E-2</v>
      </c>
      <c r="AY335" s="23"/>
      <c r="AZ335" s="23"/>
    </row>
    <row r="336" spans="1:52" ht="12.6" customHeight="1" x14ac:dyDescent="0.25">
      <c r="A336" s="55" t="s">
        <v>7721</v>
      </c>
      <c r="B336" s="56">
        <v>44946</v>
      </c>
      <c r="C336" s="56">
        <v>44946</v>
      </c>
      <c r="D336" s="55" t="s">
        <v>1284</v>
      </c>
      <c r="E336" s="55" t="s">
        <v>49</v>
      </c>
      <c r="F336" s="55" t="s">
        <v>1284</v>
      </c>
      <c r="G336" s="55" t="s">
        <v>125</v>
      </c>
      <c r="H336" s="55" t="s">
        <v>682</v>
      </c>
      <c r="I336" s="55">
        <v>113492</v>
      </c>
      <c r="J336" s="55" t="s">
        <v>7736</v>
      </c>
      <c r="K336" s="54" t="s">
        <v>6490</v>
      </c>
      <c r="L336" s="55" t="s">
        <v>36</v>
      </c>
      <c r="M336" s="55" t="s">
        <v>4762</v>
      </c>
      <c r="N336" s="55" t="s">
        <v>38</v>
      </c>
      <c r="O336" s="55" t="s">
        <v>39</v>
      </c>
      <c r="P336" s="55" t="s">
        <v>40</v>
      </c>
      <c r="Q336" s="55" t="s">
        <v>41</v>
      </c>
      <c r="R336" s="55" t="s">
        <v>398</v>
      </c>
      <c r="S336" s="55" t="s">
        <v>7738</v>
      </c>
      <c r="T336" s="55">
        <v>1553</v>
      </c>
      <c r="U336" s="55" t="s">
        <v>1336</v>
      </c>
      <c r="V336" s="55" t="s">
        <v>51</v>
      </c>
      <c r="W336" s="55" t="s">
        <v>1337</v>
      </c>
      <c r="X336" s="54" t="s">
        <v>5791</v>
      </c>
      <c r="Y336" s="55" t="s">
        <v>4788</v>
      </c>
      <c r="Z336" s="55">
        <v>3107</v>
      </c>
      <c r="AA336" s="54" t="s">
        <v>5791</v>
      </c>
      <c r="AB336" s="55" t="s">
        <v>45</v>
      </c>
      <c r="AC336" s="55">
        <v>13525</v>
      </c>
      <c r="AD336" s="55" t="s">
        <v>1337</v>
      </c>
      <c r="AE336" s="55" t="s">
        <v>46</v>
      </c>
      <c r="AF336" s="55" t="s">
        <v>47</v>
      </c>
      <c r="AG336" s="55">
        <v>75</v>
      </c>
      <c r="AH336" s="55" t="s">
        <v>47</v>
      </c>
      <c r="AI336" s="55" t="s">
        <v>7744</v>
      </c>
      <c r="AJ336" s="48" t="s">
        <v>566</v>
      </c>
      <c r="AK336" s="45">
        <v>42323</v>
      </c>
      <c r="AL336" s="46">
        <f t="shared" ca="1" si="22"/>
        <v>7.9424657534246572</v>
      </c>
      <c r="AM336" s="49" t="s">
        <v>7684</v>
      </c>
      <c r="AN336" s="44" t="s">
        <v>554</v>
      </c>
      <c r="AO336" s="50" t="s">
        <v>609</v>
      </c>
      <c r="AP336" s="50" t="s">
        <v>4760</v>
      </c>
      <c r="AQ336" s="50" t="str">
        <f t="shared" si="23"/>
        <v>Fri</v>
      </c>
      <c r="AR336" s="47"/>
      <c r="AS336" s="57"/>
      <c r="AT336" s="50" t="str">
        <f t="shared" si="20"/>
        <v>Jan</v>
      </c>
      <c r="AU336" s="50" t="str">
        <f t="shared" si="21"/>
        <v>2023</v>
      </c>
      <c r="AV336" s="58">
        <f>Table13[[#This Row],[End Time]]-Table13[[#This Row],[Start Time]]</f>
        <v>5.208333333333337E-2</v>
      </c>
      <c r="AY336" s="23"/>
      <c r="AZ336" s="23"/>
    </row>
    <row r="337" spans="1:52" ht="12.6" customHeight="1" x14ac:dyDescent="0.25">
      <c r="A337" s="55" t="s">
        <v>7721</v>
      </c>
      <c r="B337" s="56">
        <v>44946</v>
      </c>
      <c r="C337" s="56">
        <v>44946</v>
      </c>
      <c r="D337" s="55" t="s">
        <v>1284</v>
      </c>
      <c r="E337" s="55" t="s">
        <v>77</v>
      </c>
      <c r="F337" s="55" t="s">
        <v>1284</v>
      </c>
      <c r="G337" s="55" t="s">
        <v>216</v>
      </c>
      <c r="H337" s="55" t="s">
        <v>682</v>
      </c>
      <c r="I337" s="55">
        <v>113494</v>
      </c>
      <c r="J337" s="55" t="s">
        <v>7736</v>
      </c>
      <c r="K337" s="55" t="s">
        <v>5960</v>
      </c>
      <c r="L337" s="55" t="s">
        <v>36</v>
      </c>
      <c r="M337" s="55" t="s">
        <v>4762</v>
      </c>
      <c r="N337" s="55" t="s">
        <v>38</v>
      </c>
      <c r="O337" s="55" t="s">
        <v>39</v>
      </c>
      <c r="P337" s="55" t="s">
        <v>40</v>
      </c>
      <c r="Q337" s="55" t="s">
        <v>41</v>
      </c>
      <c r="R337" s="55" t="s">
        <v>65</v>
      </c>
      <c r="S337" s="55" t="s">
        <v>7738</v>
      </c>
      <c r="T337" s="55"/>
      <c r="U337" s="55" t="s">
        <v>1338</v>
      </c>
      <c r="V337" s="55" t="s">
        <v>51</v>
      </c>
      <c r="W337" s="55" t="s">
        <v>1339</v>
      </c>
      <c r="X337" s="55">
        <v>6626</v>
      </c>
      <c r="Y337" s="55" t="s">
        <v>6283</v>
      </c>
      <c r="Z337" s="55">
        <v>3512</v>
      </c>
      <c r="AA337" s="55">
        <v>6626</v>
      </c>
      <c r="AB337" s="55" t="s">
        <v>45</v>
      </c>
      <c r="AC337" s="55">
        <v>13524</v>
      </c>
      <c r="AD337" s="55" t="s">
        <v>1339</v>
      </c>
      <c r="AE337" s="55" t="s">
        <v>46</v>
      </c>
      <c r="AF337" s="55" t="s">
        <v>47</v>
      </c>
      <c r="AG337" s="55">
        <v>60</v>
      </c>
      <c r="AH337" s="55" t="s">
        <v>47</v>
      </c>
      <c r="AI337" s="55" t="s">
        <v>7744</v>
      </c>
      <c r="AJ337" s="44" t="s">
        <v>7677</v>
      </c>
      <c r="AK337" s="45">
        <v>41043</v>
      </c>
      <c r="AL337" s="46">
        <f t="shared" ca="1" si="22"/>
        <v>11.449315068493151</v>
      </c>
      <c r="AM337" s="46" t="s">
        <v>7687</v>
      </c>
      <c r="AN337" s="44" t="s">
        <v>554</v>
      </c>
      <c r="AO337" s="50" t="s">
        <v>609</v>
      </c>
      <c r="AP337" s="50" t="s">
        <v>4760</v>
      </c>
      <c r="AQ337" s="50" t="str">
        <f t="shared" si="23"/>
        <v>Fri</v>
      </c>
      <c r="AR337" s="47"/>
      <c r="AS337" s="57"/>
      <c r="AT337" s="50" t="str">
        <f t="shared" si="20"/>
        <v>Jan</v>
      </c>
      <c r="AU337" s="50" t="str">
        <f t="shared" si="21"/>
        <v>2023</v>
      </c>
      <c r="AV337" s="58">
        <f>Table13[[#This Row],[End Time]]-Table13[[#This Row],[Start Time]]</f>
        <v>4.166666666666663E-2</v>
      </c>
      <c r="AY337" s="23"/>
      <c r="AZ337" s="23"/>
    </row>
    <row r="338" spans="1:52" ht="12.6" customHeight="1" x14ac:dyDescent="0.25">
      <c r="A338" s="55" t="s">
        <v>7721</v>
      </c>
      <c r="B338" s="56">
        <v>44946</v>
      </c>
      <c r="C338" s="56">
        <v>44946</v>
      </c>
      <c r="D338" s="55" t="s">
        <v>1284</v>
      </c>
      <c r="E338" s="55" t="s">
        <v>125</v>
      </c>
      <c r="F338" s="55" t="s">
        <v>1284</v>
      </c>
      <c r="G338" s="55" t="s">
        <v>199</v>
      </c>
      <c r="H338" s="55" t="s">
        <v>682</v>
      </c>
      <c r="I338" s="55">
        <v>113495</v>
      </c>
      <c r="J338" s="55" t="s">
        <v>7736</v>
      </c>
      <c r="K338" s="54" t="s">
        <v>6707</v>
      </c>
      <c r="L338" s="55" t="s">
        <v>36</v>
      </c>
      <c r="M338" s="55" t="s">
        <v>4762</v>
      </c>
      <c r="N338" s="55" t="s">
        <v>38</v>
      </c>
      <c r="O338" s="55" t="s">
        <v>39</v>
      </c>
      <c r="P338" s="55" t="s">
        <v>40</v>
      </c>
      <c r="Q338" s="55" t="s">
        <v>41</v>
      </c>
      <c r="R338" s="55" t="s">
        <v>82</v>
      </c>
      <c r="S338" s="55" t="s">
        <v>7743</v>
      </c>
      <c r="T338" s="55">
        <v>1579</v>
      </c>
      <c r="U338" s="55" t="s">
        <v>1340</v>
      </c>
      <c r="V338" s="55" t="s">
        <v>1341</v>
      </c>
      <c r="W338" s="55" t="s">
        <v>1341</v>
      </c>
      <c r="X338" s="54" t="s">
        <v>7670</v>
      </c>
      <c r="Y338" s="55" t="s">
        <v>4927</v>
      </c>
      <c r="Z338" s="55">
        <v>3337</v>
      </c>
      <c r="AA338" s="54" t="s">
        <v>7670</v>
      </c>
      <c r="AB338" s="55" t="s">
        <v>45</v>
      </c>
      <c r="AC338" s="55">
        <v>13493</v>
      </c>
      <c r="AD338" s="55" t="s">
        <v>1341</v>
      </c>
      <c r="AE338" s="55" t="s">
        <v>46</v>
      </c>
      <c r="AF338" s="55" t="s">
        <v>47</v>
      </c>
      <c r="AG338" s="55">
        <v>105</v>
      </c>
      <c r="AH338" s="55" t="s">
        <v>47</v>
      </c>
      <c r="AI338" s="55" t="s">
        <v>7744</v>
      </c>
      <c r="AJ338" s="48" t="s">
        <v>567</v>
      </c>
      <c r="AK338" s="45">
        <v>41043</v>
      </c>
      <c r="AL338" s="46">
        <f t="shared" ca="1" si="22"/>
        <v>11.449315068493151</v>
      </c>
      <c r="AM338" s="46" t="s">
        <v>7687</v>
      </c>
      <c r="AN338" s="44" t="s">
        <v>554</v>
      </c>
      <c r="AO338" s="50" t="s">
        <v>609</v>
      </c>
      <c r="AP338" s="50" t="s">
        <v>4760</v>
      </c>
      <c r="AQ338" s="50" t="str">
        <f t="shared" si="23"/>
        <v>Fri</v>
      </c>
      <c r="AR338" s="47"/>
      <c r="AS338" s="57"/>
      <c r="AT338" s="50" t="str">
        <f t="shared" si="20"/>
        <v>Jan</v>
      </c>
      <c r="AU338" s="50" t="str">
        <f t="shared" si="21"/>
        <v>2023</v>
      </c>
      <c r="AV338" s="58">
        <f>Table13[[#This Row],[End Time]]-Table13[[#This Row],[Start Time]]</f>
        <v>7.291666666666663E-2</v>
      </c>
      <c r="AY338" s="23"/>
      <c r="AZ338" s="23"/>
    </row>
    <row r="339" spans="1:52" ht="12.6" customHeight="1" x14ac:dyDescent="0.25">
      <c r="A339" s="55" t="s">
        <v>7721</v>
      </c>
      <c r="B339" s="56">
        <v>44946</v>
      </c>
      <c r="C339" s="56">
        <v>44946</v>
      </c>
      <c r="D339" s="55" t="s">
        <v>1284</v>
      </c>
      <c r="E339" s="55" t="s">
        <v>1342</v>
      </c>
      <c r="F339" s="55" t="s">
        <v>1284</v>
      </c>
      <c r="G339" s="55" t="s">
        <v>1343</v>
      </c>
      <c r="H339" s="55" t="s">
        <v>682</v>
      </c>
      <c r="I339" s="55">
        <v>113496</v>
      </c>
      <c r="J339" s="55" t="s">
        <v>7732</v>
      </c>
      <c r="K339" s="54" t="s">
        <v>5933</v>
      </c>
      <c r="L339" s="55" t="s">
        <v>128</v>
      </c>
      <c r="M339" s="55" t="s">
        <v>4762</v>
      </c>
      <c r="N339" s="55" t="s">
        <v>38</v>
      </c>
      <c r="O339" s="55" t="s">
        <v>39</v>
      </c>
      <c r="P339" s="55" t="s">
        <v>40</v>
      </c>
      <c r="Q339" s="55" t="s">
        <v>41</v>
      </c>
      <c r="R339" s="55" t="s">
        <v>74</v>
      </c>
      <c r="S339" s="55" t="s">
        <v>7738</v>
      </c>
      <c r="T339" s="55">
        <v>2110</v>
      </c>
      <c r="U339" s="55" t="s">
        <v>1344</v>
      </c>
      <c r="V339" s="55" t="s">
        <v>202</v>
      </c>
      <c r="W339" s="55" t="s">
        <v>1345</v>
      </c>
      <c r="X339" s="54" t="s">
        <v>2510</v>
      </c>
      <c r="Y339" s="55" t="s">
        <v>271</v>
      </c>
      <c r="Z339" s="55" t="s">
        <v>7655</v>
      </c>
      <c r="AA339" s="54" t="s">
        <v>2510</v>
      </c>
      <c r="AB339" s="55" t="s">
        <v>129</v>
      </c>
      <c r="AC339" s="55">
        <v>13459</v>
      </c>
      <c r="AD339" s="55" t="s">
        <v>1345</v>
      </c>
      <c r="AE339" s="55" t="s">
        <v>46</v>
      </c>
      <c r="AF339" s="55" t="s">
        <v>47</v>
      </c>
      <c r="AG339" s="55">
        <v>43</v>
      </c>
      <c r="AH339" s="55" t="s">
        <v>47</v>
      </c>
      <c r="AI339" s="55" t="s">
        <v>7744</v>
      </c>
      <c r="AJ339" s="48" t="s">
        <v>567</v>
      </c>
      <c r="AK339" s="45">
        <v>40945</v>
      </c>
      <c r="AL339" s="46">
        <f t="shared" ca="1" si="22"/>
        <v>11.717808219178082</v>
      </c>
      <c r="AM339" s="46" t="s">
        <v>7688</v>
      </c>
      <c r="AN339" s="44" t="s">
        <v>554</v>
      </c>
      <c r="AO339" s="50" t="s">
        <v>609</v>
      </c>
      <c r="AP339" s="50" t="s">
        <v>4760</v>
      </c>
      <c r="AQ339" s="50" t="str">
        <f t="shared" si="23"/>
        <v>Fri</v>
      </c>
      <c r="AR339" s="47"/>
      <c r="AS339" s="57"/>
      <c r="AT339" s="50" t="str">
        <f t="shared" si="20"/>
        <v>Jan</v>
      </c>
      <c r="AU339" s="50" t="str">
        <f t="shared" si="21"/>
        <v>2023</v>
      </c>
      <c r="AV339" s="58">
        <f>Table13[[#This Row],[End Time]]-Table13[[#This Row],[Start Time]]</f>
        <v>2.9861111111111116E-2</v>
      </c>
      <c r="AY339" s="23"/>
      <c r="AZ339" s="23"/>
    </row>
    <row r="340" spans="1:52" ht="12.6" customHeight="1" x14ac:dyDescent="0.25">
      <c r="A340" s="55" t="s">
        <v>7721</v>
      </c>
      <c r="B340" s="56">
        <v>44946</v>
      </c>
      <c r="C340" s="56">
        <v>44946</v>
      </c>
      <c r="D340" s="55" t="s">
        <v>1284</v>
      </c>
      <c r="E340" s="55" t="s">
        <v>63</v>
      </c>
      <c r="F340" s="55" t="s">
        <v>1284</v>
      </c>
      <c r="G340" s="55" t="s">
        <v>1346</v>
      </c>
      <c r="H340" s="55" t="s">
        <v>682</v>
      </c>
      <c r="I340" s="55">
        <v>113497</v>
      </c>
      <c r="J340" s="55" t="s">
        <v>7736</v>
      </c>
      <c r="K340" s="54" t="s">
        <v>5907</v>
      </c>
      <c r="L340" s="55" t="s">
        <v>36</v>
      </c>
      <c r="M340" s="55" t="s">
        <v>372</v>
      </c>
      <c r="N340" s="55" t="s">
        <v>38</v>
      </c>
      <c r="O340" s="55" t="s">
        <v>39</v>
      </c>
      <c r="P340" s="55" t="s">
        <v>40</v>
      </c>
      <c r="Q340" s="55" t="s">
        <v>41</v>
      </c>
      <c r="R340" s="55" t="s">
        <v>249</v>
      </c>
      <c r="S340" s="55" t="s">
        <v>7738</v>
      </c>
      <c r="T340" s="55">
        <v>1769</v>
      </c>
      <c r="U340" s="55" t="s">
        <v>1347</v>
      </c>
      <c r="V340" s="55" t="s">
        <v>277</v>
      </c>
      <c r="W340" s="55" t="s">
        <v>1348</v>
      </c>
      <c r="X340" s="54">
        <v>6626</v>
      </c>
      <c r="Y340" s="55" t="s">
        <v>6301</v>
      </c>
      <c r="Z340" s="55">
        <v>3403</v>
      </c>
      <c r="AA340" s="54">
        <v>6626</v>
      </c>
      <c r="AB340" s="55" t="s">
        <v>45</v>
      </c>
      <c r="AC340" s="55">
        <v>13460</v>
      </c>
      <c r="AD340" s="55" t="s">
        <v>1348</v>
      </c>
      <c r="AE340" s="55" t="s">
        <v>46</v>
      </c>
      <c r="AF340" s="55" t="s">
        <v>47</v>
      </c>
      <c r="AG340" s="55">
        <v>96</v>
      </c>
      <c r="AH340" s="55" t="s">
        <v>47</v>
      </c>
      <c r="AI340" s="55" t="s">
        <v>7744</v>
      </c>
      <c r="AJ340" s="48" t="s">
        <v>567</v>
      </c>
      <c r="AK340" s="45">
        <v>43785</v>
      </c>
      <c r="AL340" s="46">
        <f t="shared" ca="1" si="22"/>
        <v>3.9369863013698629</v>
      </c>
      <c r="AM340" s="46" t="s">
        <v>7680</v>
      </c>
      <c r="AN340" s="44" t="s">
        <v>554</v>
      </c>
      <c r="AO340" s="50" t="s">
        <v>609</v>
      </c>
      <c r="AP340" s="50" t="s">
        <v>4760</v>
      </c>
      <c r="AQ340" s="50" t="str">
        <f t="shared" si="23"/>
        <v>Fri</v>
      </c>
      <c r="AR340" s="47"/>
      <c r="AS340" s="57"/>
      <c r="AT340" s="50" t="str">
        <f t="shared" si="20"/>
        <v>Jan</v>
      </c>
      <c r="AU340" s="50" t="str">
        <f t="shared" si="21"/>
        <v>2023</v>
      </c>
      <c r="AV340" s="58">
        <f>Table13[[#This Row],[End Time]]-Table13[[#This Row],[Start Time]]</f>
        <v>6.6666666666666763E-2</v>
      </c>
      <c r="AY340" s="23"/>
      <c r="AZ340" s="23"/>
    </row>
    <row r="341" spans="1:52" ht="12.6" customHeight="1" x14ac:dyDescent="0.25">
      <c r="A341" s="55" t="s">
        <v>7721</v>
      </c>
      <c r="B341" s="56">
        <v>44946</v>
      </c>
      <c r="C341" s="56">
        <v>44946</v>
      </c>
      <c r="D341" s="55" t="s">
        <v>1349</v>
      </c>
      <c r="E341" s="55" t="s">
        <v>68</v>
      </c>
      <c r="F341" s="55" t="s">
        <v>1350</v>
      </c>
      <c r="G341" s="55" t="s">
        <v>195</v>
      </c>
      <c r="H341" s="55" t="s">
        <v>682</v>
      </c>
      <c r="I341" s="55">
        <v>113498</v>
      </c>
      <c r="J341" s="55" t="s">
        <v>7736</v>
      </c>
      <c r="K341" s="55" t="s">
        <v>6091</v>
      </c>
      <c r="L341" s="55" t="s">
        <v>36</v>
      </c>
      <c r="M341" s="55" t="s">
        <v>421</v>
      </c>
      <c r="N341" s="55" t="s">
        <v>38</v>
      </c>
      <c r="O341" s="55" t="s">
        <v>39</v>
      </c>
      <c r="P341" s="55" t="s">
        <v>40</v>
      </c>
      <c r="Q341" s="55" t="s">
        <v>41</v>
      </c>
      <c r="R341" s="55" t="s">
        <v>324</v>
      </c>
      <c r="S341" s="55" t="s">
        <v>7739</v>
      </c>
      <c r="T341" s="55">
        <v>1768</v>
      </c>
      <c r="U341" s="55" t="s">
        <v>1351</v>
      </c>
      <c r="V341" s="55" t="s">
        <v>1352</v>
      </c>
      <c r="W341" s="55" t="s">
        <v>1352</v>
      </c>
      <c r="X341" s="55" t="s">
        <v>5819</v>
      </c>
      <c r="Y341" s="55" t="s">
        <v>551</v>
      </c>
      <c r="Z341" s="55">
        <v>3308</v>
      </c>
      <c r="AA341" s="55" t="s">
        <v>5819</v>
      </c>
      <c r="AB341" s="55" t="s">
        <v>45</v>
      </c>
      <c r="AC341" s="55">
        <v>13549</v>
      </c>
      <c r="AD341" s="55" t="s">
        <v>1352</v>
      </c>
      <c r="AE341" s="55" t="s">
        <v>46</v>
      </c>
      <c r="AF341" s="55" t="s">
        <v>47</v>
      </c>
      <c r="AG341" s="55">
        <v>4395</v>
      </c>
      <c r="AH341" s="55" t="s">
        <v>47</v>
      </c>
      <c r="AI341" s="55" t="s">
        <v>7744</v>
      </c>
      <c r="AJ341" s="44" t="s">
        <v>7677</v>
      </c>
      <c r="AK341" s="45">
        <v>43204</v>
      </c>
      <c r="AL341" s="46">
        <f t="shared" ca="1" si="22"/>
        <v>5.5287671232876709</v>
      </c>
      <c r="AM341" s="46" t="s">
        <v>7681</v>
      </c>
      <c r="AN341" s="44" t="s">
        <v>554</v>
      </c>
      <c r="AO341" s="50" t="s">
        <v>609</v>
      </c>
      <c r="AP341" s="50" t="s">
        <v>4760</v>
      </c>
      <c r="AQ341" s="50" t="str">
        <f t="shared" si="23"/>
        <v>Mon</v>
      </c>
      <c r="AR341" s="47"/>
      <c r="AS341" s="57"/>
      <c r="AT341" s="50" t="str">
        <f t="shared" si="20"/>
        <v>Jan</v>
      </c>
      <c r="AU341" s="50" t="str">
        <f t="shared" si="21"/>
        <v>2023</v>
      </c>
      <c r="AV341" s="58">
        <f>Table13[[#This Row],[End Time]]-Table13[[#This Row],[Start Time]]</f>
        <v>5.2083333333333315E-2</v>
      </c>
      <c r="AY341" s="23"/>
      <c r="AZ341" s="23"/>
    </row>
    <row r="342" spans="1:52" ht="12.6" customHeight="1" x14ac:dyDescent="0.25">
      <c r="A342" s="55" t="s">
        <v>7721</v>
      </c>
      <c r="B342" s="56">
        <v>44946</v>
      </c>
      <c r="C342" s="56">
        <v>44946</v>
      </c>
      <c r="D342" s="55" t="s">
        <v>1284</v>
      </c>
      <c r="E342" s="55" t="s">
        <v>96</v>
      </c>
      <c r="F342" s="55" t="s">
        <v>1284</v>
      </c>
      <c r="G342" s="55" t="s">
        <v>272</v>
      </c>
      <c r="H342" s="55" t="s">
        <v>682</v>
      </c>
      <c r="I342" s="55">
        <v>113500</v>
      </c>
      <c r="J342" s="55" t="s">
        <v>7736</v>
      </c>
      <c r="K342" s="54" t="s">
        <v>7628</v>
      </c>
      <c r="L342" s="55" t="s">
        <v>36</v>
      </c>
      <c r="M342" s="55" t="s">
        <v>372</v>
      </c>
      <c r="N342" s="55" t="s">
        <v>38</v>
      </c>
      <c r="O342" s="55" t="s">
        <v>39</v>
      </c>
      <c r="P342" s="55" t="s">
        <v>40</v>
      </c>
      <c r="Q342" s="55" t="s">
        <v>41</v>
      </c>
      <c r="R342" s="55" t="s">
        <v>50</v>
      </c>
      <c r="S342" s="55" t="s">
        <v>7742</v>
      </c>
      <c r="T342" s="55">
        <v>1645</v>
      </c>
      <c r="U342" s="55" t="s">
        <v>1353</v>
      </c>
      <c r="V342" s="55" t="s">
        <v>1354</v>
      </c>
      <c r="W342" s="55" t="s">
        <v>1354</v>
      </c>
      <c r="X342" s="54">
        <v>6626</v>
      </c>
      <c r="Y342" s="55" t="s">
        <v>4860</v>
      </c>
      <c r="Z342" s="55">
        <v>8901</v>
      </c>
      <c r="AA342" s="54">
        <v>6626</v>
      </c>
      <c r="AB342" s="55" t="s">
        <v>45</v>
      </c>
      <c r="AC342" s="55">
        <v>13482</v>
      </c>
      <c r="AD342" s="55" t="s">
        <v>1354</v>
      </c>
      <c r="AE342" s="55" t="s">
        <v>46</v>
      </c>
      <c r="AF342" s="55" t="s">
        <v>47</v>
      </c>
      <c r="AG342" s="55">
        <v>95</v>
      </c>
      <c r="AH342" s="55" t="s">
        <v>47</v>
      </c>
      <c r="AI342" s="55" t="s">
        <v>7744</v>
      </c>
      <c r="AJ342" s="48" t="s">
        <v>566</v>
      </c>
      <c r="AK342" s="45">
        <v>43730</v>
      </c>
      <c r="AL342" s="46">
        <f t="shared" ca="1" si="22"/>
        <v>4.087671232876712</v>
      </c>
      <c r="AM342" s="46" t="s">
        <v>7680</v>
      </c>
      <c r="AN342" s="44" t="s">
        <v>554</v>
      </c>
      <c r="AO342" s="50" t="s">
        <v>610</v>
      </c>
      <c r="AP342" s="50" t="s">
        <v>4760</v>
      </c>
      <c r="AQ342" s="50" t="str">
        <f t="shared" si="23"/>
        <v>Fri</v>
      </c>
      <c r="AR342" s="47"/>
      <c r="AS342" s="57"/>
      <c r="AT342" s="50" t="str">
        <f t="shared" si="20"/>
        <v>Jan</v>
      </c>
      <c r="AU342" s="50" t="str">
        <f t="shared" si="21"/>
        <v>2023</v>
      </c>
      <c r="AV342" s="58">
        <f>Table13[[#This Row],[End Time]]-Table13[[#This Row],[Start Time]]</f>
        <v>6.597222222222221E-2</v>
      </c>
      <c r="AY342" s="23"/>
      <c r="AZ342" s="23"/>
    </row>
    <row r="343" spans="1:52" ht="12.6" customHeight="1" x14ac:dyDescent="0.25">
      <c r="A343" s="55" t="s">
        <v>7721</v>
      </c>
      <c r="B343" s="56">
        <v>44946</v>
      </c>
      <c r="C343" s="56">
        <v>44946</v>
      </c>
      <c r="D343" s="55" t="s">
        <v>1349</v>
      </c>
      <c r="E343" s="55" t="s">
        <v>77</v>
      </c>
      <c r="F343" s="55" t="s">
        <v>1349</v>
      </c>
      <c r="G343" s="55" t="s">
        <v>63</v>
      </c>
      <c r="H343" s="55" t="s">
        <v>682</v>
      </c>
      <c r="I343" s="55">
        <v>113501</v>
      </c>
      <c r="J343" s="55" t="s">
        <v>7736</v>
      </c>
      <c r="K343" s="55" t="s">
        <v>7702</v>
      </c>
      <c r="L343" s="55" t="s">
        <v>36</v>
      </c>
      <c r="M343" s="55" t="s">
        <v>372</v>
      </c>
      <c r="N343" s="55" t="s">
        <v>38</v>
      </c>
      <c r="O343" s="55" t="s">
        <v>39</v>
      </c>
      <c r="P343" s="55" t="s">
        <v>40</v>
      </c>
      <c r="Q343" s="55" t="s">
        <v>41</v>
      </c>
      <c r="R343" s="55" t="s">
        <v>78</v>
      </c>
      <c r="S343" s="55" t="s">
        <v>7742</v>
      </c>
      <c r="T343" s="55">
        <v>1576</v>
      </c>
      <c r="U343" s="55" t="s">
        <v>1355</v>
      </c>
      <c r="V343" s="55" t="s">
        <v>1356</v>
      </c>
      <c r="W343" s="55" t="s">
        <v>1356</v>
      </c>
      <c r="X343" s="54">
        <v>6634</v>
      </c>
      <c r="Y343" s="55" t="s">
        <v>4812</v>
      </c>
      <c r="Z343" s="55">
        <v>9301</v>
      </c>
      <c r="AA343" s="54">
        <v>6634</v>
      </c>
      <c r="AB343" s="55" t="s">
        <v>45</v>
      </c>
      <c r="AC343" s="55">
        <v>13481</v>
      </c>
      <c r="AD343" s="55" t="s">
        <v>1356</v>
      </c>
      <c r="AE343" s="55" t="s">
        <v>46</v>
      </c>
      <c r="AF343" s="55" t="s">
        <v>47</v>
      </c>
      <c r="AG343" s="55">
        <v>45</v>
      </c>
      <c r="AH343" s="55" t="s">
        <v>47</v>
      </c>
      <c r="AI343" s="55" t="s">
        <v>7744</v>
      </c>
      <c r="AJ343" s="44" t="s">
        <v>566</v>
      </c>
      <c r="AK343" s="45">
        <v>43755</v>
      </c>
      <c r="AL343" s="46">
        <f t="shared" ca="1" si="22"/>
        <v>4.0191780821917806</v>
      </c>
      <c r="AM343" s="46" t="s">
        <v>7680</v>
      </c>
      <c r="AN343" s="44" t="s">
        <v>554</v>
      </c>
      <c r="AO343" s="50" t="s">
        <v>609</v>
      </c>
      <c r="AP343" s="50" t="s">
        <v>4760</v>
      </c>
      <c r="AQ343" s="50" t="str">
        <f t="shared" si="23"/>
        <v>Mon</v>
      </c>
      <c r="AR343" s="47"/>
      <c r="AS343" s="57"/>
      <c r="AT343" s="50" t="str">
        <f t="shared" si="20"/>
        <v>Jan</v>
      </c>
      <c r="AU343" s="50" t="str">
        <f t="shared" si="21"/>
        <v>2023</v>
      </c>
      <c r="AV343" s="58">
        <f>Table13[[#This Row],[End Time]]-Table13[[#This Row],[Start Time]]</f>
        <v>3.125E-2</v>
      </c>
      <c r="AY343" s="23"/>
      <c r="AZ343" s="23"/>
    </row>
    <row r="344" spans="1:52" ht="12.6" customHeight="1" x14ac:dyDescent="0.25">
      <c r="A344" s="55" t="s">
        <v>7721</v>
      </c>
      <c r="B344" s="56">
        <v>44946</v>
      </c>
      <c r="C344" s="56">
        <v>44946</v>
      </c>
      <c r="D344" s="55" t="s">
        <v>1284</v>
      </c>
      <c r="E344" s="55" t="s">
        <v>254</v>
      </c>
      <c r="F344" s="55" t="s">
        <v>1284</v>
      </c>
      <c r="G344" s="55" t="s">
        <v>460</v>
      </c>
      <c r="H344" s="55" t="s">
        <v>682</v>
      </c>
      <c r="I344" s="55">
        <v>113502</v>
      </c>
      <c r="J344" s="55" t="s">
        <v>7736</v>
      </c>
      <c r="K344" s="55" t="s">
        <v>7602</v>
      </c>
      <c r="L344" s="55" t="s">
        <v>36</v>
      </c>
      <c r="M344" s="55" t="s">
        <v>372</v>
      </c>
      <c r="N344" s="55" t="s">
        <v>38</v>
      </c>
      <c r="O344" s="55" t="s">
        <v>39</v>
      </c>
      <c r="P344" s="55" t="s">
        <v>40</v>
      </c>
      <c r="Q344" s="55" t="s">
        <v>41</v>
      </c>
      <c r="R344" s="55" t="s">
        <v>133</v>
      </c>
      <c r="S344" s="55" t="s">
        <v>7742</v>
      </c>
      <c r="T344" s="55">
        <v>1708</v>
      </c>
      <c r="U344" s="55" t="s">
        <v>1357</v>
      </c>
      <c r="V344" s="55" t="s">
        <v>1358</v>
      </c>
      <c r="W344" s="55" t="s">
        <v>1358</v>
      </c>
      <c r="X344" s="54" t="s">
        <v>7670</v>
      </c>
      <c r="Y344" s="55" t="s">
        <v>4931</v>
      </c>
      <c r="Z344" s="55">
        <v>3816</v>
      </c>
      <c r="AA344" s="54" t="s">
        <v>7670</v>
      </c>
      <c r="AB344" s="55" t="s">
        <v>45</v>
      </c>
      <c r="AC344" s="55">
        <v>13483</v>
      </c>
      <c r="AD344" s="55" t="s">
        <v>1358</v>
      </c>
      <c r="AE344" s="55" t="s">
        <v>46</v>
      </c>
      <c r="AF344" s="55" t="s">
        <v>47</v>
      </c>
      <c r="AG344" s="55">
        <v>130</v>
      </c>
      <c r="AH344" s="55" t="s">
        <v>47</v>
      </c>
      <c r="AI344" s="55" t="s">
        <v>7744</v>
      </c>
      <c r="AJ344" s="44" t="s">
        <v>7677</v>
      </c>
      <c r="AK344" s="45">
        <v>43626</v>
      </c>
      <c r="AL344" s="46">
        <f t="shared" ca="1" si="22"/>
        <v>4.3726027397260276</v>
      </c>
      <c r="AM344" s="46" t="s">
        <v>7680</v>
      </c>
      <c r="AN344" s="44" t="s">
        <v>554</v>
      </c>
      <c r="AO344" s="50" t="s">
        <v>610</v>
      </c>
      <c r="AP344" s="50" t="s">
        <v>4760</v>
      </c>
      <c r="AQ344" s="50" t="str">
        <f t="shared" si="23"/>
        <v>Fri</v>
      </c>
      <c r="AR344" s="47"/>
      <c r="AS344" s="57"/>
      <c r="AT344" s="50" t="str">
        <f t="shared" si="20"/>
        <v>Jan</v>
      </c>
      <c r="AU344" s="50" t="str">
        <f t="shared" si="21"/>
        <v>2023</v>
      </c>
      <c r="AV344" s="58">
        <f>Table13[[#This Row],[End Time]]-Table13[[#This Row],[Start Time]]</f>
        <v>9.0277777777777901E-2</v>
      </c>
      <c r="AY344" s="23"/>
      <c r="AZ344" s="23"/>
    </row>
    <row r="345" spans="1:52" ht="12.6" customHeight="1" x14ac:dyDescent="0.25">
      <c r="A345" s="55" t="s">
        <v>7721</v>
      </c>
      <c r="B345" s="56">
        <v>44946</v>
      </c>
      <c r="C345" s="56">
        <v>44946</v>
      </c>
      <c r="D345" s="55" t="s">
        <v>1349</v>
      </c>
      <c r="E345" s="55" t="s">
        <v>213</v>
      </c>
      <c r="F345" s="55" t="s">
        <v>1349</v>
      </c>
      <c r="G345" s="55" t="s">
        <v>127</v>
      </c>
      <c r="H345" s="55" t="s">
        <v>682</v>
      </c>
      <c r="I345" s="55">
        <v>113503</v>
      </c>
      <c r="J345" s="55" t="s">
        <v>7736</v>
      </c>
      <c r="K345" s="55" t="s">
        <v>7706</v>
      </c>
      <c r="L345" s="55" t="s">
        <v>36</v>
      </c>
      <c r="M345" s="55" t="s">
        <v>421</v>
      </c>
      <c r="N345" s="55" t="s">
        <v>38</v>
      </c>
      <c r="O345" s="55" t="s">
        <v>39</v>
      </c>
      <c r="P345" s="55" t="s">
        <v>40</v>
      </c>
      <c r="Q345" s="55" t="s">
        <v>41</v>
      </c>
      <c r="R345" s="55" t="s">
        <v>42</v>
      </c>
      <c r="S345" s="55" t="s">
        <v>7738</v>
      </c>
      <c r="T345" s="55">
        <v>1594</v>
      </c>
      <c r="U345" s="55" t="s">
        <v>1359</v>
      </c>
      <c r="V345" s="55" t="s">
        <v>1360</v>
      </c>
      <c r="W345" s="55" t="s">
        <v>1361</v>
      </c>
      <c r="X345" s="54" t="s">
        <v>5819</v>
      </c>
      <c r="Y345" s="55" t="s">
        <v>4978</v>
      </c>
      <c r="Z345" s="55">
        <v>5503</v>
      </c>
      <c r="AA345" s="54" t="s">
        <v>5819</v>
      </c>
      <c r="AB345" s="55" t="s">
        <v>45</v>
      </c>
      <c r="AC345" s="55">
        <v>13571</v>
      </c>
      <c r="AD345" s="55" t="s">
        <v>1361</v>
      </c>
      <c r="AE345" s="55" t="s">
        <v>46</v>
      </c>
      <c r="AF345" s="55" t="s">
        <v>47</v>
      </c>
      <c r="AG345" s="55">
        <v>50</v>
      </c>
      <c r="AH345" s="55" t="s">
        <v>47</v>
      </c>
      <c r="AI345" s="55" t="s">
        <v>7744</v>
      </c>
      <c r="AJ345" s="48" t="s">
        <v>567</v>
      </c>
      <c r="AK345" s="45">
        <v>40653</v>
      </c>
      <c r="AL345" s="46">
        <f t="shared" ca="1" si="22"/>
        <v>12.517808219178082</v>
      </c>
      <c r="AM345" s="46" t="s">
        <v>7688</v>
      </c>
      <c r="AN345" s="44" t="s">
        <v>554</v>
      </c>
      <c r="AO345" s="50" t="s">
        <v>609</v>
      </c>
      <c r="AP345" s="50" t="s">
        <v>4760</v>
      </c>
      <c r="AQ345" s="50" t="str">
        <f t="shared" si="23"/>
        <v>Mon</v>
      </c>
      <c r="AR345" s="47"/>
      <c r="AS345" s="57"/>
      <c r="AT345" s="50" t="str">
        <f t="shared" si="20"/>
        <v>Jan</v>
      </c>
      <c r="AU345" s="50" t="str">
        <f t="shared" si="21"/>
        <v>2023</v>
      </c>
      <c r="AV345" s="58">
        <f>Table13[[#This Row],[End Time]]-Table13[[#This Row],[Start Time]]</f>
        <v>3.472222222222221E-2</v>
      </c>
      <c r="AY345" s="23"/>
      <c r="AZ345" s="23"/>
    </row>
    <row r="346" spans="1:52" ht="12.6" customHeight="1" x14ac:dyDescent="0.25">
      <c r="A346" s="55" t="s">
        <v>7721</v>
      </c>
      <c r="B346" s="56">
        <v>44946</v>
      </c>
      <c r="C346" s="56">
        <v>44946</v>
      </c>
      <c r="D346" s="55" t="s">
        <v>1284</v>
      </c>
      <c r="E346" s="55" t="s">
        <v>108</v>
      </c>
      <c r="F346" s="55" t="s">
        <v>1284</v>
      </c>
      <c r="G346" s="55" t="s">
        <v>108</v>
      </c>
      <c r="H346" s="55" t="s">
        <v>682</v>
      </c>
      <c r="I346" s="55">
        <v>113504</v>
      </c>
      <c r="J346" s="55" t="s">
        <v>7736</v>
      </c>
      <c r="K346" s="54" t="s">
        <v>7634</v>
      </c>
      <c r="L346" s="55" t="s">
        <v>36</v>
      </c>
      <c r="M346" s="55" t="s">
        <v>4762</v>
      </c>
      <c r="N346" s="55" t="s">
        <v>38</v>
      </c>
      <c r="O346" s="55" t="s">
        <v>39</v>
      </c>
      <c r="P346" s="55" t="s">
        <v>40</v>
      </c>
      <c r="Q346" s="55" t="s">
        <v>41</v>
      </c>
      <c r="R346" s="55" t="s">
        <v>65</v>
      </c>
      <c r="S346" s="55" t="s">
        <v>7739</v>
      </c>
      <c r="T346" s="55">
        <v>1724</v>
      </c>
      <c r="U346" s="55" t="s">
        <v>1362</v>
      </c>
      <c r="V346" s="55" t="s">
        <v>148</v>
      </c>
      <c r="W346" s="55" t="s">
        <v>1363</v>
      </c>
      <c r="X346" s="54">
        <v>6627</v>
      </c>
      <c r="Y346" s="55" t="s">
        <v>5279</v>
      </c>
      <c r="Z346" s="55">
        <v>4102</v>
      </c>
      <c r="AA346" s="54">
        <v>6627</v>
      </c>
      <c r="AB346" s="55" t="s">
        <v>45</v>
      </c>
      <c r="AC346" s="55">
        <v>13429</v>
      </c>
      <c r="AD346" s="55" t="s">
        <v>1363</v>
      </c>
      <c r="AE346" s="55" t="s">
        <v>46</v>
      </c>
      <c r="AF346" s="55" t="s">
        <v>47</v>
      </c>
      <c r="AG346" s="55">
        <v>0</v>
      </c>
      <c r="AH346" s="55" t="s">
        <v>47</v>
      </c>
      <c r="AI346" s="55" t="s">
        <v>7744</v>
      </c>
      <c r="AJ346" s="48" t="s">
        <v>568</v>
      </c>
      <c r="AK346" s="45">
        <v>40814</v>
      </c>
      <c r="AL346" s="46">
        <f t="shared" ca="1" si="22"/>
        <v>12.076712328767123</v>
      </c>
      <c r="AM346" s="46" t="s">
        <v>7688</v>
      </c>
      <c r="AN346" s="44" t="s">
        <v>554</v>
      </c>
      <c r="AO346" s="50" t="s">
        <v>609</v>
      </c>
      <c r="AP346" s="50" t="s">
        <v>4760</v>
      </c>
      <c r="AQ346" s="50" t="str">
        <f t="shared" si="23"/>
        <v>Fri</v>
      </c>
      <c r="AR346" s="47"/>
      <c r="AS346" s="57"/>
      <c r="AT346" s="50" t="str">
        <f t="shared" si="20"/>
        <v>Jan</v>
      </c>
      <c r="AU346" s="50" t="str">
        <f t="shared" si="21"/>
        <v>2023</v>
      </c>
      <c r="AV346" s="58">
        <f>Table13[[#This Row],[End Time]]-Table13[[#This Row],[Start Time]]</f>
        <v>0</v>
      </c>
      <c r="AY346" s="23"/>
      <c r="AZ346" s="23"/>
    </row>
    <row r="347" spans="1:52" ht="12.6" customHeight="1" x14ac:dyDescent="0.25">
      <c r="A347" s="55" t="s">
        <v>7721</v>
      </c>
      <c r="B347" s="56">
        <v>44946</v>
      </c>
      <c r="C347" s="56">
        <v>44946</v>
      </c>
      <c r="D347" s="55" t="s">
        <v>1284</v>
      </c>
      <c r="E347" s="55" t="s">
        <v>254</v>
      </c>
      <c r="F347" s="55" t="s">
        <v>1364</v>
      </c>
      <c r="G347" s="55" t="s">
        <v>387</v>
      </c>
      <c r="H347" s="55" t="s">
        <v>682</v>
      </c>
      <c r="I347" s="55">
        <v>113505</v>
      </c>
      <c r="J347" s="55" t="s">
        <v>7736</v>
      </c>
      <c r="K347" s="54" t="s">
        <v>6194</v>
      </c>
      <c r="L347" s="55" t="s">
        <v>36</v>
      </c>
      <c r="M347" s="55" t="s">
        <v>4762</v>
      </c>
      <c r="N347" s="55" t="s">
        <v>38</v>
      </c>
      <c r="O347" s="55" t="s">
        <v>39</v>
      </c>
      <c r="P347" s="55" t="s">
        <v>40</v>
      </c>
      <c r="Q347" s="55" t="s">
        <v>41</v>
      </c>
      <c r="R347" s="55" t="s">
        <v>398</v>
      </c>
      <c r="S347" s="55" t="s">
        <v>7739</v>
      </c>
      <c r="T347" s="55">
        <v>1747</v>
      </c>
      <c r="U347" s="55" t="s">
        <v>1365</v>
      </c>
      <c r="V347" s="55" t="s">
        <v>74</v>
      </c>
      <c r="W347" s="55" t="s">
        <v>1366</v>
      </c>
      <c r="X347" s="55" t="s">
        <v>7671</v>
      </c>
      <c r="Y347" s="55" t="s">
        <v>4850</v>
      </c>
      <c r="Z347" s="55">
        <v>8201</v>
      </c>
      <c r="AA347" s="55" t="s">
        <v>7671</v>
      </c>
      <c r="AB347" s="55" t="s">
        <v>45</v>
      </c>
      <c r="AC347" s="55">
        <v>13428</v>
      </c>
      <c r="AD347" s="55" t="s">
        <v>1366</v>
      </c>
      <c r="AE347" s="55" t="s">
        <v>46</v>
      </c>
      <c r="AF347" s="55" t="s">
        <v>47</v>
      </c>
      <c r="AG347" s="55">
        <v>2995</v>
      </c>
      <c r="AH347" s="55" t="s">
        <v>47</v>
      </c>
      <c r="AI347" s="55" t="s">
        <v>7744</v>
      </c>
      <c r="AJ347" s="48" t="s">
        <v>567</v>
      </c>
      <c r="AK347" s="45" t="s">
        <v>574</v>
      </c>
      <c r="AL347" s="46"/>
      <c r="AM347" s="46"/>
      <c r="AN347" s="44" t="s">
        <v>554</v>
      </c>
      <c r="AO347" s="50" t="s">
        <v>610</v>
      </c>
      <c r="AP347" s="50" t="s">
        <v>4760</v>
      </c>
      <c r="AQ347" s="50" t="str">
        <f t="shared" si="23"/>
        <v>Fri</v>
      </c>
      <c r="AR347" s="47"/>
      <c r="AS347" s="57"/>
      <c r="AT347" s="50" t="str">
        <f t="shared" si="20"/>
        <v>Jan</v>
      </c>
      <c r="AU347" s="50" t="str">
        <f t="shared" si="21"/>
        <v>2023</v>
      </c>
      <c r="AV347" s="58">
        <f>Table13[[#This Row],[End Time]]-Table13[[#This Row],[Start Time]]</f>
        <v>7.986111111111116E-2</v>
      </c>
      <c r="AY347" s="23"/>
      <c r="AZ347" s="23"/>
    </row>
    <row r="348" spans="1:52" ht="12.6" customHeight="1" x14ac:dyDescent="0.25">
      <c r="A348" s="55" t="s">
        <v>7721</v>
      </c>
      <c r="B348" s="56">
        <v>44946</v>
      </c>
      <c r="C348" s="56">
        <v>44946</v>
      </c>
      <c r="D348" s="55" t="s">
        <v>1284</v>
      </c>
      <c r="E348" s="55" t="s">
        <v>59</v>
      </c>
      <c r="F348" s="55" t="s">
        <v>1284</v>
      </c>
      <c r="G348" s="55" t="s">
        <v>62</v>
      </c>
      <c r="H348" s="55" t="s">
        <v>682</v>
      </c>
      <c r="I348" s="55">
        <v>113506</v>
      </c>
      <c r="J348" s="55" t="s">
        <v>7734</v>
      </c>
      <c r="K348" s="54" t="s">
        <v>4761</v>
      </c>
      <c r="L348" s="55" t="s">
        <v>36</v>
      </c>
      <c r="M348" s="55" t="s">
        <v>4762</v>
      </c>
      <c r="N348" s="55" t="s">
        <v>38</v>
      </c>
      <c r="O348" s="55" t="s">
        <v>39</v>
      </c>
      <c r="P348" s="55" t="s">
        <v>40</v>
      </c>
      <c r="Q348" s="55" t="s">
        <v>41</v>
      </c>
      <c r="R348" s="55" t="s">
        <v>355</v>
      </c>
      <c r="S348" s="55" t="s">
        <v>7739</v>
      </c>
      <c r="T348" s="55"/>
      <c r="U348" s="55" t="s">
        <v>1367</v>
      </c>
      <c r="V348" s="55" t="s">
        <v>1368</v>
      </c>
      <c r="W348" s="55" t="s">
        <v>1368</v>
      </c>
      <c r="X348" s="55" t="s">
        <v>6246</v>
      </c>
      <c r="Y348" s="55" t="s">
        <v>6245</v>
      </c>
      <c r="Z348" s="55" t="s">
        <v>7655</v>
      </c>
      <c r="AA348" s="55" t="s">
        <v>6246</v>
      </c>
      <c r="AB348" s="55" t="s">
        <v>55</v>
      </c>
      <c r="AC348" s="55">
        <v>13486</v>
      </c>
      <c r="AD348" s="55" t="s">
        <v>1368</v>
      </c>
      <c r="AE348" s="55" t="s">
        <v>46</v>
      </c>
      <c r="AF348" s="55" t="s">
        <v>47</v>
      </c>
      <c r="AG348" s="55">
        <v>60</v>
      </c>
      <c r="AH348" s="55" t="s">
        <v>47</v>
      </c>
      <c r="AI348" s="55" t="s">
        <v>7744</v>
      </c>
      <c r="AJ348" s="44" t="s">
        <v>7677</v>
      </c>
      <c r="AK348" s="45">
        <v>43786</v>
      </c>
      <c r="AL348" s="46">
        <f t="shared" ca="1" si="22"/>
        <v>3.9342465753424656</v>
      </c>
      <c r="AM348" s="46" t="s">
        <v>7680</v>
      </c>
      <c r="AN348" s="44" t="s">
        <v>554</v>
      </c>
      <c r="AO348" s="50" t="s">
        <v>609</v>
      </c>
      <c r="AP348" s="50" t="s">
        <v>4760</v>
      </c>
      <c r="AQ348" s="50" t="str">
        <f t="shared" si="23"/>
        <v>Fri</v>
      </c>
      <c r="AR348" s="47"/>
      <c r="AS348" s="57"/>
      <c r="AT348" s="50" t="str">
        <f t="shared" si="20"/>
        <v>Jan</v>
      </c>
      <c r="AU348" s="50" t="str">
        <f t="shared" si="21"/>
        <v>2023</v>
      </c>
      <c r="AV348" s="58">
        <f>Table13[[#This Row],[End Time]]-Table13[[#This Row],[Start Time]]</f>
        <v>4.166666666666663E-2</v>
      </c>
      <c r="AY348" s="23"/>
      <c r="AZ348" s="23"/>
    </row>
    <row r="349" spans="1:52" ht="12.6" customHeight="1" x14ac:dyDescent="0.25">
      <c r="A349" s="55" t="s">
        <v>7721</v>
      </c>
      <c r="B349" s="56">
        <v>44946</v>
      </c>
      <c r="C349" s="56">
        <v>44946</v>
      </c>
      <c r="D349" s="55" t="s">
        <v>1284</v>
      </c>
      <c r="E349" s="55" t="s">
        <v>62</v>
      </c>
      <c r="F349" s="55" t="s">
        <v>1284</v>
      </c>
      <c r="G349" s="55" t="s">
        <v>155</v>
      </c>
      <c r="H349" s="55" t="s">
        <v>682</v>
      </c>
      <c r="I349" s="55">
        <v>113507</v>
      </c>
      <c r="J349" s="55" t="s">
        <v>7734</v>
      </c>
      <c r="K349" s="54" t="s">
        <v>4761</v>
      </c>
      <c r="L349" s="55" t="s">
        <v>36</v>
      </c>
      <c r="M349" s="55" t="s">
        <v>4762</v>
      </c>
      <c r="N349" s="55" t="s">
        <v>38</v>
      </c>
      <c r="O349" s="55" t="s">
        <v>39</v>
      </c>
      <c r="P349" s="55" t="s">
        <v>40</v>
      </c>
      <c r="Q349" s="55" t="s">
        <v>41</v>
      </c>
      <c r="R349" s="55" t="s">
        <v>713</v>
      </c>
      <c r="S349" s="55" t="s">
        <v>7739</v>
      </c>
      <c r="T349" s="55"/>
      <c r="U349" s="55" t="s">
        <v>1369</v>
      </c>
      <c r="V349" s="55" t="s">
        <v>1370</v>
      </c>
      <c r="W349" s="55" t="s">
        <v>1370</v>
      </c>
      <c r="X349" s="55" t="s">
        <v>6246</v>
      </c>
      <c r="Y349" s="55" t="s">
        <v>6245</v>
      </c>
      <c r="Z349" s="55" t="s">
        <v>7655</v>
      </c>
      <c r="AA349" s="55" t="s">
        <v>6246</v>
      </c>
      <c r="AB349" s="55" t="s">
        <v>55</v>
      </c>
      <c r="AC349" s="55">
        <v>13487</v>
      </c>
      <c r="AD349" s="55" t="s">
        <v>1370</v>
      </c>
      <c r="AE349" s="55" t="s">
        <v>46</v>
      </c>
      <c r="AF349" s="55" t="s">
        <v>47</v>
      </c>
      <c r="AG349" s="55">
        <v>105</v>
      </c>
      <c r="AH349" s="55" t="s">
        <v>47</v>
      </c>
      <c r="AI349" s="55" t="s">
        <v>7744</v>
      </c>
      <c r="AJ349" s="44" t="s">
        <v>7677</v>
      </c>
      <c r="AK349" s="45" t="s">
        <v>574</v>
      </c>
      <c r="AL349" s="46"/>
      <c r="AM349" s="46"/>
      <c r="AN349" s="44" t="s">
        <v>554</v>
      </c>
      <c r="AO349" s="50" t="s">
        <v>609</v>
      </c>
      <c r="AP349" s="50" t="s">
        <v>4760</v>
      </c>
      <c r="AQ349" s="50" t="str">
        <f t="shared" si="23"/>
        <v>Fri</v>
      </c>
      <c r="AR349" s="47"/>
      <c r="AS349" s="57"/>
      <c r="AT349" s="50" t="str">
        <f t="shared" si="20"/>
        <v>Jan</v>
      </c>
      <c r="AU349" s="50" t="str">
        <f t="shared" si="21"/>
        <v>2023</v>
      </c>
      <c r="AV349" s="58">
        <f>Table13[[#This Row],[End Time]]-Table13[[#This Row],[Start Time]]</f>
        <v>7.2916666666666741E-2</v>
      </c>
      <c r="AY349" s="23"/>
      <c r="AZ349" s="23"/>
    </row>
    <row r="350" spans="1:52" ht="12.6" customHeight="1" x14ac:dyDescent="0.25">
      <c r="A350" s="55" t="s">
        <v>7721</v>
      </c>
      <c r="B350" s="56">
        <v>44945</v>
      </c>
      <c r="C350" s="56">
        <v>44946</v>
      </c>
      <c r="D350" s="55" t="s">
        <v>1284</v>
      </c>
      <c r="E350" s="55" t="s">
        <v>35</v>
      </c>
      <c r="F350" s="55" t="s">
        <v>1284</v>
      </c>
      <c r="G350" s="55" t="s">
        <v>62</v>
      </c>
      <c r="H350" s="55" t="s">
        <v>415</v>
      </c>
      <c r="I350" s="55">
        <v>113508</v>
      </c>
      <c r="J350" s="55" t="s">
        <v>7736</v>
      </c>
      <c r="K350" s="55" t="s">
        <v>5792</v>
      </c>
      <c r="L350" s="55" t="s">
        <v>36</v>
      </c>
      <c r="M350" s="55" t="s">
        <v>4762</v>
      </c>
      <c r="N350" s="55" t="s">
        <v>38</v>
      </c>
      <c r="O350" s="55" t="s">
        <v>39</v>
      </c>
      <c r="P350" s="55" t="s">
        <v>40</v>
      </c>
      <c r="Q350" s="55" t="s">
        <v>41</v>
      </c>
      <c r="R350" s="55" t="s">
        <v>50</v>
      </c>
      <c r="S350" s="55" t="s">
        <v>7737</v>
      </c>
      <c r="T350" s="55">
        <v>1513</v>
      </c>
      <c r="U350" s="55" t="s">
        <v>1371</v>
      </c>
      <c r="V350" s="55" t="s">
        <v>1372</v>
      </c>
      <c r="W350" s="55" t="s">
        <v>44</v>
      </c>
      <c r="X350" s="54" t="s">
        <v>7670</v>
      </c>
      <c r="Y350" s="55" t="s">
        <v>6303</v>
      </c>
      <c r="Z350" s="55">
        <v>5002</v>
      </c>
      <c r="AA350" s="54" t="s">
        <v>7670</v>
      </c>
      <c r="AB350" s="55" t="s">
        <v>45</v>
      </c>
      <c r="AC350" s="55">
        <v>13425</v>
      </c>
      <c r="AD350" s="55" t="s">
        <v>44</v>
      </c>
      <c r="AE350" s="55" t="s">
        <v>46</v>
      </c>
      <c r="AF350" s="55" t="s">
        <v>47</v>
      </c>
      <c r="AG350" s="55">
        <v>105</v>
      </c>
      <c r="AH350" s="55" t="s">
        <v>47</v>
      </c>
      <c r="AI350" s="55" t="s">
        <v>7744</v>
      </c>
      <c r="AJ350" s="48" t="s">
        <v>568</v>
      </c>
      <c r="AK350" s="45" t="s">
        <v>574</v>
      </c>
      <c r="AL350" s="46"/>
      <c r="AM350" s="46"/>
      <c r="AN350" s="44" t="s">
        <v>554</v>
      </c>
      <c r="AO350" s="50" t="s">
        <v>609</v>
      </c>
      <c r="AP350" s="50" t="s">
        <v>4760</v>
      </c>
      <c r="AQ350" s="50" t="str">
        <f t="shared" si="23"/>
        <v>Fri</v>
      </c>
      <c r="AR350" s="47"/>
      <c r="AS350" s="57"/>
      <c r="AT350" s="50" t="str">
        <f t="shared" si="20"/>
        <v>Jan</v>
      </c>
      <c r="AU350" s="50" t="str">
        <f t="shared" si="21"/>
        <v>2023</v>
      </c>
      <c r="AV350" s="58">
        <f>Table13[[#This Row],[End Time]]-Table13[[#This Row],[Start Time]]</f>
        <v>7.291666666666663E-2</v>
      </c>
      <c r="AY350" s="23"/>
      <c r="AZ350" s="23"/>
    </row>
    <row r="351" spans="1:52" ht="12.6" customHeight="1" x14ac:dyDescent="0.25">
      <c r="A351" s="55" t="s">
        <v>7721</v>
      </c>
      <c r="B351" s="56">
        <v>44946</v>
      </c>
      <c r="C351" s="56">
        <v>44946</v>
      </c>
      <c r="D351" s="55" t="s">
        <v>1284</v>
      </c>
      <c r="E351" s="55" t="s">
        <v>180</v>
      </c>
      <c r="F351" s="55" t="s">
        <v>1284</v>
      </c>
      <c r="G351" s="55" t="s">
        <v>192</v>
      </c>
      <c r="H351" s="55" t="s">
        <v>227</v>
      </c>
      <c r="I351" s="55">
        <v>113509</v>
      </c>
      <c r="J351" s="55" t="s">
        <v>7736</v>
      </c>
      <c r="K351" s="54" t="s">
        <v>5913</v>
      </c>
      <c r="L351" s="55" t="s">
        <v>36</v>
      </c>
      <c r="M351" s="55" t="s">
        <v>4762</v>
      </c>
      <c r="N351" s="55" t="s">
        <v>38</v>
      </c>
      <c r="O351" s="55" t="s">
        <v>39</v>
      </c>
      <c r="P351" s="55" t="s">
        <v>40</v>
      </c>
      <c r="Q351" s="55" t="s">
        <v>41</v>
      </c>
      <c r="R351" s="55" t="s">
        <v>100</v>
      </c>
      <c r="S351" s="55" t="s">
        <v>7737</v>
      </c>
      <c r="T351" s="55">
        <v>1520</v>
      </c>
      <c r="U351" s="55" t="s">
        <v>1373</v>
      </c>
      <c r="V351" s="55" t="s">
        <v>1374</v>
      </c>
      <c r="W351" s="55" t="s">
        <v>44</v>
      </c>
      <c r="X351" s="54" t="s">
        <v>2510</v>
      </c>
      <c r="Y351" s="55" t="s">
        <v>256</v>
      </c>
      <c r="Z351" s="55">
        <v>3247</v>
      </c>
      <c r="AA351" s="54" t="s">
        <v>2510</v>
      </c>
      <c r="AB351" s="55" t="s">
        <v>45</v>
      </c>
      <c r="AC351" s="55">
        <v>13426</v>
      </c>
      <c r="AD351" s="55" t="s">
        <v>44</v>
      </c>
      <c r="AE351" s="55" t="s">
        <v>46</v>
      </c>
      <c r="AF351" s="55" t="s">
        <v>47</v>
      </c>
      <c r="AG351" s="55">
        <v>35</v>
      </c>
      <c r="AH351" s="55" t="s">
        <v>47</v>
      </c>
      <c r="AI351" s="55" t="s">
        <v>7744</v>
      </c>
      <c r="AJ351" s="48" t="s">
        <v>7673</v>
      </c>
      <c r="AK351" s="45">
        <v>42806</v>
      </c>
      <c r="AL351" s="46">
        <f t="shared" ca="1" si="22"/>
        <v>6.6191780821917812</v>
      </c>
      <c r="AM351" s="46" t="s">
        <v>7682</v>
      </c>
      <c r="AN351" s="44" t="s">
        <v>554</v>
      </c>
      <c r="AO351" s="50" t="s">
        <v>609</v>
      </c>
      <c r="AP351" s="50" t="s">
        <v>4760</v>
      </c>
      <c r="AQ351" s="50" t="str">
        <f t="shared" si="23"/>
        <v>Fri</v>
      </c>
      <c r="AR351" s="47"/>
      <c r="AS351" s="57"/>
      <c r="AT351" s="50" t="str">
        <f t="shared" si="20"/>
        <v>Jan</v>
      </c>
      <c r="AU351" s="50" t="str">
        <f t="shared" si="21"/>
        <v>2023</v>
      </c>
      <c r="AV351" s="58">
        <f>Table13[[#This Row],[End Time]]-Table13[[#This Row],[Start Time]]</f>
        <v>2.430555555555558E-2</v>
      </c>
      <c r="AY351" s="23"/>
      <c r="AZ351" s="23"/>
    </row>
    <row r="352" spans="1:52" ht="12.6" customHeight="1" x14ac:dyDescent="0.25">
      <c r="A352" s="55" t="s">
        <v>7721</v>
      </c>
      <c r="B352" s="56">
        <v>44945</v>
      </c>
      <c r="C352" s="56">
        <v>44946</v>
      </c>
      <c r="D352" s="55" t="s">
        <v>1284</v>
      </c>
      <c r="E352" s="55" t="s">
        <v>34</v>
      </c>
      <c r="F352" s="55" t="s">
        <v>1284</v>
      </c>
      <c r="G352" s="55" t="s">
        <v>132</v>
      </c>
      <c r="H352" s="55" t="s">
        <v>682</v>
      </c>
      <c r="I352" s="55">
        <v>113511</v>
      </c>
      <c r="J352" s="55" t="s">
        <v>7734</v>
      </c>
      <c r="K352" s="54" t="s">
        <v>721</v>
      </c>
      <c r="L352" s="55" t="s">
        <v>64</v>
      </c>
      <c r="M352" s="55" t="s">
        <v>4762</v>
      </c>
      <c r="N352" s="55" t="s">
        <v>38</v>
      </c>
      <c r="O352" s="55" t="s">
        <v>39</v>
      </c>
      <c r="P352" s="55" t="s">
        <v>40</v>
      </c>
      <c r="Q352" s="55" t="s">
        <v>41</v>
      </c>
      <c r="R352" s="55" t="s">
        <v>232</v>
      </c>
      <c r="S352" s="55" t="s">
        <v>7739</v>
      </c>
      <c r="T352" s="55">
        <v>3081</v>
      </c>
      <c r="U352" s="55" t="s">
        <v>1375</v>
      </c>
      <c r="V352" s="55" t="s">
        <v>1376</v>
      </c>
      <c r="W352" s="55" t="s">
        <v>1376</v>
      </c>
      <c r="X352" s="54">
        <v>6684</v>
      </c>
      <c r="Y352" s="55" t="s">
        <v>467</v>
      </c>
      <c r="Z352" s="55" t="s">
        <v>6431</v>
      </c>
      <c r="AA352" s="54">
        <v>6684</v>
      </c>
      <c r="AB352" s="55" t="s">
        <v>44</v>
      </c>
      <c r="AC352" s="55">
        <v>13691</v>
      </c>
      <c r="AD352" s="55" t="s">
        <v>1376</v>
      </c>
      <c r="AE352" s="55" t="s">
        <v>46</v>
      </c>
      <c r="AF352" s="55" t="s">
        <v>47</v>
      </c>
      <c r="AG352" s="55">
        <v>360</v>
      </c>
      <c r="AH352" s="55" t="s">
        <v>47</v>
      </c>
      <c r="AI352" s="55" t="s">
        <v>7744</v>
      </c>
      <c r="AJ352" s="48" t="s">
        <v>568</v>
      </c>
      <c r="AK352" s="45">
        <v>43200</v>
      </c>
      <c r="AL352" s="46">
        <f t="shared" ca="1" si="22"/>
        <v>5.5397260273972604</v>
      </c>
      <c r="AM352" s="46" t="s">
        <v>7681</v>
      </c>
      <c r="AN352" s="44" t="s">
        <v>554</v>
      </c>
      <c r="AO352" s="50" t="s">
        <v>609</v>
      </c>
      <c r="AP352" s="50" t="s">
        <v>4760</v>
      </c>
      <c r="AQ352" s="50" t="str">
        <f t="shared" si="23"/>
        <v>Fri</v>
      </c>
      <c r="AR352" s="47"/>
      <c r="AS352" s="57"/>
      <c r="AT352" s="50" t="str">
        <f t="shared" si="20"/>
        <v>Jan</v>
      </c>
      <c r="AU352" s="50" t="str">
        <f t="shared" si="21"/>
        <v>2023</v>
      </c>
      <c r="AV352" s="58">
        <f>Table13[[#This Row],[End Time]]-Table13[[#This Row],[Start Time]]</f>
        <v>0.24999999999999994</v>
      </c>
      <c r="AY352" s="23"/>
      <c r="AZ352" s="23"/>
    </row>
    <row r="353" spans="1:52" ht="12.6" customHeight="1" x14ac:dyDescent="0.25">
      <c r="A353" s="55" t="s">
        <v>7720</v>
      </c>
      <c r="B353" s="56">
        <v>44947</v>
      </c>
      <c r="C353" s="56">
        <v>44947</v>
      </c>
      <c r="D353" s="55" t="s">
        <v>1377</v>
      </c>
      <c r="E353" s="55" t="s">
        <v>251</v>
      </c>
      <c r="F353" s="55" t="s">
        <v>1377</v>
      </c>
      <c r="G353" s="55" t="s">
        <v>59</v>
      </c>
      <c r="H353" s="55" t="s">
        <v>682</v>
      </c>
      <c r="I353" s="55">
        <v>113512</v>
      </c>
      <c r="J353" s="55" t="s">
        <v>7726</v>
      </c>
      <c r="K353" s="54" t="s">
        <v>4761</v>
      </c>
      <c r="L353" s="55" t="s">
        <v>122</v>
      </c>
      <c r="M353" s="55" t="s">
        <v>4762</v>
      </c>
      <c r="N353" s="55" t="s">
        <v>38</v>
      </c>
      <c r="O353" s="55" t="s">
        <v>39</v>
      </c>
      <c r="P353" s="55" t="s">
        <v>40</v>
      </c>
      <c r="Q353" s="55" t="s">
        <v>41</v>
      </c>
      <c r="R353" s="55" t="s">
        <v>50</v>
      </c>
      <c r="S353" s="55" t="s">
        <v>7740</v>
      </c>
      <c r="T353" s="55">
        <v>3732</v>
      </c>
      <c r="U353" s="55" t="s">
        <v>1378</v>
      </c>
      <c r="V353" s="55" t="s">
        <v>194</v>
      </c>
      <c r="W353" s="55" t="s">
        <v>1379</v>
      </c>
      <c r="X353" s="55">
        <v>6634</v>
      </c>
      <c r="Y353" s="55" t="s">
        <v>375</v>
      </c>
      <c r="Z353" s="55" t="s">
        <v>7655</v>
      </c>
      <c r="AA353" s="55">
        <v>6634</v>
      </c>
      <c r="AB353" s="55" t="s">
        <v>44</v>
      </c>
      <c r="AC353" s="55">
        <v>13427</v>
      </c>
      <c r="AD353" s="55" t="s">
        <v>1379</v>
      </c>
      <c r="AE353" s="55" t="s">
        <v>46</v>
      </c>
      <c r="AF353" s="55" t="s">
        <v>47</v>
      </c>
      <c r="AG353" s="55">
        <v>130</v>
      </c>
      <c r="AH353" s="55" t="s">
        <v>47</v>
      </c>
      <c r="AI353" s="55" t="s">
        <v>7746</v>
      </c>
      <c r="AJ353" s="44" t="s">
        <v>90</v>
      </c>
      <c r="AK353" s="45" t="s">
        <v>574</v>
      </c>
      <c r="AL353" s="46"/>
      <c r="AM353" s="46"/>
      <c r="AN353" s="44" t="s">
        <v>554</v>
      </c>
      <c r="AO353" s="50" t="s">
        <v>609</v>
      </c>
      <c r="AP353" s="44" t="s">
        <v>90</v>
      </c>
      <c r="AQ353" s="50" t="str">
        <f t="shared" si="23"/>
        <v>Sat</v>
      </c>
      <c r="AR353" s="47"/>
      <c r="AS353" s="57"/>
      <c r="AT353" s="50" t="str">
        <f t="shared" si="20"/>
        <v>Jan</v>
      </c>
      <c r="AU353" s="50" t="str">
        <f t="shared" si="21"/>
        <v>2023</v>
      </c>
      <c r="AV353" s="58">
        <f>Table13[[#This Row],[End Time]]-Table13[[#This Row],[Start Time]]</f>
        <v>9.0277777777777735E-2</v>
      </c>
      <c r="AY353" s="23"/>
      <c r="AZ353" s="23"/>
    </row>
    <row r="354" spans="1:52" ht="12.6" customHeight="1" x14ac:dyDescent="0.25">
      <c r="A354" s="55" t="s">
        <v>7721</v>
      </c>
      <c r="B354" s="56">
        <v>44949</v>
      </c>
      <c r="C354" s="56">
        <v>44949</v>
      </c>
      <c r="D354" s="55" t="s">
        <v>1349</v>
      </c>
      <c r="E354" s="55" t="s">
        <v>224</v>
      </c>
      <c r="F354" s="55" t="s">
        <v>1349</v>
      </c>
      <c r="G354" s="55" t="s">
        <v>145</v>
      </c>
      <c r="H354" s="55" t="s">
        <v>682</v>
      </c>
      <c r="I354" s="55">
        <v>113513</v>
      </c>
      <c r="J354" s="55" t="s">
        <v>7736</v>
      </c>
      <c r="K354" s="54" t="s">
        <v>6037</v>
      </c>
      <c r="L354" s="55" t="s">
        <v>36</v>
      </c>
      <c r="M354" s="55" t="s">
        <v>372</v>
      </c>
      <c r="N354" s="55" t="s">
        <v>38</v>
      </c>
      <c r="O354" s="55" t="s">
        <v>39</v>
      </c>
      <c r="P354" s="55" t="s">
        <v>40</v>
      </c>
      <c r="Q354" s="55" t="s">
        <v>41</v>
      </c>
      <c r="R354" s="55" t="s">
        <v>78</v>
      </c>
      <c r="S354" s="55" t="s">
        <v>7738</v>
      </c>
      <c r="T354" s="55">
        <v>1508</v>
      </c>
      <c r="U354" s="55" t="s">
        <v>1380</v>
      </c>
      <c r="V354" s="55" t="s">
        <v>413</v>
      </c>
      <c r="W354" s="55" t="s">
        <v>1381</v>
      </c>
      <c r="X354" s="55" t="s">
        <v>7671</v>
      </c>
      <c r="Y354" s="55" t="s">
        <v>4870</v>
      </c>
      <c r="Z354" s="55">
        <v>5003</v>
      </c>
      <c r="AA354" s="55" t="s">
        <v>7671</v>
      </c>
      <c r="AB354" s="55" t="s">
        <v>45</v>
      </c>
      <c r="AC354" s="55">
        <v>13570</v>
      </c>
      <c r="AD354" s="55" t="s">
        <v>1381</v>
      </c>
      <c r="AE354" s="55" t="s">
        <v>46</v>
      </c>
      <c r="AF354" s="55" t="s">
        <v>47</v>
      </c>
      <c r="AG354" s="55">
        <v>40</v>
      </c>
      <c r="AH354" s="55" t="s">
        <v>47</v>
      </c>
      <c r="AI354" s="55" t="s">
        <v>7744</v>
      </c>
      <c r="AJ354" s="44" t="s">
        <v>568</v>
      </c>
      <c r="AK354" s="45" t="s">
        <v>574</v>
      </c>
      <c r="AL354" s="46"/>
      <c r="AM354" s="46"/>
      <c r="AN354" s="44" t="s">
        <v>554</v>
      </c>
      <c r="AO354" s="50" t="s">
        <v>609</v>
      </c>
      <c r="AP354" s="50" t="s">
        <v>4760</v>
      </c>
      <c r="AQ354" s="50" t="str">
        <f t="shared" si="23"/>
        <v>Mon</v>
      </c>
      <c r="AR354" s="47"/>
      <c r="AS354" s="57"/>
      <c r="AT354" s="50" t="str">
        <f t="shared" si="20"/>
        <v>Jan</v>
      </c>
      <c r="AU354" s="50" t="str">
        <f t="shared" si="21"/>
        <v>2023</v>
      </c>
      <c r="AV354" s="58">
        <f>Table13[[#This Row],[End Time]]-Table13[[#This Row],[Start Time]]</f>
        <v>2.7777777777777846E-2</v>
      </c>
      <c r="AY354" s="23"/>
      <c r="AZ354" s="23"/>
    </row>
    <row r="355" spans="1:52" ht="12.6" customHeight="1" x14ac:dyDescent="0.25">
      <c r="A355" s="55" t="s">
        <v>7721</v>
      </c>
      <c r="B355" s="56">
        <v>44949</v>
      </c>
      <c r="C355" s="56">
        <v>44949</v>
      </c>
      <c r="D355" s="55" t="s">
        <v>1171</v>
      </c>
      <c r="E355" s="55" t="s">
        <v>164</v>
      </c>
      <c r="F355" s="55" t="s">
        <v>1171</v>
      </c>
      <c r="G355" s="55" t="s">
        <v>192</v>
      </c>
      <c r="H355" s="55" t="s">
        <v>682</v>
      </c>
      <c r="I355" s="55">
        <v>113514</v>
      </c>
      <c r="J355" s="55" t="s">
        <v>7732</v>
      </c>
      <c r="K355" s="54" t="s">
        <v>6616</v>
      </c>
      <c r="L355" s="55" t="s">
        <v>70</v>
      </c>
      <c r="M355" s="55" t="s">
        <v>4762</v>
      </c>
      <c r="N355" s="55" t="s">
        <v>38</v>
      </c>
      <c r="O355" s="55" t="s">
        <v>39</v>
      </c>
      <c r="P355" s="55" t="s">
        <v>40</v>
      </c>
      <c r="Q355" s="55" t="s">
        <v>41</v>
      </c>
      <c r="R355" s="55" t="s">
        <v>360</v>
      </c>
      <c r="S355" s="55" t="s">
        <v>7739</v>
      </c>
      <c r="T355" s="55">
        <v>3148</v>
      </c>
      <c r="U355" s="55" t="s">
        <v>1382</v>
      </c>
      <c r="V355" s="55" t="s">
        <v>446</v>
      </c>
      <c r="W355" s="55" t="s">
        <v>1383</v>
      </c>
      <c r="X355" s="54">
        <v>6634</v>
      </c>
      <c r="Y355" s="55" t="s">
        <v>366</v>
      </c>
      <c r="Z355" s="55" t="s">
        <v>7655</v>
      </c>
      <c r="AA355" s="54">
        <v>6634</v>
      </c>
      <c r="AB355" s="55" t="s">
        <v>72</v>
      </c>
      <c r="AC355" s="55">
        <v>13584</v>
      </c>
      <c r="AD355" s="55" t="s">
        <v>1383</v>
      </c>
      <c r="AE355" s="55" t="s">
        <v>46</v>
      </c>
      <c r="AF355" s="55" t="s">
        <v>47</v>
      </c>
      <c r="AG355" s="55">
        <v>355</v>
      </c>
      <c r="AH355" s="55" t="s">
        <v>47</v>
      </c>
      <c r="AI355" s="55" t="s">
        <v>7744</v>
      </c>
      <c r="AJ355" s="48" t="s">
        <v>568</v>
      </c>
      <c r="AK355" s="45" t="s">
        <v>574</v>
      </c>
      <c r="AL355" s="46"/>
      <c r="AM355" s="46"/>
      <c r="AN355" s="44" t="s">
        <v>554</v>
      </c>
      <c r="AO355" s="50" t="s">
        <v>609</v>
      </c>
      <c r="AP355" s="50" t="s">
        <v>4760</v>
      </c>
      <c r="AQ355" s="50" t="str">
        <f t="shared" si="23"/>
        <v>Wed</v>
      </c>
      <c r="AR355" s="47"/>
      <c r="AS355" s="57"/>
      <c r="AT355" s="50" t="str">
        <f t="shared" si="20"/>
        <v>Jan</v>
      </c>
      <c r="AU355" s="50" t="str">
        <f t="shared" si="21"/>
        <v>2023</v>
      </c>
      <c r="AV355" s="58">
        <f>Table13[[#This Row],[End Time]]-Table13[[#This Row],[Start Time]]</f>
        <v>0.10763888888888895</v>
      </c>
      <c r="AY355" s="23"/>
      <c r="AZ355" s="23"/>
    </row>
    <row r="356" spans="1:52" ht="12.6" customHeight="1" x14ac:dyDescent="0.25">
      <c r="A356" s="55" t="s">
        <v>7721</v>
      </c>
      <c r="B356" s="56">
        <v>44949</v>
      </c>
      <c r="C356" s="56">
        <v>44949</v>
      </c>
      <c r="D356" s="55" t="s">
        <v>1377</v>
      </c>
      <c r="E356" s="55" t="s">
        <v>106</v>
      </c>
      <c r="F356" s="55" t="s">
        <v>1377</v>
      </c>
      <c r="G356" s="55" t="s">
        <v>134</v>
      </c>
      <c r="H356" s="55" t="s">
        <v>682</v>
      </c>
      <c r="I356" s="55">
        <v>113515</v>
      </c>
      <c r="J356" s="55" t="s">
        <v>7734</v>
      </c>
      <c r="K356" s="54" t="s">
        <v>7185</v>
      </c>
      <c r="L356" s="55" t="s">
        <v>36</v>
      </c>
      <c r="M356" s="55" t="s">
        <v>372</v>
      </c>
      <c r="N356" s="55" t="s">
        <v>38</v>
      </c>
      <c r="O356" s="55" t="s">
        <v>39</v>
      </c>
      <c r="P356" s="55" t="s">
        <v>40</v>
      </c>
      <c r="Q356" s="55" t="s">
        <v>41</v>
      </c>
      <c r="R356" s="55" t="s">
        <v>65</v>
      </c>
      <c r="S356" s="55" t="s">
        <v>7739</v>
      </c>
      <c r="T356" s="55">
        <v>1361</v>
      </c>
      <c r="U356" s="55" t="s">
        <v>1384</v>
      </c>
      <c r="V356" s="55" t="s">
        <v>148</v>
      </c>
      <c r="W356" s="55" t="s">
        <v>1385</v>
      </c>
      <c r="X356" s="54">
        <v>6625</v>
      </c>
      <c r="Y356" s="55" t="s">
        <v>4775</v>
      </c>
      <c r="Z356" s="55" t="s">
        <v>7655</v>
      </c>
      <c r="AA356" s="54">
        <v>6625</v>
      </c>
      <c r="AB356" s="55" t="s">
        <v>55</v>
      </c>
      <c r="AC356" s="55">
        <v>13585</v>
      </c>
      <c r="AD356" s="55" t="s">
        <v>1385</v>
      </c>
      <c r="AE356" s="55" t="s">
        <v>46</v>
      </c>
      <c r="AF356" s="55" t="s">
        <v>47</v>
      </c>
      <c r="AG356" s="55">
        <v>70</v>
      </c>
      <c r="AH356" s="55" t="s">
        <v>47</v>
      </c>
      <c r="AI356" s="55" t="s">
        <v>7744</v>
      </c>
      <c r="AJ356" s="48" t="s">
        <v>568</v>
      </c>
      <c r="AK356" s="45" t="s">
        <v>574</v>
      </c>
      <c r="AL356" s="46"/>
      <c r="AM356" s="46"/>
      <c r="AN356" s="44" t="s">
        <v>554</v>
      </c>
      <c r="AO356" s="50" t="s">
        <v>609</v>
      </c>
      <c r="AP356" s="50" t="s">
        <v>4760</v>
      </c>
      <c r="AQ356" s="50" t="str">
        <f t="shared" si="23"/>
        <v>Sat</v>
      </c>
      <c r="AR356" s="47"/>
      <c r="AS356" s="57"/>
      <c r="AT356" s="50" t="str">
        <f t="shared" si="20"/>
        <v>Jan</v>
      </c>
      <c r="AU356" s="50" t="str">
        <f t="shared" si="21"/>
        <v>2023</v>
      </c>
      <c r="AV356" s="58">
        <f>Table13[[#This Row],[End Time]]-Table13[[#This Row],[Start Time]]</f>
        <v>4.8611111111111216E-2</v>
      </c>
      <c r="AY356" s="23"/>
      <c r="AZ356" s="23"/>
    </row>
    <row r="357" spans="1:52" ht="12.6" customHeight="1" x14ac:dyDescent="0.25">
      <c r="A357" s="55" t="s">
        <v>7721</v>
      </c>
      <c r="B357" s="56">
        <v>44949</v>
      </c>
      <c r="C357" s="56">
        <v>44949</v>
      </c>
      <c r="D357" s="55" t="s">
        <v>4764</v>
      </c>
      <c r="E357" s="55" t="s">
        <v>4765</v>
      </c>
      <c r="F357" s="55" t="s">
        <v>4766</v>
      </c>
      <c r="G357" s="55" t="s">
        <v>4767</v>
      </c>
      <c r="H357" s="55" t="s">
        <v>682</v>
      </c>
      <c r="I357" s="55">
        <v>113516</v>
      </c>
      <c r="J357" s="55" t="s">
        <v>7736</v>
      </c>
      <c r="K357" s="55" t="s">
        <v>5792</v>
      </c>
      <c r="L357" s="55" t="s">
        <v>36</v>
      </c>
      <c r="M357" s="55" t="s">
        <v>4762</v>
      </c>
      <c r="N357" s="55" t="s">
        <v>38</v>
      </c>
      <c r="O357" s="55" t="s">
        <v>39</v>
      </c>
      <c r="P357" s="55" t="s">
        <v>40</v>
      </c>
      <c r="Q357" s="55" t="s">
        <v>41</v>
      </c>
      <c r="R357" s="55" t="s">
        <v>50</v>
      </c>
      <c r="S357" s="55" t="s">
        <v>7737</v>
      </c>
      <c r="T357" s="55">
        <v>1513</v>
      </c>
      <c r="U357" s="55" t="s">
        <v>1386</v>
      </c>
      <c r="V357" s="55"/>
      <c r="W357" s="55"/>
      <c r="X357" s="54" t="s">
        <v>7670</v>
      </c>
      <c r="Y357" s="55" t="s">
        <v>6303</v>
      </c>
      <c r="Z357" s="55">
        <v>5002</v>
      </c>
      <c r="AA357" s="54" t="s">
        <v>7670</v>
      </c>
      <c r="AB357" s="55" t="s">
        <v>45</v>
      </c>
      <c r="AC357" s="55"/>
      <c r="AD357" s="55"/>
      <c r="AE357" s="55"/>
      <c r="AF357" s="55"/>
      <c r="AG357" s="55"/>
      <c r="AH357" s="55" t="s">
        <v>75</v>
      </c>
      <c r="AI357" s="55" t="s">
        <v>7744</v>
      </c>
      <c r="AJ357" s="48" t="s">
        <v>568</v>
      </c>
      <c r="AK357" s="45">
        <v>43762</v>
      </c>
      <c r="AL357" s="46">
        <f t="shared" ca="1" si="22"/>
        <v>4</v>
      </c>
      <c r="AM357" s="46" t="s">
        <v>7680</v>
      </c>
      <c r="AN357" s="44" t="s">
        <v>554</v>
      </c>
      <c r="AO357" s="50"/>
      <c r="AP357" s="50" t="s">
        <v>4760</v>
      </c>
      <c r="AQ357" s="50" t="str">
        <f t="shared" si="23"/>
        <v>Start Date missing</v>
      </c>
      <c r="AR357" s="47"/>
      <c r="AS357" s="57"/>
      <c r="AT357" s="50" t="str">
        <f t="shared" si="20"/>
        <v>Start Date missing</v>
      </c>
      <c r="AU357" s="50" t="str">
        <f t="shared" si="21"/>
        <v>Start Date missing</v>
      </c>
      <c r="AV357" s="58"/>
      <c r="AY357" s="23"/>
      <c r="AZ357" s="23"/>
    </row>
    <row r="358" spans="1:52" ht="12.6" customHeight="1" x14ac:dyDescent="0.25">
      <c r="A358" s="55" t="s">
        <v>7721</v>
      </c>
      <c r="B358" s="56">
        <v>44949</v>
      </c>
      <c r="C358" s="56">
        <v>44949</v>
      </c>
      <c r="D358" s="55" t="s">
        <v>1377</v>
      </c>
      <c r="E358" s="55" t="s">
        <v>63</v>
      </c>
      <c r="F358" s="55" t="s">
        <v>1377</v>
      </c>
      <c r="G358" s="55" t="s">
        <v>192</v>
      </c>
      <c r="H358" s="55" t="s">
        <v>682</v>
      </c>
      <c r="I358" s="55">
        <v>113517</v>
      </c>
      <c r="J358" s="55" t="s">
        <v>7736</v>
      </c>
      <c r="K358" s="55" t="s">
        <v>5792</v>
      </c>
      <c r="L358" s="55" t="s">
        <v>36</v>
      </c>
      <c r="M358" s="55" t="s">
        <v>372</v>
      </c>
      <c r="N358" s="55" t="s">
        <v>38</v>
      </c>
      <c r="O358" s="55" t="s">
        <v>39</v>
      </c>
      <c r="P358" s="55" t="s">
        <v>40</v>
      </c>
      <c r="Q358" s="55" t="s">
        <v>41</v>
      </c>
      <c r="R358" s="55" t="s">
        <v>50</v>
      </c>
      <c r="S358" s="55" t="s">
        <v>7739</v>
      </c>
      <c r="T358" s="55">
        <v>1513</v>
      </c>
      <c r="U358" s="55" t="s">
        <v>1387</v>
      </c>
      <c r="V358" s="55" t="s">
        <v>54</v>
      </c>
      <c r="W358" s="55" t="s">
        <v>1388</v>
      </c>
      <c r="X358" s="54" t="s">
        <v>7670</v>
      </c>
      <c r="Y358" s="55" t="s">
        <v>6303</v>
      </c>
      <c r="Z358" s="55">
        <v>5002</v>
      </c>
      <c r="AA358" s="54" t="s">
        <v>7670</v>
      </c>
      <c r="AB358" s="55" t="s">
        <v>45</v>
      </c>
      <c r="AC358" s="55">
        <v>13586</v>
      </c>
      <c r="AD358" s="55" t="s">
        <v>1388</v>
      </c>
      <c r="AE358" s="55" t="s">
        <v>46</v>
      </c>
      <c r="AF358" s="55" t="s">
        <v>47</v>
      </c>
      <c r="AG358" s="55">
        <v>120</v>
      </c>
      <c r="AH358" s="55" t="s">
        <v>47</v>
      </c>
      <c r="AI358" s="55" t="s">
        <v>7744</v>
      </c>
      <c r="AJ358" s="48" t="s">
        <v>568</v>
      </c>
      <c r="AK358" s="45" t="s">
        <v>574</v>
      </c>
      <c r="AL358" s="46"/>
      <c r="AM358" s="46"/>
      <c r="AN358" s="44" t="s">
        <v>554</v>
      </c>
      <c r="AO358" s="50" t="s">
        <v>609</v>
      </c>
      <c r="AP358" s="50" t="s">
        <v>4760</v>
      </c>
      <c r="AQ358" s="50" t="str">
        <f t="shared" si="23"/>
        <v>Sat</v>
      </c>
      <c r="AR358" s="47"/>
      <c r="AS358" s="57"/>
      <c r="AT358" s="50" t="str">
        <f t="shared" si="20"/>
        <v>Jan</v>
      </c>
      <c r="AU358" s="50" t="str">
        <f t="shared" si="21"/>
        <v>2023</v>
      </c>
      <c r="AV358" s="58">
        <f>Table13[[#This Row],[End Time]]-Table13[[#This Row],[Start Time]]</f>
        <v>8.333333333333337E-2</v>
      </c>
      <c r="AY358" s="23"/>
      <c r="AZ358" s="23"/>
    </row>
    <row r="359" spans="1:52" ht="12.6" customHeight="1" x14ac:dyDescent="0.25">
      <c r="A359" s="55" t="s">
        <v>7721</v>
      </c>
      <c r="B359" s="56">
        <v>44949</v>
      </c>
      <c r="C359" s="56">
        <v>44949</v>
      </c>
      <c r="D359" s="55" t="s">
        <v>1349</v>
      </c>
      <c r="E359" s="55" t="s">
        <v>34</v>
      </c>
      <c r="F359" s="55" t="s">
        <v>1349</v>
      </c>
      <c r="G359" s="55" t="s">
        <v>178</v>
      </c>
      <c r="H359" s="55" t="s">
        <v>682</v>
      </c>
      <c r="I359" s="55">
        <v>113519</v>
      </c>
      <c r="J359" s="55" t="s">
        <v>7733</v>
      </c>
      <c r="K359" s="54" t="s">
        <v>7363</v>
      </c>
      <c r="L359" s="55" t="s">
        <v>351</v>
      </c>
      <c r="M359" s="55" t="s">
        <v>372</v>
      </c>
      <c r="N359" s="55" t="s">
        <v>38</v>
      </c>
      <c r="O359" s="55" t="s">
        <v>39</v>
      </c>
      <c r="P359" s="55" t="s">
        <v>40</v>
      </c>
      <c r="Q359" s="55" t="s">
        <v>41</v>
      </c>
      <c r="R359" s="55" t="s">
        <v>65</v>
      </c>
      <c r="S359" s="55" t="s">
        <v>7742</v>
      </c>
      <c r="T359" s="55">
        <v>3539</v>
      </c>
      <c r="U359" s="55" t="s">
        <v>1389</v>
      </c>
      <c r="V359" s="55" t="s">
        <v>373</v>
      </c>
      <c r="W359" s="55" t="s">
        <v>1390</v>
      </c>
      <c r="X359" s="54">
        <v>6634</v>
      </c>
      <c r="Y359" s="55" t="s">
        <v>5064</v>
      </c>
      <c r="Z359" s="55" t="s">
        <v>7655</v>
      </c>
      <c r="AA359" s="54">
        <v>6634</v>
      </c>
      <c r="AB359" s="55" t="s">
        <v>352</v>
      </c>
      <c r="AC359" s="55">
        <v>13499</v>
      </c>
      <c r="AD359" s="55" t="s">
        <v>1390</v>
      </c>
      <c r="AE359" s="55" t="s">
        <v>46</v>
      </c>
      <c r="AF359" s="55" t="s">
        <v>47</v>
      </c>
      <c r="AG359" s="55">
        <v>135</v>
      </c>
      <c r="AH359" s="55" t="s">
        <v>47</v>
      </c>
      <c r="AI359" s="55" t="s">
        <v>7744</v>
      </c>
      <c r="AJ359" s="48" t="s">
        <v>566</v>
      </c>
      <c r="AK359" s="45">
        <v>40909</v>
      </c>
      <c r="AL359" s="46">
        <f t="shared" ca="1" si="22"/>
        <v>11.816438356164383</v>
      </c>
      <c r="AM359" s="46" t="s">
        <v>7688</v>
      </c>
      <c r="AN359" s="44" t="s">
        <v>554</v>
      </c>
      <c r="AO359" s="50" t="s">
        <v>609</v>
      </c>
      <c r="AP359" s="50" t="s">
        <v>4760</v>
      </c>
      <c r="AQ359" s="50" t="str">
        <f t="shared" si="23"/>
        <v>Mon</v>
      </c>
      <c r="AR359" s="47"/>
      <c r="AS359" s="57"/>
      <c r="AT359" s="50" t="str">
        <f t="shared" si="20"/>
        <v>Jan</v>
      </c>
      <c r="AU359" s="50" t="str">
        <f t="shared" si="21"/>
        <v>2023</v>
      </c>
      <c r="AV359" s="58">
        <f>Table13[[#This Row],[End Time]]-Table13[[#This Row],[Start Time]]</f>
        <v>9.3749999999999944E-2</v>
      </c>
      <c r="AY359" s="23"/>
      <c r="AZ359" s="23"/>
    </row>
    <row r="360" spans="1:52" ht="12.6" customHeight="1" x14ac:dyDescent="0.25">
      <c r="A360" s="55" t="s">
        <v>7721</v>
      </c>
      <c r="B360" s="56">
        <v>44949</v>
      </c>
      <c r="C360" s="56">
        <v>44949</v>
      </c>
      <c r="D360" s="55" t="s">
        <v>1349</v>
      </c>
      <c r="E360" s="55" t="s">
        <v>84</v>
      </c>
      <c r="F360" s="55" t="s">
        <v>1349</v>
      </c>
      <c r="G360" s="55" t="s">
        <v>237</v>
      </c>
      <c r="H360" s="55" t="s">
        <v>682</v>
      </c>
      <c r="I360" s="55">
        <v>113526</v>
      </c>
      <c r="J360" s="55" t="s">
        <v>7736</v>
      </c>
      <c r="K360" s="54" t="s">
        <v>1873</v>
      </c>
      <c r="L360" s="55" t="s">
        <v>36</v>
      </c>
      <c r="M360" s="55" t="s">
        <v>4762</v>
      </c>
      <c r="N360" s="55" t="s">
        <v>38</v>
      </c>
      <c r="O360" s="55" t="s">
        <v>39</v>
      </c>
      <c r="P360" s="55" t="s">
        <v>40</v>
      </c>
      <c r="Q360" s="55" t="s">
        <v>41</v>
      </c>
      <c r="R360" s="55" t="s">
        <v>104</v>
      </c>
      <c r="S360" s="55" t="s">
        <v>7742</v>
      </c>
      <c r="T360" s="55">
        <v>1583</v>
      </c>
      <c r="U360" s="55" t="s">
        <v>1391</v>
      </c>
      <c r="V360" s="55" t="s">
        <v>1392</v>
      </c>
      <c r="W360" s="55" t="s">
        <v>1392</v>
      </c>
      <c r="X360" s="54" t="s">
        <v>7670</v>
      </c>
      <c r="Y360" s="55" t="s">
        <v>5045</v>
      </c>
      <c r="Z360" s="55">
        <v>3134</v>
      </c>
      <c r="AA360" s="54" t="s">
        <v>7670</v>
      </c>
      <c r="AB360" s="55" t="s">
        <v>45</v>
      </c>
      <c r="AC360" s="55">
        <v>13625</v>
      </c>
      <c r="AD360" s="55" t="s">
        <v>1392</v>
      </c>
      <c r="AE360" s="55" t="s">
        <v>46</v>
      </c>
      <c r="AF360" s="55" t="s">
        <v>47</v>
      </c>
      <c r="AG360" s="55">
        <v>100</v>
      </c>
      <c r="AH360" s="55" t="s">
        <v>47</v>
      </c>
      <c r="AI360" s="55" t="s">
        <v>7744</v>
      </c>
      <c r="AJ360" s="44" t="s">
        <v>566</v>
      </c>
      <c r="AK360" s="45">
        <v>40909</v>
      </c>
      <c r="AL360" s="46">
        <f t="shared" ca="1" si="22"/>
        <v>11.816438356164383</v>
      </c>
      <c r="AM360" s="46" t="s">
        <v>7688</v>
      </c>
      <c r="AN360" s="44" t="s">
        <v>554</v>
      </c>
      <c r="AO360" s="50" t="s">
        <v>609</v>
      </c>
      <c r="AP360" s="50" t="s">
        <v>4760</v>
      </c>
      <c r="AQ360" s="50" t="str">
        <f t="shared" si="23"/>
        <v>Mon</v>
      </c>
      <c r="AR360" s="47"/>
      <c r="AS360" s="57"/>
      <c r="AT360" s="50" t="str">
        <f t="shared" si="20"/>
        <v>Jan</v>
      </c>
      <c r="AU360" s="50" t="str">
        <f t="shared" si="21"/>
        <v>2023</v>
      </c>
      <c r="AV360" s="58">
        <f>Table13[[#This Row],[End Time]]-Table13[[#This Row],[Start Time]]</f>
        <v>6.944444444444442E-2</v>
      </c>
      <c r="AY360" s="23"/>
      <c r="AZ360" s="23"/>
    </row>
    <row r="361" spans="1:52" ht="12.6" customHeight="1" x14ac:dyDescent="0.25">
      <c r="A361" s="55" t="s">
        <v>7721</v>
      </c>
      <c r="B361" s="56">
        <v>44949</v>
      </c>
      <c r="C361" s="56">
        <v>44949</v>
      </c>
      <c r="D361" s="55" t="s">
        <v>1308</v>
      </c>
      <c r="E361" s="55" t="s">
        <v>209</v>
      </c>
      <c r="F361" s="55" t="s">
        <v>1308</v>
      </c>
      <c r="G361" s="55" t="s">
        <v>140</v>
      </c>
      <c r="H361" s="55" t="s">
        <v>682</v>
      </c>
      <c r="I361" s="55">
        <v>113527</v>
      </c>
      <c r="J361" s="55" t="s">
        <v>7734</v>
      </c>
      <c r="K361" s="54" t="s">
        <v>4761</v>
      </c>
      <c r="L361" s="55" t="s">
        <v>36</v>
      </c>
      <c r="M361" s="55" t="s">
        <v>4762</v>
      </c>
      <c r="N361" s="55" t="s">
        <v>302</v>
      </c>
      <c r="O361" s="55" t="s">
        <v>39</v>
      </c>
      <c r="P361" s="55" t="s">
        <v>40</v>
      </c>
      <c r="Q361" s="55" t="s">
        <v>41</v>
      </c>
      <c r="R361" s="55" t="s">
        <v>78</v>
      </c>
      <c r="S361" s="55" t="s">
        <v>7738</v>
      </c>
      <c r="T361" s="55"/>
      <c r="U361" s="55" t="s">
        <v>1393</v>
      </c>
      <c r="V361" s="55" t="s">
        <v>51</v>
      </c>
      <c r="W361" s="55" t="s">
        <v>1394</v>
      </c>
      <c r="X361" s="55" t="s">
        <v>6246</v>
      </c>
      <c r="Y361" s="55" t="s">
        <v>6245</v>
      </c>
      <c r="Z361" s="55" t="s">
        <v>7655</v>
      </c>
      <c r="AA361" s="55" t="s">
        <v>6246</v>
      </c>
      <c r="AB361" s="55" t="s">
        <v>55</v>
      </c>
      <c r="AC361" s="55">
        <v>13521</v>
      </c>
      <c r="AD361" s="55" t="s">
        <v>1394</v>
      </c>
      <c r="AE361" s="55" t="s">
        <v>46</v>
      </c>
      <c r="AF361" s="55" t="s">
        <v>47</v>
      </c>
      <c r="AG361" s="55">
        <v>90</v>
      </c>
      <c r="AH361" s="55" t="s">
        <v>47</v>
      </c>
      <c r="AI361" s="55" t="s">
        <v>7744</v>
      </c>
      <c r="AJ361" s="44" t="s">
        <v>7677</v>
      </c>
      <c r="AK361" s="45">
        <v>40909</v>
      </c>
      <c r="AL361" s="46">
        <f t="shared" ca="1" si="22"/>
        <v>11.816438356164383</v>
      </c>
      <c r="AM361" s="46" t="s">
        <v>7688</v>
      </c>
      <c r="AN361" s="44" t="s">
        <v>554</v>
      </c>
      <c r="AO361" s="50" t="s">
        <v>610</v>
      </c>
      <c r="AP361" s="44" t="s">
        <v>60</v>
      </c>
      <c r="AQ361" s="50" t="str">
        <f t="shared" si="23"/>
        <v>Tue</v>
      </c>
      <c r="AR361" s="47"/>
      <c r="AS361" s="57"/>
      <c r="AT361" s="50" t="str">
        <f t="shared" si="20"/>
        <v>Jan</v>
      </c>
      <c r="AU361" s="50" t="str">
        <f t="shared" si="21"/>
        <v>2023</v>
      </c>
      <c r="AV361" s="58">
        <f>Table13[[#This Row],[End Time]]-Table13[[#This Row],[Start Time]]</f>
        <v>6.25E-2</v>
      </c>
      <c r="AY361" s="23"/>
      <c r="AZ361" s="23"/>
    </row>
    <row r="362" spans="1:52" ht="12.6" customHeight="1" x14ac:dyDescent="0.25">
      <c r="A362" s="55" t="s">
        <v>7721</v>
      </c>
      <c r="B362" s="56">
        <v>44950</v>
      </c>
      <c r="C362" s="56">
        <v>44950</v>
      </c>
      <c r="D362" s="55" t="s">
        <v>1308</v>
      </c>
      <c r="E362" s="55" t="s">
        <v>56</v>
      </c>
      <c r="F362" s="55" t="s">
        <v>1308</v>
      </c>
      <c r="G362" s="55" t="s">
        <v>89</v>
      </c>
      <c r="H362" s="55" t="s">
        <v>682</v>
      </c>
      <c r="I362" s="55">
        <v>113528</v>
      </c>
      <c r="J362" s="55" t="s">
        <v>7736</v>
      </c>
      <c r="K362" s="55" t="s">
        <v>6847</v>
      </c>
      <c r="L362" s="55" t="s">
        <v>36</v>
      </c>
      <c r="M362" s="55" t="s">
        <v>4762</v>
      </c>
      <c r="N362" s="55" t="s">
        <v>302</v>
      </c>
      <c r="O362" s="55" t="s">
        <v>39</v>
      </c>
      <c r="P362" s="55" t="s">
        <v>40</v>
      </c>
      <c r="Q362" s="55" t="s">
        <v>41</v>
      </c>
      <c r="R362" s="55" t="s">
        <v>104</v>
      </c>
      <c r="S362" s="55" t="s">
        <v>7739</v>
      </c>
      <c r="T362" s="55"/>
      <c r="U362" s="55" t="s">
        <v>1395</v>
      </c>
      <c r="V362" s="55" t="s">
        <v>1396</v>
      </c>
      <c r="W362" s="55" t="s">
        <v>1396</v>
      </c>
      <c r="X362" s="55" t="s">
        <v>7559</v>
      </c>
      <c r="Y362" s="55" t="s">
        <v>5590</v>
      </c>
      <c r="Z362" s="55">
        <v>3140</v>
      </c>
      <c r="AA362" s="55" t="s">
        <v>7559</v>
      </c>
      <c r="AB362" s="55" t="s">
        <v>45</v>
      </c>
      <c r="AC362" s="55">
        <v>13551</v>
      </c>
      <c r="AD362" s="55" t="s">
        <v>1396</v>
      </c>
      <c r="AE362" s="55" t="s">
        <v>46</v>
      </c>
      <c r="AF362" s="55" t="s">
        <v>47</v>
      </c>
      <c r="AG362" s="55">
        <v>105</v>
      </c>
      <c r="AH362" s="55" t="s">
        <v>47</v>
      </c>
      <c r="AI362" s="55" t="s">
        <v>7744</v>
      </c>
      <c r="AJ362" s="44" t="s">
        <v>7677</v>
      </c>
      <c r="AK362" s="45">
        <v>40909</v>
      </c>
      <c r="AL362" s="46">
        <f t="shared" ca="1" si="22"/>
        <v>11.816438356164383</v>
      </c>
      <c r="AM362" s="46" t="s">
        <v>7688</v>
      </c>
      <c r="AN362" s="44" t="s">
        <v>554</v>
      </c>
      <c r="AO362" s="50" t="s">
        <v>609</v>
      </c>
      <c r="AP362" s="44" t="s">
        <v>60</v>
      </c>
      <c r="AQ362" s="50" t="str">
        <f t="shared" si="23"/>
        <v>Tue</v>
      </c>
      <c r="AR362" s="47"/>
      <c r="AS362" s="57"/>
      <c r="AT362" s="50" t="str">
        <f t="shared" si="20"/>
        <v>Jan</v>
      </c>
      <c r="AU362" s="50" t="str">
        <f t="shared" si="21"/>
        <v>2023</v>
      </c>
      <c r="AV362" s="58">
        <f>Table13[[#This Row],[End Time]]-Table13[[#This Row],[Start Time]]</f>
        <v>7.291666666666663E-2</v>
      </c>
      <c r="AY362" s="23"/>
      <c r="AZ362" s="23"/>
    </row>
    <row r="363" spans="1:52" ht="12.6" customHeight="1" x14ac:dyDescent="0.25">
      <c r="A363" s="55" t="s">
        <v>7720</v>
      </c>
      <c r="B363" s="56">
        <v>44947</v>
      </c>
      <c r="C363" s="56">
        <v>44950</v>
      </c>
      <c r="D363" s="55" t="s">
        <v>1349</v>
      </c>
      <c r="E363" s="55" t="s">
        <v>157</v>
      </c>
      <c r="F363" s="55" t="s">
        <v>1349</v>
      </c>
      <c r="G363" s="55" t="s">
        <v>132</v>
      </c>
      <c r="H363" s="55" t="s">
        <v>682</v>
      </c>
      <c r="I363" s="55">
        <v>113529</v>
      </c>
      <c r="J363" s="55" t="s">
        <v>7726</v>
      </c>
      <c r="K363" s="54" t="s">
        <v>4761</v>
      </c>
      <c r="L363" s="55" t="s">
        <v>91</v>
      </c>
      <c r="M363" s="55" t="s">
        <v>4762</v>
      </c>
      <c r="N363" s="55" t="s">
        <v>38</v>
      </c>
      <c r="O363" s="55" t="s">
        <v>39</v>
      </c>
      <c r="P363" s="55" t="s">
        <v>40</v>
      </c>
      <c r="Q363" s="55" t="s">
        <v>41</v>
      </c>
      <c r="R363" s="55" t="s">
        <v>82</v>
      </c>
      <c r="S363" s="55" t="s">
        <v>7740</v>
      </c>
      <c r="T363" s="55">
        <v>2139</v>
      </c>
      <c r="U363" s="55" t="s">
        <v>1397</v>
      </c>
      <c r="V363" s="55" t="s">
        <v>1398</v>
      </c>
      <c r="W363" s="55" t="s">
        <v>1399</v>
      </c>
      <c r="X363" s="55">
        <v>6627</v>
      </c>
      <c r="Y363" s="55" t="s">
        <v>6308</v>
      </c>
      <c r="Z363" s="55" t="s">
        <v>7655</v>
      </c>
      <c r="AA363" s="55">
        <v>6627</v>
      </c>
      <c r="AB363" s="55" t="s">
        <v>93</v>
      </c>
      <c r="AC363" s="55">
        <v>13497</v>
      </c>
      <c r="AD363" s="55" t="s">
        <v>1399</v>
      </c>
      <c r="AE363" s="55" t="s">
        <v>46</v>
      </c>
      <c r="AF363" s="55" t="s">
        <v>47</v>
      </c>
      <c r="AG363" s="55">
        <v>350</v>
      </c>
      <c r="AH363" s="55" t="s">
        <v>47</v>
      </c>
      <c r="AI363" s="55" t="s">
        <v>7746</v>
      </c>
      <c r="AJ363" s="44" t="s">
        <v>90</v>
      </c>
      <c r="AK363" s="45">
        <v>41043</v>
      </c>
      <c r="AL363" s="46">
        <f t="shared" ca="1" si="22"/>
        <v>11.449315068493151</v>
      </c>
      <c r="AM363" s="46" t="s">
        <v>7687</v>
      </c>
      <c r="AN363" s="44" t="s">
        <v>554</v>
      </c>
      <c r="AO363" s="50" t="s">
        <v>609</v>
      </c>
      <c r="AP363" s="44" t="s">
        <v>90</v>
      </c>
      <c r="AQ363" s="50" t="str">
        <f t="shared" si="23"/>
        <v>Mon</v>
      </c>
      <c r="AR363" s="47"/>
      <c r="AS363" s="57"/>
      <c r="AT363" s="50" t="str">
        <f t="shared" si="20"/>
        <v>Jan</v>
      </c>
      <c r="AU363" s="50" t="str">
        <f t="shared" si="21"/>
        <v>2023</v>
      </c>
      <c r="AV363" s="58">
        <f>Table13[[#This Row],[End Time]]-Table13[[#This Row],[Start Time]]</f>
        <v>0.24305555555555552</v>
      </c>
      <c r="AY363" s="23"/>
      <c r="AZ363" s="23"/>
    </row>
    <row r="364" spans="1:52" ht="12.6" customHeight="1" x14ac:dyDescent="0.25">
      <c r="A364" s="55" t="s">
        <v>7721</v>
      </c>
      <c r="B364" s="56">
        <v>44949</v>
      </c>
      <c r="C364" s="56">
        <v>44950</v>
      </c>
      <c r="D364" s="55" t="s">
        <v>4764</v>
      </c>
      <c r="E364" s="55" t="s">
        <v>4765</v>
      </c>
      <c r="F364" s="55" t="s">
        <v>4766</v>
      </c>
      <c r="G364" s="55" t="s">
        <v>4767</v>
      </c>
      <c r="H364" s="55" t="s">
        <v>682</v>
      </c>
      <c r="I364" s="55">
        <v>113530</v>
      </c>
      <c r="J364" s="55" t="s">
        <v>7725</v>
      </c>
      <c r="K364" s="54" t="s">
        <v>5913</v>
      </c>
      <c r="L364" s="55" t="s">
        <v>91</v>
      </c>
      <c r="M364" s="55" t="s">
        <v>421</v>
      </c>
      <c r="N364" s="55" t="s">
        <v>38</v>
      </c>
      <c r="O364" s="55" t="s">
        <v>39</v>
      </c>
      <c r="P364" s="55" t="s">
        <v>40</v>
      </c>
      <c r="Q364" s="55" t="s">
        <v>41</v>
      </c>
      <c r="R364" s="55" t="s">
        <v>100</v>
      </c>
      <c r="S364" s="55" t="s">
        <v>7737</v>
      </c>
      <c r="T364" s="55">
        <v>1921</v>
      </c>
      <c r="U364" s="55" t="s">
        <v>1400</v>
      </c>
      <c r="V364" s="55"/>
      <c r="W364" s="55"/>
      <c r="X364" s="54">
        <v>6634</v>
      </c>
      <c r="Y364" s="55" t="s">
        <v>6293</v>
      </c>
      <c r="Z364" s="55" t="s">
        <v>6426</v>
      </c>
      <c r="AA364" s="54">
        <v>6634</v>
      </c>
      <c r="AB364" s="55" t="s">
        <v>98</v>
      </c>
      <c r="AC364" s="55"/>
      <c r="AD364" s="55"/>
      <c r="AE364" s="55"/>
      <c r="AF364" s="55"/>
      <c r="AG364" s="55"/>
      <c r="AH364" s="55" t="s">
        <v>75</v>
      </c>
      <c r="AI364" s="55" t="s">
        <v>7744</v>
      </c>
      <c r="AJ364" s="48" t="s">
        <v>7673</v>
      </c>
      <c r="AK364" s="45" t="s">
        <v>574</v>
      </c>
      <c r="AL364" s="46"/>
      <c r="AM364" s="46"/>
      <c r="AN364" s="44" t="s">
        <v>554</v>
      </c>
      <c r="AO364" s="50"/>
      <c r="AP364" s="50" t="s">
        <v>4760</v>
      </c>
      <c r="AQ364" s="50" t="str">
        <f t="shared" si="23"/>
        <v>Start Date missing</v>
      </c>
      <c r="AR364" s="47"/>
      <c r="AS364" s="57"/>
      <c r="AT364" s="50" t="str">
        <f t="shared" si="20"/>
        <v>Start Date missing</v>
      </c>
      <c r="AU364" s="50" t="str">
        <f t="shared" si="21"/>
        <v>Start Date missing</v>
      </c>
      <c r="AV364" s="58"/>
      <c r="AY364" s="23"/>
      <c r="AZ364" s="23"/>
    </row>
    <row r="365" spans="1:52" ht="12.6" customHeight="1" x14ac:dyDescent="0.25">
      <c r="A365" s="55" t="s">
        <v>7721</v>
      </c>
      <c r="B365" s="56">
        <v>44950</v>
      </c>
      <c r="C365" s="56">
        <v>44950</v>
      </c>
      <c r="D365" s="55" t="s">
        <v>1308</v>
      </c>
      <c r="E365" s="55" t="s">
        <v>155</v>
      </c>
      <c r="F365" s="55" t="s">
        <v>1308</v>
      </c>
      <c r="G365" s="55" t="s">
        <v>180</v>
      </c>
      <c r="H365" s="55" t="s">
        <v>682</v>
      </c>
      <c r="I365" s="55">
        <v>113531</v>
      </c>
      <c r="J365" s="55" t="s">
        <v>7736</v>
      </c>
      <c r="K365" s="54" t="s">
        <v>7636</v>
      </c>
      <c r="L365" s="55" t="s">
        <v>36</v>
      </c>
      <c r="M365" s="55" t="s">
        <v>372</v>
      </c>
      <c r="N365" s="55" t="s">
        <v>38</v>
      </c>
      <c r="O365" s="55" t="s">
        <v>39</v>
      </c>
      <c r="P365" s="55" t="s">
        <v>40</v>
      </c>
      <c r="Q365" s="55" t="s">
        <v>41</v>
      </c>
      <c r="R365" s="55" t="s">
        <v>78</v>
      </c>
      <c r="S365" s="55" t="s">
        <v>7738</v>
      </c>
      <c r="T365" s="55">
        <v>1712</v>
      </c>
      <c r="U365" s="55" t="s">
        <v>1401</v>
      </c>
      <c r="V365" s="55" t="s">
        <v>51</v>
      </c>
      <c r="W365" s="55" t="s">
        <v>1402</v>
      </c>
      <c r="X365" s="54">
        <v>6627</v>
      </c>
      <c r="Y365" s="55" t="s">
        <v>6309</v>
      </c>
      <c r="Z365" s="55">
        <v>4003</v>
      </c>
      <c r="AA365" s="54">
        <v>6627</v>
      </c>
      <c r="AB365" s="55" t="s">
        <v>45</v>
      </c>
      <c r="AC365" s="55">
        <v>13574</v>
      </c>
      <c r="AD365" s="55" t="s">
        <v>1402</v>
      </c>
      <c r="AE365" s="55" t="s">
        <v>46</v>
      </c>
      <c r="AF365" s="55" t="s">
        <v>47</v>
      </c>
      <c r="AG365" s="55">
        <v>100</v>
      </c>
      <c r="AH365" s="55" t="s">
        <v>47</v>
      </c>
      <c r="AI365" s="55" t="s">
        <v>7744</v>
      </c>
      <c r="AJ365" s="48" t="s">
        <v>567</v>
      </c>
      <c r="AK365" s="45" t="s">
        <v>574</v>
      </c>
      <c r="AL365" s="46"/>
      <c r="AM365" s="46"/>
      <c r="AN365" s="44" t="s">
        <v>554</v>
      </c>
      <c r="AO365" s="50" t="s">
        <v>609</v>
      </c>
      <c r="AP365" s="50" t="s">
        <v>4760</v>
      </c>
      <c r="AQ365" s="50" t="str">
        <f t="shared" si="23"/>
        <v>Tue</v>
      </c>
      <c r="AR365" s="47"/>
      <c r="AS365" s="57"/>
      <c r="AT365" s="50" t="str">
        <f t="shared" si="20"/>
        <v>Jan</v>
      </c>
      <c r="AU365" s="50" t="str">
        <f t="shared" si="21"/>
        <v>2023</v>
      </c>
      <c r="AV365" s="58">
        <f>Table13[[#This Row],[End Time]]-Table13[[#This Row],[Start Time]]</f>
        <v>6.944444444444442E-2</v>
      </c>
      <c r="AY365" s="23"/>
      <c r="AZ365" s="23"/>
    </row>
    <row r="366" spans="1:52" ht="12.6" customHeight="1" x14ac:dyDescent="0.25">
      <c r="A366" s="55" t="s">
        <v>7721</v>
      </c>
      <c r="B366" s="56">
        <v>44950</v>
      </c>
      <c r="C366" s="56">
        <v>44950</v>
      </c>
      <c r="D366" s="55" t="s">
        <v>1308</v>
      </c>
      <c r="E366" s="55" t="s">
        <v>34</v>
      </c>
      <c r="F366" s="55" t="s">
        <v>1308</v>
      </c>
      <c r="G366" s="55" t="s">
        <v>125</v>
      </c>
      <c r="H366" s="55" t="s">
        <v>682</v>
      </c>
      <c r="I366" s="55">
        <v>113532</v>
      </c>
      <c r="J366" s="55" t="s">
        <v>7736</v>
      </c>
      <c r="K366" s="54" t="s">
        <v>5788</v>
      </c>
      <c r="L366" s="55" t="s">
        <v>36</v>
      </c>
      <c r="M366" s="55" t="s">
        <v>372</v>
      </c>
      <c r="N366" s="55" t="s">
        <v>38</v>
      </c>
      <c r="O366" s="55" t="s">
        <v>39</v>
      </c>
      <c r="P366" s="55" t="s">
        <v>40</v>
      </c>
      <c r="Q366" s="55" t="s">
        <v>41</v>
      </c>
      <c r="R366" s="55" t="s">
        <v>94</v>
      </c>
      <c r="S366" s="55" t="s">
        <v>7739</v>
      </c>
      <c r="T366" s="55">
        <v>1610</v>
      </c>
      <c r="U366" s="55" t="s">
        <v>1403</v>
      </c>
      <c r="V366" s="55" t="s">
        <v>1404</v>
      </c>
      <c r="W366" s="55" t="s">
        <v>1404</v>
      </c>
      <c r="X366" s="54" t="s">
        <v>5791</v>
      </c>
      <c r="Y366" s="55" t="s">
        <v>5234</v>
      </c>
      <c r="Z366" s="55">
        <v>3218</v>
      </c>
      <c r="AA366" s="54" t="s">
        <v>5791</v>
      </c>
      <c r="AB366" s="55" t="s">
        <v>45</v>
      </c>
      <c r="AC366" s="55">
        <v>13687</v>
      </c>
      <c r="AD366" s="55" t="s">
        <v>1404</v>
      </c>
      <c r="AE366" s="55" t="s">
        <v>46</v>
      </c>
      <c r="AF366" s="55" t="s">
        <v>47</v>
      </c>
      <c r="AG366" s="55">
        <v>240</v>
      </c>
      <c r="AH366" s="55" t="s">
        <v>47</v>
      </c>
      <c r="AI366" s="55" t="s">
        <v>7744</v>
      </c>
      <c r="AJ366" s="48" t="s">
        <v>568</v>
      </c>
      <c r="AK366" s="45">
        <v>44541</v>
      </c>
      <c r="AL366" s="46">
        <f t="shared" ca="1" si="22"/>
        <v>1.8657534246575342</v>
      </c>
      <c r="AM366" s="46" t="s">
        <v>7679</v>
      </c>
      <c r="AN366" s="44" t="s">
        <v>554</v>
      </c>
      <c r="AO366" s="50" t="s">
        <v>609</v>
      </c>
      <c r="AP366" s="50" t="s">
        <v>4760</v>
      </c>
      <c r="AQ366" s="50" t="str">
        <f t="shared" si="23"/>
        <v>Tue</v>
      </c>
      <c r="AR366" s="47"/>
      <c r="AS366" s="57"/>
      <c r="AT366" s="50" t="str">
        <f t="shared" si="20"/>
        <v>Jan</v>
      </c>
      <c r="AU366" s="50" t="str">
        <f t="shared" si="21"/>
        <v>2023</v>
      </c>
      <c r="AV366" s="58">
        <f>Table13[[#This Row],[End Time]]-Table13[[#This Row],[Start Time]]</f>
        <v>0.16666666666666669</v>
      </c>
      <c r="AY366" s="23"/>
      <c r="AZ366" s="23"/>
    </row>
    <row r="367" spans="1:52" ht="12.6" customHeight="1" x14ac:dyDescent="0.25">
      <c r="A367" s="55" t="s">
        <v>7721</v>
      </c>
      <c r="B367" s="56">
        <v>44950</v>
      </c>
      <c r="C367" s="56">
        <v>44950</v>
      </c>
      <c r="D367" s="55" t="s">
        <v>1308</v>
      </c>
      <c r="E367" s="55" t="s">
        <v>48</v>
      </c>
      <c r="F367" s="55" t="s">
        <v>1308</v>
      </c>
      <c r="G367" s="55" t="s">
        <v>99</v>
      </c>
      <c r="H367" s="55" t="s">
        <v>682</v>
      </c>
      <c r="I367" s="55">
        <v>113539</v>
      </c>
      <c r="J367" s="55" t="s">
        <v>7736</v>
      </c>
      <c r="K367" s="55" t="s">
        <v>7702</v>
      </c>
      <c r="L367" s="55" t="s">
        <v>36</v>
      </c>
      <c r="M367" s="55" t="s">
        <v>372</v>
      </c>
      <c r="N367" s="55" t="s">
        <v>38</v>
      </c>
      <c r="O367" s="55" t="s">
        <v>39</v>
      </c>
      <c r="P367" s="55" t="s">
        <v>40</v>
      </c>
      <c r="Q367" s="55" t="s">
        <v>41</v>
      </c>
      <c r="R367" s="55" t="s">
        <v>65</v>
      </c>
      <c r="S367" s="55" t="s">
        <v>7738</v>
      </c>
      <c r="T367" s="55">
        <v>1755</v>
      </c>
      <c r="U367" s="55" t="s">
        <v>1405</v>
      </c>
      <c r="V367" s="55" t="s">
        <v>153</v>
      </c>
      <c r="W367" s="55" t="s">
        <v>1406</v>
      </c>
      <c r="X367" s="54">
        <v>6626</v>
      </c>
      <c r="Y367" s="55" t="s">
        <v>5580</v>
      </c>
      <c r="Z367" s="55">
        <v>9701</v>
      </c>
      <c r="AA367" s="54">
        <v>6626</v>
      </c>
      <c r="AB367" s="55" t="s">
        <v>45</v>
      </c>
      <c r="AC367" s="55">
        <v>13520</v>
      </c>
      <c r="AD367" s="55" t="s">
        <v>1406</v>
      </c>
      <c r="AE367" s="55" t="s">
        <v>46</v>
      </c>
      <c r="AF367" s="55" t="s">
        <v>47</v>
      </c>
      <c r="AG367" s="55">
        <v>45</v>
      </c>
      <c r="AH367" s="55" t="s">
        <v>47</v>
      </c>
      <c r="AI367" s="55" t="s">
        <v>7744</v>
      </c>
      <c r="AJ367" s="44" t="s">
        <v>566</v>
      </c>
      <c r="AK367" s="45">
        <v>43202</v>
      </c>
      <c r="AL367" s="46">
        <f t="shared" ca="1" si="22"/>
        <v>5.5342465753424657</v>
      </c>
      <c r="AM367" s="46" t="s">
        <v>7681</v>
      </c>
      <c r="AN367" s="44" t="s">
        <v>554</v>
      </c>
      <c r="AO367" s="50" t="s">
        <v>609</v>
      </c>
      <c r="AP367" s="50" t="s">
        <v>4760</v>
      </c>
      <c r="AQ367" s="50" t="str">
        <f t="shared" si="23"/>
        <v>Tue</v>
      </c>
      <c r="AR367" s="47"/>
      <c r="AS367" s="57"/>
      <c r="AT367" s="50" t="str">
        <f t="shared" si="20"/>
        <v>Jan</v>
      </c>
      <c r="AU367" s="50" t="str">
        <f t="shared" si="21"/>
        <v>2023</v>
      </c>
      <c r="AV367" s="58">
        <f>Table13[[#This Row],[End Time]]-Table13[[#This Row],[Start Time]]</f>
        <v>3.125E-2</v>
      </c>
      <c r="AY367" s="23"/>
      <c r="AZ367" s="23"/>
    </row>
    <row r="368" spans="1:52" ht="12.6" customHeight="1" x14ac:dyDescent="0.25">
      <c r="A368" s="55" t="s">
        <v>7721</v>
      </c>
      <c r="B368" s="56">
        <v>44950</v>
      </c>
      <c r="C368" s="56">
        <v>44950</v>
      </c>
      <c r="D368" s="55" t="s">
        <v>1308</v>
      </c>
      <c r="E368" s="55" t="s">
        <v>99</v>
      </c>
      <c r="F368" s="55" t="s">
        <v>1308</v>
      </c>
      <c r="G368" s="55" t="s">
        <v>59</v>
      </c>
      <c r="H368" s="55" t="s">
        <v>682</v>
      </c>
      <c r="I368" s="55">
        <v>113540</v>
      </c>
      <c r="J368" s="55" t="s">
        <v>7736</v>
      </c>
      <c r="K368" s="55" t="s">
        <v>7702</v>
      </c>
      <c r="L368" s="55" t="s">
        <v>36</v>
      </c>
      <c r="M368" s="55" t="s">
        <v>372</v>
      </c>
      <c r="N368" s="55" t="s">
        <v>38</v>
      </c>
      <c r="O368" s="55" t="s">
        <v>39</v>
      </c>
      <c r="P368" s="55" t="s">
        <v>40</v>
      </c>
      <c r="Q368" s="55" t="s">
        <v>41</v>
      </c>
      <c r="R368" s="55" t="s">
        <v>78</v>
      </c>
      <c r="S368" s="55" t="s">
        <v>7738</v>
      </c>
      <c r="T368" s="55">
        <v>1569</v>
      </c>
      <c r="U368" s="55" t="s">
        <v>1407</v>
      </c>
      <c r="V368" s="55" t="s">
        <v>167</v>
      </c>
      <c r="W368" s="55" t="s">
        <v>1408</v>
      </c>
      <c r="X368" s="54" t="s">
        <v>5791</v>
      </c>
      <c r="Y368" s="55" t="s">
        <v>350</v>
      </c>
      <c r="Z368" s="59" t="s">
        <v>7718</v>
      </c>
      <c r="AA368" s="54" t="s">
        <v>5791</v>
      </c>
      <c r="AB368" s="55" t="s">
        <v>45</v>
      </c>
      <c r="AC368" s="55">
        <v>13517</v>
      </c>
      <c r="AD368" s="55" t="s">
        <v>1408</v>
      </c>
      <c r="AE368" s="55" t="s">
        <v>46</v>
      </c>
      <c r="AF368" s="55" t="s">
        <v>47</v>
      </c>
      <c r="AG368" s="55">
        <v>30</v>
      </c>
      <c r="AH368" s="55" t="s">
        <v>47</v>
      </c>
      <c r="AI368" s="55" t="s">
        <v>7744</v>
      </c>
      <c r="AJ368" s="44" t="s">
        <v>566</v>
      </c>
      <c r="AK368" s="45">
        <v>42323</v>
      </c>
      <c r="AL368" s="46">
        <f t="shared" ca="1" si="22"/>
        <v>7.9424657534246572</v>
      </c>
      <c r="AM368" s="49" t="s">
        <v>7684</v>
      </c>
      <c r="AN368" s="44" t="s">
        <v>554</v>
      </c>
      <c r="AO368" s="50" t="s">
        <v>609</v>
      </c>
      <c r="AP368" s="50" t="s">
        <v>4760</v>
      </c>
      <c r="AQ368" s="50" t="str">
        <f t="shared" si="23"/>
        <v>Tue</v>
      </c>
      <c r="AR368" s="47"/>
      <c r="AS368" s="57"/>
      <c r="AT368" s="50" t="str">
        <f t="shared" si="20"/>
        <v>Jan</v>
      </c>
      <c r="AU368" s="50" t="str">
        <f t="shared" si="21"/>
        <v>2023</v>
      </c>
      <c r="AV368" s="58">
        <f>Table13[[#This Row],[End Time]]-Table13[[#This Row],[Start Time]]</f>
        <v>2.0833333333333315E-2</v>
      </c>
      <c r="AY368" s="23"/>
      <c r="AZ368" s="23"/>
    </row>
    <row r="369" spans="1:52" ht="12.6" customHeight="1" x14ac:dyDescent="0.25">
      <c r="A369" s="55" t="s">
        <v>7721</v>
      </c>
      <c r="B369" s="56">
        <v>44950</v>
      </c>
      <c r="C369" s="56">
        <v>44950</v>
      </c>
      <c r="D369" s="55" t="s">
        <v>1308</v>
      </c>
      <c r="E369" s="55" t="s">
        <v>86</v>
      </c>
      <c r="F369" s="55" t="s">
        <v>1308</v>
      </c>
      <c r="G369" s="55" t="s">
        <v>132</v>
      </c>
      <c r="H369" s="55" t="s">
        <v>443</v>
      </c>
      <c r="I369" s="55">
        <v>113541</v>
      </c>
      <c r="J369" s="55" t="s">
        <v>7736</v>
      </c>
      <c r="K369" s="54" t="s">
        <v>5760</v>
      </c>
      <c r="L369" s="55" t="s">
        <v>36</v>
      </c>
      <c r="M369" s="55" t="s">
        <v>421</v>
      </c>
      <c r="N369" s="55" t="s">
        <v>38</v>
      </c>
      <c r="O369" s="55" t="s">
        <v>39</v>
      </c>
      <c r="P369" s="55" t="s">
        <v>40</v>
      </c>
      <c r="Q369" s="55" t="s">
        <v>41</v>
      </c>
      <c r="R369" s="55" t="s">
        <v>133</v>
      </c>
      <c r="S369" s="55" t="s">
        <v>7737</v>
      </c>
      <c r="T369" s="55">
        <v>1613</v>
      </c>
      <c r="U369" s="55" t="s">
        <v>1409</v>
      </c>
      <c r="V369" s="55" t="s">
        <v>1410</v>
      </c>
      <c r="W369" s="55" t="s">
        <v>44</v>
      </c>
      <c r="X369" s="54" t="s">
        <v>5954</v>
      </c>
      <c r="Y369" s="55" t="s">
        <v>4777</v>
      </c>
      <c r="Z369" s="55">
        <v>3210</v>
      </c>
      <c r="AA369" s="54" t="s">
        <v>5954</v>
      </c>
      <c r="AB369" s="55" t="s">
        <v>45</v>
      </c>
      <c r="AC369" s="55">
        <v>13515</v>
      </c>
      <c r="AD369" s="55" t="s">
        <v>44</v>
      </c>
      <c r="AE369" s="55" t="s">
        <v>46</v>
      </c>
      <c r="AF369" s="55" t="s">
        <v>47</v>
      </c>
      <c r="AG369" s="55">
        <v>135</v>
      </c>
      <c r="AH369" s="55" t="s">
        <v>47</v>
      </c>
      <c r="AI369" s="55" t="s">
        <v>7744</v>
      </c>
      <c r="AJ369" s="48" t="s">
        <v>7673</v>
      </c>
      <c r="AK369" s="45" t="s">
        <v>574</v>
      </c>
      <c r="AL369" s="46"/>
      <c r="AM369" s="46"/>
      <c r="AN369" s="44" t="s">
        <v>554</v>
      </c>
      <c r="AO369" s="50" t="s">
        <v>609</v>
      </c>
      <c r="AP369" s="50" t="s">
        <v>4760</v>
      </c>
      <c r="AQ369" s="50" t="str">
        <f t="shared" si="23"/>
        <v>Tue</v>
      </c>
      <c r="AR369" s="47"/>
      <c r="AS369" s="57"/>
      <c r="AT369" s="50" t="str">
        <f t="shared" si="20"/>
        <v>Jan</v>
      </c>
      <c r="AU369" s="50" t="str">
        <f t="shared" si="21"/>
        <v>2023</v>
      </c>
      <c r="AV369" s="58">
        <f>Table13[[#This Row],[End Time]]-Table13[[#This Row],[Start Time]]</f>
        <v>9.375E-2</v>
      </c>
      <c r="AY369" s="23"/>
      <c r="AZ369" s="23"/>
    </row>
    <row r="370" spans="1:52" ht="12.6" customHeight="1" x14ac:dyDescent="0.25">
      <c r="A370" s="55" t="s">
        <v>7721</v>
      </c>
      <c r="B370" s="56">
        <v>44950</v>
      </c>
      <c r="C370" s="56">
        <v>44950</v>
      </c>
      <c r="D370" s="55" t="s">
        <v>4764</v>
      </c>
      <c r="E370" s="55" t="s">
        <v>4765</v>
      </c>
      <c r="F370" s="55" t="s">
        <v>4766</v>
      </c>
      <c r="G370" s="55" t="s">
        <v>4767</v>
      </c>
      <c r="H370" s="55" t="s">
        <v>682</v>
      </c>
      <c r="I370" s="55">
        <v>113543</v>
      </c>
      <c r="J370" s="55" t="s">
        <v>7736</v>
      </c>
      <c r="K370" s="55" t="s">
        <v>6667</v>
      </c>
      <c r="L370" s="55" t="s">
        <v>36</v>
      </c>
      <c r="M370" s="55" t="s">
        <v>372</v>
      </c>
      <c r="N370" s="55" t="s">
        <v>38</v>
      </c>
      <c r="O370" s="55" t="s">
        <v>39</v>
      </c>
      <c r="P370" s="55" t="s">
        <v>40</v>
      </c>
      <c r="Q370" s="55" t="s">
        <v>41</v>
      </c>
      <c r="R370" s="55" t="s">
        <v>94</v>
      </c>
      <c r="S370" s="55" t="s">
        <v>7737</v>
      </c>
      <c r="T370" s="55">
        <v>1715</v>
      </c>
      <c r="U370" s="55" t="s">
        <v>1411</v>
      </c>
      <c r="V370" s="55"/>
      <c r="W370" s="55"/>
      <c r="X370" s="55" t="s">
        <v>5791</v>
      </c>
      <c r="Y370" s="55" t="s">
        <v>5269</v>
      </c>
      <c r="Z370" s="55">
        <v>3109</v>
      </c>
      <c r="AA370" s="55" t="s">
        <v>5791</v>
      </c>
      <c r="AB370" s="55" t="s">
        <v>45</v>
      </c>
      <c r="AC370" s="55"/>
      <c r="AD370" s="55"/>
      <c r="AE370" s="55"/>
      <c r="AF370" s="55"/>
      <c r="AG370" s="55"/>
      <c r="AH370" s="55" t="s">
        <v>75</v>
      </c>
      <c r="AI370" s="55" t="s">
        <v>7744</v>
      </c>
      <c r="AJ370" s="44" t="s">
        <v>7677</v>
      </c>
      <c r="AK370" s="45">
        <v>41434</v>
      </c>
      <c r="AL370" s="46">
        <f t="shared" ca="1" si="22"/>
        <v>10.378082191780821</v>
      </c>
      <c r="AM370" s="46" t="s">
        <v>7686</v>
      </c>
      <c r="AN370" s="44" t="s">
        <v>554</v>
      </c>
      <c r="AO370" s="50"/>
      <c r="AP370" s="50" t="s">
        <v>4760</v>
      </c>
      <c r="AQ370" s="50" t="str">
        <f t="shared" si="23"/>
        <v>Start Date missing</v>
      </c>
      <c r="AR370" s="47"/>
      <c r="AS370" s="57"/>
      <c r="AT370" s="50" t="str">
        <f t="shared" si="20"/>
        <v>Start Date missing</v>
      </c>
      <c r="AU370" s="50" t="str">
        <f t="shared" si="21"/>
        <v>Start Date missing</v>
      </c>
      <c r="AV370" s="58"/>
      <c r="AY370" s="23"/>
      <c r="AZ370" s="23"/>
    </row>
    <row r="371" spans="1:52" ht="12.6" customHeight="1" x14ac:dyDescent="0.25">
      <c r="A371" s="55" t="s">
        <v>7721</v>
      </c>
      <c r="B371" s="56">
        <v>44950</v>
      </c>
      <c r="C371" s="56">
        <v>44950</v>
      </c>
      <c r="D371" s="55" t="s">
        <v>4764</v>
      </c>
      <c r="E371" s="55" t="s">
        <v>4765</v>
      </c>
      <c r="F371" s="55" t="s">
        <v>4766</v>
      </c>
      <c r="G371" s="55" t="s">
        <v>4767</v>
      </c>
      <c r="H371" s="55" t="s">
        <v>682</v>
      </c>
      <c r="I371" s="55">
        <v>113544</v>
      </c>
      <c r="J371" s="55" t="s">
        <v>7736</v>
      </c>
      <c r="K371" s="55" t="s">
        <v>5792</v>
      </c>
      <c r="L371" s="55" t="s">
        <v>36</v>
      </c>
      <c r="M371" s="55" t="s">
        <v>372</v>
      </c>
      <c r="N371" s="55" t="s">
        <v>38</v>
      </c>
      <c r="O371" s="55" t="s">
        <v>39</v>
      </c>
      <c r="P371" s="55" t="s">
        <v>40</v>
      </c>
      <c r="Q371" s="55" t="s">
        <v>41</v>
      </c>
      <c r="R371" s="55" t="s">
        <v>398</v>
      </c>
      <c r="S371" s="55" t="s">
        <v>7743</v>
      </c>
      <c r="T371" s="55">
        <v>1513</v>
      </c>
      <c r="U371" s="55" t="s">
        <v>1412</v>
      </c>
      <c r="V371" s="55"/>
      <c r="W371" s="55"/>
      <c r="X371" s="54" t="s">
        <v>7670</v>
      </c>
      <c r="Y371" s="55" t="s">
        <v>6303</v>
      </c>
      <c r="Z371" s="55">
        <v>5002</v>
      </c>
      <c r="AA371" s="54" t="s">
        <v>7670</v>
      </c>
      <c r="AB371" s="55" t="s">
        <v>45</v>
      </c>
      <c r="AC371" s="55"/>
      <c r="AD371" s="55"/>
      <c r="AE371" s="55"/>
      <c r="AF371" s="55"/>
      <c r="AG371" s="55"/>
      <c r="AH371" s="55" t="s">
        <v>75</v>
      </c>
      <c r="AI371" s="55" t="s">
        <v>7744</v>
      </c>
      <c r="AJ371" s="48" t="s">
        <v>568</v>
      </c>
      <c r="AK371" s="45">
        <v>43730</v>
      </c>
      <c r="AL371" s="46">
        <f t="shared" ca="1" si="22"/>
        <v>4.087671232876712</v>
      </c>
      <c r="AM371" s="46" t="s">
        <v>7680</v>
      </c>
      <c r="AN371" s="44" t="s">
        <v>554</v>
      </c>
      <c r="AO371" s="50"/>
      <c r="AP371" s="50" t="s">
        <v>4760</v>
      </c>
      <c r="AQ371" s="50" t="str">
        <f t="shared" si="23"/>
        <v>Start Date missing</v>
      </c>
      <c r="AR371" s="47"/>
      <c r="AS371" s="57"/>
      <c r="AT371" s="50" t="str">
        <f t="shared" si="20"/>
        <v>Start Date missing</v>
      </c>
      <c r="AU371" s="50" t="str">
        <f t="shared" si="21"/>
        <v>Start Date missing</v>
      </c>
      <c r="AV371" s="58"/>
      <c r="AY371" s="23"/>
      <c r="AZ371" s="23"/>
    </row>
    <row r="372" spans="1:52" ht="12.6" customHeight="1" x14ac:dyDescent="0.25">
      <c r="A372" s="55" t="s">
        <v>7721</v>
      </c>
      <c r="B372" s="56">
        <v>44949</v>
      </c>
      <c r="C372" s="56">
        <v>44950</v>
      </c>
      <c r="D372" s="55" t="s">
        <v>1349</v>
      </c>
      <c r="E372" s="55" t="s">
        <v>99</v>
      </c>
      <c r="F372" s="55" t="s">
        <v>1349</v>
      </c>
      <c r="G372" s="55" t="s">
        <v>59</v>
      </c>
      <c r="H372" s="55" t="s">
        <v>682</v>
      </c>
      <c r="I372" s="55">
        <v>113545</v>
      </c>
      <c r="J372" s="55" t="s">
        <v>7736</v>
      </c>
      <c r="K372" s="55" t="s">
        <v>6707</v>
      </c>
      <c r="L372" s="55" t="s">
        <v>36</v>
      </c>
      <c r="M372" s="55" t="s">
        <v>4762</v>
      </c>
      <c r="N372" s="55" t="s">
        <v>38</v>
      </c>
      <c r="O372" s="55" t="s">
        <v>39</v>
      </c>
      <c r="P372" s="55" t="s">
        <v>40</v>
      </c>
      <c r="Q372" s="55" t="s">
        <v>41</v>
      </c>
      <c r="R372" s="55" t="s">
        <v>78</v>
      </c>
      <c r="S372" s="55" t="s">
        <v>7738</v>
      </c>
      <c r="T372" s="55">
        <v>1705</v>
      </c>
      <c r="U372" s="55" t="s">
        <v>1413</v>
      </c>
      <c r="V372" s="55" t="s">
        <v>202</v>
      </c>
      <c r="W372" s="55" t="s">
        <v>1414</v>
      </c>
      <c r="X372" s="54" t="s">
        <v>7670</v>
      </c>
      <c r="Y372" s="55" t="s">
        <v>4927</v>
      </c>
      <c r="Z372" s="55">
        <v>3337</v>
      </c>
      <c r="AA372" s="54" t="s">
        <v>7670</v>
      </c>
      <c r="AB372" s="55" t="s">
        <v>45</v>
      </c>
      <c r="AC372" s="55">
        <v>13523</v>
      </c>
      <c r="AD372" s="55" t="s">
        <v>1414</v>
      </c>
      <c r="AE372" s="55" t="s">
        <v>46</v>
      </c>
      <c r="AF372" s="55" t="s">
        <v>47</v>
      </c>
      <c r="AG372" s="55">
        <v>30</v>
      </c>
      <c r="AH372" s="55" t="s">
        <v>47</v>
      </c>
      <c r="AI372" s="55" t="s">
        <v>7744</v>
      </c>
      <c r="AJ372" s="44" t="s">
        <v>7677</v>
      </c>
      <c r="AK372" s="45">
        <v>42329</v>
      </c>
      <c r="AL372" s="46">
        <f t="shared" ca="1" si="22"/>
        <v>7.9260273972602739</v>
      </c>
      <c r="AM372" s="49" t="s">
        <v>7684</v>
      </c>
      <c r="AN372" s="44" t="s">
        <v>554</v>
      </c>
      <c r="AO372" s="50" t="s">
        <v>609</v>
      </c>
      <c r="AP372" s="50" t="s">
        <v>4760</v>
      </c>
      <c r="AQ372" s="50" t="str">
        <f t="shared" si="23"/>
        <v>Mon</v>
      </c>
      <c r="AR372" s="47"/>
      <c r="AS372" s="57"/>
      <c r="AT372" s="50" t="str">
        <f t="shared" si="20"/>
        <v>Jan</v>
      </c>
      <c r="AU372" s="50" t="str">
        <f t="shared" si="21"/>
        <v>2023</v>
      </c>
      <c r="AV372" s="58">
        <f>Table13[[#This Row],[End Time]]-Table13[[#This Row],[Start Time]]</f>
        <v>2.0833333333333315E-2</v>
      </c>
      <c r="AY372" s="23"/>
      <c r="AZ372" s="23"/>
    </row>
    <row r="373" spans="1:52" ht="12.6" customHeight="1" x14ac:dyDescent="0.25">
      <c r="A373" s="55" t="s">
        <v>7721</v>
      </c>
      <c r="B373" s="56">
        <v>44950</v>
      </c>
      <c r="C373" s="56">
        <v>44950</v>
      </c>
      <c r="D373" s="55" t="s">
        <v>1308</v>
      </c>
      <c r="E373" s="55" t="s">
        <v>136</v>
      </c>
      <c r="F373" s="55" t="s">
        <v>1308</v>
      </c>
      <c r="G373" s="55" t="s">
        <v>192</v>
      </c>
      <c r="H373" s="55" t="s">
        <v>682</v>
      </c>
      <c r="I373" s="55">
        <v>113546</v>
      </c>
      <c r="J373" s="55" t="s">
        <v>7734</v>
      </c>
      <c r="K373" s="54" t="s">
        <v>7636</v>
      </c>
      <c r="L373" s="55" t="s">
        <v>36</v>
      </c>
      <c r="M373" s="55" t="s">
        <v>372</v>
      </c>
      <c r="N373" s="55" t="s">
        <v>38</v>
      </c>
      <c r="O373" s="55" t="s">
        <v>39</v>
      </c>
      <c r="P373" s="55" t="s">
        <v>40</v>
      </c>
      <c r="Q373" s="55" t="s">
        <v>41</v>
      </c>
      <c r="R373" s="55" t="s">
        <v>78</v>
      </c>
      <c r="S373" s="55" t="s">
        <v>7738</v>
      </c>
      <c r="T373" s="55">
        <v>1423</v>
      </c>
      <c r="U373" s="55" t="s">
        <v>1415</v>
      </c>
      <c r="V373" s="55" t="s">
        <v>51</v>
      </c>
      <c r="W373" s="55" t="s">
        <v>1416</v>
      </c>
      <c r="X373" s="54">
        <v>6625</v>
      </c>
      <c r="Y373" s="55" t="s">
        <v>303</v>
      </c>
      <c r="Z373" s="55" t="s">
        <v>7655</v>
      </c>
      <c r="AA373" s="54">
        <v>6625</v>
      </c>
      <c r="AB373" s="55" t="s">
        <v>55</v>
      </c>
      <c r="AC373" s="55">
        <v>13575</v>
      </c>
      <c r="AD373" s="55" t="s">
        <v>1416</v>
      </c>
      <c r="AE373" s="55" t="s">
        <v>46</v>
      </c>
      <c r="AF373" s="55" t="s">
        <v>47</v>
      </c>
      <c r="AG373" s="55">
        <v>120</v>
      </c>
      <c r="AH373" s="55" t="s">
        <v>47</v>
      </c>
      <c r="AI373" s="55" t="s">
        <v>7744</v>
      </c>
      <c r="AJ373" s="48" t="s">
        <v>567</v>
      </c>
      <c r="AK373" s="45">
        <v>43149</v>
      </c>
      <c r="AL373" s="46">
        <f t="shared" ca="1" si="22"/>
        <v>5.6794520547945204</v>
      </c>
      <c r="AM373" s="46" t="s">
        <v>7681</v>
      </c>
      <c r="AN373" s="44" t="s">
        <v>554</v>
      </c>
      <c r="AO373" s="50" t="s">
        <v>609</v>
      </c>
      <c r="AP373" s="50" t="s">
        <v>4760</v>
      </c>
      <c r="AQ373" s="50" t="str">
        <f t="shared" si="23"/>
        <v>Tue</v>
      </c>
      <c r="AR373" s="47"/>
      <c r="AS373" s="57"/>
      <c r="AT373" s="50" t="str">
        <f t="shared" si="20"/>
        <v>Jan</v>
      </c>
      <c r="AU373" s="50" t="str">
        <f t="shared" si="21"/>
        <v>2023</v>
      </c>
      <c r="AV373" s="58">
        <f>Table13[[#This Row],[End Time]]-Table13[[#This Row],[Start Time]]</f>
        <v>2.083333333333337E-2</v>
      </c>
      <c r="AY373" s="23"/>
      <c r="AZ373" s="23"/>
    </row>
    <row r="374" spans="1:52" ht="12.6" customHeight="1" x14ac:dyDescent="0.25">
      <c r="A374" s="55" t="s">
        <v>7721</v>
      </c>
      <c r="B374" s="56">
        <v>44950</v>
      </c>
      <c r="C374" s="56">
        <v>44950</v>
      </c>
      <c r="D374" s="55" t="s">
        <v>1349</v>
      </c>
      <c r="E374" s="55" t="s">
        <v>59</v>
      </c>
      <c r="F374" s="55" t="s">
        <v>1349</v>
      </c>
      <c r="G374" s="55" t="s">
        <v>125</v>
      </c>
      <c r="H374" s="55" t="s">
        <v>682</v>
      </c>
      <c r="I374" s="55">
        <v>113547</v>
      </c>
      <c r="J374" s="55" t="s">
        <v>7736</v>
      </c>
      <c r="K374" s="55" t="s">
        <v>6707</v>
      </c>
      <c r="L374" s="55" t="s">
        <v>36</v>
      </c>
      <c r="M374" s="55" t="s">
        <v>4762</v>
      </c>
      <c r="N374" s="55" t="s">
        <v>38</v>
      </c>
      <c r="O374" s="55" t="s">
        <v>39</v>
      </c>
      <c r="P374" s="55" t="s">
        <v>40</v>
      </c>
      <c r="Q374" s="55" t="s">
        <v>41</v>
      </c>
      <c r="R374" s="55" t="s">
        <v>58</v>
      </c>
      <c r="S374" s="55" t="s">
        <v>7738</v>
      </c>
      <c r="T374" s="55">
        <v>1705</v>
      </c>
      <c r="U374" s="55" t="s">
        <v>1417</v>
      </c>
      <c r="V374" s="55" t="s">
        <v>200</v>
      </c>
      <c r="W374" s="55" t="s">
        <v>1418</v>
      </c>
      <c r="X374" s="54" t="s">
        <v>7670</v>
      </c>
      <c r="Y374" s="55" t="s">
        <v>4927</v>
      </c>
      <c r="Z374" s="55">
        <v>3337</v>
      </c>
      <c r="AA374" s="54" t="s">
        <v>7670</v>
      </c>
      <c r="AB374" s="55" t="s">
        <v>45</v>
      </c>
      <c r="AC374" s="55">
        <v>13522</v>
      </c>
      <c r="AD374" s="55" t="s">
        <v>1418</v>
      </c>
      <c r="AE374" s="55" t="s">
        <v>46</v>
      </c>
      <c r="AF374" s="55" t="s">
        <v>47</v>
      </c>
      <c r="AG374" s="55">
        <v>120</v>
      </c>
      <c r="AH374" s="55" t="s">
        <v>47</v>
      </c>
      <c r="AI374" s="55" t="s">
        <v>7744</v>
      </c>
      <c r="AJ374" s="44" t="s">
        <v>7677</v>
      </c>
      <c r="AK374" s="45">
        <v>43755</v>
      </c>
      <c r="AL374" s="46">
        <f t="shared" ca="1" si="22"/>
        <v>4.0191780821917806</v>
      </c>
      <c r="AM374" s="46" t="s">
        <v>7680</v>
      </c>
      <c r="AN374" s="44" t="s">
        <v>553</v>
      </c>
      <c r="AO374" s="50" t="s">
        <v>609</v>
      </c>
      <c r="AP374" s="50" t="s">
        <v>4760</v>
      </c>
      <c r="AQ374" s="50" t="str">
        <f t="shared" si="23"/>
        <v>Mon</v>
      </c>
      <c r="AR374" s="47"/>
      <c r="AS374" s="57"/>
      <c r="AT374" s="50" t="str">
        <f t="shared" si="20"/>
        <v>Jan</v>
      </c>
      <c r="AU374" s="50" t="str">
        <f t="shared" si="21"/>
        <v>2023</v>
      </c>
      <c r="AV374" s="58">
        <f>Table13[[#This Row],[End Time]]-Table13[[#This Row],[Start Time]]</f>
        <v>8.333333333333337E-2</v>
      </c>
      <c r="AY374" s="23"/>
      <c r="AZ374" s="23"/>
    </row>
    <row r="375" spans="1:52" ht="12.6" customHeight="1" x14ac:dyDescent="0.25">
      <c r="A375" s="55" t="s">
        <v>7721</v>
      </c>
      <c r="B375" s="56">
        <v>44949</v>
      </c>
      <c r="C375" s="56">
        <v>44950</v>
      </c>
      <c r="D375" s="55" t="s">
        <v>1349</v>
      </c>
      <c r="E375" s="55" t="s">
        <v>49</v>
      </c>
      <c r="F375" s="55" t="s">
        <v>1349</v>
      </c>
      <c r="G375" s="55" t="s">
        <v>125</v>
      </c>
      <c r="H375" s="55" t="s">
        <v>682</v>
      </c>
      <c r="I375" s="55">
        <v>113549</v>
      </c>
      <c r="J375" s="55" t="s">
        <v>7736</v>
      </c>
      <c r="K375" s="54" t="s">
        <v>7703</v>
      </c>
      <c r="L375" s="55" t="s">
        <v>36</v>
      </c>
      <c r="M375" s="55" t="s">
        <v>372</v>
      </c>
      <c r="N375" s="55" t="s">
        <v>38</v>
      </c>
      <c r="O375" s="55" t="s">
        <v>39</v>
      </c>
      <c r="P375" s="55" t="s">
        <v>40</v>
      </c>
      <c r="Q375" s="55" t="s">
        <v>41</v>
      </c>
      <c r="R375" s="55" t="s">
        <v>65</v>
      </c>
      <c r="S375" s="55" t="s">
        <v>7738</v>
      </c>
      <c r="T375" s="55">
        <v>1711</v>
      </c>
      <c r="U375" s="55" t="s">
        <v>1419</v>
      </c>
      <c r="V375" s="55" t="s">
        <v>153</v>
      </c>
      <c r="W375" s="55" t="s">
        <v>1420</v>
      </c>
      <c r="X375" s="54">
        <v>6627</v>
      </c>
      <c r="Y375" s="55" t="s">
        <v>6264</v>
      </c>
      <c r="Z375" s="55">
        <v>3703</v>
      </c>
      <c r="AA375" s="54">
        <v>6627</v>
      </c>
      <c r="AB375" s="55" t="s">
        <v>45</v>
      </c>
      <c r="AC375" s="55">
        <v>13572</v>
      </c>
      <c r="AD375" s="55" t="s">
        <v>1420</v>
      </c>
      <c r="AE375" s="55" t="s">
        <v>46</v>
      </c>
      <c r="AF375" s="55" t="s">
        <v>47</v>
      </c>
      <c r="AG375" s="55">
        <v>75</v>
      </c>
      <c r="AH375" s="55" t="s">
        <v>47</v>
      </c>
      <c r="AI375" s="55" t="s">
        <v>7744</v>
      </c>
      <c r="AJ375" s="48" t="s">
        <v>567</v>
      </c>
      <c r="AK375" s="45">
        <v>43144</v>
      </c>
      <c r="AL375" s="46">
        <f t="shared" ca="1" si="22"/>
        <v>5.6931506849315072</v>
      </c>
      <c r="AM375" s="46" t="s">
        <v>7681</v>
      </c>
      <c r="AN375" s="44" t="s">
        <v>554</v>
      </c>
      <c r="AO375" s="50" t="s">
        <v>609</v>
      </c>
      <c r="AP375" s="50" t="s">
        <v>4760</v>
      </c>
      <c r="AQ375" s="50" t="str">
        <f t="shared" si="23"/>
        <v>Mon</v>
      </c>
      <c r="AR375" s="47"/>
      <c r="AS375" s="57"/>
      <c r="AT375" s="50" t="str">
        <f t="shared" si="20"/>
        <v>Jan</v>
      </c>
      <c r="AU375" s="50" t="str">
        <f t="shared" si="21"/>
        <v>2023</v>
      </c>
      <c r="AV375" s="58">
        <f>Table13[[#This Row],[End Time]]-Table13[[#This Row],[Start Time]]</f>
        <v>5.208333333333337E-2</v>
      </c>
      <c r="AY375" s="23"/>
      <c r="AZ375" s="23"/>
    </row>
    <row r="376" spans="1:52" ht="12.6" customHeight="1" x14ac:dyDescent="0.25">
      <c r="A376" s="55" t="s">
        <v>7721</v>
      </c>
      <c r="B376" s="56">
        <v>44950</v>
      </c>
      <c r="C376" s="56">
        <v>44950</v>
      </c>
      <c r="D376" s="55" t="s">
        <v>1308</v>
      </c>
      <c r="E376" s="55" t="s">
        <v>201</v>
      </c>
      <c r="F376" s="55" t="s">
        <v>1308</v>
      </c>
      <c r="G376" s="55" t="s">
        <v>49</v>
      </c>
      <c r="H376" s="55" t="s">
        <v>682</v>
      </c>
      <c r="I376" s="55">
        <v>113550</v>
      </c>
      <c r="J376" s="55" t="s">
        <v>7734</v>
      </c>
      <c r="K376" s="54" t="s">
        <v>4761</v>
      </c>
      <c r="L376" s="55" t="s">
        <v>64</v>
      </c>
      <c r="M376" s="55" t="s">
        <v>372</v>
      </c>
      <c r="N376" s="55" t="s">
        <v>38</v>
      </c>
      <c r="O376" s="55" t="s">
        <v>39</v>
      </c>
      <c r="P376" s="55" t="s">
        <v>40</v>
      </c>
      <c r="Q376" s="55" t="s">
        <v>41</v>
      </c>
      <c r="R376" s="55" t="s">
        <v>65</v>
      </c>
      <c r="S376" s="55" t="s">
        <v>7739</v>
      </c>
      <c r="T376" s="55"/>
      <c r="U376" s="55" t="s">
        <v>1421</v>
      </c>
      <c r="V376" s="55" t="s">
        <v>148</v>
      </c>
      <c r="W376" s="55" t="s">
        <v>1422</v>
      </c>
      <c r="X376" s="55" t="s">
        <v>6246</v>
      </c>
      <c r="Y376" s="55" t="s">
        <v>6245</v>
      </c>
      <c r="Z376" s="55" t="s">
        <v>7655</v>
      </c>
      <c r="AA376" s="55" t="s">
        <v>6246</v>
      </c>
      <c r="AB376" s="55" t="s">
        <v>44</v>
      </c>
      <c r="AC376" s="55">
        <v>13587</v>
      </c>
      <c r="AD376" s="55" t="s">
        <v>1422</v>
      </c>
      <c r="AE376" s="55" t="s">
        <v>46</v>
      </c>
      <c r="AF376" s="55" t="s">
        <v>47</v>
      </c>
      <c r="AG376" s="55">
        <v>35</v>
      </c>
      <c r="AH376" s="55" t="s">
        <v>47</v>
      </c>
      <c r="AI376" s="55" t="s">
        <v>7744</v>
      </c>
      <c r="AJ376" s="44" t="s">
        <v>7677</v>
      </c>
      <c r="AK376" s="45">
        <v>43640</v>
      </c>
      <c r="AL376" s="46">
        <f t="shared" ca="1" si="22"/>
        <v>4.3342465753424655</v>
      </c>
      <c r="AM376" s="46" t="s">
        <v>7680</v>
      </c>
      <c r="AN376" s="44" t="s">
        <v>554</v>
      </c>
      <c r="AO376" s="50" t="s">
        <v>609</v>
      </c>
      <c r="AP376" s="50" t="s">
        <v>4760</v>
      </c>
      <c r="AQ376" s="50" t="str">
        <f t="shared" si="23"/>
        <v>Tue</v>
      </c>
      <c r="AR376" s="47"/>
      <c r="AS376" s="57"/>
      <c r="AT376" s="50" t="str">
        <f t="shared" si="20"/>
        <v>Jan</v>
      </c>
      <c r="AU376" s="50" t="str">
        <f t="shared" si="21"/>
        <v>2023</v>
      </c>
      <c r="AV376" s="58">
        <f>Table13[[#This Row],[End Time]]-Table13[[#This Row],[Start Time]]</f>
        <v>2.430555555555558E-2</v>
      </c>
      <c r="AY376" s="23"/>
      <c r="AZ376" s="23"/>
    </row>
    <row r="377" spans="1:52" ht="12.6" customHeight="1" x14ac:dyDescent="0.25">
      <c r="A377" s="55" t="s">
        <v>7721</v>
      </c>
      <c r="B377" s="56">
        <v>44950</v>
      </c>
      <c r="C377" s="56">
        <v>44950</v>
      </c>
      <c r="D377" s="55" t="s">
        <v>1349</v>
      </c>
      <c r="E377" s="55" t="s">
        <v>182</v>
      </c>
      <c r="F377" s="55" t="s">
        <v>1349</v>
      </c>
      <c r="G377" s="55" t="s">
        <v>76</v>
      </c>
      <c r="H377" s="55" t="s">
        <v>682</v>
      </c>
      <c r="I377" s="55">
        <v>113552</v>
      </c>
      <c r="J377" s="55" t="s">
        <v>7732</v>
      </c>
      <c r="K377" s="54" t="s">
        <v>5792</v>
      </c>
      <c r="L377" s="55" t="s">
        <v>187</v>
      </c>
      <c r="M377" s="55" t="s">
        <v>4762</v>
      </c>
      <c r="N377" s="55" t="s">
        <v>38</v>
      </c>
      <c r="O377" s="55" t="s">
        <v>39</v>
      </c>
      <c r="P377" s="55" t="s">
        <v>40</v>
      </c>
      <c r="Q377" s="55" t="s">
        <v>41</v>
      </c>
      <c r="R377" s="55" t="s">
        <v>325</v>
      </c>
      <c r="S377" s="55" t="s">
        <v>7739</v>
      </c>
      <c r="T377" s="55">
        <v>1310</v>
      </c>
      <c r="U377" s="55" t="s">
        <v>1423</v>
      </c>
      <c r="V377" s="55" t="s">
        <v>1424</v>
      </c>
      <c r="W377" s="55" t="s">
        <v>1425</v>
      </c>
      <c r="X377" s="54" t="s">
        <v>2510</v>
      </c>
      <c r="Y377" s="55" t="s">
        <v>315</v>
      </c>
      <c r="Z377" s="55" t="s">
        <v>7655</v>
      </c>
      <c r="AA377" s="54" t="s">
        <v>2510</v>
      </c>
      <c r="AB377" s="55" t="s">
        <v>189</v>
      </c>
      <c r="AC377" s="55">
        <v>13589</v>
      </c>
      <c r="AD377" s="55" t="s">
        <v>1425</v>
      </c>
      <c r="AE377" s="55" t="s">
        <v>46</v>
      </c>
      <c r="AF377" s="55" t="s">
        <v>47</v>
      </c>
      <c r="AG377" s="55">
        <v>190</v>
      </c>
      <c r="AH377" s="55" t="s">
        <v>47</v>
      </c>
      <c r="AI377" s="55" t="s">
        <v>7744</v>
      </c>
      <c r="AJ377" s="48" t="s">
        <v>568</v>
      </c>
      <c r="AK377" s="45" t="s">
        <v>574</v>
      </c>
      <c r="AL377" s="46"/>
      <c r="AM377" s="46"/>
      <c r="AN377" s="44" t="s">
        <v>554</v>
      </c>
      <c r="AO377" s="50" t="s">
        <v>609</v>
      </c>
      <c r="AP377" s="50" t="s">
        <v>4760</v>
      </c>
      <c r="AQ377" s="50" t="str">
        <f t="shared" si="23"/>
        <v>Mon</v>
      </c>
      <c r="AR377" s="47"/>
      <c r="AS377" s="57"/>
      <c r="AT377" s="50" t="str">
        <f t="shared" si="20"/>
        <v>Jan</v>
      </c>
      <c r="AU377" s="50" t="str">
        <f t="shared" si="21"/>
        <v>2023</v>
      </c>
      <c r="AV377" s="58">
        <f>Table13[[#This Row],[End Time]]-Table13[[#This Row],[Start Time]]</f>
        <v>0.13194444444444442</v>
      </c>
      <c r="AY377" s="23"/>
      <c r="AZ377" s="23"/>
    </row>
    <row r="378" spans="1:52" ht="12.6" customHeight="1" x14ac:dyDescent="0.25">
      <c r="A378" s="55" t="s">
        <v>7721</v>
      </c>
      <c r="B378" s="56">
        <v>44949</v>
      </c>
      <c r="C378" s="56">
        <v>44950</v>
      </c>
      <c r="D378" s="55" t="s">
        <v>1349</v>
      </c>
      <c r="E378" s="55" t="s">
        <v>35</v>
      </c>
      <c r="F378" s="55" t="s">
        <v>1349</v>
      </c>
      <c r="G378" s="55" t="s">
        <v>201</v>
      </c>
      <c r="H378" s="55" t="s">
        <v>286</v>
      </c>
      <c r="I378" s="55">
        <v>113553</v>
      </c>
      <c r="J378" s="55" t="s">
        <v>7736</v>
      </c>
      <c r="K378" s="55" t="s">
        <v>7707</v>
      </c>
      <c r="L378" s="55" t="s">
        <v>36</v>
      </c>
      <c r="M378" s="55" t="s">
        <v>4762</v>
      </c>
      <c r="N378" s="55" t="s">
        <v>38</v>
      </c>
      <c r="O378" s="55" t="s">
        <v>39</v>
      </c>
      <c r="P378" s="55" t="s">
        <v>40</v>
      </c>
      <c r="Q378" s="55" t="s">
        <v>41</v>
      </c>
      <c r="R378" s="55" t="s">
        <v>78</v>
      </c>
      <c r="S378" s="55" t="s">
        <v>7737</v>
      </c>
      <c r="T378" s="55">
        <v>1531</v>
      </c>
      <c r="U378" s="55" t="s">
        <v>1426</v>
      </c>
      <c r="V378" s="55" t="s">
        <v>1427</v>
      </c>
      <c r="W378" s="55" t="s">
        <v>44</v>
      </c>
      <c r="X378" s="54">
        <v>6626</v>
      </c>
      <c r="Y378" s="55" t="s">
        <v>6310</v>
      </c>
      <c r="Z378" s="55">
        <v>3616</v>
      </c>
      <c r="AA378" s="54">
        <v>6626</v>
      </c>
      <c r="AB378" s="55" t="s">
        <v>45</v>
      </c>
      <c r="AC378" s="55">
        <v>13518</v>
      </c>
      <c r="AD378" s="55" t="s">
        <v>44</v>
      </c>
      <c r="AE378" s="55" t="s">
        <v>46</v>
      </c>
      <c r="AF378" s="55" t="s">
        <v>47</v>
      </c>
      <c r="AG378" s="55">
        <v>55</v>
      </c>
      <c r="AH378" s="55" t="s">
        <v>47</v>
      </c>
      <c r="AI378" s="55" t="s">
        <v>7744</v>
      </c>
      <c r="AJ378" s="48" t="s">
        <v>7673</v>
      </c>
      <c r="AK378" s="45">
        <v>42323</v>
      </c>
      <c r="AL378" s="46">
        <f t="shared" ca="1" si="22"/>
        <v>7.9424657534246572</v>
      </c>
      <c r="AM378" s="49" t="s">
        <v>7684</v>
      </c>
      <c r="AN378" s="44" t="s">
        <v>554</v>
      </c>
      <c r="AO378" s="50" t="s">
        <v>609</v>
      </c>
      <c r="AP378" s="50" t="s">
        <v>4760</v>
      </c>
      <c r="AQ378" s="50" t="str">
        <f t="shared" si="23"/>
        <v>Mon</v>
      </c>
      <c r="AR378" s="47"/>
      <c r="AS378" s="57"/>
      <c r="AT378" s="50" t="str">
        <f t="shared" si="20"/>
        <v>Jan</v>
      </c>
      <c r="AU378" s="50" t="str">
        <f t="shared" si="21"/>
        <v>2023</v>
      </c>
      <c r="AV378" s="58">
        <f>Table13[[#This Row],[End Time]]-Table13[[#This Row],[Start Time]]</f>
        <v>3.819444444444442E-2</v>
      </c>
      <c r="AY378" s="23"/>
      <c r="AZ378" s="23"/>
    </row>
    <row r="379" spans="1:52" ht="12.6" customHeight="1" x14ac:dyDescent="0.25">
      <c r="A379" s="55" t="s">
        <v>7721</v>
      </c>
      <c r="B379" s="56">
        <v>44950</v>
      </c>
      <c r="C379" s="56">
        <v>44950</v>
      </c>
      <c r="D379" s="55" t="s">
        <v>1349</v>
      </c>
      <c r="E379" s="55" t="s">
        <v>76</v>
      </c>
      <c r="F379" s="55" t="s">
        <v>1349</v>
      </c>
      <c r="G379" s="55" t="s">
        <v>150</v>
      </c>
      <c r="H379" s="55" t="s">
        <v>443</v>
      </c>
      <c r="I379" s="55">
        <v>113554</v>
      </c>
      <c r="J379" s="55" t="s">
        <v>7736</v>
      </c>
      <c r="K379" s="55" t="s">
        <v>7602</v>
      </c>
      <c r="L379" s="55" t="s">
        <v>36</v>
      </c>
      <c r="M379" s="55" t="s">
        <v>4762</v>
      </c>
      <c r="N379" s="55" t="s">
        <v>38</v>
      </c>
      <c r="O379" s="55" t="s">
        <v>39</v>
      </c>
      <c r="P379" s="55" t="s">
        <v>40</v>
      </c>
      <c r="Q379" s="55" t="s">
        <v>41</v>
      </c>
      <c r="R379" s="55" t="s">
        <v>133</v>
      </c>
      <c r="S379" s="55" t="s">
        <v>7737</v>
      </c>
      <c r="T379" s="55">
        <v>1708</v>
      </c>
      <c r="U379" s="55" t="s">
        <v>1428</v>
      </c>
      <c r="V379" s="55" t="s">
        <v>1429</v>
      </c>
      <c r="W379" s="55" t="s">
        <v>44</v>
      </c>
      <c r="X379" s="54" t="s">
        <v>7670</v>
      </c>
      <c r="Y379" s="55" t="s">
        <v>4931</v>
      </c>
      <c r="Z379" s="55">
        <v>3816</v>
      </c>
      <c r="AA379" s="54" t="s">
        <v>7670</v>
      </c>
      <c r="AB379" s="55" t="s">
        <v>45</v>
      </c>
      <c r="AC379" s="55">
        <v>13519</v>
      </c>
      <c r="AD379" s="55" t="s">
        <v>44</v>
      </c>
      <c r="AE379" s="55" t="s">
        <v>46</v>
      </c>
      <c r="AF379" s="55" t="s">
        <v>47</v>
      </c>
      <c r="AG379" s="55">
        <v>165</v>
      </c>
      <c r="AH379" s="55" t="s">
        <v>47</v>
      </c>
      <c r="AI379" s="55" t="s">
        <v>7744</v>
      </c>
      <c r="AJ379" s="44" t="s">
        <v>7677</v>
      </c>
      <c r="AK379" s="45">
        <v>43781</v>
      </c>
      <c r="AL379" s="46">
        <f t="shared" ca="1" si="22"/>
        <v>3.9479452054794519</v>
      </c>
      <c r="AM379" s="46" t="s">
        <v>7680</v>
      </c>
      <c r="AN379" s="44" t="s">
        <v>554</v>
      </c>
      <c r="AO379" s="50" t="s">
        <v>609</v>
      </c>
      <c r="AP379" s="50" t="s">
        <v>4760</v>
      </c>
      <c r="AQ379" s="50" t="str">
        <f t="shared" si="23"/>
        <v>Mon</v>
      </c>
      <c r="AR379" s="47"/>
      <c r="AS379" s="57"/>
      <c r="AT379" s="50" t="str">
        <f t="shared" si="20"/>
        <v>Jan</v>
      </c>
      <c r="AU379" s="50" t="str">
        <f t="shared" si="21"/>
        <v>2023</v>
      </c>
      <c r="AV379" s="58">
        <f>Table13[[#This Row],[End Time]]-Table13[[#This Row],[Start Time]]</f>
        <v>0.11458333333333337</v>
      </c>
      <c r="AY379" s="23"/>
      <c r="AZ379" s="23"/>
    </row>
    <row r="380" spans="1:52" ht="12.6" customHeight="1" x14ac:dyDescent="0.25">
      <c r="A380" s="55" t="s">
        <v>7721</v>
      </c>
      <c r="B380" s="56">
        <v>44946</v>
      </c>
      <c r="C380" s="56">
        <v>44950</v>
      </c>
      <c r="D380" s="55" t="s">
        <v>4764</v>
      </c>
      <c r="E380" s="55" t="s">
        <v>4765</v>
      </c>
      <c r="F380" s="55" t="s">
        <v>4766</v>
      </c>
      <c r="G380" s="55" t="s">
        <v>4767</v>
      </c>
      <c r="H380" s="55" t="s">
        <v>682</v>
      </c>
      <c r="I380" s="55">
        <v>113555</v>
      </c>
      <c r="J380" s="55" t="s">
        <v>7736</v>
      </c>
      <c r="K380" s="54" t="s">
        <v>6187</v>
      </c>
      <c r="L380" s="55" t="s">
        <v>36</v>
      </c>
      <c r="M380" s="55" t="s">
        <v>4762</v>
      </c>
      <c r="N380" s="55" t="s">
        <v>38</v>
      </c>
      <c r="O380" s="55" t="s">
        <v>39</v>
      </c>
      <c r="P380" s="55" t="s">
        <v>40</v>
      </c>
      <c r="Q380" s="55" t="s">
        <v>41</v>
      </c>
      <c r="R380" s="55" t="s">
        <v>324</v>
      </c>
      <c r="S380" s="55" t="s">
        <v>7737</v>
      </c>
      <c r="T380" s="55">
        <v>1593</v>
      </c>
      <c r="U380" s="55" t="s">
        <v>1430</v>
      </c>
      <c r="V380" s="55"/>
      <c r="W380" s="55"/>
      <c r="X380" s="54">
        <v>6634</v>
      </c>
      <c r="Y380" s="55" t="s">
        <v>6274</v>
      </c>
      <c r="Z380" s="55">
        <v>3906</v>
      </c>
      <c r="AA380" s="54">
        <v>6634</v>
      </c>
      <c r="AB380" s="55" t="s">
        <v>45</v>
      </c>
      <c r="AC380" s="55"/>
      <c r="AD380" s="55"/>
      <c r="AE380" s="55"/>
      <c r="AF380" s="55"/>
      <c r="AG380" s="55"/>
      <c r="AH380" s="55" t="s">
        <v>75</v>
      </c>
      <c r="AI380" s="55" t="s">
        <v>7744</v>
      </c>
      <c r="AJ380" s="48" t="s">
        <v>7673</v>
      </c>
      <c r="AK380" s="45">
        <v>43785</v>
      </c>
      <c r="AL380" s="46">
        <f t="shared" ca="1" si="22"/>
        <v>3.9369863013698629</v>
      </c>
      <c r="AM380" s="46" t="s">
        <v>7680</v>
      </c>
      <c r="AN380" s="44" t="s">
        <v>554</v>
      </c>
      <c r="AO380" s="50"/>
      <c r="AP380" s="50" t="s">
        <v>4760</v>
      </c>
      <c r="AQ380" s="50" t="str">
        <f t="shared" si="23"/>
        <v>Start Date missing</v>
      </c>
      <c r="AR380" s="47"/>
      <c r="AS380" s="57"/>
      <c r="AT380" s="50" t="str">
        <f t="shared" si="20"/>
        <v>Start Date missing</v>
      </c>
      <c r="AU380" s="50" t="str">
        <f t="shared" si="21"/>
        <v>Start Date missing</v>
      </c>
      <c r="AV380" s="58"/>
      <c r="AY380" s="23"/>
      <c r="AZ380" s="23"/>
    </row>
    <row r="381" spans="1:52" ht="12.6" customHeight="1" x14ac:dyDescent="0.25">
      <c r="A381" s="55" t="s">
        <v>7721</v>
      </c>
      <c r="B381" s="56">
        <v>44949</v>
      </c>
      <c r="C381" s="56">
        <v>44950</v>
      </c>
      <c r="D381" s="55" t="s">
        <v>4764</v>
      </c>
      <c r="E381" s="55" t="s">
        <v>4765</v>
      </c>
      <c r="F381" s="55" t="s">
        <v>4766</v>
      </c>
      <c r="G381" s="55" t="s">
        <v>4767</v>
      </c>
      <c r="H381" s="55" t="s">
        <v>682</v>
      </c>
      <c r="I381" s="55">
        <v>113556</v>
      </c>
      <c r="J381" s="55" t="s">
        <v>7736</v>
      </c>
      <c r="K381" s="54" t="s">
        <v>6187</v>
      </c>
      <c r="L381" s="55" t="s">
        <v>36</v>
      </c>
      <c r="M381" s="55" t="s">
        <v>4762</v>
      </c>
      <c r="N381" s="55" t="s">
        <v>38</v>
      </c>
      <c r="O381" s="55" t="s">
        <v>39</v>
      </c>
      <c r="P381" s="55" t="s">
        <v>40</v>
      </c>
      <c r="Q381" s="55" t="s">
        <v>41</v>
      </c>
      <c r="R381" s="55" t="s">
        <v>104</v>
      </c>
      <c r="S381" s="55" t="s">
        <v>7737</v>
      </c>
      <c r="T381" s="55">
        <v>1593</v>
      </c>
      <c r="U381" s="55" t="s">
        <v>1431</v>
      </c>
      <c r="V381" s="55"/>
      <c r="W381" s="55"/>
      <c r="X381" s="54">
        <v>6634</v>
      </c>
      <c r="Y381" s="55" t="s">
        <v>6274</v>
      </c>
      <c r="Z381" s="55">
        <v>3906</v>
      </c>
      <c r="AA381" s="54">
        <v>6634</v>
      </c>
      <c r="AB381" s="55" t="s">
        <v>45</v>
      </c>
      <c r="AC381" s="55"/>
      <c r="AD381" s="55"/>
      <c r="AE381" s="55"/>
      <c r="AF381" s="55"/>
      <c r="AG381" s="55"/>
      <c r="AH381" s="55" t="s">
        <v>75</v>
      </c>
      <c r="AI381" s="55" t="s">
        <v>7744</v>
      </c>
      <c r="AJ381" s="48" t="s">
        <v>7673</v>
      </c>
      <c r="AK381" s="45">
        <v>40660</v>
      </c>
      <c r="AL381" s="46">
        <f t="shared" ca="1" si="22"/>
        <v>12.498630136986302</v>
      </c>
      <c r="AM381" s="46" t="s">
        <v>7688</v>
      </c>
      <c r="AN381" s="44" t="s">
        <v>554</v>
      </c>
      <c r="AO381" s="50"/>
      <c r="AP381" s="50" t="s">
        <v>4760</v>
      </c>
      <c r="AQ381" s="50" t="str">
        <f t="shared" si="23"/>
        <v>Start Date missing</v>
      </c>
      <c r="AR381" s="47"/>
      <c r="AS381" s="57"/>
      <c r="AT381" s="50" t="str">
        <f t="shared" si="20"/>
        <v>Start Date missing</v>
      </c>
      <c r="AU381" s="50" t="str">
        <f t="shared" si="21"/>
        <v>Start Date missing</v>
      </c>
      <c r="AV381" s="58"/>
      <c r="AY381" s="23"/>
      <c r="AZ381" s="23"/>
    </row>
    <row r="382" spans="1:52" ht="12.6" customHeight="1" x14ac:dyDescent="0.25">
      <c r="A382" s="55" t="s">
        <v>7721</v>
      </c>
      <c r="B382" s="56">
        <v>44949</v>
      </c>
      <c r="C382" s="56">
        <v>44950</v>
      </c>
      <c r="D382" s="55" t="s">
        <v>4764</v>
      </c>
      <c r="E382" s="55" t="s">
        <v>4765</v>
      </c>
      <c r="F382" s="55" t="s">
        <v>4766</v>
      </c>
      <c r="G382" s="55" t="s">
        <v>4767</v>
      </c>
      <c r="H382" s="55" t="s">
        <v>682</v>
      </c>
      <c r="I382" s="55">
        <v>113557</v>
      </c>
      <c r="J382" s="55" t="s">
        <v>7725</v>
      </c>
      <c r="K382" s="54" t="s">
        <v>4761</v>
      </c>
      <c r="L382" s="55" t="s">
        <v>91</v>
      </c>
      <c r="M382" s="55" t="s">
        <v>4762</v>
      </c>
      <c r="N382" s="55" t="s">
        <v>38</v>
      </c>
      <c r="O382" s="55" t="s">
        <v>39</v>
      </c>
      <c r="P382" s="55" t="s">
        <v>40</v>
      </c>
      <c r="Q382" s="55" t="s">
        <v>41</v>
      </c>
      <c r="R382" s="55" t="s">
        <v>100</v>
      </c>
      <c r="S382" s="55" t="s">
        <v>7737</v>
      </c>
      <c r="T382" s="55">
        <v>1951</v>
      </c>
      <c r="U382" s="55" t="s">
        <v>1432</v>
      </c>
      <c r="V382" s="55"/>
      <c r="W382" s="55"/>
      <c r="X382" s="55" t="s">
        <v>6246</v>
      </c>
      <c r="Y382" s="55" t="s">
        <v>6311</v>
      </c>
      <c r="Z382" s="55" t="s">
        <v>7655</v>
      </c>
      <c r="AA382" s="55" t="s">
        <v>6246</v>
      </c>
      <c r="AB382" s="55" t="s">
        <v>98</v>
      </c>
      <c r="AC382" s="55"/>
      <c r="AD382" s="55"/>
      <c r="AE382" s="55"/>
      <c r="AF382" s="55"/>
      <c r="AG382" s="55"/>
      <c r="AH382" s="55" t="s">
        <v>75</v>
      </c>
      <c r="AI382" s="55" t="s">
        <v>7744</v>
      </c>
      <c r="AJ382" s="44" t="s">
        <v>7677</v>
      </c>
      <c r="AK382" s="45">
        <v>43730</v>
      </c>
      <c r="AL382" s="46">
        <f t="shared" ca="1" si="22"/>
        <v>4.087671232876712</v>
      </c>
      <c r="AM382" s="46" t="s">
        <v>7680</v>
      </c>
      <c r="AN382" s="44" t="s">
        <v>554</v>
      </c>
      <c r="AO382" s="50"/>
      <c r="AP382" s="50" t="s">
        <v>4760</v>
      </c>
      <c r="AQ382" s="50" t="str">
        <f t="shared" si="23"/>
        <v>Start Date missing</v>
      </c>
      <c r="AR382" s="47"/>
      <c r="AS382" s="57"/>
      <c r="AT382" s="50" t="str">
        <f t="shared" si="20"/>
        <v>Start Date missing</v>
      </c>
      <c r="AU382" s="50" t="str">
        <f t="shared" si="21"/>
        <v>Start Date missing</v>
      </c>
      <c r="AV382" s="58"/>
      <c r="AY382" s="23"/>
      <c r="AZ382" s="23"/>
    </row>
    <row r="383" spans="1:52" ht="12.6" customHeight="1" x14ac:dyDescent="0.25">
      <c r="A383" s="55" t="s">
        <v>7721</v>
      </c>
      <c r="B383" s="56">
        <v>44949</v>
      </c>
      <c r="C383" s="56">
        <v>44950</v>
      </c>
      <c r="D383" s="55" t="s">
        <v>1349</v>
      </c>
      <c r="E383" s="55" t="s">
        <v>1433</v>
      </c>
      <c r="F383" s="55" t="s">
        <v>1349</v>
      </c>
      <c r="G383" s="55" t="s">
        <v>191</v>
      </c>
      <c r="H383" s="55" t="s">
        <v>682</v>
      </c>
      <c r="I383" s="55">
        <v>113558</v>
      </c>
      <c r="J383" s="55" t="s">
        <v>7736</v>
      </c>
      <c r="K383" s="55" t="s">
        <v>6060</v>
      </c>
      <c r="L383" s="55" t="s">
        <v>36</v>
      </c>
      <c r="M383" s="55" t="s">
        <v>4762</v>
      </c>
      <c r="N383" s="55" t="s">
        <v>38</v>
      </c>
      <c r="O383" s="55" t="s">
        <v>39</v>
      </c>
      <c r="P383" s="55" t="s">
        <v>40</v>
      </c>
      <c r="Q383" s="55" t="s">
        <v>41</v>
      </c>
      <c r="R383" s="55" t="s">
        <v>100</v>
      </c>
      <c r="S383" s="55" t="s">
        <v>7743</v>
      </c>
      <c r="T383" s="55"/>
      <c r="U383" s="55" t="s">
        <v>1434</v>
      </c>
      <c r="V383" s="55" t="s">
        <v>1435</v>
      </c>
      <c r="W383" s="55" t="s">
        <v>1435</v>
      </c>
      <c r="X383" s="55">
        <v>6626</v>
      </c>
      <c r="Y383" s="55" t="s">
        <v>6305</v>
      </c>
      <c r="Z383" s="55">
        <v>6102</v>
      </c>
      <c r="AA383" s="55">
        <v>6626</v>
      </c>
      <c r="AB383" s="55" t="s">
        <v>45</v>
      </c>
      <c r="AC383" s="55">
        <v>13624</v>
      </c>
      <c r="AD383" s="55" t="s">
        <v>1435</v>
      </c>
      <c r="AE383" s="55" t="s">
        <v>46</v>
      </c>
      <c r="AF383" s="55" t="s">
        <v>47</v>
      </c>
      <c r="AG383" s="55">
        <v>16</v>
      </c>
      <c r="AH383" s="55" t="s">
        <v>47</v>
      </c>
      <c r="AI383" s="55" t="s">
        <v>7744</v>
      </c>
      <c r="AJ383" s="44" t="s">
        <v>7677</v>
      </c>
      <c r="AK383" s="45" t="s">
        <v>574</v>
      </c>
      <c r="AL383" s="46"/>
      <c r="AM383" s="46"/>
      <c r="AN383" s="44" t="s">
        <v>554</v>
      </c>
      <c r="AO383" s="50" t="s">
        <v>609</v>
      </c>
      <c r="AP383" s="50" t="s">
        <v>4760</v>
      </c>
      <c r="AQ383" s="50" t="str">
        <f t="shared" si="23"/>
        <v>Mon</v>
      </c>
      <c r="AR383" s="47"/>
      <c r="AS383" s="57"/>
      <c r="AT383" s="50" t="str">
        <f t="shared" si="20"/>
        <v>Jan</v>
      </c>
      <c r="AU383" s="50" t="str">
        <f t="shared" si="21"/>
        <v>2023</v>
      </c>
      <c r="AV383" s="58">
        <f>Table13[[#This Row],[End Time]]-Table13[[#This Row],[Start Time]]</f>
        <v>1.1111111111111072E-2</v>
      </c>
      <c r="AY383" s="23"/>
      <c r="AZ383" s="23"/>
    </row>
    <row r="384" spans="1:52" ht="12.6" customHeight="1" x14ac:dyDescent="0.25">
      <c r="A384" s="55" t="s">
        <v>7721</v>
      </c>
      <c r="B384" s="56">
        <v>44950</v>
      </c>
      <c r="C384" s="56">
        <v>44950</v>
      </c>
      <c r="D384" s="55" t="s">
        <v>1308</v>
      </c>
      <c r="E384" s="55" t="s">
        <v>34</v>
      </c>
      <c r="F384" s="55" t="s">
        <v>1308</v>
      </c>
      <c r="G384" s="55" t="s">
        <v>99</v>
      </c>
      <c r="H384" s="55" t="s">
        <v>682</v>
      </c>
      <c r="I384" s="55">
        <v>113561</v>
      </c>
      <c r="J384" s="55" t="s">
        <v>7732</v>
      </c>
      <c r="K384" s="54" t="s">
        <v>5756</v>
      </c>
      <c r="L384" s="55" t="s">
        <v>187</v>
      </c>
      <c r="M384" s="55" t="s">
        <v>372</v>
      </c>
      <c r="N384" s="55" t="s">
        <v>38</v>
      </c>
      <c r="O384" s="55" t="s">
        <v>39</v>
      </c>
      <c r="P384" s="55" t="s">
        <v>40</v>
      </c>
      <c r="Q384" s="55" t="s">
        <v>41</v>
      </c>
      <c r="R384" s="55" t="s">
        <v>58</v>
      </c>
      <c r="S384" s="55" t="s">
        <v>7742</v>
      </c>
      <c r="T384" s="55">
        <v>1298</v>
      </c>
      <c r="U384" s="55" t="s">
        <v>1436</v>
      </c>
      <c r="V384" s="55" t="s">
        <v>1437</v>
      </c>
      <c r="W384" s="55" t="s">
        <v>1438</v>
      </c>
      <c r="X384" s="54">
        <v>6634</v>
      </c>
      <c r="Y384" s="55" t="s">
        <v>280</v>
      </c>
      <c r="Z384" s="55" t="s">
        <v>7655</v>
      </c>
      <c r="AA384" s="54">
        <v>6634</v>
      </c>
      <c r="AB384" s="55" t="s">
        <v>189</v>
      </c>
      <c r="AC384" s="55">
        <v>13739</v>
      </c>
      <c r="AD384" s="55" t="s">
        <v>1438</v>
      </c>
      <c r="AE384" s="55" t="s">
        <v>46</v>
      </c>
      <c r="AF384" s="55" t="s">
        <v>47</v>
      </c>
      <c r="AG384" s="55">
        <v>90</v>
      </c>
      <c r="AH384" s="55" t="s">
        <v>47</v>
      </c>
      <c r="AI384" s="55" t="s">
        <v>7744</v>
      </c>
      <c r="AJ384" s="48" t="s">
        <v>566</v>
      </c>
      <c r="AK384" s="45" t="s">
        <v>574</v>
      </c>
      <c r="AL384" s="46"/>
      <c r="AM384" s="46"/>
      <c r="AN384" s="44" t="s">
        <v>553</v>
      </c>
      <c r="AO384" s="50" t="s">
        <v>609</v>
      </c>
      <c r="AP384" s="50" t="s">
        <v>4760</v>
      </c>
      <c r="AQ384" s="50" t="str">
        <f t="shared" si="23"/>
        <v>Tue</v>
      </c>
      <c r="AR384" s="47"/>
      <c r="AS384" s="57"/>
      <c r="AT384" s="50" t="str">
        <f t="shared" si="20"/>
        <v>Jan</v>
      </c>
      <c r="AU384" s="50" t="str">
        <f t="shared" si="21"/>
        <v>2023</v>
      </c>
      <c r="AV384" s="58">
        <f>Table13[[#This Row],[End Time]]-Table13[[#This Row],[Start Time]]</f>
        <v>6.25E-2</v>
      </c>
      <c r="AY384" s="23"/>
      <c r="AZ384" s="23"/>
    </row>
    <row r="385" spans="1:52" ht="12.6" customHeight="1" x14ac:dyDescent="0.25">
      <c r="A385" s="55" t="s">
        <v>7721</v>
      </c>
      <c r="B385" s="56">
        <v>44950</v>
      </c>
      <c r="C385" s="56">
        <v>44950</v>
      </c>
      <c r="D385" s="55" t="s">
        <v>1308</v>
      </c>
      <c r="E385" s="55" t="s">
        <v>213</v>
      </c>
      <c r="F385" s="55" t="s">
        <v>1308</v>
      </c>
      <c r="G385" s="55" t="s">
        <v>146</v>
      </c>
      <c r="H385" s="55" t="s">
        <v>682</v>
      </c>
      <c r="I385" s="55">
        <v>113562</v>
      </c>
      <c r="J385" s="55" t="s">
        <v>7732</v>
      </c>
      <c r="K385" s="54" t="s">
        <v>5907</v>
      </c>
      <c r="L385" s="55" t="s">
        <v>187</v>
      </c>
      <c r="M385" s="55" t="s">
        <v>372</v>
      </c>
      <c r="N385" s="55" t="s">
        <v>38</v>
      </c>
      <c r="O385" s="55" t="s">
        <v>39</v>
      </c>
      <c r="P385" s="55" t="s">
        <v>40</v>
      </c>
      <c r="Q385" s="55" t="s">
        <v>41</v>
      </c>
      <c r="R385" s="55" t="s">
        <v>58</v>
      </c>
      <c r="S385" s="55" t="s">
        <v>7738</v>
      </c>
      <c r="T385" s="55">
        <v>1309</v>
      </c>
      <c r="U385" s="55" t="s">
        <v>1439</v>
      </c>
      <c r="V385" s="55" t="s">
        <v>197</v>
      </c>
      <c r="W385" s="55" t="s">
        <v>1440</v>
      </c>
      <c r="X385" s="54" t="s">
        <v>7669</v>
      </c>
      <c r="Y385" s="55" t="s">
        <v>212</v>
      </c>
      <c r="Z385" s="55" t="s">
        <v>7655</v>
      </c>
      <c r="AA385" s="54" t="s">
        <v>7669</v>
      </c>
      <c r="AB385" s="55" t="s">
        <v>189</v>
      </c>
      <c r="AC385" s="55">
        <v>13573</v>
      </c>
      <c r="AD385" s="55" t="s">
        <v>1440</v>
      </c>
      <c r="AE385" s="55" t="s">
        <v>46</v>
      </c>
      <c r="AF385" s="55" t="s">
        <v>47</v>
      </c>
      <c r="AG385" s="55">
        <v>155</v>
      </c>
      <c r="AH385" s="55" t="s">
        <v>47</v>
      </c>
      <c r="AI385" s="55" t="s">
        <v>7744</v>
      </c>
      <c r="AJ385" s="48" t="s">
        <v>567</v>
      </c>
      <c r="AK385" s="45" t="s">
        <v>574</v>
      </c>
      <c r="AL385" s="46"/>
      <c r="AM385" s="46"/>
      <c r="AN385" s="44" t="s">
        <v>553</v>
      </c>
      <c r="AO385" s="50" t="s">
        <v>609</v>
      </c>
      <c r="AP385" s="50" t="s">
        <v>4760</v>
      </c>
      <c r="AQ385" s="50" t="str">
        <f t="shared" si="23"/>
        <v>Tue</v>
      </c>
      <c r="AR385" s="47"/>
      <c r="AS385" s="57"/>
      <c r="AT385" s="50" t="str">
        <f t="shared" si="20"/>
        <v>Jan</v>
      </c>
      <c r="AU385" s="50" t="str">
        <f t="shared" si="21"/>
        <v>2023</v>
      </c>
      <c r="AV385" s="58">
        <f>Table13[[#This Row],[End Time]]-Table13[[#This Row],[Start Time]]</f>
        <v>0.1076388888888889</v>
      </c>
      <c r="AY385" s="23"/>
      <c r="AZ385" s="23"/>
    </row>
    <row r="386" spans="1:52" ht="12.6" customHeight="1" x14ac:dyDescent="0.25">
      <c r="A386" s="55" t="s">
        <v>7721</v>
      </c>
      <c r="B386" s="56">
        <v>44950</v>
      </c>
      <c r="C386" s="56">
        <v>44950</v>
      </c>
      <c r="D386" s="55" t="s">
        <v>1308</v>
      </c>
      <c r="E386" s="55" t="s">
        <v>48</v>
      </c>
      <c r="F386" s="55" t="s">
        <v>1308</v>
      </c>
      <c r="G386" s="55" t="s">
        <v>191</v>
      </c>
      <c r="H386" s="55" t="s">
        <v>423</v>
      </c>
      <c r="I386" s="55">
        <v>113563</v>
      </c>
      <c r="J386" s="55" t="s">
        <v>7732</v>
      </c>
      <c r="K386" s="54" t="s">
        <v>7658</v>
      </c>
      <c r="L386" s="55" t="s">
        <v>187</v>
      </c>
      <c r="M386" s="55" t="s">
        <v>4762</v>
      </c>
      <c r="N386" s="55" t="s">
        <v>38</v>
      </c>
      <c r="O386" s="55" t="s">
        <v>39</v>
      </c>
      <c r="P386" s="55" t="s">
        <v>40</v>
      </c>
      <c r="Q386" s="55" t="s">
        <v>41</v>
      </c>
      <c r="R386" s="55" t="s">
        <v>58</v>
      </c>
      <c r="S386" s="55" t="s">
        <v>7737</v>
      </c>
      <c r="T386" s="55">
        <v>1294</v>
      </c>
      <c r="U386" s="55" t="s">
        <v>1441</v>
      </c>
      <c r="V386" s="55" t="s">
        <v>1442</v>
      </c>
      <c r="W386" s="55" t="s">
        <v>44</v>
      </c>
      <c r="X386" s="54">
        <v>6634</v>
      </c>
      <c r="Y386" s="55" t="s">
        <v>233</v>
      </c>
      <c r="Z386" s="55" t="s">
        <v>7655</v>
      </c>
      <c r="AA386" s="54">
        <v>6634</v>
      </c>
      <c r="AB386" s="55" t="s">
        <v>189</v>
      </c>
      <c r="AC386" s="55">
        <v>13513</v>
      </c>
      <c r="AD386" s="55" t="s">
        <v>44</v>
      </c>
      <c r="AE386" s="55" t="s">
        <v>46</v>
      </c>
      <c r="AF386" s="55" t="s">
        <v>47</v>
      </c>
      <c r="AG386" s="55">
        <v>115</v>
      </c>
      <c r="AH386" s="55" t="s">
        <v>47</v>
      </c>
      <c r="AI386" s="55" t="s">
        <v>7744</v>
      </c>
      <c r="AJ386" s="44" t="s">
        <v>7677</v>
      </c>
      <c r="AK386" s="45">
        <v>40353</v>
      </c>
      <c r="AL386" s="46">
        <f t="shared" ca="1" si="22"/>
        <v>13.33972602739726</v>
      </c>
      <c r="AM386" s="46" t="s">
        <v>7689</v>
      </c>
      <c r="AN386" s="44" t="s">
        <v>553</v>
      </c>
      <c r="AO386" s="50" t="s">
        <v>609</v>
      </c>
      <c r="AP386" s="50" t="s">
        <v>4760</v>
      </c>
      <c r="AQ386" s="50" t="str">
        <f t="shared" si="23"/>
        <v>Tue</v>
      </c>
      <c r="AR386" s="47"/>
      <c r="AS386" s="57"/>
      <c r="AT386" s="50" t="str">
        <f t="shared" ref="AT386:AT449" si="24">TEXT($D386,"MMM")</f>
        <v>Jan</v>
      </c>
      <c r="AU386" s="50" t="str">
        <f t="shared" ref="AU386:AU449" si="25">TEXT($D386,"YYYY")</f>
        <v>2023</v>
      </c>
      <c r="AV386" s="58">
        <f>Table13[[#This Row],[End Time]]-Table13[[#This Row],[Start Time]]</f>
        <v>7.9861111111111105E-2</v>
      </c>
      <c r="AY386" s="23"/>
      <c r="AZ386" s="23"/>
    </row>
    <row r="387" spans="1:52" ht="12.6" customHeight="1" x14ac:dyDescent="0.25">
      <c r="A387" s="55" t="s">
        <v>7721</v>
      </c>
      <c r="B387" s="56">
        <v>44950</v>
      </c>
      <c r="C387" s="56">
        <v>44950</v>
      </c>
      <c r="D387" s="55" t="s">
        <v>1308</v>
      </c>
      <c r="E387" s="55" t="s">
        <v>53</v>
      </c>
      <c r="F387" s="55" t="s">
        <v>1308</v>
      </c>
      <c r="G387" s="55" t="s">
        <v>131</v>
      </c>
      <c r="H387" s="55" t="s">
        <v>682</v>
      </c>
      <c r="I387" s="55">
        <v>113564</v>
      </c>
      <c r="J387" s="55" t="s">
        <v>7734</v>
      </c>
      <c r="K387" s="54" t="s">
        <v>7663</v>
      </c>
      <c r="L387" s="55" t="s">
        <v>64</v>
      </c>
      <c r="M387" s="55" t="s">
        <v>372</v>
      </c>
      <c r="N387" s="55" t="s">
        <v>38</v>
      </c>
      <c r="O387" s="55" t="s">
        <v>39</v>
      </c>
      <c r="P387" s="55" t="s">
        <v>40</v>
      </c>
      <c r="Q387" s="55" t="s">
        <v>41</v>
      </c>
      <c r="R387" s="55" t="s">
        <v>82</v>
      </c>
      <c r="S387" s="55" t="s">
        <v>7739</v>
      </c>
      <c r="T387" s="55">
        <v>3060</v>
      </c>
      <c r="U387" s="55" t="s">
        <v>1443</v>
      </c>
      <c r="V387" s="55" t="s">
        <v>1444</v>
      </c>
      <c r="W387" s="55" t="s">
        <v>1444</v>
      </c>
      <c r="X387" s="54">
        <v>6627</v>
      </c>
      <c r="Y387" s="55" t="s">
        <v>515</v>
      </c>
      <c r="Z387" s="55" t="s">
        <v>7655</v>
      </c>
      <c r="AA387" s="54">
        <v>6627</v>
      </c>
      <c r="AB387" s="55" t="s">
        <v>44</v>
      </c>
      <c r="AC387" s="55">
        <v>13553</v>
      </c>
      <c r="AD387" s="55" t="s">
        <v>1444</v>
      </c>
      <c r="AE387" s="55" t="s">
        <v>46</v>
      </c>
      <c r="AF387" s="55" t="s">
        <v>47</v>
      </c>
      <c r="AG387" s="55">
        <v>60</v>
      </c>
      <c r="AH387" s="55" t="s">
        <v>47</v>
      </c>
      <c r="AI387" s="55" t="s">
        <v>7744</v>
      </c>
      <c r="AJ387" s="48" t="s">
        <v>567</v>
      </c>
      <c r="AK387" s="45">
        <v>40277</v>
      </c>
      <c r="AL387" s="46">
        <f t="shared" ref="AL387:AL450" ca="1" si="26">(TODAY()-AK387)/365</f>
        <v>13.547945205479452</v>
      </c>
      <c r="AM387" s="46" t="s">
        <v>7689</v>
      </c>
      <c r="AN387" s="44" t="s">
        <v>554</v>
      </c>
      <c r="AO387" s="50" t="s">
        <v>609</v>
      </c>
      <c r="AP387" s="50" t="s">
        <v>4760</v>
      </c>
      <c r="AQ387" s="50" t="str">
        <f t="shared" ref="AQ387:AQ450" si="27">TEXT($D387,"DDD")</f>
        <v>Tue</v>
      </c>
      <c r="AR387" s="47"/>
      <c r="AS387" s="57"/>
      <c r="AT387" s="50" t="str">
        <f t="shared" si="24"/>
        <v>Jan</v>
      </c>
      <c r="AU387" s="50" t="str">
        <f t="shared" si="25"/>
        <v>2023</v>
      </c>
      <c r="AV387" s="58">
        <f>Table13[[#This Row],[End Time]]-Table13[[#This Row],[Start Time]]</f>
        <v>4.1666666666666741E-2</v>
      </c>
      <c r="AY387" s="23"/>
      <c r="AZ387" s="23"/>
    </row>
    <row r="388" spans="1:52" ht="12.6" customHeight="1" x14ac:dyDescent="0.25">
      <c r="A388" s="55" t="s">
        <v>7721</v>
      </c>
      <c r="B388" s="56">
        <v>44950</v>
      </c>
      <c r="C388" s="56">
        <v>44950</v>
      </c>
      <c r="D388" s="55" t="s">
        <v>1308</v>
      </c>
      <c r="E388" s="55" t="s">
        <v>131</v>
      </c>
      <c r="F388" s="55" t="s">
        <v>1308</v>
      </c>
      <c r="G388" s="55" t="s">
        <v>192</v>
      </c>
      <c r="H388" s="55" t="s">
        <v>682</v>
      </c>
      <c r="I388" s="55">
        <v>113565</v>
      </c>
      <c r="J388" s="55" t="s">
        <v>7734</v>
      </c>
      <c r="K388" s="54" t="s">
        <v>7663</v>
      </c>
      <c r="L388" s="55" t="s">
        <v>64</v>
      </c>
      <c r="M388" s="55" t="s">
        <v>372</v>
      </c>
      <c r="N388" s="55" t="s">
        <v>38</v>
      </c>
      <c r="O388" s="55" t="s">
        <v>39</v>
      </c>
      <c r="P388" s="55" t="s">
        <v>40</v>
      </c>
      <c r="Q388" s="55" t="s">
        <v>41</v>
      </c>
      <c r="R388" s="55" t="s">
        <v>82</v>
      </c>
      <c r="S388" s="55" t="s">
        <v>7739</v>
      </c>
      <c r="T388" s="55">
        <v>3082</v>
      </c>
      <c r="U388" s="55" t="s">
        <v>1445</v>
      </c>
      <c r="V388" s="55" t="s">
        <v>1444</v>
      </c>
      <c r="W388" s="55" t="s">
        <v>1444</v>
      </c>
      <c r="X388" s="54">
        <v>6684</v>
      </c>
      <c r="Y388" s="55" t="s">
        <v>547</v>
      </c>
      <c r="Z388" s="55" t="s">
        <v>7655</v>
      </c>
      <c r="AA388" s="54">
        <v>6684</v>
      </c>
      <c r="AB388" s="55" t="s">
        <v>44</v>
      </c>
      <c r="AC388" s="55">
        <v>13554</v>
      </c>
      <c r="AD388" s="55" t="s">
        <v>1444</v>
      </c>
      <c r="AE388" s="55" t="s">
        <v>46</v>
      </c>
      <c r="AF388" s="55" t="s">
        <v>47</v>
      </c>
      <c r="AG388" s="55">
        <v>90</v>
      </c>
      <c r="AH388" s="55" t="s">
        <v>47</v>
      </c>
      <c r="AI388" s="55" t="s">
        <v>7744</v>
      </c>
      <c r="AJ388" s="48" t="s">
        <v>567</v>
      </c>
      <c r="AK388" s="45">
        <v>42806</v>
      </c>
      <c r="AL388" s="46">
        <f t="shared" ca="1" si="26"/>
        <v>6.6191780821917812</v>
      </c>
      <c r="AM388" s="46" t="s">
        <v>7682</v>
      </c>
      <c r="AN388" s="44" t="s">
        <v>554</v>
      </c>
      <c r="AO388" s="50" t="s">
        <v>609</v>
      </c>
      <c r="AP388" s="50" t="s">
        <v>4760</v>
      </c>
      <c r="AQ388" s="50" t="str">
        <f t="shared" si="27"/>
        <v>Tue</v>
      </c>
      <c r="AR388" s="47"/>
      <c r="AS388" s="57"/>
      <c r="AT388" s="50" t="str">
        <f t="shared" si="24"/>
        <v>Jan</v>
      </c>
      <c r="AU388" s="50" t="str">
        <f t="shared" si="25"/>
        <v>2023</v>
      </c>
      <c r="AV388" s="58">
        <f>Table13[[#This Row],[End Time]]-Table13[[#This Row],[Start Time]]</f>
        <v>6.25E-2</v>
      </c>
      <c r="AY388" s="23"/>
      <c r="AZ388" s="23"/>
    </row>
    <row r="389" spans="1:52" ht="12.6" customHeight="1" x14ac:dyDescent="0.25">
      <c r="A389" s="55" t="s">
        <v>7721</v>
      </c>
      <c r="B389" s="56">
        <v>44950</v>
      </c>
      <c r="C389" s="56">
        <v>44950</v>
      </c>
      <c r="D389" s="55" t="s">
        <v>1308</v>
      </c>
      <c r="E389" s="55" t="s">
        <v>155</v>
      </c>
      <c r="F389" s="55" t="s">
        <v>1308</v>
      </c>
      <c r="G389" s="55" t="s">
        <v>131</v>
      </c>
      <c r="H389" s="55" t="s">
        <v>682</v>
      </c>
      <c r="I389" s="55">
        <v>113566</v>
      </c>
      <c r="J389" s="55" t="s">
        <v>7736</v>
      </c>
      <c r="K389" s="55" t="s">
        <v>5907</v>
      </c>
      <c r="L389" s="55" t="s">
        <v>36</v>
      </c>
      <c r="M389" s="55" t="s">
        <v>372</v>
      </c>
      <c r="N389" s="55" t="s">
        <v>38</v>
      </c>
      <c r="O389" s="55" t="s">
        <v>39</v>
      </c>
      <c r="P389" s="55" t="s">
        <v>40</v>
      </c>
      <c r="Q389" s="55" t="s">
        <v>41</v>
      </c>
      <c r="R389" s="55" t="s">
        <v>133</v>
      </c>
      <c r="S389" s="55" t="s">
        <v>7738</v>
      </c>
      <c r="T389" s="55">
        <v>1886</v>
      </c>
      <c r="U389" s="55" t="s">
        <v>1446</v>
      </c>
      <c r="V389" s="55" t="s">
        <v>489</v>
      </c>
      <c r="W389" s="55" t="s">
        <v>1447</v>
      </c>
      <c r="X389" s="54" t="s">
        <v>2510</v>
      </c>
      <c r="Y389" s="55" t="s">
        <v>489</v>
      </c>
      <c r="Z389" s="55">
        <v>3103</v>
      </c>
      <c r="AA389" s="54" t="s">
        <v>2510</v>
      </c>
      <c r="AB389" s="55" t="s">
        <v>45</v>
      </c>
      <c r="AC389" s="55">
        <v>13516</v>
      </c>
      <c r="AD389" s="55" t="s">
        <v>1447</v>
      </c>
      <c r="AE389" s="55" t="s">
        <v>46</v>
      </c>
      <c r="AF389" s="55" t="s">
        <v>47</v>
      </c>
      <c r="AG389" s="55">
        <v>45</v>
      </c>
      <c r="AH389" s="55" t="s">
        <v>47</v>
      </c>
      <c r="AI389" s="55" t="s">
        <v>7744</v>
      </c>
      <c r="AJ389" s="44" t="s">
        <v>7677</v>
      </c>
      <c r="AK389" s="45">
        <v>40945</v>
      </c>
      <c r="AL389" s="46">
        <f t="shared" ca="1" si="26"/>
        <v>11.717808219178082</v>
      </c>
      <c r="AM389" s="46" t="s">
        <v>7688</v>
      </c>
      <c r="AN389" s="44" t="s">
        <v>554</v>
      </c>
      <c r="AO389" s="50" t="s">
        <v>609</v>
      </c>
      <c r="AP389" s="50" t="s">
        <v>4760</v>
      </c>
      <c r="AQ389" s="50" t="str">
        <f t="shared" si="27"/>
        <v>Tue</v>
      </c>
      <c r="AR389" s="47"/>
      <c r="AS389" s="57"/>
      <c r="AT389" s="50" t="str">
        <f t="shared" si="24"/>
        <v>Jan</v>
      </c>
      <c r="AU389" s="50" t="str">
        <f t="shared" si="25"/>
        <v>2023</v>
      </c>
      <c r="AV389" s="58">
        <f>Table13[[#This Row],[End Time]]-Table13[[#This Row],[Start Time]]</f>
        <v>3.125E-2</v>
      </c>
      <c r="AY389" s="23"/>
      <c r="AZ389" s="23"/>
    </row>
    <row r="390" spans="1:52" ht="12.6" customHeight="1" x14ac:dyDescent="0.25">
      <c r="A390" s="55" t="s">
        <v>7721</v>
      </c>
      <c r="B390" s="56">
        <v>44950</v>
      </c>
      <c r="C390" s="56">
        <v>44950</v>
      </c>
      <c r="D390" s="55" t="s">
        <v>1308</v>
      </c>
      <c r="E390" s="55" t="s">
        <v>136</v>
      </c>
      <c r="F390" s="55" t="s">
        <v>1308</v>
      </c>
      <c r="G390" s="55" t="s">
        <v>192</v>
      </c>
      <c r="H390" s="55" t="s">
        <v>682</v>
      </c>
      <c r="I390" s="55">
        <v>113567</v>
      </c>
      <c r="J390" s="55" t="s">
        <v>7734</v>
      </c>
      <c r="K390" s="54" t="s">
        <v>7637</v>
      </c>
      <c r="L390" s="55" t="s">
        <v>36</v>
      </c>
      <c r="M390" s="55" t="s">
        <v>372</v>
      </c>
      <c r="N390" s="55" t="s">
        <v>38</v>
      </c>
      <c r="O390" s="55" t="s">
        <v>39</v>
      </c>
      <c r="P390" s="55" t="s">
        <v>40</v>
      </c>
      <c r="Q390" s="55" t="s">
        <v>41</v>
      </c>
      <c r="R390" s="55" t="s">
        <v>78</v>
      </c>
      <c r="S390" s="55" t="s">
        <v>7738</v>
      </c>
      <c r="T390" s="55">
        <v>1366</v>
      </c>
      <c r="U390" s="55" t="s">
        <v>1448</v>
      </c>
      <c r="V390" s="55" t="s">
        <v>51</v>
      </c>
      <c r="W390" s="55" t="s">
        <v>1449</v>
      </c>
      <c r="X390" s="54">
        <v>6625</v>
      </c>
      <c r="Y390" s="55" t="s">
        <v>6312</v>
      </c>
      <c r="Z390" s="55" t="s">
        <v>7655</v>
      </c>
      <c r="AA390" s="54">
        <v>6625</v>
      </c>
      <c r="AB390" s="55" t="s">
        <v>55</v>
      </c>
      <c r="AC390" s="55">
        <v>13514</v>
      </c>
      <c r="AD390" s="55" t="s">
        <v>1449</v>
      </c>
      <c r="AE390" s="55" t="s">
        <v>46</v>
      </c>
      <c r="AF390" s="55" t="s">
        <v>47</v>
      </c>
      <c r="AG390" s="55">
        <v>30</v>
      </c>
      <c r="AH390" s="55" t="s">
        <v>47</v>
      </c>
      <c r="AI390" s="55" t="s">
        <v>7744</v>
      </c>
      <c r="AJ390" s="48" t="s">
        <v>568</v>
      </c>
      <c r="AK390" s="45">
        <v>42806</v>
      </c>
      <c r="AL390" s="46">
        <f t="shared" ca="1" si="26"/>
        <v>6.6191780821917812</v>
      </c>
      <c r="AM390" s="46" t="s">
        <v>7682</v>
      </c>
      <c r="AN390" s="44" t="s">
        <v>554</v>
      </c>
      <c r="AO390" s="50" t="s">
        <v>609</v>
      </c>
      <c r="AP390" s="50" t="s">
        <v>4760</v>
      </c>
      <c r="AQ390" s="50" t="str">
        <f t="shared" si="27"/>
        <v>Tue</v>
      </c>
      <c r="AR390" s="47"/>
      <c r="AS390" s="57"/>
      <c r="AT390" s="50" t="str">
        <f t="shared" si="24"/>
        <v>Jan</v>
      </c>
      <c r="AU390" s="50" t="str">
        <f t="shared" si="25"/>
        <v>2023</v>
      </c>
      <c r="AV390" s="58">
        <f>Table13[[#This Row],[End Time]]-Table13[[#This Row],[Start Time]]</f>
        <v>2.083333333333337E-2</v>
      </c>
      <c r="AY390" s="23"/>
      <c r="AZ390" s="23"/>
    </row>
    <row r="391" spans="1:52" ht="12.6" customHeight="1" x14ac:dyDescent="0.25">
      <c r="A391" s="55" t="s">
        <v>7721</v>
      </c>
      <c r="B391" s="56">
        <v>44950</v>
      </c>
      <c r="C391" s="56">
        <v>44950</v>
      </c>
      <c r="D391" s="55" t="s">
        <v>1308</v>
      </c>
      <c r="E391" s="55" t="s">
        <v>63</v>
      </c>
      <c r="F391" s="55" t="s">
        <v>1308</v>
      </c>
      <c r="G391" s="55" t="s">
        <v>131</v>
      </c>
      <c r="H391" s="55" t="s">
        <v>682</v>
      </c>
      <c r="I391" s="55">
        <v>113568</v>
      </c>
      <c r="J391" s="55" t="s">
        <v>7736</v>
      </c>
      <c r="K391" s="55" t="s">
        <v>5882</v>
      </c>
      <c r="L391" s="55" t="s">
        <v>36</v>
      </c>
      <c r="M391" s="55" t="s">
        <v>421</v>
      </c>
      <c r="N391" s="55" t="s">
        <v>38</v>
      </c>
      <c r="O391" s="55" t="s">
        <v>39</v>
      </c>
      <c r="P391" s="55" t="s">
        <v>40</v>
      </c>
      <c r="Q391" s="55" t="s">
        <v>41</v>
      </c>
      <c r="R391" s="55" t="s">
        <v>50</v>
      </c>
      <c r="S391" s="55" t="s">
        <v>7742</v>
      </c>
      <c r="T391" s="55">
        <v>1557</v>
      </c>
      <c r="U391" s="55" t="s">
        <v>1450</v>
      </c>
      <c r="V391" s="55" t="s">
        <v>528</v>
      </c>
      <c r="W391" s="55" t="s">
        <v>1451</v>
      </c>
      <c r="X391" s="55" t="s">
        <v>5791</v>
      </c>
      <c r="Y391" s="55" t="s">
        <v>6279</v>
      </c>
      <c r="Z391" s="55">
        <v>1501</v>
      </c>
      <c r="AA391" s="55" t="s">
        <v>5791</v>
      </c>
      <c r="AB391" s="55" t="s">
        <v>45</v>
      </c>
      <c r="AC391" s="55">
        <v>13740</v>
      </c>
      <c r="AD391" s="55" t="s">
        <v>1451</v>
      </c>
      <c r="AE391" s="55" t="s">
        <v>46</v>
      </c>
      <c r="AF391" s="55" t="s">
        <v>47</v>
      </c>
      <c r="AG391" s="55">
        <v>30</v>
      </c>
      <c r="AH391" s="55" t="s">
        <v>47</v>
      </c>
      <c r="AI391" s="55" t="s">
        <v>7744</v>
      </c>
      <c r="AJ391" s="48" t="s">
        <v>566</v>
      </c>
      <c r="AK391" s="45" t="s">
        <v>574</v>
      </c>
      <c r="AL391" s="46"/>
      <c r="AM391" s="46"/>
      <c r="AN391" s="44" t="s">
        <v>554</v>
      </c>
      <c r="AO391" s="50" t="s">
        <v>609</v>
      </c>
      <c r="AP391" s="50" t="s">
        <v>4760</v>
      </c>
      <c r="AQ391" s="50" t="str">
        <f t="shared" si="27"/>
        <v>Tue</v>
      </c>
      <c r="AR391" s="47"/>
      <c r="AS391" s="57"/>
      <c r="AT391" s="50" t="str">
        <f t="shared" si="24"/>
        <v>Jan</v>
      </c>
      <c r="AU391" s="50" t="str">
        <f t="shared" si="25"/>
        <v>2023</v>
      </c>
      <c r="AV391" s="58">
        <f>Table13[[#This Row],[End Time]]-Table13[[#This Row],[Start Time]]</f>
        <v>2.083333333333337E-2</v>
      </c>
      <c r="AY391" s="23"/>
      <c r="AZ391" s="23"/>
    </row>
    <row r="392" spans="1:52" ht="12.6" customHeight="1" x14ac:dyDescent="0.25">
      <c r="A392" s="55" t="s">
        <v>7721</v>
      </c>
      <c r="B392" s="56">
        <v>44950</v>
      </c>
      <c r="C392" s="56">
        <v>44950</v>
      </c>
      <c r="D392" s="55" t="s">
        <v>1452</v>
      </c>
      <c r="E392" s="55" t="s">
        <v>34</v>
      </c>
      <c r="F392" s="55" t="s">
        <v>1452</v>
      </c>
      <c r="G392" s="55" t="s">
        <v>48</v>
      </c>
      <c r="H392" s="55" t="s">
        <v>682</v>
      </c>
      <c r="I392" s="55">
        <v>113570</v>
      </c>
      <c r="J392" s="55" t="s">
        <v>7734</v>
      </c>
      <c r="K392" s="54" t="s">
        <v>5788</v>
      </c>
      <c r="L392" s="55" t="s">
        <v>36</v>
      </c>
      <c r="M392" s="55" t="s">
        <v>372</v>
      </c>
      <c r="N392" s="55" t="s">
        <v>38</v>
      </c>
      <c r="O392" s="55" t="s">
        <v>39</v>
      </c>
      <c r="P392" s="55" t="s">
        <v>40</v>
      </c>
      <c r="Q392" s="55" t="s">
        <v>41</v>
      </c>
      <c r="R392" s="55" t="s">
        <v>78</v>
      </c>
      <c r="S392" s="55" t="s">
        <v>7739</v>
      </c>
      <c r="T392" s="55">
        <v>1353</v>
      </c>
      <c r="U392" s="55" t="s">
        <v>1453</v>
      </c>
      <c r="V392" s="55" t="s">
        <v>54</v>
      </c>
      <c r="W392" s="55" t="s">
        <v>1454</v>
      </c>
      <c r="X392" s="54">
        <v>6634</v>
      </c>
      <c r="Y392" s="55" t="s">
        <v>5333</v>
      </c>
      <c r="Z392" s="55" t="s">
        <v>7655</v>
      </c>
      <c r="AA392" s="54">
        <v>6634</v>
      </c>
      <c r="AB392" s="55" t="s">
        <v>55</v>
      </c>
      <c r="AC392" s="55">
        <v>13590</v>
      </c>
      <c r="AD392" s="55" t="s">
        <v>1454</v>
      </c>
      <c r="AE392" s="55" t="s">
        <v>46</v>
      </c>
      <c r="AF392" s="55" t="s">
        <v>47</v>
      </c>
      <c r="AG392" s="55">
        <v>45</v>
      </c>
      <c r="AH392" s="55" t="s">
        <v>47</v>
      </c>
      <c r="AI392" s="55" t="s">
        <v>7744</v>
      </c>
      <c r="AJ392" s="48" t="s">
        <v>568</v>
      </c>
      <c r="AK392" s="45">
        <v>43785</v>
      </c>
      <c r="AL392" s="46">
        <f t="shared" ca="1" si="26"/>
        <v>3.9369863013698629</v>
      </c>
      <c r="AM392" s="46" t="s">
        <v>7680</v>
      </c>
      <c r="AN392" s="44" t="s">
        <v>554</v>
      </c>
      <c r="AO392" s="50" t="s">
        <v>609</v>
      </c>
      <c r="AP392" s="50" t="s">
        <v>4760</v>
      </c>
      <c r="AQ392" s="50" t="str">
        <f t="shared" si="27"/>
        <v>Wed</v>
      </c>
      <c r="AR392" s="47"/>
      <c r="AS392" s="57"/>
      <c r="AT392" s="50" t="str">
        <f t="shared" si="24"/>
        <v>Jan</v>
      </c>
      <c r="AU392" s="50" t="str">
        <f t="shared" si="25"/>
        <v>2023</v>
      </c>
      <c r="AV392" s="58">
        <f>Table13[[#This Row],[End Time]]-Table13[[#This Row],[Start Time]]</f>
        <v>3.125E-2</v>
      </c>
      <c r="AY392" s="23"/>
      <c r="AZ392" s="23"/>
    </row>
    <row r="393" spans="1:52" ht="12.6" customHeight="1" x14ac:dyDescent="0.25">
      <c r="A393" s="55" t="s">
        <v>7721</v>
      </c>
      <c r="B393" s="56">
        <v>44950</v>
      </c>
      <c r="C393" s="56">
        <v>44950</v>
      </c>
      <c r="D393" s="55" t="s">
        <v>1308</v>
      </c>
      <c r="E393" s="55" t="s">
        <v>49</v>
      </c>
      <c r="F393" s="55" t="s">
        <v>1308</v>
      </c>
      <c r="G393" s="55" t="s">
        <v>164</v>
      </c>
      <c r="H393" s="55" t="s">
        <v>682</v>
      </c>
      <c r="I393" s="55">
        <v>113571</v>
      </c>
      <c r="J393" s="55" t="s">
        <v>7734</v>
      </c>
      <c r="K393" s="54" t="s">
        <v>4761</v>
      </c>
      <c r="L393" s="55" t="s">
        <v>36</v>
      </c>
      <c r="M393" s="55" t="s">
        <v>372</v>
      </c>
      <c r="N393" s="55" t="s">
        <v>38</v>
      </c>
      <c r="O393" s="55" t="s">
        <v>39</v>
      </c>
      <c r="P393" s="55" t="s">
        <v>40</v>
      </c>
      <c r="Q393" s="55" t="s">
        <v>41</v>
      </c>
      <c r="R393" s="55" t="s">
        <v>58</v>
      </c>
      <c r="S393" s="55" t="s">
        <v>7739</v>
      </c>
      <c r="T393" s="55"/>
      <c r="U393" s="55" t="s">
        <v>1455</v>
      </c>
      <c r="V393" s="55" t="s">
        <v>190</v>
      </c>
      <c r="W393" s="55" t="s">
        <v>1456</v>
      </c>
      <c r="X393" s="55" t="s">
        <v>6246</v>
      </c>
      <c r="Y393" s="55" t="s">
        <v>6245</v>
      </c>
      <c r="Z393" s="55" t="s">
        <v>7655</v>
      </c>
      <c r="AA393" s="55" t="s">
        <v>6246</v>
      </c>
      <c r="AB393" s="55" t="s">
        <v>55</v>
      </c>
      <c r="AC393" s="55">
        <v>13591</v>
      </c>
      <c r="AD393" s="55" t="s">
        <v>1456</v>
      </c>
      <c r="AE393" s="55" t="s">
        <v>46</v>
      </c>
      <c r="AF393" s="55" t="s">
        <v>47</v>
      </c>
      <c r="AG393" s="55">
        <v>100</v>
      </c>
      <c r="AH393" s="55" t="s">
        <v>47</v>
      </c>
      <c r="AI393" s="55" t="s">
        <v>7744</v>
      </c>
      <c r="AJ393" s="44" t="s">
        <v>7677</v>
      </c>
      <c r="AK393" s="45">
        <v>39780</v>
      </c>
      <c r="AL393" s="46">
        <f t="shared" ca="1" si="26"/>
        <v>14.90958904109589</v>
      </c>
      <c r="AM393" s="46" t="s">
        <v>7691</v>
      </c>
      <c r="AN393" s="44" t="s">
        <v>553</v>
      </c>
      <c r="AO393" s="50" t="s">
        <v>609</v>
      </c>
      <c r="AP393" s="50" t="s">
        <v>4760</v>
      </c>
      <c r="AQ393" s="50" t="str">
        <f t="shared" si="27"/>
        <v>Tue</v>
      </c>
      <c r="AR393" s="47"/>
      <c r="AS393" s="57"/>
      <c r="AT393" s="50" t="str">
        <f t="shared" si="24"/>
        <v>Jan</v>
      </c>
      <c r="AU393" s="50" t="str">
        <f t="shared" si="25"/>
        <v>2023</v>
      </c>
      <c r="AV393" s="58">
        <f>Table13[[#This Row],[End Time]]-Table13[[#This Row],[Start Time]]</f>
        <v>6.944444444444442E-2</v>
      </c>
      <c r="AY393" s="23"/>
      <c r="AZ393" s="23"/>
    </row>
    <row r="394" spans="1:52" ht="12.6" customHeight="1" x14ac:dyDescent="0.25">
      <c r="A394" s="55" t="s">
        <v>7721</v>
      </c>
      <c r="B394" s="56">
        <v>44950</v>
      </c>
      <c r="C394" s="56">
        <v>44950</v>
      </c>
      <c r="D394" s="55" t="s">
        <v>1308</v>
      </c>
      <c r="E394" s="55" t="s">
        <v>134</v>
      </c>
      <c r="F394" s="55" t="s">
        <v>1308</v>
      </c>
      <c r="G394" s="55" t="s">
        <v>125</v>
      </c>
      <c r="H394" s="55" t="s">
        <v>682</v>
      </c>
      <c r="I394" s="55">
        <v>113572</v>
      </c>
      <c r="J394" s="55" t="s">
        <v>7728</v>
      </c>
      <c r="K394" s="54" t="s">
        <v>6091</v>
      </c>
      <c r="L394" s="55" t="s">
        <v>91</v>
      </c>
      <c r="M394" s="55" t="s">
        <v>4762</v>
      </c>
      <c r="N394" s="55" t="s">
        <v>38</v>
      </c>
      <c r="O394" s="55" t="s">
        <v>39</v>
      </c>
      <c r="P394" s="55" t="s">
        <v>40</v>
      </c>
      <c r="Q394" s="55" t="s">
        <v>41</v>
      </c>
      <c r="R394" s="55" t="s">
        <v>58</v>
      </c>
      <c r="S394" s="55" t="s">
        <v>7739</v>
      </c>
      <c r="T394" s="55">
        <v>2039</v>
      </c>
      <c r="U394" s="55" t="s">
        <v>1457</v>
      </c>
      <c r="V394" s="55" t="s">
        <v>1458</v>
      </c>
      <c r="W394" s="55" t="s">
        <v>1458</v>
      </c>
      <c r="X394" s="54">
        <v>6634</v>
      </c>
      <c r="Y394" s="55" t="s">
        <v>6265</v>
      </c>
      <c r="Z394" s="55" t="s">
        <v>7655</v>
      </c>
      <c r="AA394" s="54">
        <v>6634</v>
      </c>
      <c r="AB394" s="55" t="s">
        <v>161</v>
      </c>
      <c r="AC394" s="55">
        <v>13555</v>
      </c>
      <c r="AD394" s="55" t="s">
        <v>1458</v>
      </c>
      <c r="AE394" s="55" t="s">
        <v>46</v>
      </c>
      <c r="AF394" s="55" t="s">
        <v>47</v>
      </c>
      <c r="AG394" s="55">
        <v>100</v>
      </c>
      <c r="AH394" s="55" t="s">
        <v>47</v>
      </c>
      <c r="AI394" s="55" t="s">
        <v>7744</v>
      </c>
      <c r="AJ394" s="48" t="s">
        <v>568</v>
      </c>
      <c r="AK394" s="45">
        <v>42777</v>
      </c>
      <c r="AL394" s="46">
        <f t="shared" ca="1" si="26"/>
        <v>6.6986301369863011</v>
      </c>
      <c r="AM394" s="46" t="s">
        <v>7682</v>
      </c>
      <c r="AN394" s="44" t="s">
        <v>553</v>
      </c>
      <c r="AO394" s="50" t="s">
        <v>609</v>
      </c>
      <c r="AP394" s="50" t="s">
        <v>4760</v>
      </c>
      <c r="AQ394" s="50" t="str">
        <f t="shared" si="27"/>
        <v>Tue</v>
      </c>
      <c r="AR394" s="47"/>
      <c r="AS394" s="57"/>
      <c r="AT394" s="50" t="str">
        <f t="shared" si="24"/>
        <v>Jan</v>
      </c>
      <c r="AU394" s="50" t="str">
        <f t="shared" si="25"/>
        <v>2023</v>
      </c>
      <c r="AV394" s="58">
        <f>Table13[[#This Row],[End Time]]-Table13[[#This Row],[Start Time]]</f>
        <v>6.944444444444442E-2</v>
      </c>
      <c r="AY394" s="23"/>
      <c r="AZ394" s="23"/>
    </row>
    <row r="395" spans="1:52" ht="12.6" customHeight="1" x14ac:dyDescent="0.25">
      <c r="A395" s="55" t="s">
        <v>7721</v>
      </c>
      <c r="B395" s="56">
        <v>44950</v>
      </c>
      <c r="C395" s="56">
        <v>44950</v>
      </c>
      <c r="D395" s="55" t="s">
        <v>1308</v>
      </c>
      <c r="E395" s="55" t="s">
        <v>272</v>
      </c>
      <c r="F395" s="55" t="s">
        <v>1308</v>
      </c>
      <c r="G395" s="55" t="s">
        <v>193</v>
      </c>
      <c r="H395" s="55" t="s">
        <v>682</v>
      </c>
      <c r="I395" s="55">
        <v>113573</v>
      </c>
      <c r="J395" s="55" t="s">
        <v>7736</v>
      </c>
      <c r="K395" s="55" t="s">
        <v>5792</v>
      </c>
      <c r="L395" s="55" t="s">
        <v>36</v>
      </c>
      <c r="M395" s="55" t="s">
        <v>4762</v>
      </c>
      <c r="N395" s="55" t="s">
        <v>38</v>
      </c>
      <c r="O395" s="55" t="s">
        <v>39</v>
      </c>
      <c r="P395" s="55" t="s">
        <v>40</v>
      </c>
      <c r="Q395" s="55" t="s">
        <v>41</v>
      </c>
      <c r="R395" s="55" t="s">
        <v>50</v>
      </c>
      <c r="S395" s="55" t="s">
        <v>7738</v>
      </c>
      <c r="T395" s="55">
        <v>1513</v>
      </c>
      <c r="U395" s="55" t="s">
        <v>1459</v>
      </c>
      <c r="V395" s="55" t="s">
        <v>51</v>
      </c>
      <c r="W395" s="55" t="s">
        <v>1460</v>
      </c>
      <c r="X395" s="54" t="s">
        <v>7670</v>
      </c>
      <c r="Y395" s="55" t="s">
        <v>6303</v>
      </c>
      <c r="Z395" s="55">
        <v>5002</v>
      </c>
      <c r="AA395" s="54" t="s">
        <v>7670</v>
      </c>
      <c r="AB395" s="55" t="s">
        <v>45</v>
      </c>
      <c r="AC395" s="55">
        <v>13512</v>
      </c>
      <c r="AD395" s="55" t="s">
        <v>1460</v>
      </c>
      <c r="AE395" s="55" t="s">
        <v>46</v>
      </c>
      <c r="AF395" s="55" t="s">
        <v>47</v>
      </c>
      <c r="AG395" s="55">
        <v>30</v>
      </c>
      <c r="AH395" s="55" t="s">
        <v>47</v>
      </c>
      <c r="AI395" s="55" t="s">
        <v>7744</v>
      </c>
      <c r="AJ395" s="48" t="s">
        <v>568</v>
      </c>
      <c r="AK395" s="45">
        <v>42805</v>
      </c>
      <c r="AL395" s="46">
        <f t="shared" ca="1" si="26"/>
        <v>6.6219178082191785</v>
      </c>
      <c r="AM395" s="46" t="s">
        <v>7682</v>
      </c>
      <c r="AN395" s="44" t="s">
        <v>554</v>
      </c>
      <c r="AO395" s="50" t="s">
        <v>610</v>
      </c>
      <c r="AP395" s="50" t="s">
        <v>4760</v>
      </c>
      <c r="AQ395" s="50" t="str">
        <f t="shared" si="27"/>
        <v>Tue</v>
      </c>
      <c r="AR395" s="47"/>
      <c r="AS395" s="57"/>
      <c r="AT395" s="50" t="str">
        <f t="shared" si="24"/>
        <v>Jan</v>
      </c>
      <c r="AU395" s="50" t="str">
        <f t="shared" si="25"/>
        <v>2023</v>
      </c>
      <c r="AV395" s="58">
        <f>Table13[[#This Row],[End Time]]-Table13[[#This Row],[Start Time]]</f>
        <v>2.083333333333337E-2</v>
      </c>
      <c r="AY395" s="23"/>
      <c r="AZ395" s="23"/>
    </row>
    <row r="396" spans="1:52" ht="12.6" customHeight="1" x14ac:dyDescent="0.25">
      <c r="A396" s="55" t="s">
        <v>7720</v>
      </c>
      <c r="B396" s="56">
        <v>44950</v>
      </c>
      <c r="C396" s="56">
        <v>44951</v>
      </c>
      <c r="D396" s="55" t="s">
        <v>1308</v>
      </c>
      <c r="E396" s="55" t="s">
        <v>106</v>
      </c>
      <c r="F396" s="55" t="s">
        <v>1308</v>
      </c>
      <c r="G396" s="55" t="s">
        <v>99</v>
      </c>
      <c r="H396" s="55" t="s">
        <v>682</v>
      </c>
      <c r="I396" s="55">
        <v>113574</v>
      </c>
      <c r="J396" s="55" t="s">
        <v>7726</v>
      </c>
      <c r="K396" s="54" t="s">
        <v>4761</v>
      </c>
      <c r="L396" s="55" t="s">
        <v>122</v>
      </c>
      <c r="M396" s="55" t="s">
        <v>372</v>
      </c>
      <c r="N396" s="55" t="s">
        <v>38</v>
      </c>
      <c r="O396" s="55" t="s">
        <v>39</v>
      </c>
      <c r="P396" s="55" t="s">
        <v>40</v>
      </c>
      <c r="Q396" s="55" t="s">
        <v>41</v>
      </c>
      <c r="R396" s="55" t="s">
        <v>65</v>
      </c>
      <c r="S396" s="55" t="s">
        <v>7740</v>
      </c>
      <c r="T396" s="55">
        <v>3720</v>
      </c>
      <c r="U396" s="55" t="s">
        <v>1461</v>
      </c>
      <c r="V396" s="55" t="s">
        <v>1462</v>
      </c>
      <c r="W396" s="55" t="s">
        <v>1463</v>
      </c>
      <c r="X396" s="55">
        <v>6634</v>
      </c>
      <c r="Y396" s="55" t="s">
        <v>6313</v>
      </c>
      <c r="Z396" s="55" t="s">
        <v>7655</v>
      </c>
      <c r="AA396" s="55">
        <v>6634</v>
      </c>
      <c r="AB396" s="55" t="s">
        <v>44</v>
      </c>
      <c r="AC396" s="55">
        <v>13527</v>
      </c>
      <c r="AD396" s="55" t="s">
        <v>1463</v>
      </c>
      <c r="AE396" s="55" t="s">
        <v>46</v>
      </c>
      <c r="AF396" s="55" t="s">
        <v>47</v>
      </c>
      <c r="AG396" s="55">
        <v>20</v>
      </c>
      <c r="AH396" s="55" t="s">
        <v>47</v>
      </c>
      <c r="AI396" s="55" t="s">
        <v>7746</v>
      </c>
      <c r="AJ396" s="44" t="s">
        <v>90</v>
      </c>
      <c r="AK396" s="45" t="s">
        <v>574</v>
      </c>
      <c r="AL396" s="46"/>
      <c r="AM396" s="46"/>
      <c r="AN396" s="44" t="s">
        <v>554</v>
      </c>
      <c r="AO396" s="50" t="s">
        <v>609</v>
      </c>
      <c r="AP396" s="44" t="s">
        <v>90</v>
      </c>
      <c r="AQ396" s="50" t="str">
        <f t="shared" si="27"/>
        <v>Tue</v>
      </c>
      <c r="AR396" s="47"/>
      <c r="AS396" s="57"/>
      <c r="AT396" s="50" t="str">
        <f t="shared" si="24"/>
        <v>Jan</v>
      </c>
      <c r="AU396" s="50" t="str">
        <f t="shared" si="25"/>
        <v>2023</v>
      </c>
      <c r="AV396" s="58">
        <f>Table13[[#This Row],[End Time]]-Table13[[#This Row],[Start Time]]</f>
        <v>1.3888888888888951E-2</v>
      </c>
      <c r="AY396" s="23"/>
      <c r="AZ396" s="23"/>
    </row>
    <row r="397" spans="1:52" ht="12.6" customHeight="1" x14ac:dyDescent="0.25">
      <c r="A397" s="55" t="s">
        <v>7720</v>
      </c>
      <c r="B397" s="56" t="s">
        <v>4763</v>
      </c>
      <c r="C397" s="56">
        <v>44951</v>
      </c>
      <c r="D397" s="55" t="s">
        <v>1350</v>
      </c>
      <c r="E397" s="55" t="s">
        <v>124</v>
      </c>
      <c r="F397" s="55" t="s">
        <v>1350</v>
      </c>
      <c r="G397" s="55" t="s">
        <v>182</v>
      </c>
      <c r="H397" s="55" t="s">
        <v>1464</v>
      </c>
      <c r="I397" s="55">
        <v>113575</v>
      </c>
      <c r="J397" s="55" t="s">
        <v>7726</v>
      </c>
      <c r="K397" s="54" t="s">
        <v>4761</v>
      </c>
      <c r="L397" s="55" t="s">
        <v>122</v>
      </c>
      <c r="M397" s="55" t="s">
        <v>4762</v>
      </c>
      <c r="N397" s="55" t="s">
        <v>302</v>
      </c>
      <c r="O397" s="55" t="s">
        <v>39</v>
      </c>
      <c r="P397" s="55" t="s">
        <v>40</v>
      </c>
      <c r="Q397" s="55" t="s">
        <v>41</v>
      </c>
      <c r="R397" s="55" t="s">
        <v>65</v>
      </c>
      <c r="S397" s="55" t="s">
        <v>7740</v>
      </c>
      <c r="T397" s="55">
        <v>3721</v>
      </c>
      <c r="U397" s="55" t="s">
        <v>1465</v>
      </c>
      <c r="V397" s="55" t="s">
        <v>450</v>
      </c>
      <c r="W397" s="55" t="s">
        <v>1466</v>
      </c>
      <c r="X397" s="55">
        <v>6634</v>
      </c>
      <c r="Y397" s="55" t="s">
        <v>6262</v>
      </c>
      <c r="Z397" s="55" t="s">
        <v>7655</v>
      </c>
      <c r="AA397" s="55">
        <v>6634</v>
      </c>
      <c r="AB397" s="55" t="s">
        <v>44</v>
      </c>
      <c r="AC397" s="55">
        <v>13567</v>
      </c>
      <c r="AD397" s="55" t="s">
        <v>1466</v>
      </c>
      <c r="AE397" s="55" t="s">
        <v>46</v>
      </c>
      <c r="AF397" s="55" t="s">
        <v>47</v>
      </c>
      <c r="AG397" s="55">
        <v>50</v>
      </c>
      <c r="AH397" s="55" t="s">
        <v>47</v>
      </c>
      <c r="AI397" s="55" t="s">
        <v>7746</v>
      </c>
      <c r="AJ397" s="44" t="s">
        <v>90</v>
      </c>
      <c r="AK397" s="45">
        <v>41422</v>
      </c>
      <c r="AL397" s="46">
        <f t="shared" ca="1" si="26"/>
        <v>10.41095890410959</v>
      </c>
      <c r="AM397" s="46" t="s">
        <v>7686</v>
      </c>
      <c r="AN397" s="44" t="s">
        <v>554</v>
      </c>
      <c r="AO397" s="50" t="s">
        <v>609</v>
      </c>
      <c r="AP397" s="44" t="s">
        <v>90</v>
      </c>
      <c r="AQ397" s="50" t="str">
        <f t="shared" si="27"/>
        <v>Thu</v>
      </c>
      <c r="AR397" s="47"/>
      <c r="AS397" s="57"/>
      <c r="AT397" s="50" t="str">
        <f t="shared" si="24"/>
        <v>Jan</v>
      </c>
      <c r="AU397" s="50" t="str">
        <f t="shared" si="25"/>
        <v>2023</v>
      </c>
      <c r="AV397" s="58">
        <f>Table13[[#This Row],[End Time]]-Table13[[#This Row],[Start Time]]</f>
        <v>3.4722222222222265E-2</v>
      </c>
      <c r="AY397" s="23"/>
      <c r="AZ397" s="23"/>
    </row>
    <row r="398" spans="1:52" ht="12.6" customHeight="1" x14ac:dyDescent="0.25">
      <c r="A398" s="55" t="s">
        <v>7721</v>
      </c>
      <c r="B398" s="56">
        <v>44950</v>
      </c>
      <c r="C398" s="56">
        <v>44951</v>
      </c>
      <c r="D398" s="55" t="s">
        <v>1452</v>
      </c>
      <c r="E398" s="55" t="s">
        <v>79</v>
      </c>
      <c r="F398" s="55" t="s">
        <v>1452</v>
      </c>
      <c r="G398" s="55" t="s">
        <v>99</v>
      </c>
      <c r="H398" s="55" t="s">
        <v>682</v>
      </c>
      <c r="I398" s="55">
        <v>113577</v>
      </c>
      <c r="J398" s="55" t="s">
        <v>7736</v>
      </c>
      <c r="K398" s="54" t="s">
        <v>7476</v>
      </c>
      <c r="L398" s="55" t="s">
        <v>36</v>
      </c>
      <c r="M398" s="55" t="s">
        <v>4762</v>
      </c>
      <c r="N398" s="55" t="s">
        <v>38</v>
      </c>
      <c r="O398" s="55" t="s">
        <v>39</v>
      </c>
      <c r="P398" s="55" t="s">
        <v>40</v>
      </c>
      <c r="Q398" s="55" t="s">
        <v>41</v>
      </c>
      <c r="R398" s="55" t="s">
        <v>50</v>
      </c>
      <c r="S398" s="55" t="s">
        <v>7738</v>
      </c>
      <c r="T398" s="55">
        <v>1672</v>
      </c>
      <c r="U398" s="55" t="s">
        <v>1467</v>
      </c>
      <c r="V398" s="55" t="s">
        <v>294</v>
      </c>
      <c r="W398" s="55" t="s">
        <v>1468</v>
      </c>
      <c r="X398" s="54">
        <v>6627</v>
      </c>
      <c r="Y398" s="55" t="s">
        <v>294</v>
      </c>
      <c r="Z398" s="55">
        <v>5303</v>
      </c>
      <c r="AA398" s="54">
        <v>6627</v>
      </c>
      <c r="AB398" s="55" t="s">
        <v>45</v>
      </c>
      <c r="AC398" s="55">
        <v>13607</v>
      </c>
      <c r="AD398" s="55" t="s">
        <v>1468</v>
      </c>
      <c r="AE398" s="55" t="s">
        <v>46</v>
      </c>
      <c r="AF398" s="55" t="s">
        <v>47</v>
      </c>
      <c r="AG398" s="55">
        <v>60</v>
      </c>
      <c r="AH398" s="55" t="s">
        <v>47</v>
      </c>
      <c r="AI398" s="55" t="s">
        <v>7744</v>
      </c>
      <c r="AJ398" s="48" t="s">
        <v>567</v>
      </c>
      <c r="AK398" s="45">
        <v>43204</v>
      </c>
      <c r="AL398" s="46">
        <f t="shared" ca="1" si="26"/>
        <v>5.5287671232876709</v>
      </c>
      <c r="AM398" s="46" t="s">
        <v>7681</v>
      </c>
      <c r="AN398" s="44" t="s">
        <v>554</v>
      </c>
      <c r="AO398" s="50" t="s">
        <v>609</v>
      </c>
      <c r="AP398" s="50" t="s">
        <v>4760</v>
      </c>
      <c r="AQ398" s="50" t="str">
        <f t="shared" si="27"/>
        <v>Wed</v>
      </c>
      <c r="AR398" s="47"/>
      <c r="AS398" s="57"/>
      <c r="AT398" s="50" t="str">
        <f t="shared" si="24"/>
        <v>Jan</v>
      </c>
      <c r="AU398" s="50" t="str">
        <f t="shared" si="25"/>
        <v>2023</v>
      </c>
      <c r="AV398" s="58">
        <f>Table13[[#This Row],[End Time]]-Table13[[#This Row],[Start Time]]</f>
        <v>4.1666666666666685E-2</v>
      </c>
      <c r="AY398" s="23"/>
      <c r="AZ398" s="23"/>
    </row>
    <row r="399" spans="1:52" ht="12.6" customHeight="1" x14ac:dyDescent="0.25">
      <c r="A399" s="55" t="s">
        <v>7721</v>
      </c>
      <c r="B399" s="56">
        <v>44951</v>
      </c>
      <c r="C399" s="56">
        <v>44951</v>
      </c>
      <c r="D399" s="55" t="s">
        <v>1452</v>
      </c>
      <c r="E399" s="55" t="s">
        <v>136</v>
      </c>
      <c r="F399" s="55" t="s">
        <v>1452</v>
      </c>
      <c r="G399" s="55" t="s">
        <v>192</v>
      </c>
      <c r="H399" s="55" t="s">
        <v>682</v>
      </c>
      <c r="I399" s="55">
        <v>113579</v>
      </c>
      <c r="J399" s="55" t="s">
        <v>7736</v>
      </c>
      <c r="K399" s="55" t="s">
        <v>7258</v>
      </c>
      <c r="L399" s="55" t="s">
        <v>36</v>
      </c>
      <c r="M399" s="55" t="s">
        <v>4762</v>
      </c>
      <c r="N399" s="55" t="s">
        <v>302</v>
      </c>
      <c r="O399" s="55" t="s">
        <v>39</v>
      </c>
      <c r="P399" s="55" t="s">
        <v>40</v>
      </c>
      <c r="Q399" s="55" t="s">
        <v>41</v>
      </c>
      <c r="R399" s="55" t="s">
        <v>65</v>
      </c>
      <c r="S399" s="55" t="s">
        <v>7738</v>
      </c>
      <c r="T399" s="55"/>
      <c r="U399" s="55" t="s">
        <v>1469</v>
      </c>
      <c r="V399" s="55" t="s">
        <v>337</v>
      </c>
      <c r="W399" s="55" t="s">
        <v>1470</v>
      </c>
      <c r="X399" s="55">
        <v>6627</v>
      </c>
      <c r="Y399" s="55" t="s">
        <v>337</v>
      </c>
      <c r="Z399" s="55">
        <v>4303</v>
      </c>
      <c r="AA399" s="55">
        <v>6627</v>
      </c>
      <c r="AB399" s="55" t="s">
        <v>45</v>
      </c>
      <c r="AC399" s="55">
        <v>13605</v>
      </c>
      <c r="AD399" s="55" t="s">
        <v>1470</v>
      </c>
      <c r="AE399" s="55" t="s">
        <v>46</v>
      </c>
      <c r="AF399" s="55" t="s">
        <v>47</v>
      </c>
      <c r="AG399" s="55">
        <v>150</v>
      </c>
      <c r="AH399" s="55" t="s">
        <v>47</v>
      </c>
      <c r="AI399" s="55" t="s">
        <v>7744</v>
      </c>
      <c r="AJ399" s="44" t="s">
        <v>7677</v>
      </c>
      <c r="AK399" s="45">
        <v>42313</v>
      </c>
      <c r="AL399" s="46">
        <f t="shared" ca="1" si="26"/>
        <v>7.9698630136986299</v>
      </c>
      <c r="AM399" s="49" t="s">
        <v>7684</v>
      </c>
      <c r="AN399" s="44" t="s">
        <v>554</v>
      </c>
      <c r="AO399" s="50" t="s">
        <v>609</v>
      </c>
      <c r="AP399" s="50" t="s">
        <v>4760</v>
      </c>
      <c r="AQ399" s="50" t="str">
        <f t="shared" si="27"/>
        <v>Wed</v>
      </c>
      <c r="AR399" s="47"/>
      <c r="AS399" s="57"/>
      <c r="AT399" s="50" t="str">
        <f t="shared" si="24"/>
        <v>Jan</v>
      </c>
      <c r="AU399" s="50" t="str">
        <f t="shared" si="25"/>
        <v>2023</v>
      </c>
      <c r="AV399" s="58">
        <f>Table13[[#This Row],[End Time]]-Table13[[#This Row],[Start Time]]</f>
        <v>2.083333333333337E-2</v>
      </c>
      <c r="AY399" s="23"/>
      <c r="AZ399" s="23"/>
    </row>
    <row r="400" spans="1:52" ht="12.6" customHeight="1" x14ac:dyDescent="0.25">
      <c r="A400" s="55" t="s">
        <v>7721</v>
      </c>
      <c r="B400" s="56">
        <v>44951</v>
      </c>
      <c r="C400" s="56">
        <v>44951</v>
      </c>
      <c r="D400" s="55" t="s">
        <v>1452</v>
      </c>
      <c r="E400" s="55" t="s">
        <v>34</v>
      </c>
      <c r="F400" s="55" t="s">
        <v>1452</v>
      </c>
      <c r="G400" s="55" t="s">
        <v>73</v>
      </c>
      <c r="H400" s="55" t="s">
        <v>682</v>
      </c>
      <c r="I400" s="55">
        <v>113582</v>
      </c>
      <c r="J400" s="55" t="s">
        <v>7736</v>
      </c>
      <c r="K400" s="54" t="s">
        <v>7243</v>
      </c>
      <c r="L400" s="55" t="s">
        <v>36</v>
      </c>
      <c r="M400" s="55" t="s">
        <v>372</v>
      </c>
      <c r="N400" s="55" t="s">
        <v>38</v>
      </c>
      <c r="O400" s="55" t="s">
        <v>39</v>
      </c>
      <c r="P400" s="55" t="s">
        <v>40</v>
      </c>
      <c r="Q400" s="55" t="s">
        <v>41</v>
      </c>
      <c r="R400" s="55" t="s">
        <v>65</v>
      </c>
      <c r="S400" s="55" t="s">
        <v>7743</v>
      </c>
      <c r="T400" s="55">
        <v>1669</v>
      </c>
      <c r="U400" s="55" t="s">
        <v>1471</v>
      </c>
      <c r="V400" s="55" t="s">
        <v>1472</v>
      </c>
      <c r="W400" s="55" t="s">
        <v>1472</v>
      </c>
      <c r="X400" s="54">
        <v>6627</v>
      </c>
      <c r="Y400" s="55" t="s">
        <v>275</v>
      </c>
      <c r="Z400" s="55">
        <v>4803</v>
      </c>
      <c r="AA400" s="54">
        <v>6627</v>
      </c>
      <c r="AB400" s="55" t="s">
        <v>45</v>
      </c>
      <c r="AC400" s="55">
        <v>13623</v>
      </c>
      <c r="AD400" s="55" t="s">
        <v>1472</v>
      </c>
      <c r="AE400" s="55" t="s">
        <v>46</v>
      </c>
      <c r="AF400" s="55" t="s">
        <v>47</v>
      </c>
      <c r="AG400" s="55">
        <v>170</v>
      </c>
      <c r="AH400" s="55" t="s">
        <v>47</v>
      </c>
      <c r="AI400" s="55" t="s">
        <v>7744</v>
      </c>
      <c r="AJ400" s="48" t="s">
        <v>7673</v>
      </c>
      <c r="AK400" s="45">
        <v>43207</v>
      </c>
      <c r="AL400" s="46">
        <f t="shared" ca="1" si="26"/>
        <v>5.5205479452054798</v>
      </c>
      <c r="AM400" s="46" t="s">
        <v>7681</v>
      </c>
      <c r="AN400" s="44" t="s">
        <v>554</v>
      </c>
      <c r="AO400" s="50" t="s">
        <v>609</v>
      </c>
      <c r="AP400" s="50" t="s">
        <v>4760</v>
      </c>
      <c r="AQ400" s="50" t="str">
        <f t="shared" si="27"/>
        <v>Wed</v>
      </c>
      <c r="AR400" s="47"/>
      <c r="AS400" s="57"/>
      <c r="AT400" s="50" t="str">
        <f t="shared" si="24"/>
        <v>Jan</v>
      </c>
      <c r="AU400" s="50" t="str">
        <f t="shared" si="25"/>
        <v>2023</v>
      </c>
      <c r="AV400" s="58">
        <f>Table13[[#This Row],[End Time]]-Table13[[#This Row],[Start Time]]</f>
        <v>0.11805555555555552</v>
      </c>
      <c r="AY400" s="23"/>
      <c r="AZ400" s="23"/>
    </row>
    <row r="401" spans="1:52" ht="12.6" customHeight="1" x14ac:dyDescent="0.25">
      <c r="A401" s="55" t="s">
        <v>7721</v>
      </c>
      <c r="B401" s="56">
        <v>44951</v>
      </c>
      <c r="C401" s="56">
        <v>44951</v>
      </c>
      <c r="D401" s="55" t="s">
        <v>1452</v>
      </c>
      <c r="E401" s="55" t="s">
        <v>35</v>
      </c>
      <c r="F401" s="55" t="s">
        <v>1452</v>
      </c>
      <c r="G401" s="55" t="s">
        <v>134</v>
      </c>
      <c r="H401" s="55" t="s">
        <v>367</v>
      </c>
      <c r="I401" s="55">
        <v>113583</v>
      </c>
      <c r="J401" s="55" t="s">
        <v>7734</v>
      </c>
      <c r="K401" s="54" t="s">
        <v>6543</v>
      </c>
      <c r="L401" s="55" t="s">
        <v>64</v>
      </c>
      <c r="M401" s="55" t="s">
        <v>4762</v>
      </c>
      <c r="N401" s="55" t="s">
        <v>38</v>
      </c>
      <c r="O401" s="55" t="s">
        <v>39</v>
      </c>
      <c r="P401" s="55" t="s">
        <v>40</v>
      </c>
      <c r="Q401" s="55" t="s">
        <v>41</v>
      </c>
      <c r="R401" s="55" t="s">
        <v>100</v>
      </c>
      <c r="S401" s="55" t="s">
        <v>7737</v>
      </c>
      <c r="T401" s="55">
        <v>3083</v>
      </c>
      <c r="U401" s="55" t="s">
        <v>1473</v>
      </c>
      <c r="V401" s="55" t="s">
        <v>1474</v>
      </c>
      <c r="W401" s="55" t="s">
        <v>44</v>
      </c>
      <c r="X401" s="54">
        <v>6684</v>
      </c>
      <c r="Y401" s="55" t="s">
        <v>198</v>
      </c>
      <c r="Z401" s="55" t="s">
        <v>6432</v>
      </c>
      <c r="AA401" s="54">
        <v>6684</v>
      </c>
      <c r="AB401" s="55" t="s">
        <v>44</v>
      </c>
      <c r="AC401" s="55">
        <v>13546</v>
      </c>
      <c r="AD401" s="55" t="s">
        <v>44</v>
      </c>
      <c r="AE401" s="55" t="s">
        <v>46</v>
      </c>
      <c r="AF401" s="55" t="s">
        <v>47</v>
      </c>
      <c r="AG401" s="55">
        <v>65</v>
      </c>
      <c r="AH401" s="55" t="s">
        <v>47</v>
      </c>
      <c r="AI401" s="55" t="s">
        <v>7744</v>
      </c>
      <c r="AJ401" s="48" t="s">
        <v>7673</v>
      </c>
      <c r="AK401" s="45">
        <v>40525</v>
      </c>
      <c r="AL401" s="46">
        <f t="shared" ca="1" si="26"/>
        <v>12.868493150684932</v>
      </c>
      <c r="AM401" s="46" t="s">
        <v>7689</v>
      </c>
      <c r="AN401" s="44" t="s">
        <v>554</v>
      </c>
      <c r="AO401" s="50" t="s">
        <v>609</v>
      </c>
      <c r="AP401" s="50" t="s">
        <v>4760</v>
      </c>
      <c r="AQ401" s="50" t="str">
        <f t="shared" si="27"/>
        <v>Wed</v>
      </c>
      <c r="AR401" s="47"/>
      <c r="AS401" s="57"/>
      <c r="AT401" s="50" t="str">
        <f t="shared" si="24"/>
        <v>Jan</v>
      </c>
      <c r="AU401" s="50" t="str">
        <f t="shared" si="25"/>
        <v>2023</v>
      </c>
      <c r="AV401" s="58">
        <f>Table13[[#This Row],[End Time]]-Table13[[#This Row],[Start Time]]</f>
        <v>4.5138888888888951E-2</v>
      </c>
      <c r="AY401" s="23"/>
      <c r="AZ401" s="23"/>
    </row>
    <row r="402" spans="1:52" ht="12.6" customHeight="1" x14ac:dyDescent="0.25">
      <c r="A402" s="55" t="s">
        <v>7721</v>
      </c>
      <c r="B402" s="56">
        <v>44951</v>
      </c>
      <c r="C402" s="56">
        <v>44951</v>
      </c>
      <c r="D402" s="55" t="s">
        <v>4764</v>
      </c>
      <c r="E402" s="55" t="s">
        <v>4765</v>
      </c>
      <c r="F402" s="55" t="s">
        <v>4766</v>
      </c>
      <c r="G402" s="55" t="s">
        <v>4767</v>
      </c>
      <c r="H402" s="55" t="s">
        <v>682</v>
      </c>
      <c r="I402" s="55">
        <v>113584</v>
      </c>
      <c r="J402" s="55" t="s">
        <v>7736</v>
      </c>
      <c r="K402" s="54" t="s">
        <v>5891</v>
      </c>
      <c r="L402" s="55" t="s">
        <v>36</v>
      </c>
      <c r="M402" s="55" t="s">
        <v>372</v>
      </c>
      <c r="N402" s="55" t="s">
        <v>38</v>
      </c>
      <c r="O402" s="55" t="s">
        <v>39</v>
      </c>
      <c r="P402" s="55" t="s">
        <v>40</v>
      </c>
      <c r="Q402" s="55" t="s">
        <v>41</v>
      </c>
      <c r="R402" s="55" t="s">
        <v>74</v>
      </c>
      <c r="S402" s="55" t="s">
        <v>7737</v>
      </c>
      <c r="T402" s="55">
        <v>1605</v>
      </c>
      <c r="U402" s="55" t="s">
        <v>1475</v>
      </c>
      <c r="V402" s="55"/>
      <c r="W402" s="55"/>
      <c r="X402" s="54" t="s">
        <v>2510</v>
      </c>
      <c r="Y402" s="55" t="s">
        <v>5448</v>
      </c>
      <c r="Z402" s="55">
        <v>3126</v>
      </c>
      <c r="AA402" s="54" t="s">
        <v>2510</v>
      </c>
      <c r="AB402" s="55" t="s">
        <v>45</v>
      </c>
      <c r="AC402" s="55"/>
      <c r="AD402" s="55"/>
      <c r="AE402" s="55"/>
      <c r="AF402" s="55"/>
      <c r="AG402" s="55"/>
      <c r="AH402" s="55" t="s">
        <v>75</v>
      </c>
      <c r="AI402" s="55" t="s">
        <v>7744</v>
      </c>
      <c r="AJ402" s="48" t="s">
        <v>7673</v>
      </c>
      <c r="AK402" s="45">
        <v>42777</v>
      </c>
      <c r="AL402" s="46">
        <f t="shared" ca="1" si="26"/>
        <v>6.6986301369863011</v>
      </c>
      <c r="AM402" s="46" t="s">
        <v>7682</v>
      </c>
      <c r="AN402" s="44" t="s">
        <v>554</v>
      </c>
      <c r="AO402" s="50"/>
      <c r="AP402" s="50" t="s">
        <v>4760</v>
      </c>
      <c r="AQ402" s="50" t="str">
        <f t="shared" si="27"/>
        <v>Start Date missing</v>
      </c>
      <c r="AR402" s="47"/>
      <c r="AS402" s="57"/>
      <c r="AT402" s="50" t="str">
        <f t="shared" si="24"/>
        <v>Start Date missing</v>
      </c>
      <c r="AU402" s="50" t="str">
        <f t="shared" si="25"/>
        <v>Start Date missing</v>
      </c>
      <c r="AV402" s="58"/>
      <c r="AY402" s="23"/>
      <c r="AZ402" s="23"/>
    </row>
    <row r="403" spans="1:52" ht="12.6" customHeight="1" x14ac:dyDescent="0.25">
      <c r="A403" s="55" t="s">
        <v>7721</v>
      </c>
      <c r="B403" s="56">
        <v>44951</v>
      </c>
      <c r="C403" s="56">
        <v>44951</v>
      </c>
      <c r="D403" s="55" t="s">
        <v>1476</v>
      </c>
      <c r="E403" s="55" t="s">
        <v>62</v>
      </c>
      <c r="F403" s="55" t="s">
        <v>1476</v>
      </c>
      <c r="G403" s="55" t="s">
        <v>125</v>
      </c>
      <c r="H403" s="55" t="s">
        <v>682</v>
      </c>
      <c r="I403" s="55">
        <v>113585</v>
      </c>
      <c r="J403" s="55" t="s">
        <v>7734</v>
      </c>
      <c r="K403" s="54" t="s">
        <v>5868</v>
      </c>
      <c r="L403" s="55" t="s">
        <v>36</v>
      </c>
      <c r="M403" s="55" t="s">
        <v>372</v>
      </c>
      <c r="N403" s="55" t="s">
        <v>38</v>
      </c>
      <c r="O403" s="55" t="s">
        <v>39</v>
      </c>
      <c r="P403" s="55" t="s">
        <v>40</v>
      </c>
      <c r="Q403" s="55" t="s">
        <v>41</v>
      </c>
      <c r="R403" s="55" t="s">
        <v>78</v>
      </c>
      <c r="S403" s="55" t="s">
        <v>7739</v>
      </c>
      <c r="T403" s="55">
        <v>1351</v>
      </c>
      <c r="U403" s="55" t="s">
        <v>1477</v>
      </c>
      <c r="V403" s="55" t="s">
        <v>1478</v>
      </c>
      <c r="W403" s="55" t="s">
        <v>1478</v>
      </c>
      <c r="X403" s="54">
        <v>6625</v>
      </c>
      <c r="Y403" s="55" t="s">
        <v>6260</v>
      </c>
      <c r="Z403" s="55" t="s">
        <v>7655</v>
      </c>
      <c r="AA403" s="54">
        <v>6625</v>
      </c>
      <c r="AB403" s="55" t="s">
        <v>55</v>
      </c>
      <c r="AC403" s="55">
        <v>13686</v>
      </c>
      <c r="AD403" s="55" t="s">
        <v>1478</v>
      </c>
      <c r="AE403" s="55" t="s">
        <v>46</v>
      </c>
      <c r="AF403" s="55" t="s">
        <v>47</v>
      </c>
      <c r="AG403" s="55">
        <v>60</v>
      </c>
      <c r="AH403" s="55" t="s">
        <v>47</v>
      </c>
      <c r="AI403" s="55" t="s">
        <v>7744</v>
      </c>
      <c r="AJ403" s="48" t="s">
        <v>568</v>
      </c>
      <c r="AK403" s="45">
        <v>43750</v>
      </c>
      <c r="AL403" s="46">
        <f t="shared" ca="1" si="26"/>
        <v>4.0328767123287674</v>
      </c>
      <c r="AM403" s="46" t="s">
        <v>7680</v>
      </c>
      <c r="AN403" s="44" t="s">
        <v>554</v>
      </c>
      <c r="AO403" s="50" t="s">
        <v>609</v>
      </c>
      <c r="AP403" s="50" t="s">
        <v>4760</v>
      </c>
      <c r="AQ403" s="50" t="str">
        <f t="shared" si="27"/>
        <v>Thu</v>
      </c>
      <c r="AR403" s="47"/>
      <c r="AS403" s="57"/>
      <c r="AT403" s="50" t="str">
        <f t="shared" si="24"/>
        <v>Feb</v>
      </c>
      <c r="AU403" s="50" t="str">
        <f t="shared" si="25"/>
        <v>2023</v>
      </c>
      <c r="AV403" s="58">
        <f>Table13[[#This Row],[End Time]]-Table13[[#This Row],[Start Time]]</f>
        <v>4.1666666666666741E-2</v>
      </c>
      <c r="AY403" s="23"/>
      <c r="AZ403" s="23"/>
    </row>
    <row r="404" spans="1:52" ht="12.6" customHeight="1" x14ac:dyDescent="0.25">
      <c r="A404" s="55" t="s">
        <v>7721</v>
      </c>
      <c r="B404" s="56">
        <v>44951</v>
      </c>
      <c r="C404" s="56">
        <v>44951</v>
      </c>
      <c r="D404" s="55" t="s">
        <v>1452</v>
      </c>
      <c r="E404" s="55" t="s">
        <v>195</v>
      </c>
      <c r="F404" s="55" t="s">
        <v>1452</v>
      </c>
      <c r="G404" s="55" t="s">
        <v>166</v>
      </c>
      <c r="H404" s="55" t="s">
        <v>682</v>
      </c>
      <c r="I404" s="55">
        <v>113587</v>
      </c>
      <c r="J404" s="55" t="s">
        <v>7736</v>
      </c>
      <c r="K404" s="55" t="s">
        <v>6490</v>
      </c>
      <c r="L404" s="55" t="s">
        <v>36</v>
      </c>
      <c r="M404" s="55" t="s">
        <v>372</v>
      </c>
      <c r="N404" s="55" t="s">
        <v>38</v>
      </c>
      <c r="O404" s="55" t="s">
        <v>39</v>
      </c>
      <c r="P404" s="55" t="s">
        <v>40</v>
      </c>
      <c r="Q404" s="55" t="s">
        <v>41</v>
      </c>
      <c r="R404" s="55" t="s">
        <v>74</v>
      </c>
      <c r="S404" s="55" t="s">
        <v>7742</v>
      </c>
      <c r="T404" s="55">
        <v>1699</v>
      </c>
      <c r="U404" s="55" t="s">
        <v>1479</v>
      </c>
      <c r="V404" s="55" t="s">
        <v>528</v>
      </c>
      <c r="W404" s="55" t="s">
        <v>1480</v>
      </c>
      <c r="X404" s="54" t="s">
        <v>7670</v>
      </c>
      <c r="Y404" s="55" t="s">
        <v>4790</v>
      </c>
      <c r="Z404" s="55">
        <v>3207</v>
      </c>
      <c r="AA404" s="54" t="s">
        <v>7670</v>
      </c>
      <c r="AB404" s="55" t="s">
        <v>45</v>
      </c>
      <c r="AC404" s="55">
        <v>13742</v>
      </c>
      <c r="AD404" s="55" t="s">
        <v>1480</v>
      </c>
      <c r="AE404" s="55" t="s">
        <v>46</v>
      </c>
      <c r="AF404" s="55" t="s">
        <v>47</v>
      </c>
      <c r="AG404" s="55">
        <v>70</v>
      </c>
      <c r="AH404" s="55" t="s">
        <v>47</v>
      </c>
      <c r="AI404" s="55" t="s">
        <v>7744</v>
      </c>
      <c r="AJ404" s="48" t="s">
        <v>566</v>
      </c>
      <c r="AK404" s="45">
        <v>40277</v>
      </c>
      <c r="AL404" s="46">
        <f t="shared" ca="1" si="26"/>
        <v>13.547945205479452</v>
      </c>
      <c r="AM404" s="46" t="s">
        <v>7689</v>
      </c>
      <c r="AN404" s="44" t="s">
        <v>554</v>
      </c>
      <c r="AO404" s="50" t="s">
        <v>609</v>
      </c>
      <c r="AP404" s="50" t="s">
        <v>4760</v>
      </c>
      <c r="AQ404" s="50" t="str">
        <f t="shared" si="27"/>
        <v>Wed</v>
      </c>
      <c r="AR404" s="47"/>
      <c r="AS404" s="57"/>
      <c r="AT404" s="50" t="str">
        <f t="shared" si="24"/>
        <v>Jan</v>
      </c>
      <c r="AU404" s="50" t="str">
        <f t="shared" si="25"/>
        <v>2023</v>
      </c>
      <c r="AV404" s="58">
        <f>Table13[[#This Row],[End Time]]-Table13[[#This Row],[Start Time]]</f>
        <v>4.8611111111111105E-2</v>
      </c>
      <c r="AY404" s="23"/>
      <c r="AZ404" s="23"/>
    </row>
    <row r="405" spans="1:52" ht="12.6" customHeight="1" x14ac:dyDescent="0.25">
      <c r="A405" s="55" t="s">
        <v>7721</v>
      </c>
      <c r="B405" s="56">
        <v>44951</v>
      </c>
      <c r="C405" s="56">
        <v>44951</v>
      </c>
      <c r="D405" s="55" t="s">
        <v>1452</v>
      </c>
      <c r="E405" s="55" t="s">
        <v>403</v>
      </c>
      <c r="F405" s="55" t="s">
        <v>1452</v>
      </c>
      <c r="G405" s="55" t="s">
        <v>53</v>
      </c>
      <c r="H405" s="55" t="s">
        <v>682</v>
      </c>
      <c r="I405" s="55">
        <v>113588</v>
      </c>
      <c r="J405" s="55" t="s">
        <v>7736</v>
      </c>
      <c r="K405" s="55" t="s">
        <v>5960</v>
      </c>
      <c r="L405" s="55" t="s">
        <v>36</v>
      </c>
      <c r="M405" s="55" t="s">
        <v>372</v>
      </c>
      <c r="N405" s="55" t="s">
        <v>38</v>
      </c>
      <c r="O405" s="55" t="s">
        <v>39</v>
      </c>
      <c r="P405" s="55" t="s">
        <v>40</v>
      </c>
      <c r="Q405" s="55" t="s">
        <v>41</v>
      </c>
      <c r="R405" s="55" t="s">
        <v>74</v>
      </c>
      <c r="S405" s="55" t="s">
        <v>7742</v>
      </c>
      <c r="T405" s="55">
        <v>1705</v>
      </c>
      <c r="U405" s="55" t="s">
        <v>1481</v>
      </c>
      <c r="V405" s="55" t="s">
        <v>373</v>
      </c>
      <c r="W405" s="55" t="s">
        <v>1482</v>
      </c>
      <c r="X405" s="54" t="s">
        <v>7670</v>
      </c>
      <c r="Y405" s="55" t="s">
        <v>382</v>
      </c>
      <c r="Z405" s="55">
        <v>3312</v>
      </c>
      <c r="AA405" s="54" t="s">
        <v>7670</v>
      </c>
      <c r="AB405" s="55" t="s">
        <v>45</v>
      </c>
      <c r="AC405" s="55">
        <v>13743</v>
      </c>
      <c r="AD405" s="55" t="s">
        <v>1482</v>
      </c>
      <c r="AE405" s="55" t="s">
        <v>46</v>
      </c>
      <c r="AF405" s="55" t="s">
        <v>47</v>
      </c>
      <c r="AG405" s="55">
        <v>46</v>
      </c>
      <c r="AH405" s="55" t="s">
        <v>47</v>
      </c>
      <c r="AI405" s="55" t="s">
        <v>7744</v>
      </c>
      <c r="AJ405" s="48" t="s">
        <v>566</v>
      </c>
      <c r="AK405" s="45" t="s">
        <v>574</v>
      </c>
      <c r="AL405" s="46"/>
      <c r="AM405" s="46"/>
      <c r="AN405" s="44" t="s">
        <v>554</v>
      </c>
      <c r="AO405" s="50" t="s">
        <v>609</v>
      </c>
      <c r="AP405" s="50" t="s">
        <v>4760</v>
      </c>
      <c r="AQ405" s="50" t="str">
        <f t="shared" si="27"/>
        <v>Wed</v>
      </c>
      <c r="AR405" s="47"/>
      <c r="AS405" s="57"/>
      <c r="AT405" s="50" t="str">
        <f t="shared" si="24"/>
        <v>Jan</v>
      </c>
      <c r="AU405" s="50" t="str">
        <f t="shared" si="25"/>
        <v>2023</v>
      </c>
      <c r="AV405" s="58">
        <f>Table13[[#This Row],[End Time]]-Table13[[#This Row],[Start Time]]</f>
        <v>3.1944444444444442E-2</v>
      </c>
      <c r="AY405" s="23"/>
      <c r="AZ405" s="23"/>
    </row>
    <row r="406" spans="1:52" ht="12.6" customHeight="1" x14ac:dyDescent="0.25">
      <c r="A406" s="55" t="s">
        <v>7721</v>
      </c>
      <c r="B406" s="56">
        <v>44952</v>
      </c>
      <c r="C406" s="56">
        <v>44951</v>
      </c>
      <c r="D406" s="55" t="s">
        <v>1452</v>
      </c>
      <c r="E406" s="55" t="s">
        <v>118</v>
      </c>
      <c r="F406" s="55" t="s">
        <v>1452</v>
      </c>
      <c r="G406" s="55" t="s">
        <v>150</v>
      </c>
      <c r="H406" s="55" t="s">
        <v>682</v>
      </c>
      <c r="I406" s="55">
        <v>113592</v>
      </c>
      <c r="J406" s="55" t="s">
        <v>7736</v>
      </c>
      <c r="K406" s="54" t="s">
        <v>7636</v>
      </c>
      <c r="L406" s="55" t="s">
        <v>36</v>
      </c>
      <c r="M406" s="55" t="s">
        <v>372</v>
      </c>
      <c r="N406" s="55" t="s">
        <v>38</v>
      </c>
      <c r="O406" s="55" t="s">
        <v>39</v>
      </c>
      <c r="P406" s="55" t="s">
        <v>40</v>
      </c>
      <c r="Q406" s="55" t="s">
        <v>41</v>
      </c>
      <c r="R406" s="55" t="s">
        <v>398</v>
      </c>
      <c r="S406" s="55" t="s">
        <v>7738</v>
      </c>
      <c r="T406" s="55">
        <v>1712</v>
      </c>
      <c r="U406" s="55" t="s">
        <v>1483</v>
      </c>
      <c r="V406" s="55" t="s">
        <v>51</v>
      </c>
      <c r="W406" s="55" t="s">
        <v>1484</v>
      </c>
      <c r="X406" s="54">
        <v>6627</v>
      </c>
      <c r="Y406" s="55" t="s">
        <v>6309</v>
      </c>
      <c r="Z406" s="55">
        <v>4003</v>
      </c>
      <c r="AA406" s="54">
        <v>6627</v>
      </c>
      <c r="AB406" s="55" t="s">
        <v>45</v>
      </c>
      <c r="AC406" s="55">
        <v>13577</v>
      </c>
      <c r="AD406" s="55" t="s">
        <v>1484</v>
      </c>
      <c r="AE406" s="55" t="s">
        <v>46</v>
      </c>
      <c r="AF406" s="55" t="s">
        <v>47</v>
      </c>
      <c r="AG406" s="55">
        <v>95</v>
      </c>
      <c r="AH406" s="55" t="s">
        <v>47</v>
      </c>
      <c r="AI406" s="55" t="s">
        <v>7744</v>
      </c>
      <c r="AJ406" s="48" t="s">
        <v>567</v>
      </c>
      <c r="AK406" s="45">
        <v>43204</v>
      </c>
      <c r="AL406" s="46">
        <f t="shared" ca="1" si="26"/>
        <v>5.5287671232876709</v>
      </c>
      <c r="AM406" s="46" t="s">
        <v>7681</v>
      </c>
      <c r="AN406" s="44" t="s">
        <v>554</v>
      </c>
      <c r="AO406" s="50" t="s">
        <v>609</v>
      </c>
      <c r="AP406" s="50" t="s">
        <v>4760</v>
      </c>
      <c r="AQ406" s="50" t="str">
        <f t="shared" si="27"/>
        <v>Wed</v>
      </c>
      <c r="AR406" s="47"/>
      <c r="AS406" s="57"/>
      <c r="AT406" s="50" t="str">
        <f t="shared" si="24"/>
        <v>Jan</v>
      </c>
      <c r="AU406" s="50" t="str">
        <f t="shared" si="25"/>
        <v>2023</v>
      </c>
      <c r="AV406" s="58">
        <f>Table13[[#This Row],[End Time]]-Table13[[#This Row],[Start Time]]</f>
        <v>6.5972222222222321E-2</v>
      </c>
      <c r="AY406" s="23"/>
      <c r="AZ406" s="23"/>
    </row>
    <row r="407" spans="1:52" ht="12.6" customHeight="1" x14ac:dyDescent="0.25">
      <c r="A407" s="55" t="s">
        <v>7721</v>
      </c>
      <c r="B407" s="56">
        <v>44951</v>
      </c>
      <c r="C407" s="56">
        <v>44951</v>
      </c>
      <c r="D407" s="55" t="s">
        <v>1452</v>
      </c>
      <c r="E407" s="55" t="s">
        <v>118</v>
      </c>
      <c r="F407" s="55" t="s">
        <v>1452</v>
      </c>
      <c r="G407" s="55" t="s">
        <v>117</v>
      </c>
      <c r="H407" s="55" t="s">
        <v>682</v>
      </c>
      <c r="I407" s="55">
        <v>113597</v>
      </c>
      <c r="J407" s="55" t="s">
        <v>7734</v>
      </c>
      <c r="K407" s="54" t="s">
        <v>7638</v>
      </c>
      <c r="L407" s="55" t="s">
        <v>64</v>
      </c>
      <c r="M407" s="55" t="s">
        <v>372</v>
      </c>
      <c r="N407" s="55" t="s">
        <v>38</v>
      </c>
      <c r="O407" s="55" t="s">
        <v>39</v>
      </c>
      <c r="P407" s="55" t="s">
        <v>40</v>
      </c>
      <c r="Q407" s="55" t="s">
        <v>41</v>
      </c>
      <c r="R407" s="55" t="s">
        <v>65</v>
      </c>
      <c r="S407" s="55" t="s">
        <v>7742</v>
      </c>
      <c r="T407" s="55">
        <v>3092</v>
      </c>
      <c r="U407" s="55" t="s">
        <v>1485</v>
      </c>
      <c r="V407" s="55" t="s">
        <v>1486</v>
      </c>
      <c r="W407" s="55" t="s">
        <v>1486</v>
      </c>
      <c r="X407" s="54">
        <v>6684</v>
      </c>
      <c r="Y407" s="55" t="s">
        <v>523</v>
      </c>
      <c r="Z407" s="55" t="s">
        <v>7655</v>
      </c>
      <c r="AA407" s="54">
        <v>6684</v>
      </c>
      <c r="AB407" s="55" t="s">
        <v>44</v>
      </c>
      <c r="AC407" s="55">
        <v>13630</v>
      </c>
      <c r="AD407" s="55" t="s">
        <v>1486</v>
      </c>
      <c r="AE407" s="55" t="s">
        <v>46</v>
      </c>
      <c r="AF407" s="55" t="s">
        <v>47</v>
      </c>
      <c r="AG407" s="55">
        <v>75</v>
      </c>
      <c r="AH407" s="55" t="s">
        <v>47</v>
      </c>
      <c r="AI407" s="55" t="s">
        <v>7744</v>
      </c>
      <c r="AJ407" s="44" t="s">
        <v>566</v>
      </c>
      <c r="AK407" s="45" t="s">
        <v>574</v>
      </c>
      <c r="AL407" s="46"/>
      <c r="AM407" s="46"/>
      <c r="AN407" s="44" t="s">
        <v>554</v>
      </c>
      <c r="AO407" s="50" t="s">
        <v>609</v>
      </c>
      <c r="AP407" s="50" t="s">
        <v>4760</v>
      </c>
      <c r="AQ407" s="50" t="str">
        <f t="shared" si="27"/>
        <v>Wed</v>
      </c>
      <c r="AR407" s="47"/>
      <c r="AS407" s="57"/>
      <c r="AT407" s="50" t="str">
        <f t="shared" si="24"/>
        <v>Jan</v>
      </c>
      <c r="AU407" s="50" t="str">
        <f t="shared" si="25"/>
        <v>2023</v>
      </c>
      <c r="AV407" s="58">
        <f>Table13[[#This Row],[End Time]]-Table13[[#This Row],[Start Time]]</f>
        <v>5.208333333333337E-2</v>
      </c>
      <c r="AY407" s="23"/>
      <c r="AZ407" s="23"/>
    </row>
    <row r="408" spans="1:52" ht="12.6" customHeight="1" x14ac:dyDescent="0.25">
      <c r="A408" s="55" t="s">
        <v>7721</v>
      </c>
      <c r="B408" s="56">
        <v>44951</v>
      </c>
      <c r="C408" s="56">
        <v>44951</v>
      </c>
      <c r="D408" s="55" t="s">
        <v>1452</v>
      </c>
      <c r="E408" s="55" t="s">
        <v>76</v>
      </c>
      <c r="F408" s="55" t="s">
        <v>1452</v>
      </c>
      <c r="G408" s="55" t="s">
        <v>77</v>
      </c>
      <c r="H408" s="55" t="s">
        <v>682</v>
      </c>
      <c r="I408" s="55">
        <v>113599</v>
      </c>
      <c r="J408" s="55" t="s">
        <v>7728</v>
      </c>
      <c r="K408" s="54" t="s">
        <v>4761</v>
      </c>
      <c r="L408" s="55" t="s">
        <v>91</v>
      </c>
      <c r="M408" s="55" t="s">
        <v>4762</v>
      </c>
      <c r="N408" s="55" t="s">
        <v>38</v>
      </c>
      <c r="O408" s="55" t="s">
        <v>39</v>
      </c>
      <c r="P408" s="55" t="s">
        <v>40</v>
      </c>
      <c r="Q408" s="55" t="s">
        <v>41</v>
      </c>
      <c r="R408" s="55" t="s">
        <v>58</v>
      </c>
      <c r="S408" s="55" t="s">
        <v>7738</v>
      </c>
      <c r="T408" s="55">
        <v>2033</v>
      </c>
      <c r="U408" s="55" t="s">
        <v>1487</v>
      </c>
      <c r="V408" s="55" t="s">
        <v>1488</v>
      </c>
      <c r="W408" s="55" t="s">
        <v>1489</v>
      </c>
      <c r="X408" s="55" t="s">
        <v>6246</v>
      </c>
      <c r="Y408" s="55" t="s">
        <v>6314</v>
      </c>
      <c r="Z408" s="55" t="s">
        <v>7655</v>
      </c>
      <c r="AA408" s="55" t="s">
        <v>6246</v>
      </c>
      <c r="AB408" s="55" t="s">
        <v>161</v>
      </c>
      <c r="AC408" s="55">
        <v>13606</v>
      </c>
      <c r="AD408" s="55" t="s">
        <v>1489</v>
      </c>
      <c r="AE408" s="55" t="s">
        <v>46</v>
      </c>
      <c r="AF408" s="55" t="s">
        <v>47</v>
      </c>
      <c r="AG408" s="55">
        <v>45</v>
      </c>
      <c r="AH408" s="55" t="s">
        <v>47</v>
      </c>
      <c r="AI408" s="55" t="s">
        <v>7744</v>
      </c>
      <c r="AJ408" s="44" t="s">
        <v>7677</v>
      </c>
      <c r="AK408" s="45" t="s">
        <v>574</v>
      </c>
      <c r="AL408" s="46"/>
      <c r="AM408" s="46"/>
      <c r="AN408" s="44" t="s">
        <v>553</v>
      </c>
      <c r="AO408" s="50" t="s">
        <v>609</v>
      </c>
      <c r="AP408" s="44" t="s">
        <v>90</v>
      </c>
      <c r="AQ408" s="50" t="str">
        <f t="shared" si="27"/>
        <v>Wed</v>
      </c>
      <c r="AR408" s="47"/>
      <c r="AS408" s="57"/>
      <c r="AT408" s="50" t="str">
        <f t="shared" si="24"/>
        <v>Jan</v>
      </c>
      <c r="AU408" s="50" t="str">
        <f t="shared" si="25"/>
        <v>2023</v>
      </c>
      <c r="AV408" s="58">
        <f>Table13[[#This Row],[End Time]]-Table13[[#This Row],[Start Time]]</f>
        <v>3.125E-2</v>
      </c>
      <c r="AY408" s="23"/>
      <c r="AZ408" s="23"/>
    </row>
    <row r="409" spans="1:52" ht="12.6" customHeight="1" x14ac:dyDescent="0.25">
      <c r="A409" s="55" t="s">
        <v>7721</v>
      </c>
      <c r="B409" s="56">
        <v>44952</v>
      </c>
      <c r="C409" s="56">
        <v>44951</v>
      </c>
      <c r="D409" s="55" t="s">
        <v>1452</v>
      </c>
      <c r="E409" s="55" t="s">
        <v>118</v>
      </c>
      <c r="F409" s="55" t="s">
        <v>1452</v>
      </c>
      <c r="G409" s="55" t="s">
        <v>150</v>
      </c>
      <c r="H409" s="55" t="s">
        <v>682</v>
      </c>
      <c r="I409" s="55">
        <v>113600</v>
      </c>
      <c r="J409" s="55" t="s">
        <v>7736</v>
      </c>
      <c r="K409" s="54" t="s">
        <v>7636</v>
      </c>
      <c r="L409" s="55" t="s">
        <v>36</v>
      </c>
      <c r="M409" s="55" t="s">
        <v>372</v>
      </c>
      <c r="N409" s="55" t="s">
        <v>38</v>
      </c>
      <c r="O409" s="55" t="s">
        <v>39</v>
      </c>
      <c r="P409" s="55" t="s">
        <v>40</v>
      </c>
      <c r="Q409" s="55" t="s">
        <v>41</v>
      </c>
      <c r="R409" s="55" t="s">
        <v>398</v>
      </c>
      <c r="S409" s="55" t="s">
        <v>7743</v>
      </c>
      <c r="T409" s="55">
        <v>1712</v>
      </c>
      <c r="U409" s="55" t="s">
        <v>1483</v>
      </c>
      <c r="V409" s="55" t="s">
        <v>1490</v>
      </c>
      <c r="W409" s="55" t="s">
        <v>1490</v>
      </c>
      <c r="X409" s="54">
        <v>6627</v>
      </c>
      <c r="Y409" s="55" t="s">
        <v>6309</v>
      </c>
      <c r="Z409" s="55">
        <v>4003</v>
      </c>
      <c r="AA409" s="54">
        <v>6627</v>
      </c>
      <c r="AB409" s="55" t="s">
        <v>45</v>
      </c>
      <c r="AC409" s="55">
        <v>13622</v>
      </c>
      <c r="AD409" s="55" t="s">
        <v>1490</v>
      </c>
      <c r="AE409" s="55" t="s">
        <v>46</v>
      </c>
      <c r="AF409" s="55" t="s">
        <v>47</v>
      </c>
      <c r="AG409" s="55">
        <v>95</v>
      </c>
      <c r="AH409" s="55" t="s">
        <v>47</v>
      </c>
      <c r="AI409" s="55" t="s">
        <v>7744</v>
      </c>
      <c r="AJ409" s="48" t="s">
        <v>567</v>
      </c>
      <c r="AK409" s="45">
        <v>40353</v>
      </c>
      <c r="AL409" s="46">
        <f t="shared" ca="1" si="26"/>
        <v>13.33972602739726</v>
      </c>
      <c r="AM409" s="46" t="s">
        <v>7689</v>
      </c>
      <c r="AN409" s="44" t="s">
        <v>554</v>
      </c>
      <c r="AO409" s="50" t="s">
        <v>609</v>
      </c>
      <c r="AP409" s="50" t="s">
        <v>4760</v>
      </c>
      <c r="AQ409" s="50" t="str">
        <f t="shared" si="27"/>
        <v>Wed</v>
      </c>
      <c r="AR409" s="47"/>
      <c r="AS409" s="57"/>
      <c r="AT409" s="50" t="str">
        <f t="shared" si="24"/>
        <v>Jan</v>
      </c>
      <c r="AU409" s="50" t="str">
        <f t="shared" si="25"/>
        <v>2023</v>
      </c>
      <c r="AV409" s="58">
        <f>Table13[[#This Row],[End Time]]-Table13[[#This Row],[Start Time]]</f>
        <v>6.5972222222222321E-2</v>
      </c>
      <c r="AY409" s="23"/>
      <c r="AZ409" s="23"/>
    </row>
    <row r="410" spans="1:52" ht="12.6" customHeight="1" x14ac:dyDescent="0.25">
      <c r="A410" s="55" t="s">
        <v>7721</v>
      </c>
      <c r="B410" s="56">
        <v>44951</v>
      </c>
      <c r="C410" s="56">
        <v>44951</v>
      </c>
      <c r="D410" s="55" t="s">
        <v>1452</v>
      </c>
      <c r="E410" s="55" t="s">
        <v>525</v>
      </c>
      <c r="F410" s="55" t="s">
        <v>1452</v>
      </c>
      <c r="G410" s="55" t="s">
        <v>49</v>
      </c>
      <c r="H410" s="55" t="s">
        <v>682</v>
      </c>
      <c r="I410" s="55">
        <v>113601</v>
      </c>
      <c r="J410" s="55" t="s">
        <v>7728</v>
      </c>
      <c r="K410" s="54" t="s">
        <v>4761</v>
      </c>
      <c r="L410" s="55" t="s">
        <v>91</v>
      </c>
      <c r="M410" s="55" t="s">
        <v>372</v>
      </c>
      <c r="N410" s="55" t="s">
        <v>38</v>
      </c>
      <c r="O410" s="55" t="s">
        <v>39</v>
      </c>
      <c r="P410" s="55" t="s">
        <v>40</v>
      </c>
      <c r="Q410" s="55" t="s">
        <v>41</v>
      </c>
      <c r="R410" s="55" t="s">
        <v>58</v>
      </c>
      <c r="S410" s="55" t="s">
        <v>7738</v>
      </c>
      <c r="T410" s="55">
        <v>2027</v>
      </c>
      <c r="U410" s="55" t="s">
        <v>1491</v>
      </c>
      <c r="V410" s="55" t="s">
        <v>197</v>
      </c>
      <c r="W410" s="55" t="s">
        <v>1492</v>
      </c>
      <c r="X410" s="55" t="s">
        <v>6246</v>
      </c>
      <c r="Y410" s="55" t="s">
        <v>6315</v>
      </c>
      <c r="Z410" s="55" t="s">
        <v>7655</v>
      </c>
      <c r="AA410" s="55" t="s">
        <v>6246</v>
      </c>
      <c r="AB410" s="55" t="s">
        <v>161</v>
      </c>
      <c r="AC410" s="55">
        <v>13576</v>
      </c>
      <c r="AD410" s="55" t="s">
        <v>1492</v>
      </c>
      <c r="AE410" s="55" t="s">
        <v>46</v>
      </c>
      <c r="AF410" s="55" t="s">
        <v>47</v>
      </c>
      <c r="AG410" s="55">
        <v>121</v>
      </c>
      <c r="AH410" s="55" t="s">
        <v>47</v>
      </c>
      <c r="AI410" s="55" t="s">
        <v>7744</v>
      </c>
      <c r="AJ410" s="44" t="s">
        <v>7677</v>
      </c>
      <c r="AK410" s="45" t="s">
        <v>574</v>
      </c>
      <c r="AL410" s="46"/>
      <c r="AM410" s="46"/>
      <c r="AN410" s="44" t="s">
        <v>553</v>
      </c>
      <c r="AO410" s="50" t="s">
        <v>609</v>
      </c>
      <c r="AP410" s="44" t="s">
        <v>90</v>
      </c>
      <c r="AQ410" s="50" t="str">
        <f t="shared" si="27"/>
        <v>Wed</v>
      </c>
      <c r="AR410" s="47"/>
      <c r="AS410" s="57"/>
      <c r="AT410" s="50" t="str">
        <f t="shared" si="24"/>
        <v>Jan</v>
      </c>
      <c r="AU410" s="50" t="str">
        <f t="shared" si="25"/>
        <v>2023</v>
      </c>
      <c r="AV410" s="58">
        <f>Table13[[#This Row],[End Time]]-Table13[[#This Row],[Start Time]]</f>
        <v>8.4027777777777812E-2</v>
      </c>
      <c r="AY410" s="23"/>
      <c r="AZ410" s="23"/>
    </row>
    <row r="411" spans="1:52" ht="12.6" customHeight="1" x14ac:dyDescent="0.25">
      <c r="A411" s="55" t="s">
        <v>7721</v>
      </c>
      <c r="B411" s="56">
        <v>44951</v>
      </c>
      <c r="C411" s="56">
        <v>44951</v>
      </c>
      <c r="D411" s="55" t="s">
        <v>1452</v>
      </c>
      <c r="E411" s="55" t="s">
        <v>62</v>
      </c>
      <c r="F411" s="55" t="s">
        <v>1452</v>
      </c>
      <c r="G411" s="55" t="s">
        <v>118</v>
      </c>
      <c r="H411" s="55" t="s">
        <v>682</v>
      </c>
      <c r="I411" s="55">
        <v>113603</v>
      </c>
      <c r="J411" s="55" t="s">
        <v>7728</v>
      </c>
      <c r="K411" s="54" t="s">
        <v>5792</v>
      </c>
      <c r="L411" s="55" t="s">
        <v>91</v>
      </c>
      <c r="M411" s="55" t="s">
        <v>4762</v>
      </c>
      <c r="N411" s="55" t="s">
        <v>38</v>
      </c>
      <c r="O411" s="55" t="s">
        <v>39</v>
      </c>
      <c r="P411" s="55" t="s">
        <v>40</v>
      </c>
      <c r="Q411" s="55" t="s">
        <v>41</v>
      </c>
      <c r="R411" s="55" t="s">
        <v>58</v>
      </c>
      <c r="S411" s="55" t="s">
        <v>7739</v>
      </c>
      <c r="T411" s="55">
        <v>2036</v>
      </c>
      <c r="U411" s="55" t="s">
        <v>1493</v>
      </c>
      <c r="V411" s="55" t="s">
        <v>1494</v>
      </c>
      <c r="W411" s="55" t="s">
        <v>1494</v>
      </c>
      <c r="X411" s="54">
        <v>6634</v>
      </c>
      <c r="Y411" s="55" t="s">
        <v>6254</v>
      </c>
      <c r="Z411" s="55" t="s">
        <v>7655</v>
      </c>
      <c r="AA411" s="54">
        <v>6634</v>
      </c>
      <c r="AB411" s="55" t="s">
        <v>161</v>
      </c>
      <c r="AC411" s="55">
        <v>13557</v>
      </c>
      <c r="AD411" s="55" t="s">
        <v>1494</v>
      </c>
      <c r="AE411" s="55" t="s">
        <v>46</v>
      </c>
      <c r="AF411" s="55" t="s">
        <v>47</v>
      </c>
      <c r="AG411" s="55">
        <v>100</v>
      </c>
      <c r="AH411" s="55" t="s">
        <v>47</v>
      </c>
      <c r="AI411" s="55" t="s">
        <v>7744</v>
      </c>
      <c r="AJ411" s="48" t="s">
        <v>568</v>
      </c>
      <c r="AK411" s="45">
        <v>40605</v>
      </c>
      <c r="AL411" s="46">
        <f t="shared" ca="1" si="26"/>
        <v>12.64931506849315</v>
      </c>
      <c r="AM411" s="46" t="s">
        <v>7688</v>
      </c>
      <c r="AN411" s="44" t="s">
        <v>553</v>
      </c>
      <c r="AO411" s="50" t="s">
        <v>609</v>
      </c>
      <c r="AP411" s="50" t="s">
        <v>4760</v>
      </c>
      <c r="AQ411" s="50" t="str">
        <f t="shared" si="27"/>
        <v>Wed</v>
      </c>
      <c r="AR411" s="47"/>
      <c r="AS411" s="57"/>
      <c r="AT411" s="50" t="str">
        <f t="shared" si="24"/>
        <v>Jan</v>
      </c>
      <c r="AU411" s="50" t="str">
        <f t="shared" si="25"/>
        <v>2023</v>
      </c>
      <c r="AV411" s="58">
        <f>Table13[[#This Row],[End Time]]-Table13[[#This Row],[Start Time]]</f>
        <v>6.944444444444442E-2</v>
      </c>
      <c r="AY411" s="23"/>
      <c r="AZ411" s="23"/>
    </row>
    <row r="412" spans="1:52" ht="12.6" customHeight="1" x14ac:dyDescent="0.25">
      <c r="A412" s="55" t="s">
        <v>7721</v>
      </c>
      <c r="B412" s="56">
        <v>44951</v>
      </c>
      <c r="C412" s="56">
        <v>44951</v>
      </c>
      <c r="D412" s="55" t="s">
        <v>1452</v>
      </c>
      <c r="E412" s="55" t="s">
        <v>76</v>
      </c>
      <c r="F412" s="55" t="s">
        <v>1452</v>
      </c>
      <c r="G412" s="55" t="s">
        <v>152</v>
      </c>
      <c r="H412" s="55" t="s">
        <v>443</v>
      </c>
      <c r="I412" s="55">
        <v>113605</v>
      </c>
      <c r="J412" s="55" t="s">
        <v>7732</v>
      </c>
      <c r="K412" s="54" t="s">
        <v>5760</v>
      </c>
      <c r="L412" s="55" t="s">
        <v>187</v>
      </c>
      <c r="M412" s="55" t="s">
        <v>4762</v>
      </c>
      <c r="N412" s="55" t="s">
        <v>38</v>
      </c>
      <c r="O412" s="55" t="s">
        <v>39</v>
      </c>
      <c r="P412" s="55" t="s">
        <v>40</v>
      </c>
      <c r="Q412" s="55" t="s">
        <v>41</v>
      </c>
      <c r="R412" s="55" t="s">
        <v>58</v>
      </c>
      <c r="S412" s="55" t="s">
        <v>7737</v>
      </c>
      <c r="T412" s="55">
        <v>1285</v>
      </c>
      <c r="U412" s="55" t="s">
        <v>1495</v>
      </c>
      <c r="V412" s="55" t="s">
        <v>1496</v>
      </c>
      <c r="W412" s="55" t="s">
        <v>44</v>
      </c>
      <c r="X412" s="54">
        <v>6634</v>
      </c>
      <c r="Y412" s="55" t="s">
        <v>5204</v>
      </c>
      <c r="Z412" s="55" t="s">
        <v>7655</v>
      </c>
      <c r="AA412" s="54">
        <v>6634</v>
      </c>
      <c r="AB412" s="55" t="s">
        <v>189</v>
      </c>
      <c r="AC412" s="55">
        <v>13547</v>
      </c>
      <c r="AD412" s="55" t="s">
        <v>44</v>
      </c>
      <c r="AE412" s="55" t="s">
        <v>46</v>
      </c>
      <c r="AF412" s="55" t="s">
        <v>47</v>
      </c>
      <c r="AG412" s="55">
        <v>110</v>
      </c>
      <c r="AH412" s="55" t="s">
        <v>47</v>
      </c>
      <c r="AI412" s="55" t="s">
        <v>7744</v>
      </c>
      <c r="AJ412" s="48" t="s">
        <v>7673</v>
      </c>
      <c r="AK412" s="45">
        <v>42024</v>
      </c>
      <c r="AL412" s="46">
        <f t="shared" ca="1" si="26"/>
        <v>8.7616438356164377</v>
      </c>
      <c r="AM412" s="46" t="s">
        <v>7685</v>
      </c>
      <c r="AN412" s="44" t="s">
        <v>553</v>
      </c>
      <c r="AO412" s="50" t="s">
        <v>609</v>
      </c>
      <c r="AP412" s="50" t="s">
        <v>4760</v>
      </c>
      <c r="AQ412" s="50" t="str">
        <f t="shared" si="27"/>
        <v>Wed</v>
      </c>
      <c r="AR412" s="47"/>
      <c r="AS412" s="57"/>
      <c r="AT412" s="50" t="str">
        <f t="shared" si="24"/>
        <v>Jan</v>
      </c>
      <c r="AU412" s="50" t="str">
        <f t="shared" si="25"/>
        <v>2023</v>
      </c>
      <c r="AV412" s="58">
        <f>Table13[[#This Row],[End Time]]-Table13[[#This Row],[Start Time]]</f>
        <v>7.6388888888888951E-2</v>
      </c>
      <c r="AY412" s="23"/>
      <c r="AZ412" s="23"/>
    </row>
    <row r="413" spans="1:52" ht="12.6" customHeight="1" x14ac:dyDescent="0.25">
      <c r="A413" s="55" t="s">
        <v>7721</v>
      </c>
      <c r="B413" s="56">
        <v>44950</v>
      </c>
      <c r="C413" s="56">
        <v>44951</v>
      </c>
      <c r="D413" s="55" t="s">
        <v>1452</v>
      </c>
      <c r="E413" s="55" t="s">
        <v>34</v>
      </c>
      <c r="F413" s="55" t="s">
        <v>1452</v>
      </c>
      <c r="G413" s="55" t="s">
        <v>73</v>
      </c>
      <c r="H413" s="55" t="s">
        <v>682</v>
      </c>
      <c r="I413" s="55">
        <v>113606</v>
      </c>
      <c r="J413" s="55" t="s">
        <v>7736</v>
      </c>
      <c r="K413" s="55" t="s">
        <v>7243</v>
      </c>
      <c r="L413" s="55" t="s">
        <v>36</v>
      </c>
      <c r="M413" s="55" t="s">
        <v>372</v>
      </c>
      <c r="N413" s="55" t="s">
        <v>302</v>
      </c>
      <c r="O413" s="55" t="s">
        <v>39</v>
      </c>
      <c r="P413" s="55" t="s">
        <v>40</v>
      </c>
      <c r="Q413" s="55" t="s">
        <v>41</v>
      </c>
      <c r="R413" s="55" t="s">
        <v>50</v>
      </c>
      <c r="S413" s="55" t="s">
        <v>7743</v>
      </c>
      <c r="T413" s="55"/>
      <c r="U413" s="55" t="s">
        <v>1497</v>
      </c>
      <c r="V413" s="55" t="s">
        <v>1498</v>
      </c>
      <c r="W413" s="55" t="s">
        <v>1498</v>
      </c>
      <c r="X413" s="55">
        <v>6627</v>
      </c>
      <c r="Y413" s="55" t="s">
        <v>275</v>
      </c>
      <c r="Z413" s="55">
        <v>4803</v>
      </c>
      <c r="AA413" s="55">
        <v>6627</v>
      </c>
      <c r="AB413" s="55" t="s">
        <v>45</v>
      </c>
      <c r="AC413" s="55">
        <v>13621</v>
      </c>
      <c r="AD413" s="55" t="s">
        <v>1498</v>
      </c>
      <c r="AE413" s="55" t="s">
        <v>46</v>
      </c>
      <c r="AF413" s="55" t="s">
        <v>47</v>
      </c>
      <c r="AG413" s="55">
        <v>170</v>
      </c>
      <c r="AH413" s="55" t="s">
        <v>47</v>
      </c>
      <c r="AI413" s="55" t="s">
        <v>7744</v>
      </c>
      <c r="AJ413" s="44" t="s">
        <v>7677</v>
      </c>
      <c r="AK413" s="45">
        <v>43730</v>
      </c>
      <c r="AL413" s="46">
        <f t="shared" ca="1" si="26"/>
        <v>4.087671232876712</v>
      </c>
      <c r="AM413" s="46" t="s">
        <v>7680</v>
      </c>
      <c r="AN413" s="44" t="s">
        <v>554</v>
      </c>
      <c r="AO413" s="50" t="s">
        <v>609</v>
      </c>
      <c r="AP413" s="50" t="s">
        <v>4760</v>
      </c>
      <c r="AQ413" s="50" t="str">
        <f t="shared" si="27"/>
        <v>Wed</v>
      </c>
      <c r="AR413" s="47"/>
      <c r="AS413" s="57"/>
      <c r="AT413" s="50" t="str">
        <f t="shared" si="24"/>
        <v>Jan</v>
      </c>
      <c r="AU413" s="50" t="str">
        <f t="shared" si="25"/>
        <v>2023</v>
      </c>
      <c r="AV413" s="58">
        <f>Table13[[#This Row],[End Time]]-Table13[[#This Row],[Start Time]]</f>
        <v>0.11805555555555552</v>
      </c>
      <c r="AY413" s="23"/>
      <c r="AZ413" s="23"/>
    </row>
    <row r="414" spans="1:52" ht="12.6" customHeight="1" x14ac:dyDescent="0.25">
      <c r="A414" s="55" t="s">
        <v>7721</v>
      </c>
      <c r="B414" s="56">
        <v>44951</v>
      </c>
      <c r="C414" s="56">
        <v>44951</v>
      </c>
      <c r="D414" s="55" t="s">
        <v>1452</v>
      </c>
      <c r="E414" s="55" t="s">
        <v>34</v>
      </c>
      <c r="F414" s="55" t="s">
        <v>1452</v>
      </c>
      <c r="G414" s="55" t="s">
        <v>73</v>
      </c>
      <c r="H414" s="55" t="s">
        <v>682</v>
      </c>
      <c r="I414" s="55">
        <v>113607</v>
      </c>
      <c r="J414" s="55" t="s">
        <v>7736</v>
      </c>
      <c r="K414" s="54" t="s">
        <v>7243</v>
      </c>
      <c r="L414" s="55" t="s">
        <v>36</v>
      </c>
      <c r="M414" s="55" t="s">
        <v>4762</v>
      </c>
      <c r="N414" s="55" t="s">
        <v>38</v>
      </c>
      <c r="O414" s="55" t="s">
        <v>39</v>
      </c>
      <c r="P414" s="55" t="s">
        <v>40</v>
      </c>
      <c r="Q414" s="55" t="s">
        <v>41</v>
      </c>
      <c r="R414" s="55" t="s">
        <v>58</v>
      </c>
      <c r="S414" s="55" t="s">
        <v>7743</v>
      </c>
      <c r="T414" s="55">
        <v>1669</v>
      </c>
      <c r="U414" s="55" t="s">
        <v>1499</v>
      </c>
      <c r="V414" s="55" t="s">
        <v>1498</v>
      </c>
      <c r="W414" s="55" t="s">
        <v>1498</v>
      </c>
      <c r="X414" s="54">
        <v>6627</v>
      </c>
      <c r="Y414" s="55" t="s">
        <v>275</v>
      </c>
      <c r="Z414" s="55">
        <v>4803</v>
      </c>
      <c r="AA414" s="54">
        <v>6627</v>
      </c>
      <c r="AB414" s="55" t="s">
        <v>45</v>
      </c>
      <c r="AC414" s="55">
        <v>13620</v>
      </c>
      <c r="AD414" s="55" t="s">
        <v>1498</v>
      </c>
      <c r="AE414" s="55" t="s">
        <v>46</v>
      </c>
      <c r="AF414" s="55" t="s">
        <v>47</v>
      </c>
      <c r="AG414" s="55">
        <v>170</v>
      </c>
      <c r="AH414" s="55" t="s">
        <v>47</v>
      </c>
      <c r="AI414" s="55" t="s">
        <v>7744</v>
      </c>
      <c r="AJ414" s="48" t="s">
        <v>7673</v>
      </c>
      <c r="AK414" s="45">
        <v>43723</v>
      </c>
      <c r="AL414" s="46">
        <f t="shared" ca="1" si="26"/>
        <v>4.1068493150684935</v>
      </c>
      <c r="AM414" s="46" t="s">
        <v>7680</v>
      </c>
      <c r="AN414" s="44" t="s">
        <v>553</v>
      </c>
      <c r="AO414" s="50" t="s">
        <v>609</v>
      </c>
      <c r="AP414" s="50" t="s">
        <v>4760</v>
      </c>
      <c r="AQ414" s="50" t="str">
        <f t="shared" si="27"/>
        <v>Wed</v>
      </c>
      <c r="AR414" s="47"/>
      <c r="AS414" s="57"/>
      <c r="AT414" s="50" t="str">
        <f t="shared" si="24"/>
        <v>Jan</v>
      </c>
      <c r="AU414" s="50" t="str">
        <f t="shared" si="25"/>
        <v>2023</v>
      </c>
      <c r="AV414" s="58">
        <f>Table13[[#This Row],[End Time]]-Table13[[#This Row],[Start Time]]</f>
        <v>0.11805555555555552</v>
      </c>
      <c r="AY414" s="23"/>
      <c r="AZ414" s="23"/>
    </row>
    <row r="415" spans="1:52" ht="12.6" customHeight="1" x14ac:dyDescent="0.25">
      <c r="A415" s="55" t="s">
        <v>7721</v>
      </c>
      <c r="B415" s="56">
        <v>44951</v>
      </c>
      <c r="C415" s="56">
        <v>44951</v>
      </c>
      <c r="D415" s="55" t="s">
        <v>4764</v>
      </c>
      <c r="E415" s="55" t="s">
        <v>4765</v>
      </c>
      <c r="F415" s="55" t="s">
        <v>4766</v>
      </c>
      <c r="G415" s="55" t="s">
        <v>4767</v>
      </c>
      <c r="H415" s="55" t="s">
        <v>682</v>
      </c>
      <c r="I415" s="55">
        <v>113608</v>
      </c>
      <c r="J415" s="55" t="s">
        <v>7736</v>
      </c>
      <c r="K415" s="54" t="s">
        <v>7661</v>
      </c>
      <c r="L415" s="55" t="s">
        <v>36</v>
      </c>
      <c r="M415" s="55" t="s">
        <v>372</v>
      </c>
      <c r="N415" s="55" t="s">
        <v>38</v>
      </c>
      <c r="O415" s="55" t="s">
        <v>39</v>
      </c>
      <c r="P415" s="55" t="s">
        <v>40</v>
      </c>
      <c r="Q415" s="55" t="s">
        <v>41</v>
      </c>
      <c r="R415" s="55" t="s">
        <v>364</v>
      </c>
      <c r="S415" s="55" t="s">
        <v>7737</v>
      </c>
      <c r="T415" s="55">
        <v>1573</v>
      </c>
      <c r="U415" s="55" t="s">
        <v>1500</v>
      </c>
      <c r="V415" s="55"/>
      <c r="W415" s="55"/>
      <c r="X415" s="54">
        <v>6626</v>
      </c>
      <c r="Y415" s="55" t="s">
        <v>4974</v>
      </c>
      <c r="Z415" s="55">
        <v>3706</v>
      </c>
      <c r="AA415" s="54">
        <v>6626</v>
      </c>
      <c r="AB415" s="55" t="s">
        <v>45</v>
      </c>
      <c r="AC415" s="55"/>
      <c r="AD415" s="55"/>
      <c r="AE415" s="55"/>
      <c r="AF415" s="55"/>
      <c r="AG415" s="55"/>
      <c r="AH415" s="55" t="s">
        <v>75</v>
      </c>
      <c r="AI415" s="55" t="s">
        <v>7744</v>
      </c>
      <c r="AJ415" s="48" t="s">
        <v>7673</v>
      </c>
      <c r="AK415" s="45">
        <v>41043</v>
      </c>
      <c r="AL415" s="46">
        <f t="shared" ca="1" si="26"/>
        <v>11.449315068493151</v>
      </c>
      <c r="AM415" s="46" t="s">
        <v>7687</v>
      </c>
      <c r="AN415" s="44" t="s">
        <v>554</v>
      </c>
      <c r="AO415" s="50"/>
      <c r="AP415" s="50" t="s">
        <v>4760</v>
      </c>
      <c r="AQ415" s="50" t="str">
        <f t="shared" si="27"/>
        <v>Start Date missing</v>
      </c>
      <c r="AR415" s="47"/>
      <c r="AS415" s="57"/>
      <c r="AT415" s="50" t="str">
        <f t="shared" si="24"/>
        <v>Start Date missing</v>
      </c>
      <c r="AU415" s="50" t="str">
        <f t="shared" si="25"/>
        <v>Start Date missing</v>
      </c>
      <c r="AV415" s="58"/>
      <c r="AY415" s="23"/>
      <c r="AZ415" s="23"/>
    </row>
    <row r="416" spans="1:52" ht="12.6" customHeight="1" x14ac:dyDescent="0.25">
      <c r="A416" s="55" t="s">
        <v>7721</v>
      </c>
      <c r="B416" s="56">
        <v>44951</v>
      </c>
      <c r="C416" s="56">
        <v>44951</v>
      </c>
      <c r="D416" s="55" t="s">
        <v>4764</v>
      </c>
      <c r="E416" s="55" t="s">
        <v>4765</v>
      </c>
      <c r="F416" s="55" t="s">
        <v>4766</v>
      </c>
      <c r="G416" s="55" t="s">
        <v>4767</v>
      </c>
      <c r="H416" s="55" t="s">
        <v>682</v>
      </c>
      <c r="I416" s="55">
        <v>113609</v>
      </c>
      <c r="J416" s="55" t="s">
        <v>7736</v>
      </c>
      <c r="K416" s="54" t="s">
        <v>6187</v>
      </c>
      <c r="L416" s="55" t="s">
        <v>36</v>
      </c>
      <c r="M416" s="55" t="s">
        <v>421</v>
      </c>
      <c r="N416" s="55" t="s">
        <v>38</v>
      </c>
      <c r="O416" s="55" t="s">
        <v>39</v>
      </c>
      <c r="P416" s="55" t="s">
        <v>40</v>
      </c>
      <c r="Q416" s="55" t="s">
        <v>41</v>
      </c>
      <c r="R416" s="55" t="s">
        <v>324</v>
      </c>
      <c r="S416" s="55" t="s">
        <v>7737</v>
      </c>
      <c r="T416" s="55">
        <v>1593</v>
      </c>
      <c r="U416" s="55" t="s">
        <v>1501</v>
      </c>
      <c r="V416" s="55"/>
      <c r="W416" s="55"/>
      <c r="X416" s="54">
        <v>6634</v>
      </c>
      <c r="Y416" s="55" t="s">
        <v>6274</v>
      </c>
      <c r="Z416" s="55">
        <v>3906</v>
      </c>
      <c r="AA416" s="54">
        <v>6634</v>
      </c>
      <c r="AB416" s="55" t="s">
        <v>45</v>
      </c>
      <c r="AC416" s="55"/>
      <c r="AD416" s="55"/>
      <c r="AE416" s="55"/>
      <c r="AF416" s="55"/>
      <c r="AG416" s="55"/>
      <c r="AH416" s="55" t="s">
        <v>75</v>
      </c>
      <c r="AI416" s="55" t="s">
        <v>7744</v>
      </c>
      <c r="AJ416" s="48" t="s">
        <v>7673</v>
      </c>
      <c r="AK416" s="45">
        <v>40945</v>
      </c>
      <c r="AL416" s="46">
        <f t="shared" ca="1" si="26"/>
        <v>11.717808219178082</v>
      </c>
      <c r="AM416" s="46" t="s">
        <v>7688</v>
      </c>
      <c r="AN416" s="44" t="s">
        <v>554</v>
      </c>
      <c r="AO416" s="50"/>
      <c r="AP416" s="50" t="s">
        <v>4760</v>
      </c>
      <c r="AQ416" s="50" t="str">
        <f t="shared" si="27"/>
        <v>Start Date missing</v>
      </c>
      <c r="AR416" s="47"/>
      <c r="AS416" s="57"/>
      <c r="AT416" s="50" t="str">
        <f t="shared" si="24"/>
        <v>Start Date missing</v>
      </c>
      <c r="AU416" s="50" t="str">
        <f t="shared" si="25"/>
        <v>Start Date missing</v>
      </c>
      <c r="AV416" s="58"/>
      <c r="AY416" s="23"/>
      <c r="AZ416" s="23"/>
    </row>
    <row r="417" spans="1:52" ht="12.6" customHeight="1" x14ac:dyDescent="0.25">
      <c r="A417" s="55" t="s">
        <v>7721</v>
      </c>
      <c r="B417" s="56">
        <v>44951</v>
      </c>
      <c r="C417" s="56">
        <v>44951</v>
      </c>
      <c r="D417" s="55" t="s">
        <v>1452</v>
      </c>
      <c r="E417" s="55" t="s">
        <v>321</v>
      </c>
      <c r="F417" s="55" t="s">
        <v>1452</v>
      </c>
      <c r="G417" s="55" t="s">
        <v>416</v>
      </c>
      <c r="H417" s="55" t="s">
        <v>682</v>
      </c>
      <c r="I417" s="55">
        <v>113610</v>
      </c>
      <c r="J417" s="55" t="s">
        <v>7734</v>
      </c>
      <c r="K417" s="54" t="s">
        <v>7663</v>
      </c>
      <c r="L417" s="55" t="s">
        <v>64</v>
      </c>
      <c r="M417" s="55" t="s">
        <v>4762</v>
      </c>
      <c r="N417" s="55" t="s">
        <v>302</v>
      </c>
      <c r="O417" s="55" t="s">
        <v>39</v>
      </c>
      <c r="P417" s="55" t="s">
        <v>40</v>
      </c>
      <c r="Q417" s="55" t="s">
        <v>41</v>
      </c>
      <c r="R417" s="55" t="s">
        <v>82</v>
      </c>
      <c r="S417" s="55" t="s">
        <v>7742</v>
      </c>
      <c r="T417" s="55">
        <v>3060</v>
      </c>
      <c r="U417" s="55" t="s">
        <v>1502</v>
      </c>
      <c r="V417" s="55" t="s">
        <v>1503</v>
      </c>
      <c r="W417" s="55" t="s">
        <v>1503</v>
      </c>
      <c r="X417" s="54">
        <v>6627</v>
      </c>
      <c r="Y417" s="55" t="s">
        <v>515</v>
      </c>
      <c r="Z417" s="55" t="s">
        <v>7655</v>
      </c>
      <c r="AA417" s="54">
        <v>6627</v>
      </c>
      <c r="AB417" s="55" t="s">
        <v>44</v>
      </c>
      <c r="AC417" s="55">
        <v>13632</v>
      </c>
      <c r="AD417" s="55" t="s">
        <v>1503</v>
      </c>
      <c r="AE417" s="55" t="s">
        <v>46</v>
      </c>
      <c r="AF417" s="55" t="s">
        <v>47</v>
      </c>
      <c r="AG417" s="55">
        <v>65</v>
      </c>
      <c r="AH417" s="55" t="s">
        <v>47</v>
      </c>
      <c r="AI417" s="55" t="s">
        <v>7744</v>
      </c>
      <c r="AJ417" s="48" t="s">
        <v>567</v>
      </c>
      <c r="AK417" s="45">
        <v>42805</v>
      </c>
      <c r="AL417" s="46">
        <f t="shared" ca="1" si="26"/>
        <v>6.6219178082191785</v>
      </c>
      <c r="AM417" s="46" t="s">
        <v>7682</v>
      </c>
      <c r="AN417" s="44" t="s">
        <v>554</v>
      </c>
      <c r="AO417" s="50" t="s">
        <v>610</v>
      </c>
      <c r="AP417" s="50" t="s">
        <v>4760</v>
      </c>
      <c r="AQ417" s="50" t="str">
        <f t="shared" si="27"/>
        <v>Wed</v>
      </c>
      <c r="AR417" s="47"/>
      <c r="AS417" s="57"/>
      <c r="AT417" s="50" t="str">
        <f t="shared" si="24"/>
        <v>Jan</v>
      </c>
      <c r="AU417" s="50" t="str">
        <f t="shared" si="25"/>
        <v>2023</v>
      </c>
      <c r="AV417" s="58">
        <f>Table13[[#This Row],[End Time]]-Table13[[#This Row],[Start Time]]</f>
        <v>4.513888888888884E-2</v>
      </c>
      <c r="AY417" s="23"/>
      <c r="AZ417" s="23"/>
    </row>
    <row r="418" spans="1:52" ht="12.6" customHeight="1" x14ac:dyDescent="0.25">
      <c r="A418" s="55" t="s">
        <v>7721</v>
      </c>
      <c r="B418" s="56">
        <v>44951</v>
      </c>
      <c r="C418" s="56">
        <v>44951</v>
      </c>
      <c r="D418" s="55" t="s">
        <v>1452</v>
      </c>
      <c r="E418" s="55" t="s">
        <v>293</v>
      </c>
      <c r="F418" s="55" t="s">
        <v>1452</v>
      </c>
      <c r="G418" s="55" t="s">
        <v>510</v>
      </c>
      <c r="H418" s="55" t="s">
        <v>682</v>
      </c>
      <c r="I418" s="55">
        <v>113611</v>
      </c>
      <c r="J418" s="55" t="s">
        <v>7734</v>
      </c>
      <c r="K418" s="54" t="s">
        <v>7663</v>
      </c>
      <c r="L418" s="55" t="s">
        <v>64</v>
      </c>
      <c r="M418" s="55" t="s">
        <v>4762</v>
      </c>
      <c r="N418" s="55" t="s">
        <v>302</v>
      </c>
      <c r="O418" s="55" t="s">
        <v>39</v>
      </c>
      <c r="P418" s="55" t="s">
        <v>40</v>
      </c>
      <c r="Q418" s="55" t="s">
        <v>41</v>
      </c>
      <c r="R418" s="55" t="s">
        <v>74</v>
      </c>
      <c r="S418" s="55" t="s">
        <v>7742</v>
      </c>
      <c r="T418" s="55">
        <v>3082</v>
      </c>
      <c r="U418" s="55" t="s">
        <v>1504</v>
      </c>
      <c r="V418" s="55" t="s">
        <v>1505</v>
      </c>
      <c r="W418" s="55" t="s">
        <v>1505</v>
      </c>
      <c r="X418" s="54">
        <v>6684</v>
      </c>
      <c r="Y418" s="55" t="s">
        <v>547</v>
      </c>
      <c r="Z418" s="55" t="s">
        <v>7655</v>
      </c>
      <c r="AA418" s="54">
        <v>6684</v>
      </c>
      <c r="AB418" s="55" t="s">
        <v>44</v>
      </c>
      <c r="AC418" s="55">
        <v>13631</v>
      </c>
      <c r="AD418" s="55" t="s">
        <v>1505</v>
      </c>
      <c r="AE418" s="55" t="s">
        <v>46</v>
      </c>
      <c r="AF418" s="55" t="s">
        <v>47</v>
      </c>
      <c r="AG418" s="55">
        <v>55</v>
      </c>
      <c r="AH418" s="55" t="s">
        <v>47</v>
      </c>
      <c r="AI418" s="55" t="s">
        <v>7744</v>
      </c>
      <c r="AJ418" s="48" t="s">
        <v>567</v>
      </c>
      <c r="AK418" s="45">
        <v>40945</v>
      </c>
      <c r="AL418" s="46">
        <f t="shared" ca="1" si="26"/>
        <v>11.717808219178082</v>
      </c>
      <c r="AM418" s="46" t="s">
        <v>7688</v>
      </c>
      <c r="AN418" s="44" t="s">
        <v>554</v>
      </c>
      <c r="AO418" s="50" t="s">
        <v>610</v>
      </c>
      <c r="AP418" s="50" t="s">
        <v>4760</v>
      </c>
      <c r="AQ418" s="50" t="str">
        <f t="shared" si="27"/>
        <v>Wed</v>
      </c>
      <c r="AR418" s="47"/>
      <c r="AS418" s="57"/>
      <c r="AT418" s="50" t="str">
        <f t="shared" si="24"/>
        <v>Jan</v>
      </c>
      <c r="AU418" s="50" t="str">
        <f t="shared" si="25"/>
        <v>2023</v>
      </c>
      <c r="AV418" s="58">
        <f>Table13[[#This Row],[End Time]]-Table13[[#This Row],[Start Time]]</f>
        <v>3.819444444444442E-2</v>
      </c>
      <c r="AY418" s="23"/>
      <c r="AZ418" s="23"/>
    </row>
    <row r="419" spans="1:52" ht="12.6" customHeight="1" x14ac:dyDescent="0.25">
      <c r="A419" s="55" t="s">
        <v>7721</v>
      </c>
      <c r="B419" s="56">
        <v>44952</v>
      </c>
      <c r="C419" s="56">
        <v>44952</v>
      </c>
      <c r="D419" s="55" t="s">
        <v>4764</v>
      </c>
      <c r="E419" s="55" t="s">
        <v>4765</v>
      </c>
      <c r="F419" s="55" t="s">
        <v>4766</v>
      </c>
      <c r="G419" s="55" t="s">
        <v>4767</v>
      </c>
      <c r="H419" s="55" t="s">
        <v>682</v>
      </c>
      <c r="I419" s="55">
        <v>113614</v>
      </c>
      <c r="J419" s="55" t="s">
        <v>7727</v>
      </c>
      <c r="K419" s="54" t="s">
        <v>5784</v>
      </c>
      <c r="L419" s="55" t="s">
        <v>1506</v>
      </c>
      <c r="M419" s="55" t="s">
        <v>4762</v>
      </c>
      <c r="N419" s="55" t="s">
        <v>38</v>
      </c>
      <c r="O419" s="55" t="s">
        <v>39</v>
      </c>
      <c r="P419" s="55" t="s">
        <v>40</v>
      </c>
      <c r="Q419" s="55" t="s">
        <v>41</v>
      </c>
      <c r="R419" s="55" t="s">
        <v>65</v>
      </c>
      <c r="S419" s="55" t="s">
        <v>7737</v>
      </c>
      <c r="T419" s="55">
        <v>4346</v>
      </c>
      <c r="U419" s="55" t="s">
        <v>1507</v>
      </c>
      <c r="V419" s="55"/>
      <c r="W419" s="55"/>
      <c r="X419" s="54">
        <v>6634</v>
      </c>
      <c r="Y419" s="55" t="s">
        <v>5229</v>
      </c>
      <c r="Z419" s="55" t="s">
        <v>7655</v>
      </c>
      <c r="AA419" s="54">
        <v>6634</v>
      </c>
      <c r="AB419" s="55" t="s">
        <v>1508</v>
      </c>
      <c r="AC419" s="55"/>
      <c r="AD419" s="55"/>
      <c r="AE419" s="55"/>
      <c r="AF419" s="55"/>
      <c r="AG419" s="55"/>
      <c r="AH419" s="55" t="s">
        <v>75</v>
      </c>
      <c r="AI419" s="55" t="s">
        <v>7744</v>
      </c>
      <c r="AJ419" s="48" t="s">
        <v>7673</v>
      </c>
      <c r="AK419" s="45">
        <v>44372</v>
      </c>
      <c r="AL419" s="46">
        <f t="shared" ca="1" si="26"/>
        <v>2.3287671232876712</v>
      </c>
      <c r="AM419" s="46" t="s">
        <v>7679</v>
      </c>
      <c r="AN419" s="44" t="s">
        <v>554</v>
      </c>
      <c r="AO419" s="50"/>
      <c r="AP419" s="50" t="s">
        <v>4760</v>
      </c>
      <c r="AQ419" s="50" t="str">
        <f t="shared" si="27"/>
        <v>Start Date missing</v>
      </c>
      <c r="AR419" s="47"/>
      <c r="AS419" s="57"/>
      <c r="AT419" s="50" t="str">
        <f t="shared" si="24"/>
        <v>Start Date missing</v>
      </c>
      <c r="AU419" s="50" t="str">
        <f t="shared" si="25"/>
        <v>Start Date missing</v>
      </c>
      <c r="AV419" s="58"/>
      <c r="AY419" s="23"/>
      <c r="AZ419" s="23"/>
    </row>
    <row r="420" spans="1:52" ht="12.6" customHeight="1" x14ac:dyDescent="0.25">
      <c r="A420" s="55" t="s">
        <v>7720</v>
      </c>
      <c r="B420" s="56">
        <v>44952</v>
      </c>
      <c r="C420" s="56">
        <v>44952</v>
      </c>
      <c r="D420" s="55" t="s">
        <v>863</v>
      </c>
      <c r="E420" s="55" t="s">
        <v>193</v>
      </c>
      <c r="F420" s="55" t="s">
        <v>863</v>
      </c>
      <c r="G420" s="55" t="s">
        <v>141</v>
      </c>
      <c r="H420" s="55" t="s">
        <v>682</v>
      </c>
      <c r="I420" s="55">
        <v>113615</v>
      </c>
      <c r="J420" s="55" t="s">
        <v>7726</v>
      </c>
      <c r="K420" s="54" t="s">
        <v>4761</v>
      </c>
      <c r="L420" s="55" t="s">
        <v>122</v>
      </c>
      <c r="M420" s="55" t="s">
        <v>4762</v>
      </c>
      <c r="N420" s="55" t="s">
        <v>38</v>
      </c>
      <c r="O420" s="55" t="s">
        <v>39</v>
      </c>
      <c r="P420" s="55" t="s">
        <v>40</v>
      </c>
      <c r="Q420" s="55" t="s">
        <v>41</v>
      </c>
      <c r="R420" s="55" t="s">
        <v>50</v>
      </c>
      <c r="S420" s="55" t="s">
        <v>7740</v>
      </c>
      <c r="T420" s="55"/>
      <c r="U420" s="55" t="s">
        <v>1509</v>
      </c>
      <c r="V420" s="55" t="s">
        <v>92</v>
      </c>
      <c r="W420" s="55" t="s">
        <v>1510</v>
      </c>
      <c r="X420" s="55" t="s">
        <v>6246</v>
      </c>
      <c r="Y420" s="55" t="s">
        <v>6245</v>
      </c>
      <c r="Z420" s="55" t="s">
        <v>7655</v>
      </c>
      <c r="AA420" s="55" t="s">
        <v>6246</v>
      </c>
      <c r="AB420" s="55" t="s">
        <v>44</v>
      </c>
      <c r="AC420" s="55">
        <v>13548</v>
      </c>
      <c r="AD420" s="55" t="s">
        <v>1510</v>
      </c>
      <c r="AE420" s="55" t="s">
        <v>46</v>
      </c>
      <c r="AF420" s="55" t="s">
        <v>47</v>
      </c>
      <c r="AG420" s="55">
        <v>120</v>
      </c>
      <c r="AH420" s="55" t="s">
        <v>47</v>
      </c>
      <c r="AI420" s="55" t="s">
        <v>7746</v>
      </c>
      <c r="AJ420" s="44" t="s">
        <v>90</v>
      </c>
      <c r="AK420" s="45">
        <v>43177</v>
      </c>
      <c r="AL420" s="46">
        <f t="shared" ca="1" si="26"/>
        <v>5.602739726027397</v>
      </c>
      <c r="AM420" s="46" t="s">
        <v>7681</v>
      </c>
      <c r="AN420" s="44" t="s">
        <v>554</v>
      </c>
      <c r="AO420" s="50" t="s">
        <v>610</v>
      </c>
      <c r="AP420" s="44" t="s">
        <v>90</v>
      </c>
      <c r="AQ420" s="50" t="str">
        <f t="shared" si="27"/>
        <v>Mon</v>
      </c>
      <c r="AR420" s="47"/>
      <c r="AS420" s="57"/>
      <c r="AT420" s="50" t="str">
        <f t="shared" si="24"/>
        <v>Jan</v>
      </c>
      <c r="AU420" s="50" t="str">
        <f t="shared" si="25"/>
        <v>2023</v>
      </c>
      <c r="AV420" s="58">
        <f>Table13[[#This Row],[End Time]]-Table13[[#This Row],[Start Time]]</f>
        <v>8.3333333333333259E-2</v>
      </c>
      <c r="AY420" s="23"/>
      <c r="AZ420" s="23"/>
    </row>
    <row r="421" spans="1:52" ht="12.6" customHeight="1" x14ac:dyDescent="0.25">
      <c r="A421" s="55" t="s">
        <v>7720</v>
      </c>
      <c r="B421" s="56">
        <v>44952</v>
      </c>
      <c r="C421" s="56">
        <v>44952</v>
      </c>
      <c r="D421" s="55" t="s">
        <v>914</v>
      </c>
      <c r="E421" s="55" t="s">
        <v>1511</v>
      </c>
      <c r="F421" s="55" t="s">
        <v>914</v>
      </c>
      <c r="G421" s="55" t="s">
        <v>1512</v>
      </c>
      <c r="H421" s="55" t="s">
        <v>682</v>
      </c>
      <c r="I421" s="55">
        <v>113618</v>
      </c>
      <c r="J421" s="55" t="s">
        <v>7726</v>
      </c>
      <c r="K421" s="54" t="s">
        <v>4761</v>
      </c>
      <c r="L421" s="55" t="s">
        <v>456</v>
      </c>
      <c r="M421" s="55" t="s">
        <v>4762</v>
      </c>
      <c r="N421" s="55" t="s">
        <v>38</v>
      </c>
      <c r="O421" s="55" t="s">
        <v>39</v>
      </c>
      <c r="P421" s="55" t="s">
        <v>40</v>
      </c>
      <c r="Q421" s="55" t="s">
        <v>41</v>
      </c>
      <c r="R421" s="55" t="s">
        <v>65</v>
      </c>
      <c r="S421" s="55" t="s">
        <v>7740</v>
      </c>
      <c r="T421" s="55"/>
      <c r="U421" s="55" t="s">
        <v>1513</v>
      </c>
      <c r="V421" s="55" t="s">
        <v>229</v>
      </c>
      <c r="W421" s="55" t="s">
        <v>1514</v>
      </c>
      <c r="X421" s="55" t="s">
        <v>6246</v>
      </c>
      <c r="Y421" s="55" t="s">
        <v>6245</v>
      </c>
      <c r="Z421" s="55" t="s">
        <v>7655</v>
      </c>
      <c r="AA421" s="55" t="s">
        <v>6246</v>
      </c>
      <c r="AB421" s="55"/>
      <c r="AC421" s="55">
        <v>13550</v>
      </c>
      <c r="AD421" s="55" t="s">
        <v>1514</v>
      </c>
      <c r="AE421" s="55" t="s">
        <v>46</v>
      </c>
      <c r="AF421" s="55" t="s">
        <v>47</v>
      </c>
      <c r="AG421" s="55">
        <v>57</v>
      </c>
      <c r="AH421" s="55" t="s">
        <v>47</v>
      </c>
      <c r="AI421" s="55" t="s">
        <v>7746</v>
      </c>
      <c r="AJ421" s="44" t="s">
        <v>90</v>
      </c>
      <c r="AK421" s="45">
        <v>43688</v>
      </c>
      <c r="AL421" s="46">
        <f t="shared" ca="1" si="26"/>
        <v>4.2027397260273975</v>
      </c>
      <c r="AM421" s="46" t="s">
        <v>7680</v>
      </c>
      <c r="AN421" s="44" t="s">
        <v>554</v>
      </c>
      <c r="AO421" s="50" t="s">
        <v>609</v>
      </c>
      <c r="AP421" s="44" t="s">
        <v>90</v>
      </c>
      <c r="AQ421" s="50" t="str">
        <f t="shared" si="27"/>
        <v>Tue</v>
      </c>
      <c r="AR421" s="47"/>
      <c r="AS421" s="57"/>
      <c r="AT421" s="50" t="str">
        <f t="shared" si="24"/>
        <v>Jan</v>
      </c>
      <c r="AU421" s="50" t="str">
        <f t="shared" si="25"/>
        <v>2023</v>
      </c>
      <c r="AV421" s="58">
        <f>Table13[[#This Row],[End Time]]-Table13[[#This Row],[Start Time]]</f>
        <v>3.9583333333333415E-2</v>
      </c>
      <c r="AY421" s="23"/>
      <c r="AZ421" s="23"/>
    </row>
    <row r="422" spans="1:52" ht="12.6" customHeight="1" x14ac:dyDescent="0.25">
      <c r="A422" s="55" t="s">
        <v>7720</v>
      </c>
      <c r="B422" s="56">
        <v>44952</v>
      </c>
      <c r="C422" s="56">
        <v>44952</v>
      </c>
      <c r="D422" s="55" t="s">
        <v>914</v>
      </c>
      <c r="E422" s="55" t="s">
        <v>116</v>
      </c>
      <c r="F422" s="55" t="s">
        <v>914</v>
      </c>
      <c r="G422" s="55" t="s">
        <v>152</v>
      </c>
      <c r="H422" s="55" t="s">
        <v>682</v>
      </c>
      <c r="I422" s="55">
        <v>113619</v>
      </c>
      <c r="J422" s="55" t="s">
        <v>7726</v>
      </c>
      <c r="K422" s="54" t="s">
        <v>4761</v>
      </c>
      <c r="L422" s="55" t="s">
        <v>122</v>
      </c>
      <c r="M422" s="55" t="s">
        <v>4762</v>
      </c>
      <c r="N422" s="55" t="s">
        <v>38</v>
      </c>
      <c r="O422" s="55" t="s">
        <v>39</v>
      </c>
      <c r="P422" s="55" t="s">
        <v>40</v>
      </c>
      <c r="Q422" s="55" t="s">
        <v>41</v>
      </c>
      <c r="R422" s="55" t="s">
        <v>74</v>
      </c>
      <c r="S422" s="55" t="s">
        <v>7740</v>
      </c>
      <c r="T422" s="55"/>
      <c r="U422" s="55" t="s">
        <v>1515</v>
      </c>
      <c r="V422" s="55" t="s">
        <v>463</v>
      </c>
      <c r="W422" s="55" t="s">
        <v>1516</v>
      </c>
      <c r="X422" s="55" t="s">
        <v>6246</v>
      </c>
      <c r="Y422" s="55" t="s">
        <v>6245</v>
      </c>
      <c r="Z422" s="55" t="s">
        <v>7655</v>
      </c>
      <c r="AA422" s="55" t="s">
        <v>6246</v>
      </c>
      <c r="AB422" s="55" t="s">
        <v>44</v>
      </c>
      <c r="AC422" s="55">
        <v>13552</v>
      </c>
      <c r="AD422" s="55" t="s">
        <v>1516</v>
      </c>
      <c r="AE422" s="55" t="s">
        <v>46</v>
      </c>
      <c r="AF422" s="55" t="s">
        <v>47</v>
      </c>
      <c r="AG422" s="55">
        <v>30</v>
      </c>
      <c r="AH422" s="55" t="s">
        <v>47</v>
      </c>
      <c r="AI422" s="55" t="s">
        <v>7746</v>
      </c>
      <c r="AJ422" s="44" t="s">
        <v>90</v>
      </c>
      <c r="AK422" s="45" t="s">
        <v>574</v>
      </c>
      <c r="AL422" s="46"/>
      <c r="AM422" s="46"/>
      <c r="AN422" s="44" t="s">
        <v>554</v>
      </c>
      <c r="AO422" s="50" t="s">
        <v>609</v>
      </c>
      <c r="AP422" s="44" t="s">
        <v>90</v>
      </c>
      <c r="AQ422" s="50" t="str">
        <f t="shared" si="27"/>
        <v>Tue</v>
      </c>
      <c r="AR422" s="47"/>
      <c r="AS422" s="57"/>
      <c r="AT422" s="50" t="str">
        <f t="shared" si="24"/>
        <v>Jan</v>
      </c>
      <c r="AU422" s="50" t="str">
        <f t="shared" si="25"/>
        <v>2023</v>
      </c>
      <c r="AV422" s="58">
        <f>Table13[[#This Row],[End Time]]-Table13[[#This Row],[Start Time]]</f>
        <v>2.083333333333337E-2</v>
      </c>
      <c r="AY422" s="23"/>
      <c r="AZ422" s="23"/>
    </row>
    <row r="423" spans="1:52" ht="12.6" customHeight="1" x14ac:dyDescent="0.25">
      <c r="A423" s="55" t="s">
        <v>7720</v>
      </c>
      <c r="B423" s="56">
        <v>44952</v>
      </c>
      <c r="C423" s="56">
        <v>44952</v>
      </c>
      <c r="D423" s="55" t="s">
        <v>4764</v>
      </c>
      <c r="E423" s="55" t="s">
        <v>4765</v>
      </c>
      <c r="F423" s="55" t="s">
        <v>4766</v>
      </c>
      <c r="G423" s="55" t="s">
        <v>4767</v>
      </c>
      <c r="H423" s="55" t="s">
        <v>682</v>
      </c>
      <c r="I423" s="55">
        <v>113620</v>
      </c>
      <c r="J423" s="55" t="s">
        <v>7726</v>
      </c>
      <c r="K423" s="54" t="s">
        <v>4761</v>
      </c>
      <c r="L423" s="55" t="s">
        <v>122</v>
      </c>
      <c r="M423" s="55" t="s">
        <v>4762</v>
      </c>
      <c r="N423" s="55" t="s">
        <v>38</v>
      </c>
      <c r="O423" s="55" t="s">
        <v>39</v>
      </c>
      <c r="P423" s="55" t="s">
        <v>40</v>
      </c>
      <c r="Q423" s="55" t="s">
        <v>41</v>
      </c>
      <c r="R423" s="55" t="s">
        <v>74</v>
      </c>
      <c r="S423" s="55" t="s">
        <v>7740</v>
      </c>
      <c r="T423" s="55"/>
      <c r="U423" s="55" t="s">
        <v>1515</v>
      </c>
      <c r="V423" s="55"/>
      <c r="W423" s="55"/>
      <c r="X423" s="55" t="s">
        <v>6246</v>
      </c>
      <c r="Y423" s="55" t="s">
        <v>6245</v>
      </c>
      <c r="Z423" s="55" t="s">
        <v>7655</v>
      </c>
      <c r="AA423" s="55" t="s">
        <v>6246</v>
      </c>
      <c r="AB423" s="55" t="s">
        <v>44</v>
      </c>
      <c r="AC423" s="55"/>
      <c r="AD423" s="55"/>
      <c r="AE423" s="55"/>
      <c r="AF423" s="55"/>
      <c r="AG423" s="55"/>
      <c r="AH423" s="55" t="s">
        <v>75</v>
      </c>
      <c r="AI423" s="55" t="s">
        <v>7746</v>
      </c>
      <c r="AJ423" s="44" t="s">
        <v>90</v>
      </c>
      <c r="AK423" s="45">
        <v>43785</v>
      </c>
      <c r="AL423" s="46">
        <f t="shared" ca="1" si="26"/>
        <v>3.9369863013698629</v>
      </c>
      <c r="AM423" s="46" t="s">
        <v>7680</v>
      </c>
      <c r="AN423" s="44" t="s">
        <v>554</v>
      </c>
      <c r="AO423" s="50"/>
      <c r="AP423" s="44" t="s">
        <v>90</v>
      </c>
      <c r="AQ423" s="50" t="str">
        <f t="shared" si="27"/>
        <v>Start Date missing</v>
      </c>
      <c r="AR423" s="47"/>
      <c r="AS423" s="57"/>
      <c r="AT423" s="50" t="str">
        <f t="shared" si="24"/>
        <v>Start Date missing</v>
      </c>
      <c r="AU423" s="50" t="str">
        <f t="shared" si="25"/>
        <v>Start Date missing</v>
      </c>
      <c r="AV423" s="58"/>
      <c r="AY423" s="23"/>
      <c r="AZ423" s="23"/>
    </row>
    <row r="424" spans="1:52" ht="12.6" customHeight="1" x14ac:dyDescent="0.25">
      <c r="A424" s="55" t="s">
        <v>7721</v>
      </c>
      <c r="B424" s="56">
        <v>44952</v>
      </c>
      <c r="C424" s="56">
        <v>44952</v>
      </c>
      <c r="D424" s="55" t="s">
        <v>1350</v>
      </c>
      <c r="E424" s="55" t="s">
        <v>125</v>
      </c>
      <c r="F424" s="55" t="s">
        <v>1350</v>
      </c>
      <c r="G424" s="55" t="s">
        <v>149</v>
      </c>
      <c r="H424" s="55" t="s">
        <v>286</v>
      </c>
      <c r="I424" s="55">
        <v>113622</v>
      </c>
      <c r="J424" s="55" t="s">
        <v>7736</v>
      </c>
      <c r="K424" s="54" t="s">
        <v>7602</v>
      </c>
      <c r="L424" s="55" t="s">
        <v>36</v>
      </c>
      <c r="M424" s="55" t="s">
        <v>421</v>
      </c>
      <c r="N424" s="55" t="s">
        <v>38</v>
      </c>
      <c r="O424" s="55" t="s">
        <v>39</v>
      </c>
      <c r="P424" s="55" t="s">
        <v>40</v>
      </c>
      <c r="Q424" s="55" t="s">
        <v>41</v>
      </c>
      <c r="R424" s="55" t="s">
        <v>324</v>
      </c>
      <c r="S424" s="55" t="s">
        <v>7737</v>
      </c>
      <c r="T424" s="55">
        <v>1585</v>
      </c>
      <c r="U424" s="55" t="s">
        <v>1517</v>
      </c>
      <c r="V424" s="55" t="s">
        <v>1518</v>
      </c>
      <c r="W424" s="55" t="s">
        <v>44</v>
      </c>
      <c r="X424" s="54" t="s">
        <v>7670</v>
      </c>
      <c r="Y424" s="55" t="s">
        <v>4931</v>
      </c>
      <c r="Z424" s="55">
        <v>3816</v>
      </c>
      <c r="AA424" s="54" t="s">
        <v>7670</v>
      </c>
      <c r="AB424" s="55" t="s">
        <v>45</v>
      </c>
      <c r="AC424" s="55">
        <v>13565</v>
      </c>
      <c r="AD424" s="55" t="s">
        <v>44</v>
      </c>
      <c r="AE424" s="55" t="s">
        <v>46</v>
      </c>
      <c r="AF424" s="55" t="s">
        <v>47</v>
      </c>
      <c r="AG424" s="55">
        <v>70</v>
      </c>
      <c r="AH424" s="55" t="s">
        <v>47</v>
      </c>
      <c r="AI424" s="55" t="s">
        <v>7744</v>
      </c>
      <c r="AJ424" s="48" t="s">
        <v>7673</v>
      </c>
      <c r="AK424" s="45">
        <v>42057</v>
      </c>
      <c r="AL424" s="46">
        <f t="shared" ca="1" si="26"/>
        <v>8.6712328767123292</v>
      </c>
      <c r="AM424" s="49" t="s">
        <v>7684</v>
      </c>
      <c r="AN424" s="44" t="s">
        <v>554</v>
      </c>
      <c r="AO424" s="50" t="s">
        <v>609</v>
      </c>
      <c r="AP424" s="50" t="s">
        <v>4760</v>
      </c>
      <c r="AQ424" s="50" t="str">
        <f t="shared" si="27"/>
        <v>Thu</v>
      </c>
      <c r="AR424" s="47"/>
      <c r="AS424" s="57"/>
      <c r="AT424" s="50" t="str">
        <f t="shared" si="24"/>
        <v>Jan</v>
      </c>
      <c r="AU424" s="50" t="str">
        <f t="shared" si="25"/>
        <v>2023</v>
      </c>
      <c r="AV424" s="58">
        <f>Table13[[#This Row],[End Time]]-Table13[[#This Row],[Start Time]]</f>
        <v>4.8611111111111049E-2</v>
      </c>
      <c r="AY424" s="23"/>
      <c r="AZ424" s="23"/>
    </row>
    <row r="425" spans="1:52" ht="12.6" customHeight="1" x14ac:dyDescent="0.25">
      <c r="A425" s="55" t="s">
        <v>7721</v>
      </c>
      <c r="B425" s="56">
        <v>44952</v>
      </c>
      <c r="C425" s="56">
        <v>44952</v>
      </c>
      <c r="D425" s="55" t="s">
        <v>4764</v>
      </c>
      <c r="E425" s="55" t="s">
        <v>4765</v>
      </c>
      <c r="F425" s="55" t="s">
        <v>4766</v>
      </c>
      <c r="G425" s="55" t="s">
        <v>4767</v>
      </c>
      <c r="H425" s="55" t="s">
        <v>682</v>
      </c>
      <c r="I425" s="55">
        <v>113623</v>
      </c>
      <c r="J425" s="55" t="s">
        <v>7734</v>
      </c>
      <c r="K425" s="54" t="s">
        <v>7639</v>
      </c>
      <c r="L425" s="55" t="s">
        <v>36</v>
      </c>
      <c r="M425" s="55" t="s">
        <v>372</v>
      </c>
      <c r="N425" s="55" t="s">
        <v>38</v>
      </c>
      <c r="O425" s="55" t="s">
        <v>39</v>
      </c>
      <c r="P425" s="55" t="s">
        <v>40</v>
      </c>
      <c r="Q425" s="55" t="s">
        <v>41</v>
      </c>
      <c r="R425" s="55" t="s">
        <v>232</v>
      </c>
      <c r="S425" s="55" t="s">
        <v>7738</v>
      </c>
      <c r="T425" s="55">
        <v>1354</v>
      </c>
      <c r="U425" s="55" t="s">
        <v>1519</v>
      </c>
      <c r="V425" s="55"/>
      <c r="W425" s="55"/>
      <c r="X425" s="54">
        <v>6625</v>
      </c>
      <c r="Y425" s="55" t="s">
        <v>6316</v>
      </c>
      <c r="Z425" s="55">
        <v>21042</v>
      </c>
      <c r="AA425" s="54">
        <v>6625</v>
      </c>
      <c r="AB425" s="55" t="s">
        <v>55</v>
      </c>
      <c r="AC425" s="55"/>
      <c r="AD425" s="55"/>
      <c r="AE425" s="55"/>
      <c r="AF425" s="55"/>
      <c r="AG425" s="55"/>
      <c r="AH425" s="55" t="s">
        <v>75</v>
      </c>
      <c r="AI425" s="55" t="s">
        <v>7744</v>
      </c>
      <c r="AJ425" s="48" t="s">
        <v>566</v>
      </c>
      <c r="AK425" s="45">
        <v>41407</v>
      </c>
      <c r="AL425" s="46">
        <f t="shared" ca="1" si="26"/>
        <v>10.452054794520548</v>
      </c>
      <c r="AM425" s="46" t="s">
        <v>7686</v>
      </c>
      <c r="AN425" s="44" t="s">
        <v>554</v>
      </c>
      <c r="AO425" s="50"/>
      <c r="AP425" s="50" t="s">
        <v>4760</v>
      </c>
      <c r="AQ425" s="50" t="str">
        <f t="shared" si="27"/>
        <v>Start Date missing</v>
      </c>
      <c r="AR425" s="47"/>
      <c r="AS425" s="57"/>
      <c r="AT425" s="50" t="str">
        <f t="shared" si="24"/>
        <v>Start Date missing</v>
      </c>
      <c r="AU425" s="50" t="str">
        <f t="shared" si="25"/>
        <v>Start Date missing</v>
      </c>
      <c r="AV425" s="58"/>
      <c r="AY425" s="23"/>
      <c r="AZ425" s="23"/>
    </row>
    <row r="426" spans="1:52" ht="12.6" customHeight="1" x14ac:dyDescent="0.25">
      <c r="A426" s="55" t="s">
        <v>7721</v>
      </c>
      <c r="B426" s="56">
        <v>44949</v>
      </c>
      <c r="C426" s="56">
        <v>44952</v>
      </c>
      <c r="D426" s="55" t="s">
        <v>1349</v>
      </c>
      <c r="E426" s="55" t="s">
        <v>63</v>
      </c>
      <c r="F426" s="55" t="s">
        <v>1349</v>
      </c>
      <c r="G426" s="55" t="s">
        <v>192</v>
      </c>
      <c r="H426" s="55" t="s">
        <v>682</v>
      </c>
      <c r="I426" s="55">
        <v>113625</v>
      </c>
      <c r="J426" s="55" t="s">
        <v>7736</v>
      </c>
      <c r="K426" s="55" t="s">
        <v>5792</v>
      </c>
      <c r="L426" s="55" t="s">
        <v>36</v>
      </c>
      <c r="M426" s="55" t="s">
        <v>4762</v>
      </c>
      <c r="N426" s="55" t="s">
        <v>38</v>
      </c>
      <c r="O426" s="55" t="s">
        <v>39</v>
      </c>
      <c r="P426" s="55" t="s">
        <v>40</v>
      </c>
      <c r="Q426" s="55" t="s">
        <v>41</v>
      </c>
      <c r="R426" s="55" t="s">
        <v>398</v>
      </c>
      <c r="S426" s="55" t="s">
        <v>7739</v>
      </c>
      <c r="T426" s="55">
        <v>1513</v>
      </c>
      <c r="U426" s="55" t="s">
        <v>1520</v>
      </c>
      <c r="V426" s="55" t="s">
        <v>1521</v>
      </c>
      <c r="W426" s="55" t="s">
        <v>1521</v>
      </c>
      <c r="X426" s="54" t="s">
        <v>7670</v>
      </c>
      <c r="Y426" s="55" t="s">
        <v>6303</v>
      </c>
      <c r="Z426" s="55">
        <v>5002</v>
      </c>
      <c r="AA426" s="54" t="s">
        <v>7670</v>
      </c>
      <c r="AB426" s="55" t="s">
        <v>45</v>
      </c>
      <c r="AC426" s="55">
        <v>13559</v>
      </c>
      <c r="AD426" s="55" t="s">
        <v>1521</v>
      </c>
      <c r="AE426" s="55" t="s">
        <v>46</v>
      </c>
      <c r="AF426" s="55" t="s">
        <v>47</v>
      </c>
      <c r="AG426" s="55">
        <v>120</v>
      </c>
      <c r="AH426" s="55" t="s">
        <v>47</v>
      </c>
      <c r="AI426" s="55" t="s">
        <v>7744</v>
      </c>
      <c r="AJ426" s="48" t="s">
        <v>568</v>
      </c>
      <c r="AK426" s="45">
        <v>42352</v>
      </c>
      <c r="AL426" s="46">
        <f t="shared" ca="1" si="26"/>
        <v>7.8630136986301373</v>
      </c>
      <c r="AM426" s="49" t="s">
        <v>7684</v>
      </c>
      <c r="AN426" s="44" t="s">
        <v>554</v>
      </c>
      <c r="AO426" s="50" t="s">
        <v>609</v>
      </c>
      <c r="AP426" s="50" t="s">
        <v>4760</v>
      </c>
      <c r="AQ426" s="50" t="str">
        <f t="shared" si="27"/>
        <v>Mon</v>
      </c>
      <c r="AR426" s="47"/>
      <c r="AS426" s="57"/>
      <c r="AT426" s="50" t="str">
        <f t="shared" si="24"/>
        <v>Jan</v>
      </c>
      <c r="AU426" s="50" t="str">
        <f t="shared" si="25"/>
        <v>2023</v>
      </c>
      <c r="AV426" s="58">
        <f>Table13[[#This Row],[End Time]]-Table13[[#This Row],[Start Time]]</f>
        <v>8.333333333333337E-2</v>
      </c>
      <c r="AY426" s="23"/>
      <c r="AZ426" s="23"/>
    </row>
    <row r="427" spans="1:52" ht="12.6" customHeight="1" x14ac:dyDescent="0.25">
      <c r="A427" s="55" t="s">
        <v>7721</v>
      </c>
      <c r="B427" s="56">
        <v>44952</v>
      </c>
      <c r="C427" s="56">
        <v>44952</v>
      </c>
      <c r="D427" s="55" t="s">
        <v>1350</v>
      </c>
      <c r="E427" s="55" t="s">
        <v>62</v>
      </c>
      <c r="F427" s="55" t="s">
        <v>1350</v>
      </c>
      <c r="G427" s="55" t="s">
        <v>125</v>
      </c>
      <c r="H427" s="55" t="s">
        <v>682</v>
      </c>
      <c r="I427" s="55">
        <v>113626</v>
      </c>
      <c r="J427" s="55" t="s">
        <v>7736</v>
      </c>
      <c r="K427" s="54" t="s">
        <v>6091</v>
      </c>
      <c r="L427" s="55" t="s">
        <v>36</v>
      </c>
      <c r="M427" s="55" t="s">
        <v>372</v>
      </c>
      <c r="N427" s="55" t="s">
        <v>38</v>
      </c>
      <c r="O427" s="55" t="s">
        <v>39</v>
      </c>
      <c r="P427" s="55" t="s">
        <v>40</v>
      </c>
      <c r="Q427" s="55" t="s">
        <v>41</v>
      </c>
      <c r="R427" s="55" t="s">
        <v>50</v>
      </c>
      <c r="S427" s="55" t="s">
        <v>7739</v>
      </c>
      <c r="T427" s="55">
        <v>1539</v>
      </c>
      <c r="U427" s="55" t="s">
        <v>1522</v>
      </c>
      <c r="V427" s="55" t="s">
        <v>1523</v>
      </c>
      <c r="W427" s="55" t="s">
        <v>1523</v>
      </c>
      <c r="X427" s="54" t="s">
        <v>5791</v>
      </c>
      <c r="Y427" s="55" t="s">
        <v>5351</v>
      </c>
      <c r="Z427" s="55">
        <v>3208</v>
      </c>
      <c r="AA427" s="54" t="s">
        <v>5791</v>
      </c>
      <c r="AB427" s="55" t="s">
        <v>45</v>
      </c>
      <c r="AC427" s="55">
        <v>13609</v>
      </c>
      <c r="AD427" s="55" t="s">
        <v>1523</v>
      </c>
      <c r="AE427" s="55" t="s">
        <v>46</v>
      </c>
      <c r="AF427" s="55" t="s">
        <v>47</v>
      </c>
      <c r="AG427" s="55">
        <v>60</v>
      </c>
      <c r="AH427" s="55" t="s">
        <v>47</v>
      </c>
      <c r="AI427" s="55" t="s">
        <v>7744</v>
      </c>
      <c r="AJ427" s="48" t="s">
        <v>568</v>
      </c>
      <c r="AK427" s="45">
        <v>43723</v>
      </c>
      <c r="AL427" s="46">
        <f t="shared" ca="1" si="26"/>
        <v>4.1068493150684935</v>
      </c>
      <c r="AM427" s="46" t="s">
        <v>7680</v>
      </c>
      <c r="AN427" s="44" t="s">
        <v>554</v>
      </c>
      <c r="AO427" s="50" t="s">
        <v>609</v>
      </c>
      <c r="AP427" s="50" t="s">
        <v>4760</v>
      </c>
      <c r="AQ427" s="50" t="str">
        <f t="shared" si="27"/>
        <v>Thu</v>
      </c>
      <c r="AR427" s="47"/>
      <c r="AS427" s="57"/>
      <c r="AT427" s="50" t="str">
        <f t="shared" si="24"/>
        <v>Jan</v>
      </c>
      <c r="AU427" s="50" t="str">
        <f t="shared" si="25"/>
        <v>2023</v>
      </c>
      <c r="AV427" s="58">
        <f>Table13[[#This Row],[End Time]]-Table13[[#This Row],[Start Time]]</f>
        <v>4.1666666666666741E-2</v>
      </c>
      <c r="AY427" s="23"/>
      <c r="AZ427" s="23"/>
    </row>
    <row r="428" spans="1:52" ht="12.6" customHeight="1" x14ac:dyDescent="0.25">
      <c r="A428" s="55" t="s">
        <v>7721</v>
      </c>
      <c r="B428" s="56">
        <v>44952</v>
      </c>
      <c r="C428" s="56">
        <v>44952</v>
      </c>
      <c r="D428" s="55" t="s">
        <v>1476</v>
      </c>
      <c r="E428" s="55" t="s">
        <v>76</v>
      </c>
      <c r="F428" s="55" t="s">
        <v>1476</v>
      </c>
      <c r="G428" s="55" t="s">
        <v>63</v>
      </c>
      <c r="H428" s="55" t="s">
        <v>682</v>
      </c>
      <c r="I428" s="55">
        <v>113627</v>
      </c>
      <c r="J428" s="55" t="s">
        <v>7734</v>
      </c>
      <c r="K428" s="54" t="s">
        <v>7675</v>
      </c>
      <c r="L428" s="55" t="s">
        <v>36</v>
      </c>
      <c r="M428" s="55" t="s">
        <v>372</v>
      </c>
      <c r="N428" s="55" t="s">
        <v>38</v>
      </c>
      <c r="O428" s="55" t="s">
        <v>39</v>
      </c>
      <c r="P428" s="55" t="s">
        <v>40</v>
      </c>
      <c r="Q428" s="55" t="s">
        <v>41</v>
      </c>
      <c r="R428" s="55" t="s">
        <v>78</v>
      </c>
      <c r="S428" s="55" t="s">
        <v>7739</v>
      </c>
      <c r="T428" s="55">
        <v>1335</v>
      </c>
      <c r="U428" s="55" t="s">
        <v>1524</v>
      </c>
      <c r="V428" s="55" t="s">
        <v>1525</v>
      </c>
      <c r="W428" s="55" t="s">
        <v>1525</v>
      </c>
      <c r="X428" s="54">
        <v>6634</v>
      </c>
      <c r="Y428" s="55" t="s">
        <v>5508</v>
      </c>
      <c r="Z428" s="55" t="s">
        <v>7655</v>
      </c>
      <c r="AA428" s="54">
        <v>6634</v>
      </c>
      <c r="AB428" s="55" t="s">
        <v>55</v>
      </c>
      <c r="AC428" s="55">
        <v>13685</v>
      </c>
      <c r="AD428" s="55" t="s">
        <v>1525</v>
      </c>
      <c r="AE428" s="55" t="s">
        <v>46</v>
      </c>
      <c r="AF428" s="55" t="s">
        <v>47</v>
      </c>
      <c r="AG428" s="55">
        <v>90</v>
      </c>
      <c r="AH428" s="55" t="s">
        <v>47</v>
      </c>
      <c r="AI428" s="55" t="s">
        <v>7744</v>
      </c>
      <c r="AJ428" s="48" t="s">
        <v>568</v>
      </c>
      <c r="AK428" s="45" t="s">
        <v>574</v>
      </c>
      <c r="AL428" s="46"/>
      <c r="AM428" s="46"/>
      <c r="AN428" s="44" t="s">
        <v>554</v>
      </c>
      <c r="AO428" s="50" t="s">
        <v>609</v>
      </c>
      <c r="AP428" s="50" t="s">
        <v>4760</v>
      </c>
      <c r="AQ428" s="50" t="str">
        <f t="shared" si="27"/>
        <v>Thu</v>
      </c>
      <c r="AR428" s="47"/>
      <c r="AS428" s="57"/>
      <c r="AT428" s="50" t="str">
        <f t="shared" si="24"/>
        <v>Feb</v>
      </c>
      <c r="AU428" s="50" t="str">
        <f t="shared" si="25"/>
        <v>2023</v>
      </c>
      <c r="AV428" s="58">
        <f>Table13[[#This Row],[End Time]]-Table13[[#This Row],[Start Time]]</f>
        <v>6.25E-2</v>
      </c>
      <c r="AY428" s="23"/>
      <c r="AZ428" s="23"/>
    </row>
    <row r="429" spans="1:52" ht="12.6" customHeight="1" x14ac:dyDescent="0.25">
      <c r="A429" s="55" t="s">
        <v>7721</v>
      </c>
      <c r="B429" s="56">
        <v>44944</v>
      </c>
      <c r="C429" s="56">
        <v>44952</v>
      </c>
      <c r="D429" s="55" t="s">
        <v>1171</v>
      </c>
      <c r="E429" s="55" t="s">
        <v>213</v>
      </c>
      <c r="F429" s="55" t="s">
        <v>1171</v>
      </c>
      <c r="G429" s="55" t="s">
        <v>49</v>
      </c>
      <c r="H429" s="55" t="s">
        <v>682</v>
      </c>
      <c r="I429" s="55">
        <v>113635</v>
      </c>
      <c r="J429" s="55" t="s">
        <v>7727</v>
      </c>
      <c r="K429" s="54" t="s">
        <v>5933</v>
      </c>
      <c r="L429" s="55" t="s">
        <v>91</v>
      </c>
      <c r="M429" s="55" t="s">
        <v>372</v>
      </c>
      <c r="N429" s="55" t="s">
        <v>38</v>
      </c>
      <c r="O429" s="55" t="s">
        <v>39</v>
      </c>
      <c r="P429" s="55" t="s">
        <v>40</v>
      </c>
      <c r="Q429" s="55" t="s">
        <v>41</v>
      </c>
      <c r="R429" s="55" t="s">
        <v>58</v>
      </c>
      <c r="S429" s="55" t="s">
        <v>7738</v>
      </c>
      <c r="T429" s="55">
        <v>2015</v>
      </c>
      <c r="U429" s="55" t="s">
        <v>1526</v>
      </c>
      <c r="V429" s="55" t="s">
        <v>197</v>
      </c>
      <c r="W429" s="55" t="s">
        <v>1527</v>
      </c>
      <c r="X429" s="54">
        <v>6634</v>
      </c>
      <c r="Y429" s="55" t="s">
        <v>6317</v>
      </c>
      <c r="Z429" s="55" t="s">
        <v>7655</v>
      </c>
      <c r="AA429" s="54">
        <v>6634</v>
      </c>
      <c r="AB429" s="55" t="s">
        <v>151</v>
      </c>
      <c r="AC429" s="55">
        <v>13569</v>
      </c>
      <c r="AD429" s="55" t="s">
        <v>1527</v>
      </c>
      <c r="AE429" s="55" t="s">
        <v>46</v>
      </c>
      <c r="AF429" s="55" t="s">
        <v>47</v>
      </c>
      <c r="AG429" s="55">
        <v>115</v>
      </c>
      <c r="AH429" s="55" t="s">
        <v>47</v>
      </c>
      <c r="AI429" s="55" t="s">
        <v>7744</v>
      </c>
      <c r="AJ429" s="48" t="s">
        <v>567</v>
      </c>
      <c r="AK429" s="45">
        <v>40945</v>
      </c>
      <c r="AL429" s="46">
        <f t="shared" ca="1" si="26"/>
        <v>11.717808219178082</v>
      </c>
      <c r="AM429" s="46" t="s">
        <v>7688</v>
      </c>
      <c r="AN429" s="44" t="s">
        <v>553</v>
      </c>
      <c r="AO429" s="50" t="s">
        <v>609</v>
      </c>
      <c r="AP429" s="50" t="s">
        <v>4760</v>
      </c>
      <c r="AQ429" s="50" t="str">
        <f t="shared" si="27"/>
        <v>Wed</v>
      </c>
      <c r="AR429" s="47"/>
      <c r="AS429" s="57"/>
      <c r="AT429" s="50" t="str">
        <f t="shared" si="24"/>
        <v>Jan</v>
      </c>
      <c r="AU429" s="50" t="str">
        <f t="shared" si="25"/>
        <v>2023</v>
      </c>
      <c r="AV429" s="58">
        <f>Table13[[#This Row],[End Time]]-Table13[[#This Row],[Start Time]]</f>
        <v>7.9861111111111105E-2</v>
      </c>
      <c r="AY429" s="23"/>
      <c r="AZ429" s="23"/>
    </row>
    <row r="430" spans="1:52" ht="12.6" customHeight="1" x14ac:dyDescent="0.25">
      <c r="A430" s="55" t="s">
        <v>7721</v>
      </c>
      <c r="B430" s="56">
        <v>44952</v>
      </c>
      <c r="C430" s="56">
        <v>44952</v>
      </c>
      <c r="D430" s="55" t="s">
        <v>1350</v>
      </c>
      <c r="E430" s="55" t="s">
        <v>125</v>
      </c>
      <c r="F430" s="55" t="s">
        <v>1350</v>
      </c>
      <c r="G430" s="55" t="s">
        <v>118</v>
      </c>
      <c r="H430" s="55" t="s">
        <v>682</v>
      </c>
      <c r="I430" s="55">
        <v>113636</v>
      </c>
      <c r="J430" s="55" t="s">
        <v>7736</v>
      </c>
      <c r="K430" s="54" t="s">
        <v>7676</v>
      </c>
      <c r="L430" s="55" t="s">
        <v>36</v>
      </c>
      <c r="M430" s="55" t="s">
        <v>372</v>
      </c>
      <c r="N430" s="55" t="s">
        <v>38</v>
      </c>
      <c r="O430" s="55" t="s">
        <v>39</v>
      </c>
      <c r="P430" s="55" t="s">
        <v>40</v>
      </c>
      <c r="Q430" s="55" t="s">
        <v>41</v>
      </c>
      <c r="R430" s="55" t="s">
        <v>328</v>
      </c>
      <c r="S430" s="55" t="s">
        <v>7738</v>
      </c>
      <c r="T430" s="55">
        <v>1834</v>
      </c>
      <c r="U430" s="55" t="s">
        <v>1528</v>
      </c>
      <c r="V430" s="55" t="s">
        <v>304</v>
      </c>
      <c r="W430" s="55" t="s">
        <v>1529</v>
      </c>
      <c r="X430" s="54" t="s">
        <v>7670</v>
      </c>
      <c r="Y430" s="55" t="s">
        <v>4950</v>
      </c>
      <c r="Z430" s="55">
        <v>3238</v>
      </c>
      <c r="AA430" s="54" t="s">
        <v>7670</v>
      </c>
      <c r="AB430" s="55" t="s">
        <v>45</v>
      </c>
      <c r="AC430" s="55">
        <v>13578</v>
      </c>
      <c r="AD430" s="55" t="s">
        <v>1529</v>
      </c>
      <c r="AE430" s="55" t="s">
        <v>46</v>
      </c>
      <c r="AF430" s="55" t="s">
        <v>47</v>
      </c>
      <c r="AG430" s="55">
        <v>40</v>
      </c>
      <c r="AH430" s="55" t="s">
        <v>47</v>
      </c>
      <c r="AI430" s="55" t="s">
        <v>7744</v>
      </c>
      <c r="AJ430" s="48" t="s">
        <v>567</v>
      </c>
      <c r="AK430" s="45">
        <v>42288</v>
      </c>
      <c r="AL430" s="46">
        <f t="shared" ca="1" si="26"/>
        <v>8.0383561643835613</v>
      </c>
      <c r="AM430" s="49" t="s">
        <v>7684</v>
      </c>
      <c r="AN430" s="44" t="s">
        <v>554</v>
      </c>
      <c r="AO430" s="50" t="s">
        <v>609</v>
      </c>
      <c r="AP430" s="50" t="s">
        <v>4760</v>
      </c>
      <c r="AQ430" s="50" t="str">
        <f t="shared" si="27"/>
        <v>Thu</v>
      </c>
      <c r="AR430" s="47"/>
      <c r="AS430" s="57"/>
      <c r="AT430" s="50" t="str">
        <f t="shared" si="24"/>
        <v>Jan</v>
      </c>
      <c r="AU430" s="50" t="str">
        <f t="shared" si="25"/>
        <v>2023</v>
      </c>
      <c r="AV430" s="58">
        <f>Table13[[#This Row],[End Time]]-Table13[[#This Row],[Start Time]]</f>
        <v>2.7777777777777679E-2</v>
      </c>
      <c r="AY430" s="23"/>
      <c r="AZ430" s="23"/>
    </row>
    <row r="431" spans="1:52" ht="12.6" customHeight="1" x14ac:dyDescent="0.25">
      <c r="A431" s="55" t="s">
        <v>7720</v>
      </c>
      <c r="B431" s="56">
        <v>44952</v>
      </c>
      <c r="C431" s="56">
        <v>44952</v>
      </c>
      <c r="D431" s="55" t="s">
        <v>1033</v>
      </c>
      <c r="E431" s="55" t="s">
        <v>68</v>
      </c>
      <c r="F431" s="55" t="s">
        <v>1033</v>
      </c>
      <c r="G431" s="55" t="s">
        <v>144</v>
      </c>
      <c r="H431" s="55" t="s">
        <v>682</v>
      </c>
      <c r="I431" s="55">
        <v>113637</v>
      </c>
      <c r="J431" s="55" t="s">
        <v>7726</v>
      </c>
      <c r="K431" s="54" t="s">
        <v>4761</v>
      </c>
      <c r="L431" s="55" t="s">
        <v>91</v>
      </c>
      <c r="M431" s="55" t="s">
        <v>4762</v>
      </c>
      <c r="N431" s="55" t="s">
        <v>38</v>
      </c>
      <c r="O431" s="55" t="s">
        <v>39</v>
      </c>
      <c r="P431" s="55" t="s">
        <v>40</v>
      </c>
      <c r="Q431" s="55" t="s">
        <v>41</v>
      </c>
      <c r="R431" s="55" t="s">
        <v>324</v>
      </c>
      <c r="S431" s="55" t="s">
        <v>7740</v>
      </c>
      <c r="T431" s="55"/>
      <c r="U431" s="55" t="s">
        <v>1530</v>
      </c>
      <c r="V431" s="55" t="s">
        <v>1531</v>
      </c>
      <c r="W431" s="55" t="s">
        <v>1531</v>
      </c>
      <c r="X431" s="55" t="s">
        <v>6246</v>
      </c>
      <c r="Y431" s="55" t="s">
        <v>6245</v>
      </c>
      <c r="Z431" s="55" t="s">
        <v>7655</v>
      </c>
      <c r="AA431" s="55" t="s">
        <v>6246</v>
      </c>
      <c r="AB431" s="55" t="s">
        <v>93</v>
      </c>
      <c r="AC431" s="55">
        <v>13560</v>
      </c>
      <c r="AD431" s="55" t="s">
        <v>1531</v>
      </c>
      <c r="AE431" s="55" t="s">
        <v>46</v>
      </c>
      <c r="AF431" s="55" t="s">
        <v>47</v>
      </c>
      <c r="AG431" s="55">
        <v>10</v>
      </c>
      <c r="AH431" s="55" t="s">
        <v>47</v>
      </c>
      <c r="AI431" s="55" t="s">
        <v>7746</v>
      </c>
      <c r="AJ431" s="44" t="s">
        <v>90</v>
      </c>
      <c r="AK431" s="45">
        <v>42057</v>
      </c>
      <c r="AL431" s="46">
        <f t="shared" ca="1" si="26"/>
        <v>8.6712328767123292</v>
      </c>
      <c r="AM431" s="49" t="s">
        <v>7684</v>
      </c>
      <c r="AN431" s="44" t="s">
        <v>554</v>
      </c>
      <c r="AO431" s="50" t="s">
        <v>609</v>
      </c>
      <c r="AP431" s="44" t="s">
        <v>90</v>
      </c>
      <c r="AQ431" s="50" t="str">
        <f t="shared" si="27"/>
        <v>Tue</v>
      </c>
      <c r="AR431" s="47"/>
      <c r="AS431" s="57"/>
      <c r="AT431" s="50" t="str">
        <f t="shared" si="24"/>
        <v>Jan</v>
      </c>
      <c r="AU431" s="50" t="str">
        <f t="shared" si="25"/>
        <v>2023</v>
      </c>
      <c r="AV431" s="58">
        <f>Table13[[#This Row],[End Time]]-Table13[[#This Row],[Start Time]]</f>
        <v>6.9444444444444198E-3</v>
      </c>
      <c r="AY431" s="23"/>
      <c r="AZ431" s="23"/>
    </row>
    <row r="432" spans="1:52" ht="12.6" customHeight="1" x14ac:dyDescent="0.25">
      <c r="A432" s="55" t="s">
        <v>7721</v>
      </c>
      <c r="B432" s="56">
        <v>44952</v>
      </c>
      <c r="C432" s="56">
        <v>44952</v>
      </c>
      <c r="D432" s="55" t="s">
        <v>1350</v>
      </c>
      <c r="E432" s="55" t="s">
        <v>63</v>
      </c>
      <c r="F432" s="55" t="s">
        <v>1350</v>
      </c>
      <c r="G432" s="55" t="s">
        <v>102</v>
      </c>
      <c r="H432" s="55" t="s">
        <v>682</v>
      </c>
      <c r="I432" s="55">
        <v>113638</v>
      </c>
      <c r="J432" s="55" t="s">
        <v>7725</v>
      </c>
      <c r="K432" s="54" t="s">
        <v>5792</v>
      </c>
      <c r="L432" s="55" t="s">
        <v>91</v>
      </c>
      <c r="M432" s="55" t="s">
        <v>372</v>
      </c>
      <c r="N432" s="55" t="s">
        <v>38</v>
      </c>
      <c r="O432" s="55" t="s">
        <v>39</v>
      </c>
      <c r="P432" s="55" t="s">
        <v>40</v>
      </c>
      <c r="Q432" s="55" t="s">
        <v>41</v>
      </c>
      <c r="R432" s="55" t="s">
        <v>104</v>
      </c>
      <c r="S432" s="55" t="s">
        <v>7739</v>
      </c>
      <c r="T432" s="55">
        <v>1911</v>
      </c>
      <c r="U432" s="55" t="s">
        <v>1532</v>
      </c>
      <c r="V432" s="55" t="s">
        <v>1533</v>
      </c>
      <c r="W432" s="55" t="s">
        <v>1533</v>
      </c>
      <c r="X432" s="54" t="s">
        <v>5968</v>
      </c>
      <c r="Y432" s="55" t="s">
        <v>5087</v>
      </c>
      <c r="Z432" s="55" t="s">
        <v>6416</v>
      </c>
      <c r="AA432" s="54" t="s">
        <v>5968</v>
      </c>
      <c r="AB432" s="55" t="s">
        <v>98</v>
      </c>
      <c r="AC432" s="55">
        <v>13610</v>
      </c>
      <c r="AD432" s="55" t="s">
        <v>1533</v>
      </c>
      <c r="AE432" s="55" t="s">
        <v>46</v>
      </c>
      <c r="AF432" s="55" t="s">
        <v>47</v>
      </c>
      <c r="AG432" s="55">
        <v>50</v>
      </c>
      <c r="AH432" s="55" t="s">
        <v>47</v>
      </c>
      <c r="AI432" s="55" t="s">
        <v>7744</v>
      </c>
      <c r="AJ432" s="48" t="s">
        <v>568</v>
      </c>
      <c r="AK432" s="45">
        <v>42352</v>
      </c>
      <c r="AL432" s="46">
        <f t="shared" ca="1" si="26"/>
        <v>7.8630136986301373</v>
      </c>
      <c r="AM432" s="49" t="s">
        <v>7684</v>
      </c>
      <c r="AN432" s="44" t="s">
        <v>554</v>
      </c>
      <c r="AO432" s="50" t="s">
        <v>609</v>
      </c>
      <c r="AP432" s="50" t="s">
        <v>4760</v>
      </c>
      <c r="AQ432" s="50" t="str">
        <f t="shared" si="27"/>
        <v>Thu</v>
      </c>
      <c r="AR432" s="47"/>
      <c r="AS432" s="57"/>
      <c r="AT432" s="50" t="str">
        <f t="shared" si="24"/>
        <v>Jan</v>
      </c>
      <c r="AU432" s="50" t="str">
        <f t="shared" si="25"/>
        <v>2023</v>
      </c>
      <c r="AV432" s="58">
        <f>Table13[[#This Row],[End Time]]-Table13[[#This Row],[Start Time]]</f>
        <v>3.472222222222221E-2</v>
      </c>
      <c r="AY432" s="23"/>
      <c r="AZ432" s="23"/>
    </row>
    <row r="433" spans="1:52" ht="12.6" customHeight="1" x14ac:dyDescent="0.25">
      <c r="A433" s="55" t="s">
        <v>7721</v>
      </c>
      <c r="B433" s="56">
        <v>44952</v>
      </c>
      <c r="C433" s="56">
        <v>44952</v>
      </c>
      <c r="D433" s="55" t="s">
        <v>1534</v>
      </c>
      <c r="E433" s="55" t="s">
        <v>59</v>
      </c>
      <c r="F433" s="55" t="s">
        <v>1534</v>
      </c>
      <c r="G433" s="55" t="s">
        <v>76</v>
      </c>
      <c r="H433" s="55" t="s">
        <v>682</v>
      </c>
      <c r="I433" s="55">
        <v>113639</v>
      </c>
      <c r="J433" s="55" t="s">
        <v>7736</v>
      </c>
      <c r="K433" s="54" t="s">
        <v>5877</v>
      </c>
      <c r="L433" s="55" t="s">
        <v>36</v>
      </c>
      <c r="M433" s="55" t="s">
        <v>4762</v>
      </c>
      <c r="N433" s="55" t="s">
        <v>302</v>
      </c>
      <c r="O433" s="55" t="s">
        <v>39</v>
      </c>
      <c r="P433" s="55" t="s">
        <v>40</v>
      </c>
      <c r="Q433" s="55" t="s">
        <v>41</v>
      </c>
      <c r="R433" s="55" t="s">
        <v>50</v>
      </c>
      <c r="S433" s="55" t="s">
        <v>7738</v>
      </c>
      <c r="T433" s="55">
        <v>1676</v>
      </c>
      <c r="U433" s="55" t="s">
        <v>1535</v>
      </c>
      <c r="V433" s="55" t="s">
        <v>363</v>
      </c>
      <c r="W433" s="55" t="s">
        <v>1536</v>
      </c>
      <c r="X433" s="54">
        <v>6627</v>
      </c>
      <c r="Y433" s="55" t="s">
        <v>363</v>
      </c>
      <c r="Z433" s="55">
        <v>3428</v>
      </c>
      <c r="AA433" s="54">
        <v>6627</v>
      </c>
      <c r="AB433" s="55" t="s">
        <v>45</v>
      </c>
      <c r="AC433" s="55">
        <v>13604</v>
      </c>
      <c r="AD433" s="55" t="s">
        <v>1536</v>
      </c>
      <c r="AE433" s="55" t="s">
        <v>46</v>
      </c>
      <c r="AF433" s="55" t="s">
        <v>47</v>
      </c>
      <c r="AG433" s="55">
        <v>90</v>
      </c>
      <c r="AH433" s="55" t="s">
        <v>47</v>
      </c>
      <c r="AI433" s="55" t="s">
        <v>7744</v>
      </c>
      <c r="AJ433" s="48" t="s">
        <v>568</v>
      </c>
      <c r="AK433" s="45" t="s">
        <v>574</v>
      </c>
      <c r="AL433" s="46"/>
      <c r="AM433" s="46"/>
      <c r="AN433" s="44" t="s">
        <v>554</v>
      </c>
      <c r="AO433" s="50" t="s">
        <v>609</v>
      </c>
      <c r="AP433" s="50" t="s">
        <v>4760</v>
      </c>
      <c r="AQ433" s="50" t="str">
        <f t="shared" si="27"/>
        <v>Sat</v>
      </c>
      <c r="AR433" s="47"/>
      <c r="AS433" s="57"/>
      <c r="AT433" s="50" t="str">
        <f t="shared" si="24"/>
        <v>Jan</v>
      </c>
      <c r="AU433" s="50" t="str">
        <f t="shared" si="25"/>
        <v>2023</v>
      </c>
      <c r="AV433" s="58">
        <f>Table13[[#This Row],[End Time]]-Table13[[#This Row],[Start Time]]</f>
        <v>6.25E-2</v>
      </c>
      <c r="AY433" s="23"/>
      <c r="AZ433" s="23"/>
    </row>
    <row r="434" spans="1:52" ht="12.6" customHeight="1" x14ac:dyDescent="0.25">
      <c r="A434" s="55" t="s">
        <v>7721</v>
      </c>
      <c r="B434" s="56">
        <v>44952</v>
      </c>
      <c r="C434" s="56">
        <v>44952</v>
      </c>
      <c r="D434" s="55" t="s">
        <v>1350</v>
      </c>
      <c r="E434" s="55" t="s">
        <v>224</v>
      </c>
      <c r="F434" s="55" t="s">
        <v>1350</v>
      </c>
      <c r="G434" s="55" t="s">
        <v>177</v>
      </c>
      <c r="H434" s="55" t="s">
        <v>286</v>
      </c>
      <c r="I434" s="55">
        <v>113640</v>
      </c>
      <c r="J434" s="55" t="s">
        <v>7732</v>
      </c>
      <c r="K434" s="54" t="s">
        <v>6607</v>
      </c>
      <c r="L434" s="55" t="s">
        <v>187</v>
      </c>
      <c r="M434" s="55" t="s">
        <v>4762</v>
      </c>
      <c r="N434" s="55" t="s">
        <v>38</v>
      </c>
      <c r="O434" s="55" t="s">
        <v>39</v>
      </c>
      <c r="P434" s="55" t="s">
        <v>40</v>
      </c>
      <c r="Q434" s="55" t="s">
        <v>41</v>
      </c>
      <c r="R434" s="55" t="s">
        <v>58</v>
      </c>
      <c r="S434" s="55" t="s">
        <v>7737</v>
      </c>
      <c r="T434" s="55">
        <v>1305</v>
      </c>
      <c r="U434" s="55" t="s">
        <v>1537</v>
      </c>
      <c r="V434" s="55" t="s">
        <v>1538</v>
      </c>
      <c r="W434" s="55" t="s">
        <v>44</v>
      </c>
      <c r="X434" s="54">
        <v>6627</v>
      </c>
      <c r="Y434" s="55" t="s">
        <v>6318</v>
      </c>
      <c r="Z434" s="55" t="s">
        <v>7655</v>
      </c>
      <c r="AA434" s="54">
        <v>6627</v>
      </c>
      <c r="AB434" s="55" t="s">
        <v>189</v>
      </c>
      <c r="AC434" s="55">
        <v>13564</v>
      </c>
      <c r="AD434" s="55" t="s">
        <v>44</v>
      </c>
      <c r="AE434" s="55" t="s">
        <v>46</v>
      </c>
      <c r="AF434" s="55" t="s">
        <v>47</v>
      </c>
      <c r="AG434" s="55">
        <v>100</v>
      </c>
      <c r="AH434" s="55" t="s">
        <v>47</v>
      </c>
      <c r="AI434" s="55" t="s">
        <v>7744</v>
      </c>
      <c r="AJ434" s="48" t="s">
        <v>7673</v>
      </c>
      <c r="AK434" s="45">
        <v>40962</v>
      </c>
      <c r="AL434" s="46">
        <f t="shared" ca="1" si="26"/>
        <v>11.671232876712329</v>
      </c>
      <c r="AM434" s="46" t="s">
        <v>7687</v>
      </c>
      <c r="AN434" s="44" t="s">
        <v>553</v>
      </c>
      <c r="AO434" s="50" t="s">
        <v>609</v>
      </c>
      <c r="AP434" s="50" t="s">
        <v>4760</v>
      </c>
      <c r="AQ434" s="50" t="str">
        <f t="shared" si="27"/>
        <v>Thu</v>
      </c>
      <c r="AR434" s="47"/>
      <c r="AS434" s="57"/>
      <c r="AT434" s="50" t="str">
        <f t="shared" si="24"/>
        <v>Jan</v>
      </c>
      <c r="AU434" s="50" t="str">
        <f t="shared" si="25"/>
        <v>2023</v>
      </c>
      <c r="AV434" s="58">
        <f>Table13[[#This Row],[End Time]]-Table13[[#This Row],[Start Time]]</f>
        <v>6.9444444444444475E-2</v>
      </c>
      <c r="AY434" s="23"/>
      <c r="AZ434" s="23"/>
    </row>
    <row r="435" spans="1:52" ht="12.6" customHeight="1" x14ac:dyDescent="0.25">
      <c r="A435" s="55" t="s">
        <v>7721</v>
      </c>
      <c r="B435" s="56">
        <v>44952</v>
      </c>
      <c r="C435" s="56">
        <v>44952</v>
      </c>
      <c r="D435" s="55" t="s">
        <v>1539</v>
      </c>
      <c r="E435" s="55" t="s">
        <v>156</v>
      </c>
      <c r="F435" s="55" t="s">
        <v>1539</v>
      </c>
      <c r="G435" s="55" t="s">
        <v>238</v>
      </c>
      <c r="H435" s="55" t="s">
        <v>682</v>
      </c>
      <c r="I435" s="55">
        <v>113642</v>
      </c>
      <c r="J435" s="55" t="s">
        <v>7736</v>
      </c>
      <c r="K435" s="55" t="s">
        <v>6194</v>
      </c>
      <c r="L435" s="55" t="s">
        <v>36</v>
      </c>
      <c r="M435" s="55" t="s">
        <v>421</v>
      </c>
      <c r="N435" s="55" t="s">
        <v>38</v>
      </c>
      <c r="O435" s="55" t="s">
        <v>39</v>
      </c>
      <c r="P435" s="55" t="s">
        <v>40</v>
      </c>
      <c r="Q435" s="55" t="s">
        <v>41</v>
      </c>
      <c r="R435" s="55" t="s">
        <v>324</v>
      </c>
      <c r="S435" s="55" t="s">
        <v>7738</v>
      </c>
      <c r="T435" s="55">
        <v>1782</v>
      </c>
      <c r="U435" s="55" t="s">
        <v>1540</v>
      </c>
      <c r="V435" s="55" t="s">
        <v>346</v>
      </c>
      <c r="W435" s="55" t="s">
        <v>1541</v>
      </c>
      <c r="X435" s="55" t="s">
        <v>7671</v>
      </c>
      <c r="Y435" s="55" t="s">
        <v>4850</v>
      </c>
      <c r="Z435" s="55">
        <v>8201</v>
      </c>
      <c r="AA435" s="55" t="s">
        <v>7671</v>
      </c>
      <c r="AB435" s="55" t="s">
        <v>45</v>
      </c>
      <c r="AC435" s="55">
        <v>13670</v>
      </c>
      <c r="AD435" s="55" t="s">
        <v>1541</v>
      </c>
      <c r="AE435" s="55" t="s">
        <v>46</v>
      </c>
      <c r="AF435" s="55" t="s">
        <v>47</v>
      </c>
      <c r="AG435" s="55">
        <v>85</v>
      </c>
      <c r="AH435" s="55" t="s">
        <v>47</v>
      </c>
      <c r="AI435" s="55" t="s">
        <v>7744</v>
      </c>
      <c r="AJ435" s="44" t="s">
        <v>7677</v>
      </c>
      <c r="AK435" s="45">
        <v>42805</v>
      </c>
      <c r="AL435" s="46">
        <f t="shared" ca="1" si="26"/>
        <v>6.6219178082191785</v>
      </c>
      <c r="AM435" s="46" t="s">
        <v>7682</v>
      </c>
      <c r="AN435" s="44" t="s">
        <v>554</v>
      </c>
      <c r="AO435" s="50" t="s">
        <v>609</v>
      </c>
      <c r="AP435" s="50" t="s">
        <v>4760</v>
      </c>
      <c r="AQ435" s="50" t="str">
        <f t="shared" si="27"/>
        <v>Mon</v>
      </c>
      <c r="AR435" s="47"/>
      <c r="AS435" s="57"/>
      <c r="AT435" s="50" t="str">
        <f t="shared" si="24"/>
        <v>Jan</v>
      </c>
      <c r="AU435" s="50" t="str">
        <f t="shared" si="25"/>
        <v>2023</v>
      </c>
      <c r="AV435" s="58">
        <f>Table13[[#This Row],[End Time]]-Table13[[#This Row],[Start Time]]</f>
        <v>5.9027777777777846E-2</v>
      </c>
      <c r="AY435" s="23"/>
      <c r="AZ435" s="23"/>
    </row>
    <row r="436" spans="1:52" ht="12.6" customHeight="1" x14ac:dyDescent="0.25">
      <c r="A436" s="55" t="s">
        <v>7721</v>
      </c>
      <c r="B436" s="56">
        <v>44952</v>
      </c>
      <c r="C436" s="56">
        <v>44952</v>
      </c>
      <c r="D436" s="55" t="s">
        <v>1350</v>
      </c>
      <c r="E436" s="55" t="s">
        <v>272</v>
      </c>
      <c r="F436" s="55" t="s">
        <v>1350</v>
      </c>
      <c r="G436" s="55" t="s">
        <v>416</v>
      </c>
      <c r="H436" s="55" t="s">
        <v>682</v>
      </c>
      <c r="I436" s="55">
        <v>113644</v>
      </c>
      <c r="J436" s="55" t="s">
        <v>7734</v>
      </c>
      <c r="K436" s="54" t="s">
        <v>4761</v>
      </c>
      <c r="L436" s="55" t="s">
        <v>36</v>
      </c>
      <c r="M436" s="55" t="s">
        <v>372</v>
      </c>
      <c r="N436" s="55" t="s">
        <v>38</v>
      </c>
      <c r="O436" s="55" t="s">
        <v>39</v>
      </c>
      <c r="P436" s="55" t="s">
        <v>40</v>
      </c>
      <c r="Q436" s="55" t="s">
        <v>41</v>
      </c>
      <c r="R436" s="55" t="s">
        <v>50</v>
      </c>
      <c r="S436" s="55" t="s">
        <v>7738</v>
      </c>
      <c r="T436" s="55"/>
      <c r="U436" s="55" t="s">
        <v>1543</v>
      </c>
      <c r="V436" s="55" t="s">
        <v>51</v>
      </c>
      <c r="W436" s="55" t="s">
        <v>1544</v>
      </c>
      <c r="X436" s="55" t="s">
        <v>6246</v>
      </c>
      <c r="Y436" s="55" t="s">
        <v>6245</v>
      </c>
      <c r="Z436" s="55" t="s">
        <v>7655</v>
      </c>
      <c r="AA436" s="55" t="s">
        <v>6246</v>
      </c>
      <c r="AB436" s="55" t="s">
        <v>55</v>
      </c>
      <c r="AC436" s="55">
        <v>13583</v>
      </c>
      <c r="AD436" s="55" t="s">
        <v>1544</v>
      </c>
      <c r="AE436" s="55" t="s">
        <v>46</v>
      </c>
      <c r="AF436" s="55" t="s">
        <v>47</v>
      </c>
      <c r="AG436" s="55">
        <v>200</v>
      </c>
      <c r="AH436" s="55" t="s">
        <v>47</v>
      </c>
      <c r="AI436" s="55" t="s">
        <v>7744</v>
      </c>
      <c r="AJ436" s="44" t="s">
        <v>7677</v>
      </c>
      <c r="AK436" s="45">
        <v>41441</v>
      </c>
      <c r="AL436" s="46">
        <f t="shared" ca="1" si="26"/>
        <v>10.358904109589041</v>
      </c>
      <c r="AM436" s="46" t="s">
        <v>7686</v>
      </c>
      <c r="AN436" s="44" t="s">
        <v>554</v>
      </c>
      <c r="AO436" s="50" t="s">
        <v>610</v>
      </c>
      <c r="AP436" s="50" t="s">
        <v>4760</v>
      </c>
      <c r="AQ436" s="50" t="str">
        <f t="shared" si="27"/>
        <v>Thu</v>
      </c>
      <c r="AR436" s="47"/>
      <c r="AS436" s="57"/>
      <c r="AT436" s="50" t="str">
        <f t="shared" si="24"/>
        <v>Jan</v>
      </c>
      <c r="AU436" s="50" t="str">
        <f t="shared" si="25"/>
        <v>2023</v>
      </c>
      <c r="AV436" s="58">
        <f>Table13[[#This Row],[End Time]]-Table13[[#This Row],[Start Time]]</f>
        <v>0.13888888888888884</v>
      </c>
      <c r="AY436" s="23"/>
      <c r="AZ436" s="23"/>
    </row>
    <row r="437" spans="1:52" ht="12.6" customHeight="1" x14ac:dyDescent="0.25">
      <c r="A437" s="55" t="s">
        <v>7720</v>
      </c>
      <c r="B437" s="56">
        <v>44951</v>
      </c>
      <c r="C437" s="56">
        <v>44953</v>
      </c>
      <c r="D437" s="55" t="s">
        <v>1452</v>
      </c>
      <c r="E437" s="55" t="s">
        <v>88</v>
      </c>
      <c r="F437" s="55" t="s">
        <v>1452</v>
      </c>
      <c r="G437" s="55" t="s">
        <v>179</v>
      </c>
      <c r="H437" s="55" t="s">
        <v>682</v>
      </c>
      <c r="I437" s="55">
        <v>113645</v>
      </c>
      <c r="J437" s="55" t="s">
        <v>7726</v>
      </c>
      <c r="K437" s="54" t="s">
        <v>4761</v>
      </c>
      <c r="L437" s="55" t="s">
        <v>122</v>
      </c>
      <c r="M437" s="55" t="s">
        <v>4762</v>
      </c>
      <c r="N437" s="55" t="s">
        <v>38</v>
      </c>
      <c r="O437" s="55" t="s">
        <v>39</v>
      </c>
      <c r="P437" s="55" t="s">
        <v>40</v>
      </c>
      <c r="Q437" s="55" t="s">
        <v>41</v>
      </c>
      <c r="R437" s="55" t="s">
        <v>74</v>
      </c>
      <c r="S437" s="55" t="s">
        <v>7740</v>
      </c>
      <c r="T437" s="55">
        <v>3731</v>
      </c>
      <c r="U437" s="55" t="s">
        <v>1545</v>
      </c>
      <c r="V437" s="55" t="s">
        <v>263</v>
      </c>
      <c r="W437" s="55" t="s">
        <v>1546</v>
      </c>
      <c r="X437" s="55">
        <v>6634</v>
      </c>
      <c r="Y437" s="55" t="s">
        <v>5277</v>
      </c>
      <c r="Z437" s="55" t="s">
        <v>7655</v>
      </c>
      <c r="AA437" s="55">
        <v>6634</v>
      </c>
      <c r="AB437" s="55" t="s">
        <v>44</v>
      </c>
      <c r="AC437" s="55">
        <v>13566</v>
      </c>
      <c r="AD437" s="55" t="s">
        <v>1546</v>
      </c>
      <c r="AE437" s="55" t="s">
        <v>46</v>
      </c>
      <c r="AF437" s="55" t="s">
        <v>47</v>
      </c>
      <c r="AG437" s="55">
        <v>190</v>
      </c>
      <c r="AH437" s="55" t="s">
        <v>47</v>
      </c>
      <c r="AI437" s="55" t="s">
        <v>7746</v>
      </c>
      <c r="AJ437" s="44" t="s">
        <v>90</v>
      </c>
      <c r="AK437" s="45">
        <v>40909</v>
      </c>
      <c r="AL437" s="46">
        <f t="shared" ca="1" si="26"/>
        <v>11.816438356164383</v>
      </c>
      <c r="AM437" s="46" t="s">
        <v>7688</v>
      </c>
      <c r="AN437" s="44" t="s">
        <v>554</v>
      </c>
      <c r="AO437" s="50" t="s">
        <v>609</v>
      </c>
      <c r="AP437" s="44" t="s">
        <v>90</v>
      </c>
      <c r="AQ437" s="50" t="str">
        <f t="shared" si="27"/>
        <v>Wed</v>
      </c>
      <c r="AR437" s="47"/>
      <c r="AS437" s="57"/>
      <c r="AT437" s="50" t="str">
        <f t="shared" si="24"/>
        <v>Jan</v>
      </c>
      <c r="AU437" s="50" t="str">
        <f t="shared" si="25"/>
        <v>2023</v>
      </c>
      <c r="AV437" s="58">
        <f>Table13[[#This Row],[End Time]]-Table13[[#This Row],[Start Time]]</f>
        <v>0.13194444444444448</v>
      </c>
      <c r="AY437" s="23"/>
      <c r="AZ437" s="23"/>
    </row>
    <row r="438" spans="1:52" ht="12.6" customHeight="1" x14ac:dyDescent="0.25">
      <c r="A438" s="55" t="s">
        <v>7720</v>
      </c>
      <c r="B438" s="56">
        <v>44951</v>
      </c>
      <c r="C438" s="56">
        <v>44953</v>
      </c>
      <c r="D438" s="55" t="s">
        <v>1350</v>
      </c>
      <c r="E438" s="55" t="s">
        <v>53</v>
      </c>
      <c r="F438" s="55" t="s">
        <v>1350</v>
      </c>
      <c r="G438" s="55" t="s">
        <v>214</v>
      </c>
      <c r="H438" s="55" t="s">
        <v>682</v>
      </c>
      <c r="I438" s="55">
        <v>113646</v>
      </c>
      <c r="J438" s="55" t="s">
        <v>7726</v>
      </c>
      <c r="K438" s="54" t="s">
        <v>4761</v>
      </c>
      <c r="L438" s="55" t="s">
        <v>91</v>
      </c>
      <c r="M438" s="55" t="s">
        <v>4762</v>
      </c>
      <c r="N438" s="55" t="s">
        <v>38</v>
      </c>
      <c r="O438" s="55" t="s">
        <v>39</v>
      </c>
      <c r="P438" s="55" t="s">
        <v>40</v>
      </c>
      <c r="Q438" s="55" t="s">
        <v>41</v>
      </c>
      <c r="R438" s="55" t="s">
        <v>50</v>
      </c>
      <c r="S438" s="55" t="s">
        <v>7740</v>
      </c>
      <c r="T438" s="55">
        <v>2715</v>
      </c>
      <c r="U438" s="55" t="s">
        <v>1547</v>
      </c>
      <c r="V438" s="55" t="s">
        <v>194</v>
      </c>
      <c r="W438" s="55" t="s">
        <v>1548</v>
      </c>
      <c r="X438" s="55">
        <v>6684</v>
      </c>
      <c r="Y438" s="55" t="s">
        <v>4768</v>
      </c>
      <c r="Z438" s="55" t="s">
        <v>7655</v>
      </c>
      <c r="AA438" s="55">
        <v>6684</v>
      </c>
      <c r="AB438" s="55" t="s">
        <v>93</v>
      </c>
      <c r="AC438" s="55">
        <v>13568</v>
      </c>
      <c r="AD438" s="55" t="s">
        <v>1548</v>
      </c>
      <c r="AE438" s="55" t="s">
        <v>46</v>
      </c>
      <c r="AF438" s="55" t="s">
        <v>47</v>
      </c>
      <c r="AG438" s="55">
        <v>100</v>
      </c>
      <c r="AH438" s="55" t="s">
        <v>47</v>
      </c>
      <c r="AI438" s="55" t="s">
        <v>7746</v>
      </c>
      <c r="AJ438" s="44" t="s">
        <v>90</v>
      </c>
      <c r="AK438" s="45">
        <v>40909</v>
      </c>
      <c r="AL438" s="46">
        <f t="shared" ca="1" si="26"/>
        <v>11.816438356164383</v>
      </c>
      <c r="AM438" s="46" t="s">
        <v>7688</v>
      </c>
      <c r="AN438" s="44" t="s">
        <v>554</v>
      </c>
      <c r="AO438" s="50" t="s">
        <v>609</v>
      </c>
      <c r="AP438" s="44" t="s">
        <v>90</v>
      </c>
      <c r="AQ438" s="50" t="str">
        <f t="shared" si="27"/>
        <v>Thu</v>
      </c>
      <c r="AR438" s="47"/>
      <c r="AS438" s="57"/>
      <c r="AT438" s="50" t="str">
        <f t="shared" si="24"/>
        <v>Jan</v>
      </c>
      <c r="AU438" s="50" t="str">
        <f t="shared" si="25"/>
        <v>2023</v>
      </c>
      <c r="AV438" s="58">
        <f>Table13[[#This Row],[End Time]]-Table13[[#This Row],[Start Time]]</f>
        <v>6.9444444444444531E-2</v>
      </c>
      <c r="AY438" s="23"/>
      <c r="AZ438" s="23"/>
    </row>
    <row r="439" spans="1:52" ht="12.6" customHeight="1" x14ac:dyDescent="0.25">
      <c r="A439" s="55" t="s">
        <v>7720</v>
      </c>
      <c r="B439" s="56" t="s">
        <v>4763</v>
      </c>
      <c r="C439" s="56">
        <v>44953</v>
      </c>
      <c r="D439" s="55" t="s">
        <v>1542</v>
      </c>
      <c r="E439" s="55" t="s">
        <v>1549</v>
      </c>
      <c r="F439" s="55" t="s">
        <v>1542</v>
      </c>
      <c r="G439" s="55" t="s">
        <v>222</v>
      </c>
      <c r="H439" s="55" t="s">
        <v>682</v>
      </c>
      <c r="I439" s="55">
        <v>113647</v>
      </c>
      <c r="J439" s="55" t="s">
        <v>7726</v>
      </c>
      <c r="K439" s="54" t="s">
        <v>4761</v>
      </c>
      <c r="L439" s="55" t="s">
        <v>122</v>
      </c>
      <c r="M439" s="55" t="s">
        <v>372</v>
      </c>
      <c r="N439" s="55" t="s">
        <v>302</v>
      </c>
      <c r="O439" s="55" t="s">
        <v>39</v>
      </c>
      <c r="P439" s="55" t="s">
        <v>40</v>
      </c>
      <c r="Q439" s="55" t="s">
        <v>41</v>
      </c>
      <c r="R439" s="55" t="s">
        <v>50</v>
      </c>
      <c r="S439" s="55" t="s">
        <v>7740</v>
      </c>
      <c r="T439" s="55">
        <v>3725</v>
      </c>
      <c r="U439" s="55" t="s">
        <v>1550</v>
      </c>
      <c r="V439" s="55" t="s">
        <v>167</v>
      </c>
      <c r="W439" s="55" t="s">
        <v>1551</v>
      </c>
      <c r="X439" s="55">
        <v>6634</v>
      </c>
      <c r="Y439" s="55" t="s">
        <v>5548</v>
      </c>
      <c r="Z439" s="55" t="s">
        <v>7655</v>
      </c>
      <c r="AA439" s="55">
        <v>6634</v>
      </c>
      <c r="AB439" s="55" t="s">
        <v>44</v>
      </c>
      <c r="AC439" s="55">
        <v>13781</v>
      </c>
      <c r="AD439" s="55" t="s">
        <v>1551</v>
      </c>
      <c r="AE439" s="55" t="s">
        <v>46</v>
      </c>
      <c r="AF439" s="55" t="s">
        <v>47</v>
      </c>
      <c r="AG439" s="55">
        <v>2</v>
      </c>
      <c r="AH439" s="55" t="s">
        <v>47</v>
      </c>
      <c r="AI439" s="55" t="s">
        <v>7746</v>
      </c>
      <c r="AJ439" s="44" t="s">
        <v>90</v>
      </c>
      <c r="AK439" s="45">
        <v>42057</v>
      </c>
      <c r="AL439" s="46">
        <f t="shared" ca="1" si="26"/>
        <v>8.6712328767123292</v>
      </c>
      <c r="AM439" s="49" t="s">
        <v>7684</v>
      </c>
      <c r="AN439" s="44" t="s">
        <v>554</v>
      </c>
      <c r="AO439" s="50" t="s">
        <v>610</v>
      </c>
      <c r="AP439" s="44" t="s">
        <v>90</v>
      </c>
      <c r="AQ439" s="50" t="str">
        <f t="shared" si="27"/>
        <v>Fri</v>
      </c>
      <c r="AR439" s="47"/>
      <c r="AS439" s="57"/>
      <c r="AT439" s="50" t="str">
        <f t="shared" si="24"/>
        <v>Jan</v>
      </c>
      <c r="AU439" s="50" t="str">
        <f t="shared" si="25"/>
        <v>2023</v>
      </c>
      <c r="AV439" s="58">
        <f>Table13[[#This Row],[End Time]]-Table13[[#This Row],[Start Time]]</f>
        <v>1.3888888888887729E-3</v>
      </c>
      <c r="AY439" s="23"/>
      <c r="AZ439" s="23"/>
    </row>
    <row r="440" spans="1:52" ht="12.6" customHeight="1" x14ac:dyDescent="0.25">
      <c r="A440" s="55" t="s">
        <v>7720</v>
      </c>
      <c r="B440" s="56">
        <v>44953</v>
      </c>
      <c r="C440" s="56">
        <v>44956</v>
      </c>
      <c r="D440" s="55" t="s">
        <v>1542</v>
      </c>
      <c r="E440" s="55" t="s">
        <v>111</v>
      </c>
      <c r="F440" s="55" t="s">
        <v>1542</v>
      </c>
      <c r="G440" s="55" t="s">
        <v>118</v>
      </c>
      <c r="H440" s="55" t="s">
        <v>682</v>
      </c>
      <c r="I440" s="55">
        <v>113648</v>
      </c>
      <c r="J440" s="55" t="s">
        <v>7726</v>
      </c>
      <c r="K440" s="54" t="s">
        <v>4761</v>
      </c>
      <c r="L440" s="55" t="s">
        <v>91</v>
      </c>
      <c r="M440" s="55" t="s">
        <v>4762</v>
      </c>
      <c r="N440" s="55" t="s">
        <v>38</v>
      </c>
      <c r="O440" s="55" t="s">
        <v>39</v>
      </c>
      <c r="P440" s="55" t="s">
        <v>40</v>
      </c>
      <c r="Q440" s="55" t="s">
        <v>41</v>
      </c>
      <c r="R440" s="55" t="s">
        <v>371</v>
      </c>
      <c r="S440" s="55" t="s">
        <v>7740</v>
      </c>
      <c r="T440" s="55">
        <v>2146</v>
      </c>
      <c r="U440" s="55" t="s">
        <v>1552</v>
      </c>
      <c r="V440" s="55" t="s">
        <v>1553</v>
      </c>
      <c r="W440" s="55" t="s">
        <v>1554</v>
      </c>
      <c r="X440" s="55">
        <v>6625</v>
      </c>
      <c r="Y440" s="55" t="s">
        <v>6319</v>
      </c>
      <c r="Z440" s="55" t="s">
        <v>7655</v>
      </c>
      <c r="AA440" s="55">
        <v>6625</v>
      </c>
      <c r="AB440" s="55" t="s">
        <v>93</v>
      </c>
      <c r="AC440" s="55">
        <v>13596</v>
      </c>
      <c r="AD440" s="55" t="s">
        <v>1554</v>
      </c>
      <c r="AE440" s="55" t="s">
        <v>46</v>
      </c>
      <c r="AF440" s="55" t="s">
        <v>47</v>
      </c>
      <c r="AG440" s="55">
        <v>20</v>
      </c>
      <c r="AH440" s="55" t="s">
        <v>47</v>
      </c>
      <c r="AI440" s="55" t="s">
        <v>7746</v>
      </c>
      <c r="AJ440" s="44" t="s">
        <v>90</v>
      </c>
      <c r="AK440" s="45">
        <v>43411</v>
      </c>
      <c r="AL440" s="46">
        <f t="shared" ca="1" si="26"/>
        <v>4.9616438356164387</v>
      </c>
      <c r="AM440" s="46" t="s">
        <v>7681</v>
      </c>
      <c r="AN440" s="44" t="s">
        <v>554</v>
      </c>
      <c r="AO440" s="50" t="s">
        <v>609</v>
      </c>
      <c r="AP440" s="44" t="s">
        <v>90</v>
      </c>
      <c r="AQ440" s="50" t="str">
        <f t="shared" si="27"/>
        <v>Fri</v>
      </c>
      <c r="AR440" s="47"/>
      <c r="AS440" s="57"/>
      <c r="AT440" s="50" t="str">
        <f t="shared" si="24"/>
        <v>Jan</v>
      </c>
      <c r="AU440" s="50" t="str">
        <f t="shared" si="25"/>
        <v>2023</v>
      </c>
      <c r="AV440" s="58">
        <f>Table13[[#This Row],[End Time]]-Table13[[#This Row],[Start Time]]</f>
        <v>1.388888888888884E-2</v>
      </c>
      <c r="AY440" s="23"/>
      <c r="AZ440" s="23"/>
    </row>
    <row r="441" spans="1:52" ht="12.6" customHeight="1" x14ac:dyDescent="0.25">
      <c r="A441" s="55" t="s">
        <v>7721</v>
      </c>
      <c r="B441" s="56">
        <v>44956</v>
      </c>
      <c r="C441" s="56">
        <v>44956</v>
      </c>
      <c r="D441" s="55" t="s">
        <v>4764</v>
      </c>
      <c r="E441" s="55" t="s">
        <v>4765</v>
      </c>
      <c r="F441" s="55" t="s">
        <v>4766</v>
      </c>
      <c r="G441" s="55" t="s">
        <v>4767</v>
      </c>
      <c r="H441" s="55" t="s">
        <v>682</v>
      </c>
      <c r="I441" s="55">
        <v>113649</v>
      </c>
      <c r="J441" s="55" t="s">
        <v>7736</v>
      </c>
      <c r="K441" s="54" t="s">
        <v>5784</v>
      </c>
      <c r="L441" s="55" t="s">
        <v>36</v>
      </c>
      <c r="M441" s="55" t="s">
        <v>372</v>
      </c>
      <c r="N441" s="55" t="s">
        <v>38</v>
      </c>
      <c r="O441" s="55" t="s">
        <v>39</v>
      </c>
      <c r="P441" s="55" t="s">
        <v>40</v>
      </c>
      <c r="Q441" s="55" t="s">
        <v>41</v>
      </c>
      <c r="R441" s="55" t="s">
        <v>65</v>
      </c>
      <c r="S441" s="55" t="s">
        <v>7737</v>
      </c>
      <c r="T441" s="55">
        <v>1537</v>
      </c>
      <c r="U441" s="55" t="s">
        <v>1555</v>
      </c>
      <c r="V441" s="55"/>
      <c r="W441" s="55"/>
      <c r="X441" s="54" t="s">
        <v>5791</v>
      </c>
      <c r="Y441" s="55" t="s">
        <v>5397</v>
      </c>
      <c r="Z441" s="55">
        <v>3506</v>
      </c>
      <c r="AA441" s="54" t="s">
        <v>5791</v>
      </c>
      <c r="AB441" s="55" t="s">
        <v>45</v>
      </c>
      <c r="AC441" s="55"/>
      <c r="AD441" s="55"/>
      <c r="AE441" s="55"/>
      <c r="AF441" s="55"/>
      <c r="AG441" s="55"/>
      <c r="AH441" s="55" t="s">
        <v>75</v>
      </c>
      <c r="AI441" s="55" t="s">
        <v>7744</v>
      </c>
      <c r="AJ441" s="48" t="s">
        <v>7673</v>
      </c>
      <c r="AK441" s="45">
        <v>43204</v>
      </c>
      <c r="AL441" s="46">
        <f t="shared" ca="1" si="26"/>
        <v>5.5287671232876709</v>
      </c>
      <c r="AM441" s="46" t="s">
        <v>7681</v>
      </c>
      <c r="AN441" s="44" t="s">
        <v>554</v>
      </c>
      <c r="AO441" s="50"/>
      <c r="AP441" s="50" t="s">
        <v>4760</v>
      </c>
      <c r="AQ441" s="50" t="str">
        <f t="shared" si="27"/>
        <v>Start Date missing</v>
      </c>
      <c r="AR441" s="47"/>
      <c r="AS441" s="57"/>
      <c r="AT441" s="50" t="str">
        <f t="shared" si="24"/>
        <v>Start Date missing</v>
      </c>
      <c r="AU441" s="50" t="str">
        <f t="shared" si="25"/>
        <v>Start Date missing</v>
      </c>
      <c r="AV441" s="58"/>
      <c r="AY441" s="23"/>
      <c r="AZ441" s="23"/>
    </row>
    <row r="442" spans="1:52" ht="12.6" customHeight="1" x14ac:dyDescent="0.25">
      <c r="A442" s="55" t="s">
        <v>7721</v>
      </c>
      <c r="B442" s="56">
        <v>44956</v>
      </c>
      <c r="C442" s="56">
        <v>44956</v>
      </c>
      <c r="D442" s="55" t="s">
        <v>1539</v>
      </c>
      <c r="E442" s="55" t="s">
        <v>79</v>
      </c>
      <c r="F442" s="55" t="s">
        <v>1539</v>
      </c>
      <c r="G442" s="55" t="s">
        <v>177</v>
      </c>
      <c r="H442" s="55" t="s">
        <v>682</v>
      </c>
      <c r="I442" s="55">
        <v>113650</v>
      </c>
      <c r="J442" s="55" t="s">
        <v>7736</v>
      </c>
      <c r="K442" s="55" t="s">
        <v>7702</v>
      </c>
      <c r="L442" s="55" t="s">
        <v>36</v>
      </c>
      <c r="M442" s="55" t="s">
        <v>372</v>
      </c>
      <c r="N442" s="55" t="s">
        <v>38</v>
      </c>
      <c r="O442" s="55" t="s">
        <v>39</v>
      </c>
      <c r="P442" s="55" t="s">
        <v>40</v>
      </c>
      <c r="Q442" s="55" t="s">
        <v>41</v>
      </c>
      <c r="R442" s="55" t="s">
        <v>74</v>
      </c>
      <c r="S442" s="55" t="s">
        <v>7742</v>
      </c>
      <c r="T442" s="55">
        <v>1655</v>
      </c>
      <c r="U442" s="55" t="s">
        <v>1556</v>
      </c>
      <c r="V442" s="55" t="s">
        <v>1557</v>
      </c>
      <c r="W442" s="55" t="s">
        <v>1557</v>
      </c>
      <c r="X442" s="55">
        <v>6634</v>
      </c>
      <c r="Y442" s="55" t="s">
        <v>4812</v>
      </c>
      <c r="Z442" s="55">
        <v>9301</v>
      </c>
      <c r="AA442" s="55">
        <v>6634</v>
      </c>
      <c r="AB442" s="55" t="s">
        <v>45</v>
      </c>
      <c r="AC442" s="55">
        <v>13663</v>
      </c>
      <c r="AD442" s="55" t="s">
        <v>1557</v>
      </c>
      <c r="AE442" s="55" t="s">
        <v>46</v>
      </c>
      <c r="AF442" s="55" t="s">
        <v>47</v>
      </c>
      <c r="AG442" s="55">
        <v>65</v>
      </c>
      <c r="AH442" s="55" t="s">
        <v>47</v>
      </c>
      <c r="AI442" s="55" t="s">
        <v>7744</v>
      </c>
      <c r="AJ442" s="44" t="s">
        <v>7677</v>
      </c>
      <c r="AK442" s="45">
        <v>42352</v>
      </c>
      <c r="AL442" s="46">
        <f t="shared" ca="1" si="26"/>
        <v>7.8630136986301373</v>
      </c>
      <c r="AM442" s="49" t="s">
        <v>7684</v>
      </c>
      <c r="AN442" s="44" t="s">
        <v>554</v>
      </c>
      <c r="AO442" s="50" t="s">
        <v>609</v>
      </c>
      <c r="AP442" s="50" t="s">
        <v>4760</v>
      </c>
      <c r="AQ442" s="50" t="str">
        <f t="shared" si="27"/>
        <v>Mon</v>
      </c>
      <c r="AR442" s="47"/>
      <c r="AS442" s="57"/>
      <c r="AT442" s="50" t="str">
        <f t="shared" si="24"/>
        <v>Jan</v>
      </c>
      <c r="AU442" s="50" t="str">
        <f t="shared" si="25"/>
        <v>2023</v>
      </c>
      <c r="AV442" s="58">
        <f>Table13[[#This Row],[End Time]]-Table13[[#This Row],[Start Time]]</f>
        <v>4.5138888888888895E-2</v>
      </c>
      <c r="AY442" s="23"/>
      <c r="AZ442" s="23"/>
    </row>
    <row r="443" spans="1:52" ht="12.6" customHeight="1" x14ac:dyDescent="0.25">
      <c r="A443" s="55" t="s">
        <v>7721</v>
      </c>
      <c r="B443" s="56">
        <v>44956</v>
      </c>
      <c r="C443" s="56">
        <v>44956</v>
      </c>
      <c r="D443" s="55" t="s">
        <v>1476</v>
      </c>
      <c r="E443" s="55" t="s">
        <v>79</v>
      </c>
      <c r="F443" s="55" t="s">
        <v>1476</v>
      </c>
      <c r="G443" s="55" t="s">
        <v>59</v>
      </c>
      <c r="H443" s="55" t="s">
        <v>682</v>
      </c>
      <c r="I443" s="55">
        <v>113651</v>
      </c>
      <c r="J443" s="55" t="s">
        <v>7732</v>
      </c>
      <c r="K443" s="54" t="s">
        <v>5788</v>
      </c>
      <c r="L443" s="55" t="s">
        <v>128</v>
      </c>
      <c r="M443" s="55" t="s">
        <v>4762</v>
      </c>
      <c r="N443" s="55" t="s">
        <v>38</v>
      </c>
      <c r="O443" s="55" t="s">
        <v>39</v>
      </c>
      <c r="P443" s="55" t="s">
        <v>40</v>
      </c>
      <c r="Q443" s="55" t="s">
        <v>41</v>
      </c>
      <c r="R443" s="55" t="s">
        <v>50</v>
      </c>
      <c r="S443" s="55" t="s">
        <v>7739</v>
      </c>
      <c r="T443" s="55">
        <v>2087</v>
      </c>
      <c r="U443" s="55" t="s">
        <v>1558</v>
      </c>
      <c r="V443" s="55" t="s">
        <v>1559</v>
      </c>
      <c r="W443" s="55" t="s">
        <v>1559</v>
      </c>
      <c r="X443" s="54">
        <v>6634</v>
      </c>
      <c r="Y443" s="55" t="s">
        <v>287</v>
      </c>
      <c r="Z443" s="55" t="s">
        <v>7655</v>
      </c>
      <c r="AA443" s="54">
        <v>6634</v>
      </c>
      <c r="AB443" s="55" t="s">
        <v>129</v>
      </c>
      <c r="AC443" s="55">
        <v>13684</v>
      </c>
      <c r="AD443" s="55" t="s">
        <v>1559</v>
      </c>
      <c r="AE443" s="55" t="s">
        <v>46</v>
      </c>
      <c r="AF443" s="55" t="s">
        <v>47</v>
      </c>
      <c r="AG443" s="55">
        <v>90</v>
      </c>
      <c r="AH443" s="55" t="s">
        <v>47</v>
      </c>
      <c r="AI443" s="55" t="s">
        <v>7744</v>
      </c>
      <c r="AJ443" s="48" t="s">
        <v>568</v>
      </c>
      <c r="AK443" s="45" t="s">
        <v>574</v>
      </c>
      <c r="AL443" s="46"/>
      <c r="AM443" s="46"/>
      <c r="AN443" s="44" t="s">
        <v>554</v>
      </c>
      <c r="AO443" s="50" t="s">
        <v>609</v>
      </c>
      <c r="AP443" s="50" t="s">
        <v>4760</v>
      </c>
      <c r="AQ443" s="50" t="str">
        <f t="shared" si="27"/>
        <v>Thu</v>
      </c>
      <c r="AR443" s="47"/>
      <c r="AS443" s="57"/>
      <c r="AT443" s="50" t="str">
        <f t="shared" si="24"/>
        <v>Feb</v>
      </c>
      <c r="AU443" s="50" t="str">
        <f t="shared" si="25"/>
        <v>2023</v>
      </c>
      <c r="AV443" s="58">
        <f>Table13[[#This Row],[End Time]]-Table13[[#This Row],[Start Time]]</f>
        <v>6.25E-2</v>
      </c>
      <c r="AY443" s="23"/>
      <c r="AZ443" s="23"/>
    </row>
    <row r="444" spans="1:52" ht="12.6" customHeight="1" x14ac:dyDescent="0.25">
      <c r="A444" s="55" t="s">
        <v>7721</v>
      </c>
      <c r="B444" s="56">
        <v>44956</v>
      </c>
      <c r="C444" s="56">
        <v>44956</v>
      </c>
      <c r="D444" s="55" t="s">
        <v>1560</v>
      </c>
      <c r="E444" s="55" t="s">
        <v>195</v>
      </c>
      <c r="F444" s="55" t="s">
        <v>1560</v>
      </c>
      <c r="G444" s="55" t="s">
        <v>245</v>
      </c>
      <c r="H444" s="55" t="s">
        <v>682</v>
      </c>
      <c r="I444" s="55">
        <v>113652</v>
      </c>
      <c r="J444" s="55" t="s">
        <v>7734</v>
      </c>
      <c r="K444" s="54" t="s">
        <v>7675</v>
      </c>
      <c r="L444" s="55" t="s">
        <v>36</v>
      </c>
      <c r="M444" s="55" t="s">
        <v>372</v>
      </c>
      <c r="N444" s="55" t="s">
        <v>38</v>
      </c>
      <c r="O444" s="55" t="s">
        <v>39</v>
      </c>
      <c r="P444" s="55" t="s">
        <v>40</v>
      </c>
      <c r="Q444" s="55" t="s">
        <v>41</v>
      </c>
      <c r="R444" s="55" t="s">
        <v>78</v>
      </c>
      <c r="S444" s="55" t="s">
        <v>7739</v>
      </c>
      <c r="T444" s="55">
        <v>1335</v>
      </c>
      <c r="U444" s="55" t="s">
        <v>1561</v>
      </c>
      <c r="V444" s="55" t="s">
        <v>1562</v>
      </c>
      <c r="W444" s="55" t="s">
        <v>1562</v>
      </c>
      <c r="X444" s="54">
        <v>6634</v>
      </c>
      <c r="Y444" s="55" t="s">
        <v>5508</v>
      </c>
      <c r="Z444" s="55" t="s">
        <v>7655</v>
      </c>
      <c r="AA444" s="54">
        <v>6634</v>
      </c>
      <c r="AB444" s="55" t="s">
        <v>55</v>
      </c>
      <c r="AC444" s="55">
        <v>13611</v>
      </c>
      <c r="AD444" s="55" t="s">
        <v>1562</v>
      </c>
      <c r="AE444" s="55" t="s">
        <v>46</v>
      </c>
      <c r="AF444" s="55" t="s">
        <v>47</v>
      </c>
      <c r="AG444" s="55">
        <v>110</v>
      </c>
      <c r="AH444" s="55" t="s">
        <v>47</v>
      </c>
      <c r="AI444" s="55" t="s">
        <v>7744</v>
      </c>
      <c r="AJ444" s="48" t="s">
        <v>568</v>
      </c>
      <c r="AK444" s="45">
        <v>43632</v>
      </c>
      <c r="AL444" s="46">
        <f t="shared" ca="1" si="26"/>
        <v>4.3561643835616435</v>
      </c>
      <c r="AM444" s="46" t="s">
        <v>7680</v>
      </c>
      <c r="AN444" s="44" t="s">
        <v>554</v>
      </c>
      <c r="AO444" s="50" t="s">
        <v>609</v>
      </c>
      <c r="AP444" s="50" t="s">
        <v>4760</v>
      </c>
      <c r="AQ444" s="50" t="str">
        <f t="shared" si="27"/>
        <v>Sun</v>
      </c>
      <c r="AR444" s="47"/>
      <c r="AS444" s="57"/>
      <c r="AT444" s="50" t="str">
        <f t="shared" si="24"/>
        <v>Jan</v>
      </c>
      <c r="AU444" s="50" t="str">
        <f t="shared" si="25"/>
        <v>2023</v>
      </c>
      <c r="AV444" s="58">
        <f>Table13[[#This Row],[End Time]]-Table13[[#This Row],[Start Time]]</f>
        <v>7.6388888888888895E-2</v>
      </c>
      <c r="AY444" s="23"/>
      <c r="AZ444" s="23"/>
    </row>
    <row r="445" spans="1:52" ht="12.6" customHeight="1" x14ac:dyDescent="0.25">
      <c r="A445" s="55" t="s">
        <v>7721</v>
      </c>
      <c r="B445" s="56">
        <v>44956</v>
      </c>
      <c r="C445" s="56">
        <v>44956</v>
      </c>
      <c r="D445" s="55" t="s">
        <v>1539</v>
      </c>
      <c r="E445" s="55" t="s">
        <v>56</v>
      </c>
      <c r="F445" s="55" t="s">
        <v>1539</v>
      </c>
      <c r="G445" s="55" t="s">
        <v>57</v>
      </c>
      <c r="H445" s="55" t="s">
        <v>682</v>
      </c>
      <c r="I445" s="55">
        <v>113653</v>
      </c>
      <c r="J445" s="55" t="s">
        <v>7734</v>
      </c>
      <c r="K445" s="54" t="s">
        <v>7640</v>
      </c>
      <c r="L445" s="55" t="s">
        <v>36</v>
      </c>
      <c r="M445" s="55" t="s">
        <v>372</v>
      </c>
      <c r="N445" s="55" t="s">
        <v>38</v>
      </c>
      <c r="O445" s="55" t="s">
        <v>39</v>
      </c>
      <c r="P445" s="55" t="s">
        <v>40</v>
      </c>
      <c r="Q445" s="55" t="s">
        <v>41</v>
      </c>
      <c r="R445" s="55" t="s">
        <v>310</v>
      </c>
      <c r="S445" s="55" t="s">
        <v>7739</v>
      </c>
      <c r="T445" s="55">
        <v>1375</v>
      </c>
      <c r="U445" s="55" t="s">
        <v>1563</v>
      </c>
      <c r="V445" s="55" t="s">
        <v>1564</v>
      </c>
      <c r="W445" s="55" t="s">
        <v>1564</v>
      </c>
      <c r="X445" s="54">
        <v>6625</v>
      </c>
      <c r="Y445" s="55" t="s">
        <v>6320</v>
      </c>
      <c r="Z445" s="55" t="s">
        <v>7655</v>
      </c>
      <c r="AA445" s="54">
        <v>6625</v>
      </c>
      <c r="AB445" s="55" t="s">
        <v>55</v>
      </c>
      <c r="AC445" s="55">
        <v>13612</v>
      </c>
      <c r="AD445" s="55" t="s">
        <v>1564</v>
      </c>
      <c r="AE445" s="55" t="s">
        <v>46</v>
      </c>
      <c r="AF445" s="55" t="s">
        <v>47</v>
      </c>
      <c r="AG445" s="55">
        <v>85</v>
      </c>
      <c r="AH445" s="55" t="s">
        <v>47</v>
      </c>
      <c r="AI445" s="55" t="s">
        <v>7744</v>
      </c>
      <c r="AJ445" s="48" t="s">
        <v>568</v>
      </c>
      <c r="AK445" s="45">
        <v>43640</v>
      </c>
      <c r="AL445" s="46">
        <f t="shared" ca="1" si="26"/>
        <v>4.3342465753424655</v>
      </c>
      <c r="AM445" s="46" t="s">
        <v>7680</v>
      </c>
      <c r="AN445" s="44" t="s">
        <v>554</v>
      </c>
      <c r="AO445" s="50" t="s">
        <v>609</v>
      </c>
      <c r="AP445" s="50" t="s">
        <v>4760</v>
      </c>
      <c r="AQ445" s="50" t="str">
        <f t="shared" si="27"/>
        <v>Mon</v>
      </c>
      <c r="AR445" s="47"/>
      <c r="AS445" s="57"/>
      <c r="AT445" s="50" t="str">
        <f t="shared" si="24"/>
        <v>Jan</v>
      </c>
      <c r="AU445" s="50" t="str">
        <f t="shared" si="25"/>
        <v>2023</v>
      </c>
      <c r="AV445" s="58">
        <f>Table13[[#This Row],[End Time]]-Table13[[#This Row],[Start Time]]</f>
        <v>5.9027777777777735E-2</v>
      </c>
      <c r="AY445" s="23"/>
      <c r="AZ445" s="23"/>
    </row>
    <row r="446" spans="1:52" ht="12.6" customHeight="1" x14ac:dyDescent="0.25">
      <c r="A446" s="55" t="s">
        <v>7721</v>
      </c>
      <c r="B446" s="56">
        <v>44956</v>
      </c>
      <c r="C446" s="56">
        <v>44956</v>
      </c>
      <c r="D446" s="55" t="s">
        <v>1534</v>
      </c>
      <c r="E446" s="55" t="s">
        <v>195</v>
      </c>
      <c r="F446" s="55" t="s">
        <v>1534</v>
      </c>
      <c r="G446" s="55" t="s">
        <v>99</v>
      </c>
      <c r="H446" s="55" t="s">
        <v>682</v>
      </c>
      <c r="I446" s="55">
        <v>113656</v>
      </c>
      <c r="J446" s="55" t="s">
        <v>7736</v>
      </c>
      <c r="K446" s="54" t="s">
        <v>5760</v>
      </c>
      <c r="L446" s="55" t="s">
        <v>36</v>
      </c>
      <c r="M446" s="55" t="s">
        <v>372</v>
      </c>
      <c r="N446" s="55" t="s">
        <v>38</v>
      </c>
      <c r="O446" s="55" t="s">
        <v>39</v>
      </c>
      <c r="P446" s="55" t="s">
        <v>40</v>
      </c>
      <c r="Q446" s="55" t="s">
        <v>41</v>
      </c>
      <c r="R446" s="55" t="s">
        <v>50</v>
      </c>
      <c r="S446" s="55" t="s">
        <v>7742</v>
      </c>
      <c r="T446" s="55">
        <v>1588</v>
      </c>
      <c r="U446" s="55" t="s">
        <v>1565</v>
      </c>
      <c r="V446" s="55" t="s">
        <v>1566</v>
      </c>
      <c r="W446" s="55" t="s">
        <v>1566</v>
      </c>
      <c r="X446" s="54">
        <v>6627</v>
      </c>
      <c r="Y446" s="55" t="s">
        <v>4989</v>
      </c>
      <c r="Z446" s="55">
        <v>3110</v>
      </c>
      <c r="AA446" s="54">
        <v>6627</v>
      </c>
      <c r="AB446" s="55" t="s">
        <v>45</v>
      </c>
      <c r="AC446" s="55">
        <v>13661</v>
      </c>
      <c r="AD446" s="55" t="s">
        <v>1566</v>
      </c>
      <c r="AE446" s="55" t="s">
        <v>46</v>
      </c>
      <c r="AF446" s="55" t="s">
        <v>47</v>
      </c>
      <c r="AG446" s="55">
        <v>75</v>
      </c>
      <c r="AH446" s="55" t="s">
        <v>47</v>
      </c>
      <c r="AI446" s="55" t="s">
        <v>7744</v>
      </c>
      <c r="AJ446" s="44" t="s">
        <v>7673</v>
      </c>
      <c r="AK446" s="45">
        <v>40909</v>
      </c>
      <c r="AL446" s="46">
        <f t="shared" ca="1" si="26"/>
        <v>11.816438356164383</v>
      </c>
      <c r="AM446" s="46" t="s">
        <v>7688</v>
      </c>
      <c r="AN446" s="44" t="s">
        <v>554</v>
      </c>
      <c r="AO446" s="50" t="s">
        <v>609</v>
      </c>
      <c r="AP446" s="50" t="s">
        <v>4760</v>
      </c>
      <c r="AQ446" s="50" t="str">
        <f t="shared" si="27"/>
        <v>Sat</v>
      </c>
      <c r="AR446" s="47"/>
      <c r="AS446" s="57"/>
      <c r="AT446" s="50" t="str">
        <f t="shared" si="24"/>
        <v>Jan</v>
      </c>
      <c r="AU446" s="50" t="str">
        <f t="shared" si="25"/>
        <v>2023</v>
      </c>
      <c r="AV446" s="58">
        <f>Table13[[#This Row],[End Time]]-Table13[[#This Row],[Start Time]]</f>
        <v>5.208333333333337E-2</v>
      </c>
      <c r="AY446" s="23"/>
      <c r="AZ446" s="23"/>
    </row>
    <row r="447" spans="1:52" ht="12.6" customHeight="1" x14ac:dyDescent="0.25">
      <c r="A447" s="55" t="s">
        <v>7721</v>
      </c>
      <c r="B447" s="56">
        <v>44957</v>
      </c>
      <c r="C447" s="56">
        <v>44956</v>
      </c>
      <c r="D447" s="55" t="s">
        <v>1539</v>
      </c>
      <c r="E447" s="55" t="s">
        <v>79</v>
      </c>
      <c r="F447" s="55" t="s">
        <v>1539</v>
      </c>
      <c r="G447" s="55" t="s">
        <v>81</v>
      </c>
      <c r="H447" s="55" t="s">
        <v>682</v>
      </c>
      <c r="I447" s="55">
        <v>113657</v>
      </c>
      <c r="J447" s="55" t="s">
        <v>7736</v>
      </c>
      <c r="K447" s="54" t="s">
        <v>5788</v>
      </c>
      <c r="L447" s="55" t="s">
        <v>36</v>
      </c>
      <c r="M447" s="55" t="s">
        <v>372</v>
      </c>
      <c r="N447" s="55" t="s">
        <v>38</v>
      </c>
      <c r="O447" s="55" t="s">
        <v>39</v>
      </c>
      <c r="P447" s="55" t="s">
        <v>40</v>
      </c>
      <c r="Q447" s="55" t="s">
        <v>41</v>
      </c>
      <c r="R447" s="55" t="s">
        <v>323</v>
      </c>
      <c r="S447" s="55" t="s">
        <v>7739</v>
      </c>
      <c r="T447" s="55">
        <v>1610</v>
      </c>
      <c r="U447" s="55" t="s">
        <v>1567</v>
      </c>
      <c r="V447" s="55" t="s">
        <v>244</v>
      </c>
      <c r="W447" s="55" t="s">
        <v>1568</v>
      </c>
      <c r="X447" s="54" t="s">
        <v>5791</v>
      </c>
      <c r="Y447" s="55" t="s">
        <v>5234</v>
      </c>
      <c r="Z447" s="55">
        <v>3218</v>
      </c>
      <c r="AA447" s="54" t="s">
        <v>5791</v>
      </c>
      <c r="AB447" s="55" t="s">
        <v>45</v>
      </c>
      <c r="AC447" s="55">
        <v>13667</v>
      </c>
      <c r="AD447" s="55" t="s">
        <v>1568</v>
      </c>
      <c r="AE447" s="55" t="s">
        <v>46</v>
      </c>
      <c r="AF447" s="55" t="s">
        <v>47</v>
      </c>
      <c r="AG447" s="55">
        <v>155</v>
      </c>
      <c r="AH447" s="55" t="s">
        <v>47</v>
      </c>
      <c r="AI447" s="55" t="s">
        <v>7744</v>
      </c>
      <c r="AJ447" s="48" t="s">
        <v>568</v>
      </c>
      <c r="AK447" s="45" t="s">
        <v>574</v>
      </c>
      <c r="AL447" s="46"/>
      <c r="AM447" s="46"/>
      <c r="AN447" s="44" t="s">
        <v>554</v>
      </c>
      <c r="AO447" s="50" t="s">
        <v>609</v>
      </c>
      <c r="AP447" s="50" t="s">
        <v>4760</v>
      </c>
      <c r="AQ447" s="50" t="str">
        <f t="shared" si="27"/>
        <v>Mon</v>
      </c>
      <c r="AR447" s="47"/>
      <c r="AS447" s="57"/>
      <c r="AT447" s="50" t="str">
        <f t="shared" si="24"/>
        <v>Jan</v>
      </c>
      <c r="AU447" s="50" t="str">
        <f t="shared" si="25"/>
        <v>2023</v>
      </c>
      <c r="AV447" s="58">
        <f>Table13[[#This Row],[End Time]]-Table13[[#This Row],[Start Time]]</f>
        <v>0.10763888888888895</v>
      </c>
      <c r="AY447" s="23"/>
      <c r="AZ447" s="23"/>
    </row>
    <row r="448" spans="1:52" ht="12.6" customHeight="1" x14ac:dyDescent="0.25">
      <c r="A448" s="55" t="s">
        <v>7721</v>
      </c>
      <c r="B448" s="56">
        <v>44956</v>
      </c>
      <c r="C448" s="56">
        <v>44956</v>
      </c>
      <c r="D448" s="55" t="s">
        <v>1534</v>
      </c>
      <c r="E448" s="55" t="s">
        <v>184</v>
      </c>
      <c r="F448" s="55" t="s">
        <v>1534</v>
      </c>
      <c r="G448" s="55" t="s">
        <v>95</v>
      </c>
      <c r="H448" s="55" t="s">
        <v>682</v>
      </c>
      <c r="I448" s="55">
        <v>113658</v>
      </c>
      <c r="J448" s="55" t="s">
        <v>7736</v>
      </c>
      <c r="K448" s="54" t="s">
        <v>6490</v>
      </c>
      <c r="L448" s="55" t="s">
        <v>36</v>
      </c>
      <c r="M448" s="55" t="s">
        <v>372</v>
      </c>
      <c r="N448" s="55" t="s">
        <v>38</v>
      </c>
      <c r="O448" s="55" t="s">
        <v>39</v>
      </c>
      <c r="P448" s="55" t="s">
        <v>40</v>
      </c>
      <c r="Q448" s="55" t="s">
        <v>41</v>
      </c>
      <c r="R448" s="55" t="s">
        <v>364</v>
      </c>
      <c r="S448" s="55" t="s">
        <v>7742</v>
      </c>
      <c r="T448" s="55">
        <v>1553</v>
      </c>
      <c r="U448" s="55" t="s">
        <v>1569</v>
      </c>
      <c r="V448" s="55" t="s">
        <v>1570</v>
      </c>
      <c r="W448" s="55" t="s">
        <v>1570</v>
      </c>
      <c r="X448" s="54" t="s">
        <v>5791</v>
      </c>
      <c r="Y448" s="55" t="s">
        <v>4788</v>
      </c>
      <c r="Z448" s="55">
        <v>3107</v>
      </c>
      <c r="AA448" s="54" t="s">
        <v>5791</v>
      </c>
      <c r="AB448" s="55" t="s">
        <v>45</v>
      </c>
      <c r="AC448" s="55">
        <v>13662</v>
      </c>
      <c r="AD448" s="55" t="s">
        <v>1570</v>
      </c>
      <c r="AE448" s="55" t="s">
        <v>46</v>
      </c>
      <c r="AF448" s="55" t="s">
        <v>47</v>
      </c>
      <c r="AG448" s="55">
        <v>95</v>
      </c>
      <c r="AH448" s="55" t="s">
        <v>47</v>
      </c>
      <c r="AI448" s="55" t="s">
        <v>7744</v>
      </c>
      <c r="AJ448" s="48" t="s">
        <v>566</v>
      </c>
      <c r="AK448" s="45">
        <v>41264</v>
      </c>
      <c r="AL448" s="46">
        <f t="shared" ca="1" si="26"/>
        <v>10.843835616438357</v>
      </c>
      <c r="AM448" s="46" t="s">
        <v>7687</v>
      </c>
      <c r="AN448" s="44" t="s">
        <v>554</v>
      </c>
      <c r="AO448" s="50" t="s">
        <v>609</v>
      </c>
      <c r="AP448" s="50" t="s">
        <v>4760</v>
      </c>
      <c r="AQ448" s="50" t="str">
        <f t="shared" si="27"/>
        <v>Sat</v>
      </c>
      <c r="AR448" s="47"/>
      <c r="AS448" s="57"/>
      <c r="AT448" s="50" t="str">
        <f t="shared" si="24"/>
        <v>Jan</v>
      </c>
      <c r="AU448" s="50" t="str">
        <f t="shared" si="25"/>
        <v>2023</v>
      </c>
      <c r="AV448" s="58">
        <f>Table13[[#This Row],[End Time]]-Table13[[#This Row],[Start Time]]</f>
        <v>6.597222222222221E-2</v>
      </c>
      <c r="AY448" s="23"/>
      <c r="AZ448" s="23"/>
    </row>
    <row r="449" spans="1:52" ht="12.6" customHeight="1" x14ac:dyDescent="0.25">
      <c r="A449" s="55" t="s">
        <v>7721</v>
      </c>
      <c r="B449" s="56">
        <v>44956</v>
      </c>
      <c r="C449" s="56">
        <v>44956</v>
      </c>
      <c r="D449" s="55" t="s">
        <v>1560</v>
      </c>
      <c r="E449" s="55" t="s">
        <v>34</v>
      </c>
      <c r="F449" s="55" t="s">
        <v>1560</v>
      </c>
      <c r="G449" s="55" t="s">
        <v>79</v>
      </c>
      <c r="H449" s="55" t="s">
        <v>682</v>
      </c>
      <c r="I449" s="55">
        <v>113659</v>
      </c>
      <c r="J449" s="55" t="s">
        <v>7725</v>
      </c>
      <c r="K449" s="54" t="s">
        <v>4761</v>
      </c>
      <c r="L449" s="55" t="s">
        <v>91</v>
      </c>
      <c r="M449" s="55" t="s">
        <v>372</v>
      </c>
      <c r="N449" s="55" t="s">
        <v>38</v>
      </c>
      <c r="O449" s="55" t="s">
        <v>39</v>
      </c>
      <c r="P449" s="55" t="s">
        <v>40</v>
      </c>
      <c r="Q449" s="55" t="s">
        <v>41</v>
      </c>
      <c r="R449" s="55" t="s">
        <v>50</v>
      </c>
      <c r="S449" s="55" t="s">
        <v>7738</v>
      </c>
      <c r="T449" s="55">
        <v>1922</v>
      </c>
      <c r="U449" s="55" t="s">
        <v>1571</v>
      </c>
      <c r="V449" s="55" t="s">
        <v>299</v>
      </c>
      <c r="W449" s="55" t="s">
        <v>438</v>
      </c>
      <c r="X449" s="55" t="s">
        <v>6246</v>
      </c>
      <c r="Y449" s="55" t="s">
        <v>6245</v>
      </c>
      <c r="Z449" s="55" t="s">
        <v>7655</v>
      </c>
      <c r="AA449" s="55" t="s">
        <v>6246</v>
      </c>
      <c r="AB449" s="55" t="s">
        <v>98</v>
      </c>
      <c r="AC449" s="55">
        <v>13602</v>
      </c>
      <c r="AD449" s="55" t="s">
        <v>438</v>
      </c>
      <c r="AE449" s="55" t="s">
        <v>46</v>
      </c>
      <c r="AF449" s="55" t="s">
        <v>47</v>
      </c>
      <c r="AG449" s="55">
        <v>30</v>
      </c>
      <c r="AH449" s="55" t="s">
        <v>47</v>
      </c>
      <c r="AI449" s="55" t="s">
        <v>7744</v>
      </c>
      <c r="AJ449" s="44" t="s">
        <v>7677</v>
      </c>
      <c r="AK449" s="45">
        <v>43204</v>
      </c>
      <c r="AL449" s="46">
        <f t="shared" ca="1" si="26"/>
        <v>5.5287671232876709</v>
      </c>
      <c r="AM449" s="46" t="s">
        <v>7681</v>
      </c>
      <c r="AN449" s="44" t="s">
        <v>554</v>
      </c>
      <c r="AO449" s="50" t="s">
        <v>609</v>
      </c>
      <c r="AP449" s="50" t="s">
        <v>4760</v>
      </c>
      <c r="AQ449" s="50" t="str">
        <f t="shared" si="27"/>
        <v>Sun</v>
      </c>
      <c r="AR449" s="47"/>
      <c r="AS449" s="57"/>
      <c r="AT449" s="50" t="str">
        <f t="shared" si="24"/>
        <v>Jan</v>
      </c>
      <c r="AU449" s="50" t="str">
        <f t="shared" si="25"/>
        <v>2023</v>
      </c>
      <c r="AV449" s="58">
        <f>Table13[[#This Row],[End Time]]-Table13[[#This Row],[Start Time]]</f>
        <v>2.0833333333333315E-2</v>
      </c>
      <c r="AY449" s="23"/>
      <c r="AZ449" s="23"/>
    </row>
    <row r="450" spans="1:52" ht="12.6" customHeight="1" x14ac:dyDescent="0.25">
      <c r="A450" s="55" t="s">
        <v>7721</v>
      </c>
      <c r="B450" s="56">
        <v>44956</v>
      </c>
      <c r="C450" s="56">
        <v>44956</v>
      </c>
      <c r="D450" s="55" t="s">
        <v>1560</v>
      </c>
      <c r="E450" s="55" t="s">
        <v>49</v>
      </c>
      <c r="F450" s="55" t="s">
        <v>1560</v>
      </c>
      <c r="G450" s="55" t="s">
        <v>86</v>
      </c>
      <c r="H450" s="55" t="s">
        <v>682</v>
      </c>
      <c r="I450" s="55">
        <v>113660</v>
      </c>
      <c r="J450" s="55" t="s">
        <v>7725</v>
      </c>
      <c r="K450" s="54" t="s">
        <v>6194</v>
      </c>
      <c r="L450" s="55" t="s">
        <v>91</v>
      </c>
      <c r="M450" s="55" t="s">
        <v>372</v>
      </c>
      <c r="N450" s="55" t="s">
        <v>38</v>
      </c>
      <c r="O450" s="55" t="s">
        <v>39</v>
      </c>
      <c r="P450" s="55" t="s">
        <v>40</v>
      </c>
      <c r="Q450" s="55" t="s">
        <v>41</v>
      </c>
      <c r="R450" s="55" t="s">
        <v>249</v>
      </c>
      <c r="S450" s="55" t="s">
        <v>7738</v>
      </c>
      <c r="T450" s="55">
        <v>1973</v>
      </c>
      <c r="U450" s="55" t="s">
        <v>1572</v>
      </c>
      <c r="V450" s="55" t="s">
        <v>353</v>
      </c>
      <c r="W450" s="55" t="s">
        <v>1573</v>
      </c>
      <c r="X450" s="54">
        <v>6634</v>
      </c>
      <c r="Y450" s="55" t="s">
        <v>353</v>
      </c>
      <c r="Z450" s="55" t="s">
        <v>6433</v>
      </c>
      <c r="AA450" s="54">
        <v>6634</v>
      </c>
      <c r="AB450" s="55" t="s">
        <v>98</v>
      </c>
      <c r="AC450" s="55">
        <v>13600</v>
      </c>
      <c r="AD450" s="55" t="s">
        <v>1573</v>
      </c>
      <c r="AE450" s="55" t="s">
        <v>46</v>
      </c>
      <c r="AF450" s="55" t="s">
        <v>47</v>
      </c>
      <c r="AG450" s="55">
        <v>60</v>
      </c>
      <c r="AH450" s="55" t="s">
        <v>47</v>
      </c>
      <c r="AI450" s="55" t="s">
        <v>7744</v>
      </c>
      <c r="AJ450" s="48" t="s">
        <v>567</v>
      </c>
      <c r="AK450" s="45">
        <v>43204</v>
      </c>
      <c r="AL450" s="46">
        <f t="shared" ca="1" si="26"/>
        <v>5.5287671232876709</v>
      </c>
      <c r="AM450" s="46" t="s">
        <v>7681</v>
      </c>
      <c r="AN450" s="44" t="s">
        <v>554</v>
      </c>
      <c r="AO450" s="50" t="s">
        <v>609</v>
      </c>
      <c r="AP450" s="50" t="s">
        <v>4760</v>
      </c>
      <c r="AQ450" s="50" t="str">
        <f t="shared" si="27"/>
        <v>Sun</v>
      </c>
      <c r="AR450" s="47"/>
      <c r="AS450" s="57"/>
      <c r="AT450" s="50" t="str">
        <f t="shared" ref="AT450:AT513" si="28">TEXT($D450,"MMM")</f>
        <v>Jan</v>
      </c>
      <c r="AU450" s="50" t="str">
        <f t="shared" ref="AU450:AU513" si="29">TEXT($D450,"YYYY")</f>
        <v>2023</v>
      </c>
      <c r="AV450" s="58">
        <f>Table13[[#This Row],[End Time]]-Table13[[#This Row],[Start Time]]</f>
        <v>4.166666666666663E-2</v>
      </c>
      <c r="AY450" s="23"/>
      <c r="AZ450" s="23"/>
    </row>
    <row r="451" spans="1:52" ht="12.6" customHeight="1" x14ac:dyDescent="0.25">
      <c r="A451" s="55" t="s">
        <v>7721</v>
      </c>
      <c r="B451" s="56">
        <v>44956</v>
      </c>
      <c r="C451" s="56">
        <v>44956</v>
      </c>
      <c r="D451" s="55" t="s">
        <v>1560</v>
      </c>
      <c r="E451" s="55" t="s">
        <v>35</v>
      </c>
      <c r="F451" s="55" t="s">
        <v>1560</v>
      </c>
      <c r="G451" s="55" t="s">
        <v>184</v>
      </c>
      <c r="H451" s="55" t="s">
        <v>682</v>
      </c>
      <c r="I451" s="55">
        <v>113661</v>
      </c>
      <c r="J451" s="55" t="s">
        <v>7736</v>
      </c>
      <c r="K451" s="54" t="s">
        <v>7243</v>
      </c>
      <c r="L451" s="55" t="s">
        <v>36</v>
      </c>
      <c r="M451" s="55" t="s">
        <v>372</v>
      </c>
      <c r="N451" s="55" t="s">
        <v>38</v>
      </c>
      <c r="O451" s="55" t="s">
        <v>39</v>
      </c>
      <c r="P451" s="55" t="s">
        <v>40</v>
      </c>
      <c r="Q451" s="55" t="s">
        <v>41</v>
      </c>
      <c r="R451" s="55" t="s">
        <v>50</v>
      </c>
      <c r="S451" s="55" t="s">
        <v>7738</v>
      </c>
      <c r="T451" s="55">
        <v>1669</v>
      </c>
      <c r="U451" s="55" t="s">
        <v>1574</v>
      </c>
      <c r="V451" s="55" t="s">
        <v>275</v>
      </c>
      <c r="W451" s="55" t="s">
        <v>1575</v>
      </c>
      <c r="X451" s="54">
        <v>6627</v>
      </c>
      <c r="Y451" s="55" t="s">
        <v>275</v>
      </c>
      <c r="Z451" s="55">
        <v>4803</v>
      </c>
      <c r="AA451" s="54">
        <v>6627</v>
      </c>
      <c r="AB451" s="55" t="s">
        <v>45</v>
      </c>
      <c r="AC451" s="55">
        <v>13601</v>
      </c>
      <c r="AD451" s="55" t="s">
        <v>1575</v>
      </c>
      <c r="AE451" s="55" t="s">
        <v>46</v>
      </c>
      <c r="AF451" s="55" t="s">
        <v>47</v>
      </c>
      <c r="AG451" s="55">
        <v>80</v>
      </c>
      <c r="AH451" s="55" t="s">
        <v>47</v>
      </c>
      <c r="AI451" s="55" t="s">
        <v>7744</v>
      </c>
      <c r="AJ451" s="48" t="s">
        <v>7673</v>
      </c>
      <c r="AK451" s="45">
        <v>43730</v>
      </c>
      <c r="AL451" s="46">
        <f t="shared" ref="AL451:AL514" ca="1" si="30">(TODAY()-AK451)/365</f>
        <v>4.087671232876712</v>
      </c>
      <c r="AM451" s="46" t="s">
        <v>7680</v>
      </c>
      <c r="AN451" s="44" t="s">
        <v>554</v>
      </c>
      <c r="AO451" s="50" t="s">
        <v>609</v>
      </c>
      <c r="AP451" s="50" t="s">
        <v>4760</v>
      </c>
      <c r="AQ451" s="50" t="str">
        <f t="shared" ref="AQ451:AQ514" si="31">TEXT($D451,"DDD")</f>
        <v>Sun</v>
      </c>
      <c r="AR451" s="47"/>
      <c r="AS451" s="57"/>
      <c r="AT451" s="50" t="str">
        <f t="shared" si="28"/>
        <v>Jan</v>
      </c>
      <c r="AU451" s="50" t="str">
        <f t="shared" si="29"/>
        <v>2023</v>
      </c>
      <c r="AV451" s="58">
        <f>Table13[[#This Row],[End Time]]-Table13[[#This Row],[Start Time]]</f>
        <v>5.555555555555558E-2</v>
      </c>
      <c r="AY451" s="23"/>
      <c r="AZ451" s="23"/>
    </row>
    <row r="452" spans="1:52" ht="12.6" customHeight="1" x14ac:dyDescent="0.25">
      <c r="A452" s="55" t="s">
        <v>7721</v>
      </c>
      <c r="B452" s="56">
        <v>44956</v>
      </c>
      <c r="C452" s="56">
        <v>44956</v>
      </c>
      <c r="D452" s="55" t="s">
        <v>1534</v>
      </c>
      <c r="E452" s="55" t="s">
        <v>136</v>
      </c>
      <c r="F452" s="55" t="s">
        <v>1534</v>
      </c>
      <c r="G452" s="55" t="s">
        <v>97</v>
      </c>
      <c r="H452" s="55" t="s">
        <v>682</v>
      </c>
      <c r="I452" s="55">
        <v>113662</v>
      </c>
      <c r="J452" s="55" t="s">
        <v>7734</v>
      </c>
      <c r="K452" s="54" t="s">
        <v>7636</v>
      </c>
      <c r="L452" s="55" t="s">
        <v>36</v>
      </c>
      <c r="M452" s="55" t="s">
        <v>4762</v>
      </c>
      <c r="N452" s="55" t="s">
        <v>38</v>
      </c>
      <c r="O452" s="55" t="s">
        <v>39</v>
      </c>
      <c r="P452" s="55" t="s">
        <v>40</v>
      </c>
      <c r="Q452" s="55" t="s">
        <v>41</v>
      </c>
      <c r="R452" s="55" t="s">
        <v>50</v>
      </c>
      <c r="S452" s="55" t="s">
        <v>7738</v>
      </c>
      <c r="T452" s="55">
        <v>1423</v>
      </c>
      <c r="U452" s="55" t="s">
        <v>1576</v>
      </c>
      <c r="V452" s="55" t="s">
        <v>303</v>
      </c>
      <c r="W452" s="55" t="s">
        <v>1577</v>
      </c>
      <c r="X452" s="54">
        <v>6625</v>
      </c>
      <c r="Y452" s="55" t="s">
        <v>303</v>
      </c>
      <c r="Z452" s="55" t="s">
        <v>7655</v>
      </c>
      <c r="AA452" s="54">
        <v>6625</v>
      </c>
      <c r="AB452" s="55" t="s">
        <v>55</v>
      </c>
      <c r="AC452" s="55">
        <v>13603</v>
      </c>
      <c r="AD452" s="55" t="s">
        <v>1577</v>
      </c>
      <c r="AE452" s="55" t="s">
        <v>46</v>
      </c>
      <c r="AF452" s="55" t="s">
        <v>47</v>
      </c>
      <c r="AG452" s="55">
        <v>90</v>
      </c>
      <c r="AH452" s="55" t="s">
        <v>47</v>
      </c>
      <c r="AI452" s="55" t="s">
        <v>7744</v>
      </c>
      <c r="AJ452" s="48" t="s">
        <v>567</v>
      </c>
      <c r="AK452" s="45">
        <v>43730</v>
      </c>
      <c r="AL452" s="46">
        <f t="shared" ca="1" si="30"/>
        <v>4.087671232876712</v>
      </c>
      <c r="AM452" s="46" t="s">
        <v>7680</v>
      </c>
      <c r="AN452" s="44" t="s">
        <v>554</v>
      </c>
      <c r="AO452" s="50" t="s">
        <v>610</v>
      </c>
      <c r="AP452" s="50" t="s">
        <v>4760</v>
      </c>
      <c r="AQ452" s="50" t="str">
        <f t="shared" si="31"/>
        <v>Sat</v>
      </c>
      <c r="AR452" s="47"/>
      <c r="AS452" s="57"/>
      <c r="AT452" s="50" t="str">
        <f t="shared" si="28"/>
        <v>Jan</v>
      </c>
      <c r="AU452" s="50" t="str">
        <f t="shared" si="29"/>
        <v>2023</v>
      </c>
      <c r="AV452" s="58">
        <f>Table13[[#This Row],[End Time]]-Table13[[#This Row],[Start Time]]</f>
        <v>6.25E-2</v>
      </c>
      <c r="AY452" s="23"/>
      <c r="AZ452" s="23"/>
    </row>
    <row r="453" spans="1:52" ht="12.6" customHeight="1" x14ac:dyDescent="0.25">
      <c r="A453" s="55" t="s">
        <v>7721</v>
      </c>
      <c r="B453" s="56">
        <v>44956</v>
      </c>
      <c r="C453" s="56">
        <v>44956</v>
      </c>
      <c r="D453" s="55" t="s">
        <v>1350</v>
      </c>
      <c r="E453" s="55" t="s">
        <v>86</v>
      </c>
      <c r="F453" s="55" t="s">
        <v>1350</v>
      </c>
      <c r="G453" s="55" t="s">
        <v>118</v>
      </c>
      <c r="H453" s="55" t="s">
        <v>682</v>
      </c>
      <c r="I453" s="55">
        <v>113663</v>
      </c>
      <c r="J453" s="55" t="s">
        <v>7734</v>
      </c>
      <c r="K453" s="54" t="s">
        <v>4761</v>
      </c>
      <c r="L453" s="55" t="s">
        <v>36</v>
      </c>
      <c r="M453" s="55" t="s">
        <v>372</v>
      </c>
      <c r="N453" s="55" t="s">
        <v>38</v>
      </c>
      <c r="O453" s="55" t="s">
        <v>39</v>
      </c>
      <c r="P453" s="55" t="s">
        <v>40</v>
      </c>
      <c r="Q453" s="55" t="s">
        <v>41</v>
      </c>
      <c r="R453" s="55" t="s">
        <v>232</v>
      </c>
      <c r="S453" s="55" t="s">
        <v>7742</v>
      </c>
      <c r="T453" s="55"/>
      <c r="U453" s="55" t="s">
        <v>1578</v>
      </c>
      <c r="V453" s="55" t="s">
        <v>1579</v>
      </c>
      <c r="W453" s="55" t="s">
        <v>1579</v>
      </c>
      <c r="X453" s="55" t="s">
        <v>6246</v>
      </c>
      <c r="Y453" s="55" t="s">
        <v>6245</v>
      </c>
      <c r="Z453" s="55" t="s">
        <v>7655</v>
      </c>
      <c r="AA453" s="55" t="s">
        <v>6246</v>
      </c>
      <c r="AB453" s="55" t="s">
        <v>55</v>
      </c>
      <c r="AC453" s="55">
        <v>13634</v>
      </c>
      <c r="AD453" s="55" t="s">
        <v>1579</v>
      </c>
      <c r="AE453" s="55" t="s">
        <v>46</v>
      </c>
      <c r="AF453" s="55" t="s">
        <v>47</v>
      </c>
      <c r="AG453" s="55">
        <v>55</v>
      </c>
      <c r="AH453" s="55" t="s">
        <v>47</v>
      </c>
      <c r="AI453" s="55" t="s">
        <v>7744</v>
      </c>
      <c r="AJ453" s="44" t="s">
        <v>7677</v>
      </c>
      <c r="AK453" s="45">
        <v>42806</v>
      </c>
      <c r="AL453" s="46">
        <f t="shared" ca="1" si="30"/>
        <v>6.6191780821917812</v>
      </c>
      <c r="AM453" s="46" t="s">
        <v>7682</v>
      </c>
      <c r="AN453" s="44" t="s">
        <v>554</v>
      </c>
      <c r="AO453" s="50" t="s">
        <v>609</v>
      </c>
      <c r="AP453" s="50" t="s">
        <v>4760</v>
      </c>
      <c r="AQ453" s="50" t="str">
        <f t="shared" si="31"/>
        <v>Thu</v>
      </c>
      <c r="AR453" s="47"/>
      <c r="AS453" s="57"/>
      <c r="AT453" s="50" t="str">
        <f t="shared" si="28"/>
        <v>Jan</v>
      </c>
      <c r="AU453" s="50" t="str">
        <f t="shared" si="29"/>
        <v>2023</v>
      </c>
      <c r="AV453" s="58">
        <f>Table13[[#This Row],[End Time]]-Table13[[#This Row],[Start Time]]</f>
        <v>3.819444444444442E-2</v>
      </c>
      <c r="AY453" s="23"/>
      <c r="AZ453" s="23"/>
    </row>
    <row r="454" spans="1:52" ht="12.6" customHeight="1" x14ac:dyDescent="0.25">
      <c r="A454" s="55" t="s">
        <v>7721</v>
      </c>
      <c r="B454" s="56">
        <v>44956</v>
      </c>
      <c r="C454" s="56">
        <v>44956</v>
      </c>
      <c r="D454" s="55" t="s">
        <v>1350</v>
      </c>
      <c r="E454" s="55" t="s">
        <v>242</v>
      </c>
      <c r="F454" s="55" t="s">
        <v>1350</v>
      </c>
      <c r="G454" s="55" t="s">
        <v>192</v>
      </c>
      <c r="H454" s="55" t="s">
        <v>682</v>
      </c>
      <c r="I454" s="55">
        <v>113664</v>
      </c>
      <c r="J454" s="55" t="s">
        <v>7734</v>
      </c>
      <c r="K454" s="54" t="s">
        <v>7639</v>
      </c>
      <c r="L454" s="55" t="s">
        <v>36</v>
      </c>
      <c r="M454" s="55" t="s">
        <v>372</v>
      </c>
      <c r="N454" s="55" t="s">
        <v>38</v>
      </c>
      <c r="O454" s="55" t="s">
        <v>39</v>
      </c>
      <c r="P454" s="55" t="s">
        <v>40</v>
      </c>
      <c r="Q454" s="55" t="s">
        <v>41</v>
      </c>
      <c r="R454" s="55" t="s">
        <v>371</v>
      </c>
      <c r="S454" s="55" t="s">
        <v>7742</v>
      </c>
      <c r="T454" s="55">
        <v>1354</v>
      </c>
      <c r="U454" s="55" t="s">
        <v>1580</v>
      </c>
      <c r="V454" s="55" t="s">
        <v>1581</v>
      </c>
      <c r="W454" s="55" t="s">
        <v>1581</v>
      </c>
      <c r="X454" s="54">
        <v>6625</v>
      </c>
      <c r="Y454" s="55" t="s">
        <v>6316</v>
      </c>
      <c r="Z454" s="55">
        <v>21042</v>
      </c>
      <c r="AA454" s="54">
        <v>6625</v>
      </c>
      <c r="AB454" s="55" t="s">
        <v>55</v>
      </c>
      <c r="AC454" s="55">
        <v>13635</v>
      </c>
      <c r="AD454" s="55" t="s">
        <v>1581</v>
      </c>
      <c r="AE454" s="55" t="s">
        <v>46</v>
      </c>
      <c r="AF454" s="55" t="s">
        <v>47</v>
      </c>
      <c r="AG454" s="55">
        <v>175</v>
      </c>
      <c r="AH454" s="55" t="s">
        <v>47</v>
      </c>
      <c r="AI454" s="55" t="s">
        <v>7744</v>
      </c>
      <c r="AJ454" s="48" t="s">
        <v>566</v>
      </c>
      <c r="AK454" s="45">
        <v>43730</v>
      </c>
      <c r="AL454" s="46">
        <f t="shared" ca="1" si="30"/>
        <v>4.087671232876712</v>
      </c>
      <c r="AM454" s="46" t="s">
        <v>7680</v>
      </c>
      <c r="AN454" s="44" t="s">
        <v>554</v>
      </c>
      <c r="AO454" s="50" t="s">
        <v>609</v>
      </c>
      <c r="AP454" s="50" t="s">
        <v>4760</v>
      </c>
      <c r="AQ454" s="50" t="str">
        <f t="shared" si="31"/>
        <v>Thu</v>
      </c>
      <c r="AR454" s="47"/>
      <c r="AS454" s="57"/>
      <c r="AT454" s="50" t="str">
        <f t="shared" si="28"/>
        <v>Jan</v>
      </c>
      <c r="AU454" s="50" t="str">
        <f t="shared" si="29"/>
        <v>2023</v>
      </c>
      <c r="AV454" s="58">
        <f>Table13[[#This Row],[End Time]]-Table13[[#This Row],[Start Time]]</f>
        <v>1.388888888888884E-2</v>
      </c>
      <c r="AY454" s="23"/>
      <c r="AZ454" s="23"/>
    </row>
    <row r="455" spans="1:52" ht="12.6" customHeight="1" x14ac:dyDescent="0.25">
      <c r="A455" s="55" t="s">
        <v>7721</v>
      </c>
      <c r="B455" s="56">
        <v>44956</v>
      </c>
      <c r="C455" s="56">
        <v>44956</v>
      </c>
      <c r="D455" s="55" t="s">
        <v>1539</v>
      </c>
      <c r="E455" s="55" t="s">
        <v>127</v>
      </c>
      <c r="F455" s="55" t="s">
        <v>1539</v>
      </c>
      <c r="G455" s="55" t="s">
        <v>179</v>
      </c>
      <c r="H455" s="55" t="s">
        <v>682</v>
      </c>
      <c r="I455" s="55">
        <v>113665</v>
      </c>
      <c r="J455" s="55" t="s">
        <v>7736</v>
      </c>
      <c r="K455" s="55" t="s">
        <v>7702</v>
      </c>
      <c r="L455" s="55" t="s">
        <v>36</v>
      </c>
      <c r="M455" s="55" t="s">
        <v>372</v>
      </c>
      <c r="N455" s="55" t="s">
        <v>38</v>
      </c>
      <c r="O455" s="55" t="s">
        <v>39</v>
      </c>
      <c r="P455" s="55" t="s">
        <v>40</v>
      </c>
      <c r="Q455" s="55" t="s">
        <v>41</v>
      </c>
      <c r="R455" s="55" t="s">
        <v>50</v>
      </c>
      <c r="S455" s="55" t="s">
        <v>7742</v>
      </c>
      <c r="T455" s="55">
        <v>1559</v>
      </c>
      <c r="U455" s="55" t="s">
        <v>1582</v>
      </c>
      <c r="V455" s="55" t="s">
        <v>1583</v>
      </c>
      <c r="W455" s="55" t="s">
        <v>1583</v>
      </c>
      <c r="X455" s="54">
        <v>6626</v>
      </c>
      <c r="Y455" s="55" t="s">
        <v>386</v>
      </c>
      <c r="Z455" s="55">
        <v>6601</v>
      </c>
      <c r="AA455" s="54">
        <v>6626</v>
      </c>
      <c r="AB455" s="55" t="s">
        <v>45</v>
      </c>
      <c r="AC455" s="55">
        <v>13664</v>
      </c>
      <c r="AD455" s="55" t="s">
        <v>1583</v>
      </c>
      <c r="AE455" s="55" t="s">
        <v>46</v>
      </c>
      <c r="AF455" s="55" t="s">
        <v>47</v>
      </c>
      <c r="AG455" s="55">
        <v>50</v>
      </c>
      <c r="AH455" s="55" t="s">
        <v>47</v>
      </c>
      <c r="AI455" s="55" t="s">
        <v>7744</v>
      </c>
      <c r="AJ455" s="44" t="s">
        <v>566</v>
      </c>
      <c r="AK455" s="45">
        <v>43204</v>
      </c>
      <c r="AL455" s="46">
        <f t="shared" ca="1" si="30"/>
        <v>5.5287671232876709</v>
      </c>
      <c r="AM455" s="46" t="s">
        <v>7681</v>
      </c>
      <c r="AN455" s="44" t="s">
        <v>554</v>
      </c>
      <c r="AO455" s="50" t="s">
        <v>609</v>
      </c>
      <c r="AP455" s="50" t="s">
        <v>4760</v>
      </c>
      <c r="AQ455" s="50" t="str">
        <f t="shared" si="31"/>
        <v>Mon</v>
      </c>
      <c r="AR455" s="47"/>
      <c r="AS455" s="57"/>
      <c r="AT455" s="50" t="str">
        <f t="shared" si="28"/>
        <v>Jan</v>
      </c>
      <c r="AU455" s="50" t="str">
        <f t="shared" si="29"/>
        <v>2023</v>
      </c>
      <c r="AV455" s="58">
        <f>Table13[[#This Row],[End Time]]-Table13[[#This Row],[Start Time]]</f>
        <v>3.4722222222222265E-2</v>
      </c>
      <c r="AY455" s="23"/>
      <c r="AZ455" s="23"/>
    </row>
    <row r="456" spans="1:52" ht="12.6" customHeight="1" x14ac:dyDescent="0.25">
      <c r="A456" s="55" t="s">
        <v>7721</v>
      </c>
      <c r="B456" s="56">
        <v>44956</v>
      </c>
      <c r="C456" s="56">
        <v>44956</v>
      </c>
      <c r="D456" s="55" t="s">
        <v>4764</v>
      </c>
      <c r="E456" s="55" t="s">
        <v>4765</v>
      </c>
      <c r="F456" s="55" t="s">
        <v>4766</v>
      </c>
      <c r="G456" s="55" t="s">
        <v>4767</v>
      </c>
      <c r="H456" s="55" t="s">
        <v>682</v>
      </c>
      <c r="I456" s="55">
        <v>113666</v>
      </c>
      <c r="J456" s="55" t="s">
        <v>7734</v>
      </c>
      <c r="K456" s="54" t="s">
        <v>5891</v>
      </c>
      <c r="L456" s="55" t="s">
        <v>36</v>
      </c>
      <c r="M456" s="55" t="s">
        <v>372</v>
      </c>
      <c r="N456" s="55" t="s">
        <v>38</v>
      </c>
      <c r="O456" s="55" t="s">
        <v>39</v>
      </c>
      <c r="P456" s="55" t="s">
        <v>40</v>
      </c>
      <c r="Q456" s="55" t="s">
        <v>41</v>
      </c>
      <c r="R456" s="55" t="s">
        <v>100</v>
      </c>
      <c r="S456" s="55" t="s">
        <v>7737</v>
      </c>
      <c r="T456" s="55">
        <v>1420</v>
      </c>
      <c r="U456" s="55" t="s">
        <v>1584</v>
      </c>
      <c r="V456" s="55"/>
      <c r="W456" s="55"/>
      <c r="X456" s="54">
        <v>6634</v>
      </c>
      <c r="Y456" s="55" t="s">
        <v>5704</v>
      </c>
      <c r="Z456" s="55" t="s">
        <v>7655</v>
      </c>
      <c r="AA456" s="54">
        <v>6634</v>
      </c>
      <c r="AB456" s="55" t="s">
        <v>55</v>
      </c>
      <c r="AC456" s="55"/>
      <c r="AD456" s="55"/>
      <c r="AE456" s="55"/>
      <c r="AF456" s="55"/>
      <c r="AG456" s="55"/>
      <c r="AH456" s="55" t="s">
        <v>75</v>
      </c>
      <c r="AI456" s="55" t="s">
        <v>7744</v>
      </c>
      <c r="AJ456" s="48" t="s">
        <v>7673</v>
      </c>
      <c r="AK456" s="45">
        <v>43730</v>
      </c>
      <c r="AL456" s="46">
        <f t="shared" ca="1" si="30"/>
        <v>4.087671232876712</v>
      </c>
      <c r="AM456" s="46" t="s">
        <v>7680</v>
      </c>
      <c r="AN456" s="44" t="s">
        <v>554</v>
      </c>
      <c r="AO456" s="50"/>
      <c r="AP456" s="50" t="s">
        <v>4760</v>
      </c>
      <c r="AQ456" s="50" t="str">
        <f t="shared" si="31"/>
        <v>Start Date missing</v>
      </c>
      <c r="AR456" s="47"/>
      <c r="AS456" s="57"/>
      <c r="AT456" s="50" t="str">
        <f t="shared" si="28"/>
        <v>Start Date missing</v>
      </c>
      <c r="AU456" s="50" t="str">
        <f t="shared" si="29"/>
        <v>Start Date missing</v>
      </c>
      <c r="AV456" s="58"/>
      <c r="AY456" s="23"/>
      <c r="AZ456" s="23"/>
    </row>
    <row r="457" spans="1:52" ht="12.6" customHeight="1" x14ac:dyDescent="0.25">
      <c r="A457" s="55" t="s">
        <v>7721</v>
      </c>
      <c r="B457" s="56">
        <v>44956</v>
      </c>
      <c r="C457" s="56">
        <v>44956</v>
      </c>
      <c r="D457" s="55" t="s">
        <v>1539</v>
      </c>
      <c r="E457" s="55" t="s">
        <v>89</v>
      </c>
      <c r="F457" s="55" t="s">
        <v>1539</v>
      </c>
      <c r="G457" s="55" t="s">
        <v>171</v>
      </c>
      <c r="H457" s="55" t="s">
        <v>682</v>
      </c>
      <c r="I457" s="55">
        <v>113667</v>
      </c>
      <c r="J457" s="55" t="s">
        <v>7734</v>
      </c>
      <c r="K457" s="54" t="s">
        <v>6776</v>
      </c>
      <c r="L457" s="55" t="s">
        <v>36</v>
      </c>
      <c r="M457" s="55" t="s">
        <v>372</v>
      </c>
      <c r="N457" s="55" t="s">
        <v>38</v>
      </c>
      <c r="O457" s="55" t="s">
        <v>39</v>
      </c>
      <c r="P457" s="55" t="s">
        <v>40</v>
      </c>
      <c r="Q457" s="55" t="s">
        <v>41</v>
      </c>
      <c r="R457" s="55" t="s">
        <v>107</v>
      </c>
      <c r="S457" s="55" t="s">
        <v>7739</v>
      </c>
      <c r="T457" s="55">
        <v>1332</v>
      </c>
      <c r="U457" s="55" t="s">
        <v>1585</v>
      </c>
      <c r="V457" s="55" t="s">
        <v>1586</v>
      </c>
      <c r="W457" s="55" t="s">
        <v>1586</v>
      </c>
      <c r="X457" s="54">
        <v>6634</v>
      </c>
      <c r="Y457" s="55" t="s">
        <v>5382</v>
      </c>
      <c r="Z457" s="55" t="s">
        <v>7655</v>
      </c>
      <c r="AA457" s="54">
        <v>6634</v>
      </c>
      <c r="AB457" s="55" t="s">
        <v>55</v>
      </c>
      <c r="AC457" s="55">
        <v>13613</v>
      </c>
      <c r="AD457" s="55" t="s">
        <v>1586</v>
      </c>
      <c r="AE457" s="55" t="s">
        <v>46</v>
      </c>
      <c r="AF457" s="55" t="s">
        <v>47</v>
      </c>
      <c r="AG457" s="55">
        <v>45</v>
      </c>
      <c r="AH457" s="55" t="s">
        <v>47</v>
      </c>
      <c r="AI457" s="55" t="s">
        <v>7744</v>
      </c>
      <c r="AJ457" s="48" t="s">
        <v>567</v>
      </c>
      <c r="AK457" s="45" t="s">
        <v>574</v>
      </c>
      <c r="AL457" s="46"/>
      <c r="AM457" s="46"/>
      <c r="AN457" s="44" t="s">
        <v>554</v>
      </c>
      <c r="AO457" s="50" t="s">
        <v>609</v>
      </c>
      <c r="AP457" s="50" t="s">
        <v>4760</v>
      </c>
      <c r="AQ457" s="50" t="str">
        <f t="shared" si="31"/>
        <v>Mon</v>
      </c>
      <c r="AR457" s="47"/>
      <c r="AS457" s="57"/>
      <c r="AT457" s="50" t="str">
        <f t="shared" si="28"/>
        <v>Jan</v>
      </c>
      <c r="AU457" s="50" t="str">
        <f t="shared" si="29"/>
        <v>2023</v>
      </c>
      <c r="AV457" s="58">
        <f>Table13[[#This Row],[End Time]]-Table13[[#This Row],[Start Time]]</f>
        <v>3.125E-2</v>
      </c>
      <c r="AY457" s="23"/>
      <c r="AZ457" s="23"/>
    </row>
    <row r="458" spans="1:52" ht="12.6" customHeight="1" x14ac:dyDescent="0.25">
      <c r="A458" s="55" t="s">
        <v>7721</v>
      </c>
      <c r="B458" s="56">
        <v>44956</v>
      </c>
      <c r="C458" s="56">
        <v>44956</v>
      </c>
      <c r="D458" s="55" t="s">
        <v>1539</v>
      </c>
      <c r="E458" s="55" t="s">
        <v>76</v>
      </c>
      <c r="F458" s="55" t="s">
        <v>1539</v>
      </c>
      <c r="G458" s="55" t="s">
        <v>125</v>
      </c>
      <c r="H458" s="55" t="s">
        <v>682</v>
      </c>
      <c r="I458" s="55">
        <v>113668</v>
      </c>
      <c r="J458" s="55" t="s">
        <v>7736</v>
      </c>
      <c r="K458" s="54" t="s">
        <v>7636</v>
      </c>
      <c r="L458" s="55" t="s">
        <v>36</v>
      </c>
      <c r="M458" s="55" t="s">
        <v>372</v>
      </c>
      <c r="N458" s="55" t="s">
        <v>38</v>
      </c>
      <c r="O458" s="55" t="s">
        <v>39</v>
      </c>
      <c r="P458" s="55" t="s">
        <v>40</v>
      </c>
      <c r="Q458" s="55" t="s">
        <v>41</v>
      </c>
      <c r="R458" s="55" t="s">
        <v>364</v>
      </c>
      <c r="S458" s="55" t="s">
        <v>7738</v>
      </c>
      <c r="T458" s="55">
        <v>1712</v>
      </c>
      <c r="U458" s="55" t="s">
        <v>1587</v>
      </c>
      <c r="V458" s="55" t="s">
        <v>43</v>
      </c>
      <c r="W458" s="55" t="s">
        <v>1588</v>
      </c>
      <c r="X458" s="54">
        <v>6627</v>
      </c>
      <c r="Y458" s="55" t="s">
        <v>6309</v>
      </c>
      <c r="Z458" s="55">
        <v>4003</v>
      </c>
      <c r="AA458" s="54">
        <v>6627</v>
      </c>
      <c r="AB458" s="55" t="s">
        <v>45</v>
      </c>
      <c r="AC458" s="55">
        <v>13824</v>
      </c>
      <c r="AD458" s="55" t="s">
        <v>1588</v>
      </c>
      <c r="AE458" s="55" t="s">
        <v>46</v>
      </c>
      <c r="AF458" s="55" t="s">
        <v>47</v>
      </c>
      <c r="AG458" s="55">
        <v>30</v>
      </c>
      <c r="AH458" s="55" t="s">
        <v>47</v>
      </c>
      <c r="AI458" s="55" t="s">
        <v>7744</v>
      </c>
      <c r="AJ458" s="48" t="s">
        <v>567</v>
      </c>
      <c r="AK458" s="45" t="s">
        <v>574</v>
      </c>
      <c r="AL458" s="46"/>
      <c r="AM458" s="46"/>
      <c r="AN458" s="44" t="s">
        <v>554</v>
      </c>
      <c r="AO458" s="50" t="s">
        <v>609</v>
      </c>
      <c r="AP458" s="50" t="s">
        <v>4760</v>
      </c>
      <c r="AQ458" s="50" t="str">
        <f t="shared" si="31"/>
        <v>Mon</v>
      </c>
      <c r="AR458" s="47"/>
      <c r="AS458" s="57"/>
      <c r="AT458" s="50" t="str">
        <f t="shared" si="28"/>
        <v>Jan</v>
      </c>
      <c r="AU458" s="50" t="str">
        <f t="shared" si="29"/>
        <v>2023</v>
      </c>
      <c r="AV458" s="58">
        <f>Table13[[#This Row],[End Time]]-Table13[[#This Row],[Start Time]]</f>
        <v>2.083333333333337E-2</v>
      </c>
      <c r="AY458" s="23"/>
      <c r="AZ458" s="23"/>
    </row>
    <row r="459" spans="1:52" ht="12.6" customHeight="1" x14ac:dyDescent="0.25">
      <c r="A459" s="55" t="s">
        <v>7721</v>
      </c>
      <c r="B459" s="56">
        <v>44956</v>
      </c>
      <c r="C459" s="56">
        <v>44956</v>
      </c>
      <c r="D459" s="55" t="s">
        <v>1539</v>
      </c>
      <c r="E459" s="55" t="s">
        <v>62</v>
      </c>
      <c r="F459" s="55" t="s">
        <v>1539</v>
      </c>
      <c r="G459" s="55" t="s">
        <v>242</v>
      </c>
      <c r="H459" s="55" t="s">
        <v>682</v>
      </c>
      <c r="I459" s="55">
        <v>113669</v>
      </c>
      <c r="J459" s="55" t="s">
        <v>7734</v>
      </c>
      <c r="K459" s="54" t="s">
        <v>7639</v>
      </c>
      <c r="L459" s="55" t="s">
        <v>36</v>
      </c>
      <c r="M459" s="55" t="s">
        <v>372</v>
      </c>
      <c r="N459" s="55" t="s">
        <v>38</v>
      </c>
      <c r="O459" s="55" t="s">
        <v>39</v>
      </c>
      <c r="P459" s="55" t="s">
        <v>40</v>
      </c>
      <c r="Q459" s="55" t="s">
        <v>41</v>
      </c>
      <c r="R459" s="55" t="s">
        <v>82</v>
      </c>
      <c r="S459" s="55" t="s">
        <v>7742</v>
      </c>
      <c r="T459" s="55">
        <v>1354</v>
      </c>
      <c r="U459" s="55" t="s">
        <v>1589</v>
      </c>
      <c r="V459" s="55" t="s">
        <v>528</v>
      </c>
      <c r="W459" s="55" t="s">
        <v>1590</v>
      </c>
      <c r="X459" s="54">
        <v>6625</v>
      </c>
      <c r="Y459" s="55" t="s">
        <v>6316</v>
      </c>
      <c r="Z459" s="55">
        <v>21042</v>
      </c>
      <c r="AA459" s="54">
        <v>6625</v>
      </c>
      <c r="AB459" s="55" t="s">
        <v>55</v>
      </c>
      <c r="AC459" s="55">
        <v>13745</v>
      </c>
      <c r="AD459" s="55" t="s">
        <v>1590</v>
      </c>
      <c r="AE459" s="55" t="s">
        <v>46</v>
      </c>
      <c r="AF459" s="55" t="s">
        <v>47</v>
      </c>
      <c r="AG459" s="55">
        <v>220</v>
      </c>
      <c r="AH459" s="55" t="s">
        <v>47</v>
      </c>
      <c r="AI459" s="55" t="s">
        <v>7744</v>
      </c>
      <c r="AJ459" s="48" t="s">
        <v>566</v>
      </c>
      <c r="AK459" s="45">
        <v>40353</v>
      </c>
      <c r="AL459" s="46">
        <f t="shared" ca="1" si="30"/>
        <v>13.33972602739726</v>
      </c>
      <c r="AM459" s="46" t="s">
        <v>7689</v>
      </c>
      <c r="AN459" s="44" t="s">
        <v>554</v>
      </c>
      <c r="AO459" s="50" t="s">
        <v>609</v>
      </c>
      <c r="AP459" s="50" t="s">
        <v>4760</v>
      </c>
      <c r="AQ459" s="50" t="str">
        <f t="shared" si="31"/>
        <v>Mon</v>
      </c>
      <c r="AR459" s="47"/>
      <c r="AS459" s="57"/>
      <c r="AT459" s="50" t="str">
        <f t="shared" si="28"/>
        <v>Jan</v>
      </c>
      <c r="AU459" s="50" t="str">
        <f t="shared" si="29"/>
        <v>2023</v>
      </c>
      <c r="AV459" s="58">
        <f>Table13[[#This Row],[End Time]]-Table13[[#This Row],[Start Time]]</f>
        <v>0.1527777777777779</v>
      </c>
      <c r="AY459" s="23"/>
      <c r="AZ459" s="23"/>
    </row>
    <row r="460" spans="1:52" ht="12.6" customHeight="1" x14ac:dyDescent="0.25">
      <c r="A460" s="55" t="s">
        <v>7721</v>
      </c>
      <c r="B460" s="56">
        <v>44956</v>
      </c>
      <c r="C460" s="56">
        <v>44956</v>
      </c>
      <c r="D460" s="55" t="s">
        <v>1539</v>
      </c>
      <c r="E460" s="55" t="s">
        <v>76</v>
      </c>
      <c r="F460" s="55" t="s">
        <v>1539</v>
      </c>
      <c r="G460" s="55" t="s">
        <v>247</v>
      </c>
      <c r="H460" s="55" t="s">
        <v>479</v>
      </c>
      <c r="I460" s="55">
        <v>113670</v>
      </c>
      <c r="J460" s="55" t="s">
        <v>7734</v>
      </c>
      <c r="K460" s="54" t="s">
        <v>6728</v>
      </c>
      <c r="L460" s="55" t="s">
        <v>36</v>
      </c>
      <c r="M460" s="55" t="s">
        <v>372</v>
      </c>
      <c r="N460" s="55" t="s">
        <v>38</v>
      </c>
      <c r="O460" s="55" t="s">
        <v>39</v>
      </c>
      <c r="P460" s="55" t="s">
        <v>40</v>
      </c>
      <c r="Q460" s="55" t="s">
        <v>41</v>
      </c>
      <c r="R460" s="55" t="s">
        <v>65</v>
      </c>
      <c r="S460" s="55" t="s">
        <v>7737</v>
      </c>
      <c r="T460" s="55">
        <v>1326</v>
      </c>
      <c r="U460" s="55" t="s">
        <v>1591</v>
      </c>
      <c r="V460" s="55" t="s">
        <v>1592</v>
      </c>
      <c r="W460" s="55" t="s">
        <v>44</v>
      </c>
      <c r="X460" s="54">
        <v>6634</v>
      </c>
      <c r="Y460" s="55" t="s">
        <v>85</v>
      </c>
      <c r="Z460" s="55" t="s">
        <v>7655</v>
      </c>
      <c r="AA460" s="54">
        <v>6634</v>
      </c>
      <c r="AB460" s="55" t="s">
        <v>55</v>
      </c>
      <c r="AC460" s="55">
        <v>13616</v>
      </c>
      <c r="AD460" s="55" t="s">
        <v>44</v>
      </c>
      <c r="AE460" s="55" t="s">
        <v>46</v>
      </c>
      <c r="AF460" s="55" t="s">
        <v>47</v>
      </c>
      <c r="AG460" s="55">
        <v>65</v>
      </c>
      <c r="AH460" s="55" t="s">
        <v>47</v>
      </c>
      <c r="AI460" s="55" t="s">
        <v>7744</v>
      </c>
      <c r="AJ460" s="48" t="s">
        <v>7673</v>
      </c>
      <c r="AK460" s="45">
        <v>40834</v>
      </c>
      <c r="AL460" s="46">
        <f t="shared" ca="1" si="30"/>
        <v>12.021917808219179</v>
      </c>
      <c r="AM460" s="46" t="s">
        <v>7688</v>
      </c>
      <c r="AN460" s="44" t="s">
        <v>554</v>
      </c>
      <c r="AO460" s="50" t="s">
        <v>609</v>
      </c>
      <c r="AP460" s="50" t="s">
        <v>4760</v>
      </c>
      <c r="AQ460" s="50" t="str">
        <f t="shared" si="31"/>
        <v>Mon</v>
      </c>
      <c r="AR460" s="47"/>
      <c r="AS460" s="57"/>
      <c r="AT460" s="50" t="str">
        <f t="shared" si="28"/>
        <v>Jan</v>
      </c>
      <c r="AU460" s="50" t="str">
        <f t="shared" si="29"/>
        <v>2023</v>
      </c>
      <c r="AV460" s="58">
        <f>Table13[[#This Row],[End Time]]-Table13[[#This Row],[Start Time]]</f>
        <v>4.5138888888888951E-2</v>
      </c>
      <c r="AY460" s="23"/>
      <c r="AZ460" s="23"/>
    </row>
    <row r="461" spans="1:52" ht="12.6" customHeight="1" x14ac:dyDescent="0.25">
      <c r="A461" s="55" t="s">
        <v>7721</v>
      </c>
      <c r="B461" s="56">
        <v>44956</v>
      </c>
      <c r="C461" s="56">
        <v>44956</v>
      </c>
      <c r="D461" s="55" t="s">
        <v>1539</v>
      </c>
      <c r="E461" s="55" t="s">
        <v>130</v>
      </c>
      <c r="F461" s="55" t="s">
        <v>1539</v>
      </c>
      <c r="G461" s="55" t="s">
        <v>77</v>
      </c>
      <c r="H461" s="55" t="s">
        <v>682</v>
      </c>
      <c r="I461" s="55">
        <v>113671</v>
      </c>
      <c r="J461" s="55" t="s">
        <v>7734</v>
      </c>
      <c r="K461" s="54" t="s">
        <v>7632</v>
      </c>
      <c r="L461" s="55" t="s">
        <v>64</v>
      </c>
      <c r="M461" s="55" t="s">
        <v>372</v>
      </c>
      <c r="N461" s="55" t="s">
        <v>38</v>
      </c>
      <c r="O461" s="55" t="s">
        <v>39</v>
      </c>
      <c r="P461" s="55" t="s">
        <v>40</v>
      </c>
      <c r="Q461" s="55" t="s">
        <v>41</v>
      </c>
      <c r="R461" s="55" t="s">
        <v>100</v>
      </c>
      <c r="S461" s="55" t="s">
        <v>7738</v>
      </c>
      <c r="T461" s="55">
        <v>3087</v>
      </c>
      <c r="U461" s="55" t="s">
        <v>1593</v>
      </c>
      <c r="V461" s="55" t="s">
        <v>101</v>
      </c>
      <c r="W461" s="55" t="s">
        <v>1594</v>
      </c>
      <c r="X461" s="54">
        <v>6684</v>
      </c>
      <c r="Y461" s="55" t="s">
        <v>472</v>
      </c>
      <c r="Z461" s="55" t="s">
        <v>6423</v>
      </c>
      <c r="AA461" s="54">
        <v>6684</v>
      </c>
      <c r="AB461" s="55" t="s">
        <v>44</v>
      </c>
      <c r="AC461" s="55">
        <v>13671</v>
      </c>
      <c r="AD461" s="55" t="s">
        <v>1594</v>
      </c>
      <c r="AE461" s="55" t="s">
        <v>46</v>
      </c>
      <c r="AF461" s="55" t="s">
        <v>47</v>
      </c>
      <c r="AG461" s="55">
        <v>25</v>
      </c>
      <c r="AH461" s="55" t="s">
        <v>47</v>
      </c>
      <c r="AI461" s="55" t="s">
        <v>7744</v>
      </c>
      <c r="AJ461" s="48" t="s">
        <v>567</v>
      </c>
      <c r="AK461" s="45">
        <v>43730</v>
      </c>
      <c r="AL461" s="46">
        <f t="shared" ca="1" si="30"/>
        <v>4.087671232876712</v>
      </c>
      <c r="AM461" s="46" t="s">
        <v>7680</v>
      </c>
      <c r="AN461" s="44" t="s">
        <v>554</v>
      </c>
      <c r="AO461" s="50" t="s">
        <v>609</v>
      </c>
      <c r="AP461" s="50" t="s">
        <v>4760</v>
      </c>
      <c r="AQ461" s="50" t="str">
        <f t="shared" si="31"/>
        <v>Mon</v>
      </c>
      <c r="AR461" s="47"/>
      <c r="AS461" s="57"/>
      <c r="AT461" s="50" t="str">
        <f t="shared" si="28"/>
        <v>Jan</v>
      </c>
      <c r="AU461" s="50" t="str">
        <f t="shared" si="29"/>
        <v>2023</v>
      </c>
      <c r="AV461" s="58">
        <f>Table13[[#This Row],[End Time]]-Table13[[#This Row],[Start Time]]</f>
        <v>1.7361111111111049E-2</v>
      </c>
      <c r="AY461" s="23"/>
      <c r="AZ461" s="23"/>
    </row>
    <row r="462" spans="1:52" ht="12.6" customHeight="1" x14ac:dyDescent="0.25">
      <c r="A462" s="55" t="s">
        <v>7721</v>
      </c>
      <c r="B462" s="56">
        <v>44956</v>
      </c>
      <c r="C462" s="56">
        <v>44956</v>
      </c>
      <c r="D462" s="55" t="s">
        <v>1539</v>
      </c>
      <c r="E462" s="55" t="s">
        <v>149</v>
      </c>
      <c r="F462" s="55" t="s">
        <v>1539</v>
      </c>
      <c r="G462" s="55" t="s">
        <v>162</v>
      </c>
      <c r="H462" s="55" t="s">
        <v>682</v>
      </c>
      <c r="I462" s="55">
        <v>113672</v>
      </c>
      <c r="J462" s="55" t="s">
        <v>7736</v>
      </c>
      <c r="K462" s="54" t="s">
        <v>5848</v>
      </c>
      <c r="L462" s="55" t="s">
        <v>36</v>
      </c>
      <c r="M462" s="55" t="s">
        <v>372</v>
      </c>
      <c r="N462" s="55" t="s">
        <v>38</v>
      </c>
      <c r="O462" s="55" t="s">
        <v>39</v>
      </c>
      <c r="P462" s="55" t="s">
        <v>40</v>
      </c>
      <c r="Q462" s="55" t="s">
        <v>41</v>
      </c>
      <c r="R462" s="55" t="s">
        <v>74</v>
      </c>
      <c r="S462" s="55" t="s">
        <v>7738</v>
      </c>
      <c r="T462" s="55">
        <v>1536</v>
      </c>
      <c r="U462" s="55" t="s">
        <v>1595</v>
      </c>
      <c r="V462" s="55" t="s">
        <v>202</v>
      </c>
      <c r="W462" s="55" t="s">
        <v>1596</v>
      </c>
      <c r="X462" s="54" t="s">
        <v>2510</v>
      </c>
      <c r="Y462" s="55" t="s">
        <v>5426</v>
      </c>
      <c r="Z462" s="55">
        <v>3121</v>
      </c>
      <c r="AA462" s="54" t="s">
        <v>2510</v>
      </c>
      <c r="AB462" s="55" t="s">
        <v>45</v>
      </c>
      <c r="AC462" s="55">
        <v>13673</v>
      </c>
      <c r="AD462" s="55" t="s">
        <v>1596</v>
      </c>
      <c r="AE462" s="55" t="s">
        <v>46</v>
      </c>
      <c r="AF462" s="55" t="s">
        <v>47</v>
      </c>
      <c r="AG462" s="55">
        <v>55</v>
      </c>
      <c r="AH462" s="55" t="s">
        <v>47</v>
      </c>
      <c r="AI462" s="55" t="s">
        <v>7744</v>
      </c>
      <c r="AJ462" s="44" t="s">
        <v>7673</v>
      </c>
      <c r="AK462" s="45">
        <v>43169</v>
      </c>
      <c r="AL462" s="46">
        <f t="shared" ca="1" si="30"/>
        <v>5.624657534246575</v>
      </c>
      <c r="AM462" s="46" t="s">
        <v>7681</v>
      </c>
      <c r="AN462" s="44" t="s">
        <v>554</v>
      </c>
      <c r="AO462" s="50" t="s">
        <v>609</v>
      </c>
      <c r="AP462" s="50" t="s">
        <v>4760</v>
      </c>
      <c r="AQ462" s="50" t="str">
        <f t="shared" si="31"/>
        <v>Mon</v>
      </c>
      <c r="AR462" s="47"/>
      <c r="AS462" s="57"/>
      <c r="AT462" s="50" t="str">
        <f t="shared" si="28"/>
        <v>Jan</v>
      </c>
      <c r="AU462" s="50" t="str">
        <f t="shared" si="29"/>
        <v>2023</v>
      </c>
      <c r="AV462" s="58">
        <f>Table13[[#This Row],[End Time]]-Table13[[#This Row],[Start Time]]</f>
        <v>3.819444444444442E-2</v>
      </c>
      <c r="AY462" s="23"/>
      <c r="AZ462" s="23"/>
    </row>
    <row r="463" spans="1:52" ht="12.6" customHeight="1" x14ac:dyDescent="0.25">
      <c r="A463" s="55" t="s">
        <v>7721</v>
      </c>
      <c r="B463" s="56">
        <v>44956</v>
      </c>
      <c r="C463" s="56">
        <v>44956</v>
      </c>
      <c r="D463" s="55" t="s">
        <v>1539</v>
      </c>
      <c r="E463" s="55" t="s">
        <v>116</v>
      </c>
      <c r="F463" s="55" t="s">
        <v>1539</v>
      </c>
      <c r="G463" s="55" t="s">
        <v>132</v>
      </c>
      <c r="H463" s="55" t="s">
        <v>682</v>
      </c>
      <c r="I463" s="55">
        <v>113673</v>
      </c>
      <c r="J463" s="55" t="s">
        <v>7732</v>
      </c>
      <c r="K463" s="54" t="s">
        <v>7641</v>
      </c>
      <c r="L463" s="55" t="s">
        <v>70</v>
      </c>
      <c r="M463" s="55" t="s">
        <v>372</v>
      </c>
      <c r="N463" s="55" t="s">
        <v>38</v>
      </c>
      <c r="O463" s="55" t="s">
        <v>39</v>
      </c>
      <c r="P463" s="55" t="s">
        <v>40</v>
      </c>
      <c r="Q463" s="55" t="s">
        <v>41</v>
      </c>
      <c r="R463" s="55" t="s">
        <v>78</v>
      </c>
      <c r="S463" s="55" t="s">
        <v>7742</v>
      </c>
      <c r="T463" s="55">
        <v>3141</v>
      </c>
      <c r="U463" s="55" t="s">
        <v>1597</v>
      </c>
      <c r="V463" s="55" t="s">
        <v>1598</v>
      </c>
      <c r="W463" s="55" t="s">
        <v>1598</v>
      </c>
      <c r="X463" s="54">
        <v>6634</v>
      </c>
      <c r="Y463" s="55" t="s">
        <v>257</v>
      </c>
      <c r="Z463" s="55" t="s">
        <v>7655</v>
      </c>
      <c r="AA463" s="54">
        <v>6634</v>
      </c>
      <c r="AB463" s="55" t="s">
        <v>72</v>
      </c>
      <c r="AC463" s="55">
        <v>13666</v>
      </c>
      <c r="AD463" s="55" t="s">
        <v>1598</v>
      </c>
      <c r="AE463" s="55" t="s">
        <v>46</v>
      </c>
      <c r="AF463" s="55" t="s">
        <v>47</v>
      </c>
      <c r="AG463" s="55">
        <v>70</v>
      </c>
      <c r="AH463" s="55" t="s">
        <v>47</v>
      </c>
      <c r="AI463" s="55" t="s">
        <v>7744</v>
      </c>
      <c r="AJ463" s="48" t="s">
        <v>566</v>
      </c>
      <c r="AK463" s="45" t="s">
        <v>574</v>
      </c>
      <c r="AL463" s="46"/>
      <c r="AM463" s="46"/>
      <c r="AN463" s="44" t="s">
        <v>554</v>
      </c>
      <c r="AO463" s="50" t="s">
        <v>609</v>
      </c>
      <c r="AP463" s="50" t="s">
        <v>4760</v>
      </c>
      <c r="AQ463" s="50" t="str">
        <f t="shared" si="31"/>
        <v>Mon</v>
      </c>
      <c r="AR463" s="47"/>
      <c r="AS463" s="57"/>
      <c r="AT463" s="50" t="str">
        <f t="shared" si="28"/>
        <v>Jan</v>
      </c>
      <c r="AU463" s="50" t="str">
        <f t="shared" si="29"/>
        <v>2023</v>
      </c>
      <c r="AV463" s="58">
        <f>Table13[[#This Row],[End Time]]-Table13[[#This Row],[Start Time]]</f>
        <v>4.8611111111111049E-2</v>
      </c>
      <c r="AY463" s="23"/>
      <c r="AZ463" s="23"/>
    </row>
    <row r="464" spans="1:52" ht="12.6" customHeight="1" x14ac:dyDescent="0.25">
      <c r="A464" s="55" t="s">
        <v>7720</v>
      </c>
      <c r="B464" s="56">
        <v>44956</v>
      </c>
      <c r="C464" s="56">
        <v>44956</v>
      </c>
      <c r="D464" s="55" t="s">
        <v>1539</v>
      </c>
      <c r="E464" s="55" t="s">
        <v>169</v>
      </c>
      <c r="F464" s="55" t="s">
        <v>1539</v>
      </c>
      <c r="G464" s="55" t="s">
        <v>52</v>
      </c>
      <c r="H464" s="55" t="s">
        <v>682</v>
      </c>
      <c r="I464" s="55">
        <v>113674</v>
      </c>
      <c r="J464" s="55" t="s">
        <v>7726</v>
      </c>
      <c r="K464" s="54" t="s">
        <v>4761</v>
      </c>
      <c r="L464" s="55" t="s">
        <v>456</v>
      </c>
      <c r="M464" s="55" t="s">
        <v>372</v>
      </c>
      <c r="N464" s="55" t="s">
        <v>38</v>
      </c>
      <c r="O464" s="55" t="s">
        <v>39</v>
      </c>
      <c r="P464" s="55" t="s">
        <v>40</v>
      </c>
      <c r="Q464" s="55" t="s">
        <v>41</v>
      </c>
      <c r="R464" s="55" t="s">
        <v>183</v>
      </c>
      <c r="S464" s="55" t="s">
        <v>7740</v>
      </c>
      <c r="T464" s="55">
        <v>4197</v>
      </c>
      <c r="U464" s="55" t="s">
        <v>1599</v>
      </c>
      <c r="V464" s="55" t="s">
        <v>183</v>
      </c>
      <c r="W464" s="55" t="s">
        <v>1600</v>
      </c>
      <c r="X464" s="55">
        <v>6625</v>
      </c>
      <c r="Y464" s="55" t="s">
        <v>498</v>
      </c>
      <c r="Z464" s="55" t="s">
        <v>7655</v>
      </c>
      <c r="AA464" s="55">
        <v>6625</v>
      </c>
      <c r="AB464" s="55"/>
      <c r="AC464" s="55">
        <v>13614</v>
      </c>
      <c r="AD464" s="55" t="s">
        <v>1600</v>
      </c>
      <c r="AE464" s="55" t="s">
        <v>46</v>
      </c>
      <c r="AF464" s="55" t="s">
        <v>47</v>
      </c>
      <c r="AG464" s="55">
        <v>275</v>
      </c>
      <c r="AH464" s="55" t="s">
        <v>47</v>
      </c>
      <c r="AI464" s="55" t="s">
        <v>7746</v>
      </c>
      <c r="AJ464" s="44" t="s">
        <v>90</v>
      </c>
      <c r="AK464" s="45">
        <v>43729</v>
      </c>
      <c r="AL464" s="46">
        <f t="shared" ca="1" si="30"/>
        <v>4.0904109589041093</v>
      </c>
      <c r="AM464" s="46" t="s">
        <v>7680</v>
      </c>
      <c r="AN464" s="44" t="s">
        <v>554</v>
      </c>
      <c r="AO464" s="50" t="s">
        <v>609</v>
      </c>
      <c r="AP464" s="44" t="s">
        <v>90</v>
      </c>
      <c r="AQ464" s="50" t="str">
        <f t="shared" si="31"/>
        <v>Mon</v>
      </c>
      <c r="AR464" s="47"/>
      <c r="AS464" s="57"/>
      <c r="AT464" s="50" t="str">
        <f t="shared" si="28"/>
        <v>Jan</v>
      </c>
      <c r="AU464" s="50" t="str">
        <f t="shared" si="29"/>
        <v>2023</v>
      </c>
      <c r="AV464" s="58">
        <f>Table13[[#This Row],[End Time]]-Table13[[#This Row],[Start Time]]</f>
        <v>0.19097222222222227</v>
      </c>
      <c r="AY464" s="23"/>
      <c r="AZ464" s="23"/>
    </row>
    <row r="465" spans="1:52" ht="12.6" customHeight="1" x14ac:dyDescent="0.25">
      <c r="A465" s="55" t="s">
        <v>7721</v>
      </c>
      <c r="B465" s="56">
        <v>44956</v>
      </c>
      <c r="C465" s="56">
        <v>44956</v>
      </c>
      <c r="D465" s="55" t="s">
        <v>1539</v>
      </c>
      <c r="E465" s="55" t="s">
        <v>184</v>
      </c>
      <c r="F465" s="55" t="s">
        <v>1539</v>
      </c>
      <c r="G465" s="55" t="s">
        <v>142</v>
      </c>
      <c r="H465" s="55" t="s">
        <v>682</v>
      </c>
      <c r="I465" s="55">
        <v>113675</v>
      </c>
      <c r="J465" s="55" t="s">
        <v>7736</v>
      </c>
      <c r="K465" s="55" t="s">
        <v>7702</v>
      </c>
      <c r="L465" s="55" t="s">
        <v>36</v>
      </c>
      <c r="M465" s="55" t="s">
        <v>372</v>
      </c>
      <c r="N465" s="55" t="s">
        <v>38</v>
      </c>
      <c r="O465" s="55" t="s">
        <v>39</v>
      </c>
      <c r="P465" s="55" t="s">
        <v>40</v>
      </c>
      <c r="Q465" s="55" t="s">
        <v>41</v>
      </c>
      <c r="R465" s="55" t="s">
        <v>50</v>
      </c>
      <c r="S465" s="55" t="s">
        <v>7742</v>
      </c>
      <c r="T465" s="55">
        <v>1589</v>
      </c>
      <c r="U465" s="55" t="s">
        <v>1601</v>
      </c>
      <c r="V465" s="55" t="s">
        <v>1602</v>
      </c>
      <c r="W465" s="55" t="s">
        <v>1602</v>
      </c>
      <c r="X465" s="54">
        <v>6626</v>
      </c>
      <c r="Y465" s="55" t="s">
        <v>246</v>
      </c>
      <c r="Z465" s="55">
        <v>6301</v>
      </c>
      <c r="AA465" s="54">
        <v>6626</v>
      </c>
      <c r="AB465" s="55" t="s">
        <v>45</v>
      </c>
      <c r="AC465" s="55">
        <v>13665</v>
      </c>
      <c r="AD465" s="55" t="s">
        <v>1602</v>
      </c>
      <c r="AE465" s="55" t="s">
        <v>46</v>
      </c>
      <c r="AF465" s="55" t="s">
        <v>47</v>
      </c>
      <c r="AG465" s="55">
        <v>80</v>
      </c>
      <c r="AH465" s="55" t="s">
        <v>47</v>
      </c>
      <c r="AI465" s="55" t="s">
        <v>7744</v>
      </c>
      <c r="AJ465" s="44" t="s">
        <v>566</v>
      </c>
      <c r="AK465" s="45">
        <v>40909</v>
      </c>
      <c r="AL465" s="46">
        <f t="shared" ca="1" si="30"/>
        <v>11.816438356164383</v>
      </c>
      <c r="AM465" s="46" t="s">
        <v>7688</v>
      </c>
      <c r="AN465" s="44" t="s">
        <v>554</v>
      </c>
      <c r="AO465" s="50" t="s">
        <v>609</v>
      </c>
      <c r="AP465" s="50" t="s">
        <v>4760</v>
      </c>
      <c r="AQ465" s="50" t="str">
        <f t="shared" si="31"/>
        <v>Mon</v>
      </c>
      <c r="AR465" s="47"/>
      <c r="AS465" s="57"/>
      <c r="AT465" s="50" t="str">
        <f t="shared" si="28"/>
        <v>Jan</v>
      </c>
      <c r="AU465" s="50" t="str">
        <f t="shared" si="29"/>
        <v>2023</v>
      </c>
      <c r="AV465" s="58">
        <f>Table13[[#This Row],[End Time]]-Table13[[#This Row],[Start Time]]</f>
        <v>5.5555555555555469E-2</v>
      </c>
      <c r="AY465" s="23"/>
      <c r="AZ465" s="23"/>
    </row>
    <row r="466" spans="1:52" ht="12.6" customHeight="1" x14ac:dyDescent="0.25">
      <c r="A466" s="55" t="s">
        <v>7721</v>
      </c>
      <c r="B466" s="56">
        <v>44956</v>
      </c>
      <c r="C466" s="56">
        <v>44956</v>
      </c>
      <c r="D466" s="55" t="s">
        <v>1603</v>
      </c>
      <c r="E466" s="55" t="s">
        <v>56</v>
      </c>
      <c r="F466" s="55" t="s">
        <v>1603</v>
      </c>
      <c r="G466" s="55" t="s">
        <v>34</v>
      </c>
      <c r="H466" s="55" t="s">
        <v>682</v>
      </c>
      <c r="I466" s="55">
        <v>113676</v>
      </c>
      <c r="J466" s="55" t="s">
        <v>7736</v>
      </c>
      <c r="K466" s="54" t="s">
        <v>5951</v>
      </c>
      <c r="L466" s="55" t="s">
        <v>36</v>
      </c>
      <c r="M466" s="55" t="s">
        <v>372</v>
      </c>
      <c r="N466" s="55" t="s">
        <v>38</v>
      </c>
      <c r="O466" s="55" t="s">
        <v>39</v>
      </c>
      <c r="P466" s="55" t="s">
        <v>40</v>
      </c>
      <c r="Q466" s="55" t="s">
        <v>41</v>
      </c>
      <c r="R466" s="55" t="s">
        <v>78</v>
      </c>
      <c r="S466" s="55" t="s">
        <v>7739</v>
      </c>
      <c r="T466" s="55">
        <v>1749</v>
      </c>
      <c r="U466" s="55" t="s">
        <v>1604</v>
      </c>
      <c r="V466" s="55" t="s">
        <v>1605</v>
      </c>
      <c r="W466" s="55" t="s">
        <v>1605</v>
      </c>
      <c r="X466" s="54">
        <v>6626</v>
      </c>
      <c r="Y466" s="55" t="s">
        <v>4936</v>
      </c>
      <c r="Z466" s="55">
        <v>3222</v>
      </c>
      <c r="AA466" s="54">
        <v>6626</v>
      </c>
      <c r="AB466" s="55" t="s">
        <v>45</v>
      </c>
      <c r="AC466" s="55">
        <v>13760</v>
      </c>
      <c r="AD466" s="55" t="s">
        <v>1605</v>
      </c>
      <c r="AE466" s="55" t="s">
        <v>46</v>
      </c>
      <c r="AF466" s="55" t="s">
        <v>47</v>
      </c>
      <c r="AG466" s="55">
        <v>45</v>
      </c>
      <c r="AH466" s="55" t="s">
        <v>47</v>
      </c>
      <c r="AI466" s="55" t="s">
        <v>7744</v>
      </c>
      <c r="AJ466" s="48" t="s">
        <v>568</v>
      </c>
      <c r="AK466" s="45" t="s">
        <v>574</v>
      </c>
      <c r="AL466" s="46"/>
      <c r="AM466" s="46"/>
      <c r="AN466" s="44" t="s">
        <v>554</v>
      </c>
      <c r="AO466" s="50" t="s">
        <v>609</v>
      </c>
      <c r="AP466" s="50" t="s">
        <v>4760</v>
      </c>
      <c r="AQ466" s="50" t="str">
        <f t="shared" si="31"/>
        <v>Tue</v>
      </c>
      <c r="AR466" s="47"/>
      <c r="AS466" s="57"/>
      <c r="AT466" s="50" t="str">
        <f t="shared" si="28"/>
        <v>Jan</v>
      </c>
      <c r="AU466" s="50" t="str">
        <f t="shared" si="29"/>
        <v>2023</v>
      </c>
      <c r="AV466" s="58">
        <f>Table13[[#This Row],[End Time]]-Table13[[#This Row],[Start Time]]</f>
        <v>3.125E-2</v>
      </c>
      <c r="AY466" s="23"/>
      <c r="AZ466" s="23"/>
    </row>
    <row r="467" spans="1:52" ht="12.6" customHeight="1" x14ac:dyDescent="0.25">
      <c r="A467" s="55" t="s">
        <v>7720</v>
      </c>
      <c r="B467" s="56">
        <v>44956</v>
      </c>
      <c r="C467" s="56">
        <v>44956</v>
      </c>
      <c r="D467" s="55" t="s">
        <v>1539</v>
      </c>
      <c r="E467" s="55" t="s">
        <v>52</v>
      </c>
      <c r="F467" s="55" t="s">
        <v>1539</v>
      </c>
      <c r="G467" s="55" t="s">
        <v>86</v>
      </c>
      <c r="H467" s="55" t="s">
        <v>682</v>
      </c>
      <c r="I467" s="55">
        <v>113677</v>
      </c>
      <c r="J467" s="55" t="s">
        <v>7726</v>
      </c>
      <c r="K467" s="54" t="s">
        <v>4761</v>
      </c>
      <c r="L467" s="55" t="s">
        <v>456</v>
      </c>
      <c r="M467" s="55" t="s">
        <v>4762</v>
      </c>
      <c r="N467" s="55" t="s">
        <v>38</v>
      </c>
      <c r="O467" s="55" t="s">
        <v>39</v>
      </c>
      <c r="P467" s="55" t="s">
        <v>40</v>
      </c>
      <c r="Q467" s="55" t="s">
        <v>41</v>
      </c>
      <c r="R467" s="55" t="s">
        <v>371</v>
      </c>
      <c r="S467" s="55" t="s">
        <v>7740</v>
      </c>
      <c r="T467" s="55">
        <v>4185</v>
      </c>
      <c r="U467" s="55" t="s">
        <v>1606</v>
      </c>
      <c r="V467" s="55" t="s">
        <v>501</v>
      </c>
      <c r="W467" s="55" t="s">
        <v>1607</v>
      </c>
      <c r="X467" s="55">
        <v>6625</v>
      </c>
      <c r="Y467" s="55" t="s">
        <v>491</v>
      </c>
      <c r="Z467" s="55" t="s">
        <v>7655</v>
      </c>
      <c r="AA467" s="55">
        <v>6625</v>
      </c>
      <c r="AB467" s="55"/>
      <c r="AC467" s="55">
        <v>13615</v>
      </c>
      <c r="AD467" s="55" t="s">
        <v>1607</v>
      </c>
      <c r="AE467" s="55" t="s">
        <v>46</v>
      </c>
      <c r="AF467" s="55" t="s">
        <v>47</v>
      </c>
      <c r="AG467" s="55">
        <v>25</v>
      </c>
      <c r="AH467" s="55" t="s">
        <v>47</v>
      </c>
      <c r="AI467" s="55" t="s">
        <v>7746</v>
      </c>
      <c r="AJ467" s="44" t="s">
        <v>90</v>
      </c>
      <c r="AK467" s="45" t="s">
        <v>574</v>
      </c>
      <c r="AL467" s="46"/>
      <c r="AM467" s="46"/>
      <c r="AN467" s="44" t="s">
        <v>554</v>
      </c>
      <c r="AO467" s="50" t="s">
        <v>609</v>
      </c>
      <c r="AP467" s="44" t="s">
        <v>90</v>
      </c>
      <c r="AQ467" s="50" t="str">
        <f t="shared" si="31"/>
        <v>Mon</v>
      </c>
      <c r="AR467" s="47"/>
      <c r="AS467" s="57"/>
      <c r="AT467" s="50" t="str">
        <f t="shared" si="28"/>
        <v>Jan</v>
      </c>
      <c r="AU467" s="50" t="str">
        <f t="shared" si="29"/>
        <v>2023</v>
      </c>
      <c r="AV467" s="58">
        <f>Table13[[#This Row],[End Time]]-Table13[[#This Row],[Start Time]]</f>
        <v>1.7361111111111049E-2</v>
      </c>
      <c r="AY467" s="23"/>
      <c r="AZ467" s="23"/>
    </row>
    <row r="468" spans="1:52" ht="12.6" customHeight="1" x14ac:dyDescent="0.25">
      <c r="A468" s="55" t="s">
        <v>7721</v>
      </c>
      <c r="B468" s="56">
        <v>44956</v>
      </c>
      <c r="C468" s="56">
        <v>44956</v>
      </c>
      <c r="D468" s="55" t="s">
        <v>1476</v>
      </c>
      <c r="E468" s="55" t="s">
        <v>68</v>
      </c>
      <c r="F468" s="55" t="s">
        <v>1476</v>
      </c>
      <c r="G468" s="55" t="s">
        <v>63</v>
      </c>
      <c r="H468" s="55" t="s">
        <v>682</v>
      </c>
      <c r="I468" s="55">
        <v>113678</v>
      </c>
      <c r="J468" s="55" t="s">
        <v>7736</v>
      </c>
      <c r="K468" s="55" t="s">
        <v>5788</v>
      </c>
      <c r="L468" s="55" t="s">
        <v>36</v>
      </c>
      <c r="M468" s="55" t="s">
        <v>372</v>
      </c>
      <c r="N468" s="55" t="s">
        <v>38</v>
      </c>
      <c r="O468" s="55" t="s">
        <v>39</v>
      </c>
      <c r="P468" s="55" t="s">
        <v>40</v>
      </c>
      <c r="Q468" s="55" t="s">
        <v>41</v>
      </c>
      <c r="R468" s="55" t="s">
        <v>82</v>
      </c>
      <c r="S468" s="55" t="s">
        <v>7739</v>
      </c>
      <c r="T468" s="55"/>
      <c r="U468" s="55" t="s">
        <v>1608</v>
      </c>
      <c r="V468" s="55" t="s">
        <v>1609</v>
      </c>
      <c r="W468" s="55" t="s">
        <v>1609</v>
      </c>
      <c r="X468" s="55" t="s">
        <v>5791</v>
      </c>
      <c r="Y468" s="55" t="s">
        <v>5234</v>
      </c>
      <c r="Z468" s="55">
        <v>3218</v>
      </c>
      <c r="AA468" s="55" t="s">
        <v>5791</v>
      </c>
      <c r="AB468" s="55" t="s">
        <v>45</v>
      </c>
      <c r="AC468" s="55">
        <v>13683</v>
      </c>
      <c r="AD468" s="55" t="s">
        <v>1609</v>
      </c>
      <c r="AE468" s="55" t="s">
        <v>46</v>
      </c>
      <c r="AF468" s="55" t="s">
        <v>47</v>
      </c>
      <c r="AG468" s="55">
        <v>360</v>
      </c>
      <c r="AH468" s="55" t="s">
        <v>47</v>
      </c>
      <c r="AI468" s="55" t="s">
        <v>7744</v>
      </c>
      <c r="AJ468" s="44" t="s">
        <v>7677</v>
      </c>
      <c r="AK468" s="45">
        <v>43204</v>
      </c>
      <c r="AL468" s="46">
        <f t="shared" ca="1" si="30"/>
        <v>5.5287671232876709</v>
      </c>
      <c r="AM468" s="46" t="s">
        <v>7681</v>
      </c>
      <c r="AN468" s="44" t="s">
        <v>554</v>
      </c>
      <c r="AO468" s="50" t="s">
        <v>609</v>
      </c>
      <c r="AP468" s="50" t="s">
        <v>4760</v>
      </c>
      <c r="AQ468" s="50" t="str">
        <f t="shared" si="31"/>
        <v>Thu</v>
      </c>
      <c r="AR468" s="47"/>
      <c r="AS468" s="57"/>
      <c r="AT468" s="50" t="str">
        <f t="shared" si="28"/>
        <v>Feb</v>
      </c>
      <c r="AU468" s="50" t="str">
        <f t="shared" si="29"/>
        <v>2023</v>
      </c>
      <c r="AV468" s="58">
        <f>Table13[[#This Row],[End Time]]-Table13[[#This Row],[Start Time]]</f>
        <v>0.25</v>
      </c>
      <c r="AY468" s="23"/>
      <c r="AZ468" s="23"/>
    </row>
    <row r="469" spans="1:52" ht="12.6" customHeight="1" x14ac:dyDescent="0.25">
      <c r="A469" s="55" t="s">
        <v>7721</v>
      </c>
      <c r="B469" s="56">
        <v>44957</v>
      </c>
      <c r="C469" s="56">
        <v>44957</v>
      </c>
      <c r="D469" s="55" t="s">
        <v>4764</v>
      </c>
      <c r="E469" s="55" t="s">
        <v>4765</v>
      </c>
      <c r="F469" s="55" t="s">
        <v>4766</v>
      </c>
      <c r="G469" s="55" t="s">
        <v>4767</v>
      </c>
      <c r="H469" s="55" t="s">
        <v>682</v>
      </c>
      <c r="I469" s="55">
        <v>113680</v>
      </c>
      <c r="J469" s="55" t="s">
        <v>7736</v>
      </c>
      <c r="K469" s="54" t="s">
        <v>5784</v>
      </c>
      <c r="L469" s="55" t="s">
        <v>36</v>
      </c>
      <c r="M469" s="55" t="s">
        <v>372</v>
      </c>
      <c r="N469" s="55" t="s">
        <v>38</v>
      </c>
      <c r="O469" s="55" t="s">
        <v>39</v>
      </c>
      <c r="P469" s="55" t="s">
        <v>40</v>
      </c>
      <c r="Q469" s="55" t="s">
        <v>41</v>
      </c>
      <c r="R469" s="55" t="s">
        <v>74</v>
      </c>
      <c r="S469" s="55" t="s">
        <v>7737</v>
      </c>
      <c r="T469" s="55">
        <v>1555</v>
      </c>
      <c r="U469" s="55" t="s">
        <v>1610</v>
      </c>
      <c r="V469" s="55"/>
      <c r="W469" s="55"/>
      <c r="X469" s="54" t="s">
        <v>5787</v>
      </c>
      <c r="Y469" s="55" t="s">
        <v>6251</v>
      </c>
      <c r="Z469" s="55">
        <v>3106</v>
      </c>
      <c r="AA469" s="54" t="s">
        <v>5787</v>
      </c>
      <c r="AB469" s="55" t="s">
        <v>45</v>
      </c>
      <c r="AC469" s="55"/>
      <c r="AD469" s="55"/>
      <c r="AE469" s="55"/>
      <c r="AF469" s="55"/>
      <c r="AG469" s="55"/>
      <c r="AH469" s="55" t="s">
        <v>75</v>
      </c>
      <c r="AI469" s="55" t="s">
        <v>7744</v>
      </c>
      <c r="AJ469" s="48" t="s">
        <v>7673</v>
      </c>
      <c r="AK469" s="45">
        <v>42352</v>
      </c>
      <c r="AL469" s="46">
        <f t="shared" ca="1" si="30"/>
        <v>7.8630136986301373</v>
      </c>
      <c r="AM469" s="49" t="s">
        <v>7684</v>
      </c>
      <c r="AN469" s="44" t="s">
        <v>554</v>
      </c>
      <c r="AO469" s="50"/>
      <c r="AP469" s="50" t="s">
        <v>4760</v>
      </c>
      <c r="AQ469" s="50" t="str">
        <f t="shared" si="31"/>
        <v>Start Date missing</v>
      </c>
      <c r="AR469" s="47"/>
      <c r="AS469" s="57"/>
      <c r="AT469" s="50" t="str">
        <f t="shared" si="28"/>
        <v>Start Date missing</v>
      </c>
      <c r="AU469" s="50" t="str">
        <f t="shared" si="29"/>
        <v>Start Date missing</v>
      </c>
      <c r="AV469" s="58"/>
      <c r="AY469" s="23"/>
      <c r="AZ469" s="23"/>
    </row>
    <row r="470" spans="1:52" ht="12.6" customHeight="1" x14ac:dyDescent="0.25">
      <c r="A470" s="55" t="s">
        <v>7721</v>
      </c>
      <c r="B470" s="56">
        <v>44957</v>
      </c>
      <c r="C470" s="56">
        <v>44957</v>
      </c>
      <c r="D470" s="55" t="s">
        <v>4764</v>
      </c>
      <c r="E470" s="55" t="s">
        <v>4765</v>
      </c>
      <c r="F470" s="55" t="s">
        <v>4766</v>
      </c>
      <c r="G470" s="55" t="s">
        <v>4767</v>
      </c>
      <c r="H470" s="55" t="s">
        <v>682</v>
      </c>
      <c r="I470" s="55">
        <v>113681</v>
      </c>
      <c r="J470" s="55" t="s">
        <v>7736</v>
      </c>
      <c r="K470" s="54" t="s">
        <v>7258</v>
      </c>
      <c r="L470" s="55" t="s">
        <v>36</v>
      </c>
      <c r="M470" s="55" t="s">
        <v>372</v>
      </c>
      <c r="N470" s="55" t="s">
        <v>38</v>
      </c>
      <c r="O470" s="55" t="s">
        <v>39</v>
      </c>
      <c r="P470" s="55" t="s">
        <v>40</v>
      </c>
      <c r="Q470" s="55" t="s">
        <v>41</v>
      </c>
      <c r="R470" s="55" t="s">
        <v>78</v>
      </c>
      <c r="S470" s="55" t="s">
        <v>7743</v>
      </c>
      <c r="T470" s="55">
        <v>1670</v>
      </c>
      <c r="U470" s="55" t="s">
        <v>1611</v>
      </c>
      <c r="V470" s="55"/>
      <c r="W470" s="55"/>
      <c r="X470" s="54">
        <v>6627</v>
      </c>
      <c r="Y470" s="55" t="s">
        <v>337</v>
      </c>
      <c r="Z470" s="55">
        <v>4303</v>
      </c>
      <c r="AA470" s="54">
        <v>6627</v>
      </c>
      <c r="AB470" s="55" t="s">
        <v>45</v>
      </c>
      <c r="AC470" s="55"/>
      <c r="AD470" s="55"/>
      <c r="AE470" s="55"/>
      <c r="AF470" s="55"/>
      <c r="AG470" s="55"/>
      <c r="AH470" s="55" t="s">
        <v>75</v>
      </c>
      <c r="AI470" s="55" t="s">
        <v>7744</v>
      </c>
      <c r="AJ470" s="48" t="s">
        <v>567</v>
      </c>
      <c r="AK470" s="45">
        <v>40233</v>
      </c>
      <c r="AL470" s="46">
        <f t="shared" ca="1" si="30"/>
        <v>13.668493150684931</v>
      </c>
      <c r="AM470" s="46" t="s">
        <v>7689</v>
      </c>
      <c r="AN470" s="44" t="s">
        <v>554</v>
      </c>
      <c r="AO470" s="50"/>
      <c r="AP470" s="50" t="s">
        <v>4760</v>
      </c>
      <c r="AQ470" s="50" t="str">
        <f t="shared" si="31"/>
        <v>Start Date missing</v>
      </c>
      <c r="AR470" s="47"/>
      <c r="AS470" s="57"/>
      <c r="AT470" s="50" t="str">
        <f t="shared" si="28"/>
        <v>Start Date missing</v>
      </c>
      <c r="AU470" s="50" t="str">
        <f t="shared" si="29"/>
        <v>Start Date missing</v>
      </c>
      <c r="AV470" s="58"/>
      <c r="AY470" s="23"/>
      <c r="AZ470" s="23"/>
    </row>
    <row r="471" spans="1:52" ht="12.6" customHeight="1" x14ac:dyDescent="0.25">
      <c r="A471" s="55" t="s">
        <v>7721</v>
      </c>
      <c r="B471" s="56">
        <v>44956</v>
      </c>
      <c r="C471" s="56">
        <v>44957</v>
      </c>
      <c r="D471" s="55" t="s">
        <v>1603</v>
      </c>
      <c r="E471" s="55" t="s">
        <v>99</v>
      </c>
      <c r="F471" s="55" t="s">
        <v>1603</v>
      </c>
      <c r="G471" s="55" t="s">
        <v>49</v>
      </c>
      <c r="H471" s="55" t="s">
        <v>682</v>
      </c>
      <c r="I471" s="55">
        <v>113682</v>
      </c>
      <c r="J471" s="55" t="s">
        <v>7732</v>
      </c>
      <c r="K471" s="54" t="s">
        <v>5824</v>
      </c>
      <c r="L471" s="55" t="s">
        <v>128</v>
      </c>
      <c r="M471" s="55" t="s">
        <v>372</v>
      </c>
      <c r="N471" s="55" t="s">
        <v>38</v>
      </c>
      <c r="O471" s="55" t="s">
        <v>39</v>
      </c>
      <c r="P471" s="55" t="s">
        <v>40</v>
      </c>
      <c r="Q471" s="55" t="s">
        <v>41</v>
      </c>
      <c r="R471" s="55" t="s">
        <v>78</v>
      </c>
      <c r="S471" s="55" t="s">
        <v>7742</v>
      </c>
      <c r="T471" s="55">
        <v>2094</v>
      </c>
      <c r="U471" s="55" t="s">
        <v>1612</v>
      </c>
      <c r="V471" s="55" t="s">
        <v>373</v>
      </c>
      <c r="W471" s="55" t="s">
        <v>1613</v>
      </c>
      <c r="X471" s="54">
        <v>6634</v>
      </c>
      <c r="Y471" s="55" t="s">
        <v>6321</v>
      </c>
      <c r="Z471" s="55" t="s">
        <v>7655</v>
      </c>
      <c r="AA471" s="54">
        <v>6634</v>
      </c>
      <c r="AB471" s="55" t="s">
        <v>129</v>
      </c>
      <c r="AC471" s="55">
        <v>13747</v>
      </c>
      <c r="AD471" s="55" t="s">
        <v>1613</v>
      </c>
      <c r="AE471" s="55" t="s">
        <v>46</v>
      </c>
      <c r="AF471" s="55" t="s">
        <v>47</v>
      </c>
      <c r="AG471" s="55">
        <v>75</v>
      </c>
      <c r="AH471" s="55" t="s">
        <v>47</v>
      </c>
      <c r="AI471" s="55" t="s">
        <v>7744</v>
      </c>
      <c r="AJ471" s="48" t="s">
        <v>566</v>
      </c>
      <c r="AK471" s="45">
        <v>40233</v>
      </c>
      <c r="AL471" s="46">
        <f t="shared" ca="1" si="30"/>
        <v>13.668493150684931</v>
      </c>
      <c r="AM471" s="46" t="s">
        <v>7689</v>
      </c>
      <c r="AN471" s="44" t="s">
        <v>554</v>
      </c>
      <c r="AO471" s="50" t="s">
        <v>609</v>
      </c>
      <c r="AP471" s="50" t="s">
        <v>4760</v>
      </c>
      <c r="AQ471" s="50" t="str">
        <f t="shared" si="31"/>
        <v>Tue</v>
      </c>
      <c r="AR471" s="47"/>
      <c r="AS471" s="57"/>
      <c r="AT471" s="50" t="str">
        <f t="shared" si="28"/>
        <v>Jan</v>
      </c>
      <c r="AU471" s="50" t="str">
        <f t="shared" si="29"/>
        <v>2023</v>
      </c>
      <c r="AV471" s="58">
        <f>Table13[[#This Row],[End Time]]-Table13[[#This Row],[Start Time]]</f>
        <v>5.2083333333333315E-2</v>
      </c>
      <c r="AY471" s="23"/>
      <c r="AZ471" s="23"/>
    </row>
    <row r="472" spans="1:52" ht="12.6" customHeight="1" x14ac:dyDescent="0.25">
      <c r="A472" s="55" t="s">
        <v>7721</v>
      </c>
      <c r="B472" s="56">
        <v>44957</v>
      </c>
      <c r="C472" s="56">
        <v>44957</v>
      </c>
      <c r="D472" s="55" t="s">
        <v>1603</v>
      </c>
      <c r="E472" s="55" t="s">
        <v>34</v>
      </c>
      <c r="F472" s="55" t="s">
        <v>1603</v>
      </c>
      <c r="G472" s="55" t="s">
        <v>57</v>
      </c>
      <c r="H472" s="55" t="s">
        <v>682</v>
      </c>
      <c r="I472" s="55">
        <v>113683</v>
      </c>
      <c r="J472" s="55" t="s">
        <v>7736</v>
      </c>
      <c r="K472" s="54" t="s">
        <v>6134</v>
      </c>
      <c r="L472" s="55" t="s">
        <v>36</v>
      </c>
      <c r="M472" s="55" t="s">
        <v>372</v>
      </c>
      <c r="N472" s="55" t="s">
        <v>38</v>
      </c>
      <c r="O472" s="55" t="s">
        <v>39</v>
      </c>
      <c r="P472" s="55" t="s">
        <v>40</v>
      </c>
      <c r="Q472" s="55" t="s">
        <v>41</v>
      </c>
      <c r="R472" s="55" t="s">
        <v>78</v>
      </c>
      <c r="S472" s="55" t="s">
        <v>7738</v>
      </c>
      <c r="T472" s="55">
        <v>1758</v>
      </c>
      <c r="U472" s="55" t="s">
        <v>1614</v>
      </c>
      <c r="V472" s="55" t="s">
        <v>223</v>
      </c>
      <c r="W472" s="55" t="s">
        <v>1615</v>
      </c>
      <c r="X472" s="54">
        <v>6626</v>
      </c>
      <c r="Y472" s="55" t="s">
        <v>4920</v>
      </c>
      <c r="Z472" s="55">
        <v>3129</v>
      </c>
      <c r="AA472" s="54">
        <v>6626</v>
      </c>
      <c r="AB472" s="55" t="s">
        <v>45</v>
      </c>
      <c r="AC472" s="55">
        <v>13674</v>
      </c>
      <c r="AD472" s="55" t="s">
        <v>1615</v>
      </c>
      <c r="AE472" s="55" t="s">
        <v>46</v>
      </c>
      <c r="AF472" s="55" t="s">
        <v>47</v>
      </c>
      <c r="AG472" s="55">
        <v>40</v>
      </c>
      <c r="AH472" s="55" t="s">
        <v>47</v>
      </c>
      <c r="AI472" s="55" t="s">
        <v>7744</v>
      </c>
      <c r="AJ472" s="48" t="s">
        <v>567</v>
      </c>
      <c r="AK472" s="45">
        <v>40909</v>
      </c>
      <c r="AL472" s="46">
        <f t="shared" ca="1" si="30"/>
        <v>11.816438356164383</v>
      </c>
      <c r="AM472" s="46" t="s">
        <v>7688</v>
      </c>
      <c r="AN472" s="44" t="s">
        <v>554</v>
      </c>
      <c r="AO472" s="50" t="s">
        <v>609</v>
      </c>
      <c r="AP472" s="50" t="s">
        <v>4760</v>
      </c>
      <c r="AQ472" s="50" t="str">
        <f t="shared" si="31"/>
        <v>Tue</v>
      </c>
      <c r="AR472" s="47"/>
      <c r="AS472" s="57"/>
      <c r="AT472" s="50" t="str">
        <f t="shared" si="28"/>
        <v>Jan</v>
      </c>
      <c r="AU472" s="50" t="str">
        <f t="shared" si="29"/>
        <v>2023</v>
      </c>
      <c r="AV472" s="58">
        <f>Table13[[#This Row],[End Time]]-Table13[[#This Row],[Start Time]]</f>
        <v>2.7777777777777735E-2</v>
      </c>
      <c r="AY472" s="23"/>
      <c r="AZ472" s="23"/>
    </row>
    <row r="473" spans="1:52" ht="12.6" customHeight="1" x14ac:dyDescent="0.25">
      <c r="A473" s="55" t="s">
        <v>7721</v>
      </c>
      <c r="B473" s="56">
        <v>44957</v>
      </c>
      <c r="C473" s="56">
        <v>44957</v>
      </c>
      <c r="D473" s="55" t="s">
        <v>1603</v>
      </c>
      <c r="E473" s="55" t="s">
        <v>48</v>
      </c>
      <c r="F473" s="55" t="s">
        <v>1603</v>
      </c>
      <c r="G473" s="55" t="s">
        <v>166</v>
      </c>
      <c r="H473" s="55" t="s">
        <v>682</v>
      </c>
      <c r="I473" s="55">
        <v>113684</v>
      </c>
      <c r="J473" s="55" t="s">
        <v>7734</v>
      </c>
      <c r="K473" s="54" t="s">
        <v>7639</v>
      </c>
      <c r="L473" s="55" t="s">
        <v>36</v>
      </c>
      <c r="M473" s="55" t="s">
        <v>372</v>
      </c>
      <c r="N473" s="55" t="s">
        <v>38</v>
      </c>
      <c r="O473" s="55" t="s">
        <v>39</v>
      </c>
      <c r="P473" s="55" t="s">
        <v>40</v>
      </c>
      <c r="Q473" s="55" t="s">
        <v>41</v>
      </c>
      <c r="R473" s="55" t="s">
        <v>232</v>
      </c>
      <c r="S473" s="55" t="s">
        <v>7742</v>
      </c>
      <c r="T473" s="55">
        <v>1354</v>
      </c>
      <c r="U473" s="55" t="s">
        <v>1616</v>
      </c>
      <c r="V473" s="55" t="s">
        <v>373</v>
      </c>
      <c r="W473" s="55" t="s">
        <v>1617</v>
      </c>
      <c r="X473" s="54">
        <v>6625</v>
      </c>
      <c r="Y473" s="55" t="s">
        <v>6316</v>
      </c>
      <c r="Z473" s="55">
        <v>21042</v>
      </c>
      <c r="AA473" s="54">
        <v>6625</v>
      </c>
      <c r="AB473" s="55" t="s">
        <v>55</v>
      </c>
      <c r="AC473" s="55">
        <v>13746</v>
      </c>
      <c r="AD473" s="55" t="s">
        <v>1617</v>
      </c>
      <c r="AE473" s="55" t="s">
        <v>46</v>
      </c>
      <c r="AF473" s="55" t="s">
        <v>47</v>
      </c>
      <c r="AG473" s="55">
        <v>40</v>
      </c>
      <c r="AH473" s="55" t="s">
        <v>47</v>
      </c>
      <c r="AI473" s="55" t="s">
        <v>7744</v>
      </c>
      <c r="AJ473" s="48" t="s">
        <v>566</v>
      </c>
      <c r="AK473" s="45">
        <v>40909</v>
      </c>
      <c r="AL473" s="46">
        <f t="shared" ca="1" si="30"/>
        <v>11.816438356164383</v>
      </c>
      <c r="AM473" s="46" t="s">
        <v>7688</v>
      </c>
      <c r="AN473" s="44" t="s">
        <v>554</v>
      </c>
      <c r="AO473" s="50" t="s">
        <v>609</v>
      </c>
      <c r="AP473" s="50" t="s">
        <v>4760</v>
      </c>
      <c r="AQ473" s="50" t="str">
        <f t="shared" si="31"/>
        <v>Tue</v>
      </c>
      <c r="AR473" s="47"/>
      <c r="AS473" s="57"/>
      <c r="AT473" s="50" t="str">
        <f t="shared" si="28"/>
        <v>Jan</v>
      </c>
      <c r="AU473" s="50" t="str">
        <f t="shared" si="29"/>
        <v>2023</v>
      </c>
      <c r="AV473" s="58">
        <f>Table13[[#This Row],[End Time]]-Table13[[#This Row],[Start Time]]</f>
        <v>2.7777777777777735E-2</v>
      </c>
      <c r="AY473" s="23"/>
      <c r="AZ473" s="23"/>
    </row>
    <row r="474" spans="1:52" ht="12.6" customHeight="1" x14ac:dyDescent="0.25">
      <c r="A474" s="55" t="s">
        <v>7721</v>
      </c>
      <c r="B474" s="56">
        <v>44957</v>
      </c>
      <c r="C474" s="56">
        <v>44957</v>
      </c>
      <c r="D474" s="55" t="s">
        <v>1603</v>
      </c>
      <c r="E474" s="55" t="s">
        <v>89</v>
      </c>
      <c r="F474" s="55" t="s">
        <v>1603</v>
      </c>
      <c r="G474" s="55" t="s">
        <v>99</v>
      </c>
      <c r="H474" s="55" t="s">
        <v>682</v>
      </c>
      <c r="I474" s="55">
        <v>113685</v>
      </c>
      <c r="J474" s="55" t="s">
        <v>7734</v>
      </c>
      <c r="K474" s="54" t="s">
        <v>5762</v>
      </c>
      <c r="L474" s="55" t="s">
        <v>36</v>
      </c>
      <c r="M474" s="55" t="s">
        <v>372</v>
      </c>
      <c r="N474" s="55" t="s">
        <v>38</v>
      </c>
      <c r="O474" s="55" t="s">
        <v>39</v>
      </c>
      <c r="P474" s="55" t="s">
        <v>40</v>
      </c>
      <c r="Q474" s="55" t="s">
        <v>41</v>
      </c>
      <c r="R474" s="55" t="s">
        <v>100</v>
      </c>
      <c r="S474" s="55" t="s">
        <v>7738</v>
      </c>
      <c r="T474" s="55">
        <v>1322</v>
      </c>
      <c r="U474" s="55" t="s">
        <v>1618</v>
      </c>
      <c r="V474" s="55" t="s">
        <v>101</v>
      </c>
      <c r="W474" s="55" t="s">
        <v>1619</v>
      </c>
      <c r="X474" s="54">
        <v>6625</v>
      </c>
      <c r="Y474" s="55" t="s">
        <v>5306</v>
      </c>
      <c r="Z474" s="55" t="s">
        <v>7655</v>
      </c>
      <c r="AA474" s="54">
        <v>6625</v>
      </c>
      <c r="AB474" s="55" t="s">
        <v>55</v>
      </c>
      <c r="AC474" s="55">
        <v>13825</v>
      </c>
      <c r="AD474" s="55" t="s">
        <v>1619</v>
      </c>
      <c r="AE474" s="55" t="s">
        <v>46</v>
      </c>
      <c r="AF474" s="55" t="s">
        <v>47</v>
      </c>
      <c r="AG474" s="55">
        <v>30</v>
      </c>
      <c r="AH474" s="55" t="s">
        <v>47</v>
      </c>
      <c r="AI474" s="55" t="s">
        <v>7744</v>
      </c>
      <c r="AJ474" s="48" t="s">
        <v>567</v>
      </c>
      <c r="AK474" s="45">
        <v>40382</v>
      </c>
      <c r="AL474" s="46">
        <f t="shared" ca="1" si="30"/>
        <v>13.260273972602739</v>
      </c>
      <c r="AM474" s="46" t="s">
        <v>7689</v>
      </c>
      <c r="AN474" s="44" t="s">
        <v>554</v>
      </c>
      <c r="AO474" s="50" t="s">
        <v>609</v>
      </c>
      <c r="AP474" s="50" t="s">
        <v>4760</v>
      </c>
      <c r="AQ474" s="50" t="str">
        <f t="shared" si="31"/>
        <v>Tue</v>
      </c>
      <c r="AR474" s="47"/>
      <c r="AS474" s="57"/>
      <c r="AT474" s="50" t="str">
        <f t="shared" si="28"/>
        <v>Jan</v>
      </c>
      <c r="AU474" s="50" t="str">
        <f t="shared" si="29"/>
        <v>2023</v>
      </c>
      <c r="AV474" s="58">
        <f>Table13[[#This Row],[End Time]]-Table13[[#This Row],[Start Time]]</f>
        <v>2.083333333333337E-2</v>
      </c>
      <c r="AY474" s="23"/>
      <c r="AZ474" s="23"/>
    </row>
    <row r="475" spans="1:52" ht="12.6" customHeight="1" x14ac:dyDescent="0.25">
      <c r="A475" s="55" t="s">
        <v>7721</v>
      </c>
      <c r="B475" s="56">
        <v>44957</v>
      </c>
      <c r="C475" s="56">
        <v>44957</v>
      </c>
      <c r="D475" s="55" t="s">
        <v>4764</v>
      </c>
      <c r="E475" s="55" t="s">
        <v>4765</v>
      </c>
      <c r="F475" s="55" t="s">
        <v>4766</v>
      </c>
      <c r="G475" s="55" t="s">
        <v>4767</v>
      </c>
      <c r="H475" s="55" t="s">
        <v>682</v>
      </c>
      <c r="I475" s="55">
        <v>113686</v>
      </c>
      <c r="J475" s="55" t="s">
        <v>7734</v>
      </c>
      <c r="K475" s="54" t="s">
        <v>5929</v>
      </c>
      <c r="L475" s="55" t="s">
        <v>36</v>
      </c>
      <c r="M475" s="55" t="s">
        <v>372</v>
      </c>
      <c r="N475" s="55" t="s">
        <v>38</v>
      </c>
      <c r="O475" s="55" t="s">
        <v>39</v>
      </c>
      <c r="P475" s="55" t="s">
        <v>40</v>
      </c>
      <c r="Q475" s="55" t="s">
        <v>41</v>
      </c>
      <c r="R475" s="55" t="s">
        <v>165</v>
      </c>
      <c r="S475" s="55" t="s">
        <v>7741</v>
      </c>
      <c r="T475" s="55">
        <v>1328</v>
      </c>
      <c r="U475" s="55" t="s">
        <v>1620</v>
      </c>
      <c r="V475" s="55"/>
      <c r="W475" s="55"/>
      <c r="X475" s="54">
        <v>6625</v>
      </c>
      <c r="Y475" s="55" t="s">
        <v>5353</v>
      </c>
      <c r="Z475" s="55" t="s">
        <v>7655</v>
      </c>
      <c r="AA475" s="54">
        <v>6625</v>
      </c>
      <c r="AB475" s="55" t="s">
        <v>55</v>
      </c>
      <c r="AC475" s="55"/>
      <c r="AD475" s="55"/>
      <c r="AE475" s="55"/>
      <c r="AF475" s="55"/>
      <c r="AG475" s="55"/>
      <c r="AH475" s="55" t="s">
        <v>75</v>
      </c>
      <c r="AI475" s="55" t="s">
        <v>7745</v>
      </c>
      <c r="AJ475" s="44" t="s">
        <v>60</v>
      </c>
      <c r="AK475" s="45">
        <v>40382</v>
      </c>
      <c r="AL475" s="46">
        <f t="shared" ca="1" si="30"/>
        <v>13.260273972602739</v>
      </c>
      <c r="AM475" s="46" t="s">
        <v>7689</v>
      </c>
      <c r="AN475" s="44" t="s">
        <v>554</v>
      </c>
      <c r="AO475" s="50"/>
      <c r="AP475" s="44" t="s">
        <v>60</v>
      </c>
      <c r="AQ475" s="50" t="str">
        <f t="shared" si="31"/>
        <v>Start Date missing</v>
      </c>
      <c r="AR475" s="47"/>
      <c r="AS475" s="57"/>
      <c r="AT475" s="50" t="str">
        <f t="shared" si="28"/>
        <v>Start Date missing</v>
      </c>
      <c r="AU475" s="50" t="str">
        <f t="shared" si="29"/>
        <v>Start Date missing</v>
      </c>
      <c r="AV475" s="58"/>
      <c r="AY475" s="23"/>
      <c r="AZ475" s="23"/>
    </row>
    <row r="476" spans="1:52" ht="12.6" customHeight="1" x14ac:dyDescent="0.25">
      <c r="A476" s="55" t="s">
        <v>7720</v>
      </c>
      <c r="B476" s="56">
        <v>44957</v>
      </c>
      <c r="C476" s="56">
        <v>44957</v>
      </c>
      <c r="D476" s="55" t="s">
        <v>4764</v>
      </c>
      <c r="E476" s="55" t="s">
        <v>4765</v>
      </c>
      <c r="F476" s="55" t="s">
        <v>4766</v>
      </c>
      <c r="G476" s="55" t="s">
        <v>4767</v>
      </c>
      <c r="H476" s="55" t="s">
        <v>682</v>
      </c>
      <c r="I476" s="55">
        <v>113689</v>
      </c>
      <c r="J476" s="55" t="s">
        <v>7726</v>
      </c>
      <c r="K476" s="54" t="s">
        <v>4761</v>
      </c>
      <c r="L476" s="55" t="s">
        <v>122</v>
      </c>
      <c r="M476" s="55" t="s">
        <v>4762</v>
      </c>
      <c r="N476" s="55" t="s">
        <v>38</v>
      </c>
      <c r="O476" s="55" t="s">
        <v>39</v>
      </c>
      <c r="P476" s="55" t="s">
        <v>40</v>
      </c>
      <c r="Q476" s="55" t="s">
        <v>41</v>
      </c>
      <c r="R476" s="55" t="s">
        <v>50</v>
      </c>
      <c r="S476" s="55" t="s">
        <v>7740</v>
      </c>
      <c r="T476" s="55">
        <v>3732</v>
      </c>
      <c r="U476" s="55" t="s">
        <v>236</v>
      </c>
      <c r="V476" s="55"/>
      <c r="W476" s="55"/>
      <c r="X476" s="55">
        <v>6634</v>
      </c>
      <c r="Y476" s="55" t="s">
        <v>375</v>
      </c>
      <c r="Z476" s="55" t="s">
        <v>7655</v>
      </c>
      <c r="AA476" s="55">
        <v>6634</v>
      </c>
      <c r="AB476" s="55" t="s">
        <v>44</v>
      </c>
      <c r="AC476" s="55"/>
      <c r="AD476" s="55"/>
      <c r="AE476" s="55"/>
      <c r="AF476" s="55"/>
      <c r="AG476" s="55"/>
      <c r="AH476" s="55" t="s">
        <v>75</v>
      </c>
      <c r="AI476" s="55" t="s">
        <v>7746</v>
      </c>
      <c r="AJ476" s="44" t="s">
        <v>90</v>
      </c>
      <c r="AK476" s="45">
        <v>43762</v>
      </c>
      <c r="AL476" s="46">
        <f t="shared" ca="1" si="30"/>
        <v>4</v>
      </c>
      <c r="AM476" s="46" t="s">
        <v>7680</v>
      </c>
      <c r="AN476" s="44" t="s">
        <v>554</v>
      </c>
      <c r="AO476" s="50"/>
      <c r="AP476" s="44" t="s">
        <v>90</v>
      </c>
      <c r="AQ476" s="50" t="str">
        <f t="shared" si="31"/>
        <v>Start Date missing</v>
      </c>
      <c r="AR476" s="47"/>
      <c r="AS476" s="57"/>
      <c r="AT476" s="50" t="str">
        <f t="shared" si="28"/>
        <v>Start Date missing</v>
      </c>
      <c r="AU476" s="50" t="str">
        <f t="shared" si="29"/>
        <v>Start Date missing</v>
      </c>
      <c r="AV476" s="58"/>
      <c r="AY476" s="23"/>
      <c r="AZ476" s="23"/>
    </row>
    <row r="477" spans="1:52" ht="12.6" customHeight="1" x14ac:dyDescent="0.25">
      <c r="A477" s="55" t="s">
        <v>7722</v>
      </c>
      <c r="B477" s="56">
        <v>44957</v>
      </c>
      <c r="C477" s="56">
        <v>44957</v>
      </c>
      <c r="D477" s="55" t="s">
        <v>1542</v>
      </c>
      <c r="E477" s="55" t="s">
        <v>216</v>
      </c>
      <c r="F477" s="55" t="s">
        <v>1542</v>
      </c>
      <c r="G477" s="55" t="s">
        <v>209</v>
      </c>
      <c r="H477" s="55" t="s">
        <v>682</v>
      </c>
      <c r="I477" s="55">
        <v>113695</v>
      </c>
      <c r="J477" s="55" t="s">
        <v>7734</v>
      </c>
      <c r="K477" s="54" t="s">
        <v>4761</v>
      </c>
      <c r="L477" s="55" t="s">
        <v>64</v>
      </c>
      <c r="M477" s="55" t="s">
        <v>4762</v>
      </c>
      <c r="N477" s="55" t="s">
        <v>38</v>
      </c>
      <c r="O477" s="55" t="s">
        <v>39</v>
      </c>
      <c r="P477" s="55" t="s">
        <v>40</v>
      </c>
      <c r="Q477" s="55" t="s">
        <v>41</v>
      </c>
      <c r="R477" s="55" t="s">
        <v>74</v>
      </c>
      <c r="S477" s="55" t="s">
        <v>7741</v>
      </c>
      <c r="T477" s="55"/>
      <c r="U477" s="55" t="s">
        <v>1250</v>
      </c>
      <c r="V477" s="55" t="s">
        <v>1621</v>
      </c>
      <c r="W477" s="55" t="s">
        <v>1621</v>
      </c>
      <c r="X477" s="55" t="s">
        <v>6246</v>
      </c>
      <c r="Y477" s="55" t="s">
        <v>6245</v>
      </c>
      <c r="Z477" s="55" t="s">
        <v>7655</v>
      </c>
      <c r="AA477" s="55" t="s">
        <v>6246</v>
      </c>
      <c r="AB477" s="55" t="s">
        <v>44</v>
      </c>
      <c r="AC477" s="55">
        <v>13652</v>
      </c>
      <c r="AD477" s="55" t="s">
        <v>1621</v>
      </c>
      <c r="AE477" s="55" t="s">
        <v>46</v>
      </c>
      <c r="AF477" s="55" t="s">
        <v>47</v>
      </c>
      <c r="AG477" s="55">
        <v>135</v>
      </c>
      <c r="AH477" s="55" t="s">
        <v>47</v>
      </c>
      <c r="AI477" s="55" t="s">
        <v>7745</v>
      </c>
      <c r="AJ477" s="44" t="s">
        <v>60</v>
      </c>
      <c r="AK477" s="45">
        <v>43762</v>
      </c>
      <c r="AL477" s="46">
        <f t="shared" ca="1" si="30"/>
        <v>4</v>
      </c>
      <c r="AM477" s="46" t="s">
        <v>7680</v>
      </c>
      <c r="AN477" s="44" t="s">
        <v>554</v>
      </c>
      <c r="AO477" s="50" t="s">
        <v>610</v>
      </c>
      <c r="AP477" s="44" t="s">
        <v>60</v>
      </c>
      <c r="AQ477" s="50" t="str">
        <f t="shared" si="31"/>
        <v>Fri</v>
      </c>
      <c r="AR477" s="47"/>
      <c r="AS477" s="57"/>
      <c r="AT477" s="50" t="str">
        <f t="shared" si="28"/>
        <v>Jan</v>
      </c>
      <c r="AU477" s="50" t="str">
        <f t="shared" si="29"/>
        <v>2023</v>
      </c>
      <c r="AV477" s="58">
        <f>Table13[[#This Row],[End Time]]-Table13[[#This Row],[Start Time]]</f>
        <v>9.375E-2</v>
      </c>
      <c r="AY477" s="23"/>
      <c r="AZ477" s="23"/>
    </row>
    <row r="478" spans="1:52" ht="12.6" customHeight="1" x14ac:dyDescent="0.25">
      <c r="A478" s="55" t="s">
        <v>7721</v>
      </c>
      <c r="B478" s="56">
        <v>44958</v>
      </c>
      <c r="C478" s="56">
        <v>44957</v>
      </c>
      <c r="D478" s="55" t="s">
        <v>1603</v>
      </c>
      <c r="E478" s="55" t="s">
        <v>326</v>
      </c>
      <c r="F478" s="55" t="s">
        <v>1603</v>
      </c>
      <c r="G478" s="55" t="s">
        <v>1622</v>
      </c>
      <c r="H478" s="55" t="s">
        <v>682</v>
      </c>
      <c r="I478" s="55">
        <v>113697</v>
      </c>
      <c r="J478" s="55" t="s">
        <v>7736</v>
      </c>
      <c r="K478" s="55" t="s">
        <v>6194</v>
      </c>
      <c r="L478" s="55" t="s">
        <v>36</v>
      </c>
      <c r="M478" s="55" t="s">
        <v>372</v>
      </c>
      <c r="N478" s="55" t="s">
        <v>38</v>
      </c>
      <c r="O478" s="55" t="s">
        <v>39</v>
      </c>
      <c r="P478" s="55" t="s">
        <v>40</v>
      </c>
      <c r="Q478" s="55" t="s">
        <v>41</v>
      </c>
      <c r="R478" s="55" t="s">
        <v>50</v>
      </c>
      <c r="S478" s="55" t="s">
        <v>7738</v>
      </c>
      <c r="T478" s="55"/>
      <c r="U478" s="55" t="s">
        <v>1623</v>
      </c>
      <c r="V478" s="55" t="s">
        <v>51</v>
      </c>
      <c r="W478" s="55" t="s">
        <v>1624</v>
      </c>
      <c r="X478" s="54" t="s">
        <v>7672</v>
      </c>
      <c r="Y478" s="55" t="s">
        <v>6259</v>
      </c>
      <c r="Z478" s="55">
        <v>8101</v>
      </c>
      <c r="AA478" s="54" t="s">
        <v>7672</v>
      </c>
      <c r="AB478" s="55" t="s">
        <v>45</v>
      </c>
      <c r="AC478" s="55">
        <v>13677</v>
      </c>
      <c r="AD478" s="55" t="s">
        <v>1624</v>
      </c>
      <c r="AE478" s="55" t="s">
        <v>46</v>
      </c>
      <c r="AF478" s="55" t="s">
        <v>47</v>
      </c>
      <c r="AG478" s="55">
        <v>90</v>
      </c>
      <c r="AH478" s="55" t="s">
        <v>47</v>
      </c>
      <c r="AI478" s="55" t="s">
        <v>7744</v>
      </c>
      <c r="AJ478" s="44" t="s">
        <v>7677</v>
      </c>
      <c r="AK478" s="45">
        <v>43762</v>
      </c>
      <c r="AL478" s="46">
        <f t="shared" ca="1" si="30"/>
        <v>4</v>
      </c>
      <c r="AM478" s="46" t="s">
        <v>7680</v>
      </c>
      <c r="AN478" s="44" t="s">
        <v>554</v>
      </c>
      <c r="AO478" s="50" t="s">
        <v>610</v>
      </c>
      <c r="AP478" s="44" t="s">
        <v>60</v>
      </c>
      <c r="AQ478" s="50" t="str">
        <f t="shared" si="31"/>
        <v>Tue</v>
      </c>
      <c r="AR478" s="47"/>
      <c r="AS478" s="57"/>
      <c r="AT478" s="50" t="str">
        <f t="shared" si="28"/>
        <v>Jan</v>
      </c>
      <c r="AU478" s="50" t="str">
        <f t="shared" si="29"/>
        <v>2023</v>
      </c>
      <c r="AV478" s="58">
        <f>Table13[[#This Row],[End Time]]-Table13[[#This Row],[Start Time]]</f>
        <v>6.25E-2</v>
      </c>
      <c r="AY478" s="23"/>
      <c r="AZ478" s="23"/>
    </row>
    <row r="479" spans="1:52" ht="12.6" customHeight="1" x14ac:dyDescent="0.25">
      <c r="A479" s="55" t="s">
        <v>7721</v>
      </c>
      <c r="B479" s="56">
        <v>44957</v>
      </c>
      <c r="C479" s="56">
        <v>44957</v>
      </c>
      <c r="D479" s="55" t="s">
        <v>1603</v>
      </c>
      <c r="E479" s="55" t="s">
        <v>97</v>
      </c>
      <c r="F479" s="55" t="s">
        <v>1603</v>
      </c>
      <c r="G479" s="55" t="s">
        <v>392</v>
      </c>
      <c r="H479" s="55" t="s">
        <v>682</v>
      </c>
      <c r="I479" s="55">
        <v>113698</v>
      </c>
      <c r="J479" s="55" t="s">
        <v>7736</v>
      </c>
      <c r="K479" s="55" t="s">
        <v>7310</v>
      </c>
      <c r="L479" s="55" t="s">
        <v>36</v>
      </c>
      <c r="M479" s="55" t="s">
        <v>372</v>
      </c>
      <c r="N479" s="55" t="s">
        <v>38</v>
      </c>
      <c r="O479" s="55" t="s">
        <v>39</v>
      </c>
      <c r="P479" s="55" t="s">
        <v>40</v>
      </c>
      <c r="Q479" s="55" t="s">
        <v>41</v>
      </c>
      <c r="R479" s="55" t="s">
        <v>74</v>
      </c>
      <c r="S479" s="55" t="s">
        <v>7738</v>
      </c>
      <c r="T479" s="55">
        <v>1789</v>
      </c>
      <c r="U479" s="55" t="s">
        <v>1625</v>
      </c>
      <c r="V479" s="55" t="s">
        <v>202</v>
      </c>
      <c r="W479" s="55" t="s">
        <v>1626</v>
      </c>
      <c r="X479" s="54">
        <v>6626</v>
      </c>
      <c r="Y479" s="55" t="s">
        <v>5566</v>
      </c>
      <c r="Z479" s="55">
        <v>5802</v>
      </c>
      <c r="AA479" s="54">
        <v>6626</v>
      </c>
      <c r="AB479" s="55" t="s">
        <v>45</v>
      </c>
      <c r="AC479" s="55">
        <v>13676</v>
      </c>
      <c r="AD479" s="55" t="s">
        <v>1626</v>
      </c>
      <c r="AE479" s="55" t="s">
        <v>46</v>
      </c>
      <c r="AF479" s="55" t="s">
        <v>47</v>
      </c>
      <c r="AG479" s="55">
        <v>115</v>
      </c>
      <c r="AH479" s="55" t="s">
        <v>47</v>
      </c>
      <c r="AI479" s="55" t="s">
        <v>7744</v>
      </c>
      <c r="AJ479" s="48" t="s">
        <v>568</v>
      </c>
      <c r="AK479" s="45">
        <v>43762</v>
      </c>
      <c r="AL479" s="46">
        <f t="shared" ca="1" si="30"/>
        <v>4</v>
      </c>
      <c r="AM479" s="46" t="s">
        <v>7680</v>
      </c>
      <c r="AN479" s="44" t="s">
        <v>554</v>
      </c>
      <c r="AO479" s="50" t="s">
        <v>610</v>
      </c>
      <c r="AP479" s="50" t="s">
        <v>4760</v>
      </c>
      <c r="AQ479" s="50" t="str">
        <f t="shared" si="31"/>
        <v>Tue</v>
      </c>
      <c r="AR479" s="47"/>
      <c r="AS479" s="57"/>
      <c r="AT479" s="50" t="str">
        <f t="shared" si="28"/>
        <v>Jan</v>
      </c>
      <c r="AU479" s="50" t="str">
        <f t="shared" si="29"/>
        <v>2023</v>
      </c>
      <c r="AV479" s="58">
        <f>Table13[[#This Row],[End Time]]-Table13[[#This Row],[Start Time]]</f>
        <v>7.986111111111116E-2</v>
      </c>
      <c r="AY479" s="23"/>
      <c r="AZ479" s="23"/>
    </row>
    <row r="480" spans="1:52" ht="12.6" customHeight="1" x14ac:dyDescent="0.25">
      <c r="A480" s="55" t="s">
        <v>7721</v>
      </c>
      <c r="B480" s="56">
        <v>44957</v>
      </c>
      <c r="C480" s="56">
        <v>44957</v>
      </c>
      <c r="D480" s="55" t="s">
        <v>1603</v>
      </c>
      <c r="E480" s="55" t="s">
        <v>185</v>
      </c>
      <c r="F480" s="55" t="s">
        <v>1603</v>
      </c>
      <c r="G480" s="55" t="s">
        <v>192</v>
      </c>
      <c r="H480" s="55" t="s">
        <v>682</v>
      </c>
      <c r="I480" s="55">
        <v>113699</v>
      </c>
      <c r="J480" s="55" t="s">
        <v>7736</v>
      </c>
      <c r="K480" s="54" t="s">
        <v>5877</v>
      </c>
      <c r="L480" s="55" t="s">
        <v>36</v>
      </c>
      <c r="M480" s="55" t="s">
        <v>372</v>
      </c>
      <c r="N480" s="55" t="s">
        <v>38</v>
      </c>
      <c r="O480" s="55" t="s">
        <v>39</v>
      </c>
      <c r="P480" s="55" t="s">
        <v>40</v>
      </c>
      <c r="Q480" s="55" t="s">
        <v>41</v>
      </c>
      <c r="R480" s="55" t="s">
        <v>50</v>
      </c>
      <c r="S480" s="55" t="s">
        <v>7739</v>
      </c>
      <c r="T480" s="55">
        <v>1676</v>
      </c>
      <c r="U480" s="55" t="s">
        <v>1627</v>
      </c>
      <c r="V480" s="55" t="s">
        <v>87</v>
      </c>
      <c r="W480" s="55" t="s">
        <v>1628</v>
      </c>
      <c r="X480" s="54">
        <v>6627</v>
      </c>
      <c r="Y480" s="55" t="s">
        <v>363</v>
      </c>
      <c r="Z480" s="55">
        <v>3428</v>
      </c>
      <c r="AA480" s="54">
        <v>6627</v>
      </c>
      <c r="AB480" s="55" t="s">
        <v>45</v>
      </c>
      <c r="AC480" s="55">
        <v>13669</v>
      </c>
      <c r="AD480" s="55" t="s">
        <v>1628</v>
      </c>
      <c r="AE480" s="55" t="s">
        <v>46</v>
      </c>
      <c r="AF480" s="55" t="s">
        <v>47</v>
      </c>
      <c r="AG480" s="55">
        <v>295</v>
      </c>
      <c r="AH480" s="55" t="s">
        <v>47</v>
      </c>
      <c r="AI480" s="55" t="s">
        <v>7744</v>
      </c>
      <c r="AJ480" s="48" t="s">
        <v>568</v>
      </c>
      <c r="AK480" s="45">
        <v>43762</v>
      </c>
      <c r="AL480" s="46">
        <f t="shared" ca="1" si="30"/>
        <v>4</v>
      </c>
      <c r="AM480" s="46" t="s">
        <v>7680</v>
      </c>
      <c r="AN480" s="44" t="s">
        <v>554</v>
      </c>
      <c r="AO480" s="50" t="s">
        <v>609</v>
      </c>
      <c r="AP480" s="50" t="s">
        <v>4760</v>
      </c>
      <c r="AQ480" s="50" t="str">
        <f t="shared" si="31"/>
        <v>Tue</v>
      </c>
      <c r="AR480" s="47"/>
      <c r="AS480" s="57"/>
      <c r="AT480" s="50" t="str">
        <f t="shared" si="28"/>
        <v>Jan</v>
      </c>
      <c r="AU480" s="50" t="str">
        <f t="shared" si="29"/>
        <v>2023</v>
      </c>
      <c r="AV480" s="58">
        <f>Table13[[#This Row],[End Time]]-Table13[[#This Row],[Start Time]]</f>
        <v>0.14236111111111116</v>
      </c>
      <c r="AY480" s="23"/>
      <c r="AZ480" s="23"/>
    </row>
    <row r="481" spans="1:52" ht="12.6" customHeight="1" x14ac:dyDescent="0.25">
      <c r="A481" s="55" t="s">
        <v>7721</v>
      </c>
      <c r="B481" s="56">
        <v>44957</v>
      </c>
      <c r="C481" s="56">
        <v>44957</v>
      </c>
      <c r="D481" s="55" t="s">
        <v>1603</v>
      </c>
      <c r="E481" s="55" t="s">
        <v>181</v>
      </c>
      <c r="F481" s="55" t="s">
        <v>1603</v>
      </c>
      <c r="G481" s="55" t="s">
        <v>192</v>
      </c>
      <c r="H481" s="55" t="s">
        <v>1629</v>
      </c>
      <c r="I481" s="55">
        <v>113700</v>
      </c>
      <c r="J481" s="55" t="s">
        <v>7736</v>
      </c>
      <c r="K481" s="54" t="s">
        <v>5877</v>
      </c>
      <c r="L481" s="55" t="s">
        <v>36</v>
      </c>
      <c r="M481" s="55" t="s">
        <v>372</v>
      </c>
      <c r="N481" s="55" t="s">
        <v>38</v>
      </c>
      <c r="O481" s="55" t="s">
        <v>39</v>
      </c>
      <c r="P481" s="55" t="s">
        <v>40</v>
      </c>
      <c r="Q481" s="55" t="s">
        <v>41</v>
      </c>
      <c r="R481" s="55" t="s">
        <v>50</v>
      </c>
      <c r="S481" s="55" t="s">
        <v>7737</v>
      </c>
      <c r="T481" s="55">
        <v>1676</v>
      </c>
      <c r="U481" s="55" t="s">
        <v>1630</v>
      </c>
      <c r="V481" s="55" t="s">
        <v>1631</v>
      </c>
      <c r="W481" s="55" t="s">
        <v>44</v>
      </c>
      <c r="X481" s="54">
        <v>6627</v>
      </c>
      <c r="Y481" s="55" t="s">
        <v>363</v>
      </c>
      <c r="Z481" s="55">
        <v>3428</v>
      </c>
      <c r="AA481" s="54">
        <v>6627</v>
      </c>
      <c r="AB481" s="55" t="s">
        <v>45</v>
      </c>
      <c r="AC481" s="55">
        <v>13660</v>
      </c>
      <c r="AD481" s="55" t="s">
        <v>44</v>
      </c>
      <c r="AE481" s="55" t="s">
        <v>46</v>
      </c>
      <c r="AF481" s="55" t="s">
        <v>47</v>
      </c>
      <c r="AG481" s="55">
        <v>290</v>
      </c>
      <c r="AH481" s="55" t="s">
        <v>47</v>
      </c>
      <c r="AI481" s="55" t="s">
        <v>7744</v>
      </c>
      <c r="AJ481" s="48" t="s">
        <v>568</v>
      </c>
      <c r="AK481" s="45">
        <v>43688</v>
      </c>
      <c r="AL481" s="46">
        <f t="shared" ca="1" si="30"/>
        <v>4.2027397260273975</v>
      </c>
      <c r="AM481" s="46" t="s">
        <v>7680</v>
      </c>
      <c r="AN481" s="44" t="s">
        <v>554</v>
      </c>
      <c r="AO481" s="50" t="s">
        <v>609</v>
      </c>
      <c r="AP481" s="50" t="s">
        <v>4760</v>
      </c>
      <c r="AQ481" s="50" t="str">
        <f t="shared" si="31"/>
        <v>Tue</v>
      </c>
      <c r="AR481" s="47"/>
      <c r="AS481" s="57"/>
      <c r="AT481" s="50" t="str">
        <f t="shared" si="28"/>
        <v>Jan</v>
      </c>
      <c r="AU481" s="50" t="str">
        <f t="shared" si="29"/>
        <v>2023</v>
      </c>
      <c r="AV481" s="58">
        <f>Table13[[#This Row],[End Time]]-Table13[[#This Row],[Start Time]]</f>
        <v>0.13888888888888895</v>
      </c>
      <c r="AY481" s="23"/>
      <c r="AZ481" s="23"/>
    </row>
    <row r="482" spans="1:52" ht="12.6" customHeight="1" x14ac:dyDescent="0.25">
      <c r="A482" s="55" t="s">
        <v>7722</v>
      </c>
      <c r="B482" s="56">
        <v>44946</v>
      </c>
      <c r="C482" s="56">
        <v>44957</v>
      </c>
      <c r="D482" s="55" t="s">
        <v>1284</v>
      </c>
      <c r="E482" s="55" t="s">
        <v>62</v>
      </c>
      <c r="F482" s="55" t="s">
        <v>1284</v>
      </c>
      <c r="G482" s="55" t="s">
        <v>192</v>
      </c>
      <c r="H482" s="55" t="s">
        <v>682</v>
      </c>
      <c r="I482" s="55">
        <v>113703</v>
      </c>
      <c r="J482" s="55" t="s">
        <v>7734</v>
      </c>
      <c r="K482" s="54" t="s">
        <v>4761</v>
      </c>
      <c r="L482" s="55" t="s">
        <v>91</v>
      </c>
      <c r="M482" s="55" t="s">
        <v>4762</v>
      </c>
      <c r="N482" s="55" t="s">
        <v>38</v>
      </c>
      <c r="O482" s="55" t="s">
        <v>39</v>
      </c>
      <c r="P482" s="55" t="s">
        <v>40</v>
      </c>
      <c r="Q482" s="55" t="s">
        <v>41</v>
      </c>
      <c r="R482" s="55" t="s">
        <v>232</v>
      </c>
      <c r="S482" s="55" t="s">
        <v>7741</v>
      </c>
      <c r="T482" s="55"/>
      <c r="U482" s="55" t="s">
        <v>1632</v>
      </c>
      <c r="V482" s="55" t="s">
        <v>1633</v>
      </c>
      <c r="W482" s="55" t="s">
        <v>1633</v>
      </c>
      <c r="X482" s="55" t="s">
        <v>6246</v>
      </c>
      <c r="Y482" s="55" t="s">
        <v>6245</v>
      </c>
      <c r="Z482" s="55" t="s">
        <v>7655</v>
      </c>
      <c r="AA482" s="55" t="s">
        <v>6246</v>
      </c>
      <c r="AB482" s="55" t="s">
        <v>174</v>
      </c>
      <c r="AC482" s="55">
        <v>13638</v>
      </c>
      <c r="AD482" s="55" t="s">
        <v>1633</v>
      </c>
      <c r="AE482" s="55" t="s">
        <v>46</v>
      </c>
      <c r="AF482" s="55" t="s">
        <v>47</v>
      </c>
      <c r="AG482" s="55">
        <v>420</v>
      </c>
      <c r="AH482" s="55" t="s">
        <v>47</v>
      </c>
      <c r="AI482" s="55" t="s">
        <v>7745</v>
      </c>
      <c r="AJ482" s="44" t="s">
        <v>60</v>
      </c>
      <c r="AK482" s="45">
        <v>43723</v>
      </c>
      <c r="AL482" s="46">
        <f t="shared" ca="1" si="30"/>
        <v>4.1068493150684935</v>
      </c>
      <c r="AM482" s="46" t="s">
        <v>7680</v>
      </c>
      <c r="AN482" s="44" t="s">
        <v>554</v>
      </c>
      <c r="AO482" s="50" t="s">
        <v>609</v>
      </c>
      <c r="AP482" s="44" t="s">
        <v>60</v>
      </c>
      <c r="AQ482" s="50" t="str">
        <f t="shared" si="31"/>
        <v>Fri</v>
      </c>
      <c r="AR482" s="47"/>
      <c r="AS482" s="57"/>
      <c r="AT482" s="50" t="str">
        <f t="shared" si="28"/>
        <v>Jan</v>
      </c>
      <c r="AU482" s="50" t="str">
        <f t="shared" si="29"/>
        <v>2023</v>
      </c>
      <c r="AV482" s="58">
        <f>Table13[[#This Row],[End Time]]-Table13[[#This Row],[Start Time]]</f>
        <v>0.16666666666666674</v>
      </c>
      <c r="AY482" s="23"/>
      <c r="AZ482" s="23"/>
    </row>
    <row r="483" spans="1:52" ht="12.6" customHeight="1" x14ac:dyDescent="0.25">
      <c r="A483" s="55" t="s">
        <v>7722</v>
      </c>
      <c r="B483" s="56">
        <v>44951</v>
      </c>
      <c r="C483" s="56">
        <v>44957</v>
      </c>
      <c r="D483" s="55" t="s">
        <v>1452</v>
      </c>
      <c r="E483" s="55" t="s">
        <v>89</v>
      </c>
      <c r="F483" s="55" t="s">
        <v>1452</v>
      </c>
      <c r="G483" s="55" t="s">
        <v>125</v>
      </c>
      <c r="H483" s="55" t="s">
        <v>682</v>
      </c>
      <c r="I483" s="55">
        <v>113709</v>
      </c>
      <c r="J483" s="55" t="s">
        <v>7732</v>
      </c>
      <c r="K483" s="54" t="s">
        <v>4761</v>
      </c>
      <c r="L483" s="55"/>
      <c r="M483" s="55" t="s">
        <v>4762</v>
      </c>
      <c r="N483" s="55" t="s">
        <v>38</v>
      </c>
      <c r="O483" s="55" t="s">
        <v>39</v>
      </c>
      <c r="P483" s="55" t="s">
        <v>40</v>
      </c>
      <c r="Q483" s="55" t="s">
        <v>41</v>
      </c>
      <c r="R483" s="55" t="s">
        <v>261</v>
      </c>
      <c r="S483" s="55" t="s">
        <v>7741</v>
      </c>
      <c r="T483" s="55"/>
      <c r="U483" s="55" t="s">
        <v>1634</v>
      </c>
      <c r="V483" s="55" t="s">
        <v>1635</v>
      </c>
      <c r="W483" s="55" t="s">
        <v>1635</v>
      </c>
      <c r="X483" s="55" t="s">
        <v>6246</v>
      </c>
      <c r="Y483" s="55" t="s">
        <v>6245</v>
      </c>
      <c r="Z483" s="55" t="s">
        <v>7655</v>
      </c>
      <c r="AA483" s="55" t="s">
        <v>6246</v>
      </c>
      <c r="AB483" s="55"/>
      <c r="AC483" s="55">
        <v>13644</v>
      </c>
      <c r="AD483" s="55" t="s">
        <v>1635</v>
      </c>
      <c r="AE483" s="55" t="s">
        <v>46</v>
      </c>
      <c r="AF483" s="55" t="s">
        <v>47</v>
      </c>
      <c r="AG483" s="55">
        <v>180</v>
      </c>
      <c r="AH483" s="55" t="s">
        <v>47</v>
      </c>
      <c r="AI483" s="55" t="s">
        <v>7745</v>
      </c>
      <c r="AJ483" s="44" t="s">
        <v>60</v>
      </c>
      <c r="AK483" s="45" t="s">
        <v>574</v>
      </c>
      <c r="AL483" s="46"/>
      <c r="AM483" s="46"/>
      <c r="AN483" s="44" t="s">
        <v>554</v>
      </c>
      <c r="AO483" s="50" t="s">
        <v>609</v>
      </c>
      <c r="AP483" s="44" t="s">
        <v>60</v>
      </c>
      <c r="AQ483" s="50" t="str">
        <f t="shared" si="31"/>
        <v>Wed</v>
      </c>
      <c r="AR483" s="47"/>
      <c r="AS483" s="57"/>
      <c r="AT483" s="50" t="str">
        <f t="shared" si="28"/>
        <v>Jan</v>
      </c>
      <c r="AU483" s="50" t="str">
        <f t="shared" si="29"/>
        <v>2023</v>
      </c>
      <c r="AV483" s="58">
        <f>Table13[[#This Row],[End Time]]-Table13[[#This Row],[Start Time]]</f>
        <v>0.12500000000000006</v>
      </c>
      <c r="AY483" s="23"/>
      <c r="AZ483" s="23"/>
    </row>
    <row r="484" spans="1:52" ht="12.6" customHeight="1" x14ac:dyDescent="0.25">
      <c r="A484" s="55" t="s">
        <v>7722</v>
      </c>
      <c r="B484" s="56">
        <v>44957</v>
      </c>
      <c r="C484" s="56">
        <v>44957</v>
      </c>
      <c r="D484" s="55" t="s">
        <v>1452</v>
      </c>
      <c r="E484" s="55" t="s">
        <v>89</v>
      </c>
      <c r="F484" s="55" t="s">
        <v>1452</v>
      </c>
      <c r="G484" s="55" t="s">
        <v>125</v>
      </c>
      <c r="H484" s="55" t="s">
        <v>682</v>
      </c>
      <c r="I484" s="55">
        <v>113711</v>
      </c>
      <c r="J484" s="55" t="s">
        <v>7732</v>
      </c>
      <c r="K484" s="54" t="s">
        <v>4761</v>
      </c>
      <c r="L484" s="55" t="s">
        <v>70</v>
      </c>
      <c r="M484" s="55" t="s">
        <v>4762</v>
      </c>
      <c r="N484" s="55" t="s">
        <v>38</v>
      </c>
      <c r="O484" s="55" t="s">
        <v>39</v>
      </c>
      <c r="P484" s="55" t="s">
        <v>40</v>
      </c>
      <c r="Q484" s="55" t="s">
        <v>41</v>
      </c>
      <c r="R484" s="55" t="s">
        <v>261</v>
      </c>
      <c r="S484" s="55" t="s">
        <v>7741</v>
      </c>
      <c r="T484" s="55"/>
      <c r="U484" s="55" t="s">
        <v>433</v>
      </c>
      <c r="V484" s="55" t="s">
        <v>1636</v>
      </c>
      <c r="W484" s="55" t="s">
        <v>1636</v>
      </c>
      <c r="X484" s="55" t="s">
        <v>6246</v>
      </c>
      <c r="Y484" s="55" t="s">
        <v>6245</v>
      </c>
      <c r="Z484" s="55" t="s">
        <v>7655</v>
      </c>
      <c r="AA484" s="55" t="s">
        <v>6246</v>
      </c>
      <c r="AB484" s="55" t="s">
        <v>72</v>
      </c>
      <c r="AC484" s="55">
        <v>13645</v>
      </c>
      <c r="AD484" s="55" t="s">
        <v>1636</v>
      </c>
      <c r="AE484" s="55" t="s">
        <v>46</v>
      </c>
      <c r="AF484" s="55" t="s">
        <v>47</v>
      </c>
      <c r="AG484" s="55">
        <v>180</v>
      </c>
      <c r="AH484" s="55" t="s">
        <v>47</v>
      </c>
      <c r="AI484" s="55" t="s">
        <v>7745</v>
      </c>
      <c r="AJ484" s="44" t="s">
        <v>60</v>
      </c>
      <c r="AK484" s="45">
        <v>43715</v>
      </c>
      <c r="AL484" s="46">
        <f t="shared" ca="1" si="30"/>
        <v>4.1287671232876715</v>
      </c>
      <c r="AM484" s="46" t="s">
        <v>7680</v>
      </c>
      <c r="AN484" s="44" t="s">
        <v>554</v>
      </c>
      <c r="AO484" s="50" t="s">
        <v>609</v>
      </c>
      <c r="AP484" s="44" t="s">
        <v>60</v>
      </c>
      <c r="AQ484" s="50" t="str">
        <f t="shared" si="31"/>
        <v>Wed</v>
      </c>
      <c r="AR484" s="47"/>
      <c r="AS484" s="57"/>
      <c r="AT484" s="50" t="str">
        <f t="shared" si="28"/>
        <v>Jan</v>
      </c>
      <c r="AU484" s="50" t="str">
        <f t="shared" si="29"/>
        <v>2023</v>
      </c>
      <c r="AV484" s="58">
        <f>Table13[[#This Row],[End Time]]-Table13[[#This Row],[Start Time]]</f>
        <v>0.12500000000000006</v>
      </c>
      <c r="AY484" s="23"/>
      <c r="AZ484" s="23"/>
    </row>
    <row r="485" spans="1:52" ht="12.6" customHeight="1" x14ac:dyDescent="0.25">
      <c r="A485" s="55" t="s">
        <v>7721</v>
      </c>
      <c r="B485" s="56">
        <v>44957</v>
      </c>
      <c r="C485" s="56">
        <v>44957</v>
      </c>
      <c r="D485" s="55" t="s">
        <v>1603</v>
      </c>
      <c r="E485" s="55" t="s">
        <v>125</v>
      </c>
      <c r="F485" s="55" t="s">
        <v>1603</v>
      </c>
      <c r="G485" s="55" t="s">
        <v>196</v>
      </c>
      <c r="H485" s="55" t="s">
        <v>682</v>
      </c>
      <c r="I485" s="55">
        <v>113716</v>
      </c>
      <c r="J485" s="55" t="s">
        <v>7734</v>
      </c>
      <c r="K485" s="54" t="s">
        <v>4761</v>
      </c>
      <c r="L485" s="55" t="s">
        <v>64</v>
      </c>
      <c r="M485" s="55" t="s">
        <v>372</v>
      </c>
      <c r="N485" s="55" t="s">
        <v>38</v>
      </c>
      <c r="O485" s="55" t="s">
        <v>39</v>
      </c>
      <c r="P485" s="55" t="s">
        <v>40</v>
      </c>
      <c r="Q485" s="55" t="s">
        <v>41</v>
      </c>
      <c r="R485" s="55" t="s">
        <v>65</v>
      </c>
      <c r="S485" s="55" t="s">
        <v>7742</v>
      </c>
      <c r="T485" s="55"/>
      <c r="U485" s="55" t="s">
        <v>1637</v>
      </c>
      <c r="V485" s="55" t="s">
        <v>373</v>
      </c>
      <c r="W485" s="55" t="s">
        <v>1638</v>
      </c>
      <c r="X485" s="55" t="s">
        <v>6246</v>
      </c>
      <c r="Y485" s="55" t="s">
        <v>6245</v>
      </c>
      <c r="Z485" s="55" t="s">
        <v>7655</v>
      </c>
      <c r="AA485" s="55" t="s">
        <v>6246</v>
      </c>
      <c r="AB485" s="55" t="s">
        <v>44</v>
      </c>
      <c r="AC485" s="55">
        <v>13748</v>
      </c>
      <c r="AD485" s="55" t="s">
        <v>1638</v>
      </c>
      <c r="AE485" s="55" t="s">
        <v>46</v>
      </c>
      <c r="AF485" s="55" t="s">
        <v>47</v>
      </c>
      <c r="AG485" s="55">
        <v>85</v>
      </c>
      <c r="AH485" s="55" t="s">
        <v>47</v>
      </c>
      <c r="AI485" s="55" t="s">
        <v>7744</v>
      </c>
      <c r="AJ485" s="48" t="s">
        <v>566</v>
      </c>
      <c r="AK485" s="45">
        <v>40585</v>
      </c>
      <c r="AL485" s="46">
        <f t="shared" ca="1" si="30"/>
        <v>12.704109589041096</v>
      </c>
      <c r="AM485" s="46" t="s">
        <v>7688</v>
      </c>
      <c r="AN485" s="44" t="s">
        <v>554</v>
      </c>
      <c r="AO485" s="50" t="s">
        <v>609</v>
      </c>
      <c r="AP485" s="50" t="s">
        <v>4760</v>
      </c>
      <c r="AQ485" s="50" t="str">
        <f t="shared" si="31"/>
        <v>Tue</v>
      </c>
      <c r="AR485" s="47"/>
      <c r="AS485" s="57"/>
      <c r="AT485" s="50" t="str">
        <f t="shared" si="28"/>
        <v>Jan</v>
      </c>
      <c r="AU485" s="50" t="str">
        <f t="shared" si="29"/>
        <v>2023</v>
      </c>
      <c r="AV485" s="58">
        <f>Table13[[#This Row],[End Time]]-Table13[[#This Row],[Start Time]]</f>
        <v>5.9027777777777679E-2</v>
      </c>
      <c r="AY485" s="23"/>
      <c r="AZ485" s="23"/>
    </row>
    <row r="486" spans="1:52" ht="12.6" customHeight="1" x14ac:dyDescent="0.25">
      <c r="A486" s="55" t="s">
        <v>7721</v>
      </c>
      <c r="B486" s="56" t="s">
        <v>4763</v>
      </c>
      <c r="C486" s="56">
        <v>44957</v>
      </c>
      <c r="D486" s="55" t="s">
        <v>4764</v>
      </c>
      <c r="E486" s="55" t="s">
        <v>4765</v>
      </c>
      <c r="F486" s="55" t="s">
        <v>4766</v>
      </c>
      <c r="G486" s="55" t="s">
        <v>4767</v>
      </c>
      <c r="H486" s="55" t="s">
        <v>682</v>
      </c>
      <c r="I486" s="55">
        <v>113717</v>
      </c>
      <c r="J486" s="55" t="s">
        <v>7726</v>
      </c>
      <c r="K486" s="54" t="s">
        <v>4761</v>
      </c>
      <c r="L486" s="55" t="s">
        <v>122</v>
      </c>
      <c r="M486" s="55" t="s">
        <v>4762</v>
      </c>
      <c r="N486" s="55" t="s">
        <v>302</v>
      </c>
      <c r="O486" s="55" t="s">
        <v>39</v>
      </c>
      <c r="P486" s="55" t="s">
        <v>40</v>
      </c>
      <c r="Q486" s="55" t="s">
        <v>41</v>
      </c>
      <c r="R486" s="55" t="s">
        <v>50</v>
      </c>
      <c r="S486" s="55" t="s">
        <v>7740</v>
      </c>
      <c r="T486" s="55">
        <v>3728</v>
      </c>
      <c r="U486" s="55" t="s">
        <v>1639</v>
      </c>
      <c r="V486" s="55"/>
      <c r="W486" s="55"/>
      <c r="X486" s="55">
        <v>6622</v>
      </c>
      <c r="Y486" s="55">
        <v>51953016</v>
      </c>
      <c r="Z486" s="55" t="s">
        <v>7655</v>
      </c>
      <c r="AA486" s="55">
        <v>6622</v>
      </c>
      <c r="AB486" s="55" t="s">
        <v>44</v>
      </c>
      <c r="AC486" s="55"/>
      <c r="AD486" s="55"/>
      <c r="AE486" s="55"/>
      <c r="AF486" s="55"/>
      <c r="AG486" s="55"/>
      <c r="AH486" s="55" t="s">
        <v>75</v>
      </c>
      <c r="AI486" s="55" t="s">
        <v>7746</v>
      </c>
      <c r="AJ486" s="44" t="s">
        <v>90</v>
      </c>
      <c r="AK486" s="45">
        <v>43786</v>
      </c>
      <c r="AL486" s="46">
        <f t="shared" ca="1" si="30"/>
        <v>3.9342465753424656</v>
      </c>
      <c r="AM486" s="46" t="s">
        <v>7680</v>
      </c>
      <c r="AN486" s="44" t="s">
        <v>554</v>
      </c>
      <c r="AO486" s="50"/>
      <c r="AP486" s="44" t="s">
        <v>90</v>
      </c>
      <c r="AQ486" s="50" t="str">
        <f t="shared" si="31"/>
        <v>Start Date missing</v>
      </c>
      <c r="AR486" s="47"/>
      <c r="AS486" s="57"/>
      <c r="AT486" s="50" t="str">
        <f t="shared" si="28"/>
        <v>Start Date missing</v>
      </c>
      <c r="AU486" s="50" t="str">
        <f t="shared" si="29"/>
        <v>Start Date missing</v>
      </c>
      <c r="AV486" s="58"/>
      <c r="AY486" s="23"/>
      <c r="AZ486" s="23"/>
    </row>
    <row r="487" spans="1:52" ht="12.6" customHeight="1" x14ac:dyDescent="0.25">
      <c r="A487" s="55" t="s">
        <v>7722</v>
      </c>
      <c r="B487" s="56">
        <v>44956</v>
      </c>
      <c r="C487" s="56">
        <v>44957</v>
      </c>
      <c r="D487" s="55" t="s">
        <v>1539</v>
      </c>
      <c r="E487" s="55" t="s">
        <v>131</v>
      </c>
      <c r="F487" s="55" t="s">
        <v>1539</v>
      </c>
      <c r="G487" s="55" t="s">
        <v>192</v>
      </c>
      <c r="H487" s="55" t="s">
        <v>682</v>
      </c>
      <c r="I487" s="55">
        <v>113720</v>
      </c>
      <c r="J487" s="55" t="s">
        <v>7736</v>
      </c>
      <c r="K487" s="54" t="s">
        <v>4761</v>
      </c>
      <c r="L487" s="55" t="s">
        <v>456</v>
      </c>
      <c r="M487" s="55" t="s">
        <v>4762</v>
      </c>
      <c r="N487" s="55" t="s">
        <v>38</v>
      </c>
      <c r="O487" s="55" t="s">
        <v>39</v>
      </c>
      <c r="P487" s="55" t="s">
        <v>40</v>
      </c>
      <c r="Q487" s="55" t="s">
        <v>41</v>
      </c>
      <c r="R487" s="55" t="s">
        <v>133</v>
      </c>
      <c r="S487" s="55" t="s">
        <v>7741</v>
      </c>
      <c r="T487" s="55"/>
      <c r="U487" s="55" t="s">
        <v>176</v>
      </c>
      <c r="V487" s="55" t="s">
        <v>376</v>
      </c>
      <c r="W487" s="55" t="s">
        <v>1640</v>
      </c>
      <c r="X487" s="55" t="s">
        <v>6246</v>
      </c>
      <c r="Y487" s="55" t="s">
        <v>6245</v>
      </c>
      <c r="Z487" s="55" t="s">
        <v>7655</v>
      </c>
      <c r="AA487" s="55" t="s">
        <v>6246</v>
      </c>
      <c r="AB487" s="55" t="s">
        <v>457</v>
      </c>
      <c r="AC487" s="55">
        <v>13653</v>
      </c>
      <c r="AD487" s="55" t="s">
        <v>1640</v>
      </c>
      <c r="AE487" s="55" t="s">
        <v>46</v>
      </c>
      <c r="AF487" s="55" t="s">
        <v>47</v>
      </c>
      <c r="AG487" s="55">
        <v>90</v>
      </c>
      <c r="AH487" s="55" t="s">
        <v>47</v>
      </c>
      <c r="AI487" s="55" t="s">
        <v>7745</v>
      </c>
      <c r="AJ487" s="44" t="s">
        <v>60</v>
      </c>
      <c r="AK487" s="45">
        <v>42352</v>
      </c>
      <c r="AL487" s="46">
        <f t="shared" ca="1" si="30"/>
        <v>7.8630136986301373</v>
      </c>
      <c r="AM487" s="49" t="s">
        <v>7684</v>
      </c>
      <c r="AN487" s="44" t="s">
        <v>554</v>
      </c>
      <c r="AO487" s="50" t="s">
        <v>609</v>
      </c>
      <c r="AP487" s="44" t="s">
        <v>60</v>
      </c>
      <c r="AQ487" s="50" t="str">
        <f t="shared" si="31"/>
        <v>Mon</v>
      </c>
      <c r="AR487" s="47"/>
      <c r="AS487" s="57"/>
      <c r="AT487" s="50" t="str">
        <f t="shared" si="28"/>
        <v>Jan</v>
      </c>
      <c r="AU487" s="50" t="str">
        <f t="shared" si="29"/>
        <v>2023</v>
      </c>
      <c r="AV487" s="58">
        <f>Table13[[#This Row],[End Time]]-Table13[[#This Row],[Start Time]]</f>
        <v>6.25E-2</v>
      </c>
      <c r="AY487" s="23"/>
      <c r="AZ487" s="23"/>
    </row>
    <row r="488" spans="1:52" ht="12.6" customHeight="1" x14ac:dyDescent="0.25">
      <c r="A488" s="55" t="s">
        <v>7720</v>
      </c>
      <c r="B488" s="56" t="s">
        <v>4763</v>
      </c>
      <c r="C488" s="56">
        <v>44957</v>
      </c>
      <c r="D488" s="55" t="s">
        <v>4764</v>
      </c>
      <c r="E488" s="55" t="s">
        <v>4765</v>
      </c>
      <c r="F488" s="55" t="s">
        <v>4766</v>
      </c>
      <c r="G488" s="55" t="s">
        <v>4767</v>
      </c>
      <c r="H488" s="55" t="s">
        <v>682</v>
      </c>
      <c r="I488" s="55">
        <v>113721</v>
      </c>
      <c r="J488" s="55" t="s">
        <v>7726</v>
      </c>
      <c r="K488" s="54" t="s">
        <v>4761</v>
      </c>
      <c r="L488" s="55" t="s">
        <v>91</v>
      </c>
      <c r="M488" s="55" t="s">
        <v>4762</v>
      </c>
      <c r="N488" s="55" t="s">
        <v>302</v>
      </c>
      <c r="O488" s="55" t="s">
        <v>39</v>
      </c>
      <c r="P488" s="55" t="s">
        <v>40</v>
      </c>
      <c r="Q488" s="55" t="s">
        <v>41</v>
      </c>
      <c r="R488" s="55" t="s">
        <v>74</v>
      </c>
      <c r="S488" s="55" t="s">
        <v>7740</v>
      </c>
      <c r="T488" s="55"/>
      <c r="U488" s="55" t="s">
        <v>1641</v>
      </c>
      <c r="V488" s="55"/>
      <c r="W488" s="55"/>
      <c r="X488" s="55" t="s">
        <v>6246</v>
      </c>
      <c r="Y488" s="55" t="s">
        <v>6245</v>
      </c>
      <c r="Z488" s="55" t="s">
        <v>7655</v>
      </c>
      <c r="AA488" s="55" t="s">
        <v>6246</v>
      </c>
      <c r="AB488" s="55" t="s">
        <v>93</v>
      </c>
      <c r="AC488" s="55"/>
      <c r="AD488" s="55"/>
      <c r="AE488" s="55"/>
      <c r="AF488" s="55"/>
      <c r="AG488" s="55"/>
      <c r="AH488" s="55" t="s">
        <v>75</v>
      </c>
      <c r="AI488" s="55" t="s">
        <v>7746</v>
      </c>
      <c r="AJ488" s="44" t="s">
        <v>90</v>
      </c>
      <c r="AK488" s="45">
        <v>40620</v>
      </c>
      <c r="AL488" s="46">
        <f t="shared" ca="1" si="30"/>
        <v>12.608219178082193</v>
      </c>
      <c r="AM488" s="46" t="s">
        <v>7688</v>
      </c>
      <c r="AN488" s="44" t="s">
        <v>554</v>
      </c>
      <c r="AO488" s="50"/>
      <c r="AP488" s="44" t="s">
        <v>90</v>
      </c>
      <c r="AQ488" s="50" t="str">
        <f t="shared" si="31"/>
        <v>Start Date missing</v>
      </c>
      <c r="AR488" s="47"/>
      <c r="AS488" s="57"/>
      <c r="AT488" s="50" t="str">
        <f t="shared" si="28"/>
        <v>Start Date missing</v>
      </c>
      <c r="AU488" s="50" t="str">
        <f t="shared" si="29"/>
        <v>Start Date missing</v>
      </c>
      <c r="AV488" s="58"/>
      <c r="AY488" s="23"/>
      <c r="AZ488" s="23"/>
    </row>
    <row r="489" spans="1:52" ht="12.6" customHeight="1" x14ac:dyDescent="0.25">
      <c r="A489" s="55" t="s">
        <v>7721</v>
      </c>
      <c r="B489" s="56">
        <v>44957</v>
      </c>
      <c r="C489" s="56">
        <v>44957</v>
      </c>
      <c r="D489" s="55" t="s">
        <v>1476</v>
      </c>
      <c r="E489" s="55" t="s">
        <v>1642</v>
      </c>
      <c r="F489" s="55" t="s">
        <v>1476</v>
      </c>
      <c r="G489" s="55" t="s">
        <v>199</v>
      </c>
      <c r="H489" s="55" t="s">
        <v>682</v>
      </c>
      <c r="I489" s="55">
        <v>113722</v>
      </c>
      <c r="J489" s="55" t="s">
        <v>7725</v>
      </c>
      <c r="K489" s="54" t="s">
        <v>6616</v>
      </c>
      <c r="L489" s="55" t="s">
        <v>91</v>
      </c>
      <c r="M489" s="55" t="s">
        <v>372</v>
      </c>
      <c r="N489" s="55" t="s">
        <v>38</v>
      </c>
      <c r="O489" s="55" t="s">
        <v>39</v>
      </c>
      <c r="P489" s="55" t="s">
        <v>40</v>
      </c>
      <c r="Q489" s="55" t="s">
        <v>41</v>
      </c>
      <c r="R489" s="55" t="s">
        <v>78</v>
      </c>
      <c r="S489" s="55" t="s">
        <v>7743</v>
      </c>
      <c r="T489" s="55">
        <v>1924</v>
      </c>
      <c r="U489" s="55" t="s">
        <v>1643</v>
      </c>
      <c r="V489" s="55" t="s">
        <v>1644</v>
      </c>
      <c r="W489" s="55" t="s">
        <v>1644</v>
      </c>
      <c r="X489" s="54">
        <v>6634</v>
      </c>
      <c r="Y489" s="55" t="s">
        <v>6322</v>
      </c>
      <c r="Z489" s="55" t="s">
        <v>6434</v>
      </c>
      <c r="AA489" s="54">
        <v>6634</v>
      </c>
      <c r="AB489" s="55" t="s">
        <v>98</v>
      </c>
      <c r="AC489" s="55">
        <v>13723</v>
      </c>
      <c r="AD489" s="55" t="s">
        <v>1644</v>
      </c>
      <c r="AE489" s="55" t="s">
        <v>46</v>
      </c>
      <c r="AF489" s="55" t="s">
        <v>47</v>
      </c>
      <c r="AG489" s="55">
        <v>86</v>
      </c>
      <c r="AH489" s="55" t="s">
        <v>47</v>
      </c>
      <c r="AI489" s="55" t="s">
        <v>7744</v>
      </c>
      <c r="AJ489" s="48" t="s">
        <v>568</v>
      </c>
      <c r="AK489" s="45" t="s">
        <v>574</v>
      </c>
      <c r="AL489" s="46"/>
      <c r="AM489" s="46"/>
      <c r="AN489" s="44" t="s">
        <v>554</v>
      </c>
      <c r="AO489" s="50" t="s">
        <v>609</v>
      </c>
      <c r="AP489" s="50" t="s">
        <v>4760</v>
      </c>
      <c r="AQ489" s="50" t="str">
        <f t="shared" si="31"/>
        <v>Thu</v>
      </c>
      <c r="AR489" s="47"/>
      <c r="AS489" s="57"/>
      <c r="AT489" s="50" t="str">
        <f t="shared" si="28"/>
        <v>Feb</v>
      </c>
      <c r="AU489" s="50" t="str">
        <f t="shared" si="29"/>
        <v>2023</v>
      </c>
      <c r="AV489" s="58">
        <f>Table13[[#This Row],[End Time]]-Table13[[#This Row],[Start Time]]</f>
        <v>5.9722222222222232E-2</v>
      </c>
      <c r="AY489" s="23"/>
      <c r="AZ489" s="23"/>
    </row>
    <row r="490" spans="1:52" ht="12.6" customHeight="1" x14ac:dyDescent="0.25">
      <c r="A490" s="55" t="s">
        <v>7721</v>
      </c>
      <c r="B490" s="56">
        <v>44957</v>
      </c>
      <c r="C490" s="56">
        <v>44957</v>
      </c>
      <c r="D490" s="55" t="s">
        <v>1603</v>
      </c>
      <c r="E490" s="55" t="s">
        <v>53</v>
      </c>
      <c r="F490" s="55" t="s">
        <v>1603</v>
      </c>
      <c r="G490" s="55" t="s">
        <v>136</v>
      </c>
      <c r="H490" s="55" t="s">
        <v>682</v>
      </c>
      <c r="I490" s="55">
        <v>113723</v>
      </c>
      <c r="J490" s="55" t="s">
        <v>7736</v>
      </c>
      <c r="K490" s="54" t="s">
        <v>7631</v>
      </c>
      <c r="L490" s="55" t="s">
        <v>36</v>
      </c>
      <c r="M490" s="55" t="s">
        <v>372</v>
      </c>
      <c r="N490" s="55" t="s">
        <v>38</v>
      </c>
      <c r="O490" s="55" t="s">
        <v>39</v>
      </c>
      <c r="P490" s="55" t="s">
        <v>40</v>
      </c>
      <c r="Q490" s="55" t="s">
        <v>41</v>
      </c>
      <c r="R490" s="55" t="s">
        <v>78</v>
      </c>
      <c r="S490" s="55" t="s">
        <v>7739</v>
      </c>
      <c r="T490" s="55">
        <v>1730</v>
      </c>
      <c r="U490" s="55" t="s">
        <v>1645</v>
      </c>
      <c r="V490" s="55" t="s">
        <v>1646</v>
      </c>
      <c r="W490" s="55" t="s">
        <v>1646</v>
      </c>
      <c r="X490" s="54">
        <v>6626</v>
      </c>
      <c r="Y490" s="55" t="s">
        <v>4929</v>
      </c>
      <c r="Z490" s="55">
        <v>5702</v>
      </c>
      <c r="AA490" s="54">
        <v>6626</v>
      </c>
      <c r="AB490" s="55" t="s">
        <v>45</v>
      </c>
      <c r="AC490" s="55">
        <v>13761</v>
      </c>
      <c r="AD490" s="55" t="s">
        <v>1646</v>
      </c>
      <c r="AE490" s="55" t="s">
        <v>46</v>
      </c>
      <c r="AF490" s="55" t="s">
        <v>47</v>
      </c>
      <c r="AG490" s="55">
        <v>120</v>
      </c>
      <c r="AH490" s="55" t="s">
        <v>47</v>
      </c>
      <c r="AI490" s="55" t="s">
        <v>7744</v>
      </c>
      <c r="AJ490" s="48" t="s">
        <v>568</v>
      </c>
      <c r="AK490" s="45">
        <v>43729</v>
      </c>
      <c r="AL490" s="46">
        <f t="shared" ca="1" si="30"/>
        <v>4.0904109589041093</v>
      </c>
      <c r="AM490" s="46" t="s">
        <v>7680</v>
      </c>
      <c r="AN490" s="44" t="s">
        <v>554</v>
      </c>
      <c r="AO490" s="50" t="s">
        <v>609</v>
      </c>
      <c r="AP490" s="50" t="s">
        <v>4760</v>
      </c>
      <c r="AQ490" s="50" t="str">
        <f t="shared" si="31"/>
        <v>Tue</v>
      </c>
      <c r="AR490" s="47"/>
      <c r="AS490" s="57"/>
      <c r="AT490" s="50" t="str">
        <f t="shared" si="28"/>
        <v>Jan</v>
      </c>
      <c r="AU490" s="50" t="str">
        <f t="shared" si="29"/>
        <v>2023</v>
      </c>
      <c r="AV490" s="58">
        <f>Table13[[#This Row],[End Time]]-Table13[[#This Row],[Start Time]]</f>
        <v>8.333333333333337E-2</v>
      </c>
      <c r="AY490" s="23"/>
      <c r="AZ490" s="23"/>
    </row>
    <row r="491" spans="1:52" ht="12.6" customHeight="1" x14ac:dyDescent="0.25">
      <c r="A491" s="55" t="s">
        <v>7721</v>
      </c>
      <c r="B491" s="56">
        <v>44957</v>
      </c>
      <c r="C491" s="56">
        <v>44957</v>
      </c>
      <c r="D491" s="55" t="s">
        <v>4764</v>
      </c>
      <c r="E491" s="55" t="s">
        <v>4765</v>
      </c>
      <c r="F491" s="55" t="s">
        <v>4766</v>
      </c>
      <c r="G491" s="55" t="s">
        <v>4767</v>
      </c>
      <c r="H491" s="55" t="s">
        <v>682</v>
      </c>
      <c r="I491" s="55">
        <v>113725</v>
      </c>
      <c r="J491" s="55" t="s">
        <v>7736</v>
      </c>
      <c r="K491" s="55" t="s">
        <v>6672</v>
      </c>
      <c r="L491" s="55" t="s">
        <v>36</v>
      </c>
      <c r="M491" s="55" t="s">
        <v>372</v>
      </c>
      <c r="N491" s="55" t="s">
        <v>38</v>
      </c>
      <c r="O491" s="55" t="s">
        <v>39</v>
      </c>
      <c r="P491" s="55" t="s">
        <v>40</v>
      </c>
      <c r="Q491" s="55" t="s">
        <v>41</v>
      </c>
      <c r="R491" s="55" t="s">
        <v>74</v>
      </c>
      <c r="S491" s="55" t="s">
        <v>7737</v>
      </c>
      <c r="T491" s="55">
        <v>1700</v>
      </c>
      <c r="U491" s="55" t="s">
        <v>1647</v>
      </c>
      <c r="V491" s="55"/>
      <c r="W491" s="55"/>
      <c r="X491" s="54" t="s">
        <v>7670</v>
      </c>
      <c r="Y491" s="55" t="s">
        <v>5028</v>
      </c>
      <c r="Z491" s="55">
        <v>3319</v>
      </c>
      <c r="AA491" s="54" t="s">
        <v>7670</v>
      </c>
      <c r="AB491" s="55" t="s">
        <v>45</v>
      </c>
      <c r="AC491" s="55"/>
      <c r="AD491" s="55"/>
      <c r="AE491" s="55"/>
      <c r="AF491" s="55"/>
      <c r="AG491" s="55"/>
      <c r="AH491" s="55" t="s">
        <v>75</v>
      </c>
      <c r="AI491" s="55" t="s">
        <v>7744</v>
      </c>
      <c r="AJ491" s="44" t="s">
        <v>7677</v>
      </c>
      <c r="AK491" s="45">
        <v>43782</v>
      </c>
      <c r="AL491" s="46">
        <f t="shared" ca="1" si="30"/>
        <v>3.9452054794520546</v>
      </c>
      <c r="AM491" s="46" t="s">
        <v>7680</v>
      </c>
      <c r="AN491" s="44" t="s">
        <v>554</v>
      </c>
      <c r="AO491" s="50"/>
      <c r="AP491" s="50" t="s">
        <v>4760</v>
      </c>
      <c r="AQ491" s="50" t="str">
        <f t="shared" si="31"/>
        <v>Start Date missing</v>
      </c>
      <c r="AR491" s="47"/>
      <c r="AS491" s="57"/>
      <c r="AT491" s="50" t="str">
        <f t="shared" si="28"/>
        <v>Start Date missing</v>
      </c>
      <c r="AU491" s="50" t="str">
        <f t="shared" si="29"/>
        <v>Start Date missing</v>
      </c>
      <c r="AV491" s="58"/>
      <c r="AY491" s="23"/>
      <c r="AZ491" s="23"/>
    </row>
    <row r="492" spans="1:52" ht="12.6" customHeight="1" x14ac:dyDescent="0.25">
      <c r="A492" s="55" t="s">
        <v>7721</v>
      </c>
      <c r="B492" s="56">
        <v>44957</v>
      </c>
      <c r="C492" s="56">
        <v>44957</v>
      </c>
      <c r="D492" s="55" t="s">
        <v>1603</v>
      </c>
      <c r="E492" s="55" t="s">
        <v>63</v>
      </c>
      <c r="F492" s="55" t="s">
        <v>1603</v>
      </c>
      <c r="G492" s="55" t="s">
        <v>199</v>
      </c>
      <c r="H492" s="55" t="s">
        <v>682</v>
      </c>
      <c r="I492" s="55">
        <v>113726</v>
      </c>
      <c r="J492" s="55" t="s">
        <v>7736</v>
      </c>
      <c r="K492" s="54" t="s">
        <v>5816</v>
      </c>
      <c r="L492" s="55" t="s">
        <v>36</v>
      </c>
      <c r="M492" s="55" t="s">
        <v>372</v>
      </c>
      <c r="N492" s="55" t="s">
        <v>38</v>
      </c>
      <c r="O492" s="55" t="s">
        <v>39</v>
      </c>
      <c r="P492" s="55" t="s">
        <v>40</v>
      </c>
      <c r="Q492" s="55" t="s">
        <v>41</v>
      </c>
      <c r="R492" s="55" t="s">
        <v>133</v>
      </c>
      <c r="S492" s="55" t="s">
        <v>7738</v>
      </c>
      <c r="T492" s="55">
        <v>1522</v>
      </c>
      <c r="U492" s="55" t="s">
        <v>1648</v>
      </c>
      <c r="V492" s="55" t="s">
        <v>176</v>
      </c>
      <c r="W492" s="55" t="s">
        <v>1649</v>
      </c>
      <c r="X492" s="54" t="s">
        <v>2510</v>
      </c>
      <c r="Y492" s="55" t="s">
        <v>4841</v>
      </c>
      <c r="Z492" s="55">
        <v>3211</v>
      </c>
      <c r="AA492" s="54" t="s">
        <v>2510</v>
      </c>
      <c r="AB492" s="55" t="s">
        <v>45</v>
      </c>
      <c r="AC492" s="55">
        <v>13675</v>
      </c>
      <c r="AD492" s="55" t="s">
        <v>1649</v>
      </c>
      <c r="AE492" s="55" t="s">
        <v>46</v>
      </c>
      <c r="AF492" s="55" t="s">
        <v>47</v>
      </c>
      <c r="AG492" s="55">
        <v>45</v>
      </c>
      <c r="AH492" s="55" t="s">
        <v>47</v>
      </c>
      <c r="AI492" s="55" t="s">
        <v>7744</v>
      </c>
      <c r="AJ492" s="48" t="s">
        <v>567</v>
      </c>
      <c r="AK492" s="45">
        <v>43632</v>
      </c>
      <c r="AL492" s="46">
        <f t="shared" ca="1" si="30"/>
        <v>4.3561643835616435</v>
      </c>
      <c r="AM492" s="46" t="s">
        <v>7680</v>
      </c>
      <c r="AN492" s="44" t="s">
        <v>554</v>
      </c>
      <c r="AO492" s="50" t="s">
        <v>609</v>
      </c>
      <c r="AP492" s="50" t="s">
        <v>4760</v>
      </c>
      <c r="AQ492" s="50" t="str">
        <f t="shared" si="31"/>
        <v>Tue</v>
      </c>
      <c r="AR492" s="47"/>
      <c r="AS492" s="57"/>
      <c r="AT492" s="50" t="str">
        <f t="shared" si="28"/>
        <v>Jan</v>
      </c>
      <c r="AU492" s="50" t="str">
        <f t="shared" si="29"/>
        <v>2023</v>
      </c>
      <c r="AV492" s="58">
        <f>Table13[[#This Row],[End Time]]-Table13[[#This Row],[Start Time]]</f>
        <v>3.125E-2</v>
      </c>
      <c r="AY492" s="23"/>
      <c r="AZ492" s="23"/>
    </row>
    <row r="493" spans="1:52" ht="12.6" customHeight="1" x14ac:dyDescent="0.25">
      <c r="A493" s="55" t="s">
        <v>7721</v>
      </c>
      <c r="B493" s="56">
        <v>44957</v>
      </c>
      <c r="C493" s="56">
        <v>44957</v>
      </c>
      <c r="D493" s="55" t="s">
        <v>1560</v>
      </c>
      <c r="E493" s="55" t="s">
        <v>34</v>
      </c>
      <c r="F493" s="55" t="s">
        <v>1560</v>
      </c>
      <c r="G493" s="55" t="s">
        <v>154</v>
      </c>
      <c r="H493" s="55" t="s">
        <v>682</v>
      </c>
      <c r="I493" s="55">
        <v>113728</v>
      </c>
      <c r="J493" s="55" t="s">
        <v>7725</v>
      </c>
      <c r="K493" s="54" t="s">
        <v>4761</v>
      </c>
      <c r="L493" s="55" t="s">
        <v>91</v>
      </c>
      <c r="M493" s="55" t="s">
        <v>372</v>
      </c>
      <c r="N493" s="55" t="s">
        <v>38</v>
      </c>
      <c r="O493" s="55" t="s">
        <v>39</v>
      </c>
      <c r="P493" s="55" t="s">
        <v>40</v>
      </c>
      <c r="Q493" s="55" t="s">
        <v>41</v>
      </c>
      <c r="R493" s="55" t="s">
        <v>50</v>
      </c>
      <c r="S493" s="55" t="s">
        <v>7738</v>
      </c>
      <c r="T493" s="55">
        <v>1900</v>
      </c>
      <c r="U493" s="55" t="s">
        <v>1650</v>
      </c>
      <c r="V493" s="55" t="s">
        <v>51</v>
      </c>
      <c r="W493" s="55" t="s">
        <v>1651</v>
      </c>
      <c r="X493" s="55" t="s">
        <v>6246</v>
      </c>
      <c r="Y493" s="55" t="s">
        <v>6323</v>
      </c>
      <c r="Z493" s="55" t="s">
        <v>7655</v>
      </c>
      <c r="AA493" s="55" t="s">
        <v>6246</v>
      </c>
      <c r="AB493" s="55" t="s">
        <v>98</v>
      </c>
      <c r="AC493" s="55">
        <v>13678</v>
      </c>
      <c r="AD493" s="55" t="s">
        <v>1651</v>
      </c>
      <c r="AE493" s="55" t="s">
        <v>46</v>
      </c>
      <c r="AF493" s="55" t="s">
        <v>47</v>
      </c>
      <c r="AG493" s="55">
        <v>80</v>
      </c>
      <c r="AH493" s="55" t="s">
        <v>47</v>
      </c>
      <c r="AI493" s="55" t="s">
        <v>7744</v>
      </c>
      <c r="AJ493" s="44" t="s">
        <v>7677</v>
      </c>
      <c r="AK493" s="45">
        <v>40353</v>
      </c>
      <c r="AL493" s="46">
        <f t="shared" ca="1" si="30"/>
        <v>13.33972602739726</v>
      </c>
      <c r="AM493" s="46" t="s">
        <v>7689</v>
      </c>
      <c r="AN493" s="44" t="s">
        <v>554</v>
      </c>
      <c r="AO493" s="50" t="s">
        <v>609</v>
      </c>
      <c r="AP493" s="50" t="s">
        <v>4760</v>
      </c>
      <c r="AQ493" s="50" t="str">
        <f t="shared" si="31"/>
        <v>Sun</v>
      </c>
      <c r="AR493" s="47"/>
      <c r="AS493" s="57"/>
      <c r="AT493" s="50" t="str">
        <f t="shared" si="28"/>
        <v>Jan</v>
      </c>
      <c r="AU493" s="50" t="str">
        <f t="shared" si="29"/>
        <v>2023</v>
      </c>
      <c r="AV493" s="58">
        <f>Table13[[#This Row],[End Time]]-Table13[[#This Row],[Start Time]]</f>
        <v>5.555555555555558E-2</v>
      </c>
      <c r="AY493" s="23"/>
      <c r="AZ493" s="23"/>
    </row>
    <row r="494" spans="1:52" ht="12.6" customHeight="1" x14ac:dyDescent="0.25">
      <c r="A494" s="55" t="s">
        <v>7721</v>
      </c>
      <c r="B494" s="56">
        <v>44957</v>
      </c>
      <c r="C494" s="56">
        <v>44957</v>
      </c>
      <c r="D494" s="55" t="s">
        <v>1560</v>
      </c>
      <c r="E494" s="55" t="s">
        <v>177</v>
      </c>
      <c r="F494" s="55" t="s">
        <v>1560</v>
      </c>
      <c r="G494" s="55" t="s">
        <v>191</v>
      </c>
      <c r="H494" s="55" t="s">
        <v>682</v>
      </c>
      <c r="I494" s="55">
        <v>113729</v>
      </c>
      <c r="J494" s="55" t="s">
        <v>7725</v>
      </c>
      <c r="K494" s="54" t="s">
        <v>7279</v>
      </c>
      <c r="L494" s="55" t="s">
        <v>91</v>
      </c>
      <c r="M494" s="55" t="s">
        <v>372</v>
      </c>
      <c r="N494" s="55" t="s">
        <v>38</v>
      </c>
      <c r="O494" s="55" t="s">
        <v>39</v>
      </c>
      <c r="P494" s="55" t="s">
        <v>40</v>
      </c>
      <c r="Q494" s="55" t="s">
        <v>41</v>
      </c>
      <c r="R494" s="55" t="s">
        <v>50</v>
      </c>
      <c r="S494" s="55" t="s">
        <v>7738</v>
      </c>
      <c r="T494" s="55">
        <v>1987</v>
      </c>
      <c r="U494" s="55" t="s">
        <v>1652</v>
      </c>
      <c r="V494" s="55" t="s">
        <v>51</v>
      </c>
      <c r="W494" s="55" t="s">
        <v>1653</v>
      </c>
      <c r="X494" s="54">
        <v>6634</v>
      </c>
      <c r="Y494" s="55" t="s">
        <v>6324</v>
      </c>
      <c r="Z494" s="55" t="s">
        <v>6435</v>
      </c>
      <c r="AA494" s="54">
        <v>6634</v>
      </c>
      <c r="AB494" s="55" t="s">
        <v>98</v>
      </c>
      <c r="AC494" s="55">
        <v>13679</v>
      </c>
      <c r="AD494" s="55" t="s">
        <v>1653</v>
      </c>
      <c r="AE494" s="55" t="s">
        <v>46</v>
      </c>
      <c r="AF494" s="55" t="s">
        <v>47</v>
      </c>
      <c r="AG494" s="55">
        <v>65</v>
      </c>
      <c r="AH494" s="55" t="s">
        <v>47</v>
      </c>
      <c r="AI494" s="55" t="s">
        <v>7744</v>
      </c>
      <c r="AJ494" s="48" t="s">
        <v>567</v>
      </c>
      <c r="AK494" s="45">
        <v>43729</v>
      </c>
      <c r="AL494" s="46">
        <f t="shared" ca="1" si="30"/>
        <v>4.0904109589041093</v>
      </c>
      <c r="AM494" s="46" t="s">
        <v>7680</v>
      </c>
      <c r="AN494" s="44" t="s">
        <v>554</v>
      </c>
      <c r="AO494" s="50" t="s">
        <v>609</v>
      </c>
      <c r="AP494" s="50" t="s">
        <v>4760</v>
      </c>
      <c r="AQ494" s="50" t="str">
        <f t="shared" si="31"/>
        <v>Sun</v>
      </c>
      <c r="AR494" s="47"/>
      <c r="AS494" s="57"/>
      <c r="AT494" s="50" t="str">
        <f t="shared" si="28"/>
        <v>Jan</v>
      </c>
      <c r="AU494" s="50" t="str">
        <f t="shared" si="29"/>
        <v>2023</v>
      </c>
      <c r="AV494" s="58">
        <f>Table13[[#This Row],[End Time]]-Table13[[#This Row],[Start Time]]</f>
        <v>4.5138888888888895E-2</v>
      </c>
      <c r="AY494" s="23"/>
      <c r="AZ494" s="23"/>
    </row>
    <row r="495" spans="1:52" ht="12.6" customHeight="1" x14ac:dyDescent="0.25">
      <c r="A495" s="55" t="s">
        <v>7721</v>
      </c>
      <c r="B495" s="56">
        <v>44957</v>
      </c>
      <c r="C495" s="56">
        <v>44957</v>
      </c>
      <c r="D495" s="55" t="s">
        <v>1560</v>
      </c>
      <c r="E495" s="55" t="s">
        <v>1654</v>
      </c>
      <c r="F495" s="55" t="s">
        <v>1560</v>
      </c>
      <c r="G495" s="55" t="s">
        <v>95</v>
      </c>
      <c r="H495" s="55" t="s">
        <v>682</v>
      </c>
      <c r="I495" s="55">
        <v>113730</v>
      </c>
      <c r="J495" s="55" t="s">
        <v>7736</v>
      </c>
      <c r="K495" s="55" t="s">
        <v>7586</v>
      </c>
      <c r="L495" s="55" t="s">
        <v>36</v>
      </c>
      <c r="M495" s="55" t="s">
        <v>372</v>
      </c>
      <c r="N495" s="55" t="s">
        <v>38</v>
      </c>
      <c r="O495" s="55" t="s">
        <v>39</v>
      </c>
      <c r="P495" s="55" t="s">
        <v>40</v>
      </c>
      <c r="Q495" s="55" t="s">
        <v>41</v>
      </c>
      <c r="R495" s="55" t="s">
        <v>65</v>
      </c>
      <c r="S495" s="55" t="s">
        <v>7738</v>
      </c>
      <c r="T495" s="55"/>
      <c r="U495" s="55" t="s">
        <v>1655</v>
      </c>
      <c r="V495" s="55" t="s">
        <v>153</v>
      </c>
      <c r="W495" s="55" t="s">
        <v>1656</v>
      </c>
      <c r="X495" s="55" t="s">
        <v>6246</v>
      </c>
      <c r="Y495" s="55" t="s">
        <v>6245</v>
      </c>
      <c r="Z495" s="55" t="s">
        <v>7655</v>
      </c>
      <c r="AA495" s="55" t="s">
        <v>6246</v>
      </c>
      <c r="AB495" s="55" t="s">
        <v>45</v>
      </c>
      <c r="AC495" s="55">
        <v>13680</v>
      </c>
      <c r="AD495" s="55" t="s">
        <v>1656</v>
      </c>
      <c r="AE495" s="55" t="s">
        <v>46</v>
      </c>
      <c r="AF495" s="55" t="s">
        <v>47</v>
      </c>
      <c r="AG495" s="55">
        <v>49</v>
      </c>
      <c r="AH495" s="55" t="s">
        <v>47</v>
      </c>
      <c r="AI495" s="55" t="s">
        <v>7744</v>
      </c>
      <c r="AJ495" s="44" t="s">
        <v>7677</v>
      </c>
      <c r="AK495" s="45">
        <v>43715</v>
      </c>
      <c r="AL495" s="46">
        <f t="shared" ca="1" si="30"/>
        <v>4.1287671232876715</v>
      </c>
      <c r="AM495" s="46" t="s">
        <v>7680</v>
      </c>
      <c r="AN495" s="44" t="s">
        <v>554</v>
      </c>
      <c r="AO495" s="50" t="s">
        <v>609</v>
      </c>
      <c r="AP495" s="50" t="s">
        <v>4760</v>
      </c>
      <c r="AQ495" s="50" t="str">
        <f t="shared" si="31"/>
        <v>Sun</v>
      </c>
      <c r="AR495" s="47"/>
      <c r="AS495" s="57"/>
      <c r="AT495" s="50" t="str">
        <f t="shared" si="28"/>
        <v>Jan</v>
      </c>
      <c r="AU495" s="50" t="str">
        <f t="shared" si="29"/>
        <v>2023</v>
      </c>
      <c r="AV495" s="58">
        <f>Table13[[#This Row],[End Time]]-Table13[[#This Row],[Start Time]]</f>
        <v>3.4027777777777768E-2</v>
      </c>
      <c r="AY495" s="23"/>
      <c r="AZ495" s="23"/>
    </row>
    <row r="496" spans="1:52" ht="12.6" customHeight="1" x14ac:dyDescent="0.25">
      <c r="A496" s="55" t="s">
        <v>7721</v>
      </c>
      <c r="B496" s="56">
        <v>44957</v>
      </c>
      <c r="C496" s="56">
        <v>44957</v>
      </c>
      <c r="D496" s="55" t="s">
        <v>1476</v>
      </c>
      <c r="E496" s="55" t="s">
        <v>156</v>
      </c>
      <c r="F496" s="55" t="s">
        <v>1476</v>
      </c>
      <c r="G496" s="55" t="s">
        <v>57</v>
      </c>
      <c r="H496" s="55" t="s">
        <v>682</v>
      </c>
      <c r="I496" s="55">
        <v>113731</v>
      </c>
      <c r="J496" s="55" t="s">
        <v>7733</v>
      </c>
      <c r="K496" s="54" t="s">
        <v>7363</v>
      </c>
      <c r="L496" s="55" t="s">
        <v>351</v>
      </c>
      <c r="M496" s="55" t="s">
        <v>4762</v>
      </c>
      <c r="N496" s="55" t="s">
        <v>38</v>
      </c>
      <c r="O496" s="55" t="s">
        <v>39</v>
      </c>
      <c r="P496" s="55" t="s">
        <v>40</v>
      </c>
      <c r="Q496" s="55" t="s">
        <v>41</v>
      </c>
      <c r="R496" s="55" t="s">
        <v>82</v>
      </c>
      <c r="S496" s="55" t="s">
        <v>7742</v>
      </c>
      <c r="T496" s="55">
        <v>3539</v>
      </c>
      <c r="U496" s="55" t="s">
        <v>1657</v>
      </c>
      <c r="V496" s="55" t="s">
        <v>1658</v>
      </c>
      <c r="W496" s="55" t="s">
        <v>1658</v>
      </c>
      <c r="X496" s="54">
        <v>6634</v>
      </c>
      <c r="Y496" s="55" t="s">
        <v>5064</v>
      </c>
      <c r="Z496" s="55" t="s">
        <v>7655</v>
      </c>
      <c r="AA496" s="54">
        <v>6634</v>
      </c>
      <c r="AB496" s="55" t="s">
        <v>352</v>
      </c>
      <c r="AC496" s="55">
        <v>13715</v>
      </c>
      <c r="AD496" s="55" t="s">
        <v>1658</v>
      </c>
      <c r="AE496" s="55" t="s">
        <v>46</v>
      </c>
      <c r="AF496" s="55" t="s">
        <v>47</v>
      </c>
      <c r="AG496" s="55">
        <v>60</v>
      </c>
      <c r="AH496" s="55" t="s">
        <v>47</v>
      </c>
      <c r="AI496" s="55" t="s">
        <v>7744</v>
      </c>
      <c r="AJ496" s="48" t="s">
        <v>566</v>
      </c>
      <c r="AK496" s="45">
        <v>40605</v>
      </c>
      <c r="AL496" s="46">
        <f t="shared" ca="1" si="30"/>
        <v>12.64931506849315</v>
      </c>
      <c r="AM496" s="46" t="s">
        <v>7688</v>
      </c>
      <c r="AN496" s="44" t="s">
        <v>554</v>
      </c>
      <c r="AO496" s="50" t="s">
        <v>609</v>
      </c>
      <c r="AP496" s="50" t="s">
        <v>4760</v>
      </c>
      <c r="AQ496" s="50" t="str">
        <f t="shared" si="31"/>
        <v>Thu</v>
      </c>
      <c r="AR496" s="47"/>
      <c r="AS496" s="57"/>
      <c r="AT496" s="50" t="str">
        <f t="shared" si="28"/>
        <v>Feb</v>
      </c>
      <c r="AU496" s="50" t="str">
        <f t="shared" si="29"/>
        <v>2023</v>
      </c>
      <c r="AV496" s="58">
        <f>Table13[[#This Row],[End Time]]-Table13[[#This Row],[Start Time]]</f>
        <v>4.1666666666666685E-2</v>
      </c>
      <c r="AY496" s="23"/>
      <c r="AZ496" s="23"/>
    </row>
    <row r="497" spans="1:52" ht="12.6" customHeight="1" x14ac:dyDescent="0.25">
      <c r="A497" s="55" t="s">
        <v>7721</v>
      </c>
      <c r="B497" s="56">
        <v>44957</v>
      </c>
      <c r="C497" s="56">
        <v>44957</v>
      </c>
      <c r="D497" s="55" t="s">
        <v>4764</v>
      </c>
      <c r="E497" s="55" t="s">
        <v>4765</v>
      </c>
      <c r="F497" s="55" t="s">
        <v>4766</v>
      </c>
      <c r="G497" s="55" t="s">
        <v>4767</v>
      </c>
      <c r="H497" s="55" t="s">
        <v>682</v>
      </c>
      <c r="I497" s="55">
        <v>113732</v>
      </c>
      <c r="J497" s="55" t="s">
        <v>7726</v>
      </c>
      <c r="K497" s="54" t="s">
        <v>4761</v>
      </c>
      <c r="L497" s="55" t="s">
        <v>91</v>
      </c>
      <c r="M497" s="55" t="s">
        <v>4762</v>
      </c>
      <c r="N497" s="55" t="s">
        <v>38</v>
      </c>
      <c r="O497" s="55" t="s">
        <v>39</v>
      </c>
      <c r="P497" s="55" t="s">
        <v>40</v>
      </c>
      <c r="Q497" s="55" t="s">
        <v>41</v>
      </c>
      <c r="R497" s="55" t="s">
        <v>74</v>
      </c>
      <c r="S497" s="55" t="s">
        <v>7740</v>
      </c>
      <c r="T497" s="55">
        <v>2140</v>
      </c>
      <c r="U497" s="55" t="s">
        <v>1659</v>
      </c>
      <c r="V497" s="55"/>
      <c r="W497" s="55"/>
      <c r="X497" s="55">
        <v>6684</v>
      </c>
      <c r="Y497" s="55">
        <v>57697588</v>
      </c>
      <c r="Z497" s="55" t="s">
        <v>7655</v>
      </c>
      <c r="AA497" s="55">
        <v>6684</v>
      </c>
      <c r="AB497" s="55" t="s">
        <v>93</v>
      </c>
      <c r="AC497" s="55"/>
      <c r="AD497" s="55"/>
      <c r="AE497" s="55"/>
      <c r="AF497" s="55"/>
      <c r="AG497" s="55"/>
      <c r="AH497" s="55" t="s">
        <v>75</v>
      </c>
      <c r="AI497" s="55" t="s">
        <v>7746</v>
      </c>
      <c r="AJ497" s="44" t="s">
        <v>90</v>
      </c>
      <c r="AK497" s="45">
        <v>43750</v>
      </c>
      <c r="AL497" s="46">
        <f t="shared" ca="1" si="30"/>
        <v>4.0328767123287674</v>
      </c>
      <c r="AM497" s="46" t="s">
        <v>7680</v>
      </c>
      <c r="AN497" s="44" t="s">
        <v>554</v>
      </c>
      <c r="AO497" s="50"/>
      <c r="AP497" s="44" t="s">
        <v>90</v>
      </c>
      <c r="AQ497" s="50" t="str">
        <f t="shared" si="31"/>
        <v>Start Date missing</v>
      </c>
      <c r="AR497" s="47"/>
      <c r="AS497" s="57"/>
      <c r="AT497" s="50" t="str">
        <f t="shared" si="28"/>
        <v>Start Date missing</v>
      </c>
      <c r="AU497" s="50" t="str">
        <f t="shared" si="29"/>
        <v>Start Date missing</v>
      </c>
      <c r="AV497" s="58"/>
      <c r="AY497" s="23"/>
      <c r="AZ497" s="23"/>
    </row>
    <row r="498" spans="1:52" ht="12.6" customHeight="1" x14ac:dyDescent="0.25">
      <c r="A498" s="55" t="s">
        <v>7721</v>
      </c>
      <c r="B498" s="56">
        <v>44957</v>
      </c>
      <c r="C498" s="56">
        <v>44957</v>
      </c>
      <c r="D498" s="55" t="s">
        <v>1476</v>
      </c>
      <c r="E498" s="55" t="s">
        <v>68</v>
      </c>
      <c r="F498" s="55" t="s">
        <v>1476</v>
      </c>
      <c r="G498" s="55" t="s">
        <v>59</v>
      </c>
      <c r="H498" s="55" t="s">
        <v>682</v>
      </c>
      <c r="I498" s="55">
        <v>113733</v>
      </c>
      <c r="J498" s="55" t="s">
        <v>7734</v>
      </c>
      <c r="K498" s="54" t="s">
        <v>6526</v>
      </c>
      <c r="L498" s="55" t="s">
        <v>64</v>
      </c>
      <c r="M498" s="55" t="s">
        <v>372</v>
      </c>
      <c r="N498" s="55" t="s">
        <v>38</v>
      </c>
      <c r="O498" s="55" t="s">
        <v>39</v>
      </c>
      <c r="P498" s="55" t="s">
        <v>40</v>
      </c>
      <c r="Q498" s="55" t="s">
        <v>41</v>
      </c>
      <c r="R498" s="55" t="s">
        <v>341</v>
      </c>
      <c r="S498" s="55" t="s">
        <v>7739</v>
      </c>
      <c r="T498" s="55">
        <v>3089</v>
      </c>
      <c r="U498" s="55" t="s">
        <v>1660</v>
      </c>
      <c r="V498" s="55" t="s">
        <v>1661</v>
      </c>
      <c r="W498" s="55" t="s">
        <v>1661</v>
      </c>
      <c r="X498" s="54">
        <v>6684</v>
      </c>
      <c r="Y498" s="55" t="s">
        <v>429</v>
      </c>
      <c r="Z498" s="55" t="s">
        <v>6428</v>
      </c>
      <c r="AA498" s="54">
        <v>6684</v>
      </c>
      <c r="AB498" s="55" t="s">
        <v>44</v>
      </c>
      <c r="AC498" s="55">
        <v>13682</v>
      </c>
      <c r="AD498" s="55" t="s">
        <v>1661</v>
      </c>
      <c r="AE498" s="55" t="s">
        <v>46</v>
      </c>
      <c r="AF498" s="55" t="s">
        <v>47</v>
      </c>
      <c r="AG498" s="55">
        <v>180</v>
      </c>
      <c r="AH498" s="55" t="s">
        <v>47</v>
      </c>
      <c r="AI498" s="55" t="s">
        <v>7744</v>
      </c>
      <c r="AJ498" s="48" t="s">
        <v>568</v>
      </c>
      <c r="AK498" s="45">
        <v>40589</v>
      </c>
      <c r="AL498" s="46">
        <f t="shared" ca="1" si="30"/>
        <v>12.693150684931506</v>
      </c>
      <c r="AM498" s="46" t="s">
        <v>7688</v>
      </c>
      <c r="AN498" s="44" t="s">
        <v>554</v>
      </c>
      <c r="AO498" s="50" t="s">
        <v>609</v>
      </c>
      <c r="AP498" s="50" t="s">
        <v>4760</v>
      </c>
      <c r="AQ498" s="50" t="str">
        <f t="shared" si="31"/>
        <v>Thu</v>
      </c>
      <c r="AR498" s="47"/>
      <c r="AS498" s="57"/>
      <c r="AT498" s="50" t="str">
        <f t="shared" si="28"/>
        <v>Feb</v>
      </c>
      <c r="AU498" s="50" t="str">
        <f t="shared" si="29"/>
        <v>2023</v>
      </c>
      <c r="AV498" s="58">
        <f>Table13[[#This Row],[End Time]]-Table13[[#This Row],[Start Time]]</f>
        <v>0.125</v>
      </c>
      <c r="AY498" s="23"/>
      <c r="AZ498" s="23"/>
    </row>
    <row r="499" spans="1:52" ht="12.6" customHeight="1" x14ac:dyDescent="0.25">
      <c r="A499" s="55" t="s">
        <v>7720</v>
      </c>
      <c r="B499" s="56">
        <v>44957</v>
      </c>
      <c r="C499" s="56">
        <v>44958</v>
      </c>
      <c r="D499" s="55" t="s">
        <v>1603</v>
      </c>
      <c r="E499" s="55" t="s">
        <v>291</v>
      </c>
      <c r="F499" s="55" t="s">
        <v>1603</v>
      </c>
      <c r="G499" s="55" t="s">
        <v>182</v>
      </c>
      <c r="H499" s="55" t="s">
        <v>682</v>
      </c>
      <c r="I499" s="55">
        <v>113734</v>
      </c>
      <c r="J499" s="55" t="s">
        <v>7726</v>
      </c>
      <c r="K499" s="54" t="s">
        <v>4761</v>
      </c>
      <c r="L499" s="55" t="s">
        <v>122</v>
      </c>
      <c r="M499" s="55" t="s">
        <v>4762</v>
      </c>
      <c r="N499" s="55" t="s">
        <v>38</v>
      </c>
      <c r="O499" s="55" t="s">
        <v>39</v>
      </c>
      <c r="P499" s="55" t="s">
        <v>40</v>
      </c>
      <c r="Q499" s="55" t="s">
        <v>41</v>
      </c>
      <c r="R499" s="55" t="s">
        <v>74</v>
      </c>
      <c r="S499" s="55" t="s">
        <v>7740</v>
      </c>
      <c r="T499" s="55">
        <v>3713</v>
      </c>
      <c r="U499" s="55" t="s">
        <v>1662</v>
      </c>
      <c r="V499" s="55" t="s">
        <v>263</v>
      </c>
      <c r="W499" s="55" t="s">
        <v>1663</v>
      </c>
      <c r="X499" s="55">
        <v>6634</v>
      </c>
      <c r="Y499" s="55" t="s">
        <v>6255</v>
      </c>
      <c r="Z499" s="55" t="s">
        <v>7655</v>
      </c>
      <c r="AA499" s="55">
        <v>6634</v>
      </c>
      <c r="AB499" s="55" t="s">
        <v>44</v>
      </c>
      <c r="AC499" s="55">
        <v>13654</v>
      </c>
      <c r="AD499" s="55" t="s">
        <v>1663</v>
      </c>
      <c r="AE499" s="55" t="s">
        <v>46</v>
      </c>
      <c r="AF499" s="55" t="s">
        <v>47</v>
      </c>
      <c r="AG499" s="55">
        <v>90</v>
      </c>
      <c r="AH499" s="55" t="s">
        <v>47</v>
      </c>
      <c r="AI499" s="55" t="s">
        <v>7746</v>
      </c>
      <c r="AJ499" s="44" t="s">
        <v>90</v>
      </c>
      <c r="AK499" s="45">
        <v>43750</v>
      </c>
      <c r="AL499" s="46">
        <f t="shared" ca="1" si="30"/>
        <v>4.0328767123287674</v>
      </c>
      <c r="AM499" s="46" t="s">
        <v>7680</v>
      </c>
      <c r="AN499" s="44" t="s">
        <v>554</v>
      </c>
      <c r="AO499" s="50" t="s">
        <v>609</v>
      </c>
      <c r="AP499" s="44" t="s">
        <v>90</v>
      </c>
      <c r="AQ499" s="50" t="str">
        <f t="shared" si="31"/>
        <v>Tue</v>
      </c>
      <c r="AR499" s="47"/>
      <c r="AS499" s="57"/>
      <c r="AT499" s="50" t="str">
        <f t="shared" si="28"/>
        <v>Jan</v>
      </c>
      <c r="AU499" s="50" t="str">
        <f t="shared" si="29"/>
        <v>2023</v>
      </c>
      <c r="AV499" s="58">
        <f>Table13[[#This Row],[End Time]]-Table13[[#This Row],[Start Time]]</f>
        <v>6.25E-2</v>
      </c>
      <c r="AY499" s="23"/>
      <c r="AZ499" s="23"/>
    </row>
    <row r="500" spans="1:52" ht="12.6" customHeight="1" x14ac:dyDescent="0.25">
      <c r="A500" s="55" t="s">
        <v>7720</v>
      </c>
      <c r="B500" s="56">
        <v>44957</v>
      </c>
      <c r="C500" s="56">
        <v>44958</v>
      </c>
      <c r="D500" s="55" t="s">
        <v>1603</v>
      </c>
      <c r="E500" s="55" t="s">
        <v>110</v>
      </c>
      <c r="F500" s="55" t="s">
        <v>1603</v>
      </c>
      <c r="G500" s="55" t="s">
        <v>34</v>
      </c>
      <c r="H500" s="55" t="s">
        <v>682</v>
      </c>
      <c r="I500" s="55">
        <v>113735</v>
      </c>
      <c r="J500" s="55" t="s">
        <v>7726</v>
      </c>
      <c r="K500" s="54" t="s">
        <v>4761</v>
      </c>
      <c r="L500" s="55" t="s">
        <v>122</v>
      </c>
      <c r="M500" s="55" t="s">
        <v>4762</v>
      </c>
      <c r="N500" s="55" t="s">
        <v>38</v>
      </c>
      <c r="O500" s="55" t="s">
        <v>39</v>
      </c>
      <c r="P500" s="55" t="s">
        <v>40</v>
      </c>
      <c r="Q500" s="55" t="s">
        <v>41</v>
      </c>
      <c r="R500" s="55" t="s">
        <v>50</v>
      </c>
      <c r="S500" s="55" t="s">
        <v>7740</v>
      </c>
      <c r="T500" s="55">
        <v>4115</v>
      </c>
      <c r="U500" s="55" t="s">
        <v>1664</v>
      </c>
      <c r="V500" s="55" t="s">
        <v>194</v>
      </c>
      <c r="W500" s="55" t="s">
        <v>1665</v>
      </c>
      <c r="X500" s="55">
        <v>6625</v>
      </c>
      <c r="Y500" s="55" t="s">
        <v>6304</v>
      </c>
      <c r="Z500" s="55" t="s">
        <v>7655</v>
      </c>
      <c r="AA500" s="55">
        <v>6625</v>
      </c>
      <c r="AB500" s="55" t="s">
        <v>44</v>
      </c>
      <c r="AC500" s="55">
        <v>13655</v>
      </c>
      <c r="AD500" s="55" t="s">
        <v>1665</v>
      </c>
      <c r="AE500" s="55" t="s">
        <v>46</v>
      </c>
      <c r="AF500" s="55" t="s">
        <v>47</v>
      </c>
      <c r="AG500" s="55">
        <v>15</v>
      </c>
      <c r="AH500" s="55" t="s">
        <v>47</v>
      </c>
      <c r="AI500" s="55" t="s">
        <v>7746</v>
      </c>
      <c r="AJ500" s="44" t="s">
        <v>90</v>
      </c>
      <c r="AK500" s="45">
        <v>40605</v>
      </c>
      <c r="AL500" s="46">
        <f t="shared" ca="1" si="30"/>
        <v>12.64931506849315</v>
      </c>
      <c r="AM500" s="46" t="s">
        <v>7688</v>
      </c>
      <c r="AN500" s="44" t="s">
        <v>554</v>
      </c>
      <c r="AO500" s="50" t="s">
        <v>609</v>
      </c>
      <c r="AP500" s="44" t="s">
        <v>90</v>
      </c>
      <c r="AQ500" s="50" t="str">
        <f t="shared" si="31"/>
        <v>Tue</v>
      </c>
      <c r="AR500" s="47"/>
      <c r="AS500" s="57"/>
      <c r="AT500" s="50" t="str">
        <f t="shared" si="28"/>
        <v>Jan</v>
      </c>
      <c r="AU500" s="50" t="str">
        <f t="shared" si="29"/>
        <v>2023</v>
      </c>
      <c r="AV500" s="58">
        <f>Table13[[#This Row],[End Time]]-Table13[[#This Row],[Start Time]]</f>
        <v>1.0416666666666685E-2</v>
      </c>
      <c r="AY500" s="23"/>
      <c r="AZ500" s="23"/>
    </row>
    <row r="501" spans="1:52" ht="12.6" customHeight="1" x14ac:dyDescent="0.25">
      <c r="A501" s="55" t="s">
        <v>7720</v>
      </c>
      <c r="B501" s="56">
        <v>44957</v>
      </c>
      <c r="C501" s="56">
        <v>44958</v>
      </c>
      <c r="D501" s="55" t="s">
        <v>1603</v>
      </c>
      <c r="E501" s="55" t="s">
        <v>185</v>
      </c>
      <c r="F501" s="55" t="s">
        <v>1603</v>
      </c>
      <c r="G501" s="55" t="s">
        <v>118</v>
      </c>
      <c r="H501" s="55" t="s">
        <v>682</v>
      </c>
      <c r="I501" s="55">
        <v>113736</v>
      </c>
      <c r="J501" s="55" t="s">
        <v>7726</v>
      </c>
      <c r="K501" s="54" t="s">
        <v>4761</v>
      </c>
      <c r="L501" s="55" t="s">
        <v>122</v>
      </c>
      <c r="M501" s="55" t="s">
        <v>4762</v>
      </c>
      <c r="N501" s="55" t="s">
        <v>38</v>
      </c>
      <c r="O501" s="55" t="s">
        <v>39</v>
      </c>
      <c r="P501" s="55" t="s">
        <v>40</v>
      </c>
      <c r="Q501" s="55" t="s">
        <v>41</v>
      </c>
      <c r="R501" s="55" t="s">
        <v>50</v>
      </c>
      <c r="S501" s="55" t="s">
        <v>7740</v>
      </c>
      <c r="T501" s="55">
        <v>3728</v>
      </c>
      <c r="U501" s="55" t="s">
        <v>1666</v>
      </c>
      <c r="V501" s="55" t="s">
        <v>194</v>
      </c>
      <c r="W501" s="55" t="s">
        <v>1667</v>
      </c>
      <c r="X501" s="55">
        <v>6622</v>
      </c>
      <c r="Y501" s="55">
        <v>51953016</v>
      </c>
      <c r="Z501" s="55" t="s">
        <v>7655</v>
      </c>
      <c r="AA501" s="55">
        <v>6622</v>
      </c>
      <c r="AB501" s="55" t="s">
        <v>44</v>
      </c>
      <c r="AC501" s="55">
        <v>13656</v>
      </c>
      <c r="AD501" s="55" t="s">
        <v>1667</v>
      </c>
      <c r="AE501" s="55" t="s">
        <v>46</v>
      </c>
      <c r="AF501" s="55" t="s">
        <v>47</v>
      </c>
      <c r="AG501" s="55">
        <v>65</v>
      </c>
      <c r="AH501" s="55" t="s">
        <v>47</v>
      </c>
      <c r="AI501" s="55" t="s">
        <v>7746</v>
      </c>
      <c r="AJ501" s="44" t="s">
        <v>90</v>
      </c>
      <c r="AK501" s="45">
        <v>40945</v>
      </c>
      <c r="AL501" s="46">
        <f t="shared" ca="1" si="30"/>
        <v>11.717808219178082</v>
      </c>
      <c r="AM501" s="46" t="s">
        <v>7688</v>
      </c>
      <c r="AN501" s="44" t="s">
        <v>554</v>
      </c>
      <c r="AO501" s="50" t="s">
        <v>609</v>
      </c>
      <c r="AP501" s="44" t="s">
        <v>90</v>
      </c>
      <c r="AQ501" s="50" t="str">
        <f t="shared" si="31"/>
        <v>Tue</v>
      </c>
      <c r="AR501" s="47"/>
      <c r="AS501" s="57"/>
      <c r="AT501" s="50" t="str">
        <f t="shared" si="28"/>
        <v>Jan</v>
      </c>
      <c r="AU501" s="50" t="str">
        <f t="shared" si="29"/>
        <v>2023</v>
      </c>
      <c r="AV501" s="58">
        <f>Table13[[#This Row],[End Time]]-Table13[[#This Row],[Start Time]]</f>
        <v>4.513888888888884E-2</v>
      </c>
      <c r="AY501" s="23"/>
      <c r="AZ501" s="23"/>
    </row>
    <row r="502" spans="1:52" ht="12.6" customHeight="1" x14ac:dyDescent="0.25">
      <c r="A502" s="55" t="s">
        <v>7720</v>
      </c>
      <c r="B502" s="56">
        <v>44958</v>
      </c>
      <c r="C502" s="56">
        <v>44958</v>
      </c>
      <c r="D502" s="55" t="s">
        <v>1668</v>
      </c>
      <c r="E502" s="55" t="s">
        <v>57</v>
      </c>
      <c r="F502" s="55" t="s">
        <v>1668</v>
      </c>
      <c r="G502" s="55" t="s">
        <v>99</v>
      </c>
      <c r="H502" s="55" t="s">
        <v>682</v>
      </c>
      <c r="I502" s="55">
        <v>113737</v>
      </c>
      <c r="J502" s="55" t="s">
        <v>7726</v>
      </c>
      <c r="K502" s="54" t="s">
        <v>4761</v>
      </c>
      <c r="L502" s="55" t="s">
        <v>122</v>
      </c>
      <c r="M502" s="55" t="s">
        <v>4762</v>
      </c>
      <c r="N502" s="55" t="s">
        <v>38</v>
      </c>
      <c r="O502" s="55" t="s">
        <v>39</v>
      </c>
      <c r="P502" s="55" t="s">
        <v>40</v>
      </c>
      <c r="Q502" s="55" t="s">
        <v>41</v>
      </c>
      <c r="R502" s="55" t="s">
        <v>74</v>
      </c>
      <c r="S502" s="55" t="s">
        <v>7740</v>
      </c>
      <c r="T502" s="55">
        <v>3713</v>
      </c>
      <c r="U502" s="55" t="s">
        <v>1669</v>
      </c>
      <c r="V502" s="55" t="s">
        <v>263</v>
      </c>
      <c r="W502" s="55" t="s">
        <v>1670</v>
      </c>
      <c r="X502" s="55">
        <v>6634</v>
      </c>
      <c r="Y502" s="55" t="s">
        <v>6255</v>
      </c>
      <c r="Z502" s="55" t="s">
        <v>7655</v>
      </c>
      <c r="AA502" s="55">
        <v>6634</v>
      </c>
      <c r="AB502" s="55" t="s">
        <v>44</v>
      </c>
      <c r="AC502" s="55">
        <v>13658</v>
      </c>
      <c r="AD502" s="55" t="s">
        <v>1670</v>
      </c>
      <c r="AE502" s="55" t="s">
        <v>46</v>
      </c>
      <c r="AF502" s="55" t="s">
        <v>47</v>
      </c>
      <c r="AG502" s="55">
        <v>50</v>
      </c>
      <c r="AH502" s="55" t="s">
        <v>47</v>
      </c>
      <c r="AI502" s="55" t="s">
        <v>7746</v>
      </c>
      <c r="AJ502" s="44" t="s">
        <v>90</v>
      </c>
      <c r="AK502" s="45">
        <v>42288</v>
      </c>
      <c r="AL502" s="46">
        <f t="shared" ca="1" si="30"/>
        <v>8.0383561643835613</v>
      </c>
      <c r="AM502" s="49" t="s">
        <v>7684</v>
      </c>
      <c r="AN502" s="44" t="s">
        <v>554</v>
      </c>
      <c r="AO502" s="50" t="s">
        <v>609</v>
      </c>
      <c r="AP502" s="44" t="s">
        <v>90</v>
      </c>
      <c r="AQ502" s="50" t="str">
        <f t="shared" si="31"/>
        <v>Wed</v>
      </c>
      <c r="AR502" s="47"/>
      <c r="AS502" s="57"/>
      <c r="AT502" s="50" t="str">
        <f t="shared" si="28"/>
        <v>Feb</v>
      </c>
      <c r="AU502" s="50" t="str">
        <f t="shared" si="29"/>
        <v>2023</v>
      </c>
      <c r="AV502" s="58">
        <f>Table13[[#This Row],[End Time]]-Table13[[#This Row],[Start Time]]</f>
        <v>3.4722222222222265E-2</v>
      </c>
      <c r="AY502" s="23"/>
      <c r="AZ502" s="23"/>
    </row>
    <row r="503" spans="1:52" ht="12.6" customHeight="1" x14ac:dyDescent="0.25">
      <c r="A503" s="55" t="s">
        <v>7721</v>
      </c>
      <c r="B503" s="56">
        <v>44959</v>
      </c>
      <c r="C503" s="56">
        <v>44959</v>
      </c>
      <c r="D503" s="55" t="s">
        <v>1476</v>
      </c>
      <c r="E503" s="55" t="s">
        <v>57</v>
      </c>
      <c r="F503" s="55" t="s">
        <v>1476</v>
      </c>
      <c r="G503" s="55" t="s">
        <v>62</v>
      </c>
      <c r="H503" s="55" t="s">
        <v>370</v>
      </c>
      <c r="I503" s="55">
        <v>113738</v>
      </c>
      <c r="J503" s="55" t="s">
        <v>7736</v>
      </c>
      <c r="K503" s="55" t="s">
        <v>6667</v>
      </c>
      <c r="L503" s="55" t="s">
        <v>36</v>
      </c>
      <c r="M503" s="55" t="s">
        <v>372</v>
      </c>
      <c r="N503" s="55" t="s">
        <v>38</v>
      </c>
      <c r="O503" s="55" t="s">
        <v>39</v>
      </c>
      <c r="P503" s="55" t="s">
        <v>40</v>
      </c>
      <c r="Q503" s="55" t="s">
        <v>41</v>
      </c>
      <c r="R503" s="55" t="s">
        <v>78</v>
      </c>
      <c r="S503" s="55" t="s">
        <v>7737</v>
      </c>
      <c r="T503" s="55">
        <v>1715</v>
      </c>
      <c r="U503" s="55" t="s">
        <v>1671</v>
      </c>
      <c r="V503" s="55" t="s">
        <v>1672</v>
      </c>
      <c r="W503" s="55" t="s">
        <v>44</v>
      </c>
      <c r="X503" s="55" t="s">
        <v>5791</v>
      </c>
      <c r="Y503" s="55" t="s">
        <v>5269</v>
      </c>
      <c r="Z503" s="55">
        <v>3109</v>
      </c>
      <c r="AA503" s="55" t="s">
        <v>5791</v>
      </c>
      <c r="AB503" s="55" t="s">
        <v>45</v>
      </c>
      <c r="AC503" s="55">
        <v>13689</v>
      </c>
      <c r="AD503" s="55" t="s">
        <v>44</v>
      </c>
      <c r="AE503" s="55" t="s">
        <v>46</v>
      </c>
      <c r="AF503" s="55" t="s">
        <v>47</v>
      </c>
      <c r="AG503" s="55">
        <v>140</v>
      </c>
      <c r="AH503" s="55" t="s">
        <v>47</v>
      </c>
      <c r="AI503" s="55" t="s">
        <v>7744</v>
      </c>
      <c r="AJ503" s="44" t="s">
        <v>7677</v>
      </c>
      <c r="AK503" s="45">
        <v>43207</v>
      </c>
      <c r="AL503" s="46">
        <f t="shared" ca="1" si="30"/>
        <v>5.5205479452054798</v>
      </c>
      <c r="AM503" s="46" t="s">
        <v>7681</v>
      </c>
      <c r="AN503" s="44" t="s">
        <v>554</v>
      </c>
      <c r="AO503" s="50" t="s">
        <v>609</v>
      </c>
      <c r="AP503" s="50" t="s">
        <v>4760</v>
      </c>
      <c r="AQ503" s="50" t="str">
        <f t="shared" si="31"/>
        <v>Thu</v>
      </c>
      <c r="AR503" s="47"/>
      <c r="AS503" s="57"/>
      <c r="AT503" s="50" t="str">
        <f t="shared" si="28"/>
        <v>Feb</v>
      </c>
      <c r="AU503" s="50" t="str">
        <f t="shared" si="29"/>
        <v>2023</v>
      </c>
      <c r="AV503" s="58">
        <f>Table13[[#This Row],[End Time]]-Table13[[#This Row],[Start Time]]</f>
        <v>9.722222222222221E-2</v>
      </c>
      <c r="AY503" s="23"/>
      <c r="AZ503" s="23"/>
    </row>
    <row r="504" spans="1:52" ht="12.6" customHeight="1" x14ac:dyDescent="0.25">
      <c r="A504" s="55" t="s">
        <v>7721</v>
      </c>
      <c r="B504" s="56">
        <v>44959</v>
      </c>
      <c r="C504" s="56">
        <v>44959</v>
      </c>
      <c r="D504" s="55" t="s">
        <v>1668</v>
      </c>
      <c r="E504" s="55" t="s">
        <v>34</v>
      </c>
      <c r="F504" s="55" t="s">
        <v>1668</v>
      </c>
      <c r="G504" s="55" t="s">
        <v>179</v>
      </c>
      <c r="H504" s="55" t="s">
        <v>682</v>
      </c>
      <c r="I504" s="55">
        <v>113741</v>
      </c>
      <c r="J504" s="55" t="s">
        <v>7736</v>
      </c>
      <c r="K504" s="54" t="s">
        <v>6194</v>
      </c>
      <c r="L504" s="55" t="s">
        <v>36</v>
      </c>
      <c r="M504" s="55" t="s">
        <v>372</v>
      </c>
      <c r="N504" s="55" t="s">
        <v>38</v>
      </c>
      <c r="O504" s="55" t="s">
        <v>39</v>
      </c>
      <c r="P504" s="55" t="s">
        <v>40</v>
      </c>
      <c r="Q504" s="55" t="s">
        <v>41</v>
      </c>
      <c r="R504" s="55" t="s">
        <v>50</v>
      </c>
      <c r="S504" s="55" t="s">
        <v>7738</v>
      </c>
      <c r="T504" s="55">
        <v>1753</v>
      </c>
      <c r="U504" s="55" t="s">
        <v>1674</v>
      </c>
      <c r="V504" s="55" t="s">
        <v>51</v>
      </c>
      <c r="W504" s="55" t="s">
        <v>1675</v>
      </c>
      <c r="X504" s="54" t="s">
        <v>7672</v>
      </c>
      <c r="Y504" s="55" t="s">
        <v>6259</v>
      </c>
      <c r="Z504" s="55">
        <v>8101</v>
      </c>
      <c r="AA504" s="54" t="s">
        <v>7672</v>
      </c>
      <c r="AB504" s="55" t="s">
        <v>45</v>
      </c>
      <c r="AC504" s="55">
        <v>13710</v>
      </c>
      <c r="AD504" s="55" t="s">
        <v>1675</v>
      </c>
      <c r="AE504" s="55" t="s">
        <v>46</v>
      </c>
      <c r="AF504" s="55" t="s">
        <v>47</v>
      </c>
      <c r="AG504" s="55">
        <v>150</v>
      </c>
      <c r="AH504" s="55" t="s">
        <v>47</v>
      </c>
      <c r="AI504" s="55" t="s">
        <v>7744</v>
      </c>
      <c r="AJ504" s="48" t="s">
        <v>567</v>
      </c>
      <c r="AK504" s="45" t="s">
        <v>574</v>
      </c>
      <c r="AL504" s="46"/>
      <c r="AM504" s="46"/>
      <c r="AN504" s="44" t="s">
        <v>554</v>
      </c>
      <c r="AO504" s="50" t="s">
        <v>609</v>
      </c>
      <c r="AP504" s="50" t="s">
        <v>4760</v>
      </c>
      <c r="AQ504" s="50" t="str">
        <f t="shared" si="31"/>
        <v>Wed</v>
      </c>
      <c r="AR504" s="47"/>
      <c r="AS504" s="57"/>
      <c r="AT504" s="50" t="str">
        <f t="shared" si="28"/>
        <v>Feb</v>
      </c>
      <c r="AU504" s="50" t="str">
        <f t="shared" si="29"/>
        <v>2023</v>
      </c>
      <c r="AV504" s="58">
        <f>Table13[[#This Row],[End Time]]-Table13[[#This Row],[Start Time]]</f>
        <v>0.10416666666666669</v>
      </c>
      <c r="AY504" s="23"/>
      <c r="AZ504" s="23"/>
    </row>
    <row r="505" spans="1:52" ht="12.6" customHeight="1" x14ac:dyDescent="0.25">
      <c r="A505" s="55" t="s">
        <v>7721</v>
      </c>
      <c r="B505" s="56">
        <v>44956</v>
      </c>
      <c r="C505" s="56">
        <v>44959</v>
      </c>
      <c r="D505" s="55" t="s">
        <v>1539</v>
      </c>
      <c r="E505" s="55" t="s">
        <v>177</v>
      </c>
      <c r="F505" s="55" t="s">
        <v>1539</v>
      </c>
      <c r="G505" s="55" t="s">
        <v>191</v>
      </c>
      <c r="H505" s="55" t="s">
        <v>682</v>
      </c>
      <c r="I505" s="55">
        <v>113742</v>
      </c>
      <c r="J505" s="55" t="s">
        <v>7736</v>
      </c>
      <c r="K505" s="55" t="s">
        <v>5907</v>
      </c>
      <c r="L505" s="55" t="s">
        <v>36</v>
      </c>
      <c r="M505" s="55" t="s">
        <v>372</v>
      </c>
      <c r="N505" s="55" t="s">
        <v>38</v>
      </c>
      <c r="O505" s="55" t="s">
        <v>39</v>
      </c>
      <c r="P505" s="55" t="s">
        <v>40</v>
      </c>
      <c r="Q505" s="55" t="s">
        <v>41</v>
      </c>
      <c r="R505" s="55" t="s">
        <v>133</v>
      </c>
      <c r="S505" s="55" t="s">
        <v>7738</v>
      </c>
      <c r="T505" s="55">
        <v>1886</v>
      </c>
      <c r="U505" s="55" t="s">
        <v>1676</v>
      </c>
      <c r="V505" s="55" t="s">
        <v>176</v>
      </c>
      <c r="W505" s="55" t="s">
        <v>1677</v>
      </c>
      <c r="X505" s="54" t="s">
        <v>2510</v>
      </c>
      <c r="Y505" s="55" t="s">
        <v>489</v>
      </c>
      <c r="Z505" s="55">
        <v>3103</v>
      </c>
      <c r="AA505" s="54" t="s">
        <v>2510</v>
      </c>
      <c r="AB505" s="55" t="s">
        <v>45</v>
      </c>
      <c r="AC505" s="55">
        <v>13672</v>
      </c>
      <c r="AD505" s="55" t="s">
        <v>1677</v>
      </c>
      <c r="AE505" s="55" t="s">
        <v>46</v>
      </c>
      <c r="AF505" s="55" t="s">
        <v>47</v>
      </c>
      <c r="AG505" s="55">
        <v>65</v>
      </c>
      <c r="AH505" s="55" t="s">
        <v>47</v>
      </c>
      <c r="AI505" s="55" t="s">
        <v>7744</v>
      </c>
      <c r="AJ505" s="44" t="s">
        <v>7677</v>
      </c>
      <c r="AK505" s="45">
        <v>43762</v>
      </c>
      <c r="AL505" s="46">
        <f t="shared" ca="1" si="30"/>
        <v>4</v>
      </c>
      <c r="AM505" s="46" t="s">
        <v>7680</v>
      </c>
      <c r="AN505" s="44" t="s">
        <v>554</v>
      </c>
      <c r="AO505" s="50" t="s">
        <v>609</v>
      </c>
      <c r="AP505" s="44" t="s">
        <v>60</v>
      </c>
      <c r="AQ505" s="50" t="str">
        <f t="shared" si="31"/>
        <v>Mon</v>
      </c>
      <c r="AR505" s="47"/>
      <c r="AS505" s="57"/>
      <c r="AT505" s="50" t="str">
        <f t="shared" si="28"/>
        <v>Jan</v>
      </c>
      <c r="AU505" s="50" t="str">
        <f t="shared" si="29"/>
        <v>2023</v>
      </c>
      <c r="AV505" s="58">
        <f>Table13[[#This Row],[End Time]]-Table13[[#This Row],[Start Time]]</f>
        <v>4.5138888888888895E-2</v>
      </c>
      <c r="AY505" s="23"/>
      <c r="AZ505" s="23"/>
    </row>
    <row r="506" spans="1:52" ht="12.6" customHeight="1" x14ac:dyDescent="0.25">
      <c r="A506" s="55" t="s">
        <v>7721</v>
      </c>
      <c r="B506" s="56">
        <v>44956</v>
      </c>
      <c r="C506" s="56">
        <v>44959</v>
      </c>
      <c r="D506" s="55" t="s">
        <v>1668</v>
      </c>
      <c r="E506" s="55" t="s">
        <v>73</v>
      </c>
      <c r="F506" s="55" t="s">
        <v>1668</v>
      </c>
      <c r="G506" s="55" t="s">
        <v>86</v>
      </c>
      <c r="H506" s="55" t="s">
        <v>682</v>
      </c>
      <c r="I506" s="55">
        <v>113743</v>
      </c>
      <c r="J506" s="55" t="s">
        <v>7736</v>
      </c>
      <c r="K506" s="55" t="s">
        <v>7636</v>
      </c>
      <c r="L506" s="55" t="s">
        <v>36</v>
      </c>
      <c r="M506" s="55" t="s">
        <v>372</v>
      </c>
      <c r="N506" s="55" t="s">
        <v>302</v>
      </c>
      <c r="O506" s="55" t="s">
        <v>39</v>
      </c>
      <c r="P506" s="55" t="s">
        <v>40</v>
      </c>
      <c r="Q506" s="55" t="s">
        <v>41</v>
      </c>
      <c r="R506" s="55" t="s">
        <v>133</v>
      </c>
      <c r="S506" s="55" t="s">
        <v>7738</v>
      </c>
      <c r="T506" s="55"/>
      <c r="U506" s="55" t="s">
        <v>1678</v>
      </c>
      <c r="V506" s="55" t="s">
        <v>267</v>
      </c>
      <c r="W506" s="55" t="s">
        <v>1679</v>
      </c>
      <c r="X506" s="55">
        <v>6627</v>
      </c>
      <c r="Y506" s="55" t="s">
        <v>6309</v>
      </c>
      <c r="Z506" s="55">
        <v>4003</v>
      </c>
      <c r="AA506" s="55">
        <v>6627</v>
      </c>
      <c r="AB506" s="55" t="s">
        <v>45</v>
      </c>
      <c r="AC506" s="55">
        <v>13712</v>
      </c>
      <c r="AD506" s="55" t="s">
        <v>1679</v>
      </c>
      <c r="AE506" s="55" t="s">
        <v>46</v>
      </c>
      <c r="AF506" s="55" t="s">
        <v>47</v>
      </c>
      <c r="AG506" s="55">
        <v>55</v>
      </c>
      <c r="AH506" s="55" t="s">
        <v>47</v>
      </c>
      <c r="AI506" s="55" t="s">
        <v>7744</v>
      </c>
      <c r="AJ506" s="44" t="s">
        <v>7677</v>
      </c>
      <c r="AK506" s="45" t="s">
        <v>574</v>
      </c>
      <c r="AL506" s="46"/>
      <c r="AM506" s="46"/>
      <c r="AN506" s="44" t="s">
        <v>554</v>
      </c>
      <c r="AO506" s="50" t="s">
        <v>609</v>
      </c>
      <c r="AP506" s="44" t="s">
        <v>90</v>
      </c>
      <c r="AQ506" s="50" t="str">
        <f t="shared" si="31"/>
        <v>Wed</v>
      </c>
      <c r="AR506" s="47"/>
      <c r="AS506" s="57"/>
      <c r="AT506" s="50" t="str">
        <f t="shared" si="28"/>
        <v>Feb</v>
      </c>
      <c r="AU506" s="50" t="str">
        <f t="shared" si="29"/>
        <v>2023</v>
      </c>
      <c r="AV506" s="58">
        <f>Table13[[#This Row],[End Time]]-Table13[[#This Row],[Start Time]]</f>
        <v>3.819444444444442E-2</v>
      </c>
      <c r="AY506" s="23"/>
      <c r="AZ506" s="23"/>
    </row>
    <row r="507" spans="1:52" ht="12.6" customHeight="1" x14ac:dyDescent="0.25">
      <c r="A507" s="55" t="s">
        <v>7721</v>
      </c>
      <c r="B507" s="56">
        <v>44957</v>
      </c>
      <c r="C507" s="56">
        <v>44959</v>
      </c>
      <c r="D507" s="55" t="s">
        <v>1476</v>
      </c>
      <c r="E507" s="55" t="s">
        <v>110</v>
      </c>
      <c r="F507" s="55" t="s">
        <v>1476</v>
      </c>
      <c r="G507" s="55" t="s">
        <v>48</v>
      </c>
      <c r="H507" s="55" t="s">
        <v>682</v>
      </c>
      <c r="I507" s="55">
        <v>113744</v>
      </c>
      <c r="J507" s="55" t="s">
        <v>7736</v>
      </c>
      <c r="K507" s="54" t="s">
        <v>5960</v>
      </c>
      <c r="L507" s="55" t="s">
        <v>36</v>
      </c>
      <c r="M507" s="55" t="s">
        <v>372</v>
      </c>
      <c r="N507" s="55" t="s">
        <v>38</v>
      </c>
      <c r="O507" s="55" t="s">
        <v>39</v>
      </c>
      <c r="P507" s="55" t="s">
        <v>40</v>
      </c>
      <c r="Q507" s="55" t="s">
        <v>41</v>
      </c>
      <c r="R507" s="55" t="s">
        <v>341</v>
      </c>
      <c r="S507" s="55" t="s">
        <v>7742</v>
      </c>
      <c r="T507" s="55">
        <v>1600</v>
      </c>
      <c r="U507" s="55" t="s">
        <v>1680</v>
      </c>
      <c r="V507" s="55" t="s">
        <v>373</v>
      </c>
      <c r="W507" s="55" t="s">
        <v>1681</v>
      </c>
      <c r="X507" s="54" t="s">
        <v>7670</v>
      </c>
      <c r="Y507" s="55" t="s">
        <v>382</v>
      </c>
      <c r="Z507" s="55">
        <v>3312</v>
      </c>
      <c r="AA507" s="54" t="s">
        <v>7670</v>
      </c>
      <c r="AB507" s="55" t="s">
        <v>45</v>
      </c>
      <c r="AC507" s="55">
        <v>13749</v>
      </c>
      <c r="AD507" s="55" t="s">
        <v>1681</v>
      </c>
      <c r="AE507" s="55" t="s">
        <v>46</v>
      </c>
      <c r="AF507" s="55" t="s">
        <v>47</v>
      </c>
      <c r="AG507" s="55">
        <v>60</v>
      </c>
      <c r="AH507" s="55" t="s">
        <v>47</v>
      </c>
      <c r="AI507" s="55" t="s">
        <v>7744</v>
      </c>
      <c r="AJ507" s="48" t="s">
        <v>566</v>
      </c>
      <c r="AK507" s="45" t="s">
        <v>574</v>
      </c>
      <c r="AL507" s="46"/>
      <c r="AM507" s="46"/>
      <c r="AN507" s="44" t="s">
        <v>554</v>
      </c>
      <c r="AO507" s="50" t="s">
        <v>609</v>
      </c>
      <c r="AP507" s="50" t="s">
        <v>4760</v>
      </c>
      <c r="AQ507" s="50" t="str">
        <f t="shared" si="31"/>
        <v>Thu</v>
      </c>
      <c r="AR507" s="47"/>
      <c r="AS507" s="57"/>
      <c r="AT507" s="50" t="str">
        <f t="shared" si="28"/>
        <v>Feb</v>
      </c>
      <c r="AU507" s="50" t="str">
        <f t="shared" si="29"/>
        <v>2023</v>
      </c>
      <c r="AV507" s="58">
        <f>Table13[[#This Row],[End Time]]-Table13[[#This Row],[Start Time]]</f>
        <v>4.1666666666666685E-2</v>
      </c>
      <c r="AY507" s="23"/>
      <c r="AZ507" s="23"/>
    </row>
    <row r="508" spans="1:52" ht="12.6" customHeight="1" x14ac:dyDescent="0.25">
      <c r="A508" s="55" t="s">
        <v>7721</v>
      </c>
      <c r="B508" s="56">
        <v>44959</v>
      </c>
      <c r="C508" s="56">
        <v>44959</v>
      </c>
      <c r="D508" s="55" t="s">
        <v>1668</v>
      </c>
      <c r="E508" s="55" t="s">
        <v>164</v>
      </c>
      <c r="F508" s="55" t="s">
        <v>1668</v>
      </c>
      <c r="G508" s="55" t="s">
        <v>96</v>
      </c>
      <c r="H508" s="55" t="s">
        <v>479</v>
      </c>
      <c r="I508" s="55">
        <v>113745</v>
      </c>
      <c r="J508" s="55" t="s">
        <v>7734</v>
      </c>
      <c r="K508" s="54" t="s">
        <v>7662</v>
      </c>
      <c r="L508" s="55" t="s">
        <v>36</v>
      </c>
      <c r="M508" s="55" t="s">
        <v>372</v>
      </c>
      <c r="N508" s="55" t="s">
        <v>38</v>
      </c>
      <c r="O508" s="55" t="s">
        <v>39</v>
      </c>
      <c r="P508" s="55" t="s">
        <v>40</v>
      </c>
      <c r="Q508" s="55" t="s">
        <v>41</v>
      </c>
      <c r="R508" s="55" t="s">
        <v>50</v>
      </c>
      <c r="S508" s="55" t="s">
        <v>7737</v>
      </c>
      <c r="T508" s="55">
        <v>1330</v>
      </c>
      <c r="U508" s="55" t="s">
        <v>1682</v>
      </c>
      <c r="V508" s="55" t="s">
        <v>1683</v>
      </c>
      <c r="W508" s="55" t="s">
        <v>44</v>
      </c>
      <c r="X508" s="54">
        <v>6625</v>
      </c>
      <c r="Y508" s="55" t="s">
        <v>5188</v>
      </c>
      <c r="Z508" s="55">
        <v>21047</v>
      </c>
      <c r="AA508" s="54">
        <v>6625</v>
      </c>
      <c r="AB508" s="55" t="s">
        <v>55</v>
      </c>
      <c r="AC508" s="55">
        <v>13690</v>
      </c>
      <c r="AD508" s="55" t="s">
        <v>44</v>
      </c>
      <c r="AE508" s="55" t="s">
        <v>46</v>
      </c>
      <c r="AF508" s="55" t="s">
        <v>47</v>
      </c>
      <c r="AG508" s="55">
        <v>75</v>
      </c>
      <c r="AH508" s="55" t="s">
        <v>47</v>
      </c>
      <c r="AI508" s="55" t="s">
        <v>7744</v>
      </c>
      <c r="AJ508" s="48" t="s">
        <v>568</v>
      </c>
      <c r="AK508" s="45" t="s">
        <v>574</v>
      </c>
      <c r="AL508" s="46"/>
      <c r="AM508" s="46"/>
      <c r="AN508" s="44" t="s">
        <v>554</v>
      </c>
      <c r="AO508" s="50" t="s">
        <v>609</v>
      </c>
      <c r="AP508" s="50" t="s">
        <v>4760</v>
      </c>
      <c r="AQ508" s="50" t="str">
        <f t="shared" si="31"/>
        <v>Wed</v>
      </c>
      <c r="AR508" s="47"/>
      <c r="AS508" s="57"/>
      <c r="AT508" s="50" t="str">
        <f t="shared" si="28"/>
        <v>Feb</v>
      </c>
      <c r="AU508" s="50" t="str">
        <f t="shared" si="29"/>
        <v>2023</v>
      </c>
      <c r="AV508" s="58">
        <f>Table13[[#This Row],[End Time]]-Table13[[#This Row],[Start Time]]</f>
        <v>5.208333333333337E-2</v>
      </c>
      <c r="AY508" s="23"/>
      <c r="AZ508" s="23"/>
    </row>
    <row r="509" spans="1:52" ht="12.6" customHeight="1" x14ac:dyDescent="0.25">
      <c r="A509" s="55" t="s">
        <v>7721</v>
      </c>
      <c r="B509" s="56">
        <v>44959</v>
      </c>
      <c r="C509" s="56">
        <v>44959</v>
      </c>
      <c r="D509" s="55" t="s">
        <v>1476</v>
      </c>
      <c r="E509" s="55" t="s">
        <v>154</v>
      </c>
      <c r="F509" s="55" t="s">
        <v>1476</v>
      </c>
      <c r="G509" s="55" t="s">
        <v>73</v>
      </c>
      <c r="H509" s="55" t="s">
        <v>682</v>
      </c>
      <c r="I509" s="55">
        <v>113747</v>
      </c>
      <c r="J509" s="55" t="s">
        <v>7732</v>
      </c>
      <c r="K509" s="54" t="s">
        <v>7659</v>
      </c>
      <c r="L509" s="55" t="s">
        <v>128</v>
      </c>
      <c r="M509" s="55" t="s">
        <v>372</v>
      </c>
      <c r="N509" s="55" t="s">
        <v>38</v>
      </c>
      <c r="O509" s="55" t="s">
        <v>39</v>
      </c>
      <c r="P509" s="55" t="s">
        <v>40</v>
      </c>
      <c r="Q509" s="55" t="s">
        <v>41</v>
      </c>
      <c r="R509" s="55" t="s">
        <v>50</v>
      </c>
      <c r="S509" s="55" t="s">
        <v>7742</v>
      </c>
      <c r="T509" s="55">
        <v>2099</v>
      </c>
      <c r="U509" s="55" t="s">
        <v>864</v>
      </c>
      <c r="V509" s="55" t="s">
        <v>373</v>
      </c>
      <c r="W509" s="55" t="s">
        <v>1684</v>
      </c>
      <c r="X509" s="54">
        <v>6634</v>
      </c>
      <c r="Y509" s="55" t="s">
        <v>231</v>
      </c>
      <c r="Z509" s="55" t="s">
        <v>7655</v>
      </c>
      <c r="AA509" s="54">
        <v>6634</v>
      </c>
      <c r="AB509" s="55" t="s">
        <v>129</v>
      </c>
      <c r="AC509" s="55">
        <v>13750</v>
      </c>
      <c r="AD509" s="55" t="s">
        <v>1684</v>
      </c>
      <c r="AE509" s="55" t="s">
        <v>46</v>
      </c>
      <c r="AF509" s="55" t="s">
        <v>47</v>
      </c>
      <c r="AG509" s="55">
        <v>90</v>
      </c>
      <c r="AH509" s="55" t="s">
        <v>47</v>
      </c>
      <c r="AI509" s="55" t="s">
        <v>7744</v>
      </c>
      <c r="AJ509" s="48" t="s">
        <v>566</v>
      </c>
      <c r="AK509" s="45">
        <v>43782</v>
      </c>
      <c r="AL509" s="46">
        <f t="shared" ca="1" si="30"/>
        <v>3.9452054794520546</v>
      </c>
      <c r="AM509" s="46" t="s">
        <v>7680</v>
      </c>
      <c r="AN509" s="44" t="s">
        <v>554</v>
      </c>
      <c r="AO509" s="50" t="s">
        <v>609</v>
      </c>
      <c r="AP509" s="50" t="s">
        <v>4760</v>
      </c>
      <c r="AQ509" s="50" t="str">
        <f t="shared" si="31"/>
        <v>Thu</v>
      </c>
      <c r="AR509" s="47"/>
      <c r="AS509" s="57"/>
      <c r="AT509" s="50" t="str">
        <f t="shared" si="28"/>
        <v>Feb</v>
      </c>
      <c r="AU509" s="50" t="str">
        <f t="shared" si="29"/>
        <v>2023</v>
      </c>
      <c r="AV509" s="58">
        <f>Table13[[#This Row],[End Time]]-Table13[[#This Row],[Start Time]]</f>
        <v>6.2499999999999944E-2</v>
      </c>
      <c r="AY509" s="23"/>
      <c r="AZ509" s="23"/>
    </row>
    <row r="510" spans="1:52" ht="12.6" customHeight="1" x14ac:dyDescent="0.25">
      <c r="A510" s="55" t="s">
        <v>7721</v>
      </c>
      <c r="B510" s="56">
        <v>44959</v>
      </c>
      <c r="C510" s="56">
        <v>44959</v>
      </c>
      <c r="D510" s="55" t="s">
        <v>1476</v>
      </c>
      <c r="E510" s="55" t="s">
        <v>62</v>
      </c>
      <c r="F510" s="55" t="s">
        <v>1476</v>
      </c>
      <c r="G510" s="55" t="s">
        <v>95</v>
      </c>
      <c r="H510" s="55" t="s">
        <v>682</v>
      </c>
      <c r="I510" s="55">
        <v>113755</v>
      </c>
      <c r="J510" s="55" t="s">
        <v>7736</v>
      </c>
      <c r="K510" s="54" t="s">
        <v>5877</v>
      </c>
      <c r="L510" s="55" t="s">
        <v>36</v>
      </c>
      <c r="M510" s="55" t="s">
        <v>372</v>
      </c>
      <c r="N510" s="55" t="s">
        <v>38</v>
      </c>
      <c r="O510" s="55" t="s">
        <v>39</v>
      </c>
      <c r="P510" s="55" t="s">
        <v>40</v>
      </c>
      <c r="Q510" s="55" t="s">
        <v>41</v>
      </c>
      <c r="R510" s="55" t="s">
        <v>78</v>
      </c>
      <c r="S510" s="55" t="s">
        <v>7739</v>
      </c>
      <c r="T510" s="55">
        <v>1534</v>
      </c>
      <c r="U510" s="55" t="s">
        <v>1685</v>
      </c>
      <c r="V510" s="55" t="s">
        <v>87</v>
      </c>
      <c r="W510" s="55" t="s">
        <v>1686</v>
      </c>
      <c r="X510" s="54" t="s">
        <v>2510</v>
      </c>
      <c r="Y510" s="55" t="s">
        <v>4862</v>
      </c>
      <c r="Z510" s="55">
        <v>3128</v>
      </c>
      <c r="AA510" s="54" t="s">
        <v>2510</v>
      </c>
      <c r="AB510" s="55" t="s">
        <v>45</v>
      </c>
      <c r="AC510" s="55">
        <v>13709</v>
      </c>
      <c r="AD510" s="55" t="s">
        <v>1686</v>
      </c>
      <c r="AE510" s="55" t="s">
        <v>46</v>
      </c>
      <c r="AF510" s="55" t="s">
        <v>47</v>
      </c>
      <c r="AG510" s="55">
        <v>70</v>
      </c>
      <c r="AH510" s="55" t="s">
        <v>47</v>
      </c>
      <c r="AI510" s="55" t="s">
        <v>7744</v>
      </c>
      <c r="AJ510" s="48" t="s">
        <v>568</v>
      </c>
      <c r="AK510" s="45">
        <v>43632</v>
      </c>
      <c r="AL510" s="46">
        <f t="shared" ca="1" si="30"/>
        <v>4.3561643835616435</v>
      </c>
      <c r="AM510" s="46" t="s">
        <v>7680</v>
      </c>
      <c r="AN510" s="44" t="s">
        <v>554</v>
      </c>
      <c r="AO510" s="50" t="s">
        <v>609</v>
      </c>
      <c r="AP510" s="50" t="s">
        <v>4760</v>
      </c>
      <c r="AQ510" s="50" t="str">
        <f t="shared" si="31"/>
        <v>Thu</v>
      </c>
      <c r="AR510" s="47"/>
      <c r="AS510" s="57"/>
      <c r="AT510" s="50" t="str">
        <f t="shared" si="28"/>
        <v>Feb</v>
      </c>
      <c r="AU510" s="50" t="str">
        <f t="shared" si="29"/>
        <v>2023</v>
      </c>
      <c r="AV510" s="58">
        <f>Table13[[#This Row],[End Time]]-Table13[[#This Row],[Start Time]]</f>
        <v>4.861111111111116E-2</v>
      </c>
      <c r="AY510" s="23"/>
      <c r="AZ510" s="23"/>
    </row>
    <row r="511" spans="1:52" ht="12.6" customHeight="1" x14ac:dyDescent="0.25">
      <c r="A511" s="55" t="s">
        <v>7721</v>
      </c>
      <c r="B511" s="56">
        <v>44959</v>
      </c>
      <c r="C511" s="56">
        <v>44959</v>
      </c>
      <c r="D511" s="55" t="s">
        <v>1476</v>
      </c>
      <c r="E511" s="55" t="s">
        <v>108</v>
      </c>
      <c r="F511" s="55" t="s">
        <v>1476</v>
      </c>
      <c r="G511" s="55" t="s">
        <v>108</v>
      </c>
      <c r="H511" s="55" t="s">
        <v>682</v>
      </c>
      <c r="I511" s="55">
        <v>113756</v>
      </c>
      <c r="J511" s="55" t="s">
        <v>7736</v>
      </c>
      <c r="K511" s="54" t="s">
        <v>5877</v>
      </c>
      <c r="L511" s="55" t="s">
        <v>36</v>
      </c>
      <c r="M511" s="55" t="s">
        <v>372</v>
      </c>
      <c r="N511" s="55" t="s">
        <v>38</v>
      </c>
      <c r="O511" s="55" t="s">
        <v>39</v>
      </c>
      <c r="P511" s="55" t="s">
        <v>40</v>
      </c>
      <c r="Q511" s="55" t="s">
        <v>41</v>
      </c>
      <c r="R511" s="55" t="s">
        <v>50</v>
      </c>
      <c r="S511" s="55" t="s">
        <v>7739</v>
      </c>
      <c r="T511" s="55">
        <v>1676</v>
      </c>
      <c r="U511" s="55" t="s">
        <v>1687</v>
      </c>
      <c r="V511" s="55" t="s">
        <v>87</v>
      </c>
      <c r="W511" s="55" t="s">
        <v>1688</v>
      </c>
      <c r="X511" s="54">
        <v>6627</v>
      </c>
      <c r="Y511" s="55" t="s">
        <v>363</v>
      </c>
      <c r="Z511" s="55">
        <v>3428</v>
      </c>
      <c r="AA511" s="54">
        <v>6627</v>
      </c>
      <c r="AB511" s="55" t="s">
        <v>45</v>
      </c>
      <c r="AC511" s="55">
        <v>13708</v>
      </c>
      <c r="AD511" s="55" t="s">
        <v>1688</v>
      </c>
      <c r="AE511" s="55" t="s">
        <v>46</v>
      </c>
      <c r="AF511" s="55" t="s">
        <v>47</v>
      </c>
      <c r="AG511" s="55">
        <v>0</v>
      </c>
      <c r="AH511" s="55" t="s">
        <v>47</v>
      </c>
      <c r="AI511" s="55" t="s">
        <v>7744</v>
      </c>
      <c r="AJ511" s="48" t="s">
        <v>568</v>
      </c>
      <c r="AK511" s="45">
        <v>41043</v>
      </c>
      <c r="AL511" s="46">
        <f t="shared" ca="1" si="30"/>
        <v>11.449315068493151</v>
      </c>
      <c r="AM511" s="46" t="s">
        <v>7687</v>
      </c>
      <c r="AN511" s="44" t="s">
        <v>554</v>
      </c>
      <c r="AO511" s="50" t="s">
        <v>609</v>
      </c>
      <c r="AP511" s="50" t="s">
        <v>4760</v>
      </c>
      <c r="AQ511" s="50" t="str">
        <f t="shared" si="31"/>
        <v>Thu</v>
      </c>
      <c r="AR511" s="47"/>
      <c r="AS511" s="57"/>
      <c r="AT511" s="50" t="str">
        <f t="shared" si="28"/>
        <v>Feb</v>
      </c>
      <c r="AU511" s="50" t="str">
        <f t="shared" si="29"/>
        <v>2023</v>
      </c>
      <c r="AV511" s="58">
        <f>Table13[[#This Row],[End Time]]-Table13[[#This Row],[Start Time]]</f>
        <v>0</v>
      </c>
      <c r="AY511" s="23"/>
      <c r="AZ511" s="23"/>
    </row>
    <row r="512" spans="1:52" ht="12.6" customHeight="1" x14ac:dyDescent="0.25">
      <c r="A512" s="55" t="s">
        <v>7721</v>
      </c>
      <c r="B512" s="56">
        <v>44959</v>
      </c>
      <c r="C512" s="56">
        <v>44959</v>
      </c>
      <c r="D512" s="55" t="s">
        <v>1476</v>
      </c>
      <c r="E512" s="55" t="s">
        <v>63</v>
      </c>
      <c r="F512" s="55" t="s">
        <v>1476</v>
      </c>
      <c r="G512" s="55" t="s">
        <v>339</v>
      </c>
      <c r="H512" s="55" t="s">
        <v>682</v>
      </c>
      <c r="I512" s="55">
        <v>113757</v>
      </c>
      <c r="J512" s="55" t="s">
        <v>7735</v>
      </c>
      <c r="K512" s="54" t="s">
        <v>1873</v>
      </c>
      <c r="L512" s="55" t="s">
        <v>173</v>
      </c>
      <c r="M512" s="55" t="s">
        <v>372</v>
      </c>
      <c r="N512" s="55" t="s">
        <v>38</v>
      </c>
      <c r="O512" s="55" t="s">
        <v>39</v>
      </c>
      <c r="P512" s="55" t="s">
        <v>40</v>
      </c>
      <c r="Q512" s="55" t="s">
        <v>41</v>
      </c>
      <c r="R512" s="55" t="s">
        <v>50</v>
      </c>
      <c r="S512" s="55" t="s">
        <v>7742</v>
      </c>
      <c r="T512" s="55">
        <v>2074</v>
      </c>
      <c r="U512" s="55" t="s">
        <v>1689</v>
      </c>
      <c r="V512" s="55" t="s">
        <v>1690</v>
      </c>
      <c r="W512" s="55" t="s">
        <v>1690</v>
      </c>
      <c r="X512" s="54" t="s">
        <v>6001</v>
      </c>
      <c r="Y512" s="55" t="s">
        <v>6325</v>
      </c>
      <c r="Z512" s="55" t="s">
        <v>6436</v>
      </c>
      <c r="AA512" s="54" t="s">
        <v>6001</v>
      </c>
      <c r="AB512" s="55" t="s">
        <v>174</v>
      </c>
      <c r="AC512" s="55">
        <v>13717</v>
      </c>
      <c r="AD512" s="55" t="s">
        <v>1690</v>
      </c>
      <c r="AE512" s="55" t="s">
        <v>46</v>
      </c>
      <c r="AF512" s="55" t="s">
        <v>47</v>
      </c>
      <c r="AG512" s="55">
        <v>140</v>
      </c>
      <c r="AH512" s="55" t="s">
        <v>47</v>
      </c>
      <c r="AI512" s="55" t="s">
        <v>7744</v>
      </c>
      <c r="AJ512" s="44" t="s">
        <v>566</v>
      </c>
      <c r="AK512" s="45">
        <v>42352</v>
      </c>
      <c r="AL512" s="46">
        <f t="shared" ca="1" si="30"/>
        <v>7.8630136986301373</v>
      </c>
      <c r="AM512" s="49" t="s">
        <v>7684</v>
      </c>
      <c r="AN512" s="44" t="s">
        <v>554</v>
      </c>
      <c r="AO512" s="50" t="s">
        <v>610</v>
      </c>
      <c r="AP512" s="50" t="s">
        <v>4760</v>
      </c>
      <c r="AQ512" s="50" t="str">
        <f t="shared" si="31"/>
        <v>Thu</v>
      </c>
      <c r="AR512" s="47"/>
      <c r="AS512" s="57"/>
      <c r="AT512" s="50" t="str">
        <f t="shared" si="28"/>
        <v>Feb</v>
      </c>
      <c r="AU512" s="50" t="str">
        <f t="shared" si="29"/>
        <v>2023</v>
      </c>
      <c r="AV512" s="58">
        <f>Table13[[#This Row],[End Time]]-Table13[[#This Row],[Start Time]]</f>
        <v>9.722222222222221E-2</v>
      </c>
      <c r="AY512" s="23"/>
      <c r="AZ512" s="23"/>
    </row>
    <row r="513" spans="1:52" ht="12.6" customHeight="1" x14ac:dyDescent="0.25">
      <c r="A513" s="55" t="s">
        <v>7721</v>
      </c>
      <c r="B513" s="56">
        <v>44960</v>
      </c>
      <c r="C513" s="56">
        <v>44959</v>
      </c>
      <c r="D513" s="55" t="s">
        <v>1476</v>
      </c>
      <c r="E513" s="55" t="s">
        <v>137</v>
      </c>
      <c r="F513" s="55" t="s">
        <v>1476</v>
      </c>
      <c r="G513" s="55" t="s">
        <v>247</v>
      </c>
      <c r="H513" s="55" t="s">
        <v>682</v>
      </c>
      <c r="I513" s="55">
        <v>113758</v>
      </c>
      <c r="J513" s="55" t="s">
        <v>7734</v>
      </c>
      <c r="K513" s="54" t="s">
        <v>1873</v>
      </c>
      <c r="L513" s="55" t="s">
        <v>64</v>
      </c>
      <c r="M513" s="55" t="s">
        <v>4762</v>
      </c>
      <c r="N513" s="55" t="s">
        <v>38</v>
      </c>
      <c r="O513" s="55" t="s">
        <v>39</v>
      </c>
      <c r="P513" s="55" t="s">
        <v>40</v>
      </c>
      <c r="Q513" s="55" t="s">
        <v>41</v>
      </c>
      <c r="R513" s="55" t="s">
        <v>65</v>
      </c>
      <c r="S513" s="55" t="s">
        <v>7742</v>
      </c>
      <c r="T513" s="55">
        <v>3063</v>
      </c>
      <c r="U513" s="55" t="s">
        <v>1691</v>
      </c>
      <c r="V513" s="55" t="s">
        <v>1692</v>
      </c>
      <c r="W513" s="55" t="s">
        <v>1692</v>
      </c>
      <c r="X513" s="54">
        <v>6627</v>
      </c>
      <c r="Y513" s="55" t="s">
        <v>414</v>
      </c>
      <c r="Z513" s="55" t="s">
        <v>6437</v>
      </c>
      <c r="AA513" s="54">
        <v>6627</v>
      </c>
      <c r="AB513" s="55" t="s">
        <v>44</v>
      </c>
      <c r="AC513" s="55">
        <v>13716</v>
      </c>
      <c r="AD513" s="55" t="s">
        <v>1692</v>
      </c>
      <c r="AE513" s="55" t="s">
        <v>46</v>
      </c>
      <c r="AF513" s="55" t="s">
        <v>47</v>
      </c>
      <c r="AG513" s="55">
        <v>80</v>
      </c>
      <c r="AH513" s="55" t="s">
        <v>47</v>
      </c>
      <c r="AI513" s="55" t="s">
        <v>7744</v>
      </c>
      <c r="AJ513" s="44" t="s">
        <v>566</v>
      </c>
      <c r="AK513" s="45">
        <v>43206</v>
      </c>
      <c r="AL513" s="46">
        <f t="shared" ca="1" si="30"/>
        <v>5.5232876712328771</v>
      </c>
      <c r="AM513" s="46" t="s">
        <v>7681</v>
      </c>
      <c r="AN513" s="44" t="s">
        <v>554</v>
      </c>
      <c r="AO513" s="50" t="s">
        <v>609</v>
      </c>
      <c r="AP513" s="50" t="s">
        <v>4760</v>
      </c>
      <c r="AQ513" s="50" t="str">
        <f t="shared" si="31"/>
        <v>Thu</v>
      </c>
      <c r="AR513" s="47"/>
      <c r="AS513" s="57"/>
      <c r="AT513" s="50" t="str">
        <f t="shared" si="28"/>
        <v>Feb</v>
      </c>
      <c r="AU513" s="50" t="str">
        <f t="shared" si="29"/>
        <v>2023</v>
      </c>
      <c r="AV513" s="58">
        <f>Table13[[#This Row],[End Time]]-Table13[[#This Row],[Start Time]]</f>
        <v>5.555555555555558E-2</v>
      </c>
      <c r="AY513" s="23"/>
      <c r="AZ513" s="23"/>
    </row>
    <row r="514" spans="1:52" ht="12.6" customHeight="1" x14ac:dyDescent="0.25">
      <c r="A514" s="55" t="s">
        <v>7721</v>
      </c>
      <c r="B514" s="56">
        <v>44960</v>
      </c>
      <c r="C514" s="56">
        <v>44959</v>
      </c>
      <c r="D514" s="55" t="s">
        <v>1693</v>
      </c>
      <c r="E514" s="55" t="s">
        <v>108</v>
      </c>
      <c r="F514" s="55" t="s">
        <v>1693</v>
      </c>
      <c r="G514" s="55" t="s">
        <v>108</v>
      </c>
      <c r="H514" s="55" t="s">
        <v>682</v>
      </c>
      <c r="I514" s="55">
        <v>113759</v>
      </c>
      <c r="J514" s="55" t="s">
        <v>7734</v>
      </c>
      <c r="K514" s="54" t="s">
        <v>4761</v>
      </c>
      <c r="L514" s="55" t="s">
        <v>36</v>
      </c>
      <c r="M514" s="55" t="s">
        <v>372</v>
      </c>
      <c r="N514" s="55" t="s">
        <v>302</v>
      </c>
      <c r="O514" s="55" t="s">
        <v>39</v>
      </c>
      <c r="P514" s="55" t="s">
        <v>40</v>
      </c>
      <c r="Q514" s="55" t="s">
        <v>41</v>
      </c>
      <c r="R514" s="55" t="s">
        <v>78</v>
      </c>
      <c r="S514" s="55" t="s">
        <v>7742</v>
      </c>
      <c r="T514" s="55"/>
      <c r="U514" s="55" t="s">
        <v>1694</v>
      </c>
      <c r="V514" s="55" t="s">
        <v>373</v>
      </c>
      <c r="W514" s="55" t="s">
        <v>1695</v>
      </c>
      <c r="X514" s="55" t="s">
        <v>6246</v>
      </c>
      <c r="Y514" s="55" t="s">
        <v>6245</v>
      </c>
      <c r="Z514" s="55" t="s">
        <v>7655</v>
      </c>
      <c r="AA514" s="55" t="s">
        <v>6246</v>
      </c>
      <c r="AB514" s="55" t="s">
        <v>55</v>
      </c>
      <c r="AC514" s="55">
        <v>13753</v>
      </c>
      <c r="AD514" s="55" t="s">
        <v>1695</v>
      </c>
      <c r="AE514" s="55" t="s">
        <v>46</v>
      </c>
      <c r="AF514" s="55" t="s">
        <v>47</v>
      </c>
      <c r="AG514" s="55">
        <v>0</v>
      </c>
      <c r="AH514" s="55" t="s">
        <v>47</v>
      </c>
      <c r="AI514" s="55" t="s">
        <v>7744</v>
      </c>
      <c r="AJ514" s="48" t="s">
        <v>566</v>
      </c>
      <c r="AK514" s="45">
        <v>43629</v>
      </c>
      <c r="AL514" s="46">
        <f t="shared" ca="1" si="30"/>
        <v>4.3643835616438356</v>
      </c>
      <c r="AM514" s="46" t="s">
        <v>7680</v>
      </c>
      <c r="AN514" s="44" t="s">
        <v>554</v>
      </c>
      <c r="AO514" s="50" t="s">
        <v>609</v>
      </c>
      <c r="AP514" s="50" t="s">
        <v>4760</v>
      </c>
      <c r="AQ514" s="50" t="str">
        <f t="shared" si="31"/>
        <v>Fri</v>
      </c>
      <c r="AR514" s="47"/>
      <c r="AS514" s="57"/>
      <c r="AT514" s="50" t="str">
        <f t="shared" ref="AT514:AT577" si="32">TEXT($D514,"MMM")</f>
        <v>Feb</v>
      </c>
      <c r="AU514" s="50" t="str">
        <f t="shared" ref="AU514:AU577" si="33">TEXT($D514,"YYYY")</f>
        <v>2023</v>
      </c>
      <c r="AV514" s="58">
        <f>Table13[[#This Row],[End Time]]-Table13[[#This Row],[Start Time]]</f>
        <v>0</v>
      </c>
      <c r="AY514" s="23"/>
      <c r="AZ514" s="23"/>
    </row>
    <row r="515" spans="1:52" ht="12.6" customHeight="1" x14ac:dyDescent="0.25">
      <c r="A515" s="55" t="s">
        <v>7721</v>
      </c>
      <c r="B515" s="56">
        <v>44959</v>
      </c>
      <c r="C515" s="56">
        <v>44959</v>
      </c>
      <c r="D515" s="55" t="s">
        <v>1476</v>
      </c>
      <c r="E515" s="55" t="s">
        <v>68</v>
      </c>
      <c r="F515" s="55" t="s">
        <v>1476</v>
      </c>
      <c r="G515" s="55" t="s">
        <v>59</v>
      </c>
      <c r="H515" s="55" t="s">
        <v>682</v>
      </c>
      <c r="I515" s="55">
        <v>113760</v>
      </c>
      <c r="J515" s="55" t="s">
        <v>7734</v>
      </c>
      <c r="K515" s="54" t="s">
        <v>4761</v>
      </c>
      <c r="L515" s="55" t="s">
        <v>64</v>
      </c>
      <c r="M515" s="55" t="s">
        <v>4762</v>
      </c>
      <c r="N515" s="55" t="s">
        <v>38</v>
      </c>
      <c r="O515" s="55" t="s">
        <v>39</v>
      </c>
      <c r="P515" s="55" t="s">
        <v>40</v>
      </c>
      <c r="Q515" s="55" t="s">
        <v>41</v>
      </c>
      <c r="R515" s="55" t="s">
        <v>100</v>
      </c>
      <c r="S515" s="55" t="s">
        <v>7739</v>
      </c>
      <c r="T515" s="55"/>
      <c r="U515" s="55" t="s">
        <v>1696</v>
      </c>
      <c r="V515" s="55" t="s">
        <v>1697</v>
      </c>
      <c r="W515" s="55" t="s">
        <v>1697</v>
      </c>
      <c r="X515" s="55" t="s">
        <v>6246</v>
      </c>
      <c r="Y515" s="55" t="s">
        <v>6245</v>
      </c>
      <c r="Z515" s="55" t="s">
        <v>7655</v>
      </c>
      <c r="AA515" s="55" t="s">
        <v>6246</v>
      </c>
      <c r="AB515" s="55" t="s">
        <v>44</v>
      </c>
      <c r="AC515" s="55">
        <v>13681</v>
      </c>
      <c r="AD515" s="55" t="s">
        <v>1697</v>
      </c>
      <c r="AE515" s="55" t="s">
        <v>46</v>
      </c>
      <c r="AF515" s="55" t="s">
        <v>47</v>
      </c>
      <c r="AG515" s="55">
        <v>180</v>
      </c>
      <c r="AH515" s="55" t="s">
        <v>47</v>
      </c>
      <c r="AI515" s="55" t="s">
        <v>7744</v>
      </c>
      <c r="AJ515" s="44" t="s">
        <v>7677</v>
      </c>
      <c r="AK515" s="45">
        <v>40523</v>
      </c>
      <c r="AL515" s="46">
        <f t="shared" ref="AL515:AL578" ca="1" si="34">(TODAY()-AK515)/365</f>
        <v>12.873972602739727</v>
      </c>
      <c r="AM515" s="46" t="s">
        <v>7689</v>
      </c>
      <c r="AN515" s="44" t="s">
        <v>554</v>
      </c>
      <c r="AO515" s="50" t="s">
        <v>609</v>
      </c>
      <c r="AP515" s="50" t="s">
        <v>4760</v>
      </c>
      <c r="AQ515" s="50" t="str">
        <f t="shared" ref="AQ515:AQ578" si="35">TEXT($D515,"DDD")</f>
        <v>Thu</v>
      </c>
      <c r="AR515" s="47"/>
      <c r="AS515" s="57"/>
      <c r="AT515" s="50" t="str">
        <f t="shared" si="32"/>
        <v>Feb</v>
      </c>
      <c r="AU515" s="50" t="str">
        <f t="shared" si="33"/>
        <v>2023</v>
      </c>
      <c r="AV515" s="58">
        <f>Table13[[#This Row],[End Time]]-Table13[[#This Row],[Start Time]]</f>
        <v>0.125</v>
      </c>
      <c r="AY515" s="23"/>
      <c r="AZ515" s="23"/>
    </row>
    <row r="516" spans="1:52" ht="12.6" customHeight="1" x14ac:dyDescent="0.25">
      <c r="A516" s="55" t="s">
        <v>7721</v>
      </c>
      <c r="B516" s="56">
        <v>44959</v>
      </c>
      <c r="C516" s="56">
        <v>44959</v>
      </c>
      <c r="D516" s="55" t="s">
        <v>1476</v>
      </c>
      <c r="E516" s="55" t="s">
        <v>178</v>
      </c>
      <c r="F516" s="55" t="s">
        <v>1476</v>
      </c>
      <c r="G516" s="55" t="s">
        <v>142</v>
      </c>
      <c r="H516" s="55" t="s">
        <v>682</v>
      </c>
      <c r="I516" s="55">
        <v>113761</v>
      </c>
      <c r="J516" s="55" t="s">
        <v>7736</v>
      </c>
      <c r="K516" s="54" t="s">
        <v>7653</v>
      </c>
      <c r="L516" s="55" t="s">
        <v>36</v>
      </c>
      <c r="M516" s="55" t="s">
        <v>372</v>
      </c>
      <c r="N516" s="55" t="s">
        <v>38</v>
      </c>
      <c r="O516" s="55" t="s">
        <v>39</v>
      </c>
      <c r="P516" s="55" t="s">
        <v>40</v>
      </c>
      <c r="Q516" s="55" t="s">
        <v>41</v>
      </c>
      <c r="R516" s="55" t="s">
        <v>65</v>
      </c>
      <c r="S516" s="55" t="s">
        <v>7743</v>
      </c>
      <c r="T516" s="55">
        <v>1581</v>
      </c>
      <c r="U516" s="55" t="s">
        <v>1698</v>
      </c>
      <c r="V516" s="55" t="s">
        <v>506</v>
      </c>
      <c r="W516" s="55" t="s">
        <v>506</v>
      </c>
      <c r="X516" s="54">
        <v>6626</v>
      </c>
      <c r="Y516" s="55" t="s">
        <v>5008</v>
      </c>
      <c r="Z516" s="55">
        <v>6202</v>
      </c>
      <c r="AA516" s="54">
        <v>6626</v>
      </c>
      <c r="AB516" s="55" t="s">
        <v>45</v>
      </c>
      <c r="AC516" s="55">
        <v>13724</v>
      </c>
      <c r="AD516" s="55" t="s">
        <v>506</v>
      </c>
      <c r="AE516" s="55" t="s">
        <v>46</v>
      </c>
      <c r="AF516" s="55" t="s">
        <v>47</v>
      </c>
      <c r="AG516" s="55">
        <v>100</v>
      </c>
      <c r="AH516" s="55" t="s">
        <v>47</v>
      </c>
      <c r="AI516" s="55" t="s">
        <v>7744</v>
      </c>
      <c r="AJ516" s="48" t="s">
        <v>568</v>
      </c>
      <c r="AK516" s="45">
        <v>43715</v>
      </c>
      <c r="AL516" s="46">
        <f t="shared" ca="1" si="34"/>
        <v>4.1287671232876715</v>
      </c>
      <c r="AM516" s="46" t="s">
        <v>7680</v>
      </c>
      <c r="AN516" s="44" t="s">
        <v>554</v>
      </c>
      <c r="AO516" s="50" t="s">
        <v>609</v>
      </c>
      <c r="AP516" s="50" t="s">
        <v>4760</v>
      </c>
      <c r="AQ516" s="50" t="str">
        <f t="shared" si="35"/>
        <v>Thu</v>
      </c>
      <c r="AR516" s="47"/>
      <c r="AS516" s="57"/>
      <c r="AT516" s="50" t="str">
        <f t="shared" si="32"/>
        <v>Feb</v>
      </c>
      <c r="AU516" s="50" t="str">
        <f t="shared" si="33"/>
        <v>2023</v>
      </c>
      <c r="AV516" s="58">
        <f>Table13[[#This Row],[End Time]]-Table13[[#This Row],[Start Time]]</f>
        <v>6.944444444444442E-2</v>
      </c>
      <c r="AY516" s="23"/>
      <c r="AZ516" s="23"/>
    </row>
    <row r="517" spans="1:52" ht="12.6" customHeight="1" x14ac:dyDescent="0.25">
      <c r="A517" s="55" t="s">
        <v>7721</v>
      </c>
      <c r="B517" s="56">
        <v>44959</v>
      </c>
      <c r="C517" s="56">
        <v>44959</v>
      </c>
      <c r="D517" s="55" t="s">
        <v>1476</v>
      </c>
      <c r="E517" s="55" t="s">
        <v>111</v>
      </c>
      <c r="F517" s="55" t="s">
        <v>1476</v>
      </c>
      <c r="G517" s="55" t="s">
        <v>196</v>
      </c>
      <c r="H517" s="55" t="s">
        <v>443</v>
      </c>
      <c r="I517" s="55">
        <v>113762</v>
      </c>
      <c r="J517" s="55" t="s">
        <v>7734</v>
      </c>
      <c r="K517" s="54" t="s">
        <v>6728</v>
      </c>
      <c r="L517" s="55" t="s">
        <v>36</v>
      </c>
      <c r="M517" s="55" t="s">
        <v>372</v>
      </c>
      <c r="N517" s="55" t="s">
        <v>38</v>
      </c>
      <c r="O517" s="55" t="s">
        <v>39</v>
      </c>
      <c r="P517" s="55" t="s">
        <v>40</v>
      </c>
      <c r="Q517" s="55" t="s">
        <v>41</v>
      </c>
      <c r="R517" s="55" t="s">
        <v>78</v>
      </c>
      <c r="S517" s="55" t="s">
        <v>7737</v>
      </c>
      <c r="T517" s="55">
        <v>1326</v>
      </c>
      <c r="U517" s="55" t="s">
        <v>1699</v>
      </c>
      <c r="V517" s="55" t="s">
        <v>1700</v>
      </c>
      <c r="W517" s="55" t="s">
        <v>44</v>
      </c>
      <c r="X517" s="54">
        <v>6634</v>
      </c>
      <c r="Y517" s="55" t="s">
        <v>85</v>
      </c>
      <c r="Z517" s="55" t="s">
        <v>7655</v>
      </c>
      <c r="AA517" s="54">
        <v>6634</v>
      </c>
      <c r="AB517" s="55" t="s">
        <v>55</v>
      </c>
      <c r="AC517" s="55">
        <v>13688</v>
      </c>
      <c r="AD517" s="55" t="s">
        <v>44</v>
      </c>
      <c r="AE517" s="55" t="s">
        <v>46</v>
      </c>
      <c r="AF517" s="55" t="s">
        <v>47</v>
      </c>
      <c r="AG517" s="55">
        <v>65</v>
      </c>
      <c r="AH517" s="55" t="s">
        <v>47</v>
      </c>
      <c r="AI517" s="55" t="s">
        <v>7744</v>
      </c>
      <c r="AJ517" s="48" t="s">
        <v>7673</v>
      </c>
      <c r="AK517" s="45" t="s">
        <v>574</v>
      </c>
      <c r="AL517" s="46"/>
      <c r="AM517" s="46"/>
      <c r="AN517" s="44" t="s">
        <v>554</v>
      </c>
      <c r="AO517" s="50" t="s">
        <v>609</v>
      </c>
      <c r="AP517" s="50" t="s">
        <v>4760</v>
      </c>
      <c r="AQ517" s="50" t="str">
        <f t="shared" si="35"/>
        <v>Thu</v>
      </c>
      <c r="AR517" s="47"/>
      <c r="AS517" s="57"/>
      <c r="AT517" s="50" t="str">
        <f t="shared" si="32"/>
        <v>Feb</v>
      </c>
      <c r="AU517" s="50" t="str">
        <f t="shared" si="33"/>
        <v>2023</v>
      </c>
      <c r="AV517" s="58">
        <f>Table13[[#This Row],[End Time]]-Table13[[#This Row],[Start Time]]</f>
        <v>4.513888888888884E-2</v>
      </c>
      <c r="AY517" s="23"/>
      <c r="AZ517" s="23"/>
    </row>
    <row r="518" spans="1:52" ht="12.6" customHeight="1" x14ac:dyDescent="0.25">
      <c r="A518" s="55" t="s">
        <v>7721</v>
      </c>
      <c r="B518" s="56">
        <v>44959</v>
      </c>
      <c r="C518" s="56">
        <v>44959</v>
      </c>
      <c r="D518" s="55" t="s">
        <v>1476</v>
      </c>
      <c r="E518" s="55" t="s">
        <v>118</v>
      </c>
      <c r="F518" s="55" t="s">
        <v>1476</v>
      </c>
      <c r="G518" s="55" t="s">
        <v>199</v>
      </c>
      <c r="H518" s="55" t="s">
        <v>682</v>
      </c>
      <c r="I518" s="55">
        <v>113766</v>
      </c>
      <c r="J518" s="55" t="s">
        <v>7734</v>
      </c>
      <c r="K518" s="54" t="s">
        <v>4761</v>
      </c>
      <c r="L518" s="55" t="s">
        <v>64</v>
      </c>
      <c r="M518" s="55" t="s">
        <v>372</v>
      </c>
      <c r="N518" s="55" t="s">
        <v>38</v>
      </c>
      <c r="O518" s="55" t="s">
        <v>39</v>
      </c>
      <c r="P518" s="55" t="s">
        <v>40</v>
      </c>
      <c r="Q518" s="55" t="s">
        <v>41</v>
      </c>
      <c r="R518" s="55" t="s">
        <v>65</v>
      </c>
      <c r="S518" s="55" t="s">
        <v>7742</v>
      </c>
      <c r="T518" s="55"/>
      <c r="U518" s="55" t="s">
        <v>1701</v>
      </c>
      <c r="V518" s="55" t="s">
        <v>373</v>
      </c>
      <c r="W518" s="55" t="s">
        <v>1702</v>
      </c>
      <c r="X518" s="55" t="s">
        <v>6246</v>
      </c>
      <c r="Y518" s="55" t="s">
        <v>6245</v>
      </c>
      <c r="Z518" s="55" t="s">
        <v>7655</v>
      </c>
      <c r="AA518" s="55" t="s">
        <v>6246</v>
      </c>
      <c r="AB518" s="55" t="s">
        <v>44</v>
      </c>
      <c r="AC518" s="55">
        <v>13751</v>
      </c>
      <c r="AD518" s="55" t="s">
        <v>1702</v>
      </c>
      <c r="AE518" s="55" t="s">
        <v>46</v>
      </c>
      <c r="AF518" s="55" t="s">
        <v>47</v>
      </c>
      <c r="AG518" s="55">
        <v>65</v>
      </c>
      <c r="AH518" s="55" t="s">
        <v>47</v>
      </c>
      <c r="AI518" s="55" t="s">
        <v>7744</v>
      </c>
      <c r="AJ518" s="48" t="s">
        <v>566</v>
      </c>
      <c r="AK518" s="45" t="s">
        <v>574</v>
      </c>
      <c r="AL518" s="46"/>
      <c r="AM518" s="46"/>
      <c r="AN518" s="44" t="s">
        <v>554</v>
      </c>
      <c r="AO518" s="50" t="s">
        <v>609</v>
      </c>
      <c r="AP518" s="50" t="s">
        <v>4760</v>
      </c>
      <c r="AQ518" s="50" t="str">
        <f t="shared" si="35"/>
        <v>Thu</v>
      </c>
      <c r="AR518" s="47"/>
      <c r="AS518" s="57"/>
      <c r="AT518" s="50" t="str">
        <f t="shared" si="32"/>
        <v>Feb</v>
      </c>
      <c r="AU518" s="50" t="str">
        <f t="shared" si="33"/>
        <v>2023</v>
      </c>
      <c r="AV518" s="58">
        <f>Table13[[#This Row],[End Time]]-Table13[[#This Row],[Start Time]]</f>
        <v>4.5138888888888951E-2</v>
      </c>
      <c r="AY518" s="23"/>
      <c r="AZ518" s="23"/>
    </row>
    <row r="519" spans="1:52" ht="12.6" customHeight="1" x14ac:dyDescent="0.25">
      <c r="A519" s="55" t="s">
        <v>7721</v>
      </c>
      <c r="B519" s="56">
        <v>44959</v>
      </c>
      <c r="C519" s="56">
        <v>44959</v>
      </c>
      <c r="D519" s="55" t="s">
        <v>1476</v>
      </c>
      <c r="E519" s="55" t="s">
        <v>95</v>
      </c>
      <c r="F519" s="55" t="s">
        <v>1476</v>
      </c>
      <c r="G519" s="55" t="s">
        <v>247</v>
      </c>
      <c r="H519" s="55" t="s">
        <v>682</v>
      </c>
      <c r="I519" s="55">
        <v>113769</v>
      </c>
      <c r="J519" s="55" t="s">
        <v>7736</v>
      </c>
      <c r="K519" s="54" t="s">
        <v>5877</v>
      </c>
      <c r="L519" s="55" t="s">
        <v>36</v>
      </c>
      <c r="M519" s="55" t="s">
        <v>372</v>
      </c>
      <c r="N519" s="55" t="s">
        <v>38</v>
      </c>
      <c r="O519" s="55" t="s">
        <v>39</v>
      </c>
      <c r="P519" s="55" t="s">
        <v>40</v>
      </c>
      <c r="Q519" s="55" t="s">
        <v>41</v>
      </c>
      <c r="R519" s="55" t="s">
        <v>50</v>
      </c>
      <c r="S519" s="55" t="s">
        <v>7739</v>
      </c>
      <c r="T519" s="55">
        <v>1676</v>
      </c>
      <c r="U519" s="55" t="s">
        <v>1703</v>
      </c>
      <c r="V519" s="55" t="s">
        <v>87</v>
      </c>
      <c r="W519" s="55" t="s">
        <v>1704</v>
      </c>
      <c r="X519" s="54">
        <v>6627</v>
      </c>
      <c r="Y519" s="55" t="s">
        <v>363</v>
      </c>
      <c r="Z519" s="55">
        <v>3428</v>
      </c>
      <c r="AA519" s="54">
        <v>6627</v>
      </c>
      <c r="AB519" s="55" t="s">
        <v>45</v>
      </c>
      <c r="AC519" s="55">
        <v>13706</v>
      </c>
      <c r="AD519" s="55" t="s">
        <v>1704</v>
      </c>
      <c r="AE519" s="55" t="s">
        <v>46</v>
      </c>
      <c r="AF519" s="55" t="s">
        <v>47</v>
      </c>
      <c r="AG519" s="55">
        <v>25</v>
      </c>
      <c r="AH519" s="55" t="s">
        <v>47</v>
      </c>
      <c r="AI519" s="55" t="s">
        <v>7744</v>
      </c>
      <c r="AJ519" s="48" t="s">
        <v>568</v>
      </c>
      <c r="AK519" s="45" t="s">
        <v>574</v>
      </c>
      <c r="AL519" s="46"/>
      <c r="AM519" s="46"/>
      <c r="AN519" s="44" t="s">
        <v>554</v>
      </c>
      <c r="AO519" s="50" t="s">
        <v>609</v>
      </c>
      <c r="AP519" s="50" t="s">
        <v>4760</v>
      </c>
      <c r="AQ519" s="50" t="str">
        <f t="shared" si="35"/>
        <v>Thu</v>
      </c>
      <c r="AR519" s="47"/>
      <c r="AS519" s="57"/>
      <c r="AT519" s="50" t="str">
        <f t="shared" si="32"/>
        <v>Feb</v>
      </c>
      <c r="AU519" s="50" t="str">
        <f t="shared" si="33"/>
        <v>2023</v>
      </c>
      <c r="AV519" s="58">
        <f>Table13[[#This Row],[End Time]]-Table13[[#This Row],[Start Time]]</f>
        <v>1.736111111111116E-2</v>
      </c>
      <c r="AY519" s="23"/>
      <c r="AZ519" s="23"/>
    </row>
    <row r="520" spans="1:52" ht="12.6" customHeight="1" x14ac:dyDescent="0.25">
      <c r="A520" s="55" t="s">
        <v>7721</v>
      </c>
      <c r="B520" s="56">
        <v>44960</v>
      </c>
      <c r="C520" s="56">
        <v>44960</v>
      </c>
      <c r="D520" s="55" t="s">
        <v>1693</v>
      </c>
      <c r="E520" s="55" t="s">
        <v>68</v>
      </c>
      <c r="F520" s="55" t="s">
        <v>1693</v>
      </c>
      <c r="G520" s="55" t="s">
        <v>213</v>
      </c>
      <c r="H520" s="55" t="s">
        <v>682</v>
      </c>
      <c r="I520" s="55">
        <v>113773</v>
      </c>
      <c r="J520" s="55" t="s">
        <v>7736</v>
      </c>
      <c r="K520" s="54" t="s">
        <v>5891</v>
      </c>
      <c r="L520" s="55" t="s">
        <v>36</v>
      </c>
      <c r="M520" s="55" t="s">
        <v>4762</v>
      </c>
      <c r="N520" s="55" t="s">
        <v>38</v>
      </c>
      <c r="O520" s="55" t="s">
        <v>39</v>
      </c>
      <c r="P520" s="55" t="s">
        <v>40</v>
      </c>
      <c r="Q520" s="55" t="s">
        <v>41</v>
      </c>
      <c r="R520" s="55" t="s">
        <v>104</v>
      </c>
      <c r="S520" s="55" t="s">
        <v>7743</v>
      </c>
      <c r="T520" s="55">
        <v>1605</v>
      </c>
      <c r="U520" s="55" t="s">
        <v>1705</v>
      </c>
      <c r="V520" s="55" t="s">
        <v>1706</v>
      </c>
      <c r="W520" s="55" t="s">
        <v>1706</v>
      </c>
      <c r="X520" s="54" t="s">
        <v>2510</v>
      </c>
      <c r="Y520" s="55" t="s">
        <v>5448</v>
      </c>
      <c r="Z520" s="55">
        <v>3126</v>
      </c>
      <c r="AA520" s="54" t="s">
        <v>2510</v>
      </c>
      <c r="AB520" s="55" t="s">
        <v>45</v>
      </c>
      <c r="AC520" s="55">
        <v>13722</v>
      </c>
      <c r="AD520" s="55" t="s">
        <v>1706</v>
      </c>
      <c r="AE520" s="55" t="s">
        <v>46</v>
      </c>
      <c r="AF520" s="55" t="s">
        <v>47</v>
      </c>
      <c r="AG520" s="55">
        <v>110</v>
      </c>
      <c r="AH520" s="55" t="s">
        <v>47</v>
      </c>
      <c r="AI520" s="55" t="s">
        <v>7744</v>
      </c>
      <c r="AJ520" s="44" t="s">
        <v>7673</v>
      </c>
      <c r="AK520" s="45" t="s">
        <v>574</v>
      </c>
      <c r="AL520" s="46"/>
      <c r="AM520" s="46"/>
      <c r="AN520" s="44" t="s">
        <v>554</v>
      </c>
      <c r="AO520" s="50" t="s">
        <v>609</v>
      </c>
      <c r="AP520" s="50" t="s">
        <v>4760</v>
      </c>
      <c r="AQ520" s="50" t="str">
        <f t="shared" si="35"/>
        <v>Fri</v>
      </c>
      <c r="AR520" s="47"/>
      <c r="AS520" s="57"/>
      <c r="AT520" s="50" t="str">
        <f t="shared" si="32"/>
        <v>Feb</v>
      </c>
      <c r="AU520" s="50" t="str">
        <f t="shared" si="33"/>
        <v>2023</v>
      </c>
      <c r="AV520" s="58">
        <f>Table13[[#This Row],[End Time]]-Table13[[#This Row],[Start Time]]</f>
        <v>7.6388888888888895E-2</v>
      </c>
      <c r="AY520" s="23"/>
      <c r="AZ520" s="23"/>
    </row>
    <row r="521" spans="1:52" ht="12.6" customHeight="1" x14ac:dyDescent="0.25">
      <c r="A521" s="55" t="s">
        <v>7720</v>
      </c>
      <c r="B521" s="56" t="s">
        <v>4763</v>
      </c>
      <c r="C521" s="56">
        <v>44960</v>
      </c>
      <c r="D521" s="55" t="s">
        <v>1693</v>
      </c>
      <c r="E521" s="55" t="s">
        <v>396</v>
      </c>
      <c r="F521" s="55" t="s">
        <v>1693</v>
      </c>
      <c r="G521" s="55" t="s">
        <v>62</v>
      </c>
      <c r="H521" s="55" t="s">
        <v>682</v>
      </c>
      <c r="I521" s="55">
        <v>113774</v>
      </c>
      <c r="J521" s="55" t="s">
        <v>7726</v>
      </c>
      <c r="K521" s="54" t="s">
        <v>4761</v>
      </c>
      <c r="L521" s="55" t="s">
        <v>122</v>
      </c>
      <c r="M521" s="55" t="s">
        <v>4762</v>
      </c>
      <c r="N521" s="55" t="s">
        <v>302</v>
      </c>
      <c r="O521" s="55" t="s">
        <v>39</v>
      </c>
      <c r="P521" s="55" t="s">
        <v>40</v>
      </c>
      <c r="Q521" s="55" t="s">
        <v>41</v>
      </c>
      <c r="R521" s="55" t="s">
        <v>74</v>
      </c>
      <c r="S521" s="55" t="s">
        <v>7740</v>
      </c>
      <c r="T521" s="55">
        <v>3723</v>
      </c>
      <c r="U521" s="55" t="s">
        <v>1707</v>
      </c>
      <c r="V521" s="55" t="s">
        <v>1708</v>
      </c>
      <c r="W521" s="55" t="s">
        <v>1709</v>
      </c>
      <c r="X521" s="55">
        <v>6634</v>
      </c>
      <c r="Y521" s="55" t="s">
        <v>5617</v>
      </c>
      <c r="Z521" s="55" t="s">
        <v>7655</v>
      </c>
      <c r="AA521" s="55">
        <v>6634</v>
      </c>
      <c r="AB521" s="55" t="s">
        <v>44</v>
      </c>
      <c r="AC521" s="55">
        <v>13775</v>
      </c>
      <c r="AD521" s="55" t="s">
        <v>1709</v>
      </c>
      <c r="AE521" s="55" t="s">
        <v>46</v>
      </c>
      <c r="AF521" s="55" t="s">
        <v>47</v>
      </c>
      <c r="AG521" s="55">
        <v>290</v>
      </c>
      <c r="AH521" s="55" t="s">
        <v>47</v>
      </c>
      <c r="AI521" s="55" t="s">
        <v>7746</v>
      </c>
      <c r="AJ521" s="44" t="s">
        <v>90</v>
      </c>
      <c r="AK521" s="45" t="s">
        <v>574</v>
      </c>
      <c r="AL521" s="46"/>
      <c r="AM521" s="46"/>
      <c r="AN521" s="44" t="s">
        <v>554</v>
      </c>
      <c r="AO521" s="50" t="s">
        <v>609</v>
      </c>
      <c r="AP521" s="44" t="s">
        <v>90</v>
      </c>
      <c r="AQ521" s="50" t="str">
        <f t="shared" si="35"/>
        <v>Fri</v>
      </c>
      <c r="AR521" s="47"/>
      <c r="AS521" s="57"/>
      <c r="AT521" s="50" t="str">
        <f t="shared" si="32"/>
        <v>Feb</v>
      </c>
      <c r="AU521" s="50" t="str">
        <f t="shared" si="33"/>
        <v>2023</v>
      </c>
      <c r="AV521" s="58">
        <f>Table13[[#This Row],[End Time]]-Table13[[#This Row],[Start Time]]</f>
        <v>0.2013888888888889</v>
      </c>
      <c r="AY521" s="23"/>
      <c r="AZ521" s="23"/>
    </row>
    <row r="522" spans="1:52" ht="12.6" customHeight="1" x14ac:dyDescent="0.25">
      <c r="A522" s="55" t="s">
        <v>7721</v>
      </c>
      <c r="B522" s="56">
        <v>44960</v>
      </c>
      <c r="C522" s="56">
        <v>44960</v>
      </c>
      <c r="D522" s="55" t="s">
        <v>1693</v>
      </c>
      <c r="E522" s="55" t="s">
        <v>195</v>
      </c>
      <c r="F522" s="55" t="s">
        <v>1693</v>
      </c>
      <c r="G522" s="55" t="s">
        <v>166</v>
      </c>
      <c r="H522" s="55" t="s">
        <v>682</v>
      </c>
      <c r="I522" s="55">
        <v>113775</v>
      </c>
      <c r="J522" s="55" t="s">
        <v>7736</v>
      </c>
      <c r="K522" s="55" t="s">
        <v>7706</v>
      </c>
      <c r="L522" s="55" t="s">
        <v>456</v>
      </c>
      <c r="M522" s="55" t="s">
        <v>4762</v>
      </c>
      <c r="N522" s="55" t="s">
        <v>38</v>
      </c>
      <c r="O522" s="55" t="s">
        <v>39</v>
      </c>
      <c r="P522" s="55" t="s">
        <v>40</v>
      </c>
      <c r="Q522" s="55" t="s">
        <v>41</v>
      </c>
      <c r="R522" s="55" t="s">
        <v>50</v>
      </c>
      <c r="S522" s="55" t="s">
        <v>7739</v>
      </c>
      <c r="T522" s="55"/>
      <c r="U522" s="55" t="s">
        <v>1710</v>
      </c>
      <c r="V522" s="55" t="s">
        <v>54</v>
      </c>
      <c r="W522" s="55" t="s">
        <v>1711</v>
      </c>
      <c r="X522" s="55" t="s">
        <v>5819</v>
      </c>
      <c r="Y522" s="55" t="s">
        <v>4978</v>
      </c>
      <c r="Z522" s="55">
        <v>5503</v>
      </c>
      <c r="AA522" s="55" t="s">
        <v>5819</v>
      </c>
      <c r="AB522" s="55" t="s">
        <v>457</v>
      </c>
      <c r="AC522" s="55">
        <v>13704</v>
      </c>
      <c r="AD522" s="55" t="s">
        <v>1711</v>
      </c>
      <c r="AE522" s="55" t="s">
        <v>46</v>
      </c>
      <c r="AF522" s="55" t="s">
        <v>47</v>
      </c>
      <c r="AG522" s="55">
        <v>70</v>
      </c>
      <c r="AH522" s="55" t="s">
        <v>47</v>
      </c>
      <c r="AI522" s="55" t="s">
        <v>7744</v>
      </c>
      <c r="AJ522" s="44" t="s">
        <v>7677</v>
      </c>
      <c r="AK522" s="45">
        <v>43782</v>
      </c>
      <c r="AL522" s="46">
        <f t="shared" ca="1" si="34"/>
        <v>3.9452054794520546</v>
      </c>
      <c r="AM522" s="46" t="s">
        <v>7680</v>
      </c>
      <c r="AN522" s="44" t="s">
        <v>554</v>
      </c>
      <c r="AO522" s="50" t="s">
        <v>609</v>
      </c>
      <c r="AP522" s="50" t="s">
        <v>4760</v>
      </c>
      <c r="AQ522" s="50" t="str">
        <f t="shared" si="35"/>
        <v>Fri</v>
      </c>
      <c r="AR522" s="47"/>
      <c r="AS522" s="57"/>
      <c r="AT522" s="50" t="str">
        <f t="shared" si="32"/>
        <v>Feb</v>
      </c>
      <c r="AU522" s="50" t="str">
        <f t="shared" si="33"/>
        <v>2023</v>
      </c>
      <c r="AV522" s="58">
        <f>Table13[[#This Row],[End Time]]-Table13[[#This Row],[Start Time]]</f>
        <v>4.8611111111111105E-2</v>
      </c>
      <c r="AY522" s="23"/>
      <c r="AZ522" s="23"/>
    </row>
    <row r="523" spans="1:52" ht="12.6" customHeight="1" x14ac:dyDescent="0.25">
      <c r="A523" s="55" t="s">
        <v>7721</v>
      </c>
      <c r="B523" s="56">
        <v>44960</v>
      </c>
      <c r="C523" s="56">
        <v>44960</v>
      </c>
      <c r="D523" s="55" t="s">
        <v>1693</v>
      </c>
      <c r="E523" s="55" t="s">
        <v>59</v>
      </c>
      <c r="F523" s="55" t="s">
        <v>1693</v>
      </c>
      <c r="G523" s="55" t="s">
        <v>137</v>
      </c>
      <c r="H523" s="55" t="s">
        <v>682</v>
      </c>
      <c r="I523" s="55">
        <v>113776</v>
      </c>
      <c r="J523" s="55" t="s">
        <v>7736</v>
      </c>
      <c r="K523" s="54" t="s">
        <v>5848</v>
      </c>
      <c r="L523" s="55" t="s">
        <v>36</v>
      </c>
      <c r="M523" s="55" t="s">
        <v>372</v>
      </c>
      <c r="N523" s="55" t="s">
        <v>38</v>
      </c>
      <c r="O523" s="55" t="s">
        <v>39</v>
      </c>
      <c r="P523" s="55" t="s">
        <v>40</v>
      </c>
      <c r="Q523" s="55" t="s">
        <v>41</v>
      </c>
      <c r="R523" s="55" t="s">
        <v>78</v>
      </c>
      <c r="S523" s="55" t="s">
        <v>7743</v>
      </c>
      <c r="T523" s="55">
        <v>1637</v>
      </c>
      <c r="U523" s="55" t="s">
        <v>1712</v>
      </c>
      <c r="V523" s="55" t="s">
        <v>1713</v>
      </c>
      <c r="W523" s="55" t="s">
        <v>1713</v>
      </c>
      <c r="X523" s="54">
        <v>6626</v>
      </c>
      <c r="Y523" s="55" t="s">
        <v>5293</v>
      </c>
      <c r="Z523" s="55">
        <v>3221</v>
      </c>
      <c r="AA523" s="54">
        <v>6626</v>
      </c>
      <c r="AB523" s="55" t="s">
        <v>45</v>
      </c>
      <c r="AC523" s="55">
        <v>13721</v>
      </c>
      <c r="AD523" s="55" t="s">
        <v>1713</v>
      </c>
      <c r="AE523" s="55" t="s">
        <v>46</v>
      </c>
      <c r="AF523" s="55" t="s">
        <v>47</v>
      </c>
      <c r="AG523" s="55">
        <v>75</v>
      </c>
      <c r="AH523" s="55" t="s">
        <v>47</v>
      </c>
      <c r="AI523" s="55" t="s">
        <v>7744</v>
      </c>
      <c r="AJ523" s="44" t="s">
        <v>7673</v>
      </c>
      <c r="AK523" s="45" t="s">
        <v>574</v>
      </c>
      <c r="AL523" s="46"/>
      <c r="AM523" s="46"/>
      <c r="AN523" s="44" t="s">
        <v>554</v>
      </c>
      <c r="AO523" s="50" t="s">
        <v>609</v>
      </c>
      <c r="AP523" s="50" t="s">
        <v>4760</v>
      </c>
      <c r="AQ523" s="50" t="str">
        <f t="shared" si="35"/>
        <v>Fri</v>
      </c>
      <c r="AR523" s="47"/>
      <c r="AS523" s="57"/>
      <c r="AT523" s="50" t="str">
        <f t="shared" si="32"/>
        <v>Feb</v>
      </c>
      <c r="AU523" s="50" t="str">
        <f t="shared" si="33"/>
        <v>2023</v>
      </c>
      <c r="AV523" s="58">
        <f>Table13[[#This Row],[End Time]]-Table13[[#This Row],[Start Time]]</f>
        <v>5.208333333333337E-2</v>
      </c>
      <c r="AY523" s="23"/>
      <c r="AZ523" s="23"/>
    </row>
    <row r="524" spans="1:52" ht="12.6" customHeight="1" x14ac:dyDescent="0.25">
      <c r="A524" s="55" t="s">
        <v>7721</v>
      </c>
      <c r="B524" s="56">
        <v>44961</v>
      </c>
      <c r="C524" s="56">
        <v>44960</v>
      </c>
      <c r="D524" s="55" t="s">
        <v>1693</v>
      </c>
      <c r="E524" s="55" t="s">
        <v>109</v>
      </c>
      <c r="F524" s="55" t="s">
        <v>1693</v>
      </c>
      <c r="G524" s="55" t="s">
        <v>192</v>
      </c>
      <c r="H524" s="55" t="s">
        <v>682</v>
      </c>
      <c r="I524" s="55">
        <v>113781</v>
      </c>
      <c r="J524" s="55" t="s">
        <v>7736</v>
      </c>
      <c r="K524" s="55" t="s">
        <v>5792</v>
      </c>
      <c r="L524" s="55" t="s">
        <v>36</v>
      </c>
      <c r="M524" s="55" t="s">
        <v>4762</v>
      </c>
      <c r="N524" s="55" t="s">
        <v>38</v>
      </c>
      <c r="O524" s="55" t="s">
        <v>39</v>
      </c>
      <c r="P524" s="55" t="s">
        <v>40</v>
      </c>
      <c r="Q524" s="55" t="s">
        <v>41</v>
      </c>
      <c r="R524" s="55" t="s">
        <v>360</v>
      </c>
      <c r="S524" s="55" t="s">
        <v>7739</v>
      </c>
      <c r="T524" s="55">
        <v>1513</v>
      </c>
      <c r="U524" s="55" t="s">
        <v>1714</v>
      </c>
      <c r="V524" s="55" t="s">
        <v>458</v>
      </c>
      <c r="W524" s="55" t="s">
        <v>1715</v>
      </c>
      <c r="X524" s="54" t="s">
        <v>7670</v>
      </c>
      <c r="Y524" s="55" t="s">
        <v>6303</v>
      </c>
      <c r="Z524" s="55">
        <v>5002</v>
      </c>
      <c r="AA524" s="54" t="s">
        <v>7670</v>
      </c>
      <c r="AB524" s="55" t="s">
        <v>45</v>
      </c>
      <c r="AC524" s="55">
        <v>13703</v>
      </c>
      <c r="AD524" s="55" t="s">
        <v>1715</v>
      </c>
      <c r="AE524" s="55" t="s">
        <v>46</v>
      </c>
      <c r="AF524" s="55" t="s">
        <v>47</v>
      </c>
      <c r="AG524" s="55">
        <v>325</v>
      </c>
      <c r="AH524" s="55" t="s">
        <v>47</v>
      </c>
      <c r="AI524" s="55" t="s">
        <v>7744</v>
      </c>
      <c r="AJ524" s="48" t="s">
        <v>568</v>
      </c>
      <c r="AK524" s="45">
        <v>40524</v>
      </c>
      <c r="AL524" s="46">
        <f t="shared" ca="1" si="34"/>
        <v>12.871232876712329</v>
      </c>
      <c r="AM524" s="46" t="s">
        <v>7689</v>
      </c>
      <c r="AN524" s="44" t="s">
        <v>554</v>
      </c>
      <c r="AO524" s="50" t="s">
        <v>609</v>
      </c>
      <c r="AP524" s="50" t="s">
        <v>4760</v>
      </c>
      <c r="AQ524" s="50" t="str">
        <f t="shared" si="35"/>
        <v>Fri</v>
      </c>
      <c r="AR524" s="47"/>
      <c r="AS524" s="57"/>
      <c r="AT524" s="50" t="str">
        <f t="shared" si="32"/>
        <v>Feb</v>
      </c>
      <c r="AU524" s="50" t="str">
        <f t="shared" si="33"/>
        <v>2023</v>
      </c>
      <c r="AV524" s="58">
        <f>Table13[[#This Row],[End Time]]-Table13[[#This Row],[Start Time]]</f>
        <v>0.15972222222222232</v>
      </c>
      <c r="AY524" s="23"/>
      <c r="AZ524" s="23"/>
    </row>
    <row r="525" spans="1:52" ht="12.6" customHeight="1" x14ac:dyDescent="0.25">
      <c r="A525" s="55" t="s">
        <v>7721</v>
      </c>
      <c r="B525" s="56">
        <v>44960</v>
      </c>
      <c r="C525" s="56">
        <v>44960</v>
      </c>
      <c r="D525" s="55" t="s">
        <v>1476</v>
      </c>
      <c r="E525" s="55" t="s">
        <v>125</v>
      </c>
      <c r="F525" s="55" t="s">
        <v>1476</v>
      </c>
      <c r="G525" s="55" t="s">
        <v>199</v>
      </c>
      <c r="H525" s="55" t="s">
        <v>682</v>
      </c>
      <c r="I525" s="55">
        <v>113784</v>
      </c>
      <c r="J525" s="55" t="s">
        <v>7732</v>
      </c>
      <c r="K525" s="54" t="s">
        <v>5816</v>
      </c>
      <c r="L525" s="55" t="s">
        <v>187</v>
      </c>
      <c r="M525" s="55" t="s">
        <v>372</v>
      </c>
      <c r="N525" s="55" t="s">
        <v>38</v>
      </c>
      <c r="O525" s="55" t="s">
        <v>39</v>
      </c>
      <c r="P525" s="55" t="s">
        <v>40</v>
      </c>
      <c r="Q525" s="55" t="s">
        <v>41</v>
      </c>
      <c r="R525" s="55" t="s">
        <v>78</v>
      </c>
      <c r="S525" s="55" t="s">
        <v>7743</v>
      </c>
      <c r="T525" s="55">
        <v>1292</v>
      </c>
      <c r="U525" s="55" t="s">
        <v>1716</v>
      </c>
      <c r="V525" s="55" t="s">
        <v>1717</v>
      </c>
      <c r="W525" s="55" t="s">
        <v>1717</v>
      </c>
      <c r="X525" s="54">
        <v>6634</v>
      </c>
      <c r="Y525" s="55" t="s">
        <v>6326</v>
      </c>
      <c r="Z525" s="55" t="s">
        <v>7655</v>
      </c>
      <c r="AA525" s="54">
        <v>6634</v>
      </c>
      <c r="AB525" s="55" t="s">
        <v>189</v>
      </c>
      <c r="AC525" s="55">
        <v>13720</v>
      </c>
      <c r="AD525" s="55" t="s">
        <v>1717</v>
      </c>
      <c r="AE525" s="55" t="s">
        <v>46</v>
      </c>
      <c r="AF525" s="55" t="s">
        <v>47</v>
      </c>
      <c r="AG525" s="55">
        <v>105</v>
      </c>
      <c r="AH525" s="55" t="s">
        <v>47</v>
      </c>
      <c r="AI525" s="55" t="s">
        <v>7744</v>
      </c>
      <c r="AJ525" s="48" t="s">
        <v>567</v>
      </c>
      <c r="AK525" s="45">
        <v>43262</v>
      </c>
      <c r="AL525" s="46">
        <f t="shared" ca="1" si="34"/>
        <v>5.3698630136986303</v>
      </c>
      <c r="AM525" s="46" t="s">
        <v>7681</v>
      </c>
      <c r="AN525" s="44" t="s">
        <v>554</v>
      </c>
      <c r="AO525" s="50" t="s">
        <v>609</v>
      </c>
      <c r="AP525" s="50" t="s">
        <v>4760</v>
      </c>
      <c r="AQ525" s="50" t="str">
        <f t="shared" si="35"/>
        <v>Thu</v>
      </c>
      <c r="AR525" s="47"/>
      <c r="AS525" s="57"/>
      <c r="AT525" s="50" t="str">
        <f t="shared" si="32"/>
        <v>Feb</v>
      </c>
      <c r="AU525" s="50" t="str">
        <f t="shared" si="33"/>
        <v>2023</v>
      </c>
      <c r="AV525" s="58">
        <f>Table13[[#This Row],[End Time]]-Table13[[#This Row],[Start Time]]</f>
        <v>7.291666666666663E-2</v>
      </c>
      <c r="AY525" s="23"/>
      <c r="AZ525" s="23"/>
    </row>
    <row r="526" spans="1:52" ht="12.6" customHeight="1" x14ac:dyDescent="0.25">
      <c r="A526" s="55" t="s">
        <v>7721</v>
      </c>
      <c r="B526" s="56">
        <v>44960</v>
      </c>
      <c r="C526" s="56">
        <v>44960</v>
      </c>
      <c r="D526" s="55" t="s">
        <v>1693</v>
      </c>
      <c r="E526" s="55" t="s">
        <v>191</v>
      </c>
      <c r="F526" s="55" t="s">
        <v>1693</v>
      </c>
      <c r="G526" s="55" t="s">
        <v>125</v>
      </c>
      <c r="H526" s="55" t="s">
        <v>423</v>
      </c>
      <c r="I526" s="55">
        <v>113785</v>
      </c>
      <c r="J526" s="55" t="s">
        <v>7728</v>
      </c>
      <c r="K526" s="54" t="s">
        <v>4761</v>
      </c>
      <c r="L526" s="55" t="s">
        <v>91</v>
      </c>
      <c r="M526" s="55" t="s">
        <v>4762</v>
      </c>
      <c r="N526" s="55" t="s">
        <v>38</v>
      </c>
      <c r="O526" s="55" t="s">
        <v>39</v>
      </c>
      <c r="P526" s="55" t="s">
        <v>40</v>
      </c>
      <c r="Q526" s="55" t="s">
        <v>41</v>
      </c>
      <c r="R526" s="55" t="s">
        <v>259</v>
      </c>
      <c r="S526" s="55" t="s">
        <v>7737</v>
      </c>
      <c r="T526" s="55"/>
      <c r="U526" s="55" t="s">
        <v>1718</v>
      </c>
      <c r="V526" s="55" t="s">
        <v>1719</v>
      </c>
      <c r="W526" s="55" t="s">
        <v>44</v>
      </c>
      <c r="X526" s="55" t="s">
        <v>6246</v>
      </c>
      <c r="Y526" s="55" t="s">
        <v>6245</v>
      </c>
      <c r="Z526" s="55" t="s">
        <v>7655</v>
      </c>
      <c r="AA526" s="55" t="s">
        <v>6246</v>
      </c>
      <c r="AB526" s="55" t="s">
        <v>161</v>
      </c>
      <c r="AC526" s="55">
        <v>13837</v>
      </c>
      <c r="AD526" s="55" t="s">
        <v>44</v>
      </c>
      <c r="AE526" s="55" t="s">
        <v>46</v>
      </c>
      <c r="AF526" s="55" t="s">
        <v>47</v>
      </c>
      <c r="AG526" s="55">
        <v>80</v>
      </c>
      <c r="AH526" s="55" t="s">
        <v>47</v>
      </c>
      <c r="AI526" s="55" t="s">
        <v>7744</v>
      </c>
      <c r="AJ526" s="44" t="s">
        <v>7677</v>
      </c>
      <c r="AK526" s="45">
        <v>40589</v>
      </c>
      <c r="AL526" s="46">
        <f t="shared" ca="1" si="34"/>
        <v>12.693150684931506</v>
      </c>
      <c r="AM526" s="46" t="s">
        <v>7688</v>
      </c>
      <c r="AN526" s="44" t="s">
        <v>554</v>
      </c>
      <c r="AO526" s="50" t="s">
        <v>609</v>
      </c>
      <c r="AP526" s="50" t="s">
        <v>4760</v>
      </c>
      <c r="AQ526" s="50" t="str">
        <f t="shared" si="35"/>
        <v>Fri</v>
      </c>
      <c r="AR526" s="47"/>
      <c r="AS526" s="57"/>
      <c r="AT526" s="50" t="str">
        <f t="shared" si="32"/>
        <v>Feb</v>
      </c>
      <c r="AU526" s="50" t="str">
        <f t="shared" si="33"/>
        <v>2023</v>
      </c>
      <c r="AV526" s="58">
        <f>Table13[[#This Row],[End Time]]-Table13[[#This Row],[Start Time]]</f>
        <v>5.555555555555558E-2</v>
      </c>
      <c r="AY526" s="23"/>
      <c r="AZ526" s="23"/>
    </row>
    <row r="527" spans="1:52" ht="12.6" customHeight="1" x14ac:dyDescent="0.25">
      <c r="A527" s="55" t="s">
        <v>7720</v>
      </c>
      <c r="B527" s="56" t="s">
        <v>4763</v>
      </c>
      <c r="C527" s="56">
        <v>44960</v>
      </c>
      <c r="D527" s="55" t="s">
        <v>1720</v>
      </c>
      <c r="E527" s="55" t="s">
        <v>111</v>
      </c>
      <c r="F527" s="55" t="s">
        <v>1720</v>
      </c>
      <c r="G527" s="55" t="s">
        <v>196</v>
      </c>
      <c r="H527" s="55" t="s">
        <v>682</v>
      </c>
      <c r="I527" s="55">
        <v>113786</v>
      </c>
      <c r="J527" s="55" t="s">
        <v>7726</v>
      </c>
      <c r="K527" s="54" t="s">
        <v>4761</v>
      </c>
      <c r="L527" s="55" t="s">
        <v>122</v>
      </c>
      <c r="M527" s="55" t="s">
        <v>4762</v>
      </c>
      <c r="N527" s="55" t="s">
        <v>302</v>
      </c>
      <c r="O527" s="55" t="s">
        <v>39</v>
      </c>
      <c r="P527" s="55" t="s">
        <v>40</v>
      </c>
      <c r="Q527" s="55" t="s">
        <v>41</v>
      </c>
      <c r="R527" s="55" t="s">
        <v>104</v>
      </c>
      <c r="S527" s="55" t="s">
        <v>7740</v>
      </c>
      <c r="T527" s="55">
        <v>3731</v>
      </c>
      <c r="U527" s="55" t="s">
        <v>1721</v>
      </c>
      <c r="V527" s="55" t="s">
        <v>263</v>
      </c>
      <c r="W527" s="55" t="s">
        <v>1722</v>
      </c>
      <c r="X527" s="55">
        <v>6634</v>
      </c>
      <c r="Y527" s="55" t="s">
        <v>5277</v>
      </c>
      <c r="Z527" s="55" t="s">
        <v>7655</v>
      </c>
      <c r="AA527" s="55">
        <v>6634</v>
      </c>
      <c r="AB527" s="55" t="s">
        <v>44</v>
      </c>
      <c r="AC527" s="55">
        <v>13799</v>
      </c>
      <c r="AD527" s="55" t="s">
        <v>1722</v>
      </c>
      <c r="AE527" s="55" t="s">
        <v>46</v>
      </c>
      <c r="AF527" s="55" t="s">
        <v>47</v>
      </c>
      <c r="AG527" s="55">
        <v>65</v>
      </c>
      <c r="AH527" s="55" t="s">
        <v>47</v>
      </c>
      <c r="AI527" s="55" t="s">
        <v>7746</v>
      </c>
      <c r="AJ527" s="44" t="s">
        <v>90</v>
      </c>
      <c r="AK527" s="45">
        <v>43782</v>
      </c>
      <c r="AL527" s="46">
        <f t="shared" ca="1" si="34"/>
        <v>3.9452054794520546</v>
      </c>
      <c r="AM527" s="46" t="s">
        <v>7680</v>
      </c>
      <c r="AN527" s="44" t="s">
        <v>554</v>
      </c>
      <c r="AO527" s="50" t="s">
        <v>609</v>
      </c>
      <c r="AP527" s="44" t="s">
        <v>90</v>
      </c>
      <c r="AQ527" s="50" t="str">
        <f t="shared" si="35"/>
        <v>Tue</v>
      </c>
      <c r="AR527" s="47"/>
      <c r="AS527" s="57"/>
      <c r="AT527" s="50" t="str">
        <f t="shared" si="32"/>
        <v>Feb</v>
      </c>
      <c r="AU527" s="50" t="str">
        <f t="shared" si="33"/>
        <v>2023</v>
      </c>
      <c r="AV527" s="58">
        <f>Table13[[#This Row],[End Time]]-Table13[[#This Row],[Start Time]]</f>
        <v>4.513888888888884E-2</v>
      </c>
      <c r="AY527" s="23"/>
      <c r="AZ527" s="23"/>
    </row>
    <row r="528" spans="1:52" ht="12.6" customHeight="1" x14ac:dyDescent="0.25">
      <c r="A528" s="55" t="s">
        <v>7721</v>
      </c>
      <c r="B528" s="56">
        <v>44960</v>
      </c>
      <c r="C528" s="56">
        <v>44960</v>
      </c>
      <c r="D528" s="55" t="s">
        <v>1693</v>
      </c>
      <c r="E528" s="55" t="s">
        <v>34</v>
      </c>
      <c r="F528" s="55" t="s">
        <v>1693</v>
      </c>
      <c r="G528" s="55" t="s">
        <v>89</v>
      </c>
      <c r="H528" s="55" t="s">
        <v>682</v>
      </c>
      <c r="I528" s="55">
        <v>113787</v>
      </c>
      <c r="J528" s="55" t="s">
        <v>7736</v>
      </c>
      <c r="K528" s="55" t="s">
        <v>7702</v>
      </c>
      <c r="L528" s="55" t="s">
        <v>36</v>
      </c>
      <c r="M528" s="55" t="s">
        <v>372</v>
      </c>
      <c r="N528" s="55" t="s">
        <v>38</v>
      </c>
      <c r="O528" s="55" t="s">
        <v>39</v>
      </c>
      <c r="P528" s="55" t="s">
        <v>40</v>
      </c>
      <c r="Q528" s="55" t="s">
        <v>41</v>
      </c>
      <c r="R528" s="55" t="s">
        <v>324</v>
      </c>
      <c r="S528" s="55" t="s">
        <v>7742</v>
      </c>
      <c r="T528" s="55">
        <v>1578</v>
      </c>
      <c r="U528" s="55" t="s">
        <v>1723</v>
      </c>
      <c r="V528" s="55" t="s">
        <v>373</v>
      </c>
      <c r="W528" s="55" t="s">
        <v>1724</v>
      </c>
      <c r="X528" s="55" t="s">
        <v>7717</v>
      </c>
      <c r="Y528" s="55" t="s">
        <v>7700</v>
      </c>
      <c r="Z528" s="55">
        <v>9401</v>
      </c>
      <c r="AA528" s="55" t="s">
        <v>7717</v>
      </c>
      <c r="AB528" s="55" t="s">
        <v>45</v>
      </c>
      <c r="AC528" s="55">
        <v>13752</v>
      </c>
      <c r="AD528" s="55" t="s">
        <v>1724</v>
      </c>
      <c r="AE528" s="55" t="s">
        <v>46</v>
      </c>
      <c r="AF528" s="55" t="s">
        <v>47</v>
      </c>
      <c r="AG528" s="55">
        <v>60</v>
      </c>
      <c r="AH528" s="55" t="s">
        <v>47</v>
      </c>
      <c r="AI528" s="55" t="s">
        <v>7744</v>
      </c>
      <c r="AJ528" s="48" t="s">
        <v>566</v>
      </c>
      <c r="AK528" s="45">
        <v>41396</v>
      </c>
      <c r="AL528" s="46">
        <f t="shared" ca="1" si="34"/>
        <v>10.482191780821918</v>
      </c>
      <c r="AM528" s="46" t="s">
        <v>7686</v>
      </c>
      <c r="AN528" s="44" t="s">
        <v>554</v>
      </c>
      <c r="AO528" s="50" t="s">
        <v>609</v>
      </c>
      <c r="AP528" s="50" t="s">
        <v>4760</v>
      </c>
      <c r="AQ528" s="50" t="str">
        <f t="shared" si="35"/>
        <v>Fri</v>
      </c>
      <c r="AR528" s="47"/>
      <c r="AS528" s="57"/>
      <c r="AT528" s="50" t="str">
        <f t="shared" si="32"/>
        <v>Feb</v>
      </c>
      <c r="AU528" s="50" t="str">
        <f t="shared" si="33"/>
        <v>2023</v>
      </c>
      <c r="AV528" s="58">
        <f>Table13[[#This Row],[End Time]]-Table13[[#This Row],[Start Time]]</f>
        <v>4.166666666666663E-2</v>
      </c>
      <c r="AY528" s="23"/>
      <c r="AZ528" s="23"/>
    </row>
    <row r="529" spans="1:52" ht="12.6" customHeight="1" x14ac:dyDescent="0.25">
      <c r="A529" s="55" t="s">
        <v>7721</v>
      </c>
      <c r="B529" s="56">
        <v>44960</v>
      </c>
      <c r="C529" s="56">
        <v>44960</v>
      </c>
      <c r="D529" s="55" t="s">
        <v>1693</v>
      </c>
      <c r="E529" s="55" t="s">
        <v>117</v>
      </c>
      <c r="F529" s="55" t="s">
        <v>1693</v>
      </c>
      <c r="G529" s="55" t="s">
        <v>339</v>
      </c>
      <c r="H529" s="55" t="s">
        <v>479</v>
      </c>
      <c r="I529" s="55">
        <v>113788</v>
      </c>
      <c r="J529" s="55" t="s">
        <v>7736</v>
      </c>
      <c r="K529" s="54" t="s">
        <v>5760</v>
      </c>
      <c r="L529" s="55" t="s">
        <v>36</v>
      </c>
      <c r="M529" s="55" t="s">
        <v>372</v>
      </c>
      <c r="N529" s="55" t="s">
        <v>38</v>
      </c>
      <c r="O529" s="55" t="s">
        <v>39</v>
      </c>
      <c r="P529" s="55" t="s">
        <v>40</v>
      </c>
      <c r="Q529" s="55" t="s">
        <v>41</v>
      </c>
      <c r="R529" s="55" t="s">
        <v>65</v>
      </c>
      <c r="S529" s="55" t="s">
        <v>7737</v>
      </c>
      <c r="T529" s="55">
        <v>1588</v>
      </c>
      <c r="U529" s="55" t="s">
        <v>1725</v>
      </c>
      <c r="V529" s="55" t="s">
        <v>1726</v>
      </c>
      <c r="W529" s="55" t="s">
        <v>44</v>
      </c>
      <c r="X529" s="54">
        <v>6627</v>
      </c>
      <c r="Y529" s="55" t="s">
        <v>4989</v>
      </c>
      <c r="Z529" s="55">
        <v>3110</v>
      </c>
      <c r="AA529" s="54">
        <v>6627</v>
      </c>
      <c r="AB529" s="55" t="s">
        <v>45</v>
      </c>
      <c r="AC529" s="55">
        <v>13698</v>
      </c>
      <c r="AD529" s="55" t="s">
        <v>44</v>
      </c>
      <c r="AE529" s="55" t="s">
        <v>46</v>
      </c>
      <c r="AF529" s="55" t="s">
        <v>47</v>
      </c>
      <c r="AG529" s="55">
        <v>85</v>
      </c>
      <c r="AH529" s="55" t="s">
        <v>47</v>
      </c>
      <c r="AI529" s="55" t="s">
        <v>7744</v>
      </c>
      <c r="AJ529" s="48" t="s">
        <v>7673</v>
      </c>
      <c r="AK529" s="45">
        <v>41383</v>
      </c>
      <c r="AL529" s="46">
        <f t="shared" ca="1" si="34"/>
        <v>10.517808219178082</v>
      </c>
      <c r="AM529" s="46" t="s">
        <v>7686</v>
      </c>
      <c r="AN529" s="44" t="s">
        <v>554</v>
      </c>
      <c r="AO529" s="50" t="s">
        <v>610</v>
      </c>
      <c r="AP529" s="50" t="s">
        <v>4760</v>
      </c>
      <c r="AQ529" s="50" t="str">
        <f t="shared" si="35"/>
        <v>Fri</v>
      </c>
      <c r="AR529" s="47"/>
      <c r="AS529" s="57"/>
      <c r="AT529" s="50" t="str">
        <f t="shared" si="32"/>
        <v>Feb</v>
      </c>
      <c r="AU529" s="50" t="str">
        <f t="shared" si="33"/>
        <v>2023</v>
      </c>
      <c r="AV529" s="58">
        <f>Table13[[#This Row],[End Time]]-Table13[[#This Row],[Start Time]]</f>
        <v>5.902777777777779E-2</v>
      </c>
      <c r="AY529" s="23"/>
      <c r="AZ529" s="23"/>
    </row>
    <row r="530" spans="1:52" ht="12.6" customHeight="1" x14ac:dyDescent="0.25">
      <c r="A530" s="55" t="s">
        <v>7721</v>
      </c>
      <c r="B530" s="56">
        <v>44960</v>
      </c>
      <c r="C530" s="56">
        <v>44960</v>
      </c>
      <c r="D530" s="55" t="s">
        <v>4764</v>
      </c>
      <c r="E530" s="55" t="s">
        <v>4765</v>
      </c>
      <c r="F530" s="55" t="s">
        <v>4766</v>
      </c>
      <c r="G530" s="55" t="s">
        <v>4767</v>
      </c>
      <c r="H530" s="55" t="s">
        <v>682</v>
      </c>
      <c r="I530" s="55">
        <v>113790</v>
      </c>
      <c r="J530" s="55" t="s">
        <v>7735</v>
      </c>
      <c r="K530" s="54" t="s">
        <v>7659</v>
      </c>
      <c r="L530" s="55" t="s">
        <v>173</v>
      </c>
      <c r="M530" s="55" t="s">
        <v>372</v>
      </c>
      <c r="N530" s="55" t="s">
        <v>38</v>
      </c>
      <c r="O530" s="55" t="s">
        <v>39</v>
      </c>
      <c r="P530" s="55" t="s">
        <v>40</v>
      </c>
      <c r="Q530" s="55" t="s">
        <v>41</v>
      </c>
      <c r="R530" s="55" t="s">
        <v>713</v>
      </c>
      <c r="S530" s="55" t="s">
        <v>7737</v>
      </c>
      <c r="T530" s="55">
        <v>2069</v>
      </c>
      <c r="U530" s="55" t="s">
        <v>1727</v>
      </c>
      <c r="V530" s="55"/>
      <c r="W530" s="55"/>
      <c r="X530" s="54">
        <v>6625</v>
      </c>
      <c r="Y530" s="55" t="s">
        <v>6291</v>
      </c>
      <c r="Z530" s="55" t="s">
        <v>6425</v>
      </c>
      <c r="AA530" s="54">
        <v>6625</v>
      </c>
      <c r="AB530" s="55" t="s">
        <v>174</v>
      </c>
      <c r="AC530" s="55"/>
      <c r="AD530" s="55"/>
      <c r="AE530" s="55"/>
      <c r="AF530" s="55"/>
      <c r="AG530" s="55"/>
      <c r="AH530" s="55" t="s">
        <v>75</v>
      </c>
      <c r="AI530" s="55" t="s">
        <v>7744</v>
      </c>
      <c r="AJ530" s="48" t="s">
        <v>7673</v>
      </c>
      <c r="AK530" s="45">
        <v>43715</v>
      </c>
      <c r="AL530" s="46">
        <f t="shared" ca="1" si="34"/>
        <v>4.1287671232876715</v>
      </c>
      <c r="AM530" s="46" t="s">
        <v>7680</v>
      </c>
      <c r="AN530" s="44" t="s">
        <v>554</v>
      </c>
      <c r="AO530" s="50"/>
      <c r="AP530" s="50" t="s">
        <v>4760</v>
      </c>
      <c r="AQ530" s="50" t="str">
        <f t="shared" si="35"/>
        <v>Start Date missing</v>
      </c>
      <c r="AR530" s="47"/>
      <c r="AS530" s="57"/>
      <c r="AT530" s="50" t="str">
        <f t="shared" si="32"/>
        <v>Start Date missing</v>
      </c>
      <c r="AU530" s="50" t="str">
        <f t="shared" si="33"/>
        <v>Start Date missing</v>
      </c>
      <c r="AV530" s="58"/>
      <c r="AY530" s="23"/>
      <c r="AZ530" s="23"/>
    </row>
    <row r="531" spans="1:52" ht="12.6" customHeight="1" x14ac:dyDescent="0.25">
      <c r="A531" s="55" t="s">
        <v>7721</v>
      </c>
      <c r="B531" s="56" t="s">
        <v>4763</v>
      </c>
      <c r="C531" s="56">
        <v>44961</v>
      </c>
      <c r="D531" s="55" t="s">
        <v>1728</v>
      </c>
      <c r="E531" s="55" t="s">
        <v>320</v>
      </c>
      <c r="F531" s="55" t="s">
        <v>1728</v>
      </c>
      <c r="G531" s="55" t="s">
        <v>34</v>
      </c>
      <c r="H531" s="55" t="s">
        <v>682</v>
      </c>
      <c r="I531" s="55">
        <v>113792</v>
      </c>
      <c r="J531" s="55" t="s">
        <v>7726</v>
      </c>
      <c r="K531" s="54" t="s">
        <v>4761</v>
      </c>
      <c r="L531" s="55" t="s">
        <v>122</v>
      </c>
      <c r="M531" s="55" t="s">
        <v>4762</v>
      </c>
      <c r="N531" s="55" t="s">
        <v>302</v>
      </c>
      <c r="O531" s="55" t="s">
        <v>39</v>
      </c>
      <c r="P531" s="55" t="s">
        <v>40</v>
      </c>
      <c r="Q531" s="55" t="s">
        <v>41</v>
      </c>
      <c r="R531" s="55" t="s">
        <v>74</v>
      </c>
      <c r="S531" s="55" t="s">
        <v>7740</v>
      </c>
      <c r="T531" s="55">
        <v>3723</v>
      </c>
      <c r="U531" s="55" t="s">
        <v>1729</v>
      </c>
      <c r="V531" s="55" t="s">
        <v>1730</v>
      </c>
      <c r="W531" s="55" t="s">
        <v>1731</v>
      </c>
      <c r="X531" s="55">
        <v>6634</v>
      </c>
      <c r="Y531" s="55" t="s">
        <v>5617</v>
      </c>
      <c r="Z531" s="55" t="s">
        <v>7655</v>
      </c>
      <c r="AA531" s="55">
        <v>6634</v>
      </c>
      <c r="AB531" s="55" t="s">
        <v>44</v>
      </c>
      <c r="AC531" s="55">
        <v>13783</v>
      </c>
      <c r="AD531" s="55" t="s">
        <v>1731</v>
      </c>
      <c r="AE531" s="55" t="s">
        <v>46</v>
      </c>
      <c r="AF531" s="55" t="s">
        <v>47</v>
      </c>
      <c r="AG531" s="55">
        <v>105</v>
      </c>
      <c r="AH531" s="55" t="s">
        <v>47</v>
      </c>
      <c r="AI531" s="55" t="s">
        <v>7746</v>
      </c>
      <c r="AJ531" s="44" t="s">
        <v>90</v>
      </c>
      <c r="AK531" s="45">
        <v>43204</v>
      </c>
      <c r="AL531" s="46">
        <f t="shared" ca="1" si="34"/>
        <v>5.5287671232876709</v>
      </c>
      <c r="AM531" s="46" t="s">
        <v>7681</v>
      </c>
      <c r="AN531" s="44" t="s">
        <v>554</v>
      </c>
      <c r="AO531" s="50" t="s">
        <v>609</v>
      </c>
      <c r="AP531" s="44" t="s">
        <v>90</v>
      </c>
      <c r="AQ531" s="50" t="str">
        <f t="shared" si="35"/>
        <v>Sat</v>
      </c>
      <c r="AR531" s="47"/>
      <c r="AS531" s="57"/>
      <c r="AT531" s="50" t="str">
        <f t="shared" si="32"/>
        <v>Feb</v>
      </c>
      <c r="AU531" s="50" t="str">
        <f t="shared" si="33"/>
        <v>2023</v>
      </c>
      <c r="AV531" s="58">
        <f>Table13[[#This Row],[End Time]]-Table13[[#This Row],[Start Time]]</f>
        <v>7.2916666666666685E-2</v>
      </c>
      <c r="AY531" s="23"/>
      <c r="AZ531" s="23"/>
    </row>
    <row r="532" spans="1:52" ht="12.6" customHeight="1" x14ac:dyDescent="0.25">
      <c r="A532" s="55" t="s">
        <v>7721</v>
      </c>
      <c r="B532" s="56">
        <v>44963</v>
      </c>
      <c r="C532" s="56">
        <v>44963</v>
      </c>
      <c r="D532" s="55" t="s">
        <v>1728</v>
      </c>
      <c r="E532" s="55" t="s">
        <v>139</v>
      </c>
      <c r="F532" s="55" t="s">
        <v>1728</v>
      </c>
      <c r="G532" s="55" t="s">
        <v>179</v>
      </c>
      <c r="H532" s="55" t="s">
        <v>394</v>
      </c>
      <c r="I532" s="55">
        <v>113793</v>
      </c>
      <c r="J532" s="55" t="s">
        <v>7736</v>
      </c>
      <c r="K532" s="54" t="s">
        <v>5901</v>
      </c>
      <c r="L532" s="55" t="s">
        <v>36</v>
      </c>
      <c r="M532" s="55" t="s">
        <v>4762</v>
      </c>
      <c r="N532" s="55" t="s">
        <v>38</v>
      </c>
      <c r="O532" s="55" t="s">
        <v>39</v>
      </c>
      <c r="P532" s="55" t="s">
        <v>40</v>
      </c>
      <c r="Q532" s="55" t="s">
        <v>41</v>
      </c>
      <c r="R532" s="55" t="s">
        <v>364</v>
      </c>
      <c r="S532" s="55" t="s">
        <v>7737</v>
      </c>
      <c r="T532" s="55">
        <v>1564</v>
      </c>
      <c r="U532" s="55" t="s">
        <v>1732</v>
      </c>
      <c r="V532" s="55" t="s">
        <v>1733</v>
      </c>
      <c r="W532" s="55" t="s">
        <v>44</v>
      </c>
      <c r="X532" s="54" t="s">
        <v>5791</v>
      </c>
      <c r="Y532" s="55" t="s">
        <v>4801</v>
      </c>
      <c r="Z532" s="55">
        <v>8801</v>
      </c>
      <c r="AA532" s="54" t="s">
        <v>5791</v>
      </c>
      <c r="AB532" s="55" t="s">
        <v>45</v>
      </c>
      <c r="AC532" s="55">
        <v>13731</v>
      </c>
      <c r="AD532" s="55" t="s">
        <v>44</v>
      </c>
      <c r="AE532" s="55" t="s">
        <v>46</v>
      </c>
      <c r="AF532" s="55" t="s">
        <v>47</v>
      </c>
      <c r="AG532" s="55">
        <v>35</v>
      </c>
      <c r="AH532" s="55" t="s">
        <v>47</v>
      </c>
      <c r="AI532" s="55" t="s">
        <v>7744</v>
      </c>
      <c r="AJ532" s="48" t="s">
        <v>7673</v>
      </c>
      <c r="AK532" s="45">
        <v>43730</v>
      </c>
      <c r="AL532" s="46">
        <f t="shared" ca="1" si="34"/>
        <v>4.087671232876712</v>
      </c>
      <c r="AM532" s="46" t="s">
        <v>7680</v>
      </c>
      <c r="AN532" s="44" t="s">
        <v>554</v>
      </c>
      <c r="AO532" s="50" t="s">
        <v>609</v>
      </c>
      <c r="AP532" s="50" t="s">
        <v>4760</v>
      </c>
      <c r="AQ532" s="50" t="str">
        <f t="shared" si="35"/>
        <v>Sat</v>
      </c>
      <c r="AR532" s="47"/>
      <c r="AS532" s="57"/>
      <c r="AT532" s="50" t="str">
        <f t="shared" si="32"/>
        <v>Feb</v>
      </c>
      <c r="AU532" s="50" t="str">
        <f t="shared" si="33"/>
        <v>2023</v>
      </c>
      <c r="AV532" s="58">
        <f>Table13[[#This Row],[End Time]]-Table13[[#This Row],[Start Time]]</f>
        <v>2.4305555555555636E-2</v>
      </c>
      <c r="AY532" s="23"/>
      <c r="AZ532" s="23"/>
    </row>
    <row r="533" spans="1:52" ht="12.6" customHeight="1" x14ac:dyDescent="0.25">
      <c r="A533" s="55" t="s">
        <v>7721</v>
      </c>
      <c r="B533" s="56">
        <v>44963</v>
      </c>
      <c r="C533" s="56">
        <v>44963</v>
      </c>
      <c r="D533" s="55" t="s">
        <v>1728</v>
      </c>
      <c r="E533" s="55" t="s">
        <v>192</v>
      </c>
      <c r="F533" s="55" t="s">
        <v>1728</v>
      </c>
      <c r="G533" s="55" t="s">
        <v>408</v>
      </c>
      <c r="H533" s="55" t="s">
        <v>423</v>
      </c>
      <c r="I533" s="55">
        <v>113794</v>
      </c>
      <c r="J533" s="55" t="s">
        <v>7725</v>
      </c>
      <c r="K533" s="54" t="s">
        <v>7046</v>
      </c>
      <c r="L533" s="55" t="s">
        <v>91</v>
      </c>
      <c r="M533" s="55" t="s">
        <v>4762</v>
      </c>
      <c r="N533" s="55" t="s">
        <v>38</v>
      </c>
      <c r="O533" s="55" t="s">
        <v>39</v>
      </c>
      <c r="P533" s="55" t="s">
        <v>40</v>
      </c>
      <c r="Q533" s="55" t="s">
        <v>41</v>
      </c>
      <c r="R533" s="55" t="s">
        <v>50</v>
      </c>
      <c r="S533" s="55" t="s">
        <v>7737</v>
      </c>
      <c r="T533" s="55">
        <v>1933</v>
      </c>
      <c r="U533" s="55" t="s">
        <v>1734</v>
      </c>
      <c r="V533" s="55" t="s">
        <v>1735</v>
      </c>
      <c r="W533" s="55" t="s">
        <v>44</v>
      </c>
      <c r="X533" s="54">
        <v>6634</v>
      </c>
      <c r="Y533" s="55" t="s">
        <v>6328</v>
      </c>
      <c r="Z533" s="55" t="s">
        <v>6438</v>
      </c>
      <c r="AA533" s="54">
        <v>6634</v>
      </c>
      <c r="AB533" s="55" t="s">
        <v>98</v>
      </c>
      <c r="AC533" s="55">
        <v>13729</v>
      </c>
      <c r="AD533" s="55" t="s">
        <v>44</v>
      </c>
      <c r="AE533" s="55" t="s">
        <v>46</v>
      </c>
      <c r="AF533" s="55" t="s">
        <v>47</v>
      </c>
      <c r="AG533" s="55">
        <v>85</v>
      </c>
      <c r="AH533" s="55" t="s">
        <v>47</v>
      </c>
      <c r="AI533" s="55" t="s">
        <v>7744</v>
      </c>
      <c r="AJ533" s="48" t="s">
        <v>7673</v>
      </c>
      <c r="AK533" s="45">
        <v>42352</v>
      </c>
      <c r="AL533" s="46">
        <f t="shared" ca="1" si="34"/>
        <v>7.8630136986301373</v>
      </c>
      <c r="AM533" s="49" t="s">
        <v>7684</v>
      </c>
      <c r="AN533" s="44" t="s">
        <v>554</v>
      </c>
      <c r="AO533" s="50" t="s">
        <v>610</v>
      </c>
      <c r="AP533" s="50" t="s">
        <v>4760</v>
      </c>
      <c r="AQ533" s="50" t="str">
        <f t="shared" si="35"/>
        <v>Sat</v>
      </c>
      <c r="AR533" s="47"/>
      <c r="AS533" s="57"/>
      <c r="AT533" s="50" t="str">
        <f t="shared" si="32"/>
        <v>Feb</v>
      </c>
      <c r="AU533" s="50" t="str">
        <f t="shared" si="33"/>
        <v>2023</v>
      </c>
      <c r="AV533" s="58">
        <f>Table13[[#This Row],[End Time]]-Table13[[#This Row],[Start Time]]</f>
        <v>5.902777777777779E-2</v>
      </c>
      <c r="AY533" s="23"/>
      <c r="AZ533" s="23"/>
    </row>
    <row r="534" spans="1:52" ht="12.6" customHeight="1" x14ac:dyDescent="0.25">
      <c r="A534" s="55" t="s">
        <v>7721</v>
      </c>
      <c r="B534" s="56">
        <v>44963</v>
      </c>
      <c r="C534" s="56">
        <v>44963</v>
      </c>
      <c r="D534" s="55" t="s">
        <v>1728</v>
      </c>
      <c r="E534" s="55" t="s">
        <v>408</v>
      </c>
      <c r="F534" s="55" t="s">
        <v>1728</v>
      </c>
      <c r="G534" s="55" t="s">
        <v>392</v>
      </c>
      <c r="H534" s="55" t="s">
        <v>423</v>
      </c>
      <c r="I534" s="55">
        <v>113795</v>
      </c>
      <c r="J534" s="55" t="s">
        <v>7736</v>
      </c>
      <c r="K534" s="54" t="s">
        <v>7046</v>
      </c>
      <c r="L534" s="55" t="s">
        <v>36</v>
      </c>
      <c r="M534" s="55" t="s">
        <v>4762</v>
      </c>
      <c r="N534" s="55" t="s">
        <v>38</v>
      </c>
      <c r="O534" s="55" t="s">
        <v>39</v>
      </c>
      <c r="P534" s="55" t="s">
        <v>40</v>
      </c>
      <c r="Q534" s="55" t="s">
        <v>41</v>
      </c>
      <c r="R534" s="55" t="s">
        <v>50</v>
      </c>
      <c r="S534" s="55" t="s">
        <v>7737</v>
      </c>
      <c r="T534" s="55">
        <v>1629</v>
      </c>
      <c r="U534" s="55" t="s">
        <v>1736</v>
      </c>
      <c r="V534" s="55" t="s">
        <v>1737</v>
      </c>
      <c r="W534" s="55" t="s">
        <v>44</v>
      </c>
      <c r="X534" s="54">
        <v>6626</v>
      </c>
      <c r="Y534" s="55" t="s">
        <v>5042</v>
      </c>
      <c r="Z534" s="55">
        <v>5701</v>
      </c>
      <c r="AA534" s="54">
        <v>6626</v>
      </c>
      <c r="AB534" s="55" t="s">
        <v>45</v>
      </c>
      <c r="AC534" s="55">
        <v>13728</v>
      </c>
      <c r="AD534" s="55" t="s">
        <v>44</v>
      </c>
      <c r="AE534" s="55" t="s">
        <v>46</v>
      </c>
      <c r="AF534" s="55" t="s">
        <v>47</v>
      </c>
      <c r="AG534" s="55">
        <v>90</v>
      </c>
      <c r="AH534" s="55" t="s">
        <v>47</v>
      </c>
      <c r="AI534" s="55" t="s">
        <v>7744</v>
      </c>
      <c r="AJ534" s="48" t="s">
        <v>7673</v>
      </c>
      <c r="AK534" s="45">
        <v>40745</v>
      </c>
      <c r="AL534" s="46">
        <f t="shared" ca="1" si="34"/>
        <v>12.265753424657534</v>
      </c>
      <c r="AM534" s="46" t="s">
        <v>7688</v>
      </c>
      <c r="AN534" s="44" t="s">
        <v>554</v>
      </c>
      <c r="AO534" s="50" t="s">
        <v>610</v>
      </c>
      <c r="AP534" s="50" t="s">
        <v>4760</v>
      </c>
      <c r="AQ534" s="50" t="str">
        <f t="shared" si="35"/>
        <v>Sat</v>
      </c>
      <c r="AR534" s="47"/>
      <c r="AS534" s="57"/>
      <c r="AT534" s="50" t="str">
        <f t="shared" si="32"/>
        <v>Feb</v>
      </c>
      <c r="AU534" s="50" t="str">
        <f t="shared" si="33"/>
        <v>2023</v>
      </c>
      <c r="AV534" s="58">
        <f>Table13[[#This Row],[End Time]]-Table13[[#This Row],[Start Time]]</f>
        <v>6.25E-2</v>
      </c>
      <c r="AY534" s="23"/>
      <c r="AZ534" s="23"/>
    </row>
    <row r="535" spans="1:52" ht="12.6" customHeight="1" x14ac:dyDescent="0.25">
      <c r="A535" s="55" t="s">
        <v>7721</v>
      </c>
      <c r="B535" s="56">
        <v>44963</v>
      </c>
      <c r="C535" s="56">
        <v>44963</v>
      </c>
      <c r="D535" s="55" t="s">
        <v>1693</v>
      </c>
      <c r="E535" s="55" t="s">
        <v>1739</v>
      </c>
      <c r="F535" s="55" t="s">
        <v>1693</v>
      </c>
      <c r="G535" s="55" t="s">
        <v>347</v>
      </c>
      <c r="H535" s="55" t="s">
        <v>682</v>
      </c>
      <c r="I535" s="55">
        <v>113797</v>
      </c>
      <c r="J535" s="55" t="s">
        <v>7736</v>
      </c>
      <c r="K535" s="55" t="s">
        <v>5792</v>
      </c>
      <c r="L535" s="55" t="s">
        <v>36</v>
      </c>
      <c r="M535" s="55" t="s">
        <v>4762</v>
      </c>
      <c r="N535" s="55" t="s">
        <v>38</v>
      </c>
      <c r="O535" s="55" t="s">
        <v>39</v>
      </c>
      <c r="P535" s="55" t="s">
        <v>40</v>
      </c>
      <c r="Q535" s="55" t="s">
        <v>41</v>
      </c>
      <c r="R535" s="55" t="s">
        <v>360</v>
      </c>
      <c r="S535" s="55" t="s">
        <v>7738</v>
      </c>
      <c r="T535" s="55">
        <v>1513</v>
      </c>
      <c r="U535" s="55" t="s">
        <v>1740</v>
      </c>
      <c r="V535" s="55" t="s">
        <v>1741</v>
      </c>
      <c r="W535" s="55" t="s">
        <v>1742</v>
      </c>
      <c r="X535" s="54" t="s">
        <v>7670</v>
      </c>
      <c r="Y535" s="55" t="s">
        <v>6303</v>
      </c>
      <c r="Z535" s="55">
        <v>5002</v>
      </c>
      <c r="AA535" s="54" t="s">
        <v>7670</v>
      </c>
      <c r="AB535" s="55" t="s">
        <v>45</v>
      </c>
      <c r="AC535" s="55">
        <v>13865</v>
      </c>
      <c r="AD535" s="55" t="s">
        <v>1742</v>
      </c>
      <c r="AE535" s="55" t="s">
        <v>46</v>
      </c>
      <c r="AF535" s="55" t="s">
        <v>47</v>
      </c>
      <c r="AG535" s="55">
        <v>138</v>
      </c>
      <c r="AH535" s="55" t="s">
        <v>47</v>
      </c>
      <c r="AI535" s="55" t="s">
        <v>7744</v>
      </c>
      <c r="AJ535" s="48" t="s">
        <v>568</v>
      </c>
      <c r="AK535" s="45">
        <v>40353</v>
      </c>
      <c r="AL535" s="46">
        <f t="shared" ca="1" si="34"/>
        <v>13.33972602739726</v>
      </c>
      <c r="AM535" s="46" t="s">
        <v>7689</v>
      </c>
      <c r="AN535" s="44" t="s">
        <v>554</v>
      </c>
      <c r="AO535" s="50" t="s">
        <v>610</v>
      </c>
      <c r="AP535" s="50" t="s">
        <v>4760</v>
      </c>
      <c r="AQ535" s="50" t="str">
        <f t="shared" si="35"/>
        <v>Fri</v>
      </c>
      <c r="AR535" s="47"/>
      <c r="AS535" s="57"/>
      <c r="AT535" s="50" t="str">
        <f t="shared" si="32"/>
        <v>Feb</v>
      </c>
      <c r="AU535" s="50" t="str">
        <f t="shared" si="33"/>
        <v>2023</v>
      </c>
      <c r="AV535" s="58">
        <f>Table13[[#This Row],[End Time]]-Table13[[#This Row],[Start Time]]</f>
        <v>9.5833333333333437E-2</v>
      </c>
      <c r="AY535" s="23"/>
      <c r="AZ535" s="23"/>
    </row>
    <row r="536" spans="1:52" ht="12.6" customHeight="1" x14ac:dyDescent="0.25">
      <c r="A536" s="55" t="s">
        <v>7721</v>
      </c>
      <c r="B536" s="56">
        <v>44963</v>
      </c>
      <c r="C536" s="56">
        <v>44963</v>
      </c>
      <c r="D536" s="55" t="s">
        <v>1476</v>
      </c>
      <c r="E536" s="55" t="s">
        <v>242</v>
      </c>
      <c r="F536" s="55" t="s">
        <v>1476</v>
      </c>
      <c r="G536" s="55" t="s">
        <v>192</v>
      </c>
      <c r="H536" s="55" t="s">
        <v>682</v>
      </c>
      <c r="I536" s="55">
        <v>113798</v>
      </c>
      <c r="J536" s="55" t="s">
        <v>7732</v>
      </c>
      <c r="K536" s="54" t="s">
        <v>5933</v>
      </c>
      <c r="L536" s="55" t="s">
        <v>70</v>
      </c>
      <c r="M536" s="55" t="s">
        <v>4762</v>
      </c>
      <c r="N536" s="55" t="s">
        <v>38</v>
      </c>
      <c r="O536" s="55" t="s">
        <v>39</v>
      </c>
      <c r="P536" s="55" t="s">
        <v>40</v>
      </c>
      <c r="Q536" s="55" t="s">
        <v>41</v>
      </c>
      <c r="R536" s="55" t="s">
        <v>74</v>
      </c>
      <c r="S536" s="55" t="s">
        <v>7738</v>
      </c>
      <c r="T536" s="55">
        <v>3142</v>
      </c>
      <c r="U536" s="55" t="s">
        <v>1743</v>
      </c>
      <c r="V536" s="55" t="s">
        <v>202</v>
      </c>
      <c r="W536" s="55" t="s">
        <v>1744</v>
      </c>
      <c r="X536" s="54" t="s">
        <v>2510</v>
      </c>
      <c r="Y536" s="55" t="s">
        <v>271</v>
      </c>
      <c r="Z536" s="55" t="s">
        <v>7655</v>
      </c>
      <c r="AA536" s="54" t="s">
        <v>2510</v>
      </c>
      <c r="AB536" s="55" t="s">
        <v>72</v>
      </c>
      <c r="AC536" s="55">
        <v>13867</v>
      </c>
      <c r="AD536" s="55" t="s">
        <v>1744</v>
      </c>
      <c r="AE536" s="55" t="s">
        <v>46</v>
      </c>
      <c r="AF536" s="55" t="s">
        <v>47</v>
      </c>
      <c r="AG536" s="55">
        <v>20</v>
      </c>
      <c r="AH536" s="55" t="s">
        <v>47</v>
      </c>
      <c r="AI536" s="55" t="s">
        <v>7744</v>
      </c>
      <c r="AJ536" s="48" t="s">
        <v>567</v>
      </c>
      <c r="AK536" s="45">
        <v>41417</v>
      </c>
      <c r="AL536" s="46">
        <f t="shared" ca="1" si="34"/>
        <v>10.424657534246576</v>
      </c>
      <c r="AM536" s="46" t="s">
        <v>7686</v>
      </c>
      <c r="AN536" s="44" t="s">
        <v>554</v>
      </c>
      <c r="AO536" s="50" t="s">
        <v>609</v>
      </c>
      <c r="AP536" s="50" t="s">
        <v>4760</v>
      </c>
      <c r="AQ536" s="50" t="str">
        <f t="shared" si="35"/>
        <v>Thu</v>
      </c>
      <c r="AR536" s="47"/>
      <c r="AS536" s="57"/>
      <c r="AT536" s="50" t="str">
        <f t="shared" si="32"/>
        <v>Feb</v>
      </c>
      <c r="AU536" s="50" t="str">
        <f t="shared" si="33"/>
        <v>2023</v>
      </c>
      <c r="AV536" s="58">
        <f>Table13[[#This Row],[End Time]]-Table13[[#This Row],[Start Time]]</f>
        <v>1.388888888888884E-2</v>
      </c>
      <c r="AY536" s="23"/>
      <c r="AZ536" s="23"/>
    </row>
    <row r="537" spans="1:52" ht="12.6" customHeight="1" x14ac:dyDescent="0.25">
      <c r="A537" s="55" t="s">
        <v>7721</v>
      </c>
      <c r="B537" s="56">
        <v>44963</v>
      </c>
      <c r="C537" s="56">
        <v>44963</v>
      </c>
      <c r="D537" s="55" t="s">
        <v>1738</v>
      </c>
      <c r="E537" s="55" t="s">
        <v>157</v>
      </c>
      <c r="F537" s="55" t="s">
        <v>1738</v>
      </c>
      <c r="G537" s="55" t="s">
        <v>171</v>
      </c>
      <c r="H537" s="55" t="s">
        <v>682</v>
      </c>
      <c r="I537" s="55">
        <v>113799</v>
      </c>
      <c r="J537" s="55" t="s">
        <v>7736</v>
      </c>
      <c r="K537" s="55" t="s">
        <v>5792</v>
      </c>
      <c r="L537" s="55" t="s">
        <v>36</v>
      </c>
      <c r="M537" s="55" t="s">
        <v>4762</v>
      </c>
      <c r="N537" s="55" t="s">
        <v>38</v>
      </c>
      <c r="O537" s="55" t="s">
        <v>39</v>
      </c>
      <c r="P537" s="55" t="s">
        <v>40</v>
      </c>
      <c r="Q537" s="55" t="s">
        <v>41</v>
      </c>
      <c r="R537" s="55" t="s">
        <v>94</v>
      </c>
      <c r="S537" s="55" t="s">
        <v>7742</v>
      </c>
      <c r="T537" s="55">
        <v>1513</v>
      </c>
      <c r="U537" s="55" t="s">
        <v>1745</v>
      </c>
      <c r="V537" s="55" t="s">
        <v>1746</v>
      </c>
      <c r="W537" s="55" t="s">
        <v>1746</v>
      </c>
      <c r="X537" s="54" t="s">
        <v>7670</v>
      </c>
      <c r="Y537" s="55" t="s">
        <v>6303</v>
      </c>
      <c r="Z537" s="55">
        <v>5002</v>
      </c>
      <c r="AA537" s="54" t="s">
        <v>7670</v>
      </c>
      <c r="AB537" s="55" t="s">
        <v>45</v>
      </c>
      <c r="AC537" s="55">
        <v>13879</v>
      </c>
      <c r="AD537" s="55" t="s">
        <v>1746</v>
      </c>
      <c r="AE537" s="55" t="s">
        <v>46</v>
      </c>
      <c r="AF537" s="55" t="s">
        <v>47</v>
      </c>
      <c r="AG537" s="55">
        <v>95</v>
      </c>
      <c r="AH537" s="55" t="s">
        <v>47</v>
      </c>
      <c r="AI537" s="55" t="s">
        <v>7744</v>
      </c>
      <c r="AJ537" s="48" t="s">
        <v>568</v>
      </c>
      <c r="AK537" s="45">
        <v>43144</v>
      </c>
      <c r="AL537" s="46">
        <f t="shared" ca="1" si="34"/>
        <v>5.6931506849315072</v>
      </c>
      <c r="AM537" s="46" t="s">
        <v>7681</v>
      </c>
      <c r="AN537" s="44" t="s">
        <v>554</v>
      </c>
      <c r="AO537" s="50" t="s">
        <v>609</v>
      </c>
      <c r="AP537" s="50" t="s">
        <v>4760</v>
      </c>
      <c r="AQ537" s="50" t="str">
        <f t="shared" si="35"/>
        <v>Sun</v>
      </c>
      <c r="AR537" s="47"/>
      <c r="AS537" s="57"/>
      <c r="AT537" s="50" t="str">
        <f t="shared" si="32"/>
        <v>Feb</v>
      </c>
      <c r="AU537" s="50" t="str">
        <f t="shared" si="33"/>
        <v>2023</v>
      </c>
      <c r="AV537" s="58">
        <f>Table13[[#This Row],[End Time]]-Table13[[#This Row],[Start Time]]</f>
        <v>6.597222222222221E-2</v>
      </c>
      <c r="AY537" s="23"/>
      <c r="AZ537" s="23"/>
    </row>
    <row r="538" spans="1:52" ht="12.6" customHeight="1" x14ac:dyDescent="0.25">
      <c r="A538" s="55" t="s">
        <v>7721</v>
      </c>
      <c r="B538" s="56">
        <v>44963</v>
      </c>
      <c r="C538" s="56">
        <v>44963</v>
      </c>
      <c r="D538" s="55" t="s">
        <v>1747</v>
      </c>
      <c r="E538" s="55" t="s">
        <v>34</v>
      </c>
      <c r="F538" s="55" t="s">
        <v>1747</v>
      </c>
      <c r="G538" s="55" t="s">
        <v>213</v>
      </c>
      <c r="H538" s="55" t="s">
        <v>682</v>
      </c>
      <c r="I538" s="55">
        <v>113800</v>
      </c>
      <c r="J538" s="55" t="s">
        <v>7736</v>
      </c>
      <c r="K538" s="54" t="s">
        <v>7663</v>
      </c>
      <c r="L538" s="55" t="s">
        <v>36</v>
      </c>
      <c r="M538" s="55" t="s">
        <v>372</v>
      </c>
      <c r="N538" s="55" t="s">
        <v>38</v>
      </c>
      <c r="O538" s="55" t="s">
        <v>39</v>
      </c>
      <c r="P538" s="55" t="s">
        <v>40</v>
      </c>
      <c r="Q538" s="55" t="s">
        <v>41</v>
      </c>
      <c r="R538" s="55" t="s">
        <v>50</v>
      </c>
      <c r="S538" s="55" t="s">
        <v>7742</v>
      </c>
      <c r="T538" s="55">
        <v>1582</v>
      </c>
      <c r="U538" s="55" t="s">
        <v>1748</v>
      </c>
      <c r="V538" s="55" t="s">
        <v>1749</v>
      </c>
      <c r="W538" s="55" t="s">
        <v>1749</v>
      </c>
      <c r="X538" s="54">
        <v>6626</v>
      </c>
      <c r="Y538" s="55" t="s">
        <v>273</v>
      </c>
      <c r="Z538" s="55">
        <v>5703</v>
      </c>
      <c r="AA538" s="54">
        <v>6626</v>
      </c>
      <c r="AB538" s="55" t="s">
        <v>45</v>
      </c>
      <c r="AC538" s="55">
        <v>13880</v>
      </c>
      <c r="AD538" s="55" t="s">
        <v>1749</v>
      </c>
      <c r="AE538" s="55" t="s">
        <v>46</v>
      </c>
      <c r="AF538" s="55" t="s">
        <v>47</v>
      </c>
      <c r="AG538" s="55">
        <v>50</v>
      </c>
      <c r="AH538" s="55" t="s">
        <v>47</v>
      </c>
      <c r="AI538" s="55" t="s">
        <v>7744</v>
      </c>
      <c r="AJ538" s="48" t="s">
        <v>567</v>
      </c>
      <c r="AK538" s="45">
        <v>40605</v>
      </c>
      <c r="AL538" s="46">
        <f t="shared" ca="1" si="34"/>
        <v>12.64931506849315</v>
      </c>
      <c r="AM538" s="46" t="s">
        <v>7688</v>
      </c>
      <c r="AN538" s="44" t="s">
        <v>554</v>
      </c>
      <c r="AO538" s="50" t="s">
        <v>609</v>
      </c>
      <c r="AP538" s="50" t="s">
        <v>4760</v>
      </c>
      <c r="AQ538" s="50" t="str">
        <f t="shared" si="35"/>
        <v>Mon</v>
      </c>
      <c r="AR538" s="47"/>
      <c r="AS538" s="57"/>
      <c r="AT538" s="50" t="str">
        <f t="shared" si="32"/>
        <v>Feb</v>
      </c>
      <c r="AU538" s="50" t="str">
        <f t="shared" si="33"/>
        <v>2023</v>
      </c>
      <c r="AV538" s="58">
        <f>Table13[[#This Row],[End Time]]-Table13[[#This Row],[Start Time]]</f>
        <v>3.472222222222221E-2</v>
      </c>
      <c r="AY538" s="23"/>
      <c r="AZ538" s="23"/>
    </row>
    <row r="539" spans="1:52" ht="12.6" customHeight="1" x14ac:dyDescent="0.25">
      <c r="A539" s="55" t="s">
        <v>7721</v>
      </c>
      <c r="B539" s="56">
        <v>44963</v>
      </c>
      <c r="C539" s="56">
        <v>44963</v>
      </c>
      <c r="D539" s="55" t="s">
        <v>1747</v>
      </c>
      <c r="E539" s="55" t="s">
        <v>266</v>
      </c>
      <c r="F539" s="55" t="s">
        <v>1747</v>
      </c>
      <c r="G539" s="55" t="s">
        <v>127</v>
      </c>
      <c r="H539" s="55" t="s">
        <v>682</v>
      </c>
      <c r="I539" s="55">
        <v>113801</v>
      </c>
      <c r="J539" s="55" t="s">
        <v>7736</v>
      </c>
      <c r="K539" s="54" t="s">
        <v>5960</v>
      </c>
      <c r="L539" s="55" t="s">
        <v>36</v>
      </c>
      <c r="M539" s="55" t="s">
        <v>372</v>
      </c>
      <c r="N539" s="55" t="s">
        <v>38</v>
      </c>
      <c r="O539" s="55" t="s">
        <v>39</v>
      </c>
      <c r="P539" s="55" t="s">
        <v>40</v>
      </c>
      <c r="Q539" s="55" t="s">
        <v>41</v>
      </c>
      <c r="R539" s="55" t="s">
        <v>50</v>
      </c>
      <c r="S539" s="55" t="s">
        <v>7742</v>
      </c>
      <c r="T539" s="55">
        <v>1563</v>
      </c>
      <c r="U539" s="55" t="s">
        <v>1750</v>
      </c>
      <c r="V539" s="55" t="s">
        <v>1751</v>
      </c>
      <c r="W539" s="55" t="s">
        <v>1751</v>
      </c>
      <c r="X539" s="54">
        <v>6626</v>
      </c>
      <c r="Y539" s="55" t="s">
        <v>6283</v>
      </c>
      <c r="Z539" s="55">
        <v>3512</v>
      </c>
      <c r="AA539" s="54">
        <v>6626</v>
      </c>
      <c r="AB539" s="55" t="s">
        <v>45</v>
      </c>
      <c r="AC539" s="55">
        <v>13881</v>
      </c>
      <c r="AD539" s="55" t="s">
        <v>1751</v>
      </c>
      <c r="AE539" s="55" t="s">
        <v>46</v>
      </c>
      <c r="AF539" s="55" t="s">
        <v>47</v>
      </c>
      <c r="AG539" s="55">
        <v>45</v>
      </c>
      <c r="AH539" s="55" t="s">
        <v>47</v>
      </c>
      <c r="AI539" s="55" t="s">
        <v>7744</v>
      </c>
      <c r="AJ539" s="48" t="s">
        <v>566</v>
      </c>
      <c r="AK539" s="45">
        <v>40582</v>
      </c>
      <c r="AL539" s="46">
        <f t="shared" ca="1" si="34"/>
        <v>12.712328767123287</v>
      </c>
      <c r="AM539" s="46" t="s">
        <v>7689</v>
      </c>
      <c r="AN539" s="44" t="s">
        <v>554</v>
      </c>
      <c r="AO539" s="50" t="s">
        <v>609</v>
      </c>
      <c r="AP539" s="50" t="s">
        <v>4760</v>
      </c>
      <c r="AQ539" s="50" t="str">
        <f t="shared" si="35"/>
        <v>Mon</v>
      </c>
      <c r="AR539" s="47"/>
      <c r="AS539" s="57"/>
      <c r="AT539" s="50" t="str">
        <f t="shared" si="32"/>
        <v>Feb</v>
      </c>
      <c r="AU539" s="50" t="str">
        <f t="shared" si="33"/>
        <v>2023</v>
      </c>
      <c r="AV539" s="58">
        <f>Table13[[#This Row],[End Time]]-Table13[[#This Row],[Start Time]]</f>
        <v>3.125E-2</v>
      </c>
      <c r="AY539" s="23"/>
      <c r="AZ539" s="23"/>
    </row>
    <row r="540" spans="1:52" ht="12.6" customHeight="1" x14ac:dyDescent="0.25">
      <c r="A540" s="55" t="s">
        <v>7721</v>
      </c>
      <c r="B540" s="56">
        <v>44962</v>
      </c>
      <c r="C540" s="56">
        <v>44963</v>
      </c>
      <c r="D540" s="55" t="s">
        <v>1747</v>
      </c>
      <c r="E540" s="55" t="s">
        <v>35</v>
      </c>
      <c r="F540" s="55" t="s">
        <v>1747</v>
      </c>
      <c r="G540" s="55" t="s">
        <v>59</v>
      </c>
      <c r="H540" s="55" t="s">
        <v>682</v>
      </c>
      <c r="I540" s="55">
        <v>113802</v>
      </c>
      <c r="J540" s="55" t="s">
        <v>7736</v>
      </c>
      <c r="K540" s="55" t="s">
        <v>7708</v>
      </c>
      <c r="L540" s="55" t="s">
        <v>36</v>
      </c>
      <c r="M540" s="55" t="s">
        <v>372</v>
      </c>
      <c r="N540" s="55" t="s">
        <v>38</v>
      </c>
      <c r="O540" s="55" t="s">
        <v>39</v>
      </c>
      <c r="P540" s="55" t="s">
        <v>40</v>
      </c>
      <c r="Q540" s="55" t="s">
        <v>41</v>
      </c>
      <c r="R540" s="55" t="s">
        <v>364</v>
      </c>
      <c r="S540" s="55" t="s">
        <v>7738</v>
      </c>
      <c r="T540" s="55">
        <v>1717</v>
      </c>
      <c r="U540" s="55" t="s">
        <v>1752</v>
      </c>
      <c r="V540" s="55" t="s">
        <v>43</v>
      </c>
      <c r="W540" s="55" t="s">
        <v>1753</v>
      </c>
      <c r="X540" s="54">
        <v>6627</v>
      </c>
      <c r="Y540" s="55" t="s">
        <v>5378</v>
      </c>
      <c r="Z540" s="55">
        <v>3803</v>
      </c>
      <c r="AA540" s="54">
        <v>6627</v>
      </c>
      <c r="AB540" s="55" t="s">
        <v>45</v>
      </c>
      <c r="AC540" s="55">
        <v>13866</v>
      </c>
      <c r="AD540" s="55" t="s">
        <v>1753</v>
      </c>
      <c r="AE540" s="55" t="s">
        <v>46</v>
      </c>
      <c r="AF540" s="55" t="s">
        <v>47</v>
      </c>
      <c r="AG540" s="55">
        <v>45</v>
      </c>
      <c r="AH540" s="55" t="s">
        <v>47</v>
      </c>
      <c r="AI540" s="55" t="s">
        <v>7744</v>
      </c>
      <c r="AJ540" s="48" t="s">
        <v>567</v>
      </c>
      <c r="AK540" s="45">
        <v>40589</v>
      </c>
      <c r="AL540" s="46">
        <f t="shared" ca="1" si="34"/>
        <v>12.693150684931506</v>
      </c>
      <c r="AM540" s="46" t="s">
        <v>7688</v>
      </c>
      <c r="AN540" s="44" t="s">
        <v>554</v>
      </c>
      <c r="AO540" s="50" t="s">
        <v>609</v>
      </c>
      <c r="AP540" s="50" t="s">
        <v>4760</v>
      </c>
      <c r="AQ540" s="50" t="str">
        <f t="shared" si="35"/>
        <v>Mon</v>
      </c>
      <c r="AR540" s="47"/>
      <c r="AS540" s="57"/>
      <c r="AT540" s="50" t="str">
        <f t="shared" si="32"/>
        <v>Feb</v>
      </c>
      <c r="AU540" s="50" t="str">
        <f t="shared" si="33"/>
        <v>2023</v>
      </c>
      <c r="AV540" s="58">
        <f>Table13[[#This Row],[End Time]]-Table13[[#This Row],[Start Time]]</f>
        <v>3.125E-2</v>
      </c>
      <c r="AY540" s="23"/>
      <c r="AZ540" s="23"/>
    </row>
    <row r="541" spans="1:52" ht="12.6" customHeight="1" x14ac:dyDescent="0.25">
      <c r="A541" s="55" t="s">
        <v>7721</v>
      </c>
      <c r="B541" s="56">
        <v>44963</v>
      </c>
      <c r="C541" s="56">
        <v>44963</v>
      </c>
      <c r="D541" s="55" t="s">
        <v>4764</v>
      </c>
      <c r="E541" s="55" t="s">
        <v>4765</v>
      </c>
      <c r="F541" s="55" t="s">
        <v>4766</v>
      </c>
      <c r="G541" s="55" t="s">
        <v>4767</v>
      </c>
      <c r="H541" s="55" t="s">
        <v>682</v>
      </c>
      <c r="I541" s="55">
        <v>113803</v>
      </c>
      <c r="J541" s="55" t="s">
        <v>7736</v>
      </c>
      <c r="K541" s="55" t="s">
        <v>7702</v>
      </c>
      <c r="L541" s="55" t="s">
        <v>36</v>
      </c>
      <c r="M541" s="55" t="s">
        <v>372</v>
      </c>
      <c r="N541" s="55" t="s">
        <v>38</v>
      </c>
      <c r="O541" s="55" t="s">
        <v>39</v>
      </c>
      <c r="P541" s="55" t="s">
        <v>40</v>
      </c>
      <c r="Q541" s="55" t="s">
        <v>41</v>
      </c>
      <c r="R541" s="55" t="s">
        <v>133</v>
      </c>
      <c r="S541" s="55" t="s">
        <v>7742</v>
      </c>
      <c r="T541" s="55">
        <v>1597</v>
      </c>
      <c r="U541" s="55" t="s">
        <v>1754</v>
      </c>
      <c r="V541" s="55" t="s">
        <v>1755</v>
      </c>
      <c r="W541" s="55"/>
      <c r="X541" s="54" t="s">
        <v>5954</v>
      </c>
      <c r="Y541" s="55" t="s">
        <v>4900</v>
      </c>
      <c r="Z541" s="55">
        <v>1601</v>
      </c>
      <c r="AA541" s="54" t="s">
        <v>5954</v>
      </c>
      <c r="AB541" s="55" t="s">
        <v>45</v>
      </c>
      <c r="AC541" s="55"/>
      <c r="AD541" s="55"/>
      <c r="AE541" s="55"/>
      <c r="AF541" s="55"/>
      <c r="AG541" s="55"/>
      <c r="AH541" s="55" t="s">
        <v>175</v>
      </c>
      <c r="AI541" s="55" t="s">
        <v>7744</v>
      </c>
      <c r="AJ541" s="44" t="s">
        <v>566</v>
      </c>
      <c r="AK541" s="45" t="s">
        <v>574</v>
      </c>
      <c r="AL541" s="46"/>
      <c r="AM541" s="46"/>
      <c r="AN541" s="44" t="s">
        <v>554</v>
      </c>
      <c r="AO541" s="50"/>
      <c r="AP541" s="50" t="s">
        <v>4760</v>
      </c>
      <c r="AQ541" s="50" t="str">
        <f t="shared" si="35"/>
        <v>Start Date missing</v>
      </c>
      <c r="AR541" s="47"/>
      <c r="AS541" s="57"/>
      <c r="AT541" s="50" t="str">
        <f t="shared" si="32"/>
        <v>Start Date missing</v>
      </c>
      <c r="AU541" s="50" t="str">
        <f t="shared" si="33"/>
        <v>Start Date missing</v>
      </c>
      <c r="AV541" s="58"/>
      <c r="AY541" s="23"/>
      <c r="AZ541" s="23"/>
    </row>
    <row r="542" spans="1:52" ht="12.6" customHeight="1" x14ac:dyDescent="0.25">
      <c r="A542" s="55" t="s">
        <v>7721</v>
      </c>
      <c r="B542" s="56">
        <v>44963</v>
      </c>
      <c r="C542" s="56">
        <v>44963</v>
      </c>
      <c r="D542" s="55" t="s">
        <v>1747</v>
      </c>
      <c r="E542" s="55" t="s">
        <v>147</v>
      </c>
      <c r="F542" s="55" t="s">
        <v>1747</v>
      </c>
      <c r="G542" s="55" t="s">
        <v>178</v>
      </c>
      <c r="H542" s="55" t="s">
        <v>682</v>
      </c>
      <c r="I542" s="55">
        <v>113804</v>
      </c>
      <c r="J542" s="55" t="s">
        <v>7736</v>
      </c>
      <c r="K542" s="54" t="s">
        <v>6490</v>
      </c>
      <c r="L542" s="55" t="s">
        <v>36</v>
      </c>
      <c r="M542" s="55" t="s">
        <v>372</v>
      </c>
      <c r="N542" s="55" t="s">
        <v>38</v>
      </c>
      <c r="O542" s="55" t="s">
        <v>39</v>
      </c>
      <c r="P542" s="55" t="s">
        <v>40</v>
      </c>
      <c r="Q542" s="55" t="s">
        <v>41</v>
      </c>
      <c r="R542" s="55" t="s">
        <v>65</v>
      </c>
      <c r="S542" s="55" t="s">
        <v>7742</v>
      </c>
      <c r="T542" s="55">
        <v>1553</v>
      </c>
      <c r="U542" s="55" t="s">
        <v>1756</v>
      </c>
      <c r="V542" s="55" t="s">
        <v>373</v>
      </c>
      <c r="W542" s="55" t="s">
        <v>1757</v>
      </c>
      <c r="X542" s="54" t="s">
        <v>5791</v>
      </c>
      <c r="Y542" s="55" t="s">
        <v>4788</v>
      </c>
      <c r="Z542" s="55">
        <v>3107</v>
      </c>
      <c r="AA542" s="54" t="s">
        <v>5791</v>
      </c>
      <c r="AB542" s="55" t="s">
        <v>45</v>
      </c>
      <c r="AC542" s="55">
        <v>13758</v>
      </c>
      <c r="AD542" s="55" t="s">
        <v>1757</v>
      </c>
      <c r="AE542" s="55" t="s">
        <v>46</v>
      </c>
      <c r="AF542" s="55" t="s">
        <v>47</v>
      </c>
      <c r="AG542" s="55">
        <v>25</v>
      </c>
      <c r="AH542" s="55" t="s">
        <v>47</v>
      </c>
      <c r="AI542" s="55" t="s">
        <v>7744</v>
      </c>
      <c r="AJ542" s="48" t="s">
        <v>566</v>
      </c>
      <c r="AK542" s="45">
        <v>43762</v>
      </c>
      <c r="AL542" s="46">
        <f t="shared" ca="1" si="34"/>
        <v>4</v>
      </c>
      <c r="AM542" s="46" t="s">
        <v>7680</v>
      </c>
      <c r="AN542" s="44" t="s">
        <v>554</v>
      </c>
      <c r="AO542" s="50" t="s">
        <v>609</v>
      </c>
      <c r="AP542" s="50" t="s">
        <v>4760</v>
      </c>
      <c r="AQ542" s="50" t="str">
        <f t="shared" si="35"/>
        <v>Mon</v>
      </c>
      <c r="AR542" s="47"/>
      <c r="AS542" s="57"/>
      <c r="AT542" s="50" t="str">
        <f t="shared" si="32"/>
        <v>Feb</v>
      </c>
      <c r="AU542" s="50" t="str">
        <f t="shared" si="33"/>
        <v>2023</v>
      </c>
      <c r="AV542" s="58">
        <f>Table13[[#This Row],[End Time]]-Table13[[#This Row],[Start Time]]</f>
        <v>1.7361111111111049E-2</v>
      </c>
      <c r="AY542" s="23"/>
      <c r="AZ542" s="23"/>
    </row>
    <row r="543" spans="1:52" ht="12.6" customHeight="1" x14ac:dyDescent="0.25">
      <c r="A543" s="55" t="s">
        <v>7721</v>
      </c>
      <c r="B543" s="56">
        <v>44963</v>
      </c>
      <c r="C543" s="56">
        <v>44963</v>
      </c>
      <c r="D543" s="55" t="s">
        <v>1747</v>
      </c>
      <c r="E543" s="55" t="s">
        <v>57</v>
      </c>
      <c r="F543" s="55" t="s">
        <v>1747</v>
      </c>
      <c r="G543" s="55" t="s">
        <v>178</v>
      </c>
      <c r="H543" s="55" t="s">
        <v>682</v>
      </c>
      <c r="I543" s="55">
        <v>113805</v>
      </c>
      <c r="J543" s="55" t="s">
        <v>7736</v>
      </c>
      <c r="K543" s="55" t="s">
        <v>5907</v>
      </c>
      <c r="L543" s="55" t="s">
        <v>36</v>
      </c>
      <c r="M543" s="55" t="s">
        <v>372</v>
      </c>
      <c r="N543" s="55" t="s">
        <v>38</v>
      </c>
      <c r="O543" s="55" t="s">
        <v>39</v>
      </c>
      <c r="P543" s="55" t="s">
        <v>40</v>
      </c>
      <c r="Q543" s="55" t="s">
        <v>41</v>
      </c>
      <c r="R543" s="55" t="s">
        <v>94</v>
      </c>
      <c r="S543" s="55" t="s">
        <v>7743</v>
      </c>
      <c r="T543" s="55"/>
      <c r="U543" s="55" t="s">
        <v>1758</v>
      </c>
      <c r="V543" s="55" t="s">
        <v>1759</v>
      </c>
      <c r="W543" s="55" t="s">
        <v>1759</v>
      </c>
      <c r="X543" s="54" t="s">
        <v>7670</v>
      </c>
      <c r="Y543" s="55" t="s">
        <v>5142</v>
      </c>
      <c r="Z543" s="55">
        <v>3303</v>
      </c>
      <c r="AA543" s="54" t="s">
        <v>7670</v>
      </c>
      <c r="AB543" s="55" t="s">
        <v>45</v>
      </c>
      <c r="AC543" s="55">
        <v>13719</v>
      </c>
      <c r="AD543" s="55" t="s">
        <v>1759</v>
      </c>
      <c r="AE543" s="55" t="s">
        <v>46</v>
      </c>
      <c r="AF543" s="55" t="s">
        <v>47</v>
      </c>
      <c r="AG543" s="55">
        <v>95</v>
      </c>
      <c r="AH543" s="55" t="s">
        <v>47</v>
      </c>
      <c r="AI543" s="55" t="s">
        <v>7744</v>
      </c>
      <c r="AJ543" s="44" t="s">
        <v>7677</v>
      </c>
      <c r="AK543" s="45">
        <v>43640</v>
      </c>
      <c r="AL543" s="46">
        <f t="shared" ca="1" si="34"/>
        <v>4.3342465753424655</v>
      </c>
      <c r="AM543" s="46" t="s">
        <v>7680</v>
      </c>
      <c r="AN543" s="44" t="s">
        <v>554</v>
      </c>
      <c r="AO543" s="50" t="s">
        <v>609</v>
      </c>
      <c r="AP543" s="50" t="s">
        <v>4760</v>
      </c>
      <c r="AQ543" s="50" t="str">
        <f t="shared" si="35"/>
        <v>Mon</v>
      </c>
      <c r="AR543" s="47"/>
      <c r="AS543" s="57"/>
      <c r="AT543" s="50" t="str">
        <f t="shared" si="32"/>
        <v>Feb</v>
      </c>
      <c r="AU543" s="50" t="str">
        <f t="shared" si="33"/>
        <v>2023</v>
      </c>
      <c r="AV543" s="58">
        <f>Table13[[#This Row],[End Time]]-Table13[[#This Row],[Start Time]]</f>
        <v>6.597222222222221E-2</v>
      </c>
      <c r="AY543" s="23"/>
      <c r="AZ543" s="23"/>
    </row>
    <row r="544" spans="1:52" ht="12.6" customHeight="1" x14ac:dyDescent="0.25">
      <c r="A544" s="55" t="s">
        <v>7721</v>
      </c>
      <c r="B544" s="56">
        <v>44963</v>
      </c>
      <c r="C544" s="56">
        <v>44963</v>
      </c>
      <c r="D544" s="55" t="s">
        <v>1747</v>
      </c>
      <c r="E544" s="55" t="s">
        <v>156</v>
      </c>
      <c r="F544" s="55" t="s">
        <v>1747</v>
      </c>
      <c r="G544" s="55" t="s">
        <v>195</v>
      </c>
      <c r="H544" s="55" t="s">
        <v>682</v>
      </c>
      <c r="I544" s="55">
        <v>113806</v>
      </c>
      <c r="J544" s="55" t="s">
        <v>7730</v>
      </c>
      <c r="K544" s="54" t="s">
        <v>6125</v>
      </c>
      <c r="L544" s="55" t="s">
        <v>1506</v>
      </c>
      <c r="M544" s="55" t="s">
        <v>372</v>
      </c>
      <c r="N544" s="55" t="s">
        <v>38</v>
      </c>
      <c r="O544" s="55" t="s">
        <v>39</v>
      </c>
      <c r="P544" s="55" t="s">
        <v>40</v>
      </c>
      <c r="Q544" s="55" t="s">
        <v>41</v>
      </c>
      <c r="R544" s="55" t="s">
        <v>100</v>
      </c>
      <c r="S544" s="55" t="s">
        <v>7742</v>
      </c>
      <c r="T544" s="55">
        <v>4360</v>
      </c>
      <c r="U544" s="55" t="s">
        <v>1760</v>
      </c>
      <c r="V544" s="55" t="s">
        <v>373</v>
      </c>
      <c r="W544" s="55" t="s">
        <v>1761</v>
      </c>
      <c r="X544" s="54">
        <v>6634</v>
      </c>
      <c r="Y544" s="55" t="s">
        <v>225</v>
      </c>
      <c r="Z544" s="55" t="s">
        <v>7655</v>
      </c>
      <c r="AA544" s="54">
        <v>6634</v>
      </c>
      <c r="AB544" s="55" t="s">
        <v>1762</v>
      </c>
      <c r="AC544" s="55">
        <v>13754</v>
      </c>
      <c r="AD544" s="55" t="s">
        <v>1761</v>
      </c>
      <c r="AE544" s="55" t="s">
        <v>46</v>
      </c>
      <c r="AF544" s="55" t="s">
        <v>47</v>
      </c>
      <c r="AG544" s="55">
        <v>35</v>
      </c>
      <c r="AH544" s="55" t="s">
        <v>47</v>
      </c>
      <c r="AI544" s="55" t="s">
        <v>7744</v>
      </c>
      <c r="AJ544" s="48" t="s">
        <v>566</v>
      </c>
      <c r="AK544" s="45">
        <v>42777</v>
      </c>
      <c r="AL544" s="46">
        <f t="shared" ca="1" si="34"/>
        <v>6.6986301369863011</v>
      </c>
      <c r="AM544" s="46" t="s">
        <v>7682</v>
      </c>
      <c r="AN544" s="44" t="s">
        <v>554</v>
      </c>
      <c r="AO544" s="50" t="s">
        <v>609</v>
      </c>
      <c r="AP544" s="50" t="s">
        <v>4760</v>
      </c>
      <c r="AQ544" s="50" t="str">
        <f t="shared" si="35"/>
        <v>Mon</v>
      </c>
      <c r="AR544" s="47"/>
      <c r="AS544" s="57"/>
      <c r="AT544" s="50" t="str">
        <f t="shared" si="32"/>
        <v>Feb</v>
      </c>
      <c r="AU544" s="50" t="str">
        <f t="shared" si="33"/>
        <v>2023</v>
      </c>
      <c r="AV544" s="58">
        <f>Table13[[#This Row],[End Time]]-Table13[[#This Row],[Start Time]]</f>
        <v>2.430555555555558E-2</v>
      </c>
      <c r="AY544" s="23"/>
      <c r="AZ544" s="23"/>
    </row>
    <row r="545" spans="1:52" ht="12.6" customHeight="1" x14ac:dyDescent="0.25">
      <c r="A545" s="55" t="s">
        <v>7721</v>
      </c>
      <c r="B545" s="56">
        <v>44963</v>
      </c>
      <c r="C545" s="56">
        <v>44963</v>
      </c>
      <c r="D545" s="55" t="s">
        <v>1747</v>
      </c>
      <c r="E545" s="55" t="s">
        <v>59</v>
      </c>
      <c r="F545" s="55" t="s">
        <v>1747</v>
      </c>
      <c r="G545" s="55" t="s">
        <v>53</v>
      </c>
      <c r="H545" s="55" t="s">
        <v>682</v>
      </c>
      <c r="I545" s="55">
        <v>113808</v>
      </c>
      <c r="J545" s="55" t="s">
        <v>7734</v>
      </c>
      <c r="K545" s="54" t="s">
        <v>5868</v>
      </c>
      <c r="L545" s="55" t="s">
        <v>36</v>
      </c>
      <c r="M545" s="55" t="s">
        <v>372</v>
      </c>
      <c r="N545" s="55" t="s">
        <v>38</v>
      </c>
      <c r="O545" s="55" t="s">
        <v>39</v>
      </c>
      <c r="P545" s="55" t="s">
        <v>40</v>
      </c>
      <c r="Q545" s="55" t="s">
        <v>41</v>
      </c>
      <c r="R545" s="55" t="s">
        <v>78</v>
      </c>
      <c r="S545" s="55" t="s">
        <v>7739</v>
      </c>
      <c r="T545" s="55">
        <v>1360</v>
      </c>
      <c r="U545" s="55" t="s">
        <v>1763</v>
      </c>
      <c r="V545" s="55" t="s">
        <v>1764</v>
      </c>
      <c r="W545" s="55" t="s">
        <v>1764</v>
      </c>
      <c r="X545" s="54">
        <v>6634</v>
      </c>
      <c r="Y545" s="55" t="s">
        <v>5032</v>
      </c>
      <c r="Z545" s="55" t="s">
        <v>7655</v>
      </c>
      <c r="AA545" s="54">
        <v>6634</v>
      </c>
      <c r="AB545" s="55" t="s">
        <v>55</v>
      </c>
      <c r="AC545" s="55">
        <v>14438</v>
      </c>
      <c r="AD545" s="55" t="s">
        <v>1764</v>
      </c>
      <c r="AE545" s="55" t="s">
        <v>46</v>
      </c>
      <c r="AF545" s="55" t="s">
        <v>47</v>
      </c>
      <c r="AG545" s="55">
        <v>150</v>
      </c>
      <c r="AH545" s="55" t="s">
        <v>47</v>
      </c>
      <c r="AI545" s="55" t="s">
        <v>7744</v>
      </c>
      <c r="AJ545" s="48" t="s">
        <v>568</v>
      </c>
      <c r="AK545" s="45">
        <v>43782</v>
      </c>
      <c r="AL545" s="46">
        <f t="shared" ca="1" si="34"/>
        <v>3.9452054794520546</v>
      </c>
      <c r="AM545" s="46" t="s">
        <v>7680</v>
      </c>
      <c r="AN545" s="44" t="s">
        <v>554</v>
      </c>
      <c r="AO545" s="50" t="s">
        <v>609</v>
      </c>
      <c r="AP545" s="50" t="s">
        <v>4760</v>
      </c>
      <c r="AQ545" s="50" t="str">
        <f t="shared" si="35"/>
        <v>Mon</v>
      </c>
      <c r="AR545" s="47"/>
      <c r="AS545" s="57"/>
      <c r="AT545" s="50" t="str">
        <f t="shared" si="32"/>
        <v>Feb</v>
      </c>
      <c r="AU545" s="50" t="str">
        <f t="shared" si="33"/>
        <v>2023</v>
      </c>
      <c r="AV545" s="58">
        <f>Table13[[#This Row],[End Time]]-Table13[[#This Row],[Start Time]]</f>
        <v>0.10416666666666663</v>
      </c>
      <c r="AY545" s="23"/>
      <c r="AZ545" s="23"/>
    </row>
    <row r="546" spans="1:52" ht="12.6" customHeight="1" x14ac:dyDescent="0.25">
      <c r="A546" s="55" t="s">
        <v>7721</v>
      </c>
      <c r="B546" s="56">
        <v>44963</v>
      </c>
      <c r="C546" s="56">
        <v>44963</v>
      </c>
      <c r="D546" s="55" t="s">
        <v>4764</v>
      </c>
      <c r="E546" s="55" t="s">
        <v>4765</v>
      </c>
      <c r="F546" s="55" t="s">
        <v>4766</v>
      </c>
      <c r="G546" s="55" t="s">
        <v>4767</v>
      </c>
      <c r="H546" s="55" t="s">
        <v>682</v>
      </c>
      <c r="I546" s="55">
        <v>113809</v>
      </c>
      <c r="J546" s="55" t="s">
        <v>7736</v>
      </c>
      <c r="K546" s="55" t="s">
        <v>7709</v>
      </c>
      <c r="L546" s="55" t="s">
        <v>36</v>
      </c>
      <c r="M546" s="55" t="s">
        <v>372</v>
      </c>
      <c r="N546" s="55" t="s">
        <v>38</v>
      </c>
      <c r="O546" s="55" t="s">
        <v>39</v>
      </c>
      <c r="P546" s="55" t="s">
        <v>40</v>
      </c>
      <c r="Q546" s="55" t="s">
        <v>41</v>
      </c>
      <c r="R546" s="55" t="s">
        <v>78</v>
      </c>
      <c r="S546" s="55" t="s">
        <v>7737</v>
      </c>
      <c r="T546" s="55">
        <v>1628</v>
      </c>
      <c r="U546" s="55" t="s">
        <v>1765</v>
      </c>
      <c r="V546" s="55"/>
      <c r="W546" s="55"/>
      <c r="X546" s="54">
        <v>6627</v>
      </c>
      <c r="Y546" s="55" t="s">
        <v>6329</v>
      </c>
      <c r="Z546" s="55">
        <v>6501</v>
      </c>
      <c r="AA546" s="54">
        <v>6627</v>
      </c>
      <c r="AB546" s="55" t="s">
        <v>45</v>
      </c>
      <c r="AC546" s="55"/>
      <c r="AD546" s="55"/>
      <c r="AE546" s="55"/>
      <c r="AF546" s="55"/>
      <c r="AG546" s="55"/>
      <c r="AH546" s="55" t="s">
        <v>75</v>
      </c>
      <c r="AI546" s="55" t="s">
        <v>7744</v>
      </c>
      <c r="AJ546" s="48" t="s">
        <v>7673</v>
      </c>
      <c r="AK546" s="45">
        <v>40589</v>
      </c>
      <c r="AL546" s="46">
        <f t="shared" ca="1" si="34"/>
        <v>12.693150684931506</v>
      </c>
      <c r="AM546" s="46" t="s">
        <v>7688</v>
      </c>
      <c r="AN546" s="44" t="s">
        <v>554</v>
      </c>
      <c r="AO546" s="50"/>
      <c r="AP546" s="50" t="s">
        <v>4760</v>
      </c>
      <c r="AQ546" s="50" t="str">
        <f t="shared" si="35"/>
        <v>Start Date missing</v>
      </c>
      <c r="AR546" s="47"/>
      <c r="AS546" s="57"/>
      <c r="AT546" s="50" t="str">
        <f t="shared" si="32"/>
        <v>Start Date missing</v>
      </c>
      <c r="AU546" s="50" t="str">
        <f t="shared" si="33"/>
        <v>Start Date missing</v>
      </c>
      <c r="AV546" s="58"/>
      <c r="AY546" s="23"/>
      <c r="AZ546" s="23"/>
    </row>
    <row r="547" spans="1:52" ht="12.6" customHeight="1" x14ac:dyDescent="0.25">
      <c r="A547" s="55" t="s">
        <v>7721</v>
      </c>
      <c r="B547" s="56">
        <v>44963</v>
      </c>
      <c r="C547" s="56">
        <v>44963</v>
      </c>
      <c r="D547" s="55" t="s">
        <v>1747</v>
      </c>
      <c r="E547" s="55" t="s">
        <v>59</v>
      </c>
      <c r="F547" s="55" t="s">
        <v>1747</v>
      </c>
      <c r="G547" s="55" t="s">
        <v>53</v>
      </c>
      <c r="H547" s="55" t="s">
        <v>682</v>
      </c>
      <c r="I547" s="55">
        <v>113810</v>
      </c>
      <c r="J547" s="55" t="s">
        <v>7734</v>
      </c>
      <c r="K547" s="54" t="s">
        <v>5868</v>
      </c>
      <c r="L547" s="55" t="s">
        <v>36</v>
      </c>
      <c r="M547" s="55" t="s">
        <v>372</v>
      </c>
      <c r="N547" s="55" t="s">
        <v>38</v>
      </c>
      <c r="O547" s="55" t="s">
        <v>39</v>
      </c>
      <c r="P547" s="55" t="s">
        <v>40</v>
      </c>
      <c r="Q547" s="55" t="s">
        <v>41</v>
      </c>
      <c r="R547" s="55" t="s">
        <v>323</v>
      </c>
      <c r="S547" s="55" t="s">
        <v>7739</v>
      </c>
      <c r="T547" s="55">
        <v>1351</v>
      </c>
      <c r="U547" s="55" t="s">
        <v>1766</v>
      </c>
      <c r="V547" s="55" t="s">
        <v>1767</v>
      </c>
      <c r="W547" s="55" t="s">
        <v>1767</v>
      </c>
      <c r="X547" s="54">
        <v>6625</v>
      </c>
      <c r="Y547" s="55" t="s">
        <v>6260</v>
      </c>
      <c r="Z547" s="55" t="s">
        <v>7655</v>
      </c>
      <c r="AA547" s="54">
        <v>6625</v>
      </c>
      <c r="AB547" s="55" t="s">
        <v>55</v>
      </c>
      <c r="AC547" s="55">
        <v>14439</v>
      </c>
      <c r="AD547" s="55" t="s">
        <v>1767</v>
      </c>
      <c r="AE547" s="55" t="s">
        <v>46</v>
      </c>
      <c r="AF547" s="55" t="s">
        <v>47</v>
      </c>
      <c r="AG547" s="55">
        <v>150</v>
      </c>
      <c r="AH547" s="55" t="s">
        <v>47</v>
      </c>
      <c r="AI547" s="55" t="s">
        <v>7744</v>
      </c>
      <c r="AJ547" s="48" t="s">
        <v>568</v>
      </c>
      <c r="AK547" s="45">
        <v>43149</v>
      </c>
      <c r="AL547" s="46">
        <f t="shared" ca="1" si="34"/>
        <v>5.6794520547945204</v>
      </c>
      <c r="AM547" s="46" t="s">
        <v>7681</v>
      </c>
      <c r="AN547" s="44" t="s">
        <v>554</v>
      </c>
      <c r="AO547" s="50" t="s">
        <v>609</v>
      </c>
      <c r="AP547" s="50" t="s">
        <v>4760</v>
      </c>
      <c r="AQ547" s="50" t="str">
        <f t="shared" si="35"/>
        <v>Mon</v>
      </c>
      <c r="AR547" s="47"/>
      <c r="AS547" s="57"/>
      <c r="AT547" s="50" t="str">
        <f t="shared" si="32"/>
        <v>Feb</v>
      </c>
      <c r="AU547" s="50" t="str">
        <f t="shared" si="33"/>
        <v>2023</v>
      </c>
      <c r="AV547" s="58">
        <f>Table13[[#This Row],[End Time]]-Table13[[#This Row],[Start Time]]</f>
        <v>0.10416666666666663</v>
      </c>
      <c r="AY547" s="23"/>
      <c r="AZ547" s="23"/>
    </row>
    <row r="548" spans="1:52" ht="12.6" customHeight="1" x14ac:dyDescent="0.25">
      <c r="A548" s="55" t="s">
        <v>7721</v>
      </c>
      <c r="B548" s="56">
        <v>44963</v>
      </c>
      <c r="C548" s="56">
        <v>44963</v>
      </c>
      <c r="D548" s="55" t="s">
        <v>1693</v>
      </c>
      <c r="E548" s="55" t="s">
        <v>140</v>
      </c>
      <c r="F548" s="55" t="s">
        <v>1693</v>
      </c>
      <c r="G548" s="55" t="s">
        <v>300</v>
      </c>
      <c r="H548" s="55" t="s">
        <v>1629</v>
      </c>
      <c r="I548" s="55">
        <v>113811</v>
      </c>
      <c r="J548" s="55" t="s">
        <v>7734</v>
      </c>
      <c r="K548" s="54" t="s">
        <v>7225</v>
      </c>
      <c r="L548" s="55" t="s">
        <v>36</v>
      </c>
      <c r="M548" s="55" t="s">
        <v>4762</v>
      </c>
      <c r="N548" s="55" t="s">
        <v>38</v>
      </c>
      <c r="O548" s="55" t="s">
        <v>39</v>
      </c>
      <c r="P548" s="55" t="s">
        <v>40</v>
      </c>
      <c r="Q548" s="55" t="s">
        <v>41</v>
      </c>
      <c r="R548" s="55" t="s">
        <v>50</v>
      </c>
      <c r="S548" s="55" t="s">
        <v>7737</v>
      </c>
      <c r="T548" s="55">
        <v>1325</v>
      </c>
      <c r="U548" s="55" t="s">
        <v>1768</v>
      </c>
      <c r="V548" s="55" t="s">
        <v>1769</v>
      </c>
      <c r="W548" s="55" t="s">
        <v>44</v>
      </c>
      <c r="X548" s="54">
        <v>6625</v>
      </c>
      <c r="Y548" s="55" t="s">
        <v>5241</v>
      </c>
      <c r="Z548" s="55" t="s">
        <v>7655</v>
      </c>
      <c r="AA548" s="54">
        <v>6625</v>
      </c>
      <c r="AB548" s="55" t="s">
        <v>55</v>
      </c>
      <c r="AC548" s="55">
        <v>14020</v>
      </c>
      <c r="AD548" s="55" t="s">
        <v>44</v>
      </c>
      <c r="AE548" s="55" t="s">
        <v>46</v>
      </c>
      <c r="AF548" s="55" t="s">
        <v>47</v>
      </c>
      <c r="AG548" s="55">
        <v>5</v>
      </c>
      <c r="AH548" s="55" t="s">
        <v>47</v>
      </c>
      <c r="AI548" s="55" t="s">
        <v>7744</v>
      </c>
      <c r="AJ548" s="48" t="s">
        <v>7673</v>
      </c>
      <c r="AK548" s="45" t="s">
        <v>574</v>
      </c>
      <c r="AL548" s="46"/>
      <c r="AM548" s="46"/>
      <c r="AN548" s="44" t="s">
        <v>554</v>
      </c>
      <c r="AO548" s="50" t="s">
        <v>610</v>
      </c>
      <c r="AP548" s="50" t="s">
        <v>4760</v>
      </c>
      <c r="AQ548" s="50" t="str">
        <f t="shared" si="35"/>
        <v>Fri</v>
      </c>
      <c r="AR548" s="47"/>
      <c r="AS548" s="57"/>
      <c r="AT548" s="50" t="str">
        <f t="shared" si="32"/>
        <v>Feb</v>
      </c>
      <c r="AU548" s="50" t="str">
        <f t="shared" si="33"/>
        <v>2023</v>
      </c>
      <c r="AV548" s="58">
        <f>Table13[[#This Row],[End Time]]-Table13[[#This Row],[Start Time]]</f>
        <v>3.4722222222222099E-3</v>
      </c>
      <c r="AY548" s="23"/>
      <c r="AZ548" s="23"/>
    </row>
    <row r="549" spans="1:52" ht="12.6" customHeight="1" x14ac:dyDescent="0.25">
      <c r="A549" s="55" t="s">
        <v>7721</v>
      </c>
      <c r="B549" s="56">
        <v>44963</v>
      </c>
      <c r="C549" s="56">
        <v>44963</v>
      </c>
      <c r="D549" s="55" t="s">
        <v>1728</v>
      </c>
      <c r="E549" s="55" t="s">
        <v>124</v>
      </c>
      <c r="F549" s="55" t="s">
        <v>1728</v>
      </c>
      <c r="G549" s="55" t="s">
        <v>154</v>
      </c>
      <c r="H549" s="55" t="s">
        <v>454</v>
      </c>
      <c r="I549" s="55">
        <v>113812</v>
      </c>
      <c r="J549" s="55" t="s">
        <v>7734</v>
      </c>
      <c r="K549" s="54" t="s">
        <v>7225</v>
      </c>
      <c r="L549" s="55" t="s">
        <v>36</v>
      </c>
      <c r="M549" s="55" t="s">
        <v>372</v>
      </c>
      <c r="N549" s="55" t="s">
        <v>38</v>
      </c>
      <c r="O549" s="55" t="s">
        <v>39</v>
      </c>
      <c r="P549" s="55" t="s">
        <v>40</v>
      </c>
      <c r="Q549" s="55" t="s">
        <v>41</v>
      </c>
      <c r="R549" s="55" t="s">
        <v>50</v>
      </c>
      <c r="S549" s="55" t="s">
        <v>7737</v>
      </c>
      <c r="T549" s="55">
        <v>1325</v>
      </c>
      <c r="U549" s="55" t="s">
        <v>1770</v>
      </c>
      <c r="V549" s="55" t="s">
        <v>1771</v>
      </c>
      <c r="W549" s="55" t="s">
        <v>44</v>
      </c>
      <c r="X549" s="54">
        <v>6625</v>
      </c>
      <c r="Y549" s="55" t="s">
        <v>5241</v>
      </c>
      <c r="Z549" s="55" t="s">
        <v>7655</v>
      </c>
      <c r="AA549" s="54">
        <v>6625</v>
      </c>
      <c r="AB549" s="55" t="s">
        <v>55</v>
      </c>
      <c r="AC549" s="55">
        <v>14019</v>
      </c>
      <c r="AD549" s="55" t="s">
        <v>44</v>
      </c>
      <c r="AE549" s="55" t="s">
        <v>46</v>
      </c>
      <c r="AF549" s="55" t="s">
        <v>47</v>
      </c>
      <c r="AG549" s="55">
        <v>110</v>
      </c>
      <c r="AH549" s="55" t="s">
        <v>47</v>
      </c>
      <c r="AI549" s="55" t="s">
        <v>7744</v>
      </c>
      <c r="AJ549" s="48" t="s">
        <v>7673</v>
      </c>
      <c r="AK549" s="45">
        <v>43783</v>
      </c>
      <c r="AL549" s="46">
        <f t="shared" ca="1" si="34"/>
        <v>3.9424657534246577</v>
      </c>
      <c r="AM549" s="46" t="s">
        <v>7680</v>
      </c>
      <c r="AN549" s="44" t="s">
        <v>554</v>
      </c>
      <c r="AO549" s="50" t="s">
        <v>609</v>
      </c>
      <c r="AP549" s="50" t="s">
        <v>4760</v>
      </c>
      <c r="AQ549" s="50" t="str">
        <f t="shared" si="35"/>
        <v>Sat</v>
      </c>
      <c r="AR549" s="47"/>
      <c r="AS549" s="57"/>
      <c r="AT549" s="50" t="str">
        <f t="shared" si="32"/>
        <v>Feb</v>
      </c>
      <c r="AU549" s="50" t="str">
        <f t="shared" si="33"/>
        <v>2023</v>
      </c>
      <c r="AV549" s="58">
        <f>Table13[[#This Row],[End Time]]-Table13[[#This Row],[Start Time]]</f>
        <v>7.6388888888888951E-2</v>
      </c>
      <c r="AY549" s="23"/>
      <c r="AZ549" s="23"/>
    </row>
    <row r="550" spans="1:52" ht="12.6" customHeight="1" x14ac:dyDescent="0.25">
      <c r="A550" s="55" t="s">
        <v>7721</v>
      </c>
      <c r="B550" s="56">
        <v>44963</v>
      </c>
      <c r="C550" s="56">
        <v>44963</v>
      </c>
      <c r="D550" s="55" t="s">
        <v>1747</v>
      </c>
      <c r="E550" s="55" t="s">
        <v>134</v>
      </c>
      <c r="F550" s="55" t="s">
        <v>1747</v>
      </c>
      <c r="G550" s="55" t="s">
        <v>185</v>
      </c>
      <c r="H550" s="55" t="s">
        <v>682</v>
      </c>
      <c r="I550" s="55">
        <v>113814</v>
      </c>
      <c r="J550" s="55" t="s">
        <v>7728</v>
      </c>
      <c r="K550" s="54" t="s">
        <v>5907</v>
      </c>
      <c r="L550" s="55" t="s">
        <v>91</v>
      </c>
      <c r="M550" s="55" t="s">
        <v>372</v>
      </c>
      <c r="N550" s="55" t="s">
        <v>38</v>
      </c>
      <c r="O550" s="55" t="s">
        <v>39</v>
      </c>
      <c r="P550" s="55" t="s">
        <v>40</v>
      </c>
      <c r="Q550" s="55" t="s">
        <v>41</v>
      </c>
      <c r="R550" s="55" t="s">
        <v>364</v>
      </c>
      <c r="S550" s="55" t="s">
        <v>7743</v>
      </c>
      <c r="T550" s="55">
        <v>2041</v>
      </c>
      <c r="U550" s="55" t="s">
        <v>1772</v>
      </c>
      <c r="V550" s="55" t="s">
        <v>1773</v>
      </c>
      <c r="W550" s="55" t="s">
        <v>1773</v>
      </c>
      <c r="X550" s="54">
        <v>6634</v>
      </c>
      <c r="Y550" s="55" t="s">
        <v>6284</v>
      </c>
      <c r="Z550" s="55" t="s">
        <v>7655</v>
      </c>
      <c r="AA550" s="54">
        <v>6634</v>
      </c>
      <c r="AB550" s="55" t="s">
        <v>161</v>
      </c>
      <c r="AC550" s="55">
        <v>13718</v>
      </c>
      <c r="AD550" s="55" t="s">
        <v>1773</v>
      </c>
      <c r="AE550" s="55" t="s">
        <v>46</v>
      </c>
      <c r="AF550" s="55" t="s">
        <v>47</v>
      </c>
      <c r="AG550" s="55">
        <v>75</v>
      </c>
      <c r="AH550" s="55" t="s">
        <v>47</v>
      </c>
      <c r="AI550" s="55" t="s">
        <v>7744</v>
      </c>
      <c r="AJ550" s="48" t="s">
        <v>567</v>
      </c>
      <c r="AK550" s="45">
        <v>43729</v>
      </c>
      <c r="AL550" s="46">
        <f t="shared" ca="1" si="34"/>
        <v>4.0904109589041093</v>
      </c>
      <c r="AM550" s="46" t="s">
        <v>7680</v>
      </c>
      <c r="AN550" s="44" t="s">
        <v>554</v>
      </c>
      <c r="AO550" s="50" t="s">
        <v>609</v>
      </c>
      <c r="AP550" s="50" t="s">
        <v>4760</v>
      </c>
      <c r="AQ550" s="50" t="str">
        <f t="shared" si="35"/>
        <v>Mon</v>
      </c>
      <c r="AR550" s="47"/>
      <c r="AS550" s="57"/>
      <c r="AT550" s="50" t="str">
        <f t="shared" si="32"/>
        <v>Feb</v>
      </c>
      <c r="AU550" s="50" t="str">
        <f t="shared" si="33"/>
        <v>2023</v>
      </c>
      <c r="AV550" s="58">
        <f>Table13[[#This Row],[End Time]]-Table13[[#This Row],[Start Time]]</f>
        <v>5.2083333333333259E-2</v>
      </c>
      <c r="AY550" s="23"/>
      <c r="AZ550" s="23"/>
    </row>
    <row r="551" spans="1:52" ht="12.6" customHeight="1" x14ac:dyDescent="0.25">
      <c r="A551" s="55" t="s">
        <v>7721</v>
      </c>
      <c r="B551" s="56">
        <v>44963</v>
      </c>
      <c r="C551" s="56">
        <v>44963</v>
      </c>
      <c r="D551" s="55" t="s">
        <v>1728</v>
      </c>
      <c r="E551" s="55" t="s">
        <v>52</v>
      </c>
      <c r="F551" s="55" t="s">
        <v>1728</v>
      </c>
      <c r="G551" s="55" t="s">
        <v>216</v>
      </c>
      <c r="H551" s="55" t="s">
        <v>370</v>
      </c>
      <c r="I551" s="55">
        <v>113815</v>
      </c>
      <c r="J551" s="55" t="s">
        <v>7734</v>
      </c>
      <c r="K551" s="54" t="s">
        <v>6014</v>
      </c>
      <c r="L551" s="55" t="s">
        <v>64</v>
      </c>
      <c r="M551" s="55" t="s">
        <v>372</v>
      </c>
      <c r="N551" s="55" t="s">
        <v>38</v>
      </c>
      <c r="O551" s="55" t="s">
        <v>39</v>
      </c>
      <c r="P551" s="55" t="s">
        <v>40</v>
      </c>
      <c r="Q551" s="55" t="s">
        <v>41</v>
      </c>
      <c r="R551" s="55" t="s">
        <v>50</v>
      </c>
      <c r="S551" s="55" t="s">
        <v>7737</v>
      </c>
      <c r="T551" s="55">
        <v>3071</v>
      </c>
      <c r="U551" s="55" t="s">
        <v>1774</v>
      </c>
      <c r="V551" s="55" t="s">
        <v>1775</v>
      </c>
      <c r="W551" s="55" t="s">
        <v>44</v>
      </c>
      <c r="X551" s="54">
        <v>6627</v>
      </c>
      <c r="Y551" s="55" t="s">
        <v>365</v>
      </c>
      <c r="Z551" s="55" t="s">
        <v>6439</v>
      </c>
      <c r="AA551" s="54">
        <v>6627</v>
      </c>
      <c r="AB551" s="55" t="s">
        <v>44</v>
      </c>
      <c r="AC551" s="55">
        <v>13730</v>
      </c>
      <c r="AD551" s="55" t="s">
        <v>44</v>
      </c>
      <c r="AE551" s="55" t="s">
        <v>46</v>
      </c>
      <c r="AF551" s="55" t="s">
        <v>47</v>
      </c>
      <c r="AG551" s="55">
        <v>115</v>
      </c>
      <c r="AH551" s="55" t="s">
        <v>47</v>
      </c>
      <c r="AI551" s="55" t="s">
        <v>7744</v>
      </c>
      <c r="AJ551" s="48" t="s">
        <v>7673</v>
      </c>
      <c r="AK551" s="45">
        <v>40654</v>
      </c>
      <c r="AL551" s="46">
        <f t="shared" ca="1" si="34"/>
        <v>12.515068493150684</v>
      </c>
      <c r="AM551" s="46" t="s">
        <v>7688</v>
      </c>
      <c r="AN551" s="44" t="s">
        <v>554</v>
      </c>
      <c r="AO551" s="50" t="s">
        <v>609</v>
      </c>
      <c r="AP551" s="50" t="s">
        <v>4760</v>
      </c>
      <c r="AQ551" s="50" t="str">
        <f t="shared" si="35"/>
        <v>Sat</v>
      </c>
      <c r="AR551" s="47"/>
      <c r="AS551" s="57"/>
      <c r="AT551" s="50" t="str">
        <f t="shared" si="32"/>
        <v>Feb</v>
      </c>
      <c r="AU551" s="50" t="str">
        <f t="shared" si="33"/>
        <v>2023</v>
      </c>
      <c r="AV551" s="58">
        <f>Table13[[#This Row],[End Time]]-Table13[[#This Row],[Start Time]]</f>
        <v>7.9861111111111049E-2</v>
      </c>
      <c r="AY551" s="23"/>
      <c r="AZ551" s="23"/>
    </row>
    <row r="552" spans="1:52" ht="12.6" customHeight="1" x14ac:dyDescent="0.25">
      <c r="A552" s="55" t="s">
        <v>7721</v>
      </c>
      <c r="B552" s="56">
        <v>44963</v>
      </c>
      <c r="C552" s="56">
        <v>44963</v>
      </c>
      <c r="D552" s="55" t="s">
        <v>4764</v>
      </c>
      <c r="E552" s="55" t="s">
        <v>4765</v>
      </c>
      <c r="F552" s="55" t="s">
        <v>4766</v>
      </c>
      <c r="G552" s="55" t="s">
        <v>4767</v>
      </c>
      <c r="H552" s="55" t="s">
        <v>682</v>
      </c>
      <c r="I552" s="55">
        <v>113816</v>
      </c>
      <c r="J552" s="55" t="s">
        <v>7734</v>
      </c>
      <c r="K552" s="54" t="s">
        <v>7225</v>
      </c>
      <c r="L552" s="55" t="s">
        <v>36</v>
      </c>
      <c r="M552" s="55" t="s">
        <v>4762</v>
      </c>
      <c r="N552" s="55" t="s">
        <v>302</v>
      </c>
      <c r="O552" s="55" t="s">
        <v>39</v>
      </c>
      <c r="P552" s="55" t="s">
        <v>40</v>
      </c>
      <c r="Q552" s="55" t="s">
        <v>41</v>
      </c>
      <c r="R552" s="55" t="s">
        <v>50</v>
      </c>
      <c r="S552" s="55" t="s">
        <v>7737</v>
      </c>
      <c r="T552" s="55">
        <v>1325</v>
      </c>
      <c r="U552" s="55" t="s">
        <v>1776</v>
      </c>
      <c r="V552" s="55"/>
      <c r="W552" s="55"/>
      <c r="X552" s="54">
        <v>6625</v>
      </c>
      <c r="Y552" s="55" t="s">
        <v>5241</v>
      </c>
      <c r="Z552" s="55" t="s">
        <v>7655</v>
      </c>
      <c r="AA552" s="54">
        <v>6625</v>
      </c>
      <c r="AB552" s="55" t="s">
        <v>55</v>
      </c>
      <c r="AC552" s="55"/>
      <c r="AD552" s="55"/>
      <c r="AE552" s="55"/>
      <c r="AF552" s="55"/>
      <c r="AG552" s="55"/>
      <c r="AH552" s="55" t="s">
        <v>75</v>
      </c>
      <c r="AI552" s="55" t="s">
        <v>7744</v>
      </c>
      <c r="AJ552" s="48" t="s">
        <v>7673</v>
      </c>
      <c r="AK552" s="45">
        <v>40654</v>
      </c>
      <c r="AL552" s="46">
        <f t="shared" ca="1" si="34"/>
        <v>12.515068493150684</v>
      </c>
      <c r="AM552" s="46" t="s">
        <v>7688</v>
      </c>
      <c r="AN552" s="44" t="s">
        <v>554</v>
      </c>
      <c r="AO552" s="50"/>
      <c r="AP552" s="50" t="s">
        <v>4760</v>
      </c>
      <c r="AQ552" s="50" t="str">
        <f t="shared" si="35"/>
        <v>Start Date missing</v>
      </c>
      <c r="AR552" s="47"/>
      <c r="AS552" s="57"/>
      <c r="AT552" s="50" t="str">
        <f t="shared" si="32"/>
        <v>Start Date missing</v>
      </c>
      <c r="AU552" s="50" t="str">
        <f t="shared" si="33"/>
        <v>Start Date missing</v>
      </c>
      <c r="AV552" s="58"/>
      <c r="AY552" s="23"/>
      <c r="AZ552" s="23"/>
    </row>
    <row r="553" spans="1:52" ht="12.6" customHeight="1" x14ac:dyDescent="0.25">
      <c r="A553" s="55" t="s">
        <v>7721</v>
      </c>
      <c r="B553" s="56">
        <v>44963</v>
      </c>
      <c r="C553" s="56">
        <v>44963</v>
      </c>
      <c r="D553" s="55" t="s">
        <v>1747</v>
      </c>
      <c r="E553" s="55" t="s">
        <v>156</v>
      </c>
      <c r="F553" s="55" t="s">
        <v>1747</v>
      </c>
      <c r="G553" s="55" t="s">
        <v>195</v>
      </c>
      <c r="H553" s="55" t="s">
        <v>682</v>
      </c>
      <c r="I553" s="55">
        <v>113817</v>
      </c>
      <c r="J553" s="55" t="s">
        <v>7734</v>
      </c>
      <c r="K553" s="54" t="s">
        <v>7630</v>
      </c>
      <c r="L553" s="55" t="s">
        <v>36</v>
      </c>
      <c r="M553" s="55" t="s">
        <v>372</v>
      </c>
      <c r="N553" s="55" t="s">
        <v>38</v>
      </c>
      <c r="O553" s="55" t="s">
        <v>39</v>
      </c>
      <c r="P553" s="55" t="s">
        <v>40</v>
      </c>
      <c r="Q553" s="55" t="s">
        <v>41</v>
      </c>
      <c r="R553" s="55" t="s">
        <v>100</v>
      </c>
      <c r="S553" s="55" t="s">
        <v>7742</v>
      </c>
      <c r="T553" s="55">
        <v>1339</v>
      </c>
      <c r="U553" s="55" t="s">
        <v>1777</v>
      </c>
      <c r="V553" s="55" t="s">
        <v>373</v>
      </c>
      <c r="W553" s="55" t="s">
        <v>1761</v>
      </c>
      <c r="X553" s="55" t="s">
        <v>6246</v>
      </c>
      <c r="Y553" s="55" t="s">
        <v>332</v>
      </c>
      <c r="Z553" s="55" t="s">
        <v>7655</v>
      </c>
      <c r="AA553" s="55" t="s">
        <v>6246</v>
      </c>
      <c r="AB553" s="55" t="s">
        <v>55</v>
      </c>
      <c r="AC553" s="55">
        <v>13755</v>
      </c>
      <c r="AD553" s="55" t="s">
        <v>1761</v>
      </c>
      <c r="AE553" s="55" t="s">
        <v>46</v>
      </c>
      <c r="AF553" s="55" t="s">
        <v>47</v>
      </c>
      <c r="AG553" s="55">
        <v>35</v>
      </c>
      <c r="AH553" s="55" t="s">
        <v>47</v>
      </c>
      <c r="AI553" s="55" t="s">
        <v>7744</v>
      </c>
      <c r="AJ553" s="48" t="s">
        <v>566</v>
      </c>
      <c r="AK553" s="45">
        <v>43730</v>
      </c>
      <c r="AL553" s="46">
        <f t="shared" ca="1" si="34"/>
        <v>4.087671232876712</v>
      </c>
      <c r="AM553" s="46" t="s">
        <v>7680</v>
      </c>
      <c r="AN553" s="44" t="s">
        <v>554</v>
      </c>
      <c r="AO553" s="50" t="s">
        <v>609</v>
      </c>
      <c r="AP553" s="50" t="s">
        <v>4760</v>
      </c>
      <c r="AQ553" s="50" t="str">
        <f t="shared" si="35"/>
        <v>Mon</v>
      </c>
      <c r="AR553" s="47"/>
      <c r="AS553" s="57"/>
      <c r="AT553" s="50" t="str">
        <f t="shared" si="32"/>
        <v>Feb</v>
      </c>
      <c r="AU553" s="50" t="str">
        <f t="shared" si="33"/>
        <v>2023</v>
      </c>
      <c r="AV553" s="58">
        <f>Table13[[#This Row],[End Time]]-Table13[[#This Row],[Start Time]]</f>
        <v>2.430555555555558E-2</v>
      </c>
      <c r="AY553" s="23"/>
      <c r="AZ553" s="23"/>
    </row>
    <row r="554" spans="1:52" ht="12.6" customHeight="1" x14ac:dyDescent="0.25">
      <c r="A554" s="55" t="s">
        <v>7721</v>
      </c>
      <c r="B554" s="56">
        <v>44963</v>
      </c>
      <c r="C554" s="56">
        <v>44963</v>
      </c>
      <c r="D554" s="55" t="s">
        <v>1747</v>
      </c>
      <c r="E554" s="55" t="s">
        <v>35</v>
      </c>
      <c r="F554" s="55" t="s">
        <v>1747</v>
      </c>
      <c r="G554" s="55" t="s">
        <v>127</v>
      </c>
      <c r="H554" s="55" t="s">
        <v>682</v>
      </c>
      <c r="I554" s="55">
        <v>113819</v>
      </c>
      <c r="J554" s="55" t="s">
        <v>7734</v>
      </c>
      <c r="K554" s="54" t="s">
        <v>1873</v>
      </c>
      <c r="L554" s="55" t="s">
        <v>64</v>
      </c>
      <c r="M554" s="55" t="s">
        <v>372</v>
      </c>
      <c r="N554" s="55" t="s">
        <v>38</v>
      </c>
      <c r="O554" s="55" t="s">
        <v>39</v>
      </c>
      <c r="P554" s="55" t="s">
        <v>40</v>
      </c>
      <c r="Q554" s="55" t="s">
        <v>41</v>
      </c>
      <c r="R554" s="55" t="s">
        <v>100</v>
      </c>
      <c r="S554" s="55" t="s">
        <v>7742</v>
      </c>
      <c r="T554" s="55">
        <v>3063</v>
      </c>
      <c r="U554" s="55" t="s">
        <v>1778</v>
      </c>
      <c r="V554" s="55" t="s">
        <v>373</v>
      </c>
      <c r="W554" s="55" t="s">
        <v>1779</v>
      </c>
      <c r="X554" s="54">
        <v>6627</v>
      </c>
      <c r="Y554" s="55" t="s">
        <v>414</v>
      </c>
      <c r="Z554" s="55" t="s">
        <v>6437</v>
      </c>
      <c r="AA554" s="54">
        <v>6627</v>
      </c>
      <c r="AB554" s="55" t="s">
        <v>44</v>
      </c>
      <c r="AC554" s="55">
        <v>13757</v>
      </c>
      <c r="AD554" s="55" t="s">
        <v>1779</v>
      </c>
      <c r="AE554" s="55" t="s">
        <v>46</v>
      </c>
      <c r="AF554" s="55" t="s">
        <v>47</v>
      </c>
      <c r="AG554" s="55">
        <v>25</v>
      </c>
      <c r="AH554" s="55" t="s">
        <v>47</v>
      </c>
      <c r="AI554" s="55" t="s">
        <v>7744</v>
      </c>
      <c r="AJ554" s="48" t="s">
        <v>566</v>
      </c>
      <c r="AK554" s="45">
        <v>42774</v>
      </c>
      <c r="AL554" s="46">
        <f t="shared" ca="1" si="34"/>
        <v>6.7068493150684931</v>
      </c>
      <c r="AM554" s="46" t="s">
        <v>7683</v>
      </c>
      <c r="AN554" s="44" t="s">
        <v>554</v>
      </c>
      <c r="AO554" s="50" t="s">
        <v>609</v>
      </c>
      <c r="AP554" s="50" t="s">
        <v>4760</v>
      </c>
      <c r="AQ554" s="50" t="str">
        <f t="shared" si="35"/>
        <v>Mon</v>
      </c>
      <c r="AR554" s="47"/>
      <c r="AS554" s="57"/>
      <c r="AT554" s="50" t="str">
        <f t="shared" si="32"/>
        <v>Feb</v>
      </c>
      <c r="AU554" s="50" t="str">
        <f t="shared" si="33"/>
        <v>2023</v>
      </c>
      <c r="AV554" s="58">
        <f>Table13[[#This Row],[End Time]]-Table13[[#This Row],[Start Time]]</f>
        <v>1.7361111111111105E-2</v>
      </c>
      <c r="AY554" s="23"/>
      <c r="AZ554" s="23"/>
    </row>
    <row r="555" spans="1:52" ht="12.6" customHeight="1" x14ac:dyDescent="0.25">
      <c r="A555" s="55" t="s">
        <v>7721</v>
      </c>
      <c r="B555" s="56">
        <v>44963</v>
      </c>
      <c r="C555" s="56">
        <v>44963</v>
      </c>
      <c r="D555" s="55" t="s">
        <v>1747</v>
      </c>
      <c r="E555" s="55" t="s">
        <v>155</v>
      </c>
      <c r="F555" s="55" t="s">
        <v>1747</v>
      </c>
      <c r="G555" s="55" t="s">
        <v>135</v>
      </c>
      <c r="H555" s="55" t="s">
        <v>682</v>
      </c>
      <c r="I555" s="55">
        <v>113820</v>
      </c>
      <c r="J555" s="55" t="s">
        <v>7734</v>
      </c>
      <c r="K555" s="54" t="s">
        <v>7629</v>
      </c>
      <c r="L555" s="55" t="s">
        <v>36</v>
      </c>
      <c r="M555" s="55" t="s">
        <v>372</v>
      </c>
      <c r="N555" s="55" t="s">
        <v>38</v>
      </c>
      <c r="O555" s="55" t="s">
        <v>39</v>
      </c>
      <c r="P555" s="55" t="s">
        <v>40</v>
      </c>
      <c r="Q555" s="55" t="s">
        <v>41</v>
      </c>
      <c r="R555" s="55" t="s">
        <v>94</v>
      </c>
      <c r="S555" s="55" t="s">
        <v>7742</v>
      </c>
      <c r="T555" s="55">
        <v>1421</v>
      </c>
      <c r="U555" s="55" t="s">
        <v>1780</v>
      </c>
      <c r="V555" s="55" t="s">
        <v>1781</v>
      </c>
      <c r="W555" s="55" t="s">
        <v>1781</v>
      </c>
      <c r="X555" s="54">
        <v>6634</v>
      </c>
      <c r="Y555" s="55" t="s">
        <v>4879</v>
      </c>
      <c r="Z555" s="55" t="s">
        <v>7655</v>
      </c>
      <c r="AA555" s="54">
        <v>6634</v>
      </c>
      <c r="AB555" s="55" t="s">
        <v>55</v>
      </c>
      <c r="AC555" s="55">
        <v>13882</v>
      </c>
      <c r="AD555" s="55" t="s">
        <v>1781</v>
      </c>
      <c r="AE555" s="55" t="s">
        <v>46</v>
      </c>
      <c r="AF555" s="55" t="s">
        <v>47</v>
      </c>
      <c r="AG555" s="55">
        <v>50</v>
      </c>
      <c r="AH555" s="55" t="s">
        <v>47</v>
      </c>
      <c r="AI555" s="55" t="s">
        <v>7744</v>
      </c>
      <c r="AJ555" s="48" t="s">
        <v>566</v>
      </c>
      <c r="AK555" s="45">
        <v>42352</v>
      </c>
      <c r="AL555" s="46">
        <f t="shared" ca="1" si="34"/>
        <v>7.8630136986301373</v>
      </c>
      <c r="AM555" s="49" t="s">
        <v>7684</v>
      </c>
      <c r="AN555" s="44" t="s">
        <v>554</v>
      </c>
      <c r="AO555" s="50" t="s">
        <v>609</v>
      </c>
      <c r="AP555" s="50" t="s">
        <v>4760</v>
      </c>
      <c r="AQ555" s="50" t="str">
        <f t="shared" si="35"/>
        <v>Mon</v>
      </c>
      <c r="AR555" s="47"/>
      <c r="AS555" s="57"/>
      <c r="AT555" s="50" t="str">
        <f t="shared" si="32"/>
        <v>Feb</v>
      </c>
      <c r="AU555" s="50" t="str">
        <f t="shared" si="33"/>
        <v>2023</v>
      </c>
      <c r="AV555" s="58">
        <f>Table13[[#This Row],[End Time]]-Table13[[#This Row],[Start Time]]</f>
        <v>3.472222222222221E-2</v>
      </c>
      <c r="AY555" s="23"/>
      <c r="AZ555" s="23"/>
    </row>
    <row r="556" spans="1:52" ht="12.6" customHeight="1" x14ac:dyDescent="0.25">
      <c r="A556" s="55" t="s">
        <v>7721</v>
      </c>
      <c r="B556" s="56">
        <v>44963</v>
      </c>
      <c r="C556" s="56">
        <v>44963</v>
      </c>
      <c r="D556" s="55" t="s">
        <v>1747</v>
      </c>
      <c r="E556" s="55" t="s">
        <v>125</v>
      </c>
      <c r="F556" s="55" t="s">
        <v>1747</v>
      </c>
      <c r="G556" s="55" t="s">
        <v>131</v>
      </c>
      <c r="H556" s="55" t="s">
        <v>682</v>
      </c>
      <c r="I556" s="55">
        <v>113821</v>
      </c>
      <c r="J556" s="55" t="s">
        <v>7734</v>
      </c>
      <c r="K556" s="54" t="s">
        <v>7663</v>
      </c>
      <c r="L556" s="55" t="s">
        <v>64</v>
      </c>
      <c r="M556" s="55" t="s">
        <v>372</v>
      </c>
      <c r="N556" s="55" t="s">
        <v>38</v>
      </c>
      <c r="O556" s="55" t="s">
        <v>39</v>
      </c>
      <c r="P556" s="55" t="s">
        <v>40</v>
      </c>
      <c r="Q556" s="55" t="s">
        <v>41</v>
      </c>
      <c r="R556" s="55" t="s">
        <v>82</v>
      </c>
      <c r="S556" s="55" t="s">
        <v>7739</v>
      </c>
      <c r="T556" s="55">
        <v>3060</v>
      </c>
      <c r="U556" s="55" t="s">
        <v>1782</v>
      </c>
      <c r="V556" s="55" t="s">
        <v>1783</v>
      </c>
      <c r="W556" s="55" t="s">
        <v>1783</v>
      </c>
      <c r="X556" s="54">
        <v>6627</v>
      </c>
      <c r="Y556" s="55" t="s">
        <v>515</v>
      </c>
      <c r="Z556" s="55" t="s">
        <v>7655</v>
      </c>
      <c r="AA556" s="54">
        <v>6627</v>
      </c>
      <c r="AB556" s="55" t="s">
        <v>44</v>
      </c>
      <c r="AC556" s="55">
        <v>13769</v>
      </c>
      <c r="AD556" s="55" t="s">
        <v>1783</v>
      </c>
      <c r="AE556" s="55" t="s">
        <v>46</v>
      </c>
      <c r="AF556" s="55" t="s">
        <v>47</v>
      </c>
      <c r="AG556" s="55">
        <v>90</v>
      </c>
      <c r="AH556" s="55" t="s">
        <v>47</v>
      </c>
      <c r="AI556" s="55" t="s">
        <v>7744</v>
      </c>
      <c r="AJ556" s="48" t="s">
        <v>567</v>
      </c>
      <c r="AK556" s="45">
        <v>42352</v>
      </c>
      <c r="AL556" s="46">
        <f t="shared" ca="1" si="34"/>
        <v>7.8630136986301373</v>
      </c>
      <c r="AM556" s="49" t="s">
        <v>7684</v>
      </c>
      <c r="AN556" s="44" t="s">
        <v>554</v>
      </c>
      <c r="AO556" s="50" t="s">
        <v>609</v>
      </c>
      <c r="AP556" s="50" t="s">
        <v>4760</v>
      </c>
      <c r="AQ556" s="50" t="str">
        <f t="shared" si="35"/>
        <v>Mon</v>
      </c>
      <c r="AR556" s="47"/>
      <c r="AS556" s="57"/>
      <c r="AT556" s="50" t="str">
        <f t="shared" si="32"/>
        <v>Feb</v>
      </c>
      <c r="AU556" s="50" t="str">
        <f t="shared" si="33"/>
        <v>2023</v>
      </c>
      <c r="AV556" s="58">
        <f>Table13[[#This Row],[End Time]]-Table13[[#This Row],[Start Time]]</f>
        <v>6.25E-2</v>
      </c>
      <c r="AY556" s="23"/>
      <c r="AZ556" s="23"/>
    </row>
    <row r="557" spans="1:52" ht="12.6" customHeight="1" x14ac:dyDescent="0.25">
      <c r="A557" s="55" t="s">
        <v>7721</v>
      </c>
      <c r="B557" s="56">
        <v>44963</v>
      </c>
      <c r="C557" s="56">
        <v>44963</v>
      </c>
      <c r="D557" s="55" t="s">
        <v>4764</v>
      </c>
      <c r="E557" s="55" t="s">
        <v>4765</v>
      </c>
      <c r="F557" s="55" t="s">
        <v>4766</v>
      </c>
      <c r="G557" s="55" t="s">
        <v>4767</v>
      </c>
      <c r="H557" s="55" t="s">
        <v>682</v>
      </c>
      <c r="I557" s="55">
        <v>113822</v>
      </c>
      <c r="J557" s="55" t="s">
        <v>7734</v>
      </c>
      <c r="K557" s="54" t="s">
        <v>7663</v>
      </c>
      <c r="L557" s="55" t="s">
        <v>64</v>
      </c>
      <c r="M557" s="55" t="s">
        <v>372</v>
      </c>
      <c r="N557" s="55" t="s">
        <v>38</v>
      </c>
      <c r="O557" s="55" t="s">
        <v>39</v>
      </c>
      <c r="P557" s="55" t="s">
        <v>40</v>
      </c>
      <c r="Q557" s="55" t="s">
        <v>41</v>
      </c>
      <c r="R557" s="55" t="s">
        <v>82</v>
      </c>
      <c r="S557" s="55" t="s">
        <v>7739</v>
      </c>
      <c r="T557" s="55">
        <v>3082</v>
      </c>
      <c r="U557" s="55" t="s">
        <v>1784</v>
      </c>
      <c r="V557" s="55"/>
      <c r="W557" s="55"/>
      <c r="X557" s="54">
        <v>6684</v>
      </c>
      <c r="Y557" s="55" t="s">
        <v>547</v>
      </c>
      <c r="Z557" s="55" t="s">
        <v>7655</v>
      </c>
      <c r="AA557" s="54">
        <v>6684</v>
      </c>
      <c r="AB557" s="55" t="s">
        <v>44</v>
      </c>
      <c r="AC557" s="55"/>
      <c r="AD557" s="55"/>
      <c r="AE557" s="55"/>
      <c r="AF557" s="55"/>
      <c r="AG557" s="55"/>
      <c r="AH557" s="55" t="s">
        <v>47</v>
      </c>
      <c r="AI557" s="55" t="s">
        <v>7744</v>
      </c>
      <c r="AJ557" s="48" t="s">
        <v>567</v>
      </c>
      <c r="AK557" s="45">
        <v>40654</v>
      </c>
      <c r="AL557" s="46">
        <f t="shared" ca="1" si="34"/>
        <v>12.515068493150684</v>
      </c>
      <c r="AM557" s="46" t="s">
        <v>7688</v>
      </c>
      <c r="AN557" s="44" t="s">
        <v>554</v>
      </c>
      <c r="AO557" s="50"/>
      <c r="AP557" s="50" t="s">
        <v>4760</v>
      </c>
      <c r="AQ557" s="50" t="str">
        <f t="shared" si="35"/>
        <v>Start Date missing</v>
      </c>
      <c r="AR557" s="47"/>
      <c r="AS557" s="57"/>
      <c r="AT557" s="50" t="str">
        <f t="shared" si="32"/>
        <v>Start Date missing</v>
      </c>
      <c r="AU557" s="50" t="str">
        <f t="shared" si="33"/>
        <v>Start Date missing</v>
      </c>
      <c r="AV557" s="58"/>
      <c r="AY557" s="23"/>
      <c r="AZ557" s="23"/>
    </row>
    <row r="558" spans="1:52" ht="12.6" customHeight="1" x14ac:dyDescent="0.25">
      <c r="A558" s="55" t="s">
        <v>7720</v>
      </c>
      <c r="B558" s="56" t="s">
        <v>4763</v>
      </c>
      <c r="C558" s="56">
        <v>44963</v>
      </c>
      <c r="D558" s="55" t="s">
        <v>4764</v>
      </c>
      <c r="E558" s="55" t="s">
        <v>4765</v>
      </c>
      <c r="F558" s="55" t="s">
        <v>4766</v>
      </c>
      <c r="G558" s="55" t="s">
        <v>4767</v>
      </c>
      <c r="H558" s="55" t="s">
        <v>682</v>
      </c>
      <c r="I558" s="55">
        <v>113823</v>
      </c>
      <c r="J558" s="55" t="s">
        <v>7726</v>
      </c>
      <c r="K558" s="54" t="s">
        <v>4761</v>
      </c>
      <c r="L558" s="55" t="s">
        <v>91</v>
      </c>
      <c r="M558" s="55" t="s">
        <v>4762</v>
      </c>
      <c r="N558" s="55" t="s">
        <v>302</v>
      </c>
      <c r="O558" s="55" t="s">
        <v>39</v>
      </c>
      <c r="P558" s="55" t="s">
        <v>40</v>
      </c>
      <c r="Q558" s="55" t="s">
        <v>41</v>
      </c>
      <c r="R558" s="55" t="s">
        <v>74</v>
      </c>
      <c r="S558" s="55" t="s">
        <v>7740</v>
      </c>
      <c r="T558" s="55"/>
      <c r="U558" s="55" t="s">
        <v>1785</v>
      </c>
      <c r="V558" s="55"/>
      <c r="W558" s="55"/>
      <c r="X558" s="55" t="s">
        <v>6246</v>
      </c>
      <c r="Y558" s="55" t="s">
        <v>6245</v>
      </c>
      <c r="Z558" s="55" t="s">
        <v>7655</v>
      </c>
      <c r="AA558" s="55" t="s">
        <v>6246</v>
      </c>
      <c r="AB558" s="55" t="s">
        <v>93</v>
      </c>
      <c r="AC558" s="55"/>
      <c r="AD558" s="55"/>
      <c r="AE558" s="55"/>
      <c r="AF558" s="55"/>
      <c r="AG558" s="55"/>
      <c r="AH558" s="55" t="s">
        <v>75</v>
      </c>
      <c r="AI558" s="55" t="s">
        <v>7746</v>
      </c>
      <c r="AJ558" s="44" t="s">
        <v>90</v>
      </c>
      <c r="AK558" s="45" t="s">
        <v>574</v>
      </c>
      <c r="AL558" s="46"/>
      <c r="AM558" s="46"/>
      <c r="AN558" s="44" t="s">
        <v>554</v>
      </c>
      <c r="AO558" s="50"/>
      <c r="AP558" s="44" t="s">
        <v>90</v>
      </c>
      <c r="AQ558" s="50" t="str">
        <f t="shared" si="35"/>
        <v>Start Date missing</v>
      </c>
      <c r="AR558" s="47"/>
      <c r="AS558" s="57"/>
      <c r="AT558" s="50" t="str">
        <f t="shared" si="32"/>
        <v>Start Date missing</v>
      </c>
      <c r="AU558" s="50" t="str">
        <f t="shared" si="33"/>
        <v>Start Date missing</v>
      </c>
      <c r="AV558" s="58"/>
      <c r="AY558" s="23"/>
      <c r="AZ558" s="23"/>
    </row>
    <row r="559" spans="1:52" ht="12.6" customHeight="1" x14ac:dyDescent="0.25">
      <c r="A559" s="55" t="s">
        <v>7721</v>
      </c>
      <c r="B559" s="56">
        <v>44963</v>
      </c>
      <c r="C559" s="56">
        <v>44963</v>
      </c>
      <c r="D559" s="55" t="s">
        <v>1747</v>
      </c>
      <c r="E559" s="55" t="s">
        <v>59</v>
      </c>
      <c r="F559" s="55" t="s">
        <v>1747</v>
      </c>
      <c r="G559" s="55" t="s">
        <v>73</v>
      </c>
      <c r="H559" s="55" t="s">
        <v>682</v>
      </c>
      <c r="I559" s="55">
        <v>113835</v>
      </c>
      <c r="J559" s="55" t="s">
        <v>7725</v>
      </c>
      <c r="K559" s="54" t="s">
        <v>6194</v>
      </c>
      <c r="L559" s="55" t="s">
        <v>91</v>
      </c>
      <c r="M559" s="55" t="s">
        <v>4762</v>
      </c>
      <c r="N559" s="55" t="s">
        <v>38</v>
      </c>
      <c r="O559" s="55" t="s">
        <v>39</v>
      </c>
      <c r="P559" s="55" t="s">
        <v>40</v>
      </c>
      <c r="Q559" s="55" t="s">
        <v>41</v>
      </c>
      <c r="R559" s="55" t="s">
        <v>50</v>
      </c>
      <c r="S559" s="55" t="s">
        <v>7739</v>
      </c>
      <c r="T559" s="55">
        <v>1973</v>
      </c>
      <c r="U559" s="55" t="s">
        <v>1786</v>
      </c>
      <c r="V559" s="55" t="s">
        <v>1787</v>
      </c>
      <c r="W559" s="55" t="s">
        <v>1787</v>
      </c>
      <c r="X559" s="54">
        <v>6634</v>
      </c>
      <c r="Y559" s="55" t="s">
        <v>353</v>
      </c>
      <c r="Z559" s="55" t="s">
        <v>6433</v>
      </c>
      <c r="AA559" s="54">
        <v>6634</v>
      </c>
      <c r="AB559" s="55" t="s">
        <v>98</v>
      </c>
      <c r="AC559" s="55">
        <v>13768</v>
      </c>
      <c r="AD559" s="55" t="s">
        <v>1787</v>
      </c>
      <c r="AE559" s="55" t="s">
        <v>46</v>
      </c>
      <c r="AF559" s="55" t="s">
        <v>47</v>
      </c>
      <c r="AG559" s="55">
        <v>50</v>
      </c>
      <c r="AH559" s="55" t="s">
        <v>47</v>
      </c>
      <c r="AI559" s="55" t="s">
        <v>7744</v>
      </c>
      <c r="AJ559" s="48" t="s">
        <v>567</v>
      </c>
      <c r="AK559" s="45">
        <v>43783</v>
      </c>
      <c r="AL559" s="46">
        <f t="shared" ca="1" si="34"/>
        <v>3.9424657534246577</v>
      </c>
      <c r="AM559" s="46" t="s">
        <v>7680</v>
      </c>
      <c r="AN559" s="44" t="s">
        <v>554</v>
      </c>
      <c r="AO559" s="50" t="s">
        <v>609</v>
      </c>
      <c r="AP559" s="50" t="s">
        <v>4760</v>
      </c>
      <c r="AQ559" s="50" t="str">
        <f t="shared" si="35"/>
        <v>Mon</v>
      </c>
      <c r="AR559" s="47"/>
      <c r="AS559" s="57"/>
      <c r="AT559" s="50" t="str">
        <f t="shared" si="32"/>
        <v>Feb</v>
      </c>
      <c r="AU559" s="50" t="str">
        <f t="shared" si="33"/>
        <v>2023</v>
      </c>
      <c r="AV559" s="58">
        <f>Table13[[#This Row],[End Time]]-Table13[[#This Row],[Start Time]]</f>
        <v>3.472222222222221E-2</v>
      </c>
      <c r="AY559" s="23"/>
      <c r="AZ559" s="23"/>
    </row>
    <row r="560" spans="1:52" ht="12.6" customHeight="1" x14ac:dyDescent="0.25">
      <c r="A560" s="55" t="s">
        <v>7721</v>
      </c>
      <c r="B560" s="56">
        <v>44963</v>
      </c>
      <c r="C560" s="56">
        <v>44963</v>
      </c>
      <c r="D560" s="55" t="s">
        <v>1747</v>
      </c>
      <c r="E560" s="55" t="s">
        <v>181</v>
      </c>
      <c r="F560" s="55" t="s">
        <v>1747</v>
      </c>
      <c r="G560" s="55" t="s">
        <v>118</v>
      </c>
      <c r="H560" s="55" t="s">
        <v>682</v>
      </c>
      <c r="I560" s="55">
        <v>113836</v>
      </c>
      <c r="J560" s="55" t="s">
        <v>7733</v>
      </c>
      <c r="K560" s="54" t="s">
        <v>7642</v>
      </c>
      <c r="L560" s="55" t="s">
        <v>351</v>
      </c>
      <c r="M560" s="55" t="s">
        <v>4762</v>
      </c>
      <c r="N560" s="55" t="s">
        <v>38</v>
      </c>
      <c r="O560" s="55" t="s">
        <v>39</v>
      </c>
      <c r="P560" s="55" t="s">
        <v>40</v>
      </c>
      <c r="Q560" s="55" t="s">
        <v>41</v>
      </c>
      <c r="R560" s="55" t="s">
        <v>94</v>
      </c>
      <c r="S560" s="55" t="s">
        <v>7738</v>
      </c>
      <c r="T560" s="55">
        <v>3541</v>
      </c>
      <c r="U560" s="55" t="s">
        <v>1788</v>
      </c>
      <c r="V560" s="55" t="s">
        <v>1789</v>
      </c>
      <c r="W560" s="55" t="s">
        <v>1790</v>
      </c>
      <c r="X560" s="54">
        <v>6626</v>
      </c>
      <c r="Y560" s="55" t="s">
        <v>5110</v>
      </c>
      <c r="Z560" s="55" t="s">
        <v>7655</v>
      </c>
      <c r="AA560" s="54">
        <v>6626</v>
      </c>
      <c r="AB560" s="55" t="s">
        <v>352</v>
      </c>
      <c r="AC560" s="55">
        <v>13868</v>
      </c>
      <c r="AD560" s="55" t="s">
        <v>1790</v>
      </c>
      <c r="AE560" s="55" t="s">
        <v>46</v>
      </c>
      <c r="AF560" s="55" t="s">
        <v>47</v>
      </c>
      <c r="AG560" s="55">
        <v>60</v>
      </c>
      <c r="AH560" s="55" t="s">
        <v>47</v>
      </c>
      <c r="AI560" s="55" t="s">
        <v>7744</v>
      </c>
      <c r="AJ560" s="48" t="s">
        <v>566</v>
      </c>
      <c r="AK560" s="45">
        <v>41396</v>
      </c>
      <c r="AL560" s="46">
        <f t="shared" ca="1" si="34"/>
        <v>10.482191780821918</v>
      </c>
      <c r="AM560" s="46" t="s">
        <v>7686</v>
      </c>
      <c r="AN560" s="44" t="s">
        <v>554</v>
      </c>
      <c r="AO560" s="50" t="s">
        <v>609</v>
      </c>
      <c r="AP560" s="50" t="s">
        <v>4760</v>
      </c>
      <c r="AQ560" s="50" t="str">
        <f t="shared" si="35"/>
        <v>Mon</v>
      </c>
      <c r="AR560" s="47"/>
      <c r="AS560" s="57"/>
      <c r="AT560" s="50" t="str">
        <f t="shared" si="32"/>
        <v>Feb</v>
      </c>
      <c r="AU560" s="50" t="str">
        <f t="shared" si="33"/>
        <v>2023</v>
      </c>
      <c r="AV560" s="58">
        <f>Table13[[#This Row],[End Time]]-Table13[[#This Row],[Start Time]]</f>
        <v>4.166666666666663E-2</v>
      </c>
      <c r="AY560" s="23"/>
      <c r="AZ560" s="23"/>
    </row>
    <row r="561" spans="1:52" ht="12.6" customHeight="1" x14ac:dyDescent="0.25">
      <c r="A561" s="55" t="s">
        <v>7721</v>
      </c>
      <c r="B561" s="56">
        <v>44963</v>
      </c>
      <c r="C561" s="56">
        <v>44963</v>
      </c>
      <c r="D561" s="55" t="s">
        <v>1747</v>
      </c>
      <c r="E561" s="55" t="s">
        <v>154</v>
      </c>
      <c r="F561" s="55" t="s">
        <v>1747</v>
      </c>
      <c r="G561" s="55" t="s">
        <v>49</v>
      </c>
      <c r="H561" s="55" t="s">
        <v>682</v>
      </c>
      <c r="I561" s="55">
        <v>113837</v>
      </c>
      <c r="J561" s="55" t="s">
        <v>7725</v>
      </c>
      <c r="K561" s="54" t="s">
        <v>6194</v>
      </c>
      <c r="L561" s="55" t="s">
        <v>91</v>
      </c>
      <c r="M561" s="55" t="s">
        <v>4762</v>
      </c>
      <c r="N561" s="55" t="s">
        <v>38</v>
      </c>
      <c r="O561" s="55" t="s">
        <v>39</v>
      </c>
      <c r="P561" s="55" t="s">
        <v>40</v>
      </c>
      <c r="Q561" s="55" t="s">
        <v>41</v>
      </c>
      <c r="R561" s="55" t="s">
        <v>249</v>
      </c>
      <c r="S561" s="55" t="s">
        <v>7739</v>
      </c>
      <c r="T561" s="55">
        <v>1973</v>
      </c>
      <c r="U561" s="55" t="s">
        <v>1791</v>
      </c>
      <c r="V561" s="55" t="s">
        <v>1792</v>
      </c>
      <c r="W561" s="55" t="s">
        <v>1792</v>
      </c>
      <c r="X561" s="54">
        <v>6634</v>
      </c>
      <c r="Y561" s="55" t="s">
        <v>353</v>
      </c>
      <c r="Z561" s="55" t="s">
        <v>6433</v>
      </c>
      <c r="AA561" s="54">
        <v>6634</v>
      </c>
      <c r="AB561" s="55" t="s">
        <v>98</v>
      </c>
      <c r="AC561" s="55">
        <v>13767</v>
      </c>
      <c r="AD561" s="55" t="s">
        <v>1792</v>
      </c>
      <c r="AE561" s="55" t="s">
        <v>46</v>
      </c>
      <c r="AF561" s="55" t="s">
        <v>47</v>
      </c>
      <c r="AG561" s="55">
        <v>85</v>
      </c>
      <c r="AH561" s="55" t="s">
        <v>47</v>
      </c>
      <c r="AI561" s="55" t="s">
        <v>7744</v>
      </c>
      <c r="AJ561" s="48" t="s">
        <v>567</v>
      </c>
      <c r="AK561" s="45">
        <v>43258</v>
      </c>
      <c r="AL561" s="46">
        <f t="shared" ca="1" si="34"/>
        <v>5.3808219178082188</v>
      </c>
      <c r="AM561" s="46" t="s">
        <v>7681</v>
      </c>
      <c r="AN561" s="44" t="s">
        <v>554</v>
      </c>
      <c r="AO561" s="50" t="s">
        <v>609</v>
      </c>
      <c r="AP561" s="50" t="s">
        <v>4760</v>
      </c>
      <c r="AQ561" s="50" t="str">
        <f t="shared" si="35"/>
        <v>Mon</v>
      </c>
      <c r="AR561" s="47"/>
      <c r="AS561" s="57"/>
      <c r="AT561" s="50" t="str">
        <f t="shared" si="32"/>
        <v>Feb</v>
      </c>
      <c r="AU561" s="50" t="str">
        <f t="shared" si="33"/>
        <v>2023</v>
      </c>
      <c r="AV561" s="58">
        <f>Table13[[#This Row],[End Time]]-Table13[[#This Row],[Start Time]]</f>
        <v>5.9027777777777735E-2</v>
      </c>
      <c r="AY561" s="23"/>
      <c r="AZ561" s="23"/>
    </row>
    <row r="562" spans="1:52" ht="12.6" customHeight="1" x14ac:dyDescent="0.25">
      <c r="A562" s="55" t="s">
        <v>7721</v>
      </c>
      <c r="B562" s="56">
        <v>44963</v>
      </c>
      <c r="C562" s="56">
        <v>44963</v>
      </c>
      <c r="D562" s="55" t="s">
        <v>1747</v>
      </c>
      <c r="E562" s="55" t="s">
        <v>178</v>
      </c>
      <c r="F562" s="55" t="s">
        <v>1747</v>
      </c>
      <c r="G562" s="55" t="s">
        <v>76</v>
      </c>
      <c r="H562" s="55" t="s">
        <v>479</v>
      </c>
      <c r="I562" s="55">
        <v>113839</v>
      </c>
      <c r="J562" s="55" t="s">
        <v>7736</v>
      </c>
      <c r="K562" s="54" t="s">
        <v>6667</v>
      </c>
      <c r="L562" s="55" t="s">
        <v>36</v>
      </c>
      <c r="M562" s="55" t="s">
        <v>4762</v>
      </c>
      <c r="N562" s="55" t="s">
        <v>38</v>
      </c>
      <c r="O562" s="55" t="s">
        <v>39</v>
      </c>
      <c r="P562" s="55" t="s">
        <v>40</v>
      </c>
      <c r="Q562" s="55" t="s">
        <v>41</v>
      </c>
      <c r="R562" s="55" t="s">
        <v>371</v>
      </c>
      <c r="S562" s="55" t="s">
        <v>7737</v>
      </c>
      <c r="T562" s="55">
        <v>1533</v>
      </c>
      <c r="U562" s="55" t="s">
        <v>1793</v>
      </c>
      <c r="V562" s="55" t="s">
        <v>1794</v>
      </c>
      <c r="W562" s="55" t="s">
        <v>44</v>
      </c>
      <c r="X562" s="54" t="s">
        <v>2510</v>
      </c>
      <c r="Y562" s="55" t="s">
        <v>6297</v>
      </c>
      <c r="Z562" s="55">
        <v>3409</v>
      </c>
      <c r="AA562" s="54" t="s">
        <v>2510</v>
      </c>
      <c r="AB562" s="55" t="s">
        <v>45</v>
      </c>
      <c r="AC562" s="55">
        <v>13726</v>
      </c>
      <c r="AD562" s="55" t="s">
        <v>44</v>
      </c>
      <c r="AE562" s="55" t="s">
        <v>46</v>
      </c>
      <c r="AF562" s="55" t="s">
        <v>47</v>
      </c>
      <c r="AG562" s="55">
        <v>75</v>
      </c>
      <c r="AH562" s="55" t="s">
        <v>47</v>
      </c>
      <c r="AI562" s="55" t="s">
        <v>7744</v>
      </c>
      <c r="AJ562" s="48" t="s">
        <v>7673</v>
      </c>
      <c r="AK562" s="45">
        <v>43782</v>
      </c>
      <c r="AL562" s="46">
        <f t="shared" ca="1" si="34"/>
        <v>3.9452054794520546</v>
      </c>
      <c r="AM562" s="46" t="s">
        <v>7680</v>
      </c>
      <c r="AN562" s="44" t="s">
        <v>554</v>
      </c>
      <c r="AO562" s="50" t="s">
        <v>609</v>
      </c>
      <c r="AP562" s="50" t="s">
        <v>4760</v>
      </c>
      <c r="AQ562" s="50" t="str">
        <f t="shared" si="35"/>
        <v>Mon</v>
      </c>
      <c r="AR562" s="47"/>
      <c r="AS562" s="57"/>
      <c r="AT562" s="50" t="str">
        <f t="shared" si="32"/>
        <v>Feb</v>
      </c>
      <c r="AU562" s="50" t="str">
        <f t="shared" si="33"/>
        <v>2023</v>
      </c>
      <c r="AV562" s="58">
        <f>Table13[[#This Row],[End Time]]-Table13[[#This Row],[Start Time]]</f>
        <v>5.208333333333337E-2</v>
      </c>
      <c r="AY562" s="23"/>
      <c r="AZ562" s="23"/>
    </row>
    <row r="563" spans="1:52" ht="12.6" customHeight="1" x14ac:dyDescent="0.25">
      <c r="A563" s="55" t="s">
        <v>7721</v>
      </c>
      <c r="B563" s="56">
        <v>44963</v>
      </c>
      <c r="C563" s="56">
        <v>44963</v>
      </c>
      <c r="D563" s="55" t="s">
        <v>1747</v>
      </c>
      <c r="E563" s="55" t="s">
        <v>251</v>
      </c>
      <c r="F563" s="55" t="s">
        <v>1747</v>
      </c>
      <c r="G563" s="55" t="s">
        <v>1795</v>
      </c>
      <c r="H563" s="55" t="s">
        <v>682</v>
      </c>
      <c r="I563" s="55">
        <v>113840</v>
      </c>
      <c r="J563" s="55" t="s">
        <v>7736</v>
      </c>
      <c r="K563" s="54" t="s">
        <v>5792</v>
      </c>
      <c r="L563" s="55" t="s">
        <v>36</v>
      </c>
      <c r="M563" s="55" t="s">
        <v>4762</v>
      </c>
      <c r="N563" s="55" t="s">
        <v>38</v>
      </c>
      <c r="O563" s="55" t="s">
        <v>39</v>
      </c>
      <c r="P563" s="55" t="s">
        <v>40</v>
      </c>
      <c r="Q563" s="55" t="s">
        <v>41</v>
      </c>
      <c r="R563" s="55" t="s">
        <v>104</v>
      </c>
      <c r="S563" s="55" t="s">
        <v>7739</v>
      </c>
      <c r="T563" s="55">
        <v>1540</v>
      </c>
      <c r="U563" s="55" t="s">
        <v>1796</v>
      </c>
      <c r="V563" s="55" t="s">
        <v>1797</v>
      </c>
      <c r="W563" s="55" t="s">
        <v>1797</v>
      </c>
      <c r="X563" s="54" t="s">
        <v>7670</v>
      </c>
      <c r="Y563" s="55" t="s">
        <v>5299</v>
      </c>
      <c r="Z563" s="55">
        <v>3402</v>
      </c>
      <c r="AA563" s="54" t="s">
        <v>7670</v>
      </c>
      <c r="AB563" s="55" t="s">
        <v>45</v>
      </c>
      <c r="AC563" s="55">
        <v>13766</v>
      </c>
      <c r="AD563" s="55" t="s">
        <v>1797</v>
      </c>
      <c r="AE563" s="55" t="s">
        <v>46</v>
      </c>
      <c r="AF563" s="55" t="s">
        <v>47</v>
      </c>
      <c r="AG563" s="55">
        <v>21</v>
      </c>
      <c r="AH563" s="55" t="s">
        <v>47</v>
      </c>
      <c r="AI563" s="55" t="s">
        <v>7744</v>
      </c>
      <c r="AJ563" s="48" t="s">
        <v>568</v>
      </c>
      <c r="AK563" s="45" t="s">
        <v>574</v>
      </c>
      <c r="AL563" s="46"/>
      <c r="AM563" s="46"/>
      <c r="AN563" s="44" t="s">
        <v>554</v>
      </c>
      <c r="AO563" s="50" t="s">
        <v>609</v>
      </c>
      <c r="AP563" s="50" t="s">
        <v>4760</v>
      </c>
      <c r="AQ563" s="50" t="str">
        <f t="shared" si="35"/>
        <v>Mon</v>
      </c>
      <c r="AR563" s="47"/>
      <c r="AS563" s="57"/>
      <c r="AT563" s="50" t="str">
        <f t="shared" si="32"/>
        <v>Feb</v>
      </c>
      <c r="AU563" s="50" t="str">
        <f t="shared" si="33"/>
        <v>2023</v>
      </c>
      <c r="AV563" s="58">
        <f>Table13[[#This Row],[End Time]]-Table13[[#This Row],[Start Time]]</f>
        <v>1.4583333333333282E-2</v>
      </c>
      <c r="AY563" s="23"/>
      <c r="AZ563" s="23"/>
    </row>
    <row r="564" spans="1:52" ht="12.6" customHeight="1" x14ac:dyDescent="0.25">
      <c r="A564" s="55" t="s">
        <v>7721</v>
      </c>
      <c r="B564" s="56">
        <v>44963</v>
      </c>
      <c r="C564" s="56">
        <v>44963</v>
      </c>
      <c r="D564" s="55" t="s">
        <v>4764</v>
      </c>
      <c r="E564" s="55" t="s">
        <v>4765</v>
      </c>
      <c r="F564" s="55" t="s">
        <v>4766</v>
      </c>
      <c r="G564" s="55" t="s">
        <v>4767</v>
      </c>
      <c r="H564" s="55" t="s">
        <v>682</v>
      </c>
      <c r="I564" s="55">
        <v>113841</v>
      </c>
      <c r="J564" s="55" t="s">
        <v>7736</v>
      </c>
      <c r="K564" s="54" t="s">
        <v>5784</v>
      </c>
      <c r="L564" s="55" t="s">
        <v>36</v>
      </c>
      <c r="M564" s="55" t="s">
        <v>4762</v>
      </c>
      <c r="N564" s="55" t="s">
        <v>38</v>
      </c>
      <c r="O564" s="55" t="s">
        <v>39</v>
      </c>
      <c r="P564" s="55" t="s">
        <v>40</v>
      </c>
      <c r="Q564" s="55" t="s">
        <v>41</v>
      </c>
      <c r="R564" s="55" t="s">
        <v>65</v>
      </c>
      <c r="S564" s="55" t="s">
        <v>7737</v>
      </c>
      <c r="T564" s="55">
        <v>1580</v>
      </c>
      <c r="U564" s="55" t="s">
        <v>1798</v>
      </c>
      <c r="V564" s="55"/>
      <c r="W564" s="55"/>
      <c r="X564" s="54">
        <v>6626</v>
      </c>
      <c r="Y564" s="55" t="s">
        <v>6294</v>
      </c>
      <c r="Z564" s="55">
        <v>3406</v>
      </c>
      <c r="AA564" s="54">
        <v>6626</v>
      </c>
      <c r="AB564" s="55" t="s">
        <v>45</v>
      </c>
      <c r="AC564" s="55"/>
      <c r="AD564" s="55"/>
      <c r="AE564" s="55"/>
      <c r="AF564" s="55"/>
      <c r="AG564" s="55"/>
      <c r="AH564" s="55" t="s">
        <v>75</v>
      </c>
      <c r="AI564" s="55" t="s">
        <v>7744</v>
      </c>
      <c r="AJ564" s="48" t="s">
        <v>7673</v>
      </c>
      <c r="AK564" s="45" t="s">
        <v>574</v>
      </c>
      <c r="AL564" s="46"/>
      <c r="AM564" s="46"/>
      <c r="AN564" s="44" t="s">
        <v>554</v>
      </c>
      <c r="AO564" s="50"/>
      <c r="AP564" s="50" t="s">
        <v>4760</v>
      </c>
      <c r="AQ564" s="50" t="str">
        <f t="shared" si="35"/>
        <v>Start Date missing</v>
      </c>
      <c r="AR564" s="47"/>
      <c r="AS564" s="57"/>
      <c r="AT564" s="50" t="str">
        <f t="shared" si="32"/>
        <v>Start Date missing</v>
      </c>
      <c r="AU564" s="50" t="str">
        <f t="shared" si="33"/>
        <v>Start Date missing</v>
      </c>
      <c r="AV564" s="58"/>
      <c r="AY564" s="23"/>
      <c r="AZ564" s="23"/>
    </row>
    <row r="565" spans="1:52" ht="12.6" customHeight="1" x14ac:dyDescent="0.25">
      <c r="A565" s="55" t="s">
        <v>7721</v>
      </c>
      <c r="B565" s="56">
        <v>44964</v>
      </c>
      <c r="C565" s="56">
        <v>44964</v>
      </c>
      <c r="D565" s="55" t="s">
        <v>1720</v>
      </c>
      <c r="E565" s="55" t="s">
        <v>1799</v>
      </c>
      <c r="F565" s="55" t="s">
        <v>1720</v>
      </c>
      <c r="G565" s="55" t="s">
        <v>49</v>
      </c>
      <c r="H565" s="55" t="s">
        <v>682</v>
      </c>
      <c r="I565" s="55">
        <v>113843</v>
      </c>
      <c r="J565" s="55" t="s">
        <v>7734</v>
      </c>
      <c r="K565" s="54" t="s">
        <v>5816</v>
      </c>
      <c r="L565" s="55" t="s">
        <v>64</v>
      </c>
      <c r="M565" s="55" t="s">
        <v>372</v>
      </c>
      <c r="N565" s="55" t="s">
        <v>38</v>
      </c>
      <c r="O565" s="55" t="s">
        <v>39</v>
      </c>
      <c r="P565" s="55" t="s">
        <v>40</v>
      </c>
      <c r="Q565" s="55" t="s">
        <v>41</v>
      </c>
      <c r="R565" s="55" t="s">
        <v>249</v>
      </c>
      <c r="S565" s="55" t="s">
        <v>7738</v>
      </c>
      <c r="T565" s="55">
        <v>3053</v>
      </c>
      <c r="U565" s="55" t="s">
        <v>1800</v>
      </c>
      <c r="V565" s="55" t="s">
        <v>1801</v>
      </c>
      <c r="W565" s="55" t="s">
        <v>1802</v>
      </c>
      <c r="X565" s="54">
        <v>6627</v>
      </c>
      <c r="Y565" s="55" t="s">
        <v>404</v>
      </c>
      <c r="Z565" s="55" t="s">
        <v>6440</v>
      </c>
      <c r="AA565" s="54">
        <v>6627</v>
      </c>
      <c r="AB565" s="55" t="s">
        <v>44</v>
      </c>
      <c r="AC565" s="55">
        <v>13870</v>
      </c>
      <c r="AD565" s="55" t="s">
        <v>1802</v>
      </c>
      <c r="AE565" s="55" t="s">
        <v>46</v>
      </c>
      <c r="AF565" s="55" t="s">
        <v>47</v>
      </c>
      <c r="AG565" s="55">
        <v>23</v>
      </c>
      <c r="AH565" s="55" t="s">
        <v>47</v>
      </c>
      <c r="AI565" s="55" t="s">
        <v>7744</v>
      </c>
      <c r="AJ565" s="48" t="s">
        <v>567</v>
      </c>
      <c r="AK565" s="45" t="s">
        <v>574</v>
      </c>
      <c r="AL565" s="46"/>
      <c r="AM565" s="46"/>
      <c r="AN565" s="44" t="s">
        <v>554</v>
      </c>
      <c r="AO565" s="50" t="s">
        <v>609</v>
      </c>
      <c r="AP565" s="50" t="s">
        <v>4760</v>
      </c>
      <c r="AQ565" s="50" t="str">
        <f t="shared" si="35"/>
        <v>Tue</v>
      </c>
      <c r="AR565" s="47"/>
      <c r="AS565" s="57"/>
      <c r="AT565" s="50" t="str">
        <f t="shared" si="32"/>
        <v>Feb</v>
      </c>
      <c r="AU565" s="50" t="str">
        <f t="shared" si="33"/>
        <v>2023</v>
      </c>
      <c r="AV565" s="58">
        <f>Table13[[#This Row],[End Time]]-Table13[[#This Row],[Start Time]]</f>
        <v>1.5972222222222165E-2</v>
      </c>
      <c r="AY565" s="23"/>
      <c r="AZ565" s="23"/>
    </row>
    <row r="566" spans="1:52" ht="12.6" customHeight="1" x14ac:dyDescent="0.25">
      <c r="A566" s="55" t="s">
        <v>7721</v>
      </c>
      <c r="B566" s="56">
        <v>44964</v>
      </c>
      <c r="C566" s="56">
        <v>44964</v>
      </c>
      <c r="D566" s="55" t="s">
        <v>1747</v>
      </c>
      <c r="E566" s="55" t="s">
        <v>80</v>
      </c>
      <c r="F566" s="55" t="s">
        <v>1747</v>
      </c>
      <c r="G566" s="55" t="s">
        <v>49</v>
      </c>
      <c r="H566" s="55" t="s">
        <v>682</v>
      </c>
      <c r="I566" s="55">
        <v>113844</v>
      </c>
      <c r="J566" s="55" t="s">
        <v>7730</v>
      </c>
      <c r="K566" s="54" t="s">
        <v>4761</v>
      </c>
      <c r="L566" s="55"/>
      <c r="M566" s="55" t="s">
        <v>372</v>
      </c>
      <c r="N566" s="55" t="s">
        <v>38</v>
      </c>
      <c r="O566" s="55" t="s">
        <v>39</v>
      </c>
      <c r="P566" s="55" t="s">
        <v>40</v>
      </c>
      <c r="Q566" s="55" t="s">
        <v>41</v>
      </c>
      <c r="R566" s="55" t="s">
        <v>100</v>
      </c>
      <c r="S566" s="55" t="s">
        <v>7742</v>
      </c>
      <c r="T566" s="55"/>
      <c r="U566" s="55" t="s">
        <v>101</v>
      </c>
      <c r="V566" s="55" t="s">
        <v>373</v>
      </c>
      <c r="W566" s="55" t="s">
        <v>1803</v>
      </c>
      <c r="X566" s="55" t="s">
        <v>6246</v>
      </c>
      <c r="Y566" s="55" t="s">
        <v>6245</v>
      </c>
      <c r="Z566" s="55" t="s">
        <v>7655</v>
      </c>
      <c r="AA566" s="55" t="s">
        <v>6246</v>
      </c>
      <c r="AB566" s="55"/>
      <c r="AC566" s="55">
        <v>13756</v>
      </c>
      <c r="AD566" s="55" t="s">
        <v>1803</v>
      </c>
      <c r="AE566" s="55" t="s">
        <v>46</v>
      </c>
      <c r="AF566" s="55" t="s">
        <v>47</v>
      </c>
      <c r="AG566" s="55">
        <v>20</v>
      </c>
      <c r="AH566" s="55" t="s">
        <v>47</v>
      </c>
      <c r="AI566" s="55" t="s">
        <v>7744</v>
      </c>
      <c r="AJ566" s="48" t="s">
        <v>566</v>
      </c>
      <c r="AK566" s="45">
        <v>42057</v>
      </c>
      <c r="AL566" s="46">
        <f t="shared" ca="1" si="34"/>
        <v>8.6712328767123292</v>
      </c>
      <c r="AM566" s="49" t="s">
        <v>7684</v>
      </c>
      <c r="AN566" s="44" t="s">
        <v>554</v>
      </c>
      <c r="AO566" s="50" t="s">
        <v>609</v>
      </c>
      <c r="AP566" s="50" t="s">
        <v>4760</v>
      </c>
      <c r="AQ566" s="50" t="str">
        <f t="shared" si="35"/>
        <v>Mon</v>
      </c>
      <c r="AR566" s="47"/>
      <c r="AS566" s="57"/>
      <c r="AT566" s="50" t="str">
        <f t="shared" si="32"/>
        <v>Feb</v>
      </c>
      <c r="AU566" s="50" t="str">
        <f t="shared" si="33"/>
        <v>2023</v>
      </c>
      <c r="AV566" s="58">
        <f>Table13[[#This Row],[End Time]]-Table13[[#This Row],[Start Time]]</f>
        <v>1.3888888888888951E-2</v>
      </c>
      <c r="AY566" s="23"/>
      <c r="AZ566" s="23"/>
    </row>
    <row r="567" spans="1:52" ht="12.6" customHeight="1" x14ac:dyDescent="0.25">
      <c r="A567" s="55" t="s">
        <v>7721</v>
      </c>
      <c r="B567" s="56">
        <v>44957</v>
      </c>
      <c r="C567" s="56">
        <v>44964</v>
      </c>
      <c r="D567" s="55" t="s">
        <v>1603</v>
      </c>
      <c r="E567" s="55" t="s">
        <v>254</v>
      </c>
      <c r="F567" s="55" t="s">
        <v>1603</v>
      </c>
      <c r="G567" s="55" t="s">
        <v>284</v>
      </c>
      <c r="H567" s="55" t="s">
        <v>682</v>
      </c>
      <c r="I567" s="55">
        <v>113851</v>
      </c>
      <c r="J567" s="55" t="s">
        <v>7736</v>
      </c>
      <c r="K567" s="54" t="s">
        <v>5960</v>
      </c>
      <c r="L567" s="55" t="s">
        <v>36</v>
      </c>
      <c r="M567" s="55" t="s">
        <v>372</v>
      </c>
      <c r="N567" s="55" t="s">
        <v>38</v>
      </c>
      <c r="O567" s="55" t="s">
        <v>39</v>
      </c>
      <c r="P567" s="55" t="s">
        <v>40</v>
      </c>
      <c r="Q567" s="55" t="s">
        <v>41</v>
      </c>
      <c r="R567" s="55" t="s">
        <v>65</v>
      </c>
      <c r="S567" s="55" t="s">
        <v>7742</v>
      </c>
      <c r="T567" s="55">
        <v>1562</v>
      </c>
      <c r="U567" s="55" t="s">
        <v>1804</v>
      </c>
      <c r="V567" s="55" t="s">
        <v>373</v>
      </c>
      <c r="W567" s="55" t="s">
        <v>1805</v>
      </c>
      <c r="X567" s="54">
        <v>6626</v>
      </c>
      <c r="Y567" s="55" t="s">
        <v>4808</v>
      </c>
      <c r="Z567" s="55">
        <v>3612</v>
      </c>
      <c r="AA567" s="54">
        <v>6626</v>
      </c>
      <c r="AB567" s="55" t="s">
        <v>45</v>
      </c>
      <c r="AC567" s="55">
        <v>13968</v>
      </c>
      <c r="AD567" s="55" t="s">
        <v>1805</v>
      </c>
      <c r="AE567" s="55" t="s">
        <v>46</v>
      </c>
      <c r="AF567" s="55" t="s">
        <v>47</v>
      </c>
      <c r="AG567" s="55">
        <v>30</v>
      </c>
      <c r="AH567" s="55" t="s">
        <v>47</v>
      </c>
      <c r="AI567" s="55" t="s">
        <v>7744</v>
      </c>
      <c r="AJ567" s="48" t="s">
        <v>566</v>
      </c>
      <c r="AK567" s="45">
        <v>42057</v>
      </c>
      <c r="AL567" s="46">
        <f t="shared" ca="1" si="34"/>
        <v>8.6712328767123292</v>
      </c>
      <c r="AM567" s="49" t="s">
        <v>7684</v>
      </c>
      <c r="AN567" s="44" t="s">
        <v>554</v>
      </c>
      <c r="AO567" s="50" t="s">
        <v>610</v>
      </c>
      <c r="AP567" s="50" t="s">
        <v>4760</v>
      </c>
      <c r="AQ567" s="50" t="str">
        <f t="shared" si="35"/>
        <v>Tue</v>
      </c>
      <c r="AR567" s="47"/>
      <c r="AS567" s="57"/>
      <c r="AT567" s="50" t="str">
        <f t="shared" si="32"/>
        <v>Jan</v>
      </c>
      <c r="AU567" s="50" t="str">
        <f t="shared" si="33"/>
        <v>2023</v>
      </c>
      <c r="AV567" s="58">
        <f>Table13[[#This Row],[End Time]]-Table13[[#This Row],[Start Time]]</f>
        <v>2.083333333333337E-2</v>
      </c>
      <c r="AY567" s="23"/>
      <c r="AZ567" s="23"/>
    </row>
    <row r="568" spans="1:52" ht="12.6" customHeight="1" x14ac:dyDescent="0.25">
      <c r="A568" s="55" t="s">
        <v>7721</v>
      </c>
      <c r="B568" s="56">
        <v>44964</v>
      </c>
      <c r="C568" s="56">
        <v>44964</v>
      </c>
      <c r="D568" s="55" t="s">
        <v>1738</v>
      </c>
      <c r="E568" s="55" t="s">
        <v>68</v>
      </c>
      <c r="F568" s="55" t="s">
        <v>1738</v>
      </c>
      <c r="G568" s="55" t="s">
        <v>62</v>
      </c>
      <c r="H568" s="55" t="s">
        <v>682</v>
      </c>
      <c r="I568" s="55">
        <v>113855</v>
      </c>
      <c r="J568" s="55" t="s">
        <v>7728</v>
      </c>
      <c r="K568" s="54" t="s">
        <v>4761</v>
      </c>
      <c r="L568" s="55" t="s">
        <v>91</v>
      </c>
      <c r="M568" s="55" t="s">
        <v>372</v>
      </c>
      <c r="N568" s="55" t="s">
        <v>38</v>
      </c>
      <c r="O568" s="55" t="s">
        <v>39</v>
      </c>
      <c r="P568" s="55" t="s">
        <v>40</v>
      </c>
      <c r="Q568" s="55" t="s">
        <v>41</v>
      </c>
      <c r="R568" s="55" t="s">
        <v>82</v>
      </c>
      <c r="S568" s="55" t="s">
        <v>7742</v>
      </c>
      <c r="T568" s="55">
        <v>2027</v>
      </c>
      <c r="U568" s="55" t="s">
        <v>1806</v>
      </c>
      <c r="V568" s="55" t="s">
        <v>1807</v>
      </c>
      <c r="W568" s="55" t="s">
        <v>1807</v>
      </c>
      <c r="X568" s="55" t="s">
        <v>6246</v>
      </c>
      <c r="Y568" s="55" t="s">
        <v>6315</v>
      </c>
      <c r="Z568" s="55" t="s">
        <v>7655</v>
      </c>
      <c r="AA568" s="55" t="s">
        <v>6246</v>
      </c>
      <c r="AB568" s="55" t="s">
        <v>161</v>
      </c>
      <c r="AC568" s="55">
        <v>13970</v>
      </c>
      <c r="AD568" s="55" t="s">
        <v>1807</v>
      </c>
      <c r="AE568" s="55" t="s">
        <v>46</v>
      </c>
      <c r="AF568" s="55" t="s">
        <v>47</v>
      </c>
      <c r="AG568" s="55">
        <v>240</v>
      </c>
      <c r="AH568" s="55" t="s">
        <v>47</v>
      </c>
      <c r="AI568" s="55" t="s">
        <v>7744</v>
      </c>
      <c r="AJ568" s="48" t="s">
        <v>566</v>
      </c>
      <c r="AK568" s="45">
        <v>42777</v>
      </c>
      <c r="AL568" s="46">
        <f t="shared" ca="1" si="34"/>
        <v>6.6986301369863011</v>
      </c>
      <c r="AM568" s="46" t="s">
        <v>7682</v>
      </c>
      <c r="AN568" s="44" t="s">
        <v>554</v>
      </c>
      <c r="AO568" s="50" t="s">
        <v>609</v>
      </c>
      <c r="AP568" s="50" t="s">
        <v>4760</v>
      </c>
      <c r="AQ568" s="50" t="str">
        <f t="shared" si="35"/>
        <v>Sun</v>
      </c>
      <c r="AR568" s="47"/>
      <c r="AS568" s="57"/>
      <c r="AT568" s="50" t="str">
        <f t="shared" si="32"/>
        <v>Feb</v>
      </c>
      <c r="AU568" s="50" t="str">
        <f t="shared" si="33"/>
        <v>2023</v>
      </c>
      <c r="AV568" s="58">
        <f>Table13[[#This Row],[End Time]]-Table13[[#This Row],[Start Time]]</f>
        <v>0.16666666666666663</v>
      </c>
      <c r="AY568" s="23"/>
      <c r="AZ568" s="23"/>
    </row>
    <row r="569" spans="1:52" ht="12.6" customHeight="1" x14ac:dyDescent="0.25">
      <c r="A569" s="55" t="s">
        <v>7721</v>
      </c>
      <c r="B569" s="56">
        <v>44964</v>
      </c>
      <c r="C569" s="56">
        <v>44964</v>
      </c>
      <c r="D569" s="55" t="s">
        <v>1738</v>
      </c>
      <c r="E569" s="55" t="s">
        <v>62</v>
      </c>
      <c r="F569" s="55" t="s">
        <v>1738</v>
      </c>
      <c r="G569" s="55" t="s">
        <v>53</v>
      </c>
      <c r="H569" s="55" t="s">
        <v>682</v>
      </c>
      <c r="I569" s="55">
        <v>113856</v>
      </c>
      <c r="J569" s="55" t="s">
        <v>7728</v>
      </c>
      <c r="K569" s="54" t="s">
        <v>4761</v>
      </c>
      <c r="L569" s="55" t="s">
        <v>91</v>
      </c>
      <c r="M569" s="55" t="s">
        <v>372</v>
      </c>
      <c r="N569" s="55" t="s">
        <v>38</v>
      </c>
      <c r="O569" s="55" t="s">
        <v>39</v>
      </c>
      <c r="P569" s="55" t="s">
        <v>40</v>
      </c>
      <c r="Q569" s="55" t="s">
        <v>41</v>
      </c>
      <c r="R569" s="55" t="s">
        <v>82</v>
      </c>
      <c r="S569" s="55" t="s">
        <v>7742</v>
      </c>
      <c r="T569" s="55">
        <v>2033</v>
      </c>
      <c r="U569" s="55" t="s">
        <v>1808</v>
      </c>
      <c r="V569" s="55" t="s">
        <v>528</v>
      </c>
      <c r="W569" s="55" t="s">
        <v>1807</v>
      </c>
      <c r="X569" s="55" t="s">
        <v>6246</v>
      </c>
      <c r="Y569" s="55" t="s">
        <v>6314</v>
      </c>
      <c r="Z569" s="55" t="s">
        <v>7655</v>
      </c>
      <c r="AA569" s="55" t="s">
        <v>6246</v>
      </c>
      <c r="AB569" s="55" t="s">
        <v>161</v>
      </c>
      <c r="AC569" s="55">
        <v>13971</v>
      </c>
      <c r="AD569" s="55" t="s">
        <v>1807</v>
      </c>
      <c r="AE569" s="55" t="s">
        <v>46</v>
      </c>
      <c r="AF569" s="55" t="s">
        <v>47</v>
      </c>
      <c r="AG569" s="55">
        <v>90</v>
      </c>
      <c r="AH569" s="55" t="s">
        <v>47</v>
      </c>
      <c r="AI569" s="55" t="s">
        <v>7744</v>
      </c>
      <c r="AJ569" s="48" t="s">
        <v>566</v>
      </c>
      <c r="AK569" s="45" t="s">
        <v>574</v>
      </c>
      <c r="AL569" s="46"/>
      <c r="AM569" s="46"/>
      <c r="AN569" s="44" t="s">
        <v>554</v>
      </c>
      <c r="AO569" s="50" t="s">
        <v>609</v>
      </c>
      <c r="AP569" s="50" t="s">
        <v>4760</v>
      </c>
      <c r="AQ569" s="50" t="str">
        <f t="shared" si="35"/>
        <v>Sun</v>
      </c>
      <c r="AR569" s="47"/>
      <c r="AS569" s="57"/>
      <c r="AT569" s="50" t="str">
        <f t="shared" si="32"/>
        <v>Feb</v>
      </c>
      <c r="AU569" s="50" t="str">
        <f t="shared" si="33"/>
        <v>2023</v>
      </c>
      <c r="AV569" s="58">
        <f>Table13[[#This Row],[End Time]]-Table13[[#This Row],[Start Time]]</f>
        <v>6.25E-2</v>
      </c>
      <c r="AY569" s="23"/>
      <c r="AZ569" s="23"/>
    </row>
    <row r="570" spans="1:52" ht="12.6" customHeight="1" x14ac:dyDescent="0.25">
      <c r="A570" s="55" t="s">
        <v>7721</v>
      </c>
      <c r="B570" s="56">
        <v>44964</v>
      </c>
      <c r="C570" s="56">
        <v>44964</v>
      </c>
      <c r="D570" s="55" t="s">
        <v>1720</v>
      </c>
      <c r="E570" s="55" t="s">
        <v>81</v>
      </c>
      <c r="F570" s="55" t="s">
        <v>1720</v>
      </c>
      <c r="G570" s="55" t="s">
        <v>214</v>
      </c>
      <c r="H570" s="55" t="s">
        <v>682</v>
      </c>
      <c r="I570" s="55">
        <v>113858</v>
      </c>
      <c r="J570" s="55" t="s">
        <v>7736</v>
      </c>
      <c r="K570" s="55" t="s">
        <v>7702</v>
      </c>
      <c r="L570" s="55" t="s">
        <v>36</v>
      </c>
      <c r="M570" s="55" t="s">
        <v>4762</v>
      </c>
      <c r="N570" s="55" t="s">
        <v>38</v>
      </c>
      <c r="O570" s="55" t="s">
        <v>39</v>
      </c>
      <c r="P570" s="55" t="s">
        <v>40</v>
      </c>
      <c r="Q570" s="55" t="s">
        <v>41</v>
      </c>
      <c r="R570" s="55" t="s">
        <v>133</v>
      </c>
      <c r="S570" s="55" t="s">
        <v>7742</v>
      </c>
      <c r="T570" s="55">
        <v>1597</v>
      </c>
      <c r="U570" s="55" t="s">
        <v>1809</v>
      </c>
      <c r="V570" s="55" t="s">
        <v>1810</v>
      </c>
      <c r="W570" s="55" t="s">
        <v>1810</v>
      </c>
      <c r="X570" s="54" t="s">
        <v>5954</v>
      </c>
      <c r="Y570" s="55" t="s">
        <v>4900</v>
      </c>
      <c r="Z570" s="55">
        <v>1601</v>
      </c>
      <c r="AA570" s="54" t="s">
        <v>5954</v>
      </c>
      <c r="AB570" s="55" t="s">
        <v>45</v>
      </c>
      <c r="AC570" s="55">
        <v>13891</v>
      </c>
      <c r="AD570" s="55" t="s">
        <v>1810</v>
      </c>
      <c r="AE570" s="55" t="s">
        <v>46</v>
      </c>
      <c r="AF570" s="55" t="s">
        <v>47</v>
      </c>
      <c r="AG570" s="55">
        <v>185</v>
      </c>
      <c r="AH570" s="55" t="s">
        <v>47</v>
      </c>
      <c r="AI570" s="55" t="s">
        <v>7744</v>
      </c>
      <c r="AJ570" s="44" t="s">
        <v>566</v>
      </c>
      <c r="AK570" s="45">
        <v>40793</v>
      </c>
      <c r="AL570" s="46">
        <f t="shared" ca="1" si="34"/>
        <v>12.134246575342466</v>
      </c>
      <c r="AM570" s="46" t="s">
        <v>7688</v>
      </c>
      <c r="AN570" s="44" t="s">
        <v>554</v>
      </c>
      <c r="AO570" s="50" t="s">
        <v>609</v>
      </c>
      <c r="AP570" s="50" t="s">
        <v>4760</v>
      </c>
      <c r="AQ570" s="50" t="str">
        <f t="shared" si="35"/>
        <v>Tue</v>
      </c>
      <c r="AR570" s="47"/>
      <c r="AS570" s="57"/>
      <c r="AT570" s="50" t="str">
        <f t="shared" si="32"/>
        <v>Feb</v>
      </c>
      <c r="AU570" s="50" t="str">
        <f t="shared" si="33"/>
        <v>2023</v>
      </c>
      <c r="AV570" s="58">
        <f>Table13[[#This Row],[End Time]]-Table13[[#This Row],[Start Time]]</f>
        <v>0.12847222222222221</v>
      </c>
      <c r="AY570" s="23"/>
      <c r="AZ570" s="23"/>
    </row>
    <row r="571" spans="1:52" ht="12.6" customHeight="1" x14ac:dyDescent="0.25">
      <c r="A571" s="55" t="s">
        <v>7721</v>
      </c>
      <c r="B571" s="56">
        <v>44964</v>
      </c>
      <c r="C571" s="56">
        <v>44964</v>
      </c>
      <c r="D571" s="55" t="s">
        <v>1720</v>
      </c>
      <c r="E571" s="55" t="s">
        <v>243</v>
      </c>
      <c r="F571" s="55" t="s">
        <v>1720</v>
      </c>
      <c r="G571" s="55" t="s">
        <v>156</v>
      </c>
      <c r="H571" s="55" t="s">
        <v>682</v>
      </c>
      <c r="I571" s="55">
        <v>113859</v>
      </c>
      <c r="J571" s="55" t="s">
        <v>7732</v>
      </c>
      <c r="K571" s="54" t="s">
        <v>7659</v>
      </c>
      <c r="L571" s="55" t="s">
        <v>187</v>
      </c>
      <c r="M571" s="55" t="s">
        <v>372</v>
      </c>
      <c r="N571" s="55" t="s">
        <v>38</v>
      </c>
      <c r="O571" s="55" t="s">
        <v>39</v>
      </c>
      <c r="P571" s="55" t="s">
        <v>40</v>
      </c>
      <c r="Q571" s="55" t="s">
        <v>41</v>
      </c>
      <c r="R571" s="55" t="s">
        <v>78</v>
      </c>
      <c r="S571" s="55" t="s">
        <v>7742</v>
      </c>
      <c r="T571" s="55">
        <v>1296</v>
      </c>
      <c r="U571" s="55" t="s">
        <v>1811</v>
      </c>
      <c r="V571" s="55" t="s">
        <v>373</v>
      </c>
      <c r="W571" s="55" t="s">
        <v>1812</v>
      </c>
      <c r="X571" s="54">
        <v>6634</v>
      </c>
      <c r="Y571" s="55" t="s">
        <v>231</v>
      </c>
      <c r="Z571" s="55" t="s">
        <v>7655</v>
      </c>
      <c r="AA571" s="54">
        <v>6634</v>
      </c>
      <c r="AB571" s="55" t="s">
        <v>189</v>
      </c>
      <c r="AC571" s="55">
        <v>13974</v>
      </c>
      <c r="AD571" s="55" t="s">
        <v>1812</v>
      </c>
      <c r="AE571" s="55" t="s">
        <v>46</v>
      </c>
      <c r="AF571" s="55" t="s">
        <v>47</v>
      </c>
      <c r="AG571" s="55">
        <v>26</v>
      </c>
      <c r="AH571" s="55" t="s">
        <v>47</v>
      </c>
      <c r="AI571" s="55" t="s">
        <v>7744</v>
      </c>
      <c r="AJ571" s="48" t="s">
        <v>566</v>
      </c>
      <c r="AK571" s="45" t="s">
        <v>574</v>
      </c>
      <c r="AL571" s="46"/>
      <c r="AM571" s="46"/>
      <c r="AN571" s="44" t="s">
        <v>554</v>
      </c>
      <c r="AO571" s="50" t="s">
        <v>609</v>
      </c>
      <c r="AP571" s="50" t="s">
        <v>4760</v>
      </c>
      <c r="AQ571" s="50" t="str">
        <f t="shared" si="35"/>
        <v>Tue</v>
      </c>
      <c r="AR571" s="47"/>
      <c r="AS571" s="57"/>
      <c r="AT571" s="50" t="str">
        <f t="shared" si="32"/>
        <v>Feb</v>
      </c>
      <c r="AU571" s="50" t="str">
        <f t="shared" si="33"/>
        <v>2023</v>
      </c>
      <c r="AV571" s="58">
        <f>Table13[[#This Row],[End Time]]-Table13[[#This Row],[Start Time]]</f>
        <v>1.8055555555555547E-2</v>
      </c>
      <c r="AY571" s="23"/>
      <c r="AZ571" s="23"/>
    </row>
    <row r="572" spans="1:52" ht="12.6" customHeight="1" x14ac:dyDescent="0.25">
      <c r="A572" s="55" t="s">
        <v>7721</v>
      </c>
      <c r="B572" s="56">
        <v>44964</v>
      </c>
      <c r="C572" s="56">
        <v>44964</v>
      </c>
      <c r="D572" s="55" t="s">
        <v>1720</v>
      </c>
      <c r="E572" s="55" t="s">
        <v>56</v>
      </c>
      <c r="F572" s="55" t="s">
        <v>1720</v>
      </c>
      <c r="G572" s="55" t="s">
        <v>195</v>
      </c>
      <c r="H572" s="55" t="s">
        <v>682</v>
      </c>
      <c r="I572" s="55">
        <v>113860</v>
      </c>
      <c r="J572" s="55" t="s">
        <v>7732</v>
      </c>
      <c r="K572" s="54" t="s">
        <v>7659</v>
      </c>
      <c r="L572" s="55" t="s">
        <v>187</v>
      </c>
      <c r="M572" s="55" t="s">
        <v>372</v>
      </c>
      <c r="N572" s="55" t="s">
        <v>38</v>
      </c>
      <c r="O572" s="55" t="s">
        <v>39</v>
      </c>
      <c r="P572" s="55" t="s">
        <v>40</v>
      </c>
      <c r="Q572" s="55" t="s">
        <v>41</v>
      </c>
      <c r="R572" s="55" t="s">
        <v>58</v>
      </c>
      <c r="S572" s="55" t="s">
        <v>7742</v>
      </c>
      <c r="T572" s="55">
        <v>1296</v>
      </c>
      <c r="U572" s="55" t="s">
        <v>1813</v>
      </c>
      <c r="V572" s="55" t="s">
        <v>373</v>
      </c>
      <c r="W572" s="55" t="s">
        <v>1814</v>
      </c>
      <c r="X572" s="54">
        <v>6634</v>
      </c>
      <c r="Y572" s="55" t="s">
        <v>231</v>
      </c>
      <c r="Z572" s="55" t="s">
        <v>7655</v>
      </c>
      <c r="AA572" s="54">
        <v>6634</v>
      </c>
      <c r="AB572" s="55" t="s">
        <v>189</v>
      </c>
      <c r="AC572" s="55">
        <v>13973</v>
      </c>
      <c r="AD572" s="55" t="s">
        <v>1814</v>
      </c>
      <c r="AE572" s="55" t="s">
        <v>46</v>
      </c>
      <c r="AF572" s="55" t="s">
        <v>47</v>
      </c>
      <c r="AG572" s="55">
        <v>60</v>
      </c>
      <c r="AH572" s="55" t="s">
        <v>47</v>
      </c>
      <c r="AI572" s="55" t="s">
        <v>7744</v>
      </c>
      <c r="AJ572" s="48" t="s">
        <v>566</v>
      </c>
      <c r="AK572" s="45" t="s">
        <v>574</v>
      </c>
      <c r="AL572" s="46"/>
      <c r="AM572" s="46"/>
      <c r="AN572" s="44" t="s">
        <v>553</v>
      </c>
      <c r="AO572" s="50" t="s">
        <v>609</v>
      </c>
      <c r="AP572" s="50" t="s">
        <v>4760</v>
      </c>
      <c r="AQ572" s="50" t="str">
        <f t="shared" si="35"/>
        <v>Tue</v>
      </c>
      <c r="AR572" s="47"/>
      <c r="AS572" s="57"/>
      <c r="AT572" s="50" t="str">
        <f t="shared" si="32"/>
        <v>Feb</v>
      </c>
      <c r="AU572" s="50" t="str">
        <f t="shared" si="33"/>
        <v>2023</v>
      </c>
      <c r="AV572" s="58">
        <f>Table13[[#This Row],[End Time]]-Table13[[#This Row],[Start Time]]</f>
        <v>4.166666666666663E-2</v>
      </c>
      <c r="AY572" s="23"/>
      <c r="AZ572" s="23"/>
    </row>
    <row r="573" spans="1:52" ht="12.6" customHeight="1" x14ac:dyDescent="0.25">
      <c r="A573" s="55" t="s">
        <v>7721</v>
      </c>
      <c r="B573" s="56">
        <v>44964</v>
      </c>
      <c r="C573" s="56">
        <v>44964</v>
      </c>
      <c r="D573" s="55" t="s">
        <v>1720</v>
      </c>
      <c r="E573" s="55" t="s">
        <v>79</v>
      </c>
      <c r="F573" s="55" t="s">
        <v>1720</v>
      </c>
      <c r="G573" s="55" t="s">
        <v>59</v>
      </c>
      <c r="H573" s="55" t="s">
        <v>682</v>
      </c>
      <c r="I573" s="55">
        <v>113861</v>
      </c>
      <c r="J573" s="55" t="s">
        <v>7736</v>
      </c>
      <c r="K573" s="55" t="s">
        <v>7279</v>
      </c>
      <c r="L573" s="55" t="s">
        <v>456</v>
      </c>
      <c r="M573" s="55" t="s">
        <v>4762</v>
      </c>
      <c r="N573" s="55" t="s">
        <v>38</v>
      </c>
      <c r="O573" s="55" t="s">
        <v>39</v>
      </c>
      <c r="P573" s="55" t="s">
        <v>40</v>
      </c>
      <c r="Q573" s="55" t="s">
        <v>41</v>
      </c>
      <c r="R573" s="55" t="s">
        <v>374</v>
      </c>
      <c r="S573" s="55" t="s">
        <v>7738</v>
      </c>
      <c r="T573" s="55">
        <v>1760</v>
      </c>
      <c r="U573" s="55" t="s">
        <v>1815</v>
      </c>
      <c r="V573" s="55" t="s">
        <v>207</v>
      </c>
      <c r="W573" s="55" t="s">
        <v>1816</v>
      </c>
      <c r="X573" s="55">
        <v>6626</v>
      </c>
      <c r="Y573" s="55" t="s">
        <v>6373</v>
      </c>
      <c r="Z573" s="55">
        <v>3237</v>
      </c>
      <c r="AA573" s="55">
        <v>6626</v>
      </c>
      <c r="AB573" s="55" t="s">
        <v>457</v>
      </c>
      <c r="AC573" s="55">
        <v>13826</v>
      </c>
      <c r="AD573" s="55" t="s">
        <v>1816</v>
      </c>
      <c r="AE573" s="55" t="s">
        <v>46</v>
      </c>
      <c r="AF573" s="55" t="s">
        <v>47</v>
      </c>
      <c r="AG573" s="55">
        <v>90</v>
      </c>
      <c r="AH573" s="55" t="s">
        <v>47</v>
      </c>
      <c r="AI573" s="55" t="s">
        <v>7744</v>
      </c>
      <c r="AJ573" s="44" t="s">
        <v>7677</v>
      </c>
      <c r="AK573" s="45">
        <v>43785</v>
      </c>
      <c r="AL573" s="46">
        <f t="shared" ca="1" si="34"/>
        <v>3.9369863013698629</v>
      </c>
      <c r="AM573" s="46" t="s">
        <v>7680</v>
      </c>
      <c r="AN573" s="44" t="s">
        <v>554</v>
      </c>
      <c r="AO573" s="50" t="s">
        <v>609</v>
      </c>
      <c r="AP573" s="50" t="s">
        <v>4760</v>
      </c>
      <c r="AQ573" s="50" t="str">
        <f t="shared" si="35"/>
        <v>Tue</v>
      </c>
      <c r="AR573" s="47"/>
      <c r="AS573" s="57"/>
      <c r="AT573" s="50" t="str">
        <f t="shared" si="32"/>
        <v>Feb</v>
      </c>
      <c r="AU573" s="50" t="str">
        <f t="shared" si="33"/>
        <v>2023</v>
      </c>
      <c r="AV573" s="58">
        <f>Table13[[#This Row],[End Time]]-Table13[[#This Row],[Start Time]]</f>
        <v>6.25E-2</v>
      </c>
      <c r="AY573" s="23"/>
      <c r="AZ573" s="23"/>
    </row>
    <row r="574" spans="1:52" ht="12.6" customHeight="1" x14ac:dyDescent="0.25">
      <c r="A574" s="55" t="s">
        <v>7721</v>
      </c>
      <c r="B574" s="56">
        <v>44964</v>
      </c>
      <c r="C574" s="56">
        <v>44964</v>
      </c>
      <c r="D574" s="55" t="s">
        <v>1720</v>
      </c>
      <c r="E574" s="55" t="s">
        <v>79</v>
      </c>
      <c r="F574" s="55" t="s">
        <v>1720</v>
      </c>
      <c r="G574" s="55" t="s">
        <v>59</v>
      </c>
      <c r="H574" s="55" t="s">
        <v>682</v>
      </c>
      <c r="I574" s="55">
        <v>113862</v>
      </c>
      <c r="J574" s="55" t="s">
        <v>7736</v>
      </c>
      <c r="K574" s="55" t="s">
        <v>7279</v>
      </c>
      <c r="L574" s="55" t="s">
        <v>36</v>
      </c>
      <c r="M574" s="55" t="s">
        <v>4762</v>
      </c>
      <c r="N574" s="55" t="s">
        <v>38</v>
      </c>
      <c r="O574" s="55" t="s">
        <v>39</v>
      </c>
      <c r="P574" s="55" t="s">
        <v>40</v>
      </c>
      <c r="Q574" s="55" t="s">
        <v>41</v>
      </c>
      <c r="R574" s="55" t="s">
        <v>58</v>
      </c>
      <c r="S574" s="55" t="s">
        <v>7738</v>
      </c>
      <c r="T574" s="55">
        <v>1760</v>
      </c>
      <c r="U574" s="55" t="s">
        <v>1817</v>
      </c>
      <c r="V574" s="55" t="s">
        <v>115</v>
      </c>
      <c r="W574" s="55" t="s">
        <v>1818</v>
      </c>
      <c r="X574" s="55">
        <v>6626</v>
      </c>
      <c r="Y574" s="55" t="s">
        <v>6373</v>
      </c>
      <c r="Z574" s="55">
        <v>3237</v>
      </c>
      <c r="AA574" s="55">
        <v>6626</v>
      </c>
      <c r="AB574" s="55" t="s">
        <v>45</v>
      </c>
      <c r="AC574" s="55">
        <v>13827</v>
      </c>
      <c r="AD574" s="55" t="s">
        <v>1818</v>
      </c>
      <c r="AE574" s="55" t="s">
        <v>46</v>
      </c>
      <c r="AF574" s="55" t="s">
        <v>47</v>
      </c>
      <c r="AG574" s="55">
        <v>90</v>
      </c>
      <c r="AH574" s="55" t="s">
        <v>47</v>
      </c>
      <c r="AI574" s="55" t="s">
        <v>7744</v>
      </c>
      <c r="AJ574" s="44" t="s">
        <v>7677</v>
      </c>
      <c r="AK574" s="45">
        <v>41441</v>
      </c>
      <c r="AL574" s="46">
        <f t="shared" ca="1" si="34"/>
        <v>10.358904109589041</v>
      </c>
      <c r="AM574" s="46" t="s">
        <v>7686</v>
      </c>
      <c r="AN574" s="44" t="s">
        <v>553</v>
      </c>
      <c r="AO574" s="50" t="s">
        <v>609</v>
      </c>
      <c r="AP574" s="50" t="s">
        <v>4760</v>
      </c>
      <c r="AQ574" s="50" t="str">
        <f t="shared" si="35"/>
        <v>Tue</v>
      </c>
      <c r="AR574" s="47"/>
      <c r="AS574" s="57"/>
      <c r="AT574" s="50" t="str">
        <f t="shared" si="32"/>
        <v>Feb</v>
      </c>
      <c r="AU574" s="50" t="str">
        <f t="shared" si="33"/>
        <v>2023</v>
      </c>
      <c r="AV574" s="58">
        <f>Table13[[#This Row],[End Time]]-Table13[[#This Row],[Start Time]]</f>
        <v>6.25E-2</v>
      </c>
      <c r="AY574" s="23"/>
      <c r="AZ574" s="23"/>
    </row>
    <row r="575" spans="1:52" ht="12.6" customHeight="1" x14ac:dyDescent="0.25">
      <c r="A575" s="55" t="s">
        <v>7721</v>
      </c>
      <c r="B575" s="56">
        <v>44964</v>
      </c>
      <c r="C575" s="56">
        <v>44964</v>
      </c>
      <c r="D575" s="55" t="s">
        <v>1720</v>
      </c>
      <c r="E575" s="55" t="s">
        <v>134</v>
      </c>
      <c r="F575" s="55" t="s">
        <v>1720</v>
      </c>
      <c r="G575" s="55" t="s">
        <v>137</v>
      </c>
      <c r="H575" s="55" t="s">
        <v>682</v>
      </c>
      <c r="I575" s="55">
        <v>113863</v>
      </c>
      <c r="J575" s="55" t="s">
        <v>7736</v>
      </c>
      <c r="K575" s="54" t="s">
        <v>7476</v>
      </c>
      <c r="L575" s="55" t="s">
        <v>36</v>
      </c>
      <c r="M575" s="55" t="s">
        <v>4762</v>
      </c>
      <c r="N575" s="55" t="s">
        <v>38</v>
      </c>
      <c r="O575" s="55" t="s">
        <v>39</v>
      </c>
      <c r="P575" s="55" t="s">
        <v>40</v>
      </c>
      <c r="Q575" s="55" t="s">
        <v>41</v>
      </c>
      <c r="R575" s="55" t="s">
        <v>58</v>
      </c>
      <c r="S575" s="55" t="s">
        <v>7738</v>
      </c>
      <c r="T575" s="55">
        <v>1672</v>
      </c>
      <c r="U575" s="55" t="s">
        <v>1819</v>
      </c>
      <c r="V575" s="55" t="s">
        <v>200</v>
      </c>
      <c r="W575" s="55" t="s">
        <v>1820</v>
      </c>
      <c r="X575" s="54">
        <v>6627</v>
      </c>
      <c r="Y575" s="55" t="s">
        <v>294</v>
      </c>
      <c r="Z575" s="55">
        <v>5303</v>
      </c>
      <c r="AA575" s="54">
        <v>6627</v>
      </c>
      <c r="AB575" s="55" t="s">
        <v>45</v>
      </c>
      <c r="AC575" s="55">
        <v>13828</v>
      </c>
      <c r="AD575" s="55" t="s">
        <v>1820</v>
      </c>
      <c r="AE575" s="55" t="s">
        <v>46</v>
      </c>
      <c r="AF575" s="55" t="s">
        <v>47</v>
      </c>
      <c r="AG575" s="55">
        <v>55</v>
      </c>
      <c r="AH575" s="55" t="s">
        <v>47</v>
      </c>
      <c r="AI575" s="55" t="s">
        <v>7744</v>
      </c>
      <c r="AJ575" s="48" t="s">
        <v>567</v>
      </c>
      <c r="AK575" s="45">
        <v>40962</v>
      </c>
      <c r="AL575" s="46">
        <f t="shared" ca="1" si="34"/>
        <v>11.671232876712329</v>
      </c>
      <c r="AM575" s="46" t="s">
        <v>7687</v>
      </c>
      <c r="AN575" s="44" t="s">
        <v>553</v>
      </c>
      <c r="AO575" s="50" t="s">
        <v>609</v>
      </c>
      <c r="AP575" s="50" t="s">
        <v>4760</v>
      </c>
      <c r="AQ575" s="50" t="str">
        <f t="shared" si="35"/>
        <v>Tue</v>
      </c>
      <c r="AR575" s="47"/>
      <c r="AS575" s="57"/>
      <c r="AT575" s="50" t="str">
        <f t="shared" si="32"/>
        <v>Feb</v>
      </c>
      <c r="AU575" s="50" t="str">
        <f t="shared" si="33"/>
        <v>2023</v>
      </c>
      <c r="AV575" s="58">
        <f>Table13[[#This Row],[End Time]]-Table13[[#This Row],[Start Time]]</f>
        <v>3.819444444444442E-2</v>
      </c>
      <c r="AY575" s="23"/>
      <c r="AZ575" s="23"/>
    </row>
    <row r="576" spans="1:52" ht="12.6" customHeight="1" x14ac:dyDescent="0.25">
      <c r="A576" s="55" t="s">
        <v>7721</v>
      </c>
      <c r="B576" s="56">
        <v>44964</v>
      </c>
      <c r="C576" s="56">
        <v>44964</v>
      </c>
      <c r="D576" s="55" t="s">
        <v>1720</v>
      </c>
      <c r="E576" s="55" t="s">
        <v>76</v>
      </c>
      <c r="F576" s="55" t="s">
        <v>1720</v>
      </c>
      <c r="G576" s="55" t="s">
        <v>155</v>
      </c>
      <c r="H576" s="55" t="s">
        <v>682</v>
      </c>
      <c r="I576" s="55">
        <v>113864</v>
      </c>
      <c r="J576" s="55" t="s">
        <v>7736</v>
      </c>
      <c r="K576" s="55" t="s">
        <v>7710</v>
      </c>
      <c r="L576" s="55" t="s">
        <v>36</v>
      </c>
      <c r="M576" s="55" t="s">
        <v>4762</v>
      </c>
      <c r="N576" s="55" t="s">
        <v>38</v>
      </c>
      <c r="O576" s="55" t="s">
        <v>39</v>
      </c>
      <c r="P576" s="55" t="s">
        <v>40</v>
      </c>
      <c r="Q576" s="55" t="s">
        <v>41</v>
      </c>
      <c r="R576" s="55" t="s">
        <v>58</v>
      </c>
      <c r="S576" s="55" t="s">
        <v>7738</v>
      </c>
      <c r="T576" s="55">
        <v>1853</v>
      </c>
      <c r="U576" s="55" t="s">
        <v>1821</v>
      </c>
      <c r="V576" s="55" t="s">
        <v>200</v>
      </c>
      <c r="W576" s="55" t="s">
        <v>1820</v>
      </c>
      <c r="X576" s="55" t="s">
        <v>5791</v>
      </c>
      <c r="Y576" s="55" t="s">
        <v>5248</v>
      </c>
      <c r="Z576" s="55">
        <v>4403</v>
      </c>
      <c r="AA576" s="55" t="s">
        <v>5791</v>
      </c>
      <c r="AB576" s="55" t="s">
        <v>45</v>
      </c>
      <c r="AC576" s="55">
        <v>13829</v>
      </c>
      <c r="AD576" s="55" t="s">
        <v>1820</v>
      </c>
      <c r="AE576" s="55" t="s">
        <v>46</v>
      </c>
      <c r="AF576" s="55" t="s">
        <v>47</v>
      </c>
      <c r="AG576" s="55">
        <v>75</v>
      </c>
      <c r="AH576" s="55" t="s">
        <v>47</v>
      </c>
      <c r="AI576" s="55" t="s">
        <v>7744</v>
      </c>
      <c r="AJ576" s="44" t="s">
        <v>7677</v>
      </c>
      <c r="AK576" s="45">
        <v>43612</v>
      </c>
      <c r="AL576" s="46">
        <f t="shared" ca="1" si="34"/>
        <v>4.4109589041095889</v>
      </c>
      <c r="AM576" s="46" t="s">
        <v>7680</v>
      </c>
      <c r="AN576" s="44" t="s">
        <v>553</v>
      </c>
      <c r="AO576" s="50" t="s">
        <v>609</v>
      </c>
      <c r="AP576" s="50" t="s">
        <v>4760</v>
      </c>
      <c r="AQ576" s="50" t="str">
        <f t="shared" si="35"/>
        <v>Tue</v>
      </c>
      <c r="AR576" s="47"/>
      <c r="AS576" s="57"/>
      <c r="AT576" s="50" t="str">
        <f t="shared" si="32"/>
        <v>Feb</v>
      </c>
      <c r="AU576" s="50" t="str">
        <f t="shared" si="33"/>
        <v>2023</v>
      </c>
      <c r="AV576" s="58">
        <f>Table13[[#This Row],[End Time]]-Table13[[#This Row],[Start Time]]</f>
        <v>5.208333333333337E-2</v>
      </c>
      <c r="AY576" s="23"/>
      <c r="AZ576" s="23"/>
    </row>
    <row r="577" spans="1:52" ht="12.6" customHeight="1" x14ac:dyDescent="0.25">
      <c r="A577" s="55" t="s">
        <v>7721</v>
      </c>
      <c r="B577" s="56">
        <v>44964</v>
      </c>
      <c r="C577" s="56">
        <v>44964</v>
      </c>
      <c r="D577" s="55" t="s">
        <v>1720</v>
      </c>
      <c r="E577" s="55" t="s">
        <v>195</v>
      </c>
      <c r="F577" s="55" t="s">
        <v>1720</v>
      </c>
      <c r="G577" s="55" t="s">
        <v>154</v>
      </c>
      <c r="H577" s="55" t="s">
        <v>682</v>
      </c>
      <c r="I577" s="55">
        <v>113865</v>
      </c>
      <c r="J577" s="55" t="s">
        <v>7736</v>
      </c>
      <c r="K577" s="54" t="s">
        <v>7469</v>
      </c>
      <c r="L577" s="55" t="s">
        <v>36</v>
      </c>
      <c r="M577" s="55" t="s">
        <v>372</v>
      </c>
      <c r="N577" s="55" t="s">
        <v>38</v>
      </c>
      <c r="O577" s="55" t="s">
        <v>39</v>
      </c>
      <c r="P577" s="55" t="s">
        <v>40</v>
      </c>
      <c r="Q577" s="55" t="s">
        <v>41</v>
      </c>
      <c r="R577" s="55" t="s">
        <v>58</v>
      </c>
      <c r="S577" s="55" t="s">
        <v>7738</v>
      </c>
      <c r="T577" s="55">
        <v>1744</v>
      </c>
      <c r="U577" s="55" t="s">
        <v>1822</v>
      </c>
      <c r="V577" s="55" t="s">
        <v>197</v>
      </c>
      <c r="W577" s="55" t="s">
        <v>1823</v>
      </c>
      <c r="X577" s="54">
        <v>6626</v>
      </c>
      <c r="Y577" s="55" t="s">
        <v>6330</v>
      </c>
      <c r="Z577" s="55">
        <v>4216</v>
      </c>
      <c r="AA577" s="54">
        <v>6626</v>
      </c>
      <c r="AB577" s="55" t="s">
        <v>45</v>
      </c>
      <c r="AC577" s="55">
        <v>13869</v>
      </c>
      <c r="AD577" s="55" t="s">
        <v>1823</v>
      </c>
      <c r="AE577" s="55" t="s">
        <v>46</v>
      </c>
      <c r="AF577" s="55" t="s">
        <v>47</v>
      </c>
      <c r="AG577" s="55">
        <v>65</v>
      </c>
      <c r="AH577" s="55" t="s">
        <v>47</v>
      </c>
      <c r="AI577" s="55" t="s">
        <v>7744</v>
      </c>
      <c r="AJ577" s="44" t="s">
        <v>7673</v>
      </c>
      <c r="AK577" s="45">
        <v>40923</v>
      </c>
      <c r="AL577" s="46">
        <f t="shared" ca="1" si="34"/>
        <v>11.778082191780822</v>
      </c>
      <c r="AM577" s="46" t="s">
        <v>7688</v>
      </c>
      <c r="AN577" s="44" t="s">
        <v>553</v>
      </c>
      <c r="AO577" s="50" t="s">
        <v>609</v>
      </c>
      <c r="AP577" s="50" t="s">
        <v>4760</v>
      </c>
      <c r="AQ577" s="50" t="str">
        <f t="shared" si="35"/>
        <v>Tue</v>
      </c>
      <c r="AR577" s="47"/>
      <c r="AS577" s="57"/>
      <c r="AT577" s="50" t="str">
        <f t="shared" si="32"/>
        <v>Feb</v>
      </c>
      <c r="AU577" s="50" t="str">
        <f t="shared" si="33"/>
        <v>2023</v>
      </c>
      <c r="AV577" s="58">
        <f>Table13[[#This Row],[End Time]]-Table13[[#This Row],[Start Time]]</f>
        <v>4.5138888888888951E-2</v>
      </c>
      <c r="AY577" s="23"/>
      <c r="AZ577" s="23"/>
    </row>
    <row r="578" spans="1:52" ht="12.6" customHeight="1" x14ac:dyDescent="0.25">
      <c r="A578" s="55" t="s">
        <v>7721</v>
      </c>
      <c r="B578" s="56">
        <v>44964</v>
      </c>
      <c r="C578" s="56">
        <v>44964</v>
      </c>
      <c r="D578" s="55" t="s">
        <v>1720</v>
      </c>
      <c r="E578" s="55" t="s">
        <v>1799</v>
      </c>
      <c r="F578" s="55" t="s">
        <v>1720</v>
      </c>
      <c r="G578" s="55" t="s">
        <v>49</v>
      </c>
      <c r="H578" s="55" t="s">
        <v>682</v>
      </c>
      <c r="I578" s="55">
        <v>113866</v>
      </c>
      <c r="J578" s="55" t="s">
        <v>7734</v>
      </c>
      <c r="K578" s="54" t="s">
        <v>4761</v>
      </c>
      <c r="L578" s="55" t="s">
        <v>64</v>
      </c>
      <c r="M578" s="55" t="s">
        <v>4762</v>
      </c>
      <c r="N578" s="55" t="s">
        <v>38</v>
      </c>
      <c r="O578" s="55" t="s">
        <v>39</v>
      </c>
      <c r="P578" s="55" t="s">
        <v>40</v>
      </c>
      <c r="Q578" s="55" t="s">
        <v>41</v>
      </c>
      <c r="R578" s="55" t="s">
        <v>249</v>
      </c>
      <c r="S578" s="55" t="s">
        <v>7738</v>
      </c>
      <c r="T578" s="55"/>
      <c r="U578" s="55" t="s">
        <v>1824</v>
      </c>
      <c r="V578" s="55" t="s">
        <v>1801</v>
      </c>
      <c r="W578" s="55" t="s">
        <v>1802</v>
      </c>
      <c r="X578" s="55" t="s">
        <v>6246</v>
      </c>
      <c r="Y578" s="55" t="s">
        <v>6245</v>
      </c>
      <c r="Z578" s="55" t="s">
        <v>7655</v>
      </c>
      <c r="AA578" s="55" t="s">
        <v>6246</v>
      </c>
      <c r="AB578" s="55" t="s">
        <v>44</v>
      </c>
      <c r="AC578" s="55">
        <v>13871</v>
      </c>
      <c r="AD578" s="55" t="s">
        <v>1802</v>
      </c>
      <c r="AE578" s="55" t="s">
        <v>46</v>
      </c>
      <c r="AF578" s="55" t="s">
        <v>47</v>
      </c>
      <c r="AG578" s="55">
        <v>23</v>
      </c>
      <c r="AH578" s="55" t="s">
        <v>47</v>
      </c>
      <c r="AI578" s="55" t="s">
        <v>7744</v>
      </c>
      <c r="AJ578" s="44" t="s">
        <v>7677</v>
      </c>
      <c r="AK578" s="45">
        <v>40652</v>
      </c>
      <c r="AL578" s="46">
        <f t="shared" ca="1" si="34"/>
        <v>12.520547945205479</v>
      </c>
      <c r="AM578" s="46" t="s">
        <v>7688</v>
      </c>
      <c r="AN578" s="44" t="s">
        <v>554</v>
      </c>
      <c r="AO578" s="50" t="s">
        <v>609</v>
      </c>
      <c r="AP578" s="50" t="s">
        <v>4760</v>
      </c>
      <c r="AQ578" s="50" t="str">
        <f t="shared" si="35"/>
        <v>Tue</v>
      </c>
      <c r="AR578" s="47"/>
      <c r="AS578" s="57"/>
      <c r="AT578" s="50" t="str">
        <f t="shared" ref="AT578:AT640" si="36">TEXT($D578,"MMM")</f>
        <v>Feb</v>
      </c>
      <c r="AU578" s="50" t="str">
        <f t="shared" ref="AU578:AU640" si="37">TEXT($D578,"YYYY")</f>
        <v>2023</v>
      </c>
      <c r="AV578" s="58">
        <f>Table13[[#This Row],[End Time]]-Table13[[#This Row],[Start Time]]</f>
        <v>1.5972222222222165E-2</v>
      </c>
      <c r="AY578" s="23"/>
      <c r="AZ578" s="23"/>
    </row>
    <row r="579" spans="1:52" ht="12.6" customHeight="1" x14ac:dyDescent="0.25">
      <c r="A579" s="55" t="s">
        <v>7721</v>
      </c>
      <c r="B579" s="56">
        <v>44964</v>
      </c>
      <c r="C579" s="56">
        <v>44964</v>
      </c>
      <c r="D579" s="55" t="s">
        <v>1720</v>
      </c>
      <c r="E579" s="55" t="s">
        <v>111</v>
      </c>
      <c r="F579" s="55" t="s">
        <v>1720</v>
      </c>
      <c r="G579" s="55" t="s">
        <v>131</v>
      </c>
      <c r="H579" s="55" t="s">
        <v>682</v>
      </c>
      <c r="I579" s="55">
        <v>113867</v>
      </c>
      <c r="J579" s="55" t="s">
        <v>7736</v>
      </c>
      <c r="K579" s="55" t="s">
        <v>7706</v>
      </c>
      <c r="L579" s="55" t="s">
        <v>36</v>
      </c>
      <c r="M579" s="55" t="s">
        <v>372</v>
      </c>
      <c r="N579" s="55" t="s">
        <v>38</v>
      </c>
      <c r="O579" s="55" t="s">
        <v>39</v>
      </c>
      <c r="P579" s="55" t="s">
        <v>40</v>
      </c>
      <c r="Q579" s="55" t="s">
        <v>41</v>
      </c>
      <c r="R579" s="55" t="s">
        <v>58</v>
      </c>
      <c r="S579" s="55" t="s">
        <v>7738</v>
      </c>
      <c r="T579" s="55">
        <v>1538</v>
      </c>
      <c r="U579" s="55" t="s">
        <v>1825</v>
      </c>
      <c r="V579" s="55" t="s">
        <v>197</v>
      </c>
      <c r="W579" s="55" t="s">
        <v>1826</v>
      </c>
      <c r="X579" s="54" t="s">
        <v>5791</v>
      </c>
      <c r="Y579" s="55" t="s">
        <v>6292</v>
      </c>
      <c r="Z579" s="55">
        <v>5603</v>
      </c>
      <c r="AA579" s="54" t="s">
        <v>5791</v>
      </c>
      <c r="AB579" s="55" t="s">
        <v>45</v>
      </c>
      <c r="AC579" s="55">
        <v>13872</v>
      </c>
      <c r="AD579" s="55" t="s">
        <v>1826</v>
      </c>
      <c r="AE579" s="55" t="s">
        <v>46</v>
      </c>
      <c r="AF579" s="55" t="s">
        <v>47</v>
      </c>
      <c r="AG579" s="55">
        <v>70</v>
      </c>
      <c r="AH579" s="55" t="s">
        <v>47</v>
      </c>
      <c r="AI579" s="55" t="s">
        <v>7744</v>
      </c>
      <c r="AJ579" s="48" t="s">
        <v>567</v>
      </c>
      <c r="AK579" s="45" t="s">
        <v>574</v>
      </c>
      <c r="AL579" s="46"/>
      <c r="AM579" s="46"/>
      <c r="AN579" s="44" t="s">
        <v>553</v>
      </c>
      <c r="AO579" s="50" t="s">
        <v>609</v>
      </c>
      <c r="AP579" s="50" t="s">
        <v>4760</v>
      </c>
      <c r="AQ579" s="50" t="str">
        <f t="shared" ref="AQ579:AQ641" si="38">TEXT($D579,"DDD")</f>
        <v>Tue</v>
      </c>
      <c r="AR579" s="47"/>
      <c r="AS579" s="57"/>
      <c r="AT579" s="50" t="str">
        <f t="shared" si="36"/>
        <v>Feb</v>
      </c>
      <c r="AU579" s="50" t="str">
        <f t="shared" si="37"/>
        <v>2023</v>
      </c>
      <c r="AV579" s="58">
        <f>Table13[[#This Row],[End Time]]-Table13[[#This Row],[Start Time]]</f>
        <v>4.861111111111116E-2</v>
      </c>
      <c r="AY579" s="23"/>
      <c r="AZ579" s="23"/>
    </row>
    <row r="580" spans="1:52" ht="12.6" customHeight="1" x14ac:dyDescent="0.25">
      <c r="A580" s="55" t="s">
        <v>7721</v>
      </c>
      <c r="B580" s="56">
        <v>44964</v>
      </c>
      <c r="C580" s="56">
        <v>44964</v>
      </c>
      <c r="D580" s="55" t="s">
        <v>1720</v>
      </c>
      <c r="E580" s="55" t="s">
        <v>195</v>
      </c>
      <c r="F580" s="55" t="s">
        <v>1720</v>
      </c>
      <c r="G580" s="55" t="s">
        <v>89</v>
      </c>
      <c r="H580" s="55" t="s">
        <v>682</v>
      </c>
      <c r="I580" s="55">
        <v>113868</v>
      </c>
      <c r="J580" s="55" t="s">
        <v>7736</v>
      </c>
      <c r="K580" s="54" t="s">
        <v>5792</v>
      </c>
      <c r="L580" s="55" t="s">
        <v>36</v>
      </c>
      <c r="M580" s="55" t="s">
        <v>4762</v>
      </c>
      <c r="N580" s="55" t="s">
        <v>38</v>
      </c>
      <c r="O580" s="55" t="s">
        <v>39</v>
      </c>
      <c r="P580" s="55" t="s">
        <v>40</v>
      </c>
      <c r="Q580" s="55" t="s">
        <v>41</v>
      </c>
      <c r="R580" s="55" t="s">
        <v>78</v>
      </c>
      <c r="S580" s="55" t="s">
        <v>7739</v>
      </c>
      <c r="T580" s="55">
        <v>1551</v>
      </c>
      <c r="U580" s="55" t="s">
        <v>1827</v>
      </c>
      <c r="V580" s="55" t="s">
        <v>54</v>
      </c>
      <c r="W580" s="55" t="s">
        <v>1828</v>
      </c>
      <c r="X580" s="54">
        <v>6626</v>
      </c>
      <c r="Y580" s="55" t="s">
        <v>5225</v>
      </c>
      <c r="Z580" s="55">
        <v>3702</v>
      </c>
      <c r="AA580" s="54">
        <v>6626</v>
      </c>
      <c r="AB580" s="55" t="s">
        <v>45</v>
      </c>
      <c r="AC580" s="55">
        <v>13841</v>
      </c>
      <c r="AD580" s="55" t="s">
        <v>1828</v>
      </c>
      <c r="AE580" s="55" t="s">
        <v>46</v>
      </c>
      <c r="AF580" s="55" t="s">
        <v>47</v>
      </c>
      <c r="AG580" s="55">
        <v>45</v>
      </c>
      <c r="AH580" s="55" t="s">
        <v>47</v>
      </c>
      <c r="AI580" s="55" t="s">
        <v>7744</v>
      </c>
      <c r="AJ580" s="48" t="s">
        <v>568</v>
      </c>
      <c r="AK580" s="45">
        <v>43785</v>
      </c>
      <c r="AL580" s="46">
        <f t="shared" ref="AL580:AL641" ca="1" si="39">(TODAY()-AK580)/365</f>
        <v>3.9369863013698629</v>
      </c>
      <c r="AM580" s="46" t="s">
        <v>7680</v>
      </c>
      <c r="AN580" s="44" t="s">
        <v>554</v>
      </c>
      <c r="AO580" s="50" t="s">
        <v>609</v>
      </c>
      <c r="AP580" s="50" t="s">
        <v>4760</v>
      </c>
      <c r="AQ580" s="50" t="str">
        <f t="shared" si="38"/>
        <v>Tue</v>
      </c>
      <c r="AR580" s="47"/>
      <c r="AS580" s="57"/>
      <c r="AT580" s="50" t="str">
        <f t="shared" si="36"/>
        <v>Feb</v>
      </c>
      <c r="AU580" s="50" t="str">
        <f t="shared" si="37"/>
        <v>2023</v>
      </c>
      <c r="AV580" s="58">
        <f>Table13[[#This Row],[End Time]]-Table13[[#This Row],[Start Time]]</f>
        <v>3.125E-2</v>
      </c>
      <c r="AY580" s="23"/>
      <c r="AZ580" s="23"/>
    </row>
    <row r="581" spans="1:52" ht="12.6" customHeight="1" x14ac:dyDescent="0.25">
      <c r="A581" s="55" t="s">
        <v>7721</v>
      </c>
      <c r="B581" s="56">
        <v>44964</v>
      </c>
      <c r="C581" s="56">
        <v>44964</v>
      </c>
      <c r="D581" s="55" t="s">
        <v>1720</v>
      </c>
      <c r="E581" s="55" t="s">
        <v>34</v>
      </c>
      <c r="F581" s="55" t="s">
        <v>1720</v>
      </c>
      <c r="G581" s="55" t="s">
        <v>53</v>
      </c>
      <c r="H581" s="55" t="s">
        <v>682</v>
      </c>
      <c r="I581" s="55">
        <v>113869</v>
      </c>
      <c r="J581" s="55" t="s">
        <v>7736</v>
      </c>
      <c r="K581" s="55" t="s">
        <v>5792</v>
      </c>
      <c r="L581" s="55" t="s">
        <v>36</v>
      </c>
      <c r="M581" s="55" t="s">
        <v>4762</v>
      </c>
      <c r="N581" s="55" t="s">
        <v>38</v>
      </c>
      <c r="O581" s="55" t="s">
        <v>39</v>
      </c>
      <c r="P581" s="55" t="s">
        <v>40</v>
      </c>
      <c r="Q581" s="55" t="s">
        <v>41</v>
      </c>
      <c r="R581" s="55" t="s">
        <v>360</v>
      </c>
      <c r="S581" s="55" t="s">
        <v>7739</v>
      </c>
      <c r="T581" s="55">
        <v>1513</v>
      </c>
      <c r="U581" s="55" t="s">
        <v>1829</v>
      </c>
      <c r="V581" s="55" t="s">
        <v>1830</v>
      </c>
      <c r="W581" s="55" t="s">
        <v>1830</v>
      </c>
      <c r="X581" s="54" t="s">
        <v>7670</v>
      </c>
      <c r="Y581" s="55" t="s">
        <v>6303</v>
      </c>
      <c r="Z581" s="55">
        <v>5002</v>
      </c>
      <c r="AA581" s="54" t="s">
        <v>7670</v>
      </c>
      <c r="AB581" s="55" t="s">
        <v>45</v>
      </c>
      <c r="AC581" s="55">
        <v>13962</v>
      </c>
      <c r="AD581" s="55" t="s">
        <v>1830</v>
      </c>
      <c r="AE581" s="55" t="s">
        <v>46</v>
      </c>
      <c r="AF581" s="55" t="s">
        <v>47</v>
      </c>
      <c r="AG581" s="55">
        <v>270</v>
      </c>
      <c r="AH581" s="55" t="s">
        <v>47</v>
      </c>
      <c r="AI581" s="55" t="s">
        <v>7744</v>
      </c>
      <c r="AJ581" s="48" t="s">
        <v>568</v>
      </c>
      <c r="AK581" s="45">
        <v>40584</v>
      </c>
      <c r="AL581" s="46">
        <f t="shared" ca="1" si="39"/>
        <v>12.706849315068494</v>
      </c>
      <c r="AM581" s="46" t="s">
        <v>7689</v>
      </c>
      <c r="AN581" s="44" t="s">
        <v>554</v>
      </c>
      <c r="AO581" s="50" t="s">
        <v>609</v>
      </c>
      <c r="AP581" s="50" t="s">
        <v>4760</v>
      </c>
      <c r="AQ581" s="50" t="str">
        <f t="shared" si="38"/>
        <v>Tue</v>
      </c>
      <c r="AR581" s="47"/>
      <c r="AS581" s="57"/>
      <c r="AT581" s="50" t="str">
        <f t="shared" si="36"/>
        <v>Feb</v>
      </c>
      <c r="AU581" s="50" t="str">
        <f t="shared" si="37"/>
        <v>2023</v>
      </c>
      <c r="AV581" s="58">
        <f>Table13[[#This Row],[End Time]]-Table13[[#This Row],[Start Time]]</f>
        <v>0.18749999999999994</v>
      </c>
      <c r="AY581" s="23"/>
      <c r="AZ581" s="23"/>
    </row>
    <row r="582" spans="1:52" ht="12.6" customHeight="1" x14ac:dyDescent="0.25">
      <c r="A582" s="55" t="s">
        <v>7721</v>
      </c>
      <c r="B582" s="56">
        <v>44964</v>
      </c>
      <c r="C582" s="56">
        <v>44964</v>
      </c>
      <c r="D582" s="55" t="s">
        <v>1720</v>
      </c>
      <c r="E582" s="55" t="s">
        <v>34</v>
      </c>
      <c r="F582" s="55" t="s">
        <v>1720</v>
      </c>
      <c r="G582" s="55" t="s">
        <v>99</v>
      </c>
      <c r="H582" s="55" t="s">
        <v>682</v>
      </c>
      <c r="I582" s="55">
        <v>113870</v>
      </c>
      <c r="J582" s="55" t="s">
        <v>7736</v>
      </c>
      <c r="K582" s="55" t="s">
        <v>5792</v>
      </c>
      <c r="L582" s="55" t="s">
        <v>36</v>
      </c>
      <c r="M582" s="55" t="s">
        <v>4762</v>
      </c>
      <c r="N582" s="55" t="s">
        <v>38</v>
      </c>
      <c r="O582" s="55" t="s">
        <v>39</v>
      </c>
      <c r="P582" s="55" t="s">
        <v>40</v>
      </c>
      <c r="Q582" s="55" t="s">
        <v>41</v>
      </c>
      <c r="R582" s="55" t="s">
        <v>58</v>
      </c>
      <c r="S582" s="55" t="s">
        <v>7739</v>
      </c>
      <c r="T582" s="55">
        <v>1513</v>
      </c>
      <c r="U582" s="55" t="s">
        <v>1831</v>
      </c>
      <c r="V582" s="55" t="s">
        <v>1832</v>
      </c>
      <c r="W582" s="55" t="s">
        <v>1832</v>
      </c>
      <c r="X582" s="54" t="s">
        <v>7670</v>
      </c>
      <c r="Y582" s="55" t="s">
        <v>6303</v>
      </c>
      <c r="Z582" s="55">
        <v>5002</v>
      </c>
      <c r="AA582" s="54" t="s">
        <v>7670</v>
      </c>
      <c r="AB582" s="55" t="s">
        <v>45</v>
      </c>
      <c r="AC582" s="55">
        <v>13963</v>
      </c>
      <c r="AD582" s="55" t="s">
        <v>1832</v>
      </c>
      <c r="AE582" s="55" t="s">
        <v>46</v>
      </c>
      <c r="AF582" s="55" t="s">
        <v>47</v>
      </c>
      <c r="AG582" s="55">
        <v>90</v>
      </c>
      <c r="AH582" s="55" t="s">
        <v>47</v>
      </c>
      <c r="AI582" s="55" t="s">
        <v>7744</v>
      </c>
      <c r="AJ582" s="48" t="s">
        <v>568</v>
      </c>
      <c r="AK582" s="45">
        <v>41417</v>
      </c>
      <c r="AL582" s="46">
        <f t="shared" ca="1" si="39"/>
        <v>10.424657534246576</v>
      </c>
      <c r="AM582" s="46" t="s">
        <v>7686</v>
      </c>
      <c r="AN582" s="44" t="s">
        <v>553</v>
      </c>
      <c r="AO582" s="50" t="s">
        <v>609</v>
      </c>
      <c r="AP582" s="50" t="s">
        <v>4760</v>
      </c>
      <c r="AQ582" s="50" t="str">
        <f t="shared" si="38"/>
        <v>Tue</v>
      </c>
      <c r="AR582" s="47"/>
      <c r="AS582" s="57"/>
      <c r="AT582" s="50" t="str">
        <f t="shared" si="36"/>
        <v>Feb</v>
      </c>
      <c r="AU582" s="50" t="str">
        <f t="shared" si="37"/>
        <v>2023</v>
      </c>
      <c r="AV582" s="58">
        <f>Table13[[#This Row],[End Time]]-Table13[[#This Row],[Start Time]]</f>
        <v>6.25E-2</v>
      </c>
      <c r="AY582" s="23"/>
      <c r="AZ582" s="23"/>
    </row>
    <row r="583" spans="1:52" ht="12.6" customHeight="1" x14ac:dyDescent="0.25">
      <c r="A583" s="55" t="s">
        <v>7721</v>
      </c>
      <c r="B583" s="56">
        <v>44964</v>
      </c>
      <c r="C583" s="56">
        <v>44964</v>
      </c>
      <c r="D583" s="55" t="s">
        <v>4764</v>
      </c>
      <c r="E583" s="55" t="s">
        <v>4765</v>
      </c>
      <c r="F583" s="55" t="s">
        <v>4766</v>
      </c>
      <c r="G583" s="55" t="s">
        <v>4767</v>
      </c>
      <c r="H583" s="55" t="s">
        <v>682</v>
      </c>
      <c r="I583" s="55">
        <v>113872</v>
      </c>
      <c r="J583" s="55" t="s">
        <v>7728</v>
      </c>
      <c r="K583" s="54" t="s">
        <v>4761</v>
      </c>
      <c r="L583" s="55" t="s">
        <v>91</v>
      </c>
      <c r="M583" s="55" t="s">
        <v>4762</v>
      </c>
      <c r="N583" s="55" t="s">
        <v>38</v>
      </c>
      <c r="O583" s="55" t="s">
        <v>39</v>
      </c>
      <c r="P583" s="55" t="s">
        <v>40</v>
      </c>
      <c r="Q583" s="55" t="s">
        <v>41</v>
      </c>
      <c r="R583" s="55" t="s">
        <v>82</v>
      </c>
      <c r="S583" s="55" t="s">
        <v>7737</v>
      </c>
      <c r="T583" s="55">
        <v>2026</v>
      </c>
      <c r="U583" s="55" t="s">
        <v>1833</v>
      </c>
      <c r="V583" s="55"/>
      <c r="W583" s="55"/>
      <c r="X583" s="55" t="s">
        <v>6246</v>
      </c>
      <c r="Y583" s="55" t="s">
        <v>6282</v>
      </c>
      <c r="Z583" s="55" t="s">
        <v>7655</v>
      </c>
      <c r="AA583" s="55" t="s">
        <v>6246</v>
      </c>
      <c r="AB583" s="55" t="s">
        <v>161</v>
      </c>
      <c r="AC583" s="55"/>
      <c r="AD583" s="55"/>
      <c r="AE583" s="55"/>
      <c r="AF583" s="55"/>
      <c r="AG583" s="55"/>
      <c r="AH583" s="55" t="s">
        <v>75</v>
      </c>
      <c r="AI583" s="55" t="s">
        <v>7744</v>
      </c>
      <c r="AJ583" s="44" t="s">
        <v>7677</v>
      </c>
      <c r="AK583" s="45">
        <v>40585</v>
      </c>
      <c r="AL583" s="46">
        <f t="shared" ca="1" si="39"/>
        <v>12.704109589041096</v>
      </c>
      <c r="AM583" s="46" t="s">
        <v>7688</v>
      </c>
      <c r="AN583" s="44" t="s">
        <v>554</v>
      </c>
      <c r="AO583" s="50"/>
      <c r="AP583" s="50" t="s">
        <v>4760</v>
      </c>
      <c r="AQ583" s="50" t="str">
        <f t="shared" si="38"/>
        <v>Start Date missing</v>
      </c>
      <c r="AR583" s="47"/>
      <c r="AS583" s="57"/>
      <c r="AT583" s="50" t="str">
        <f t="shared" si="36"/>
        <v>Start Date missing</v>
      </c>
      <c r="AU583" s="50" t="str">
        <f t="shared" si="37"/>
        <v>Start Date missing</v>
      </c>
      <c r="AV583" s="58"/>
      <c r="AY583" s="23"/>
      <c r="AZ583" s="23"/>
    </row>
    <row r="584" spans="1:52" ht="12.6" customHeight="1" x14ac:dyDescent="0.25">
      <c r="A584" s="55" t="s">
        <v>7721</v>
      </c>
      <c r="B584" s="56">
        <v>44964</v>
      </c>
      <c r="C584" s="56">
        <v>44964</v>
      </c>
      <c r="D584" s="55" t="s">
        <v>4764</v>
      </c>
      <c r="E584" s="55" t="s">
        <v>4765</v>
      </c>
      <c r="F584" s="55" t="s">
        <v>4766</v>
      </c>
      <c r="G584" s="55" t="s">
        <v>4767</v>
      </c>
      <c r="H584" s="55" t="s">
        <v>682</v>
      </c>
      <c r="I584" s="55">
        <v>113873</v>
      </c>
      <c r="J584" s="55" t="s">
        <v>7736</v>
      </c>
      <c r="K584" s="55" t="s">
        <v>6667</v>
      </c>
      <c r="L584" s="55" t="s">
        <v>456</v>
      </c>
      <c r="M584" s="55" t="s">
        <v>4762</v>
      </c>
      <c r="N584" s="55" t="s">
        <v>38</v>
      </c>
      <c r="O584" s="55" t="s">
        <v>39</v>
      </c>
      <c r="P584" s="55" t="s">
        <v>40</v>
      </c>
      <c r="Q584" s="55" t="s">
        <v>41</v>
      </c>
      <c r="R584" s="55" t="s">
        <v>50</v>
      </c>
      <c r="S584" s="55" t="s">
        <v>7737</v>
      </c>
      <c r="T584" s="55"/>
      <c r="U584" s="55" t="s">
        <v>1834</v>
      </c>
      <c r="V584" s="55"/>
      <c r="W584" s="55"/>
      <c r="X584" s="55" t="s">
        <v>5791</v>
      </c>
      <c r="Y584" s="55" t="s">
        <v>5254</v>
      </c>
      <c r="Z584" s="55">
        <v>3209</v>
      </c>
      <c r="AA584" s="55" t="s">
        <v>5791</v>
      </c>
      <c r="AB584" s="55" t="s">
        <v>457</v>
      </c>
      <c r="AC584" s="55"/>
      <c r="AD584" s="55"/>
      <c r="AE584" s="55"/>
      <c r="AF584" s="55"/>
      <c r="AG584" s="55"/>
      <c r="AH584" s="55" t="s">
        <v>75</v>
      </c>
      <c r="AI584" s="55" t="s">
        <v>7744</v>
      </c>
      <c r="AJ584" s="44" t="s">
        <v>7677</v>
      </c>
      <c r="AK584" s="45">
        <v>43144</v>
      </c>
      <c r="AL584" s="46">
        <f t="shared" ca="1" si="39"/>
        <v>5.6931506849315072</v>
      </c>
      <c r="AM584" s="46" t="s">
        <v>7681</v>
      </c>
      <c r="AN584" s="44" t="s">
        <v>554</v>
      </c>
      <c r="AO584" s="50"/>
      <c r="AP584" s="50" t="s">
        <v>4760</v>
      </c>
      <c r="AQ584" s="50" t="str">
        <f t="shared" si="38"/>
        <v>Start Date missing</v>
      </c>
      <c r="AR584" s="47"/>
      <c r="AS584" s="57"/>
      <c r="AT584" s="50" t="str">
        <f t="shared" si="36"/>
        <v>Start Date missing</v>
      </c>
      <c r="AU584" s="50" t="str">
        <f t="shared" si="37"/>
        <v>Start Date missing</v>
      </c>
      <c r="AV584" s="58"/>
      <c r="AY584" s="23"/>
      <c r="AZ584" s="23"/>
    </row>
    <row r="585" spans="1:52" ht="12.6" customHeight="1" x14ac:dyDescent="0.25">
      <c r="A585" s="55" t="s">
        <v>7721</v>
      </c>
      <c r="B585" s="56">
        <v>44964</v>
      </c>
      <c r="C585" s="56">
        <v>44964</v>
      </c>
      <c r="D585" s="55" t="s">
        <v>4764</v>
      </c>
      <c r="E585" s="55" t="s">
        <v>4765</v>
      </c>
      <c r="F585" s="55" t="s">
        <v>4766</v>
      </c>
      <c r="G585" s="55" t="s">
        <v>4767</v>
      </c>
      <c r="H585" s="55" t="s">
        <v>682</v>
      </c>
      <c r="I585" s="55">
        <v>113874</v>
      </c>
      <c r="J585" s="55" t="s">
        <v>7736</v>
      </c>
      <c r="K585" s="54" t="s">
        <v>7624</v>
      </c>
      <c r="L585" s="55" t="s">
        <v>36</v>
      </c>
      <c r="M585" s="55" t="s">
        <v>4762</v>
      </c>
      <c r="N585" s="55" t="s">
        <v>38</v>
      </c>
      <c r="O585" s="55" t="s">
        <v>39</v>
      </c>
      <c r="P585" s="55" t="s">
        <v>40</v>
      </c>
      <c r="Q585" s="55" t="s">
        <v>41</v>
      </c>
      <c r="R585" s="55" t="s">
        <v>341</v>
      </c>
      <c r="S585" s="55" t="s">
        <v>7737</v>
      </c>
      <c r="T585" s="55">
        <v>1510</v>
      </c>
      <c r="U585" s="55" t="s">
        <v>1835</v>
      </c>
      <c r="V585" s="55"/>
      <c r="W585" s="55"/>
      <c r="X585" s="54">
        <v>6626</v>
      </c>
      <c r="Y585" s="55" t="s">
        <v>6250</v>
      </c>
      <c r="Z585" s="55">
        <v>3606</v>
      </c>
      <c r="AA585" s="54">
        <v>6626</v>
      </c>
      <c r="AB585" s="55" t="s">
        <v>45</v>
      </c>
      <c r="AC585" s="55"/>
      <c r="AD585" s="55"/>
      <c r="AE585" s="55"/>
      <c r="AF585" s="55"/>
      <c r="AG585" s="55"/>
      <c r="AH585" s="55" t="s">
        <v>75</v>
      </c>
      <c r="AI585" s="55" t="s">
        <v>7744</v>
      </c>
      <c r="AJ585" s="48" t="s">
        <v>7673</v>
      </c>
      <c r="AK585" s="45" t="s">
        <v>574</v>
      </c>
      <c r="AL585" s="46"/>
      <c r="AM585" s="46"/>
      <c r="AN585" s="44" t="s">
        <v>554</v>
      </c>
      <c r="AO585" s="50"/>
      <c r="AP585" s="50" t="s">
        <v>4760</v>
      </c>
      <c r="AQ585" s="50" t="str">
        <f t="shared" si="38"/>
        <v>Start Date missing</v>
      </c>
      <c r="AR585" s="47"/>
      <c r="AS585" s="57"/>
      <c r="AT585" s="50" t="str">
        <f t="shared" si="36"/>
        <v>Start Date missing</v>
      </c>
      <c r="AU585" s="50" t="str">
        <f t="shared" si="37"/>
        <v>Start Date missing</v>
      </c>
      <c r="AV585" s="58"/>
      <c r="AY585" s="23"/>
      <c r="AZ585" s="23"/>
    </row>
    <row r="586" spans="1:52" ht="12.6" customHeight="1" x14ac:dyDescent="0.25">
      <c r="A586" s="55" t="s">
        <v>7721</v>
      </c>
      <c r="B586" s="56">
        <v>44964</v>
      </c>
      <c r="C586" s="56">
        <v>44964</v>
      </c>
      <c r="D586" s="55" t="s">
        <v>1560</v>
      </c>
      <c r="E586" s="55" t="s">
        <v>195</v>
      </c>
      <c r="F586" s="55" t="s">
        <v>1560</v>
      </c>
      <c r="G586" s="55" t="s">
        <v>245</v>
      </c>
      <c r="H586" s="55" t="s">
        <v>682</v>
      </c>
      <c r="I586" s="55">
        <v>113876</v>
      </c>
      <c r="J586" s="55" t="s">
        <v>7734</v>
      </c>
      <c r="K586" s="54" t="s">
        <v>4761</v>
      </c>
      <c r="L586" s="55" t="s">
        <v>36</v>
      </c>
      <c r="M586" s="55" t="s">
        <v>4762</v>
      </c>
      <c r="N586" s="55" t="s">
        <v>38</v>
      </c>
      <c r="O586" s="55" t="s">
        <v>39</v>
      </c>
      <c r="P586" s="55" t="s">
        <v>40</v>
      </c>
      <c r="Q586" s="55" t="s">
        <v>41</v>
      </c>
      <c r="R586" s="55" t="s">
        <v>50</v>
      </c>
      <c r="S586" s="55" t="s">
        <v>7739</v>
      </c>
      <c r="T586" s="55"/>
      <c r="U586" s="55" t="s">
        <v>1836</v>
      </c>
      <c r="V586" s="55" t="s">
        <v>1837</v>
      </c>
      <c r="W586" s="55" t="s">
        <v>1837</v>
      </c>
      <c r="X586" s="55" t="s">
        <v>6246</v>
      </c>
      <c r="Y586" s="55" t="s">
        <v>6245</v>
      </c>
      <c r="Z586" s="55" t="s">
        <v>7655</v>
      </c>
      <c r="AA586" s="55" t="s">
        <v>6246</v>
      </c>
      <c r="AB586" s="55" t="s">
        <v>55</v>
      </c>
      <c r="AC586" s="55">
        <v>13764</v>
      </c>
      <c r="AD586" s="55" t="s">
        <v>1837</v>
      </c>
      <c r="AE586" s="55" t="s">
        <v>46</v>
      </c>
      <c r="AF586" s="55" t="s">
        <v>47</v>
      </c>
      <c r="AG586" s="55">
        <v>110</v>
      </c>
      <c r="AH586" s="55" t="s">
        <v>47</v>
      </c>
      <c r="AI586" s="55" t="s">
        <v>7744</v>
      </c>
      <c r="AJ586" s="44" t="s">
        <v>7677</v>
      </c>
      <c r="AK586" s="45">
        <v>43780</v>
      </c>
      <c r="AL586" s="46">
        <f t="shared" ca="1" si="39"/>
        <v>3.9506849315068493</v>
      </c>
      <c r="AM586" s="46" t="s">
        <v>7680</v>
      </c>
      <c r="AN586" s="44" t="s">
        <v>554</v>
      </c>
      <c r="AO586" s="50" t="s">
        <v>609</v>
      </c>
      <c r="AP586" s="50" t="s">
        <v>4760</v>
      </c>
      <c r="AQ586" s="50" t="str">
        <f t="shared" si="38"/>
        <v>Sun</v>
      </c>
      <c r="AR586" s="47"/>
      <c r="AS586" s="57"/>
      <c r="AT586" s="50" t="str">
        <f t="shared" si="36"/>
        <v>Jan</v>
      </c>
      <c r="AU586" s="50" t="str">
        <f t="shared" si="37"/>
        <v>2023</v>
      </c>
      <c r="AV586" s="58">
        <f>Table13[[#This Row],[End Time]]-Table13[[#This Row],[Start Time]]</f>
        <v>7.6388888888888895E-2</v>
      </c>
      <c r="AY586" s="23"/>
      <c r="AZ586" s="23"/>
    </row>
    <row r="587" spans="1:52" ht="12.6" customHeight="1" x14ac:dyDescent="0.25">
      <c r="A587" s="55" t="s">
        <v>7721</v>
      </c>
      <c r="B587" s="56">
        <v>44964</v>
      </c>
      <c r="C587" s="56">
        <v>44964</v>
      </c>
      <c r="D587" s="55" t="s">
        <v>1720</v>
      </c>
      <c r="E587" s="55" t="s">
        <v>132</v>
      </c>
      <c r="F587" s="55" t="s">
        <v>1720</v>
      </c>
      <c r="G587" s="55" t="s">
        <v>253</v>
      </c>
      <c r="H587" s="55" t="s">
        <v>682</v>
      </c>
      <c r="I587" s="55">
        <v>113877</v>
      </c>
      <c r="J587" s="55" t="s">
        <v>7736</v>
      </c>
      <c r="K587" s="54" t="s">
        <v>5784</v>
      </c>
      <c r="L587" s="55" t="s">
        <v>36</v>
      </c>
      <c r="M587" s="55" t="s">
        <v>4762</v>
      </c>
      <c r="N587" s="55" t="s">
        <v>38</v>
      </c>
      <c r="O587" s="55" t="s">
        <v>39</v>
      </c>
      <c r="P587" s="55" t="s">
        <v>40</v>
      </c>
      <c r="Q587" s="55" t="s">
        <v>41</v>
      </c>
      <c r="R587" s="55" t="s">
        <v>78</v>
      </c>
      <c r="S587" s="55" t="s">
        <v>7739</v>
      </c>
      <c r="T587" s="55">
        <v>1841</v>
      </c>
      <c r="U587" s="55" t="s">
        <v>1838</v>
      </c>
      <c r="V587" s="55" t="s">
        <v>74</v>
      </c>
      <c r="W587" s="55" t="s">
        <v>1839</v>
      </c>
      <c r="X587" s="54">
        <v>6634</v>
      </c>
      <c r="Y587" s="55" t="s">
        <v>4839</v>
      </c>
      <c r="Z587" s="55">
        <v>3206</v>
      </c>
      <c r="AA587" s="54">
        <v>6634</v>
      </c>
      <c r="AB587" s="55" t="s">
        <v>45</v>
      </c>
      <c r="AC587" s="55">
        <v>13842</v>
      </c>
      <c r="AD587" s="55" t="s">
        <v>1839</v>
      </c>
      <c r="AE587" s="55" t="s">
        <v>46</v>
      </c>
      <c r="AF587" s="55" t="s">
        <v>47</v>
      </c>
      <c r="AG587" s="55">
        <v>45</v>
      </c>
      <c r="AH587" s="55" t="s">
        <v>47</v>
      </c>
      <c r="AI587" s="55" t="s">
        <v>7744</v>
      </c>
      <c r="AJ587" s="44" t="s">
        <v>7673</v>
      </c>
      <c r="AK587" s="45">
        <v>40410</v>
      </c>
      <c r="AL587" s="46">
        <f t="shared" ca="1" si="39"/>
        <v>13.183561643835617</v>
      </c>
      <c r="AM587" s="46" t="s">
        <v>7689</v>
      </c>
      <c r="AN587" s="44" t="s">
        <v>554</v>
      </c>
      <c r="AO587" s="50" t="s">
        <v>609</v>
      </c>
      <c r="AP587" s="50" t="s">
        <v>4760</v>
      </c>
      <c r="AQ587" s="50" t="str">
        <f t="shared" si="38"/>
        <v>Tue</v>
      </c>
      <c r="AR587" s="47"/>
      <c r="AS587" s="57"/>
      <c r="AT587" s="50" t="str">
        <f t="shared" si="36"/>
        <v>Feb</v>
      </c>
      <c r="AU587" s="50" t="str">
        <f t="shared" si="37"/>
        <v>2023</v>
      </c>
      <c r="AV587" s="58">
        <f>Table13[[#This Row],[End Time]]-Table13[[#This Row],[Start Time]]</f>
        <v>3.125E-2</v>
      </c>
      <c r="AY587" s="23"/>
      <c r="AZ587" s="23"/>
    </row>
    <row r="588" spans="1:52" ht="12.6" customHeight="1" x14ac:dyDescent="0.25">
      <c r="A588" s="55" t="s">
        <v>7721</v>
      </c>
      <c r="B588" s="56">
        <v>44964</v>
      </c>
      <c r="C588" s="56">
        <v>44964</v>
      </c>
      <c r="D588" s="55" t="s">
        <v>1720</v>
      </c>
      <c r="E588" s="55" t="s">
        <v>127</v>
      </c>
      <c r="F588" s="55" t="s">
        <v>1720</v>
      </c>
      <c r="G588" s="55" t="s">
        <v>155</v>
      </c>
      <c r="H588" s="55" t="s">
        <v>479</v>
      </c>
      <c r="I588" s="55">
        <v>113880</v>
      </c>
      <c r="J588" s="55" t="s">
        <v>7736</v>
      </c>
      <c r="K588" s="55" t="s">
        <v>5760</v>
      </c>
      <c r="L588" s="55" t="s">
        <v>36</v>
      </c>
      <c r="M588" s="55" t="s">
        <v>4762</v>
      </c>
      <c r="N588" s="55" t="s">
        <v>38</v>
      </c>
      <c r="O588" s="55" t="s">
        <v>39</v>
      </c>
      <c r="P588" s="55" t="s">
        <v>40</v>
      </c>
      <c r="Q588" s="55" t="s">
        <v>41</v>
      </c>
      <c r="R588" s="55" t="s">
        <v>58</v>
      </c>
      <c r="S588" s="55" t="s">
        <v>7743</v>
      </c>
      <c r="T588" s="55"/>
      <c r="U588" s="55" t="s">
        <v>1840</v>
      </c>
      <c r="V588" s="55" t="s">
        <v>1841</v>
      </c>
      <c r="W588" s="55" t="s">
        <v>1841</v>
      </c>
      <c r="X588" s="55" t="s">
        <v>5954</v>
      </c>
      <c r="Y588" s="55" t="s">
        <v>4777</v>
      </c>
      <c r="Z588" s="55">
        <v>3210</v>
      </c>
      <c r="AA588" s="55" t="s">
        <v>5954</v>
      </c>
      <c r="AB588" s="55" t="s">
        <v>45</v>
      </c>
      <c r="AC588" s="55">
        <v>13898</v>
      </c>
      <c r="AD588" s="55" t="s">
        <v>1841</v>
      </c>
      <c r="AE588" s="55" t="s">
        <v>46</v>
      </c>
      <c r="AF588" s="55" t="s">
        <v>47</v>
      </c>
      <c r="AG588" s="55">
        <v>185</v>
      </c>
      <c r="AH588" s="55" t="s">
        <v>47</v>
      </c>
      <c r="AI588" s="55" t="s">
        <v>7744</v>
      </c>
      <c r="AJ588" s="44" t="s">
        <v>7677</v>
      </c>
      <c r="AK588" s="45">
        <v>43142</v>
      </c>
      <c r="AL588" s="46">
        <f t="shared" ca="1" si="39"/>
        <v>5.6986301369863011</v>
      </c>
      <c r="AM588" s="46" t="s">
        <v>7681</v>
      </c>
      <c r="AN588" s="44" t="s">
        <v>553</v>
      </c>
      <c r="AO588" s="50" t="s">
        <v>609</v>
      </c>
      <c r="AP588" s="50" t="s">
        <v>4760</v>
      </c>
      <c r="AQ588" s="50" t="str">
        <f t="shared" si="38"/>
        <v>Tue</v>
      </c>
      <c r="AR588" s="47"/>
      <c r="AS588" s="57"/>
      <c r="AT588" s="50" t="str">
        <f t="shared" si="36"/>
        <v>Feb</v>
      </c>
      <c r="AU588" s="50" t="str">
        <f t="shared" si="37"/>
        <v>2023</v>
      </c>
      <c r="AV588" s="58">
        <f>Table13[[#This Row],[End Time]]-Table13[[#This Row],[Start Time]]</f>
        <v>0.12847222222222227</v>
      </c>
      <c r="AY588" s="23"/>
      <c r="AZ588" s="23"/>
    </row>
    <row r="589" spans="1:52" ht="12.6" customHeight="1" x14ac:dyDescent="0.25">
      <c r="A589" s="55" t="s">
        <v>7721</v>
      </c>
      <c r="B589" s="56">
        <v>44964</v>
      </c>
      <c r="C589" s="56">
        <v>44964</v>
      </c>
      <c r="D589" s="55" t="s">
        <v>1720</v>
      </c>
      <c r="E589" s="55" t="s">
        <v>127</v>
      </c>
      <c r="F589" s="55" t="s">
        <v>1720</v>
      </c>
      <c r="G589" s="55" t="s">
        <v>155</v>
      </c>
      <c r="H589" s="55" t="s">
        <v>682</v>
      </c>
      <c r="I589" s="55">
        <v>113882</v>
      </c>
      <c r="J589" s="55" t="s">
        <v>7736</v>
      </c>
      <c r="K589" s="54" t="s">
        <v>5760</v>
      </c>
      <c r="L589" s="55" t="s">
        <v>36</v>
      </c>
      <c r="M589" s="55" t="s">
        <v>372</v>
      </c>
      <c r="N589" s="55" t="s">
        <v>38</v>
      </c>
      <c r="O589" s="55" t="s">
        <v>39</v>
      </c>
      <c r="P589" s="55" t="s">
        <v>40</v>
      </c>
      <c r="Q589" s="55" t="s">
        <v>41</v>
      </c>
      <c r="R589" s="55" t="s">
        <v>104</v>
      </c>
      <c r="S589" s="55" t="s">
        <v>7743</v>
      </c>
      <c r="T589" s="55">
        <v>1613</v>
      </c>
      <c r="U589" s="55" t="s">
        <v>1842</v>
      </c>
      <c r="V589" s="55" t="s">
        <v>1841</v>
      </c>
      <c r="W589" s="55" t="s">
        <v>1841</v>
      </c>
      <c r="X589" s="54" t="s">
        <v>5954</v>
      </c>
      <c r="Y589" s="55" t="s">
        <v>4777</v>
      </c>
      <c r="Z589" s="55">
        <v>3210</v>
      </c>
      <c r="AA589" s="54" t="s">
        <v>5954</v>
      </c>
      <c r="AB589" s="55" t="s">
        <v>45</v>
      </c>
      <c r="AC589" s="55">
        <v>13897</v>
      </c>
      <c r="AD589" s="55" t="s">
        <v>1841</v>
      </c>
      <c r="AE589" s="55" t="s">
        <v>46</v>
      </c>
      <c r="AF589" s="55" t="s">
        <v>47</v>
      </c>
      <c r="AG589" s="55">
        <v>185</v>
      </c>
      <c r="AH589" s="55" t="s">
        <v>47</v>
      </c>
      <c r="AI589" s="55" t="s">
        <v>7744</v>
      </c>
      <c r="AJ589" s="44" t="s">
        <v>7673</v>
      </c>
      <c r="AK589" s="45" t="s">
        <v>574</v>
      </c>
      <c r="AL589" s="46"/>
      <c r="AM589" s="46"/>
      <c r="AN589" s="44" t="s">
        <v>554</v>
      </c>
      <c r="AO589" s="50" t="s">
        <v>609</v>
      </c>
      <c r="AP589" s="50" t="s">
        <v>4760</v>
      </c>
      <c r="AQ589" s="50" t="str">
        <f t="shared" si="38"/>
        <v>Tue</v>
      </c>
      <c r="AR589" s="47"/>
      <c r="AS589" s="57"/>
      <c r="AT589" s="50" t="str">
        <f t="shared" si="36"/>
        <v>Feb</v>
      </c>
      <c r="AU589" s="50" t="str">
        <f t="shared" si="37"/>
        <v>2023</v>
      </c>
      <c r="AV589" s="58">
        <f>Table13[[#This Row],[End Time]]-Table13[[#This Row],[Start Time]]</f>
        <v>0.12847222222222227</v>
      </c>
      <c r="AY589" s="23"/>
      <c r="AZ589" s="23"/>
    </row>
    <row r="590" spans="1:52" ht="12.6" customHeight="1" x14ac:dyDescent="0.25">
      <c r="A590" s="55" t="s">
        <v>7721</v>
      </c>
      <c r="B590" s="56">
        <v>44964</v>
      </c>
      <c r="C590" s="56">
        <v>44964</v>
      </c>
      <c r="D590" s="55" t="s">
        <v>1843</v>
      </c>
      <c r="E590" s="55" t="s">
        <v>88</v>
      </c>
      <c r="F590" s="55" t="s">
        <v>1843</v>
      </c>
      <c r="G590" s="55" t="s">
        <v>195</v>
      </c>
      <c r="H590" s="55" t="s">
        <v>682</v>
      </c>
      <c r="I590" s="55">
        <v>113883</v>
      </c>
      <c r="J590" s="55" t="s">
        <v>7734</v>
      </c>
      <c r="K590" s="54" t="s">
        <v>5771</v>
      </c>
      <c r="L590" s="55" t="s">
        <v>64</v>
      </c>
      <c r="M590" s="55" t="s">
        <v>4762</v>
      </c>
      <c r="N590" s="55" t="s">
        <v>302</v>
      </c>
      <c r="O590" s="55" t="s">
        <v>39</v>
      </c>
      <c r="P590" s="55" t="s">
        <v>40</v>
      </c>
      <c r="Q590" s="55" t="s">
        <v>41</v>
      </c>
      <c r="R590" s="55" t="s">
        <v>65</v>
      </c>
      <c r="S590" s="55" t="s">
        <v>7743</v>
      </c>
      <c r="T590" s="55">
        <v>3078</v>
      </c>
      <c r="U590" s="55" t="s">
        <v>1844</v>
      </c>
      <c r="V590" s="55" t="s">
        <v>506</v>
      </c>
      <c r="W590" s="55" t="s">
        <v>506</v>
      </c>
      <c r="X590" s="54">
        <v>6627</v>
      </c>
      <c r="Y590" s="55" t="s">
        <v>418</v>
      </c>
      <c r="Z590" s="55" t="s">
        <v>7655</v>
      </c>
      <c r="AA590" s="54">
        <v>6627</v>
      </c>
      <c r="AB590" s="55" t="s">
        <v>44</v>
      </c>
      <c r="AC590" s="55">
        <v>13896</v>
      </c>
      <c r="AD590" s="55" t="s">
        <v>506</v>
      </c>
      <c r="AE590" s="55" t="s">
        <v>46</v>
      </c>
      <c r="AF590" s="55" t="s">
        <v>47</v>
      </c>
      <c r="AG590" s="55">
        <v>55</v>
      </c>
      <c r="AH590" s="55" t="s">
        <v>47</v>
      </c>
      <c r="AI590" s="55" t="s">
        <v>7744</v>
      </c>
      <c r="AJ590" s="44" t="s">
        <v>7673</v>
      </c>
      <c r="AK590" s="45">
        <v>40923</v>
      </c>
      <c r="AL590" s="46">
        <f t="shared" ca="1" si="39"/>
        <v>11.778082191780822</v>
      </c>
      <c r="AM590" s="46" t="s">
        <v>7688</v>
      </c>
      <c r="AN590" s="44" t="s">
        <v>554</v>
      </c>
      <c r="AO590" s="50" t="s">
        <v>609</v>
      </c>
      <c r="AP590" s="50" t="s">
        <v>4760</v>
      </c>
      <c r="AQ590" s="50" t="str">
        <f t="shared" si="38"/>
        <v>Wed</v>
      </c>
      <c r="AR590" s="47"/>
      <c r="AS590" s="57"/>
      <c r="AT590" s="50" t="str">
        <f t="shared" si="36"/>
        <v>Feb</v>
      </c>
      <c r="AU590" s="50" t="str">
        <f t="shared" si="37"/>
        <v>2023</v>
      </c>
      <c r="AV590" s="58">
        <f>Table13[[#This Row],[End Time]]-Table13[[#This Row],[Start Time]]</f>
        <v>3.819444444444442E-2</v>
      </c>
      <c r="AY590" s="23"/>
      <c r="AZ590" s="23"/>
    </row>
    <row r="591" spans="1:52" ht="12.6" customHeight="1" x14ac:dyDescent="0.25">
      <c r="A591" s="55" t="s">
        <v>7721</v>
      </c>
      <c r="B591" s="56">
        <v>44964</v>
      </c>
      <c r="C591" s="56">
        <v>44964</v>
      </c>
      <c r="D591" s="55" t="s">
        <v>4764</v>
      </c>
      <c r="E591" s="55" t="s">
        <v>4765</v>
      </c>
      <c r="F591" s="55" t="s">
        <v>4766</v>
      </c>
      <c r="G591" s="55" t="s">
        <v>4767</v>
      </c>
      <c r="H591" s="55" t="s">
        <v>682</v>
      </c>
      <c r="I591" s="55">
        <v>113885</v>
      </c>
      <c r="J591" s="55" t="s">
        <v>7736</v>
      </c>
      <c r="K591" s="55" t="s">
        <v>6667</v>
      </c>
      <c r="L591" s="55" t="s">
        <v>36</v>
      </c>
      <c r="M591" s="55" t="s">
        <v>4762</v>
      </c>
      <c r="N591" s="55" t="s">
        <v>38</v>
      </c>
      <c r="O591" s="55" t="s">
        <v>39</v>
      </c>
      <c r="P591" s="55" t="s">
        <v>40</v>
      </c>
      <c r="Q591" s="55" t="s">
        <v>41</v>
      </c>
      <c r="R591" s="55" t="s">
        <v>50</v>
      </c>
      <c r="S591" s="55" t="s">
        <v>7737</v>
      </c>
      <c r="T591" s="55"/>
      <c r="U591" s="55" t="s">
        <v>1845</v>
      </c>
      <c r="V591" s="55"/>
      <c r="W591" s="55"/>
      <c r="X591" s="55" t="s">
        <v>5791</v>
      </c>
      <c r="Y591" s="55" t="s">
        <v>5254</v>
      </c>
      <c r="Z591" s="55">
        <v>3209</v>
      </c>
      <c r="AA591" s="55" t="s">
        <v>5791</v>
      </c>
      <c r="AB591" s="55" t="s">
        <v>45</v>
      </c>
      <c r="AC591" s="55"/>
      <c r="AD591" s="55"/>
      <c r="AE591" s="55"/>
      <c r="AF591" s="55"/>
      <c r="AG591" s="55"/>
      <c r="AH591" s="55" t="s">
        <v>75</v>
      </c>
      <c r="AI591" s="55" t="s">
        <v>7744</v>
      </c>
      <c r="AJ591" s="44" t="s">
        <v>7677</v>
      </c>
      <c r="AK591" s="45">
        <v>43144</v>
      </c>
      <c r="AL591" s="46">
        <f t="shared" ca="1" si="39"/>
        <v>5.6931506849315072</v>
      </c>
      <c r="AM591" s="46" t="s">
        <v>7681</v>
      </c>
      <c r="AN591" s="44" t="s">
        <v>554</v>
      </c>
      <c r="AO591" s="50"/>
      <c r="AP591" s="50" t="s">
        <v>4760</v>
      </c>
      <c r="AQ591" s="50" t="str">
        <f t="shared" si="38"/>
        <v>Start Date missing</v>
      </c>
      <c r="AR591" s="47"/>
      <c r="AS591" s="57"/>
      <c r="AT591" s="50" t="str">
        <f t="shared" si="36"/>
        <v>Start Date missing</v>
      </c>
      <c r="AU591" s="50" t="str">
        <f t="shared" si="37"/>
        <v>Start Date missing</v>
      </c>
      <c r="AV591" s="58"/>
      <c r="AY591" s="23"/>
      <c r="AZ591" s="23"/>
    </row>
    <row r="592" spans="1:52" ht="12.6" customHeight="1" x14ac:dyDescent="0.25">
      <c r="A592" s="55" t="s">
        <v>7721</v>
      </c>
      <c r="B592" s="56">
        <v>44964</v>
      </c>
      <c r="C592" s="56">
        <v>44964</v>
      </c>
      <c r="D592" s="55" t="s">
        <v>1843</v>
      </c>
      <c r="E592" s="55" t="s">
        <v>56</v>
      </c>
      <c r="F592" s="55" t="s">
        <v>1843</v>
      </c>
      <c r="G592" s="55" t="s">
        <v>146</v>
      </c>
      <c r="H592" s="55" t="s">
        <v>682</v>
      </c>
      <c r="I592" s="55">
        <v>113886</v>
      </c>
      <c r="J592" s="55" t="s">
        <v>7736</v>
      </c>
      <c r="K592" s="55" t="s">
        <v>7711</v>
      </c>
      <c r="L592" s="55" t="s">
        <v>36</v>
      </c>
      <c r="M592" s="55" t="s">
        <v>4762</v>
      </c>
      <c r="N592" s="55" t="s">
        <v>38</v>
      </c>
      <c r="O592" s="55" t="s">
        <v>39</v>
      </c>
      <c r="P592" s="55" t="s">
        <v>40</v>
      </c>
      <c r="Q592" s="55" t="s">
        <v>41</v>
      </c>
      <c r="R592" s="55" t="s">
        <v>74</v>
      </c>
      <c r="S592" s="55" t="s">
        <v>7742</v>
      </c>
      <c r="T592" s="55"/>
      <c r="U592" s="55" t="s">
        <v>1846</v>
      </c>
      <c r="V592" s="55" t="s">
        <v>1847</v>
      </c>
      <c r="W592" s="55" t="s">
        <v>1847</v>
      </c>
      <c r="X592" s="55" t="s">
        <v>6246</v>
      </c>
      <c r="Y592" s="55" t="s">
        <v>6245</v>
      </c>
      <c r="Z592" s="55" t="s">
        <v>7655</v>
      </c>
      <c r="AA592" s="55" t="s">
        <v>6246</v>
      </c>
      <c r="AB592" s="55" t="s">
        <v>45</v>
      </c>
      <c r="AC592" s="55">
        <v>13895</v>
      </c>
      <c r="AD592" s="55" t="s">
        <v>1847</v>
      </c>
      <c r="AE592" s="55" t="s">
        <v>46</v>
      </c>
      <c r="AF592" s="55" t="s">
        <v>47</v>
      </c>
      <c r="AG592" s="55">
        <v>250</v>
      </c>
      <c r="AH592" s="55" t="s">
        <v>47</v>
      </c>
      <c r="AI592" s="55" t="s">
        <v>7744</v>
      </c>
      <c r="AJ592" s="44" t="s">
        <v>7677</v>
      </c>
      <c r="AK592" s="45">
        <v>43746</v>
      </c>
      <c r="AL592" s="46">
        <f t="shared" ca="1" si="39"/>
        <v>4.043835616438356</v>
      </c>
      <c r="AM592" s="46" t="s">
        <v>7680</v>
      </c>
      <c r="AN592" s="44" t="s">
        <v>554</v>
      </c>
      <c r="AO592" s="50" t="s">
        <v>609</v>
      </c>
      <c r="AP592" s="50" t="s">
        <v>4760</v>
      </c>
      <c r="AQ592" s="50" t="str">
        <f t="shared" si="38"/>
        <v>Wed</v>
      </c>
      <c r="AR592" s="47"/>
      <c r="AS592" s="57"/>
      <c r="AT592" s="50" t="str">
        <f t="shared" si="36"/>
        <v>Feb</v>
      </c>
      <c r="AU592" s="50" t="str">
        <f t="shared" si="37"/>
        <v>2023</v>
      </c>
      <c r="AV592" s="58">
        <f>Table13[[#This Row],[End Time]]-Table13[[#This Row],[Start Time]]</f>
        <v>0.1736111111111111</v>
      </c>
      <c r="AY592" s="23"/>
      <c r="AZ592" s="23"/>
    </row>
    <row r="593" spans="1:52" ht="12.6" customHeight="1" x14ac:dyDescent="0.25">
      <c r="A593" s="55" t="s">
        <v>7720</v>
      </c>
      <c r="B593" s="56">
        <v>44959</v>
      </c>
      <c r="C593" s="56">
        <v>44965</v>
      </c>
      <c r="D593" s="55" t="s">
        <v>1476</v>
      </c>
      <c r="E593" s="55" t="s">
        <v>206</v>
      </c>
      <c r="F593" s="55" t="s">
        <v>1476</v>
      </c>
      <c r="G593" s="55" t="s">
        <v>127</v>
      </c>
      <c r="H593" s="55" t="s">
        <v>682</v>
      </c>
      <c r="I593" s="55">
        <v>113887</v>
      </c>
      <c r="J593" s="55" t="s">
        <v>7726</v>
      </c>
      <c r="K593" s="54" t="s">
        <v>4761</v>
      </c>
      <c r="L593" s="55" t="s">
        <v>122</v>
      </c>
      <c r="M593" s="55" t="s">
        <v>4762</v>
      </c>
      <c r="N593" s="55" t="s">
        <v>38</v>
      </c>
      <c r="O593" s="55" t="s">
        <v>39</v>
      </c>
      <c r="P593" s="55" t="s">
        <v>40</v>
      </c>
      <c r="Q593" s="55" t="s">
        <v>41</v>
      </c>
      <c r="R593" s="55" t="s">
        <v>74</v>
      </c>
      <c r="S593" s="55" t="s">
        <v>7740</v>
      </c>
      <c r="T593" s="55">
        <v>3723</v>
      </c>
      <c r="U593" s="55" t="s">
        <v>1848</v>
      </c>
      <c r="V593" s="55" t="s">
        <v>263</v>
      </c>
      <c r="W593" s="55" t="s">
        <v>1849</v>
      </c>
      <c r="X593" s="55">
        <v>6634</v>
      </c>
      <c r="Y593" s="55" t="s">
        <v>5617</v>
      </c>
      <c r="Z593" s="55" t="s">
        <v>7655</v>
      </c>
      <c r="AA593" s="55">
        <v>6634</v>
      </c>
      <c r="AB593" s="55" t="s">
        <v>44</v>
      </c>
      <c r="AC593" s="55">
        <v>13770</v>
      </c>
      <c r="AD593" s="55" t="s">
        <v>1849</v>
      </c>
      <c r="AE593" s="55" t="s">
        <v>46</v>
      </c>
      <c r="AF593" s="55" t="s">
        <v>47</v>
      </c>
      <c r="AG593" s="55">
        <v>180</v>
      </c>
      <c r="AH593" s="55" t="s">
        <v>47</v>
      </c>
      <c r="AI593" s="55" t="s">
        <v>7746</v>
      </c>
      <c r="AJ593" s="44" t="s">
        <v>90</v>
      </c>
      <c r="AK593" s="45">
        <v>43783</v>
      </c>
      <c r="AL593" s="46">
        <f t="shared" ca="1" si="39"/>
        <v>3.9424657534246577</v>
      </c>
      <c r="AM593" s="46" t="s">
        <v>7680</v>
      </c>
      <c r="AN593" s="44" t="s">
        <v>554</v>
      </c>
      <c r="AO593" s="50" t="s">
        <v>609</v>
      </c>
      <c r="AP593" s="44" t="s">
        <v>90</v>
      </c>
      <c r="AQ593" s="50" t="str">
        <f t="shared" si="38"/>
        <v>Thu</v>
      </c>
      <c r="AR593" s="47"/>
      <c r="AS593" s="57"/>
      <c r="AT593" s="50" t="str">
        <f t="shared" si="36"/>
        <v>Feb</v>
      </c>
      <c r="AU593" s="50" t="str">
        <f t="shared" si="37"/>
        <v>2023</v>
      </c>
      <c r="AV593" s="58">
        <f>Table13[[#This Row],[End Time]]-Table13[[#This Row],[Start Time]]</f>
        <v>0.125</v>
      </c>
      <c r="AY593" s="23"/>
      <c r="AZ593" s="23"/>
    </row>
    <row r="594" spans="1:52" ht="12.6" customHeight="1" x14ac:dyDescent="0.25">
      <c r="A594" s="55" t="s">
        <v>7721</v>
      </c>
      <c r="B594" s="56">
        <v>44965</v>
      </c>
      <c r="C594" s="56">
        <v>44965</v>
      </c>
      <c r="D594" s="55" t="s">
        <v>1843</v>
      </c>
      <c r="E594" s="55" t="s">
        <v>34</v>
      </c>
      <c r="F594" s="55" t="s">
        <v>1843</v>
      </c>
      <c r="G594" s="55" t="s">
        <v>177</v>
      </c>
      <c r="H594" s="55" t="s">
        <v>286</v>
      </c>
      <c r="I594" s="55">
        <v>113888</v>
      </c>
      <c r="J594" s="55" t="s">
        <v>7736</v>
      </c>
      <c r="K594" s="54" t="s">
        <v>7602</v>
      </c>
      <c r="L594" s="55" t="s">
        <v>36</v>
      </c>
      <c r="M594" s="55" t="s">
        <v>4762</v>
      </c>
      <c r="N594" s="55" t="s">
        <v>38</v>
      </c>
      <c r="O594" s="55" t="s">
        <v>39</v>
      </c>
      <c r="P594" s="55" t="s">
        <v>40</v>
      </c>
      <c r="Q594" s="55" t="s">
        <v>41</v>
      </c>
      <c r="R594" s="55" t="s">
        <v>74</v>
      </c>
      <c r="S594" s="55" t="s">
        <v>7737</v>
      </c>
      <c r="T594" s="55">
        <v>1585</v>
      </c>
      <c r="U594" s="55" t="s">
        <v>1850</v>
      </c>
      <c r="V594" s="55" t="s">
        <v>1851</v>
      </c>
      <c r="W594" s="55" t="s">
        <v>44</v>
      </c>
      <c r="X594" s="54" t="s">
        <v>7670</v>
      </c>
      <c r="Y594" s="55" t="s">
        <v>4931</v>
      </c>
      <c r="Z594" s="55">
        <v>3816</v>
      </c>
      <c r="AA594" s="54" t="s">
        <v>7670</v>
      </c>
      <c r="AB594" s="55" t="s">
        <v>45</v>
      </c>
      <c r="AC594" s="55">
        <v>13794</v>
      </c>
      <c r="AD594" s="55" t="s">
        <v>44</v>
      </c>
      <c r="AE594" s="55" t="s">
        <v>46</v>
      </c>
      <c r="AF594" s="55" t="s">
        <v>47</v>
      </c>
      <c r="AG594" s="55">
        <v>95</v>
      </c>
      <c r="AH594" s="55" t="s">
        <v>47</v>
      </c>
      <c r="AI594" s="55" t="s">
        <v>7744</v>
      </c>
      <c r="AJ594" s="48" t="s">
        <v>7673</v>
      </c>
      <c r="AK594" s="45">
        <v>43747</v>
      </c>
      <c r="AL594" s="46">
        <f t="shared" ca="1" si="39"/>
        <v>4.0410958904109586</v>
      </c>
      <c r="AM594" s="46" t="s">
        <v>7680</v>
      </c>
      <c r="AN594" s="44" t="s">
        <v>554</v>
      </c>
      <c r="AO594" s="50" t="s">
        <v>609</v>
      </c>
      <c r="AP594" s="50" t="s">
        <v>4760</v>
      </c>
      <c r="AQ594" s="50" t="str">
        <f t="shared" si="38"/>
        <v>Wed</v>
      </c>
      <c r="AR594" s="47"/>
      <c r="AS594" s="57"/>
      <c r="AT594" s="50" t="str">
        <f t="shared" si="36"/>
        <v>Feb</v>
      </c>
      <c r="AU594" s="50" t="str">
        <f t="shared" si="37"/>
        <v>2023</v>
      </c>
      <c r="AV594" s="58">
        <f>Table13[[#This Row],[End Time]]-Table13[[#This Row],[Start Time]]</f>
        <v>6.597222222222221E-2</v>
      </c>
      <c r="AY594" s="23"/>
      <c r="AZ594" s="23"/>
    </row>
    <row r="595" spans="1:52" ht="12.6" customHeight="1" x14ac:dyDescent="0.25">
      <c r="A595" s="55" t="s">
        <v>7720</v>
      </c>
      <c r="B595" s="56">
        <v>44959</v>
      </c>
      <c r="C595" s="56">
        <v>44965</v>
      </c>
      <c r="D595" s="55" t="s">
        <v>1476</v>
      </c>
      <c r="E595" s="55" t="s">
        <v>201</v>
      </c>
      <c r="F595" s="55" t="s">
        <v>1476</v>
      </c>
      <c r="G595" s="55" t="s">
        <v>73</v>
      </c>
      <c r="H595" s="55" t="s">
        <v>682</v>
      </c>
      <c r="I595" s="55">
        <v>113889</v>
      </c>
      <c r="J595" s="55" t="s">
        <v>7726</v>
      </c>
      <c r="K595" s="54" t="s">
        <v>4761</v>
      </c>
      <c r="L595" s="55" t="s">
        <v>122</v>
      </c>
      <c r="M595" s="55" t="s">
        <v>4762</v>
      </c>
      <c r="N595" s="55" t="s">
        <v>38</v>
      </c>
      <c r="O595" s="55" t="s">
        <v>39</v>
      </c>
      <c r="P595" s="55" t="s">
        <v>40</v>
      </c>
      <c r="Q595" s="55" t="s">
        <v>41</v>
      </c>
      <c r="R595" s="55" t="s">
        <v>74</v>
      </c>
      <c r="S595" s="55" t="s">
        <v>7740</v>
      </c>
      <c r="T595" s="55"/>
      <c r="U595" s="55" t="s">
        <v>1852</v>
      </c>
      <c r="V595" s="55" t="s">
        <v>263</v>
      </c>
      <c r="W595" s="55" t="s">
        <v>1853</v>
      </c>
      <c r="X595" s="55" t="s">
        <v>6246</v>
      </c>
      <c r="Y595" s="55" t="s">
        <v>6245</v>
      </c>
      <c r="Z595" s="55" t="s">
        <v>7655</v>
      </c>
      <c r="AA595" s="55" t="s">
        <v>6246</v>
      </c>
      <c r="AB595" s="55" t="s">
        <v>44</v>
      </c>
      <c r="AC595" s="55">
        <v>13771</v>
      </c>
      <c r="AD595" s="55" t="s">
        <v>1853</v>
      </c>
      <c r="AE595" s="55" t="s">
        <v>46</v>
      </c>
      <c r="AF595" s="55" t="s">
        <v>47</v>
      </c>
      <c r="AG595" s="55">
        <v>40</v>
      </c>
      <c r="AH595" s="55" t="s">
        <v>47</v>
      </c>
      <c r="AI595" s="55" t="s">
        <v>7746</v>
      </c>
      <c r="AJ595" s="44" t="s">
        <v>90</v>
      </c>
      <c r="AK595" s="45">
        <v>41434</v>
      </c>
      <c r="AL595" s="46">
        <f t="shared" ca="1" si="39"/>
        <v>10.378082191780821</v>
      </c>
      <c r="AM595" s="46" t="s">
        <v>7686</v>
      </c>
      <c r="AN595" s="44" t="s">
        <v>554</v>
      </c>
      <c r="AO595" s="50" t="s">
        <v>609</v>
      </c>
      <c r="AP595" s="44" t="s">
        <v>90</v>
      </c>
      <c r="AQ595" s="50" t="str">
        <f t="shared" si="38"/>
        <v>Thu</v>
      </c>
      <c r="AR595" s="47"/>
      <c r="AS595" s="57"/>
      <c r="AT595" s="50" t="str">
        <f t="shared" si="36"/>
        <v>Feb</v>
      </c>
      <c r="AU595" s="50" t="str">
        <f t="shared" si="37"/>
        <v>2023</v>
      </c>
      <c r="AV595" s="58">
        <f>Table13[[#This Row],[End Time]]-Table13[[#This Row],[Start Time]]</f>
        <v>2.777777777777779E-2</v>
      </c>
      <c r="AY595" s="23"/>
      <c r="AZ595" s="23"/>
    </row>
    <row r="596" spans="1:52" ht="12.6" customHeight="1" x14ac:dyDescent="0.25">
      <c r="A596" s="55" t="s">
        <v>7721</v>
      </c>
      <c r="B596" s="56">
        <v>44965</v>
      </c>
      <c r="C596" s="56">
        <v>44965</v>
      </c>
      <c r="D596" s="55" t="s">
        <v>1843</v>
      </c>
      <c r="E596" s="55" t="s">
        <v>89</v>
      </c>
      <c r="F596" s="55" t="s">
        <v>1843</v>
      </c>
      <c r="G596" s="55" t="s">
        <v>178</v>
      </c>
      <c r="H596" s="55" t="s">
        <v>682</v>
      </c>
      <c r="I596" s="55">
        <v>113895</v>
      </c>
      <c r="J596" s="55" t="s">
        <v>7736</v>
      </c>
      <c r="K596" s="55" t="s">
        <v>7702</v>
      </c>
      <c r="L596" s="55" t="s">
        <v>36</v>
      </c>
      <c r="M596" s="55" t="s">
        <v>372</v>
      </c>
      <c r="N596" s="55" t="s">
        <v>38</v>
      </c>
      <c r="O596" s="55" t="s">
        <v>39</v>
      </c>
      <c r="P596" s="55" t="s">
        <v>40</v>
      </c>
      <c r="Q596" s="55" t="s">
        <v>41</v>
      </c>
      <c r="R596" s="55" t="s">
        <v>133</v>
      </c>
      <c r="S596" s="55" t="s">
        <v>7738</v>
      </c>
      <c r="T596" s="55">
        <v>1597</v>
      </c>
      <c r="U596" s="55" t="s">
        <v>1854</v>
      </c>
      <c r="V596" s="55" t="s">
        <v>176</v>
      </c>
      <c r="W596" s="55" t="s">
        <v>1855</v>
      </c>
      <c r="X596" s="54" t="s">
        <v>5954</v>
      </c>
      <c r="Y596" s="55" t="s">
        <v>4900</v>
      </c>
      <c r="Z596" s="55">
        <v>1601</v>
      </c>
      <c r="AA596" s="54" t="s">
        <v>5954</v>
      </c>
      <c r="AB596" s="55" t="s">
        <v>45</v>
      </c>
      <c r="AC596" s="55">
        <v>13832</v>
      </c>
      <c r="AD596" s="55" t="s">
        <v>1855</v>
      </c>
      <c r="AE596" s="55" t="s">
        <v>46</v>
      </c>
      <c r="AF596" s="55" t="s">
        <v>47</v>
      </c>
      <c r="AG596" s="55">
        <v>75</v>
      </c>
      <c r="AH596" s="55" t="s">
        <v>47</v>
      </c>
      <c r="AI596" s="55" t="s">
        <v>7744</v>
      </c>
      <c r="AJ596" s="44" t="s">
        <v>566</v>
      </c>
      <c r="AK596" s="45" t="s">
        <v>574</v>
      </c>
      <c r="AL596" s="46"/>
      <c r="AM596" s="46"/>
      <c r="AN596" s="44" t="s">
        <v>554</v>
      </c>
      <c r="AO596" s="50" t="s">
        <v>609</v>
      </c>
      <c r="AP596" s="50" t="s">
        <v>4760</v>
      </c>
      <c r="AQ596" s="50" t="str">
        <f t="shared" si="38"/>
        <v>Wed</v>
      </c>
      <c r="AR596" s="47"/>
      <c r="AS596" s="57"/>
      <c r="AT596" s="50" t="str">
        <f t="shared" si="36"/>
        <v>Feb</v>
      </c>
      <c r="AU596" s="50" t="str">
        <f t="shared" si="37"/>
        <v>2023</v>
      </c>
      <c r="AV596" s="58">
        <f>Table13[[#This Row],[End Time]]-Table13[[#This Row],[Start Time]]</f>
        <v>5.2083333333333315E-2</v>
      </c>
      <c r="AY596" s="23"/>
      <c r="AZ596" s="23"/>
    </row>
    <row r="597" spans="1:52" ht="12.6" customHeight="1" x14ac:dyDescent="0.25">
      <c r="A597" s="55" t="s">
        <v>7721</v>
      </c>
      <c r="B597" s="56">
        <v>44965</v>
      </c>
      <c r="C597" s="56">
        <v>44965</v>
      </c>
      <c r="D597" s="55" t="s">
        <v>1843</v>
      </c>
      <c r="E597" s="55" t="s">
        <v>34</v>
      </c>
      <c r="F597" s="55" t="s">
        <v>1843</v>
      </c>
      <c r="G597" s="55" t="s">
        <v>79</v>
      </c>
      <c r="H597" s="55" t="s">
        <v>682</v>
      </c>
      <c r="I597" s="55">
        <v>113896</v>
      </c>
      <c r="J597" s="55" t="s">
        <v>7736</v>
      </c>
      <c r="K597" s="55" t="s">
        <v>6633</v>
      </c>
      <c r="L597" s="55" t="s">
        <v>36</v>
      </c>
      <c r="M597" s="55" t="s">
        <v>372</v>
      </c>
      <c r="N597" s="55" t="s">
        <v>38</v>
      </c>
      <c r="O597" s="55" t="s">
        <v>39</v>
      </c>
      <c r="P597" s="55" t="s">
        <v>40</v>
      </c>
      <c r="Q597" s="55" t="s">
        <v>41</v>
      </c>
      <c r="R597" s="55" t="s">
        <v>78</v>
      </c>
      <c r="S597" s="55" t="s">
        <v>7738</v>
      </c>
      <c r="T597" s="55"/>
      <c r="U597" s="55" t="s">
        <v>1856</v>
      </c>
      <c r="V597" s="55" t="s">
        <v>207</v>
      </c>
      <c r="W597" s="55" t="s">
        <v>1857</v>
      </c>
      <c r="X597" s="55" t="s">
        <v>7717</v>
      </c>
      <c r="Y597" s="55" t="s">
        <v>7700</v>
      </c>
      <c r="Z597" s="55">
        <v>9401</v>
      </c>
      <c r="AA597" s="55" t="s">
        <v>7717</v>
      </c>
      <c r="AB597" s="55" t="s">
        <v>45</v>
      </c>
      <c r="AC597" s="55">
        <v>13830</v>
      </c>
      <c r="AD597" s="55" t="s">
        <v>1857</v>
      </c>
      <c r="AE597" s="55" t="s">
        <v>46</v>
      </c>
      <c r="AF597" s="55" t="s">
        <v>47</v>
      </c>
      <c r="AG597" s="55">
        <v>30</v>
      </c>
      <c r="AH597" s="55" t="s">
        <v>47</v>
      </c>
      <c r="AI597" s="55" t="s">
        <v>7744</v>
      </c>
      <c r="AJ597" s="44" t="s">
        <v>7677</v>
      </c>
      <c r="AK597" s="45" t="s">
        <v>574</v>
      </c>
      <c r="AL597" s="46"/>
      <c r="AM597" s="46"/>
      <c r="AN597" s="44" t="s">
        <v>554</v>
      </c>
      <c r="AO597" s="50" t="s">
        <v>609</v>
      </c>
      <c r="AP597" s="50" t="s">
        <v>4760</v>
      </c>
      <c r="AQ597" s="50" t="str">
        <f t="shared" si="38"/>
        <v>Wed</v>
      </c>
      <c r="AR597" s="47"/>
      <c r="AS597" s="57"/>
      <c r="AT597" s="50" t="str">
        <f t="shared" si="36"/>
        <v>Feb</v>
      </c>
      <c r="AU597" s="50" t="str">
        <f t="shared" si="37"/>
        <v>2023</v>
      </c>
      <c r="AV597" s="58">
        <f>Table13[[#This Row],[End Time]]-Table13[[#This Row],[Start Time]]</f>
        <v>2.0833333333333315E-2</v>
      </c>
      <c r="AY597" s="23"/>
      <c r="AZ597" s="23"/>
    </row>
    <row r="598" spans="1:52" ht="12.6" customHeight="1" x14ac:dyDescent="0.25">
      <c r="A598" s="55" t="s">
        <v>7721</v>
      </c>
      <c r="B598" s="56">
        <v>44965</v>
      </c>
      <c r="C598" s="56">
        <v>44965</v>
      </c>
      <c r="D598" s="55" t="s">
        <v>1843</v>
      </c>
      <c r="E598" s="55" t="s">
        <v>145</v>
      </c>
      <c r="F598" s="55" t="s">
        <v>1843</v>
      </c>
      <c r="G598" s="55" t="s">
        <v>89</v>
      </c>
      <c r="H598" s="55" t="s">
        <v>682</v>
      </c>
      <c r="I598" s="55">
        <v>113897</v>
      </c>
      <c r="J598" s="55" t="s">
        <v>7736</v>
      </c>
      <c r="K598" s="55" t="s">
        <v>7702</v>
      </c>
      <c r="L598" s="55" t="s">
        <v>36</v>
      </c>
      <c r="M598" s="55" t="s">
        <v>372</v>
      </c>
      <c r="N598" s="55" t="s">
        <v>38</v>
      </c>
      <c r="O598" s="55" t="s">
        <v>39</v>
      </c>
      <c r="P598" s="55" t="s">
        <v>40</v>
      </c>
      <c r="Q598" s="55" t="s">
        <v>41</v>
      </c>
      <c r="R598" s="55" t="s">
        <v>78</v>
      </c>
      <c r="S598" s="55" t="s">
        <v>7738</v>
      </c>
      <c r="T598" s="55">
        <v>1560</v>
      </c>
      <c r="U598" s="55" t="s">
        <v>1858</v>
      </c>
      <c r="V598" s="55" t="s">
        <v>1859</v>
      </c>
      <c r="W598" s="55" t="s">
        <v>1860</v>
      </c>
      <c r="X598" s="54">
        <v>6626</v>
      </c>
      <c r="Y598" s="55" t="s">
        <v>6331</v>
      </c>
      <c r="Z598" s="55">
        <v>6201</v>
      </c>
      <c r="AA598" s="54">
        <v>6626</v>
      </c>
      <c r="AB598" s="55" t="s">
        <v>45</v>
      </c>
      <c r="AC598" s="55">
        <v>13831</v>
      </c>
      <c r="AD598" s="55" t="s">
        <v>1860</v>
      </c>
      <c r="AE598" s="55" t="s">
        <v>46</v>
      </c>
      <c r="AF598" s="55" t="s">
        <v>47</v>
      </c>
      <c r="AG598" s="55">
        <v>25</v>
      </c>
      <c r="AH598" s="55" t="s">
        <v>47</v>
      </c>
      <c r="AI598" s="55" t="s">
        <v>7744</v>
      </c>
      <c r="AJ598" s="44" t="s">
        <v>566</v>
      </c>
      <c r="AK598" s="45">
        <v>43240</v>
      </c>
      <c r="AL598" s="46">
        <f t="shared" ca="1" si="39"/>
        <v>5.4301369863013695</v>
      </c>
      <c r="AM598" s="46" t="s">
        <v>7681</v>
      </c>
      <c r="AN598" s="44" t="s">
        <v>554</v>
      </c>
      <c r="AO598" s="50" t="s">
        <v>609</v>
      </c>
      <c r="AP598" s="50" t="s">
        <v>4760</v>
      </c>
      <c r="AQ598" s="50" t="str">
        <f t="shared" si="38"/>
        <v>Wed</v>
      </c>
      <c r="AR598" s="47"/>
      <c r="AS598" s="57"/>
      <c r="AT598" s="50" t="str">
        <f t="shared" si="36"/>
        <v>Feb</v>
      </c>
      <c r="AU598" s="50" t="str">
        <f t="shared" si="37"/>
        <v>2023</v>
      </c>
      <c r="AV598" s="58">
        <f>Table13[[#This Row],[End Time]]-Table13[[#This Row],[Start Time]]</f>
        <v>1.7361111111111049E-2</v>
      </c>
      <c r="AY598" s="23"/>
      <c r="AZ598" s="23"/>
    </row>
    <row r="599" spans="1:52" ht="12.6" customHeight="1" x14ac:dyDescent="0.25">
      <c r="A599" s="55" t="s">
        <v>7721</v>
      </c>
      <c r="B599" s="56">
        <v>44965</v>
      </c>
      <c r="C599" s="56">
        <v>44965</v>
      </c>
      <c r="D599" s="55" t="s">
        <v>1843</v>
      </c>
      <c r="E599" s="55" t="s">
        <v>124</v>
      </c>
      <c r="F599" s="55" t="s">
        <v>1843</v>
      </c>
      <c r="G599" s="55" t="s">
        <v>125</v>
      </c>
      <c r="H599" s="55" t="s">
        <v>682</v>
      </c>
      <c r="I599" s="55">
        <v>113898</v>
      </c>
      <c r="J599" s="55" t="s">
        <v>7734</v>
      </c>
      <c r="K599" s="54" t="s">
        <v>7663</v>
      </c>
      <c r="L599" s="55" t="s">
        <v>64</v>
      </c>
      <c r="M599" s="55" t="s">
        <v>372</v>
      </c>
      <c r="N599" s="55" t="s">
        <v>38</v>
      </c>
      <c r="O599" s="55" t="s">
        <v>39</v>
      </c>
      <c r="P599" s="55" t="s">
        <v>40</v>
      </c>
      <c r="Q599" s="55" t="s">
        <v>41</v>
      </c>
      <c r="R599" s="55" t="s">
        <v>82</v>
      </c>
      <c r="S599" s="55" t="s">
        <v>7739</v>
      </c>
      <c r="T599" s="55">
        <v>3060</v>
      </c>
      <c r="U599" s="55" t="s">
        <v>1861</v>
      </c>
      <c r="V599" s="55" t="s">
        <v>1862</v>
      </c>
      <c r="W599" s="55" t="s">
        <v>1862</v>
      </c>
      <c r="X599" s="54">
        <v>6627</v>
      </c>
      <c r="Y599" s="55" t="s">
        <v>515</v>
      </c>
      <c r="Z599" s="55" t="s">
        <v>7655</v>
      </c>
      <c r="AA599" s="54">
        <v>6627</v>
      </c>
      <c r="AB599" s="55" t="s">
        <v>44</v>
      </c>
      <c r="AC599" s="55">
        <v>13964</v>
      </c>
      <c r="AD599" s="55" t="s">
        <v>1862</v>
      </c>
      <c r="AE599" s="55" t="s">
        <v>46</v>
      </c>
      <c r="AF599" s="55" t="s">
        <v>47</v>
      </c>
      <c r="AG599" s="55">
        <v>270</v>
      </c>
      <c r="AH599" s="55" t="s">
        <v>47</v>
      </c>
      <c r="AI599" s="55" t="s">
        <v>7744</v>
      </c>
      <c r="AJ599" s="48" t="s">
        <v>567</v>
      </c>
      <c r="AK599" s="45">
        <v>41435</v>
      </c>
      <c r="AL599" s="46">
        <f t="shared" ca="1" si="39"/>
        <v>10.375342465753425</v>
      </c>
      <c r="AM599" s="46" t="s">
        <v>7686</v>
      </c>
      <c r="AN599" s="44" t="s">
        <v>554</v>
      </c>
      <c r="AO599" s="50" t="s">
        <v>609</v>
      </c>
      <c r="AP599" s="50" t="s">
        <v>4760</v>
      </c>
      <c r="AQ599" s="50" t="str">
        <f t="shared" si="38"/>
        <v>Wed</v>
      </c>
      <c r="AR599" s="47"/>
      <c r="AS599" s="57"/>
      <c r="AT599" s="50" t="str">
        <f t="shared" si="36"/>
        <v>Feb</v>
      </c>
      <c r="AU599" s="50" t="str">
        <f t="shared" si="37"/>
        <v>2023</v>
      </c>
      <c r="AV599" s="58">
        <f>Table13[[#This Row],[End Time]]-Table13[[#This Row],[Start Time]]</f>
        <v>0.18750000000000006</v>
      </c>
      <c r="AY599" s="23"/>
      <c r="AZ599" s="23"/>
    </row>
    <row r="600" spans="1:52" ht="12.6" customHeight="1" x14ac:dyDescent="0.25">
      <c r="A600" s="55" t="s">
        <v>7721</v>
      </c>
      <c r="B600" s="56">
        <v>44965</v>
      </c>
      <c r="C600" s="56">
        <v>44965</v>
      </c>
      <c r="D600" s="55" t="s">
        <v>1843</v>
      </c>
      <c r="E600" s="55" t="s">
        <v>49</v>
      </c>
      <c r="F600" s="55" t="s">
        <v>1843</v>
      </c>
      <c r="G600" s="55" t="s">
        <v>158</v>
      </c>
      <c r="H600" s="55" t="s">
        <v>682</v>
      </c>
      <c r="I600" s="55">
        <v>113899</v>
      </c>
      <c r="J600" s="55" t="s">
        <v>7736</v>
      </c>
      <c r="K600" s="54" t="s">
        <v>5877</v>
      </c>
      <c r="L600" s="55" t="s">
        <v>36</v>
      </c>
      <c r="M600" s="55" t="s">
        <v>372</v>
      </c>
      <c r="N600" s="55" t="s">
        <v>38</v>
      </c>
      <c r="O600" s="55" t="s">
        <v>39</v>
      </c>
      <c r="P600" s="55" t="s">
        <v>40</v>
      </c>
      <c r="Q600" s="55" t="s">
        <v>41</v>
      </c>
      <c r="R600" s="55" t="s">
        <v>133</v>
      </c>
      <c r="S600" s="55" t="s">
        <v>7739</v>
      </c>
      <c r="T600" s="55">
        <v>1534</v>
      </c>
      <c r="U600" s="55" t="s">
        <v>1863</v>
      </c>
      <c r="V600" s="55" t="s">
        <v>1864</v>
      </c>
      <c r="W600" s="55" t="s">
        <v>1865</v>
      </c>
      <c r="X600" s="54" t="s">
        <v>2510</v>
      </c>
      <c r="Y600" s="55" t="s">
        <v>4862</v>
      </c>
      <c r="Z600" s="55">
        <v>3128</v>
      </c>
      <c r="AA600" s="54" t="s">
        <v>2510</v>
      </c>
      <c r="AB600" s="55" t="s">
        <v>45</v>
      </c>
      <c r="AC600" s="55">
        <v>13845</v>
      </c>
      <c r="AD600" s="55" t="s">
        <v>1865</v>
      </c>
      <c r="AE600" s="55" t="s">
        <v>46</v>
      </c>
      <c r="AF600" s="55" t="s">
        <v>47</v>
      </c>
      <c r="AG600" s="55">
        <v>215</v>
      </c>
      <c r="AH600" s="55" t="s">
        <v>47</v>
      </c>
      <c r="AI600" s="55" t="s">
        <v>7744</v>
      </c>
      <c r="AJ600" s="48" t="s">
        <v>568</v>
      </c>
      <c r="AK600" s="45">
        <v>40909</v>
      </c>
      <c r="AL600" s="46">
        <f t="shared" ca="1" si="39"/>
        <v>11.816438356164383</v>
      </c>
      <c r="AM600" s="46" t="s">
        <v>7688</v>
      </c>
      <c r="AN600" s="44" t="s">
        <v>554</v>
      </c>
      <c r="AO600" s="50" t="s">
        <v>609</v>
      </c>
      <c r="AP600" s="50" t="s">
        <v>4760</v>
      </c>
      <c r="AQ600" s="50" t="str">
        <f t="shared" si="38"/>
        <v>Wed</v>
      </c>
      <c r="AR600" s="47"/>
      <c r="AS600" s="57"/>
      <c r="AT600" s="50" t="str">
        <f t="shared" si="36"/>
        <v>Feb</v>
      </c>
      <c r="AU600" s="50" t="str">
        <f t="shared" si="37"/>
        <v>2023</v>
      </c>
      <c r="AV600" s="58">
        <f>Table13[[#This Row],[End Time]]-Table13[[#This Row],[Start Time]]</f>
        <v>0.14930555555555547</v>
      </c>
      <c r="AY600" s="23"/>
      <c r="AZ600" s="23"/>
    </row>
    <row r="601" spans="1:52" ht="12.6" customHeight="1" x14ac:dyDescent="0.25">
      <c r="A601" s="55" t="s">
        <v>7721</v>
      </c>
      <c r="B601" s="56">
        <v>44965</v>
      </c>
      <c r="C601" s="56">
        <v>44965</v>
      </c>
      <c r="D601" s="55" t="s">
        <v>1843</v>
      </c>
      <c r="E601" s="55" t="s">
        <v>127</v>
      </c>
      <c r="F601" s="55" t="s">
        <v>1843</v>
      </c>
      <c r="G601" s="55" t="s">
        <v>62</v>
      </c>
      <c r="H601" s="55" t="s">
        <v>286</v>
      </c>
      <c r="I601" s="55">
        <v>113900</v>
      </c>
      <c r="J601" s="55" t="s">
        <v>7736</v>
      </c>
      <c r="K601" s="54" t="s">
        <v>7602</v>
      </c>
      <c r="L601" s="55" t="s">
        <v>36</v>
      </c>
      <c r="M601" s="55" t="s">
        <v>372</v>
      </c>
      <c r="N601" s="55" t="s">
        <v>38</v>
      </c>
      <c r="O601" s="55" t="s">
        <v>39</v>
      </c>
      <c r="P601" s="55" t="s">
        <v>40</v>
      </c>
      <c r="Q601" s="55" t="s">
        <v>41</v>
      </c>
      <c r="R601" s="55" t="s">
        <v>74</v>
      </c>
      <c r="S601" s="55" t="s">
        <v>7737</v>
      </c>
      <c r="T601" s="55">
        <v>1585</v>
      </c>
      <c r="U601" s="55" t="s">
        <v>1866</v>
      </c>
      <c r="V601" s="55" t="s">
        <v>1867</v>
      </c>
      <c r="W601" s="55" t="s">
        <v>44</v>
      </c>
      <c r="X601" s="54" t="s">
        <v>7670</v>
      </c>
      <c r="Y601" s="55" t="s">
        <v>4931</v>
      </c>
      <c r="Z601" s="55">
        <v>3816</v>
      </c>
      <c r="AA601" s="54" t="s">
        <v>7670</v>
      </c>
      <c r="AB601" s="55" t="s">
        <v>45</v>
      </c>
      <c r="AC601" s="55">
        <v>13795</v>
      </c>
      <c r="AD601" s="55" t="s">
        <v>44</v>
      </c>
      <c r="AE601" s="55" t="s">
        <v>46</v>
      </c>
      <c r="AF601" s="55" t="s">
        <v>47</v>
      </c>
      <c r="AG601" s="55">
        <v>80</v>
      </c>
      <c r="AH601" s="55" t="s">
        <v>47</v>
      </c>
      <c r="AI601" s="55" t="s">
        <v>7744</v>
      </c>
      <c r="AJ601" s="48" t="s">
        <v>7673</v>
      </c>
      <c r="AK601" s="45">
        <v>40923</v>
      </c>
      <c r="AL601" s="46">
        <f t="shared" ca="1" si="39"/>
        <v>11.778082191780822</v>
      </c>
      <c r="AM601" s="46" t="s">
        <v>7688</v>
      </c>
      <c r="AN601" s="44" t="s">
        <v>554</v>
      </c>
      <c r="AO601" s="50" t="s">
        <v>609</v>
      </c>
      <c r="AP601" s="50" t="s">
        <v>4760</v>
      </c>
      <c r="AQ601" s="50" t="str">
        <f t="shared" si="38"/>
        <v>Wed</v>
      </c>
      <c r="AR601" s="47"/>
      <c r="AS601" s="57"/>
      <c r="AT601" s="50" t="str">
        <f t="shared" si="36"/>
        <v>Feb</v>
      </c>
      <c r="AU601" s="50" t="str">
        <f t="shared" si="37"/>
        <v>2023</v>
      </c>
      <c r="AV601" s="58">
        <f>Table13[[#This Row],[End Time]]-Table13[[#This Row],[Start Time]]</f>
        <v>5.5555555555555525E-2</v>
      </c>
      <c r="AY601" s="23"/>
      <c r="AZ601" s="23"/>
    </row>
    <row r="602" spans="1:52" ht="12.6" customHeight="1" x14ac:dyDescent="0.25">
      <c r="A602" s="55" t="s">
        <v>7721</v>
      </c>
      <c r="B602" s="56">
        <v>44965</v>
      </c>
      <c r="C602" s="56">
        <v>44965</v>
      </c>
      <c r="D602" s="55" t="s">
        <v>4764</v>
      </c>
      <c r="E602" s="55" t="s">
        <v>4765</v>
      </c>
      <c r="F602" s="55" t="s">
        <v>4766</v>
      </c>
      <c r="G602" s="55" t="s">
        <v>4767</v>
      </c>
      <c r="H602" s="55" t="s">
        <v>682</v>
      </c>
      <c r="I602" s="55">
        <v>113901</v>
      </c>
      <c r="J602" s="55" t="s">
        <v>7736</v>
      </c>
      <c r="K602" s="55" t="s">
        <v>6672</v>
      </c>
      <c r="L602" s="55" t="s">
        <v>36</v>
      </c>
      <c r="M602" s="55" t="s">
        <v>372</v>
      </c>
      <c r="N602" s="55" t="s">
        <v>38</v>
      </c>
      <c r="O602" s="55" t="s">
        <v>39</v>
      </c>
      <c r="P602" s="55" t="s">
        <v>40</v>
      </c>
      <c r="Q602" s="55" t="s">
        <v>41</v>
      </c>
      <c r="R602" s="55" t="s">
        <v>74</v>
      </c>
      <c r="S602" s="55" t="s">
        <v>7737</v>
      </c>
      <c r="T602" s="55">
        <v>1700</v>
      </c>
      <c r="U602" s="55" t="s">
        <v>1868</v>
      </c>
      <c r="V602" s="55"/>
      <c r="W602" s="55"/>
      <c r="X602" s="54" t="s">
        <v>7670</v>
      </c>
      <c r="Y602" s="55" t="s">
        <v>5028</v>
      </c>
      <c r="Z602" s="55">
        <v>3319</v>
      </c>
      <c r="AA602" s="54" t="s">
        <v>7670</v>
      </c>
      <c r="AB602" s="55" t="s">
        <v>45</v>
      </c>
      <c r="AC602" s="55"/>
      <c r="AD602" s="55"/>
      <c r="AE602" s="55"/>
      <c r="AF602" s="55"/>
      <c r="AG602" s="55"/>
      <c r="AH602" s="55" t="s">
        <v>75</v>
      </c>
      <c r="AI602" s="55" t="s">
        <v>7744</v>
      </c>
      <c r="AJ602" s="44" t="s">
        <v>7677</v>
      </c>
      <c r="AK602" s="45">
        <v>40923</v>
      </c>
      <c r="AL602" s="46">
        <f t="shared" ca="1" si="39"/>
        <v>11.778082191780822</v>
      </c>
      <c r="AM602" s="46" t="s">
        <v>7688</v>
      </c>
      <c r="AN602" s="44" t="s">
        <v>554</v>
      </c>
      <c r="AO602" s="50"/>
      <c r="AP602" s="50" t="s">
        <v>4760</v>
      </c>
      <c r="AQ602" s="50" t="str">
        <f t="shared" si="38"/>
        <v>Start Date missing</v>
      </c>
      <c r="AR602" s="47"/>
      <c r="AS602" s="57"/>
      <c r="AT602" s="50" t="str">
        <f t="shared" si="36"/>
        <v>Start Date missing</v>
      </c>
      <c r="AU602" s="50" t="str">
        <f t="shared" si="37"/>
        <v>Start Date missing</v>
      </c>
      <c r="AV602" s="58"/>
      <c r="AY602" s="23"/>
      <c r="AZ602" s="23"/>
    </row>
    <row r="603" spans="1:52" ht="12.6" customHeight="1" x14ac:dyDescent="0.25">
      <c r="A603" s="55" t="s">
        <v>7721</v>
      </c>
      <c r="B603" s="56" t="s">
        <v>4763</v>
      </c>
      <c r="C603" s="56">
        <v>44965</v>
      </c>
      <c r="D603" s="55" t="s">
        <v>4764</v>
      </c>
      <c r="E603" s="55" t="s">
        <v>4765</v>
      </c>
      <c r="F603" s="55" t="s">
        <v>4766</v>
      </c>
      <c r="G603" s="55" t="s">
        <v>4767</v>
      </c>
      <c r="H603" s="55" t="s">
        <v>682</v>
      </c>
      <c r="I603" s="55">
        <v>113902</v>
      </c>
      <c r="J603" s="55" t="s">
        <v>7726</v>
      </c>
      <c r="K603" s="54" t="s">
        <v>4761</v>
      </c>
      <c r="L603" s="55" t="s">
        <v>122</v>
      </c>
      <c r="M603" s="55" t="s">
        <v>4762</v>
      </c>
      <c r="N603" s="55" t="s">
        <v>302</v>
      </c>
      <c r="O603" s="55" t="s">
        <v>39</v>
      </c>
      <c r="P603" s="55" t="s">
        <v>40</v>
      </c>
      <c r="Q603" s="55" t="s">
        <v>41</v>
      </c>
      <c r="R603" s="55" t="s">
        <v>74</v>
      </c>
      <c r="S603" s="55" t="s">
        <v>7740</v>
      </c>
      <c r="T603" s="55">
        <v>3731</v>
      </c>
      <c r="U603" s="55" t="s">
        <v>1869</v>
      </c>
      <c r="V603" s="55"/>
      <c r="W603" s="55"/>
      <c r="X603" s="55">
        <v>6634</v>
      </c>
      <c r="Y603" s="55" t="s">
        <v>5277</v>
      </c>
      <c r="Z603" s="55" t="s">
        <v>7655</v>
      </c>
      <c r="AA603" s="55">
        <v>6634</v>
      </c>
      <c r="AB603" s="55" t="s">
        <v>44</v>
      </c>
      <c r="AC603" s="55"/>
      <c r="AD603" s="55"/>
      <c r="AE603" s="55"/>
      <c r="AF603" s="55"/>
      <c r="AG603" s="55"/>
      <c r="AH603" s="55" t="s">
        <v>75</v>
      </c>
      <c r="AI603" s="55" t="s">
        <v>7746</v>
      </c>
      <c r="AJ603" s="44" t="s">
        <v>90</v>
      </c>
      <c r="AK603" s="45" t="s">
        <v>574</v>
      </c>
      <c r="AL603" s="46"/>
      <c r="AM603" s="46"/>
      <c r="AN603" s="44" t="s">
        <v>554</v>
      </c>
      <c r="AO603" s="50"/>
      <c r="AP603" s="44" t="s">
        <v>90</v>
      </c>
      <c r="AQ603" s="50" t="str">
        <f t="shared" si="38"/>
        <v>Start Date missing</v>
      </c>
      <c r="AR603" s="47"/>
      <c r="AS603" s="57"/>
      <c r="AT603" s="50" t="str">
        <f t="shared" si="36"/>
        <v>Start Date missing</v>
      </c>
      <c r="AU603" s="50" t="str">
        <f t="shared" si="37"/>
        <v>Start Date missing</v>
      </c>
      <c r="AV603" s="58"/>
      <c r="AY603" s="23"/>
      <c r="AZ603" s="23"/>
    </row>
    <row r="604" spans="1:52" ht="12.6" customHeight="1" x14ac:dyDescent="0.25">
      <c r="A604" s="55" t="s">
        <v>7721</v>
      </c>
      <c r="B604" s="56">
        <v>44965</v>
      </c>
      <c r="C604" s="56">
        <v>44965</v>
      </c>
      <c r="D604" s="55" t="s">
        <v>1843</v>
      </c>
      <c r="E604" s="55" t="s">
        <v>59</v>
      </c>
      <c r="F604" s="55" t="s">
        <v>1843</v>
      </c>
      <c r="G604" s="55" t="s">
        <v>62</v>
      </c>
      <c r="H604" s="55" t="s">
        <v>682</v>
      </c>
      <c r="I604" s="55">
        <v>113904</v>
      </c>
      <c r="J604" s="55" t="s">
        <v>7734</v>
      </c>
      <c r="K604" s="54" t="s">
        <v>7185</v>
      </c>
      <c r="L604" s="55" t="s">
        <v>36</v>
      </c>
      <c r="M604" s="55" t="s">
        <v>372</v>
      </c>
      <c r="N604" s="55" t="s">
        <v>38</v>
      </c>
      <c r="O604" s="55" t="s">
        <v>39</v>
      </c>
      <c r="P604" s="55" t="s">
        <v>40</v>
      </c>
      <c r="Q604" s="55" t="s">
        <v>41</v>
      </c>
      <c r="R604" s="55" t="s">
        <v>249</v>
      </c>
      <c r="S604" s="55" t="s">
        <v>7739</v>
      </c>
      <c r="T604" s="55">
        <v>1361</v>
      </c>
      <c r="U604" s="55" t="s">
        <v>1871</v>
      </c>
      <c r="V604" s="55" t="s">
        <v>1872</v>
      </c>
      <c r="W604" s="55" t="s">
        <v>1872</v>
      </c>
      <c r="X604" s="54">
        <v>6625</v>
      </c>
      <c r="Y604" s="55" t="s">
        <v>4775</v>
      </c>
      <c r="Z604" s="55" t="s">
        <v>7655</v>
      </c>
      <c r="AA604" s="54">
        <v>6625</v>
      </c>
      <c r="AB604" s="55" t="s">
        <v>55</v>
      </c>
      <c r="AC604" s="55">
        <v>14441</v>
      </c>
      <c r="AD604" s="55" t="s">
        <v>1872</v>
      </c>
      <c r="AE604" s="55" t="s">
        <v>46</v>
      </c>
      <c r="AF604" s="55" t="s">
        <v>47</v>
      </c>
      <c r="AG604" s="55">
        <v>60</v>
      </c>
      <c r="AH604" s="55" t="s">
        <v>47</v>
      </c>
      <c r="AI604" s="55" t="s">
        <v>7744</v>
      </c>
      <c r="AJ604" s="48" t="s">
        <v>568</v>
      </c>
      <c r="AK604" s="45">
        <v>40373</v>
      </c>
      <c r="AL604" s="46">
        <f t="shared" ca="1" si="39"/>
        <v>13.284931506849315</v>
      </c>
      <c r="AM604" s="46" t="s">
        <v>7689</v>
      </c>
      <c r="AN604" s="44" t="s">
        <v>554</v>
      </c>
      <c r="AO604" s="50" t="s">
        <v>609</v>
      </c>
      <c r="AP604" s="50" t="s">
        <v>4760</v>
      </c>
      <c r="AQ604" s="50" t="str">
        <f t="shared" si="38"/>
        <v>Wed</v>
      </c>
      <c r="AR604" s="47"/>
      <c r="AS604" s="57"/>
      <c r="AT604" s="50" t="str">
        <f t="shared" si="36"/>
        <v>Feb</v>
      </c>
      <c r="AU604" s="50" t="str">
        <f t="shared" si="37"/>
        <v>2023</v>
      </c>
      <c r="AV604" s="58">
        <f>Table13[[#This Row],[End Time]]-Table13[[#This Row],[Start Time]]</f>
        <v>4.166666666666663E-2</v>
      </c>
      <c r="AY604" s="23"/>
      <c r="AZ604" s="23"/>
    </row>
    <row r="605" spans="1:52" ht="12.6" customHeight="1" x14ac:dyDescent="0.25">
      <c r="A605" s="55" t="s">
        <v>7721</v>
      </c>
      <c r="B605" s="56">
        <v>44965</v>
      </c>
      <c r="C605" s="56">
        <v>44965</v>
      </c>
      <c r="D605" s="55" t="s">
        <v>1843</v>
      </c>
      <c r="E605" s="55" t="s">
        <v>251</v>
      </c>
      <c r="F605" s="55" t="s">
        <v>1843</v>
      </c>
      <c r="G605" s="55" t="s">
        <v>213</v>
      </c>
      <c r="H605" s="55" t="s">
        <v>682</v>
      </c>
      <c r="I605" s="55">
        <v>113905</v>
      </c>
      <c r="J605" s="55" t="s">
        <v>7736</v>
      </c>
      <c r="K605" s="54" t="s">
        <v>1873</v>
      </c>
      <c r="L605" s="55" t="s">
        <v>456</v>
      </c>
      <c r="M605" s="55" t="s">
        <v>372</v>
      </c>
      <c r="N605" s="55" t="s">
        <v>38</v>
      </c>
      <c r="O605" s="55" t="s">
        <v>39</v>
      </c>
      <c r="P605" s="55" t="s">
        <v>40</v>
      </c>
      <c r="Q605" s="55" t="s">
        <v>41</v>
      </c>
      <c r="R605" s="55" t="s">
        <v>58</v>
      </c>
      <c r="S605" s="55" t="s">
        <v>7742</v>
      </c>
      <c r="T605" s="55">
        <v>1570</v>
      </c>
      <c r="U605" s="55" t="s">
        <v>1874</v>
      </c>
      <c r="V605" s="55" t="s">
        <v>373</v>
      </c>
      <c r="W605" s="55" t="s">
        <v>1875</v>
      </c>
      <c r="X605" s="54">
        <v>6626</v>
      </c>
      <c r="Y605" s="55" t="s">
        <v>6332</v>
      </c>
      <c r="Z605" s="55">
        <v>3234</v>
      </c>
      <c r="AA605" s="54">
        <v>6626</v>
      </c>
      <c r="AB605" s="55" t="s">
        <v>457</v>
      </c>
      <c r="AC605" s="55">
        <v>13975</v>
      </c>
      <c r="AD605" s="55" t="s">
        <v>1875</v>
      </c>
      <c r="AE605" s="55" t="s">
        <v>46</v>
      </c>
      <c r="AF605" s="55" t="s">
        <v>47</v>
      </c>
      <c r="AG605" s="55">
        <v>60</v>
      </c>
      <c r="AH605" s="55" t="s">
        <v>47</v>
      </c>
      <c r="AI605" s="55" t="s">
        <v>7744</v>
      </c>
      <c r="AJ605" s="48" t="s">
        <v>566</v>
      </c>
      <c r="AK605" s="45" t="s">
        <v>574</v>
      </c>
      <c r="AL605" s="46"/>
      <c r="AM605" s="46"/>
      <c r="AN605" s="44" t="s">
        <v>553</v>
      </c>
      <c r="AO605" s="50" t="s">
        <v>609</v>
      </c>
      <c r="AP605" s="50" t="s">
        <v>4760</v>
      </c>
      <c r="AQ605" s="50" t="str">
        <f t="shared" si="38"/>
        <v>Wed</v>
      </c>
      <c r="AR605" s="47"/>
      <c r="AS605" s="57"/>
      <c r="AT605" s="50" t="str">
        <f t="shared" si="36"/>
        <v>Feb</v>
      </c>
      <c r="AU605" s="50" t="str">
        <f t="shared" si="37"/>
        <v>2023</v>
      </c>
      <c r="AV605" s="58">
        <f>Table13[[#This Row],[End Time]]-Table13[[#This Row],[Start Time]]</f>
        <v>4.166666666666663E-2</v>
      </c>
      <c r="AY605" s="23"/>
      <c r="AZ605" s="23"/>
    </row>
    <row r="606" spans="1:52" ht="12.6" customHeight="1" x14ac:dyDescent="0.25">
      <c r="A606" s="55" t="s">
        <v>7721</v>
      </c>
      <c r="B606" s="56">
        <v>44965</v>
      </c>
      <c r="C606" s="56">
        <v>44965</v>
      </c>
      <c r="D606" s="55" t="s">
        <v>1843</v>
      </c>
      <c r="E606" s="55" t="s">
        <v>181</v>
      </c>
      <c r="F606" s="55" t="s">
        <v>1843</v>
      </c>
      <c r="G606" s="55" t="s">
        <v>149</v>
      </c>
      <c r="H606" s="55" t="s">
        <v>682</v>
      </c>
      <c r="I606" s="55">
        <v>113906</v>
      </c>
      <c r="J606" s="55" t="s">
        <v>7736</v>
      </c>
      <c r="K606" s="54" t="s">
        <v>5848</v>
      </c>
      <c r="L606" s="55" t="s">
        <v>36</v>
      </c>
      <c r="M606" s="55" t="s">
        <v>372</v>
      </c>
      <c r="N606" s="55" t="s">
        <v>38</v>
      </c>
      <c r="O606" s="55" t="s">
        <v>39</v>
      </c>
      <c r="P606" s="55" t="s">
        <v>40</v>
      </c>
      <c r="Q606" s="55" t="s">
        <v>41</v>
      </c>
      <c r="R606" s="55" t="s">
        <v>65</v>
      </c>
      <c r="S606" s="55" t="s">
        <v>7738</v>
      </c>
      <c r="T606" s="55">
        <v>1536</v>
      </c>
      <c r="U606" s="55" t="s">
        <v>1876</v>
      </c>
      <c r="V606" s="55" t="s">
        <v>153</v>
      </c>
      <c r="W606" s="55" t="s">
        <v>1877</v>
      </c>
      <c r="X606" s="54" t="s">
        <v>2510</v>
      </c>
      <c r="Y606" s="55" t="s">
        <v>5426</v>
      </c>
      <c r="Z606" s="55">
        <v>3121</v>
      </c>
      <c r="AA606" s="54" t="s">
        <v>2510</v>
      </c>
      <c r="AB606" s="55" t="s">
        <v>45</v>
      </c>
      <c r="AC606" s="55">
        <v>13874</v>
      </c>
      <c r="AD606" s="55" t="s">
        <v>1877</v>
      </c>
      <c r="AE606" s="55" t="s">
        <v>46</v>
      </c>
      <c r="AF606" s="55" t="s">
        <v>47</v>
      </c>
      <c r="AG606" s="55">
        <v>90</v>
      </c>
      <c r="AH606" s="55" t="s">
        <v>47</v>
      </c>
      <c r="AI606" s="55" t="s">
        <v>7744</v>
      </c>
      <c r="AJ606" s="44" t="s">
        <v>7673</v>
      </c>
      <c r="AK606" s="45">
        <v>40647</v>
      </c>
      <c r="AL606" s="46">
        <f t="shared" ca="1" si="39"/>
        <v>12.534246575342467</v>
      </c>
      <c r="AM606" s="46" t="s">
        <v>7688</v>
      </c>
      <c r="AN606" s="44" t="s">
        <v>554</v>
      </c>
      <c r="AO606" s="50" t="s">
        <v>609</v>
      </c>
      <c r="AP606" s="50" t="s">
        <v>4760</v>
      </c>
      <c r="AQ606" s="50" t="str">
        <f t="shared" si="38"/>
        <v>Wed</v>
      </c>
      <c r="AR606" s="47"/>
      <c r="AS606" s="57"/>
      <c r="AT606" s="50" t="str">
        <f t="shared" si="36"/>
        <v>Feb</v>
      </c>
      <c r="AU606" s="50" t="str">
        <f t="shared" si="37"/>
        <v>2023</v>
      </c>
      <c r="AV606" s="58">
        <f>Table13[[#This Row],[End Time]]-Table13[[#This Row],[Start Time]]</f>
        <v>6.25E-2</v>
      </c>
      <c r="AY606" s="23"/>
      <c r="AZ606" s="23"/>
    </row>
    <row r="607" spans="1:52" ht="12.6" customHeight="1" x14ac:dyDescent="0.25">
      <c r="A607" s="55" t="s">
        <v>7721</v>
      </c>
      <c r="B607" s="56">
        <v>44965</v>
      </c>
      <c r="C607" s="56">
        <v>44965</v>
      </c>
      <c r="D607" s="55" t="s">
        <v>1843</v>
      </c>
      <c r="E607" s="55" t="s">
        <v>544</v>
      </c>
      <c r="F607" s="55" t="s">
        <v>1843</v>
      </c>
      <c r="G607" s="55" t="s">
        <v>179</v>
      </c>
      <c r="H607" s="55" t="s">
        <v>682</v>
      </c>
      <c r="I607" s="55">
        <v>113907</v>
      </c>
      <c r="J607" s="55" t="s">
        <v>7736</v>
      </c>
      <c r="K607" s="54" t="s">
        <v>5784</v>
      </c>
      <c r="L607" s="55" t="s">
        <v>456</v>
      </c>
      <c r="M607" s="55" t="s">
        <v>372</v>
      </c>
      <c r="N607" s="55" t="s">
        <v>38</v>
      </c>
      <c r="O607" s="55" t="s">
        <v>39</v>
      </c>
      <c r="P607" s="55" t="s">
        <v>40</v>
      </c>
      <c r="Q607" s="55" t="s">
        <v>41</v>
      </c>
      <c r="R607" s="55" t="s">
        <v>58</v>
      </c>
      <c r="S607" s="55" t="s">
        <v>7738</v>
      </c>
      <c r="T607" s="55">
        <v>1841</v>
      </c>
      <c r="U607" s="55" t="s">
        <v>1878</v>
      </c>
      <c r="V607" s="55" t="s">
        <v>197</v>
      </c>
      <c r="W607" s="55" t="s">
        <v>1879</v>
      </c>
      <c r="X607" s="54">
        <v>6634</v>
      </c>
      <c r="Y607" s="55" t="s">
        <v>4839</v>
      </c>
      <c r="Z607" s="55">
        <v>3206</v>
      </c>
      <c r="AA607" s="54">
        <v>6634</v>
      </c>
      <c r="AB607" s="55" t="s">
        <v>457</v>
      </c>
      <c r="AC607" s="55">
        <v>13873</v>
      </c>
      <c r="AD607" s="55" t="s">
        <v>1879</v>
      </c>
      <c r="AE607" s="55" t="s">
        <v>46</v>
      </c>
      <c r="AF607" s="55" t="s">
        <v>47</v>
      </c>
      <c r="AG607" s="55">
        <v>167</v>
      </c>
      <c r="AH607" s="55" t="s">
        <v>47</v>
      </c>
      <c r="AI607" s="55" t="s">
        <v>7744</v>
      </c>
      <c r="AJ607" s="44" t="s">
        <v>7673</v>
      </c>
      <c r="AK607" s="45">
        <v>43748</v>
      </c>
      <c r="AL607" s="46">
        <f t="shared" ca="1" si="39"/>
        <v>4.0383561643835613</v>
      </c>
      <c r="AM607" s="46" t="s">
        <v>7680</v>
      </c>
      <c r="AN607" s="44" t="s">
        <v>553</v>
      </c>
      <c r="AO607" s="50" t="s">
        <v>609</v>
      </c>
      <c r="AP607" s="50" t="s">
        <v>4760</v>
      </c>
      <c r="AQ607" s="50" t="str">
        <f t="shared" si="38"/>
        <v>Wed</v>
      </c>
      <c r="AR607" s="47"/>
      <c r="AS607" s="57"/>
      <c r="AT607" s="50" t="str">
        <f t="shared" si="36"/>
        <v>Feb</v>
      </c>
      <c r="AU607" s="50" t="str">
        <f t="shared" si="37"/>
        <v>2023</v>
      </c>
      <c r="AV607" s="58">
        <f>Table13[[#This Row],[End Time]]-Table13[[#This Row],[Start Time]]</f>
        <v>0.11597222222222225</v>
      </c>
      <c r="AY607" s="23"/>
      <c r="AZ607" s="23"/>
    </row>
    <row r="608" spans="1:52" ht="12.6" customHeight="1" x14ac:dyDescent="0.25">
      <c r="A608" s="55" t="s">
        <v>7721</v>
      </c>
      <c r="B608" s="56">
        <v>44965</v>
      </c>
      <c r="C608" s="56">
        <v>44965</v>
      </c>
      <c r="D608" s="55" t="s">
        <v>1843</v>
      </c>
      <c r="E608" s="55" t="s">
        <v>160</v>
      </c>
      <c r="F608" s="55" t="s">
        <v>1843</v>
      </c>
      <c r="G608" s="55" t="s">
        <v>177</v>
      </c>
      <c r="H608" s="55" t="s">
        <v>682</v>
      </c>
      <c r="I608" s="55">
        <v>113908</v>
      </c>
      <c r="J608" s="55" t="s">
        <v>7736</v>
      </c>
      <c r="K608" s="54" t="s">
        <v>5792</v>
      </c>
      <c r="L608" s="55" t="s">
        <v>36</v>
      </c>
      <c r="M608" s="55" t="s">
        <v>4762</v>
      </c>
      <c r="N608" s="55" t="s">
        <v>38</v>
      </c>
      <c r="O608" s="55" t="s">
        <v>39</v>
      </c>
      <c r="P608" s="55" t="s">
        <v>40</v>
      </c>
      <c r="Q608" s="55" t="s">
        <v>41</v>
      </c>
      <c r="R608" s="55" t="s">
        <v>58</v>
      </c>
      <c r="S608" s="55" t="s">
        <v>7739</v>
      </c>
      <c r="T608" s="55">
        <v>1552</v>
      </c>
      <c r="U608" s="55" t="s">
        <v>1880</v>
      </c>
      <c r="V608" s="55" t="s">
        <v>190</v>
      </c>
      <c r="W608" s="55" t="s">
        <v>1881</v>
      </c>
      <c r="X608" s="54" t="s">
        <v>5791</v>
      </c>
      <c r="Y608" s="55" t="s">
        <v>6333</v>
      </c>
      <c r="Z608" s="55">
        <v>3202</v>
      </c>
      <c r="AA608" s="54" t="s">
        <v>5791</v>
      </c>
      <c r="AB608" s="55" t="s">
        <v>45</v>
      </c>
      <c r="AC608" s="55">
        <v>13843</v>
      </c>
      <c r="AD608" s="55" t="s">
        <v>1881</v>
      </c>
      <c r="AE608" s="55" t="s">
        <v>46</v>
      </c>
      <c r="AF608" s="55" t="s">
        <v>47</v>
      </c>
      <c r="AG608" s="55">
        <v>120</v>
      </c>
      <c r="AH608" s="55" t="s">
        <v>47</v>
      </c>
      <c r="AI608" s="55" t="s">
        <v>7744</v>
      </c>
      <c r="AJ608" s="48" t="s">
        <v>568</v>
      </c>
      <c r="AK608" s="45">
        <v>42806</v>
      </c>
      <c r="AL608" s="46">
        <f t="shared" ca="1" si="39"/>
        <v>6.6191780821917812</v>
      </c>
      <c r="AM608" s="46" t="s">
        <v>7682</v>
      </c>
      <c r="AN608" s="44" t="s">
        <v>553</v>
      </c>
      <c r="AO608" s="50" t="s">
        <v>609</v>
      </c>
      <c r="AP608" s="50" t="s">
        <v>4760</v>
      </c>
      <c r="AQ608" s="50" t="str">
        <f t="shared" si="38"/>
        <v>Wed</v>
      </c>
      <c r="AR608" s="47"/>
      <c r="AS608" s="57"/>
      <c r="AT608" s="50" t="str">
        <f t="shared" si="36"/>
        <v>Feb</v>
      </c>
      <c r="AU608" s="50" t="str">
        <f t="shared" si="37"/>
        <v>2023</v>
      </c>
      <c r="AV608" s="58">
        <f>Table13[[#This Row],[End Time]]-Table13[[#This Row],[Start Time]]</f>
        <v>8.3333333333333315E-2</v>
      </c>
      <c r="AY608" s="23"/>
      <c r="AZ608" s="23"/>
    </row>
    <row r="609" spans="1:52" ht="12.6" customHeight="1" x14ac:dyDescent="0.25">
      <c r="A609" s="55" t="s">
        <v>7721</v>
      </c>
      <c r="B609" s="56">
        <v>44965</v>
      </c>
      <c r="C609" s="56">
        <v>44965</v>
      </c>
      <c r="D609" s="55" t="s">
        <v>1843</v>
      </c>
      <c r="E609" s="55" t="s">
        <v>178</v>
      </c>
      <c r="F609" s="55" t="s">
        <v>1843</v>
      </c>
      <c r="G609" s="55" t="s">
        <v>49</v>
      </c>
      <c r="H609" s="55" t="s">
        <v>682</v>
      </c>
      <c r="I609" s="55">
        <v>113909</v>
      </c>
      <c r="J609" s="55" t="s">
        <v>7736</v>
      </c>
      <c r="K609" s="55" t="s">
        <v>7702</v>
      </c>
      <c r="L609" s="55" t="s">
        <v>36</v>
      </c>
      <c r="M609" s="55" t="s">
        <v>372</v>
      </c>
      <c r="N609" s="55" t="s">
        <v>38</v>
      </c>
      <c r="O609" s="55" t="s">
        <v>39</v>
      </c>
      <c r="P609" s="55" t="s">
        <v>40</v>
      </c>
      <c r="Q609" s="55" t="s">
        <v>41</v>
      </c>
      <c r="R609" s="55" t="s">
        <v>78</v>
      </c>
      <c r="S609" s="55" t="s">
        <v>7738</v>
      </c>
      <c r="T609" s="55">
        <v>1559</v>
      </c>
      <c r="U609" s="55" t="s">
        <v>1882</v>
      </c>
      <c r="V609" s="55" t="s">
        <v>78</v>
      </c>
      <c r="W609" s="55" t="s">
        <v>1883</v>
      </c>
      <c r="X609" s="54">
        <v>6626</v>
      </c>
      <c r="Y609" s="55" t="s">
        <v>386</v>
      </c>
      <c r="Z609" s="55">
        <v>6601</v>
      </c>
      <c r="AA609" s="54">
        <v>6626</v>
      </c>
      <c r="AB609" s="55" t="s">
        <v>45</v>
      </c>
      <c r="AC609" s="55">
        <v>13833</v>
      </c>
      <c r="AD609" s="55" t="s">
        <v>1883</v>
      </c>
      <c r="AE609" s="55" t="s">
        <v>46</v>
      </c>
      <c r="AF609" s="55" t="s">
        <v>47</v>
      </c>
      <c r="AG609" s="55">
        <v>30</v>
      </c>
      <c r="AH609" s="55" t="s">
        <v>47</v>
      </c>
      <c r="AI609" s="55" t="s">
        <v>7744</v>
      </c>
      <c r="AJ609" s="44" t="s">
        <v>566</v>
      </c>
      <c r="AK609" s="45">
        <v>43640</v>
      </c>
      <c r="AL609" s="46">
        <f t="shared" ca="1" si="39"/>
        <v>4.3342465753424655</v>
      </c>
      <c r="AM609" s="46" t="s">
        <v>7680</v>
      </c>
      <c r="AN609" s="44" t="s">
        <v>554</v>
      </c>
      <c r="AO609" s="50" t="s">
        <v>609</v>
      </c>
      <c r="AP609" s="50" t="s">
        <v>4760</v>
      </c>
      <c r="AQ609" s="50" t="str">
        <f t="shared" si="38"/>
        <v>Wed</v>
      </c>
      <c r="AR609" s="47"/>
      <c r="AS609" s="57"/>
      <c r="AT609" s="50" t="str">
        <f t="shared" si="36"/>
        <v>Feb</v>
      </c>
      <c r="AU609" s="50" t="str">
        <f t="shared" si="37"/>
        <v>2023</v>
      </c>
      <c r="AV609" s="58">
        <f>Table13[[#This Row],[End Time]]-Table13[[#This Row],[Start Time]]</f>
        <v>2.083333333333337E-2</v>
      </c>
      <c r="AY609" s="23"/>
      <c r="AZ609" s="23"/>
    </row>
    <row r="610" spans="1:52" ht="12.6" customHeight="1" x14ac:dyDescent="0.25">
      <c r="A610" s="55" t="s">
        <v>7721</v>
      </c>
      <c r="B610" s="56">
        <v>44965</v>
      </c>
      <c r="C610" s="56">
        <v>44965</v>
      </c>
      <c r="D610" s="55" t="s">
        <v>1843</v>
      </c>
      <c r="E610" s="55" t="s">
        <v>178</v>
      </c>
      <c r="F610" s="55" t="s">
        <v>1843</v>
      </c>
      <c r="G610" s="55" t="s">
        <v>49</v>
      </c>
      <c r="H610" s="55" t="s">
        <v>682</v>
      </c>
      <c r="I610" s="55">
        <v>113910</v>
      </c>
      <c r="J610" s="55" t="s">
        <v>7736</v>
      </c>
      <c r="K610" s="55" t="s">
        <v>7702</v>
      </c>
      <c r="L610" s="55" t="s">
        <v>36</v>
      </c>
      <c r="M610" s="55" t="s">
        <v>372</v>
      </c>
      <c r="N610" s="55" t="s">
        <v>38</v>
      </c>
      <c r="O610" s="55" t="s">
        <v>39</v>
      </c>
      <c r="P610" s="55" t="s">
        <v>40</v>
      </c>
      <c r="Q610" s="55" t="s">
        <v>41</v>
      </c>
      <c r="R610" s="55" t="s">
        <v>78</v>
      </c>
      <c r="S610" s="55" t="s">
        <v>7738</v>
      </c>
      <c r="T610" s="55">
        <v>1589</v>
      </c>
      <c r="U610" s="55" t="s">
        <v>1882</v>
      </c>
      <c r="V610" s="55" t="s">
        <v>78</v>
      </c>
      <c r="W610" s="55" t="s">
        <v>1883</v>
      </c>
      <c r="X610" s="54">
        <v>6626</v>
      </c>
      <c r="Y610" s="55" t="s">
        <v>246</v>
      </c>
      <c r="Z610" s="55">
        <v>6301</v>
      </c>
      <c r="AA610" s="54">
        <v>6626</v>
      </c>
      <c r="AB610" s="55" t="s">
        <v>45</v>
      </c>
      <c r="AC610" s="55">
        <v>13834</v>
      </c>
      <c r="AD610" s="55" t="s">
        <v>1883</v>
      </c>
      <c r="AE610" s="55" t="s">
        <v>46</v>
      </c>
      <c r="AF610" s="55" t="s">
        <v>47</v>
      </c>
      <c r="AG610" s="55">
        <v>30</v>
      </c>
      <c r="AH610" s="55" t="s">
        <v>47</v>
      </c>
      <c r="AI610" s="55" t="s">
        <v>7744</v>
      </c>
      <c r="AJ610" s="44" t="s">
        <v>566</v>
      </c>
      <c r="AK610" s="45">
        <v>43760</v>
      </c>
      <c r="AL610" s="46">
        <f t="shared" ca="1" si="39"/>
        <v>4.0054794520547947</v>
      </c>
      <c r="AM610" s="46" t="s">
        <v>7680</v>
      </c>
      <c r="AN610" s="44" t="s">
        <v>554</v>
      </c>
      <c r="AO610" s="50" t="s">
        <v>609</v>
      </c>
      <c r="AP610" s="50" t="s">
        <v>4760</v>
      </c>
      <c r="AQ610" s="50" t="str">
        <f t="shared" si="38"/>
        <v>Wed</v>
      </c>
      <c r="AR610" s="47"/>
      <c r="AS610" s="57"/>
      <c r="AT610" s="50" t="str">
        <f t="shared" si="36"/>
        <v>Feb</v>
      </c>
      <c r="AU610" s="50" t="str">
        <f t="shared" si="37"/>
        <v>2023</v>
      </c>
      <c r="AV610" s="58">
        <f>Table13[[#This Row],[End Time]]-Table13[[#This Row],[Start Time]]</f>
        <v>2.083333333333337E-2</v>
      </c>
      <c r="AY610" s="23"/>
      <c r="AZ610" s="23"/>
    </row>
    <row r="611" spans="1:52" ht="12.6" customHeight="1" x14ac:dyDescent="0.25">
      <c r="A611" s="55" t="s">
        <v>7721</v>
      </c>
      <c r="B611" s="56">
        <v>44965</v>
      </c>
      <c r="C611" s="56">
        <v>44965</v>
      </c>
      <c r="D611" s="55" t="s">
        <v>1843</v>
      </c>
      <c r="E611" s="55" t="s">
        <v>124</v>
      </c>
      <c r="F611" s="55" t="s">
        <v>1843</v>
      </c>
      <c r="G611" s="55" t="s">
        <v>89</v>
      </c>
      <c r="H611" s="55" t="s">
        <v>682</v>
      </c>
      <c r="I611" s="55">
        <v>113911</v>
      </c>
      <c r="J611" s="55" t="s">
        <v>7732</v>
      </c>
      <c r="K611" s="54" t="s">
        <v>7584</v>
      </c>
      <c r="L611" s="55" t="s">
        <v>187</v>
      </c>
      <c r="M611" s="55" t="s">
        <v>4762</v>
      </c>
      <c r="N611" s="55" t="s">
        <v>38</v>
      </c>
      <c r="O611" s="55" t="s">
        <v>39</v>
      </c>
      <c r="P611" s="55" t="s">
        <v>40</v>
      </c>
      <c r="Q611" s="55" t="s">
        <v>41</v>
      </c>
      <c r="R611" s="55" t="s">
        <v>58</v>
      </c>
      <c r="S611" s="55" t="s">
        <v>7739</v>
      </c>
      <c r="T611" s="55">
        <v>1293</v>
      </c>
      <c r="U611" s="55" t="s">
        <v>1884</v>
      </c>
      <c r="V611" s="55" t="s">
        <v>1885</v>
      </c>
      <c r="W611" s="55" t="s">
        <v>1885</v>
      </c>
      <c r="X611" s="54">
        <v>6634</v>
      </c>
      <c r="Y611" s="55" t="s">
        <v>218</v>
      </c>
      <c r="Z611" s="55" t="s">
        <v>7655</v>
      </c>
      <c r="AA611" s="54">
        <v>6634</v>
      </c>
      <c r="AB611" s="55" t="s">
        <v>189</v>
      </c>
      <c r="AC611" s="55">
        <v>14442</v>
      </c>
      <c r="AD611" s="55" t="s">
        <v>1885</v>
      </c>
      <c r="AE611" s="55" t="s">
        <v>46</v>
      </c>
      <c r="AF611" s="55" t="s">
        <v>47</v>
      </c>
      <c r="AG611" s="55">
        <v>90</v>
      </c>
      <c r="AH611" s="55" t="s">
        <v>47</v>
      </c>
      <c r="AI611" s="55" t="s">
        <v>7744</v>
      </c>
      <c r="AJ611" s="48" t="s">
        <v>568</v>
      </c>
      <c r="AK611" s="45">
        <v>40909</v>
      </c>
      <c r="AL611" s="46">
        <f t="shared" ca="1" si="39"/>
        <v>11.816438356164383</v>
      </c>
      <c r="AM611" s="46" t="s">
        <v>7688</v>
      </c>
      <c r="AN611" s="44" t="s">
        <v>553</v>
      </c>
      <c r="AO611" s="50" t="s">
        <v>609</v>
      </c>
      <c r="AP611" s="50" t="s">
        <v>4760</v>
      </c>
      <c r="AQ611" s="50" t="str">
        <f t="shared" si="38"/>
        <v>Wed</v>
      </c>
      <c r="AR611" s="47"/>
      <c r="AS611" s="57"/>
      <c r="AT611" s="50" t="str">
        <f t="shared" si="36"/>
        <v>Feb</v>
      </c>
      <c r="AU611" s="50" t="str">
        <f t="shared" si="37"/>
        <v>2023</v>
      </c>
      <c r="AV611" s="58">
        <f>Table13[[#This Row],[End Time]]-Table13[[#This Row],[Start Time]]</f>
        <v>6.25E-2</v>
      </c>
      <c r="AY611" s="23"/>
      <c r="AZ611" s="23"/>
    </row>
    <row r="612" spans="1:52" ht="12.6" customHeight="1" x14ac:dyDescent="0.25">
      <c r="A612" s="55" t="s">
        <v>7721</v>
      </c>
      <c r="B612" s="56">
        <v>44965</v>
      </c>
      <c r="C612" s="56">
        <v>44965</v>
      </c>
      <c r="D612" s="55" t="s">
        <v>1843</v>
      </c>
      <c r="E612" s="55" t="s">
        <v>178</v>
      </c>
      <c r="F612" s="55" t="s">
        <v>1843</v>
      </c>
      <c r="G612" s="55" t="s">
        <v>49</v>
      </c>
      <c r="H612" s="55" t="s">
        <v>682</v>
      </c>
      <c r="I612" s="55">
        <v>113912</v>
      </c>
      <c r="J612" s="55" t="s">
        <v>7736</v>
      </c>
      <c r="K612" s="55" t="s">
        <v>7702</v>
      </c>
      <c r="L612" s="55" t="s">
        <v>36</v>
      </c>
      <c r="M612" s="55" t="s">
        <v>372</v>
      </c>
      <c r="N612" s="55" t="s">
        <v>38</v>
      </c>
      <c r="O612" s="55" t="s">
        <v>39</v>
      </c>
      <c r="P612" s="55" t="s">
        <v>40</v>
      </c>
      <c r="Q612" s="55" t="s">
        <v>41</v>
      </c>
      <c r="R612" s="55" t="s">
        <v>78</v>
      </c>
      <c r="S612" s="55" t="s">
        <v>7738</v>
      </c>
      <c r="T612" s="55">
        <v>1546</v>
      </c>
      <c r="U612" s="55" t="s">
        <v>1882</v>
      </c>
      <c r="V612" s="55" t="s">
        <v>1886</v>
      </c>
      <c r="W612" s="55" t="s">
        <v>1883</v>
      </c>
      <c r="X612" s="54" t="s">
        <v>2510</v>
      </c>
      <c r="Y612" s="55" t="s">
        <v>4805</v>
      </c>
      <c r="Z612" s="55">
        <v>6101</v>
      </c>
      <c r="AA612" s="54" t="s">
        <v>2510</v>
      </c>
      <c r="AB612" s="55" t="s">
        <v>45</v>
      </c>
      <c r="AC612" s="55">
        <v>13835</v>
      </c>
      <c r="AD612" s="55" t="s">
        <v>1883</v>
      </c>
      <c r="AE612" s="55" t="s">
        <v>46</v>
      </c>
      <c r="AF612" s="55" t="s">
        <v>47</v>
      </c>
      <c r="AG612" s="55">
        <v>30</v>
      </c>
      <c r="AH612" s="55" t="s">
        <v>47</v>
      </c>
      <c r="AI612" s="55" t="s">
        <v>7744</v>
      </c>
      <c r="AJ612" s="44" t="s">
        <v>566</v>
      </c>
      <c r="AK612" s="45">
        <v>40909</v>
      </c>
      <c r="AL612" s="46">
        <f t="shared" ca="1" si="39"/>
        <v>11.816438356164383</v>
      </c>
      <c r="AM612" s="46" t="s">
        <v>7688</v>
      </c>
      <c r="AN612" s="44" t="s">
        <v>554</v>
      </c>
      <c r="AO612" s="50" t="s">
        <v>609</v>
      </c>
      <c r="AP612" s="50" t="s">
        <v>4760</v>
      </c>
      <c r="AQ612" s="50" t="str">
        <f t="shared" si="38"/>
        <v>Wed</v>
      </c>
      <c r="AR612" s="47"/>
      <c r="AS612" s="57"/>
      <c r="AT612" s="50" t="str">
        <f t="shared" si="36"/>
        <v>Feb</v>
      </c>
      <c r="AU612" s="50" t="str">
        <f t="shared" si="37"/>
        <v>2023</v>
      </c>
      <c r="AV612" s="58">
        <f>Table13[[#This Row],[End Time]]-Table13[[#This Row],[Start Time]]</f>
        <v>2.083333333333337E-2</v>
      </c>
      <c r="AY612" s="23"/>
      <c r="AZ612" s="23"/>
    </row>
    <row r="613" spans="1:52" ht="12.6" customHeight="1" x14ac:dyDescent="0.25">
      <c r="A613" s="55" t="s">
        <v>7721</v>
      </c>
      <c r="B613" s="56">
        <v>44965</v>
      </c>
      <c r="C613" s="56">
        <v>44965</v>
      </c>
      <c r="D613" s="55" t="s">
        <v>1843</v>
      </c>
      <c r="E613" s="55" t="s">
        <v>99</v>
      </c>
      <c r="F613" s="55" t="s">
        <v>1843</v>
      </c>
      <c r="G613" s="55" t="s">
        <v>185</v>
      </c>
      <c r="H613" s="55" t="s">
        <v>682</v>
      </c>
      <c r="I613" s="55">
        <v>113914</v>
      </c>
      <c r="J613" s="55" t="s">
        <v>7733</v>
      </c>
      <c r="K613" s="54" t="s">
        <v>7374</v>
      </c>
      <c r="L613" s="55" t="s">
        <v>351</v>
      </c>
      <c r="M613" s="55" t="s">
        <v>372</v>
      </c>
      <c r="N613" s="55" t="s">
        <v>38</v>
      </c>
      <c r="O613" s="55" t="s">
        <v>39</v>
      </c>
      <c r="P613" s="55" t="s">
        <v>40</v>
      </c>
      <c r="Q613" s="55" t="s">
        <v>41</v>
      </c>
      <c r="R613" s="55" t="s">
        <v>50</v>
      </c>
      <c r="S613" s="55" t="s">
        <v>7743</v>
      </c>
      <c r="T613" s="55">
        <v>3542</v>
      </c>
      <c r="U613" s="55" t="s">
        <v>1887</v>
      </c>
      <c r="V613" s="55" t="s">
        <v>1888</v>
      </c>
      <c r="W613" s="55" t="s">
        <v>1888</v>
      </c>
      <c r="X613" s="54">
        <v>6622</v>
      </c>
      <c r="Y613" s="55" t="s">
        <v>6334</v>
      </c>
      <c r="Z613" s="55" t="s">
        <v>7655</v>
      </c>
      <c r="AA613" s="54">
        <v>6622</v>
      </c>
      <c r="AB613" s="55" t="s">
        <v>352</v>
      </c>
      <c r="AC613" s="55">
        <v>13894</v>
      </c>
      <c r="AD613" s="55" t="s">
        <v>1888</v>
      </c>
      <c r="AE613" s="55" t="s">
        <v>46</v>
      </c>
      <c r="AF613" s="55" t="s">
        <v>47</v>
      </c>
      <c r="AG613" s="55">
        <v>125</v>
      </c>
      <c r="AH613" s="55" t="s">
        <v>47</v>
      </c>
      <c r="AI613" s="55" t="s">
        <v>7744</v>
      </c>
      <c r="AJ613" s="48" t="s">
        <v>567</v>
      </c>
      <c r="AK613" s="45">
        <v>43202</v>
      </c>
      <c r="AL613" s="46">
        <f t="shared" ca="1" si="39"/>
        <v>5.5342465753424657</v>
      </c>
      <c r="AM613" s="46" t="s">
        <v>7681</v>
      </c>
      <c r="AN613" s="44" t="s">
        <v>554</v>
      </c>
      <c r="AO613" s="50" t="s">
        <v>609</v>
      </c>
      <c r="AP613" s="50" t="s">
        <v>4760</v>
      </c>
      <c r="AQ613" s="50" t="str">
        <f t="shared" si="38"/>
        <v>Wed</v>
      </c>
      <c r="AR613" s="47"/>
      <c r="AS613" s="57"/>
      <c r="AT613" s="50" t="str">
        <f t="shared" si="36"/>
        <v>Feb</v>
      </c>
      <c r="AU613" s="50" t="str">
        <f t="shared" si="37"/>
        <v>2023</v>
      </c>
      <c r="AV613" s="58">
        <f>Table13[[#This Row],[End Time]]-Table13[[#This Row],[Start Time]]</f>
        <v>8.6805555555555525E-2</v>
      </c>
      <c r="AY613" s="23"/>
      <c r="AZ613" s="23"/>
    </row>
    <row r="614" spans="1:52" ht="12.6" customHeight="1" x14ac:dyDescent="0.25">
      <c r="A614" s="55" t="s">
        <v>7720</v>
      </c>
      <c r="B614" s="56">
        <v>44960</v>
      </c>
      <c r="C614" s="56">
        <v>44965</v>
      </c>
      <c r="D614" s="55" t="s">
        <v>1476</v>
      </c>
      <c r="E614" s="55" t="s">
        <v>81</v>
      </c>
      <c r="F614" s="55" t="s">
        <v>1476</v>
      </c>
      <c r="G614" s="55" t="s">
        <v>86</v>
      </c>
      <c r="H614" s="55" t="s">
        <v>682</v>
      </c>
      <c r="I614" s="55">
        <v>113915</v>
      </c>
      <c r="J614" s="55" t="s">
        <v>7726</v>
      </c>
      <c r="K614" s="54" t="s">
        <v>4761</v>
      </c>
      <c r="L614" s="55" t="s">
        <v>456</v>
      </c>
      <c r="M614" s="55" t="s">
        <v>4762</v>
      </c>
      <c r="N614" s="55" t="s">
        <v>38</v>
      </c>
      <c r="O614" s="55" t="s">
        <v>39</v>
      </c>
      <c r="P614" s="55" t="s">
        <v>40</v>
      </c>
      <c r="Q614" s="55" t="s">
        <v>41</v>
      </c>
      <c r="R614" s="55" t="s">
        <v>50</v>
      </c>
      <c r="S614" s="55" t="s">
        <v>7740</v>
      </c>
      <c r="T614" s="55">
        <v>4186</v>
      </c>
      <c r="U614" s="55" t="s">
        <v>1889</v>
      </c>
      <c r="V614" s="55" t="s">
        <v>194</v>
      </c>
      <c r="W614" s="55" t="s">
        <v>1890</v>
      </c>
      <c r="X614" s="55">
        <v>6625</v>
      </c>
      <c r="Y614" s="55" t="s">
        <v>518</v>
      </c>
      <c r="Z614" s="55" t="s">
        <v>7655</v>
      </c>
      <c r="AA614" s="55">
        <v>6625</v>
      </c>
      <c r="AB614" s="55"/>
      <c r="AC614" s="55">
        <v>13772</v>
      </c>
      <c r="AD614" s="55" t="s">
        <v>1890</v>
      </c>
      <c r="AE614" s="55" t="s">
        <v>46</v>
      </c>
      <c r="AF614" s="55" t="s">
        <v>47</v>
      </c>
      <c r="AG614" s="55">
        <v>40</v>
      </c>
      <c r="AH614" s="55" t="s">
        <v>47</v>
      </c>
      <c r="AI614" s="55" t="s">
        <v>7746</v>
      </c>
      <c r="AJ614" s="44" t="s">
        <v>90</v>
      </c>
      <c r="AK614" s="45">
        <v>43760</v>
      </c>
      <c r="AL614" s="46">
        <f t="shared" ca="1" si="39"/>
        <v>4.0054794520547947</v>
      </c>
      <c r="AM614" s="46" t="s">
        <v>7680</v>
      </c>
      <c r="AN614" s="44" t="s">
        <v>554</v>
      </c>
      <c r="AO614" s="50" t="s">
        <v>609</v>
      </c>
      <c r="AP614" s="44" t="s">
        <v>90</v>
      </c>
      <c r="AQ614" s="50" t="str">
        <f t="shared" si="38"/>
        <v>Thu</v>
      </c>
      <c r="AR614" s="47"/>
      <c r="AS614" s="57"/>
      <c r="AT614" s="50" t="str">
        <f t="shared" si="36"/>
        <v>Feb</v>
      </c>
      <c r="AU614" s="50" t="str">
        <f t="shared" si="37"/>
        <v>2023</v>
      </c>
      <c r="AV614" s="58">
        <f>Table13[[#This Row],[End Time]]-Table13[[#This Row],[Start Time]]</f>
        <v>2.7777777777777679E-2</v>
      </c>
      <c r="AY614" s="23"/>
      <c r="AZ614" s="23"/>
    </row>
    <row r="615" spans="1:52" ht="12.6" customHeight="1" x14ac:dyDescent="0.25">
      <c r="A615" s="55" t="s">
        <v>7720</v>
      </c>
      <c r="B615" s="56">
        <v>44951</v>
      </c>
      <c r="C615" s="56">
        <v>44965</v>
      </c>
      <c r="D615" s="55" t="s">
        <v>1452</v>
      </c>
      <c r="E615" s="55" t="s">
        <v>124</v>
      </c>
      <c r="F615" s="55" t="s">
        <v>1452</v>
      </c>
      <c r="G615" s="55" t="s">
        <v>34</v>
      </c>
      <c r="H615" s="55" t="s">
        <v>682</v>
      </c>
      <c r="I615" s="55">
        <v>113916</v>
      </c>
      <c r="J615" s="55" t="s">
        <v>7726</v>
      </c>
      <c r="K615" s="54" t="s">
        <v>4761</v>
      </c>
      <c r="L615" s="55" t="s">
        <v>456</v>
      </c>
      <c r="M615" s="55" t="s">
        <v>4762</v>
      </c>
      <c r="N615" s="55" t="s">
        <v>38</v>
      </c>
      <c r="O615" s="55" t="s">
        <v>39</v>
      </c>
      <c r="P615" s="55" t="s">
        <v>40</v>
      </c>
      <c r="Q615" s="55" t="s">
        <v>41</v>
      </c>
      <c r="R615" s="55" t="s">
        <v>65</v>
      </c>
      <c r="S615" s="55" t="s">
        <v>7740</v>
      </c>
      <c r="T615" s="55">
        <v>4190</v>
      </c>
      <c r="U615" s="55" t="s">
        <v>1891</v>
      </c>
      <c r="V615" s="55" t="s">
        <v>1892</v>
      </c>
      <c r="W615" s="55" t="s">
        <v>1893</v>
      </c>
      <c r="X615" s="55">
        <v>6625</v>
      </c>
      <c r="Y615" s="55" t="s">
        <v>477</v>
      </c>
      <c r="Z615" s="55" t="s">
        <v>7655</v>
      </c>
      <c r="AA615" s="55">
        <v>6625</v>
      </c>
      <c r="AB615" s="55"/>
      <c r="AC615" s="55">
        <v>13773</v>
      </c>
      <c r="AD615" s="55" t="s">
        <v>1893</v>
      </c>
      <c r="AE615" s="55" t="s">
        <v>46</v>
      </c>
      <c r="AF615" s="55" t="s">
        <v>47</v>
      </c>
      <c r="AG615" s="55">
        <v>30</v>
      </c>
      <c r="AH615" s="55" t="s">
        <v>47</v>
      </c>
      <c r="AI615" s="55" t="s">
        <v>7746</v>
      </c>
      <c r="AJ615" s="44" t="s">
        <v>90</v>
      </c>
      <c r="AK615" s="45">
        <v>43782</v>
      </c>
      <c r="AL615" s="46">
        <f t="shared" ca="1" si="39"/>
        <v>3.9452054794520546</v>
      </c>
      <c r="AM615" s="46" t="s">
        <v>7680</v>
      </c>
      <c r="AN615" s="44" t="s">
        <v>554</v>
      </c>
      <c r="AO615" s="50" t="s">
        <v>609</v>
      </c>
      <c r="AP615" s="44" t="s">
        <v>90</v>
      </c>
      <c r="AQ615" s="50" t="str">
        <f t="shared" si="38"/>
        <v>Wed</v>
      </c>
      <c r="AR615" s="47"/>
      <c r="AS615" s="57"/>
      <c r="AT615" s="50" t="str">
        <f t="shared" si="36"/>
        <v>Jan</v>
      </c>
      <c r="AU615" s="50" t="str">
        <f t="shared" si="37"/>
        <v>2023</v>
      </c>
      <c r="AV615" s="58">
        <f>Table13[[#This Row],[End Time]]-Table13[[#This Row],[Start Time]]</f>
        <v>2.083333333333337E-2</v>
      </c>
      <c r="AY615" s="23"/>
      <c r="AZ615" s="23"/>
    </row>
    <row r="616" spans="1:52" ht="12.6" customHeight="1" x14ac:dyDescent="0.25">
      <c r="A616" s="55" t="s">
        <v>7720</v>
      </c>
      <c r="B616" s="56">
        <v>44965</v>
      </c>
      <c r="C616" s="56">
        <v>44965</v>
      </c>
      <c r="D616" s="55" t="s">
        <v>1350</v>
      </c>
      <c r="E616" s="55" t="s">
        <v>238</v>
      </c>
      <c r="F616" s="55" t="s">
        <v>1350</v>
      </c>
      <c r="G616" s="55" t="s">
        <v>154</v>
      </c>
      <c r="H616" s="55" t="s">
        <v>682</v>
      </c>
      <c r="I616" s="55">
        <v>113917</v>
      </c>
      <c r="J616" s="55" t="s">
        <v>7726</v>
      </c>
      <c r="K616" s="54" t="s">
        <v>4761</v>
      </c>
      <c r="L616" s="55" t="s">
        <v>456</v>
      </c>
      <c r="M616" s="55" t="s">
        <v>4762</v>
      </c>
      <c r="N616" s="55" t="s">
        <v>38</v>
      </c>
      <c r="O616" s="55" t="s">
        <v>39</v>
      </c>
      <c r="P616" s="55" t="s">
        <v>40</v>
      </c>
      <c r="Q616" s="55" t="s">
        <v>41</v>
      </c>
      <c r="R616" s="55" t="s">
        <v>50</v>
      </c>
      <c r="S616" s="55" t="s">
        <v>7740</v>
      </c>
      <c r="T616" s="55">
        <v>4189</v>
      </c>
      <c r="U616" s="55" t="s">
        <v>1894</v>
      </c>
      <c r="V616" s="55" t="s">
        <v>167</v>
      </c>
      <c r="W616" s="55" t="s">
        <v>1895</v>
      </c>
      <c r="X616" s="55">
        <v>6625</v>
      </c>
      <c r="Y616" s="55" t="s">
        <v>507</v>
      </c>
      <c r="Z616" s="55" t="s">
        <v>7655</v>
      </c>
      <c r="AA616" s="55">
        <v>6625</v>
      </c>
      <c r="AB616" s="55"/>
      <c r="AC616" s="55">
        <v>13774</v>
      </c>
      <c r="AD616" s="55" t="s">
        <v>1895</v>
      </c>
      <c r="AE616" s="55" t="s">
        <v>46</v>
      </c>
      <c r="AF616" s="55" t="s">
        <v>47</v>
      </c>
      <c r="AG616" s="55">
        <v>15</v>
      </c>
      <c r="AH616" s="55" t="s">
        <v>47</v>
      </c>
      <c r="AI616" s="55" t="s">
        <v>7746</v>
      </c>
      <c r="AJ616" s="44" t="s">
        <v>90</v>
      </c>
      <c r="AK616" s="45">
        <v>40316</v>
      </c>
      <c r="AL616" s="46">
        <f t="shared" ca="1" si="39"/>
        <v>13.441095890410958</v>
      </c>
      <c r="AM616" s="46" t="s">
        <v>7689</v>
      </c>
      <c r="AN616" s="44" t="s">
        <v>554</v>
      </c>
      <c r="AO616" s="50" t="s">
        <v>609</v>
      </c>
      <c r="AP616" s="44" t="s">
        <v>90</v>
      </c>
      <c r="AQ616" s="50" t="str">
        <f t="shared" si="38"/>
        <v>Thu</v>
      </c>
      <c r="AR616" s="47"/>
      <c r="AS616" s="57"/>
      <c r="AT616" s="50" t="str">
        <f t="shared" si="36"/>
        <v>Jan</v>
      </c>
      <c r="AU616" s="50" t="str">
        <f t="shared" si="37"/>
        <v>2023</v>
      </c>
      <c r="AV616" s="58">
        <f>Table13[[#This Row],[End Time]]-Table13[[#This Row],[Start Time]]</f>
        <v>1.0416666666666685E-2</v>
      </c>
      <c r="AY616" s="23"/>
      <c r="AZ616" s="23"/>
    </row>
    <row r="617" spans="1:52" ht="12.6" customHeight="1" x14ac:dyDescent="0.25">
      <c r="A617" s="55" t="s">
        <v>7720</v>
      </c>
      <c r="B617" s="56">
        <v>44953</v>
      </c>
      <c r="C617" s="56">
        <v>44965</v>
      </c>
      <c r="D617" s="55" t="s">
        <v>1542</v>
      </c>
      <c r="E617" s="55" t="s">
        <v>195</v>
      </c>
      <c r="F617" s="55" t="s">
        <v>1542</v>
      </c>
      <c r="G617" s="55" t="s">
        <v>57</v>
      </c>
      <c r="H617" s="55" t="s">
        <v>682</v>
      </c>
      <c r="I617" s="55">
        <v>113918</v>
      </c>
      <c r="J617" s="55" t="s">
        <v>7726</v>
      </c>
      <c r="K617" s="54" t="s">
        <v>4761</v>
      </c>
      <c r="L617" s="55" t="s">
        <v>122</v>
      </c>
      <c r="M617" s="55" t="s">
        <v>4762</v>
      </c>
      <c r="N617" s="55" t="s">
        <v>38</v>
      </c>
      <c r="O617" s="55" t="s">
        <v>39</v>
      </c>
      <c r="P617" s="55" t="s">
        <v>40</v>
      </c>
      <c r="Q617" s="55" t="s">
        <v>41</v>
      </c>
      <c r="R617" s="55" t="s">
        <v>50</v>
      </c>
      <c r="S617" s="55" t="s">
        <v>7740</v>
      </c>
      <c r="T617" s="55">
        <v>3717</v>
      </c>
      <c r="U617" s="55" t="s">
        <v>1896</v>
      </c>
      <c r="V617" s="55" t="s">
        <v>167</v>
      </c>
      <c r="W617" s="55" t="s">
        <v>1897</v>
      </c>
      <c r="X617" s="55">
        <v>6625</v>
      </c>
      <c r="Y617" s="55">
        <v>51539415</v>
      </c>
      <c r="Z617" s="55" t="s">
        <v>7655</v>
      </c>
      <c r="AA617" s="55">
        <v>6625</v>
      </c>
      <c r="AB617" s="55" t="s">
        <v>44</v>
      </c>
      <c r="AC617" s="55">
        <v>13777</v>
      </c>
      <c r="AD617" s="55" t="s">
        <v>1897</v>
      </c>
      <c r="AE617" s="55" t="s">
        <v>46</v>
      </c>
      <c r="AF617" s="55" t="s">
        <v>47</v>
      </c>
      <c r="AG617" s="55">
        <v>25</v>
      </c>
      <c r="AH617" s="55" t="s">
        <v>47</v>
      </c>
      <c r="AI617" s="55" t="s">
        <v>7746</v>
      </c>
      <c r="AJ617" s="44" t="s">
        <v>90</v>
      </c>
      <c r="AK617" s="45" t="s">
        <v>574</v>
      </c>
      <c r="AL617" s="46"/>
      <c r="AM617" s="46"/>
      <c r="AN617" s="44" t="s">
        <v>554</v>
      </c>
      <c r="AO617" s="50" t="s">
        <v>609</v>
      </c>
      <c r="AP617" s="44" t="s">
        <v>90</v>
      </c>
      <c r="AQ617" s="50" t="str">
        <f t="shared" si="38"/>
        <v>Fri</v>
      </c>
      <c r="AR617" s="47"/>
      <c r="AS617" s="57"/>
      <c r="AT617" s="50" t="str">
        <f t="shared" si="36"/>
        <v>Jan</v>
      </c>
      <c r="AU617" s="50" t="str">
        <f t="shared" si="37"/>
        <v>2023</v>
      </c>
      <c r="AV617" s="58">
        <f>Table13[[#This Row],[End Time]]-Table13[[#This Row],[Start Time]]</f>
        <v>1.7361111111111105E-2</v>
      </c>
      <c r="AY617" s="23"/>
      <c r="AZ617" s="23"/>
    </row>
    <row r="618" spans="1:52" ht="12.6" customHeight="1" x14ac:dyDescent="0.25">
      <c r="A618" s="55" t="s">
        <v>7720</v>
      </c>
      <c r="B618" s="56">
        <v>44961</v>
      </c>
      <c r="C618" s="56">
        <v>44965</v>
      </c>
      <c r="D618" s="55" t="s">
        <v>1693</v>
      </c>
      <c r="E618" s="55" t="s">
        <v>86</v>
      </c>
      <c r="F618" s="55" t="s">
        <v>1693</v>
      </c>
      <c r="G618" s="55" t="s">
        <v>118</v>
      </c>
      <c r="H618" s="55" t="s">
        <v>682</v>
      </c>
      <c r="I618" s="55">
        <v>113919</v>
      </c>
      <c r="J618" s="55" t="s">
        <v>7726</v>
      </c>
      <c r="K618" s="54" t="s">
        <v>4761</v>
      </c>
      <c r="L618" s="55" t="s">
        <v>122</v>
      </c>
      <c r="M618" s="55" t="s">
        <v>4762</v>
      </c>
      <c r="N618" s="55" t="s">
        <v>38</v>
      </c>
      <c r="O618" s="55" t="s">
        <v>39</v>
      </c>
      <c r="P618" s="55" t="s">
        <v>40</v>
      </c>
      <c r="Q618" s="55" t="s">
        <v>41</v>
      </c>
      <c r="R618" s="55" t="s">
        <v>100</v>
      </c>
      <c r="S618" s="55" t="s">
        <v>7740</v>
      </c>
      <c r="T618" s="55">
        <v>3727</v>
      </c>
      <c r="U618" s="55" t="s">
        <v>1898</v>
      </c>
      <c r="V618" s="55" t="s">
        <v>524</v>
      </c>
      <c r="W618" s="55" t="s">
        <v>1899</v>
      </c>
      <c r="X618" s="55">
        <v>6634</v>
      </c>
      <c r="Y618" s="55" t="s">
        <v>5207</v>
      </c>
      <c r="Z618" s="55" t="s">
        <v>7655</v>
      </c>
      <c r="AA618" s="55">
        <v>6634</v>
      </c>
      <c r="AB618" s="55" t="s">
        <v>44</v>
      </c>
      <c r="AC618" s="55">
        <v>13779</v>
      </c>
      <c r="AD618" s="55" t="s">
        <v>1899</v>
      </c>
      <c r="AE618" s="55" t="s">
        <v>46</v>
      </c>
      <c r="AF618" s="55" t="s">
        <v>47</v>
      </c>
      <c r="AG618" s="55">
        <v>55</v>
      </c>
      <c r="AH618" s="55" t="s">
        <v>47</v>
      </c>
      <c r="AI618" s="55" t="s">
        <v>7746</v>
      </c>
      <c r="AJ618" s="44" t="s">
        <v>90</v>
      </c>
      <c r="AK618" s="45" t="s">
        <v>574</v>
      </c>
      <c r="AL618" s="46"/>
      <c r="AM618" s="46"/>
      <c r="AN618" s="44" t="s">
        <v>554</v>
      </c>
      <c r="AO618" s="50" t="s">
        <v>609</v>
      </c>
      <c r="AP618" s="44" t="s">
        <v>90</v>
      </c>
      <c r="AQ618" s="50" t="str">
        <f t="shared" si="38"/>
        <v>Fri</v>
      </c>
      <c r="AR618" s="47"/>
      <c r="AS618" s="57"/>
      <c r="AT618" s="50" t="str">
        <f t="shared" si="36"/>
        <v>Feb</v>
      </c>
      <c r="AU618" s="50" t="str">
        <f t="shared" si="37"/>
        <v>2023</v>
      </c>
      <c r="AV618" s="58">
        <f>Table13[[#This Row],[End Time]]-Table13[[#This Row],[Start Time]]</f>
        <v>3.819444444444442E-2</v>
      </c>
      <c r="AY618" s="23"/>
      <c r="AZ618" s="23"/>
    </row>
    <row r="619" spans="1:52" ht="12.6" customHeight="1" x14ac:dyDescent="0.25">
      <c r="A619" s="55" t="s">
        <v>7720</v>
      </c>
      <c r="B619" s="56">
        <v>44965</v>
      </c>
      <c r="C619" s="56">
        <v>44965</v>
      </c>
      <c r="D619" s="55" t="s">
        <v>1542</v>
      </c>
      <c r="E619" s="55" t="s">
        <v>89</v>
      </c>
      <c r="F619" s="55" t="s">
        <v>1542</v>
      </c>
      <c r="G619" s="55" t="s">
        <v>154</v>
      </c>
      <c r="H619" s="55" t="s">
        <v>682</v>
      </c>
      <c r="I619" s="55">
        <v>113920</v>
      </c>
      <c r="J619" s="55" t="s">
        <v>7726</v>
      </c>
      <c r="K619" s="54" t="s">
        <v>4761</v>
      </c>
      <c r="L619" s="55" t="s">
        <v>122</v>
      </c>
      <c r="M619" s="55" t="s">
        <v>4762</v>
      </c>
      <c r="N619" s="55" t="s">
        <v>38</v>
      </c>
      <c r="O619" s="55" t="s">
        <v>39</v>
      </c>
      <c r="P619" s="55" t="s">
        <v>40</v>
      </c>
      <c r="Q619" s="55" t="s">
        <v>41</v>
      </c>
      <c r="R619" s="55" t="s">
        <v>50</v>
      </c>
      <c r="S619" s="55" t="s">
        <v>7740</v>
      </c>
      <c r="T619" s="55">
        <v>3716</v>
      </c>
      <c r="U619" s="55" t="s">
        <v>1900</v>
      </c>
      <c r="V619" s="55" t="s">
        <v>51</v>
      </c>
      <c r="W619" s="55" t="s">
        <v>1901</v>
      </c>
      <c r="X619" s="55">
        <v>6634</v>
      </c>
      <c r="Y619" s="55" t="s">
        <v>6335</v>
      </c>
      <c r="Z619" s="55" t="s">
        <v>7655</v>
      </c>
      <c r="AA619" s="55">
        <v>6634</v>
      </c>
      <c r="AB619" s="55" t="s">
        <v>44</v>
      </c>
      <c r="AC619" s="55">
        <v>13780</v>
      </c>
      <c r="AD619" s="55" t="s">
        <v>1901</v>
      </c>
      <c r="AE619" s="55" t="s">
        <v>46</v>
      </c>
      <c r="AF619" s="55" t="s">
        <v>47</v>
      </c>
      <c r="AG619" s="55">
        <v>44660</v>
      </c>
      <c r="AH619" s="55" t="s">
        <v>47</v>
      </c>
      <c r="AI619" s="55" t="s">
        <v>7746</v>
      </c>
      <c r="AJ619" s="44" t="s">
        <v>90</v>
      </c>
      <c r="AK619" s="45">
        <v>40923</v>
      </c>
      <c r="AL619" s="46">
        <f t="shared" ca="1" si="39"/>
        <v>11.778082191780822</v>
      </c>
      <c r="AM619" s="46" t="s">
        <v>7688</v>
      </c>
      <c r="AN619" s="44" t="s">
        <v>554</v>
      </c>
      <c r="AO619" s="50" t="s">
        <v>609</v>
      </c>
      <c r="AP619" s="44" t="s">
        <v>90</v>
      </c>
      <c r="AQ619" s="50" t="str">
        <f t="shared" si="38"/>
        <v>Fri</v>
      </c>
      <c r="AR619" s="47"/>
      <c r="AS619" s="57"/>
      <c r="AT619" s="50" t="str">
        <f t="shared" si="36"/>
        <v>Jan</v>
      </c>
      <c r="AU619" s="50" t="str">
        <f t="shared" si="37"/>
        <v>2023</v>
      </c>
      <c r="AV619" s="58">
        <f>Table13[[#This Row],[End Time]]-Table13[[#This Row],[Start Time]]</f>
        <v>1.3888888888888951E-2</v>
      </c>
      <c r="AY619" s="23"/>
      <c r="AZ619" s="23"/>
    </row>
    <row r="620" spans="1:52" ht="12.6" customHeight="1" x14ac:dyDescent="0.25">
      <c r="A620" s="55" t="s">
        <v>7720</v>
      </c>
      <c r="B620" s="56">
        <v>44954</v>
      </c>
      <c r="C620" s="56">
        <v>44965</v>
      </c>
      <c r="D620" s="55" t="s">
        <v>1534</v>
      </c>
      <c r="E620" s="55" t="s">
        <v>68</v>
      </c>
      <c r="F620" s="55" t="s">
        <v>1534</v>
      </c>
      <c r="G620" s="55" t="s">
        <v>114</v>
      </c>
      <c r="H620" s="55" t="s">
        <v>682</v>
      </c>
      <c r="I620" s="55">
        <v>113921</v>
      </c>
      <c r="J620" s="55" t="s">
        <v>7726</v>
      </c>
      <c r="K620" s="54" t="s">
        <v>4761</v>
      </c>
      <c r="L620" s="55" t="s">
        <v>456</v>
      </c>
      <c r="M620" s="55" t="s">
        <v>4762</v>
      </c>
      <c r="N620" s="55" t="s">
        <v>38</v>
      </c>
      <c r="O620" s="55" t="s">
        <v>39</v>
      </c>
      <c r="P620" s="55" t="s">
        <v>40</v>
      </c>
      <c r="Q620" s="55" t="s">
        <v>41</v>
      </c>
      <c r="R620" s="55" t="s">
        <v>50</v>
      </c>
      <c r="S620" s="55" t="s">
        <v>7740</v>
      </c>
      <c r="T620" s="55">
        <v>4189</v>
      </c>
      <c r="U620" s="55" t="s">
        <v>1902</v>
      </c>
      <c r="V620" s="55" t="s">
        <v>307</v>
      </c>
      <c r="W620" s="55" t="s">
        <v>1903</v>
      </c>
      <c r="X620" s="55">
        <v>6625</v>
      </c>
      <c r="Y620" s="55" t="s">
        <v>507</v>
      </c>
      <c r="Z620" s="55" t="s">
        <v>7655</v>
      </c>
      <c r="AA620" s="55">
        <v>6625</v>
      </c>
      <c r="AB620" s="55"/>
      <c r="AC620" s="55">
        <v>13782</v>
      </c>
      <c r="AD620" s="55" t="s">
        <v>1903</v>
      </c>
      <c r="AE620" s="55" t="s">
        <v>46</v>
      </c>
      <c r="AF620" s="55" t="s">
        <v>47</v>
      </c>
      <c r="AG620" s="55">
        <v>5</v>
      </c>
      <c r="AH620" s="55" t="s">
        <v>47</v>
      </c>
      <c r="AI620" s="55" t="s">
        <v>7746</v>
      </c>
      <c r="AJ620" s="44" t="s">
        <v>90</v>
      </c>
      <c r="AK620" s="45">
        <v>43202</v>
      </c>
      <c r="AL620" s="46">
        <f t="shared" ca="1" si="39"/>
        <v>5.5342465753424657</v>
      </c>
      <c r="AM620" s="46" t="s">
        <v>7681</v>
      </c>
      <c r="AN620" s="44" t="s">
        <v>554</v>
      </c>
      <c r="AO620" s="50" t="s">
        <v>609</v>
      </c>
      <c r="AP620" s="44" t="s">
        <v>90</v>
      </c>
      <c r="AQ620" s="50" t="str">
        <f t="shared" si="38"/>
        <v>Sat</v>
      </c>
      <c r="AR620" s="47"/>
      <c r="AS620" s="57"/>
      <c r="AT620" s="50" t="str">
        <f t="shared" si="36"/>
        <v>Jan</v>
      </c>
      <c r="AU620" s="50" t="str">
        <f t="shared" si="37"/>
        <v>2023</v>
      </c>
      <c r="AV620" s="58">
        <f>Table13[[#This Row],[End Time]]-Table13[[#This Row],[Start Time]]</f>
        <v>3.4722222222222654E-3</v>
      </c>
      <c r="AY620" s="23"/>
      <c r="AZ620" s="23"/>
    </row>
    <row r="621" spans="1:52" ht="12.6" customHeight="1" x14ac:dyDescent="0.25">
      <c r="A621" s="55" t="s">
        <v>7720</v>
      </c>
      <c r="B621" s="56">
        <v>44954</v>
      </c>
      <c r="C621" s="56">
        <v>44965</v>
      </c>
      <c r="D621" s="55" t="s">
        <v>4764</v>
      </c>
      <c r="E621" s="55" t="s">
        <v>4765</v>
      </c>
      <c r="F621" s="55" t="s">
        <v>4766</v>
      </c>
      <c r="G621" s="55" t="s">
        <v>4767</v>
      </c>
      <c r="H621" s="55" t="s">
        <v>682</v>
      </c>
      <c r="I621" s="55">
        <v>113922</v>
      </c>
      <c r="J621" s="55" t="s">
        <v>7726</v>
      </c>
      <c r="K621" s="54" t="s">
        <v>4761</v>
      </c>
      <c r="L621" s="55" t="s">
        <v>456</v>
      </c>
      <c r="M621" s="55" t="s">
        <v>4762</v>
      </c>
      <c r="N621" s="55" t="s">
        <v>38</v>
      </c>
      <c r="O621" s="55" t="s">
        <v>39</v>
      </c>
      <c r="P621" s="55" t="s">
        <v>40</v>
      </c>
      <c r="Q621" s="55" t="s">
        <v>41</v>
      </c>
      <c r="R621" s="55" t="s">
        <v>50</v>
      </c>
      <c r="S621" s="55" t="s">
        <v>7740</v>
      </c>
      <c r="T621" s="55">
        <v>4189</v>
      </c>
      <c r="U621" s="55" t="s">
        <v>1902</v>
      </c>
      <c r="V621" s="55"/>
      <c r="W621" s="55"/>
      <c r="X621" s="55">
        <v>6625</v>
      </c>
      <c r="Y621" s="55" t="s">
        <v>507</v>
      </c>
      <c r="Z621" s="55" t="s">
        <v>7655</v>
      </c>
      <c r="AA621" s="55">
        <v>6625</v>
      </c>
      <c r="AB621" s="55"/>
      <c r="AC621" s="55"/>
      <c r="AD621" s="55"/>
      <c r="AE621" s="55"/>
      <c r="AF621" s="55"/>
      <c r="AG621" s="55"/>
      <c r="AH621" s="55" t="s">
        <v>75</v>
      </c>
      <c r="AI621" s="55" t="s">
        <v>7746</v>
      </c>
      <c r="AJ621" s="44" t="s">
        <v>90</v>
      </c>
      <c r="AK621" s="45">
        <v>40525</v>
      </c>
      <c r="AL621" s="46">
        <f t="shared" ca="1" si="39"/>
        <v>12.868493150684932</v>
      </c>
      <c r="AM621" s="46" t="s">
        <v>7689</v>
      </c>
      <c r="AN621" s="44" t="s">
        <v>554</v>
      </c>
      <c r="AO621" s="50"/>
      <c r="AP621" s="44" t="s">
        <v>90</v>
      </c>
      <c r="AQ621" s="50" t="str">
        <f t="shared" si="38"/>
        <v>Start Date missing</v>
      </c>
      <c r="AR621" s="47"/>
      <c r="AS621" s="57"/>
      <c r="AT621" s="50" t="str">
        <f t="shared" si="36"/>
        <v>Start Date missing</v>
      </c>
      <c r="AU621" s="50" t="str">
        <f t="shared" si="37"/>
        <v>Start Date missing</v>
      </c>
      <c r="AV621" s="58"/>
      <c r="AY621" s="23"/>
      <c r="AZ621" s="23"/>
    </row>
    <row r="622" spans="1:52" ht="12.6" customHeight="1" x14ac:dyDescent="0.25">
      <c r="A622" s="55" t="s">
        <v>7720</v>
      </c>
      <c r="B622" s="56">
        <v>44961</v>
      </c>
      <c r="C622" s="56">
        <v>44966</v>
      </c>
      <c r="D622" s="55" t="s">
        <v>1728</v>
      </c>
      <c r="E622" s="55" t="s">
        <v>213</v>
      </c>
      <c r="F622" s="55" t="s">
        <v>1728</v>
      </c>
      <c r="G622" s="55" t="s">
        <v>154</v>
      </c>
      <c r="H622" s="55" t="s">
        <v>682</v>
      </c>
      <c r="I622" s="55">
        <v>113926</v>
      </c>
      <c r="J622" s="55" t="s">
        <v>7726</v>
      </c>
      <c r="K622" s="54" t="s">
        <v>4761</v>
      </c>
      <c r="L622" s="55" t="s">
        <v>456</v>
      </c>
      <c r="M622" s="55" t="s">
        <v>4762</v>
      </c>
      <c r="N622" s="55" t="s">
        <v>38</v>
      </c>
      <c r="O622" s="55" t="s">
        <v>39</v>
      </c>
      <c r="P622" s="55" t="s">
        <v>40</v>
      </c>
      <c r="Q622" s="55" t="s">
        <v>41</v>
      </c>
      <c r="R622" s="55" t="s">
        <v>65</v>
      </c>
      <c r="S622" s="55" t="s">
        <v>7740</v>
      </c>
      <c r="T622" s="55">
        <v>4199</v>
      </c>
      <c r="U622" s="55" t="s">
        <v>1905</v>
      </c>
      <c r="V622" s="55" t="s">
        <v>445</v>
      </c>
      <c r="W622" s="55" t="s">
        <v>1906</v>
      </c>
      <c r="X622" s="55">
        <v>6627</v>
      </c>
      <c r="Y622" s="55" t="s">
        <v>508</v>
      </c>
      <c r="Z622" s="55" t="s">
        <v>7655</v>
      </c>
      <c r="AA622" s="55">
        <v>6627</v>
      </c>
      <c r="AB622" s="55"/>
      <c r="AC622" s="55">
        <v>13796</v>
      </c>
      <c r="AD622" s="55" t="s">
        <v>1906</v>
      </c>
      <c r="AE622" s="55" t="s">
        <v>46</v>
      </c>
      <c r="AF622" s="55" t="s">
        <v>47</v>
      </c>
      <c r="AG622" s="55">
        <v>30</v>
      </c>
      <c r="AH622" s="55" t="s">
        <v>47</v>
      </c>
      <c r="AI622" s="55" t="s">
        <v>7746</v>
      </c>
      <c r="AJ622" s="44" t="s">
        <v>90</v>
      </c>
      <c r="AK622" s="45" t="s">
        <v>574</v>
      </c>
      <c r="AL622" s="46"/>
      <c r="AM622" s="46"/>
      <c r="AN622" s="44" t="s">
        <v>554</v>
      </c>
      <c r="AO622" s="50" t="s">
        <v>609</v>
      </c>
      <c r="AP622" s="44" t="s">
        <v>90</v>
      </c>
      <c r="AQ622" s="50" t="str">
        <f t="shared" si="38"/>
        <v>Sat</v>
      </c>
      <c r="AR622" s="47"/>
      <c r="AS622" s="57"/>
      <c r="AT622" s="50" t="str">
        <f t="shared" si="36"/>
        <v>Feb</v>
      </c>
      <c r="AU622" s="50" t="str">
        <f t="shared" si="37"/>
        <v>2023</v>
      </c>
      <c r="AV622" s="58">
        <f>Table13[[#This Row],[End Time]]-Table13[[#This Row],[Start Time]]</f>
        <v>2.083333333333337E-2</v>
      </c>
      <c r="AY622" s="23"/>
      <c r="AZ622" s="23"/>
    </row>
    <row r="623" spans="1:52" ht="12.6" customHeight="1" x14ac:dyDescent="0.25">
      <c r="A623" s="55" t="s">
        <v>7720</v>
      </c>
      <c r="B623" s="56">
        <v>44963</v>
      </c>
      <c r="C623" s="56">
        <v>44966</v>
      </c>
      <c r="D623" s="55" t="s">
        <v>1747</v>
      </c>
      <c r="E623" s="55" t="s">
        <v>238</v>
      </c>
      <c r="F623" s="55" t="s">
        <v>1747</v>
      </c>
      <c r="G623" s="55" t="s">
        <v>117</v>
      </c>
      <c r="H623" s="55" t="s">
        <v>682</v>
      </c>
      <c r="I623" s="55">
        <v>113927</v>
      </c>
      <c r="J623" s="55" t="s">
        <v>7726</v>
      </c>
      <c r="K623" s="54" t="s">
        <v>4761</v>
      </c>
      <c r="L623" s="55" t="s">
        <v>122</v>
      </c>
      <c r="M623" s="55" t="s">
        <v>4762</v>
      </c>
      <c r="N623" s="55" t="s">
        <v>38</v>
      </c>
      <c r="O623" s="55" t="s">
        <v>39</v>
      </c>
      <c r="P623" s="55" t="s">
        <v>40</v>
      </c>
      <c r="Q623" s="55" t="s">
        <v>41</v>
      </c>
      <c r="R623" s="55" t="s">
        <v>74</v>
      </c>
      <c r="S623" s="55" t="s">
        <v>7740</v>
      </c>
      <c r="T623" s="55">
        <v>3723</v>
      </c>
      <c r="U623" s="55" t="s">
        <v>1907</v>
      </c>
      <c r="V623" s="55" t="s">
        <v>74</v>
      </c>
      <c r="W623" s="55" t="s">
        <v>1908</v>
      </c>
      <c r="X623" s="55">
        <v>6634</v>
      </c>
      <c r="Y623" s="55" t="s">
        <v>5617</v>
      </c>
      <c r="Z623" s="55" t="s">
        <v>7655</v>
      </c>
      <c r="AA623" s="55">
        <v>6634</v>
      </c>
      <c r="AB623" s="55" t="s">
        <v>44</v>
      </c>
      <c r="AC623" s="55">
        <v>13797</v>
      </c>
      <c r="AD623" s="55" t="s">
        <v>1908</v>
      </c>
      <c r="AE623" s="55" t="s">
        <v>46</v>
      </c>
      <c r="AF623" s="55" t="s">
        <v>47</v>
      </c>
      <c r="AG623" s="55">
        <v>290</v>
      </c>
      <c r="AH623" s="55" t="s">
        <v>47</v>
      </c>
      <c r="AI623" s="55" t="s">
        <v>7746</v>
      </c>
      <c r="AJ623" s="44" t="s">
        <v>90</v>
      </c>
      <c r="AK623" s="45">
        <v>43750</v>
      </c>
      <c r="AL623" s="46">
        <f t="shared" ca="1" si="39"/>
        <v>4.0328767123287674</v>
      </c>
      <c r="AM623" s="46" t="s">
        <v>7680</v>
      </c>
      <c r="AN623" s="44" t="s">
        <v>554</v>
      </c>
      <c r="AO623" s="50" t="s">
        <v>609</v>
      </c>
      <c r="AP623" s="44" t="s">
        <v>90</v>
      </c>
      <c r="AQ623" s="50" t="str">
        <f t="shared" si="38"/>
        <v>Mon</v>
      </c>
      <c r="AR623" s="47"/>
      <c r="AS623" s="57"/>
      <c r="AT623" s="50" t="str">
        <f t="shared" si="36"/>
        <v>Feb</v>
      </c>
      <c r="AU623" s="50" t="str">
        <f t="shared" si="37"/>
        <v>2023</v>
      </c>
      <c r="AV623" s="58">
        <f>Table13[[#This Row],[End Time]]-Table13[[#This Row],[Start Time]]</f>
        <v>0.20138888888888884</v>
      </c>
      <c r="AY623" s="23"/>
      <c r="AZ623" s="23"/>
    </row>
    <row r="624" spans="1:52" ht="12.6" customHeight="1" x14ac:dyDescent="0.25">
      <c r="A624" s="55" t="s">
        <v>7720</v>
      </c>
      <c r="B624" s="56">
        <v>44964</v>
      </c>
      <c r="C624" s="56">
        <v>44966</v>
      </c>
      <c r="D624" s="55" t="s">
        <v>1720</v>
      </c>
      <c r="E624" s="55" t="s">
        <v>110</v>
      </c>
      <c r="F624" s="55" t="s">
        <v>1720</v>
      </c>
      <c r="G624" s="55" t="s">
        <v>62</v>
      </c>
      <c r="H624" s="55" t="s">
        <v>682</v>
      </c>
      <c r="I624" s="55">
        <v>113928</v>
      </c>
      <c r="J624" s="55" t="s">
        <v>7726</v>
      </c>
      <c r="K624" s="54" t="s">
        <v>4761</v>
      </c>
      <c r="L624" s="55" t="s">
        <v>122</v>
      </c>
      <c r="M624" s="55" t="s">
        <v>4762</v>
      </c>
      <c r="N624" s="55" t="s">
        <v>38</v>
      </c>
      <c r="O624" s="55" t="s">
        <v>39</v>
      </c>
      <c r="P624" s="55" t="s">
        <v>40</v>
      </c>
      <c r="Q624" s="55" t="s">
        <v>41</v>
      </c>
      <c r="R624" s="55" t="s">
        <v>58</v>
      </c>
      <c r="S624" s="55" t="s">
        <v>7740</v>
      </c>
      <c r="T624" s="55">
        <v>4123</v>
      </c>
      <c r="U624" s="55" t="s">
        <v>1909</v>
      </c>
      <c r="V624" s="55" t="s">
        <v>377</v>
      </c>
      <c r="W624" s="55" t="s">
        <v>1910</v>
      </c>
      <c r="X624" s="55">
        <v>6625</v>
      </c>
      <c r="Y624" s="55" t="s">
        <v>6336</v>
      </c>
      <c r="Z624" s="55" t="s">
        <v>7655</v>
      </c>
      <c r="AA624" s="55">
        <v>6625</v>
      </c>
      <c r="AB624" s="55" t="s">
        <v>44</v>
      </c>
      <c r="AC624" s="55">
        <v>13798</v>
      </c>
      <c r="AD624" s="55" t="s">
        <v>1910</v>
      </c>
      <c r="AE624" s="55" t="s">
        <v>46</v>
      </c>
      <c r="AF624" s="55" t="s">
        <v>47</v>
      </c>
      <c r="AG624" s="55">
        <v>195</v>
      </c>
      <c r="AH624" s="55" t="s">
        <v>47</v>
      </c>
      <c r="AI624" s="55" t="s">
        <v>7746</v>
      </c>
      <c r="AJ624" s="44" t="s">
        <v>90</v>
      </c>
      <c r="AK624" s="45">
        <v>40620</v>
      </c>
      <c r="AL624" s="46">
        <f t="shared" ca="1" si="39"/>
        <v>12.608219178082193</v>
      </c>
      <c r="AM624" s="46" t="s">
        <v>7688</v>
      </c>
      <c r="AN624" s="44" t="s">
        <v>553</v>
      </c>
      <c r="AO624" s="50" t="s">
        <v>609</v>
      </c>
      <c r="AP624" s="44" t="s">
        <v>90</v>
      </c>
      <c r="AQ624" s="50" t="str">
        <f t="shared" si="38"/>
        <v>Tue</v>
      </c>
      <c r="AR624" s="47"/>
      <c r="AS624" s="57"/>
      <c r="AT624" s="50" t="str">
        <f t="shared" si="36"/>
        <v>Feb</v>
      </c>
      <c r="AU624" s="50" t="str">
        <f t="shared" si="37"/>
        <v>2023</v>
      </c>
      <c r="AV624" s="58">
        <f>Table13[[#This Row],[End Time]]-Table13[[#This Row],[Start Time]]</f>
        <v>0.13541666666666663</v>
      </c>
      <c r="AY624" s="23"/>
      <c r="AZ624" s="23"/>
    </row>
    <row r="625" spans="1:52" ht="12.6" customHeight="1" x14ac:dyDescent="0.25">
      <c r="A625" s="55" t="s">
        <v>7720</v>
      </c>
      <c r="B625" s="56">
        <v>44965</v>
      </c>
      <c r="C625" s="56">
        <v>44966</v>
      </c>
      <c r="D625" s="55" t="s">
        <v>1843</v>
      </c>
      <c r="E625" s="55" t="s">
        <v>160</v>
      </c>
      <c r="F625" s="55" t="s">
        <v>1843</v>
      </c>
      <c r="G625" s="55" t="s">
        <v>89</v>
      </c>
      <c r="H625" s="55" t="s">
        <v>682</v>
      </c>
      <c r="I625" s="55">
        <v>113929</v>
      </c>
      <c r="J625" s="55" t="s">
        <v>7726</v>
      </c>
      <c r="K625" s="54" t="s">
        <v>4761</v>
      </c>
      <c r="L625" s="55" t="s">
        <v>122</v>
      </c>
      <c r="M625" s="55" t="s">
        <v>4762</v>
      </c>
      <c r="N625" s="55" t="s">
        <v>38</v>
      </c>
      <c r="O625" s="55" t="s">
        <v>39</v>
      </c>
      <c r="P625" s="55" t="s">
        <v>40</v>
      </c>
      <c r="Q625" s="55" t="s">
        <v>41</v>
      </c>
      <c r="R625" s="55" t="s">
        <v>74</v>
      </c>
      <c r="S625" s="55" t="s">
        <v>7740</v>
      </c>
      <c r="T625" s="55">
        <v>3731</v>
      </c>
      <c r="U625" s="55" t="s">
        <v>1911</v>
      </c>
      <c r="V625" s="55" t="s">
        <v>263</v>
      </c>
      <c r="W625" s="55" t="s">
        <v>1912</v>
      </c>
      <c r="X625" s="55">
        <v>6634</v>
      </c>
      <c r="Y625" s="55" t="s">
        <v>5277</v>
      </c>
      <c r="Z625" s="55" t="s">
        <v>7655</v>
      </c>
      <c r="AA625" s="55">
        <v>6634</v>
      </c>
      <c r="AB625" s="55" t="s">
        <v>44</v>
      </c>
      <c r="AC625" s="55">
        <v>13800</v>
      </c>
      <c r="AD625" s="55" t="s">
        <v>1912</v>
      </c>
      <c r="AE625" s="55" t="s">
        <v>46</v>
      </c>
      <c r="AF625" s="55" t="s">
        <v>47</v>
      </c>
      <c r="AG625" s="55">
        <v>85</v>
      </c>
      <c r="AH625" s="55" t="s">
        <v>47</v>
      </c>
      <c r="AI625" s="55" t="s">
        <v>7746</v>
      </c>
      <c r="AJ625" s="44" t="s">
        <v>90</v>
      </c>
      <c r="AK625" s="45">
        <v>43748</v>
      </c>
      <c r="AL625" s="46">
        <f t="shared" ca="1" si="39"/>
        <v>4.0383561643835613</v>
      </c>
      <c r="AM625" s="46" t="s">
        <v>7680</v>
      </c>
      <c r="AN625" s="44" t="s">
        <v>554</v>
      </c>
      <c r="AO625" s="50" t="s">
        <v>609</v>
      </c>
      <c r="AP625" s="44" t="s">
        <v>90</v>
      </c>
      <c r="AQ625" s="50" t="str">
        <f t="shared" si="38"/>
        <v>Wed</v>
      </c>
      <c r="AR625" s="47"/>
      <c r="AS625" s="57"/>
      <c r="AT625" s="50" t="str">
        <f t="shared" si="36"/>
        <v>Feb</v>
      </c>
      <c r="AU625" s="50" t="str">
        <f t="shared" si="37"/>
        <v>2023</v>
      </c>
      <c r="AV625" s="58">
        <f>Table13[[#This Row],[End Time]]-Table13[[#This Row],[Start Time]]</f>
        <v>5.9027777777777735E-2</v>
      </c>
      <c r="AY625" s="23"/>
      <c r="AZ625" s="23"/>
    </row>
    <row r="626" spans="1:52" ht="12.6" customHeight="1" x14ac:dyDescent="0.25">
      <c r="A626" s="55" t="s">
        <v>7720</v>
      </c>
      <c r="B626" s="56">
        <v>44963</v>
      </c>
      <c r="C626" s="56">
        <v>44966</v>
      </c>
      <c r="D626" s="55" t="s">
        <v>1747</v>
      </c>
      <c r="E626" s="55" t="s">
        <v>1913</v>
      </c>
      <c r="F626" s="55" t="s">
        <v>1747</v>
      </c>
      <c r="G626" s="55" t="s">
        <v>79</v>
      </c>
      <c r="H626" s="55" t="s">
        <v>682</v>
      </c>
      <c r="I626" s="55">
        <v>113930</v>
      </c>
      <c r="J626" s="55" t="s">
        <v>7726</v>
      </c>
      <c r="K626" s="54" t="s">
        <v>4761</v>
      </c>
      <c r="L626" s="55" t="s">
        <v>122</v>
      </c>
      <c r="M626" s="55" t="s">
        <v>4762</v>
      </c>
      <c r="N626" s="55" t="s">
        <v>38</v>
      </c>
      <c r="O626" s="55" t="s">
        <v>39</v>
      </c>
      <c r="P626" s="55" t="s">
        <v>40</v>
      </c>
      <c r="Q626" s="55" t="s">
        <v>41</v>
      </c>
      <c r="R626" s="55" t="s">
        <v>65</v>
      </c>
      <c r="S626" s="55" t="s">
        <v>7740</v>
      </c>
      <c r="T626" s="55">
        <v>4115</v>
      </c>
      <c r="U626" s="55" t="s">
        <v>1914</v>
      </c>
      <c r="V626" s="55" t="s">
        <v>65</v>
      </c>
      <c r="W626" s="55" t="s">
        <v>1915</v>
      </c>
      <c r="X626" s="55">
        <v>6625</v>
      </c>
      <c r="Y626" s="55" t="s">
        <v>6304</v>
      </c>
      <c r="Z626" s="55" t="s">
        <v>7655</v>
      </c>
      <c r="AA626" s="55">
        <v>6625</v>
      </c>
      <c r="AB626" s="55" t="s">
        <v>44</v>
      </c>
      <c r="AC626" s="55">
        <v>13801</v>
      </c>
      <c r="AD626" s="55" t="s">
        <v>1915</v>
      </c>
      <c r="AE626" s="55" t="s">
        <v>46</v>
      </c>
      <c r="AF626" s="55" t="s">
        <v>47</v>
      </c>
      <c r="AG626" s="55">
        <v>23</v>
      </c>
      <c r="AH626" s="55" t="s">
        <v>47</v>
      </c>
      <c r="AI626" s="55" t="s">
        <v>7746</v>
      </c>
      <c r="AJ626" s="44" t="s">
        <v>90</v>
      </c>
      <c r="AK626" s="45">
        <v>42777</v>
      </c>
      <c r="AL626" s="46">
        <f t="shared" ca="1" si="39"/>
        <v>6.6986301369863011</v>
      </c>
      <c r="AM626" s="46" t="s">
        <v>7682</v>
      </c>
      <c r="AN626" s="44" t="s">
        <v>554</v>
      </c>
      <c r="AO626" s="50" t="s">
        <v>609</v>
      </c>
      <c r="AP626" s="44" t="s">
        <v>90</v>
      </c>
      <c r="AQ626" s="50" t="str">
        <f t="shared" si="38"/>
        <v>Mon</v>
      </c>
      <c r="AR626" s="47"/>
      <c r="AS626" s="57"/>
      <c r="AT626" s="50" t="str">
        <f t="shared" si="36"/>
        <v>Feb</v>
      </c>
      <c r="AU626" s="50" t="str">
        <f t="shared" si="37"/>
        <v>2023</v>
      </c>
      <c r="AV626" s="58">
        <f>Table13[[#This Row],[End Time]]-Table13[[#This Row],[Start Time]]</f>
        <v>1.5972222222222221E-2</v>
      </c>
      <c r="AY626" s="23"/>
      <c r="AZ626" s="23"/>
    </row>
    <row r="627" spans="1:52" ht="12.6" customHeight="1" x14ac:dyDescent="0.25">
      <c r="A627" s="55" t="s">
        <v>7721</v>
      </c>
      <c r="B627" s="56">
        <v>44966</v>
      </c>
      <c r="C627" s="56">
        <v>44966</v>
      </c>
      <c r="D627" s="55" t="s">
        <v>4764</v>
      </c>
      <c r="E627" s="55" t="s">
        <v>4765</v>
      </c>
      <c r="F627" s="55" t="s">
        <v>4766</v>
      </c>
      <c r="G627" s="55" t="s">
        <v>4767</v>
      </c>
      <c r="H627" s="55" t="s">
        <v>682</v>
      </c>
      <c r="I627" s="55">
        <v>113935</v>
      </c>
      <c r="J627" s="55" t="s">
        <v>7736</v>
      </c>
      <c r="K627" s="54" t="s">
        <v>7663</v>
      </c>
      <c r="L627" s="55" t="s">
        <v>36</v>
      </c>
      <c r="M627" s="55" t="s">
        <v>4762</v>
      </c>
      <c r="N627" s="55" t="s">
        <v>38</v>
      </c>
      <c r="O627" s="55" t="s">
        <v>39</v>
      </c>
      <c r="P627" s="55" t="s">
        <v>40</v>
      </c>
      <c r="Q627" s="55" t="s">
        <v>41</v>
      </c>
      <c r="R627" s="55" t="s">
        <v>78</v>
      </c>
      <c r="S627" s="55" t="s">
        <v>7742</v>
      </c>
      <c r="T627" s="55">
        <v>1582</v>
      </c>
      <c r="U627" s="55" t="s">
        <v>1916</v>
      </c>
      <c r="V627" s="55" t="s">
        <v>1904</v>
      </c>
      <c r="W627" s="55"/>
      <c r="X627" s="54">
        <v>6626</v>
      </c>
      <c r="Y627" s="55" t="s">
        <v>273</v>
      </c>
      <c r="Z627" s="55">
        <v>5703</v>
      </c>
      <c r="AA627" s="54">
        <v>6626</v>
      </c>
      <c r="AB627" s="55" t="s">
        <v>45</v>
      </c>
      <c r="AC627" s="55"/>
      <c r="AD627" s="55"/>
      <c r="AE627" s="55"/>
      <c r="AF627" s="55"/>
      <c r="AG627" s="55"/>
      <c r="AH627" s="55" t="s">
        <v>1917</v>
      </c>
      <c r="AI627" s="55" t="s">
        <v>7744</v>
      </c>
      <c r="AJ627" s="48" t="s">
        <v>567</v>
      </c>
      <c r="AK627" s="45">
        <v>43144</v>
      </c>
      <c r="AL627" s="46">
        <f t="shared" ca="1" si="39"/>
        <v>5.6931506849315072</v>
      </c>
      <c r="AM627" s="46" t="s">
        <v>7681</v>
      </c>
      <c r="AN627" s="44" t="s">
        <v>554</v>
      </c>
      <c r="AO627" s="50"/>
      <c r="AP627" s="50" t="s">
        <v>4760</v>
      </c>
      <c r="AQ627" s="50" t="str">
        <f t="shared" si="38"/>
        <v>Start Date missing</v>
      </c>
      <c r="AR627" s="47"/>
      <c r="AS627" s="57"/>
      <c r="AT627" s="50" t="str">
        <f t="shared" si="36"/>
        <v>Start Date missing</v>
      </c>
      <c r="AU627" s="50" t="str">
        <f t="shared" si="37"/>
        <v>Start Date missing</v>
      </c>
      <c r="AV627" s="58"/>
      <c r="AY627" s="23"/>
      <c r="AZ627" s="23"/>
    </row>
    <row r="628" spans="1:52" ht="12.6" customHeight="1" x14ac:dyDescent="0.25">
      <c r="A628" s="55" t="s">
        <v>7721</v>
      </c>
      <c r="B628" s="56">
        <v>44966</v>
      </c>
      <c r="C628" s="56">
        <v>44966</v>
      </c>
      <c r="D628" s="55" t="s">
        <v>1918</v>
      </c>
      <c r="E628" s="55" t="s">
        <v>79</v>
      </c>
      <c r="F628" s="55" t="s">
        <v>1918</v>
      </c>
      <c r="G628" s="55" t="s">
        <v>127</v>
      </c>
      <c r="H628" s="55" t="s">
        <v>682</v>
      </c>
      <c r="I628" s="55">
        <v>113937</v>
      </c>
      <c r="J628" s="55" t="s">
        <v>7736</v>
      </c>
      <c r="K628" s="54" t="s">
        <v>5960</v>
      </c>
      <c r="L628" s="55" t="s">
        <v>36</v>
      </c>
      <c r="M628" s="55" t="s">
        <v>4762</v>
      </c>
      <c r="N628" s="55" t="s">
        <v>38</v>
      </c>
      <c r="O628" s="55" t="s">
        <v>39</v>
      </c>
      <c r="P628" s="55" t="s">
        <v>40</v>
      </c>
      <c r="Q628" s="55" t="s">
        <v>41</v>
      </c>
      <c r="R628" s="55" t="s">
        <v>78</v>
      </c>
      <c r="S628" s="55" t="s">
        <v>7742</v>
      </c>
      <c r="T628" s="55">
        <v>1563</v>
      </c>
      <c r="U628" s="55" t="s">
        <v>1919</v>
      </c>
      <c r="V628" s="55" t="s">
        <v>1920</v>
      </c>
      <c r="W628" s="55" t="s">
        <v>1920</v>
      </c>
      <c r="X628" s="54">
        <v>6626</v>
      </c>
      <c r="Y628" s="55" t="s">
        <v>6283</v>
      </c>
      <c r="Z628" s="55">
        <v>3512</v>
      </c>
      <c r="AA628" s="54">
        <v>6626</v>
      </c>
      <c r="AB628" s="55" t="s">
        <v>45</v>
      </c>
      <c r="AC628" s="55">
        <v>13910</v>
      </c>
      <c r="AD628" s="55" t="s">
        <v>1920</v>
      </c>
      <c r="AE628" s="55" t="s">
        <v>46</v>
      </c>
      <c r="AF628" s="55" t="s">
        <v>47</v>
      </c>
      <c r="AG628" s="55">
        <v>70</v>
      </c>
      <c r="AH628" s="55" t="s">
        <v>47</v>
      </c>
      <c r="AI628" s="55" t="s">
        <v>7744</v>
      </c>
      <c r="AJ628" s="48" t="s">
        <v>566</v>
      </c>
      <c r="AK628" s="45">
        <v>40599</v>
      </c>
      <c r="AL628" s="46">
        <f t="shared" ca="1" si="39"/>
        <v>12.665753424657535</v>
      </c>
      <c r="AM628" s="46" t="s">
        <v>7688</v>
      </c>
      <c r="AN628" s="44" t="s">
        <v>554</v>
      </c>
      <c r="AO628" s="50" t="s">
        <v>609</v>
      </c>
      <c r="AP628" s="50" t="s">
        <v>4760</v>
      </c>
      <c r="AQ628" s="50" t="str">
        <f t="shared" si="38"/>
        <v>Thu</v>
      </c>
      <c r="AR628" s="47"/>
      <c r="AS628" s="57"/>
      <c r="AT628" s="50" t="str">
        <f t="shared" si="36"/>
        <v>Feb</v>
      </c>
      <c r="AU628" s="50" t="str">
        <f t="shared" si="37"/>
        <v>2023</v>
      </c>
      <c r="AV628" s="58">
        <f>Table13[[#This Row],[End Time]]-Table13[[#This Row],[Start Time]]</f>
        <v>4.8611111111111105E-2</v>
      </c>
      <c r="AY628" s="23"/>
      <c r="AZ628" s="23"/>
    </row>
    <row r="629" spans="1:52" ht="12.6" customHeight="1" x14ac:dyDescent="0.25">
      <c r="A629" s="55" t="s">
        <v>7721</v>
      </c>
      <c r="B629" s="56">
        <v>44966</v>
      </c>
      <c r="C629" s="56">
        <v>44966</v>
      </c>
      <c r="D629" s="55" t="s">
        <v>1918</v>
      </c>
      <c r="E629" s="55" t="s">
        <v>169</v>
      </c>
      <c r="F629" s="55" t="s">
        <v>1918</v>
      </c>
      <c r="G629" s="55" t="s">
        <v>110</v>
      </c>
      <c r="H629" s="55" t="s">
        <v>682</v>
      </c>
      <c r="I629" s="55">
        <v>113938</v>
      </c>
      <c r="J629" s="55" t="s">
        <v>7736</v>
      </c>
      <c r="K629" s="55" t="s">
        <v>1873</v>
      </c>
      <c r="L629" s="55" t="s">
        <v>36</v>
      </c>
      <c r="M629" s="55" t="s">
        <v>372</v>
      </c>
      <c r="N629" s="55" t="s">
        <v>38</v>
      </c>
      <c r="O629" s="55" t="s">
        <v>39</v>
      </c>
      <c r="P629" s="55" t="s">
        <v>40</v>
      </c>
      <c r="Q629" s="55" t="s">
        <v>41</v>
      </c>
      <c r="R629" s="55" t="s">
        <v>58</v>
      </c>
      <c r="S629" s="55" t="s">
        <v>7742</v>
      </c>
      <c r="T629" s="55">
        <v>1702</v>
      </c>
      <c r="U629" s="55" t="s">
        <v>1921</v>
      </c>
      <c r="V629" s="55" t="s">
        <v>373</v>
      </c>
      <c r="W629" s="55" t="s">
        <v>1922</v>
      </c>
      <c r="X629" s="54" t="s">
        <v>7670</v>
      </c>
      <c r="Y629" s="55" t="s">
        <v>5045</v>
      </c>
      <c r="Z629" s="55">
        <v>3134</v>
      </c>
      <c r="AA629" s="54" t="s">
        <v>7670</v>
      </c>
      <c r="AB629" s="55" t="s">
        <v>45</v>
      </c>
      <c r="AC629" s="55">
        <v>13977</v>
      </c>
      <c r="AD629" s="55" t="s">
        <v>1922</v>
      </c>
      <c r="AE629" s="55" t="s">
        <v>46</v>
      </c>
      <c r="AF629" s="55" t="s">
        <v>47</v>
      </c>
      <c r="AG629" s="55">
        <v>60</v>
      </c>
      <c r="AH629" s="55" t="s">
        <v>47</v>
      </c>
      <c r="AI629" s="55" t="s">
        <v>7744</v>
      </c>
      <c r="AJ629" s="48" t="s">
        <v>566</v>
      </c>
      <c r="AK629" s="45">
        <v>43632</v>
      </c>
      <c r="AL629" s="46">
        <f t="shared" ca="1" si="39"/>
        <v>4.3561643835616435</v>
      </c>
      <c r="AM629" s="46" t="s">
        <v>7680</v>
      </c>
      <c r="AN629" s="44" t="s">
        <v>553</v>
      </c>
      <c r="AO629" s="50" t="s">
        <v>609</v>
      </c>
      <c r="AP629" s="50" t="s">
        <v>4760</v>
      </c>
      <c r="AQ629" s="50" t="str">
        <f t="shared" si="38"/>
        <v>Thu</v>
      </c>
      <c r="AR629" s="47"/>
      <c r="AS629" s="57"/>
      <c r="AT629" s="50" t="str">
        <f t="shared" si="36"/>
        <v>Feb</v>
      </c>
      <c r="AU629" s="50" t="str">
        <f t="shared" si="37"/>
        <v>2023</v>
      </c>
      <c r="AV629" s="58">
        <f>Table13[[#This Row],[End Time]]-Table13[[#This Row],[Start Time]]</f>
        <v>4.1666666666666685E-2</v>
      </c>
      <c r="AY629" s="23"/>
      <c r="AZ629" s="23"/>
    </row>
    <row r="630" spans="1:52" ht="12.6" customHeight="1" x14ac:dyDescent="0.25">
      <c r="A630" s="55" t="s">
        <v>7721</v>
      </c>
      <c r="B630" s="56">
        <v>44966</v>
      </c>
      <c r="C630" s="56">
        <v>44966</v>
      </c>
      <c r="D630" s="55" t="s">
        <v>1918</v>
      </c>
      <c r="E630" s="55" t="s">
        <v>160</v>
      </c>
      <c r="F630" s="55" t="s">
        <v>1918</v>
      </c>
      <c r="G630" s="55" t="s">
        <v>106</v>
      </c>
      <c r="H630" s="55" t="s">
        <v>682</v>
      </c>
      <c r="I630" s="55">
        <v>113941</v>
      </c>
      <c r="J630" s="55" t="s">
        <v>7736</v>
      </c>
      <c r="K630" s="54" t="s">
        <v>5756</v>
      </c>
      <c r="L630" s="55" t="s">
        <v>36</v>
      </c>
      <c r="M630" s="55" t="s">
        <v>372</v>
      </c>
      <c r="N630" s="55" t="s">
        <v>38</v>
      </c>
      <c r="O630" s="55" t="s">
        <v>39</v>
      </c>
      <c r="P630" s="55" t="s">
        <v>40</v>
      </c>
      <c r="Q630" s="55" t="s">
        <v>41</v>
      </c>
      <c r="R630" s="55" t="s">
        <v>58</v>
      </c>
      <c r="S630" s="55" t="s">
        <v>7738</v>
      </c>
      <c r="T630" s="55">
        <v>1779</v>
      </c>
      <c r="U630" s="55" t="s">
        <v>1923</v>
      </c>
      <c r="V630" s="55" t="s">
        <v>197</v>
      </c>
      <c r="W630" s="55" t="s">
        <v>1924</v>
      </c>
      <c r="X630" s="54">
        <v>6626</v>
      </c>
      <c r="Y630" s="55" t="s">
        <v>4852</v>
      </c>
      <c r="Z630" s="55">
        <v>3145</v>
      </c>
      <c r="AA630" s="54">
        <v>6626</v>
      </c>
      <c r="AB630" s="55" t="s">
        <v>45</v>
      </c>
      <c r="AC630" s="55">
        <v>13875</v>
      </c>
      <c r="AD630" s="55" t="s">
        <v>1924</v>
      </c>
      <c r="AE630" s="55" t="s">
        <v>46</v>
      </c>
      <c r="AF630" s="55" t="s">
        <v>47</v>
      </c>
      <c r="AG630" s="55">
        <v>95</v>
      </c>
      <c r="AH630" s="55" t="s">
        <v>47</v>
      </c>
      <c r="AI630" s="55" t="s">
        <v>7744</v>
      </c>
      <c r="AJ630" s="48" t="s">
        <v>567</v>
      </c>
      <c r="AK630" s="45" t="s">
        <v>574</v>
      </c>
      <c r="AL630" s="46"/>
      <c r="AM630" s="46"/>
      <c r="AN630" s="44" t="s">
        <v>553</v>
      </c>
      <c r="AO630" s="50" t="s">
        <v>609</v>
      </c>
      <c r="AP630" s="50" t="s">
        <v>4760</v>
      </c>
      <c r="AQ630" s="50" t="str">
        <f t="shared" si="38"/>
        <v>Thu</v>
      </c>
      <c r="AR630" s="47"/>
      <c r="AS630" s="57"/>
      <c r="AT630" s="50" t="str">
        <f t="shared" si="36"/>
        <v>Feb</v>
      </c>
      <c r="AU630" s="50" t="str">
        <f t="shared" si="37"/>
        <v>2023</v>
      </c>
      <c r="AV630" s="58">
        <f>Table13[[#This Row],[End Time]]-Table13[[#This Row],[Start Time]]</f>
        <v>6.5972222222222154E-2</v>
      </c>
      <c r="AY630" s="23"/>
      <c r="AZ630" s="23"/>
    </row>
    <row r="631" spans="1:52" ht="12.6" customHeight="1" x14ac:dyDescent="0.25">
      <c r="A631" s="55" t="s">
        <v>7721</v>
      </c>
      <c r="B631" s="56">
        <v>44966</v>
      </c>
      <c r="C631" s="56">
        <v>44966</v>
      </c>
      <c r="D631" s="55" t="s">
        <v>1843</v>
      </c>
      <c r="E631" s="55" t="s">
        <v>108</v>
      </c>
      <c r="F631" s="55" t="s">
        <v>1843</v>
      </c>
      <c r="G631" s="55" t="s">
        <v>108</v>
      </c>
      <c r="H631" s="55" t="s">
        <v>682</v>
      </c>
      <c r="I631" s="55">
        <v>113943</v>
      </c>
      <c r="J631" s="55" t="s">
        <v>7734</v>
      </c>
      <c r="K631" s="54" t="s">
        <v>7185</v>
      </c>
      <c r="L631" s="55" t="s">
        <v>36</v>
      </c>
      <c r="M631" s="55" t="s">
        <v>372</v>
      </c>
      <c r="N631" s="55" t="s">
        <v>38</v>
      </c>
      <c r="O631" s="55" t="s">
        <v>39</v>
      </c>
      <c r="P631" s="55" t="s">
        <v>40</v>
      </c>
      <c r="Q631" s="55" t="s">
        <v>41</v>
      </c>
      <c r="R631" s="55" t="s">
        <v>249</v>
      </c>
      <c r="S631" s="55" t="s">
        <v>7739</v>
      </c>
      <c r="T631" s="55">
        <v>1361</v>
      </c>
      <c r="U631" s="55" t="s">
        <v>1925</v>
      </c>
      <c r="V631" s="55" t="s">
        <v>444</v>
      </c>
      <c r="W631" s="55" t="s">
        <v>1926</v>
      </c>
      <c r="X631" s="54">
        <v>6625</v>
      </c>
      <c r="Y631" s="55" t="s">
        <v>4775</v>
      </c>
      <c r="Z631" s="55" t="s">
        <v>7655</v>
      </c>
      <c r="AA631" s="54">
        <v>6625</v>
      </c>
      <c r="AB631" s="55" t="s">
        <v>55</v>
      </c>
      <c r="AC631" s="55">
        <v>13846</v>
      </c>
      <c r="AD631" s="55" t="s">
        <v>1926</v>
      </c>
      <c r="AE631" s="55" t="s">
        <v>46</v>
      </c>
      <c r="AF631" s="55" t="s">
        <v>47</v>
      </c>
      <c r="AG631" s="55">
        <v>0</v>
      </c>
      <c r="AH631" s="55" t="s">
        <v>47</v>
      </c>
      <c r="AI631" s="55" t="s">
        <v>7744</v>
      </c>
      <c r="AJ631" s="48" t="s">
        <v>568</v>
      </c>
      <c r="AK631" s="45">
        <v>43786</v>
      </c>
      <c r="AL631" s="46">
        <f t="shared" ca="1" si="39"/>
        <v>3.9342465753424656</v>
      </c>
      <c r="AM631" s="46" t="s">
        <v>7680</v>
      </c>
      <c r="AN631" s="44" t="s">
        <v>554</v>
      </c>
      <c r="AO631" s="50" t="s">
        <v>609</v>
      </c>
      <c r="AP631" s="50" t="s">
        <v>4760</v>
      </c>
      <c r="AQ631" s="50" t="str">
        <f t="shared" si="38"/>
        <v>Wed</v>
      </c>
      <c r="AR631" s="47"/>
      <c r="AS631" s="57"/>
      <c r="AT631" s="50" t="str">
        <f t="shared" si="36"/>
        <v>Feb</v>
      </c>
      <c r="AU631" s="50" t="str">
        <f t="shared" si="37"/>
        <v>2023</v>
      </c>
      <c r="AV631" s="58">
        <f>Table13[[#This Row],[End Time]]-Table13[[#This Row],[Start Time]]</f>
        <v>0</v>
      </c>
      <c r="AY631" s="23"/>
      <c r="AZ631" s="23"/>
    </row>
    <row r="632" spans="1:52" ht="12.6" customHeight="1" x14ac:dyDescent="0.25">
      <c r="A632" s="55" t="s">
        <v>7721</v>
      </c>
      <c r="B632" s="56">
        <v>44966</v>
      </c>
      <c r="C632" s="56">
        <v>44966</v>
      </c>
      <c r="D632" s="55" t="s">
        <v>1918</v>
      </c>
      <c r="E632" s="55" t="s">
        <v>108</v>
      </c>
      <c r="F632" s="55" t="s">
        <v>1918</v>
      </c>
      <c r="G632" s="55" t="s">
        <v>108</v>
      </c>
      <c r="H632" s="55" t="s">
        <v>682</v>
      </c>
      <c r="I632" s="55">
        <v>113945</v>
      </c>
      <c r="J632" s="55" t="s">
        <v>7736</v>
      </c>
      <c r="K632" s="54" t="s">
        <v>5951</v>
      </c>
      <c r="L632" s="55" t="s">
        <v>36</v>
      </c>
      <c r="M632" s="55" t="s">
        <v>4762</v>
      </c>
      <c r="N632" s="55" t="s">
        <v>38</v>
      </c>
      <c r="O632" s="55" t="s">
        <v>39</v>
      </c>
      <c r="P632" s="55" t="s">
        <v>40</v>
      </c>
      <c r="Q632" s="55" t="s">
        <v>41</v>
      </c>
      <c r="R632" s="55" t="s">
        <v>58</v>
      </c>
      <c r="S632" s="55" t="s">
        <v>7739</v>
      </c>
      <c r="T632" s="55">
        <v>1571</v>
      </c>
      <c r="U632" s="55" t="s">
        <v>1927</v>
      </c>
      <c r="V632" s="55" t="s">
        <v>190</v>
      </c>
      <c r="W632" s="55" t="s">
        <v>1928</v>
      </c>
      <c r="X632" s="54" t="s">
        <v>5954</v>
      </c>
      <c r="Y632" s="55" t="s">
        <v>4955</v>
      </c>
      <c r="Z632" s="55">
        <v>3122</v>
      </c>
      <c r="AA632" s="54" t="s">
        <v>5954</v>
      </c>
      <c r="AB632" s="55" t="s">
        <v>45</v>
      </c>
      <c r="AC632" s="55">
        <v>13847</v>
      </c>
      <c r="AD632" s="55" t="s">
        <v>1928</v>
      </c>
      <c r="AE632" s="55" t="s">
        <v>46</v>
      </c>
      <c r="AF632" s="55" t="s">
        <v>47</v>
      </c>
      <c r="AG632" s="55">
        <v>0</v>
      </c>
      <c r="AH632" s="55" t="s">
        <v>1917</v>
      </c>
      <c r="AI632" s="55" t="s">
        <v>7744</v>
      </c>
      <c r="AJ632" s="48" t="s">
        <v>568</v>
      </c>
      <c r="AK632" s="45">
        <v>41383</v>
      </c>
      <c r="AL632" s="46">
        <f t="shared" ca="1" si="39"/>
        <v>10.517808219178082</v>
      </c>
      <c r="AM632" s="46" t="s">
        <v>7686</v>
      </c>
      <c r="AN632" s="44" t="s">
        <v>553</v>
      </c>
      <c r="AO632" s="50" t="s">
        <v>609</v>
      </c>
      <c r="AP632" s="50" t="s">
        <v>4760</v>
      </c>
      <c r="AQ632" s="50" t="str">
        <f t="shared" si="38"/>
        <v>Thu</v>
      </c>
      <c r="AR632" s="47"/>
      <c r="AS632" s="57"/>
      <c r="AT632" s="50" t="str">
        <f t="shared" si="36"/>
        <v>Feb</v>
      </c>
      <c r="AU632" s="50" t="str">
        <f t="shared" si="37"/>
        <v>2023</v>
      </c>
      <c r="AV632" s="58">
        <f>Table13[[#This Row],[End Time]]-Table13[[#This Row],[Start Time]]</f>
        <v>0</v>
      </c>
      <c r="AY632" s="23"/>
      <c r="AZ632" s="23"/>
    </row>
    <row r="633" spans="1:52" ht="12.6" customHeight="1" x14ac:dyDescent="0.25">
      <c r="A633" s="55" t="s">
        <v>7721</v>
      </c>
      <c r="B633" s="56">
        <v>44966</v>
      </c>
      <c r="C633" s="56">
        <v>44966</v>
      </c>
      <c r="D633" s="55" t="s">
        <v>1918</v>
      </c>
      <c r="E633" s="55" t="s">
        <v>62</v>
      </c>
      <c r="F633" s="55" t="s">
        <v>1918</v>
      </c>
      <c r="G633" s="55" t="s">
        <v>132</v>
      </c>
      <c r="H633" s="55" t="s">
        <v>682</v>
      </c>
      <c r="I633" s="55">
        <v>113946</v>
      </c>
      <c r="J633" s="55" t="s">
        <v>7736</v>
      </c>
      <c r="K633" s="54" t="s">
        <v>5788</v>
      </c>
      <c r="L633" s="55" t="s">
        <v>36</v>
      </c>
      <c r="M633" s="55" t="s">
        <v>4762</v>
      </c>
      <c r="N633" s="55" t="s">
        <v>302</v>
      </c>
      <c r="O633" s="55" t="s">
        <v>39</v>
      </c>
      <c r="P633" s="55" t="s">
        <v>40</v>
      </c>
      <c r="Q633" s="55" t="s">
        <v>41</v>
      </c>
      <c r="R633" s="55" t="s">
        <v>78</v>
      </c>
      <c r="S633" s="55" t="s">
        <v>7739</v>
      </c>
      <c r="T633" s="55">
        <v>1609</v>
      </c>
      <c r="U633" s="55" t="s">
        <v>1929</v>
      </c>
      <c r="V633" s="55" t="s">
        <v>1930</v>
      </c>
      <c r="W633" s="55" t="s">
        <v>1930</v>
      </c>
      <c r="X633" s="54" t="s">
        <v>2510</v>
      </c>
      <c r="Y633" s="55" t="s">
        <v>6337</v>
      </c>
      <c r="Z633" s="55">
        <v>3318</v>
      </c>
      <c r="AA633" s="54" t="s">
        <v>2510</v>
      </c>
      <c r="AB633" s="55" t="s">
        <v>45</v>
      </c>
      <c r="AC633" s="55">
        <v>14447</v>
      </c>
      <c r="AD633" s="55" t="s">
        <v>1930</v>
      </c>
      <c r="AE633" s="55" t="s">
        <v>46</v>
      </c>
      <c r="AF633" s="55" t="s">
        <v>47</v>
      </c>
      <c r="AG633" s="55">
        <v>180</v>
      </c>
      <c r="AH633" s="55" t="s">
        <v>47</v>
      </c>
      <c r="AI633" s="55" t="s">
        <v>7744</v>
      </c>
      <c r="AJ633" s="48" t="s">
        <v>568</v>
      </c>
      <c r="AK633" s="45">
        <v>40585</v>
      </c>
      <c r="AL633" s="46">
        <f t="shared" ca="1" si="39"/>
        <v>12.704109589041096</v>
      </c>
      <c r="AM633" s="46" t="s">
        <v>7688</v>
      </c>
      <c r="AN633" s="44" t="s">
        <v>554</v>
      </c>
      <c r="AO633" s="50" t="s">
        <v>609</v>
      </c>
      <c r="AP633" s="50" t="s">
        <v>4760</v>
      </c>
      <c r="AQ633" s="50" t="str">
        <f t="shared" si="38"/>
        <v>Thu</v>
      </c>
      <c r="AR633" s="47"/>
      <c r="AS633" s="57"/>
      <c r="AT633" s="50" t="str">
        <f t="shared" si="36"/>
        <v>Feb</v>
      </c>
      <c r="AU633" s="50" t="str">
        <f t="shared" si="37"/>
        <v>2023</v>
      </c>
      <c r="AV633" s="58">
        <f>Table13[[#This Row],[End Time]]-Table13[[#This Row],[Start Time]]</f>
        <v>0.125</v>
      </c>
      <c r="AY633" s="23"/>
      <c r="AZ633" s="23"/>
    </row>
    <row r="634" spans="1:52" ht="12.6" customHeight="1" x14ac:dyDescent="0.25">
      <c r="A634" s="55" t="s">
        <v>7721</v>
      </c>
      <c r="B634" s="56">
        <v>44966</v>
      </c>
      <c r="C634" s="56">
        <v>44966</v>
      </c>
      <c r="D634" s="55" t="s">
        <v>1918</v>
      </c>
      <c r="E634" s="55" t="s">
        <v>251</v>
      </c>
      <c r="F634" s="55" t="s">
        <v>1918</v>
      </c>
      <c r="G634" s="55" t="s">
        <v>62</v>
      </c>
      <c r="H634" s="55" t="s">
        <v>682</v>
      </c>
      <c r="I634" s="55">
        <v>113948</v>
      </c>
      <c r="J634" s="55" t="s">
        <v>7736</v>
      </c>
      <c r="K634" s="54" t="s">
        <v>6847</v>
      </c>
      <c r="L634" s="55" t="s">
        <v>36</v>
      </c>
      <c r="M634" s="55" t="s">
        <v>4762</v>
      </c>
      <c r="N634" s="55" t="s">
        <v>38</v>
      </c>
      <c r="O634" s="55" t="s">
        <v>39</v>
      </c>
      <c r="P634" s="55" t="s">
        <v>40</v>
      </c>
      <c r="Q634" s="55" t="s">
        <v>41</v>
      </c>
      <c r="R634" s="55" t="s">
        <v>58</v>
      </c>
      <c r="S634" s="55" t="s">
        <v>7739</v>
      </c>
      <c r="T634" s="55">
        <v>1517</v>
      </c>
      <c r="U634" s="55" t="s">
        <v>1931</v>
      </c>
      <c r="V634" s="55" t="s">
        <v>1932</v>
      </c>
      <c r="W634" s="55" t="s">
        <v>1932</v>
      </c>
      <c r="X634" s="54" t="s">
        <v>7397</v>
      </c>
      <c r="Y634" s="55" t="s">
        <v>6339</v>
      </c>
      <c r="Z634" s="55">
        <v>3240</v>
      </c>
      <c r="AA634" s="54" t="s">
        <v>7397</v>
      </c>
      <c r="AB634" s="55" t="s">
        <v>45</v>
      </c>
      <c r="AC634" s="55">
        <v>13965</v>
      </c>
      <c r="AD634" s="55" t="s">
        <v>1932</v>
      </c>
      <c r="AE634" s="55" t="s">
        <v>46</v>
      </c>
      <c r="AF634" s="55" t="s">
        <v>47</v>
      </c>
      <c r="AG634" s="55">
        <v>190</v>
      </c>
      <c r="AH634" s="55" t="s">
        <v>47</v>
      </c>
      <c r="AI634" s="55" t="s">
        <v>7744</v>
      </c>
      <c r="AJ634" s="48" t="s">
        <v>568</v>
      </c>
      <c r="AK634" s="45">
        <v>43758</v>
      </c>
      <c r="AL634" s="46">
        <f t="shared" ca="1" si="39"/>
        <v>4.0109589041095894</v>
      </c>
      <c r="AM634" s="46" t="s">
        <v>7680</v>
      </c>
      <c r="AN634" s="44" t="s">
        <v>553</v>
      </c>
      <c r="AO634" s="50" t="s">
        <v>609</v>
      </c>
      <c r="AP634" s="50" t="s">
        <v>4760</v>
      </c>
      <c r="AQ634" s="50" t="str">
        <f t="shared" si="38"/>
        <v>Thu</v>
      </c>
      <c r="AR634" s="47"/>
      <c r="AS634" s="57"/>
      <c r="AT634" s="50" t="str">
        <f t="shared" si="36"/>
        <v>Feb</v>
      </c>
      <c r="AU634" s="50" t="str">
        <f t="shared" si="37"/>
        <v>2023</v>
      </c>
      <c r="AV634" s="58">
        <f>Table13[[#This Row],[End Time]]-Table13[[#This Row],[Start Time]]</f>
        <v>0.13194444444444436</v>
      </c>
      <c r="AY634" s="23"/>
      <c r="AZ634" s="23"/>
    </row>
    <row r="635" spans="1:52" ht="12.6" customHeight="1" x14ac:dyDescent="0.25">
      <c r="A635" s="55" t="s">
        <v>7721</v>
      </c>
      <c r="B635" s="56">
        <v>44966</v>
      </c>
      <c r="C635" s="56">
        <v>44966</v>
      </c>
      <c r="D635" s="55" t="s">
        <v>1918</v>
      </c>
      <c r="E635" s="55" t="s">
        <v>145</v>
      </c>
      <c r="F635" s="55" t="s">
        <v>1918</v>
      </c>
      <c r="G635" s="55" t="s">
        <v>76</v>
      </c>
      <c r="H635" s="55" t="s">
        <v>305</v>
      </c>
      <c r="I635" s="55">
        <v>113949</v>
      </c>
      <c r="J635" s="55" t="s">
        <v>7736</v>
      </c>
      <c r="K635" s="55" t="s">
        <v>6667</v>
      </c>
      <c r="L635" s="55" t="s">
        <v>36</v>
      </c>
      <c r="M635" s="55" t="s">
        <v>4762</v>
      </c>
      <c r="N635" s="55" t="s">
        <v>38</v>
      </c>
      <c r="O635" s="55" t="s">
        <v>39</v>
      </c>
      <c r="P635" s="55" t="s">
        <v>40</v>
      </c>
      <c r="Q635" s="55" t="s">
        <v>41</v>
      </c>
      <c r="R635" s="55" t="s">
        <v>50</v>
      </c>
      <c r="S635" s="55" t="s">
        <v>7737</v>
      </c>
      <c r="T635" s="55"/>
      <c r="U635" s="55" t="s">
        <v>1933</v>
      </c>
      <c r="V635" s="55" t="s">
        <v>1934</v>
      </c>
      <c r="W635" s="55" t="s">
        <v>44</v>
      </c>
      <c r="X635" s="55" t="s">
        <v>5791</v>
      </c>
      <c r="Y635" s="55" t="s">
        <v>5254</v>
      </c>
      <c r="Z635" s="55">
        <v>3209</v>
      </c>
      <c r="AA635" s="55" t="s">
        <v>5791</v>
      </c>
      <c r="AB635" s="55" t="s">
        <v>45</v>
      </c>
      <c r="AC635" s="55">
        <v>13856</v>
      </c>
      <c r="AD635" s="55" t="s">
        <v>44</v>
      </c>
      <c r="AE635" s="55" t="s">
        <v>46</v>
      </c>
      <c r="AF635" s="55" t="s">
        <v>47</v>
      </c>
      <c r="AG635" s="55">
        <v>175</v>
      </c>
      <c r="AH635" s="55" t="s">
        <v>47</v>
      </c>
      <c r="AI635" s="55" t="s">
        <v>7744</v>
      </c>
      <c r="AJ635" s="44" t="s">
        <v>7677</v>
      </c>
      <c r="AK635" s="45">
        <v>40241</v>
      </c>
      <c r="AL635" s="46">
        <f t="shared" ca="1" si="39"/>
        <v>13.646575342465754</v>
      </c>
      <c r="AM635" s="46" t="s">
        <v>7689</v>
      </c>
      <c r="AN635" s="44" t="s">
        <v>554</v>
      </c>
      <c r="AO635" s="50" t="s">
        <v>609</v>
      </c>
      <c r="AP635" s="50" t="s">
        <v>4760</v>
      </c>
      <c r="AQ635" s="50" t="str">
        <f t="shared" si="38"/>
        <v>Thu</v>
      </c>
      <c r="AR635" s="47"/>
      <c r="AS635" s="57"/>
      <c r="AT635" s="50" t="str">
        <f t="shared" si="36"/>
        <v>Feb</v>
      </c>
      <c r="AU635" s="50" t="str">
        <f t="shared" si="37"/>
        <v>2023</v>
      </c>
      <c r="AV635" s="58">
        <f>Table13[[#This Row],[End Time]]-Table13[[#This Row],[Start Time]]</f>
        <v>0.12152777777777773</v>
      </c>
      <c r="AY635" s="23"/>
      <c r="AZ635" s="23"/>
    </row>
    <row r="636" spans="1:52" ht="12.6" customHeight="1" x14ac:dyDescent="0.25">
      <c r="A636" s="55" t="s">
        <v>7721</v>
      </c>
      <c r="B636" s="56">
        <v>44966</v>
      </c>
      <c r="C636" s="56">
        <v>44966</v>
      </c>
      <c r="D636" s="55" t="s">
        <v>1918</v>
      </c>
      <c r="E636" s="55" t="s">
        <v>68</v>
      </c>
      <c r="F636" s="55" t="s">
        <v>1918</v>
      </c>
      <c r="G636" s="55" t="s">
        <v>106</v>
      </c>
      <c r="H636" s="55" t="s">
        <v>682</v>
      </c>
      <c r="I636" s="55">
        <v>113951</v>
      </c>
      <c r="J636" s="55" t="s">
        <v>7736</v>
      </c>
      <c r="K636" s="55" t="s">
        <v>6091</v>
      </c>
      <c r="L636" s="55" t="s">
        <v>36</v>
      </c>
      <c r="M636" s="55" t="s">
        <v>4762</v>
      </c>
      <c r="N636" s="55" t="s">
        <v>38</v>
      </c>
      <c r="O636" s="55" t="s">
        <v>39</v>
      </c>
      <c r="P636" s="55" t="s">
        <v>40</v>
      </c>
      <c r="Q636" s="55" t="s">
        <v>41</v>
      </c>
      <c r="R636" s="55" t="s">
        <v>58</v>
      </c>
      <c r="S636" s="55" t="s">
        <v>7743</v>
      </c>
      <c r="T636" s="55">
        <v>1649</v>
      </c>
      <c r="U636" s="55" t="s">
        <v>1935</v>
      </c>
      <c r="V636" s="55" t="s">
        <v>1936</v>
      </c>
      <c r="W636" s="55" t="s">
        <v>1936</v>
      </c>
      <c r="X636" s="55">
        <v>6634</v>
      </c>
      <c r="Y636" s="55" t="s">
        <v>6397</v>
      </c>
      <c r="Z636" s="55">
        <v>3108</v>
      </c>
      <c r="AA636" s="55">
        <v>6634</v>
      </c>
      <c r="AB636" s="55" t="s">
        <v>45</v>
      </c>
      <c r="AC636" s="55">
        <v>13893</v>
      </c>
      <c r="AD636" s="55" t="s">
        <v>1936</v>
      </c>
      <c r="AE636" s="55" t="s">
        <v>46</v>
      </c>
      <c r="AF636" s="55" t="s">
        <v>47</v>
      </c>
      <c r="AG636" s="55">
        <v>130</v>
      </c>
      <c r="AH636" s="55" t="s">
        <v>47</v>
      </c>
      <c r="AI636" s="55" t="s">
        <v>7744</v>
      </c>
      <c r="AJ636" s="44" t="s">
        <v>7677</v>
      </c>
      <c r="AK636" s="45">
        <v>40585</v>
      </c>
      <c r="AL636" s="46">
        <f t="shared" ca="1" si="39"/>
        <v>12.704109589041096</v>
      </c>
      <c r="AM636" s="46" t="s">
        <v>7688</v>
      </c>
      <c r="AN636" s="44" t="s">
        <v>553</v>
      </c>
      <c r="AO636" s="50" t="s">
        <v>609</v>
      </c>
      <c r="AP636" s="50" t="s">
        <v>4760</v>
      </c>
      <c r="AQ636" s="50" t="str">
        <f t="shared" si="38"/>
        <v>Thu</v>
      </c>
      <c r="AR636" s="47"/>
      <c r="AS636" s="57"/>
      <c r="AT636" s="50" t="str">
        <f t="shared" si="36"/>
        <v>Feb</v>
      </c>
      <c r="AU636" s="50" t="str">
        <f t="shared" si="37"/>
        <v>2023</v>
      </c>
      <c r="AV636" s="58">
        <f>Table13[[#This Row],[End Time]]-Table13[[#This Row],[Start Time]]</f>
        <v>9.0277777777777735E-2</v>
      </c>
      <c r="AY636" s="23"/>
      <c r="AZ636" s="23"/>
    </row>
    <row r="637" spans="1:52" ht="12.6" customHeight="1" x14ac:dyDescent="0.25">
      <c r="A637" s="55" t="s">
        <v>7721</v>
      </c>
      <c r="B637" s="56">
        <v>44966</v>
      </c>
      <c r="C637" s="56">
        <v>44966</v>
      </c>
      <c r="D637" s="55" t="s">
        <v>1918</v>
      </c>
      <c r="E637" s="55" t="s">
        <v>56</v>
      </c>
      <c r="F637" s="55" t="s">
        <v>1918</v>
      </c>
      <c r="G637" s="55" t="s">
        <v>132</v>
      </c>
      <c r="H637" s="55" t="s">
        <v>682</v>
      </c>
      <c r="I637" s="55">
        <v>113952</v>
      </c>
      <c r="J637" s="55" t="s">
        <v>7732</v>
      </c>
      <c r="K637" s="54" t="s">
        <v>7584</v>
      </c>
      <c r="L637" s="55" t="s">
        <v>187</v>
      </c>
      <c r="M637" s="55" t="s">
        <v>4762</v>
      </c>
      <c r="N637" s="55" t="s">
        <v>38</v>
      </c>
      <c r="O637" s="55" t="s">
        <v>39</v>
      </c>
      <c r="P637" s="55" t="s">
        <v>40</v>
      </c>
      <c r="Q637" s="55" t="s">
        <v>41</v>
      </c>
      <c r="R637" s="55" t="s">
        <v>249</v>
      </c>
      <c r="S637" s="55" t="s">
        <v>7739</v>
      </c>
      <c r="T637" s="55">
        <v>1293</v>
      </c>
      <c r="U637" s="55" t="s">
        <v>1937</v>
      </c>
      <c r="V637" s="55" t="s">
        <v>1938</v>
      </c>
      <c r="W637" s="55" t="s">
        <v>1938</v>
      </c>
      <c r="X637" s="54">
        <v>6634</v>
      </c>
      <c r="Y637" s="55" t="s">
        <v>218</v>
      </c>
      <c r="Z637" s="55" t="s">
        <v>7655</v>
      </c>
      <c r="AA637" s="54">
        <v>6634</v>
      </c>
      <c r="AB637" s="55" t="s">
        <v>189</v>
      </c>
      <c r="AC637" s="55">
        <v>14444</v>
      </c>
      <c r="AD637" s="55" t="s">
        <v>1938</v>
      </c>
      <c r="AE637" s="55" t="s">
        <v>46</v>
      </c>
      <c r="AF637" s="55" t="s">
        <v>47</v>
      </c>
      <c r="AG637" s="55">
        <v>405</v>
      </c>
      <c r="AH637" s="55" t="s">
        <v>47</v>
      </c>
      <c r="AI637" s="55" t="s">
        <v>7744</v>
      </c>
      <c r="AJ637" s="48" t="s">
        <v>568</v>
      </c>
      <c r="AK637" s="45">
        <v>40281</v>
      </c>
      <c r="AL637" s="46">
        <f t="shared" ca="1" si="39"/>
        <v>13.536986301369863</v>
      </c>
      <c r="AM637" s="46" t="s">
        <v>7689</v>
      </c>
      <c r="AN637" s="44" t="s">
        <v>554</v>
      </c>
      <c r="AO637" s="50" t="s">
        <v>609</v>
      </c>
      <c r="AP637" s="50" t="s">
        <v>4760</v>
      </c>
      <c r="AQ637" s="50" t="str">
        <f t="shared" si="38"/>
        <v>Thu</v>
      </c>
      <c r="AR637" s="47"/>
      <c r="AS637" s="57"/>
      <c r="AT637" s="50" t="str">
        <f t="shared" si="36"/>
        <v>Feb</v>
      </c>
      <c r="AU637" s="50" t="str">
        <f t="shared" si="37"/>
        <v>2023</v>
      </c>
      <c r="AV637" s="58">
        <f>Table13[[#This Row],[End Time]]-Table13[[#This Row],[Start Time]]</f>
        <v>0.28124999999999994</v>
      </c>
      <c r="AY637" s="23"/>
      <c r="AZ637" s="23"/>
    </row>
    <row r="638" spans="1:52" ht="12.6" customHeight="1" x14ac:dyDescent="0.25">
      <c r="A638" s="55" t="s">
        <v>7721</v>
      </c>
      <c r="B638" s="56">
        <v>44966</v>
      </c>
      <c r="C638" s="56">
        <v>44966</v>
      </c>
      <c r="D638" s="55" t="s">
        <v>1939</v>
      </c>
      <c r="E638" s="55" t="s">
        <v>68</v>
      </c>
      <c r="F638" s="55" t="s">
        <v>1939</v>
      </c>
      <c r="G638" s="55" t="s">
        <v>59</v>
      </c>
      <c r="H638" s="55" t="s">
        <v>682</v>
      </c>
      <c r="I638" s="55">
        <v>113953</v>
      </c>
      <c r="J638" s="55" t="s">
        <v>7732</v>
      </c>
      <c r="K638" s="54" t="s">
        <v>7584</v>
      </c>
      <c r="L638" s="55" t="s">
        <v>187</v>
      </c>
      <c r="M638" s="55" t="s">
        <v>4762</v>
      </c>
      <c r="N638" s="55" t="s">
        <v>38</v>
      </c>
      <c r="O638" s="55" t="s">
        <v>39</v>
      </c>
      <c r="P638" s="55" t="s">
        <v>40</v>
      </c>
      <c r="Q638" s="55" t="s">
        <v>41</v>
      </c>
      <c r="R638" s="55" t="s">
        <v>107</v>
      </c>
      <c r="S638" s="55" t="s">
        <v>7739</v>
      </c>
      <c r="T638" s="55">
        <v>1293</v>
      </c>
      <c r="U638" s="55" t="s">
        <v>1940</v>
      </c>
      <c r="V638" s="55" t="s">
        <v>1941</v>
      </c>
      <c r="W638" s="55" t="s">
        <v>1941</v>
      </c>
      <c r="X638" s="54">
        <v>6634</v>
      </c>
      <c r="Y638" s="55" t="s">
        <v>218</v>
      </c>
      <c r="Z638" s="55" t="s">
        <v>7655</v>
      </c>
      <c r="AA638" s="54">
        <v>6634</v>
      </c>
      <c r="AB638" s="55" t="s">
        <v>189</v>
      </c>
      <c r="AC638" s="55">
        <v>14445</v>
      </c>
      <c r="AD638" s="55" t="s">
        <v>1941</v>
      </c>
      <c r="AE638" s="55" t="s">
        <v>46</v>
      </c>
      <c r="AF638" s="55" t="s">
        <v>47</v>
      </c>
      <c r="AG638" s="55">
        <v>180</v>
      </c>
      <c r="AH638" s="55" t="s">
        <v>47</v>
      </c>
      <c r="AI638" s="55" t="s">
        <v>7744</v>
      </c>
      <c r="AJ638" s="48" t="s">
        <v>568</v>
      </c>
      <c r="AK638" s="45">
        <v>40273</v>
      </c>
      <c r="AL638" s="46">
        <f t="shared" ca="1" si="39"/>
        <v>13.558904109589042</v>
      </c>
      <c r="AM638" s="46" t="s">
        <v>7689</v>
      </c>
      <c r="AN638" s="44" t="s">
        <v>554</v>
      </c>
      <c r="AO638" s="50" t="s">
        <v>609</v>
      </c>
      <c r="AP638" s="50" t="s">
        <v>4760</v>
      </c>
      <c r="AQ638" s="50" t="str">
        <f t="shared" si="38"/>
        <v>Thu</v>
      </c>
      <c r="AR638" s="47"/>
      <c r="AS638" s="57"/>
      <c r="AT638" s="50" t="str">
        <f t="shared" si="36"/>
        <v>Mar</v>
      </c>
      <c r="AU638" s="50" t="str">
        <f t="shared" si="37"/>
        <v>2023</v>
      </c>
      <c r="AV638" s="58">
        <f>Table13[[#This Row],[End Time]]-Table13[[#This Row],[Start Time]]</f>
        <v>0.125</v>
      </c>
      <c r="AY638" s="23"/>
      <c r="AZ638" s="23"/>
    </row>
    <row r="639" spans="1:52" ht="12.6" customHeight="1" x14ac:dyDescent="0.25">
      <c r="A639" s="55" t="s">
        <v>7721</v>
      </c>
      <c r="B639" s="56">
        <v>44966</v>
      </c>
      <c r="C639" s="56">
        <v>44966</v>
      </c>
      <c r="D639" s="55" t="s">
        <v>1918</v>
      </c>
      <c r="E639" s="55" t="s">
        <v>59</v>
      </c>
      <c r="F639" s="55" t="s">
        <v>1918</v>
      </c>
      <c r="G639" s="55" t="s">
        <v>109</v>
      </c>
      <c r="H639" s="55" t="s">
        <v>682</v>
      </c>
      <c r="I639" s="55">
        <v>113954</v>
      </c>
      <c r="J639" s="55" t="s">
        <v>7736</v>
      </c>
      <c r="K639" s="54" t="s">
        <v>5816</v>
      </c>
      <c r="L639" s="55" t="s">
        <v>36</v>
      </c>
      <c r="M639" s="55" t="s">
        <v>372</v>
      </c>
      <c r="N639" s="55" t="s">
        <v>38</v>
      </c>
      <c r="O639" s="55" t="s">
        <v>39</v>
      </c>
      <c r="P639" s="55" t="s">
        <v>40</v>
      </c>
      <c r="Q639" s="55" t="s">
        <v>41</v>
      </c>
      <c r="R639" s="55" t="s">
        <v>133</v>
      </c>
      <c r="S639" s="55" t="s">
        <v>7743</v>
      </c>
      <c r="T639" s="55">
        <v>2524</v>
      </c>
      <c r="U639" s="55" t="s">
        <v>1942</v>
      </c>
      <c r="V639" s="55" t="s">
        <v>1943</v>
      </c>
      <c r="W639" s="55" t="s">
        <v>1943</v>
      </c>
      <c r="X639" s="54" t="s">
        <v>5819</v>
      </c>
      <c r="Y639" s="55" t="s">
        <v>4889</v>
      </c>
      <c r="Z639" s="55">
        <v>3111</v>
      </c>
      <c r="AA639" s="54" t="s">
        <v>5819</v>
      </c>
      <c r="AB639" s="55" t="s">
        <v>45</v>
      </c>
      <c r="AC639" s="55">
        <v>13892</v>
      </c>
      <c r="AD639" s="55" t="s">
        <v>1943</v>
      </c>
      <c r="AE639" s="55" t="s">
        <v>46</v>
      </c>
      <c r="AF639" s="55" t="s">
        <v>47</v>
      </c>
      <c r="AG639" s="55">
        <v>70</v>
      </c>
      <c r="AH639" s="55" t="s">
        <v>47</v>
      </c>
      <c r="AI639" s="55" t="s">
        <v>7744</v>
      </c>
      <c r="AJ639" s="48" t="s">
        <v>567</v>
      </c>
      <c r="AK639" s="45" t="s">
        <v>574</v>
      </c>
      <c r="AL639" s="46"/>
      <c r="AM639" s="46"/>
      <c r="AN639" s="44" t="s">
        <v>554</v>
      </c>
      <c r="AO639" s="50" t="s">
        <v>609</v>
      </c>
      <c r="AP639" s="50" t="s">
        <v>4760</v>
      </c>
      <c r="AQ639" s="50" t="str">
        <f t="shared" si="38"/>
        <v>Thu</v>
      </c>
      <c r="AR639" s="47"/>
      <c r="AS639" s="57"/>
      <c r="AT639" s="50" t="str">
        <f t="shared" si="36"/>
        <v>Feb</v>
      </c>
      <c r="AU639" s="50" t="str">
        <f t="shared" si="37"/>
        <v>2023</v>
      </c>
      <c r="AV639" s="58">
        <f>Table13[[#This Row],[End Time]]-Table13[[#This Row],[Start Time]]</f>
        <v>4.8611111111111049E-2</v>
      </c>
      <c r="AY639" s="23"/>
      <c r="AZ639" s="23"/>
    </row>
    <row r="640" spans="1:52" ht="12.6" customHeight="1" x14ac:dyDescent="0.25">
      <c r="A640" s="55" t="s">
        <v>7721</v>
      </c>
      <c r="B640" s="56">
        <v>44966</v>
      </c>
      <c r="C640" s="56">
        <v>44966</v>
      </c>
      <c r="D640" s="55" t="s">
        <v>1918</v>
      </c>
      <c r="E640" s="55" t="s">
        <v>185</v>
      </c>
      <c r="F640" s="55" t="s">
        <v>1918</v>
      </c>
      <c r="G640" s="55" t="s">
        <v>205</v>
      </c>
      <c r="H640" s="55" t="s">
        <v>682</v>
      </c>
      <c r="I640" s="55">
        <v>113955</v>
      </c>
      <c r="J640" s="55" t="s">
        <v>7736</v>
      </c>
      <c r="K640" s="54" t="s">
        <v>5877</v>
      </c>
      <c r="L640" s="55" t="s">
        <v>36</v>
      </c>
      <c r="M640" s="55" t="s">
        <v>372</v>
      </c>
      <c r="N640" s="55" t="s">
        <v>38</v>
      </c>
      <c r="O640" s="55" t="s">
        <v>39</v>
      </c>
      <c r="P640" s="55" t="s">
        <v>40</v>
      </c>
      <c r="Q640" s="55" t="s">
        <v>41</v>
      </c>
      <c r="R640" s="55" t="s">
        <v>133</v>
      </c>
      <c r="S640" s="55" t="s">
        <v>7739</v>
      </c>
      <c r="T640" s="55">
        <v>1534</v>
      </c>
      <c r="U640" s="55" t="s">
        <v>1944</v>
      </c>
      <c r="V640" s="55" t="s">
        <v>1864</v>
      </c>
      <c r="W640" s="55" t="s">
        <v>1945</v>
      </c>
      <c r="X640" s="54" t="s">
        <v>2510</v>
      </c>
      <c r="Y640" s="55" t="s">
        <v>4862</v>
      </c>
      <c r="Z640" s="55">
        <v>3128</v>
      </c>
      <c r="AA640" s="54" t="s">
        <v>2510</v>
      </c>
      <c r="AB640" s="55" t="s">
        <v>45</v>
      </c>
      <c r="AC640" s="55">
        <v>13848</v>
      </c>
      <c r="AD640" s="55" t="s">
        <v>1945</v>
      </c>
      <c r="AE640" s="55" t="s">
        <v>46</v>
      </c>
      <c r="AF640" s="55" t="s">
        <v>47</v>
      </c>
      <c r="AG640" s="55">
        <v>215</v>
      </c>
      <c r="AH640" s="55" t="s">
        <v>47</v>
      </c>
      <c r="AI640" s="55" t="s">
        <v>7744</v>
      </c>
      <c r="AJ640" s="48" t="s">
        <v>568</v>
      </c>
      <c r="AK640" s="45" t="s">
        <v>574</v>
      </c>
      <c r="AL640" s="46"/>
      <c r="AM640" s="46"/>
      <c r="AN640" s="44" t="s">
        <v>554</v>
      </c>
      <c r="AO640" s="50" t="s">
        <v>610</v>
      </c>
      <c r="AP640" s="50" t="s">
        <v>4760</v>
      </c>
      <c r="AQ640" s="50" t="str">
        <f t="shared" si="38"/>
        <v>Thu</v>
      </c>
      <c r="AR640" s="47"/>
      <c r="AS640" s="57"/>
      <c r="AT640" s="50" t="str">
        <f t="shared" si="36"/>
        <v>Feb</v>
      </c>
      <c r="AU640" s="50" t="str">
        <f t="shared" si="37"/>
        <v>2023</v>
      </c>
      <c r="AV640" s="58">
        <f>Table13[[#This Row],[End Time]]-Table13[[#This Row],[Start Time]]</f>
        <v>0.14930555555555558</v>
      </c>
      <c r="AY640" s="23"/>
      <c r="AZ640" s="23"/>
    </row>
    <row r="641" spans="1:52" ht="12.6" customHeight="1" x14ac:dyDescent="0.25">
      <c r="A641" s="55" t="s">
        <v>7721</v>
      </c>
      <c r="B641" s="56">
        <v>44966</v>
      </c>
      <c r="C641" s="56">
        <v>44966</v>
      </c>
      <c r="D641" s="55" t="s">
        <v>1918</v>
      </c>
      <c r="E641" s="55" t="s">
        <v>137</v>
      </c>
      <c r="F641" s="55" t="s">
        <v>1918</v>
      </c>
      <c r="G641" s="55" t="s">
        <v>131</v>
      </c>
      <c r="H641" s="55" t="s">
        <v>682</v>
      </c>
      <c r="I641" s="55">
        <v>113956</v>
      </c>
      <c r="J641" s="55" t="s">
        <v>7736</v>
      </c>
      <c r="K641" s="55" t="s">
        <v>7706</v>
      </c>
      <c r="L641" s="55" t="s">
        <v>36</v>
      </c>
      <c r="M641" s="55" t="s">
        <v>4762</v>
      </c>
      <c r="N641" s="55" t="s">
        <v>38</v>
      </c>
      <c r="O641" s="55" t="s">
        <v>39</v>
      </c>
      <c r="P641" s="55" t="s">
        <v>40</v>
      </c>
      <c r="Q641" s="55" t="s">
        <v>41</v>
      </c>
      <c r="R641" s="55" t="s">
        <v>78</v>
      </c>
      <c r="S641" s="55" t="s">
        <v>7739</v>
      </c>
      <c r="T641" s="55">
        <v>1594</v>
      </c>
      <c r="U641" s="55" t="s">
        <v>1946</v>
      </c>
      <c r="V641" s="55" t="s">
        <v>1947</v>
      </c>
      <c r="W641" s="55" t="s">
        <v>1947</v>
      </c>
      <c r="X641" s="54" t="s">
        <v>5819</v>
      </c>
      <c r="Y641" s="55" t="s">
        <v>4978</v>
      </c>
      <c r="Z641" s="55">
        <v>5503</v>
      </c>
      <c r="AA641" s="54" t="s">
        <v>5819</v>
      </c>
      <c r="AB641" s="55" t="s">
        <v>45</v>
      </c>
      <c r="AC641" s="55">
        <v>13966</v>
      </c>
      <c r="AD641" s="55" t="s">
        <v>1947</v>
      </c>
      <c r="AE641" s="55" t="s">
        <v>46</v>
      </c>
      <c r="AF641" s="55" t="s">
        <v>47</v>
      </c>
      <c r="AG641" s="55">
        <v>135</v>
      </c>
      <c r="AH641" s="55" t="s">
        <v>47</v>
      </c>
      <c r="AI641" s="55" t="s">
        <v>7744</v>
      </c>
      <c r="AJ641" s="48" t="s">
        <v>567</v>
      </c>
      <c r="AK641" s="45">
        <v>42897</v>
      </c>
      <c r="AL641" s="46">
        <f t="shared" ca="1" si="39"/>
        <v>6.3698630136986303</v>
      </c>
      <c r="AM641" s="46" t="s">
        <v>7682</v>
      </c>
      <c r="AN641" s="44" t="s">
        <v>554</v>
      </c>
      <c r="AO641" s="50" t="s">
        <v>609</v>
      </c>
      <c r="AP641" s="50" t="s">
        <v>4760</v>
      </c>
      <c r="AQ641" s="50" t="str">
        <f t="shared" si="38"/>
        <v>Thu</v>
      </c>
      <c r="AR641" s="47"/>
      <c r="AS641" s="57"/>
      <c r="AT641" s="50" t="str">
        <f t="shared" ref="AT641:AT704" si="40">TEXT($D641,"MMM")</f>
        <v>Feb</v>
      </c>
      <c r="AU641" s="50" t="str">
        <f t="shared" ref="AU641:AU704" si="41">TEXT($D641,"YYYY")</f>
        <v>2023</v>
      </c>
      <c r="AV641" s="58">
        <f>Table13[[#This Row],[End Time]]-Table13[[#This Row],[Start Time]]</f>
        <v>9.375E-2</v>
      </c>
      <c r="AY641" s="23"/>
      <c r="AZ641" s="23"/>
    </row>
    <row r="642" spans="1:52" ht="12.6" customHeight="1" x14ac:dyDescent="0.25">
      <c r="A642" s="55" t="s">
        <v>7721</v>
      </c>
      <c r="B642" s="56">
        <v>44966</v>
      </c>
      <c r="C642" s="56">
        <v>44966</v>
      </c>
      <c r="D642" s="55" t="s">
        <v>4764</v>
      </c>
      <c r="E642" s="55" t="s">
        <v>4765</v>
      </c>
      <c r="F642" s="55" t="s">
        <v>4766</v>
      </c>
      <c r="G642" s="55" t="s">
        <v>4767</v>
      </c>
      <c r="H642" s="55" t="s">
        <v>682</v>
      </c>
      <c r="I642" s="55">
        <v>113961</v>
      </c>
      <c r="J642" s="55" t="s">
        <v>7736</v>
      </c>
      <c r="K642" s="54" t="s">
        <v>6672</v>
      </c>
      <c r="L642" s="55" t="s">
        <v>36</v>
      </c>
      <c r="M642" s="55" t="s">
        <v>4762</v>
      </c>
      <c r="N642" s="55" t="s">
        <v>38</v>
      </c>
      <c r="O642" s="55" t="s">
        <v>39</v>
      </c>
      <c r="P642" s="55" t="s">
        <v>40</v>
      </c>
      <c r="Q642" s="55" t="s">
        <v>41</v>
      </c>
      <c r="R642" s="55" t="s">
        <v>65</v>
      </c>
      <c r="S642" s="55" t="s">
        <v>7737</v>
      </c>
      <c r="T642" s="55">
        <v>1550</v>
      </c>
      <c r="U642" s="55" t="s">
        <v>1948</v>
      </c>
      <c r="V642" s="55"/>
      <c r="W642" s="55"/>
      <c r="X642" s="54" t="s">
        <v>5791</v>
      </c>
      <c r="Y642" s="55" t="s">
        <v>4967</v>
      </c>
      <c r="Z642" s="55">
        <v>3119</v>
      </c>
      <c r="AA642" s="54" t="s">
        <v>5791</v>
      </c>
      <c r="AB642" s="55" t="s">
        <v>45</v>
      </c>
      <c r="AC642" s="55"/>
      <c r="AD642" s="55"/>
      <c r="AE642" s="55"/>
      <c r="AF642" s="55"/>
      <c r="AG642" s="55"/>
      <c r="AH642" s="55" t="s">
        <v>75</v>
      </c>
      <c r="AI642" s="55" t="s">
        <v>7744</v>
      </c>
      <c r="AJ642" s="48" t="s">
        <v>7673</v>
      </c>
      <c r="AK642" s="45">
        <v>43171</v>
      </c>
      <c r="AL642" s="46">
        <f t="shared" ref="AL642:AL705" ca="1" si="42">(TODAY()-AK642)/365</f>
        <v>5.6191780821917812</v>
      </c>
      <c r="AM642" s="46" t="s">
        <v>7681</v>
      </c>
      <c r="AN642" s="44" t="s">
        <v>554</v>
      </c>
      <c r="AO642" s="50"/>
      <c r="AP642" s="50" t="s">
        <v>4760</v>
      </c>
      <c r="AQ642" s="50" t="str">
        <f t="shared" ref="AQ642:AQ705" si="43">TEXT($D642,"DDD")</f>
        <v>Start Date missing</v>
      </c>
      <c r="AR642" s="47"/>
      <c r="AS642" s="57"/>
      <c r="AT642" s="50" t="str">
        <f t="shared" si="40"/>
        <v>Start Date missing</v>
      </c>
      <c r="AU642" s="50" t="str">
        <f t="shared" si="41"/>
        <v>Start Date missing</v>
      </c>
      <c r="AV642" s="58"/>
      <c r="AY642" s="23"/>
      <c r="AZ642" s="23"/>
    </row>
    <row r="643" spans="1:52" ht="12.6" customHeight="1" x14ac:dyDescent="0.25">
      <c r="A643" s="55" t="s">
        <v>7722</v>
      </c>
      <c r="B643" s="56">
        <v>44966</v>
      </c>
      <c r="C643" s="56">
        <v>44966</v>
      </c>
      <c r="D643" s="55" t="s">
        <v>1720</v>
      </c>
      <c r="E643" s="55" t="s">
        <v>68</v>
      </c>
      <c r="F643" s="55" t="s">
        <v>1720</v>
      </c>
      <c r="G643" s="55" t="s">
        <v>53</v>
      </c>
      <c r="H643" s="55" t="s">
        <v>682</v>
      </c>
      <c r="I643" s="55">
        <v>113963</v>
      </c>
      <c r="J643" s="55" t="s">
        <v>7736</v>
      </c>
      <c r="K643" s="54" t="s">
        <v>4761</v>
      </c>
      <c r="L643" s="55" t="s">
        <v>456</v>
      </c>
      <c r="M643" s="55" t="s">
        <v>4762</v>
      </c>
      <c r="N643" s="55" t="s">
        <v>38</v>
      </c>
      <c r="O643" s="55" t="s">
        <v>39</v>
      </c>
      <c r="P643" s="55" t="s">
        <v>40</v>
      </c>
      <c r="Q643" s="55" t="s">
        <v>41</v>
      </c>
      <c r="R643" s="55" t="s">
        <v>74</v>
      </c>
      <c r="S643" s="55" t="s">
        <v>7741</v>
      </c>
      <c r="T643" s="55"/>
      <c r="U643" s="55" t="s">
        <v>1949</v>
      </c>
      <c r="V643" s="55" t="s">
        <v>1950</v>
      </c>
      <c r="W643" s="55" t="s">
        <v>1950</v>
      </c>
      <c r="X643" s="55" t="s">
        <v>6246</v>
      </c>
      <c r="Y643" s="55" t="s">
        <v>6245</v>
      </c>
      <c r="Z643" s="55" t="s">
        <v>7655</v>
      </c>
      <c r="AA643" s="55" t="s">
        <v>6246</v>
      </c>
      <c r="AB643" s="55" t="s">
        <v>457</v>
      </c>
      <c r="AC643" s="55">
        <v>13810</v>
      </c>
      <c r="AD643" s="55" t="s">
        <v>1950</v>
      </c>
      <c r="AE643" s="55" t="s">
        <v>46</v>
      </c>
      <c r="AF643" s="55" t="s">
        <v>47</v>
      </c>
      <c r="AG643" s="55">
        <v>330</v>
      </c>
      <c r="AH643" s="55" t="s">
        <v>47</v>
      </c>
      <c r="AI643" s="55" t="s">
        <v>7745</v>
      </c>
      <c r="AJ643" s="44" t="s">
        <v>60</v>
      </c>
      <c r="AK643" s="45">
        <v>40814</v>
      </c>
      <c r="AL643" s="46">
        <f t="shared" ca="1" si="42"/>
        <v>12.076712328767123</v>
      </c>
      <c r="AM643" s="46" t="s">
        <v>7688</v>
      </c>
      <c r="AN643" s="44" t="s">
        <v>554</v>
      </c>
      <c r="AO643" s="50" t="s">
        <v>609</v>
      </c>
      <c r="AP643" s="44" t="s">
        <v>60</v>
      </c>
      <c r="AQ643" s="50" t="str">
        <f t="shared" si="43"/>
        <v>Tue</v>
      </c>
      <c r="AR643" s="47"/>
      <c r="AS643" s="57"/>
      <c r="AT643" s="50" t="str">
        <f t="shared" si="40"/>
        <v>Feb</v>
      </c>
      <c r="AU643" s="50" t="str">
        <f t="shared" si="41"/>
        <v>2023</v>
      </c>
      <c r="AV643" s="58">
        <f>Table13[[#This Row],[End Time]]-Table13[[#This Row],[Start Time]]</f>
        <v>0.22916666666666663</v>
      </c>
      <c r="AY643" s="23"/>
      <c r="AZ643" s="23"/>
    </row>
    <row r="644" spans="1:52" ht="12.6" customHeight="1" x14ac:dyDescent="0.25">
      <c r="A644" s="55" t="s">
        <v>7722</v>
      </c>
      <c r="B644" s="56">
        <v>44966</v>
      </c>
      <c r="C644" s="56">
        <v>44966</v>
      </c>
      <c r="D644" s="55" t="s">
        <v>1720</v>
      </c>
      <c r="E644" s="55" t="s">
        <v>155</v>
      </c>
      <c r="F644" s="55" t="s">
        <v>1720</v>
      </c>
      <c r="G644" s="55" t="s">
        <v>193</v>
      </c>
      <c r="H644" s="55" t="s">
        <v>682</v>
      </c>
      <c r="I644" s="55">
        <v>113964</v>
      </c>
      <c r="J644" s="55" t="s">
        <v>7736</v>
      </c>
      <c r="K644" s="55" t="s">
        <v>5857</v>
      </c>
      <c r="L644" s="55" t="s">
        <v>456</v>
      </c>
      <c r="M644" s="55" t="s">
        <v>4762</v>
      </c>
      <c r="N644" s="55" t="s">
        <v>38</v>
      </c>
      <c r="O644" s="55" t="s">
        <v>39</v>
      </c>
      <c r="P644" s="55" t="s">
        <v>40</v>
      </c>
      <c r="Q644" s="55" t="s">
        <v>41</v>
      </c>
      <c r="R644" s="55" t="s">
        <v>74</v>
      </c>
      <c r="S644" s="55" t="s">
        <v>7741</v>
      </c>
      <c r="T644" s="55"/>
      <c r="U644" s="55" t="s">
        <v>1951</v>
      </c>
      <c r="V644" s="55" t="s">
        <v>1952</v>
      </c>
      <c r="W644" s="55" t="s">
        <v>1952</v>
      </c>
      <c r="X644" s="54" t="s">
        <v>7670</v>
      </c>
      <c r="Y644" s="55" t="s">
        <v>5134</v>
      </c>
      <c r="Z644" s="55">
        <v>3436</v>
      </c>
      <c r="AA644" s="54" t="s">
        <v>7670</v>
      </c>
      <c r="AB644" s="55" t="s">
        <v>457</v>
      </c>
      <c r="AC644" s="55">
        <v>13812</v>
      </c>
      <c r="AD644" s="55" t="s">
        <v>1952</v>
      </c>
      <c r="AE644" s="55" t="s">
        <v>46</v>
      </c>
      <c r="AF644" s="55" t="s">
        <v>47</v>
      </c>
      <c r="AG644" s="55">
        <v>180</v>
      </c>
      <c r="AH644" s="55" t="s">
        <v>47</v>
      </c>
      <c r="AI644" s="55" t="s">
        <v>7745</v>
      </c>
      <c r="AJ644" s="44" t="s">
        <v>60</v>
      </c>
      <c r="AK644" s="45">
        <v>40589</v>
      </c>
      <c r="AL644" s="46">
        <f t="shared" ca="1" si="42"/>
        <v>12.693150684931506</v>
      </c>
      <c r="AM644" s="46" t="s">
        <v>7688</v>
      </c>
      <c r="AN644" s="44" t="s">
        <v>554</v>
      </c>
      <c r="AO644" s="50" t="s">
        <v>610</v>
      </c>
      <c r="AP644" s="44" t="s">
        <v>60</v>
      </c>
      <c r="AQ644" s="50" t="str">
        <f t="shared" si="43"/>
        <v>Tue</v>
      </c>
      <c r="AR644" s="47"/>
      <c r="AS644" s="57"/>
      <c r="AT644" s="50" t="str">
        <f t="shared" si="40"/>
        <v>Feb</v>
      </c>
      <c r="AU644" s="50" t="str">
        <f t="shared" si="41"/>
        <v>2023</v>
      </c>
      <c r="AV644" s="58">
        <f>Table13[[#This Row],[End Time]]-Table13[[#This Row],[Start Time]]</f>
        <v>0.125</v>
      </c>
      <c r="AY644" s="23"/>
      <c r="AZ644" s="23"/>
    </row>
    <row r="645" spans="1:52" ht="12.6" customHeight="1" x14ac:dyDescent="0.25">
      <c r="A645" s="55" t="s">
        <v>7722</v>
      </c>
      <c r="B645" s="56">
        <v>44959</v>
      </c>
      <c r="C645" s="56">
        <v>44966</v>
      </c>
      <c r="D645" s="55" t="s">
        <v>1476</v>
      </c>
      <c r="E645" s="55" t="s">
        <v>59</v>
      </c>
      <c r="F645" s="55" t="s">
        <v>1476</v>
      </c>
      <c r="G645" s="55" t="s">
        <v>125</v>
      </c>
      <c r="H645" s="55" t="s">
        <v>682</v>
      </c>
      <c r="I645" s="55">
        <v>113965</v>
      </c>
      <c r="J645" s="55" t="s">
        <v>7734</v>
      </c>
      <c r="K645" s="54" t="s">
        <v>4761</v>
      </c>
      <c r="L645" s="55" t="s">
        <v>91</v>
      </c>
      <c r="M645" s="55" t="s">
        <v>4762</v>
      </c>
      <c r="N645" s="55" t="s">
        <v>38</v>
      </c>
      <c r="O645" s="55" t="s">
        <v>39</v>
      </c>
      <c r="P645" s="55" t="s">
        <v>40</v>
      </c>
      <c r="Q645" s="55" t="s">
        <v>41</v>
      </c>
      <c r="R645" s="55" t="s">
        <v>100</v>
      </c>
      <c r="S645" s="55" t="s">
        <v>7741</v>
      </c>
      <c r="T645" s="55"/>
      <c r="U645" s="55" t="s">
        <v>537</v>
      </c>
      <c r="V645" s="55" t="s">
        <v>1953</v>
      </c>
      <c r="W645" s="55" t="s">
        <v>1953</v>
      </c>
      <c r="X645" s="55" t="s">
        <v>6246</v>
      </c>
      <c r="Y645" s="55" t="s">
        <v>6245</v>
      </c>
      <c r="Z645" s="55" t="s">
        <v>7655</v>
      </c>
      <c r="AA645" s="55" t="s">
        <v>6246</v>
      </c>
      <c r="AB645" s="55" t="s">
        <v>174</v>
      </c>
      <c r="AC645" s="55">
        <v>13802</v>
      </c>
      <c r="AD645" s="55" t="s">
        <v>1953</v>
      </c>
      <c r="AE645" s="55" t="s">
        <v>46</v>
      </c>
      <c r="AF645" s="55" t="s">
        <v>47</v>
      </c>
      <c r="AG645" s="55">
        <v>120</v>
      </c>
      <c r="AH645" s="55" t="s">
        <v>47</v>
      </c>
      <c r="AI645" s="55" t="s">
        <v>7745</v>
      </c>
      <c r="AJ645" s="44" t="s">
        <v>60</v>
      </c>
      <c r="AK645" s="45">
        <v>40273</v>
      </c>
      <c r="AL645" s="46">
        <f t="shared" ca="1" si="42"/>
        <v>13.558904109589042</v>
      </c>
      <c r="AM645" s="46" t="s">
        <v>7689</v>
      </c>
      <c r="AN645" s="44" t="s">
        <v>554</v>
      </c>
      <c r="AO645" s="50" t="s">
        <v>609</v>
      </c>
      <c r="AP645" s="44" t="s">
        <v>60</v>
      </c>
      <c r="AQ645" s="50" t="str">
        <f t="shared" si="43"/>
        <v>Thu</v>
      </c>
      <c r="AR645" s="47"/>
      <c r="AS645" s="57"/>
      <c r="AT645" s="50" t="str">
        <f t="shared" si="40"/>
        <v>Feb</v>
      </c>
      <c r="AU645" s="50" t="str">
        <f t="shared" si="41"/>
        <v>2023</v>
      </c>
      <c r="AV645" s="58">
        <f>Table13[[#This Row],[End Time]]-Table13[[#This Row],[Start Time]]</f>
        <v>8.333333333333337E-2</v>
      </c>
      <c r="AY645" s="23"/>
      <c r="AZ645" s="23"/>
    </row>
    <row r="646" spans="1:52" ht="12.6" customHeight="1" x14ac:dyDescent="0.25">
      <c r="A646" s="55" t="s">
        <v>7722</v>
      </c>
      <c r="B646" s="56">
        <v>44966</v>
      </c>
      <c r="C646" s="56">
        <v>44966</v>
      </c>
      <c r="D646" s="55" t="s">
        <v>1476</v>
      </c>
      <c r="E646" s="55" t="s">
        <v>59</v>
      </c>
      <c r="F646" s="55" t="s">
        <v>1476</v>
      </c>
      <c r="G646" s="55" t="s">
        <v>125</v>
      </c>
      <c r="H646" s="55" t="s">
        <v>682</v>
      </c>
      <c r="I646" s="55">
        <v>113966</v>
      </c>
      <c r="J646" s="55" t="s">
        <v>7734</v>
      </c>
      <c r="K646" s="54" t="s">
        <v>4761</v>
      </c>
      <c r="L646" s="55" t="s">
        <v>64</v>
      </c>
      <c r="M646" s="55" t="s">
        <v>4762</v>
      </c>
      <c r="N646" s="55" t="s">
        <v>38</v>
      </c>
      <c r="O646" s="55" t="s">
        <v>39</v>
      </c>
      <c r="P646" s="55" t="s">
        <v>40</v>
      </c>
      <c r="Q646" s="55" t="s">
        <v>41</v>
      </c>
      <c r="R646" s="55" t="s">
        <v>100</v>
      </c>
      <c r="S646" s="55" t="s">
        <v>7741</v>
      </c>
      <c r="T646" s="55"/>
      <c r="U646" s="55" t="s">
        <v>101</v>
      </c>
      <c r="V646" s="55" t="s">
        <v>1954</v>
      </c>
      <c r="W646" s="55" t="s">
        <v>1955</v>
      </c>
      <c r="X646" s="55" t="s">
        <v>6246</v>
      </c>
      <c r="Y646" s="55" t="s">
        <v>6245</v>
      </c>
      <c r="Z646" s="55" t="s">
        <v>7655</v>
      </c>
      <c r="AA646" s="55" t="s">
        <v>6246</v>
      </c>
      <c r="AB646" s="55" t="s">
        <v>44</v>
      </c>
      <c r="AC646" s="55">
        <v>13803</v>
      </c>
      <c r="AD646" s="55" t="s">
        <v>1955</v>
      </c>
      <c r="AE646" s="55" t="s">
        <v>46</v>
      </c>
      <c r="AF646" s="55" t="s">
        <v>47</v>
      </c>
      <c r="AG646" s="55">
        <v>120</v>
      </c>
      <c r="AH646" s="55" t="s">
        <v>47</v>
      </c>
      <c r="AI646" s="55" t="s">
        <v>7745</v>
      </c>
      <c r="AJ646" s="44" t="s">
        <v>60</v>
      </c>
      <c r="AK646" s="45">
        <v>43688</v>
      </c>
      <c r="AL646" s="46">
        <f t="shared" ca="1" si="42"/>
        <v>4.2027397260273975</v>
      </c>
      <c r="AM646" s="46" t="s">
        <v>7680</v>
      </c>
      <c r="AN646" s="44" t="s">
        <v>554</v>
      </c>
      <c r="AO646" s="50" t="s">
        <v>609</v>
      </c>
      <c r="AP646" s="44" t="s">
        <v>60</v>
      </c>
      <c r="AQ646" s="50" t="str">
        <f t="shared" si="43"/>
        <v>Thu</v>
      </c>
      <c r="AR646" s="47"/>
      <c r="AS646" s="57"/>
      <c r="AT646" s="50" t="str">
        <f t="shared" si="40"/>
        <v>Feb</v>
      </c>
      <c r="AU646" s="50" t="str">
        <f t="shared" si="41"/>
        <v>2023</v>
      </c>
      <c r="AV646" s="58">
        <f>Table13[[#This Row],[End Time]]-Table13[[#This Row],[Start Time]]</f>
        <v>8.333333333333337E-2</v>
      </c>
      <c r="AY646" s="23"/>
      <c r="AZ646" s="23"/>
    </row>
    <row r="647" spans="1:52" ht="12.6" customHeight="1" x14ac:dyDescent="0.25">
      <c r="A647" s="55" t="s">
        <v>7722</v>
      </c>
      <c r="B647" s="56">
        <v>44966</v>
      </c>
      <c r="C647" s="56">
        <v>44966</v>
      </c>
      <c r="D647" s="55" t="s">
        <v>1693</v>
      </c>
      <c r="E647" s="55" t="s">
        <v>68</v>
      </c>
      <c r="F647" s="55" t="s">
        <v>1693</v>
      </c>
      <c r="G647" s="55" t="s">
        <v>89</v>
      </c>
      <c r="H647" s="55" t="s">
        <v>682</v>
      </c>
      <c r="I647" s="55">
        <v>113967</v>
      </c>
      <c r="J647" s="55" t="s">
        <v>7734</v>
      </c>
      <c r="K647" s="54" t="s">
        <v>4761</v>
      </c>
      <c r="L647" s="55" t="s">
        <v>91</v>
      </c>
      <c r="M647" s="55" t="s">
        <v>4762</v>
      </c>
      <c r="N647" s="55" t="s">
        <v>38</v>
      </c>
      <c r="O647" s="55" t="s">
        <v>39</v>
      </c>
      <c r="P647" s="55" t="s">
        <v>40</v>
      </c>
      <c r="Q647" s="55" t="s">
        <v>41</v>
      </c>
      <c r="R647" s="55" t="s">
        <v>65</v>
      </c>
      <c r="S647" s="55" t="s">
        <v>7741</v>
      </c>
      <c r="T647" s="55"/>
      <c r="U647" s="55" t="s">
        <v>153</v>
      </c>
      <c r="V647" s="55" t="s">
        <v>143</v>
      </c>
      <c r="W647" s="55" t="s">
        <v>143</v>
      </c>
      <c r="X647" s="55" t="s">
        <v>6246</v>
      </c>
      <c r="Y647" s="55" t="s">
        <v>6245</v>
      </c>
      <c r="Z647" s="55" t="s">
        <v>7655</v>
      </c>
      <c r="AA647" s="55" t="s">
        <v>6246</v>
      </c>
      <c r="AB647" s="55" t="s">
        <v>174</v>
      </c>
      <c r="AC647" s="55">
        <v>13805</v>
      </c>
      <c r="AD647" s="55" t="s">
        <v>143</v>
      </c>
      <c r="AE647" s="55" t="s">
        <v>46</v>
      </c>
      <c r="AF647" s="55" t="s">
        <v>47</v>
      </c>
      <c r="AG647" s="55">
        <v>120</v>
      </c>
      <c r="AH647" s="55" t="s">
        <v>47</v>
      </c>
      <c r="AI647" s="55" t="s">
        <v>7745</v>
      </c>
      <c r="AJ647" s="44" t="s">
        <v>60</v>
      </c>
      <c r="AK647" s="45">
        <v>40226</v>
      </c>
      <c r="AL647" s="46">
        <f t="shared" ca="1" si="42"/>
        <v>13.687671232876712</v>
      </c>
      <c r="AM647" s="46" t="s">
        <v>7689</v>
      </c>
      <c r="AN647" s="44" t="s">
        <v>554</v>
      </c>
      <c r="AO647" s="50" t="s">
        <v>609</v>
      </c>
      <c r="AP647" s="44" t="s">
        <v>60</v>
      </c>
      <c r="AQ647" s="50" t="str">
        <f t="shared" si="43"/>
        <v>Fri</v>
      </c>
      <c r="AR647" s="47"/>
      <c r="AS647" s="57"/>
      <c r="AT647" s="50" t="str">
        <f t="shared" si="40"/>
        <v>Feb</v>
      </c>
      <c r="AU647" s="50" t="str">
        <f t="shared" si="41"/>
        <v>2023</v>
      </c>
      <c r="AV647" s="58">
        <f>Table13[[#This Row],[End Time]]-Table13[[#This Row],[Start Time]]</f>
        <v>8.3333333333333315E-2</v>
      </c>
      <c r="AY647" s="23"/>
      <c r="AZ647" s="23"/>
    </row>
    <row r="648" spans="1:52" ht="12.6" customHeight="1" x14ac:dyDescent="0.25">
      <c r="A648" s="55" t="s">
        <v>7722</v>
      </c>
      <c r="B648" s="56">
        <v>44966</v>
      </c>
      <c r="C648" s="56">
        <v>44966</v>
      </c>
      <c r="D648" s="55" t="s">
        <v>1476</v>
      </c>
      <c r="E648" s="55" t="s">
        <v>192</v>
      </c>
      <c r="F648" s="55" t="s">
        <v>1476</v>
      </c>
      <c r="G648" s="55" t="s">
        <v>140</v>
      </c>
      <c r="H648" s="55" t="s">
        <v>682</v>
      </c>
      <c r="I648" s="55">
        <v>113968</v>
      </c>
      <c r="J648" s="55" t="s">
        <v>7734</v>
      </c>
      <c r="K648" s="54" t="s">
        <v>4761</v>
      </c>
      <c r="L648" s="55" t="s">
        <v>91</v>
      </c>
      <c r="M648" s="55" t="s">
        <v>4762</v>
      </c>
      <c r="N648" s="55" t="s">
        <v>38</v>
      </c>
      <c r="O648" s="55" t="s">
        <v>39</v>
      </c>
      <c r="P648" s="55" t="s">
        <v>40</v>
      </c>
      <c r="Q648" s="55" t="s">
        <v>41</v>
      </c>
      <c r="R648" s="55" t="s">
        <v>65</v>
      </c>
      <c r="S648" s="55" t="s">
        <v>7741</v>
      </c>
      <c r="T648" s="55"/>
      <c r="U648" s="55" t="s">
        <v>153</v>
      </c>
      <c r="V648" s="55" t="s">
        <v>1956</v>
      </c>
      <c r="W648" s="55" t="s">
        <v>1956</v>
      </c>
      <c r="X648" s="55" t="s">
        <v>6246</v>
      </c>
      <c r="Y648" s="55" t="s">
        <v>6245</v>
      </c>
      <c r="Z648" s="55" t="s">
        <v>7655</v>
      </c>
      <c r="AA648" s="55" t="s">
        <v>6246</v>
      </c>
      <c r="AB648" s="55" t="s">
        <v>174</v>
      </c>
      <c r="AC648" s="55">
        <v>13808</v>
      </c>
      <c r="AD648" s="55" t="s">
        <v>1956</v>
      </c>
      <c r="AE648" s="55" t="s">
        <v>46</v>
      </c>
      <c r="AF648" s="55" t="s">
        <v>47</v>
      </c>
      <c r="AG648" s="55">
        <v>120</v>
      </c>
      <c r="AH648" s="55" t="s">
        <v>47</v>
      </c>
      <c r="AI648" s="55" t="s">
        <v>7745</v>
      </c>
      <c r="AJ648" s="44" t="s">
        <v>60</v>
      </c>
      <c r="AK648" s="45">
        <v>40589</v>
      </c>
      <c r="AL648" s="46">
        <f t="shared" ca="1" si="42"/>
        <v>12.693150684931506</v>
      </c>
      <c r="AM648" s="46" t="s">
        <v>7688</v>
      </c>
      <c r="AN648" s="44" t="s">
        <v>554</v>
      </c>
      <c r="AO648" s="50" t="s">
        <v>610</v>
      </c>
      <c r="AP648" s="44" t="s">
        <v>60</v>
      </c>
      <c r="AQ648" s="50" t="str">
        <f t="shared" si="43"/>
        <v>Thu</v>
      </c>
      <c r="AR648" s="47"/>
      <c r="AS648" s="57"/>
      <c r="AT648" s="50" t="str">
        <f t="shared" si="40"/>
        <v>Feb</v>
      </c>
      <c r="AU648" s="50" t="str">
        <f t="shared" si="41"/>
        <v>2023</v>
      </c>
      <c r="AV648" s="58">
        <f>Table13[[#This Row],[End Time]]-Table13[[#This Row],[Start Time]]</f>
        <v>8.3333333333333259E-2</v>
      </c>
      <c r="AY648" s="23"/>
      <c r="AZ648" s="23"/>
    </row>
    <row r="649" spans="1:52" ht="12.6" customHeight="1" x14ac:dyDescent="0.25">
      <c r="A649" s="55" t="s">
        <v>7722</v>
      </c>
      <c r="B649" s="56">
        <v>44960</v>
      </c>
      <c r="C649" s="56">
        <v>44966</v>
      </c>
      <c r="D649" s="55" t="s">
        <v>1693</v>
      </c>
      <c r="E649" s="55" t="s">
        <v>68</v>
      </c>
      <c r="F649" s="55" t="s">
        <v>1693</v>
      </c>
      <c r="G649" s="55" t="s">
        <v>89</v>
      </c>
      <c r="H649" s="55" t="s">
        <v>682</v>
      </c>
      <c r="I649" s="55">
        <v>113969</v>
      </c>
      <c r="J649" s="55" t="s">
        <v>7734</v>
      </c>
      <c r="K649" s="54" t="s">
        <v>4761</v>
      </c>
      <c r="L649" s="55" t="s">
        <v>36</v>
      </c>
      <c r="M649" s="55" t="s">
        <v>4762</v>
      </c>
      <c r="N649" s="55" t="s">
        <v>38</v>
      </c>
      <c r="O649" s="55" t="s">
        <v>39</v>
      </c>
      <c r="P649" s="55" t="s">
        <v>40</v>
      </c>
      <c r="Q649" s="55" t="s">
        <v>41</v>
      </c>
      <c r="R649" s="55" t="s">
        <v>65</v>
      </c>
      <c r="S649" s="55" t="s">
        <v>7741</v>
      </c>
      <c r="T649" s="55"/>
      <c r="U649" s="55" t="s">
        <v>66</v>
      </c>
      <c r="V649" s="55" t="s">
        <v>1953</v>
      </c>
      <c r="W649" s="55" t="s">
        <v>67</v>
      </c>
      <c r="X649" s="55" t="s">
        <v>6246</v>
      </c>
      <c r="Y649" s="55" t="s">
        <v>6245</v>
      </c>
      <c r="Z649" s="55" t="s">
        <v>7655</v>
      </c>
      <c r="AA649" s="55" t="s">
        <v>6246</v>
      </c>
      <c r="AB649" s="55" t="s">
        <v>55</v>
      </c>
      <c r="AC649" s="55">
        <v>13804</v>
      </c>
      <c r="AD649" s="55" t="s">
        <v>67</v>
      </c>
      <c r="AE649" s="55" t="s">
        <v>46</v>
      </c>
      <c r="AF649" s="55" t="s">
        <v>47</v>
      </c>
      <c r="AG649" s="55">
        <v>120</v>
      </c>
      <c r="AH649" s="55" t="s">
        <v>47</v>
      </c>
      <c r="AI649" s="55" t="s">
        <v>7745</v>
      </c>
      <c r="AJ649" s="44" t="s">
        <v>60</v>
      </c>
      <c r="AK649" s="45">
        <v>43239</v>
      </c>
      <c r="AL649" s="46">
        <f t="shared" ca="1" si="42"/>
        <v>5.4328767123287669</v>
      </c>
      <c r="AM649" s="46" t="s">
        <v>7681</v>
      </c>
      <c r="AN649" s="44" t="s">
        <v>554</v>
      </c>
      <c r="AO649" s="50" t="s">
        <v>609</v>
      </c>
      <c r="AP649" s="44" t="s">
        <v>60</v>
      </c>
      <c r="AQ649" s="50" t="str">
        <f t="shared" si="43"/>
        <v>Fri</v>
      </c>
      <c r="AR649" s="47"/>
      <c r="AS649" s="57"/>
      <c r="AT649" s="50" t="str">
        <f t="shared" si="40"/>
        <v>Feb</v>
      </c>
      <c r="AU649" s="50" t="str">
        <f t="shared" si="41"/>
        <v>2023</v>
      </c>
      <c r="AV649" s="58">
        <f>Table13[[#This Row],[End Time]]-Table13[[#This Row],[Start Time]]</f>
        <v>8.3333333333333315E-2</v>
      </c>
      <c r="AY649" s="23"/>
      <c r="AZ649" s="23"/>
    </row>
    <row r="650" spans="1:52" ht="12.6" customHeight="1" x14ac:dyDescent="0.25">
      <c r="A650" s="55" t="s">
        <v>7722</v>
      </c>
      <c r="B650" s="56">
        <v>44964</v>
      </c>
      <c r="C650" s="56">
        <v>44966</v>
      </c>
      <c r="D650" s="55" t="s">
        <v>1720</v>
      </c>
      <c r="E650" s="55" t="s">
        <v>68</v>
      </c>
      <c r="F650" s="55" t="s">
        <v>1720</v>
      </c>
      <c r="G650" s="55" t="s">
        <v>53</v>
      </c>
      <c r="H650" s="55" t="s">
        <v>682</v>
      </c>
      <c r="I650" s="55">
        <v>113972</v>
      </c>
      <c r="J650" s="55" t="s">
        <v>7736</v>
      </c>
      <c r="K650" s="54" t="s">
        <v>4761</v>
      </c>
      <c r="L650" s="55" t="s">
        <v>456</v>
      </c>
      <c r="M650" s="55" t="s">
        <v>4762</v>
      </c>
      <c r="N650" s="55" t="s">
        <v>38</v>
      </c>
      <c r="O650" s="55" t="s">
        <v>39</v>
      </c>
      <c r="P650" s="55" t="s">
        <v>40</v>
      </c>
      <c r="Q650" s="55" t="s">
        <v>41</v>
      </c>
      <c r="R650" s="55" t="s">
        <v>74</v>
      </c>
      <c r="S650" s="55" t="s">
        <v>7741</v>
      </c>
      <c r="T650" s="55"/>
      <c r="U650" s="55" t="s">
        <v>1957</v>
      </c>
      <c r="V650" s="55" t="s">
        <v>1958</v>
      </c>
      <c r="W650" s="55" t="s">
        <v>1958</v>
      </c>
      <c r="X650" s="55" t="s">
        <v>6246</v>
      </c>
      <c r="Y650" s="55" t="s">
        <v>6245</v>
      </c>
      <c r="Z650" s="55" t="s">
        <v>7655</v>
      </c>
      <c r="AA650" s="55" t="s">
        <v>6246</v>
      </c>
      <c r="AB650" s="55" t="s">
        <v>457</v>
      </c>
      <c r="AC650" s="55">
        <v>13809</v>
      </c>
      <c r="AD650" s="55" t="s">
        <v>1958</v>
      </c>
      <c r="AE650" s="55" t="s">
        <v>46</v>
      </c>
      <c r="AF650" s="55" t="s">
        <v>47</v>
      </c>
      <c r="AG650" s="55">
        <v>330</v>
      </c>
      <c r="AH650" s="55" t="s">
        <v>47</v>
      </c>
      <c r="AI650" s="55" t="s">
        <v>7745</v>
      </c>
      <c r="AJ650" s="44" t="s">
        <v>60</v>
      </c>
      <c r="AK650" s="45">
        <v>41434</v>
      </c>
      <c r="AL650" s="46">
        <f t="shared" ca="1" si="42"/>
        <v>10.378082191780821</v>
      </c>
      <c r="AM650" s="46" t="s">
        <v>7686</v>
      </c>
      <c r="AN650" s="44" t="s">
        <v>554</v>
      </c>
      <c r="AO650" s="50" t="s">
        <v>609</v>
      </c>
      <c r="AP650" s="44" t="s">
        <v>60</v>
      </c>
      <c r="AQ650" s="50" t="str">
        <f t="shared" si="43"/>
        <v>Tue</v>
      </c>
      <c r="AR650" s="47"/>
      <c r="AS650" s="57"/>
      <c r="AT650" s="50" t="str">
        <f t="shared" si="40"/>
        <v>Feb</v>
      </c>
      <c r="AU650" s="50" t="str">
        <f t="shared" si="41"/>
        <v>2023</v>
      </c>
      <c r="AV650" s="58">
        <f>Table13[[#This Row],[End Time]]-Table13[[#This Row],[Start Time]]</f>
        <v>0.22916666666666663</v>
      </c>
      <c r="AY650" s="23"/>
      <c r="AZ650" s="23"/>
    </row>
    <row r="651" spans="1:52" ht="12.6" customHeight="1" x14ac:dyDescent="0.25">
      <c r="A651" s="55" t="s">
        <v>7722</v>
      </c>
      <c r="B651" s="56">
        <v>44964</v>
      </c>
      <c r="C651" s="56">
        <v>44966</v>
      </c>
      <c r="D651" s="55" t="s">
        <v>1720</v>
      </c>
      <c r="E651" s="55" t="s">
        <v>155</v>
      </c>
      <c r="F651" s="55" t="s">
        <v>1720</v>
      </c>
      <c r="G651" s="55" t="s">
        <v>193</v>
      </c>
      <c r="H651" s="55" t="s">
        <v>682</v>
      </c>
      <c r="I651" s="55">
        <v>113973</v>
      </c>
      <c r="J651" s="55" t="s">
        <v>7736</v>
      </c>
      <c r="K651" s="54" t="s">
        <v>4761</v>
      </c>
      <c r="L651" s="55" t="s">
        <v>456</v>
      </c>
      <c r="M651" s="55" t="s">
        <v>4762</v>
      </c>
      <c r="N651" s="55" t="s">
        <v>38</v>
      </c>
      <c r="O651" s="55" t="s">
        <v>39</v>
      </c>
      <c r="P651" s="55" t="s">
        <v>40</v>
      </c>
      <c r="Q651" s="55" t="s">
        <v>41</v>
      </c>
      <c r="R651" s="55" t="s">
        <v>74</v>
      </c>
      <c r="S651" s="55" t="s">
        <v>7741</v>
      </c>
      <c r="T651" s="55"/>
      <c r="U651" s="55" t="s">
        <v>1957</v>
      </c>
      <c r="V651" s="55" t="s">
        <v>1959</v>
      </c>
      <c r="W651" s="55" t="s">
        <v>1960</v>
      </c>
      <c r="X651" s="55" t="s">
        <v>6246</v>
      </c>
      <c r="Y651" s="55" t="s">
        <v>6245</v>
      </c>
      <c r="Z651" s="55" t="s">
        <v>7655</v>
      </c>
      <c r="AA651" s="55" t="s">
        <v>6246</v>
      </c>
      <c r="AB651" s="55" t="s">
        <v>457</v>
      </c>
      <c r="AC651" s="55">
        <v>13811</v>
      </c>
      <c r="AD651" s="55" t="s">
        <v>1960</v>
      </c>
      <c r="AE651" s="55" t="s">
        <v>46</v>
      </c>
      <c r="AF651" s="55" t="s">
        <v>47</v>
      </c>
      <c r="AG651" s="55">
        <v>180</v>
      </c>
      <c r="AH651" s="55" t="s">
        <v>47</v>
      </c>
      <c r="AI651" s="55" t="s">
        <v>7745</v>
      </c>
      <c r="AJ651" s="44" t="s">
        <v>60</v>
      </c>
      <c r="AK651" s="45">
        <v>43723</v>
      </c>
      <c r="AL651" s="46">
        <f t="shared" ca="1" si="42"/>
        <v>4.1068493150684935</v>
      </c>
      <c r="AM651" s="46" t="s">
        <v>7680</v>
      </c>
      <c r="AN651" s="44" t="s">
        <v>554</v>
      </c>
      <c r="AO651" s="50" t="s">
        <v>610</v>
      </c>
      <c r="AP651" s="44" t="s">
        <v>60</v>
      </c>
      <c r="AQ651" s="50" t="str">
        <f t="shared" si="43"/>
        <v>Tue</v>
      </c>
      <c r="AR651" s="47"/>
      <c r="AS651" s="57"/>
      <c r="AT651" s="50" t="str">
        <f t="shared" si="40"/>
        <v>Feb</v>
      </c>
      <c r="AU651" s="50" t="str">
        <f t="shared" si="41"/>
        <v>2023</v>
      </c>
      <c r="AV651" s="58">
        <f>Table13[[#This Row],[End Time]]-Table13[[#This Row],[Start Time]]</f>
        <v>0.125</v>
      </c>
      <c r="AY651" s="23"/>
      <c r="AZ651" s="23"/>
    </row>
    <row r="652" spans="1:52" ht="12.6" customHeight="1" x14ac:dyDescent="0.25">
      <c r="A652" s="55" t="s">
        <v>7721</v>
      </c>
      <c r="B652" s="56">
        <v>44966</v>
      </c>
      <c r="C652" s="56">
        <v>44966</v>
      </c>
      <c r="D652" s="55" t="s">
        <v>1918</v>
      </c>
      <c r="E652" s="55" t="s">
        <v>52</v>
      </c>
      <c r="F652" s="55" t="s">
        <v>1918</v>
      </c>
      <c r="G652" s="55" t="s">
        <v>96</v>
      </c>
      <c r="H652" s="55" t="s">
        <v>682</v>
      </c>
      <c r="I652" s="55">
        <v>113978</v>
      </c>
      <c r="J652" s="55" t="s">
        <v>7736</v>
      </c>
      <c r="K652" s="54" t="s">
        <v>5907</v>
      </c>
      <c r="L652" s="55" t="s">
        <v>36</v>
      </c>
      <c r="M652" s="55" t="s">
        <v>372</v>
      </c>
      <c r="N652" s="55" t="s">
        <v>38</v>
      </c>
      <c r="O652" s="55" t="s">
        <v>39</v>
      </c>
      <c r="P652" s="55" t="s">
        <v>40</v>
      </c>
      <c r="Q652" s="55" t="s">
        <v>41</v>
      </c>
      <c r="R652" s="55" t="s">
        <v>50</v>
      </c>
      <c r="S652" s="55" t="s">
        <v>7743</v>
      </c>
      <c r="T652" s="55">
        <v>1816</v>
      </c>
      <c r="U652" s="55" t="s">
        <v>1961</v>
      </c>
      <c r="V652" s="55" t="s">
        <v>1962</v>
      </c>
      <c r="W652" s="55" t="s">
        <v>1962</v>
      </c>
      <c r="X652" s="54">
        <v>6626</v>
      </c>
      <c r="Y652" s="55" t="s">
        <v>4822</v>
      </c>
      <c r="Z652" s="55">
        <v>3503</v>
      </c>
      <c r="AA652" s="54">
        <v>6626</v>
      </c>
      <c r="AB652" s="55" t="s">
        <v>45</v>
      </c>
      <c r="AC652" s="55">
        <v>13890</v>
      </c>
      <c r="AD652" s="55" t="s">
        <v>1962</v>
      </c>
      <c r="AE652" s="55" t="s">
        <v>46</v>
      </c>
      <c r="AF652" s="55" t="s">
        <v>47</v>
      </c>
      <c r="AG652" s="55">
        <v>140</v>
      </c>
      <c r="AH652" s="55" t="s">
        <v>47</v>
      </c>
      <c r="AI652" s="55" t="s">
        <v>7744</v>
      </c>
      <c r="AJ652" s="48" t="s">
        <v>567</v>
      </c>
      <c r="AK652" s="45">
        <v>43688</v>
      </c>
      <c r="AL652" s="46">
        <f t="shared" ca="1" si="42"/>
        <v>4.2027397260273975</v>
      </c>
      <c r="AM652" s="46" t="s">
        <v>7680</v>
      </c>
      <c r="AN652" s="44" t="s">
        <v>554</v>
      </c>
      <c r="AO652" s="50" t="s">
        <v>609</v>
      </c>
      <c r="AP652" s="50" t="s">
        <v>4760</v>
      </c>
      <c r="AQ652" s="50" t="str">
        <f t="shared" si="43"/>
        <v>Thu</v>
      </c>
      <c r="AR652" s="47"/>
      <c r="AS652" s="57"/>
      <c r="AT652" s="50" t="str">
        <f t="shared" si="40"/>
        <v>Feb</v>
      </c>
      <c r="AU652" s="50" t="str">
        <f t="shared" si="41"/>
        <v>2023</v>
      </c>
      <c r="AV652" s="58">
        <f>Table13[[#This Row],[End Time]]-Table13[[#This Row],[Start Time]]</f>
        <v>9.722222222222221E-2</v>
      </c>
      <c r="AY652" s="23"/>
      <c r="AZ652" s="23"/>
    </row>
    <row r="653" spans="1:52" ht="12.6" customHeight="1" x14ac:dyDescent="0.25">
      <c r="A653" s="55" t="s">
        <v>7721</v>
      </c>
      <c r="B653" s="56">
        <v>44966</v>
      </c>
      <c r="C653" s="56">
        <v>44966</v>
      </c>
      <c r="D653" s="55" t="s">
        <v>1918</v>
      </c>
      <c r="E653" s="55" t="s">
        <v>125</v>
      </c>
      <c r="F653" s="55" t="s">
        <v>1918</v>
      </c>
      <c r="G653" s="55" t="s">
        <v>150</v>
      </c>
      <c r="H653" s="55" t="s">
        <v>682</v>
      </c>
      <c r="I653" s="55">
        <v>113979</v>
      </c>
      <c r="J653" s="55" t="s">
        <v>7736</v>
      </c>
      <c r="K653" s="55" t="s">
        <v>7702</v>
      </c>
      <c r="L653" s="55" t="s">
        <v>36</v>
      </c>
      <c r="M653" s="55" t="s">
        <v>4762</v>
      </c>
      <c r="N653" s="55" t="s">
        <v>38</v>
      </c>
      <c r="O653" s="55" t="s">
        <v>39</v>
      </c>
      <c r="P653" s="55" t="s">
        <v>40</v>
      </c>
      <c r="Q653" s="55" t="s">
        <v>41</v>
      </c>
      <c r="R653" s="55" t="s">
        <v>104</v>
      </c>
      <c r="S653" s="55" t="s">
        <v>7742</v>
      </c>
      <c r="T653" s="55">
        <v>1546</v>
      </c>
      <c r="U653" s="55" t="s">
        <v>1963</v>
      </c>
      <c r="V653" s="55" t="s">
        <v>1964</v>
      </c>
      <c r="W653" s="55" t="s">
        <v>1964</v>
      </c>
      <c r="X653" s="54" t="s">
        <v>2510</v>
      </c>
      <c r="Y653" s="55" t="s">
        <v>4805</v>
      </c>
      <c r="Z653" s="55">
        <v>6101</v>
      </c>
      <c r="AA653" s="54" t="s">
        <v>2510</v>
      </c>
      <c r="AB653" s="55" t="s">
        <v>45</v>
      </c>
      <c r="AC653" s="55">
        <v>13913</v>
      </c>
      <c r="AD653" s="55" t="s">
        <v>1964</v>
      </c>
      <c r="AE653" s="55" t="s">
        <v>46</v>
      </c>
      <c r="AF653" s="55" t="s">
        <v>47</v>
      </c>
      <c r="AG653" s="55">
        <v>135</v>
      </c>
      <c r="AH653" s="55" t="s">
        <v>47</v>
      </c>
      <c r="AI653" s="55" t="s">
        <v>7744</v>
      </c>
      <c r="AJ653" s="44" t="s">
        <v>566</v>
      </c>
      <c r="AK653" s="45">
        <v>42344</v>
      </c>
      <c r="AL653" s="46">
        <f t="shared" ca="1" si="42"/>
        <v>7.8849315068493153</v>
      </c>
      <c r="AM653" s="49" t="s">
        <v>7684</v>
      </c>
      <c r="AN653" s="44" t="s">
        <v>554</v>
      </c>
      <c r="AO653" s="50" t="s">
        <v>609</v>
      </c>
      <c r="AP653" s="50" t="s">
        <v>4760</v>
      </c>
      <c r="AQ653" s="50" t="str">
        <f t="shared" si="43"/>
        <v>Thu</v>
      </c>
      <c r="AR653" s="47"/>
      <c r="AS653" s="57"/>
      <c r="AT653" s="50" t="str">
        <f t="shared" si="40"/>
        <v>Feb</v>
      </c>
      <c r="AU653" s="50" t="str">
        <f t="shared" si="41"/>
        <v>2023</v>
      </c>
      <c r="AV653" s="58">
        <f>Table13[[#This Row],[End Time]]-Table13[[#This Row],[Start Time]]</f>
        <v>9.375E-2</v>
      </c>
      <c r="AY653" s="23"/>
      <c r="AZ653" s="23"/>
    </row>
    <row r="654" spans="1:52" ht="12.6" customHeight="1" x14ac:dyDescent="0.25">
      <c r="A654" s="55" t="s">
        <v>7721</v>
      </c>
      <c r="B654" s="56">
        <v>44967</v>
      </c>
      <c r="C654" s="56">
        <v>44966</v>
      </c>
      <c r="D654" s="55" t="s">
        <v>1965</v>
      </c>
      <c r="E654" s="55" t="s">
        <v>68</v>
      </c>
      <c r="F654" s="55" t="s">
        <v>1965</v>
      </c>
      <c r="G654" s="55" t="s">
        <v>168</v>
      </c>
      <c r="H654" s="55" t="s">
        <v>682</v>
      </c>
      <c r="I654" s="55">
        <v>113980</v>
      </c>
      <c r="J654" s="55" t="s">
        <v>7736</v>
      </c>
      <c r="K654" s="55" t="s">
        <v>6194</v>
      </c>
      <c r="L654" s="55" t="s">
        <v>36</v>
      </c>
      <c r="M654" s="55" t="s">
        <v>372</v>
      </c>
      <c r="N654" s="55" t="s">
        <v>38</v>
      </c>
      <c r="O654" s="55" t="s">
        <v>39</v>
      </c>
      <c r="P654" s="55" t="s">
        <v>40</v>
      </c>
      <c r="Q654" s="55" t="s">
        <v>41</v>
      </c>
      <c r="R654" s="55" t="s">
        <v>133</v>
      </c>
      <c r="S654" s="55" t="s">
        <v>7743</v>
      </c>
      <c r="T654" s="55">
        <v>1782</v>
      </c>
      <c r="U654" s="55" t="s">
        <v>1966</v>
      </c>
      <c r="V654" s="55" t="s">
        <v>1967</v>
      </c>
      <c r="W654" s="55" t="s">
        <v>1967</v>
      </c>
      <c r="X654" s="55" t="s">
        <v>7671</v>
      </c>
      <c r="Y654" s="55" t="s">
        <v>4850</v>
      </c>
      <c r="Z654" s="55">
        <v>8201</v>
      </c>
      <c r="AA654" s="55" t="s">
        <v>7671</v>
      </c>
      <c r="AB654" s="55" t="s">
        <v>45</v>
      </c>
      <c r="AC654" s="55">
        <v>13888</v>
      </c>
      <c r="AD654" s="55" t="s">
        <v>1967</v>
      </c>
      <c r="AE654" s="55" t="s">
        <v>46</v>
      </c>
      <c r="AF654" s="55" t="s">
        <v>47</v>
      </c>
      <c r="AG654" s="55">
        <v>85</v>
      </c>
      <c r="AH654" s="55" t="s">
        <v>47</v>
      </c>
      <c r="AI654" s="55" t="s">
        <v>7744</v>
      </c>
      <c r="AJ654" s="44" t="s">
        <v>7677</v>
      </c>
      <c r="AK654" s="45">
        <v>42322</v>
      </c>
      <c r="AL654" s="46">
        <f t="shared" ca="1" si="42"/>
        <v>7.9452054794520546</v>
      </c>
      <c r="AM654" s="49" t="s">
        <v>7684</v>
      </c>
      <c r="AN654" s="44" t="s">
        <v>554</v>
      </c>
      <c r="AO654" s="50" t="s">
        <v>609</v>
      </c>
      <c r="AP654" s="50" t="s">
        <v>4760</v>
      </c>
      <c r="AQ654" s="50" t="str">
        <f t="shared" si="43"/>
        <v>Fri</v>
      </c>
      <c r="AR654" s="47"/>
      <c r="AS654" s="57"/>
      <c r="AT654" s="50" t="str">
        <f t="shared" si="40"/>
        <v>Feb</v>
      </c>
      <c r="AU654" s="50" t="str">
        <f t="shared" si="41"/>
        <v>2023</v>
      </c>
      <c r="AV654" s="58">
        <f>Table13[[#This Row],[End Time]]-Table13[[#This Row],[Start Time]]</f>
        <v>5.9027777777777735E-2</v>
      </c>
      <c r="AY654" s="23"/>
      <c r="AZ654" s="23"/>
    </row>
    <row r="655" spans="1:52" ht="12.6" customHeight="1" x14ac:dyDescent="0.25">
      <c r="A655" s="55" t="s">
        <v>7721</v>
      </c>
      <c r="B655" s="56">
        <v>44966</v>
      </c>
      <c r="C655" s="56">
        <v>44966</v>
      </c>
      <c r="D655" s="55" t="s">
        <v>4764</v>
      </c>
      <c r="E655" s="55" t="s">
        <v>4765</v>
      </c>
      <c r="F655" s="55" t="s">
        <v>4766</v>
      </c>
      <c r="G655" s="55" t="s">
        <v>4767</v>
      </c>
      <c r="H655" s="55" t="s">
        <v>682</v>
      </c>
      <c r="I655" s="55">
        <v>113981</v>
      </c>
      <c r="J655" s="55" t="s">
        <v>7736</v>
      </c>
      <c r="K655" s="54" t="s">
        <v>6672</v>
      </c>
      <c r="L655" s="55" t="s">
        <v>36</v>
      </c>
      <c r="M655" s="55" t="s">
        <v>4762</v>
      </c>
      <c r="N655" s="55" t="s">
        <v>38</v>
      </c>
      <c r="O655" s="55" t="s">
        <v>39</v>
      </c>
      <c r="P655" s="55" t="s">
        <v>40</v>
      </c>
      <c r="Q655" s="55" t="s">
        <v>41</v>
      </c>
      <c r="R655" s="55" t="s">
        <v>94</v>
      </c>
      <c r="S655" s="55" t="s">
        <v>7737</v>
      </c>
      <c r="T655" s="55">
        <v>1550</v>
      </c>
      <c r="U655" s="55" t="s">
        <v>1968</v>
      </c>
      <c r="V655" s="55"/>
      <c r="W655" s="55"/>
      <c r="X655" s="54" t="s">
        <v>5791</v>
      </c>
      <c r="Y655" s="55" t="s">
        <v>4967</v>
      </c>
      <c r="Z655" s="55">
        <v>3119</v>
      </c>
      <c r="AA655" s="54" t="s">
        <v>5791</v>
      </c>
      <c r="AB655" s="55" t="s">
        <v>45</v>
      </c>
      <c r="AC655" s="55"/>
      <c r="AD655" s="55"/>
      <c r="AE655" s="55"/>
      <c r="AF655" s="55"/>
      <c r="AG655" s="55"/>
      <c r="AH655" s="55" t="s">
        <v>75</v>
      </c>
      <c r="AI655" s="55" t="s">
        <v>7744</v>
      </c>
      <c r="AJ655" s="48" t="s">
        <v>7673</v>
      </c>
      <c r="AK655" s="45">
        <v>40834</v>
      </c>
      <c r="AL655" s="46">
        <f t="shared" ca="1" si="42"/>
        <v>12.021917808219179</v>
      </c>
      <c r="AM655" s="46" t="s">
        <v>7688</v>
      </c>
      <c r="AN655" s="44" t="s">
        <v>554</v>
      </c>
      <c r="AO655" s="50"/>
      <c r="AP655" s="50" t="s">
        <v>4760</v>
      </c>
      <c r="AQ655" s="50" t="str">
        <f t="shared" si="43"/>
        <v>Start Date missing</v>
      </c>
      <c r="AR655" s="47"/>
      <c r="AS655" s="57"/>
      <c r="AT655" s="50" t="str">
        <f t="shared" si="40"/>
        <v>Start Date missing</v>
      </c>
      <c r="AU655" s="50" t="str">
        <f t="shared" si="41"/>
        <v>Start Date missing</v>
      </c>
      <c r="AV655" s="58"/>
      <c r="AY655" s="23"/>
      <c r="AZ655" s="23"/>
    </row>
    <row r="656" spans="1:52" ht="12.6" customHeight="1" x14ac:dyDescent="0.25">
      <c r="A656" s="55" t="s">
        <v>7721</v>
      </c>
      <c r="B656" s="56">
        <v>44967</v>
      </c>
      <c r="C656" s="56">
        <v>44967</v>
      </c>
      <c r="D656" s="55" t="s">
        <v>1965</v>
      </c>
      <c r="E656" s="55" t="s">
        <v>88</v>
      </c>
      <c r="F656" s="55" t="s">
        <v>1965</v>
      </c>
      <c r="G656" s="55" t="s">
        <v>145</v>
      </c>
      <c r="H656" s="55" t="s">
        <v>682</v>
      </c>
      <c r="I656" s="55">
        <v>113991</v>
      </c>
      <c r="J656" s="55" t="s">
        <v>7736</v>
      </c>
      <c r="K656" s="55" t="s">
        <v>7701</v>
      </c>
      <c r="L656" s="55" t="s">
        <v>36</v>
      </c>
      <c r="M656" s="55" t="s">
        <v>372</v>
      </c>
      <c r="N656" s="55" t="s">
        <v>38</v>
      </c>
      <c r="O656" s="55" t="s">
        <v>39</v>
      </c>
      <c r="P656" s="55" t="s">
        <v>40</v>
      </c>
      <c r="Q656" s="55" t="s">
        <v>41</v>
      </c>
      <c r="R656" s="55" t="s">
        <v>94</v>
      </c>
      <c r="S656" s="55" t="s">
        <v>7739</v>
      </c>
      <c r="T656" s="55">
        <v>1664</v>
      </c>
      <c r="U656" s="55" t="s">
        <v>1969</v>
      </c>
      <c r="V656" s="55" t="s">
        <v>203</v>
      </c>
      <c r="W656" s="55" t="s">
        <v>1970</v>
      </c>
      <c r="X656" s="54">
        <v>6627</v>
      </c>
      <c r="Y656" s="55" t="s">
        <v>6252</v>
      </c>
      <c r="Z656" s="55">
        <v>4402</v>
      </c>
      <c r="AA656" s="54">
        <v>6627</v>
      </c>
      <c r="AB656" s="55" t="s">
        <v>45</v>
      </c>
      <c r="AC656" s="55">
        <v>13849</v>
      </c>
      <c r="AD656" s="55" t="s">
        <v>1970</v>
      </c>
      <c r="AE656" s="55" t="s">
        <v>46</v>
      </c>
      <c r="AF656" s="55" t="s">
        <v>47</v>
      </c>
      <c r="AG656" s="55">
        <v>75</v>
      </c>
      <c r="AH656" s="55" t="s">
        <v>47</v>
      </c>
      <c r="AI656" s="55" t="s">
        <v>7744</v>
      </c>
      <c r="AJ656" s="48" t="s">
        <v>568</v>
      </c>
      <c r="AK656" s="45">
        <v>42057</v>
      </c>
      <c r="AL656" s="46">
        <f t="shared" ca="1" si="42"/>
        <v>8.6712328767123292</v>
      </c>
      <c r="AM656" s="49" t="s">
        <v>7684</v>
      </c>
      <c r="AN656" s="44" t="s">
        <v>554</v>
      </c>
      <c r="AO656" s="50" t="s">
        <v>609</v>
      </c>
      <c r="AP656" s="50" t="s">
        <v>4760</v>
      </c>
      <c r="AQ656" s="50" t="str">
        <f t="shared" si="43"/>
        <v>Fri</v>
      </c>
      <c r="AR656" s="47"/>
      <c r="AS656" s="57"/>
      <c r="AT656" s="50" t="str">
        <f t="shared" si="40"/>
        <v>Feb</v>
      </c>
      <c r="AU656" s="50" t="str">
        <f t="shared" si="41"/>
        <v>2023</v>
      </c>
      <c r="AV656" s="58">
        <f>Table13[[#This Row],[End Time]]-Table13[[#This Row],[Start Time]]</f>
        <v>5.208333333333337E-2</v>
      </c>
      <c r="AY656" s="23"/>
      <c r="AZ656" s="23"/>
    </row>
    <row r="657" spans="1:52" ht="12.6" customHeight="1" x14ac:dyDescent="0.25">
      <c r="A657" s="55" t="s">
        <v>7721</v>
      </c>
      <c r="B657" s="56">
        <v>44967</v>
      </c>
      <c r="C657" s="56">
        <v>44967</v>
      </c>
      <c r="D657" s="55" t="s">
        <v>1965</v>
      </c>
      <c r="E657" s="55" t="s">
        <v>124</v>
      </c>
      <c r="F657" s="55" t="s">
        <v>1965</v>
      </c>
      <c r="G657" s="55" t="s">
        <v>138</v>
      </c>
      <c r="H657" s="55" t="s">
        <v>286</v>
      </c>
      <c r="I657" s="55">
        <v>113992</v>
      </c>
      <c r="J657" s="55" t="s">
        <v>7734</v>
      </c>
      <c r="K657" s="54" t="s">
        <v>5891</v>
      </c>
      <c r="L657" s="55" t="s">
        <v>36</v>
      </c>
      <c r="M657" s="55" t="s">
        <v>4762</v>
      </c>
      <c r="N657" s="55" t="s">
        <v>38</v>
      </c>
      <c r="O657" s="55" t="s">
        <v>39</v>
      </c>
      <c r="P657" s="55" t="s">
        <v>40</v>
      </c>
      <c r="Q657" s="55" t="s">
        <v>41</v>
      </c>
      <c r="R657" s="55" t="s">
        <v>100</v>
      </c>
      <c r="S657" s="55" t="s">
        <v>7737</v>
      </c>
      <c r="T657" s="55">
        <v>1420</v>
      </c>
      <c r="U657" s="55" t="s">
        <v>1971</v>
      </c>
      <c r="V657" s="55" t="s">
        <v>1972</v>
      </c>
      <c r="W657" s="55" t="s">
        <v>1972</v>
      </c>
      <c r="X657" s="54">
        <v>6634</v>
      </c>
      <c r="Y657" s="55" t="s">
        <v>5704</v>
      </c>
      <c r="Z657" s="55" t="s">
        <v>7655</v>
      </c>
      <c r="AA657" s="54">
        <v>6634</v>
      </c>
      <c r="AB657" s="55" t="s">
        <v>55</v>
      </c>
      <c r="AC657" s="55">
        <v>14522</v>
      </c>
      <c r="AD657" s="55" t="s">
        <v>1972</v>
      </c>
      <c r="AE657" s="55" t="s">
        <v>46</v>
      </c>
      <c r="AF657" s="55" t="s">
        <v>47</v>
      </c>
      <c r="AG657" s="55">
        <v>35</v>
      </c>
      <c r="AH657" s="55" t="s">
        <v>47</v>
      </c>
      <c r="AI657" s="55" t="s">
        <v>7744</v>
      </c>
      <c r="AJ657" s="48" t="s">
        <v>7673</v>
      </c>
      <c r="AK657" s="45">
        <v>40226</v>
      </c>
      <c r="AL657" s="46">
        <f t="shared" ca="1" si="42"/>
        <v>13.687671232876712</v>
      </c>
      <c r="AM657" s="46" t="s">
        <v>7689</v>
      </c>
      <c r="AN657" s="44" t="s">
        <v>554</v>
      </c>
      <c r="AO657" s="50" t="s">
        <v>609</v>
      </c>
      <c r="AP657" s="50" t="s">
        <v>4760</v>
      </c>
      <c r="AQ657" s="50" t="str">
        <f t="shared" si="43"/>
        <v>Fri</v>
      </c>
      <c r="AR657" s="47"/>
      <c r="AS657" s="57"/>
      <c r="AT657" s="50" t="str">
        <f t="shared" si="40"/>
        <v>Feb</v>
      </c>
      <c r="AU657" s="50" t="str">
        <f t="shared" si="41"/>
        <v>2023</v>
      </c>
      <c r="AV657" s="58">
        <f>Table13[[#This Row],[End Time]]-Table13[[#This Row],[Start Time]]</f>
        <v>2.430555555555558E-2</v>
      </c>
      <c r="AY657" s="23"/>
      <c r="AZ657" s="23"/>
    </row>
    <row r="658" spans="1:52" ht="12.6" customHeight="1" x14ac:dyDescent="0.25">
      <c r="A658" s="55" t="s">
        <v>7721</v>
      </c>
      <c r="B658" s="56">
        <v>44967</v>
      </c>
      <c r="C658" s="56">
        <v>44967</v>
      </c>
      <c r="D658" s="55" t="s">
        <v>1965</v>
      </c>
      <c r="E658" s="55" t="s">
        <v>195</v>
      </c>
      <c r="F658" s="55" t="s">
        <v>1965</v>
      </c>
      <c r="G658" s="55" t="s">
        <v>155</v>
      </c>
      <c r="H658" s="55" t="s">
        <v>432</v>
      </c>
      <c r="I658" s="55">
        <v>113994</v>
      </c>
      <c r="J658" s="55" t="s">
        <v>7736</v>
      </c>
      <c r="K658" s="54" t="s">
        <v>5760</v>
      </c>
      <c r="L658" s="55" t="s">
        <v>36</v>
      </c>
      <c r="M658" s="55" t="s">
        <v>372</v>
      </c>
      <c r="N658" s="55" t="s">
        <v>38</v>
      </c>
      <c r="O658" s="55" t="s">
        <v>39</v>
      </c>
      <c r="P658" s="55" t="s">
        <v>40</v>
      </c>
      <c r="Q658" s="55" t="s">
        <v>41</v>
      </c>
      <c r="R658" s="55" t="s">
        <v>74</v>
      </c>
      <c r="S658" s="55" t="s">
        <v>7737</v>
      </c>
      <c r="T658" s="55">
        <v>1613</v>
      </c>
      <c r="U658" s="55" t="s">
        <v>1973</v>
      </c>
      <c r="V658" s="55" t="s">
        <v>1974</v>
      </c>
      <c r="W658" s="55" t="s">
        <v>44</v>
      </c>
      <c r="X658" s="54" t="s">
        <v>5954</v>
      </c>
      <c r="Y658" s="55" t="s">
        <v>4777</v>
      </c>
      <c r="Z658" s="55">
        <v>3210</v>
      </c>
      <c r="AA658" s="54" t="s">
        <v>5954</v>
      </c>
      <c r="AB658" s="55" t="s">
        <v>45</v>
      </c>
      <c r="AC658" s="55">
        <v>13854</v>
      </c>
      <c r="AD658" s="55" t="s">
        <v>44</v>
      </c>
      <c r="AE658" s="55" t="s">
        <v>46</v>
      </c>
      <c r="AF658" s="55" t="s">
        <v>47</v>
      </c>
      <c r="AG658" s="55">
        <v>270</v>
      </c>
      <c r="AH658" s="55" t="s">
        <v>47</v>
      </c>
      <c r="AI658" s="55" t="s">
        <v>7744</v>
      </c>
      <c r="AJ658" s="48" t="s">
        <v>7673</v>
      </c>
      <c r="AK658" s="45">
        <v>43788</v>
      </c>
      <c r="AL658" s="46">
        <f t="shared" ca="1" si="42"/>
        <v>3.9287671232876713</v>
      </c>
      <c r="AM658" s="46" t="s">
        <v>7680</v>
      </c>
      <c r="AN658" s="44" t="s">
        <v>554</v>
      </c>
      <c r="AO658" s="50" t="s">
        <v>609</v>
      </c>
      <c r="AP658" s="50" t="s">
        <v>4760</v>
      </c>
      <c r="AQ658" s="50" t="str">
        <f t="shared" si="43"/>
        <v>Fri</v>
      </c>
      <c r="AR658" s="47"/>
      <c r="AS658" s="57"/>
      <c r="AT658" s="50" t="str">
        <f t="shared" si="40"/>
        <v>Feb</v>
      </c>
      <c r="AU658" s="50" t="str">
        <f t="shared" si="41"/>
        <v>2023</v>
      </c>
      <c r="AV658" s="58">
        <f>Table13[[#This Row],[End Time]]-Table13[[#This Row],[Start Time]]</f>
        <v>0.18750000000000006</v>
      </c>
      <c r="AY658" s="23"/>
      <c r="AZ658" s="23"/>
    </row>
    <row r="659" spans="1:52" ht="12.6" customHeight="1" x14ac:dyDescent="0.25">
      <c r="A659" s="55" t="s">
        <v>7721</v>
      </c>
      <c r="B659" s="56">
        <v>44967</v>
      </c>
      <c r="C659" s="56">
        <v>44967</v>
      </c>
      <c r="D659" s="55" t="s">
        <v>1965</v>
      </c>
      <c r="E659" s="55" t="s">
        <v>68</v>
      </c>
      <c r="F659" s="55" t="s">
        <v>1965</v>
      </c>
      <c r="G659" s="55" t="s">
        <v>89</v>
      </c>
      <c r="H659" s="55" t="s">
        <v>682</v>
      </c>
      <c r="I659" s="55">
        <v>113995</v>
      </c>
      <c r="J659" s="55" t="s">
        <v>7732</v>
      </c>
      <c r="K659" s="54" t="s">
        <v>7584</v>
      </c>
      <c r="L659" s="55" t="s">
        <v>128</v>
      </c>
      <c r="M659" s="55" t="s">
        <v>4762</v>
      </c>
      <c r="N659" s="55" t="s">
        <v>38</v>
      </c>
      <c r="O659" s="55" t="s">
        <v>39</v>
      </c>
      <c r="P659" s="55" t="s">
        <v>40</v>
      </c>
      <c r="Q659" s="55" t="s">
        <v>41</v>
      </c>
      <c r="R659" s="55" t="s">
        <v>261</v>
      </c>
      <c r="S659" s="55" t="s">
        <v>7739</v>
      </c>
      <c r="T659" s="55">
        <v>2096</v>
      </c>
      <c r="U659" s="55" t="s">
        <v>1975</v>
      </c>
      <c r="V659" s="55" t="s">
        <v>1976</v>
      </c>
      <c r="W659" s="55" t="s">
        <v>1976</v>
      </c>
      <c r="X659" s="54">
        <v>6634</v>
      </c>
      <c r="Y659" s="55" t="s">
        <v>218</v>
      </c>
      <c r="Z659" s="55" t="s">
        <v>7655</v>
      </c>
      <c r="AA659" s="54">
        <v>6634</v>
      </c>
      <c r="AB659" s="55" t="s">
        <v>129</v>
      </c>
      <c r="AC659" s="55">
        <v>14449</v>
      </c>
      <c r="AD659" s="55" t="s">
        <v>1976</v>
      </c>
      <c r="AE659" s="55" t="s">
        <v>46</v>
      </c>
      <c r="AF659" s="55" t="s">
        <v>47</v>
      </c>
      <c r="AG659" s="55">
        <v>120</v>
      </c>
      <c r="AH659" s="55" t="s">
        <v>47</v>
      </c>
      <c r="AI659" s="55" t="s">
        <v>7744</v>
      </c>
      <c r="AJ659" s="48" t="s">
        <v>568</v>
      </c>
      <c r="AK659" s="45" t="s">
        <v>574</v>
      </c>
      <c r="AL659" s="46"/>
      <c r="AM659" s="46"/>
      <c r="AN659" s="44" t="s">
        <v>554</v>
      </c>
      <c r="AO659" s="50" t="s">
        <v>609</v>
      </c>
      <c r="AP659" s="50" t="s">
        <v>4760</v>
      </c>
      <c r="AQ659" s="50" t="str">
        <f t="shared" si="43"/>
        <v>Fri</v>
      </c>
      <c r="AR659" s="47"/>
      <c r="AS659" s="57"/>
      <c r="AT659" s="50" t="str">
        <f t="shared" si="40"/>
        <v>Feb</v>
      </c>
      <c r="AU659" s="50" t="str">
        <f t="shared" si="41"/>
        <v>2023</v>
      </c>
      <c r="AV659" s="58">
        <f>Table13[[#This Row],[End Time]]-Table13[[#This Row],[Start Time]]</f>
        <v>8.3333333333333315E-2</v>
      </c>
      <c r="AY659" s="23"/>
      <c r="AZ659" s="23"/>
    </row>
    <row r="660" spans="1:52" ht="12.6" customHeight="1" x14ac:dyDescent="0.25">
      <c r="A660" s="55" t="s">
        <v>7721</v>
      </c>
      <c r="B660" s="56">
        <v>44967</v>
      </c>
      <c r="C660" s="56">
        <v>44967</v>
      </c>
      <c r="D660" s="55" t="s">
        <v>1965</v>
      </c>
      <c r="E660" s="55" t="s">
        <v>216</v>
      </c>
      <c r="F660" s="55" t="s">
        <v>1965</v>
      </c>
      <c r="G660" s="55" t="s">
        <v>180</v>
      </c>
      <c r="H660" s="55" t="s">
        <v>361</v>
      </c>
      <c r="I660" s="55">
        <v>113996</v>
      </c>
      <c r="J660" s="55" t="s">
        <v>7736</v>
      </c>
      <c r="K660" s="54" t="s">
        <v>5760</v>
      </c>
      <c r="L660" s="55" t="s">
        <v>36</v>
      </c>
      <c r="M660" s="55" t="s">
        <v>4762</v>
      </c>
      <c r="N660" s="55" t="s">
        <v>302</v>
      </c>
      <c r="O660" s="55" t="s">
        <v>39</v>
      </c>
      <c r="P660" s="55" t="s">
        <v>40</v>
      </c>
      <c r="Q660" s="55" t="s">
        <v>41</v>
      </c>
      <c r="R660" s="55" t="s">
        <v>65</v>
      </c>
      <c r="S660" s="55" t="s">
        <v>7737</v>
      </c>
      <c r="T660" s="55">
        <v>1588</v>
      </c>
      <c r="U660" s="55" t="s">
        <v>1977</v>
      </c>
      <c r="V660" s="55" t="s">
        <v>1978</v>
      </c>
      <c r="W660" s="55" t="s">
        <v>44</v>
      </c>
      <c r="X660" s="54">
        <v>6627</v>
      </c>
      <c r="Y660" s="55" t="s">
        <v>4989</v>
      </c>
      <c r="Z660" s="55">
        <v>3110</v>
      </c>
      <c r="AA660" s="54">
        <v>6627</v>
      </c>
      <c r="AB660" s="55" t="s">
        <v>45</v>
      </c>
      <c r="AC660" s="55">
        <v>13855</v>
      </c>
      <c r="AD660" s="55" t="s">
        <v>44</v>
      </c>
      <c r="AE660" s="55" t="s">
        <v>46</v>
      </c>
      <c r="AF660" s="55" t="s">
        <v>47</v>
      </c>
      <c r="AG660" s="55">
        <v>70</v>
      </c>
      <c r="AH660" s="55" t="s">
        <v>47</v>
      </c>
      <c r="AI660" s="55" t="s">
        <v>7744</v>
      </c>
      <c r="AJ660" s="48" t="s">
        <v>7673</v>
      </c>
      <c r="AK660" s="45">
        <v>41396</v>
      </c>
      <c r="AL660" s="46">
        <f t="shared" ca="1" si="42"/>
        <v>10.482191780821918</v>
      </c>
      <c r="AM660" s="46" t="s">
        <v>7686</v>
      </c>
      <c r="AN660" s="44" t="s">
        <v>554</v>
      </c>
      <c r="AO660" s="50" t="s">
        <v>609</v>
      </c>
      <c r="AP660" s="50" t="s">
        <v>4760</v>
      </c>
      <c r="AQ660" s="50" t="str">
        <f t="shared" si="43"/>
        <v>Fri</v>
      </c>
      <c r="AR660" s="47"/>
      <c r="AS660" s="57"/>
      <c r="AT660" s="50" t="str">
        <f t="shared" si="40"/>
        <v>Feb</v>
      </c>
      <c r="AU660" s="50" t="str">
        <f t="shared" si="41"/>
        <v>2023</v>
      </c>
      <c r="AV660" s="58">
        <f>Table13[[#This Row],[End Time]]-Table13[[#This Row],[Start Time]]</f>
        <v>4.861111111111116E-2</v>
      </c>
      <c r="AY660" s="23"/>
      <c r="AZ660" s="23"/>
    </row>
    <row r="661" spans="1:52" ht="12.6" customHeight="1" x14ac:dyDescent="0.25">
      <c r="A661" s="55" t="s">
        <v>7721</v>
      </c>
      <c r="B661" s="56">
        <v>44967</v>
      </c>
      <c r="C661" s="56">
        <v>44967</v>
      </c>
      <c r="D661" s="55" t="s">
        <v>1965</v>
      </c>
      <c r="E661" s="55" t="s">
        <v>110</v>
      </c>
      <c r="F661" s="55" t="s">
        <v>1965</v>
      </c>
      <c r="G661" s="55" t="s">
        <v>79</v>
      </c>
      <c r="H661" s="55" t="s">
        <v>682</v>
      </c>
      <c r="I661" s="55">
        <v>113997</v>
      </c>
      <c r="J661" s="55" t="s">
        <v>7736</v>
      </c>
      <c r="K661" s="54" t="s">
        <v>5792</v>
      </c>
      <c r="L661" s="55" t="s">
        <v>36</v>
      </c>
      <c r="M661" s="55" t="s">
        <v>372</v>
      </c>
      <c r="N661" s="55" t="s">
        <v>38</v>
      </c>
      <c r="O661" s="55" t="s">
        <v>39</v>
      </c>
      <c r="P661" s="55" t="s">
        <v>40</v>
      </c>
      <c r="Q661" s="55" t="s">
        <v>41</v>
      </c>
      <c r="R661" s="55" t="s">
        <v>50</v>
      </c>
      <c r="S661" s="55" t="s">
        <v>7739</v>
      </c>
      <c r="T661" s="55">
        <v>1554</v>
      </c>
      <c r="U661" s="55" t="s">
        <v>1979</v>
      </c>
      <c r="V661" s="55" t="s">
        <v>1980</v>
      </c>
      <c r="W661" s="55" t="s">
        <v>1980</v>
      </c>
      <c r="X661" s="54">
        <v>6626</v>
      </c>
      <c r="Y661" s="55" t="s">
        <v>6272</v>
      </c>
      <c r="Z661" s="55">
        <v>3502</v>
      </c>
      <c r="AA661" s="54">
        <v>6626</v>
      </c>
      <c r="AB661" s="55" t="s">
        <v>45</v>
      </c>
      <c r="AC661" s="55">
        <v>13967</v>
      </c>
      <c r="AD661" s="55" t="s">
        <v>1980</v>
      </c>
      <c r="AE661" s="55" t="s">
        <v>46</v>
      </c>
      <c r="AF661" s="55" t="s">
        <v>47</v>
      </c>
      <c r="AG661" s="55">
        <v>45</v>
      </c>
      <c r="AH661" s="55" t="s">
        <v>47</v>
      </c>
      <c r="AI661" s="55" t="s">
        <v>7744</v>
      </c>
      <c r="AJ661" s="48" t="s">
        <v>568</v>
      </c>
      <c r="AK661" s="45">
        <v>40273</v>
      </c>
      <c r="AL661" s="46">
        <f t="shared" ca="1" si="42"/>
        <v>13.558904109589042</v>
      </c>
      <c r="AM661" s="46" t="s">
        <v>7689</v>
      </c>
      <c r="AN661" s="44" t="s">
        <v>554</v>
      </c>
      <c r="AO661" s="50" t="s">
        <v>609</v>
      </c>
      <c r="AP661" s="50" t="s">
        <v>4760</v>
      </c>
      <c r="AQ661" s="50" t="str">
        <f t="shared" si="43"/>
        <v>Fri</v>
      </c>
      <c r="AR661" s="47"/>
      <c r="AS661" s="57"/>
      <c r="AT661" s="50" t="str">
        <f t="shared" si="40"/>
        <v>Feb</v>
      </c>
      <c r="AU661" s="50" t="str">
        <f t="shared" si="41"/>
        <v>2023</v>
      </c>
      <c r="AV661" s="58">
        <f>Table13[[#This Row],[End Time]]-Table13[[#This Row],[Start Time]]</f>
        <v>3.125E-2</v>
      </c>
      <c r="AY661" s="23"/>
      <c r="AZ661" s="23"/>
    </row>
    <row r="662" spans="1:52" ht="12.6" customHeight="1" x14ac:dyDescent="0.25">
      <c r="A662" s="55" t="s">
        <v>7721</v>
      </c>
      <c r="B662" s="56">
        <v>44967</v>
      </c>
      <c r="C662" s="56">
        <v>44967</v>
      </c>
      <c r="D662" s="55" t="s">
        <v>1965</v>
      </c>
      <c r="E662" s="55" t="s">
        <v>35</v>
      </c>
      <c r="F662" s="55" t="s">
        <v>1965</v>
      </c>
      <c r="G662" s="55" t="s">
        <v>63</v>
      </c>
      <c r="H662" s="55" t="s">
        <v>682</v>
      </c>
      <c r="I662" s="55">
        <v>113998</v>
      </c>
      <c r="J662" s="55" t="s">
        <v>7736</v>
      </c>
      <c r="K662" s="55" t="s">
        <v>7584</v>
      </c>
      <c r="L662" s="55" t="s">
        <v>36</v>
      </c>
      <c r="M662" s="55" t="s">
        <v>372</v>
      </c>
      <c r="N662" s="55" t="s">
        <v>38</v>
      </c>
      <c r="O662" s="55" t="s">
        <v>39</v>
      </c>
      <c r="P662" s="55" t="s">
        <v>40</v>
      </c>
      <c r="Q662" s="55" t="s">
        <v>41</v>
      </c>
      <c r="R662" s="55" t="s">
        <v>74</v>
      </c>
      <c r="S662" s="55" t="s">
        <v>7739</v>
      </c>
      <c r="T662" s="55">
        <v>1813</v>
      </c>
      <c r="U662" s="55" t="s">
        <v>1981</v>
      </c>
      <c r="V662" s="55" t="s">
        <v>1982</v>
      </c>
      <c r="W662" s="55" t="s">
        <v>1982</v>
      </c>
      <c r="X662" s="54" t="s">
        <v>7670</v>
      </c>
      <c r="Y662" s="55" t="s">
        <v>4912</v>
      </c>
      <c r="Z662" s="55">
        <v>3217</v>
      </c>
      <c r="AA662" s="54" t="s">
        <v>7670</v>
      </c>
      <c r="AB662" s="55" t="s">
        <v>45</v>
      </c>
      <c r="AC662" s="55">
        <v>14450</v>
      </c>
      <c r="AD662" s="55" t="s">
        <v>1982</v>
      </c>
      <c r="AE662" s="55" t="s">
        <v>46</v>
      </c>
      <c r="AF662" s="55" t="s">
        <v>47</v>
      </c>
      <c r="AG662" s="55">
        <v>225</v>
      </c>
      <c r="AH662" s="55" t="s">
        <v>47</v>
      </c>
      <c r="AI662" s="55" t="s">
        <v>7744</v>
      </c>
      <c r="AJ662" s="44" t="s">
        <v>7677</v>
      </c>
      <c r="AK662" s="45">
        <v>40281</v>
      </c>
      <c r="AL662" s="46">
        <f t="shared" ca="1" si="42"/>
        <v>13.536986301369863</v>
      </c>
      <c r="AM662" s="46" t="s">
        <v>7689</v>
      </c>
      <c r="AN662" s="44" t="s">
        <v>554</v>
      </c>
      <c r="AO662" s="50" t="s">
        <v>609</v>
      </c>
      <c r="AP662" s="50" t="s">
        <v>4760</v>
      </c>
      <c r="AQ662" s="50" t="str">
        <f t="shared" si="43"/>
        <v>Fri</v>
      </c>
      <c r="AR662" s="47"/>
      <c r="AS662" s="57"/>
      <c r="AT662" s="50" t="str">
        <f t="shared" si="40"/>
        <v>Feb</v>
      </c>
      <c r="AU662" s="50" t="str">
        <f t="shared" si="41"/>
        <v>2023</v>
      </c>
      <c r="AV662" s="58">
        <f>Table13[[#This Row],[End Time]]-Table13[[#This Row],[Start Time]]</f>
        <v>0.15625</v>
      </c>
      <c r="AY662" s="23"/>
      <c r="AZ662" s="23"/>
    </row>
    <row r="663" spans="1:52" ht="12.6" customHeight="1" x14ac:dyDescent="0.25">
      <c r="A663" s="55" t="s">
        <v>7721</v>
      </c>
      <c r="B663" s="56">
        <v>44967</v>
      </c>
      <c r="C663" s="56">
        <v>44967</v>
      </c>
      <c r="D663" s="55" t="s">
        <v>1965</v>
      </c>
      <c r="E663" s="55" t="s">
        <v>213</v>
      </c>
      <c r="F663" s="55" t="s">
        <v>1965</v>
      </c>
      <c r="G663" s="55" t="s">
        <v>35</v>
      </c>
      <c r="H663" s="55" t="s">
        <v>682</v>
      </c>
      <c r="I663" s="55">
        <v>113999</v>
      </c>
      <c r="J663" s="55" t="s">
        <v>7736</v>
      </c>
      <c r="K663" s="54" t="s">
        <v>5951</v>
      </c>
      <c r="L663" s="55" t="s">
        <v>36</v>
      </c>
      <c r="M663" s="55" t="s">
        <v>372</v>
      </c>
      <c r="N663" s="55" t="s">
        <v>38</v>
      </c>
      <c r="O663" s="55" t="s">
        <v>39</v>
      </c>
      <c r="P663" s="55" t="s">
        <v>40</v>
      </c>
      <c r="Q663" s="55" t="s">
        <v>41</v>
      </c>
      <c r="R663" s="55" t="s">
        <v>74</v>
      </c>
      <c r="S663" s="55" t="s">
        <v>7739</v>
      </c>
      <c r="T663" s="55">
        <v>1571</v>
      </c>
      <c r="U663" s="55" t="s">
        <v>1983</v>
      </c>
      <c r="V663" s="55" t="s">
        <v>1984</v>
      </c>
      <c r="W663" s="55" t="s">
        <v>1984</v>
      </c>
      <c r="X663" s="54" t="s">
        <v>5954</v>
      </c>
      <c r="Y663" s="55" t="s">
        <v>4955</v>
      </c>
      <c r="Z663" s="55">
        <v>3122</v>
      </c>
      <c r="AA663" s="54" t="s">
        <v>5954</v>
      </c>
      <c r="AB663" s="55" t="s">
        <v>45</v>
      </c>
      <c r="AC663" s="55">
        <v>13969</v>
      </c>
      <c r="AD663" s="55" t="s">
        <v>1984</v>
      </c>
      <c r="AE663" s="55" t="s">
        <v>46</v>
      </c>
      <c r="AF663" s="55" t="s">
        <v>47</v>
      </c>
      <c r="AG663" s="55">
        <v>25</v>
      </c>
      <c r="AH663" s="55" t="s">
        <v>47</v>
      </c>
      <c r="AI663" s="55" t="s">
        <v>7744</v>
      </c>
      <c r="AJ663" s="48" t="s">
        <v>568</v>
      </c>
      <c r="AK663" s="45">
        <v>42322</v>
      </c>
      <c r="AL663" s="46">
        <f t="shared" ca="1" si="42"/>
        <v>7.9452054794520546</v>
      </c>
      <c r="AM663" s="49" t="s">
        <v>7684</v>
      </c>
      <c r="AN663" s="44" t="s">
        <v>554</v>
      </c>
      <c r="AO663" s="50" t="s">
        <v>609</v>
      </c>
      <c r="AP663" s="50" t="s">
        <v>4760</v>
      </c>
      <c r="AQ663" s="50" t="str">
        <f t="shared" si="43"/>
        <v>Fri</v>
      </c>
      <c r="AR663" s="47"/>
      <c r="AS663" s="57"/>
      <c r="AT663" s="50" t="str">
        <f t="shared" si="40"/>
        <v>Feb</v>
      </c>
      <c r="AU663" s="50" t="str">
        <f t="shared" si="41"/>
        <v>2023</v>
      </c>
      <c r="AV663" s="58">
        <f>Table13[[#This Row],[End Time]]-Table13[[#This Row],[Start Time]]</f>
        <v>1.7361111111111105E-2</v>
      </c>
      <c r="AY663" s="23"/>
      <c r="AZ663" s="23"/>
    </row>
    <row r="664" spans="1:52" ht="12.6" customHeight="1" x14ac:dyDescent="0.25">
      <c r="A664" s="55" t="s">
        <v>7721</v>
      </c>
      <c r="B664" s="56">
        <v>44967</v>
      </c>
      <c r="C664" s="56">
        <v>44967</v>
      </c>
      <c r="D664" s="55" t="s">
        <v>1965</v>
      </c>
      <c r="E664" s="55" t="s">
        <v>125</v>
      </c>
      <c r="F664" s="55" t="s">
        <v>1965</v>
      </c>
      <c r="G664" s="55" t="s">
        <v>63</v>
      </c>
      <c r="H664" s="55" t="s">
        <v>286</v>
      </c>
      <c r="I664" s="55">
        <v>114002</v>
      </c>
      <c r="J664" s="55" t="s">
        <v>7736</v>
      </c>
      <c r="K664" s="54" t="s">
        <v>7624</v>
      </c>
      <c r="L664" s="55" t="s">
        <v>36</v>
      </c>
      <c r="M664" s="55" t="s">
        <v>372</v>
      </c>
      <c r="N664" s="55" t="s">
        <v>38</v>
      </c>
      <c r="O664" s="55" t="s">
        <v>39</v>
      </c>
      <c r="P664" s="55" t="s">
        <v>40</v>
      </c>
      <c r="Q664" s="55" t="s">
        <v>41</v>
      </c>
      <c r="R664" s="55" t="s">
        <v>74</v>
      </c>
      <c r="S664" s="55" t="s">
        <v>7737</v>
      </c>
      <c r="T664" s="55">
        <v>1510</v>
      </c>
      <c r="U664" s="55" t="s">
        <v>1985</v>
      </c>
      <c r="V664" s="55" t="s">
        <v>1986</v>
      </c>
      <c r="W664" s="55" t="s">
        <v>1986</v>
      </c>
      <c r="X664" s="54">
        <v>6626</v>
      </c>
      <c r="Y664" s="55" t="s">
        <v>6250</v>
      </c>
      <c r="Z664" s="55">
        <v>3606</v>
      </c>
      <c r="AA664" s="54">
        <v>6626</v>
      </c>
      <c r="AB664" s="55" t="s">
        <v>45</v>
      </c>
      <c r="AC664" s="55">
        <v>14521</v>
      </c>
      <c r="AD664" s="55" t="s">
        <v>1986</v>
      </c>
      <c r="AE664" s="55" t="s">
        <v>46</v>
      </c>
      <c r="AF664" s="55" t="s">
        <v>47</v>
      </c>
      <c r="AG664" s="55">
        <v>60</v>
      </c>
      <c r="AH664" s="55" t="s">
        <v>47</v>
      </c>
      <c r="AI664" s="55" t="s">
        <v>7744</v>
      </c>
      <c r="AJ664" s="48" t="s">
        <v>7673</v>
      </c>
      <c r="AK664" s="45" t="s">
        <v>574</v>
      </c>
      <c r="AL664" s="46"/>
      <c r="AM664" s="46"/>
      <c r="AN664" s="44" t="s">
        <v>554</v>
      </c>
      <c r="AO664" s="50" t="s">
        <v>609</v>
      </c>
      <c r="AP664" s="50" t="s">
        <v>4760</v>
      </c>
      <c r="AQ664" s="50" t="str">
        <f t="shared" si="43"/>
        <v>Fri</v>
      </c>
      <c r="AR664" s="47"/>
      <c r="AS664" s="57"/>
      <c r="AT664" s="50" t="str">
        <f t="shared" si="40"/>
        <v>Feb</v>
      </c>
      <c r="AU664" s="50" t="str">
        <f t="shared" si="41"/>
        <v>2023</v>
      </c>
      <c r="AV664" s="58">
        <f>Table13[[#This Row],[End Time]]-Table13[[#This Row],[Start Time]]</f>
        <v>4.166666666666663E-2</v>
      </c>
      <c r="AY664" s="23"/>
      <c r="AZ664" s="23"/>
    </row>
    <row r="665" spans="1:52" ht="12.6" customHeight="1" x14ac:dyDescent="0.25">
      <c r="A665" s="55" t="s">
        <v>7721</v>
      </c>
      <c r="B665" s="56">
        <v>44967</v>
      </c>
      <c r="C665" s="56">
        <v>44967</v>
      </c>
      <c r="D665" s="55" t="s">
        <v>1965</v>
      </c>
      <c r="E665" s="55" t="s">
        <v>125</v>
      </c>
      <c r="F665" s="55" t="s">
        <v>1965</v>
      </c>
      <c r="G665" s="55" t="s">
        <v>84</v>
      </c>
      <c r="H665" s="55" t="s">
        <v>682</v>
      </c>
      <c r="I665" s="55">
        <v>114004</v>
      </c>
      <c r="J665" s="55" t="s">
        <v>7734</v>
      </c>
      <c r="K665" s="54" t="s">
        <v>5868</v>
      </c>
      <c r="L665" s="55" t="s">
        <v>36</v>
      </c>
      <c r="M665" s="55" t="s">
        <v>4762</v>
      </c>
      <c r="N665" s="55" t="s">
        <v>38</v>
      </c>
      <c r="O665" s="55" t="s">
        <v>39</v>
      </c>
      <c r="P665" s="55" t="s">
        <v>40</v>
      </c>
      <c r="Q665" s="55" t="s">
        <v>41</v>
      </c>
      <c r="R665" s="55" t="s">
        <v>713</v>
      </c>
      <c r="S665" s="55" t="s">
        <v>7739</v>
      </c>
      <c r="T665" s="55">
        <v>1360</v>
      </c>
      <c r="U665" s="55" t="s">
        <v>1987</v>
      </c>
      <c r="V665" s="55" t="s">
        <v>1988</v>
      </c>
      <c r="W665" s="55" t="s">
        <v>1989</v>
      </c>
      <c r="X665" s="54">
        <v>6634</v>
      </c>
      <c r="Y665" s="55" t="s">
        <v>5032</v>
      </c>
      <c r="Z665" s="55" t="s">
        <v>7655</v>
      </c>
      <c r="AA665" s="54">
        <v>6634</v>
      </c>
      <c r="AB665" s="55" t="s">
        <v>55</v>
      </c>
      <c r="AC665" s="55">
        <v>13851</v>
      </c>
      <c r="AD665" s="55" t="s">
        <v>1989</v>
      </c>
      <c r="AE665" s="55" t="s">
        <v>46</v>
      </c>
      <c r="AF665" s="55" t="s">
        <v>47</v>
      </c>
      <c r="AG665" s="55">
        <v>55</v>
      </c>
      <c r="AH665" s="55" t="s">
        <v>47</v>
      </c>
      <c r="AI665" s="55" t="s">
        <v>7744</v>
      </c>
      <c r="AJ665" s="48" t="s">
        <v>568</v>
      </c>
      <c r="AK665" s="45" t="s">
        <v>574</v>
      </c>
      <c r="AL665" s="46"/>
      <c r="AM665" s="46"/>
      <c r="AN665" s="44" t="s">
        <v>554</v>
      </c>
      <c r="AO665" s="50" t="s">
        <v>609</v>
      </c>
      <c r="AP665" s="50" t="s">
        <v>4760</v>
      </c>
      <c r="AQ665" s="50" t="str">
        <f t="shared" si="43"/>
        <v>Fri</v>
      </c>
      <c r="AR665" s="47"/>
      <c r="AS665" s="57"/>
      <c r="AT665" s="50" t="str">
        <f t="shared" si="40"/>
        <v>Feb</v>
      </c>
      <c r="AU665" s="50" t="str">
        <f t="shared" si="41"/>
        <v>2023</v>
      </c>
      <c r="AV665" s="58">
        <f>Table13[[#This Row],[End Time]]-Table13[[#This Row],[Start Time]]</f>
        <v>3.819444444444442E-2</v>
      </c>
      <c r="AY665" s="23"/>
      <c r="AZ665" s="23"/>
    </row>
    <row r="666" spans="1:52" ht="12.6" customHeight="1" x14ac:dyDescent="0.25">
      <c r="A666" s="55" t="s">
        <v>7721</v>
      </c>
      <c r="B666" s="56">
        <v>44967</v>
      </c>
      <c r="C666" s="56">
        <v>44967</v>
      </c>
      <c r="D666" s="55" t="s">
        <v>1965</v>
      </c>
      <c r="E666" s="55" t="s">
        <v>62</v>
      </c>
      <c r="F666" s="55" t="s">
        <v>1965</v>
      </c>
      <c r="G666" s="55" t="s">
        <v>192</v>
      </c>
      <c r="H666" s="55" t="s">
        <v>682</v>
      </c>
      <c r="I666" s="55">
        <v>114005</v>
      </c>
      <c r="J666" s="55" t="s">
        <v>7736</v>
      </c>
      <c r="K666" s="55" t="s">
        <v>7706</v>
      </c>
      <c r="L666" s="55" t="s">
        <v>36</v>
      </c>
      <c r="M666" s="55" t="s">
        <v>372</v>
      </c>
      <c r="N666" s="55" t="s">
        <v>38</v>
      </c>
      <c r="O666" s="55" t="s">
        <v>39</v>
      </c>
      <c r="P666" s="55" t="s">
        <v>40</v>
      </c>
      <c r="Q666" s="55" t="s">
        <v>41</v>
      </c>
      <c r="R666" s="55" t="s">
        <v>78</v>
      </c>
      <c r="S666" s="55" t="s">
        <v>7739</v>
      </c>
      <c r="T666" s="55">
        <v>1594</v>
      </c>
      <c r="U666" s="55" t="s">
        <v>1990</v>
      </c>
      <c r="V666" s="55" t="s">
        <v>1991</v>
      </c>
      <c r="W666" s="55" t="s">
        <v>1991</v>
      </c>
      <c r="X666" s="54" t="s">
        <v>5819</v>
      </c>
      <c r="Y666" s="55" t="s">
        <v>4978</v>
      </c>
      <c r="Z666" s="55">
        <v>5503</v>
      </c>
      <c r="AA666" s="54" t="s">
        <v>5819</v>
      </c>
      <c r="AB666" s="55" t="s">
        <v>45</v>
      </c>
      <c r="AC666" s="55">
        <v>13972</v>
      </c>
      <c r="AD666" s="55" t="s">
        <v>1991</v>
      </c>
      <c r="AE666" s="55" t="s">
        <v>46</v>
      </c>
      <c r="AF666" s="55" t="s">
        <v>47</v>
      </c>
      <c r="AG666" s="55">
        <v>315</v>
      </c>
      <c r="AH666" s="55" t="s">
        <v>47</v>
      </c>
      <c r="AI666" s="55" t="s">
        <v>7744</v>
      </c>
      <c r="AJ666" s="48" t="s">
        <v>567</v>
      </c>
      <c r="AK666" s="45">
        <v>41407</v>
      </c>
      <c r="AL666" s="46">
        <f t="shared" ca="1" si="42"/>
        <v>10.452054794520548</v>
      </c>
      <c r="AM666" s="46" t="s">
        <v>7686</v>
      </c>
      <c r="AN666" s="44" t="s">
        <v>554</v>
      </c>
      <c r="AO666" s="50" t="s">
        <v>609</v>
      </c>
      <c r="AP666" s="50" t="s">
        <v>4760</v>
      </c>
      <c r="AQ666" s="50" t="str">
        <f t="shared" si="43"/>
        <v>Fri</v>
      </c>
      <c r="AR666" s="47"/>
      <c r="AS666" s="57"/>
      <c r="AT666" s="50" t="str">
        <f t="shared" si="40"/>
        <v>Feb</v>
      </c>
      <c r="AU666" s="50" t="str">
        <f t="shared" si="41"/>
        <v>2023</v>
      </c>
      <c r="AV666" s="58">
        <f>Table13[[#This Row],[End Time]]-Table13[[#This Row],[Start Time]]</f>
        <v>0.16666666666666674</v>
      </c>
      <c r="AY666" s="23"/>
      <c r="AZ666" s="23"/>
    </row>
    <row r="667" spans="1:52" ht="12.6" customHeight="1" x14ac:dyDescent="0.25">
      <c r="A667" s="55" t="s">
        <v>7721</v>
      </c>
      <c r="B667" s="56">
        <v>44968</v>
      </c>
      <c r="C667" s="56">
        <v>44967</v>
      </c>
      <c r="D667" s="55" t="s">
        <v>1965</v>
      </c>
      <c r="E667" s="55" t="s">
        <v>77</v>
      </c>
      <c r="F667" s="55" t="s">
        <v>1965</v>
      </c>
      <c r="G667" s="55" t="s">
        <v>247</v>
      </c>
      <c r="H667" s="55" t="s">
        <v>682</v>
      </c>
      <c r="I667" s="55">
        <v>114006</v>
      </c>
      <c r="J667" s="55" t="s">
        <v>7736</v>
      </c>
      <c r="K667" s="55" t="s">
        <v>6194</v>
      </c>
      <c r="L667" s="55" t="s">
        <v>36</v>
      </c>
      <c r="M667" s="55" t="s">
        <v>372</v>
      </c>
      <c r="N667" s="55" t="s">
        <v>38</v>
      </c>
      <c r="O667" s="55" t="s">
        <v>39</v>
      </c>
      <c r="P667" s="55" t="s">
        <v>40</v>
      </c>
      <c r="Q667" s="55" t="s">
        <v>41</v>
      </c>
      <c r="R667" s="55" t="s">
        <v>133</v>
      </c>
      <c r="S667" s="55" t="s">
        <v>7743</v>
      </c>
      <c r="T667" s="55">
        <v>1782</v>
      </c>
      <c r="U667" s="55" t="s">
        <v>1992</v>
      </c>
      <c r="V667" s="55" t="s">
        <v>1993</v>
      </c>
      <c r="W667" s="55" t="s">
        <v>1993</v>
      </c>
      <c r="X667" s="55" t="s">
        <v>7671</v>
      </c>
      <c r="Y667" s="55" t="s">
        <v>4850</v>
      </c>
      <c r="Z667" s="55">
        <v>8201</v>
      </c>
      <c r="AA667" s="55" t="s">
        <v>7671</v>
      </c>
      <c r="AB667" s="55" t="s">
        <v>45</v>
      </c>
      <c r="AC667" s="55">
        <v>13886</v>
      </c>
      <c r="AD667" s="55" t="s">
        <v>1993</v>
      </c>
      <c r="AE667" s="55" t="s">
        <v>46</v>
      </c>
      <c r="AF667" s="55" t="s">
        <v>47</v>
      </c>
      <c r="AG667" s="55">
        <v>20</v>
      </c>
      <c r="AH667" s="55" t="s">
        <v>47</v>
      </c>
      <c r="AI667" s="55" t="s">
        <v>7744</v>
      </c>
      <c r="AJ667" s="44" t="s">
        <v>7677</v>
      </c>
      <c r="AK667" s="45" t="s">
        <v>574</v>
      </c>
      <c r="AL667" s="46"/>
      <c r="AM667" s="46"/>
      <c r="AN667" s="44" t="s">
        <v>554</v>
      </c>
      <c r="AO667" s="50" t="s">
        <v>609</v>
      </c>
      <c r="AP667" s="50" t="s">
        <v>4760</v>
      </c>
      <c r="AQ667" s="50" t="str">
        <f t="shared" si="43"/>
        <v>Fri</v>
      </c>
      <c r="AR667" s="47"/>
      <c r="AS667" s="57"/>
      <c r="AT667" s="50" t="str">
        <f t="shared" si="40"/>
        <v>Feb</v>
      </c>
      <c r="AU667" s="50" t="str">
        <f t="shared" si="41"/>
        <v>2023</v>
      </c>
      <c r="AV667" s="58">
        <f>Table13[[#This Row],[End Time]]-Table13[[#This Row],[Start Time]]</f>
        <v>1.3888888888888951E-2</v>
      </c>
      <c r="AY667" s="23"/>
      <c r="AZ667" s="23"/>
    </row>
    <row r="668" spans="1:52" ht="12.6" customHeight="1" x14ac:dyDescent="0.25">
      <c r="A668" s="55" t="s">
        <v>7721</v>
      </c>
      <c r="B668" s="56">
        <v>44967</v>
      </c>
      <c r="C668" s="56">
        <v>44967</v>
      </c>
      <c r="D668" s="55" t="s">
        <v>1965</v>
      </c>
      <c r="E668" s="55" t="s">
        <v>77</v>
      </c>
      <c r="F668" s="55" t="s">
        <v>1965</v>
      </c>
      <c r="G668" s="55" t="s">
        <v>63</v>
      </c>
      <c r="H668" s="55" t="s">
        <v>682</v>
      </c>
      <c r="I668" s="55">
        <v>114007</v>
      </c>
      <c r="J668" s="55" t="s">
        <v>7736</v>
      </c>
      <c r="K668" s="55" t="s">
        <v>5960</v>
      </c>
      <c r="L668" s="55" t="s">
        <v>36</v>
      </c>
      <c r="M668" s="55" t="s">
        <v>372</v>
      </c>
      <c r="N668" s="55" t="s">
        <v>38</v>
      </c>
      <c r="O668" s="55" t="s">
        <v>39</v>
      </c>
      <c r="P668" s="55" t="s">
        <v>40</v>
      </c>
      <c r="Q668" s="55" t="s">
        <v>41</v>
      </c>
      <c r="R668" s="55" t="s">
        <v>78</v>
      </c>
      <c r="S668" s="55" t="s">
        <v>7742</v>
      </c>
      <c r="T668" s="55"/>
      <c r="U668" s="55" t="s">
        <v>1994</v>
      </c>
      <c r="V668" s="55" t="s">
        <v>528</v>
      </c>
      <c r="W668" s="55" t="s">
        <v>1995</v>
      </c>
      <c r="X668" s="55">
        <v>6626</v>
      </c>
      <c r="Y668" s="55" t="s">
        <v>6283</v>
      </c>
      <c r="Z668" s="55">
        <v>3512</v>
      </c>
      <c r="AA668" s="55">
        <v>6626</v>
      </c>
      <c r="AB668" s="55" t="s">
        <v>45</v>
      </c>
      <c r="AC668" s="55">
        <v>13978</v>
      </c>
      <c r="AD668" s="55" t="s">
        <v>1995</v>
      </c>
      <c r="AE668" s="55" t="s">
        <v>46</v>
      </c>
      <c r="AF668" s="55" t="s">
        <v>47</v>
      </c>
      <c r="AG668" s="55">
        <v>45</v>
      </c>
      <c r="AH668" s="55" t="s">
        <v>47</v>
      </c>
      <c r="AI668" s="55" t="s">
        <v>7744</v>
      </c>
      <c r="AJ668" s="48" t="s">
        <v>566</v>
      </c>
      <c r="AK668" s="45">
        <v>43806</v>
      </c>
      <c r="AL668" s="46">
        <f t="shared" ca="1" si="42"/>
        <v>3.8794520547945206</v>
      </c>
      <c r="AM668" s="46" t="s">
        <v>7680</v>
      </c>
      <c r="AN668" s="44" t="s">
        <v>554</v>
      </c>
      <c r="AO668" s="50" t="s">
        <v>609</v>
      </c>
      <c r="AP668" s="50" t="s">
        <v>4760</v>
      </c>
      <c r="AQ668" s="50" t="str">
        <f t="shared" si="43"/>
        <v>Fri</v>
      </c>
      <c r="AR668" s="47"/>
      <c r="AS668" s="57"/>
      <c r="AT668" s="50" t="str">
        <f t="shared" si="40"/>
        <v>Feb</v>
      </c>
      <c r="AU668" s="50" t="str">
        <f t="shared" si="41"/>
        <v>2023</v>
      </c>
      <c r="AV668" s="58">
        <f>Table13[[#This Row],[End Time]]-Table13[[#This Row],[Start Time]]</f>
        <v>3.125E-2</v>
      </c>
      <c r="AY668" s="23"/>
      <c r="AZ668" s="23"/>
    </row>
    <row r="669" spans="1:52" ht="12.6" customHeight="1" x14ac:dyDescent="0.25">
      <c r="A669" s="55" t="s">
        <v>7721</v>
      </c>
      <c r="B669" s="56">
        <v>44967</v>
      </c>
      <c r="C669" s="56">
        <v>44967</v>
      </c>
      <c r="D669" s="55" t="s">
        <v>4764</v>
      </c>
      <c r="E669" s="55" t="s">
        <v>4765</v>
      </c>
      <c r="F669" s="55" t="s">
        <v>4766</v>
      </c>
      <c r="G669" s="55" t="s">
        <v>4767</v>
      </c>
      <c r="H669" s="55" t="s">
        <v>682</v>
      </c>
      <c r="I669" s="55">
        <v>114008</v>
      </c>
      <c r="J669" s="55" t="s">
        <v>7734</v>
      </c>
      <c r="K669" s="54" t="s">
        <v>6728</v>
      </c>
      <c r="L669" s="55" t="s">
        <v>36</v>
      </c>
      <c r="M669" s="55" t="s">
        <v>4762</v>
      </c>
      <c r="N669" s="55" t="s">
        <v>38</v>
      </c>
      <c r="O669" s="55" t="s">
        <v>39</v>
      </c>
      <c r="P669" s="55" t="s">
        <v>40</v>
      </c>
      <c r="Q669" s="55" t="s">
        <v>41</v>
      </c>
      <c r="R669" s="55" t="s">
        <v>78</v>
      </c>
      <c r="S669" s="55" t="s">
        <v>7738</v>
      </c>
      <c r="T669" s="55">
        <v>1326</v>
      </c>
      <c r="U669" s="55" t="s">
        <v>1996</v>
      </c>
      <c r="V669" s="55"/>
      <c r="W669" s="55"/>
      <c r="X669" s="54">
        <v>6634</v>
      </c>
      <c r="Y669" s="55" t="s">
        <v>85</v>
      </c>
      <c r="Z669" s="55" t="s">
        <v>7655</v>
      </c>
      <c r="AA669" s="54">
        <v>6634</v>
      </c>
      <c r="AB669" s="55" t="s">
        <v>55</v>
      </c>
      <c r="AC669" s="55"/>
      <c r="AD669" s="55"/>
      <c r="AE669" s="55"/>
      <c r="AF669" s="55"/>
      <c r="AG669" s="55"/>
      <c r="AH669" s="55" t="s">
        <v>75</v>
      </c>
      <c r="AI669" s="55" t="s">
        <v>7744</v>
      </c>
      <c r="AJ669" s="44" t="s">
        <v>7673</v>
      </c>
      <c r="AK669" s="45">
        <v>43632</v>
      </c>
      <c r="AL669" s="46">
        <f t="shared" ca="1" si="42"/>
        <v>4.3561643835616435</v>
      </c>
      <c r="AM669" s="46" t="s">
        <v>7680</v>
      </c>
      <c r="AN669" s="44" t="s">
        <v>554</v>
      </c>
      <c r="AO669" s="50"/>
      <c r="AP669" s="50" t="s">
        <v>4760</v>
      </c>
      <c r="AQ669" s="50" t="str">
        <f t="shared" si="43"/>
        <v>Start Date missing</v>
      </c>
      <c r="AR669" s="47"/>
      <c r="AS669" s="57"/>
      <c r="AT669" s="50" t="str">
        <f t="shared" si="40"/>
        <v>Start Date missing</v>
      </c>
      <c r="AU669" s="50" t="str">
        <f t="shared" si="41"/>
        <v>Start Date missing</v>
      </c>
      <c r="AV669" s="58"/>
      <c r="AY669" s="23"/>
      <c r="AZ669" s="23"/>
    </row>
    <row r="670" spans="1:52" ht="12.6" customHeight="1" x14ac:dyDescent="0.25">
      <c r="A670" s="55" t="s">
        <v>7721</v>
      </c>
      <c r="B670" s="56">
        <v>44967</v>
      </c>
      <c r="C670" s="56">
        <v>44967</v>
      </c>
      <c r="D670" s="55" t="s">
        <v>1965</v>
      </c>
      <c r="E670" s="55" t="s">
        <v>150</v>
      </c>
      <c r="F670" s="55" t="s">
        <v>1965</v>
      </c>
      <c r="G670" s="55" t="s">
        <v>209</v>
      </c>
      <c r="H670" s="55" t="s">
        <v>682</v>
      </c>
      <c r="I670" s="55">
        <v>114009</v>
      </c>
      <c r="J670" s="55" t="s">
        <v>7736</v>
      </c>
      <c r="K670" s="54" t="s">
        <v>5907</v>
      </c>
      <c r="L670" s="55" t="s">
        <v>36</v>
      </c>
      <c r="M670" s="55" t="s">
        <v>372</v>
      </c>
      <c r="N670" s="55" t="s">
        <v>38</v>
      </c>
      <c r="O670" s="55" t="s">
        <v>39</v>
      </c>
      <c r="P670" s="55" t="s">
        <v>40</v>
      </c>
      <c r="Q670" s="55" t="s">
        <v>41</v>
      </c>
      <c r="R670" s="55" t="s">
        <v>398</v>
      </c>
      <c r="S670" s="55" t="s">
        <v>7738</v>
      </c>
      <c r="T670" s="55">
        <v>1816</v>
      </c>
      <c r="U670" s="55" t="s">
        <v>1997</v>
      </c>
      <c r="V670" s="55" t="s">
        <v>51</v>
      </c>
      <c r="W670" s="55" t="s">
        <v>1998</v>
      </c>
      <c r="X670" s="54">
        <v>6626</v>
      </c>
      <c r="Y670" s="55" t="s">
        <v>4822</v>
      </c>
      <c r="Z670" s="55">
        <v>3503</v>
      </c>
      <c r="AA670" s="54">
        <v>6626</v>
      </c>
      <c r="AB670" s="55" t="s">
        <v>45</v>
      </c>
      <c r="AC670" s="55">
        <v>13976</v>
      </c>
      <c r="AD670" s="55" t="s">
        <v>1998</v>
      </c>
      <c r="AE670" s="55" t="s">
        <v>46</v>
      </c>
      <c r="AF670" s="55" t="s">
        <v>47</v>
      </c>
      <c r="AG670" s="55">
        <v>75</v>
      </c>
      <c r="AH670" s="55" t="s">
        <v>47</v>
      </c>
      <c r="AI670" s="55" t="s">
        <v>7744</v>
      </c>
      <c r="AJ670" s="48" t="s">
        <v>567</v>
      </c>
      <c r="AK670" s="45" t="s">
        <v>574</v>
      </c>
      <c r="AL670" s="46"/>
      <c r="AM670" s="46"/>
      <c r="AN670" s="44" t="s">
        <v>554</v>
      </c>
      <c r="AO670" s="50" t="s">
        <v>610</v>
      </c>
      <c r="AP670" s="50" t="s">
        <v>4760</v>
      </c>
      <c r="AQ670" s="50" t="str">
        <f t="shared" si="43"/>
        <v>Fri</v>
      </c>
      <c r="AR670" s="47"/>
      <c r="AS670" s="57"/>
      <c r="AT670" s="50" t="str">
        <f t="shared" si="40"/>
        <v>Feb</v>
      </c>
      <c r="AU670" s="50" t="str">
        <f t="shared" si="41"/>
        <v>2023</v>
      </c>
      <c r="AV670" s="58">
        <f>Table13[[#This Row],[End Time]]-Table13[[#This Row],[Start Time]]</f>
        <v>5.2083333333333259E-2</v>
      </c>
      <c r="AY670" s="23"/>
      <c r="AZ670" s="23"/>
    </row>
    <row r="671" spans="1:52" ht="12.6" customHeight="1" x14ac:dyDescent="0.25">
      <c r="A671" s="55" t="s">
        <v>7721</v>
      </c>
      <c r="B671" s="56">
        <v>44967</v>
      </c>
      <c r="C671" s="56">
        <v>44967</v>
      </c>
      <c r="D671" s="55" t="s">
        <v>1965</v>
      </c>
      <c r="E671" s="55" t="s">
        <v>53</v>
      </c>
      <c r="F671" s="55" t="s">
        <v>1965</v>
      </c>
      <c r="G671" s="55" t="s">
        <v>199</v>
      </c>
      <c r="H671" s="55" t="s">
        <v>682</v>
      </c>
      <c r="I671" s="55">
        <v>114010</v>
      </c>
      <c r="J671" s="55" t="s">
        <v>7736</v>
      </c>
      <c r="K671" s="54" t="s">
        <v>5907</v>
      </c>
      <c r="L671" s="55" t="s">
        <v>36</v>
      </c>
      <c r="M671" s="55" t="s">
        <v>372</v>
      </c>
      <c r="N671" s="55" t="s">
        <v>38</v>
      </c>
      <c r="O671" s="55" t="s">
        <v>39</v>
      </c>
      <c r="P671" s="55" t="s">
        <v>40</v>
      </c>
      <c r="Q671" s="55" t="s">
        <v>41</v>
      </c>
      <c r="R671" s="55" t="s">
        <v>58</v>
      </c>
      <c r="S671" s="55" t="s">
        <v>7738</v>
      </c>
      <c r="T671" s="55">
        <v>1816</v>
      </c>
      <c r="U671" s="55" t="s">
        <v>1999</v>
      </c>
      <c r="V671" s="55" t="s">
        <v>197</v>
      </c>
      <c r="W671" s="55" t="s">
        <v>2000</v>
      </c>
      <c r="X671" s="54">
        <v>6626</v>
      </c>
      <c r="Y671" s="55" t="s">
        <v>4822</v>
      </c>
      <c r="Z671" s="55">
        <v>3503</v>
      </c>
      <c r="AA671" s="54">
        <v>6626</v>
      </c>
      <c r="AB671" s="55" t="s">
        <v>45</v>
      </c>
      <c r="AC671" s="55">
        <v>13983</v>
      </c>
      <c r="AD671" s="55" t="s">
        <v>2000</v>
      </c>
      <c r="AE671" s="55" t="s">
        <v>46</v>
      </c>
      <c r="AF671" s="55" t="s">
        <v>47</v>
      </c>
      <c r="AG671" s="55">
        <v>75</v>
      </c>
      <c r="AH671" s="55" t="s">
        <v>47</v>
      </c>
      <c r="AI671" s="55" t="s">
        <v>7744</v>
      </c>
      <c r="AJ671" s="48" t="s">
        <v>567</v>
      </c>
      <c r="AK671" s="45" t="s">
        <v>574</v>
      </c>
      <c r="AL671" s="46"/>
      <c r="AM671" s="46"/>
      <c r="AN671" s="44" t="s">
        <v>553</v>
      </c>
      <c r="AO671" s="50" t="s">
        <v>609</v>
      </c>
      <c r="AP671" s="50" t="s">
        <v>4760</v>
      </c>
      <c r="AQ671" s="50" t="str">
        <f t="shared" si="43"/>
        <v>Fri</v>
      </c>
      <c r="AR671" s="47"/>
      <c r="AS671" s="57"/>
      <c r="AT671" s="50" t="str">
        <f t="shared" si="40"/>
        <v>Feb</v>
      </c>
      <c r="AU671" s="50" t="str">
        <f t="shared" si="41"/>
        <v>2023</v>
      </c>
      <c r="AV671" s="58">
        <f>Table13[[#This Row],[End Time]]-Table13[[#This Row],[Start Time]]</f>
        <v>5.208333333333337E-2</v>
      </c>
      <c r="AY671" s="23"/>
      <c r="AZ671" s="23"/>
    </row>
    <row r="672" spans="1:52" ht="12.6" customHeight="1" x14ac:dyDescent="0.25">
      <c r="A672" s="55" t="s">
        <v>7721</v>
      </c>
      <c r="B672" s="56">
        <v>44967</v>
      </c>
      <c r="C672" s="56">
        <v>44967</v>
      </c>
      <c r="D672" s="55" t="s">
        <v>1965</v>
      </c>
      <c r="E672" s="55" t="s">
        <v>102</v>
      </c>
      <c r="F672" s="55" t="s">
        <v>1965</v>
      </c>
      <c r="G672" s="55" t="s">
        <v>339</v>
      </c>
      <c r="H672" s="55" t="s">
        <v>305</v>
      </c>
      <c r="I672" s="55">
        <v>114012</v>
      </c>
      <c r="J672" s="55" t="s">
        <v>7736</v>
      </c>
      <c r="K672" s="54" t="s">
        <v>1873</v>
      </c>
      <c r="L672" s="55" t="s">
        <v>36</v>
      </c>
      <c r="M672" s="55" t="s">
        <v>4762</v>
      </c>
      <c r="N672" s="55" t="s">
        <v>38</v>
      </c>
      <c r="O672" s="55" t="s">
        <v>39</v>
      </c>
      <c r="P672" s="55" t="s">
        <v>40</v>
      </c>
      <c r="Q672" s="55" t="s">
        <v>41</v>
      </c>
      <c r="R672" s="55" t="s">
        <v>78</v>
      </c>
      <c r="S672" s="55" t="s">
        <v>7737</v>
      </c>
      <c r="T672" s="55">
        <v>1570</v>
      </c>
      <c r="U672" s="55" t="s">
        <v>2001</v>
      </c>
      <c r="V672" s="55" t="s">
        <v>2002</v>
      </c>
      <c r="W672" s="55" t="s">
        <v>2002</v>
      </c>
      <c r="X672" s="54">
        <v>6626</v>
      </c>
      <c r="Y672" s="55" t="s">
        <v>6332</v>
      </c>
      <c r="Z672" s="55">
        <v>3234</v>
      </c>
      <c r="AA672" s="54">
        <v>6626</v>
      </c>
      <c r="AB672" s="55" t="s">
        <v>45</v>
      </c>
      <c r="AC672" s="55">
        <v>14520</v>
      </c>
      <c r="AD672" s="55" t="s">
        <v>2002</v>
      </c>
      <c r="AE672" s="55" t="s">
        <v>46</v>
      </c>
      <c r="AF672" s="55" t="s">
        <v>47</v>
      </c>
      <c r="AG672" s="55">
        <v>90</v>
      </c>
      <c r="AH672" s="55" t="s">
        <v>47</v>
      </c>
      <c r="AI672" s="55" t="s">
        <v>7744</v>
      </c>
      <c r="AJ672" s="44" t="s">
        <v>566</v>
      </c>
      <c r="AK672" s="45">
        <v>43781</v>
      </c>
      <c r="AL672" s="46">
        <f t="shared" ca="1" si="42"/>
        <v>3.9479452054794519</v>
      </c>
      <c r="AM672" s="46" t="s">
        <v>7680</v>
      </c>
      <c r="AN672" s="44" t="s">
        <v>554</v>
      </c>
      <c r="AO672" s="50" t="s">
        <v>610</v>
      </c>
      <c r="AP672" s="50" t="s">
        <v>4760</v>
      </c>
      <c r="AQ672" s="50" t="str">
        <f t="shared" si="43"/>
        <v>Fri</v>
      </c>
      <c r="AR672" s="47"/>
      <c r="AS672" s="57"/>
      <c r="AT672" s="50" t="str">
        <f t="shared" si="40"/>
        <v>Feb</v>
      </c>
      <c r="AU672" s="50" t="str">
        <f t="shared" si="41"/>
        <v>2023</v>
      </c>
      <c r="AV672" s="58">
        <f>Table13[[#This Row],[End Time]]-Table13[[#This Row],[Start Time]]</f>
        <v>6.25E-2</v>
      </c>
      <c r="AY672" s="23"/>
      <c r="AZ672" s="23"/>
    </row>
    <row r="673" spans="1:52" ht="12.6" customHeight="1" x14ac:dyDescent="0.25">
      <c r="A673" s="55" t="s">
        <v>7721</v>
      </c>
      <c r="B673" s="56">
        <v>44967</v>
      </c>
      <c r="C673" s="56">
        <v>44967</v>
      </c>
      <c r="D673" s="55" t="s">
        <v>1965</v>
      </c>
      <c r="E673" s="55" t="s">
        <v>131</v>
      </c>
      <c r="F673" s="55" t="s">
        <v>1965</v>
      </c>
      <c r="G673" s="55" t="s">
        <v>180</v>
      </c>
      <c r="H673" s="55" t="s">
        <v>682</v>
      </c>
      <c r="I673" s="55">
        <v>114013</v>
      </c>
      <c r="J673" s="55" t="s">
        <v>7732</v>
      </c>
      <c r="K673" s="54" t="s">
        <v>7584</v>
      </c>
      <c r="L673" s="55" t="s">
        <v>128</v>
      </c>
      <c r="M673" s="55" t="s">
        <v>372</v>
      </c>
      <c r="N673" s="55" t="s">
        <v>38</v>
      </c>
      <c r="O673" s="55" t="s">
        <v>39</v>
      </c>
      <c r="P673" s="55" t="s">
        <v>40</v>
      </c>
      <c r="Q673" s="55" t="s">
        <v>41</v>
      </c>
      <c r="R673" s="55" t="s">
        <v>261</v>
      </c>
      <c r="S673" s="55" t="s">
        <v>7739</v>
      </c>
      <c r="T673" s="55">
        <v>2096</v>
      </c>
      <c r="U673" s="55" t="s">
        <v>2003</v>
      </c>
      <c r="V673" s="55" t="s">
        <v>428</v>
      </c>
      <c r="W673" s="55" t="s">
        <v>2004</v>
      </c>
      <c r="X673" s="54">
        <v>6634</v>
      </c>
      <c r="Y673" s="55" t="s">
        <v>218</v>
      </c>
      <c r="Z673" s="55" t="s">
        <v>7655</v>
      </c>
      <c r="AA673" s="54">
        <v>6634</v>
      </c>
      <c r="AB673" s="55" t="s">
        <v>129</v>
      </c>
      <c r="AC673" s="55">
        <v>13852</v>
      </c>
      <c r="AD673" s="55" t="s">
        <v>2004</v>
      </c>
      <c r="AE673" s="55" t="s">
        <v>46</v>
      </c>
      <c r="AF673" s="55" t="s">
        <v>47</v>
      </c>
      <c r="AG673" s="55">
        <v>55</v>
      </c>
      <c r="AH673" s="55" t="s">
        <v>47</v>
      </c>
      <c r="AI673" s="55" t="s">
        <v>7744</v>
      </c>
      <c r="AJ673" s="48" t="s">
        <v>568</v>
      </c>
      <c r="AK673" s="45">
        <v>42784</v>
      </c>
      <c r="AL673" s="46">
        <f t="shared" ca="1" si="42"/>
        <v>6.6794520547945204</v>
      </c>
      <c r="AM673" s="46" t="s">
        <v>7682</v>
      </c>
      <c r="AN673" s="44" t="s">
        <v>554</v>
      </c>
      <c r="AO673" s="50" t="s">
        <v>609</v>
      </c>
      <c r="AP673" s="50" t="s">
        <v>4760</v>
      </c>
      <c r="AQ673" s="50" t="str">
        <f t="shared" si="43"/>
        <v>Fri</v>
      </c>
      <c r="AR673" s="47"/>
      <c r="AS673" s="57"/>
      <c r="AT673" s="50" t="str">
        <f t="shared" si="40"/>
        <v>Feb</v>
      </c>
      <c r="AU673" s="50" t="str">
        <f t="shared" si="41"/>
        <v>2023</v>
      </c>
      <c r="AV673" s="58">
        <f>Table13[[#This Row],[End Time]]-Table13[[#This Row],[Start Time]]</f>
        <v>3.819444444444442E-2</v>
      </c>
      <c r="AY673" s="23"/>
      <c r="AZ673" s="23"/>
    </row>
    <row r="674" spans="1:52" ht="12.6" customHeight="1" x14ac:dyDescent="0.25">
      <c r="A674" s="55" t="s">
        <v>7721</v>
      </c>
      <c r="B674" s="56">
        <v>44967</v>
      </c>
      <c r="C674" s="56">
        <v>44967</v>
      </c>
      <c r="D674" s="55" t="s">
        <v>1965</v>
      </c>
      <c r="E674" s="55" t="s">
        <v>339</v>
      </c>
      <c r="F674" s="55" t="s">
        <v>1965</v>
      </c>
      <c r="G674" s="55" t="s">
        <v>254</v>
      </c>
      <c r="H674" s="55" t="s">
        <v>682</v>
      </c>
      <c r="I674" s="55">
        <v>114014</v>
      </c>
      <c r="J674" s="55" t="s">
        <v>7728</v>
      </c>
      <c r="K674" s="54" t="s">
        <v>4761</v>
      </c>
      <c r="L674" s="55" t="s">
        <v>91</v>
      </c>
      <c r="M674" s="55" t="s">
        <v>4762</v>
      </c>
      <c r="N674" s="55" t="s">
        <v>38</v>
      </c>
      <c r="O674" s="55" t="s">
        <v>39</v>
      </c>
      <c r="P674" s="55" t="s">
        <v>40</v>
      </c>
      <c r="Q674" s="55" t="s">
        <v>41</v>
      </c>
      <c r="R674" s="55" t="s">
        <v>100</v>
      </c>
      <c r="S674" s="55" t="s">
        <v>7739</v>
      </c>
      <c r="T674" s="55">
        <v>2024</v>
      </c>
      <c r="U674" s="55" t="s">
        <v>2005</v>
      </c>
      <c r="V674" s="55" t="s">
        <v>2006</v>
      </c>
      <c r="W674" s="55" t="s">
        <v>2007</v>
      </c>
      <c r="X674" s="55" t="s">
        <v>6246</v>
      </c>
      <c r="Y674" s="55" t="s">
        <v>6271</v>
      </c>
      <c r="Z674" s="55" t="s">
        <v>7655</v>
      </c>
      <c r="AA674" s="55" t="s">
        <v>6246</v>
      </c>
      <c r="AB674" s="55" t="s">
        <v>161</v>
      </c>
      <c r="AC674" s="55">
        <v>13853</v>
      </c>
      <c r="AD674" s="55" t="s">
        <v>2007</v>
      </c>
      <c r="AE674" s="55" t="s">
        <v>46</v>
      </c>
      <c r="AF674" s="55" t="s">
        <v>47</v>
      </c>
      <c r="AG674" s="55">
        <v>55</v>
      </c>
      <c r="AH674" s="55" t="s">
        <v>47</v>
      </c>
      <c r="AI674" s="55" t="s">
        <v>7744</v>
      </c>
      <c r="AJ674" s="44" t="s">
        <v>7677</v>
      </c>
      <c r="AK674" s="45">
        <v>44372</v>
      </c>
      <c r="AL674" s="46">
        <f t="shared" ca="1" si="42"/>
        <v>2.3287671232876712</v>
      </c>
      <c r="AM674" s="46" t="s">
        <v>7679</v>
      </c>
      <c r="AN674" s="44" t="s">
        <v>554</v>
      </c>
      <c r="AO674" s="50" t="s">
        <v>610</v>
      </c>
      <c r="AP674" s="50" t="s">
        <v>4760</v>
      </c>
      <c r="AQ674" s="50" t="str">
        <f t="shared" si="43"/>
        <v>Fri</v>
      </c>
      <c r="AR674" s="47"/>
      <c r="AS674" s="57"/>
      <c r="AT674" s="50" t="str">
        <f t="shared" si="40"/>
        <v>Feb</v>
      </c>
      <c r="AU674" s="50" t="str">
        <f t="shared" si="41"/>
        <v>2023</v>
      </c>
      <c r="AV674" s="58">
        <f>Table13[[#This Row],[End Time]]-Table13[[#This Row],[Start Time]]</f>
        <v>3.819444444444442E-2</v>
      </c>
      <c r="AY674" s="23"/>
      <c r="AZ674" s="23"/>
    </row>
    <row r="675" spans="1:52" ht="12.6" customHeight="1" x14ac:dyDescent="0.25">
      <c r="A675" s="55" t="s">
        <v>7721</v>
      </c>
      <c r="B675" s="56">
        <v>44967</v>
      </c>
      <c r="C675" s="56">
        <v>44967</v>
      </c>
      <c r="D675" s="55" t="s">
        <v>1965</v>
      </c>
      <c r="E675" s="55" t="s">
        <v>199</v>
      </c>
      <c r="F675" s="55" t="s">
        <v>1965</v>
      </c>
      <c r="G675" s="55" t="s">
        <v>195</v>
      </c>
      <c r="H675" s="55" t="s">
        <v>682</v>
      </c>
      <c r="I675" s="55">
        <v>114015</v>
      </c>
      <c r="J675" s="55" t="s">
        <v>7736</v>
      </c>
      <c r="K675" s="54" t="s">
        <v>5907</v>
      </c>
      <c r="L675" s="55" t="s">
        <v>36</v>
      </c>
      <c r="M675" s="55" t="s">
        <v>372</v>
      </c>
      <c r="N675" s="55" t="s">
        <v>38</v>
      </c>
      <c r="O675" s="55" t="s">
        <v>39</v>
      </c>
      <c r="P675" s="55" t="s">
        <v>40</v>
      </c>
      <c r="Q675" s="55" t="s">
        <v>41</v>
      </c>
      <c r="R675" s="55" t="s">
        <v>100</v>
      </c>
      <c r="S675" s="55" t="s">
        <v>7738</v>
      </c>
      <c r="T675" s="55">
        <v>1816</v>
      </c>
      <c r="U675" s="55" t="s">
        <v>2008</v>
      </c>
      <c r="V675" s="55" t="s">
        <v>101</v>
      </c>
      <c r="W675" s="55" t="s">
        <v>2009</v>
      </c>
      <c r="X675" s="54">
        <v>6626</v>
      </c>
      <c r="Y675" s="55" t="s">
        <v>4822</v>
      </c>
      <c r="Z675" s="55">
        <v>3503</v>
      </c>
      <c r="AA675" s="54">
        <v>6626</v>
      </c>
      <c r="AB675" s="55" t="s">
        <v>45</v>
      </c>
      <c r="AC675" s="55">
        <v>13979</v>
      </c>
      <c r="AD675" s="55" t="s">
        <v>2009</v>
      </c>
      <c r="AE675" s="55" t="s">
        <v>46</v>
      </c>
      <c r="AF675" s="55" t="s">
        <v>47</v>
      </c>
      <c r="AG675" s="55">
        <v>1200</v>
      </c>
      <c r="AH675" s="55" t="s">
        <v>47</v>
      </c>
      <c r="AI675" s="55" t="s">
        <v>7744</v>
      </c>
      <c r="AJ675" s="48" t="s">
        <v>567</v>
      </c>
      <c r="AK675" s="45">
        <v>43204</v>
      </c>
      <c r="AL675" s="46">
        <f t="shared" ca="1" si="42"/>
        <v>5.5287671232876709</v>
      </c>
      <c r="AM675" s="46" t="s">
        <v>7681</v>
      </c>
      <c r="AN675" s="44" t="s">
        <v>554</v>
      </c>
      <c r="AO675" s="50" t="s">
        <v>609</v>
      </c>
      <c r="AP675" s="50" t="s">
        <v>4760</v>
      </c>
      <c r="AQ675" s="50" t="str">
        <f t="shared" si="43"/>
        <v>Fri</v>
      </c>
      <c r="AR675" s="47"/>
      <c r="AS675" s="57"/>
      <c r="AT675" s="50" t="str">
        <f t="shared" si="40"/>
        <v>Feb</v>
      </c>
      <c r="AU675" s="50" t="str">
        <f t="shared" si="41"/>
        <v>2023</v>
      </c>
      <c r="AV675" s="58"/>
      <c r="AY675" s="23"/>
      <c r="AZ675" s="23"/>
    </row>
    <row r="676" spans="1:52" ht="12.6" customHeight="1" x14ac:dyDescent="0.25">
      <c r="A676" s="55" t="s">
        <v>7721</v>
      </c>
      <c r="B676" s="56" t="s">
        <v>4763</v>
      </c>
      <c r="C676" s="56">
        <v>44968</v>
      </c>
      <c r="D676" s="55" t="s">
        <v>4764</v>
      </c>
      <c r="E676" s="55" t="s">
        <v>4765</v>
      </c>
      <c r="F676" s="55" t="s">
        <v>4766</v>
      </c>
      <c r="G676" s="55" t="s">
        <v>4767</v>
      </c>
      <c r="H676" s="55" t="s">
        <v>682</v>
      </c>
      <c r="I676" s="55">
        <v>114016</v>
      </c>
      <c r="J676" s="55" t="s">
        <v>7726</v>
      </c>
      <c r="K676" s="54" t="s">
        <v>4761</v>
      </c>
      <c r="L676" s="55" t="s">
        <v>122</v>
      </c>
      <c r="M676" s="55" t="s">
        <v>4762</v>
      </c>
      <c r="N676" s="55" t="s">
        <v>302</v>
      </c>
      <c r="O676" s="55" t="s">
        <v>39</v>
      </c>
      <c r="P676" s="55" t="s">
        <v>40</v>
      </c>
      <c r="Q676" s="55" t="s">
        <v>41</v>
      </c>
      <c r="R676" s="55" t="s">
        <v>50</v>
      </c>
      <c r="S676" s="55" t="s">
        <v>7740</v>
      </c>
      <c r="T676" s="55">
        <v>3717</v>
      </c>
      <c r="U676" s="55" t="s">
        <v>2010</v>
      </c>
      <c r="V676" s="55"/>
      <c r="W676" s="55"/>
      <c r="X676" s="55">
        <v>6625</v>
      </c>
      <c r="Y676" s="55">
        <v>51539415</v>
      </c>
      <c r="Z676" s="55" t="s">
        <v>7655</v>
      </c>
      <c r="AA676" s="55">
        <v>6625</v>
      </c>
      <c r="AB676" s="55" t="s">
        <v>44</v>
      </c>
      <c r="AC676" s="55"/>
      <c r="AD676" s="55"/>
      <c r="AE676" s="55"/>
      <c r="AF676" s="55"/>
      <c r="AG676" s="55"/>
      <c r="AH676" s="55" t="s">
        <v>75</v>
      </c>
      <c r="AI676" s="55" t="s">
        <v>7746</v>
      </c>
      <c r="AJ676" s="44" t="s">
        <v>90</v>
      </c>
      <c r="AK676" s="45">
        <v>43730</v>
      </c>
      <c r="AL676" s="46">
        <f t="shared" ca="1" si="42"/>
        <v>4.087671232876712</v>
      </c>
      <c r="AM676" s="46" t="s">
        <v>7680</v>
      </c>
      <c r="AN676" s="44" t="s">
        <v>554</v>
      </c>
      <c r="AO676" s="50"/>
      <c r="AP676" s="44" t="s">
        <v>90</v>
      </c>
      <c r="AQ676" s="50" t="str">
        <f t="shared" si="43"/>
        <v>Start Date missing</v>
      </c>
      <c r="AR676" s="47"/>
      <c r="AS676" s="57"/>
      <c r="AT676" s="50" t="str">
        <f t="shared" si="40"/>
        <v>Start Date missing</v>
      </c>
      <c r="AU676" s="50" t="str">
        <f t="shared" si="41"/>
        <v>Start Date missing</v>
      </c>
      <c r="AV676" s="58"/>
      <c r="AY676" s="23"/>
      <c r="AZ676" s="23"/>
    </row>
    <row r="677" spans="1:52" ht="12.6" customHeight="1" x14ac:dyDescent="0.25">
      <c r="A677" s="55" t="s">
        <v>7720</v>
      </c>
      <c r="B677" s="56">
        <v>44967</v>
      </c>
      <c r="C677" s="56">
        <v>44970</v>
      </c>
      <c r="D677" s="55" t="s">
        <v>2011</v>
      </c>
      <c r="E677" s="55" t="s">
        <v>195</v>
      </c>
      <c r="F677" s="55" t="s">
        <v>2011</v>
      </c>
      <c r="G677" s="55" t="s">
        <v>170</v>
      </c>
      <c r="H677" s="55" t="s">
        <v>682</v>
      </c>
      <c r="I677" s="55">
        <v>114017</v>
      </c>
      <c r="J677" s="55" t="s">
        <v>7726</v>
      </c>
      <c r="K677" s="54" t="s">
        <v>4761</v>
      </c>
      <c r="L677" s="55" t="s">
        <v>456</v>
      </c>
      <c r="M677" s="55" t="s">
        <v>4762</v>
      </c>
      <c r="N677" s="55" t="s">
        <v>38</v>
      </c>
      <c r="O677" s="55" t="s">
        <v>39</v>
      </c>
      <c r="P677" s="55" t="s">
        <v>40</v>
      </c>
      <c r="Q677" s="55" t="s">
        <v>41</v>
      </c>
      <c r="R677" s="55" t="s">
        <v>1320</v>
      </c>
      <c r="S677" s="55" t="s">
        <v>7740</v>
      </c>
      <c r="T677" s="55">
        <v>4201</v>
      </c>
      <c r="U677" s="55" t="s">
        <v>2012</v>
      </c>
      <c r="V677" s="55" t="s">
        <v>2013</v>
      </c>
      <c r="W677" s="55" t="s">
        <v>2014</v>
      </c>
      <c r="X677" s="55">
        <v>6627</v>
      </c>
      <c r="Y677" s="55" t="s">
        <v>548</v>
      </c>
      <c r="Z677" s="55" t="s">
        <v>7655</v>
      </c>
      <c r="AA677" s="55">
        <v>6627</v>
      </c>
      <c r="AB677" s="55"/>
      <c r="AC677" s="55">
        <v>13857</v>
      </c>
      <c r="AD677" s="55" t="s">
        <v>2014</v>
      </c>
      <c r="AE677" s="55" t="s">
        <v>46</v>
      </c>
      <c r="AF677" s="55" t="s">
        <v>47</v>
      </c>
      <c r="AG677" s="55">
        <v>230</v>
      </c>
      <c r="AH677" s="55" t="s">
        <v>47</v>
      </c>
      <c r="AI677" s="55" t="s">
        <v>7746</v>
      </c>
      <c r="AJ677" s="44" t="s">
        <v>90</v>
      </c>
      <c r="AK677" s="45">
        <v>41494</v>
      </c>
      <c r="AL677" s="46">
        <f t="shared" ca="1" si="42"/>
        <v>10.213698630136987</v>
      </c>
      <c r="AM677" s="46" t="s">
        <v>7686</v>
      </c>
      <c r="AN677" s="44" t="s">
        <v>554</v>
      </c>
      <c r="AO677" s="50" t="s">
        <v>609</v>
      </c>
      <c r="AP677" s="44" t="s">
        <v>90</v>
      </c>
      <c r="AQ677" s="50" t="str">
        <f t="shared" si="43"/>
        <v>Sat</v>
      </c>
      <c r="AR677" s="47"/>
      <c r="AS677" s="57"/>
      <c r="AT677" s="50" t="str">
        <f t="shared" si="40"/>
        <v>Feb</v>
      </c>
      <c r="AU677" s="50" t="str">
        <f t="shared" si="41"/>
        <v>2023</v>
      </c>
      <c r="AV677" s="58">
        <f>Table13[[#This Row],[End Time]]-Table13[[#This Row],[Start Time]]</f>
        <v>0.15972222222222227</v>
      </c>
      <c r="AY677" s="23"/>
      <c r="AZ677" s="23"/>
    </row>
    <row r="678" spans="1:52" ht="12.6" customHeight="1" x14ac:dyDescent="0.25">
      <c r="A678" s="55" t="s">
        <v>7721</v>
      </c>
      <c r="B678" s="56">
        <v>44970</v>
      </c>
      <c r="C678" s="56">
        <v>44970</v>
      </c>
      <c r="D678" s="55" t="s">
        <v>2011</v>
      </c>
      <c r="E678" s="55" t="s">
        <v>179</v>
      </c>
      <c r="F678" s="55" t="s">
        <v>2011</v>
      </c>
      <c r="G678" s="55" t="s">
        <v>170</v>
      </c>
      <c r="H678" s="55" t="s">
        <v>682</v>
      </c>
      <c r="I678" s="55">
        <v>114018</v>
      </c>
      <c r="J678" s="55" t="s">
        <v>7732</v>
      </c>
      <c r="K678" s="54" t="s">
        <v>6014</v>
      </c>
      <c r="L678" s="55" t="s">
        <v>128</v>
      </c>
      <c r="M678" s="55" t="s">
        <v>372</v>
      </c>
      <c r="N678" s="55" t="s">
        <v>38</v>
      </c>
      <c r="O678" s="55" t="s">
        <v>39</v>
      </c>
      <c r="P678" s="55" t="s">
        <v>40</v>
      </c>
      <c r="Q678" s="55" t="s">
        <v>41</v>
      </c>
      <c r="R678" s="55" t="s">
        <v>65</v>
      </c>
      <c r="S678" s="55" t="s">
        <v>7742</v>
      </c>
      <c r="T678" s="55">
        <v>2090</v>
      </c>
      <c r="U678" s="55" t="s">
        <v>2015</v>
      </c>
      <c r="V678" s="55" t="s">
        <v>2016</v>
      </c>
      <c r="W678" s="55" t="s">
        <v>2016</v>
      </c>
      <c r="X678" s="54">
        <v>6634</v>
      </c>
      <c r="Y678" s="55" t="s">
        <v>265</v>
      </c>
      <c r="Z678" s="55" t="s">
        <v>7655</v>
      </c>
      <c r="AA678" s="54">
        <v>6634</v>
      </c>
      <c r="AB678" s="55" t="s">
        <v>129</v>
      </c>
      <c r="AC678" s="55">
        <v>13915</v>
      </c>
      <c r="AD678" s="55" t="s">
        <v>2016</v>
      </c>
      <c r="AE678" s="55" t="s">
        <v>46</v>
      </c>
      <c r="AF678" s="55" t="s">
        <v>47</v>
      </c>
      <c r="AG678" s="55">
        <v>95</v>
      </c>
      <c r="AH678" s="55" t="s">
        <v>47</v>
      </c>
      <c r="AI678" s="55" t="s">
        <v>7744</v>
      </c>
      <c r="AJ678" s="44" t="s">
        <v>7673</v>
      </c>
      <c r="AK678" s="45">
        <v>43748</v>
      </c>
      <c r="AL678" s="46">
        <f t="shared" ca="1" si="42"/>
        <v>4.0383561643835613</v>
      </c>
      <c r="AM678" s="46" t="s">
        <v>7680</v>
      </c>
      <c r="AN678" s="44" t="s">
        <v>554</v>
      </c>
      <c r="AO678" s="50" t="s">
        <v>609</v>
      </c>
      <c r="AP678" s="50" t="s">
        <v>4760</v>
      </c>
      <c r="AQ678" s="50" t="str">
        <f t="shared" si="43"/>
        <v>Sat</v>
      </c>
      <c r="AR678" s="47"/>
      <c r="AS678" s="57"/>
      <c r="AT678" s="50" t="str">
        <f t="shared" si="40"/>
        <v>Feb</v>
      </c>
      <c r="AU678" s="50" t="str">
        <f t="shared" si="41"/>
        <v>2023</v>
      </c>
      <c r="AV678" s="58">
        <f>Table13[[#This Row],[End Time]]-Table13[[#This Row],[Start Time]]</f>
        <v>6.597222222222221E-2</v>
      </c>
      <c r="AY678" s="23"/>
      <c r="AZ678" s="23"/>
    </row>
    <row r="679" spans="1:52" ht="12.6" customHeight="1" x14ac:dyDescent="0.25">
      <c r="A679" s="55" t="s">
        <v>7721</v>
      </c>
      <c r="B679" s="56">
        <v>44970</v>
      </c>
      <c r="C679" s="56">
        <v>44970</v>
      </c>
      <c r="D679" s="55" t="s">
        <v>1843</v>
      </c>
      <c r="E679" s="55" t="s">
        <v>49</v>
      </c>
      <c r="F679" s="55" t="s">
        <v>1843</v>
      </c>
      <c r="G679" s="55" t="s">
        <v>158</v>
      </c>
      <c r="H679" s="55" t="s">
        <v>682</v>
      </c>
      <c r="I679" s="55">
        <v>114021</v>
      </c>
      <c r="J679" s="55" t="s">
        <v>7736</v>
      </c>
      <c r="K679" s="54" t="s">
        <v>5877</v>
      </c>
      <c r="L679" s="55" t="s">
        <v>36</v>
      </c>
      <c r="M679" s="55" t="s">
        <v>421</v>
      </c>
      <c r="N679" s="55" t="s">
        <v>38</v>
      </c>
      <c r="O679" s="55" t="s">
        <v>39</v>
      </c>
      <c r="P679" s="55" t="s">
        <v>40</v>
      </c>
      <c r="Q679" s="55" t="s">
        <v>41</v>
      </c>
      <c r="R679" s="55" t="s">
        <v>133</v>
      </c>
      <c r="S679" s="55" t="s">
        <v>7739</v>
      </c>
      <c r="T679" s="55">
        <v>1534</v>
      </c>
      <c r="U679" s="55" t="s">
        <v>2017</v>
      </c>
      <c r="V679" s="55" t="s">
        <v>1870</v>
      </c>
      <c r="W679" s="55" t="s">
        <v>2018</v>
      </c>
      <c r="X679" s="54" t="s">
        <v>2510</v>
      </c>
      <c r="Y679" s="55" t="s">
        <v>4862</v>
      </c>
      <c r="Z679" s="55">
        <v>3128</v>
      </c>
      <c r="AA679" s="54" t="s">
        <v>2510</v>
      </c>
      <c r="AB679" s="55" t="s">
        <v>45</v>
      </c>
      <c r="AC679" s="55">
        <v>13999</v>
      </c>
      <c r="AD679" s="55" t="s">
        <v>2018</v>
      </c>
      <c r="AE679" s="55" t="s">
        <v>46</v>
      </c>
      <c r="AF679" s="55" t="s">
        <v>47</v>
      </c>
      <c r="AG679" s="55">
        <v>215</v>
      </c>
      <c r="AH679" s="55" t="s">
        <v>47</v>
      </c>
      <c r="AI679" s="55" t="s">
        <v>7744</v>
      </c>
      <c r="AJ679" s="48" t="s">
        <v>568</v>
      </c>
      <c r="AK679" s="45">
        <v>40653</v>
      </c>
      <c r="AL679" s="46">
        <f t="shared" ca="1" si="42"/>
        <v>12.517808219178082</v>
      </c>
      <c r="AM679" s="46" t="s">
        <v>7688</v>
      </c>
      <c r="AN679" s="44" t="s">
        <v>554</v>
      </c>
      <c r="AO679" s="50" t="s">
        <v>609</v>
      </c>
      <c r="AP679" s="50" t="s">
        <v>4760</v>
      </c>
      <c r="AQ679" s="50" t="str">
        <f t="shared" si="43"/>
        <v>Wed</v>
      </c>
      <c r="AR679" s="47"/>
      <c r="AS679" s="57"/>
      <c r="AT679" s="50" t="str">
        <f t="shared" si="40"/>
        <v>Feb</v>
      </c>
      <c r="AU679" s="50" t="str">
        <f t="shared" si="41"/>
        <v>2023</v>
      </c>
      <c r="AV679" s="58">
        <f>Table13[[#This Row],[End Time]]-Table13[[#This Row],[Start Time]]</f>
        <v>0.14930555555555547</v>
      </c>
      <c r="AY679" s="23"/>
      <c r="AZ679" s="23"/>
    </row>
    <row r="680" spans="1:52" ht="12.6" customHeight="1" x14ac:dyDescent="0.25">
      <c r="A680" s="55" t="s">
        <v>7721</v>
      </c>
      <c r="B680" s="56">
        <v>44970</v>
      </c>
      <c r="C680" s="56">
        <v>44970</v>
      </c>
      <c r="D680" s="55" t="s">
        <v>1918</v>
      </c>
      <c r="E680" s="55" t="s">
        <v>293</v>
      </c>
      <c r="F680" s="55" t="s">
        <v>1918</v>
      </c>
      <c r="G680" s="55" t="s">
        <v>306</v>
      </c>
      <c r="H680" s="55" t="s">
        <v>682</v>
      </c>
      <c r="I680" s="55">
        <v>114022</v>
      </c>
      <c r="J680" s="55" t="s">
        <v>7734</v>
      </c>
      <c r="K680" s="54" t="s">
        <v>7663</v>
      </c>
      <c r="L680" s="55" t="s">
        <v>64</v>
      </c>
      <c r="M680" s="55" t="s">
        <v>4762</v>
      </c>
      <c r="N680" s="55" t="s">
        <v>38</v>
      </c>
      <c r="O680" s="55" t="s">
        <v>39</v>
      </c>
      <c r="P680" s="55" t="s">
        <v>40</v>
      </c>
      <c r="Q680" s="55" t="s">
        <v>41</v>
      </c>
      <c r="R680" s="55" t="s">
        <v>65</v>
      </c>
      <c r="S680" s="55" t="s">
        <v>7739</v>
      </c>
      <c r="T680" s="55">
        <v>3060</v>
      </c>
      <c r="U680" s="55" t="s">
        <v>2019</v>
      </c>
      <c r="V680" s="55" t="s">
        <v>148</v>
      </c>
      <c r="W680" s="55" t="s">
        <v>2020</v>
      </c>
      <c r="X680" s="54">
        <v>6627</v>
      </c>
      <c r="Y680" s="55" t="s">
        <v>515</v>
      </c>
      <c r="Z680" s="55" t="s">
        <v>7655</v>
      </c>
      <c r="AA680" s="54">
        <v>6627</v>
      </c>
      <c r="AB680" s="55" t="s">
        <v>44</v>
      </c>
      <c r="AC680" s="55">
        <v>14068</v>
      </c>
      <c r="AD680" s="55" t="s">
        <v>2020</v>
      </c>
      <c r="AE680" s="55" t="s">
        <v>46</v>
      </c>
      <c r="AF680" s="55" t="s">
        <v>47</v>
      </c>
      <c r="AG680" s="55">
        <v>45</v>
      </c>
      <c r="AH680" s="55" t="s">
        <v>47</v>
      </c>
      <c r="AI680" s="55" t="s">
        <v>7744</v>
      </c>
      <c r="AJ680" s="48" t="s">
        <v>567</v>
      </c>
      <c r="AK680" s="45">
        <v>41255</v>
      </c>
      <c r="AL680" s="46">
        <f t="shared" ca="1" si="42"/>
        <v>10.868493150684932</v>
      </c>
      <c r="AM680" s="46" t="s">
        <v>7687</v>
      </c>
      <c r="AN680" s="44" t="s">
        <v>554</v>
      </c>
      <c r="AO680" s="50" t="s">
        <v>610</v>
      </c>
      <c r="AP680" s="50" t="s">
        <v>4760</v>
      </c>
      <c r="AQ680" s="50" t="str">
        <f t="shared" si="43"/>
        <v>Thu</v>
      </c>
      <c r="AR680" s="47"/>
      <c r="AS680" s="57"/>
      <c r="AT680" s="50" t="str">
        <f t="shared" si="40"/>
        <v>Feb</v>
      </c>
      <c r="AU680" s="50" t="str">
        <f t="shared" si="41"/>
        <v>2023</v>
      </c>
      <c r="AV680" s="58">
        <f>Table13[[#This Row],[End Time]]-Table13[[#This Row],[Start Time]]</f>
        <v>3.125E-2</v>
      </c>
      <c r="AY680" s="23"/>
      <c r="AZ680" s="23"/>
    </row>
    <row r="681" spans="1:52" ht="12.6" customHeight="1" x14ac:dyDescent="0.25">
      <c r="A681" s="55" t="s">
        <v>7721</v>
      </c>
      <c r="B681" s="56">
        <v>44970</v>
      </c>
      <c r="C681" s="56">
        <v>44970</v>
      </c>
      <c r="D681" s="55" t="s">
        <v>1965</v>
      </c>
      <c r="E681" s="55" t="s">
        <v>306</v>
      </c>
      <c r="F681" s="55" t="s">
        <v>1965</v>
      </c>
      <c r="G681" s="55" t="s">
        <v>387</v>
      </c>
      <c r="H681" s="55" t="s">
        <v>682</v>
      </c>
      <c r="I681" s="55">
        <v>114023</v>
      </c>
      <c r="J681" s="55" t="s">
        <v>7736</v>
      </c>
      <c r="K681" s="54" t="s">
        <v>6194</v>
      </c>
      <c r="L681" s="55" t="s">
        <v>36</v>
      </c>
      <c r="M681" s="55" t="s">
        <v>4762</v>
      </c>
      <c r="N681" s="55" t="s">
        <v>38</v>
      </c>
      <c r="O681" s="55" t="s">
        <v>39</v>
      </c>
      <c r="P681" s="55" t="s">
        <v>40</v>
      </c>
      <c r="Q681" s="55" t="s">
        <v>41</v>
      </c>
      <c r="R681" s="55" t="s">
        <v>328</v>
      </c>
      <c r="S681" s="55" t="s">
        <v>7739</v>
      </c>
      <c r="T681" s="55">
        <v>1753</v>
      </c>
      <c r="U681" s="55" t="s">
        <v>2021</v>
      </c>
      <c r="V681" s="55" t="s">
        <v>329</v>
      </c>
      <c r="W681" s="55" t="s">
        <v>2022</v>
      </c>
      <c r="X681" s="54" t="s">
        <v>7672</v>
      </c>
      <c r="Y681" s="55" t="s">
        <v>6259</v>
      </c>
      <c r="Z681" s="55">
        <v>8101</v>
      </c>
      <c r="AA681" s="54" t="s">
        <v>7672</v>
      </c>
      <c r="AB681" s="55" t="s">
        <v>45</v>
      </c>
      <c r="AC681" s="55">
        <v>14067</v>
      </c>
      <c r="AD681" s="55" t="s">
        <v>2022</v>
      </c>
      <c r="AE681" s="55" t="s">
        <v>46</v>
      </c>
      <c r="AF681" s="55" t="s">
        <v>47</v>
      </c>
      <c r="AG681" s="55">
        <v>55</v>
      </c>
      <c r="AH681" s="55" t="s">
        <v>47</v>
      </c>
      <c r="AI681" s="55" t="s">
        <v>7744</v>
      </c>
      <c r="AJ681" s="48" t="s">
        <v>567</v>
      </c>
      <c r="AK681" s="45">
        <v>41407</v>
      </c>
      <c r="AL681" s="46">
        <f t="shared" ca="1" si="42"/>
        <v>10.452054794520548</v>
      </c>
      <c r="AM681" s="46" t="s">
        <v>7686</v>
      </c>
      <c r="AN681" s="44" t="s">
        <v>554</v>
      </c>
      <c r="AO681" s="50" t="s">
        <v>610</v>
      </c>
      <c r="AP681" s="50" t="s">
        <v>4760</v>
      </c>
      <c r="AQ681" s="50" t="str">
        <f t="shared" si="43"/>
        <v>Fri</v>
      </c>
      <c r="AR681" s="47"/>
      <c r="AS681" s="57"/>
      <c r="AT681" s="50" t="str">
        <f t="shared" si="40"/>
        <v>Feb</v>
      </c>
      <c r="AU681" s="50" t="str">
        <f t="shared" si="41"/>
        <v>2023</v>
      </c>
      <c r="AV681" s="58">
        <f>Table13[[#This Row],[End Time]]-Table13[[#This Row],[Start Time]]</f>
        <v>3.819444444444442E-2</v>
      </c>
      <c r="AY681" s="23"/>
      <c r="AZ681" s="23"/>
    </row>
    <row r="682" spans="1:52" ht="12.6" customHeight="1" x14ac:dyDescent="0.25">
      <c r="A682" s="55" t="s">
        <v>7721</v>
      </c>
      <c r="B682" s="56">
        <v>44970</v>
      </c>
      <c r="C682" s="56">
        <v>44970</v>
      </c>
      <c r="D682" s="55" t="s">
        <v>2011</v>
      </c>
      <c r="E682" s="55" t="s">
        <v>156</v>
      </c>
      <c r="F682" s="55" t="s">
        <v>2011</v>
      </c>
      <c r="G682" s="55" t="s">
        <v>106</v>
      </c>
      <c r="H682" s="55" t="s">
        <v>682</v>
      </c>
      <c r="I682" s="55">
        <v>114024</v>
      </c>
      <c r="J682" s="55" t="s">
        <v>7736</v>
      </c>
      <c r="K682" s="55" t="s">
        <v>6194</v>
      </c>
      <c r="L682" s="55" t="s">
        <v>36</v>
      </c>
      <c r="M682" s="55" t="s">
        <v>372</v>
      </c>
      <c r="N682" s="55" t="s">
        <v>38</v>
      </c>
      <c r="O682" s="55" t="s">
        <v>39</v>
      </c>
      <c r="P682" s="55" t="s">
        <v>40</v>
      </c>
      <c r="Q682" s="55" t="s">
        <v>41</v>
      </c>
      <c r="R682" s="55" t="s">
        <v>133</v>
      </c>
      <c r="S682" s="55" t="s">
        <v>7739</v>
      </c>
      <c r="T682" s="55">
        <v>1782</v>
      </c>
      <c r="U682" s="55" t="s">
        <v>2023</v>
      </c>
      <c r="V682" s="55" t="s">
        <v>133</v>
      </c>
      <c r="W682" s="55" t="s">
        <v>2024</v>
      </c>
      <c r="X682" s="55" t="s">
        <v>7671</v>
      </c>
      <c r="Y682" s="55" t="s">
        <v>4850</v>
      </c>
      <c r="Z682" s="55">
        <v>8201</v>
      </c>
      <c r="AA682" s="55" t="s">
        <v>7671</v>
      </c>
      <c r="AB682" s="55" t="s">
        <v>45</v>
      </c>
      <c r="AC682" s="55">
        <v>14066</v>
      </c>
      <c r="AD682" s="55" t="s">
        <v>2024</v>
      </c>
      <c r="AE682" s="55" t="s">
        <v>46</v>
      </c>
      <c r="AF682" s="55" t="s">
        <v>47</v>
      </c>
      <c r="AG682" s="55">
        <v>90</v>
      </c>
      <c r="AH682" s="55" t="s">
        <v>47</v>
      </c>
      <c r="AI682" s="55" t="s">
        <v>7744</v>
      </c>
      <c r="AJ682" s="44" t="s">
        <v>7677</v>
      </c>
      <c r="AK682" s="45">
        <v>43200</v>
      </c>
      <c r="AL682" s="46">
        <f t="shared" ca="1" si="42"/>
        <v>5.5397260273972604</v>
      </c>
      <c r="AM682" s="46" t="s">
        <v>7681</v>
      </c>
      <c r="AN682" s="44" t="s">
        <v>554</v>
      </c>
      <c r="AO682" s="50" t="s">
        <v>609</v>
      </c>
      <c r="AP682" s="50" t="s">
        <v>4760</v>
      </c>
      <c r="AQ682" s="50" t="str">
        <f t="shared" si="43"/>
        <v>Sat</v>
      </c>
      <c r="AR682" s="47"/>
      <c r="AS682" s="57"/>
      <c r="AT682" s="50" t="str">
        <f t="shared" si="40"/>
        <v>Feb</v>
      </c>
      <c r="AU682" s="50" t="str">
        <f t="shared" si="41"/>
        <v>2023</v>
      </c>
      <c r="AV682" s="58">
        <f>Table13[[#This Row],[End Time]]-Table13[[#This Row],[Start Time]]</f>
        <v>6.25E-2</v>
      </c>
      <c r="AY682" s="23"/>
      <c r="AZ682" s="23"/>
    </row>
    <row r="683" spans="1:52" ht="12.6" customHeight="1" x14ac:dyDescent="0.25">
      <c r="A683" s="55" t="s">
        <v>7721</v>
      </c>
      <c r="B683" s="56">
        <v>44970</v>
      </c>
      <c r="C683" s="56">
        <v>44970</v>
      </c>
      <c r="D683" s="55" t="s">
        <v>2011</v>
      </c>
      <c r="E683" s="55" t="s">
        <v>81</v>
      </c>
      <c r="F683" s="55" t="s">
        <v>2011</v>
      </c>
      <c r="G683" s="55" t="s">
        <v>130</v>
      </c>
      <c r="H683" s="55" t="s">
        <v>682</v>
      </c>
      <c r="I683" s="55">
        <v>114025</v>
      </c>
      <c r="J683" s="55" t="s">
        <v>7736</v>
      </c>
      <c r="K683" s="54" t="s">
        <v>6194</v>
      </c>
      <c r="L683" s="55" t="s">
        <v>36</v>
      </c>
      <c r="M683" s="55" t="s">
        <v>372</v>
      </c>
      <c r="N683" s="55" t="s">
        <v>38</v>
      </c>
      <c r="O683" s="55" t="s">
        <v>39</v>
      </c>
      <c r="P683" s="55" t="s">
        <v>40</v>
      </c>
      <c r="Q683" s="55" t="s">
        <v>41</v>
      </c>
      <c r="R683" s="55" t="s">
        <v>50</v>
      </c>
      <c r="S683" s="55" t="s">
        <v>7739</v>
      </c>
      <c r="T683" s="55">
        <v>1623</v>
      </c>
      <c r="U683" s="55" t="s">
        <v>2025</v>
      </c>
      <c r="V683" s="55" t="s">
        <v>2026</v>
      </c>
      <c r="W683" s="55" t="s">
        <v>2027</v>
      </c>
      <c r="X683" s="54" t="s">
        <v>7670</v>
      </c>
      <c r="Y683" s="55" t="s">
        <v>4827</v>
      </c>
      <c r="Z683" s="55">
        <v>7901</v>
      </c>
      <c r="AA683" s="54" t="s">
        <v>7670</v>
      </c>
      <c r="AB683" s="55" t="s">
        <v>45</v>
      </c>
      <c r="AC683" s="55">
        <v>14065</v>
      </c>
      <c r="AD683" s="55" t="s">
        <v>2027</v>
      </c>
      <c r="AE683" s="55" t="s">
        <v>46</v>
      </c>
      <c r="AF683" s="55" t="s">
        <v>47</v>
      </c>
      <c r="AG683" s="55">
        <v>45</v>
      </c>
      <c r="AH683" s="55" t="s">
        <v>47</v>
      </c>
      <c r="AI683" s="55" t="s">
        <v>7744</v>
      </c>
      <c r="AJ683" s="48" t="s">
        <v>567</v>
      </c>
      <c r="AK683" s="45">
        <v>41407</v>
      </c>
      <c r="AL683" s="46">
        <f t="shared" ca="1" si="42"/>
        <v>10.452054794520548</v>
      </c>
      <c r="AM683" s="46" t="s">
        <v>7686</v>
      </c>
      <c r="AN683" s="44" t="s">
        <v>554</v>
      </c>
      <c r="AO683" s="50" t="s">
        <v>609</v>
      </c>
      <c r="AP683" s="50" t="s">
        <v>4760</v>
      </c>
      <c r="AQ683" s="50" t="str">
        <f t="shared" si="43"/>
        <v>Sat</v>
      </c>
      <c r="AR683" s="47"/>
      <c r="AS683" s="57"/>
      <c r="AT683" s="50" t="str">
        <f t="shared" si="40"/>
        <v>Feb</v>
      </c>
      <c r="AU683" s="50" t="str">
        <f t="shared" si="41"/>
        <v>2023</v>
      </c>
      <c r="AV683" s="58">
        <f>Table13[[#This Row],[End Time]]-Table13[[#This Row],[Start Time]]</f>
        <v>3.125E-2</v>
      </c>
      <c r="AY683" s="23"/>
      <c r="AZ683" s="23"/>
    </row>
    <row r="684" spans="1:52" ht="12.6" customHeight="1" x14ac:dyDescent="0.25">
      <c r="A684" s="55" t="s">
        <v>7721</v>
      </c>
      <c r="B684" s="56">
        <v>44970</v>
      </c>
      <c r="C684" s="56">
        <v>44970</v>
      </c>
      <c r="D684" s="55" t="s">
        <v>2028</v>
      </c>
      <c r="E684" s="55" t="s">
        <v>35</v>
      </c>
      <c r="F684" s="55" t="s">
        <v>2028</v>
      </c>
      <c r="G684" s="55" t="s">
        <v>178</v>
      </c>
      <c r="H684" s="55" t="s">
        <v>415</v>
      </c>
      <c r="I684" s="55">
        <v>114033</v>
      </c>
      <c r="J684" s="55" t="s">
        <v>7736</v>
      </c>
      <c r="K684" s="54" t="s">
        <v>6672</v>
      </c>
      <c r="L684" s="55" t="s">
        <v>36</v>
      </c>
      <c r="M684" s="55" t="s">
        <v>372</v>
      </c>
      <c r="N684" s="55" t="s">
        <v>38</v>
      </c>
      <c r="O684" s="55" t="s">
        <v>39</v>
      </c>
      <c r="P684" s="55" t="s">
        <v>40</v>
      </c>
      <c r="Q684" s="55" t="s">
        <v>41</v>
      </c>
      <c r="R684" s="55" t="s">
        <v>65</v>
      </c>
      <c r="S684" s="55" t="s">
        <v>7737</v>
      </c>
      <c r="T684" s="55">
        <v>1550</v>
      </c>
      <c r="U684" s="55" t="s">
        <v>2029</v>
      </c>
      <c r="V684" s="55" t="s">
        <v>2030</v>
      </c>
      <c r="W684" s="55" t="s">
        <v>2030</v>
      </c>
      <c r="X684" s="54" t="s">
        <v>5791</v>
      </c>
      <c r="Y684" s="55" t="s">
        <v>4967</v>
      </c>
      <c r="Z684" s="55">
        <v>3119</v>
      </c>
      <c r="AA684" s="54" t="s">
        <v>5791</v>
      </c>
      <c r="AB684" s="55" t="s">
        <v>45</v>
      </c>
      <c r="AC684" s="55">
        <v>14519</v>
      </c>
      <c r="AD684" s="55" t="s">
        <v>2030</v>
      </c>
      <c r="AE684" s="55" t="s">
        <v>46</v>
      </c>
      <c r="AF684" s="55" t="s">
        <v>47</v>
      </c>
      <c r="AG684" s="55">
        <v>60</v>
      </c>
      <c r="AH684" s="55" t="s">
        <v>47</v>
      </c>
      <c r="AI684" s="55" t="s">
        <v>7744</v>
      </c>
      <c r="AJ684" s="48" t="s">
        <v>7673</v>
      </c>
      <c r="AK684" s="45" t="s">
        <v>574</v>
      </c>
      <c r="AL684" s="46"/>
      <c r="AM684" s="46"/>
      <c r="AN684" s="44" t="s">
        <v>554</v>
      </c>
      <c r="AO684" s="50" t="s">
        <v>609</v>
      </c>
      <c r="AP684" s="50" t="s">
        <v>4760</v>
      </c>
      <c r="AQ684" s="50" t="str">
        <f t="shared" si="43"/>
        <v>Mon</v>
      </c>
      <c r="AR684" s="47"/>
      <c r="AS684" s="57"/>
      <c r="AT684" s="50" t="str">
        <f t="shared" si="40"/>
        <v>Feb</v>
      </c>
      <c r="AU684" s="50" t="str">
        <f t="shared" si="41"/>
        <v>2023</v>
      </c>
      <c r="AV684" s="58">
        <f>Table13[[#This Row],[End Time]]-Table13[[#This Row],[Start Time]]</f>
        <v>4.166666666666663E-2</v>
      </c>
      <c r="AY684" s="23"/>
      <c r="AZ684" s="23"/>
    </row>
    <row r="685" spans="1:52" ht="12.6" customHeight="1" x14ac:dyDescent="0.25">
      <c r="A685" s="55" t="s">
        <v>7721</v>
      </c>
      <c r="B685" s="56">
        <v>44970</v>
      </c>
      <c r="C685" s="56">
        <v>44970</v>
      </c>
      <c r="D685" s="55" t="s">
        <v>2028</v>
      </c>
      <c r="E685" s="55" t="s">
        <v>120</v>
      </c>
      <c r="F685" s="55" t="s">
        <v>2028</v>
      </c>
      <c r="G685" s="55" t="s">
        <v>158</v>
      </c>
      <c r="H685" s="55" t="s">
        <v>443</v>
      </c>
      <c r="I685" s="55">
        <v>114038</v>
      </c>
      <c r="J685" s="55" t="s">
        <v>7736</v>
      </c>
      <c r="K685" s="54" t="s">
        <v>5760</v>
      </c>
      <c r="L685" s="55" t="s">
        <v>36</v>
      </c>
      <c r="M685" s="55" t="s">
        <v>372</v>
      </c>
      <c r="N685" s="55" t="s">
        <v>38</v>
      </c>
      <c r="O685" s="55" t="s">
        <v>39</v>
      </c>
      <c r="P685" s="55" t="s">
        <v>40</v>
      </c>
      <c r="Q685" s="55" t="s">
        <v>41</v>
      </c>
      <c r="R685" s="55" t="s">
        <v>50</v>
      </c>
      <c r="S685" s="55" t="s">
        <v>7737</v>
      </c>
      <c r="T685" s="55">
        <v>1613</v>
      </c>
      <c r="U685" s="55" t="s">
        <v>2031</v>
      </c>
      <c r="V685" s="55" t="s">
        <v>2032</v>
      </c>
      <c r="W685" s="55" t="s">
        <v>44</v>
      </c>
      <c r="X685" s="54" t="s">
        <v>5954</v>
      </c>
      <c r="Y685" s="55" t="s">
        <v>4777</v>
      </c>
      <c r="Z685" s="55">
        <v>3210</v>
      </c>
      <c r="AA685" s="54" t="s">
        <v>5954</v>
      </c>
      <c r="AB685" s="55" t="s">
        <v>45</v>
      </c>
      <c r="AC685" s="55">
        <v>13864</v>
      </c>
      <c r="AD685" s="55" t="s">
        <v>44</v>
      </c>
      <c r="AE685" s="55" t="s">
        <v>46</v>
      </c>
      <c r="AF685" s="55" t="s">
        <v>47</v>
      </c>
      <c r="AG685" s="55">
        <v>205</v>
      </c>
      <c r="AH685" s="55" t="s">
        <v>47</v>
      </c>
      <c r="AI685" s="55" t="s">
        <v>7744</v>
      </c>
      <c r="AJ685" s="48" t="s">
        <v>7673</v>
      </c>
      <c r="AK685" s="45">
        <v>42785</v>
      </c>
      <c r="AL685" s="46">
        <f t="shared" ca="1" si="42"/>
        <v>6.6767123287671231</v>
      </c>
      <c r="AM685" s="46" t="s">
        <v>7682</v>
      </c>
      <c r="AN685" s="44" t="s">
        <v>554</v>
      </c>
      <c r="AO685" s="50" t="s">
        <v>609</v>
      </c>
      <c r="AP685" s="50" t="s">
        <v>4760</v>
      </c>
      <c r="AQ685" s="50" t="str">
        <f t="shared" si="43"/>
        <v>Mon</v>
      </c>
      <c r="AR685" s="47"/>
      <c r="AS685" s="57"/>
      <c r="AT685" s="50" t="str">
        <f t="shared" si="40"/>
        <v>Feb</v>
      </c>
      <c r="AU685" s="50" t="str">
        <f t="shared" si="41"/>
        <v>2023</v>
      </c>
      <c r="AV685" s="58">
        <f>Table13[[#This Row],[End Time]]-Table13[[#This Row],[Start Time]]</f>
        <v>0.14236111111111105</v>
      </c>
      <c r="AY685" s="23"/>
      <c r="AZ685" s="23"/>
    </row>
    <row r="686" spans="1:52" ht="12.6" customHeight="1" x14ac:dyDescent="0.25">
      <c r="A686" s="55" t="s">
        <v>7721</v>
      </c>
      <c r="B686" s="56">
        <v>44970</v>
      </c>
      <c r="C686" s="56">
        <v>44970</v>
      </c>
      <c r="D686" s="55" t="s">
        <v>2028</v>
      </c>
      <c r="E686" s="55" t="s">
        <v>49</v>
      </c>
      <c r="F686" s="55" t="s">
        <v>2028</v>
      </c>
      <c r="G686" s="55" t="s">
        <v>149</v>
      </c>
      <c r="H686" s="55" t="s">
        <v>682</v>
      </c>
      <c r="I686" s="55">
        <v>114039</v>
      </c>
      <c r="J686" s="55" t="s">
        <v>7736</v>
      </c>
      <c r="K686" s="55" t="s">
        <v>6060</v>
      </c>
      <c r="L686" s="55" t="s">
        <v>36</v>
      </c>
      <c r="M686" s="55" t="s">
        <v>4762</v>
      </c>
      <c r="N686" s="55" t="s">
        <v>38</v>
      </c>
      <c r="O686" s="55" t="s">
        <v>39</v>
      </c>
      <c r="P686" s="55" t="s">
        <v>40</v>
      </c>
      <c r="Q686" s="55" t="s">
        <v>41</v>
      </c>
      <c r="R686" s="55" t="s">
        <v>133</v>
      </c>
      <c r="S686" s="55" t="s">
        <v>7742</v>
      </c>
      <c r="T686" s="55">
        <v>1745</v>
      </c>
      <c r="U686" s="55" t="s">
        <v>2033</v>
      </c>
      <c r="V686" s="55" t="s">
        <v>2034</v>
      </c>
      <c r="W686" s="55" t="s">
        <v>2034</v>
      </c>
      <c r="X686" s="55" t="s">
        <v>7671</v>
      </c>
      <c r="Y686" s="55" t="s">
        <v>4952</v>
      </c>
      <c r="Z686" s="55">
        <v>5902</v>
      </c>
      <c r="AA686" s="55" t="s">
        <v>7671</v>
      </c>
      <c r="AB686" s="55" t="s">
        <v>45</v>
      </c>
      <c r="AC686" s="55">
        <v>13917</v>
      </c>
      <c r="AD686" s="55" t="s">
        <v>2034</v>
      </c>
      <c r="AE686" s="55" t="s">
        <v>46</v>
      </c>
      <c r="AF686" s="55" t="s">
        <v>47</v>
      </c>
      <c r="AG686" s="55">
        <v>145</v>
      </c>
      <c r="AH686" s="55" t="s">
        <v>47</v>
      </c>
      <c r="AI686" s="55" t="s">
        <v>7744</v>
      </c>
      <c r="AJ686" s="44" t="s">
        <v>7677</v>
      </c>
      <c r="AK686" s="45">
        <v>40241</v>
      </c>
      <c r="AL686" s="46">
        <f t="shared" ca="1" si="42"/>
        <v>13.646575342465754</v>
      </c>
      <c r="AM686" s="46" t="s">
        <v>7689</v>
      </c>
      <c r="AN686" s="44" t="s">
        <v>554</v>
      </c>
      <c r="AO686" s="50" t="s">
        <v>609</v>
      </c>
      <c r="AP686" s="50" t="s">
        <v>4760</v>
      </c>
      <c r="AQ686" s="50" t="str">
        <f t="shared" si="43"/>
        <v>Mon</v>
      </c>
      <c r="AR686" s="47"/>
      <c r="AS686" s="57"/>
      <c r="AT686" s="50" t="str">
        <f t="shared" si="40"/>
        <v>Feb</v>
      </c>
      <c r="AU686" s="50" t="str">
        <f t="shared" si="41"/>
        <v>2023</v>
      </c>
      <c r="AV686" s="58">
        <f>Table13[[#This Row],[End Time]]-Table13[[#This Row],[Start Time]]</f>
        <v>0.10069444444444442</v>
      </c>
      <c r="AY686" s="23"/>
      <c r="AZ686" s="23"/>
    </row>
    <row r="687" spans="1:52" ht="12.6" customHeight="1" x14ac:dyDescent="0.25">
      <c r="A687" s="55" t="s">
        <v>7721</v>
      </c>
      <c r="B687" s="56">
        <v>44970</v>
      </c>
      <c r="C687" s="56">
        <v>44970</v>
      </c>
      <c r="D687" s="55" t="s">
        <v>2028</v>
      </c>
      <c r="E687" s="55" t="s">
        <v>89</v>
      </c>
      <c r="F687" s="55" t="s">
        <v>2028</v>
      </c>
      <c r="G687" s="55" t="s">
        <v>179</v>
      </c>
      <c r="H687" s="55" t="s">
        <v>682</v>
      </c>
      <c r="I687" s="55">
        <v>114040</v>
      </c>
      <c r="J687" s="55" t="s">
        <v>7734</v>
      </c>
      <c r="K687" s="54" t="s">
        <v>7662</v>
      </c>
      <c r="L687" s="55" t="s">
        <v>36</v>
      </c>
      <c r="M687" s="55" t="s">
        <v>4762</v>
      </c>
      <c r="N687" s="55" t="s">
        <v>38</v>
      </c>
      <c r="O687" s="55" t="s">
        <v>39</v>
      </c>
      <c r="P687" s="55" t="s">
        <v>40</v>
      </c>
      <c r="Q687" s="55" t="s">
        <v>41</v>
      </c>
      <c r="R687" s="55" t="s">
        <v>58</v>
      </c>
      <c r="S687" s="55" t="s">
        <v>7739</v>
      </c>
      <c r="T687" s="55">
        <v>1330</v>
      </c>
      <c r="U687" s="55" t="s">
        <v>2035</v>
      </c>
      <c r="V687" s="55" t="s">
        <v>2036</v>
      </c>
      <c r="W687" s="55" t="s">
        <v>2036</v>
      </c>
      <c r="X687" s="54">
        <v>6625</v>
      </c>
      <c r="Y687" s="55" t="s">
        <v>5188</v>
      </c>
      <c r="Z687" s="55">
        <v>21047</v>
      </c>
      <c r="AA687" s="54">
        <v>6625</v>
      </c>
      <c r="AB687" s="55" t="s">
        <v>55</v>
      </c>
      <c r="AC687" s="55">
        <v>14452</v>
      </c>
      <c r="AD687" s="55" t="s">
        <v>2036</v>
      </c>
      <c r="AE687" s="55" t="s">
        <v>46</v>
      </c>
      <c r="AF687" s="55" t="s">
        <v>47</v>
      </c>
      <c r="AG687" s="55">
        <v>90</v>
      </c>
      <c r="AH687" s="55" t="s">
        <v>47</v>
      </c>
      <c r="AI687" s="55" t="s">
        <v>7744</v>
      </c>
      <c r="AJ687" s="48" t="s">
        <v>568</v>
      </c>
      <c r="AK687" s="45">
        <v>43411</v>
      </c>
      <c r="AL687" s="46">
        <f t="shared" ca="1" si="42"/>
        <v>4.9616438356164387</v>
      </c>
      <c r="AM687" s="46" t="s">
        <v>7681</v>
      </c>
      <c r="AN687" s="44" t="s">
        <v>553</v>
      </c>
      <c r="AO687" s="50" t="s">
        <v>609</v>
      </c>
      <c r="AP687" s="50" t="s">
        <v>4760</v>
      </c>
      <c r="AQ687" s="50" t="str">
        <f t="shared" si="43"/>
        <v>Mon</v>
      </c>
      <c r="AR687" s="47"/>
      <c r="AS687" s="57"/>
      <c r="AT687" s="50" t="str">
        <f t="shared" si="40"/>
        <v>Feb</v>
      </c>
      <c r="AU687" s="50" t="str">
        <f t="shared" si="41"/>
        <v>2023</v>
      </c>
      <c r="AV687" s="58">
        <f>Table13[[#This Row],[End Time]]-Table13[[#This Row],[Start Time]]</f>
        <v>6.2500000000000056E-2</v>
      </c>
      <c r="AY687" s="23"/>
      <c r="AZ687" s="23"/>
    </row>
    <row r="688" spans="1:52" ht="12.6" customHeight="1" x14ac:dyDescent="0.25">
      <c r="A688" s="55" t="s">
        <v>7721</v>
      </c>
      <c r="B688" s="56">
        <v>44970</v>
      </c>
      <c r="C688" s="56">
        <v>44970</v>
      </c>
      <c r="D688" s="55" t="s">
        <v>2028</v>
      </c>
      <c r="E688" s="55" t="s">
        <v>132</v>
      </c>
      <c r="F688" s="55" t="s">
        <v>2028</v>
      </c>
      <c r="G688" s="55" t="s">
        <v>192</v>
      </c>
      <c r="H688" s="55" t="s">
        <v>682</v>
      </c>
      <c r="I688" s="55">
        <v>114041</v>
      </c>
      <c r="J688" s="55" t="s">
        <v>7734</v>
      </c>
      <c r="K688" s="54" t="s">
        <v>5857</v>
      </c>
      <c r="L688" s="55" t="s">
        <v>36</v>
      </c>
      <c r="M688" s="55" t="s">
        <v>372</v>
      </c>
      <c r="N688" s="55" t="s">
        <v>38</v>
      </c>
      <c r="O688" s="55" t="s">
        <v>39</v>
      </c>
      <c r="P688" s="55" t="s">
        <v>40</v>
      </c>
      <c r="Q688" s="55" t="s">
        <v>41</v>
      </c>
      <c r="R688" s="55" t="s">
        <v>50</v>
      </c>
      <c r="S688" s="55" t="s">
        <v>7741</v>
      </c>
      <c r="T688" s="55">
        <v>1327</v>
      </c>
      <c r="U688" s="55" t="s">
        <v>2037</v>
      </c>
      <c r="V688" s="55" t="s">
        <v>2038</v>
      </c>
      <c r="W688" s="55" t="s">
        <v>2039</v>
      </c>
      <c r="X688" s="54">
        <v>6634</v>
      </c>
      <c r="Y688" s="55" t="s">
        <v>4939</v>
      </c>
      <c r="Z688" s="55" t="s">
        <v>7655</v>
      </c>
      <c r="AA688" s="54">
        <v>6634</v>
      </c>
      <c r="AB688" s="55" t="s">
        <v>55</v>
      </c>
      <c r="AC688" s="55">
        <v>14089</v>
      </c>
      <c r="AD688" s="55" t="s">
        <v>2039</v>
      </c>
      <c r="AE688" s="55" t="s">
        <v>46</v>
      </c>
      <c r="AF688" s="55" t="s">
        <v>47</v>
      </c>
      <c r="AG688" s="55">
        <v>60</v>
      </c>
      <c r="AH688" s="55" t="s">
        <v>47</v>
      </c>
      <c r="AI688" s="55" t="s">
        <v>7745</v>
      </c>
      <c r="AJ688" s="44" t="s">
        <v>60</v>
      </c>
      <c r="AK688" s="45">
        <v>41264</v>
      </c>
      <c r="AL688" s="46">
        <f t="shared" ca="1" si="42"/>
        <v>10.843835616438357</v>
      </c>
      <c r="AM688" s="46" t="s">
        <v>7687</v>
      </c>
      <c r="AN688" s="44" t="s">
        <v>554</v>
      </c>
      <c r="AO688" s="50" t="s">
        <v>609</v>
      </c>
      <c r="AP688" s="44" t="s">
        <v>60</v>
      </c>
      <c r="AQ688" s="50" t="str">
        <f t="shared" si="43"/>
        <v>Mon</v>
      </c>
      <c r="AR688" s="47"/>
      <c r="AS688" s="57"/>
      <c r="AT688" s="50" t="str">
        <f t="shared" si="40"/>
        <v>Feb</v>
      </c>
      <c r="AU688" s="50" t="str">
        <f t="shared" si="41"/>
        <v>2023</v>
      </c>
      <c r="AV688" s="58">
        <f>Table13[[#This Row],[End Time]]-Table13[[#This Row],[Start Time]]</f>
        <v>4.1666666666666741E-2</v>
      </c>
      <c r="AY688" s="23"/>
      <c r="AZ688" s="23"/>
    </row>
    <row r="689" spans="1:52" ht="12.6" customHeight="1" x14ac:dyDescent="0.25">
      <c r="A689" s="55" t="s">
        <v>7721</v>
      </c>
      <c r="B689" s="56">
        <v>44970</v>
      </c>
      <c r="C689" s="56">
        <v>44970</v>
      </c>
      <c r="D689" s="55" t="s">
        <v>2040</v>
      </c>
      <c r="E689" s="55" t="s">
        <v>62</v>
      </c>
      <c r="F689" s="55" t="s">
        <v>2040</v>
      </c>
      <c r="G689" s="55" t="s">
        <v>63</v>
      </c>
      <c r="H689" s="55" t="s">
        <v>682</v>
      </c>
      <c r="I689" s="55">
        <v>114042</v>
      </c>
      <c r="J689" s="55" t="s">
        <v>7734</v>
      </c>
      <c r="K689" s="54" t="s">
        <v>5857</v>
      </c>
      <c r="L689" s="55" t="s">
        <v>36</v>
      </c>
      <c r="M689" s="55" t="s">
        <v>372</v>
      </c>
      <c r="N689" s="55" t="s">
        <v>38</v>
      </c>
      <c r="O689" s="55" t="s">
        <v>39</v>
      </c>
      <c r="P689" s="55" t="s">
        <v>40</v>
      </c>
      <c r="Q689" s="55" t="s">
        <v>41</v>
      </c>
      <c r="R689" s="55" t="s">
        <v>50</v>
      </c>
      <c r="S689" s="55" t="s">
        <v>7741</v>
      </c>
      <c r="T689" s="55">
        <v>1327</v>
      </c>
      <c r="U689" s="55" t="s">
        <v>2041</v>
      </c>
      <c r="V689" s="55" t="s">
        <v>2042</v>
      </c>
      <c r="W689" s="55" t="s">
        <v>2042</v>
      </c>
      <c r="X689" s="54">
        <v>6634</v>
      </c>
      <c r="Y689" s="55" t="s">
        <v>4939</v>
      </c>
      <c r="Z689" s="55" t="s">
        <v>7655</v>
      </c>
      <c r="AA689" s="54">
        <v>6634</v>
      </c>
      <c r="AB689" s="55" t="s">
        <v>55</v>
      </c>
      <c r="AC689" s="55">
        <v>14094</v>
      </c>
      <c r="AD689" s="55" t="s">
        <v>2042</v>
      </c>
      <c r="AE689" s="55" t="s">
        <v>46</v>
      </c>
      <c r="AF689" s="55" t="s">
        <v>47</v>
      </c>
      <c r="AG689" s="55">
        <v>120</v>
      </c>
      <c r="AH689" s="55" t="s">
        <v>47</v>
      </c>
      <c r="AI689" s="55" t="s">
        <v>7745</v>
      </c>
      <c r="AJ689" s="44" t="s">
        <v>60</v>
      </c>
      <c r="AK689" s="45" t="s">
        <v>574</v>
      </c>
      <c r="AL689" s="46"/>
      <c r="AM689" s="46"/>
      <c r="AN689" s="44" t="s">
        <v>554</v>
      </c>
      <c r="AO689" s="50" t="s">
        <v>609</v>
      </c>
      <c r="AP689" s="44" t="s">
        <v>60</v>
      </c>
      <c r="AQ689" s="50" t="str">
        <f t="shared" si="43"/>
        <v>Fri</v>
      </c>
      <c r="AR689" s="47"/>
      <c r="AS689" s="57"/>
      <c r="AT689" s="50" t="str">
        <f t="shared" si="40"/>
        <v>Feb</v>
      </c>
      <c r="AU689" s="50" t="str">
        <f t="shared" si="41"/>
        <v>2023</v>
      </c>
      <c r="AV689" s="58">
        <f>Table13[[#This Row],[End Time]]-Table13[[#This Row],[Start Time]]</f>
        <v>8.333333333333337E-2</v>
      </c>
      <c r="AY689" s="23"/>
      <c r="AZ689" s="23"/>
    </row>
    <row r="690" spans="1:52" ht="12.6" customHeight="1" x14ac:dyDescent="0.25">
      <c r="A690" s="55" t="s">
        <v>7721</v>
      </c>
      <c r="B690" s="56">
        <v>44967</v>
      </c>
      <c r="C690" s="56">
        <v>44970</v>
      </c>
      <c r="D690" s="55" t="s">
        <v>1965</v>
      </c>
      <c r="E690" s="55" t="s">
        <v>205</v>
      </c>
      <c r="F690" s="55" t="s">
        <v>1965</v>
      </c>
      <c r="G690" s="55" t="s">
        <v>292</v>
      </c>
      <c r="H690" s="55" t="s">
        <v>286</v>
      </c>
      <c r="I690" s="55">
        <v>114043</v>
      </c>
      <c r="J690" s="55" t="s">
        <v>7736</v>
      </c>
      <c r="K690" s="54" t="s">
        <v>5913</v>
      </c>
      <c r="L690" s="55" t="s">
        <v>36</v>
      </c>
      <c r="M690" s="55" t="s">
        <v>4762</v>
      </c>
      <c r="N690" s="55" t="s">
        <v>38</v>
      </c>
      <c r="O690" s="55" t="s">
        <v>39</v>
      </c>
      <c r="P690" s="55" t="s">
        <v>40</v>
      </c>
      <c r="Q690" s="55" t="s">
        <v>41</v>
      </c>
      <c r="R690" s="55" t="s">
        <v>104</v>
      </c>
      <c r="S690" s="55" t="s">
        <v>7737</v>
      </c>
      <c r="T690" s="55">
        <v>1521</v>
      </c>
      <c r="U690" s="55" t="s">
        <v>2043</v>
      </c>
      <c r="V690" s="55" t="s">
        <v>2044</v>
      </c>
      <c r="W690" s="55" t="s">
        <v>44</v>
      </c>
      <c r="X690" s="54">
        <v>6627</v>
      </c>
      <c r="Y690" s="55" t="s">
        <v>5152</v>
      </c>
      <c r="Z690" s="55">
        <v>3347</v>
      </c>
      <c r="AA690" s="54">
        <v>6627</v>
      </c>
      <c r="AB690" s="55" t="s">
        <v>45</v>
      </c>
      <c r="AC690" s="55">
        <v>13862</v>
      </c>
      <c r="AD690" s="55" t="s">
        <v>44</v>
      </c>
      <c r="AE690" s="55" t="s">
        <v>46</v>
      </c>
      <c r="AF690" s="55" t="s">
        <v>47</v>
      </c>
      <c r="AG690" s="55">
        <v>70</v>
      </c>
      <c r="AH690" s="55" t="s">
        <v>47</v>
      </c>
      <c r="AI690" s="55" t="s">
        <v>7744</v>
      </c>
      <c r="AJ690" s="48" t="s">
        <v>7673</v>
      </c>
      <c r="AK690" s="45">
        <v>43760</v>
      </c>
      <c r="AL690" s="46">
        <f t="shared" ca="1" si="42"/>
        <v>4.0054794520547947</v>
      </c>
      <c r="AM690" s="46" t="s">
        <v>7680</v>
      </c>
      <c r="AN690" s="44" t="s">
        <v>554</v>
      </c>
      <c r="AO690" s="50" t="s">
        <v>610</v>
      </c>
      <c r="AP690" s="50" t="s">
        <v>4760</v>
      </c>
      <c r="AQ690" s="50" t="str">
        <f t="shared" si="43"/>
        <v>Fri</v>
      </c>
      <c r="AR690" s="47"/>
      <c r="AS690" s="57"/>
      <c r="AT690" s="50" t="str">
        <f t="shared" si="40"/>
        <v>Feb</v>
      </c>
      <c r="AU690" s="50" t="str">
        <f t="shared" si="41"/>
        <v>2023</v>
      </c>
      <c r="AV690" s="58">
        <f>Table13[[#This Row],[End Time]]-Table13[[#This Row],[Start Time]]</f>
        <v>4.8611111111111049E-2</v>
      </c>
      <c r="AY690" s="23"/>
      <c r="AZ690" s="23"/>
    </row>
    <row r="691" spans="1:52" ht="12.6" customHeight="1" x14ac:dyDescent="0.25">
      <c r="A691" s="55" t="s">
        <v>7721</v>
      </c>
      <c r="B691" s="56">
        <v>44970</v>
      </c>
      <c r="C691" s="56">
        <v>44970</v>
      </c>
      <c r="D691" s="55" t="s">
        <v>2028</v>
      </c>
      <c r="E691" s="55" t="s">
        <v>77</v>
      </c>
      <c r="F691" s="55" t="s">
        <v>2028</v>
      </c>
      <c r="G691" s="55" t="s">
        <v>155</v>
      </c>
      <c r="H691" s="55" t="s">
        <v>682</v>
      </c>
      <c r="I691" s="55">
        <v>114044</v>
      </c>
      <c r="J691" s="55" t="s">
        <v>7736</v>
      </c>
      <c r="K691" s="54" t="s">
        <v>5891</v>
      </c>
      <c r="L691" s="55" t="s">
        <v>36</v>
      </c>
      <c r="M691" s="55" t="s">
        <v>372</v>
      </c>
      <c r="N691" s="55" t="s">
        <v>38</v>
      </c>
      <c r="O691" s="55" t="s">
        <v>39</v>
      </c>
      <c r="P691" s="55" t="s">
        <v>40</v>
      </c>
      <c r="Q691" s="55" t="s">
        <v>41</v>
      </c>
      <c r="R691" s="55" t="s">
        <v>133</v>
      </c>
      <c r="S691" s="55" t="s">
        <v>7737</v>
      </c>
      <c r="T691" s="55">
        <v>1605</v>
      </c>
      <c r="U691" s="55" t="s">
        <v>2045</v>
      </c>
      <c r="V691" s="55" t="s">
        <v>2046</v>
      </c>
      <c r="W691" s="55" t="s">
        <v>2046</v>
      </c>
      <c r="X691" s="54" t="s">
        <v>2510</v>
      </c>
      <c r="Y691" s="55" t="s">
        <v>5448</v>
      </c>
      <c r="Z691" s="55">
        <v>3126</v>
      </c>
      <c r="AA691" s="54" t="s">
        <v>2510</v>
      </c>
      <c r="AB691" s="55" t="s">
        <v>45</v>
      </c>
      <c r="AC691" s="55">
        <v>14518</v>
      </c>
      <c r="AD691" s="55" t="s">
        <v>2046</v>
      </c>
      <c r="AE691" s="55" t="s">
        <v>46</v>
      </c>
      <c r="AF691" s="55" t="s">
        <v>47</v>
      </c>
      <c r="AG691" s="55">
        <v>30</v>
      </c>
      <c r="AH691" s="55" t="s">
        <v>47</v>
      </c>
      <c r="AI691" s="55" t="s">
        <v>7744</v>
      </c>
      <c r="AJ691" s="48" t="s">
        <v>7673</v>
      </c>
      <c r="AK691" s="45">
        <v>41396</v>
      </c>
      <c r="AL691" s="46">
        <f t="shared" ca="1" si="42"/>
        <v>10.482191780821918</v>
      </c>
      <c r="AM691" s="46" t="s">
        <v>7686</v>
      </c>
      <c r="AN691" s="44" t="s">
        <v>554</v>
      </c>
      <c r="AO691" s="50" t="s">
        <v>609</v>
      </c>
      <c r="AP691" s="50" t="s">
        <v>4760</v>
      </c>
      <c r="AQ691" s="50" t="str">
        <f t="shared" si="43"/>
        <v>Mon</v>
      </c>
      <c r="AR691" s="47"/>
      <c r="AS691" s="57"/>
      <c r="AT691" s="50" t="str">
        <f t="shared" si="40"/>
        <v>Feb</v>
      </c>
      <c r="AU691" s="50" t="str">
        <f t="shared" si="41"/>
        <v>2023</v>
      </c>
      <c r="AV691" s="58">
        <f>Table13[[#This Row],[End Time]]-Table13[[#This Row],[Start Time]]</f>
        <v>2.083333333333337E-2</v>
      </c>
      <c r="AY691" s="23"/>
      <c r="AZ691" s="23"/>
    </row>
    <row r="692" spans="1:52" ht="12.6" customHeight="1" x14ac:dyDescent="0.25">
      <c r="A692" s="55" t="s">
        <v>7721</v>
      </c>
      <c r="B692" s="56">
        <v>44970</v>
      </c>
      <c r="C692" s="56">
        <v>44970</v>
      </c>
      <c r="D692" s="55" t="s">
        <v>2028</v>
      </c>
      <c r="E692" s="55" t="s">
        <v>125</v>
      </c>
      <c r="F692" s="55" t="s">
        <v>2028</v>
      </c>
      <c r="G692" s="55" t="s">
        <v>77</v>
      </c>
      <c r="H692" s="55" t="s">
        <v>286</v>
      </c>
      <c r="I692" s="55">
        <v>114045</v>
      </c>
      <c r="J692" s="55" t="s">
        <v>7736</v>
      </c>
      <c r="K692" s="54" t="s">
        <v>5891</v>
      </c>
      <c r="L692" s="55" t="s">
        <v>36</v>
      </c>
      <c r="M692" s="55" t="s">
        <v>372</v>
      </c>
      <c r="N692" s="55" t="s">
        <v>38</v>
      </c>
      <c r="O692" s="55" t="s">
        <v>39</v>
      </c>
      <c r="P692" s="55" t="s">
        <v>40</v>
      </c>
      <c r="Q692" s="55" t="s">
        <v>41</v>
      </c>
      <c r="R692" s="55" t="s">
        <v>74</v>
      </c>
      <c r="S692" s="55" t="s">
        <v>7737</v>
      </c>
      <c r="T692" s="55">
        <v>1605</v>
      </c>
      <c r="U692" s="55" t="s">
        <v>2047</v>
      </c>
      <c r="V692" s="55" t="s">
        <v>2048</v>
      </c>
      <c r="W692" s="55" t="s">
        <v>2048</v>
      </c>
      <c r="X692" s="54" t="s">
        <v>2510</v>
      </c>
      <c r="Y692" s="55" t="s">
        <v>5448</v>
      </c>
      <c r="Z692" s="55">
        <v>3126</v>
      </c>
      <c r="AA692" s="54" t="s">
        <v>2510</v>
      </c>
      <c r="AB692" s="55" t="s">
        <v>45</v>
      </c>
      <c r="AC692" s="55">
        <v>14517</v>
      </c>
      <c r="AD692" s="55" t="s">
        <v>2048</v>
      </c>
      <c r="AE692" s="55" t="s">
        <v>46</v>
      </c>
      <c r="AF692" s="55" t="s">
        <v>47</v>
      </c>
      <c r="AG692" s="55">
        <v>15</v>
      </c>
      <c r="AH692" s="55" t="s">
        <v>47</v>
      </c>
      <c r="AI692" s="55" t="s">
        <v>7744</v>
      </c>
      <c r="AJ692" s="48" t="s">
        <v>7673</v>
      </c>
      <c r="AK692" s="45">
        <v>43748</v>
      </c>
      <c r="AL692" s="46">
        <f t="shared" ca="1" si="42"/>
        <v>4.0383561643835613</v>
      </c>
      <c r="AM692" s="46" t="s">
        <v>7680</v>
      </c>
      <c r="AN692" s="44" t="s">
        <v>554</v>
      </c>
      <c r="AO692" s="50" t="s">
        <v>609</v>
      </c>
      <c r="AP692" s="50" t="s">
        <v>4760</v>
      </c>
      <c r="AQ692" s="50" t="str">
        <f t="shared" si="43"/>
        <v>Mon</v>
      </c>
      <c r="AR692" s="47"/>
      <c r="AS692" s="57"/>
      <c r="AT692" s="50" t="str">
        <f t="shared" si="40"/>
        <v>Feb</v>
      </c>
      <c r="AU692" s="50" t="str">
        <f t="shared" si="41"/>
        <v>2023</v>
      </c>
      <c r="AV692" s="58">
        <f>Table13[[#This Row],[End Time]]-Table13[[#This Row],[Start Time]]</f>
        <v>1.041666666666663E-2</v>
      </c>
      <c r="AY692" s="23"/>
      <c r="AZ692" s="23"/>
    </row>
    <row r="693" spans="1:52" ht="12.6" customHeight="1" x14ac:dyDescent="0.25">
      <c r="A693" s="55" t="s">
        <v>7721</v>
      </c>
      <c r="B693" s="56">
        <v>44970</v>
      </c>
      <c r="C693" s="56">
        <v>44970</v>
      </c>
      <c r="D693" s="55" t="s">
        <v>2028</v>
      </c>
      <c r="E693" s="55" t="s">
        <v>62</v>
      </c>
      <c r="F693" s="55" t="s">
        <v>2028</v>
      </c>
      <c r="G693" s="55" t="s">
        <v>63</v>
      </c>
      <c r="H693" s="55" t="s">
        <v>682</v>
      </c>
      <c r="I693" s="55">
        <v>114046</v>
      </c>
      <c r="J693" s="55" t="s">
        <v>7736</v>
      </c>
      <c r="K693" s="55" t="s">
        <v>7584</v>
      </c>
      <c r="L693" s="55" t="s">
        <v>36</v>
      </c>
      <c r="M693" s="55" t="s">
        <v>372</v>
      </c>
      <c r="N693" s="55" t="s">
        <v>38</v>
      </c>
      <c r="O693" s="55" t="s">
        <v>39</v>
      </c>
      <c r="P693" s="55" t="s">
        <v>40</v>
      </c>
      <c r="Q693" s="55" t="s">
        <v>41</v>
      </c>
      <c r="R693" s="55" t="s">
        <v>50</v>
      </c>
      <c r="S693" s="55" t="s">
        <v>7739</v>
      </c>
      <c r="T693" s="55"/>
      <c r="U693" s="55" t="s">
        <v>2049</v>
      </c>
      <c r="V693" s="55" t="s">
        <v>2050</v>
      </c>
      <c r="W693" s="55" t="s">
        <v>2050</v>
      </c>
      <c r="X693" s="54" t="s">
        <v>7670</v>
      </c>
      <c r="Y693" s="55" t="s">
        <v>4912</v>
      </c>
      <c r="Z693" s="55">
        <v>3217</v>
      </c>
      <c r="AA693" s="54" t="s">
        <v>7670</v>
      </c>
      <c r="AB693" s="55" t="s">
        <v>45</v>
      </c>
      <c r="AC693" s="55">
        <v>14453</v>
      </c>
      <c r="AD693" s="55" t="s">
        <v>2050</v>
      </c>
      <c r="AE693" s="55" t="s">
        <v>46</v>
      </c>
      <c r="AF693" s="55" t="s">
        <v>47</v>
      </c>
      <c r="AG693" s="55">
        <v>120</v>
      </c>
      <c r="AH693" s="55" t="s">
        <v>47</v>
      </c>
      <c r="AI693" s="55" t="s">
        <v>7744</v>
      </c>
      <c r="AJ693" s="44" t="s">
        <v>7677</v>
      </c>
      <c r="AK693" s="45">
        <v>41264</v>
      </c>
      <c r="AL693" s="46">
        <f t="shared" ca="1" si="42"/>
        <v>10.843835616438357</v>
      </c>
      <c r="AM693" s="46" t="s">
        <v>7687</v>
      </c>
      <c r="AN693" s="44" t="s">
        <v>554</v>
      </c>
      <c r="AO693" s="50" t="s">
        <v>609</v>
      </c>
      <c r="AP693" s="50" t="s">
        <v>4760</v>
      </c>
      <c r="AQ693" s="50" t="str">
        <f t="shared" si="43"/>
        <v>Mon</v>
      </c>
      <c r="AR693" s="47"/>
      <c r="AS693" s="57"/>
      <c r="AT693" s="50" t="str">
        <f t="shared" si="40"/>
        <v>Feb</v>
      </c>
      <c r="AU693" s="50" t="str">
        <f t="shared" si="41"/>
        <v>2023</v>
      </c>
      <c r="AV693" s="58">
        <f>Table13[[#This Row],[End Time]]-Table13[[#This Row],[Start Time]]</f>
        <v>8.333333333333337E-2</v>
      </c>
      <c r="AY693" s="23"/>
      <c r="AZ693" s="23"/>
    </row>
    <row r="694" spans="1:52" ht="12.6" customHeight="1" x14ac:dyDescent="0.25">
      <c r="A694" s="55" t="s">
        <v>7721</v>
      </c>
      <c r="B694" s="56">
        <v>44970</v>
      </c>
      <c r="C694" s="56">
        <v>44970</v>
      </c>
      <c r="D694" s="55" t="s">
        <v>2028</v>
      </c>
      <c r="E694" s="55" t="s">
        <v>170</v>
      </c>
      <c r="F694" s="55" t="s">
        <v>2028</v>
      </c>
      <c r="G694" s="55" t="s">
        <v>132</v>
      </c>
      <c r="H694" s="55" t="s">
        <v>682</v>
      </c>
      <c r="I694" s="55">
        <v>114047</v>
      </c>
      <c r="J694" s="55" t="s">
        <v>7736</v>
      </c>
      <c r="K694" s="54" t="s">
        <v>5868</v>
      </c>
      <c r="L694" s="55" t="s">
        <v>36</v>
      </c>
      <c r="M694" s="55" t="s">
        <v>372</v>
      </c>
      <c r="N694" s="55" t="s">
        <v>38</v>
      </c>
      <c r="O694" s="55" t="s">
        <v>39</v>
      </c>
      <c r="P694" s="55" t="s">
        <v>40</v>
      </c>
      <c r="Q694" s="55" t="s">
        <v>41</v>
      </c>
      <c r="R694" s="55" t="s">
        <v>50</v>
      </c>
      <c r="S694" s="55" t="s">
        <v>7739</v>
      </c>
      <c r="T694" s="55">
        <v>1728</v>
      </c>
      <c r="U694" s="55" t="s">
        <v>2051</v>
      </c>
      <c r="V694" s="55" t="s">
        <v>54</v>
      </c>
      <c r="W694" s="55" t="s">
        <v>2052</v>
      </c>
      <c r="X694" s="54">
        <v>6626</v>
      </c>
      <c r="Y694" s="55" t="s">
        <v>4883</v>
      </c>
      <c r="Z694" s="55">
        <v>3224</v>
      </c>
      <c r="AA694" s="54">
        <v>6626</v>
      </c>
      <c r="AB694" s="55" t="s">
        <v>45</v>
      </c>
      <c r="AC694" s="55">
        <v>14064</v>
      </c>
      <c r="AD694" s="55" t="s">
        <v>2052</v>
      </c>
      <c r="AE694" s="55" t="s">
        <v>46</v>
      </c>
      <c r="AF694" s="55" t="s">
        <v>47</v>
      </c>
      <c r="AG694" s="55">
        <v>115</v>
      </c>
      <c r="AH694" s="55" t="s">
        <v>47</v>
      </c>
      <c r="AI694" s="55" t="s">
        <v>7744</v>
      </c>
      <c r="AJ694" s="48" t="s">
        <v>568</v>
      </c>
      <c r="AK694" s="45" t="s">
        <v>574</v>
      </c>
      <c r="AL694" s="46"/>
      <c r="AM694" s="46"/>
      <c r="AN694" s="44" t="s">
        <v>554</v>
      </c>
      <c r="AO694" s="50" t="s">
        <v>609</v>
      </c>
      <c r="AP694" s="50" t="s">
        <v>4760</v>
      </c>
      <c r="AQ694" s="50" t="str">
        <f t="shared" si="43"/>
        <v>Mon</v>
      </c>
      <c r="AR694" s="47"/>
      <c r="AS694" s="57"/>
      <c r="AT694" s="50" t="str">
        <f t="shared" si="40"/>
        <v>Feb</v>
      </c>
      <c r="AU694" s="50" t="str">
        <f t="shared" si="41"/>
        <v>2023</v>
      </c>
      <c r="AV694" s="58">
        <f>Table13[[#This Row],[End Time]]-Table13[[#This Row],[Start Time]]</f>
        <v>7.9861111111111049E-2</v>
      </c>
      <c r="AY694" s="23"/>
      <c r="AZ694" s="23"/>
    </row>
    <row r="695" spans="1:52" ht="12.6" customHeight="1" x14ac:dyDescent="0.25">
      <c r="A695" s="55" t="s">
        <v>7721</v>
      </c>
      <c r="B695" s="56">
        <v>44970</v>
      </c>
      <c r="C695" s="56">
        <v>44970</v>
      </c>
      <c r="D695" s="55" t="s">
        <v>2028</v>
      </c>
      <c r="E695" s="55" t="s">
        <v>295</v>
      </c>
      <c r="F695" s="55" t="s">
        <v>2028</v>
      </c>
      <c r="G695" s="55" t="s">
        <v>34</v>
      </c>
      <c r="H695" s="55" t="s">
        <v>682</v>
      </c>
      <c r="I695" s="55">
        <v>114049</v>
      </c>
      <c r="J695" s="55" t="s">
        <v>7731</v>
      </c>
      <c r="K695" s="54" t="s">
        <v>4761</v>
      </c>
      <c r="L695" s="55" t="s">
        <v>2053</v>
      </c>
      <c r="M695" s="55" t="s">
        <v>4762</v>
      </c>
      <c r="N695" s="55" t="s">
        <v>38</v>
      </c>
      <c r="O695" s="55" t="s">
        <v>39</v>
      </c>
      <c r="P695" s="55" t="s">
        <v>40</v>
      </c>
      <c r="Q695" s="55" t="s">
        <v>41</v>
      </c>
      <c r="R695" s="55" t="s">
        <v>354</v>
      </c>
      <c r="S695" s="55" t="s">
        <v>7739</v>
      </c>
      <c r="T695" s="55">
        <v>2450</v>
      </c>
      <c r="U695" s="55" t="s">
        <v>2054</v>
      </c>
      <c r="V695" s="55" t="s">
        <v>319</v>
      </c>
      <c r="W695" s="55" t="s">
        <v>2055</v>
      </c>
      <c r="X695" s="55" t="s">
        <v>6246</v>
      </c>
      <c r="Y695" s="55" t="s">
        <v>6340</v>
      </c>
      <c r="Z695" s="55" t="s">
        <v>7655</v>
      </c>
      <c r="AA695" s="55" t="s">
        <v>6246</v>
      </c>
      <c r="AB695" s="55" t="s">
        <v>345</v>
      </c>
      <c r="AC695" s="55">
        <v>14063</v>
      </c>
      <c r="AD695" s="55" t="s">
        <v>2055</v>
      </c>
      <c r="AE695" s="55" t="s">
        <v>46</v>
      </c>
      <c r="AF695" s="55" t="s">
        <v>47</v>
      </c>
      <c r="AG695" s="55">
        <v>90</v>
      </c>
      <c r="AH695" s="55" t="s">
        <v>47</v>
      </c>
      <c r="AI695" s="55" t="s">
        <v>7744</v>
      </c>
      <c r="AJ695" s="44" t="s">
        <v>7677</v>
      </c>
      <c r="AK695" s="45">
        <v>43730</v>
      </c>
      <c r="AL695" s="46">
        <f t="shared" ca="1" si="42"/>
        <v>4.087671232876712</v>
      </c>
      <c r="AM695" s="46" t="s">
        <v>7680</v>
      </c>
      <c r="AN695" s="44" t="s">
        <v>554</v>
      </c>
      <c r="AO695" s="50" t="s">
        <v>609</v>
      </c>
      <c r="AP695" s="50" t="s">
        <v>4760</v>
      </c>
      <c r="AQ695" s="50" t="str">
        <f t="shared" si="43"/>
        <v>Mon</v>
      </c>
      <c r="AR695" s="47"/>
      <c r="AS695" s="57"/>
      <c r="AT695" s="50" t="str">
        <f t="shared" si="40"/>
        <v>Feb</v>
      </c>
      <c r="AU695" s="50" t="str">
        <f t="shared" si="41"/>
        <v>2023</v>
      </c>
      <c r="AV695" s="58">
        <f>Table13[[#This Row],[End Time]]-Table13[[#This Row],[Start Time]]</f>
        <v>6.25E-2</v>
      </c>
      <c r="AY695" s="23"/>
      <c r="AZ695" s="23"/>
    </row>
    <row r="696" spans="1:52" ht="12.6" customHeight="1" x14ac:dyDescent="0.25">
      <c r="A696" s="55" t="s">
        <v>7720</v>
      </c>
      <c r="B696" s="56">
        <v>44955</v>
      </c>
      <c r="C696" s="56">
        <v>44970</v>
      </c>
      <c r="D696" s="55" t="s">
        <v>1534</v>
      </c>
      <c r="E696" s="55" t="s">
        <v>201</v>
      </c>
      <c r="F696" s="55" t="s">
        <v>1534</v>
      </c>
      <c r="G696" s="55" t="s">
        <v>178</v>
      </c>
      <c r="H696" s="55" t="s">
        <v>682</v>
      </c>
      <c r="I696" s="55">
        <v>114051</v>
      </c>
      <c r="J696" s="55" t="s">
        <v>7726</v>
      </c>
      <c r="K696" s="54" t="s">
        <v>4761</v>
      </c>
      <c r="L696" s="55" t="s">
        <v>122</v>
      </c>
      <c r="M696" s="55" t="s">
        <v>4762</v>
      </c>
      <c r="N696" s="55" t="s">
        <v>38</v>
      </c>
      <c r="O696" s="55" t="s">
        <v>39</v>
      </c>
      <c r="P696" s="55" t="s">
        <v>40</v>
      </c>
      <c r="Q696" s="55" t="s">
        <v>41</v>
      </c>
      <c r="R696" s="55" t="s">
        <v>50</v>
      </c>
      <c r="S696" s="55" t="s">
        <v>7740</v>
      </c>
      <c r="T696" s="55"/>
      <c r="U696" s="55" t="s">
        <v>2056</v>
      </c>
      <c r="V696" s="55" t="s">
        <v>92</v>
      </c>
      <c r="W696" s="55" t="s">
        <v>2057</v>
      </c>
      <c r="X696" s="55" t="s">
        <v>6246</v>
      </c>
      <c r="Y696" s="55" t="s">
        <v>6245</v>
      </c>
      <c r="Z696" s="55" t="s">
        <v>7655</v>
      </c>
      <c r="AA696" s="55" t="s">
        <v>6246</v>
      </c>
      <c r="AB696" s="55" t="s">
        <v>44</v>
      </c>
      <c r="AC696" s="55">
        <v>13858</v>
      </c>
      <c r="AD696" s="55" t="s">
        <v>2057</v>
      </c>
      <c r="AE696" s="55" t="s">
        <v>46</v>
      </c>
      <c r="AF696" s="55" t="s">
        <v>47</v>
      </c>
      <c r="AG696" s="55">
        <v>5</v>
      </c>
      <c r="AH696" s="55" t="s">
        <v>47</v>
      </c>
      <c r="AI696" s="55" t="s">
        <v>7746</v>
      </c>
      <c r="AJ696" s="44" t="s">
        <v>90</v>
      </c>
      <c r="AK696" s="45" t="s">
        <v>574</v>
      </c>
      <c r="AL696" s="46"/>
      <c r="AM696" s="46"/>
      <c r="AN696" s="44" t="s">
        <v>554</v>
      </c>
      <c r="AO696" s="50" t="s">
        <v>609</v>
      </c>
      <c r="AP696" s="44" t="s">
        <v>90</v>
      </c>
      <c r="AQ696" s="50" t="str">
        <f t="shared" si="43"/>
        <v>Sat</v>
      </c>
      <c r="AR696" s="47"/>
      <c r="AS696" s="57"/>
      <c r="AT696" s="50" t="str">
        <f t="shared" si="40"/>
        <v>Jan</v>
      </c>
      <c r="AU696" s="50" t="str">
        <f t="shared" si="41"/>
        <v>2023</v>
      </c>
      <c r="AV696" s="58">
        <f>Table13[[#This Row],[End Time]]-Table13[[#This Row],[Start Time]]</f>
        <v>3.4722222222222099E-3</v>
      </c>
      <c r="AY696" s="23"/>
      <c r="AZ696" s="23"/>
    </row>
    <row r="697" spans="1:52" ht="12.6" customHeight="1" x14ac:dyDescent="0.25">
      <c r="A697" s="55" t="s">
        <v>7720</v>
      </c>
      <c r="B697" s="56">
        <v>44970</v>
      </c>
      <c r="C697" s="56">
        <v>44970</v>
      </c>
      <c r="D697" s="55" t="s">
        <v>1720</v>
      </c>
      <c r="E697" s="55" t="s">
        <v>206</v>
      </c>
      <c r="F697" s="55" t="s">
        <v>1720</v>
      </c>
      <c r="G697" s="55" t="s">
        <v>157</v>
      </c>
      <c r="H697" s="55" t="s">
        <v>682</v>
      </c>
      <c r="I697" s="55">
        <v>114052</v>
      </c>
      <c r="J697" s="55" t="s">
        <v>7726</v>
      </c>
      <c r="K697" s="54" t="s">
        <v>4761</v>
      </c>
      <c r="L697" s="55" t="s">
        <v>91</v>
      </c>
      <c r="M697" s="55" t="s">
        <v>4762</v>
      </c>
      <c r="N697" s="55" t="s">
        <v>38</v>
      </c>
      <c r="O697" s="55" t="s">
        <v>39</v>
      </c>
      <c r="P697" s="55" t="s">
        <v>40</v>
      </c>
      <c r="Q697" s="55" t="s">
        <v>41</v>
      </c>
      <c r="R697" s="55" t="s">
        <v>58</v>
      </c>
      <c r="S697" s="55" t="s">
        <v>7740</v>
      </c>
      <c r="T697" s="55"/>
      <c r="U697" s="55" t="s">
        <v>2058</v>
      </c>
      <c r="V697" s="55" t="s">
        <v>92</v>
      </c>
      <c r="W697" s="55" t="s">
        <v>2057</v>
      </c>
      <c r="X697" s="55" t="s">
        <v>6246</v>
      </c>
      <c r="Y697" s="55" t="s">
        <v>6245</v>
      </c>
      <c r="Z697" s="55" t="s">
        <v>7655</v>
      </c>
      <c r="AA697" s="55" t="s">
        <v>6246</v>
      </c>
      <c r="AB697" s="55" t="s">
        <v>93</v>
      </c>
      <c r="AC697" s="55">
        <v>13859</v>
      </c>
      <c r="AD697" s="55" t="s">
        <v>2057</v>
      </c>
      <c r="AE697" s="55" t="s">
        <v>46</v>
      </c>
      <c r="AF697" s="55" t="s">
        <v>47</v>
      </c>
      <c r="AG697" s="55">
        <v>90</v>
      </c>
      <c r="AH697" s="55" t="s">
        <v>47</v>
      </c>
      <c r="AI697" s="55" t="s">
        <v>7746</v>
      </c>
      <c r="AJ697" s="44" t="s">
        <v>90</v>
      </c>
      <c r="AK697" s="45" t="s">
        <v>574</v>
      </c>
      <c r="AL697" s="46"/>
      <c r="AM697" s="46"/>
      <c r="AN697" s="44" t="s">
        <v>553</v>
      </c>
      <c r="AO697" s="50" t="s">
        <v>609</v>
      </c>
      <c r="AP697" s="44" t="s">
        <v>90</v>
      </c>
      <c r="AQ697" s="50" t="str">
        <f t="shared" si="43"/>
        <v>Tue</v>
      </c>
      <c r="AR697" s="47"/>
      <c r="AS697" s="57"/>
      <c r="AT697" s="50" t="str">
        <f t="shared" si="40"/>
        <v>Feb</v>
      </c>
      <c r="AU697" s="50" t="str">
        <f t="shared" si="41"/>
        <v>2023</v>
      </c>
      <c r="AV697" s="58">
        <f>Table13[[#This Row],[End Time]]-Table13[[#This Row],[Start Time]]</f>
        <v>6.25E-2</v>
      </c>
      <c r="AY697" s="23"/>
      <c r="AZ697" s="23"/>
    </row>
    <row r="698" spans="1:52" ht="12.6" customHeight="1" x14ac:dyDescent="0.25">
      <c r="A698" s="55" t="s">
        <v>7721</v>
      </c>
      <c r="B698" s="56">
        <v>44970</v>
      </c>
      <c r="C698" s="56">
        <v>44970</v>
      </c>
      <c r="D698" s="55" t="s">
        <v>2028</v>
      </c>
      <c r="E698" s="55" t="s">
        <v>272</v>
      </c>
      <c r="F698" s="55" t="s">
        <v>2028</v>
      </c>
      <c r="G698" s="55" t="s">
        <v>293</v>
      </c>
      <c r="H698" s="55" t="s">
        <v>682</v>
      </c>
      <c r="I698" s="55">
        <v>114053</v>
      </c>
      <c r="J698" s="55" t="s">
        <v>7734</v>
      </c>
      <c r="K698" s="54" t="s">
        <v>7643</v>
      </c>
      <c r="L698" s="55" t="s">
        <v>36</v>
      </c>
      <c r="M698" s="55" t="s">
        <v>372</v>
      </c>
      <c r="N698" s="55" t="s">
        <v>38</v>
      </c>
      <c r="O698" s="55" t="s">
        <v>39</v>
      </c>
      <c r="P698" s="55" t="s">
        <v>40</v>
      </c>
      <c r="Q698" s="55" t="s">
        <v>41</v>
      </c>
      <c r="R698" s="55" t="s">
        <v>94</v>
      </c>
      <c r="S698" s="55" t="s">
        <v>7738</v>
      </c>
      <c r="T698" s="55">
        <v>1356</v>
      </c>
      <c r="U698" s="55" t="s">
        <v>2059</v>
      </c>
      <c r="V698" s="55" t="s">
        <v>153</v>
      </c>
      <c r="W698" s="55" t="s">
        <v>2060</v>
      </c>
      <c r="X698" s="54">
        <v>6625</v>
      </c>
      <c r="Y698" s="55" t="s">
        <v>6341</v>
      </c>
      <c r="Z698" s="55" t="s">
        <v>7655</v>
      </c>
      <c r="AA698" s="54">
        <v>6625</v>
      </c>
      <c r="AB698" s="55" t="s">
        <v>55</v>
      </c>
      <c r="AC698" s="55">
        <v>14027</v>
      </c>
      <c r="AD698" s="55" t="s">
        <v>2060</v>
      </c>
      <c r="AE698" s="55" t="s">
        <v>46</v>
      </c>
      <c r="AF698" s="55" t="s">
        <v>47</v>
      </c>
      <c r="AG698" s="55">
        <v>75</v>
      </c>
      <c r="AH698" s="55" t="s">
        <v>47</v>
      </c>
      <c r="AI698" s="55" t="s">
        <v>7744</v>
      </c>
      <c r="AJ698" s="48" t="s">
        <v>568</v>
      </c>
      <c r="AK698" s="45" t="s">
        <v>574</v>
      </c>
      <c r="AL698" s="46"/>
      <c r="AM698" s="46"/>
      <c r="AN698" s="44" t="s">
        <v>554</v>
      </c>
      <c r="AO698" s="50" t="s">
        <v>610</v>
      </c>
      <c r="AP698" s="50" t="s">
        <v>4760</v>
      </c>
      <c r="AQ698" s="50" t="str">
        <f t="shared" si="43"/>
        <v>Mon</v>
      </c>
      <c r="AR698" s="47"/>
      <c r="AS698" s="57"/>
      <c r="AT698" s="50" t="str">
        <f t="shared" si="40"/>
        <v>Feb</v>
      </c>
      <c r="AU698" s="50" t="str">
        <f t="shared" si="41"/>
        <v>2023</v>
      </c>
      <c r="AV698" s="58">
        <f>Table13[[#This Row],[End Time]]-Table13[[#This Row],[Start Time]]</f>
        <v>5.208333333333337E-2</v>
      </c>
      <c r="AY698" s="23"/>
      <c r="AZ698" s="23"/>
    </row>
    <row r="699" spans="1:52" ht="12.6" customHeight="1" x14ac:dyDescent="0.25">
      <c r="A699" s="55" t="s">
        <v>7720</v>
      </c>
      <c r="B699" s="56">
        <v>44970</v>
      </c>
      <c r="C699" s="56">
        <v>44970</v>
      </c>
      <c r="D699" s="55" t="s">
        <v>1720</v>
      </c>
      <c r="E699" s="55" t="s">
        <v>195</v>
      </c>
      <c r="F699" s="55" t="s">
        <v>1720</v>
      </c>
      <c r="G699" s="55" t="s">
        <v>191</v>
      </c>
      <c r="H699" s="55" t="s">
        <v>682</v>
      </c>
      <c r="I699" s="55">
        <v>114054</v>
      </c>
      <c r="J699" s="55" t="s">
        <v>7726</v>
      </c>
      <c r="K699" s="54" t="s">
        <v>4761</v>
      </c>
      <c r="L699" s="55" t="s">
        <v>91</v>
      </c>
      <c r="M699" s="55" t="s">
        <v>4762</v>
      </c>
      <c r="N699" s="55" t="s">
        <v>38</v>
      </c>
      <c r="O699" s="55" t="s">
        <v>39</v>
      </c>
      <c r="P699" s="55" t="s">
        <v>40</v>
      </c>
      <c r="Q699" s="55" t="s">
        <v>41</v>
      </c>
      <c r="R699" s="55" t="s">
        <v>58</v>
      </c>
      <c r="S699" s="55" t="s">
        <v>7740</v>
      </c>
      <c r="T699" s="55"/>
      <c r="U699" s="55" t="s">
        <v>2061</v>
      </c>
      <c r="V699" s="55" t="s">
        <v>377</v>
      </c>
      <c r="W699" s="55" t="s">
        <v>2062</v>
      </c>
      <c r="X699" s="55" t="s">
        <v>6246</v>
      </c>
      <c r="Y699" s="55" t="s">
        <v>6245</v>
      </c>
      <c r="Z699" s="55" t="s">
        <v>7655</v>
      </c>
      <c r="AA699" s="55" t="s">
        <v>6246</v>
      </c>
      <c r="AB699" s="55" t="s">
        <v>93</v>
      </c>
      <c r="AC699" s="55">
        <v>13860</v>
      </c>
      <c r="AD699" s="55" t="s">
        <v>2062</v>
      </c>
      <c r="AE699" s="55" t="s">
        <v>46</v>
      </c>
      <c r="AF699" s="55" t="s">
        <v>47</v>
      </c>
      <c r="AG699" s="55">
        <v>145</v>
      </c>
      <c r="AH699" s="55" t="s">
        <v>47</v>
      </c>
      <c r="AI699" s="55" t="s">
        <v>7746</v>
      </c>
      <c r="AJ699" s="44" t="s">
        <v>90</v>
      </c>
      <c r="AK699" s="45" t="s">
        <v>574</v>
      </c>
      <c r="AL699" s="46"/>
      <c r="AM699" s="46"/>
      <c r="AN699" s="44" t="s">
        <v>553</v>
      </c>
      <c r="AO699" s="50" t="s">
        <v>609</v>
      </c>
      <c r="AP699" s="44" t="s">
        <v>90</v>
      </c>
      <c r="AQ699" s="50" t="str">
        <f t="shared" si="43"/>
        <v>Tue</v>
      </c>
      <c r="AR699" s="47"/>
      <c r="AS699" s="57"/>
      <c r="AT699" s="50" t="str">
        <f t="shared" si="40"/>
        <v>Feb</v>
      </c>
      <c r="AU699" s="50" t="str">
        <f t="shared" si="41"/>
        <v>2023</v>
      </c>
      <c r="AV699" s="58">
        <f>Table13[[#This Row],[End Time]]-Table13[[#This Row],[Start Time]]</f>
        <v>0.10069444444444448</v>
      </c>
      <c r="AY699" s="23"/>
      <c r="AZ699" s="23"/>
    </row>
    <row r="700" spans="1:52" ht="12.6" customHeight="1" x14ac:dyDescent="0.25">
      <c r="A700" s="55" t="s">
        <v>7721</v>
      </c>
      <c r="B700" s="56">
        <v>44970</v>
      </c>
      <c r="C700" s="56">
        <v>44970</v>
      </c>
      <c r="D700" s="55" t="s">
        <v>2028</v>
      </c>
      <c r="E700" s="55" t="s">
        <v>251</v>
      </c>
      <c r="F700" s="55" t="s">
        <v>2028</v>
      </c>
      <c r="G700" s="55" t="s">
        <v>166</v>
      </c>
      <c r="H700" s="55" t="s">
        <v>682</v>
      </c>
      <c r="I700" s="55">
        <v>114055</v>
      </c>
      <c r="J700" s="55" t="s">
        <v>7736</v>
      </c>
      <c r="K700" s="55" t="s">
        <v>7710</v>
      </c>
      <c r="L700" s="55" t="s">
        <v>456</v>
      </c>
      <c r="M700" s="55" t="s">
        <v>4762</v>
      </c>
      <c r="N700" s="55" t="s">
        <v>38</v>
      </c>
      <c r="O700" s="55" t="s">
        <v>39</v>
      </c>
      <c r="P700" s="55" t="s">
        <v>40</v>
      </c>
      <c r="Q700" s="55" t="s">
        <v>41</v>
      </c>
      <c r="R700" s="55" t="s">
        <v>374</v>
      </c>
      <c r="S700" s="55" t="s">
        <v>7742</v>
      </c>
      <c r="T700" s="55">
        <v>1535</v>
      </c>
      <c r="U700" s="55" t="s">
        <v>2063</v>
      </c>
      <c r="V700" s="55" t="s">
        <v>2064</v>
      </c>
      <c r="W700" s="55" t="s">
        <v>2065</v>
      </c>
      <c r="X700" s="54" t="s">
        <v>5791</v>
      </c>
      <c r="Y700" s="55" t="s">
        <v>5248</v>
      </c>
      <c r="Z700" s="55">
        <v>4403</v>
      </c>
      <c r="AA700" s="54" t="s">
        <v>5791</v>
      </c>
      <c r="AB700" s="55" t="s">
        <v>457</v>
      </c>
      <c r="AC700" s="55">
        <v>13916</v>
      </c>
      <c r="AD700" s="55" t="s">
        <v>2065</v>
      </c>
      <c r="AE700" s="55" t="s">
        <v>46</v>
      </c>
      <c r="AF700" s="55" t="s">
        <v>47</v>
      </c>
      <c r="AG700" s="55">
        <v>95</v>
      </c>
      <c r="AH700" s="55" t="s">
        <v>47</v>
      </c>
      <c r="AI700" s="55" t="s">
        <v>7744</v>
      </c>
      <c r="AJ700" s="48" t="s">
        <v>567</v>
      </c>
      <c r="AK700" s="45">
        <v>42786</v>
      </c>
      <c r="AL700" s="46">
        <f t="shared" ca="1" si="42"/>
        <v>6.6739726027397257</v>
      </c>
      <c r="AM700" s="46" t="s">
        <v>7682</v>
      </c>
      <c r="AN700" s="44" t="s">
        <v>554</v>
      </c>
      <c r="AO700" s="50" t="s">
        <v>609</v>
      </c>
      <c r="AP700" s="50" t="s">
        <v>4760</v>
      </c>
      <c r="AQ700" s="50" t="str">
        <f t="shared" si="43"/>
        <v>Mon</v>
      </c>
      <c r="AR700" s="47"/>
      <c r="AS700" s="57"/>
      <c r="AT700" s="50" t="str">
        <f t="shared" si="40"/>
        <v>Feb</v>
      </c>
      <c r="AU700" s="50" t="str">
        <f t="shared" si="41"/>
        <v>2023</v>
      </c>
      <c r="AV700" s="58">
        <f>Table13[[#This Row],[End Time]]-Table13[[#This Row],[Start Time]]</f>
        <v>6.5972222222222154E-2</v>
      </c>
      <c r="AY700" s="23"/>
      <c r="AZ700" s="23"/>
    </row>
    <row r="701" spans="1:52" ht="12.6" customHeight="1" x14ac:dyDescent="0.25">
      <c r="A701" s="55" t="s">
        <v>7721</v>
      </c>
      <c r="B701" s="56">
        <v>44970</v>
      </c>
      <c r="C701" s="56">
        <v>44970</v>
      </c>
      <c r="D701" s="55" t="s">
        <v>2028</v>
      </c>
      <c r="E701" s="55" t="s">
        <v>156</v>
      </c>
      <c r="F701" s="55" t="s">
        <v>2028</v>
      </c>
      <c r="G701" s="55" t="s">
        <v>34</v>
      </c>
      <c r="H701" s="55" t="s">
        <v>682</v>
      </c>
      <c r="I701" s="55">
        <v>114056</v>
      </c>
      <c r="J701" s="55" t="s">
        <v>7736</v>
      </c>
      <c r="K701" s="54" t="s">
        <v>6490</v>
      </c>
      <c r="L701" s="55" t="s">
        <v>36</v>
      </c>
      <c r="M701" s="55" t="s">
        <v>4762</v>
      </c>
      <c r="N701" s="55" t="s">
        <v>38</v>
      </c>
      <c r="O701" s="55" t="s">
        <v>39</v>
      </c>
      <c r="P701" s="55" t="s">
        <v>40</v>
      </c>
      <c r="Q701" s="55" t="s">
        <v>41</v>
      </c>
      <c r="R701" s="55" t="s">
        <v>50</v>
      </c>
      <c r="S701" s="55" t="s">
        <v>7738</v>
      </c>
      <c r="T701" s="55">
        <v>1553</v>
      </c>
      <c r="U701" s="55" t="s">
        <v>2066</v>
      </c>
      <c r="V701" s="55" t="s">
        <v>2067</v>
      </c>
      <c r="W701" s="55" t="s">
        <v>2068</v>
      </c>
      <c r="X701" s="54" t="s">
        <v>5791</v>
      </c>
      <c r="Y701" s="55" t="s">
        <v>4788</v>
      </c>
      <c r="Z701" s="55">
        <v>3107</v>
      </c>
      <c r="AA701" s="54" t="s">
        <v>5791</v>
      </c>
      <c r="AB701" s="55" t="s">
        <v>45</v>
      </c>
      <c r="AC701" s="55">
        <v>13951</v>
      </c>
      <c r="AD701" s="55" t="s">
        <v>2068</v>
      </c>
      <c r="AE701" s="55" t="s">
        <v>46</v>
      </c>
      <c r="AF701" s="55" t="s">
        <v>47</v>
      </c>
      <c r="AG701" s="55">
        <v>20</v>
      </c>
      <c r="AH701" s="55" t="s">
        <v>47</v>
      </c>
      <c r="AI701" s="55" t="s">
        <v>7744</v>
      </c>
      <c r="AJ701" s="48" t="s">
        <v>566</v>
      </c>
      <c r="AK701" s="45">
        <v>40862</v>
      </c>
      <c r="AL701" s="46">
        <f t="shared" ca="1" si="42"/>
        <v>11.945205479452055</v>
      </c>
      <c r="AM701" s="46" t="s">
        <v>7688</v>
      </c>
      <c r="AN701" s="44" t="s">
        <v>554</v>
      </c>
      <c r="AO701" s="50" t="s">
        <v>609</v>
      </c>
      <c r="AP701" s="50" t="s">
        <v>4760</v>
      </c>
      <c r="AQ701" s="50" t="str">
        <f t="shared" si="43"/>
        <v>Mon</v>
      </c>
      <c r="AR701" s="47"/>
      <c r="AS701" s="57"/>
      <c r="AT701" s="50" t="str">
        <f t="shared" si="40"/>
        <v>Feb</v>
      </c>
      <c r="AU701" s="50" t="str">
        <f t="shared" si="41"/>
        <v>2023</v>
      </c>
      <c r="AV701" s="58">
        <f>Table13[[#This Row],[End Time]]-Table13[[#This Row],[Start Time]]</f>
        <v>1.3888888888888951E-2</v>
      </c>
      <c r="AY701" s="23"/>
      <c r="AZ701" s="23"/>
    </row>
    <row r="702" spans="1:52" ht="12.6" customHeight="1" x14ac:dyDescent="0.25">
      <c r="A702" s="55" t="s">
        <v>7721</v>
      </c>
      <c r="B702" s="56">
        <v>44970</v>
      </c>
      <c r="C702" s="56">
        <v>44970</v>
      </c>
      <c r="D702" s="55" t="s">
        <v>2028</v>
      </c>
      <c r="E702" s="55" t="s">
        <v>34</v>
      </c>
      <c r="F702" s="55" t="s">
        <v>2028</v>
      </c>
      <c r="G702" s="55" t="s">
        <v>89</v>
      </c>
      <c r="H702" s="55" t="s">
        <v>682</v>
      </c>
      <c r="I702" s="55">
        <v>114057</v>
      </c>
      <c r="J702" s="55" t="s">
        <v>7736</v>
      </c>
      <c r="K702" s="55" t="s">
        <v>7710</v>
      </c>
      <c r="L702" s="55" t="s">
        <v>36</v>
      </c>
      <c r="M702" s="55" t="s">
        <v>4762</v>
      </c>
      <c r="N702" s="55" t="s">
        <v>38</v>
      </c>
      <c r="O702" s="55" t="s">
        <v>39</v>
      </c>
      <c r="P702" s="55" t="s">
        <v>40</v>
      </c>
      <c r="Q702" s="55" t="s">
        <v>41</v>
      </c>
      <c r="R702" s="55" t="s">
        <v>58</v>
      </c>
      <c r="S702" s="55" t="s">
        <v>7738</v>
      </c>
      <c r="T702" s="55">
        <v>1535</v>
      </c>
      <c r="U702" s="55" t="s">
        <v>2069</v>
      </c>
      <c r="V702" s="55" t="s">
        <v>200</v>
      </c>
      <c r="W702" s="55" t="s">
        <v>2070</v>
      </c>
      <c r="X702" s="54" t="s">
        <v>5791</v>
      </c>
      <c r="Y702" s="55" t="s">
        <v>5248</v>
      </c>
      <c r="Z702" s="55">
        <v>4403</v>
      </c>
      <c r="AA702" s="54" t="s">
        <v>5791</v>
      </c>
      <c r="AB702" s="55" t="s">
        <v>45</v>
      </c>
      <c r="AC702" s="55">
        <v>13950</v>
      </c>
      <c r="AD702" s="55" t="s">
        <v>2070</v>
      </c>
      <c r="AE702" s="55" t="s">
        <v>46</v>
      </c>
      <c r="AF702" s="55" t="s">
        <v>47</v>
      </c>
      <c r="AG702" s="55">
        <v>60</v>
      </c>
      <c r="AH702" s="55" t="s">
        <v>47</v>
      </c>
      <c r="AI702" s="55" t="s">
        <v>7744</v>
      </c>
      <c r="AJ702" s="48" t="s">
        <v>567</v>
      </c>
      <c r="AK702" s="45">
        <v>42774</v>
      </c>
      <c r="AL702" s="46">
        <f t="shared" ca="1" si="42"/>
        <v>6.7068493150684931</v>
      </c>
      <c r="AM702" s="46" t="s">
        <v>7683</v>
      </c>
      <c r="AN702" s="44" t="s">
        <v>553</v>
      </c>
      <c r="AO702" s="50" t="s">
        <v>609</v>
      </c>
      <c r="AP702" s="50" t="s">
        <v>4760</v>
      </c>
      <c r="AQ702" s="50" t="str">
        <f t="shared" si="43"/>
        <v>Mon</v>
      </c>
      <c r="AR702" s="47"/>
      <c r="AS702" s="57"/>
      <c r="AT702" s="50" t="str">
        <f t="shared" si="40"/>
        <v>Feb</v>
      </c>
      <c r="AU702" s="50" t="str">
        <f t="shared" si="41"/>
        <v>2023</v>
      </c>
      <c r="AV702" s="58">
        <f>Table13[[#This Row],[End Time]]-Table13[[#This Row],[Start Time]]</f>
        <v>4.166666666666663E-2</v>
      </c>
      <c r="AY702" s="23"/>
      <c r="AZ702" s="23"/>
    </row>
    <row r="703" spans="1:52" ht="12.6" customHeight="1" x14ac:dyDescent="0.25">
      <c r="A703" s="55" t="s">
        <v>7721</v>
      </c>
      <c r="B703" s="56">
        <v>44970</v>
      </c>
      <c r="C703" s="56">
        <v>44970</v>
      </c>
      <c r="D703" s="55" t="s">
        <v>2028</v>
      </c>
      <c r="E703" s="55" t="s">
        <v>125</v>
      </c>
      <c r="F703" s="55" t="s">
        <v>2028</v>
      </c>
      <c r="G703" s="55" t="s">
        <v>63</v>
      </c>
      <c r="H703" s="55" t="s">
        <v>682</v>
      </c>
      <c r="I703" s="55">
        <v>114058</v>
      </c>
      <c r="J703" s="55" t="s">
        <v>7736</v>
      </c>
      <c r="K703" s="54" t="s">
        <v>1873</v>
      </c>
      <c r="L703" s="55" t="s">
        <v>36</v>
      </c>
      <c r="M703" s="55" t="s">
        <v>4762</v>
      </c>
      <c r="N703" s="55" t="s">
        <v>38</v>
      </c>
      <c r="O703" s="55" t="s">
        <v>39</v>
      </c>
      <c r="P703" s="55" t="s">
        <v>40</v>
      </c>
      <c r="Q703" s="55" t="s">
        <v>41</v>
      </c>
      <c r="R703" s="55" t="s">
        <v>94</v>
      </c>
      <c r="S703" s="55" t="s">
        <v>7738</v>
      </c>
      <c r="T703" s="55"/>
      <c r="U703" s="55" t="s">
        <v>2071</v>
      </c>
      <c r="V703" s="55" t="s">
        <v>2072</v>
      </c>
      <c r="W703" s="55" t="s">
        <v>2073</v>
      </c>
      <c r="X703" s="55" t="s">
        <v>5819</v>
      </c>
      <c r="Y703" s="55" t="s">
        <v>7697</v>
      </c>
      <c r="Z703" s="55">
        <v>3334</v>
      </c>
      <c r="AA703" s="55" t="s">
        <v>5819</v>
      </c>
      <c r="AB703" s="55" t="s">
        <v>45</v>
      </c>
      <c r="AC703" s="55">
        <v>13948</v>
      </c>
      <c r="AD703" s="55" t="s">
        <v>2073</v>
      </c>
      <c r="AE703" s="55" t="s">
        <v>46</v>
      </c>
      <c r="AF703" s="55" t="s">
        <v>47</v>
      </c>
      <c r="AG703" s="55">
        <v>60</v>
      </c>
      <c r="AH703" s="55" t="s">
        <v>47</v>
      </c>
      <c r="AI703" s="55" t="s">
        <v>7744</v>
      </c>
      <c r="AJ703" s="44" t="s">
        <v>7677</v>
      </c>
      <c r="AK703" s="45">
        <v>43748</v>
      </c>
      <c r="AL703" s="46">
        <f t="shared" ca="1" si="42"/>
        <v>4.0383561643835613</v>
      </c>
      <c r="AM703" s="46" t="s">
        <v>7680</v>
      </c>
      <c r="AN703" s="44" t="s">
        <v>554</v>
      </c>
      <c r="AO703" s="50" t="s">
        <v>609</v>
      </c>
      <c r="AP703" s="50" t="s">
        <v>4760</v>
      </c>
      <c r="AQ703" s="50" t="str">
        <f t="shared" si="43"/>
        <v>Mon</v>
      </c>
      <c r="AR703" s="47"/>
      <c r="AS703" s="57"/>
      <c r="AT703" s="50" t="str">
        <f t="shared" si="40"/>
        <v>Feb</v>
      </c>
      <c r="AU703" s="50" t="str">
        <f t="shared" si="41"/>
        <v>2023</v>
      </c>
      <c r="AV703" s="58">
        <f>Table13[[#This Row],[End Time]]-Table13[[#This Row],[Start Time]]</f>
        <v>4.166666666666663E-2</v>
      </c>
      <c r="AY703" s="23"/>
      <c r="AZ703" s="23"/>
    </row>
    <row r="704" spans="1:52" ht="12.6" customHeight="1" x14ac:dyDescent="0.25">
      <c r="A704" s="55" t="s">
        <v>7721</v>
      </c>
      <c r="B704" s="56">
        <v>44970</v>
      </c>
      <c r="C704" s="56">
        <v>44970</v>
      </c>
      <c r="D704" s="55" t="s">
        <v>2028</v>
      </c>
      <c r="E704" s="55" t="s">
        <v>88</v>
      </c>
      <c r="F704" s="55" t="s">
        <v>2028</v>
      </c>
      <c r="G704" s="55" t="s">
        <v>238</v>
      </c>
      <c r="H704" s="55" t="s">
        <v>682</v>
      </c>
      <c r="I704" s="55">
        <v>114059</v>
      </c>
      <c r="J704" s="55" t="s">
        <v>7736</v>
      </c>
      <c r="K704" s="54" t="s">
        <v>6134</v>
      </c>
      <c r="L704" s="55" t="s">
        <v>36</v>
      </c>
      <c r="M704" s="55" t="s">
        <v>372</v>
      </c>
      <c r="N704" s="55" t="s">
        <v>38</v>
      </c>
      <c r="O704" s="55" t="s">
        <v>39</v>
      </c>
      <c r="P704" s="55" t="s">
        <v>40</v>
      </c>
      <c r="Q704" s="55" t="s">
        <v>41</v>
      </c>
      <c r="R704" s="55" t="s">
        <v>50</v>
      </c>
      <c r="S704" s="55" t="s">
        <v>7738</v>
      </c>
      <c r="T704" s="55">
        <v>1758</v>
      </c>
      <c r="U704" s="55" t="s">
        <v>2074</v>
      </c>
      <c r="V704" s="55" t="s">
        <v>51</v>
      </c>
      <c r="W704" s="55" t="s">
        <v>2075</v>
      </c>
      <c r="X704" s="54">
        <v>6626</v>
      </c>
      <c r="Y704" s="55" t="s">
        <v>4920</v>
      </c>
      <c r="Z704" s="55">
        <v>3129</v>
      </c>
      <c r="AA704" s="54">
        <v>6626</v>
      </c>
      <c r="AB704" s="55" t="s">
        <v>45</v>
      </c>
      <c r="AC704" s="55">
        <v>14023</v>
      </c>
      <c r="AD704" s="55" t="s">
        <v>2075</v>
      </c>
      <c r="AE704" s="55" t="s">
        <v>46</v>
      </c>
      <c r="AF704" s="55" t="s">
        <v>47</v>
      </c>
      <c r="AG704" s="55">
        <v>105</v>
      </c>
      <c r="AH704" s="55" t="s">
        <v>47</v>
      </c>
      <c r="AI704" s="55" t="s">
        <v>7744</v>
      </c>
      <c r="AJ704" s="48" t="s">
        <v>567</v>
      </c>
      <c r="AK704" s="45" t="s">
        <v>574</v>
      </c>
      <c r="AL704" s="46"/>
      <c r="AM704" s="46"/>
      <c r="AN704" s="44" t="s">
        <v>554</v>
      </c>
      <c r="AO704" s="50" t="s">
        <v>609</v>
      </c>
      <c r="AP704" s="50" t="s">
        <v>4760</v>
      </c>
      <c r="AQ704" s="50" t="str">
        <f t="shared" si="43"/>
        <v>Mon</v>
      </c>
      <c r="AR704" s="47"/>
      <c r="AS704" s="57"/>
      <c r="AT704" s="50" t="str">
        <f t="shared" si="40"/>
        <v>Feb</v>
      </c>
      <c r="AU704" s="50" t="str">
        <f t="shared" si="41"/>
        <v>2023</v>
      </c>
      <c r="AV704" s="58">
        <f>Table13[[#This Row],[End Time]]-Table13[[#This Row],[Start Time]]</f>
        <v>7.2916666666666685E-2</v>
      </c>
      <c r="AY704" s="23"/>
      <c r="AZ704" s="23"/>
    </row>
    <row r="705" spans="1:52" ht="12.6" customHeight="1" x14ac:dyDescent="0.25">
      <c r="A705" s="55" t="s">
        <v>7721</v>
      </c>
      <c r="B705" s="56">
        <v>44970</v>
      </c>
      <c r="C705" s="56">
        <v>44970</v>
      </c>
      <c r="D705" s="55" t="s">
        <v>2028</v>
      </c>
      <c r="E705" s="55" t="s">
        <v>177</v>
      </c>
      <c r="F705" s="55" t="s">
        <v>2028</v>
      </c>
      <c r="G705" s="55" t="s">
        <v>59</v>
      </c>
      <c r="H705" s="55" t="s">
        <v>682</v>
      </c>
      <c r="I705" s="55">
        <v>114060</v>
      </c>
      <c r="J705" s="55" t="s">
        <v>7736</v>
      </c>
      <c r="K705" s="54" t="s">
        <v>5816</v>
      </c>
      <c r="L705" s="55" t="s">
        <v>36</v>
      </c>
      <c r="M705" s="55" t="s">
        <v>4762</v>
      </c>
      <c r="N705" s="55" t="s">
        <v>38</v>
      </c>
      <c r="O705" s="55" t="s">
        <v>39</v>
      </c>
      <c r="P705" s="55" t="s">
        <v>40</v>
      </c>
      <c r="Q705" s="55" t="s">
        <v>41</v>
      </c>
      <c r="R705" s="55" t="s">
        <v>74</v>
      </c>
      <c r="S705" s="55" t="s">
        <v>7738</v>
      </c>
      <c r="T705" s="55">
        <v>2524</v>
      </c>
      <c r="U705" s="55" t="s">
        <v>2076</v>
      </c>
      <c r="V705" s="55" t="s">
        <v>202</v>
      </c>
      <c r="W705" s="55" t="s">
        <v>2077</v>
      </c>
      <c r="X705" s="54" t="s">
        <v>5819</v>
      </c>
      <c r="Y705" s="55" t="s">
        <v>4889</v>
      </c>
      <c r="Z705" s="55">
        <v>3111</v>
      </c>
      <c r="AA705" s="54" t="s">
        <v>5819</v>
      </c>
      <c r="AB705" s="55" t="s">
        <v>45</v>
      </c>
      <c r="AC705" s="55">
        <v>14024</v>
      </c>
      <c r="AD705" s="55" t="s">
        <v>2077</v>
      </c>
      <c r="AE705" s="55" t="s">
        <v>46</v>
      </c>
      <c r="AF705" s="55" t="s">
        <v>47</v>
      </c>
      <c r="AG705" s="55">
        <v>25</v>
      </c>
      <c r="AH705" s="55" t="s">
        <v>47</v>
      </c>
      <c r="AI705" s="55" t="s">
        <v>7744</v>
      </c>
      <c r="AJ705" s="48" t="s">
        <v>567</v>
      </c>
      <c r="AK705" s="45">
        <v>40582</v>
      </c>
      <c r="AL705" s="46">
        <f t="shared" ca="1" si="42"/>
        <v>12.712328767123287</v>
      </c>
      <c r="AM705" s="46" t="s">
        <v>7689</v>
      </c>
      <c r="AN705" s="44" t="s">
        <v>554</v>
      </c>
      <c r="AO705" s="50" t="s">
        <v>609</v>
      </c>
      <c r="AP705" s="50" t="s">
        <v>4760</v>
      </c>
      <c r="AQ705" s="50" t="str">
        <f t="shared" si="43"/>
        <v>Mon</v>
      </c>
      <c r="AR705" s="47"/>
      <c r="AS705" s="57"/>
      <c r="AT705" s="50" t="str">
        <f t="shared" ref="AT705:AT768" si="44">TEXT($D705,"MMM")</f>
        <v>Feb</v>
      </c>
      <c r="AU705" s="50" t="str">
        <f t="shared" ref="AU705:AU768" si="45">TEXT($D705,"YYYY")</f>
        <v>2023</v>
      </c>
      <c r="AV705" s="58">
        <f>Table13[[#This Row],[End Time]]-Table13[[#This Row],[Start Time]]</f>
        <v>1.7361111111111105E-2</v>
      </c>
      <c r="AY705" s="23"/>
      <c r="AZ705" s="23"/>
    </row>
    <row r="706" spans="1:52" ht="12.6" customHeight="1" x14ac:dyDescent="0.25">
      <c r="A706" s="55" t="s">
        <v>7721</v>
      </c>
      <c r="B706" s="56">
        <v>44970</v>
      </c>
      <c r="C706" s="56">
        <v>44970</v>
      </c>
      <c r="D706" s="55" t="s">
        <v>2028</v>
      </c>
      <c r="E706" s="55" t="s">
        <v>77</v>
      </c>
      <c r="F706" s="55" t="s">
        <v>2028</v>
      </c>
      <c r="G706" s="55" t="s">
        <v>214</v>
      </c>
      <c r="H706" s="55" t="s">
        <v>682</v>
      </c>
      <c r="I706" s="55">
        <v>114061</v>
      </c>
      <c r="J706" s="55" t="s">
        <v>7736</v>
      </c>
      <c r="K706" s="54" t="s">
        <v>6134</v>
      </c>
      <c r="L706" s="55" t="s">
        <v>36</v>
      </c>
      <c r="M706" s="55" t="s">
        <v>4762</v>
      </c>
      <c r="N706" s="55" t="s">
        <v>38</v>
      </c>
      <c r="O706" s="55" t="s">
        <v>39</v>
      </c>
      <c r="P706" s="55" t="s">
        <v>40</v>
      </c>
      <c r="Q706" s="55" t="s">
        <v>41</v>
      </c>
      <c r="R706" s="55" t="s">
        <v>50</v>
      </c>
      <c r="S706" s="55" t="s">
        <v>7738</v>
      </c>
      <c r="T706" s="55">
        <v>1758</v>
      </c>
      <c r="U706" s="55" t="s">
        <v>2078</v>
      </c>
      <c r="V706" s="55" t="s">
        <v>51</v>
      </c>
      <c r="W706" s="55" t="s">
        <v>2079</v>
      </c>
      <c r="X706" s="54">
        <v>6626</v>
      </c>
      <c r="Y706" s="55" t="s">
        <v>4920</v>
      </c>
      <c r="Z706" s="55">
        <v>3129</v>
      </c>
      <c r="AA706" s="54">
        <v>6626</v>
      </c>
      <c r="AB706" s="55" t="s">
        <v>45</v>
      </c>
      <c r="AC706" s="55">
        <v>14026</v>
      </c>
      <c r="AD706" s="55" t="s">
        <v>2079</v>
      </c>
      <c r="AE706" s="55" t="s">
        <v>46</v>
      </c>
      <c r="AF706" s="55" t="s">
        <v>47</v>
      </c>
      <c r="AG706" s="55">
        <v>115</v>
      </c>
      <c r="AH706" s="55" t="s">
        <v>47</v>
      </c>
      <c r="AI706" s="55" t="s">
        <v>7744</v>
      </c>
      <c r="AJ706" s="48" t="s">
        <v>567</v>
      </c>
      <c r="AK706" s="45" t="s">
        <v>574</v>
      </c>
      <c r="AL706" s="46"/>
      <c r="AM706" s="46"/>
      <c r="AN706" s="44" t="s">
        <v>554</v>
      </c>
      <c r="AO706" s="50" t="s">
        <v>609</v>
      </c>
      <c r="AP706" s="50" t="s">
        <v>4760</v>
      </c>
      <c r="AQ706" s="50" t="str">
        <f t="shared" ref="AQ706:AQ769" si="46">TEXT($D706,"DDD")</f>
        <v>Mon</v>
      </c>
      <c r="AR706" s="47"/>
      <c r="AS706" s="57"/>
      <c r="AT706" s="50" t="str">
        <f t="shared" si="44"/>
        <v>Feb</v>
      </c>
      <c r="AU706" s="50" t="str">
        <f t="shared" si="45"/>
        <v>2023</v>
      </c>
      <c r="AV706" s="58">
        <f>Table13[[#This Row],[End Time]]-Table13[[#This Row],[Start Time]]</f>
        <v>7.986111111111116E-2</v>
      </c>
      <c r="AY706" s="23"/>
      <c r="AZ706" s="23"/>
    </row>
    <row r="707" spans="1:52" ht="12.6" customHeight="1" x14ac:dyDescent="0.25">
      <c r="A707" s="55" t="s">
        <v>7721</v>
      </c>
      <c r="B707" s="56">
        <v>44970</v>
      </c>
      <c r="C707" s="56">
        <v>44970</v>
      </c>
      <c r="D707" s="55" t="s">
        <v>2028</v>
      </c>
      <c r="E707" s="55" t="s">
        <v>284</v>
      </c>
      <c r="F707" s="55" t="s">
        <v>2028</v>
      </c>
      <c r="G707" s="55" t="s">
        <v>327</v>
      </c>
      <c r="H707" s="55" t="s">
        <v>682</v>
      </c>
      <c r="I707" s="55">
        <v>114063</v>
      </c>
      <c r="J707" s="55" t="s">
        <v>7736</v>
      </c>
      <c r="K707" s="55" t="s">
        <v>6194</v>
      </c>
      <c r="L707" s="55" t="s">
        <v>36</v>
      </c>
      <c r="M707" s="55" t="s">
        <v>372</v>
      </c>
      <c r="N707" s="55" t="s">
        <v>38</v>
      </c>
      <c r="O707" s="55" t="s">
        <v>39</v>
      </c>
      <c r="P707" s="55" t="s">
        <v>40</v>
      </c>
      <c r="Q707" s="55" t="s">
        <v>41</v>
      </c>
      <c r="R707" s="55" t="s">
        <v>133</v>
      </c>
      <c r="S707" s="55" t="s">
        <v>7738</v>
      </c>
      <c r="T707" s="55">
        <v>1661</v>
      </c>
      <c r="U707" s="55" t="s">
        <v>2080</v>
      </c>
      <c r="V707" s="55" t="s">
        <v>176</v>
      </c>
      <c r="W707" s="55" t="s">
        <v>2081</v>
      </c>
      <c r="X707" s="55" t="s">
        <v>7671</v>
      </c>
      <c r="Y707" s="55" t="s">
        <v>4850</v>
      </c>
      <c r="Z707" s="55">
        <v>8201</v>
      </c>
      <c r="AA707" s="55" t="s">
        <v>7671</v>
      </c>
      <c r="AB707" s="55" t="s">
        <v>45</v>
      </c>
      <c r="AC707" s="55">
        <v>14029</v>
      </c>
      <c r="AD707" s="55" t="s">
        <v>2081</v>
      </c>
      <c r="AE707" s="55" t="s">
        <v>46</v>
      </c>
      <c r="AF707" s="55" t="s">
        <v>47</v>
      </c>
      <c r="AG707" s="55">
        <v>65</v>
      </c>
      <c r="AH707" s="55" t="s">
        <v>47</v>
      </c>
      <c r="AI707" s="55" t="s">
        <v>7744</v>
      </c>
      <c r="AJ707" s="44" t="s">
        <v>7677</v>
      </c>
      <c r="AK707" s="45">
        <v>40589</v>
      </c>
      <c r="AL707" s="46">
        <f t="shared" ref="AL707:AL769" ca="1" si="47">(TODAY()-AK707)/365</f>
        <v>12.693150684931506</v>
      </c>
      <c r="AM707" s="46" t="s">
        <v>7688</v>
      </c>
      <c r="AN707" s="44" t="s">
        <v>554</v>
      </c>
      <c r="AO707" s="50" t="s">
        <v>610</v>
      </c>
      <c r="AP707" s="50" t="s">
        <v>4760</v>
      </c>
      <c r="AQ707" s="50" t="str">
        <f t="shared" si="46"/>
        <v>Mon</v>
      </c>
      <c r="AR707" s="47"/>
      <c r="AS707" s="57"/>
      <c r="AT707" s="50" t="str">
        <f t="shared" si="44"/>
        <v>Feb</v>
      </c>
      <c r="AU707" s="50" t="str">
        <f t="shared" si="45"/>
        <v>2023</v>
      </c>
      <c r="AV707" s="58">
        <f>Table13[[#This Row],[End Time]]-Table13[[#This Row],[Start Time]]</f>
        <v>4.513888888888884E-2</v>
      </c>
      <c r="AY707" s="23"/>
      <c r="AZ707" s="23"/>
    </row>
    <row r="708" spans="1:52" ht="12.6" customHeight="1" x14ac:dyDescent="0.25">
      <c r="A708" s="55" t="s">
        <v>7721</v>
      </c>
      <c r="B708" s="56">
        <v>44970</v>
      </c>
      <c r="C708" s="56">
        <v>44970</v>
      </c>
      <c r="D708" s="55" t="s">
        <v>2028</v>
      </c>
      <c r="E708" s="55" t="s">
        <v>156</v>
      </c>
      <c r="F708" s="55" t="s">
        <v>2028</v>
      </c>
      <c r="G708" s="55" t="s">
        <v>80</v>
      </c>
      <c r="H708" s="55" t="s">
        <v>286</v>
      </c>
      <c r="I708" s="55">
        <v>114064</v>
      </c>
      <c r="J708" s="55" t="s">
        <v>7736</v>
      </c>
      <c r="K708" s="55" t="s">
        <v>7602</v>
      </c>
      <c r="L708" s="55" t="s">
        <v>36</v>
      </c>
      <c r="M708" s="55" t="s">
        <v>4762</v>
      </c>
      <c r="N708" s="55" t="s">
        <v>38</v>
      </c>
      <c r="O708" s="55" t="s">
        <v>39</v>
      </c>
      <c r="P708" s="55" t="s">
        <v>40</v>
      </c>
      <c r="Q708" s="55" t="s">
        <v>41</v>
      </c>
      <c r="R708" s="55" t="s">
        <v>58</v>
      </c>
      <c r="S708" s="55" t="s">
        <v>7737</v>
      </c>
      <c r="T708" s="55"/>
      <c r="U708" s="55" t="s">
        <v>2082</v>
      </c>
      <c r="V708" s="55" t="s">
        <v>2083</v>
      </c>
      <c r="W708" s="55" t="s">
        <v>44</v>
      </c>
      <c r="X708" s="54" t="s">
        <v>7670</v>
      </c>
      <c r="Y708" s="55" t="s">
        <v>7698</v>
      </c>
      <c r="Z708" s="55">
        <v>3716</v>
      </c>
      <c r="AA708" s="54" t="s">
        <v>7670</v>
      </c>
      <c r="AB708" s="55" t="s">
        <v>45</v>
      </c>
      <c r="AC708" s="55">
        <v>13863</v>
      </c>
      <c r="AD708" s="55" t="s">
        <v>44</v>
      </c>
      <c r="AE708" s="55" t="s">
        <v>46</v>
      </c>
      <c r="AF708" s="55" t="s">
        <v>47</v>
      </c>
      <c r="AG708" s="55">
        <v>165</v>
      </c>
      <c r="AH708" s="55" t="s">
        <v>47</v>
      </c>
      <c r="AI708" s="55" t="s">
        <v>7744</v>
      </c>
      <c r="AJ708" s="44" t="s">
        <v>7677</v>
      </c>
      <c r="AK708" s="45">
        <v>40715</v>
      </c>
      <c r="AL708" s="46">
        <f t="shared" ca="1" si="47"/>
        <v>12.347945205479451</v>
      </c>
      <c r="AM708" s="46" t="s">
        <v>7688</v>
      </c>
      <c r="AN708" s="44" t="s">
        <v>553</v>
      </c>
      <c r="AO708" s="50" t="s">
        <v>609</v>
      </c>
      <c r="AP708" s="50" t="s">
        <v>4760</v>
      </c>
      <c r="AQ708" s="50" t="str">
        <f t="shared" si="46"/>
        <v>Mon</v>
      </c>
      <c r="AR708" s="47"/>
      <c r="AS708" s="57"/>
      <c r="AT708" s="50" t="str">
        <f t="shared" si="44"/>
        <v>Feb</v>
      </c>
      <c r="AU708" s="50" t="str">
        <f t="shared" si="45"/>
        <v>2023</v>
      </c>
      <c r="AV708" s="58">
        <f>Table13[[#This Row],[End Time]]-Table13[[#This Row],[Start Time]]</f>
        <v>0.11458333333333331</v>
      </c>
      <c r="AY708" s="23"/>
      <c r="AZ708" s="23"/>
    </row>
    <row r="709" spans="1:52" ht="12.6" customHeight="1" x14ac:dyDescent="0.25">
      <c r="A709" s="55" t="s">
        <v>7721</v>
      </c>
      <c r="B709" s="56" t="s">
        <v>4763</v>
      </c>
      <c r="C709" s="56">
        <v>44970</v>
      </c>
      <c r="D709" s="55" t="s">
        <v>4764</v>
      </c>
      <c r="E709" s="55" t="s">
        <v>4765</v>
      </c>
      <c r="F709" s="55" t="s">
        <v>4766</v>
      </c>
      <c r="G709" s="55" t="s">
        <v>4767</v>
      </c>
      <c r="H709" s="55" t="s">
        <v>682</v>
      </c>
      <c r="I709" s="55">
        <v>114065</v>
      </c>
      <c r="J709" s="55" t="s">
        <v>7726</v>
      </c>
      <c r="K709" s="54" t="s">
        <v>4761</v>
      </c>
      <c r="L709" s="55" t="s">
        <v>122</v>
      </c>
      <c r="M709" s="55" t="s">
        <v>4762</v>
      </c>
      <c r="N709" s="55" t="s">
        <v>302</v>
      </c>
      <c r="O709" s="55" t="s">
        <v>39</v>
      </c>
      <c r="P709" s="55" t="s">
        <v>40</v>
      </c>
      <c r="Q709" s="55" t="s">
        <v>41</v>
      </c>
      <c r="R709" s="55" t="s">
        <v>50</v>
      </c>
      <c r="S709" s="55" t="s">
        <v>7740</v>
      </c>
      <c r="T709" s="55">
        <v>3716</v>
      </c>
      <c r="U709" s="55" t="s">
        <v>2084</v>
      </c>
      <c r="V709" s="55"/>
      <c r="W709" s="55"/>
      <c r="X709" s="55">
        <v>6634</v>
      </c>
      <c r="Y709" s="55" t="s">
        <v>6335</v>
      </c>
      <c r="Z709" s="55" t="s">
        <v>7655</v>
      </c>
      <c r="AA709" s="55">
        <v>6634</v>
      </c>
      <c r="AB709" s="55" t="s">
        <v>44</v>
      </c>
      <c r="AC709" s="55"/>
      <c r="AD709" s="55"/>
      <c r="AE709" s="55"/>
      <c r="AF709" s="55"/>
      <c r="AG709" s="55"/>
      <c r="AH709" s="55" t="s">
        <v>75</v>
      </c>
      <c r="AI709" s="55" t="s">
        <v>7746</v>
      </c>
      <c r="AJ709" s="44" t="s">
        <v>90</v>
      </c>
      <c r="AK709" s="45">
        <v>40962</v>
      </c>
      <c r="AL709" s="46">
        <f t="shared" ca="1" si="47"/>
        <v>11.671232876712329</v>
      </c>
      <c r="AM709" s="46" t="s">
        <v>7687</v>
      </c>
      <c r="AN709" s="44" t="s">
        <v>554</v>
      </c>
      <c r="AO709" s="50"/>
      <c r="AP709" s="44" t="s">
        <v>90</v>
      </c>
      <c r="AQ709" s="50" t="str">
        <f t="shared" si="46"/>
        <v>Start Date missing</v>
      </c>
      <c r="AR709" s="47"/>
      <c r="AS709" s="57"/>
      <c r="AT709" s="50" t="str">
        <f t="shared" si="44"/>
        <v>Start Date missing</v>
      </c>
      <c r="AU709" s="50" t="str">
        <f t="shared" si="45"/>
        <v>Start Date missing</v>
      </c>
      <c r="AV709" s="58"/>
      <c r="AY709" s="23"/>
      <c r="AZ709" s="23"/>
    </row>
    <row r="710" spans="1:52" ht="12.6" customHeight="1" x14ac:dyDescent="0.25">
      <c r="A710" s="55" t="s">
        <v>7720</v>
      </c>
      <c r="B710" s="56">
        <v>44970</v>
      </c>
      <c r="C710" s="56">
        <v>44971</v>
      </c>
      <c r="D710" s="55" t="s">
        <v>2028</v>
      </c>
      <c r="E710" s="55" t="s">
        <v>79</v>
      </c>
      <c r="F710" s="55" t="s">
        <v>2028</v>
      </c>
      <c r="G710" s="55" t="s">
        <v>179</v>
      </c>
      <c r="H710" s="55" t="s">
        <v>682</v>
      </c>
      <c r="I710" s="55">
        <v>114066</v>
      </c>
      <c r="J710" s="55" t="s">
        <v>7726</v>
      </c>
      <c r="K710" s="54" t="s">
        <v>4761</v>
      </c>
      <c r="L710" s="55" t="s">
        <v>122</v>
      </c>
      <c r="M710" s="55" t="s">
        <v>4762</v>
      </c>
      <c r="N710" s="55" t="s">
        <v>38</v>
      </c>
      <c r="O710" s="55" t="s">
        <v>39</v>
      </c>
      <c r="P710" s="55" t="s">
        <v>40</v>
      </c>
      <c r="Q710" s="55" t="s">
        <v>41</v>
      </c>
      <c r="R710" s="55" t="s">
        <v>58</v>
      </c>
      <c r="S710" s="55" t="s">
        <v>7740</v>
      </c>
      <c r="T710" s="55">
        <v>4116</v>
      </c>
      <c r="U710" s="55" t="s">
        <v>2085</v>
      </c>
      <c r="V710" s="55" t="s">
        <v>377</v>
      </c>
      <c r="W710" s="55" t="s">
        <v>2086</v>
      </c>
      <c r="X710" s="55">
        <v>6627</v>
      </c>
      <c r="Y710" s="55" t="s">
        <v>6343</v>
      </c>
      <c r="Z710" s="55" t="s">
        <v>7655</v>
      </c>
      <c r="AA710" s="55">
        <v>6627</v>
      </c>
      <c r="AB710" s="55" t="s">
        <v>44</v>
      </c>
      <c r="AC710" s="55">
        <v>13877</v>
      </c>
      <c r="AD710" s="55" t="s">
        <v>2086</v>
      </c>
      <c r="AE710" s="55" t="s">
        <v>46</v>
      </c>
      <c r="AF710" s="55" t="s">
        <v>47</v>
      </c>
      <c r="AG710" s="55">
        <v>120</v>
      </c>
      <c r="AH710" s="55" t="s">
        <v>47</v>
      </c>
      <c r="AI710" s="55" t="s">
        <v>7746</v>
      </c>
      <c r="AJ710" s="44" t="s">
        <v>90</v>
      </c>
      <c r="AK710" s="45">
        <v>43750</v>
      </c>
      <c r="AL710" s="46">
        <f t="shared" ca="1" si="47"/>
        <v>4.0328767123287674</v>
      </c>
      <c r="AM710" s="46" t="s">
        <v>7680</v>
      </c>
      <c r="AN710" s="44" t="s">
        <v>553</v>
      </c>
      <c r="AO710" s="50" t="s">
        <v>609</v>
      </c>
      <c r="AP710" s="44" t="s">
        <v>90</v>
      </c>
      <c r="AQ710" s="50" t="str">
        <f t="shared" si="46"/>
        <v>Mon</v>
      </c>
      <c r="AR710" s="47"/>
      <c r="AS710" s="57"/>
      <c r="AT710" s="50" t="str">
        <f t="shared" si="44"/>
        <v>Feb</v>
      </c>
      <c r="AU710" s="50" t="str">
        <f t="shared" si="45"/>
        <v>2023</v>
      </c>
      <c r="AV710" s="58">
        <f>Table13[[#This Row],[End Time]]-Table13[[#This Row],[Start Time]]</f>
        <v>8.333333333333337E-2</v>
      </c>
      <c r="AY710" s="23"/>
      <c r="AZ710" s="23"/>
    </row>
    <row r="711" spans="1:52" ht="12.6" customHeight="1" x14ac:dyDescent="0.25">
      <c r="A711" s="55" t="s">
        <v>7720</v>
      </c>
      <c r="B711" s="56">
        <v>44971</v>
      </c>
      <c r="C711" s="56">
        <v>44971</v>
      </c>
      <c r="D711" s="55" t="s">
        <v>2028</v>
      </c>
      <c r="E711" s="55" t="s">
        <v>63</v>
      </c>
      <c r="F711" s="55" t="s">
        <v>2028</v>
      </c>
      <c r="G711" s="55" t="s">
        <v>205</v>
      </c>
      <c r="H711" s="55" t="s">
        <v>682</v>
      </c>
      <c r="I711" s="55">
        <v>114067</v>
      </c>
      <c r="J711" s="55" t="s">
        <v>7726</v>
      </c>
      <c r="K711" s="54" t="s">
        <v>4761</v>
      </c>
      <c r="L711" s="55" t="s">
        <v>122</v>
      </c>
      <c r="M711" s="55" t="s">
        <v>4762</v>
      </c>
      <c r="N711" s="55" t="s">
        <v>38</v>
      </c>
      <c r="O711" s="55" t="s">
        <v>39</v>
      </c>
      <c r="P711" s="55" t="s">
        <v>40</v>
      </c>
      <c r="Q711" s="55" t="s">
        <v>41</v>
      </c>
      <c r="R711" s="55" t="s">
        <v>58</v>
      </c>
      <c r="S711" s="55" t="s">
        <v>7740</v>
      </c>
      <c r="T711" s="55">
        <v>4121</v>
      </c>
      <c r="U711" s="55" t="s">
        <v>2087</v>
      </c>
      <c r="V711" s="55" t="s">
        <v>377</v>
      </c>
      <c r="W711" s="55" t="s">
        <v>2088</v>
      </c>
      <c r="X711" s="55">
        <v>6625</v>
      </c>
      <c r="Y711" s="55">
        <v>51539457</v>
      </c>
      <c r="Z711" s="55" t="s">
        <v>7655</v>
      </c>
      <c r="AA711" s="55">
        <v>6625</v>
      </c>
      <c r="AB711" s="55" t="s">
        <v>44</v>
      </c>
      <c r="AC711" s="55">
        <v>13878</v>
      </c>
      <c r="AD711" s="55" t="s">
        <v>2088</v>
      </c>
      <c r="AE711" s="55" t="s">
        <v>46</v>
      </c>
      <c r="AF711" s="55" t="s">
        <v>47</v>
      </c>
      <c r="AG711" s="55">
        <v>130</v>
      </c>
      <c r="AH711" s="55" t="s">
        <v>47</v>
      </c>
      <c r="AI711" s="55" t="s">
        <v>7746</v>
      </c>
      <c r="AJ711" s="44" t="s">
        <v>90</v>
      </c>
      <c r="AK711" s="45" t="s">
        <v>574</v>
      </c>
      <c r="AL711" s="46"/>
      <c r="AM711" s="46"/>
      <c r="AN711" s="44" t="s">
        <v>553</v>
      </c>
      <c r="AO711" s="50" t="s">
        <v>610</v>
      </c>
      <c r="AP711" s="44" t="s">
        <v>90</v>
      </c>
      <c r="AQ711" s="50" t="str">
        <f t="shared" si="46"/>
        <v>Mon</v>
      </c>
      <c r="AR711" s="47"/>
      <c r="AS711" s="57"/>
      <c r="AT711" s="50" t="str">
        <f t="shared" si="44"/>
        <v>Feb</v>
      </c>
      <c r="AU711" s="50" t="str">
        <f t="shared" si="45"/>
        <v>2023</v>
      </c>
      <c r="AV711" s="58">
        <f>Table13[[#This Row],[End Time]]-Table13[[#This Row],[Start Time]]</f>
        <v>9.027777777777779E-2</v>
      </c>
      <c r="AY711" s="23"/>
      <c r="AZ711" s="23"/>
    </row>
    <row r="712" spans="1:52" ht="12.6" customHeight="1" x14ac:dyDescent="0.25">
      <c r="A712" s="55" t="s">
        <v>7721</v>
      </c>
      <c r="B712" s="56">
        <v>44971</v>
      </c>
      <c r="C712" s="56">
        <v>44971</v>
      </c>
      <c r="D712" s="55" t="s">
        <v>2089</v>
      </c>
      <c r="E712" s="55" t="s">
        <v>79</v>
      </c>
      <c r="F712" s="55" t="s">
        <v>2089</v>
      </c>
      <c r="G712" s="55" t="s">
        <v>109</v>
      </c>
      <c r="H712" s="55" t="s">
        <v>682</v>
      </c>
      <c r="I712" s="55">
        <v>114068</v>
      </c>
      <c r="J712" s="55" t="s">
        <v>7736</v>
      </c>
      <c r="K712" s="54" t="s">
        <v>6134</v>
      </c>
      <c r="L712" s="55" t="s">
        <v>36</v>
      </c>
      <c r="M712" s="55" t="s">
        <v>372</v>
      </c>
      <c r="N712" s="55" t="s">
        <v>38</v>
      </c>
      <c r="O712" s="55" t="s">
        <v>39</v>
      </c>
      <c r="P712" s="55" t="s">
        <v>40</v>
      </c>
      <c r="Q712" s="55" t="s">
        <v>41</v>
      </c>
      <c r="R712" s="55" t="s">
        <v>50</v>
      </c>
      <c r="S712" s="55" t="s">
        <v>7739</v>
      </c>
      <c r="T712" s="55">
        <v>1758</v>
      </c>
      <c r="U712" s="55" t="s">
        <v>2090</v>
      </c>
      <c r="V712" s="55" t="s">
        <v>2091</v>
      </c>
      <c r="W712" s="55" t="s">
        <v>2092</v>
      </c>
      <c r="X712" s="54">
        <v>6626</v>
      </c>
      <c r="Y712" s="55" t="s">
        <v>4920</v>
      </c>
      <c r="Z712" s="55">
        <v>3129</v>
      </c>
      <c r="AA712" s="54">
        <v>6626</v>
      </c>
      <c r="AB712" s="55" t="s">
        <v>45</v>
      </c>
      <c r="AC712" s="55">
        <v>14076</v>
      </c>
      <c r="AD712" s="55" t="s">
        <v>2092</v>
      </c>
      <c r="AE712" s="55" t="s">
        <v>46</v>
      </c>
      <c r="AF712" s="55" t="s">
        <v>47</v>
      </c>
      <c r="AG712" s="55">
        <v>160</v>
      </c>
      <c r="AH712" s="55" t="s">
        <v>47</v>
      </c>
      <c r="AI712" s="55" t="s">
        <v>7744</v>
      </c>
      <c r="AJ712" s="48" t="s">
        <v>567</v>
      </c>
      <c r="AK712" s="45" t="s">
        <v>574</v>
      </c>
      <c r="AL712" s="46"/>
      <c r="AM712" s="46"/>
      <c r="AN712" s="44" t="s">
        <v>554</v>
      </c>
      <c r="AO712" s="50" t="s">
        <v>609</v>
      </c>
      <c r="AP712" s="50" t="s">
        <v>4760</v>
      </c>
      <c r="AQ712" s="50" t="str">
        <f t="shared" si="46"/>
        <v>Tue</v>
      </c>
      <c r="AR712" s="47"/>
      <c r="AS712" s="57"/>
      <c r="AT712" s="50" t="str">
        <f t="shared" si="44"/>
        <v>Feb</v>
      </c>
      <c r="AU712" s="50" t="str">
        <f t="shared" si="45"/>
        <v>2023</v>
      </c>
      <c r="AV712" s="58">
        <f>Table13[[#This Row],[End Time]]-Table13[[#This Row],[Start Time]]</f>
        <v>0.11111111111111105</v>
      </c>
      <c r="AY712" s="23"/>
      <c r="AZ712" s="23"/>
    </row>
    <row r="713" spans="1:52" ht="12.6" customHeight="1" x14ac:dyDescent="0.25">
      <c r="A713" s="55" t="s">
        <v>7721</v>
      </c>
      <c r="B713" s="56">
        <v>44971</v>
      </c>
      <c r="C713" s="56">
        <v>44971</v>
      </c>
      <c r="D713" s="55" t="s">
        <v>2089</v>
      </c>
      <c r="E713" s="55" t="s">
        <v>62</v>
      </c>
      <c r="F713" s="55" t="s">
        <v>2089</v>
      </c>
      <c r="G713" s="55" t="s">
        <v>131</v>
      </c>
      <c r="H713" s="55" t="s">
        <v>682</v>
      </c>
      <c r="I713" s="55">
        <v>114069</v>
      </c>
      <c r="J713" s="55" t="s">
        <v>7734</v>
      </c>
      <c r="K713" s="54" t="s">
        <v>5788</v>
      </c>
      <c r="L713" s="55" t="s">
        <v>36</v>
      </c>
      <c r="M713" s="55" t="s">
        <v>372</v>
      </c>
      <c r="N713" s="55" t="s">
        <v>38</v>
      </c>
      <c r="O713" s="55" t="s">
        <v>39</v>
      </c>
      <c r="P713" s="55" t="s">
        <v>40</v>
      </c>
      <c r="Q713" s="55" t="s">
        <v>41</v>
      </c>
      <c r="R713" s="55" t="s">
        <v>58</v>
      </c>
      <c r="S713" s="55" t="s">
        <v>7739</v>
      </c>
      <c r="T713" s="55">
        <v>1352</v>
      </c>
      <c r="U713" s="55" t="s">
        <v>2093</v>
      </c>
      <c r="V713" s="55" t="s">
        <v>2094</v>
      </c>
      <c r="W713" s="55" t="s">
        <v>2095</v>
      </c>
      <c r="X713" s="54">
        <v>6625</v>
      </c>
      <c r="Y713" s="55" t="s">
        <v>5335</v>
      </c>
      <c r="Z713" s="55" t="s">
        <v>7655</v>
      </c>
      <c r="AA713" s="54">
        <v>6625</v>
      </c>
      <c r="AB713" s="55" t="s">
        <v>55</v>
      </c>
      <c r="AC713" s="55">
        <v>14455</v>
      </c>
      <c r="AD713" s="55" t="s">
        <v>2095</v>
      </c>
      <c r="AE713" s="55" t="s">
        <v>46</v>
      </c>
      <c r="AF713" s="55" t="s">
        <v>47</v>
      </c>
      <c r="AG713" s="55">
        <v>150</v>
      </c>
      <c r="AH713" s="55" t="s">
        <v>47</v>
      </c>
      <c r="AI713" s="55" t="s">
        <v>7744</v>
      </c>
      <c r="AJ713" s="48" t="s">
        <v>568</v>
      </c>
      <c r="AK713" s="45" t="s">
        <v>574</v>
      </c>
      <c r="AL713" s="46"/>
      <c r="AM713" s="46"/>
      <c r="AN713" s="44" t="s">
        <v>553</v>
      </c>
      <c r="AO713" s="50" t="s">
        <v>609</v>
      </c>
      <c r="AP713" s="50" t="s">
        <v>4760</v>
      </c>
      <c r="AQ713" s="50" t="str">
        <f t="shared" si="46"/>
        <v>Tue</v>
      </c>
      <c r="AR713" s="47"/>
      <c r="AS713" s="57"/>
      <c r="AT713" s="50" t="str">
        <f t="shared" si="44"/>
        <v>Feb</v>
      </c>
      <c r="AU713" s="50" t="str">
        <f t="shared" si="45"/>
        <v>2023</v>
      </c>
      <c r="AV713" s="58">
        <f>Table13[[#This Row],[End Time]]-Table13[[#This Row],[Start Time]]</f>
        <v>0.10416666666666674</v>
      </c>
      <c r="AY713" s="23"/>
      <c r="AZ713" s="23"/>
    </row>
    <row r="714" spans="1:52" ht="12.6" customHeight="1" x14ac:dyDescent="0.25">
      <c r="A714" s="55" t="s">
        <v>7721</v>
      </c>
      <c r="B714" s="56">
        <v>44971</v>
      </c>
      <c r="C714" s="56">
        <v>44971</v>
      </c>
      <c r="D714" s="55" t="s">
        <v>2089</v>
      </c>
      <c r="E714" s="55" t="s">
        <v>34</v>
      </c>
      <c r="F714" s="55" t="s">
        <v>2089</v>
      </c>
      <c r="G714" s="55" t="s">
        <v>179</v>
      </c>
      <c r="H714" s="55" t="s">
        <v>682</v>
      </c>
      <c r="I714" s="55">
        <v>114070</v>
      </c>
      <c r="J714" s="55" t="s">
        <v>7734</v>
      </c>
      <c r="K714" s="54" t="s">
        <v>5788</v>
      </c>
      <c r="L714" s="55" t="s">
        <v>36</v>
      </c>
      <c r="M714" s="55" t="s">
        <v>4762</v>
      </c>
      <c r="N714" s="55" t="s">
        <v>38</v>
      </c>
      <c r="O714" s="55" t="s">
        <v>39</v>
      </c>
      <c r="P714" s="55" t="s">
        <v>40</v>
      </c>
      <c r="Q714" s="55" t="s">
        <v>41</v>
      </c>
      <c r="R714" s="55" t="s">
        <v>58</v>
      </c>
      <c r="S714" s="55" t="s">
        <v>7739</v>
      </c>
      <c r="T714" s="55">
        <v>1353</v>
      </c>
      <c r="U714" s="55" t="s">
        <v>2096</v>
      </c>
      <c r="V714" s="55" t="s">
        <v>2095</v>
      </c>
      <c r="W714" s="55" t="s">
        <v>2095</v>
      </c>
      <c r="X714" s="54">
        <v>6634</v>
      </c>
      <c r="Y714" s="55" t="s">
        <v>5333</v>
      </c>
      <c r="Z714" s="55" t="s">
        <v>7655</v>
      </c>
      <c r="AA714" s="54">
        <v>6634</v>
      </c>
      <c r="AB714" s="55" t="s">
        <v>55</v>
      </c>
      <c r="AC714" s="55">
        <v>14454</v>
      </c>
      <c r="AD714" s="55" t="s">
        <v>2095</v>
      </c>
      <c r="AE714" s="55" t="s">
        <v>46</v>
      </c>
      <c r="AF714" s="55" t="s">
        <v>47</v>
      </c>
      <c r="AG714" s="55">
        <v>150</v>
      </c>
      <c r="AH714" s="55" t="s">
        <v>47</v>
      </c>
      <c r="AI714" s="55" t="s">
        <v>7744</v>
      </c>
      <c r="AJ714" s="48" t="s">
        <v>568</v>
      </c>
      <c r="AK714" s="45">
        <v>43745</v>
      </c>
      <c r="AL714" s="46">
        <f t="shared" ca="1" si="47"/>
        <v>4.0465753424657533</v>
      </c>
      <c r="AM714" s="46" t="s">
        <v>7680</v>
      </c>
      <c r="AN714" s="44" t="s">
        <v>553</v>
      </c>
      <c r="AO714" s="50" t="s">
        <v>609</v>
      </c>
      <c r="AP714" s="50" t="s">
        <v>4760</v>
      </c>
      <c r="AQ714" s="50" t="str">
        <f t="shared" si="46"/>
        <v>Tue</v>
      </c>
      <c r="AR714" s="47"/>
      <c r="AS714" s="57"/>
      <c r="AT714" s="50" t="str">
        <f t="shared" si="44"/>
        <v>Feb</v>
      </c>
      <c r="AU714" s="50" t="str">
        <f t="shared" si="45"/>
        <v>2023</v>
      </c>
      <c r="AV714" s="58">
        <f>Table13[[#This Row],[End Time]]-Table13[[#This Row],[Start Time]]</f>
        <v>0.10416666666666669</v>
      </c>
      <c r="AY714" s="23"/>
      <c r="AZ714" s="23"/>
    </row>
    <row r="715" spans="1:52" ht="12.6" customHeight="1" x14ac:dyDescent="0.25">
      <c r="A715" s="55" t="s">
        <v>7721</v>
      </c>
      <c r="B715" s="56">
        <v>44971</v>
      </c>
      <c r="C715" s="56">
        <v>44971</v>
      </c>
      <c r="D715" s="55" t="s">
        <v>2089</v>
      </c>
      <c r="E715" s="55" t="s">
        <v>147</v>
      </c>
      <c r="F715" s="55" t="s">
        <v>2089</v>
      </c>
      <c r="G715" s="55" t="s">
        <v>137</v>
      </c>
      <c r="H715" s="55" t="s">
        <v>682</v>
      </c>
      <c r="I715" s="55">
        <v>114075</v>
      </c>
      <c r="J715" s="55" t="s">
        <v>7736</v>
      </c>
      <c r="K715" s="55" t="s">
        <v>5882</v>
      </c>
      <c r="L715" s="55" t="s">
        <v>36</v>
      </c>
      <c r="M715" s="55" t="s">
        <v>372</v>
      </c>
      <c r="N715" s="55" t="s">
        <v>38</v>
      </c>
      <c r="O715" s="55" t="s">
        <v>39</v>
      </c>
      <c r="P715" s="55" t="s">
        <v>40</v>
      </c>
      <c r="Q715" s="55" t="s">
        <v>41</v>
      </c>
      <c r="R715" s="55" t="s">
        <v>78</v>
      </c>
      <c r="S715" s="55" t="s">
        <v>7742</v>
      </c>
      <c r="T715" s="55">
        <v>1557</v>
      </c>
      <c r="U715" s="55" t="s">
        <v>2097</v>
      </c>
      <c r="V715" s="55" t="s">
        <v>2098</v>
      </c>
      <c r="W715" s="55" t="s">
        <v>2098</v>
      </c>
      <c r="X715" s="55" t="s">
        <v>5791</v>
      </c>
      <c r="Y715" s="55" t="s">
        <v>6279</v>
      </c>
      <c r="Z715" s="55">
        <v>1501</v>
      </c>
      <c r="AA715" s="55" t="s">
        <v>5791</v>
      </c>
      <c r="AB715" s="55" t="s">
        <v>45</v>
      </c>
      <c r="AC715" s="55">
        <v>13956</v>
      </c>
      <c r="AD715" s="55" t="s">
        <v>2098</v>
      </c>
      <c r="AE715" s="55" t="s">
        <v>46</v>
      </c>
      <c r="AF715" s="55" t="s">
        <v>47</v>
      </c>
      <c r="AG715" s="55">
        <v>85</v>
      </c>
      <c r="AH715" s="55" t="s">
        <v>47</v>
      </c>
      <c r="AI715" s="55" t="s">
        <v>7744</v>
      </c>
      <c r="AJ715" s="44" t="s">
        <v>7677</v>
      </c>
      <c r="AK715" s="45">
        <v>43729</v>
      </c>
      <c r="AL715" s="46">
        <f t="shared" ca="1" si="47"/>
        <v>4.0904109589041093</v>
      </c>
      <c r="AM715" s="46" t="s">
        <v>7680</v>
      </c>
      <c r="AN715" s="44" t="s">
        <v>554</v>
      </c>
      <c r="AO715" s="50" t="s">
        <v>609</v>
      </c>
      <c r="AP715" s="50" t="s">
        <v>4760</v>
      </c>
      <c r="AQ715" s="50" t="str">
        <f t="shared" si="46"/>
        <v>Tue</v>
      </c>
      <c r="AR715" s="47"/>
      <c r="AS715" s="57"/>
      <c r="AT715" s="50" t="str">
        <f t="shared" si="44"/>
        <v>Feb</v>
      </c>
      <c r="AU715" s="50" t="str">
        <f t="shared" si="45"/>
        <v>2023</v>
      </c>
      <c r="AV715" s="58">
        <f>Table13[[#This Row],[End Time]]-Table13[[#This Row],[Start Time]]</f>
        <v>5.902777777777779E-2</v>
      </c>
      <c r="AY715" s="23"/>
      <c r="AZ715" s="23"/>
    </row>
    <row r="716" spans="1:52" ht="12.6" customHeight="1" x14ac:dyDescent="0.25">
      <c r="A716" s="55" t="s">
        <v>7721</v>
      </c>
      <c r="B716" s="56">
        <v>44971</v>
      </c>
      <c r="C716" s="56">
        <v>44971</v>
      </c>
      <c r="D716" s="55" t="s">
        <v>2089</v>
      </c>
      <c r="E716" s="55" t="s">
        <v>179</v>
      </c>
      <c r="F716" s="55" t="s">
        <v>2089</v>
      </c>
      <c r="G716" s="55" t="s">
        <v>216</v>
      </c>
      <c r="H716" s="55" t="s">
        <v>1629</v>
      </c>
      <c r="I716" s="55">
        <v>114076</v>
      </c>
      <c r="J716" s="55" t="s">
        <v>7736</v>
      </c>
      <c r="K716" s="54" t="s">
        <v>7602</v>
      </c>
      <c r="L716" s="55" t="s">
        <v>36</v>
      </c>
      <c r="M716" s="55" t="s">
        <v>4762</v>
      </c>
      <c r="N716" s="55" t="s">
        <v>302</v>
      </c>
      <c r="O716" s="55" t="s">
        <v>39</v>
      </c>
      <c r="P716" s="55" t="s">
        <v>40</v>
      </c>
      <c r="Q716" s="55" t="s">
        <v>41</v>
      </c>
      <c r="R716" s="55" t="s">
        <v>74</v>
      </c>
      <c r="S716" s="55" t="s">
        <v>7737</v>
      </c>
      <c r="T716" s="55">
        <v>1585</v>
      </c>
      <c r="U716" s="55" t="s">
        <v>2099</v>
      </c>
      <c r="V716" s="55" t="s">
        <v>2100</v>
      </c>
      <c r="W716" s="55" t="s">
        <v>2100</v>
      </c>
      <c r="X716" s="54" t="s">
        <v>7670</v>
      </c>
      <c r="Y716" s="55" t="s">
        <v>4931</v>
      </c>
      <c r="Z716" s="55">
        <v>3816</v>
      </c>
      <c r="AA716" s="54" t="s">
        <v>7670</v>
      </c>
      <c r="AB716" s="55" t="s">
        <v>45</v>
      </c>
      <c r="AC716" s="55">
        <v>14516</v>
      </c>
      <c r="AD716" s="55" t="s">
        <v>2100</v>
      </c>
      <c r="AE716" s="55" t="s">
        <v>46</v>
      </c>
      <c r="AF716" s="55" t="s">
        <v>47</v>
      </c>
      <c r="AG716" s="55">
        <v>165</v>
      </c>
      <c r="AH716" s="55" t="s">
        <v>47</v>
      </c>
      <c r="AI716" s="55" t="s">
        <v>7744</v>
      </c>
      <c r="AJ716" s="48" t="s">
        <v>7673</v>
      </c>
      <c r="AK716" s="45" t="s">
        <v>574</v>
      </c>
      <c r="AL716" s="46"/>
      <c r="AM716" s="46"/>
      <c r="AN716" s="44" t="s">
        <v>554</v>
      </c>
      <c r="AO716" s="50" t="s">
        <v>609</v>
      </c>
      <c r="AP716" s="50" t="s">
        <v>4760</v>
      </c>
      <c r="AQ716" s="50" t="str">
        <f t="shared" si="46"/>
        <v>Tue</v>
      </c>
      <c r="AR716" s="47"/>
      <c r="AS716" s="57"/>
      <c r="AT716" s="50" t="str">
        <f t="shared" si="44"/>
        <v>Feb</v>
      </c>
      <c r="AU716" s="50" t="str">
        <f t="shared" si="45"/>
        <v>2023</v>
      </c>
      <c r="AV716" s="58">
        <f>Table13[[#This Row],[End Time]]-Table13[[#This Row],[Start Time]]</f>
        <v>0.11458333333333326</v>
      </c>
      <c r="AY716" s="23"/>
      <c r="AZ716" s="23"/>
    </row>
    <row r="717" spans="1:52" ht="12.6" customHeight="1" x14ac:dyDescent="0.25">
      <c r="A717" s="55" t="s">
        <v>7721</v>
      </c>
      <c r="B717" s="56">
        <v>44971</v>
      </c>
      <c r="C717" s="56">
        <v>44971</v>
      </c>
      <c r="D717" s="55" t="s">
        <v>2089</v>
      </c>
      <c r="E717" s="55" t="s">
        <v>56</v>
      </c>
      <c r="F717" s="55" t="s">
        <v>2089</v>
      </c>
      <c r="G717" s="55" t="s">
        <v>154</v>
      </c>
      <c r="H717" s="55" t="s">
        <v>682</v>
      </c>
      <c r="I717" s="55">
        <v>114078</v>
      </c>
      <c r="J717" s="55" t="s">
        <v>7736</v>
      </c>
      <c r="K717" s="54" t="s">
        <v>5816</v>
      </c>
      <c r="L717" s="55" t="s">
        <v>36</v>
      </c>
      <c r="M717" s="55" t="s">
        <v>372</v>
      </c>
      <c r="N717" s="55" t="s">
        <v>38</v>
      </c>
      <c r="O717" s="55" t="s">
        <v>39</v>
      </c>
      <c r="P717" s="55" t="s">
        <v>40</v>
      </c>
      <c r="Q717" s="55" t="s">
        <v>41</v>
      </c>
      <c r="R717" s="55" t="s">
        <v>133</v>
      </c>
      <c r="S717" s="55" t="s">
        <v>7738</v>
      </c>
      <c r="T717" s="55">
        <v>2524</v>
      </c>
      <c r="U717" s="55" t="s">
        <v>2101</v>
      </c>
      <c r="V717" s="55" t="s">
        <v>176</v>
      </c>
      <c r="W717" s="55" t="s">
        <v>2102</v>
      </c>
      <c r="X717" s="54" t="s">
        <v>5819</v>
      </c>
      <c r="Y717" s="55" t="s">
        <v>4889</v>
      </c>
      <c r="Z717" s="55">
        <v>3111</v>
      </c>
      <c r="AA717" s="54" t="s">
        <v>5819</v>
      </c>
      <c r="AB717" s="55" t="s">
        <v>45</v>
      </c>
      <c r="AC717" s="55">
        <v>14031</v>
      </c>
      <c r="AD717" s="55" t="s">
        <v>2102</v>
      </c>
      <c r="AE717" s="55" t="s">
        <v>46</v>
      </c>
      <c r="AF717" s="55" t="s">
        <v>47</v>
      </c>
      <c r="AG717" s="55">
        <v>125</v>
      </c>
      <c r="AH717" s="55" t="s">
        <v>47</v>
      </c>
      <c r="AI717" s="55" t="s">
        <v>7744</v>
      </c>
      <c r="AJ717" s="48" t="s">
        <v>567</v>
      </c>
      <c r="AK717" s="45">
        <v>43793</v>
      </c>
      <c r="AL717" s="46">
        <f t="shared" ca="1" si="47"/>
        <v>3.9150684931506849</v>
      </c>
      <c r="AM717" s="46" t="s">
        <v>7680</v>
      </c>
      <c r="AN717" s="44" t="s">
        <v>554</v>
      </c>
      <c r="AO717" s="50" t="s">
        <v>609</v>
      </c>
      <c r="AP717" s="50" t="s">
        <v>4760</v>
      </c>
      <c r="AQ717" s="50" t="str">
        <f t="shared" si="46"/>
        <v>Tue</v>
      </c>
      <c r="AR717" s="47"/>
      <c r="AS717" s="57"/>
      <c r="AT717" s="50" t="str">
        <f t="shared" si="44"/>
        <v>Feb</v>
      </c>
      <c r="AU717" s="50" t="str">
        <f t="shared" si="45"/>
        <v>2023</v>
      </c>
      <c r="AV717" s="58">
        <f>Table13[[#This Row],[End Time]]-Table13[[#This Row],[Start Time]]</f>
        <v>8.680555555555558E-2</v>
      </c>
      <c r="AY717" s="23"/>
      <c r="AZ717" s="23"/>
    </row>
    <row r="718" spans="1:52" ht="12.6" customHeight="1" x14ac:dyDescent="0.25">
      <c r="A718" s="55" t="s">
        <v>7720</v>
      </c>
      <c r="B718" s="56" t="s">
        <v>4763</v>
      </c>
      <c r="C718" s="56">
        <v>44971</v>
      </c>
      <c r="D718" s="55" t="s">
        <v>2089</v>
      </c>
      <c r="E718" s="55" t="s">
        <v>63</v>
      </c>
      <c r="F718" s="55" t="s">
        <v>2089</v>
      </c>
      <c r="G718" s="55" t="s">
        <v>149</v>
      </c>
      <c r="H718" s="55" t="s">
        <v>383</v>
      </c>
      <c r="I718" s="55">
        <v>114079</v>
      </c>
      <c r="J718" s="55" t="s">
        <v>7726</v>
      </c>
      <c r="K718" s="54" t="s">
        <v>4761</v>
      </c>
      <c r="L718" s="55" t="s">
        <v>122</v>
      </c>
      <c r="M718" s="55" t="s">
        <v>4762</v>
      </c>
      <c r="N718" s="55" t="s">
        <v>302</v>
      </c>
      <c r="O718" s="55" t="s">
        <v>39</v>
      </c>
      <c r="P718" s="55" t="s">
        <v>40</v>
      </c>
      <c r="Q718" s="55" t="s">
        <v>41</v>
      </c>
      <c r="R718" s="55" t="s">
        <v>713</v>
      </c>
      <c r="S718" s="55" t="s">
        <v>7742</v>
      </c>
      <c r="T718" s="55">
        <v>4109</v>
      </c>
      <c r="U718" s="55" t="s">
        <v>2103</v>
      </c>
      <c r="V718" s="55" t="s">
        <v>2104</v>
      </c>
      <c r="W718" s="55" t="s">
        <v>2105</v>
      </c>
      <c r="X718" s="55">
        <v>6627</v>
      </c>
      <c r="Y718" s="55">
        <v>50299510</v>
      </c>
      <c r="Z718" s="55" t="s">
        <v>7655</v>
      </c>
      <c r="AA718" s="55">
        <v>6627</v>
      </c>
      <c r="AB718" s="55" t="s">
        <v>44</v>
      </c>
      <c r="AC718" s="55">
        <v>13901</v>
      </c>
      <c r="AD718" s="55" t="s">
        <v>2105</v>
      </c>
      <c r="AE718" s="55" t="s">
        <v>46</v>
      </c>
      <c r="AF718" s="55" t="s">
        <v>47</v>
      </c>
      <c r="AG718" s="55">
        <v>10</v>
      </c>
      <c r="AH718" s="55" t="s">
        <v>47</v>
      </c>
      <c r="AI718" s="55" t="s">
        <v>7744</v>
      </c>
      <c r="AJ718" s="44" t="s">
        <v>7677</v>
      </c>
      <c r="AK718" s="45">
        <v>40353</v>
      </c>
      <c r="AL718" s="46">
        <f t="shared" ca="1" si="47"/>
        <v>13.33972602739726</v>
      </c>
      <c r="AM718" s="46" t="s">
        <v>7689</v>
      </c>
      <c r="AN718" s="44" t="s">
        <v>554</v>
      </c>
      <c r="AO718" s="50" t="s">
        <v>609</v>
      </c>
      <c r="AP718" s="50" t="s">
        <v>4760</v>
      </c>
      <c r="AQ718" s="50" t="str">
        <f t="shared" si="46"/>
        <v>Tue</v>
      </c>
      <c r="AR718" s="47"/>
      <c r="AS718" s="57"/>
      <c r="AT718" s="50" t="str">
        <f t="shared" si="44"/>
        <v>Feb</v>
      </c>
      <c r="AU718" s="50" t="str">
        <f t="shared" si="45"/>
        <v>2023</v>
      </c>
      <c r="AV718" s="58">
        <f>Table13[[#This Row],[End Time]]-Table13[[#This Row],[Start Time]]</f>
        <v>6.9444444444444198E-3</v>
      </c>
      <c r="AY718" s="23"/>
      <c r="AZ718" s="23"/>
    </row>
    <row r="719" spans="1:52" ht="12.6" customHeight="1" x14ac:dyDescent="0.25">
      <c r="A719" s="55" t="s">
        <v>7720</v>
      </c>
      <c r="B719" s="56">
        <v>44971</v>
      </c>
      <c r="C719" s="56">
        <v>44971</v>
      </c>
      <c r="D719" s="55" t="s">
        <v>2089</v>
      </c>
      <c r="E719" s="55" t="s">
        <v>34</v>
      </c>
      <c r="F719" s="55" t="s">
        <v>2089</v>
      </c>
      <c r="G719" s="55" t="s">
        <v>62</v>
      </c>
      <c r="H719" s="55" t="s">
        <v>682</v>
      </c>
      <c r="I719" s="55">
        <v>114080</v>
      </c>
      <c r="J719" s="55" t="s">
        <v>7726</v>
      </c>
      <c r="K719" s="54" t="s">
        <v>4761</v>
      </c>
      <c r="L719" s="55" t="s">
        <v>122</v>
      </c>
      <c r="M719" s="55" t="s">
        <v>4762</v>
      </c>
      <c r="N719" s="55" t="s">
        <v>38</v>
      </c>
      <c r="O719" s="55" t="s">
        <v>39</v>
      </c>
      <c r="P719" s="55" t="s">
        <v>40</v>
      </c>
      <c r="Q719" s="55" t="s">
        <v>41</v>
      </c>
      <c r="R719" s="55" t="s">
        <v>58</v>
      </c>
      <c r="S719" s="55" t="s">
        <v>7740</v>
      </c>
      <c r="T719" s="55">
        <v>4112</v>
      </c>
      <c r="U719" s="55" t="s">
        <v>2106</v>
      </c>
      <c r="V719" s="55" t="s">
        <v>377</v>
      </c>
      <c r="W719" s="55" t="s">
        <v>2107</v>
      </c>
      <c r="X719" s="55">
        <v>6625</v>
      </c>
      <c r="Y719" s="55" t="s">
        <v>6344</v>
      </c>
      <c r="Z719" s="55" t="s">
        <v>7655</v>
      </c>
      <c r="AA719" s="55">
        <v>6625</v>
      </c>
      <c r="AB719" s="55" t="s">
        <v>44</v>
      </c>
      <c r="AC719" s="55">
        <v>13900</v>
      </c>
      <c r="AD719" s="55" t="s">
        <v>2107</v>
      </c>
      <c r="AE719" s="55" t="s">
        <v>46</v>
      </c>
      <c r="AF719" s="55" t="s">
        <v>47</v>
      </c>
      <c r="AG719" s="55">
        <v>180</v>
      </c>
      <c r="AH719" s="55" t="s">
        <v>47</v>
      </c>
      <c r="AI719" s="55" t="s">
        <v>7746</v>
      </c>
      <c r="AJ719" s="44" t="s">
        <v>90</v>
      </c>
      <c r="AK719" s="45">
        <v>40620</v>
      </c>
      <c r="AL719" s="46">
        <f t="shared" ca="1" si="47"/>
        <v>12.608219178082193</v>
      </c>
      <c r="AM719" s="46" t="s">
        <v>7688</v>
      </c>
      <c r="AN719" s="44" t="s">
        <v>553</v>
      </c>
      <c r="AO719" s="50" t="s">
        <v>609</v>
      </c>
      <c r="AP719" s="44" t="s">
        <v>90</v>
      </c>
      <c r="AQ719" s="50" t="str">
        <f t="shared" si="46"/>
        <v>Tue</v>
      </c>
      <c r="AR719" s="47"/>
      <c r="AS719" s="57"/>
      <c r="AT719" s="50" t="str">
        <f t="shared" si="44"/>
        <v>Feb</v>
      </c>
      <c r="AU719" s="50" t="str">
        <f t="shared" si="45"/>
        <v>2023</v>
      </c>
      <c r="AV719" s="58">
        <f>Table13[[#This Row],[End Time]]-Table13[[#This Row],[Start Time]]</f>
        <v>0.12499999999999994</v>
      </c>
      <c r="AY719" s="23"/>
      <c r="AZ719" s="23"/>
    </row>
    <row r="720" spans="1:52" ht="12.6" customHeight="1" x14ac:dyDescent="0.25">
      <c r="A720" s="55" t="s">
        <v>7721</v>
      </c>
      <c r="B720" s="56">
        <v>44970</v>
      </c>
      <c r="C720" s="56">
        <v>44971</v>
      </c>
      <c r="D720" s="55" t="s">
        <v>2089</v>
      </c>
      <c r="E720" s="55" t="s">
        <v>192</v>
      </c>
      <c r="F720" s="55" t="s">
        <v>2089</v>
      </c>
      <c r="G720" s="55" t="s">
        <v>510</v>
      </c>
      <c r="H720" s="55" t="s">
        <v>682</v>
      </c>
      <c r="I720" s="55">
        <v>114081</v>
      </c>
      <c r="J720" s="55" t="s">
        <v>7736</v>
      </c>
      <c r="K720" s="54" t="s">
        <v>6187</v>
      </c>
      <c r="L720" s="55" t="s">
        <v>36</v>
      </c>
      <c r="M720" s="55" t="s">
        <v>372</v>
      </c>
      <c r="N720" s="55" t="s">
        <v>38</v>
      </c>
      <c r="O720" s="55" t="s">
        <v>39</v>
      </c>
      <c r="P720" s="55" t="s">
        <v>40</v>
      </c>
      <c r="Q720" s="55" t="s">
        <v>41</v>
      </c>
      <c r="R720" s="55" t="s">
        <v>74</v>
      </c>
      <c r="S720" s="55" t="s">
        <v>7742</v>
      </c>
      <c r="T720" s="55">
        <v>1593</v>
      </c>
      <c r="U720" s="55" t="s">
        <v>2108</v>
      </c>
      <c r="V720" s="55" t="s">
        <v>2109</v>
      </c>
      <c r="W720" s="55" t="s">
        <v>2109</v>
      </c>
      <c r="X720" s="54">
        <v>6634</v>
      </c>
      <c r="Y720" s="55" t="s">
        <v>6274</v>
      </c>
      <c r="Z720" s="55">
        <v>3906</v>
      </c>
      <c r="AA720" s="54">
        <v>6634</v>
      </c>
      <c r="AB720" s="55" t="s">
        <v>45</v>
      </c>
      <c r="AC720" s="55">
        <v>13959</v>
      </c>
      <c r="AD720" s="55" t="s">
        <v>2109</v>
      </c>
      <c r="AE720" s="55" t="s">
        <v>46</v>
      </c>
      <c r="AF720" s="55" t="s">
        <v>47</v>
      </c>
      <c r="AG720" s="55">
        <v>145</v>
      </c>
      <c r="AH720" s="55" t="s">
        <v>47</v>
      </c>
      <c r="AI720" s="55" t="s">
        <v>7744</v>
      </c>
      <c r="AJ720" s="44" t="s">
        <v>7673</v>
      </c>
      <c r="AK720" s="45">
        <v>43745</v>
      </c>
      <c r="AL720" s="46">
        <f t="shared" ca="1" si="47"/>
        <v>4.0465753424657533</v>
      </c>
      <c r="AM720" s="46" t="s">
        <v>7680</v>
      </c>
      <c r="AN720" s="44" t="s">
        <v>554</v>
      </c>
      <c r="AO720" s="50" t="s">
        <v>610</v>
      </c>
      <c r="AP720" s="50" t="s">
        <v>4760</v>
      </c>
      <c r="AQ720" s="50" t="str">
        <f t="shared" si="46"/>
        <v>Tue</v>
      </c>
      <c r="AR720" s="47"/>
      <c r="AS720" s="57"/>
      <c r="AT720" s="50" t="str">
        <f t="shared" si="44"/>
        <v>Feb</v>
      </c>
      <c r="AU720" s="50" t="str">
        <f t="shared" si="45"/>
        <v>2023</v>
      </c>
      <c r="AV720" s="58">
        <f>Table13[[#This Row],[End Time]]-Table13[[#This Row],[Start Time]]</f>
        <v>0.10069444444444442</v>
      </c>
      <c r="AY720" s="23"/>
      <c r="AZ720" s="23"/>
    </row>
    <row r="721" spans="1:52" ht="12.6" customHeight="1" x14ac:dyDescent="0.25">
      <c r="A721" s="55" t="s">
        <v>7721</v>
      </c>
      <c r="B721" s="56">
        <v>44971</v>
      </c>
      <c r="C721" s="56">
        <v>44971</v>
      </c>
      <c r="D721" s="55" t="s">
        <v>2110</v>
      </c>
      <c r="E721" s="55" t="s">
        <v>195</v>
      </c>
      <c r="F721" s="55" t="s">
        <v>2110</v>
      </c>
      <c r="G721" s="55" t="s">
        <v>171</v>
      </c>
      <c r="H721" s="55" t="s">
        <v>682</v>
      </c>
      <c r="I721" s="55">
        <v>114082</v>
      </c>
      <c r="J721" s="55" t="s">
        <v>7728</v>
      </c>
      <c r="K721" s="54" t="s">
        <v>4761</v>
      </c>
      <c r="L721" s="55" t="s">
        <v>91</v>
      </c>
      <c r="M721" s="55" t="s">
        <v>372</v>
      </c>
      <c r="N721" s="55" t="s">
        <v>38</v>
      </c>
      <c r="O721" s="55" t="s">
        <v>39</v>
      </c>
      <c r="P721" s="55" t="s">
        <v>40</v>
      </c>
      <c r="Q721" s="55" t="s">
        <v>41</v>
      </c>
      <c r="R721" s="55" t="s">
        <v>50</v>
      </c>
      <c r="S721" s="55" t="s">
        <v>7737</v>
      </c>
      <c r="T721" s="55">
        <v>2026</v>
      </c>
      <c r="U721" s="55" t="s">
        <v>2111</v>
      </c>
      <c r="V721" s="55" t="s">
        <v>2112</v>
      </c>
      <c r="W721" s="55" t="s">
        <v>44</v>
      </c>
      <c r="X721" s="55" t="s">
        <v>6246</v>
      </c>
      <c r="Y721" s="55" t="s">
        <v>6282</v>
      </c>
      <c r="Z721" s="55" t="s">
        <v>7655</v>
      </c>
      <c r="AA721" s="55" t="s">
        <v>6246</v>
      </c>
      <c r="AB721" s="55" t="s">
        <v>161</v>
      </c>
      <c r="AC721" s="55">
        <v>13955</v>
      </c>
      <c r="AD721" s="55" t="s">
        <v>44</v>
      </c>
      <c r="AE721" s="55" t="s">
        <v>46</v>
      </c>
      <c r="AF721" s="55" t="s">
        <v>47</v>
      </c>
      <c r="AG721" s="55">
        <v>90</v>
      </c>
      <c r="AH721" s="55" t="s">
        <v>47</v>
      </c>
      <c r="AI721" s="55" t="s">
        <v>7744</v>
      </c>
      <c r="AJ721" s="44" t="s">
        <v>7677</v>
      </c>
      <c r="AK721" s="45">
        <v>42787</v>
      </c>
      <c r="AL721" s="46">
        <f t="shared" ca="1" si="47"/>
        <v>6.6712328767123283</v>
      </c>
      <c r="AM721" s="46" t="s">
        <v>7682</v>
      </c>
      <c r="AN721" s="44" t="s">
        <v>554</v>
      </c>
      <c r="AO721" s="50" t="s">
        <v>609</v>
      </c>
      <c r="AP721" s="50" t="s">
        <v>4760</v>
      </c>
      <c r="AQ721" s="50" t="str">
        <f t="shared" si="46"/>
        <v>Wed</v>
      </c>
      <c r="AR721" s="47"/>
      <c r="AS721" s="57"/>
      <c r="AT721" s="50" t="str">
        <f t="shared" si="44"/>
        <v>Feb</v>
      </c>
      <c r="AU721" s="50" t="str">
        <f t="shared" si="45"/>
        <v>2023</v>
      </c>
      <c r="AV721" s="58">
        <f>Table13[[#This Row],[End Time]]-Table13[[#This Row],[Start Time]]</f>
        <v>6.25E-2</v>
      </c>
      <c r="AY721" s="23"/>
      <c r="AZ721" s="23"/>
    </row>
    <row r="722" spans="1:52" ht="12.6" customHeight="1" x14ac:dyDescent="0.25">
      <c r="A722" s="55" t="s">
        <v>7721</v>
      </c>
      <c r="B722" s="56">
        <v>44971</v>
      </c>
      <c r="C722" s="56">
        <v>44971</v>
      </c>
      <c r="D722" s="55" t="s">
        <v>2110</v>
      </c>
      <c r="E722" s="55" t="s">
        <v>56</v>
      </c>
      <c r="F722" s="55" t="s">
        <v>2110</v>
      </c>
      <c r="G722" s="55" t="s">
        <v>195</v>
      </c>
      <c r="H722" s="55" t="s">
        <v>447</v>
      </c>
      <c r="I722" s="55">
        <v>114083</v>
      </c>
      <c r="J722" s="55" t="s">
        <v>7728</v>
      </c>
      <c r="K722" s="54" t="s">
        <v>5784</v>
      </c>
      <c r="L722" s="55" t="s">
        <v>91</v>
      </c>
      <c r="M722" s="55" t="s">
        <v>372</v>
      </c>
      <c r="N722" s="55" t="s">
        <v>38</v>
      </c>
      <c r="O722" s="55" t="s">
        <v>39</v>
      </c>
      <c r="P722" s="55" t="s">
        <v>40</v>
      </c>
      <c r="Q722" s="55" t="s">
        <v>41</v>
      </c>
      <c r="R722" s="55" t="s">
        <v>100</v>
      </c>
      <c r="S722" s="55" t="s">
        <v>7737</v>
      </c>
      <c r="T722" s="55">
        <v>2044</v>
      </c>
      <c r="U722" s="55" t="s">
        <v>2113</v>
      </c>
      <c r="V722" s="55" t="s">
        <v>2114</v>
      </c>
      <c r="W722" s="55" t="s">
        <v>44</v>
      </c>
      <c r="X722" s="54">
        <v>6634</v>
      </c>
      <c r="Y722" s="55" t="s">
        <v>6278</v>
      </c>
      <c r="Z722" s="55" t="s">
        <v>7655</v>
      </c>
      <c r="AA722" s="54">
        <v>6634</v>
      </c>
      <c r="AB722" s="55" t="s">
        <v>161</v>
      </c>
      <c r="AC722" s="55">
        <v>13954</v>
      </c>
      <c r="AD722" s="55" t="s">
        <v>44</v>
      </c>
      <c r="AE722" s="55" t="s">
        <v>46</v>
      </c>
      <c r="AF722" s="55" t="s">
        <v>47</v>
      </c>
      <c r="AG722" s="55">
        <v>60</v>
      </c>
      <c r="AH722" s="55" t="s">
        <v>47</v>
      </c>
      <c r="AI722" s="55" t="s">
        <v>7744</v>
      </c>
      <c r="AJ722" s="48" t="s">
        <v>7673</v>
      </c>
      <c r="AK722" s="45">
        <v>40862</v>
      </c>
      <c r="AL722" s="46">
        <f t="shared" ca="1" si="47"/>
        <v>11.945205479452055</v>
      </c>
      <c r="AM722" s="46" t="s">
        <v>7688</v>
      </c>
      <c r="AN722" s="44" t="s">
        <v>554</v>
      </c>
      <c r="AO722" s="50" t="s">
        <v>609</v>
      </c>
      <c r="AP722" s="50" t="s">
        <v>4760</v>
      </c>
      <c r="AQ722" s="50" t="str">
        <f t="shared" si="46"/>
        <v>Wed</v>
      </c>
      <c r="AR722" s="47"/>
      <c r="AS722" s="57"/>
      <c r="AT722" s="50" t="str">
        <f t="shared" si="44"/>
        <v>Feb</v>
      </c>
      <c r="AU722" s="50" t="str">
        <f t="shared" si="45"/>
        <v>2023</v>
      </c>
      <c r="AV722" s="58">
        <f>Table13[[#This Row],[End Time]]-Table13[[#This Row],[Start Time]]</f>
        <v>4.166666666666663E-2</v>
      </c>
      <c r="AY722" s="23"/>
      <c r="AZ722" s="23"/>
    </row>
    <row r="723" spans="1:52" ht="12.6" customHeight="1" x14ac:dyDescent="0.25">
      <c r="A723" s="55" t="s">
        <v>7721</v>
      </c>
      <c r="B723" s="56">
        <v>44971</v>
      </c>
      <c r="C723" s="56">
        <v>44971</v>
      </c>
      <c r="D723" s="55" t="s">
        <v>2089</v>
      </c>
      <c r="E723" s="55" t="s">
        <v>162</v>
      </c>
      <c r="F723" s="55" t="s">
        <v>2089</v>
      </c>
      <c r="G723" s="55" t="s">
        <v>242</v>
      </c>
      <c r="H723" s="55" t="s">
        <v>361</v>
      </c>
      <c r="I723" s="55">
        <v>114084</v>
      </c>
      <c r="J723" s="55" t="s">
        <v>7727</v>
      </c>
      <c r="K723" s="54" t="s">
        <v>5784</v>
      </c>
      <c r="L723" s="55" t="s">
        <v>1506</v>
      </c>
      <c r="M723" s="55" t="s">
        <v>4762</v>
      </c>
      <c r="N723" s="55" t="s">
        <v>38</v>
      </c>
      <c r="O723" s="55" t="s">
        <v>39</v>
      </c>
      <c r="P723" s="55" t="s">
        <v>40</v>
      </c>
      <c r="Q723" s="55" t="s">
        <v>41</v>
      </c>
      <c r="R723" s="55" t="s">
        <v>94</v>
      </c>
      <c r="S723" s="55" t="s">
        <v>7737</v>
      </c>
      <c r="T723" s="55">
        <v>4346</v>
      </c>
      <c r="U723" s="55" t="s">
        <v>2115</v>
      </c>
      <c r="V723" s="55" t="s">
        <v>2116</v>
      </c>
      <c r="W723" s="55" t="s">
        <v>44</v>
      </c>
      <c r="X723" s="54">
        <v>6634</v>
      </c>
      <c r="Y723" s="55" t="s">
        <v>5229</v>
      </c>
      <c r="Z723" s="55" t="s">
        <v>7655</v>
      </c>
      <c r="AA723" s="54">
        <v>6634</v>
      </c>
      <c r="AB723" s="55" t="s">
        <v>1508</v>
      </c>
      <c r="AC723" s="55">
        <v>13905</v>
      </c>
      <c r="AD723" s="55" t="s">
        <v>44</v>
      </c>
      <c r="AE723" s="55" t="s">
        <v>46</v>
      </c>
      <c r="AF723" s="55" t="s">
        <v>47</v>
      </c>
      <c r="AG723" s="55">
        <v>35</v>
      </c>
      <c r="AH723" s="55" t="s">
        <v>47</v>
      </c>
      <c r="AI723" s="55" t="s">
        <v>7744</v>
      </c>
      <c r="AJ723" s="48" t="s">
        <v>7673</v>
      </c>
      <c r="AK723" s="45">
        <v>41255</v>
      </c>
      <c r="AL723" s="46">
        <f t="shared" ca="1" si="47"/>
        <v>10.868493150684932</v>
      </c>
      <c r="AM723" s="46" t="s">
        <v>7687</v>
      </c>
      <c r="AN723" s="44" t="s">
        <v>554</v>
      </c>
      <c r="AO723" s="50" t="s">
        <v>609</v>
      </c>
      <c r="AP723" s="50" t="s">
        <v>4760</v>
      </c>
      <c r="AQ723" s="50" t="str">
        <f t="shared" si="46"/>
        <v>Tue</v>
      </c>
      <c r="AR723" s="47"/>
      <c r="AS723" s="57"/>
      <c r="AT723" s="50" t="str">
        <f t="shared" si="44"/>
        <v>Feb</v>
      </c>
      <c r="AU723" s="50" t="str">
        <f t="shared" si="45"/>
        <v>2023</v>
      </c>
      <c r="AV723" s="58">
        <f>Table13[[#This Row],[End Time]]-Table13[[#This Row],[Start Time]]</f>
        <v>2.4305555555555691E-2</v>
      </c>
      <c r="AY723" s="23"/>
      <c r="AZ723" s="23"/>
    </row>
    <row r="724" spans="1:52" ht="12.6" customHeight="1" x14ac:dyDescent="0.25">
      <c r="A724" s="55" t="s">
        <v>7721</v>
      </c>
      <c r="B724" s="56">
        <v>44971</v>
      </c>
      <c r="C724" s="56">
        <v>44971</v>
      </c>
      <c r="D724" s="55" t="s">
        <v>2110</v>
      </c>
      <c r="E724" s="55" t="s">
        <v>56</v>
      </c>
      <c r="F724" s="55" t="s">
        <v>2110</v>
      </c>
      <c r="G724" s="55" t="s">
        <v>147</v>
      </c>
      <c r="H724" s="55" t="s">
        <v>682</v>
      </c>
      <c r="I724" s="55">
        <v>114085</v>
      </c>
      <c r="J724" s="55" t="s">
        <v>7728</v>
      </c>
      <c r="K724" s="54" t="s">
        <v>5788</v>
      </c>
      <c r="L724" s="55" t="s">
        <v>91</v>
      </c>
      <c r="M724" s="55" t="s">
        <v>4762</v>
      </c>
      <c r="N724" s="55" t="s">
        <v>38</v>
      </c>
      <c r="O724" s="55" t="s">
        <v>39</v>
      </c>
      <c r="P724" s="55" t="s">
        <v>40</v>
      </c>
      <c r="Q724" s="55" t="s">
        <v>41</v>
      </c>
      <c r="R724" s="55" t="s">
        <v>259</v>
      </c>
      <c r="S724" s="55" t="s">
        <v>7742</v>
      </c>
      <c r="T724" s="55">
        <v>2037</v>
      </c>
      <c r="U724" s="55" t="s">
        <v>2117</v>
      </c>
      <c r="V724" s="55" t="s">
        <v>2118</v>
      </c>
      <c r="W724" s="55" t="s">
        <v>2118</v>
      </c>
      <c r="X724" s="54">
        <v>6634</v>
      </c>
      <c r="Y724" s="55" t="s">
        <v>5303</v>
      </c>
      <c r="Z724" s="55" t="s">
        <v>7655</v>
      </c>
      <c r="AA724" s="54">
        <v>6634</v>
      </c>
      <c r="AB724" s="55" t="s">
        <v>161</v>
      </c>
      <c r="AC724" s="55">
        <v>13960</v>
      </c>
      <c r="AD724" s="55" t="s">
        <v>2118</v>
      </c>
      <c r="AE724" s="55" t="s">
        <v>46</v>
      </c>
      <c r="AF724" s="55" t="s">
        <v>47</v>
      </c>
      <c r="AG724" s="55">
        <v>155</v>
      </c>
      <c r="AH724" s="55" t="s">
        <v>47</v>
      </c>
      <c r="AI724" s="55" t="s">
        <v>7744</v>
      </c>
      <c r="AJ724" s="48" t="s">
        <v>568</v>
      </c>
      <c r="AK724" s="45">
        <v>40284</v>
      </c>
      <c r="AL724" s="46">
        <f t="shared" ca="1" si="47"/>
        <v>13.528767123287672</v>
      </c>
      <c r="AM724" s="46" t="s">
        <v>7689</v>
      </c>
      <c r="AN724" s="44" t="s">
        <v>554</v>
      </c>
      <c r="AO724" s="50" t="s">
        <v>609</v>
      </c>
      <c r="AP724" s="50" t="s">
        <v>4760</v>
      </c>
      <c r="AQ724" s="50" t="str">
        <f t="shared" si="46"/>
        <v>Wed</v>
      </c>
      <c r="AR724" s="47"/>
      <c r="AS724" s="57"/>
      <c r="AT724" s="50" t="str">
        <f t="shared" si="44"/>
        <v>Feb</v>
      </c>
      <c r="AU724" s="50" t="str">
        <f t="shared" si="45"/>
        <v>2023</v>
      </c>
      <c r="AV724" s="58">
        <f>Table13[[#This Row],[End Time]]-Table13[[#This Row],[Start Time]]</f>
        <v>0.1076388888888889</v>
      </c>
      <c r="AY724" s="23"/>
      <c r="AZ724" s="23"/>
    </row>
    <row r="725" spans="1:52" ht="12.6" customHeight="1" x14ac:dyDescent="0.25">
      <c r="A725" s="55" t="s">
        <v>7721</v>
      </c>
      <c r="B725" s="56">
        <v>44972</v>
      </c>
      <c r="C725" s="56">
        <v>44971</v>
      </c>
      <c r="D725" s="55" t="s">
        <v>2089</v>
      </c>
      <c r="E725" s="55" t="s">
        <v>283</v>
      </c>
      <c r="F725" s="55" t="s">
        <v>2089</v>
      </c>
      <c r="G725" s="55" t="s">
        <v>274</v>
      </c>
      <c r="H725" s="55" t="s">
        <v>682</v>
      </c>
      <c r="I725" s="55">
        <v>114086</v>
      </c>
      <c r="J725" s="55" t="s">
        <v>7736</v>
      </c>
      <c r="K725" s="55" t="s">
        <v>5792</v>
      </c>
      <c r="L725" s="55" t="s">
        <v>36</v>
      </c>
      <c r="M725" s="55" t="s">
        <v>372</v>
      </c>
      <c r="N725" s="55" t="s">
        <v>38</v>
      </c>
      <c r="O725" s="55" t="s">
        <v>39</v>
      </c>
      <c r="P725" s="55" t="s">
        <v>40</v>
      </c>
      <c r="Q725" s="55" t="s">
        <v>41</v>
      </c>
      <c r="R725" s="55" t="s">
        <v>50</v>
      </c>
      <c r="S725" s="55" t="s">
        <v>7738</v>
      </c>
      <c r="T725" s="55">
        <v>1513</v>
      </c>
      <c r="U725" s="55" t="s">
        <v>2119</v>
      </c>
      <c r="V725" s="55" t="s">
        <v>207</v>
      </c>
      <c r="W725" s="55" t="s">
        <v>2120</v>
      </c>
      <c r="X725" s="54" t="s">
        <v>7670</v>
      </c>
      <c r="Y725" s="55" t="s">
        <v>6303</v>
      </c>
      <c r="Z725" s="55">
        <v>5002</v>
      </c>
      <c r="AA725" s="54" t="s">
        <v>7670</v>
      </c>
      <c r="AB725" s="55" t="s">
        <v>45</v>
      </c>
      <c r="AC725" s="55">
        <v>14033</v>
      </c>
      <c r="AD725" s="55" t="s">
        <v>2120</v>
      </c>
      <c r="AE725" s="55" t="s">
        <v>46</v>
      </c>
      <c r="AF725" s="55" t="s">
        <v>47</v>
      </c>
      <c r="AG725" s="55">
        <v>145</v>
      </c>
      <c r="AH725" s="55" t="s">
        <v>47</v>
      </c>
      <c r="AI725" s="55" t="s">
        <v>7744</v>
      </c>
      <c r="AJ725" s="48" t="s">
        <v>568</v>
      </c>
      <c r="AK725" s="45">
        <v>40859</v>
      </c>
      <c r="AL725" s="46">
        <f t="shared" ca="1" si="47"/>
        <v>11.953424657534246</v>
      </c>
      <c r="AM725" s="46" t="s">
        <v>7688</v>
      </c>
      <c r="AN725" s="44" t="s">
        <v>554</v>
      </c>
      <c r="AO725" s="50" t="s">
        <v>610</v>
      </c>
      <c r="AP725" s="50" t="s">
        <v>4760</v>
      </c>
      <c r="AQ725" s="50" t="str">
        <f t="shared" si="46"/>
        <v>Tue</v>
      </c>
      <c r="AR725" s="47"/>
      <c r="AS725" s="57"/>
      <c r="AT725" s="50" t="str">
        <f t="shared" si="44"/>
        <v>Feb</v>
      </c>
      <c r="AU725" s="50" t="str">
        <f t="shared" si="45"/>
        <v>2023</v>
      </c>
      <c r="AV725" s="58">
        <f>Table13[[#This Row],[End Time]]-Table13[[#This Row],[Start Time]]</f>
        <v>0.10069444444444453</v>
      </c>
      <c r="AY725" s="23"/>
      <c r="AZ725" s="23"/>
    </row>
    <row r="726" spans="1:52" ht="12.6" customHeight="1" x14ac:dyDescent="0.25">
      <c r="A726" s="55" t="s">
        <v>7721</v>
      </c>
      <c r="B726" s="56">
        <v>44971</v>
      </c>
      <c r="C726" s="56">
        <v>44971</v>
      </c>
      <c r="D726" s="55" t="s">
        <v>2089</v>
      </c>
      <c r="E726" s="55" t="s">
        <v>34</v>
      </c>
      <c r="F726" s="55" t="s">
        <v>2089</v>
      </c>
      <c r="G726" s="55" t="s">
        <v>171</v>
      </c>
      <c r="H726" s="55" t="s">
        <v>682</v>
      </c>
      <c r="I726" s="55">
        <v>114087</v>
      </c>
      <c r="J726" s="55" t="s">
        <v>7736</v>
      </c>
      <c r="K726" s="55" t="s">
        <v>6633</v>
      </c>
      <c r="L726" s="55" t="s">
        <v>456</v>
      </c>
      <c r="M726" s="55" t="s">
        <v>4762</v>
      </c>
      <c r="N726" s="55" t="s">
        <v>38</v>
      </c>
      <c r="O726" s="55" t="s">
        <v>39</v>
      </c>
      <c r="P726" s="55" t="s">
        <v>40</v>
      </c>
      <c r="Q726" s="55" t="s">
        <v>41</v>
      </c>
      <c r="R726" s="55" t="s">
        <v>58</v>
      </c>
      <c r="S726" s="55" t="s">
        <v>7742</v>
      </c>
      <c r="T726" s="55"/>
      <c r="U726" s="55" t="s">
        <v>2121</v>
      </c>
      <c r="V726" s="55" t="s">
        <v>2122</v>
      </c>
      <c r="W726" s="55" t="s">
        <v>2122</v>
      </c>
      <c r="X726" s="55">
        <v>6634</v>
      </c>
      <c r="Y726" s="55" t="s">
        <v>4812</v>
      </c>
      <c r="Z726" s="55">
        <v>9301</v>
      </c>
      <c r="AA726" s="55">
        <v>6634</v>
      </c>
      <c r="AB726" s="55" t="s">
        <v>457</v>
      </c>
      <c r="AC726" s="55">
        <v>13957</v>
      </c>
      <c r="AD726" s="55" t="s">
        <v>2122</v>
      </c>
      <c r="AE726" s="55" t="s">
        <v>46</v>
      </c>
      <c r="AF726" s="55" t="s">
        <v>47</v>
      </c>
      <c r="AG726" s="55">
        <v>105</v>
      </c>
      <c r="AH726" s="55" t="s">
        <v>47</v>
      </c>
      <c r="AI726" s="55" t="s">
        <v>7744</v>
      </c>
      <c r="AJ726" s="44" t="s">
        <v>7677</v>
      </c>
      <c r="AK726" s="45">
        <v>40283</v>
      </c>
      <c r="AL726" s="46">
        <f t="shared" ca="1" si="47"/>
        <v>13.531506849315068</v>
      </c>
      <c r="AM726" s="46" t="s">
        <v>7689</v>
      </c>
      <c r="AN726" s="44" t="s">
        <v>553</v>
      </c>
      <c r="AO726" s="50" t="s">
        <v>609</v>
      </c>
      <c r="AP726" s="50" t="s">
        <v>4760</v>
      </c>
      <c r="AQ726" s="50" t="str">
        <f t="shared" si="46"/>
        <v>Tue</v>
      </c>
      <c r="AR726" s="47"/>
      <c r="AS726" s="57"/>
      <c r="AT726" s="50" t="str">
        <f t="shared" si="44"/>
        <v>Feb</v>
      </c>
      <c r="AU726" s="50" t="str">
        <f t="shared" si="45"/>
        <v>2023</v>
      </c>
      <c r="AV726" s="58">
        <f>Table13[[#This Row],[End Time]]-Table13[[#This Row],[Start Time]]</f>
        <v>7.291666666666663E-2</v>
      </c>
      <c r="AY726" s="23"/>
      <c r="AZ726" s="23"/>
    </row>
    <row r="727" spans="1:52" ht="12.6" customHeight="1" x14ac:dyDescent="0.25">
      <c r="A727" s="55" t="s">
        <v>7721</v>
      </c>
      <c r="B727" s="56">
        <v>44971</v>
      </c>
      <c r="C727" s="56">
        <v>44971</v>
      </c>
      <c r="D727" s="55" t="s">
        <v>4764</v>
      </c>
      <c r="E727" s="55" t="s">
        <v>4765</v>
      </c>
      <c r="F727" s="55" t="s">
        <v>4766</v>
      </c>
      <c r="G727" s="55" t="s">
        <v>4767</v>
      </c>
      <c r="H727" s="55" t="s">
        <v>682</v>
      </c>
      <c r="I727" s="55">
        <v>114088</v>
      </c>
      <c r="J727" s="55" t="s">
        <v>7736</v>
      </c>
      <c r="K727" s="54" t="s">
        <v>7676</v>
      </c>
      <c r="L727" s="55" t="s">
        <v>36</v>
      </c>
      <c r="M727" s="55" t="s">
        <v>4762</v>
      </c>
      <c r="N727" s="55" t="s">
        <v>38</v>
      </c>
      <c r="O727" s="55" t="s">
        <v>39</v>
      </c>
      <c r="P727" s="55" t="s">
        <v>40</v>
      </c>
      <c r="Q727" s="55" t="s">
        <v>41</v>
      </c>
      <c r="R727" s="55" t="s">
        <v>58</v>
      </c>
      <c r="S727" s="55" t="s">
        <v>7738</v>
      </c>
      <c r="T727" s="55">
        <v>1834</v>
      </c>
      <c r="U727" s="55" t="s">
        <v>2123</v>
      </c>
      <c r="V727" s="55"/>
      <c r="W727" s="55"/>
      <c r="X727" s="54" t="s">
        <v>7670</v>
      </c>
      <c r="Y727" s="55" t="s">
        <v>4950</v>
      </c>
      <c r="Z727" s="55">
        <v>3238</v>
      </c>
      <c r="AA727" s="54" t="s">
        <v>7670</v>
      </c>
      <c r="AB727" s="55" t="s">
        <v>45</v>
      </c>
      <c r="AC727" s="55"/>
      <c r="AD727" s="55"/>
      <c r="AE727" s="55"/>
      <c r="AF727" s="55"/>
      <c r="AG727" s="55"/>
      <c r="AH727" s="55" t="s">
        <v>75</v>
      </c>
      <c r="AI727" s="55" t="s">
        <v>7744</v>
      </c>
      <c r="AJ727" s="48" t="s">
        <v>567</v>
      </c>
      <c r="AK727" s="45" t="s">
        <v>574</v>
      </c>
      <c r="AL727" s="46"/>
      <c r="AM727" s="46"/>
      <c r="AN727" s="44" t="s">
        <v>553</v>
      </c>
      <c r="AO727" s="50"/>
      <c r="AP727" s="50" t="s">
        <v>4760</v>
      </c>
      <c r="AQ727" s="50" t="str">
        <f t="shared" si="46"/>
        <v>Start Date missing</v>
      </c>
      <c r="AR727" s="47"/>
      <c r="AS727" s="57"/>
      <c r="AT727" s="50" t="str">
        <f t="shared" si="44"/>
        <v>Start Date missing</v>
      </c>
      <c r="AU727" s="50" t="str">
        <f t="shared" si="45"/>
        <v>Start Date missing</v>
      </c>
      <c r="AV727" s="58"/>
      <c r="AY727" s="23"/>
      <c r="AZ727" s="23"/>
    </row>
    <row r="728" spans="1:52" ht="12.6" customHeight="1" x14ac:dyDescent="0.25">
      <c r="A728" s="55" t="s">
        <v>7721</v>
      </c>
      <c r="B728" s="56">
        <v>44971</v>
      </c>
      <c r="C728" s="56">
        <v>44971</v>
      </c>
      <c r="D728" s="55" t="s">
        <v>2089</v>
      </c>
      <c r="E728" s="55" t="s">
        <v>34</v>
      </c>
      <c r="F728" s="55" t="s">
        <v>2089</v>
      </c>
      <c r="G728" s="55" t="s">
        <v>99</v>
      </c>
      <c r="H728" s="55" t="s">
        <v>682</v>
      </c>
      <c r="I728" s="55">
        <v>114089</v>
      </c>
      <c r="J728" s="55" t="s">
        <v>7736</v>
      </c>
      <c r="K728" s="54" t="s">
        <v>7676</v>
      </c>
      <c r="L728" s="55" t="s">
        <v>36</v>
      </c>
      <c r="M728" s="55" t="s">
        <v>4762</v>
      </c>
      <c r="N728" s="55" t="s">
        <v>38</v>
      </c>
      <c r="O728" s="55" t="s">
        <v>39</v>
      </c>
      <c r="P728" s="55" t="s">
        <v>40</v>
      </c>
      <c r="Q728" s="55" t="s">
        <v>41</v>
      </c>
      <c r="R728" s="55" t="s">
        <v>58</v>
      </c>
      <c r="S728" s="55" t="s">
        <v>7738</v>
      </c>
      <c r="T728" s="55">
        <v>1834</v>
      </c>
      <c r="U728" s="55" t="s">
        <v>2123</v>
      </c>
      <c r="V728" s="55" t="s">
        <v>200</v>
      </c>
      <c r="W728" s="55" t="s">
        <v>2124</v>
      </c>
      <c r="X728" s="54" t="s">
        <v>7670</v>
      </c>
      <c r="Y728" s="55" t="s">
        <v>4950</v>
      </c>
      <c r="Z728" s="55">
        <v>3238</v>
      </c>
      <c r="AA728" s="54" t="s">
        <v>7670</v>
      </c>
      <c r="AB728" s="55" t="s">
        <v>45</v>
      </c>
      <c r="AC728" s="55">
        <v>13946</v>
      </c>
      <c r="AD728" s="55" t="s">
        <v>2124</v>
      </c>
      <c r="AE728" s="55" t="s">
        <v>46</v>
      </c>
      <c r="AF728" s="55" t="s">
        <v>47</v>
      </c>
      <c r="AG728" s="55">
        <v>90</v>
      </c>
      <c r="AH728" s="55" t="s">
        <v>47</v>
      </c>
      <c r="AI728" s="55" t="s">
        <v>7744</v>
      </c>
      <c r="AJ728" s="48" t="s">
        <v>567</v>
      </c>
      <c r="AK728" s="45">
        <v>43239</v>
      </c>
      <c r="AL728" s="46">
        <f t="shared" ca="1" si="47"/>
        <v>5.4328767123287669</v>
      </c>
      <c r="AM728" s="46" t="s">
        <v>7681</v>
      </c>
      <c r="AN728" s="44" t="s">
        <v>553</v>
      </c>
      <c r="AO728" s="50" t="s">
        <v>609</v>
      </c>
      <c r="AP728" s="50" t="s">
        <v>4760</v>
      </c>
      <c r="AQ728" s="50" t="str">
        <f t="shared" si="46"/>
        <v>Tue</v>
      </c>
      <c r="AR728" s="47"/>
      <c r="AS728" s="57"/>
      <c r="AT728" s="50" t="str">
        <f t="shared" si="44"/>
        <v>Feb</v>
      </c>
      <c r="AU728" s="50" t="str">
        <f t="shared" si="45"/>
        <v>2023</v>
      </c>
      <c r="AV728" s="58">
        <f>Table13[[#This Row],[End Time]]-Table13[[#This Row],[Start Time]]</f>
        <v>6.25E-2</v>
      </c>
      <c r="AY728" s="23"/>
      <c r="AZ728" s="23"/>
    </row>
    <row r="729" spans="1:52" ht="12.6" customHeight="1" x14ac:dyDescent="0.25">
      <c r="A729" s="55" t="s">
        <v>7721</v>
      </c>
      <c r="B729" s="56">
        <v>44971</v>
      </c>
      <c r="C729" s="56">
        <v>44971</v>
      </c>
      <c r="D729" s="55" t="s">
        <v>2089</v>
      </c>
      <c r="E729" s="55" t="s">
        <v>56</v>
      </c>
      <c r="F729" s="55" t="s">
        <v>2089</v>
      </c>
      <c r="G729" s="55" t="s">
        <v>177</v>
      </c>
      <c r="H729" s="55" t="s">
        <v>682</v>
      </c>
      <c r="I729" s="55">
        <v>114090</v>
      </c>
      <c r="J729" s="55" t="s">
        <v>7736</v>
      </c>
      <c r="K729" s="55" t="s">
        <v>5788</v>
      </c>
      <c r="L729" s="55" t="s">
        <v>36</v>
      </c>
      <c r="M729" s="55" t="s">
        <v>4762</v>
      </c>
      <c r="N729" s="55" t="s">
        <v>38</v>
      </c>
      <c r="O729" s="55" t="s">
        <v>39</v>
      </c>
      <c r="P729" s="55" t="s">
        <v>40</v>
      </c>
      <c r="Q729" s="55" t="s">
        <v>41</v>
      </c>
      <c r="R729" s="55" t="s">
        <v>58</v>
      </c>
      <c r="S729" s="55" t="s">
        <v>7739</v>
      </c>
      <c r="T729" s="55">
        <v>1652</v>
      </c>
      <c r="U729" s="55" t="s">
        <v>2125</v>
      </c>
      <c r="V729" s="55" t="s">
        <v>190</v>
      </c>
      <c r="W729" s="55" t="s">
        <v>2126</v>
      </c>
      <c r="X729" s="55">
        <v>6627</v>
      </c>
      <c r="Y729" s="55" t="s">
        <v>6348</v>
      </c>
      <c r="Z729" s="55">
        <v>3118</v>
      </c>
      <c r="AA729" s="55">
        <v>6627</v>
      </c>
      <c r="AB729" s="55" t="s">
        <v>45</v>
      </c>
      <c r="AC729" s="55">
        <v>14061</v>
      </c>
      <c r="AD729" s="55" t="s">
        <v>2126</v>
      </c>
      <c r="AE729" s="55" t="s">
        <v>46</v>
      </c>
      <c r="AF729" s="55" t="s">
        <v>47</v>
      </c>
      <c r="AG729" s="55">
        <v>140</v>
      </c>
      <c r="AH729" s="55" t="s">
        <v>47</v>
      </c>
      <c r="AI729" s="55" t="s">
        <v>7744</v>
      </c>
      <c r="AJ729" s="44" t="s">
        <v>7677</v>
      </c>
      <c r="AK729" s="45">
        <v>40232</v>
      </c>
      <c r="AL729" s="46">
        <f t="shared" ca="1" si="47"/>
        <v>13.671232876712329</v>
      </c>
      <c r="AM729" s="46" t="s">
        <v>7689</v>
      </c>
      <c r="AN729" s="44" t="s">
        <v>553</v>
      </c>
      <c r="AO729" s="50" t="s">
        <v>609</v>
      </c>
      <c r="AP729" s="50" t="s">
        <v>4760</v>
      </c>
      <c r="AQ729" s="50" t="str">
        <f t="shared" si="46"/>
        <v>Tue</v>
      </c>
      <c r="AR729" s="47"/>
      <c r="AS729" s="57"/>
      <c r="AT729" s="50" t="str">
        <f t="shared" si="44"/>
        <v>Feb</v>
      </c>
      <c r="AU729" s="50" t="str">
        <f t="shared" si="45"/>
        <v>2023</v>
      </c>
      <c r="AV729" s="58">
        <f>Table13[[#This Row],[End Time]]-Table13[[#This Row],[Start Time]]</f>
        <v>9.722222222222221E-2</v>
      </c>
      <c r="AY729" s="23"/>
      <c r="AZ729" s="23"/>
    </row>
    <row r="730" spans="1:52" ht="12.6" customHeight="1" x14ac:dyDescent="0.25">
      <c r="A730" s="55" t="s">
        <v>7721</v>
      </c>
      <c r="B730" s="56">
        <v>44971</v>
      </c>
      <c r="C730" s="56">
        <v>44971</v>
      </c>
      <c r="D730" s="55" t="s">
        <v>2089</v>
      </c>
      <c r="E730" s="55" t="s">
        <v>177</v>
      </c>
      <c r="F730" s="55" t="s">
        <v>2089</v>
      </c>
      <c r="G730" s="55" t="s">
        <v>77</v>
      </c>
      <c r="H730" s="55" t="s">
        <v>682</v>
      </c>
      <c r="I730" s="55">
        <v>114091</v>
      </c>
      <c r="J730" s="55" t="s">
        <v>7736</v>
      </c>
      <c r="K730" s="54" t="s">
        <v>5788</v>
      </c>
      <c r="L730" s="55" t="s">
        <v>36</v>
      </c>
      <c r="M730" s="55" t="s">
        <v>4762</v>
      </c>
      <c r="N730" s="55" t="s">
        <v>38</v>
      </c>
      <c r="O730" s="55" t="s">
        <v>39</v>
      </c>
      <c r="P730" s="55" t="s">
        <v>40</v>
      </c>
      <c r="Q730" s="55" t="s">
        <v>41</v>
      </c>
      <c r="R730" s="55" t="s">
        <v>58</v>
      </c>
      <c r="S730" s="55" t="s">
        <v>7739</v>
      </c>
      <c r="T730" s="55">
        <v>1609</v>
      </c>
      <c r="U730" s="55" t="s">
        <v>2127</v>
      </c>
      <c r="V730" s="55" t="s">
        <v>190</v>
      </c>
      <c r="W730" s="55" t="s">
        <v>2126</v>
      </c>
      <c r="X730" s="54" t="s">
        <v>2510</v>
      </c>
      <c r="Y730" s="55" t="s">
        <v>6337</v>
      </c>
      <c r="Z730" s="55">
        <v>3318</v>
      </c>
      <c r="AA730" s="54" t="s">
        <v>2510</v>
      </c>
      <c r="AB730" s="55" t="s">
        <v>45</v>
      </c>
      <c r="AC730" s="55">
        <v>14060</v>
      </c>
      <c r="AD730" s="55" t="s">
        <v>2126</v>
      </c>
      <c r="AE730" s="55" t="s">
        <v>46</v>
      </c>
      <c r="AF730" s="55" t="s">
        <v>47</v>
      </c>
      <c r="AG730" s="55">
        <v>160</v>
      </c>
      <c r="AH730" s="55" t="s">
        <v>47</v>
      </c>
      <c r="AI730" s="55" t="s">
        <v>7744</v>
      </c>
      <c r="AJ730" s="48" t="s">
        <v>568</v>
      </c>
      <c r="AK730" s="45">
        <v>44629</v>
      </c>
      <c r="AL730" s="46">
        <f t="shared" ca="1" si="47"/>
        <v>1.6246575342465754</v>
      </c>
      <c r="AM730" s="46" t="s">
        <v>7678</v>
      </c>
      <c r="AN730" s="44" t="s">
        <v>553</v>
      </c>
      <c r="AO730" s="50" t="s">
        <v>609</v>
      </c>
      <c r="AP730" s="50" t="s">
        <v>4760</v>
      </c>
      <c r="AQ730" s="50" t="str">
        <f t="shared" si="46"/>
        <v>Tue</v>
      </c>
      <c r="AR730" s="47"/>
      <c r="AS730" s="57"/>
      <c r="AT730" s="50" t="str">
        <f t="shared" si="44"/>
        <v>Feb</v>
      </c>
      <c r="AU730" s="50" t="str">
        <f t="shared" si="45"/>
        <v>2023</v>
      </c>
      <c r="AV730" s="58">
        <f>Table13[[#This Row],[End Time]]-Table13[[#This Row],[Start Time]]</f>
        <v>0.1111111111111111</v>
      </c>
      <c r="AY730" s="23"/>
      <c r="AZ730" s="23"/>
    </row>
    <row r="731" spans="1:52" ht="12.6" customHeight="1" x14ac:dyDescent="0.25">
      <c r="A731" s="55" t="s">
        <v>7721</v>
      </c>
      <c r="B731" s="56">
        <v>44971</v>
      </c>
      <c r="C731" s="56">
        <v>44971</v>
      </c>
      <c r="D731" s="55" t="s">
        <v>2089</v>
      </c>
      <c r="E731" s="55" t="s">
        <v>136</v>
      </c>
      <c r="F731" s="55" t="s">
        <v>2089</v>
      </c>
      <c r="G731" s="55" t="s">
        <v>205</v>
      </c>
      <c r="H731" s="55" t="s">
        <v>682</v>
      </c>
      <c r="I731" s="55">
        <v>114092</v>
      </c>
      <c r="J731" s="55" t="s">
        <v>7734</v>
      </c>
      <c r="K731" s="54" t="s">
        <v>7663</v>
      </c>
      <c r="L731" s="55" t="s">
        <v>64</v>
      </c>
      <c r="M731" s="55" t="s">
        <v>4762</v>
      </c>
      <c r="N731" s="55" t="s">
        <v>38</v>
      </c>
      <c r="O731" s="55" t="s">
        <v>39</v>
      </c>
      <c r="P731" s="55" t="s">
        <v>40</v>
      </c>
      <c r="Q731" s="55" t="s">
        <v>41</v>
      </c>
      <c r="R731" s="55" t="s">
        <v>65</v>
      </c>
      <c r="S731" s="55" t="s">
        <v>7738</v>
      </c>
      <c r="T731" s="55">
        <v>3060</v>
      </c>
      <c r="U731" s="55" t="s">
        <v>2128</v>
      </c>
      <c r="V731" s="55" t="s">
        <v>153</v>
      </c>
      <c r="W731" s="55" t="s">
        <v>2129</v>
      </c>
      <c r="X731" s="54">
        <v>6627</v>
      </c>
      <c r="Y731" s="55" t="s">
        <v>515</v>
      </c>
      <c r="Z731" s="55" t="s">
        <v>7655</v>
      </c>
      <c r="AA731" s="54">
        <v>6627</v>
      </c>
      <c r="AB731" s="55" t="s">
        <v>44</v>
      </c>
      <c r="AC731" s="55">
        <v>14032</v>
      </c>
      <c r="AD731" s="55" t="s">
        <v>2129</v>
      </c>
      <c r="AE731" s="55" t="s">
        <v>46</v>
      </c>
      <c r="AF731" s="55" t="s">
        <v>47</v>
      </c>
      <c r="AG731" s="55">
        <v>40</v>
      </c>
      <c r="AH731" s="55" t="s">
        <v>47</v>
      </c>
      <c r="AI731" s="55" t="s">
        <v>7744</v>
      </c>
      <c r="AJ731" s="48" t="s">
        <v>567</v>
      </c>
      <c r="AK731" s="45">
        <v>40715</v>
      </c>
      <c r="AL731" s="46">
        <f t="shared" ca="1" si="47"/>
        <v>12.347945205479451</v>
      </c>
      <c r="AM731" s="46" t="s">
        <v>7688</v>
      </c>
      <c r="AN731" s="44" t="s">
        <v>554</v>
      </c>
      <c r="AO731" s="50" t="s">
        <v>610</v>
      </c>
      <c r="AP731" s="50" t="s">
        <v>4760</v>
      </c>
      <c r="AQ731" s="50" t="str">
        <f t="shared" si="46"/>
        <v>Tue</v>
      </c>
      <c r="AR731" s="47"/>
      <c r="AS731" s="57"/>
      <c r="AT731" s="50" t="str">
        <f t="shared" si="44"/>
        <v>Feb</v>
      </c>
      <c r="AU731" s="50" t="str">
        <f t="shared" si="45"/>
        <v>2023</v>
      </c>
      <c r="AV731" s="58">
        <f>Table13[[#This Row],[End Time]]-Table13[[#This Row],[Start Time]]</f>
        <v>2.777777777777779E-2</v>
      </c>
      <c r="AY731" s="23"/>
      <c r="AZ731" s="23"/>
    </row>
    <row r="732" spans="1:52" ht="12.6" customHeight="1" x14ac:dyDescent="0.25">
      <c r="A732" s="55" t="s">
        <v>7721</v>
      </c>
      <c r="B732" s="56">
        <v>44971</v>
      </c>
      <c r="C732" s="56">
        <v>44971</v>
      </c>
      <c r="D732" s="55" t="s">
        <v>2089</v>
      </c>
      <c r="E732" s="55" t="s">
        <v>62</v>
      </c>
      <c r="F732" s="55" t="s">
        <v>2089</v>
      </c>
      <c r="G732" s="55" t="s">
        <v>130</v>
      </c>
      <c r="H732" s="55" t="s">
        <v>370</v>
      </c>
      <c r="I732" s="55">
        <v>114093</v>
      </c>
      <c r="J732" s="55" t="s">
        <v>7734</v>
      </c>
      <c r="K732" s="54" t="s">
        <v>7225</v>
      </c>
      <c r="L732" s="55" t="s">
        <v>36</v>
      </c>
      <c r="M732" s="55" t="s">
        <v>4762</v>
      </c>
      <c r="N732" s="55" t="s">
        <v>38</v>
      </c>
      <c r="O732" s="55" t="s">
        <v>39</v>
      </c>
      <c r="P732" s="55" t="s">
        <v>40</v>
      </c>
      <c r="Q732" s="55" t="s">
        <v>41</v>
      </c>
      <c r="R732" s="55" t="s">
        <v>324</v>
      </c>
      <c r="S732" s="55" t="s">
        <v>7737</v>
      </c>
      <c r="T732" s="55">
        <v>1325</v>
      </c>
      <c r="U732" s="55" t="s">
        <v>2130</v>
      </c>
      <c r="V732" s="55" t="s">
        <v>2131</v>
      </c>
      <c r="W732" s="55" t="s">
        <v>44</v>
      </c>
      <c r="X732" s="54">
        <v>6625</v>
      </c>
      <c r="Y732" s="55" t="s">
        <v>5241</v>
      </c>
      <c r="Z732" s="55" t="s">
        <v>7655</v>
      </c>
      <c r="AA732" s="54">
        <v>6625</v>
      </c>
      <c r="AB732" s="55" t="s">
        <v>55</v>
      </c>
      <c r="AC732" s="55">
        <v>13903</v>
      </c>
      <c r="AD732" s="55" t="s">
        <v>44</v>
      </c>
      <c r="AE732" s="55" t="s">
        <v>46</v>
      </c>
      <c r="AF732" s="55" t="s">
        <v>47</v>
      </c>
      <c r="AG732" s="55">
        <v>50</v>
      </c>
      <c r="AH732" s="55" t="s">
        <v>47</v>
      </c>
      <c r="AI732" s="55" t="s">
        <v>7744</v>
      </c>
      <c r="AJ732" s="48" t="s">
        <v>7673</v>
      </c>
      <c r="AK732" s="45">
        <v>41043</v>
      </c>
      <c r="AL732" s="46">
        <f t="shared" ca="1" si="47"/>
        <v>11.449315068493151</v>
      </c>
      <c r="AM732" s="46" t="s">
        <v>7687</v>
      </c>
      <c r="AN732" s="44" t="s">
        <v>554</v>
      </c>
      <c r="AO732" s="50" t="s">
        <v>609</v>
      </c>
      <c r="AP732" s="50" t="s">
        <v>4760</v>
      </c>
      <c r="AQ732" s="50" t="str">
        <f t="shared" si="46"/>
        <v>Tue</v>
      </c>
      <c r="AR732" s="47"/>
      <c r="AS732" s="57"/>
      <c r="AT732" s="50" t="str">
        <f t="shared" si="44"/>
        <v>Feb</v>
      </c>
      <c r="AU732" s="50" t="str">
        <f t="shared" si="45"/>
        <v>2023</v>
      </c>
      <c r="AV732" s="58">
        <f>Table13[[#This Row],[End Time]]-Table13[[#This Row],[Start Time]]</f>
        <v>3.4722222222222321E-2</v>
      </c>
      <c r="AY732" s="23"/>
      <c r="AZ732" s="23"/>
    </row>
    <row r="733" spans="1:52" ht="12.6" customHeight="1" x14ac:dyDescent="0.25">
      <c r="A733" s="55" t="s">
        <v>7721</v>
      </c>
      <c r="B733" s="56">
        <v>44971</v>
      </c>
      <c r="C733" s="56">
        <v>44971</v>
      </c>
      <c r="D733" s="55" t="s">
        <v>2089</v>
      </c>
      <c r="E733" s="55" t="s">
        <v>77</v>
      </c>
      <c r="F733" s="55" t="s">
        <v>2089</v>
      </c>
      <c r="G733" s="55" t="s">
        <v>131</v>
      </c>
      <c r="H733" s="55" t="s">
        <v>682</v>
      </c>
      <c r="I733" s="55">
        <v>114094</v>
      </c>
      <c r="J733" s="55" t="s">
        <v>7736</v>
      </c>
      <c r="K733" s="55" t="s">
        <v>5788</v>
      </c>
      <c r="L733" s="55" t="s">
        <v>36</v>
      </c>
      <c r="M733" s="55" t="s">
        <v>372</v>
      </c>
      <c r="N733" s="55" t="s">
        <v>38</v>
      </c>
      <c r="O733" s="55" t="s">
        <v>39</v>
      </c>
      <c r="P733" s="55" t="s">
        <v>40</v>
      </c>
      <c r="Q733" s="55" t="s">
        <v>41</v>
      </c>
      <c r="R733" s="55" t="s">
        <v>74</v>
      </c>
      <c r="S733" s="55" t="s">
        <v>7739</v>
      </c>
      <c r="T733" s="55">
        <v>1652</v>
      </c>
      <c r="U733" s="55" t="s">
        <v>2132</v>
      </c>
      <c r="V733" s="55" t="s">
        <v>74</v>
      </c>
      <c r="W733" s="55" t="s">
        <v>2133</v>
      </c>
      <c r="X733" s="55">
        <v>6627</v>
      </c>
      <c r="Y733" s="55" t="s">
        <v>6348</v>
      </c>
      <c r="Z733" s="55">
        <v>3118</v>
      </c>
      <c r="AA733" s="55">
        <v>6627</v>
      </c>
      <c r="AB733" s="55" t="s">
        <v>45</v>
      </c>
      <c r="AC733" s="55">
        <v>14059</v>
      </c>
      <c r="AD733" s="55" t="s">
        <v>2133</v>
      </c>
      <c r="AE733" s="55" t="s">
        <v>46</v>
      </c>
      <c r="AF733" s="55" t="s">
        <v>47</v>
      </c>
      <c r="AG733" s="55">
        <v>75</v>
      </c>
      <c r="AH733" s="55" t="s">
        <v>47</v>
      </c>
      <c r="AI733" s="55" t="s">
        <v>7744</v>
      </c>
      <c r="AJ733" s="44" t="s">
        <v>7677</v>
      </c>
      <c r="AK733" s="45">
        <v>41043</v>
      </c>
      <c r="AL733" s="46">
        <f t="shared" ca="1" si="47"/>
        <v>11.449315068493151</v>
      </c>
      <c r="AM733" s="46" t="s">
        <v>7687</v>
      </c>
      <c r="AN733" s="44" t="s">
        <v>554</v>
      </c>
      <c r="AO733" s="50" t="s">
        <v>609</v>
      </c>
      <c r="AP733" s="50" t="s">
        <v>4760</v>
      </c>
      <c r="AQ733" s="50" t="str">
        <f t="shared" si="46"/>
        <v>Tue</v>
      </c>
      <c r="AR733" s="47"/>
      <c r="AS733" s="57"/>
      <c r="AT733" s="50" t="str">
        <f t="shared" si="44"/>
        <v>Feb</v>
      </c>
      <c r="AU733" s="50" t="str">
        <f t="shared" si="45"/>
        <v>2023</v>
      </c>
      <c r="AV733" s="58">
        <f>Table13[[#This Row],[End Time]]-Table13[[#This Row],[Start Time]]</f>
        <v>5.208333333333337E-2</v>
      </c>
      <c r="AY733" s="23"/>
      <c r="AZ733" s="23"/>
    </row>
    <row r="734" spans="1:52" ht="12.6" customHeight="1" x14ac:dyDescent="0.25">
      <c r="A734" s="55" t="s">
        <v>7721</v>
      </c>
      <c r="B734" s="56">
        <v>44971</v>
      </c>
      <c r="C734" s="56">
        <v>44971</v>
      </c>
      <c r="D734" s="55" t="s">
        <v>2089</v>
      </c>
      <c r="E734" s="55" t="s">
        <v>130</v>
      </c>
      <c r="F734" s="55" t="s">
        <v>2089</v>
      </c>
      <c r="G734" s="55" t="s">
        <v>63</v>
      </c>
      <c r="H734" s="55" t="s">
        <v>370</v>
      </c>
      <c r="I734" s="55">
        <v>114095</v>
      </c>
      <c r="J734" s="55" t="s">
        <v>7734</v>
      </c>
      <c r="K734" s="54" t="s">
        <v>7225</v>
      </c>
      <c r="L734" s="55" t="s">
        <v>36</v>
      </c>
      <c r="M734" s="55" t="s">
        <v>4762</v>
      </c>
      <c r="N734" s="55" t="s">
        <v>38</v>
      </c>
      <c r="O734" s="55" t="s">
        <v>39</v>
      </c>
      <c r="P734" s="55" t="s">
        <v>40</v>
      </c>
      <c r="Q734" s="55" t="s">
        <v>41</v>
      </c>
      <c r="R734" s="55" t="s">
        <v>58</v>
      </c>
      <c r="S734" s="55" t="s">
        <v>7737</v>
      </c>
      <c r="T734" s="55">
        <v>1325</v>
      </c>
      <c r="U734" s="55" t="s">
        <v>2134</v>
      </c>
      <c r="V734" s="55" t="s">
        <v>2135</v>
      </c>
      <c r="W734" s="55" t="s">
        <v>44</v>
      </c>
      <c r="X734" s="54">
        <v>6625</v>
      </c>
      <c r="Y734" s="55" t="s">
        <v>5241</v>
      </c>
      <c r="Z734" s="55" t="s">
        <v>7655</v>
      </c>
      <c r="AA734" s="54">
        <v>6625</v>
      </c>
      <c r="AB734" s="55" t="s">
        <v>55</v>
      </c>
      <c r="AC734" s="55">
        <v>13904</v>
      </c>
      <c r="AD734" s="55" t="s">
        <v>44</v>
      </c>
      <c r="AE734" s="55" t="s">
        <v>46</v>
      </c>
      <c r="AF734" s="55" t="s">
        <v>47</v>
      </c>
      <c r="AG734" s="55">
        <v>70</v>
      </c>
      <c r="AH734" s="55" t="s">
        <v>47</v>
      </c>
      <c r="AI734" s="55" t="s">
        <v>7744</v>
      </c>
      <c r="AJ734" s="48" t="s">
        <v>7673</v>
      </c>
      <c r="AK734" s="45">
        <v>43747</v>
      </c>
      <c r="AL734" s="46">
        <f t="shared" ca="1" si="47"/>
        <v>4.0410958904109586</v>
      </c>
      <c r="AM734" s="46" t="s">
        <v>7680</v>
      </c>
      <c r="AN734" s="44" t="s">
        <v>553</v>
      </c>
      <c r="AO734" s="50" t="s">
        <v>609</v>
      </c>
      <c r="AP734" s="50" t="s">
        <v>4760</v>
      </c>
      <c r="AQ734" s="50" t="str">
        <f t="shared" si="46"/>
        <v>Tue</v>
      </c>
      <c r="AR734" s="47"/>
      <c r="AS734" s="57"/>
      <c r="AT734" s="50" t="str">
        <f t="shared" si="44"/>
        <v>Feb</v>
      </c>
      <c r="AU734" s="50" t="str">
        <f t="shared" si="45"/>
        <v>2023</v>
      </c>
      <c r="AV734" s="58">
        <f>Table13[[#This Row],[End Time]]-Table13[[#This Row],[Start Time]]</f>
        <v>4.8611111111111049E-2</v>
      </c>
      <c r="AY734" s="23"/>
      <c r="AZ734" s="23"/>
    </row>
    <row r="735" spans="1:52" ht="12.6" customHeight="1" x14ac:dyDescent="0.25">
      <c r="A735" s="55" t="s">
        <v>7721</v>
      </c>
      <c r="B735" s="56">
        <v>44972</v>
      </c>
      <c r="C735" s="56">
        <v>44971</v>
      </c>
      <c r="D735" s="55" t="s">
        <v>2110</v>
      </c>
      <c r="E735" s="55" t="s">
        <v>62</v>
      </c>
      <c r="F735" s="55" t="s">
        <v>2110</v>
      </c>
      <c r="G735" s="55" t="s">
        <v>102</v>
      </c>
      <c r="H735" s="55" t="s">
        <v>682</v>
      </c>
      <c r="I735" s="55">
        <v>114096</v>
      </c>
      <c r="J735" s="55" t="s">
        <v>7736</v>
      </c>
      <c r="K735" s="55" t="s">
        <v>7711</v>
      </c>
      <c r="L735" s="55" t="s">
        <v>36</v>
      </c>
      <c r="M735" s="55" t="s">
        <v>4762</v>
      </c>
      <c r="N735" s="55" t="s">
        <v>302</v>
      </c>
      <c r="O735" s="55" t="s">
        <v>39</v>
      </c>
      <c r="P735" s="55" t="s">
        <v>40</v>
      </c>
      <c r="Q735" s="55" t="s">
        <v>41</v>
      </c>
      <c r="R735" s="55" t="s">
        <v>50</v>
      </c>
      <c r="S735" s="55" t="s">
        <v>7742</v>
      </c>
      <c r="T735" s="55"/>
      <c r="U735" s="55" t="s">
        <v>2136</v>
      </c>
      <c r="V735" s="55" t="s">
        <v>2137</v>
      </c>
      <c r="W735" s="55" t="s">
        <v>2137</v>
      </c>
      <c r="X735" s="55" t="s">
        <v>6246</v>
      </c>
      <c r="Y735" s="55" t="s">
        <v>6245</v>
      </c>
      <c r="Z735" s="55" t="s">
        <v>7655</v>
      </c>
      <c r="AA735" s="55" t="s">
        <v>6246</v>
      </c>
      <c r="AB735" s="55" t="s">
        <v>45</v>
      </c>
      <c r="AC735" s="55">
        <v>13961</v>
      </c>
      <c r="AD735" s="55" t="s">
        <v>2137</v>
      </c>
      <c r="AE735" s="55" t="s">
        <v>46</v>
      </c>
      <c r="AF735" s="55" t="s">
        <v>47</v>
      </c>
      <c r="AG735" s="55">
        <v>170</v>
      </c>
      <c r="AH735" s="55" t="s">
        <v>47</v>
      </c>
      <c r="AI735" s="55" t="s">
        <v>7744</v>
      </c>
      <c r="AJ735" s="44" t="s">
        <v>7677</v>
      </c>
      <c r="AK735" s="45">
        <v>40284</v>
      </c>
      <c r="AL735" s="46">
        <f t="shared" ca="1" si="47"/>
        <v>13.528767123287672</v>
      </c>
      <c r="AM735" s="46" t="s">
        <v>7689</v>
      </c>
      <c r="AN735" s="44" t="s">
        <v>554</v>
      </c>
      <c r="AO735" s="50" t="s">
        <v>609</v>
      </c>
      <c r="AP735" s="50" t="s">
        <v>4760</v>
      </c>
      <c r="AQ735" s="50" t="str">
        <f t="shared" si="46"/>
        <v>Wed</v>
      </c>
      <c r="AR735" s="47"/>
      <c r="AS735" s="57"/>
      <c r="AT735" s="50" t="str">
        <f t="shared" si="44"/>
        <v>Feb</v>
      </c>
      <c r="AU735" s="50" t="str">
        <f t="shared" si="45"/>
        <v>2023</v>
      </c>
      <c r="AV735" s="58">
        <f>Table13[[#This Row],[End Time]]-Table13[[#This Row],[Start Time]]</f>
        <v>0.11805555555555558</v>
      </c>
      <c r="AY735" s="23"/>
      <c r="AZ735" s="23"/>
    </row>
    <row r="736" spans="1:52" ht="12.6" customHeight="1" x14ac:dyDescent="0.25">
      <c r="A736" s="55" t="s">
        <v>7720</v>
      </c>
      <c r="B736" s="56">
        <v>44966</v>
      </c>
      <c r="C736" s="56">
        <v>44972</v>
      </c>
      <c r="D736" s="55" t="s">
        <v>1918</v>
      </c>
      <c r="E736" s="55" t="s">
        <v>182</v>
      </c>
      <c r="F736" s="55" t="s">
        <v>1918</v>
      </c>
      <c r="G736" s="55" t="s">
        <v>59</v>
      </c>
      <c r="H736" s="55" t="s">
        <v>682</v>
      </c>
      <c r="I736" s="55">
        <v>114103</v>
      </c>
      <c r="J736" s="55" t="s">
        <v>7726</v>
      </c>
      <c r="K736" s="54" t="s">
        <v>4761</v>
      </c>
      <c r="L736" s="55" t="s">
        <v>91</v>
      </c>
      <c r="M736" s="55" t="s">
        <v>4762</v>
      </c>
      <c r="N736" s="55" t="s">
        <v>38</v>
      </c>
      <c r="O736" s="55" t="s">
        <v>39</v>
      </c>
      <c r="P736" s="55" t="s">
        <v>40</v>
      </c>
      <c r="Q736" s="55" t="s">
        <v>41</v>
      </c>
      <c r="R736" s="55" t="s">
        <v>58</v>
      </c>
      <c r="S736" s="55" t="s">
        <v>7740</v>
      </c>
      <c r="T736" s="55">
        <v>2152</v>
      </c>
      <c r="U736" s="55" t="s">
        <v>2138</v>
      </c>
      <c r="V736" s="55" t="s">
        <v>377</v>
      </c>
      <c r="W736" s="55" t="s">
        <v>2139</v>
      </c>
      <c r="X736" s="55">
        <v>6622</v>
      </c>
      <c r="Y736" s="55">
        <v>51953080</v>
      </c>
      <c r="Z736" s="55" t="s">
        <v>7655</v>
      </c>
      <c r="AA736" s="55">
        <v>6622</v>
      </c>
      <c r="AB736" s="55" t="s">
        <v>93</v>
      </c>
      <c r="AC736" s="55">
        <v>13924</v>
      </c>
      <c r="AD736" s="55" t="s">
        <v>2139</v>
      </c>
      <c r="AE736" s="55" t="s">
        <v>46</v>
      </c>
      <c r="AF736" s="55" t="s">
        <v>47</v>
      </c>
      <c r="AG736" s="55">
        <v>100</v>
      </c>
      <c r="AH736" s="55" t="s">
        <v>47</v>
      </c>
      <c r="AI736" s="55" t="s">
        <v>7746</v>
      </c>
      <c r="AJ736" s="44" t="s">
        <v>90</v>
      </c>
      <c r="AK736" s="45">
        <v>40945</v>
      </c>
      <c r="AL736" s="46">
        <f t="shared" ca="1" si="47"/>
        <v>11.717808219178082</v>
      </c>
      <c r="AM736" s="46" t="s">
        <v>7688</v>
      </c>
      <c r="AN736" s="44" t="s">
        <v>553</v>
      </c>
      <c r="AO736" s="50" t="s">
        <v>609</v>
      </c>
      <c r="AP736" s="44" t="s">
        <v>90</v>
      </c>
      <c r="AQ736" s="50" t="str">
        <f t="shared" si="46"/>
        <v>Thu</v>
      </c>
      <c r="AR736" s="47"/>
      <c r="AS736" s="57"/>
      <c r="AT736" s="50" t="str">
        <f t="shared" si="44"/>
        <v>Feb</v>
      </c>
      <c r="AU736" s="50" t="str">
        <f t="shared" si="45"/>
        <v>2023</v>
      </c>
      <c r="AV736" s="58">
        <f>Table13[[#This Row],[End Time]]-Table13[[#This Row],[Start Time]]</f>
        <v>6.944444444444442E-2</v>
      </c>
      <c r="AY736" s="23"/>
      <c r="AZ736" s="23"/>
    </row>
    <row r="737" spans="1:52" ht="12.6" customHeight="1" x14ac:dyDescent="0.25">
      <c r="A737" s="55" t="s">
        <v>7721</v>
      </c>
      <c r="B737" s="56">
        <v>44972</v>
      </c>
      <c r="C737" s="56">
        <v>44972</v>
      </c>
      <c r="D737" s="55" t="s">
        <v>2110</v>
      </c>
      <c r="E737" s="55" t="s">
        <v>34</v>
      </c>
      <c r="F737" s="55" t="s">
        <v>2110</v>
      </c>
      <c r="G737" s="55" t="s">
        <v>35</v>
      </c>
      <c r="H737" s="55" t="s">
        <v>682</v>
      </c>
      <c r="I737" s="55">
        <v>114104</v>
      </c>
      <c r="J737" s="55" t="s">
        <v>7734</v>
      </c>
      <c r="K737" s="54" t="s">
        <v>4761</v>
      </c>
      <c r="L737" s="55" t="s">
        <v>64</v>
      </c>
      <c r="M737" s="55" t="s">
        <v>372</v>
      </c>
      <c r="N737" s="55" t="s">
        <v>38</v>
      </c>
      <c r="O737" s="55" t="s">
        <v>39</v>
      </c>
      <c r="P737" s="55" t="s">
        <v>40</v>
      </c>
      <c r="Q737" s="55" t="s">
        <v>41</v>
      </c>
      <c r="R737" s="55" t="s">
        <v>104</v>
      </c>
      <c r="S737" s="55" t="s">
        <v>7738</v>
      </c>
      <c r="T737" s="55">
        <v>3090</v>
      </c>
      <c r="U737" s="55" t="s">
        <v>2140</v>
      </c>
      <c r="V737" s="55" t="s">
        <v>202</v>
      </c>
      <c r="W737" s="55" t="s">
        <v>2141</v>
      </c>
      <c r="X737" s="55">
        <v>6684</v>
      </c>
      <c r="Y737" s="55" t="s">
        <v>470</v>
      </c>
      <c r="Z737" s="55" t="s">
        <v>7655</v>
      </c>
      <c r="AA737" s="55">
        <v>6684</v>
      </c>
      <c r="AB737" s="55" t="s">
        <v>44</v>
      </c>
      <c r="AC737" s="55">
        <v>13942</v>
      </c>
      <c r="AD737" s="55" t="s">
        <v>2141</v>
      </c>
      <c r="AE737" s="55" t="s">
        <v>46</v>
      </c>
      <c r="AF737" s="55" t="s">
        <v>47</v>
      </c>
      <c r="AG737" s="55">
        <v>75</v>
      </c>
      <c r="AH737" s="55" t="s">
        <v>47</v>
      </c>
      <c r="AI737" s="55" t="s">
        <v>7744</v>
      </c>
      <c r="AJ737" s="44" t="s">
        <v>7677</v>
      </c>
      <c r="AK737" s="45">
        <v>40353</v>
      </c>
      <c r="AL737" s="46">
        <f t="shared" ca="1" si="47"/>
        <v>13.33972602739726</v>
      </c>
      <c r="AM737" s="46" t="s">
        <v>7689</v>
      </c>
      <c r="AN737" s="44" t="s">
        <v>554</v>
      </c>
      <c r="AO737" s="50" t="s">
        <v>609</v>
      </c>
      <c r="AP737" s="50" t="s">
        <v>4760</v>
      </c>
      <c r="AQ737" s="50" t="str">
        <f t="shared" si="46"/>
        <v>Wed</v>
      </c>
      <c r="AR737" s="47"/>
      <c r="AS737" s="57"/>
      <c r="AT737" s="50" t="str">
        <f t="shared" si="44"/>
        <v>Feb</v>
      </c>
      <c r="AU737" s="50" t="str">
        <f t="shared" si="45"/>
        <v>2023</v>
      </c>
      <c r="AV737" s="58">
        <f>Table13[[#This Row],[End Time]]-Table13[[#This Row],[Start Time]]</f>
        <v>5.2083333333333315E-2</v>
      </c>
      <c r="AY737" s="23"/>
      <c r="AZ737" s="23"/>
    </row>
    <row r="738" spans="1:52" ht="12.6" customHeight="1" x14ac:dyDescent="0.25">
      <c r="A738" s="55" t="s">
        <v>7721</v>
      </c>
      <c r="B738" s="56">
        <v>44972</v>
      </c>
      <c r="C738" s="56">
        <v>44972</v>
      </c>
      <c r="D738" s="55" t="s">
        <v>2110</v>
      </c>
      <c r="E738" s="55" t="s">
        <v>124</v>
      </c>
      <c r="F738" s="55" t="s">
        <v>2110</v>
      </c>
      <c r="G738" s="55" t="s">
        <v>79</v>
      </c>
      <c r="H738" s="55" t="s">
        <v>682</v>
      </c>
      <c r="I738" s="55">
        <v>114105</v>
      </c>
      <c r="J738" s="55" t="s">
        <v>7736</v>
      </c>
      <c r="K738" s="55" t="s">
        <v>6490</v>
      </c>
      <c r="L738" s="55" t="s">
        <v>36</v>
      </c>
      <c r="M738" s="55" t="s">
        <v>372</v>
      </c>
      <c r="N738" s="55" t="s">
        <v>38</v>
      </c>
      <c r="O738" s="55" t="s">
        <v>39</v>
      </c>
      <c r="P738" s="55" t="s">
        <v>40</v>
      </c>
      <c r="Q738" s="55" t="s">
        <v>41</v>
      </c>
      <c r="R738" s="55" t="s">
        <v>74</v>
      </c>
      <c r="S738" s="55" t="s">
        <v>7742</v>
      </c>
      <c r="T738" s="55">
        <v>1699</v>
      </c>
      <c r="U738" s="55" t="s">
        <v>2142</v>
      </c>
      <c r="V738" s="55" t="s">
        <v>373</v>
      </c>
      <c r="W738" s="55" t="s">
        <v>2143</v>
      </c>
      <c r="X738" s="54" t="s">
        <v>7670</v>
      </c>
      <c r="Y738" s="55" t="s">
        <v>4790</v>
      </c>
      <c r="Z738" s="55">
        <v>3207</v>
      </c>
      <c r="AA738" s="54" t="s">
        <v>7670</v>
      </c>
      <c r="AB738" s="55" t="s">
        <v>45</v>
      </c>
      <c r="AC738" s="55">
        <v>13981</v>
      </c>
      <c r="AD738" s="55" t="s">
        <v>2143</v>
      </c>
      <c r="AE738" s="55" t="s">
        <v>46</v>
      </c>
      <c r="AF738" s="55" t="s">
        <v>47</v>
      </c>
      <c r="AG738" s="55">
        <v>60</v>
      </c>
      <c r="AH738" s="55" t="s">
        <v>47</v>
      </c>
      <c r="AI738" s="55" t="s">
        <v>7744</v>
      </c>
      <c r="AJ738" s="48" t="s">
        <v>566</v>
      </c>
      <c r="AK738" s="45">
        <v>40339</v>
      </c>
      <c r="AL738" s="46">
        <f t="shared" ca="1" si="47"/>
        <v>13.378082191780821</v>
      </c>
      <c r="AM738" s="46" t="s">
        <v>7689</v>
      </c>
      <c r="AN738" s="44" t="s">
        <v>554</v>
      </c>
      <c r="AO738" s="50" t="s">
        <v>609</v>
      </c>
      <c r="AP738" s="50" t="s">
        <v>4760</v>
      </c>
      <c r="AQ738" s="50" t="str">
        <f t="shared" si="46"/>
        <v>Wed</v>
      </c>
      <c r="AR738" s="47"/>
      <c r="AS738" s="57"/>
      <c r="AT738" s="50" t="str">
        <f t="shared" si="44"/>
        <v>Feb</v>
      </c>
      <c r="AU738" s="50" t="str">
        <f t="shared" si="45"/>
        <v>2023</v>
      </c>
      <c r="AV738" s="58">
        <f>Table13[[#This Row],[End Time]]-Table13[[#This Row],[Start Time]]</f>
        <v>4.1666666666666685E-2</v>
      </c>
      <c r="AY738" s="23"/>
      <c r="AZ738" s="23"/>
    </row>
    <row r="739" spans="1:52" ht="12.6" customHeight="1" x14ac:dyDescent="0.25">
      <c r="A739" s="55" t="s">
        <v>7721</v>
      </c>
      <c r="B739" s="56">
        <v>44972</v>
      </c>
      <c r="C739" s="56">
        <v>44972</v>
      </c>
      <c r="D739" s="55" t="s">
        <v>4764</v>
      </c>
      <c r="E739" s="55" t="s">
        <v>4765</v>
      </c>
      <c r="F739" s="55" t="s">
        <v>4766</v>
      </c>
      <c r="G739" s="55" t="s">
        <v>4767</v>
      </c>
      <c r="H739" s="55" t="s">
        <v>682</v>
      </c>
      <c r="I739" s="55">
        <v>114106</v>
      </c>
      <c r="J739" s="55" t="s">
        <v>7736</v>
      </c>
      <c r="K739" s="55" t="s">
        <v>5792</v>
      </c>
      <c r="L739" s="55" t="s">
        <v>36</v>
      </c>
      <c r="M739" s="55" t="s">
        <v>372</v>
      </c>
      <c r="N739" s="55" t="s">
        <v>38</v>
      </c>
      <c r="O739" s="55" t="s">
        <v>39</v>
      </c>
      <c r="P739" s="55" t="s">
        <v>40</v>
      </c>
      <c r="Q739" s="55" t="s">
        <v>41</v>
      </c>
      <c r="R739" s="55" t="s">
        <v>50</v>
      </c>
      <c r="S739" s="55" t="s">
        <v>7742</v>
      </c>
      <c r="T739" s="55">
        <v>1513</v>
      </c>
      <c r="U739" s="55" t="s">
        <v>2119</v>
      </c>
      <c r="V739" s="55"/>
      <c r="W739" s="55"/>
      <c r="X739" s="54" t="s">
        <v>7670</v>
      </c>
      <c r="Y739" s="55" t="s">
        <v>6303</v>
      </c>
      <c r="Z739" s="55">
        <v>5002</v>
      </c>
      <c r="AA739" s="54" t="s">
        <v>7670</v>
      </c>
      <c r="AB739" s="55" t="s">
        <v>45</v>
      </c>
      <c r="AC739" s="55"/>
      <c r="AD739" s="55"/>
      <c r="AE739" s="55"/>
      <c r="AF739" s="55"/>
      <c r="AG739" s="55"/>
      <c r="AH739" s="55" t="s">
        <v>75</v>
      </c>
      <c r="AI739" s="55" t="s">
        <v>7744</v>
      </c>
      <c r="AJ739" s="48" t="s">
        <v>568</v>
      </c>
      <c r="AK739" s="45">
        <v>41255</v>
      </c>
      <c r="AL739" s="46">
        <f t="shared" ca="1" si="47"/>
        <v>10.868493150684932</v>
      </c>
      <c r="AM739" s="46" t="s">
        <v>7687</v>
      </c>
      <c r="AN739" s="44" t="s">
        <v>554</v>
      </c>
      <c r="AO739" s="50"/>
      <c r="AP739" s="50" t="s">
        <v>4760</v>
      </c>
      <c r="AQ739" s="50" t="str">
        <f t="shared" si="46"/>
        <v>Start Date missing</v>
      </c>
      <c r="AR739" s="47"/>
      <c r="AS739" s="57"/>
      <c r="AT739" s="50" t="str">
        <f t="shared" si="44"/>
        <v>Start Date missing</v>
      </c>
      <c r="AU739" s="50" t="str">
        <f t="shared" si="45"/>
        <v>Start Date missing</v>
      </c>
      <c r="AV739" s="58"/>
      <c r="AY739" s="23"/>
      <c r="AZ739" s="23"/>
    </row>
    <row r="740" spans="1:52" ht="12.6" customHeight="1" x14ac:dyDescent="0.25">
      <c r="A740" s="55" t="s">
        <v>7721</v>
      </c>
      <c r="B740" s="56">
        <v>44972</v>
      </c>
      <c r="C740" s="56">
        <v>44972</v>
      </c>
      <c r="D740" s="55" t="s">
        <v>2110</v>
      </c>
      <c r="E740" s="55" t="s">
        <v>124</v>
      </c>
      <c r="F740" s="55" t="s">
        <v>2110</v>
      </c>
      <c r="G740" s="55" t="s">
        <v>79</v>
      </c>
      <c r="H740" s="55" t="s">
        <v>682</v>
      </c>
      <c r="I740" s="55">
        <v>114107</v>
      </c>
      <c r="J740" s="55" t="s">
        <v>7732</v>
      </c>
      <c r="K740" s="54" t="s">
        <v>5774</v>
      </c>
      <c r="L740" s="55" t="s">
        <v>128</v>
      </c>
      <c r="M740" s="55" t="s">
        <v>372</v>
      </c>
      <c r="N740" s="55" t="s">
        <v>38</v>
      </c>
      <c r="O740" s="55" t="s">
        <v>39</v>
      </c>
      <c r="P740" s="55" t="s">
        <v>40</v>
      </c>
      <c r="Q740" s="55" t="s">
        <v>41</v>
      </c>
      <c r="R740" s="55" t="s">
        <v>78</v>
      </c>
      <c r="S740" s="55" t="s">
        <v>7742</v>
      </c>
      <c r="T740" s="55">
        <v>2092</v>
      </c>
      <c r="U740" s="55" t="s">
        <v>2144</v>
      </c>
      <c r="V740" s="55" t="s">
        <v>373</v>
      </c>
      <c r="W740" s="55" t="s">
        <v>2143</v>
      </c>
      <c r="X740" s="54">
        <v>6634</v>
      </c>
      <c r="Y740" s="55" t="s">
        <v>342</v>
      </c>
      <c r="Z740" s="55" t="s">
        <v>7655</v>
      </c>
      <c r="AA740" s="54">
        <v>6634</v>
      </c>
      <c r="AB740" s="55" t="s">
        <v>129</v>
      </c>
      <c r="AC740" s="55">
        <v>13980</v>
      </c>
      <c r="AD740" s="55" t="s">
        <v>2143</v>
      </c>
      <c r="AE740" s="55" t="s">
        <v>46</v>
      </c>
      <c r="AF740" s="55" t="s">
        <v>47</v>
      </c>
      <c r="AG740" s="55">
        <v>60</v>
      </c>
      <c r="AH740" s="55" t="s">
        <v>47</v>
      </c>
      <c r="AI740" s="55" t="s">
        <v>7744</v>
      </c>
      <c r="AJ740" s="48" t="s">
        <v>566</v>
      </c>
      <c r="AK740" s="45">
        <v>43147</v>
      </c>
      <c r="AL740" s="46">
        <f t="shared" ca="1" si="47"/>
        <v>5.6849315068493151</v>
      </c>
      <c r="AM740" s="46" t="s">
        <v>7681</v>
      </c>
      <c r="AN740" s="44" t="s">
        <v>554</v>
      </c>
      <c r="AO740" s="50" t="s">
        <v>609</v>
      </c>
      <c r="AP740" s="50" t="s">
        <v>4760</v>
      </c>
      <c r="AQ740" s="50" t="str">
        <f t="shared" si="46"/>
        <v>Wed</v>
      </c>
      <c r="AR740" s="47"/>
      <c r="AS740" s="57"/>
      <c r="AT740" s="50" t="str">
        <f t="shared" si="44"/>
        <v>Feb</v>
      </c>
      <c r="AU740" s="50" t="str">
        <f t="shared" si="45"/>
        <v>2023</v>
      </c>
      <c r="AV740" s="58">
        <f>Table13[[#This Row],[End Time]]-Table13[[#This Row],[Start Time]]</f>
        <v>4.1666666666666685E-2</v>
      </c>
      <c r="AY740" s="23"/>
      <c r="AZ740" s="23"/>
    </row>
    <row r="741" spans="1:52" ht="12.6" customHeight="1" x14ac:dyDescent="0.25">
      <c r="A741" s="55" t="s">
        <v>7721</v>
      </c>
      <c r="B741" s="56">
        <v>44973</v>
      </c>
      <c r="C741" s="56">
        <v>44972</v>
      </c>
      <c r="D741" s="55" t="s">
        <v>2110</v>
      </c>
      <c r="E741" s="55" t="s">
        <v>125</v>
      </c>
      <c r="F741" s="55" t="s">
        <v>2110</v>
      </c>
      <c r="G741" s="55" t="s">
        <v>131</v>
      </c>
      <c r="H741" s="55" t="s">
        <v>682</v>
      </c>
      <c r="I741" s="55">
        <v>114108</v>
      </c>
      <c r="J741" s="55" t="s">
        <v>7735</v>
      </c>
      <c r="K741" s="54" t="s">
        <v>6091</v>
      </c>
      <c r="L741" s="55" t="s">
        <v>173</v>
      </c>
      <c r="M741" s="55" t="s">
        <v>4762</v>
      </c>
      <c r="N741" s="55" t="s">
        <v>38</v>
      </c>
      <c r="O741" s="55" t="s">
        <v>39</v>
      </c>
      <c r="P741" s="55" t="s">
        <v>40</v>
      </c>
      <c r="Q741" s="55" t="s">
        <v>41</v>
      </c>
      <c r="R741" s="55" t="s">
        <v>50</v>
      </c>
      <c r="S741" s="55" t="s">
        <v>7739</v>
      </c>
      <c r="T741" s="55">
        <v>2070</v>
      </c>
      <c r="U741" s="55" t="s">
        <v>2145</v>
      </c>
      <c r="V741" s="55" t="s">
        <v>2146</v>
      </c>
      <c r="W741" s="55" t="s">
        <v>2146</v>
      </c>
      <c r="X741" s="54">
        <v>6632</v>
      </c>
      <c r="Y741" s="55" t="s">
        <v>6258</v>
      </c>
      <c r="Z741" s="55" t="s">
        <v>6418</v>
      </c>
      <c r="AA741" s="54">
        <v>6632</v>
      </c>
      <c r="AB741" s="55" t="s">
        <v>174</v>
      </c>
      <c r="AC741" s="55">
        <v>14078</v>
      </c>
      <c r="AD741" s="55" t="s">
        <v>2146</v>
      </c>
      <c r="AE741" s="55" t="s">
        <v>46</v>
      </c>
      <c r="AF741" s="55" t="s">
        <v>47</v>
      </c>
      <c r="AG741" s="55">
        <v>90</v>
      </c>
      <c r="AH741" s="55" t="s">
        <v>47</v>
      </c>
      <c r="AI741" s="55" t="s">
        <v>7744</v>
      </c>
      <c r="AJ741" s="48" t="s">
        <v>568</v>
      </c>
      <c r="AK741" s="45">
        <v>43748</v>
      </c>
      <c r="AL741" s="46">
        <f t="shared" ca="1" si="47"/>
        <v>4.0383561643835613</v>
      </c>
      <c r="AM741" s="46" t="s">
        <v>7680</v>
      </c>
      <c r="AN741" s="44" t="s">
        <v>554</v>
      </c>
      <c r="AO741" s="50" t="s">
        <v>609</v>
      </c>
      <c r="AP741" s="50" t="s">
        <v>4760</v>
      </c>
      <c r="AQ741" s="50" t="str">
        <f t="shared" si="46"/>
        <v>Wed</v>
      </c>
      <c r="AR741" s="47"/>
      <c r="AS741" s="57"/>
      <c r="AT741" s="50" t="str">
        <f t="shared" si="44"/>
        <v>Feb</v>
      </c>
      <c r="AU741" s="50" t="str">
        <f t="shared" si="45"/>
        <v>2023</v>
      </c>
      <c r="AV741" s="58">
        <f>Table13[[#This Row],[End Time]]-Table13[[#This Row],[Start Time]]</f>
        <v>6.25E-2</v>
      </c>
      <c r="AY741" s="23"/>
      <c r="AZ741" s="23"/>
    </row>
    <row r="742" spans="1:52" ht="12.6" customHeight="1" x14ac:dyDescent="0.25">
      <c r="A742" s="55" t="s">
        <v>7721</v>
      </c>
      <c r="B742" s="56">
        <v>44972</v>
      </c>
      <c r="C742" s="56">
        <v>44972</v>
      </c>
      <c r="D742" s="55" t="s">
        <v>2110</v>
      </c>
      <c r="E742" s="55" t="s">
        <v>124</v>
      </c>
      <c r="F742" s="55" t="s">
        <v>2110</v>
      </c>
      <c r="G742" s="55" t="s">
        <v>195</v>
      </c>
      <c r="H742" s="55" t="s">
        <v>682</v>
      </c>
      <c r="I742" s="55">
        <v>114111</v>
      </c>
      <c r="J742" s="55" t="s">
        <v>7736</v>
      </c>
      <c r="K742" s="54" t="s">
        <v>5816</v>
      </c>
      <c r="L742" s="55" t="s">
        <v>36</v>
      </c>
      <c r="M742" s="55" t="s">
        <v>372</v>
      </c>
      <c r="N742" s="55" t="s">
        <v>38</v>
      </c>
      <c r="O742" s="55" t="s">
        <v>39</v>
      </c>
      <c r="P742" s="55" t="s">
        <v>40</v>
      </c>
      <c r="Q742" s="55" t="s">
        <v>41</v>
      </c>
      <c r="R742" s="55" t="s">
        <v>133</v>
      </c>
      <c r="S742" s="55" t="s">
        <v>7738</v>
      </c>
      <c r="T742" s="55">
        <v>2524</v>
      </c>
      <c r="U742" s="55" t="s">
        <v>2147</v>
      </c>
      <c r="V742" s="55" t="s">
        <v>176</v>
      </c>
      <c r="W742" s="55" t="s">
        <v>2148</v>
      </c>
      <c r="X742" s="54" t="s">
        <v>5819</v>
      </c>
      <c r="Y742" s="55" t="s">
        <v>4889</v>
      </c>
      <c r="Z742" s="55">
        <v>3111</v>
      </c>
      <c r="AA742" s="54" t="s">
        <v>5819</v>
      </c>
      <c r="AB742" s="55" t="s">
        <v>45</v>
      </c>
      <c r="AC742" s="55">
        <v>14034</v>
      </c>
      <c r="AD742" s="55" t="s">
        <v>2148</v>
      </c>
      <c r="AE742" s="55" t="s">
        <v>46</v>
      </c>
      <c r="AF742" s="55" t="s">
        <v>47</v>
      </c>
      <c r="AG742" s="55">
        <v>45</v>
      </c>
      <c r="AH742" s="55" t="s">
        <v>47</v>
      </c>
      <c r="AI742" s="55" t="s">
        <v>7744</v>
      </c>
      <c r="AJ742" s="48" t="s">
        <v>567</v>
      </c>
      <c r="AK742" s="45">
        <v>44629</v>
      </c>
      <c r="AL742" s="46">
        <f t="shared" ca="1" si="47"/>
        <v>1.6246575342465754</v>
      </c>
      <c r="AM742" s="46" t="s">
        <v>7678</v>
      </c>
      <c r="AN742" s="44" t="s">
        <v>554</v>
      </c>
      <c r="AO742" s="50" t="s">
        <v>609</v>
      </c>
      <c r="AP742" s="50" t="s">
        <v>4760</v>
      </c>
      <c r="AQ742" s="50" t="str">
        <f t="shared" si="46"/>
        <v>Wed</v>
      </c>
      <c r="AR742" s="47"/>
      <c r="AS742" s="57"/>
      <c r="AT742" s="50" t="str">
        <f t="shared" si="44"/>
        <v>Feb</v>
      </c>
      <c r="AU742" s="50" t="str">
        <f t="shared" si="45"/>
        <v>2023</v>
      </c>
      <c r="AV742" s="58">
        <f>Table13[[#This Row],[End Time]]-Table13[[#This Row],[Start Time]]</f>
        <v>3.125E-2</v>
      </c>
      <c r="AY742" s="23"/>
      <c r="AZ742" s="23"/>
    </row>
    <row r="743" spans="1:52" ht="12.6" customHeight="1" x14ac:dyDescent="0.25">
      <c r="A743" s="55" t="s">
        <v>7721</v>
      </c>
      <c r="B743" s="56">
        <v>44972</v>
      </c>
      <c r="C743" s="56">
        <v>44972</v>
      </c>
      <c r="D743" s="55" t="s">
        <v>2110</v>
      </c>
      <c r="E743" s="55" t="s">
        <v>125</v>
      </c>
      <c r="F743" s="55" t="s">
        <v>2110</v>
      </c>
      <c r="G743" s="55" t="s">
        <v>242</v>
      </c>
      <c r="H743" s="55" t="s">
        <v>682</v>
      </c>
      <c r="I743" s="55">
        <v>114115</v>
      </c>
      <c r="J743" s="55" t="s">
        <v>7736</v>
      </c>
      <c r="K743" s="54" t="s">
        <v>6616</v>
      </c>
      <c r="L743" s="55" t="s">
        <v>36</v>
      </c>
      <c r="M743" s="55" t="s">
        <v>421</v>
      </c>
      <c r="N743" s="55" t="s">
        <v>38</v>
      </c>
      <c r="O743" s="55" t="s">
        <v>39</v>
      </c>
      <c r="P743" s="55" t="s">
        <v>40</v>
      </c>
      <c r="Q743" s="55" t="s">
        <v>41</v>
      </c>
      <c r="R743" s="55" t="s">
        <v>324</v>
      </c>
      <c r="S743" s="55" t="s">
        <v>7739</v>
      </c>
      <c r="T743" s="55">
        <v>1690</v>
      </c>
      <c r="U743" s="55" t="s">
        <v>2149</v>
      </c>
      <c r="V743" s="55" t="s">
        <v>2150</v>
      </c>
      <c r="W743" s="55" t="s">
        <v>2150</v>
      </c>
      <c r="X743" s="54" t="s">
        <v>7670</v>
      </c>
      <c r="Y743" s="55" t="s">
        <v>5218</v>
      </c>
      <c r="Z743" s="55">
        <v>3304</v>
      </c>
      <c r="AA743" s="54" t="s">
        <v>7670</v>
      </c>
      <c r="AB743" s="55" t="s">
        <v>45</v>
      </c>
      <c r="AC743" s="55">
        <v>14543</v>
      </c>
      <c r="AD743" s="55" t="s">
        <v>2150</v>
      </c>
      <c r="AE743" s="55" t="s">
        <v>46</v>
      </c>
      <c r="AF743" s="55" t="s">
        <v>47</v>
      </c>
      <c r="AG743" s="55">
        <v>160</v>
      </c>
      <c r="AH743" s="55" t="s">
        <v>47</v>
      </c>
      <c r="AI743" s="55" t="s">
        <v>7744</v>
      </c>
      <c r="AJ743" s="48" t="s">
        <v>568</v>
      </c>
      <c r="AK743" s="45">
        <v>42701</v>
      </c>
      <c r="AL743" s="46">
        <f t="shared" ca="1" si="47"/>
        <v>6.9068493150684933</v>
      </c>
      <c r="AM743" s="46" t="s">
        <v>7683</v>
      </c>
      <c r="AN743" s="44" t="s">
        <v>554</v>
      </c>
      <c r="AO743" s="50" t="s">
        <v>609</v>
      </c>
      <c r="AP743" s="50" t="s">
        <v>4760</v>
      </c>
      <c r="AQ743" s="50" t="str">
        <f t="shared" si="46"/>
        <v>Wed</v>
      </c>
      <c r="AR743" s="47"/>
      <c r="AS743" s="57"/>
      <c r="AT743" s="50" t="str">
        <f t="shared" si="44"/>
        <v>Feb</v>
      </c>
      <c r="AU743" s="50" t="str">
        <f t="shared" si="45"/>
        <v>2023</v>
      </c>
      <c r="AV743" s="58">
        <f>Table13[[#This Row],[End Time]]-Table13[[#This Row],[Start Time]]</f>
        <v>0.11111111111111116</v>
      </c>
      <c r="AY743" s="23"/>
      <c r="AZ743" s="23"/>
    </row>
    <row r="744" spans="1:52" ht="12.6" customHeight="1" x14ac:dyDescent="0.25">
      <c r="A744" s="55" t="s">
        <v>7720</v>
      </c>
      <c r="B744" s="56">
        <v>44967</v>
      </c>
      <c r="C744" s="56">
        <v>44972</v>
      </c>
      <c r="D744" s="55" t="s">
        <v>1965</v>
      </c>
      <c r="E744" s="55" t="s">
        <v>2151</v>
      </c>
      <c r="F744" s="55" t="s">
        <v>1965</v>
      </c>
      <c r="G744" s="55" t="s">
        <v>156</v>
      </c>
      <c r="H744" s="55" t="s">
        <v>682</v>
      </c>
      <c r="I744" s="55">
        <v>114116</v>
      </c>
      <c r="J744" s="55" t="s">
        <v>7726</v>
      </c>
      <c r="K744" s="54" t="s">
        <v>4761</v>
      </c>
      <c r="L744" s="55" t="s">
        <v>91</v>
      </c>
      <c r="M744" s="55" t="s">
        <v>4762</v>
      </c>
      <c r="N744" s="55" t="s">
        <v>38</v>
      </c>
      <c r="O744" s="55" t="s">
        <v>39</v>
      </c>
      <c r="P744" s="55" t="s">
        <v>40</v>
      </c>
      <c r="Q744" s="55" t="s">
        <v>41</v>
      </c>
      <c r="R744" s="55" t="s">
        <v>58</v>
      </c>
      <c r="S744" s="55" t="s">
        <v>7740</v>
      </c>
      <c r="T744" s="55"/>
      <c r="U744" s="55" t="s">
        <v>2152</v>
      </c>
      <c r="V744" s="55" t="s">
        <v>2153</v>
      </c>
      <c r="W744" s="55" t="s">
        <v>2154</v>
      </c>
      <c r="X744" s="55" t="s">
        <v>6246</v>
      </c>
      <c r="Y744" s="55" t="s">
        <v>6245</v>
      </c>
      <c r="Z744" s="55" t="s">
        <v>7655</v>
      </c>
      <c r="AA744" s="55" t="s">
        <v>6246</v>
      </c>
      <c r="AB744" s="55" t="s">
        <v>93</v>
      </c>
      <c r="AC744" s="55">
        <v>13927</v>
      </c>
      <c r="AD744" s="55" t="s">
        <v>2154</v>
      </c>
      <c r="AE744" s="55" t="s">
        <v>46</v>
      </c>
      <c r="AF744" s="55" t="s">
        <v>47</v>
      </c>
      <c r="AG744" s="55">
        <v>73</v>
      </c>
      <c r="AH744" s="55" t="s">
        <v>47</v>
      </c>
      <c r="AI744" s="55" t="s">
        <v>7746</v>
      </c>
      <c r="AJ744" s="44" t="s">
        <v>90</v>
      </c>
      <c r="AK744" s="45">
        <v>40589</v>
      </c>
      <c r="AL744" s="46">
        <f t="shared" ca="1" si="47"/>
        <v>12.693150684931506</v>
      </c>
      <c r="AM744" s="46" t="s">
        <v>7688</v>
      </c>
      <c r="AN744" s="44" t="s">
        <v>553</v>
      </c>
      <c r="AO744" s="50" t="s">
        <v>609</v>
      </c>
      <c r="AP744" s="44" t="s">
        <v>90</v>
      </c>
      <c r="AQ744" s="50" t="str">
        <f t="shared" si="46"/>
        <v>Fri</v>
      </c>
      <c r="AR744" s="47"/>
      <c r="AS744" s="57"/>
      <c r="AT744" s="50" t="str">
        <f t="shared" si="44"/>
        <v>Feb</v>
      </c>
      <c r="AU744" s="50" t="str">
        <f t="shared" si="45"/>
        <v>2023</v>
      </c>
      <c r="AV744" s="58">
        <f>Table13[[#This Row],[End Time]]-Table13[[#This Row],[Start Time]]</f>
        <v>5.0694444444444431E-2</v>
      </c>
      <c r="AY744" s="23"/>
      <c r="AZ744" s="23"/>
    </row>
    <row r="745" spans="1:52" ht="12.6" customHeight="1" x14ac:dyDescent="0.25">
      <c r="A745" s="55" t="s">
        <v>7721</v>
      </c>
      <c r="B745" s="56">
        <v>44972</v>
      </c>
      <c r="C745" s="56">
        <v>44972</v>
      </c>
      <c r="D745" s="55" t="s">
        <v>2110</v>
      </c>
      <c r="E745" s="55" t="s">
        <v>182</v>
      </c>
      <c r="F745" s="55" t="s">
        <v>2110</v>
      </c>
      <c r="G745" s="55" t="s">
        <v>35</v>
      </c>
      <c r="H745" s="55" t="s">
        <v>682</v>
      </c>
      <c r="I745" s="55">
        <v>114117</v>
      </c>
      <c r="J745" s="55" t="s">
        <v>7736</v>
      </c>
      <c r="K745" s="54" t="s">
        <v>5816</v>
      </c>
      <c r="L745" s="55" t="s">
        <v>36</v>
      </c>
      <c r="M745" s="55" t="s">
        <v>4762</v>
      </c>
      <c r="N745" s="55" t="s">
        <v>38</v>
      </c>
      <c r="O745" s="55" t="s">
        <v>39</v>
      </c>
      <c r="P745" s="55" t="s">
        <v>40</v>
      </c>
      <c r="Q745" s="55" t="s">
        <v>41</v>
      </c>
      <c r="R745" s="55" t="s">
        <v>65</v>
      </c>
      <c r="S745" s="55" t="s">
        <v>7738</v>
      </c>
      <c r="T745" s="55">
        <v>1522</v>
      </c>
      <c r="U745" s="55" t="s">
        <v>2155</v>
      </c>
      <c r="V745" s="55" t="s">
        <v>153</v>
      </c>
      <c r="W745" s="55" t="s">
        <v>2156</v>
      </c>
      <c r="X745" s="54" t="s">
        <v>2510</v>
      </c>
      <c r="Y745" s="55" t="s">
        <v>4841</v>
      </c>
      <c r="Z745" s="55">
        <v>3211</v>
      </c>
      <c r="AA745" s="54" t="s">
        <v>2510</v>
      </c>
      <c r="AB745" s="55" t="s">
        <v>45</v>
      </c>
      <c r="AC745" s="55">
        <v>14036</v>
      </c>
      <c r="AD745" s="55" t="s">
        <v>2156</v>
      </c>
      <c r="AE745" s="55" t="s">
        <v>46</v>
      </c>
      <c r="AF745" s="55" t="s">
        <v>47</v>
      </c>
      <c r="AG745" s="55">
        <v>55</v>
      </c>
      <c r="AH745" s="55" t="s">
        <v>47</v>
      </c>
      <c r="AI745" s="55" t="s">
        <v>7744</v>
      </c>
      <c r="AJ745" s="48" t="s">
        <v>567</v>
      </c>
      <c r="AK745" s="45">
        <v>40909</v>
      </c>
      <c r="AL745" s="46">
        <f t="shared" ca="1" si="47"/>
        <v>11.816438356164383</v>
      </c>
      <c r="AM745" s="46" t="s">
        <v>7688</v>
      </c>
      <c r="AN745" s="44" t="s">
        <v>554</v>
      </c>
      <c r="AO745" s="50" t="s">
        <v>609</v>
      </c>
      <c r="AP745" s="50" t="s">
        <v>4760</v>
      </c>
      <c r="AQ745" s="50" t="str">
        <f t="shared" si="46"/>
        <v>Wed</v>
      </c>
      <c r="AR745" s="47"/>
      <c r="AS745" s="57"/>
      <c r="AT745" s="50" t="str">
        <f t="shared" si="44"/>
        <v>Feb</v>
      </c>
      <c r="AU745" s="50" t="str">
        <f t="shared" si="45"/>
        <v>2023</v>
      </c>
      <c r="AV745" s="58">
        <f>Table13[[#This Row],[End Time]]-Table13[[#This Row],[Start Time]]</f>
        <v>3.819444444444442E-2</v>
      </c>
      <c r="AY745" s="23"/>
      <c r="AZ745" s="23"/>
    </row>
    <row r="746" spans="1:52" ht="12.6" customHeight="1" x14ac:dyDescent="0.25">
      <c r="A746" s="55" t="s">
        <v>7721</v>
      </c>
      <c r="B746" s="56">
        <v>44972</v>
      </c>
      <c r="C746" s="56">
        <v>44972</v>
      </c>
      <c r="D746" s="55" t="s">
        <v>2110</v>
      </c>
      <c r="E746" s="55" t="s">
        <v>179</v>
      </c>
      <c r="F746" s="55" t="s">
        <v>2110</v>
      </c>
      <c r="G746" s="55" t="s">
        <v>125</v>
      </c>
      <c r="H746" s="55" t="s">
        <v>682</v>
      </c>
      <c r="I746" s="55">
        <v>114119</v>
      </c>
      <c r="J746" s="55" t="s">
        <v>7734</v>
      </c>
      <c r="K746" s="54" t="s">
        <v>4761</v>
      </c>
      <c r="L746" s="55" t="s">
        <v>64</v>
      </c>
      <c r="M746" s="55" t="s">
        <v>372</v>
      </c>
      <c r="N746" s="55" t="s">
        <v>38</v>
      </c>
      <c r="O746" s="55" t="s">
        <v>39</v>
      </c>
      <c r="P746" s="55" t="s">
        <v>40</v>
      </c>
      <c r="Q746" s="55" t="s">
        <v>41</v>
      </c>
      <c r="R746" s="55" t="s">
        <v>104</v>
      </c>
      <c r="S746" s="55" t="s">
        <v>7738</v>
      </c>
      <c r="T746" s="55">
        <v>3090</v>
      </c>
      <c r="U746" s="55" t="s">
        <v>2157</v>
      </c>
      <c r="V746" s="55" t="s">
        <v>202</v>
      </c>
      <c r="W746" s="55" t="s">
        <v>2158</v>
      </c>
      <c r="X746" s="55">
        <v>6684</v>
      </c>
      <c r="Y746" s="55" t="s">
        <v>470</v>
      </c>
      <c r="Z746" s="55" t="s">
        <v>7655</v>
      </c>
      <c r="AA746" s="55">
        <v>6684</v>
      </c>
      <c r="AB746" s="55" t="s">
        <v>44</v>
      </c>
      <c r="AC746" s="55">
        <v>13944</v>
      </c>
      <c r="AD746" s="55" t="s">
        <v>2158</v>
      </c>
      <c r="AE746" s="55" t="s">
        <v>46</v>
      </c>
      <c r="AF746" s="55" t="s">
        <v>47</v>
      </c>
      <c r="AG746" s="55">
        <v>90</v>
      </c>
      <c r="AH746" s="55" t="s">
        <v>47</v>
      </c>
      <c r="AI746" s="55" t="s">
        <v>7744</v>
      </c>
      <c r="AJ746" s="44" t="s">
        <v>7677</v>
      </c>
      <c r="AK746" s="45">
        <v>41441</v>
      </c>
      <c r="AL746" s="46">
        <f t="shared" ca="1" si="47"/>
        <v>10.358904109589041</v>
      </c>
      <c r="AM746" s="46" t="s">
        <v>7686</v>
      </c>
      <c r="AN746" s="44" t="s">
        <v>554</v>
      </c>
      <c r="AO746" s="50" t="s">
        <v>609</v>
      </c>
      <c r="AP746" s="50" t="s">
        <v>4760</v>
      </c>
      <c r="AQ746" s="50" t="str">
        <f t="shared" si="46"/>
        <v>Wed</v>
      </c>
      <c r="AR746" s="47"/>
      <c r="AS746" s="57"/>
      <c r="AT746" s="50" t="str">
        <f t="shared" si="44"/>
        <v>Feb</v>
      </c>
      <c r="AU746" s="50" t="str">
        <f t="shared" si="45"/>
        <v>2023</v>
      </c>
      <c r="AV746" s="58">
        <f>Table13[[#This Row],[End Time]]-Table13[[#This Row],[Start Time]]</f>
        <v>6.25E-2</v>
      </c>
      <c r="AY746" s="23"/>
      <c r="AZ746" s="23"/>
    </row>
    <row r="747" spans="1:52" ht="12.6" customHeight="1" x14ac:dyDescent="0.25">
      <c r="A747" s="55" t="s">
        <v>7721</v>
      </c>
      <c r="B747" s="56">
        <v>44972</v>
      </c>
      <c r="C747" s="56">
        <v>44972</v>
      </c>
      <c r="D747" s="55" t="s">
        <v>2110</v>
      </c>
      <c r="E747" s="55" t="s">
        <v>127</v>
      </c>
      <c r="F747" s="55" t="s">
        <v>2110</v>
      </c>
      <c r="G747" s="55" t="s">
        <v>178</v>
      </c>
      <c r="H747" s="55" t="s">
        <v>682</v>
      </c>
      <c r="I747" s="55">
        <v>114120</v>
      </c>
      <c r="J747" s="55" t="s">
        <v>7736</v>
      </c>
      <c r="K747" s="54" t="s">
        <v>6134</v>
      </c>
      <c r="L747" s="55" t="s">
        <v>36</v>
      </c>
      <c r="M747" s="55" t="s">
        <v>372</v>
      </c>
      <c r="N747" s="55" t="s">
        <v>38</v>
      </c>
      <c r="O747" s="55" t="s">
        <v>39</v>
      </c>
      <c r="P747" s="55" t="s">
        <v>40</v>
      </c>
      <c r="Q747" s="55" t="s">
        <v>41</v>
      </c>
      <c r="R747" s="55" t="s">
        <v>183</v>
      </c>
      <c r="S747" s="55" t="s">
        <v>7738</v>
      </c>
      <c r="T747" s="55">
        <v>1758</v>
      </c>
      <c r="U747" s="55" t="s">
        <v>2159</v>
      </c>
      <c r="V747" s="55" t="s">
        <v>301</v>
      </c>
      <c r="W747" s="55" t="s">
        <v>2160</v>
      </c>
      <c r="X747" s="54">
        <v>6626</v>
      </c>
      <c r="Y747" s="55" t="s">
        <v>4920</v>
      </c>
      <c r="Z747" s="55">
        <v>3129</v>
      </c>
      <c r="AA747" s="54">
        <v>6626</v>
      </c>
      <c r="AB747" s="55" t="s">
        <v>45</v>
      </c>
      <c r="AC747" s="55">
        <v>14037</v>
      </c>
      <c r="AD747" s="55" t="s">
        <v>2160</v>
      </c>
      <c r="AE747" s="55" t="s">
        <v>46</v>
      </c>
      <c r="AF747" s="55" t="s">
        <v>47</v>
      </c>
      <c r="AG747" s="55">
        <v>35</v>
      </c>
      <c r="AH747" s="55" t="s">
        <v>47</v>
      </c>
      <c r="AI747" s="55" t="s">
        <v>7744</v>
      </c>
      <c r="AJ747" s="48" t="s">
        <v>567</v>
      </c>
      <c r="AK747" s="45">
        <v>43792</v>
      </c>
      <c r="AL747" s="46">
        <f t="shared" ca="1" si="47"/>
        <v>3.9178082191780823</v>
      </c>
      <c r="AM747" s="46" t="s">
        <v>7680</v>
      </c>
      <c r="AN747" s="44" t="s">
        <v>554</v>
      </c>
      <c r="AO747" s="50" t="s">
        <v>609</v>
      </c>
      <c r="AP747" s="50" t="s">
        <v>4760</v>
      </c>
      <c r="AQ747" s="50" t="str">
        <f t="shared" si="46"/>
        <v>Wed</v>
      </c>
      <c r="AR747" s="47"/>
      <c r="AS747" s="57"/>
      <c r="AT747" s="50" t="str">
        <f t="shared" si="44"/>
        <v>Feb</v>
      </c>
      <c r="AU747" s="50" t="str">
        <f t="shared" si="45"/>
        <v>2023</v>
      </c>
      <c r="AV747" s="58">
        <f>Table13[[#This Row],[End Time]]-Table13[[#This Row],[Start Time]]</f>
        <v>2.4305555555555525E-2</v>
      </c>
      <c r="AY747" s="23"/>
      <c r="AZ747" s="23"/>
    </row>
    <row r="748" spans="1:52" ht="12.6" customHeight="1" x14ac:dyDescent="0.25">
      <c r="A748" s="55" t="s">
        <v>7721</v>
      </c>
      <c r="B748" s="56">
        <v>44972</v>
      </c>
      <c r="C748" s="56">
        <v>44972</v>
      </c>
      <c r="D748" s="55" t="s">
        <v>2110</v>
      </c>
      <c r="E748" s="55" t="s">
        <v>53</v>
      </c>
      <c r="F748" s="55" t="s">
        <v>2110</v>
      </c>
      <c r="G748" s="55" t="s">
        <v>63</v>
      </c>
      <c r="H748" s="55" t="s">
        <v>1629</v>
      </c>
      <c r="I748" s="55">
        <v>114121</v>
      </c>
      <c r="J748" s="55" t="s">
        <v>7735</v>
      </c>
      <c r="K748" s="54" t="s">
        <v>5938</v>
      </c>
      <c r="L748" s="55" t="s">
        <v>173</v>
      </c>
      <c r="M748" s="55" t="s">
        <v>372</v>
      </c>
      <c r="N748" s="55" t="s">
        <v>38</v>
      </c>
      <c r="O748" s="55" t="s">
        <v>39</v>
      </c>
      <c r="P748" s="55" t="s">
        <v>40</v>
      </c>
      <c r="Q748" s="55" t="s">
        <v>41</v>
      </c>
      <c r="R748" s="55" t="s">
        <v>65</v>
      </c>
      <c r="S748" s="55" t="s">
        <v>7737</v>
      </c>
      <c r="T748" s="55">
        <v>2078</v>
      </c>
      <c r="U748" s="55" t="s">
        <v>2161</v>
      </c>
      <c r="V748" s="55" t="s">
        <v>2162</v>
      </c>
      <c r="W748" s="55" t="s">
        <v>44</v>
      </c>
      <c r="X748" s="54">
        <v>6632</v>
      </c>
      <c r="Y748" s="55" t="s">
        <v>6345</v>
      </c>
      <c r="Z748" s="55" t="s">
        <v>6441</v>
      </c>
      <c r="AA748" s="54">
        <v>6632</v>
      </c>
      <c r="AB748" s="55" t="s">
        <v>174</v>
      </c>
      <c r="AC748" s="55">
        <v>13953</v>
      </c>
      <c r="AD748" s="55" t="s">
        <v>44</v>
      </c>
      <c r="AE748" s="55" t="s">
        <v>46</v>
      </c>
      <c r="AF748" s="55" t="s">
        <v>47</v>
      </c>
      <c r="AG748" s="55">
        <v>30</v>
      </c>
      <c r="AH748" s="55" t="s">
        <v>47</v>
      </c>
      <c r="AI748" s="55" t="s">
        <v>7744</v>
      </c>
      <c r="AJ748" s="48" t="s">
        <v>7673</v>
      </c>
      <c r="AK748" s="45" t="s">
        <v>574</v>
      </c>
      <c r="AL748" s="46"/>
      <c r="AM748" s="46"/>
      <c r="AN748" s="44" t="s">
        <v>554</v>
      </c>
      <c r="AO748" s="50" t="s">
        <v>609</v>
      </c>
      <c r="AP748" s="50" t="s">
        <v>4760</v>
      </c>
      <c r="AQ748" s="50" t="str">
        <f t="shared" si="46"/>
        <v>Wed</v>
      </c>
      <c r="AR748" s="47"/>
      <c r="AS748" s="57"/>
      <c r="AT748" s="50" t="str">
        <f t="shared" si="44"/>
        <v>Feb</v>
      </c>
      <c r="AU748" s="50" t="str">
        <f t="shared" si="45"/>
        <v>2023</v>
      </c>
      <c r="AV748" s="58">
        <f>Table13[[#This Row],[End Time]]-Table13[[#This Row],[Start Time]]</f>
        <v>2.083333333333337E-2</v>
      </c>
      <c r="AY748" s="23"/>
      <c r="AZ748" s="23"/>
    </row>
    <row r="749" spans="1:52" ht="12.6" customHeight="1" x14ac:dyDescent="0.25">
      <c r="A749" s="55" t="s">
        <v>7721</v>
      </c>
      <c r="B749" s="56">
        <v>44972</v>
      </c>
      <c r="C749" s="56">
        <v>44972</v>
      </c>
      <c r="D749" s="55" t="s">
        <v>2110</v>
      </c>
      <c r="E749" s="55" t="s">
        <v>130</v>
      </c>
      <c r="F749" s="55" t="s">
        <v>2110</v>
      </c>
      <c r="G749" s="55" t="s">
        <v>95</v>
      </c>
      <c r="H749" s="55" t="s">
        <v>682</v>
      </c>
      <c r="I749" s="55">
        <v>114122</v>
      </c>
      <c r="J749" s="55" t="s">
        <v>7734</v>
      </c>
      <c r="K749" s="54" t="s">
        <v>7323</v>
      </c>
      <c r="L749" s="55" t="s">
        <v>36</v>
      </c>
      <c r="M749" s="55" t="s">
        <v>372</v>
      </c>
      <c r="N749" s="55" t="s">
        <v>38</v>
      </c>
      <c r="O749" s="55" t="s">
        <v>39</v>
      </c>
      <c r="P749" s="55" t="s">
        <v>40</v>
      </c>
      <c r="Q749" s="55" t="s">
        <v>41</v>
      </c>
      <c r="R749" s="55" t="s">
        <v>261</v>
      </c>
      <c r="S749" s="55" t="s">
        <v>7742</v>
      </c>
      <c r="T749" s="55">
        <v>1334</v>
      </c>
      <c r="U749" s="55" t="s">
        <v>2163</v>
      </c>
      <c r="V749" s="55" t="s">
        <v>373</v>
      </c>
      <c r="W749" s="55" t="s">
        <v>2164</v>
      </c>
      <c r="X749" s="55" t="s">
        <v>6246</v>
      </c>
      <c r="Y749" s="55" t="s">
        <v>278</v>
      </c>
      <c r="Z749" s="55" t="s">
        <v>7655</v>
      </c>
      <c r="AA749" s="55" t="s">
        <v>6246</v>
      </c>
      <c r="AB749" s="55" t="s">
        <v>55</v>
      </c>
      <c r="AC749" s="55">
        <v>13984</v>
      </c>
      <c r="AD749" s="55" t="s">
        <v>2164</v>
      </c>
      <c r="AE749" s="55" t="s">
        <v>46</v>
      </c>
      <c r="AF749" s="55" t="s">
        <v>47</v>
      </c>
      <c r="AG749" s="55">
        <v>20</v>
      </c>
      <c r="AH749" s="55" t="s">
        <v>47</v>
      </c>
      <c r="AI749" s="55" t="s">
        <v>7744</v>
      </c>
      <c r="AJ749" s="48" t="s">
        <v>566</v>
      </c>
      <c r="AK749" s="45">
        <v>40583</v>
      </c>
      <c r="AL749" s="46">
        <f t="shared" ca="1" si="47"/>
        <v>12.70958904109589</v>
      </c>
      <c r="AM749" s="46" t="s">
        <v>7689</v>
      </c>
      <c r="AN749" s="44" t="s">
        <v>554</v>
      </c>
      <c r="AO749" s="50" t="s">
        <v>609</v>
      </c>
      <c r="AP749" s="50" t="s">
        <v>4760</v>
      </c>
      <c r="AQ749" s="50" t="str">
        <f t="shared" si="46"/>
        <v>Wed</v>
      </c>
      <c r="AR749" s="47"/>
      <c r="AS749" s="57"/>
      <c r="AT749" s="50" t="str">
        <f t="shared" si="44"/>
        <v>Feb</v>
      </c>
      <c r="AU749" s="50" t="str">
        <f t="shared" si="45"/>
        <v>2023</v>
      </c>
      <c r="AV749" s="58">
        <f>Table13[[#This Row],[End Time]]-Table13[[#This Row],[Start Time]]</f>
        <v>1.388888888888884E-2</v>
      </c>
      <c r="AY749" s="23"/>
      <c r="AZ749" s="23"/>
    </row>
    <row r="750" spans="1:52" ht="12.6" customHeight="1" x14ac:dyDescent="0.25">
      <c r="A750" s="55" t="s">
        <v>7720</v>
      </c>
      <c r="B750" s="56" t="s">
        <v>4763</v>
      </c>
      <c r="C750" s="56">
        <v>44972</v>
      </c>
      <c r="D750" s="55" t="s">
        <v>2110</v>
      </c>
      <c r="E750" s="55" t="s">
        <v>2165</v>
      </c>
      <c r="F750" s="55" t="s">
        <v>2110</v>
      </c>
      <c r="G750" s="55" t="s">
        <v>2166</v>
      </c>
      <c r="H750" s="55" t="s">
        <v>383</v>
      </c>
      <c r="I750" s="55">
        <v>114141</v>
      </c>
      <c r="J750" s="55" t="s">
        <v>7726</v>
      </c>
      <c r="K750" s="54" t="s">
        <v>4761</v>
      </c>
      <c r="L750" s="55" t="s">
        <v>122</v>
      </c>
      <c r="M750" s="55" t="s">
        <v>4762</v>
      </c>
      <c r="N750" s="55" t="s">
        <v>302</v>
      </c>
      <c r="O750" s="55" t="s">
        <v>39</v>
      </c>
      <c r="P750" s="55" t="s">
        <v>40</v>
      </c>
      <c r="Q750" s="55" t="s">
        <v>41</v>
      </c>
      <c r="R750" s="55" t="s">
        <v>249</v>
      </c>
      <c r="S750" s="55" t="s">
        <v>7742</v>
      </c>
      <c r="T750" s="55">
        <v>4109</v>
      </c>
      <c r="U750" s="55" t="s">
        <v>51</v>
      </c>
      <c r="V750" s="55" t="s">
        <v>2167</v>
      </c>
      <c r="W750" s="55" t="s">
        <v>2168</v>
      </c>
      <c r="X750" s="55">
        <v>6627</v>
      </c>
      <c r="Y750" s="55">
        <v>50299510</v>
      </c>
      <c r="Z750" s="55" t="s">
        <v>7655</v>
      </c>
      <c r="AA750" s="55">
        <v>6627</v>
      </c>
      <c r="AB750" s="55" t="s">
        <v>44</v>
      </c>
      <c r="AC750" s="55">
        <v>13935</v>
      </c>
      <c r="AD750" s="55" t="s">
        <v>2168</v>
      </c>
      <c r="AE750" s="55" t="s">
        <v>46</v>
      </c>
      <c r="AF750" s="55" t="s">
        <v>47</v>
      </c>
      <c r="AG750" s="55">
        <v>1</v>
      </c>
      <c r="AH750" s="55" t="s">
        <v>47</v>
      </c>
      <c r="AI750" s="55" t="s">
        <v>7744</v>
      </c>
      <c r="AJ750" s="44" t="s">
        <v>7677</v>
      </c>
      <c r="AK750" s="45">
        <v>43239</v>
      </c>
      <c r="AL750" s="46">
        <f t="shared" ca="1" si="47"/>
        <v>5.4328767123287669</v>
      </c>
      <c r="AM750" s="46" t="s">
        <v>7681</v>
      </c>
      <c r="AN750" s="44" t="s">
        <v>554</v>
      </c>
      <c r="AO750" s="50" t="s">
        <v>609</v>
      </c>
      <c r="AP750" s="50" t="s">
        <v>4760</v>
      </c>
      <c r="AQ750" s="50" t="str">
        <f t="shared" si="46"/>
        <v>Wed</v>
      </c>
      <c r="AR750" s="47"/>
      <c r="AS750" s="57"/>
      <c r="AT750" s="50" t="str">
        <f t="shared" si="44"/>
        <v>Feb</v>
      </c>
      <c r="AU750" s="50" t="str">
        <f t="shared" si="45"/>
        <v>2023</v>
      </c>
      <c r="AV750" s="58">
        <f>Table13[[#This Row],[End Time]]-Table13[[#This Row],[Start Time]]</f>
        <v>6.9444444444444198E-4</v>
      </c>
      <c r="AY750" s="23"/>
      <c r="AZ750" s="23"/>
    </row>
    <row r="751" spans="1:52" ht="12.6" customHeight="1" x14ac:dyDescent="0.25">
      <c r="A751" s="55" t="s">
        <v>7720</v>
      </c>
      <c r="B751" s="56">
        <v>44972</v>
      </c>
      <c r="C751" s="56">
        <v>44972</v>
      </c>
      <c r="D751" s="55" t="s">
        <v>2110</v>
      </c>
      <c r="E751" s="55" t="s">
        <v>145</v>
      </c>
      <c r="F751" s="55" t="s">
        <v>2110</v>
      </c>
      <c r="G751" s="55" t="s">
        <v>184</v>
      </c>
      <c r="H751" s="55" t="s">
        <v>682</v>
      </c>
      <c r="I751" s="55">
        <v>114149</v>
      </c>
      <c r="J751" s="55" t="s">
        <v>7726</v>
      </c>
      <c r="K751" s="54" t="s">
        <v>4761</v>
      </c>
      <c r="L751" s="55" t="s">
        <v>122</v>
      </c>
      <c r="M751" s="55" t="s">
        <v>4762</v>
      </c>
      <c r="N751" s="55" t="s">
        <v>38</v>
      </c>
      <c r="O751" s="55" t="s">
        <v>39</v>
      </c>
      <c r="P751" s="55" t="s">
        <v>40</v>
      </c>
      <c r="Q751" s="55" t="s">
        <v>41</v>
      </c>
      <c r="R751" s="55" t="s">
        <v>58</v>
      </c>
      <c r="S751" s="55" t="s">
        <v>7740</v>
      </c>
      <c r="T751" s="55">
        <v>4113</v>
      </c>
      <c r="U751" s="55" t="s">
        <v>2169</v>
      </c>
      <c r="V751" s="55" t="s">
        <v>377</v>
      </c>
      <c r="W751" s="55" t="s">
        <v>2170</v>
      </c>
      <c r="X751" s="55">
        <v>6627</v>
      </c>
      <c r="Y751" s="55">
        <v>50299513</v>
      </c>
      <c r="Z751" s="55" t="s">
        <v>7655</v>
      </c>
      <c r="AA751" s="55">
        <v>6627</v>
      </c>
      <c r="AB751" s="55" t="s">
        <v>44</v>
      </c>
      <c r="AC751" s="55">
        <v>13936</v>
      </c>
      <c r="AD751" s="55" t="s">
        <v>2170</v>
      </c>
      <c r="AE751" s="55" t="s">
        <v>46</v>
      </c>
      <c r="AF751" s="55" t="s">
        <v>47</v>
      </c>
      <c r="AG751" s="55">
        <v>120</v>
      </c>
      <c r="AH751" s="55" t="s">
        <v>47</v>
      </c>
      <c r="AI751" s="55" t="s">
        <v>7746</v>
      </c>
      <c r="AJ751" s="44" t="s">
        <v>90</v>
      </c>
      <c r="AK751" s="45">
        <v>41256</v>
      </c>
      <c r="AL751" s="46">
        <f t="shared" ca="1" si="47"/>
        <v>10.865753424657534</v>
      </c>
      <c r="AM751" s="46" t="s">
        <v>7687</v>
      </c>
      <c r="AN751" s="44" t="s">
        <v>553</v>
      </c>
      <c r="AO751" s="50" t="s">
        <v>609</v>
      </c>
      <c r="AP751" s="44" t="s">
        <v>90</v>
      </c>
      <c r="AQ751" s="50" t="str">
        <f t="shared" si="46"/>
        <v>Wed</v>
      </c>
      <c r="AR751" s="47"/>
      <c r="AS751" s="57"/>
      <c r="AT751" s="50" t="str">
        <f t="shared" si="44"/>
        <v>Feb</v>
      </c>
      <c r="AU751" s="50" t="str">
        <f t="shared" si="45"/>
        <v>2023</v>
      </c>
      <c r="AV751" s="58">
        <f>Table13[[#This Row],[End Time]]-Table13[[#This Row],[Start Time]]</f>
        <v>8.3333333333333315E-2</v>
      </c>
      <c r="AY751" s="23"/>
      <c r="AZ751" s="23"/>
    </row>
    <row r="752" spans="1:52" ht="12.6" customHeight="1" x14ac:dyDescent="0.25">
      <c r="A752" s="55" t="s">
        <v>7720</v>
      </c>
      <c r="B752" s="56">
        <v>44972</v>
      </c>
      <c r="C752" s="56">
        <v>44972</v>
      </c>
      <c r="D752" s="55" t="s">
        <v>2110</v>
      </c>
      <c r="E752" s="55" t="s">
        <v>137</v>
      </c>
      <c r="F752" s="55" t="s">
        <v>2110</v>
      </c>
      <c r="G752" s="55" t="s">
        <v>216</v>
      </c>
      <c r="H752" s="55" t="s">
        <v>682</v>
      </c>
      <c r="I752" s="55">
        <v>114150</v>
      </c>
      <c r="J752" s="55" t="s">
        <v>7726</v>
      </c>
      <c r="K752" s="54" t="s">
        <v>4761</v>
      </c>
      <c r="L752" s="55" t="s">
        <v>122</v>
      </c>
      <c r="M752" s="55" t="s">
        <v>4762</v>
      </c>
      <c r="N752" s="55" t="s">
        <v>38</v>
      </c>
      <c r="O752" s="55" t="s">
        <v>39</v>
      </c>
      <c r="P752" s="55" t="s">
        <v>40</v>
      </c>
      <c r="Q752" s="55" t="s">
        <v>41</v>
      </c>
      <c r="R752" s="55" t="s">
        <v>58</v>
      </c>
      <c r="S752" s="55" t="s">
        <v>7740</v>
      </c>
      <c r="T752" s="55">
        <v>4114</v>
      </c>
      <c r="U752" s="55" t="s">
        <v>2171</v>
      </c>
      <c r="V752" s="55" t="s">
        <v>377</v>
      </c>
      <c r="W752" s="55" t="s">
        <v>2172</v>
      </c>
      <c r="X752" s="55">
        <v>6622</v>
      </c>
      <c r="Y752" s="55">
        <v>51953262</v>
      </c>
      <c r="Z752" s="55" t="s">
        <v>7655</v>
      </c>
      <c r="AA752" s="55">
        <v>6622</v>
      </c>
      <c r="AB752" s="55" t="s">
        <v>44</v>
      </c>
      <c r="AC752" s="55">
        <v>13937</v>
      </c>
      <c r="AD752" s="55" t="s">
        <v>2172</v>
      </c>
      <c r="AE752" s="55" t="s">
        <v>46</v>
      </c>
      <c r="AF752" s="55" t="s">
        <v>47</v>
      </c>
      <c r="AG752" s="55">
        <v>120</v>
      </c>
      <c r="AH752" s="55" t="s">
        <v>47</v>
      </c>
      <c r="AI752" s="55" t="s">
        <v>7746</v>
      </c>
      <c r="AJ752" s="44" t="s">
        <v>90</v>
      </c>
      <c r="AK752" s="45">
        <v>42701</v>
      </c>
      <c r="AL752" s="46">
        <f t="shared" ca="1" si="47"/>
        <v>6.9068493150684933</v>
      </c>
      <c r="AM752" s="46" t="s">
        <v>7683</v>
      </c>
      <c r="AN752" s="44" t="s">
        <v>553</v>
      </c>
      <c r="AO752" s="50" t="s">
        <v>609</v>
      </c>
      <c r="AP752" s="44" t="s">
        <v>90</v>
      </c>
      <c r="AQ752" s="50" t="str">
        <f t="shared" si="46"/>
        <v>Wed</v>
      </c>
      <c r="AR752" s="47"/>
      <c r="AS752" s="57"/>
      <c r="AT752" s="50" t="str">
        <f t="shared" si="44"/>
        <v>Feb</v>
      </c>
      <c r="AU752" s="50" t="str">
        <f t="shared" si="45"/>
        <v>2023</v>
      </c>
      <c r="AV752" s="58">
        <f>Table13[[#This Row],[End Time]]-Table13[[#This Row],[Start Time]]</f>
        <v>8.3333333333333259E-2</v>
      </c>
      <c r="AY752" s="23"/>
      <c r="AZ752" s="23"/>
    </row>
    <row r="753" spans="1:52" ht="12.6" customHeight="1" x14ac:dyDescent="0.25">
      <c r="A753" s="55" t="s">
        <v>7720</v>
      </c>
      <c r="B753" s="56">
        <v>44967</v>
      </c>
      <c r="C753" s="56">
        <v>44972</v>
      </c>
      <c r="D753" s="55" t="s">
        <v>1965</v>
      </c>
      <c r="E753" s="55" t="s">
        <v>34</v>
      </c>
      <c r="F753" s="55" t="s">
        <v>1965</v>
      </c>
      <c r="G753" s="55" t="s">
        <v>191</v>
      </c>
      <c r="H753" s="55" t="s">
        <v>682</v>
      </c>
      <c r="I753" s="55">
        <v>114151</v>
      </c>
      <c r="J753" s="55" t="s">
        <v>7726</v>
      </c>
      <c r="K753" s="54" t="s">
        <v>4761</v>
      </c>
      <c r="L753" s="55" t="s">
        <v>91</v>
      </c>
      <c r="M753" s="55" t="s">
        <v>4762</v>
      </c>
      <c r="N753" s="55" t="s">
        <v>38</v>
      </c>
      <c r="O753" s="55" t="s">
        <v>39</v>
      </c>
      <c r="P753" s="55" t="s">
        <v>40</v>
      </c>
      <c r="Q753" s="55" t="s">
        <v>41</v>
      </c>
      <c r="R753" s="55" t="s">
        <v>58</v>
      </c>
      <c r="S753" s="55" t="s">
        <v>7740</v>
      </c>
      <c r="T753" s="55"/>
      <c r="U753" s="55" t="s">
        <v>2173</v>
      </c>
      <c r="V753" s="55" t="s">
        <v>377</v>
      </c>
      <c r="W753" s="55" t="s">
        <v>2174</v>
      </c>
      <c r="X753" s="55" t="s">
        <v>6246</v>
      </c>
      <c r="Y753" s="55" t="s">
        <v>6245</v>
      </c>
      <c r="Z753" s="55" t="s">
        <v>7655</v>
      </c>
      <c r="AA753" s="55" t="s">
        <v>6246</v>
      </c>
      <c r="AB753" s="55" t="s">
        <v>93</v>
      </c>
      <c r="AC753" s="55">
        <v>13938</v>
      </c>
      <c r="AD753" s="55" t="s">
        <v>2174</v>
      </c>
      <c r="AE753" s="55" t="s">
        <v>46</v>
      </c>
      <c r="AF753" s="55" t="s">
        <v>47</v>
      </c>
      <c r="AG753" s="55">
        <v>160</v>
      </c>
      <c r="AH753" s="55" t="s">
        <v>47</v>
      </c>
      <c r="AI753" s="55" t="s">
        <v>7746</v>
      </c>
      <c r="AJ753" s="44" t="s">
        <v>90</v>
      </c>
      <c r="AK753" s="45">
        <v>40620</v>
      </c>
      <c r="AL753" s="46">
        <f t="shared" ca="1" si="47"/>
        <v>12.608219178082193</v>
      </c>
      <c r="AM753" s="46" t="s">
        <v>7688</v>
      </c>
      <c r="AN753" s="44" t="s">
        <v>553</v>
      </c>
      <c r="AO753" s="50" t="s">
        <v>609</v>
      </c>
      <c r="AP753" s="44" t="s">
        <v>90</v>
      </c>
      <c r="AQ753" s="50" t="str">
        <f t="shared" si="46"/>
        <v>Fri</v>
      </c>
      <c r="AR753" s="47"/>
      <c r="AS753" s="57"/>
      <c r="AT753" s="50" t="str">
        <f t="shared" si="44"/>
        <v>Feb</v>
      </c>
      <c r="AU753" s="50" t="str">
        <f t="shared" si="45"/>
        <v>2023</v>
      </c>
      <c r="AV753" s="58">
        <f>Table13[[#This Row],[End Time]]-Table13[[#This Row],[Start Time]]</f>
        <v>0.1111111111111111</v>
      </c>
      <c r="AY753" s="23"/>
      <c r="AZ753" s="23"/>
    </row>
    <row r="754" spans="1:52" ht="12.6" customHeight="1" x14ac:dyDescent="0.25">
      <c r="A754" s="55" t="s">
        <v>7721</v>
      </c>
      <c r="B754" s="56">
        <v>44972</v>
      </c>
      <c r="C754" s="56">
        <v>44972</v>
      </c>
      <c r="D754" s="55" t="s">
        <v>2110</v>
      </c>
      <c r="E754" s="55" t="s">
        <v>88</v>
      </c>
      <c r="F754" s="55" t="s">
        <v>2110</v>
      </c>
      <c r="G754" s="55" t="s">
        <v>59</v>
      </c>
      <c r="H754" s="55" t="s">
        <v>682</v>
      </c>
      <c r="I754" s="55">
        <v>114152</v>
      </c>
      <c r="J754" s="55" t="s">
        <v>7736</v>
      </c>
      <c r="K754" s="55" t="s">
        <v>6847</v>
      </c>
      <c r="L754" s="55" t="s">
        <v>36</v>
      </c>
      <c r="M754" s="55" t="s">
        <v>4762</v>
      </c>
      <c r="N754" s="55" t="s">
        <v>38</v>
      </c>
      <c r="O754" s="55" t="s">
        <v>39</v>
      </c>
      <c r="P754" s="55" t="s">
        <v>40</v>
      </c>
      <c r="Q754" s="55" t="s">
        <v>41</v>
      </c>
      <c r="R754" s="55" t="s">
        <v>58</v>
      </c>
      <c r="S754" s="55" t="s">
        <v>7739</v>
      </c>
      <c r="T754" s="55">
        <v>1783</v>
      </c>
      <c r="U754" s="55" t="s">
        <v>2175</v>
      </c>
      <c r="V754" s="55" t="s">
        <v>2176</v>
      </c>
      <c r="W754" s="55" t="s">
        <v>2176</v>
      </c>
      <c r="X754" s="55" t="s">
        <v>7559</v>
      </c>
      <c r="Y754" s="55" t="s">
        <v>5590</v>
      </c>
      <c r="Z754" s="55">
        <v>3140</v>
      </c>
      <c r="AA754" s="55" t="s">
        <v>7559</v>
      </c>
      <c r="AB754" s="55" t="s">
        <v>45</v>
      </c>
      <c r="AC754" s="55">
        <v>14077</v>
      </c>
      <c r="AD754" s="55" t="s">
        <v>2176</v>
      </c>
      <c r="AE754" s="55" t="s">
        <v>46</v>
      </c>
      <c r="AF754" s="55" t="s">
        <v>47</v>
      </c>
      <c r="AG754" s="55">
        <v>160</v>
      </c>
      <c r="AH754" s="55" t="s">
        <v>47</v>
      </c>
      <c r="AI754" s="55" t="s">
        <v>7744</v>
      </c>
      <c r="AJ754" s="44" t="s">
        <v>7677</v>
      </c>
      <c r="AK754" s="45">
        <v>40909</v>
      </c>
      <c r="AL754" s="46">
        <f t="shared" ca="1" si="47"/>
        <v>11.816438356164383</v>
      </c>
      <c r="AM754" s="46" t="s">
        <v>7688</v>
      </c>
      <c r="AN754" s="44" t="s">
        <v>553</v>
      </c>
      <c r="AO754" s="50" t="s">
        <v>609</v>
      </c>
      <c r="AP754" s="50" t="s">
        <v>4760</v>
      </c>
      <c r="AQ754" s="50" t="str">
        <f t="shared" si="46"/>
        <v>Wed</v>
      </c>
      <c r="AR754" s="47"/>
      <c r="AS754" s="57"/>
      <c r="AT754" s="50" t="str">
        <f t="shared" si="44"/>
        <v>Feb</v>
      </c>
      <c r="AU754" s="50" t="str">
        <f t="shared" si="45"/>
        <v>2023</v>
      </c>
      <c r="AV754" s="58">
        <f>Table13[[#This Row],[End Time]]-Table13[[#This Row],[Start Time]]</f>
        <v>0.1111111111111111</v>
      </c>
      <c r="AY754" s="23"/>
      <c r="AZ754" s="23"/>
    </row>
    <row r="755" spans="1:52" ht="12.6" customHeight="1" x14ac:dyDescent="0.25">
      <c r="A755" s="55" t="s">
        <v>7720</v>
      </c>
      <c r="B755" s="56">
        <v>44972</v>
      </c>
      <c r="C755" s="56">
        <v>44972</v>
      </c>
      <c r="D755" s="55" t="s">
        <v>2011</v>
      </c>
      <c r="E755" s="55" t="s">
        <v>34</v>
      </c>
      <c r="F755" s="55" t="s">
        <v>2011</v>
      </c>
      <c r="G755" s="55" t="s">
        <v>2177</v>
      </c>
      <c r="H755" s="55" t="s">
        <v>682</v>
      </c>
      <c r="I755" s="55">
        <v>114153</v>
      </c>
      <c r="J755" s="55" t="s">
        <v>7726</v>
      </c>
      <c r="K755" s="54" t="s">
        <v>4761</v>
      </c>
      <c r="L755" s="55" t="s">
        <v>122</v>
      </c>
      <c r="M755" s="55" t="s">
        <v>4762</v>
      </c>
      <c r="N755" s="55" t="s">
        <v>38</v>
      </c>
      <c r="O755" s="55" t="s">
        <v>39</v>
      </c>
      <c r="P755" s="55" t="s">
        <v>40</v>
      </c>
      <c r="Q755" s="55" t="s">
        <v>41</v>
      </c>
      <c r="R755" s="55" t="s">
        <v>58</v>
      </c>
      <c r="S755" s="55" t="s">
        <v>7740</v>
      </c>
      <c r="T755" s="55"/>
      <c r="U755" s="55" t="s">
        <v>2178</v>
      </c>
      <c r="V755" s="55" t="s">
        <v>92</v>
      </c>
      <c r="W755" s="55" t="s">
        <v>2179</v>
      </c>
      <c r="X755" s="55" t="s">
        <v>6246</v>
      </c>
      <c r="Y755" s="55" t="s">
        <v>6245</v>
      </c>
      <c r="Z755" s="55" t="s">
        <v>7655</v>
      </c>
      <c r="AA755" s="55" t="s">
        <v>6246</v>
      </c>
      <c r="AB755" s="55" t="s">
        <v>44</v>
      </c>
      <c r="AC755" s="55">
        <v>13939</v>
      </c>
      <c r="AD755" s="55" t="s">
        <v>2179</v>
      </c>
      <c r="AE755" s="55" t="s">
        <v>46</v>
      </c>
      <c r="AF755" s="55" t="s">
        <v>47</v>
      </c>
      <c r="AG755" s="55">
        <v>47</v>
      </c>
      <c r="AH755" s="55" t="s">
        <v>47</v>
      </c>
      <c r="AI755" s="55" t="s">
        <v>7746</v>
      </c>
      <c r="AJ755" s="44" t="s">
        <v>90</v>
      </c>
      <c r="AK755" s="45" t="s">
        <v>574</v>
      </c>
      <c r="AL755" s="46"/>
      <c r="AM755" s="46"/>
      <c r="AN755" s="44" t="s">
        <v>553</v>
      </c>
      <c r="AO755" s="50" t="s">
        <v>609</v>
      </c>
      <c r="AP755" s="44" t="s">
        <v>90</v>
      </c>
      <c r="AQ755" s="50" t="str">
        <f t="shared" si="46"/>
        <v>Sat</v>
      </c>
      <c r="AR755" s="47"/>
      <c r="AS755" s="57"/>
      <c r="AT755" s="50" t="str">
        <f t="shared" si="44"/>
        <v>Feb</v>
      </c>
      <c r="AU755" s="50" t="str">
        <f t="shared" si="45"/>
        <v>2023</v>
      </c>
      <c r="AV755" s="58">
        <f>Table13[[#This Row],[End Time]]-Table13[[#This Row],[Start Time]]</f>
        <v>3.2638888888888884E-2</v>
      </c>
      <c r="AY755" s="23"/>
      <c r="AZ755" s="23"/>
    </row>
    <row r="756" spans="1:52" ht="12.6" customHeight="1" x14ac:dyDescent="0.25">
      <c r="A756" s="55" t="s">
        <v>7720</v>
      </c>
      <c r="B756" s="56">
        <v>44972</v>
      </c>
      <c r="C756" s="56">
        <v>44972</v>
      </c>
      <c r="D756" s="55" t="s">
        <v>4764</v>
      </c>
      <c r="E756" s="55" t="s">
        <v>4765</v>
      </c>
      <c r="F756" s="55" t="s">
        <v>4766</v>
      </c>
      <c r="G756" s="55" t="s">
        <v>4767</v>
      </c>
      <c r="H756" s="55" t="s">
        <v>682</v>
      </c>
      <c r="I756" s="55">
        <v>114154</v>
      </c>
      <c r="J756" s="55" t="s">
        <v>7726</v>
      </c>
      <c r="K756" s="54" t="s">
        <v>4761</v>
      </c>
      <c r="L756" s="55" t="s">
        <v>122</v>
      </c>
      <c r="M756" s="55" t="s">
        <v>4762</v>
      </c>
      <c r="N756" s="55" t="s">
        <v>38</v>
      </c>
      <c r="O756" s="55" t="s">
        <v>39</v>
      </c>
      <c r="P756" s="55" t="s">
        <v>40</v>
      </c>
      <c r="Q756" s="55" t="s">
        <v>41</v>
      </c>
      <c r="R756" s="55" t="s">
        <v>58</v>
      </c>
      <c r="S756" s="55" t="s">
        <v>7740</v>
      </c>
      <c r="T756" s="55"/>
      <c r="U756" s="55" t="s">
        <v>2178</v>
      </c>
      <c r="V756" s="55"/>
      <c r="W756" s="55"/>
      <c r="X756" s="55" t="s">
        <v>6246</v>
      </c>
      <c r="Y756" s="55" t="s">
        <v>6245</v>
      </c>
      <c r="Z756" s="55" t="s">
        <v>7655</v>
      </c>
      <c r="AA756" s="55" t="s">
        <v>6246</v>
      </c>
      <c r="AB756" s="55" t="s">
        <v>44</v>
      </c>
      <c r="AC756" s="55"/>
      <c r="AD756" s="55"/>
      <c r="AE756" s="55"/>
      <c r="AF756" s="55"/>
      <c r="AG756" s="55"/>
      <c r="AH756" s="55" t="s">
        <v>75</v>
      </c>
      <c r="AI756" s="55" t="s">
        <v>7746</v>
      </c>
      <c r="AJ756" s="44" t="s">
        <v>90</v>
      </c>
      <c r="AK756" s="45">
        <v>43788</v>
      </c>
      <c r="AL756" s="46">
        <f t="shared" ca="1" si="47"/>
        <v>3.9287671232876713</v>
      </c>
      <c r="AM756" s="46" t="s">
        <v>7680</v>
      </c>
      <c r="AN756" s="44" t="s">
        <v>553</v>
      </c>
      <c r="AO756" s="50"/>
      <c r="AP756" s="44" t="s">
        <v>90</v>
      </c>
      <c r="AQ756" s="50" t="str">
        <f t="shared" si="46"/>
        <v>Start Date missing</v>
      </c>
      <c r="AR756" s="47"/>
      <c r="AS756" s="57"/>
      <c r="AT756" s="50" t="str">
        <f t="shared" si="44"/>
        <v>Start Date missing</v>
      </c>
      <c r="AU756" s="50" t="str">
        <f t="shared" si="45"/>
        <v>Start Date missing</v>
      </c>
      <c r="AV756" s="58"/>
      <c r="AY756" s="23"/>
      <c r="AZ756" s="23"/>
    </row>
    <row r="757" spans="1:52" ht="12.6" customHeight="1" x14ac:dyDescent="0.25">
      <c r="A757" s="55" t="s">
        <v>7720</v>
      </c>
      <c r="B757" s="56">
        <v>44972</v>
      </c>
      <c r="C757" s="56">
        <v>44972</v>
      </c>
      <c r="D757" s="55" t="s">
        <v>2028</v>
      </c>
      <c r="E757" s="55" t="s">
        <v>56</v>
      </c>
      <c r="F757" s="55" t="s">
        <v>2028</v>
      </c>
      <c r="G757" s="55" t="s">
        <v>34</v>
      </c>
      <c r="H757" s="55" t="s">
        <v>682</v>
      </c>
      <c r="I757" s="55">
        <v>114155</v>
      </c>
      <c r="J757" s="55" t="s">
        <v>7726</v>
      </c>
      <c r="K757" s="54" t="s">
        <v>4761</v>
      </c>
      <c r="L757" s="55" t="s">
        <v>91</v>
      </c>
      <c r="M757" s="55" t="s">
        <v>4762</v>
      </c>
      <c r="N757" s="55" t="s">
        <v>38</v>
      </c>
      <c r="O757" s="55" t="s">
        <v>39</v>
      </c>
      <c r="P757" s="55" t="s">
        <v>40</v>
      </c>
      <c r="Q757" s="55" t="s">
        <v>41</v>
      </c>
      <c r="R757" s="55" t="s">
        <v>219</v>
      </c>
      <c r="S757" s="55" t="s">
        <v>7740</v>
      </c>
      <c r="T757" s="55"/>
      <c r="U757" s="55" t="s">
        <v>2180</v>
      </c>
      <c r="V757" s="55" t="s">
        <v>219</v>
      </c>
      <c r="W757" s="55" t="s">
        <v>2181</v>
      </c>
      <c r="X757" s="55" t="s">
        <v>6246</v>
      </c>
      <c r="Y757" s="55" t="s">
        <v>6245</v>
      </c>
      <c r="Z757" s="55" t="s">
        <v>7655</v>
      </c>
      <c r="AA757" s="55" t="s">
        <v>6246</v>
      </c>
      <c r="AB757" s="55" t="s">
        <v>93</v>
      </c>
      <c r="AC757" s="55">
        <v>13940</v>
      </c>
      <c r="AD757" s="55" t="s">
        <v>2181</v>
      </c>
      <c r="AE757" s="55" t="s">
        <v>46</v>
      </c>
      <c r="AF757" s="55" t="s">
        <v>47</v>
      </c>
      <c r="AG757" s="55">
        <v>45</v>
      </c>
      <c r="AH757" s="55" t="s">
        <v>47</v>
      </c>
      <c r="AI757" s="55" t="s">
        <v>7746</v>
      </c>
      <c r="AJ757" s="44" t="s">
        <v>90</v>
      </c>
      <c r="AK757" s="45">
        <v>42785</v>
      </c>
      <c r="AL757" s="46">
        <f t="shared" ca="1" si="47"/>
        <v>6.6767123287671231</v>
      </c>
      <c r="AM757" s="46" t="s">
        <v>7682</v>
      </c>
      <c r="AN757" s="44" t="s">
        <v>554</v>
      </c>
      <c r="AO757" s="50" t="s">
        <v>609</v>
      </c>
      <c r="AP757" s="44" t="s">
        <v>90</v>
      </c>
      <c r="AQ757" s="50" t="str">
        <f t="shared" si="46"/>
        <v>Mon</v>
      </c>
      <c r="AR757" s="47"/>
      <c r="AS757" s="57"/>
      <c r="AT757" s="50" t="str">
        <f t="shared" si="44"/>
        <v>Feb</v>
      </c>
      <c r="AU757" s="50" t="str">
        <f t="shared" si="45"/>
        <v>2023</v>
      </c>
      <c r="AV757" s="58">
        <f>Table13[[#This Row],[End Time]]-Table13[[#This Row],[Start Time]]</f>
        <v>3.125E-2</v>
      </c>
      <c r="AY757" s="23"/>
      <c r="AZ757" s="23"/>
    </row>
    <row r="758" spans="1:52" ht="12.6" customHeight="1" x14ac:dyDescent="0.25">
      <c r="A758" s="55" t="s">
        <v>7720</v>
      </c>
      <c r="B758" s="56">
        <v>44970</v>
      </c>
      <c r="C758" s="56">
        <v>44972</v>
      </c>
      <c r="D758" s="55" t="s">
        <v>2028</v>
      </c>
      <c r="E758" s="55" t="s">
        <v>192</v>
      </c>
      <c r="F758" s="55" t="s">
        <v>2028</v>
      </c>
      <c r="G758" s="55" t="s">
        <v>222</v>
      </c>
      <c r="H758" s="55" t="s">
        <v>682</v>
      </c>
      <c r="I758" s="55">
        <v>114156</v>
      </c>
      <c r="J758" s="55" t="s">
        <v>7726</v>
      </c>
      <c r="K758" s="54" t="s">
        <v>4761</v>
      </c>
      <c r="L758" s="55" t="s">
        <v>122</v>
      </c>
      <c r="M758" s="55" t="s">
        <v>4762</v>
      </c>
      <c r="N758" s="55" t="s">
        <v>38</v>
      </c>
      <c r="O758" s="55" t="s">
        <v>39</v>
      </c>
      <c r="P758" s="55" t="s">
        <v>40</v>
      </c>
      <c r="Q758" s="55" t="s">
        <v>41</v>
      </c>
      <c r="R758" s="55" t="s">
        <v>50</v>
      </c>
      <c r="S758" s="55" t="s">
        <v>7740</v>
      </c>
      <c r="T758" s="55">
        <v>3716</v>
      </c>
      <c r="U758" s="55" t="s">
        <v>2182</v>
      </c>
      <c r="V758" s="55" t="s">
        <v>377</v>
      </c>
      <c r="W758" s="55" t="s">
        <v>2183</v>
      </c>
      <c r="X758" s="55">
        <v>6634</v>
      </c>
      <c r="Y758" s="55" t="s">
        <v>6335</v>
      </c>
      <c r="Z758" s="55" t="s">
        <v>7655</v>
      </c>
      <c r="AA758" s="55">
        <v>6634</v>
      </c>
      <c r="AB758" s="55" t="s">
        <v>44</v>
      </c>
      <c r="AC758" s="55">
        <v>13941</v>
      </c>
      <c r="AD758" s="55" t="s">
        <v>2183</v>
      </c>
      <c r="AE758" s="55" t="s">
        <v>46</v>
      </c>
      <c r="AF758" s="55" t="s">
        <v>47</v>
      </c>
      <c r="AG758" s="55">
        <v>5</v>
      </c>
      <c r="AH758" s="55" t="s">
        <v>47</v>
      </c>
      <c r="AI758" s="55" t="s">
        <v>7746</v>
      </c>
      <c r="AJ758" s="44" t="s">
        <v>90</v>
      </c>
      <c r="AK758" s="45">
        <v>42897</v>
      </c>
      <c r="AL758" s="46">
        <f t="shared" ca="1" si="47"/>
        <v>6.3698630136986303</v>
      </c>
      <c r="AM758" s="46" t="s">
        <v>7682</v>
      </c>
      <c r="AN758" s="44" t="s">
        <v>554</v>
      </c>
      <c r="AO758" s="50" t="s">
        <v>610</v>
      </c>
      <c r="AP758" s="44" t="s">
        <v>90</v>
      </c>
      <c r="AQ758" s="50" t="str">
        <f t="shared" si="46"/>
        <v>Mon</v>
      </c>
      <c r="AR758" s="47"/>
      <c r="AS758" s="57"/>
      <c r="AT758" s="50" t="str">
        <f t="shared" si="44"/>
        <v>Feb</v>
      </c>
      <c r="AU758" s="50" t="str">
        <f t="shared" si="45"/>
        <v>2023</v>
      </c>
      <c r="AV758" s="58">
        <f>Table13[[#This Row],[End Time]]-Table13[[#This Row],[Start Time]]</f>
        <v>3.4722222222220989E-3</v>
      </c>
      <c r="AY758" s="23"/>
      <c r="AZ758" s="23"/>
    </row>
    <row r="759" spans="1:52" ht="12.6" customHeight="1" x14ac:dyDescent="0.25">
      <c r="A759" s="55" t="s">
        <v>7720</v>
      </c>
      <c r="B759" s="56" t="s">
        <v>4763</v>
      </c>
      <c r="C759" s="56">
        <v>44972</v>
      </c>
      <c r="D759" s="55" t="s">
        <v>2089</v>
      </c>
      <c r="E759" s="55" t="s">
        <v>384</v>
      </c>
      <c r="F759" s="55" t="s">
        <v>2089</v>
      </c>
      <c r="G759" s="55" t="s">
        <v>48</v>
      </c>
      <c r="H759" s="55" t="s">
        <v>682</v>
      </c>
      <c r="I759" s="55">
        <v>114157</v>
      </c>
      <c r="J759" s="55" t="s">
        <v>7726</v>
      </c>
      <c r="K759" s="54" t="s">
        <v>4761</v>
      </c>
      <c r="L759" s="55" t="s">
        <v>91</v>
      </c>
      <c r="M759" s="55" t="s">
        <v>4762</v>
      </c>
      <c r="N759" s="55"/>
      <c r="O759" s="55" t="s">
        <v>39</v>
      </c>
      <c r="P759" s="55" t="s">
        <v>40</v>
      </c>
      <c r="Q759" s="55" t="s">
        <v>41</v>
      </c>
      <c r="R759" s="55" t="s">
        <v>58</v>
      </c>
      <c r="S759" s="55" t="s">
        <v>7740</v>
      </c>
      <c r="T759" s="55"/>
      <c r="U759" s="55" t="s">
        <v>2184</v>
      </c>
      <c r="V759" s="55" t="s">
        <v>377</v>
      </c>
      <c r="W759" s="55" t="s">
        <v>2185</v>
      </c>
      <c r="X759" s="55" t="s">
        <v>6246</v>
      </c>
      <c r="Y759" s="55" t="s">
        <v>6245</v>
      </c>
      <c r="Z759" s="55" t="s">
        <v>7655</v>
      </c>
      <c r="AA759" s="55" t="s">
        <v>6246</v>
      </c>
      <c r="AB759" s="55" t="s">
        <v>93</v>
      </c>
      <c r="AC759" s="55">
        <v>13945</v>
      </c>
      <c r="AD759" s="55" t="s">
        <v>2185</v>
      </c>
      <c r="AE759" s="55" t="s">
        <v>46</v>
      </c>
      <c r="AF759" s="55" t="s">
        <v>47</v>
      </c>
      <c r="AG759" s="55">
        <v>110</v>
      </c>
      <c r="AH759" s="55" t="s">
        <v>47</v>
      </c>
      <c r="AI759" s="55" t="s">
        <v>7746</v>
      </c>
      <c r="AJ759" s="44" t="s">
        <v>90</v>
      </c>
      <c r="AK759" s="45">
        <v>40277</v>
      </c>
      <c r="AL759" s="46">
        <f t="shared" ca="1" si="47"/>
        <v>13.547945205479452</v>
      </c>
      <c r="AM759" s="46" t="s">
        <v>7689</v>
      </c>
      <c r="AN759" s="44" t="s">
        <v>553</v>
      </c>
      <c r="AO759" s="50" t="s">
        <v>609</v>
      </c>
      <c r="AP759" s="44" t="s">
        <v>90</v>
      </c>
      <c r="AQ759" s="50" t="str">
        <f t="shared" si="46"/>
        <v>Tue</v>
      </c>
      <c r="AR759" s="47"/>
      <c r="AS759" s="57"/>
      <c r="AT759" s="50" t="str">
        <f t="shared" si="44"/>
        <v>Feb</v>
      </c>
      <c r="AU759" s="50" t="str">
        <f t="shared" si="45"/>
        <v>2023</v>
      </c>
      <c r="AV759" s="58">
        <f>Table13[[#This Row],[End Time]]-Table13[[#This Row],[Start Time]]</f>
        <v>7.6388888888888951E-2</v>
      </c>
      <c r="AY759" s="23"/>
      <c r="AZ759" s="23"/>
    </row>
    <row r="760" spans="1:52" ht="12.6" customHeight="1" x14ac:dyDescent="0.25">
      <c r="A760" s="55" t="s">
        <v>7720</v>
      </c>
      <c r="B760" s="56">
        <v>44971</v>
      </c>
      <c r="C760" s="56">
        <v>44972</v>
      </c>
      <c r="D760" s="55" t="s">
        <v>2089</v>
      </c>
      <c r="E760" s="55" t="s">
        <v>266</v>
      </c>
      <c r="F760" s="55" t="s">
        <v>2089</v>
      </c>
      <c r="G760" s="55" t="s">
        <v>76</v>
      </c>
      <c r="H760" s="55" t="s">
        <v>682</v>
      </c>
      <c r="I760" s="55">
        <v>114158</v>
      </c>
      <c r="J760" s="55" t="s">
        <v>7726</v>
      </c>
      <c r="K760" s="54" t="s">
        <v>4761</v>
      </c>
      <c r="L760" s="55" t="s">
        <v>91</v>
      </c>
      <c r="M760" s="55" t="s">
        <v>4762</v>
      </c>
      <c r="N760" s="55" t="s">
        <v>38</v>
      </c>
      <c r="O760" s="55" t="s">
        <v>39</v>
      </c>
      <c r="P760" s="55" t="s">
        <v>40</v>
      </c>
      <c r="Q760" s="55" t="s">
        <v>41</v>
      </c>
      <c r="R760" s="55" t="s">
        <v>58</v>
      </c>
      <c r="S760" s="55" t="s">
        <v>7740</v>
      </c>
      <c r="T760" s="55"/>
      <c r="U760" s="55" t="s">
        <v>2186</v>
      </c>
      <c r="V760" s="55" t="s">
        <v>377</v>
      </c>
      <c r="W760" s="55" t="s">
        <v>2187</v>
      </c>
      <c r="X760" s="55" t="s">
        <v>6246</v>
      </c>
      <c r="Y760" s="55" t="s">
        <v>6245</v>
      </c>
      <c r="Z760" s="55" t="s">
        <v>7655</v>
      </c>
      <c r="AA760" s="55" t="s">
        <v>6246</v>
      </c>
      <c r="AB760" s="55" t="s">
        <v>93</v>
      </c>
      <c r="AC760" s="55">
        <v>13947</v>
      </c>
      <c r="AD760" s="55" t="s">
        <v>2187</v>
      </c>
      <c r="AE760" s="55" t="s">
        <v>46</v>
      </c>
      <c r="AF760" s="55" t="s">
        <v>47</v>
      </c>
      <c r="AG760" s="55">
        <v>155</v>
      </c>
      <c r="AH760" s="55" t="s">
        <v>47</v>
      </c>
      <c r="AI760" s="55" t="s">
        <v>7746</v>
      </c>
      <c r="AJ760" s="44" t="s">
        <v>90</v>
      </c>
      <c r="AK760" s="45">
        <v>43788</v>
      </c>
      <c r="AL760" s="46">
        <f t="shared" ca="1" si="47"/>
        <v>3.9287671232876713</v>
      </c>
      <c r="AM760" s="46" t="s">
        <v>7680</v>
      </c>
      <c r="AN760" s="44" t="s">
        <v>553</v>
      </c>
      <c r="AO760" s="50" t="s">
        <v>609</v>
      </c>
      <c r="AP760" s="44" t="s">
        <v>90</v>
      </c>
      <c r="AQ760" s="50" t="str">
        <f t="shared" si="46"/>
        <v>Tue</v>
      </c>
      <c r="AR760" s="47"/>
      <c r="AS760" s="57"/>
      <c r="AT760" s="50" t="str">
        <f t="shared" si="44"/>
        <v>Feb</v>
      </c>
      <c r="AU760" s="50" t="str">
        <f t="shared" si="45"/>
        <v>2023</v>
      </c>
      <c r="AV760" s="58">
        <f>Table13[[#This Row],[End Time]]-Table13[[#This Row],[Start Time]]</f>
        <v>0.1076388888888889</v>
      </c>
      <c r="AY760" s="23"/>
      <c r="AZ760" s="23"/>
    </row>
    <row r="761" spans="1:52" ht="12.6" customHeight="1" x14ac:dyDescent="0.25">
      <c r="A761" s="55" t="s">
        <v>7720</v>
      </c>
      <c r="B761" s="56">
        <v>44972</v>
      </c>
      <c r="C761" s="56">
        <v>44972</v>
      </c>
      <c r="D761" s="55" t="s">
        <v>2110</v>
      </c>
      <c r="E761" s="55" t="s">
        <v>291</v>
      </c>
      <c r="F761" s="55" t="s">
        <v>2110</v>
      </c>
      <c r="G761" s="55" t="s">
        <v>57</v>
      </c>
      <c r="H761" s="55" t="s">
        <v>682</v>
      </c>
      <c r="I761" s="55">
        <v>114159</v>
      </c>
      <c r="J761" s="55" t="s">
        <v>7726</v>
      </c>
      <c r="K761" s="54" t="s">
        <v>4761</v>
      </c>
      <c r="L761" s="55" t="s">
        <v>91</v>
      </c>
      <c r="M761" s="55" t="s">
        <v>4762</v>
      </c>
      <c r="N761" s="55" t="s">
        <v>38</v>
      </c>
      <c r="O761" s="55" t="s">
        <v>39</v>
      </c>
      <c r="P761" s="55" t="s">
        <v>40</v>
      </c>
      <c r="Q761" s="55" t="s">
        <v>41</v>
      </c>
      <c r="R761" s="55" t="s">
        <v>58</v>
      </c>
      <c r="S761" s="55" t="s">
        <v>7740</v>
      </c>
      <c r="T761" s="55"/>
      <c r="U761" s="55" t="s">
        <v>2188</v>
      </c>
      <c r="V761" s="55" t="s">
        <v>2189</v>
      </c>
      <c r="W761" s="55" t="s">
        <v>2190</v>
      </c>
      <c r="X761" s="55" t="s">
        <v>6246</v>
      </c>
      <c r="Y761" s="55" t="s">
        <v>6245</v>
      </c>
      <c r="Z761" s="55" t="s">
        <v>7655</v>
      </c>
      <c r="AA761" s="55" t="s">
        <v>6246</v>
      </c>
      <c r="AB761" s="55" t="s">
        <v>93</v>
      </c>
      <c r="AC761" s="55">
        <v>13949</v>
      </c>
      <c r="AD761" s="55" t="s">
        <v>2190</v>
      </c>
      <c r="AE761" s="55" t="s">
        <v>46</v>
      </c>
      <c r="AF761" s="55" t="s">
        <v>47</v>
      </c>
      <c r="AG761" s="55">
        <v>110</v>
      </c>
      <c r="AH761" s="55" t="s">
        <v>47</v>
      </c>
      <c r="AI761" s="55" t="s">
        <v>7746</v>
      </c>
      <c r="AJ761" s="44" t="s">
        <v>90</v>
      </c>
      <c r="AK761" s="45" t="s">
        <v>574</v>
      </c>
      <c r="AL761" s="46"/>
      <c r="AM761" s="46"/>
      <c r="AN761" s="44" t="s">
        <v>553</v>
      </c>
      <c r="AO761" s="50" t="s">
        <v>609</v>
      </c>
      <c r="AP761" s="44" t="s">
        <v>90</v>
      </c>
      <c r="AQ761" s="50" t="str">
        <f t="shared" si="46"/>
        <v>Wed</v>
      </c>
      <c r="AR761" s="47"/>
      <c r="AS761" s="57"/>
      <c r="AT761" s="50" t="str">
        <f t="shared" si="44"/>
        <v>Feb</v>
      </c>
      <c r="AU761" s="50" t="str">
        <f t="shared" si="45"/>
        <v>2023</v>
      </c>
      <c r="AV761" s="58">
        <f>Table13[[#This Row],[End Time]]-Table13[[#This Row],[Start Time]]</f>
        <v>7.638888888888884E-2</v>
      </c>
      <c r="AY761" s="23"/>
      <c r="AZ761" s="23"/>
    </row>
    <row r="762" spans="1:52" ht="12.6" customHeight="1" x14ac:dyDescent="0.25">
      <c r="A762" s="55" t="s">
        <v>7720</v>
      </c>
      <c r="B762" s="56">
        <v>44972</v>
      </c>
      <c r="C762" s="56">
        <v>44972</v>
      </c>
      <c r="D762" s="55" t="s">
        <v>2110</v>
      </c>
      <c r="E762" s="55" t="s">
        <v>509</v>
      </c>
      <c r="F762" s="55" t="s">
        <v>2110</v>
      </c>
      <c r="G762" s="55" t="s">
        <v>125</v>
      </c>
      <c r="H762" s="55" t="s">
        <v>682</v>
      </c>
      <c r="I762" s="55">
        <v>114160</v>
      </c>
      <c r="J762" s="55" t="s">
        <v>7726</v>
      </c>
      <c r="K762" s="54" t="s">
        <v>4761</v>
      </c>
      <c r="L762" s="55" t="s">
        <v>91</v>
      </c>
      <c r="M762" s="55" t="s">
        <v>4762</v>
      </c>
      <c r="N762" s="55" t="s">
        <v>38</v>
      </c>
      <c r="O762" s="55" t="s">
        <v>39</v>
      </c>
      <c r="P762" s="55" t="s">
        <v>40</v>
      </c>
      <c r="Q762" s="55" t="s">
        <v>41</v>
      </c>
      <c r="R762" s="55" t="s">
        <v>58</v>
      </c>
      <c r="S762" s="55" t="s">
        <v>7740</v>
      </c>
      <c r="T762" s="55"/>
      <c r="U762" s="55" t="s">
        <v>2191</v>
      </c>
      <c r="V762" s="55" t="s">
        <v>377</v>
      </c>
      <c r="W762" s="55" t="s">
        <v>2192</v>
      </c>
      <c r="X762" s="55" t="s">
        <v>6246</v>
      </c>
      <c r="Y762" s="55" t="s">
        <v>6245</v>
      </c>
      <c r="Z762" s="55" t="s">
        <v>7655</v>
      </c>
      <c r="AA762" s="55" t="s">
        <v>6246</v>
      </c>
      <c r="AB762" s="55" t="s">
        <v>93</v>
      </c>
      <c r="AC762" s="55">
        <v>13952</v>
      </c>
      <c r="AD762" s="55" t="s">
        <v>2192</v>
      </c>
      <c r="AE762" s="55" t="s">
        <v>46</v>
      </c>
      <c r="AF762" s="55" t="s">
        <v>47</v>
      </c>
      <c r="AG762" s="55">
        <v>162</v>
      </c>
      <c r="AH762" s="55" t="s">
        <v>47</v>
      </c>
      <c r="AI762" s="55" t="s">
        <v>7746</v>
      </c>
      <c r="AJ762" s="44" t="s">
        <v>90</v>
      </c>
      <c r="AK762" s="45">
        <v>43779</v>
      </c>
      <c r="AL762" s="46">
        <f t="shared" ca="1" si="47"/>
        <v>3.9534246575342467</v>
      </c>
      <c r="AM762" s="46" t="s">
        <v>7680</v>
      </c>
      <c r="AN762" s="44" t="s">
        <v>553</v>
      </c>
      <c r="AO762" s="50" t="s">
        <v>609</v>
      </c>
      <c r="AP762" s="44" t="s">
        <v>90</v>
      </c>
      <c r="AQ762" s="50" t="str">
        <f t="shared" si="46"/>
        <v>Wed</v>
      </c>
      <c r="AR762" s="47"/>
      <c r="AS762" s="57"/>
      <c r="AT762" s="50" t="str">
        <f t="shared" si="44"/>
        <v>Feb</v>
      </c>
      <c r="AU762" s="50" t="str">
        <f t="shared" si="45"/>
        <v>2023</v>
      </c>
      <c r="AV762" s="58">
        <f>Table13[[#This Row],[End Time]]-Table13[[#This Row],[Start Time]]</f>
        <v>0.11249999999999999</v>
      </c>
      <c r="AY762" s="23"/>
      <c r="AZ762" s="23"/>
    </row>
    <row r="763" spans="1:52" ht="12.6" customHeight="1" x14ac:dyDescent="0.25">
      <c r="A763" s="55" t="s">
        <v>7721</v>
      </c>
      <c r="B763" s="56">
        <v>44973</v>
      </c>
      <c r="C763" s="56">
        <v>44973</v>
      </c>
      <c r="D763" s="55" t="s">
        <v>2193</v>
      </c>
      <c r="E763" s="55" t="s">
        <v>86</v>
      </c>
      <c r="F763" s="55" t="s">
        <v>2193</v>
      </c>
      <c r="G763" s="55" t="s">
        <v>108</v>
      </c>
      <c r="H763" s="55" t="s">
        <v>682</v>
      </c>
      <c r="I763" s="55">
        <v>114161</v>
      </c>
      <c r="J763" s="55" t="s">
        <v>7736</v>
      </c>
      <c r="K763" s="55" t="s">
        <v>7584</v>
      </c>
      <c r="L763" s="55" t="s">
        <v>36</v>
      </c>
      <c r="M763" s="55" t="s">
        <v>4762</v>
      </c>
      <c r="N763" s="55" t="s">
        <v>302</v>
      </c>
      <c r="O763" s="55" t="s">
        <v>39</v>
      </c>
      <c r="P763" s="55" t="s">
        <v>40</v>
      </c>
      <c r="Q763" s="55" t="s">
        <v>41</v>
      </c>
      <c r="R763" s="55" t="s">
        <v>341</v>
      </c>
      <c r="S763" s="55" t="s">
        <v>7739</v>
      </c>
      <c r="T763" s="55">
        <v>1813</v>
      </c>
      <c r="U763" s="55" t="s">
        <v>2194</v>
      </c>
      <c r="V763" s="55" t="s">
        <v>2195</v>
      </c>
      <c r="W763" s="55" t="s">
        <v>2195</v>
      </c>
      <c r="X763" s="54" t="s">
        <v>7670</v>
      </c>
      <c r="Y763" s="55" t="s">
        <v>4912</v>
      </c>
      <c r="Z763" s="55">
        <v>3217</v>
      </c>
      <c r="AA763" s="54" t="s">
        <v>7670</v>
      </c>
      <c r="AB763" s="55" t="s">
        <v>45</v>
      </c>
      <c r="AC763" s="55">
        <v>14542</v>
      </c>
      <c r="AD763" s="55" t="s">
        <v>2195</v>
      </c>
      <c r="AE763" s="55" t="s">
        <v>46</v>
      </c>
      <c r="AF763" s="55" t="s">
        <v>47</v>
      </c>
      <c r="AG763" s="55">
        <v>1125</v>
      </c>
      <c r="AH763" s="55" t="s">
        <v>175</v>
      </c>
      <c r="AI763" s="55" t="s">
        <v>7744</v>
      </c>
      <c r="AJ763" s="44" t="s">
        <v>7677</v>
      </c>
      <c r="AK763" s="45" t="s">
        <v>574</v>
      </c>
      <c r="AL763" s="46"/>
      <c r="AM763" s="46"/>
      <c r="AN763" s="44" t="s">
        <v>554</v>
      </c>
      <c r="AO763" s="50" t="s">
        <v>609</v>
      </c>
      <c r="AP763" s="50" t="s">
        <v>4760</v>
      </c>
      <c r="AQ763" s="50" t="str">
        <f t="shared" si="46"/>
        <v>Thu</v>
      </c>
      <c r="AR763" s="47"/>
      <c r="AS763" s="57"/>
      <c r="AT763" s="50" t="str">
        <f t="shared" si="44"/>
        <v>Feb</v>
      </c>
      <c r="AU763" s="50" t="str">
        <f t="shared" si="45"/>
        <v>2023</v>
      </c>
      <c r="AV763" s="58"/>
      <c r="AY763" s="23"/>
      <c r="AZ763" s="23"/>
    </row>
    <row r="764" spans="1:52" ht="12.6" customHeight="1" x14ac:dyDescent="0.25">
      <c r="A764" s="55" t="s">
        <v>7721</v>
      </c>
      <c r="B764" s="56" t="s">
        <v>4763</v>
      </c>
      <c r="C764" s="56">
        <v>44973</v>
      </c>
      <c r="D764" s="55" t="s">
        <v>2193</v>
      </c>
      <c r="E764" s="55" t="s">
        <v>168</v>
      </c>
      <c r="F764" s="55" t="s">
        <v>2193</v>
      </c>
      <c r="G764" s="55" t="s">
        <v>2196</v>
      </c>
      <c r="H764" s="55" t="s">
        <v>682</v>
      </c>
      <c r="I764" s="55">
        <v>114163</v>
      </c>
      <c r="J764" s="55" t="s">
        <v>7726</v>
      </c>
      <c r="K764" s="54" t="s">
        <v>4761</v>
      </c>
      <c r="L764" s="55"/>
      <c r="M764" s="55" t="s">
        <v>4762</v>
      </c>
      <c r="N764" s="55" t="s">
        <v>302</v>
      </c>
      <c r="O764" s="55" t="s">
        <v>39</v>
      </c>
      <c r="P764" s="55" t="s">
        <v>40</v>
      </c>
      <c r="Q764" s="55" t="s">
        <v>41</v>
      </c>
      <c r="R764" s="55" t="s">
        <v>50</v>
      </c>
      <c r="S764" s="55" t="s">
        <v>7740</v>
      </c>
      <c r="T764" s="55"/>
      <c r="U764" s="55" t="s">
        <v>2197</v>
      </c>
      <c r="V764" s="55" t="s">
        <v>314</v>
      </c>
      <c r="W764" s="55" t="s">
        <v>2198</v>
      </c>
      <c r="X764" s="55" t="s">
        <v>6246</v>
      </c>
      <c r="Y764" s="55" t="s">
        <v>6245</v>
      </c>
      <c r="Z764" s="55" t="s">
        <v>7655</v>
      </c>
      <c r="AA764" s="55" t="s">
        <v>6246</v>
      </c>
      <c r="AB764" s="55"/>
      <c r="AC764" s="55">
        <v>14038</v>
      </c>
      <c r="AD764" s="55" t="s">
        <v>2198</v>
      </c>
      <c r="AE764" s="55" t="s">
        <v>46</v>
      </c>
      <c r="AF764" s="55" t="s">
        <v>47</v>
      </c>
      <c r="AG764" s="55">
        <v>2</v>
      </c>
      <c r="AH764" s="55" t="s">
        <v>47</v>
      </c>
      <c r="AI764" s="55" t="s">
        <v>7746</v>
      </c>
      <c r="AJ764" s="44" t="s">
        <v>90</v>
      </c>
      <c r="AK764" s="45">
        <v>40291</v>
      </c>
      <c r="AL764" s="46">
        <f t="shared" ca="1" si="47"/>
        <v>13.509589041095891</v>
      </c>
      <c r="AM764" s="46" t="s">
        <v>7689</v>
      </c>
      <c r="AN764" s="44" t="s">
        <v>554</v>
      </c>
      <c r="AO764" s="50" t="s">
        <v>609</v>
      </c>
      <c r="AP764" s="44" t="s">
        <v>90</v>
      </c>
      <c r="AQ764" s="50" t="str">
        <f t="shared" si="46"/>
        <v>Thu</v>
      </c>
      <c r="AR764" s="47"/>
      <c r="AS764" s="57"/>
      <c r="AT764" s="50" t="str">
        <f t="shared" si="44"/>
        <v>Feb</v>
      </c>
      <c r="AU764" s="50" t="str">
        <f t="shared" si="45"/>
        <v>2023</v>
      </c>
      <c r="AV764" s="58">
        <f>Table13[[#This Row],[End Time]]-Table13[[#This Row],[Start Time]]</f>
        <v>1.388888888888884E-3</v>
      </c>
      <c r="AY764" s="23"/>
      <c r="AZ764" s="23"/>
    </row>
    <row r="765" spans="1:52" ht="12.6" customHeight="1" x14ac:dyDescent="0.25">
      <c r="A765" s="55" t="s">
        <v>7721</v>
      </c>
      <c r="B765" s="56">
        <v>44973</v>
      </c>
      <c r="C765" s="56">
        <v>44973</v>
      </c>
      <c r="D765" s="55" t="s">
        <v>4764</v>
      </c>
      <c r="E765" s="55" t="s">
        <v>4765</v>
      </c>
      <c r="F765" s="55" t="s">
        <v>4766</v>
      </c>
      <c r="G765" s="55" t="s">
        <v>4767</v>
      </c>
      <c r="H765" s="55" t="s">
        <v>682</v>
      </c>
      <c r="I765" s="55">
        <v>114164</v>
      </c>
      <c r="J765" s="55" t="s">
        <v>7736</v>
      </c>
      <c r="K765" s="55" t="s">
        <v>5882</v>
      </c>
      <c r="L765" s="55" t="s">
        <v>36</v>
      </c>
      <c r="M765" s="55" t="s">
        <v>425</v>
      </c>
      <c r="N765" s="55" t="s">
        <v>38</v>
      </c>
      <c r="O765" s="55" t="s">
        <v>39</v>
      </c>
      <c r="P765" s="55" t="s">
        <v>40</v>
      </c>
      <c r="Q765" s="55" t="s">
        <v>41</v>
      </c>
      <c r="R765" s="55" t="s">
        <v>78</v>
      </c>
      <c r="S765" s="55" t="s">
        <v>7738</v>
      </c>
      <c r="T765" s="55"/>
      <c r="U765" s="55" t="s">
        <v>2199</v>
      </c>
      <c r="V765" s="55"/>
      <c r="W765" s="55"/>
      <c r="X765" s="55">
        <v>6626</v>
      </c>
      <c r="Y765" s="55" t="s">
        <v>386</v>
      </c>
      <c r="Z765" s="55">
        <v>6601</v>
      </c>
      <c r="AA765" s="55">
        <v>6626</v>
      </c>
      <c r="AB765" s="55" t="s">
        <v>45</v>
      </c>
      <c r="AC765" s="55"/>
      <c r="AD765" s="55"/>
      <c r="AE765" s="55"/>
      <c r="AF765" s="55"/>
      <c r="AG765" s="55"/>
      <c r="AH765" s="55" t="s">
        <v>75</v>
      </c>
      <c r="AI765" s="55" t="s">
        <v>7744</v>
      </c>
      <c r="AJ765" s="44" t="s">
        <v>7677</v>
      </c>
      <c r="AK765" s="45">
        <v>43806</v>
      </c>
      <c r="AL765" s="46">
        <f t="shared" ca="1" si="47"/>
        <v>3.8794520547945206</v>
      </c>
      <c r="AM765" s="46" t="s">
        <v>7680</v>
      </c>
      <c r="AN765" s="44" t="s">
        <v>554</v>
      </c>
      <c r="AO765" s="50"/>
      <c r="AP765" s="50" t="s">
        <v>4760</v>
      </c>
      <c r="AQ765" s="50" t="str">
        <f t="shared" si="46"/>
        <v>Start Date missing</v>
      </c>
      <c r="AR765" s="47"/>
      <c r="AS765" s="57"/>
      <c r="AT765" s="50" t="str">
        <f t="shared" si="44"/>
        <v>Start Date missing</v>
      </c>
      <c r="AU765" s="50" t="str">
        <f t="shared" si="45"/>
        <v>Start Date missing</v>
      </c>
      <c r="AV765" s="58"/>
      <c r="AY765" s="23"/>
      <c r="AZ765" s="23"/>
    </row>
    <row r="766" spans="1:52" ht="12.6" customHeight="1" x14ac:dyDescent="0.25">
      <c r="A766" s="55" t="s">
        <v>7721</v>
      </c>
      <c r="B766" s="56">
        <v>44973</v>
      </c>
      <c r="C766" s="56">
        <v>44973</v>
      </c>
      <c r="D766" s="55" t="s">
        <v>2110</v>
      </c>
      <c r="E766" s="55" t="s">
        <v>79</v>
      </c>
      <c r="F766" s="55" t="s">
        <v>2110</v>
      </c>
      <c r="G766" s="55" t="s">
        <v>59</v>
      </c>
      <c r="H766" s="55" t="s">
        <v>682</v>
      </c>
      <c r="I766" s="55">
        <v>114167</v>
      </c>
      <c r="J766" s="55" t="s">
        <v>7736</v>
      </c>
      <c r="K766" s="54" t="s">
        <v>5877</v>
      </c>
      <c r="L766" s="55" t="s">
        <v>36</v>
      </c>
      <c r="M766" s="55" t="s">
        <v>4762</v>
      </c>
      <c r="N766" s="55" t="s">
        <v>38</v>
      </c>
      <c r="O766" s="55" t="s">
        <v>39</v>
      </c>
      <c r="P766" s="55" t="s">
        <v>40</v>
      </c>
      <c r="Q766" s="55" t="s">
        <v>41</v>
      </c>
      <c r="R766" s="55" t="s">
        <v>58</v>
      </c>
      <c r="S766" s="55" t="s">
        <v>7739</v>
      </c>
      <c r="T766" s="55">
        <v>1534</v>
      </c>
      <c r="U766" s="55" t="s">
        <v>2200</v>
      </c>
      <c r="V766" s="55" t="s">
        <v>2201</v>
      </c>
      <c r="W766" s="55" t="s">
        <v>2201</v>
      </c>
      <c r="X766" s="54" t="s">
        <v>2510</v>
      </c>
      <c r="Y766" s="55" t="s">
        <v>4862</v>
      </c>
      <c r="Z766" s="55">
        <v>3128</v>
      </c>
      <c r="AA766" s="54" t="s">
        <v>2510</v>
      </c>
      <c r="AB766" s="55" t="s">
        <v>45</v>
      </c>
      <c r="AC766" s="55">
        <v>14457</v>
      </c>
      <c r="AD766" s="55" t="s">
        <v>2201</v>
      </c>
      <c r="AE766" s="55" t="s">
        <v>46</v>
      </c>
      <c r="AF766" s="55" t="s">
        <v>47</v>
      </c>
      <c r="AG766" s="55">
        <v>90</v>
      </c>
      <c r="AH766" s="55" t="s">
        <v>47</v>
      </c>
      <c r="AI766" s="55" t="s">
        <v>7744</v>
      </c>
      <c r="AJ766" s="48" t="s">
        <v>568</v>
      </c>
      <c r="AK766" s="45">
        <v>43747</v>
      </c>
      <c r="AL766" s="46">
        <f t="shared" ca="1" si="47"/>
        <v>4.0410958904109586</v>
      </c>
      <c r="AM766" s="46" t="s">
        <v>7680</v>
      </c>
      <c r="AN766" s="44" t="s">
        <v>553</v>
      </c>
      <c r="AO766" s="50" t="s">
        <v>609</v>
      </c>
      <c r="AP766" s="50" t="s">
        <v>4760</v>
      </c>
      <c r="AQ766" s="50" t="str">
        <f t="shared" si="46"/>
        <v>Wed</v>
      </c>
      <c r="AR766" s="47"/>
      <c r="AS766" s="57"/>
      <c r="AT766" s="50" t="str">
        <f t="shared" si="44"/>
        <v>Feb</v>
      </c>
      <c r="AU766" s="50" t="str">
        <f t="shared" si="45"/>
        <v>2023</v>
      </c>
      <c r="AV766" s="58">
        <f>Table13[[#This Row],[End Time]]-Table13[[#This Row],[Start Time]]</f>
        <v>6.25E-2</v>
      </c>
      <c r="AY766" s="23"/>
      <c r="AZ766" s="23"/>
    </row>
    <row r="767" spans="1:52" ht="12.6" customHeight="1" x14ac:dyDescent="0.25">
      <c r="A767" s="55" t="s">
        <v>7721</v>
      </c>
      <c r="B767" s="56">
        <v>44973</v>
      </c>
      <c r="C767" s="56">
        <v>44973</v>
      </c>
      <c r="D767" s="55" t="s">
        <v>2193</v>
      </c>
      <c r="E767" s="55" t="s">
        <v>156</v>
      </c>
      <c r="F767" s="55" t="s">
        <v>2193</v>
      </c>
      <c r="G767" s="55" t="s">
        <v>106</v>
      </c>
      <c r="H767" s="55" t="s">
        <v>682</v>
      </c>
      <c r="I767" s="55">
        <v>114168</v>
      </c>
      <c r="J767" s="55" t="s">
        <v>7736</v>
      </c>
      <c r="K767" s="55" t="s">
        <v>7709</v>
      </c>
      <c r="L767" s="55" t="s">
        <v>36</v>
      </c>
      <c r="M767" s="55" t="s">
        <v>4762</v>
      </c>
      <c r="N767" s="55" t="s">
        <v>38</v>
      </c>
      <c r="O767" s="55" t="s">
        <v>39</v>
      </c>
      <c r="P767" s="55" t="s">
        <v>40</v>
      </c>
      <c r="Q767" s="55" t="s">
        <v>41</v>
      </c>
      <c r="R767" s="55" t="s">
        <v>100</v>
      </c>
      <c r="S767" s="55" t="s">
        <v>7742</v>
      </c>
      <c r="T767" s="55">
        <v>1628</v>
      </c>
      <c r="U767" s="55" t="s">
        <v>2202</v>
      </c>
      <c r="V767" s="55" t="s">
        <v>2203</v>
      </c>
      <c r="W767" s="55" t="s">
        <v>2203</v>
      </c>
      <c r="X767" s="54">
        <v>6627</v>
      </c>
      <c r="Y767" s="55" t="s">
        <v>6329</v>
      </c>
      <c r="Z767" s="55">
        <v>6501</v>
      </c>
      <c r="AA767" s="54">
        <v>6627</v>
      </c>
      <c r="AB767" s="55" t="s">
        <v>45</v>
      </c>
      <c r="AC767" s="55">
        <v>14105</v>
      </c>
      <c r="AD767" s="55" t="s">
        <v>2203</v>
      </c>
      <c r="AE767" s="55" t="s">
        <v>46</v>
      </c>
      <c r="AF767" s="55" t="s">
        <v>47</v>
      </c>
      <c r="AG767" s="55">
        <v>90</v>
      </c>
      <c r="AH767" s="55" t="s">
        <v>47</v>
      </c>
      <c r="AI767" s="55" t="s">
        <v>7744</v>
      </c>
      <c r="AJ767" s="44" t="s">
        <v>566</v>
      </c>
      <c r="AK767" s="45">
        <v>43640</v>
      </c>
      <c r="AL767" s="46">
        <f t="shared" ca="1" si="47"/>
        <v>4.3342465753424655</v>
      </c>
      <c r="AM767" s="46" t="s">
        <v>7680</v>
      </c>
      <c r="AN767" s="44" t="s">
        <v>554</v>
      </c>
      <c r="AO767" s="50" t="s">
        <v>609</v>
      </c>
      <c r="AP767" s="50" t="s">
        <v>4760</v>
      </c>
      <c r="AQ767" s="50" t="str">
        <f t="shared" si="46"/>
        <v>Thu</v>
      </c>
      <c r="AR767" s="47"/>
      <c r="AS767" s="57"/>
      <c r="AT767" s="50" t="str">
        <f t="shared" si="44"/>
        <v>Feb</v>
      </c>
      <c r="AU767" s="50" t="str">
        <f t="shared" si="45"/>
        <v>2023</v>
      </c>
      <c r="AV767" s="58">
        <f>Table13[[#This Row],[End Time]]-Table13[[#This Row],[Start Time]]</f>
        <v>6.25E-2</v>
      </c>
      <c r="AY767" s="23"/>
      <c r="AZ767" s="23"/>
    </row>
    <row r="768" spans="1:52" ht="12.6" customHeight="1" x14ac:dyDescent="0.25">
      <c r="A768" s="55" t="s">
        <v>7721</v>
      </c>
      <c r="B768" s="56">
        <v>44973</v>
      </c>
      <c r="C768" s="56">
        <v>44973</v>
      </c>
      <c r="D768" s="55" t="s">
        <v>2193</v>
      </c>
      <c r="E768" s="55" t="s">
        <v>171</v>
      </c>
      <c r="F768" s="55" t="s">
        <v>2193</v>
      </c>
      <c r="G768" s="55" t="s">
        <v>81</v>
      </c>
      <c r="H768" s="55" t="s">
        <v>682</v>
      </c>
      <c r="I768" s="55">
        <v>114169</v>
      </c>
      <c r="J768" s="55" t="s">
        <v>7735</v>
      </c>
      <c r="K768" s="54" t="s">
        <v>5907</v>
      </c>
      <c r="L768" s="55" t="s">
        <v>173</v>
      </c>
      <c r="M768" s="55" t="s">
        <v>372</v>
      </c>
      <c r="N768" s="55" t="s">
        <v>38</v>
      </c>
      <c r="O768" s="55" t="s">
        <v>39</v>
      </c>
      <c r="P768" s="55" t="s">
        <v>40</v>
      </c>
      <c r="Q768" s="55" t="s">
        <v>41</v>
      </c>
      <c r="R768" s="55" t="s">
        <v>58</v>
      </c>
      <c r="S768" s="55" t="s">
        <v>7738</v>
      </c>
      <c r="T768" s="55">
        <v>2066</v>
      </c>
      <c r="U768" s="55" t="s">
        <v>2204</v>
      </c>
      <c r="V768" s="55" t="s">
        <v>197</v>
      </c>
      <c r="W768" s="55" t="s">
        <v>2205</v>
      </c>
      <c r="X768" s="54">
        <v>6622</v>
      </c>
      <c r="Y768" s="55" t="s">
        <v>6346</v>
      </c>
      <c r="Z768" s="55" t="s">
        <v>6442</v>
      </c>
      <c r="AA768" s="54">
        <v>6622</v>
      </c>
      <c r="AB768" s="55" t="s">
        <v>174</v>
      </c>
      <c r="AC768" s="55">
        <v>14044</v>
      </c>
      <c r="AD768" s="55" t="s">
        <v>2205</v>
      </c>
      <c r="AE768" s="55" t="s">
        <v>46</v>
      </c>
      <c r="AF768" s="55" t="s">
        <v>47</v>
      </c>
      <c r="AG768" s="55">
        <v>80</v>
      </c>
      <c r="AH768" s="55" t="s">
        <v>47</v>
      </c>
      <c r="AI768" s="55" t="s">
        <v>7744</v>
      </c>
      <c r="AJ768" s="48" t="s">
        <v>567</v>
      </c>
      <c r="AK768" s="45">
        <v>43785</v>
      </c>
      <c r="AL768" s="46">
        <f t="shared" ca="1" si="47"/>
        <v>3.9369863013698629</v>
      </c>
      <c r="AM768" s="46" t="s">
        <v>7680</v>
      </c>
      <c r="AN768" s="44" t="s">
        <v>553</v>
      </c>
      <c r="AO768" s="50" t="s">
        <v>609</v>
      </c>
      <c r="AP768" s="50" t="s">
        <v>4760</v>
      </c>
      <c r="AQ768" s="50" t="str">
        <f t="shared" si="46"/>
        <v>Thu</v>
      </c>
      <c r="AR768" s="47"/>
      <c r="AS768" s="57"/>
      <c r="AT768" s="50" t="str">
        <f t="shared" si="44"/>
        <v>Feb</v>
      </c>
      <c r="AU768" s="50" t="str">
        <f t="shared" si="45"/>
        <v>2023</v>
      </c>
      <c r="AV768" s="58">
        <f>Table13[[#This Row],[End Time]]-Table13[[#This Row],[Start Time]]</f>
        <v>5.5555555555555636E-2</v>
      </c>
      <c r="AY768" s="23"/>
      <c r="AZ768" s="23"/>
    </row>
    <row r="769" spans="1:52" ht="12.6" customHeight="1" x14ac:dyDescent="0.25">
      <c r="A769" s="55" t="s">
        <v>7721</v>
      </c>
      <c r="B769" s="56">
        <v>44973</v>
      </c>
      <c r="C769" s="56">
        <v>44973</v>
      </c>
      <c r="D769" s="55" t="s">
        <v>4764</v>
      </c>
      <c r="E769" s="55" t="s">
        <v>4765</v>
      </c>
      <c r="F769" s="55" t="s">
        <v>4766</v>
      </c>
      <c r="G769" s="55" t="s">
        <v>4767</v>
      </c>
      <c r="H769" s="55" t="s">
        <v>682</v>
      </c>
      <c r="I769" s="55">
        <v>114170</v>
      </c>
      <c r="J769" s="55" t="s">
        <v>7736</v>
      </c>
      <c r="K769" s="55" t="s">
        <v>7702</v>
      </c>
      <c r="L769" s="55" t="s">
        <v>36</v>
      </c>
      <c r="M769" s="55" t="s">
        <v>425</v>
      </c>
      <c r="N769" s="55" t="s">
        <v>38</v>
      </c>
      <c r="O769" s="55" t="s">
        <v>39</v>
      </c>
      <c r="P769" s="55" t="s">
        <v>40</v>
      </c>
      <c r="Q769" s="55" t="s">
        <v>41</v>
      </c>
      <c r="R769" s="55" t="s">
        <v>78</v>
      </c>
      <c r="S769" s="55" t="s">
        <v>7738</v>
      </c>
      <c r="T769" s="55">
        <v>1589</v>
      </c>
      <c r="U769" s="55" t="s">
        <v>2206</v>
      </c>
      <c r="V769" s="55"/>
      <c r="W769" s="55"/>
      <c r="X769" s="54">
        <v>6626</v>
      </c>
      <c r="Y769" s="55" t="s">
        <v>246</v>
      </c>
      <c r="Z769" s="55">
        <v>6301</v>
      </c>
      <c r="AA769" s="54">
        <v>6626</v>
      </c>
      <c r="AB769" s="55" t="s">
        <v>45</v>
      </c>
      <c r="AC769" s="55"/>
      <c r="AD769" s="55"/>
      <c r="AE769" s="55"/>
      <c r="AF769" s="55"/>
      <c r="AG769" s="55"/>
      <c r="AH769" s="55" t="s">
        <v>75</v>
      </c>
      <c r="AI769" s="55" t="s">
        <v>7744</v>
      </c>
      <c r="AJ769" s="44" t="s">
        <v>566</v>
      </c>
      <c r="AK769" s="45">
        <v>43144</v>
      </c>
      <c r="AL769" s="46">
        <f t="shared" ca="1" si="47"/>
        <v>5.6931506849315072</v>
      </c>
      <c r="AM769" s="46" t="s">
        <v>7681</v>
      </c>
      <c r="AN769" s="44" t="s">
        <v>554</v>
      </c>
      <c r="AO769" s="50"/>
      <c r="AP769" s="50" t="s">
        <v>4760</v>
      </c>
      <c r="AQ769" s="50" t="str">
        <f t="shared" si="46"/>
        <v>Start Date missing</v>
      </c>
      <c r="AR769" s="47"/>
      <c r="AS769" s="57"/>
      <c r="AT769" s="50" t="str">
        <f t="shared" ref="AT769:AT832" si="48">TEXT($D769,"MMM")</f>
        <v>Start Date missing</v>
      </c>
      <c r="AU769" s="50" t="str">
        <f t="shared" ref="AU769:AU832" si="49">TEXT($D769,"YYYY")</f>
        <v>Start Date missing</v>
      </c>
      <c r="AV769" s="58"/>
      <c r="AY769" s="23"/>
      <c r="AZ769" s="23"/>
    </row>
    <row r="770" spans="1:52" ht="12.6" customHeight="1" x14ac:dyDescent="0.25">
      <c r="A770" s="55" t="s">
        <v>7721</v>
      </c>
      <c r="B770" s="56">
        <v>44973</v>
      </c>
      <c r="C770" s="56">
        <v>44973</v>
      </c>
      <c r="D770" s="55" t="s">
        <v>4764</v>
      </c>
      <c r="E770" s="55" t="s">
        <v>4765</v>
      </c>
      <c r="F770" s="55" t="s">
        <v>4766</v>
      </c>
      <c r="G770" s="55" t="s">
        <v>4767</v>
      </c>
      <c r="H770" s="55" t="s">
        <v>682</v>
      </c>
      <c r="I770" s="55">
        <v>114172</v>
      </c>
      <c r="J770" s="55" t="s">
        <v>7736</v>
      </c>
      <c r="K770" s="55" t="s">
        <v>7702</v>
      </c>
      <c r="L770" s="55" t="s">
        <v>36</v>
      </c>
      <c r="M770" s="55" t="s">
        <v>425</v>
      </c>
      <c r="N770" s="55" t="s">
        <v>38</v>
      </c>
      <c r="O770" s="55" t="s">
        <v>39</v>
      </c>
      <c r="P770" s="55" t="s">
        <v>40</v>
      </c>
      <c r="Q770" s="55" t="s">
        <v>41</v>
      </c>
      <c r="R770" s="55" t="s">
        <v>78</v>
      </c>
      <c r="S770" s="55" t="s">
        <v>7738</v>
      </c>
      <c r="T770" s="55">
        <v>1560</v>
      </c>
      <c r="U770" s="55" t="s">
        <v>2207</v>
      </c>
      <c r="V770" s="55"/>
      <c r="W770" s="55"/>
      <c r="X770" s="54">
        <v>6626</v>
      </c>
      <c r="Y770" s="55" t="s">
        <v>6331</v>
      </c>
      <c r="Z770" s="55">
        <v>6201</v>
      </c>
      <c r="AA770" s="54">
        <v>6626</v>
      </c>
      <c r="AB770" s="55" t="s">
        <v>45</v>
      </c>
      <c r="AC770" s="55"/>
      <c r="AD770" s="55"/>
      <c r="AE770" s="55"/>
      <c r="AF770" s="55"/>
      <c r="AG770" s="55"/>
      <c r="AH770" s="55" t="s">
        <v>75</v>
      </c>
      <c r="AI770" s="55" t="s">
        <v>7744</v>
      </c>
      <c r="AJ770" s="44" t="s">
        <v>566</v>
      </c>
      <c r="AK770" s="45">
        <v>42352</v>
      </c>
      <c r="AL770" s="46">
        <f t="shared" ref="AL770:AL833" ca="1" si="50">(TODAY()-AK770)/365</f>
        <v>7.8630136986301373</v>
      </c>
      <c r="AM770" s="49" t="s">
        <v>7684</v>
      </c>
      <c r="AN770" s="44" t="s">
        <v>554</v>
      </c>
      <c r="AO770" s="50"/>
      <c r="AP770" s="50" t="s">
        <v>4760</v>
      </c>
      <c r="AQ770" s="50" t="str">
        <f t="shared" ref="AQ770:AQ833" si="51">TEXT($D770,"DDD")</f>
        <v>Start Date missing</v>
      </c>
      <c r="AR770" s="47"/>
      <c r="AS770" s="57"/>
      <c r="AT770" s="50" t="str">
        <f t="shared" si="48"/>
        <v>Start Date missing</v>
      </c>
      <c r="AU770" s="50" t="str">
        <f t="shared" si="49"/>
        <v>Start Date missing</v>
      </c>
      <c r="AV770" s="58"/>
      <c r="AY770" s="23"/>
      <c r="AZ770" s="23"/>
    </row>
    <row r="771" spans="1:52" ht="12.6" customHeight="1" x14ac:dyDescent="0.25">
      <c r="A771" s="55" t="s">
        <v>7721</v>
      </c>
      <c r="B771" s="56">
        <v>44973</v>
      </c>
      <c r="C771" s="56">
        <v>44973</v>
      </c>
      <c r="D771" s="55" t="s">
        <v>2193</v>
      </c>
      <c r="E771" s="55" t="s">
        <v>79</v>
      </c>
      <c r="F771" s="55" t="s">
        <v>2193</v>
      </c>
      <c r="G771" s="55" t="s">
        <v>171</v>
      </c>
      <c r="H771" s="55" t="s">
        <v>682</v>
      </c>
      <c r="I771" s="55">
        <v>114173</v>
      </c>
      <c r="J771" s="55" t="s">
        <v>7736</v>
      </c>
      <c r="K771" s="55" t="s">
        <v>6616</v>
      </c>
      <c r="L771" s="55" t="s">
        <v>36</v>
      </c>
      <c r="M771" s="55" t="s">
        <v>4762</v>
      </c>
      <c r="N771" s="55" t="s">
        <v>38</v>
      </c>
      <c r="O771" s="55" t="s">
        <v>39</v>
      </c>
      <c r="P771" s="55" t="s">
        <v>40</v>
      </c>
      <c r="Q771" s="55" t="s">
        <v>41</v>
      </c>
      <c r="R771" s="55" t="s">
        <v>74</v>
      </c>
      <c r="S771" s="55" t="s">
        <v>7739</v>
      </c>
      <c r="T771" s="55">
        <v>1703</v>
      </c>
      <c r="U771" s="55" t="s">
        <v>2208</v>
      </c>
      <c r="V771" s="55" t="s">
        <v>483</v>
      </c>
      <c r="W771" s="55" t="s">
        <v>2209</v>
      </c>
      <c r="X771" s="54" t="s">
        <v>7670</v>
      </c>
      <c r="Y771" s="55" t="s">
        <v>5218</v>
      </c>
      <c r="Z771" s="55">
        <v>3304</v>
      </c>
      <c r="AA771" s="54" t="s">
        <v>7670</v>
      </c>
      <c r="AB771" s="55" t="s">
        <v>45</v>
      </c>
      <c r="AC771" s="55">
        <v>14054</v>
      </c>
      <c r="AD771" s="55" t="s">
        <v>2209</v>
      </c>
      <c r="AE771" s="55" t="s">
        <v>46</v>
      </c>
      <c r="AF771" s="55" t="s">
        <v>47</v>
      </c>
      <c r="AG771" s="55">
        <v>75</v>
      </c>
      <c r="AH771" s="55" t="s">
        <v>47</v>
      </c>
      <c r="AI771" s="55" t="s">
        <v>7744</v>
      </c>
      <c r="AJ771" s="44" t="s">
        <v>7677</v>
      </c>
      <c r="AK771" s="45" t="s">
        <v>574</v>
      </c>
      <c r="AL771" s="46"/>
      <c r="AM771" s="46"/>
      <c r="AN771" s="44" t="s">
        <v>554</v>
      </c>
      <c r="AO771" s="50" t="s">
        <v>609</v>
      </c>
      <c r="AP771" s="50" t="s">
        <v>4760</v>
      </c>
      <c r="AQ771" s="50" t="str">
        <f t="shared" si="51"/>
        <v>Thu</v>
      </c>
      <c r="AR771" s="47"/>
      <c r="AS771" s="57"/>
      <c r="AT771" s="50" t="str">
        <f t="shared" si="48"/>
        <v>Feb</v>
      </c>
      <c r="AU771" s="50" t="str">
        <f t="shared" si="49"/>
        <v>2023</v>
      </c>
      <c r="AV771" s="58">
        <f>Table13[[#This Row],[End Time]]-Table13[[#This Row],[Start Time]]</f>
        <v>5.2083333333333315E-2</v>
      </c>
      <c r="AY771" s="23"/>
      <c r="AZ771" s="23"/>
    </row>
    <row r="772" spans="1:52" ht="12.6" customHeight="1" x14ac:dyDescent="0.25">
      <c r="A772" s="55" t="s">
        <v>7721</v>
      </c>
      <c r="B772" s="56">
        <v>44973</v>
      </c>
      <c r="C772" s="56">
        <v>44973</v>
      </c>
      <c r="D772" s="55" t="s">
        <v>2193</v>
      </c>
      <c r="E772" s="55" t="s">
        <v>99</v>
      </c>
      <c r="F772" s="55" t="s">
        <v>2193</v>
      </c>
      <c r="G772" s="55" t="s">
        <v>150</v>
      </c>
      <c r="H772" s="55" t="s">
        <v>1629</v>
      </c>
      <c r="I772" s="55">
        <v>114175</v>
      </c>
      <c r="J772" s="55" t="s">
        <v>7735</v>
      </c>
      <c r="K772" s="54" t="s">
        <v>5938</v>
      </c>
      <c r="L772" s="55" t="s">
        <v>173</v>
      </c>
      <c r="M772" s="55" t="s">
        <v>4762</v>
      </c>
      <c r="N772" s="55" t="s">
        <v>38</v>
      </c>
      <c r="O772" s="55" t="s">
        <v>39</v>
      </c>
      <c r="P772" s="55" t="s">
        <v>40</v>
      </c>
      <c r="Q772" s="55" t="s">
        <v>41</v>
      </c>
      <c r="R772" s="55" t="s">
        <v>65</v>
      </c>
      <c r="S772" s="55" t="s">
        <v>7737</v>
      </c>
      <c r="T772" s="55">
        <v>2078</v>
      </c>
      <c r="U772" s="55" t="s">
        <v>2210</v>
      </c>
      <c r="V772" s="55" t="s">
        <v>2211</v>
      </c>
      <c r="W772" s="55" t="s">
        <v>44</v>
      </c>
      <c r="X772" s="54">
        <v>6632</v>
      </c>
      <c r="Y772" s="55" t="s">
        <v>6345</v>
      </c>
      <c r="Z772" s="55" t="s">
        <v>6441</v>
      </c>
      <c r="AA772" s="54">
        <v>6632</v>
      </c>
      <c r="AB772" s="55" t="s">
        <v>174</v>
      </c>
      <c r="AC772" s="55">
        <v>14018</v>
      </c>
      <c r="AD772" s="55" t="s">
        <v>44</v>
      </c>
      <c r="AE772" s="55" t="s">
        <v>46</v>
      </c>
      <c r="AF772" s="55" t="s">
        <v>47</v>
      </c>
      <c r="AG772" s="55">
        <v>285</v>
      </c>
      <c r="AH772" s="55" t="s">
        <v>47</v>
      </c>
      <c r="AI772" s="55" t="s">
        <v>7744</v>
      </c>
      <c r="AJ772" s="48" t="s">
        <v>7673</v>
      </c>
      <c r="AK772" s="45">
        <v>41043</v>
      </c>
      <c r="AL772" s="46">
        <f t="shared" ca="1" si="50"/>
        <v>11.449315068493151</v>
      </c>
      <c r="AM772" s="46" t="s">
        <v>7687</v>
      </c>
      <c r="AN772" s="44" t="s">
        <v>554</v>
      </c>
      <c r="AO772" s="50" t="s">
        <v>609</v>
      </c>
      <c r="AP772" s="50" t="s">
        <v>4760</v>
      </c>
      <c r="AQ772" s="50" t="str">
        <f t="shared" si="51"/>
        <v>Thu</v>
      </c>
      <c r="AR772" s="47"/>
      <c r="AS772" s="57"/>
      <c r="AT772" s="50" t="str">
        <f t="shared" si="48"/>
        <v>Feb</v>
      </c>
      <c r="AU772" s="50" t="str">
        <f t="shared" si="49"/>
        <v>2023</v>
      </c>
      <c r="AV772" s="58">
        <f>Table13[[#This Row],[End Time]]-Table13[[#This Row],[Start Time]]</f>
        <v>0.19791666666666669</v>
      </c>
      <c r="AY772" s="23"/>
      <c r="AZ772" s="23"/>
    </row>
    <row r="773" spans="1:52" ht="12.6" customHeight="1" x14ac:dyDescent="0.25">
      <c r="A773" s="55" t="s">
        <v>7721</v>
      </c>
      <c r="B773" s="56">
        <v>44973</v>
      </c>
      <c r="C773" s="56">
        <v>44973</v>
      </c>
      <c r="D773" s="55" t="s">
        <v>1738</v>
      </c>
      <c r="E773" s="55" t="s">
        <v>109</v>
      </c>
      <c r="F773" s="55" t="s">
        <v>1738</v>
      </c>
      <c r="G773" s="55" t="s">
        <v>125</v>
      </c>
      <c r="H773" s="55" t="s">
        <v>682</v>
      </c>
      <c r="I773" s="55">
        <v>114176</v>
      </c>
      <c r="J773" s="55" t="s">
        <v>7728</v>
      </c>
      <c r="K773" s="54" t="s">
        <v>5792</v>
      </c>
      <c r="L773" s="55" t="s">
        <v>91</v>
      </c>
      <c r="M773" s="55" t="s">
        <v>4762</v>
      </c>
      <c r="N773" s="55" t="s">
        <v>38</v>
      </c>
      <c r="O773" s="55" t="s">
        <v>39</v>
      </c>
      <c r="P773" s="55" t="s">
        <v>40</v>
      </c>
      <c r="Q773" s="55" t="s">
        <v>41</v>
      </c>
      <c r="R773" s="55" t="s">
        <v>82</v>
      </c>
      <c r="S773" s="55" t="s">
        <v>7739</v>
      </c>
      <c r="T773" s="55">
        <v>2036</v>
      </c>
      <c r="U773" s="55" t="s">
        <v>2212</v>
      </c>
      <c r="V773" s="55" t="s">
        <v>2213</v>
      </c>
      <c r="W773" s="55" t="s">
        <v>2213</v>
      </c>
      <c r="X773" s="54">
        <v>6634</v>
      </c>
      <c r="Y773" s="55" t="s">
        <v>6254</v>
      </c>
      <c r="Z773" s="55" t="s">
        <v>7655</v>
      </c>
      <c r="AA773" s="54">
        <v>6634</v>
      </c>
      <c r="AB773" s="55" t="s">
        <v>161</v>
      </c>
      <c r="AC773" s="55">
        <v>13986</v>
      </c>
      <c r="AD773" s="55" t="s">
        <v>2213</v>
      </c>
      <c r="AE773" s="55" t="s">
        <v>46</v>
      </c>
      <c r="AF773" s="55" t="s">
        <v>47</v>
      </c>
      <c r="AG773" s="55">
        <v>50</v>
      </c>
      <c r="AH773" s="55" t="s">
        <v>47</v>
      </c>
      <c r="AI773" s="55" t="s">
        <v>7744</v>
      </c>
      <c r="AJ773" s="48" t="s">
        <v>568</v>
      </c>
      <c r="AK773" s="45">
        <v>40653</v>
      </c>
      <c r="AL773" s="46">
        <f t="shared" ca="1" si="50"/>
        <v>12.517808219178082</v>
      </c>
      <c r="AM773" s="46" t="s">
        <v>7688</v>
      </c>
      <c r="AN773" s="44" t="s">
        <v>554</v>
      </c>
      <c r="AO773" s="50" t="s">
        <v>609</v>
      </c>
      <c r="AP773" s="50" t="s">
        <v>4760</v>
      </c>
      <c r="AQ773" s="50" t="str">
        <f t="shared" si="51"/>
        <v>Sun</v>
      </c>
      <c r="AR773" s="47"/>
      <c r="AS773" s="57"/>
      <c r="AT773" s="50" t="str">
        <f t="shared" si="48"/>
        <v>Feb</v>
      </c>
      <c r="AU773" s="50" t="str">
        <f t="shared" si="49"/>
        <v>2023</v>
      </c>
      <c r="AV773" s="58">
        <f>Table13[[#This Row],[End Time]]-Table13[[#This Row],[Start Time]]</f>
        <v>3.4722222222222321E-2</v>
      </c>
      <c r="AY773" s="23"/>
      <c r="AZ773" s="23"/>
    </row>
    <row r="774" spans="1:52" ht="12.6" customHeight="1" x14ac:dyDescent="0.25">
      <c r="A774" s="55" t="s">
        <v>7721</v>
      </c>
      <c r="B774" s="56">
        <v>44973</v>
      </c>
      <c r="C774" s="56">
        <v>44973</v>
      </c>
      <c r="D774" s="55" t="s">
        <v>1738</v>
      </c>
      <c r="E774" s="55" t="s">
        <v>68</v>
      </c>
      <c r="F774" s="55" t="s">
        <v>1738</v>
      </c>
      <c r="G774" s="55" t="s">
        <v>49</v>
      </c>
      <c r="H774" s="55" t="s">
        <v>682</v>
      </c>
      <c r="I774" s="55">
        <v>114177</v>
      </c>
      <c r="J774" s="55" t="s">
        <v>7728</v>
      </c>
      <c r="K774" s="54" t="s">
        <v>6091</v>
      </c>
      <c r="L774" s="55" t="s">
        <v>91</v>
      </c>
      <c r="M774" s="55" t="s">
        <v>4762</v>
      </c>
      <c r="N774" s="55" t="s">
        <v>38</v>
      </c>
      <c r="O774" s="55" t="s">
        <v>39</v>
      </c>
      <c r="P774" s="55" t="s">
        <v>40</v>
      </c>
      <c r="Q774" s="55" t="s">
        <v>41</v>
      </c>
      <c r="R774" s="55" t="s">
        <v>82</v>
      </c>
      <c r="S774" s="55" t="s">
        <v>7739</v>
      </c>
      <c r="T774" s="55">
        <v>2039</v>
      </c>
      <c r="U774" s="55" t="s">
        <v>2214</v>
      </c>
      <c r="V774" s="55" t="s">
        <v>2215</v>
      </c>
      <c r="W774" s="55" t="s">
        <v>2215</v>
      </c>
      <c r="X774" s="54">
        <v>6634</v>
      </c>
      <c r="Y774" s="55" t="s">
        <v>6265</v>
      </c>
      <c r="Z774" s="55" t="s">
        <v>7655</v>
      </c>
      <c r="AA774" s="54">
        <v>6634</v>
      </c>
      <c r="AB774" s="55" t="s">
        <v>161</v>
      </c>
      <c r="AC774" s="55">
        <v>13985</v>
      </c>
      <c r="AD774" s="55" t="s">
        <v>2215</v>
      </c>
      <c r="AE774" s="55" t="s">
        <v>46</v>
      </c>
      <c r="AF774" s="55" t="s">
        <v>47</v>
      </c>
      <c r="AG774" s="55">
        <v>225</v>
      </c>
      <c r="AH774" s="55" t="s">
        <v>47</v>
      </c>
      <c r="AI774" s="55" t="s">
        <v>7744</v>
      </c>
      <c r="AJ774" s="48" t="s">
        <v>568</v>
      </c>
      <c r="AK774" s="45">
        <v>42785</v>
      </c>
      <c r="AL774" s="46">
        <f t="shared" ca="1" si="50"/>
        <v>6.6767123287671231</v>
      </c>
      <c r="AM774" s="46" t="s">
        <v>7682</v>
      </c>
      <c r="AN774" s="44" t="s">
        <v>554</v>
      </c>
      <c r="AO774" s="50" t="s">
        <v>609</v>
      </c>
      <c r="AP774" s="50" t="s">
        <v>4760</v>
      </c>
      <c r="AQ774" s="50" t="str">
        <f t="shared" si="51"/>
        <v>Sun</v>
      </c>
      <c r="AR774" s="47"/>
      <c r="AS774" s="57"/>
      <c r="AT774" s="50" t="str">
        <f t="shared" si="48"/>
        <v>Feb</v>
      </c>
      <c r="AU774" s="50" t="str">
        <f t="shared" si="49"/>
        <v>2023</v>
      </c>
      <c r="AV774" s="58">
        <f>Table13[[#This Row],[End Time]]-Table13[[#This Row],[Start Time]]</f>
        <v>0.15625</v>
      </c>
      <c r="AY774" s="23"/>
      <c r="AZ774" s="23"/>
    </row>
    <row r="775" spans="1:52" ht="12.6" customHeight="1" x14ac:dyDescent="0.25">
      <c r="A775" s="55" t="s">
        <v>7721</v>
      </c>
      <c r="B775" s="56">
        <v>44973</v>
      </c>
      <c r="C775" s="56">
        <v>44973</v>
      </c>
      <c r="D775" s="55" t="s">
        <v>2193</v>
      </c>
      <c r="E775" s="55" t="s">
        <v>213</v>
      </c>
      <c r="F775" s="55" t="s">
        <v>2193</v>
      </c>
      <c r="G775" s="55" t="s">
        <v>179</v>
      </c>
      <c r="H775" s="55" t="s">
        <v>682</v>
      </c>
      <c r="I775" s="55">
        <v>114178</v>
      </c>
      <c r="J775" s="55" t="s">
        <v>7734</v>
      </c>
      <c r="K775" s="54" t="s">
        <v>7662</v>
      </c>
      <c r="L775" s="55" t="s">
        <v>36</v>
      </c>
      <c r="M775" s="55" t="s">
        <v>4762</v>
      </c>
      <c r="N775" s="55" t="s">
        <v>38</v>
      </c>
      <c r="O775" s="55" t="s">
        <v>39</v>
      </c>
      <c r="P775" s="55" t="s">
        <v>40</v>
      </c>
      <c r="Q775" s="55" t="s">
        <v>41</v>
      </c>
      <c r="R775" s="55" t="s">
        <v>65</v>
      </c>
      <c r="S775" s="55" t="s">
        <v>7739</v>
      </c>
      <c r="T775" s="55">
        <v>1330</v>
      </c>
      <c r="U775" s="55" t="s">
        <v>2216</v>
      </c>
      <c r="V775" s="55" t="s">
        <v>2217</v>
      </c>
      <c r="W775" s="55" t="s">
        <v>2217</v>
      </c>
      <c r="X775" s="54">
        <v>6625</v>
      </c>
      <c r="Y775" s="55" t="s">
        <v>5188</v>
      </c>
      <c r="Z775" s="55">
        <v>21047</v>
      </c>
      <c r="AA775" s="54">
        <v>6625</v>
      </c>
      <c r="AB775" s="55" t="s">
        <v>55</v>
      </c>
      <c r="AC775" s="55">
        <v>14541</v>
      </c>
      <c r="AD775" s="55" t="s">
        <v>2217</v>
      </c>
      <c r="AE775" s="55" t="s">
        <v>46</v>
      </c>
      <c r="AF775" s="55" t="s">
        <v>47</v>
      </c>
      <c r="AG775" s="55">
        <v>100</v>
      </c>
      <c r="AH775" s="55" t="s">
        <v>47</v>
      </c>
      <c r="AI775" s="55" t="s">
        <v>7744</v>
      </c>
      <c r="AJ775" s="48" t="s">
        <v>568</v>
      </c>
      <c r="AK775" s="45">
        <v>43445</v>
      </c>
      <c r="AL775" s="46">
        <f t="shared" ca="1" si="50"/>
        <v>4.8684931506849312</v>
      </c>
      <c r="AM775" s="46" t="s">
        <v>7681</v>
      </c>
      <c r="AN775" s="44" t="s">
        <v>554</v>
      </c>
      <c r="AO775" s="50" t="s">
        <v>609</v>
      </c>
      <c r="AP775" s="50" t="s">
        <v>4760</v>
      </c>
      <c r="AQ775" s="50" t="str">
        <f t="shared" si="51"/>
        <v>Thu</v>
      </c>
      <c r="AR775" s="47"/>
      <c r="AS775" s="57"/>
      <c r="AT775" s="50" t="str">
        <f t="shared" si="48"/>
        <v>Feb</v>
      </c>
      <c r="AU775" s="50" t="str">
        <f t="shared" si="49"/>
        <v>2023</v>
      </c>
      <c r="AV775" s="58">
        <f>Table13[[#This Row],[End Time]]-Table13[[#This Row],[Start Time]]</f>
        <v>6.9444444444444475E-2</v>
      </c>
      <c r="AY775" s="23"/>
      <c r="AZ775" s="23"/>
    </row>
    <row r="776" spans="1:52" ht="12.6" customHeight="1" x14ac:dyDescent="0.25">
      <c r="A776" s="55" t="s">
        <v>7721</v>
      </c>
      <c r="B776" s="56">
        <v>44973</v>
      </c>
      <c r="C776" s="56">
        <v>44973</v>
      </c>
      <c r="D776" s="55" t="s">
        <v>2028</v>
      </c>
      <c r="E776" s="55" t="s">
        <v>59</v>
      </c>
      <c r="F776" s="55" t="s">
        <v>2028</v>
      </c>
      <c r="G776" s="55" t="s">
        <v>109</v>
      </c>
      <c r="H776" s="55" t="s">
        <v>682</v>
      </c>
      <c r="I776" s="55">
        <v>114179</v>
      </c>
      <c r="J776" s="55" t="s">
        <v>7736</v>
      </c>
      <c r="K776" s="54" t="s">
        <v>5816</v>
      </c>
      <c r="L776" s="55" t="s">
        <v>36</v>
      </c>
      <c r="M776" s="55" t="s">
        <v>4762</v>
      </c>
      <c r="N776" s="55" t="s">
        <v>38</v>
      </c>
      <c r="O776" s="55" t="s">
        <v>39</v>
      </c>
      <c r="P776" s="55" t="s">
        <v>40</v>
      </c>
      <c r="Q776" s="55" t="s">
        <v>41</v>
      </c>
      <c r="R776" s="55" t="s">
        <v>133</v>
      </c>
      <c r="S776" s="55" t="s">
        <v>7738</v>
      </c>
      <c r="T776" s="55">
        <v>2524</v>
      </c>
      <c r="U776" s="55" t="s">
        <v>2218</v>
      </c>
      <c r="V776" s="55" t="s">
        <v>176</v>
      </c>
      <c r="W776" s="55" t="s">
        <v>2219</v>
      </c>
      <c r="X776" s="54" t="s">
        <v>5819</v>
      </c>
      <c r="Y776" s="55" t="s">
        <v>4889</v>
      </c>
      <c r="Z776" s="55">
        <v>3111</v>
      </c>
      <c r="AA776" s="54" t="s">
        <v>5819</v>
      </c>
      <c r="AB776" s="55" t="s">
        <v>45</v>
      </c>
      <c r="AC776" s="55">
        <v>14025</v>
      </c>
      <c r="AD776" s="55" t="s">
        <v>2219</v>
      </c>
      <c r="AE776" s="55" t="s">
        <v>46</v>
      </c>
      <c r="AF776" s="55" t="s">
        <v>47</v>
      </c>
      <c r="AG776" s="55">
        <v>70</v>
      </c>
      <c r="AH776" s="55" t="s">
        <v>47</v>
      </c>
      <c r="AI776" s="55" t="s">
        <v>7744</v>
      </c>
      <c r="AJ776" s="48" t="s">
        <v>567</v>
      </c>
      <c r="AK776" s="45">
        <v>40583</v>
      </c>
      <c r="AL776" s="46">
        <f t="shared" ca="1" si="50"/>
        <v>12.70958904109589</v>
      </c>
      <c r="AM776" s="46" t="s">
        <v>7689</v>
      </c>
      <c r="AN776" s="44" t="s">
        <v>554</v>
      </c>
      <c r="AO776" s="50" t="s">
        <v>609</v>
      </c>
      <c r="AP776" s="50" t="s">
        <v>4760</v>
      </c>
      <c r="AQ776" s="50" t="str">
        <f t="shared" si="51"/>
        <v>Mon</v>
      </c>
      <c r="AR776" s="47"/>
      <c r="AS776" s="57"/>
      <c r="AT776" s="50" t="str">
        <f t="shared" si="48"/>
        <v>Feb</v>
      </c>
      <c r="AU776" s="50" t="str">
        <f t="shared" si="49"/>
        <v>2023</v>
      </c>
      <c r="AV776" s="58">
        <f>Table13[[#This Row],[End Time]]-Table13[[#This Row],[Start Time]]</f>
        <v>4.8611111111111049E-2</v>
      </c>
      <c r="AY776" s="23"/>
      <c r="AZ776" s="23"/>
    </row>
    <row r="777" spans="1:52" ht="12.6" customHeight="1" x14ac:dyDescent="0.25">
      <c r="A777" s="55" t="s">
        <v>7721</v>
      </c>
      <c r="B777" s="56">
        <v>44973</v>
      </c>
      <c r="C777" s="56">
        <v>44973</v>
      </c>
      <c r="D777" s="55" t="s">
        <v>2193</v>
      </c>
      <c r="E777" s="55" t="s">
        <v>68</v>
      </c>
      <c r="F777" s="55" t="s">
        <v>2193</v>
      </c>
      <c r="G777" s="55" t="s">
        <v>171</v>
      </c>
      <c r="H777" s="55" t="s">
        <v>367</v>
      </c>
      <c r="I777" s="55">
        <v>114180</v>
      </c>
      <c r="J777" s="55" t="s">
        <v>7736</v>
      </c>
      <c r="K777" s="54" t="s">
        <v>5891</v>
      </c>
      <c r="L777" s="55" t="s">
        <v>36</v>
      </c>
      <c r="M777" s="55" t="s">
        <v>4762</v>
      </c>
      <c r="N777" s="55" t="s">
        <v>38</v>
      </c>
      <c r="O777" s="55" t="s">
        <v>39</v>
      </c>
      <c r="P777" s="55" t="s">
        <v>40</v>
      </c>
      <c r="Q777" s="55" t="s">
        <v>41</v>
      </c>
      <c r="R777" s="55" t="s">
        <v>58</v>
      </c>
      <c r="S777" s="55" t="s">
        <v>7737</v>
      </c>
      <c r="T777" s="55">
        <v>1605</v>
      </c>
      <c r="U777" s="55" t="s">
        <v>2220</v>
      </c>
      <c r="V777" s="55" t="s">
        <v>2221</v>
      </c>
      <c r="W777" s="55" t="s">
        <v>2221</v>
      </c>
      <c r="X777" s="54" t="s">
        <v>2510</v>
      </c>
      <c r="Y777" s="55" t="s">
        <v>5448</v>
      </c>
      <c r="Z777" s="55">
        <v>3126</v>
      </c>
      <c r="AA777" s="54" t="s">
        <v>2510</v>
      </c>
      <c r="AB777" s="55" t="s">
        <v>45</v>
      </c>
      <c r="AC777" s="55">
        <v>14513</v>
      </c>
      <c r="AD777" s="55" t="s">
        <v>2221</v>
      </c>
      <c r="AE777" s="55" t="s">
        <v>46</v>
      </c>
      <c r="AF777" s="55" t="s">
        <v>47</v>
      </c>
      <c r="AG777" s="55">
        <v>165</v>
      </c>
      <c r="AH777" s="55" t="s">
        <v>47</v>
      </c>
      <c r="AI777" s="55" t="s">
        <v>7744</v>
      </c>
      <c r="AJ777" s="48" t="s">
        <v>7673</v>
      </c>
      <c r="AK777" s="45">
        <v>40599</v>
      </c>
      <c r="AL777" s="46">
        <f t="shared" ca="1" si="50"/>
        <v>12.665753424657535</v>
      </c>
      <c r="AM777" s="46" t="s">
        <v>7688</v>
      </c>
      <c r="AN777" s="44" t="s">
        <v>553</v>
      </c>
      <c r="AO777" s="50" t="s">
        <v>609</v>
      </c>
      <c r="AP777" s="50" t="s">
        <v>4760</v>
      </c>
      <c r="AQ777" s="50" t="str">
        <f t="shared" si="51"/>
        <v>Thu</v>
      </c>
      <c r="AR777" s="47"/>
      <c r="AS777" s="57"/>
      <c r="AT777" s="50" t="str">
        <f t="shared" si="48"/>
        <v>Feb</v>
      </c>
      <c r="AU777" s="50" t="str">
        <f t="shared" si="49"/>
        <v>2023</v>
      </c>
      <c r="AV777" s="58">
        <f>Table13[[#This Row],[End Time]]-Table13[[#This Row],[Start Time]]</f>
        <v>0.11458333333333331</v>
      </c>
      <c r="AY777" s="23"/>
      <c r="AZ777" s="23"/>
    </row>
    <row r="778" spans="1:52" ht="12.6" customHeight="1" x14ac:dyDescent="0.25">
      <c r="A778" s="55" t="s">
        <v>7721</v>
      </c>
      <c r="B778" s="56">
        <v>44973</v>
      </c>
      <c r="C778" s="56">
        <v>44973</v>
      </c>
      <c r="D778" s="55" t="s">
        <v>2193</v>
      </c>
      <c r="E778" s="55" t="s">
        <v>146</v>
      </c>
      <c r="F778" s="55" t="s">
        <v>2193</v>
      </c>
      <c r="G778" s="55" t="s">
        <v>289</v>
      </c>
      <c r="H778" s="55" t="s">
        <v>682</v>
      </c>
      <c r="I778" s="55">
        <v>114181</v>
      </c>
      <c r="J778" s="55" t="s">
        <v>7734</v>
      </c>
      <c r="K778" s="54" t="s">
        <v>5788</v>
      </c>
      <c r="L778" s="55" t="s">
        <v>36</v>
      </c>
      <c r="M778" s="55" t="s">
        <v>372</v>
      </c>
      <c r="N778" s="55" t="s">
        <v>38</v>
      </c>
      <c r="O778" s="55" t="s">
        <v>39</v>
      </c>
      <c r="P778" s="55" t="s">
        <v>40</v>
      </c>
      <c r="Q778" s="55" t="s">
        <v>41</v>
      </c>
      <c r="R778" s="55" t="s">
        <v>78</v>
      </c>
      <c r="S778" s="55" t="s">
        <v>7739</v>
      </c>
      <c r="T778" s="55">
        <v>1353</v>
      </c>
      <c r="U778" s="55" t="s">
        <v>2222</v>
      </c>
      <c r="V778" s="55" t="s">
        <v>54</v>
      </c>
      <c r="W778" s="55" t="s">
        <v>2223</v>
      </c>
      <c r="X778" s="54">
        <v>6634</v>
      </c>
      <c r="Y778" s="55" t="s">
        <v>5333</v>
      </c>
      <c r="Z778" s="55" t="s">
        <v>7655</v>
      </c>
      <c r="AA778" s="54">
        <v>6634</v>
      </c>
      <c r="AB778" s="55" t="s">
        <v>55</v>
      </c>
      <c r="AC778" s="55">
        <v>14053</v>
      </c>
      <c r="AD778" s="55" t="s">
        <v>2223</v>
      </c>
      <c r="AE778" s="55" t="s">
        <v>46</v>
      </c>
      <c r="AF778" s="55" t="s">
        <v>47</v>
      </c>
      <c r="AG778" s="55">
        <v>205</v>
      </c>
      <c r="AH778" s="55" t="s">
        <v>47</v>
      </c>
      <c r="AI778" s="55" t="s">
        <v>7744</v>
      </c>
      <c r="AJ778" s="48" t="s">
        <v>568</v>
      </c>
      <c r="AK778" s="45">
        <v>43748</v>
      </c>
      <c r="AL778" s="46">
        <f t="shared" ca="1" si="50"/>
        <v>4.0383561643835613</v>
      </c>
      <c r="AM778" s="46" t="s">
        <v>7680</v>
      </c>
      <c r="AN778" s="44" t="s">
        <v>554</v>
      </c>
      <c r="AO778" s="50" t="s">
        <v>609</v>
      </c>
      <c r="AP778" s="50" t="s">
        <v>4760</v>
      </c>
      <c r="AQ778" s="50" t="str">
        <f t="shared" si="51"/>
        <v>Thu</v>
      </c>
      <c r="AR778" s="47"/>
      <c r="AS778" s="57"/>
      <c r="AT778" s="50" t="str">
        <f t="shared" si="48"/>
        <v>Feb</v>
      </c>
      <c r="AU778" s="50" t="str">
        <f t="shared" si="49"/>
        <v>2023</v>
      </c>
      <c r="AV778" s="58">
        <f>Table13[[#This Row],[End Time]]-Table13[[#This Row],[Start Time]]</f>
        <v>0.14236111111111105</v>
      </c>
      <c r="AY778" s="23"/>
      <c r="AZ778" s="23"/>
    </row>
    <row r="779" spans="1:52" ht="12.6" customHeight="1" x14ac:dyDescent="0.25">
      <c r="A779" s="55" t="s">
        <v>7721</v>
      </c>
      <c r="B779" s="56">
        <v>44973</v>
      </c>
      <c r="C779" s="56">
        <v>44973</v>
      </c>
      <c r="D779" s="55" t="s">
        <v>2193</v>
      </c>
      <c r="E779" s="55" t="s">
        <v>127</v>
      </c>
      <c r="F779" s="55" t="s">
        <v>2193</v>
      </c>
      <c r="G779" s="55" t="s">
        <v>178</v>
      </c>
      <c r="H779" s="55" t="s">
        <v>286</v>
      </c>
      <c r="I779" s="55">
        <v>114182</v>
      </c>
      <c r="J779" s="55" t="s">
        <v>7736</v>
      </c>
      <c r="K779" s="54" t="s">
        <v>5960</v>
      </c>
      <c r="L779" s="55" t="s">
        <v>456</v>
      </c>
      <c r="M779" s="55" t="s">
        <v>372</v>
      </c>
      <c r="N779" s="55" t="s">
        <v>38</v>
      </c>
      <c r="O779" s="55" t="s">
        <v>39</v>
      </c>
      <c r="P779" s="55" t="s">
        <v>40</v>
      </c>
      <c r="Q779" s="55" t="s">
        <v>41</v>
      </c>
      <c r="R779" s="55" t="s">
        <v>324</v>
      </c>
      <c r="S779" s="55" t="s">
        <v>7742</v>
      </c>
      <c r="T779" s="55">
        <v>1600</v>
      </c>
      <c r="U779" s="55" t="s">
        <v>2224</v>
      </c>
      <c r="V779" s="55" t="s">
        <v>528</v>
      </c>
      <c r="W779" s="55" t="s">
        <v>2225</v>
      </c>
      <c r="X779" s="54" t="s">
        <v>7670</v>
      </c>
      <c r="Y779" s="55" t="s">
        <v>382</v>
      </c>
      <c r="Z779" s="55">
        <v>3312</v>
      </c>
      <c r="AA779" s="54" t="s">
        <v>7670</v>
      </c>
      <c r="AB779" s="55" t="s">
        <v>457</v>
      </c>
      <c r="AC779" s="55">
        <v>14255</v>
      </c>
      <c r="AD779" s="55" t="s">
        <v>2225</v>
      </c>
      <c r="AE779" s="55" t="s">
        <v>46</v>
      </c>
      <c r="AF779" s="55" t="s">
        <v>47</v>
      </c>
      <c r="AG779" s="55">
        <v>35</v>
      </c>
      <c r="AH779" s="55" t="s">
        <v>47</v>
      </c>
      <c r="AI779" s="55" t="s">
        <v>7744</v>
      </c>
      <c r="AJ779" s="48" t="s">
        <v>566</v>
      </c>
      <c r="AK779" s="45">
        <v>43748</v>
      </c>
      <c r="AL779" s="46">
        <f t="shared" ca="1" si="50"/>
        <v>4.0383561643835613</v>
      </c>
      <c r="AM779" s="46" t="s">
        <v>7680</v>
      </c>
      <c r="AN779" s="44" t="s">
        <v>554</v>
      </c>
      <c r="AO779" s="50" t="s">
        <v>609</v>
      </c>
      <c r="AP779" s="50" t="s">
        <v>4760</v>
      </c>
      <c r="AQ779" s="50" t="str">
        <f t="shared" si="51"/>
        <v>Thu</v>
      </c>
      <c r="AR779" s="47"/>
      <c r="AS779" s="57"/>
      <c r="AT779" s="50" t="str">
        <f t="shared" si="48"/>
        <v>Feb</v>
      </c>
      <c r="AU779" s="50" t="str">
        <f t="shared" si="49"/>
        <v>2023</v>
      </c>
      <c r="AV779" s="58">
        <f>Table13[[#This Row],[End Time]]-Table13[[#This Row],[Start Time]]</f>
        <v>2.4305555555555525E-2</v>
      </c>
      <c r="AY779" s="23"/>
      <c r="AZ779" s="23"/>
    </row>
    <row r="780" spans="1:52" ht="12.6" customHeight="1" x14ac:dyDescent="0.25">
      <c r="A780" s="55" t="s">
        <v>7721</v>
      </c>
      <c r="B780" s="56">
        <v>44973</v>
      </c>
      <c r="C780" s="56">
        <v>44973</v>
      </c>
      <c r="D780" s="55" t="s">
        <v>2193</v>
      </c>
      <c r="E780" s="55" t="s">
        <v>125</v>
      </c>
      <c r="F780" s="55" t="s">
        <v>2193</v>
      </c>
      <c r="G780" s="55" t="s">
        <v>152</v>
      </c>
      <c r="H780" s="55" t="s">
        <v>367</v>
      </c>
      <c r="I780" s="55">
        <v>114189</v>
      </c>
      <c r="J780" s="55" t="s">
        <v>7732</v>
      </c>
      <c r="K780" s="54" t="s">
        <v>5756</v>
      </c>
      <c r="L780" s="55" t="s">
        <v>70</v>
      </c>
      <c r="M780" s="55" t="s">
        <v>372</v>
      </c>
      <c r="N780" s="55" t="s">
        <v>38</v>
      </c>
      <c r="O780" s="55" t="s">
        <v>39</v>
      </c>
      <c r="P780" s="55" t="s">
        <v>40</v>
      </c>
      <c r="Q780" s="55" t="s">
        <v>41</v>
      </c>
      <c r="R780" s="55" t="s">
        <v>50</v>
      </c>
      <c r="S780" s="55" t="s">
        <v>7742</v>
      </c>
      <c r="T780" s="55">
        <v>3155</v>
      </c>
      <c r="U780" s="55" t="s">
        <v>2226</v>
      </c>
      <c r="V780" s="55" t="s">
        <v>528</v>
      </c>
      <c r="W780" s="55" t="s">
        <v>2227</v>
      </c>
      <c r="X780" s="54">
        <v>6634</v>
      </c>
      <c r="Y780" s="55" t="s">
        <v>280</v>
      </c>
      <c r="Z780" s="55" t="s">
        <v>7655</v>
      </c>
      <c r="AA780" s="54">
        <v>6634</v>
      </c>
      <c r="AB780" s="55" t="s">
        <v>72</v>
      </c>
      <c r="AC780" s="55">
        <v>14257</v>
      </c>
      <c r="AD780" s="55" t="s">
        <v>2227</v>
      </c>
      <c r="AE780" s="55" t="s">
        <v>46</v>
      </c>
      <c r="AF780" s="55" t="s">
        <v>47</v>
      </c>
      <c r="AG780" s="55">
        <v>80</v>
      </c>
      <c r="AH780" s="55" t="s">
        <v>47</v>
      </c>
      <c r="AI780" s="55" t="s">
        <v>7744</v>
      </c>
      <c r="AJ780" s="48" t="s">
        <v>566</v>
      </c>
      <c r="AK780" s="45" t="s">
        <v>574</v>
      </c>
      <c r="AL780" s="46"/>
      <c r="AM780" s="46"/>
      <c r="AN780" s="44" t="s">
        <v>554</v>
      </c>
      <c r="AO780" s="50" t="s">
        <v>609</v>
      </c>
      <c r="AP780" s="50" t="s">
        <v>4760</v>
      </c>
      <c r="AQ780" s="50" t="str">
        <f t="shared" si="51"/>
        <v>Thu</v>
      </c>
      <c r="AR780" s="47"/>
      <c r="AS780" s="57"/>
      <c r="AT780" s="50" t="str">
        <f t="shared" si="48"/>
        <v>Feb</v>
      </c>
      <c r="AU780" s="50" t="str">
        <f t="shared" si="49"/>
        <v>2023</v>
      </c>
      <c r="AV780" s="58">
        <f>Table13[[#This Row],[End Time]]-Table13[[#This Row],[Start Time]]</f>
        <v>5.555555555555558E-2</v>
      </c>
      <c r="AY780" s="23"/>
      <c r="AZ780" s="23"/>
    </row>
    <row r="781" spans="1:52" ht="12.6" customHeight="1" x14ac:dyDescent="0.25">
      <c r="A781" s="55" t="s">
        <v>7721</v>
      </c>
      <c r="B781" s="56">
        <v>44973</v>
      </c>
      <c r="C781" s="56">
        <v>44973</v>
      </c>
      <c r="D781" s="55" t="s">
        <v>2193</v>
      </c>
      <c r="E781" s="55" t="s">
        <v>171</v>
      </c>
      <c r="F781" s="55" t="s">
        <v>2193</v>
      </c>
      <c r="G781" s="55" t="s">
        <v>62</v>
      </c>
      <c r="H781" s="55" t="s">
        <v>682</v>
      </c>
      <c r="I781" s="55">
        <v>114190</v>
      </c>
      <c r="J781" s="55" t="s">
        <v>7736</v>
      </c>
      <c r="K781" s="54" t="s">
        <v>6616</v>
      </c>
      <c r="L781" s="55" t="s">
        <v>36</v>
      </c>
      <c r="M781" s="55" t="s">
        <v>4762</v>
      </c>
      <c r="N781" s="55" t="s">
        <v>38</v>
      </c>
      <c r="O781" s="55" t="s">
        <v>39</v>
      </c>
      <c r="P781" s="55" t="s">
        <v>40</v>
      </c>
      <c r="Q781" s="55" t="s">
        <v>41</v>
      </c>
      <c r="R781" s="55" t="s">
        <v>50</v>
      </c>
      <c r="S781" s="55" t="s">
        <v>7739</v>
      </c>
      <c r="T781" s="55">
        <v>1690</v>
      </c>
      <c r="U781" s="55" t="s">
        <v>2228</v>
      </c>
      <c r="V781" s="55" t="s">
        <v>54</v>
      </c>
      <c r="W781" s="55" t="s">
        <v>2229</v>
      </c>
      <c r="X781" s="54" t="s">
        <v>7670</v>
      </c>
      <c r="Y781" s="55" t="s">
        <v>5218</v>
      </c>
      <c r="Z781" s="55">
        <v>3304</v>
      </c>
      <c r="AA781" s="54" t="s">
        <v>7670</v>
      </c>
      <c r="AB781" s="55" t="s">
        <v>45</v>
      </c>
      <c r="AC781" s="55">
        <v>14052</v>
      </c>
      <c r="AD781" s="55" t="s">
        <v>2229</v>
      </c>
      <c r="AE781" s="55" t="s">
        <v>46</v>
      </c>
      <c r="AF781" s="55" t="s">
        <v>47</v>
      </c>
      <c r="AG781" s="55">
        <v>75</v>
      </c>
      <c r="AH781" s="55" t="s">
        <v>47</v>
      </c>
      <c r="AI781" s="55" t="s">
        <v>7744</v>
      </c>
      <c r="AJ781" s="48" t="s">
        <v>568</v>
      </c>
      <c r="AK781" s="45" t="s">
        <v>574</v>
      </c>
      <c r="AL781" s="46"/>
      <c r="AM781" s="46"/>
      <c r="AN781" s="44" t="s">
        <v>554</v>
      </c>
      <c r="AO781" s="50" t="s">
        <v>609</v>
      </c>
      <c r="AP781" s="50" t="s">
        <v>4760</v>
      </c>
      <c r="AQ781" s="50" t="str">
        <f t="shared" si="51"/>
        <v>Thu</v>
      </c>
      <c r="AR781" s="47"/>
      <c r="AS781" s="57"/>
      <c r="AT781" s="50" t="str">
        <f t="shared" si="48"/>
        <v>Feb</v>
      </c>
      <c r="AU781" s="50" t="str">
        <f t="shared" si="49"/>
        <v>2023</v>
      </c>
      <c r="AV781" s="58">
        <f>Table13[[#This Row],[End Time]]-Table13[[#This Row],[Start Time]]</f>
        <v>5.2083333333333315E-2</v>
      </c>
      <c r="AY781" s="23"/>
      <c r="AZ781" s="23"/>
    </row>
    <row r="782" spans="1:52" ht="12.6" customHeight="1" x14ac:dyDescent="0.25">
      <c r="A782" s="55" t="s">
        <v>7721</v>
      </c>
      <c r="B782" s="56">
        <v>44973</v>
      </c>
      <c r="C782" s="56">
        <v>44973</v>
      </c>
      <c r="D782" s="55" t="s">
        <v>2193</v>
      </c>
      <c r="E782" s="55" t="s">
        <v>164</v>
      </c>
      <c r="F782" s="55" t="s">
        <v>2193</v>
      </c>
      <c r="G782" s="55" t="s">
        <v>214</v>
      </c>
      <c r="H782" s="55" t="s">
        <v>682</v>
      </c>
      <c r="I782" s="55">
        <v>114192</v>
      </c>
      <c r="J782" s="55" t="s">
        <v>7736</v>
      </c>
      <c r="K782" s="54" t="s">
        <v>5907</v>
      </c>
      <c r="L782" s="55" t="s">
        <v>36</v>
      </c>
      <c r="M782" s="55" t="s">
        <v>372</v>
      </c>
      <c r="N782" s="55" t="s">
        <v>38</v>
      </c>
      <c r="O782" s="55" t="s">
        <v>39</v>
      </c>
      <c r="P782" s="55" t="s">
        <v>40</v>
      </c>
      <c r="Q782" s="55" t="s">
        <v>41</v>
      </c>
      <c r="R782" s="55" t="s">
        <v>713</v>
      </c>
      <c r="S782" s="55" t="s">
        <v>7738</v>
      </c>
      <c r="T782" s="55">
        <v>1769</v>
      </c>
      <c r="U782" s="55" t="s">
        <v>2230</v>
      </c>
      <c r="V782" s="55" t="s">
        <v>51</v>
      </c>
      <c r="W782" s="55" t="s">
        <v>2231</v>
      </c>
      <c r="X782" s="54">
        <v>6626</v>
      </c>
      <c r="Y782" s="55" t="s">
        <v>6301</v>
      </c>
      <c r="Z782" s="55">
        <v>3403</v>
      </c>
      <c r="AA782" s="54">
        <v>6626</v>
      </c>
      <c r="AB782" s="55" t="s">
        <v>45</v>
      </c>
      <c r="AC782" s="55">
        <v>14045</v>
      </c>
      <c r="AD782" s="55" t="s">
        <v>2231</v>
      </c>
      <c r="AE782" s="55" t="s">
        <v>46</v>
      </c>
      <c r="AF782" s="55" t="s">
        <v>47</v>
      </c>
      <c r="AG782" s="55">
        <v>105</v>
      </c>
      <c r="AH782" s="55" t="s">
        <v>47</v>
      </c>
      <c r="AI782" s="55" t="s">
        <v>7744</v>
      </c>
      <c r="AJ782" s="48" t="s">
        <v>567</v>
      </c>
      <c r="AK782" s="45">
        <v>43147</v>
      </c>
      <c r="AL782" s="46">
        <f t="shared" ca="1" si="50"/>
        <v>5.6849315068493151</v>
      </c>
      <c r="AM782" s="46" t="s">
        <v>7681</v>
      </c>
      <c r="AN782" s="44" t="s">
        <v>554</v>
      </c>
      <c r="AO782" s="50" t="s">
        <v>609</v>
      </c>
      <c r="AP782" s="50" t="s">
        <v>4760</v>
      </c>
      <c r="AQ782" s="50" t="str">
        <f t="shared" si="51"/>
        <v>Thu</v>
      </c>
      <c r="AR782" s="47"/>
      <c r="AS782" s="57"/>
      <c r="AT782" s="50" t="str">
        <f t="shared" si="48"/>
        <v>Feb</v>
      </c>
      <c r="AU782" s="50" t="str">
        <f t="shared" si="49"/>
        <v>2023</v>
      </c>
      <c r="AV782" s="58">
        <f>Table13[[#This Row],[End Time]]-Table13[[#This Row],[Start Time]]</f>
        <v>7.2916666666666741E-2</v>
      </c>
      <c r="AY782" s="23"/>
      <c r="AZ782" s="23"/>
    </row>
    <row r="783" spans="1:52" ht="12.6" customHeight="1" x14ac:dyDescent="0.25">
      <c r="A783" s="55" t="s">
        <v>7721</v>
      </c>
      <c r="B783" s="56">
        <v>44973</v>
      </c>
      <c r="C783" s="56">
        <v>44973</v>
      </c>
      <c r="D783" s="55" t="s">
        <v>2040</v>
      </c>
      <c r="E783" s="55" t="s">
        <v>68</v>
      </c>
      <c r="F783" s="55" t="s">
        <v>2040</v>
      </c>
      <c r="G783" s="55" t="s">
        <v>124</v>
      </c>
      <c r="H783" s="55" t="s">
        <v>368</v>
      </c>
      <c r="I783" s="55">
        <v>114193</v>
      </c>
      <c r="J783" s="55" t="s">
        <v>7734</v>
      </c>
      <c r="K783" s="54" t="s">
        <v>7630</v>
      </c>
      <c r="L783" s="55" t="s">
        <v>36</v>
      </c>
      <c r="M783" s="55" t="s">
        <v>372</v>
      </c>
      <c r="N783" s="55" t="s">
        <v>38</v>
      </c>
      <c r="O783" s="55" t="s">
        <v>39</v>
      </c>
      <c r="P783" s="55" t="s">
        <v>40</v>
      </c>
      <c r="Q783" s="55" t="s">
        <v>41</v>
      </c>
      <c r="R783" s="55" t="s">
        <v>78</v>
      </c>
      <c r="S783" s="55" t="s">
        <v>7742</v>
      </c>
      <c r="T783" s="55">
        <v>1339</v>
      </c>
      <c r="U783" s="55" t="s">
        <v>2232</v>
      </c>
      <c r="V783" s="55" t="s">
        <v>373</v>
      </c>
      <c r="W783" s="55" t="s">
        <v>2233</v>
      </c>
      <c r="X783" s="55" t="s">
        <v>6246</v>
      </c>
      <c r="Y783" s="55" t="s">
        <v>332</v>
      </c>
      <c r="Z783" s="55" t="s">
        <v>7655</v>
      </c>
      <c r="AA783" s="55" t="s">
        <v>6246</v>
      </c>
      <c r="AB783" s="55" t="s">
        <v>55</v>
      </c>
      <c r="AC783" s="55">
        <v>14258</v>
      </c>
      <c r="AD783" s="55" t="s">
        <v>2233</v>
      </c>
      <c r="AE783" s="55" t="s">
        <v>46</v>
      </c>
      <c r="AF783" s="55" t="s">
        <v>47</v>
      </c>
      <c r="AG783" s="55">
        <v>30</v>
      </c>
      <c r="AH783" s="55" t="s">
        <v>47</v>
      </c>
      <c r="AI783" s="55" t="s">
        <v>7744</v>
      </c>
      <c r="AJ783" s="48" t="s">
        <v>566</v>
      </c>
      <c r="AK783" s="45">
        <v>43779</v>
      </c>
      <c r="AL783" s="46">
        <f t="shared" ca="1" si="50"/>
        <v>3.9534246575342467</v>
      </c>
      <c r="AM783" s="46" t="s">
        <v>7680</v>
      </c>
      <c r="AN783" s="44" t="s">
        <v>554</v>
      </c>
      <c r="AO783" s="50" t="s">
        <v>609</v>
      </c>
      <c r="AP783" s="50" t="s">
        <v>4760</v>
      </c>
      <c r="AQ783" s="50" t="str">
        <f t="shared" si="51"/>
        <v>Fri</v>
      </c>
      <c r="AR783" s="47"/>
      <c r="AS783" s="57"/>
      <c r="AT783" s="50" t="str">
        <f t="shared" si="48"/>
        <v>Feb</v>
      </c>
      <c r="AU783" s="50" t="str">
        <f t="shared" si="49"/>
        <v>2023</v>
      </c>
      <c r="AV783" s="58">
        <f>Table13[[#This Row],[End Time]]-Table13[[#This Row],[Start Time]]</f>
        <v>2.0833333333333315E-2</v>
      </c>
      <c r="AY783" s="23"/>
      <c r="AZ783" s="23"/>
    </row>
    <row r="784" spans="1:52" ht="12.6" customHeight="1" x14ac:dyDescent="0.25">
      <c r="A784" s="55" t="s">
        <v>7721</v>
      </c>
      <c r="B784" s="56">
        <v>44973</v>
      </c>
      <c r="C784" s="56">
        <v>44973</v>
      </c>
      <c r="D784" s="55" t="s">
        <v>2193</v>
      </c>
      <c r="E784" s="55" t="s">
        <v>142</v>
      </c>
      <c r="F784" s="55" t="s">
        <v>2193</v>
      </c>
      <c r="G784" s="55" t="s">
        <v>84</v>
      </c>
      <c r="H784" s="55" t="s">
        <v>417</v>
      </c>
      <c r="I784" s="55">
        <v>114194</v>
      </c>
      <c r="J784" s="55" t="s">
        <v>7734</v>
      </c>
      <c r="K784" s="54" t="s">
        <v>5891</v>
      </c>
      <c r="L784" s="55" t="s">
        <v>36</v>
      </c>
      <c r="M784" s="55" t="s">
        <v>4762</v>
      </c>
      <c r="N784" s="55" t="s">
        <v>38</v>
      </c>
      <c r="O784" s="55" t="s">
        <v>39</v>
      </c>
      <c r="P784" s="55" t="s">
        <v>40</v>
      </c>
      <c r="Q784" s="55" t="s">
        <v>41</v>
      </c>
      <c r="R784" s="55" t="s">
        <v>58</v>
      </c>
      <c r="S784" s="55" t="s">
        <v>7737</v>
      </c>
      <c r="T784" s="55">
        <v>1420</v>
      </c>
      <c r="U784" s="55" t="s">
        <v>2234</v>
      </c>
      <c r="V784" s="55" t="s">
        <v>481</v>
      </c>
      <c r="W784" s="55" t="s">
        <v>481</v>
      </c>
      <c r="X784" s="54">
        <v>6634</v>
      </c>
      <c r="Y784" s="55" t="s">
        <v>5704</v>
      </c>
      <c r="Z784" s="55" t="s">
        <v>7655</v>
      </c>
      <c r="AA784" s="54">
        <v>6634</v>
      </c>
      <c r="AB784" s="55" t="s">
        <v>55</v>
      </c>
      <c r="AC784" s="55">
        <v>14515</v>
      </c>
      <c r="AD784" s="55" t="s">
        <v>481</v>
      </c>
      <c r="AE784" s="55" t="s">
        <v>46</v>
      </c>
      <c r="AF784" s="55" t="s">
        <v>47</v>
      </c>
      <c r="AG784" s="55">
        <v>60</v>
      </c>
      <c r="AH784" s="55" t="s">
        <v>47</v>
      </c>
      <c r="AI784" s="55" t="s">
        <v>7744</v>
      </c>
      <c r="AJ784" s="48" t="s">
        <v>7673</v>
      </c>
      <c r="AK784" s="45">
        <v>43206</v>
      </c>
      <c r="AL784" s="46">
        <f t="shared" ca="1" si="50"/>
        <v>5.5232876712328771</v>
      </c>
      <c r="AM784" s="46" t="s">
        <v>7681</v>
      </c>
      <c r="AN784" s="44" t="s">
        <v>553</v>
      </c>
      <c r="AO784" s="50" t="s">
        <v>609</v>
      </c>
      <c r="AP784" s="50" t="s">
        <v>4760</v>
      </c>
      <c r="AQ784" s="50" t="str">
        <f t="shared" si="51"/>
        <v>Thu</v>
      </c>
      <c r="AR784" s="47"/>
      <c r="AS784" s="57"/>
      <c r="AT784" s="50" t="str">
        <f t="shared" si="48"/>
        <v>Feb</v>
      </c>
      <c r="AU784" s="50" t="str">
        <f t="shared" si="49"/>
        <v>2023</v>
      </c>
      <c r="AV784" s="58">
        <f>Table13[[#This Row],[End Time]]-Table13[[#This Row],[Start Time]]</f>
        <v>4.1666666666666741E-2</v>
      </c>
      <c r="AY784" s="23"/>
      <c r="AZ784" s="23"/>
    </row>
    <row r="785" spans="1:52" ht="12.6" customHeight="1" x14ac:dyDescent="0.25">
      <c r="A785" s="55" t="s">
        <v>7721</v>
      </c>
      <c r="B785" s="56">
        <v>44973</v>
      </c>
      <c r="C785" s="56">
        <v>44973</v>
      </c>
      <c r="D785" s="55" t="s">
        <v>2193</v>
      </c>
      <c r="E785" s="55" t="s">
        <v>62</v>
      </c>
      <c r="F785" s="55" t="s">
        <v>2193</v>
      </c>
      <c r="G785" s="55" t="s">
        <v>142</v>
      </c>
      <c r="H785" s="55" t="s">
        <v>682</v>
      </c>
      <c r="I785" s="55">
        <v>114195</v>
      </c>
      <c r="J785" s="55" t="s">
        <v>7734</v>
      </c>
      <c r="K785" s="54" t="s">
        <v>5891</v>
      </c>
      <c r="L785" s="55" t="s">
        <v>36</v>
      </c>
      <c r="M785" s="55" t="s">
        <v>4762</v>
      </c>
      <c r="N785" s="55" t="s">
        <v>38</v>
      </c>
      <c r="O785" s="55" t="s">
        <v>39</v>
      </c>
      <c r="P785" s="55" t="s">
        <v>40</v>
      </c>
      <c r="Q785" s="55" t="s">
        <v>41</v>
      </c>
      <c r="R785" s="55" t="s">
        <v>58</v>
      </c>
      <c r="S785" s="55" t="s">
        <v>7737</v>
      </c>
      <c r="T785" s="55">
        <v>1422</v>
      </c>
      <c r="U785" s="55" t="s">
        <v>2235</v>
      </c>
      <c r="V785" s="55" t="s">
        <v>2236</v>
      </c>
      <c r="W785" s="55" t="s">
        <v>2236</v>
      </c>
      <c r="X785" s="54">
        <v>6634</v>
      </c>
      <c r="Y785" s="55" t="s">
        <v>4985</v>
      </c>
      <c r="Z785" s="55" t="s">
        <v>7655</v>
      </c>
      <c r="AA785" s="54">
        <v>6634</v>
      </c>
      <c r="AB785" s="55" t="s">
        <v>55</v>
      </c>
      <c r="AC785" s="55">
        <v>14514</v>
      </c>
      <c r="AD785" s="55" t="s">
        <v>2236</v>
      </c>
      <c r="AE785" s="55" t="s">
        <v>46</v>
      </c>
      <c r="AF785" s="55" t="s">
        <v>47</v>
      </c>
      <c r="AG785" s="55">
        <v>55</v>
      </c>
      <c r="AH785" s="55" t="s">
        <v>47</v>
      </c>
      <c r="AI785" s="55" t="s">
        <v>7744</v>
      </c>
      <c r="AJ785" s="48" t="s">
        <v>7673</v>
      </c>
      <c r="AK785" s="45">
        <v>43629</v>
      </c>
      <c r="AL785" s="46">
        <f t="shared" ca="1" si="50"/>
        <v>4.3643835616438356</v>
      </c>
      <c r="AM785" s="46" t="s">
        <v>7680</v>
      </c>
      <c r="AN785" s="44" t="s">
        <v>553</v>
      </c>
      <c r="AO785" s="50" t="s">
        <v>609</v>
      </c>
      <c r="AP785" s="50" t="s">
        <v>4760</v>
      </c>
      <c r="AQ785" s="50" t="str">
        <f t="shared" si="51"/>
        <v>Thu</v>
      </c>
      <c r="AR785" s="47"/>
      <c r="AS785" s="57"/>
      <c r="AT785" s="50" t="str">
        <f t="shared" si="48"/>
        <v>Feb</v>
      </c>
      <c r="AU785" s="50" t="str">
        <f t="shared" si="49"/>
        <v>2023</v>
      </c>
      <c r="AV785" s="58">
        <f>Table13[[#This Row],[End Time]]-Table13[[#This Row],[Start Time]]</f>
        <v>3.819444444444442E-2</v>
      </c>
      <c r="AY785" s="23"/>
      <c r="AZ785" s="23"/>
    </row>
    <row r="786" spans="1:52" ht="12.6" customHeight="1" x14ac:dyDescent="0.25">
      <c r="A786" s="55" t="s">
        <v>7720</v>
      </c>
      <c r="B786" s="56">
        <v>44974</v>
      </c>
      <c r="C786" s="56">
        <v>44974</v>
      </c>
      <c r="D786" s="55" t="s">
        <v>2193</v>
      </c>
      <c r="E786" s="55" t="s">
        <v>119</v>
      </c>
      <c r="F786" s="55" t="s">
        <v>2193</v>
      </c>
      <c r="G786" s="55" t="s">
        <v>2237</v>
      </c>
      <c r="H786" s="55" t="s">
        <v>682</v>
      </c>
      <c r="I786" s="55">
        <v>114197</v>
      </c>
      <c r="J786" s="55" t="s">
        <v>7726</v>
      </c>
      <c r="K786" s="54" t="s">
        <v>4761</v>
      </c>
      <c r="L786" s="55" t="s">
        <v>456</v>
      </c>
      <c r="M786" s="55" t="s">
        <v>4762</v>
      </c>
      <c r="N786" s="55" t="s">
        <v>38</v>
      </c>
      <c r="O786" s="55" t="s">
        <v>39</v>
      </c>
      <c r="P786" s="55" t="s">
        <v>40</v>
      </c>
      <c r="Q786" s="55" t="s">
        <v>41</v>
      </c>
      <c r="R786" s="55" t="s">
        <v>50</v>
      </c>
      <c r="S786" s="55" t="s">
        <v>7740</v>
      </c>
      <c r="T786" s="55">
        <v>4196</v>
      </c>
      <c r="U786" s="55" t="s">
        <v>2238</v>
      </c>
      <c r="V786" s="55" t="s">
        <v>194</v>
      </c>
      <c r="W786" s="55" t="s">
        <v>2239</v>
      </c>
      <c r="X786" s="55">
        <v>6622</v>
      </c>
      <c r="Y786" s="55" t="s">
        <v>513</v>
      </c>
      <c r="Z786" s="55" t="s">
        <v>7655</v>
      </c>
      <c r="AA786" s="55">
        <v>6622</v>
      </c>
      <c r="AB786" s="55"/>
      <c r="AC786" s="55">
        <v>13996</v>
      </c>
      <c r="AD786" s="55" t="s">
        <v>2239</v>
      </c>
      <c r="AE786" s="55" t="s">
        <v>46</v>
      </c>
      <c r="AF786" s="55" t="s">
        <v>47</v>
      </c>
      <c r="AG786" s="55">
        <v>132</v>
      </c>
      <c r="AH786" s="55" t="s">
        <v>47</v>
      </c>
      <c r="AI786" s="55" t="s">
        <v>7746</v>
      </c>
      <c r="AJ786" s="44" t="s">
        <v>90</v>
      </c>
      <c r="AK786" s="45">
        <v>43208</v>
      </c>
      <c r="AL786" s="46">
        <f t="shared" ca="1" si="50"/>
        <v>5.5178082191780824</v>
      </c>
      <c r="AM786" s="46" t="s">
        <v>7681</v>
      </c>
      <c r="AN786" s="44" t="s">
        <v>554</v>
      </c>
      <c r="AO786" s="50" t="s">
        <v>610</v>
      </c>
      <c r="AP786" s="44" t="s">
        <v>90</v>
      </c>
      <c r="AQ786" s="50" t="str">
        <f t="shared" si="51"/>
        <v>Thu</v>
      </c>
      <c r="AR786" s="47"/>
      <c r="AS786" s="57"/>
      <c r="AT786" s="50" t="str">
        <f t="shared" si="48"/>
        <v>Feb</v>
      </c>
      <c r="AU786" s="50" t="str">
        <f t="shared" si="49"/>
        <v>2023</v>
      </c>
      <c r="AV786" s="58">
        <f>Table13[[#This Row],[End Time]]-Table13[[#This Row],[Start Time]]</f>
        <v>9.1666666666666785E-2</v>
      </c>
      <c r="AY786" s="23"/>
      <c r="AZ786" s="23"/>
    </row>
    <row r="787" spans="1:52" ht="12.6" customHeight="1" x14ac:dyDescent="0.25">
      <c r="A787" s="55" t="s">
        <v>7721</v>
      </c>
      <c r="B787" s="56">
        <v>44974</v>
      </c>
      <c r="C787" s="56">
        <v>44974</v>
      </c>
      <c r="D787" s="55" t="s">
        <v>2193</v>
      </c>
      <c r="E787" s="55" t="s">
        <v>343</v>
      </c>
      <c r="F787" s="55" t="s">
        <v>2193</v>
      </c>
      <c r="G787" s="55" t="s">
        <v>321</v>
      </c>
      <c r="H787" s="55" t="s">
        <v>682</v>
      </c>
      <c r="I787" s="55">
        <v>114198</v>
      </c>
      <c r="J787" s="55" t="s">
        <v>7736</v>
      </c>
      <c r="K787" s="55" t="s">
        <v>5792</v>
      </c>
      <c r="L787" s="55" t="s">
        <v>36</v>
      </c>
      <c r="M787" s="55" t="s">
        <v>372</v>
      </c>
      <c r="N787" s="55" t="s">
        <v>38</v>
      </c>
      <c r="O787" s="55" t="s">
        <v>39</v>
      </c>
      <c r="P787" s="55" t="s">
        <v>40</v>
      </c>
      <c r="Q787" s="55" t="s">
        <v>41</v>
      </c>
      <c r="R787" s="55" t="s">
        <v>50</v>
      </c>
      <c r="S787" s="55" t="s">
        <v>7738</v>
      </c>
      <c r="T787" s="55">
        <v>1513</v>
      </c>
      <c r="U787" s="55" t="s">
        <v>2240</v>
      </c>
      <c r="V787" s="55" t="s">
        <v>51</v>
      </c>
      <c r="W787" s="55" t="s">
        <v>2241</v>
      </c>
      <c r="X787" s="54" t="s">
        <v>7670</v>
      </c>
      <c r="Y787" s="55" t="s">
        <v>6303</v>
      </c>
      <c r="Z787" s="55">
        <v>5002</v>
      </c>
      <c r="AA787" s="54" t="s">
        <v>7670</v>
      </c>
      <c r="AB787" s="55" t="s">
        <v>45</v>
      </c>
      <c r="AC787" s="55">
        <v>14047</v>
      </c>
      <c r="AD787" s="55" t="s">
        <v>2241</v>
      </c>
      <c r="AE787" s="55" t="s">
        <v>46</v>
      </c>
      <c r="AF787" s="55" t="s">
        <v>47</v>
      </c>
      <c r="AG787" s="55">
        <v>110</v>
      </c>
      <c r="AH787" s="55" t="s">
        <v>47</v>
      </c>
      <c r="AI787" s="55" t="s">
        <v>7744</v>
      </c>
      <c r="AJ787" s="48" t="s">
        <v>568</v>
      </c>
      <c r="AK787" s="45">
        <v>40599</v>
      </c>
      <c r="AL787" s="46">
        <f t="shared" ca="1" si="50"/>
        <v>12.665753424657535</v>
      </c>
      <c r="AM787" s="46" t="s">
        <v>7688</v>
      </c>
      <c r="AN787" s="44" t="s">
        <v>554</v>
      </c>
      <c r="AO787" s="50" t="s">
        <v>610</v>
      </c>
      <c r="AP787" s="50" t="s">
        <v>4760</v>
      </c>
      <c r="AQ787" s="50" t="str">
        <f t="shared" si="51"/>
        <v>Thu</v>
      </c>
      <c r="AR787" s="47"/>
      <c r="AS787" s="57"/>
      <c r="AT787" s="50" t="str">
        <f t="shared" si="48"/>
        <v>Feb</v>
      </c>
      <c r="AU787" s="50" t="str">
        <f t="shared" si="49"/>
        <v>2023</v>
      </c>
      <c r="AV787" s="58">
        <f>Table13[[#This Row],[End Time]]-Table13[[#This Row],[Start Time]]</f>
        <v>7.638888888888884E-2</v>
      </c>
      <c r="AY787" s="23"/>
      <c r="AZ787" s="23"/>
    </row>
    <row r="788" spans="1:52" ht="12.6" customHeight="1" x14ac:dyDescent="0.25">
      <c r="A788" s="55" t="s">
        <v>7721</v>
      </c>
      <c r="B788" s="56">
        <v>44974</v>
      </c>
      <c r="C788" s="56">
        <v>44974</v>
      </c>
      <c r="D788" s="55" t="s">
        <v>2040</v>
      </c>
      <c r="E788" s="55" t="s">
        <v>35</v>
      </c>
      <c r="F788" s="55" t="s">
        <v>2040</v>
      </c>
      <c r="G788" s="55" t="s">
        <v>130</v>
      </c>
      <c r="H788" s="55" t="s">
        <v>682</v>
      </c>
      <c r="I788" s="55">
        <v>114199</v>
      </c>
      <c r="J788" s="55" t="s">
        <v>7736</v>
      </c>
      <c r="K788" s="55" t="s">
        <v>5788</v>
      </c>
      <c r="L788" s="55" t="s">
        <v>36</v>
      </c>
      <c r="M788" s="55" t="s">
        <v>372</v>
      </c>
      <c r="N788" s="55" t="s">
        <v>38</v>
      </c>
      <c r="O788" s="55" t="s">
        <v>39</v>
      </c>
      <c r="P788" s="55" t="s">
        <v>40</v>
      </c>
      <c r="Q788" s="55" t="s">
        <v>41</v>
      </c>
      <c r="R788" s="55" t="s">
        <v>133</v>
      </c>
      <c r="S788" s="55" t="s">
        <v>7739</v>
      </c>
      <c r="T788" s="55">
        <v>1651</v>
      </c>
      <c r="U788" s="55" t="s">
        <v>2242</v>
      </c>
      <c r="V788" s="55" t="s">
        <v>133</v>
      </c>
      <c r="W788" s="55" t="s">
        <v>2243</v>
      </c>
      <c r="X788" s="55">
        <v>6627</v>
      </c>
      <c r="Y788" s="55" t="s">
        <v>6348</v>
      </c>
      <c r="Z788" s="55">
        <v>3118</v>
      </c>
      <c r="AA788" s="55">
        <v>6627</v>
      </c>
      <c r="AB788" s="55" t="s">
        <v>45</v>
      </c>
      <c r="AC788" s="55">
        <v>14051</v>
      </c>
      <c r="AD788" s="55" t="s">
        <v>2243</v>
      </c>
      <c r="AE788" s="55" t="s">
        <v>46</v>
      </c>
      <c r="AF788" s="55" t="s">
        <v>47</v>
      </c>
      <c r="AG788" s="55">
        <v>155</v>
      </c>
      <c r="AH788" s="55" t="s">
        <v>47</v>
      </c>
      <c r="AI788" s="55" t="s">
        <v>7744</v>
      </c>
      <c r="AJ788" s="44" t="s">
        <v>7677</v>
      </c>
      <c r="AK788" s="45">
        <v>40599</v>
      </c>
      <c r="AL788" s="46">
        <f t="shared" ca="1" si="50"/>
        <v>12.665753424657535</v>
      </c>
      <c r="AM788" s="46" t="s">
        <v>7688</v>
      </c>
      <c r="AN788" s="44" t="s">
        <v>554</v>
      </c>
      <c r="AO788" s="50" t="s">
        <v>609</v>
      </c>
      <c r="AP788" s="50" t="s">
        <v>4760</v>
      </c>
      <c r="AQ788" s="50" t="str">
        <f t="shared" si="51"/>
        <v>Fri</v>
      </c>
      <c r="AR788" s="47"/>
      <c r="AS788" s="57"/>
      <c r="AT788" s="50" t="str">
        <f t="shared" si="48"/>
        <v>Feb</v>
      </c>
      <c r="AU788" s="50" t="str">
        <f t="shared" si="49"/>
        <v>2023</v>
      </c>
      <c r="AV788" s="58">
        <f>Table13[[#This Row],[End Time]]-Table13[[#This Row],[Start Time]]</f>
        <v>0.10763888888888895</v>
      </c>
      <c r="AY788" s="23"/>
      <c r="AZ788" s="23"/>
    </row>
    <row r="789" spans="1:52" ht="12.6" customHeight="1" x14ac:dyDescent="0.25">
      <c r="A789" s="55" t="s">
        <v>7721</v>
      </c>
      <c r="B789" s="56">
        <v>44974</v>
      </c>
      <c r="C789" s="56">
        <v>44974</v>
      </c>
      <c r="D789" s="55" t="s">
        <v>2040</v>
      </c>
      <c r="E789" s="55" t="s">
        <v>76</v>
      </c>
      <c r="F789" s="55" t="s">
        <v>2040</v>
      </c>
      <c r="G789" s="55" t="s">
        <v>84</v>
      </c>
      <c r="H789" s="55" t="s">
        <v>682</v>
      </c>
      <c r="I789" s="55">
        <v>114200</v>
      </c>
      <c r="J789" s="55" t="s">
        <v>7736</v>
      </c>
      <c r="K789" s="54" t="s">
        <v>6187</v>
      </c>
      <c r="L789" s="55" t="s">
        <v>36</v>
      </c>
      <c r="M789" s="55" t="s">
        <v>4762</v>
      </c>
      <c r="N789" s="55" t="s">
        <v>38</v>
      </c>
      <c r="O789" s="55" t="s">
        <v>39</v>
      </c>
      <c r="P789" s="55" t="s">
        <v>40</v>
      </c>
      <c r="Q789" s="55" t="s">
        <v>41</v>
      </c>
      <c r="R789" s="55" t="s">
        <v>324</v>
      </c>
      <c r="S789" s="55" t="s">
        <v>7737</v>
      </c>
      <c r="T789" s="55">
        <v>1593</v>
      </c>
      <c r="U789" s="55" t="s">
        <v>2244</v>
      </c>
      <c r="V789" s="55" t="s">
        <v>2245</v>
      </c>
      <c r="W789" s="55" t="s">
        <v>2245</v>
      </c>
      <c r="X789" s="54">
        <v>6634</v>
      </c>
      <c r="Y789" s="55" t="s">
        <v>6274</v>
      </c>
      <c r="Z789" s="55">
        <v>3906</v>
      </c>
      <c r="AA789" s="54">
        <v>6634</v>
      </c>
      <c r="AB789" s="55" t="s">
        <v>45</v>
      </c>
      <c r="AC789" s="55">
        <v>14511</v>
      </c>
      <c r="AD789" s="55" t="s">
        <v>2245</v>
      </c>
      <c r="AE789" s="55" t="s">
        <v>46</v>
      </c>
      <c r="AF789" s="55" t="s">
        <v>47</v>
      </c>
      <c r="AG789" s="55">
        <v>85</v>
      </c>
      <c r="AH789" s="55" t="s">
        <v>47</v>
      </c>
      <c r="AI789" s="55" t="s">
        <v>7744</v>
      </c>
      <c r="AJ789" s="48" t="s">
        <v>7673</v>
      </c>
      <c r="AK789" s="45">
        <v>43747</v>
      </c>
      <c r="AL789" s="46">
        <f t="shared" ca="1" si="50"/>
        <v>4.0410958904109586</v>
      </c>
      <c r="AM789" s="46" t="s">
        <v>7680</v>
      </c>
      <c r="AN789" s="44" t="s">
        <v>554</v>
      </c>
      <c r="AO789" s="50" t="s">
        <v>609</v>
      </c>
      <c r="AP789" s="50" t="s">
        <v>4760</v>
      </c>
      <c r="AQ789" s="50" t="str">
        <f t="shared" si="51"/>
        <v>Fri</v>
      </c>
      <c r="AR789" s="47"/>
      <c r="AS789" s="57"/>
      <c r="AT789" s="50" t="str">
        <f t="shared" si="48"/>
        <v>Feb</v>
      </c>
      <c r="AU789" s="50" t="str">
        <f t="shared" si="49"/>
        <v>2023</v>
      </c>
      <c r="AV789" s="58">
        <f>Table13[[#This Row],[End Time]]-Table13[[#This Row],[Start Time]]</f>
        <v>5.902777777777779E-2</v>
      </c>
      <c r="AY789" s="23"/>
      <c r="AZ789" s="23"/>
    </row>
    <row r="790" spans="1:52" ht="12.6" customHeight="1" x14ac:dyDescent="0.25">
      <c r="A790" s="55" t="s">
        <v>7721</v>
      </c>
      <c r="B790" s="56">
        <v>44974</v>
      </c>
      <c r="C790" s="56">
        <v>44974</v>
      </c>
      <c r="D790" s="55" t="s">
        <v>2040</v>
      </c>
      <c r="E790" s="55" t="s">
        <v>57</v>
      </c>
      <c r="F790" s="55" t="s">
        <v>2040</v>
      </c>
      <c r="G790" s="55" t="s">
        <v>89</v>
      </c>
      <c r="H790" s="55" t="s">
        <v>368</v>
      </c>
      <c r="I790" s="55">
        <v>114201</v>
      </c>
      <c r="J790" s="55" t="s">
        <v>7736</v>
      </c>
      <c r="K790" s="55" t="s">
        <v>5960</v>
      </c>
      <c r="L790" s="55" t="s">
        <v>36</v>
      </c>
      <c r="M790" s="55" t="s">
        <v>372</v>
      </c>
      <c r="N790" s="55" t="s">
        <v>38</v>
      </c>
      <c r="O790" s="55" t="s">
        <v>39</v>
      </c>
      <c r="P790" s="55" t="s">
        <v>40</v>
      </c>
      <c r="Q790" s="55" t="s">
        <v>41</v>
      </c>
      <c r="R790" s="55" t="s">
        <v>341</v>
      </c>
      <c r="S790" s="55" t="s">
        <v>7742</v>
      </c>
      <c r="T790" s="55">
        <v>1704</v>
      </c>
      <c r="U790" s="55" t="s">
        <v>2246</v>
      </c>
      <c r="V790" s="55" t="s">
        <v>373</v>
      </c>
      <c r="W790" s="55" t="s">
        <v>2247</v>
      </c>
      <c r="X790" s="54" t="s">
        <v>7670</v>
      </c>
      <c r="Y790" s="55" t="s">
        <v>382</v>
      </c>
      <c r="Z790" s="55">
        <v>3312</v>
      </c>
      <c r="AA790" s="54" t="s">
        <v>7670</v>
      </c>
      <c r="AB790" s="55" t="s">
        <v>45</v>
      </c>
      <c r="AC790" s="55">
        <v>14259</v>
      </c>
      <c r="AD790" s="55" t="s">
        <v>2247</v>
      </c>
      <c r="AE790" s="55" t="s">
        <v>46</v>
      </c>
      <c r="AF790" s="55" t="s">
        <v>47</v>
      </c>
      <c r="AG790" s="55">
        <v>20</v>
      </c>
      <c r="AH790" s="55" t="s">
        <v>47</v>
      </c>
      <c r="AI790" s="55" t="s">
        <v>7744</v>
      </c>
      <c r="AJ790" s="48" t="s">
        <v>566</v>
      </c>
      <c r="AK790" s="45">
        <v>43715</v>
      </c>
      <c r="AL790" s="46">
        <f t="shared" ca="1" si="50"/>
        <v>4.1287671232876715</v>
      </c>
      <c r="AM790" s="46" t="s">
        <v>7680</v>
      </c>
      <c r="AN790" s="44" t="s">
        <v>554</v>
      </c>
      <c r="AO790" s="50" t="s">
        <v>609</v>
      </c>
      <c r="AP790" s="50" t="s">
        <v>4760</v>
      </c>
      <c r="AQ790" s="50" t="str">
        <f t="shared" si="51"/>
        <v>Fri</v>
      </c>
      <c r="AR790" s="47"/>
      <c r="AS790" s="57"/>
      <c r="AT790" s="50" t="str">
        <f t="shared" si="48"/>
        <v>Feb</v>
      </c>
      <c r="AU790" s="50" t="str">
        <f t="shared" si="49"/>
        <v>2023</v>
      </c>
      <c r="AV790" s="58">
        <f>Table13[[#This Row],[End Time]]-Table13[[#This Row],[Start Time]]</f>
        <v>1.3888888888888895E-2</v>
      </c>
      <c r="AY790" s="23"/>
      <c r="AZ790" s="23"/>
    </row>
    <row r="791" spans="1:52" ht="12.6" customHeight="1" x14ac:dyDescent="0.25">
      <c r="A791" s="55" t="s">
        <v>7721</v>
      </c>
      <c r="B791" s="56">
        <v>44974</v>
      </c>
      <c r="C791" s="56">
        <v>44974</v>
      </c>
      <c r="D791" s="55" t="s">
        <v>2040</v>
      </c>
      <c r="E791" s="55" t="s">
        <v>89</v>
      </c>
      <c r="F791" s="55" t="s">
        <v>2040</v>
      </c>
      <c r="G791" s="55" t="s">
        <v>95</v>
      </c>
      <c r="H791" s="55" t="s">
        <v>682</v>
      </c>
      <c r="I791" s="55">
        <v>114202</v>
      </c>
      <c r="J791" s="55" t="s">
        <v>7728</v>
      </c>
      <c r="K791" s="54" t="s">
        <v>7628</v>
      </c>
      <c r="L791" s="55" t="s">
        <v>91</v>
      </c>
      <c r="M791" s="55" t="s">
        <v>4762</v>
      </c>
      <c r="N791" s="55" t="s">
        <v>38</v>
      </c>
      <c r="O791" s="55" t="s">
        <v>39</v>
      </c>
      <c r="P791" s="55" t="s">
        <v>40</v>
      </c>
      <c r="Q791" s="55" t="s">
        <v>41</v>
      </c>
      <c r="R791" s="55" t="s">
        <v>65</v>
      </c>
      <c r="S791" s="55" t="s">
        <v>7742</v>
      </c>
      <c r="T791" s="55">
        <v>2038</v>
      </c>
      <c r="U791" s="55" t="s">
        <v>2248</v>
      </c>
      <c r="V791" s="55" t="s">
        <v>2249</v>
      </c>
      <c r="W791" s="55" t="s">
        <v>2250</v>
      </c>
      <c r="X791" s="54">
        <v>6634</v>
      </c>
      <c r="Y791" s="55" t="s">
        <v>5190</v>
      </c>
      <c r="Z791" s="55" t="s">
        <v>7655</v>
      </c>
      <c r="AA791" s="54">
        <v>6634</v>
      </c>
      <c r="AB791" s="55" t="s">
        <v>161</v>
      </c>
      <c r="AC791" s="55">
        <v>14106</v>
      </c>
      <c r="AD791" s="55" t="s">
        <v>2250</v>
      </c>
      <c r="AE791" s="55" t="s">
        <v>46</v>
      </c>
      <c r="AF791" s="55" t="s">
        <v>47</v>
      </c>
      <c r="AG791" s="55">
        <v>190</v>
      </c>
      <c r="AH791" s="55" t="s">
        <v>47</v>
      </c>
      <c r="AI791" s="55" t="s">
        <v>7744</v>
      </c>
      <c r="AJ791" s="48" t="s">
        <v>566</v>
      </c>
      <c r="AK791" s="45" t="s">
        <v>574</v>
      </c>
      <c r="AL791" s="46"/>
      <c r="AM791" s="46"/>
      <c r="AN791" s="44" t="s">
        <v>554</v>
      </c>
      <c r="AO791" s="50" t="s">
        <v>609</v>
      </c>
      <c r="AP791" s="50" t="s">
        <v>4760</v>
      </c>
      <c r="AQ791" s="50" t="str">
        <f t="shared" si="51"/>
        <v>Fri</v>
      </c>
      <c r="AR791" s="47"/>
      <c r="AS791" s="57"/>
      <c r="AT791" s="50" t="str">
        <f t="shared" si="48"/>
        <v>Feb</v>
      </c>
      <c r="AU791" s="50" t="str">
        <f t="shared" si="49"/>
        <v>2023</v>
      </c>
      <c r="AV791" s="58">
        <f>Table13[[#This Row],[End Time]]-Table13[[#This Row],[Start Time]]</f>
        <v>0.13194444444444448</v>
      </c>
      <c r="AY791" s="23"/>
      <c r="AZ791" s="23"/>
    </row>
    <row r="792" spans="1:52" ht="12.6" customHeight="1" x14ac:dyDescent="0.25">
      <c r="A792" s="55" t="s">
        <v>7721</v>
      </c>
      <c r="B792" s="56">
        <v>44974</v>
      </c>
      <c r="C792" s="56">
        <v>44974</v>
      </c>
      <c r="D792" s="55" t="s">
        <v>2040</v>
      </c>
      <c r="E792" s="55" t="s">
        <v>35</v>
      </c>
      <c r="F792" s="55" t="s">
        <v>2040</v>
      </c>
      <c r="G792" s="55" t="s">
        <v>130</v>
      </c>
      <c r="H792" s="55" t="s">
        <v>682</v>
      </c>
      <c r="I792" s="55">
        <v>114203</v>
      </c>
      <c r="J792" s="55" t="s">
        <v>7731</v>
      </c>
      <c r="K792" s="54" t="s">
        <v>4761</v>
      </c>
      <c r="L792" s="55" t="s">
        <v>2053</v>
      </c>
      <c r="M792" s="55" t="s">
        <v>4762</v>
      </c>
      <c r="N792" s="55" t="s">
        <v>38</v>
      </c>
      <c r="O792" s="55" t="s">
        <v>39</v>
      </c>
      <c r="P792" s="55" t="s">
        <v>40</v>
      </c>
      <c r="Q792" s="55" t="s">
        <v>41</v>
      </c>
      <c r="R792" s="55" t="s">
        <v>354</v>
      </c>
      <c r="S792" s="55" t="s">
        <v>7739</v>
      </c>
      <c r="T792" s="55">
        <v>2450</v>
      </c>
      <c r="U792" s="55" t="s">
        <v>2251</v>
      </c>
      <c r="V792" s="55" t="s">
        <v>133</v>
      </c>
      <c r="W792" s="55" t="s">
        <v>2252</v>
      </c>
      <c r="X792" s="55" t="s">
        <v>6246</v>
      </c>
      <c r="Y792" s="55" t="s">
        <v>6340</v>
      </c>
      <c r="Z792" s="55" t="s">
        <v>7655</v>
      </c>
      <c r="AA792" s="55" t="s">
        <v>6246</v>
      </c>
      <c r="AB792" s="55" t="s">
        <v>345</v>
      </c>
      <c r="AC792" s="55">
        <v>14050</v>
      </c>
      <c r="AD792" s="55" t="s">
        <v>2252</v>
      </c>
      <c r="AE792" s="55" t="s">
        <v>46</v>
      </c>
      <c r="AF792" s="55" t="s">
        <v>47</v>
      </c>
      <c r="AG792" s="55">
        <v>155</v>
      </c>
      <c r="AH792" s="55" t="s">
        <v>47</v>
      </c>
      <c r="AI792" s="55" t="s">
        <v>7744</v>
      </c>
      <c r="AJ792" s="44" t="s">
        <v>7677</v>
      </c>
      <c r="AK792" s="45">
        <v>42694</v>
      </c>
      <c r="AL792" s="46">
        <f t="shared" ca="1" si="50"/>
        <v>6.9260273972602739</v>
      </c>
      <c r="AM792" s="46" t="s">
        <v>7683</v>
      </c>
      <c r="AN792" s="44" t="s">
        <v>554</v>
      </c>
      <c r="AO792" s="50" t="s">
        <v>609</v>
      </c>
      <c r="AP792" s="50" t="s">
        <v>4760</v>
      </c>
      <c r="AQ792" s="50" t="str">
        <f t="shared" si="51"/>
        <v>Fri</v>
      </c>
      <c r="AR792" s="47"/>
      <c r="AS792" s="57"/>
      <c r="AT792" s="50" t="str">
        <f t="shared" si="48"/>
        <v>Feb</v>
      </c>
      <c r="AU792" s="50" t="str">
        <f t="shared" si="49"/>
        <v>2023</v>
      </c>
      <c r="AV792" s="58">
        <f>Table13[[#This Row],[End Time]]-Table13[[#This Row],[Start Time]]</f>
        <v>0.10763888888888895</v>
      </c>
      <c r="AY792" s="23"/>
      <c r="AZ792" s="23"/>
    </row>
    <row r="793" spans="1:52" ht="12.6" customHeight="1" x14ac:dyDescent="0.25">
      <c r="A793" s="55" t="s">
        <v>7721</v>
      </c>
      <c r="B793" s="56">
        <v>44974</v>
      </c>
      <c r="C793" s="56">
        <v>44974</v>
      </c>
      <c r="D793" s="55" t="s">
        <v>2040</v>
      </c>
      <c r="E793" s="55" t="s">
        <v>62</v>
      </c>
      <c r="F793" s="55" t="s">
        <v>2040</v>
      </c>
      <c r="G793" s="55" t="s">
        <v>63</v>
      </c>
      <c r="H793" s="55" t="s">
        <v>682</v>
      </c>
      <c r="I793" s="55">
        <v>114213</v>
      </c>
      <c r="J793" s="55" t="s">
        <v>7734</v>
      </c>
      <c r="K793" s="54" t="s">
        <v>5857</v>
      </c>
      <c r="L793" s="55" t="s">
        <v>36</v>
      </c>
      <c r="M793" s="55" t="s">
        <v>4762</v>
      </c>
      <c r="N793" s="55" t="s">
        <v>38</v>
      </c>
      <c r="O793" s="55" t="s">
        <v>39</v>
      </c>
      <c r="P793" s="55" t="s">
        <v>40</v>
      </c>
      <c r="Q793" s="55" t="s">
        <v>41</v>
      </c>
      <c r="R793" s="55" t="s">
        <v>713</v>
      </c>
      <c r="S793" s="55" t="s">
        <v>7741</v>
      </c>
      <c r="T793" s="55">
        <v>1327</v>
      </c>
      <c r="U793" s="55" t="s">
        <v>2253</v>
      </c>
      <c r="V793" s="55" t="s">
        <v>2254</v>
      </c>
      <c r="W793" s="55" t="s">
        <v>2254</v>
      </c>
      <c r="X793" s="54">
        <v>6634</v>
      </c>
      <c r="Y793" s="55" t="s">
        <v>4939</v>
      </c>
      <c r="Z793" s="55" t="s">
        <v>7655</v>
      </c>
      <c r="AA793" s="54">
        <v>6634</v>
      </c>
      <c r="AB793" s="55" t="s">
        <v>55</v>
      </c>
      <c r="AC793" s="55">
        <v>14092</v>
      </c>
      <c r="AD793" s="55" t="s">
        <v>2254</v>
      </c>
      <c r="AE793" s="55" t="s">
        <v>46</v>
      </c>
      <c r="AF793" s="55" t="s">
        <v>47</v>
      </c>
      <c r="AG793" s="55">
        <v>120</v>
      </c>
      <c r="AH793" s="55" t="s">
        <v>47</v>
      </c>
      <c r="AI793" s="55" t="s">
        <v>7745</v>
      </c>
      <c r="AJ793" s="44" t="s">
        <v>60</v>
      </c>
      <c r="AK793" s="45">
        <v>40909</v>
      </c>
      <c r="AL793" s="46">
        <f t="shared" ca="1" si="50"/>
        <v>11.816438356164383</v>
      </c>
      <c r="AM793" s="46" t="s">
        <v>7688</v>
      </c>
      <c r="AN793" s="44" t="s">
        <v>554</v>
      </c>
      <c r="AO793" s="50" t="s">
        <v>609</v>
      </c>
      <c r="AP793" s="44" t="s">
        <v>60</v>
      </c>
      <c r="AQ793" s="50" t="str">
        <f t="shared" si="51"/>
        <v>Fri</v>
      </c>
      <c r="AR793" s="47"/>
      <c r="AS793" s="57"/>
      <c r="AT793" s="50" t="str">
        <f t="shared" si="48"/>
        <v>Feb</v>
      </c>
      <c r="AU793" s="50" t="str">
        <f t="shared" si="49"/>
        <v>2023</v>
      </c>
      <c r="AV793" s="58">
        <f>Table13[[#This Row],[End Time]]-Table13[[#This Row],[Start Time]]</f>
        <v>8.333333333333337E-2</v>
      </c>
      <c r="AY793" s="23"/>
      <c r="AZ793" s="23"/>
    </row>
    <row r="794" spans="1:52" ht="12.6" customHeight="1" x14ac:dyDescent="0.25">
      <c r="A794" s="55" t="s">
        <v>7721</v>
      </c>
      <c r="B794" s="56">
        <v>44974</v>
      </c>
      <c r="C794" s="56">
        <v>44974</v>
      </c>
      <c r="D794" s="55" t="s">
        <v>4764</v>
      </c>
      <c r="E794" s="55" t="s">
        <v>4765</v>
      </c>
      <c r="F794" s="55" t="s">
        <v>4766</v>
      </c>
      <c r="G794" s="55" t="s">
        <v>4767</v>
      </c>
      <c r="H794" s="55" t="s">
        <v>682</v>
      </c>
      <c r="I794" s="55">
        <v>114214</v>
      </c>
      <c r="J794" s="55" t="s">
        <v>7736</v>
      </c>
      <c r="K794" s="54" t="s">
        <v>5846</v>
      </c>
      <c r="L794" s="55" t="s">
        <v>36</v>
      </c>
      <c r="M794" s="55" t="s">
        <v>372</v>
      </c>
      <c r="N794" s="55" t="s">
        <v>302</v>
      </c>
      <c r="O794" s="55" t="s">
        <v>39</v>
      </c>
      <c r="P794" s="55" t="s">
        <v>40</v>
      </c>
      <c r="Q794" s="55" t="s">
        <v>41</v>
      </c>
      <c r="R794" s="55" t="s">
        <v>100</v>
      </c>
      <c r="S794" s="55" t="s">
        <v>7738</v>
      </c>
      <c r="T794" s="55">
        <v>1584</v>
      </c>
      <c r="U794" s="55" t="s">
        <v>2255</v>
      </c>
      <c r="V794" s="55"/>
      <c r="W794" s="55"/>
      <c r="X794" s="54">
        <v>6634</v>
      </c>
      <c r="Y794" s="55" t="s">
        <v>5475</v>
      </c>
      <c r="Z794" s="55">
        <v>7701</v>
      </c>
      <c r="AA794" s="54">
        <v>6634</v>
      </c>
      <c r="AB794" s="55" t="s">
        <v>45</v>
      </c>
      <c r="AC794" s="55"/>
      <c r="AD794" s="55"/>
      <c r="AE794" s="55"/>
      <c r="AF794" s="55"/>
      <c r="AG794" s="55"/>
      <c r="AH794" s="55" t="s">
        <v>75</v>
      </c>
      <c r="AI794" s="55" t="s">
        <v>7744</v>
      </c>
      <c r="AJ794" s="48" t="s">
        <v>566</v>
      </c>
      <c r="AK794" s="45" t="s">
        <v>574</v>
      </c>
      <c r="AL794" s="46"/>
      <c r="AM794" s="46"/>
      <c r="AN794" s="44" t="s">
        <v>554</v>
      </c>
      <c r="AO794" s="50"/>
      <c r="AP794" s="50" t="s">
        <v>4760</v>
      </c>
      <c r="AQ794" s="50" t="str">
        <f t="shared" si="51"/>
        <v>Start Date missing</v>
      </c>
      <c r="AR794" s="47"/>
      <c r="AS794" s="57"/>
      <c r="AT794" s="50" t="str">
        <f t="shared" si="48"/>
        <v>Start Date missing</v>
      </c>
      <c r="AU794" s="50" t="str">
        <f t="shared" si="49"/>
        <v>Start Date missing</v>
      </c>
      <c r="AV794" s="58"/>
      <c r="AY794" s="23"/>
      <c r="AZ794" s="23"/>
    </row>
    <row r="795" spans="1:52" ht="12.6" customHeight="1" x14ac:dyDescent="0.25">
      <c r="A795" s="55" t="s">
        <v>7721</v>
      </c>
      <c r="B795" s="56">
        <v>44974</v>
      </c>
      <c r="C795" s="56">
        <v>44974</v>
      </c>
      <c r="D795" s="55" t="s">
        <v>2040</v>
      </c>
      <c r="E795" s="55" t="s">
        <v>155</v>
      </c>
      <c r="F795" s="55" t="s">
        <v>2040</v>
      </c>
      <c r="G795" s="55" t="s">
        <v>117</v>
      </c>
      <c r="H795" s="55" t="s">
        <v>682</v>
      </c>
      <c r="I795" s="55">
        <v>114215</v>
      </c>
      <c r="J795" s="55" t="s">
        <v>7736</v>
      </c>
      <c r="K795" s="54" t="s">
        <v>5784</v>
      </c>
      <c r="L795" s="55" t="s">
        <v>36</v>
      </c>
      <c r="M795" s="55" t="s">
        <v>372</v>
      </c>
      <c r="N795" s="55" t="s">
        <v>38</v>
      </c>
      <c r="O795" s="55" t="s">
        <v>39</v>
      </c>
      <c r="P795" s="55" t="s">
        <v>40</v>
      </c>
      <c r="Q795" s="55" t="s">
        <v>41</v>
      </c>
      <c r="R795" s="55" t="s">
        <v>65</v>
      </c>
      <c r="S795" s="55" t="s">
        <v>7743</v>
      </c>
      <c r="T795" s="55">
        <v>1537</v>
      </c>
      <c r="U795" s="55" t="s">
        <v>2256</v>
      </c>
      <c r="V795" s="55"/>
      <c r="W795" s="55" t="s">
        <v>2257</v>
      </c>
      <c r="X795" s="54" t="s">
        <v>5791</v>
      </c>
      <c r="Y795" s="55" t="s">
        <v>5397</v>
      </c>
      <c r="Z795" s="55">
        <v>3506</v>
      </c>
      <c r="AA795" s="54" t="s">
        <v>5791</v>
      </c>
      <c r="AB795" s="55" t="s">
        <v>45</v>
      </c>
      <c r="AC795" s="55">
        <v>14080</v>
      </c>
      <c r="AD795" s="55" t="s">
        <v>2257</v>
      </c>
      <c r="AE795" s="55" t="s">
        <v>46</v>
      </c>
      <c r="AF795" s="55" t="s">
        <v>47</v>
      </c>
      <c r="AG795" s="55">
        <v>70</v>
      </c>
      <c r="AH795" s="55" t="s">
        <v>2258</v>
      </c>
      <c r="AI795" s="55" t="s">
        <v>7744</v>
      </c>
      <c r="AJ795" s="44" t="s">
        <v>7673</v>
      </c>
      <c r="AK795" s="45">
        <v>43445</v>
      </c>
      <c r="AL795" s="46">
        <f t="shared" ca="1" si="50"/>
        <v>4.8684931506849312</v>
      </c>
      <c r="AM795" s="46" t="s">
        <v>7681</v>
      </c>
      <c r="AN795" s="44" t="s">
        <v>554</v>
      </c>
      <c r="AO795" s="50" t="s">
        <v>609</v>
      </c>
      <c r="AP795" s="50" t="s">
        <v>4760</v>
      </c>
      <c r="AQ795" s="50" t="str">
        <f t="shared" si="51"/>
        <v>Fri</v>
      </c>
      <c r="AR795" s="47"/>
      <c r="AS795" s="57"/>
      <c r="AT795" s="50" t="str">
        <f t="shared" si="48"/>
        <v>Feb</v>
      </c>
      <c r="AU795" s="50" t="str">
        <f t="shared" si="49"/>
        <v>2023</v>
      </c>
      <c r="AV795" s="58">
        <f>Table13[[#This Row],[End Time]]-Table13[[#This Row],[Start Time]]</f>
        <v>4.8611111111111049E-2</v>
      </c>
      <c r="AY795" s="23"/>
      <c r="AZ795" s="23"/>
    </row>
    <row r="796" spans="1:52" ht="12.6" customHeight="1" x14ac:dyDescent="0.25">
      <c r="A796" s="55" t="s">
        <v>7721</v>
      </c>
      <c r="B796" s="56">
        <v>44974</v>
      </c>
      <c r="C796" s="56">
        <v>44974</v>
      </c>
      <c r="D796" s="55" t="s">
        <v>2040</v>
      </c>
      <c r="E796" s="55" t="s">
        <v>53</v>
      </c>
      <c r="F796" s="55" t="s">
        <v>2040</v>
      </c>
      <c r="G796" s="55" t="s">
        <v>158</v>
      </c>
      <c r="H796" s="55" t="s">
        <v>682</v>
      </c>
      <c r="I796" s="55">
        <v>114216</v>
      </c>
      <c r="J796" s="55" t="s">
        <v>7734</v>
      </c>
      <c r="K796" s="54" t="s">
        <v>7629</v>
      </c>
      <c r="L796" s="55" t="s">
        <v>36</v>
      </c>
      <c r="M796" s="55" t="s">
        <v>372</v>
      </c>
      <c r="N796" s="55" t="s">
        <v>38</v>
      </c>
      <c r="O796" s="55" t="s">
        <v>39</v>
      </c>
      <c r="P796" s="55" t="s">
        <v>40</v>
      </c>
      <c r="Q796" s="55" t="s">
        <v>41</v>
      </c>
      <c r="R796" s="55" t="s">
        <v>249</v>
      </c>
      <c r="S796" s="55" t="s">
        <v>7742</v>
      </c>
      <c r="T796" s="55">
        <v>1421</v>
      </c>
      <c r="U796" s="55" t="s">
        <v>2259</v>
      </c>
      <c r="V796" s="55" t="s">
        <v>2260</v>
      </c>
      <c r="W796" s="55" t="s">
        <v>2260</v>
      </c>
      <c r="X796" s="54">
        <v>6634</v>
      </c>
      <c r="Y796" s="55" t="s">
        <v>4879</v>
      </c>
      <c r="Z796" s="55" t="s">
        <v>7655</v>
      </c>
      <c r="AA796" s="54">
        <v>6634</v>
      </c>
      <c r="AB796" s="55" t="s">
        <v>55</v>
      </c>
      <c r="AC796" s="55">
        <v>14107</v>
      </c>
      <c r="AD796" s="55" t="s">
        <v>2260</v>
      </c>
      <c r="AE796" s="55" t="s">
        <v>46</v>
      </c>
      <c r="AF796" s="55" t="s">
        <v>47</v>
      </c>
      <c r="AG796" s="55">
        <v>110</v>
      </c>
      <c r="AH796" s="55" t="s">
        <v>47</v>
      </c>
      <c r="AI796" s="55" t="s">
        <v>7744</v>
      </c>
      <c r="AJ796" s="48" t="s">
        <v>566</v>
      </c>
      <c r="AK796" s="45" t="s">
        <v>574</v>
      </c>
      <c r="AL796" s="46"/>
      <c r="AM796" s="46"/>
      <c r="AN796" s="44" t="s">
        <v>554</v>
      </c>
      <c r="AO796" s="50" t="s">
        <v>609</v>
      </c>
      <c r="AP796" s="50" t="s">
        <v>4760</v>
      </c>
      <c r="AQ796" s="50" t="str">
        <f t="shared" si="51"/>
        <v>Fri</v>
      </c>
      <c r="AR796" s="47"/>
      <c r="AS796" s="57"/>
      <c r="AT796" s="50" t="str">
        <f t="shared" si="48"/>
        <v>Feb</v>
      </c>
      <c r="AU796" s="50" t="str">
        <f t="shared" si="49"/>
        <v>2023</v>
      </c>
      <c r="AV796" s="58">
        <f>Table13[[#This Row],[End Time]]-Table13[[#This Row],[Start Time]]</f>
        <v>7.638888888888884E-2</v>
      </c>
      <c r="AY796" s="23"/>
      <c r="AZ796" s="23"/>
    </row>
    <row r="797" spans="1:52" ht="12.6" customHeight="1" x14ac:dyDescent="0.25">
      <c r="A797" s="55" t="s">
        <v>7721</v>
      </c>
      <c r="B797" s="56">
        <v>44974</v>
      </c>
      <c r="C797" s="56">
        <v>44974</v>
      </c>
      <c r="D797" s="55" t="s">
        <v>2040</v>
      </c>
      <c r="E797" s="55" t="s">
        <v>127</v>
      </c>
      <c r="F797" s="55" t="s">
        <v>2040</v>
      </c>
      <c r="G797" s="55" t="s">
        <v>2261</v>
      </c>
      <c r="H797" s="55" t="s">
        <v>286</v>
      </c>
      <c r="I797" s="55">
        <v>114220</v>
      </c>
      <c r="J797" s="55" t="s">
        <v>7735</v>
      </c>
      <c r="K797" s="54" t="s">
        <v>5938</v>
      </c>
      <c r="L797" s="55" t="s">
        <v>173</v>
      </c>
      <c r="M797" s="55" t="s">
        <v>4762</v>
      </c>
      <c r="N797" s="55" t="s">
        <v>38</v>
      </c>
      <c r="O797" s="55" t="s">
        <v>39</v>
      </c>
      <c r="P797" s="55" t="s">
        <v>40</v>
      </c>
      <c r="Q797" s="55" t="s">
        <v>41</v>
      </c>
      <c r="R797" s="55" t="s">
        <v>65</v>
      </c>
      <c r="S797" s="55" t="s">
        <v>7737</v>
      </c>
      <c r="T797" s="55">
        <v>2078</v>
      </c>
      <c r="U797" s="55" t="s">
        <v>2262</v>
      </c>
      <c r="V797" s="55" t="s">
        <v>2263</v>
      </c>
      <c r="W797" s="55" t="s">
        <v>44</v>
      </c>
      <c r="X797" s="54">
        <v>6632</v>
      </c>
      <c r="Y797" s="55" t="s">
        <v>6345</v>
      </c>
      <c r="Z797" s="55" t="s">
        <v>6441</v>
      </c>
      <c r="AA797" s="54">
        <v>6632</v>
      </c>
      <c r="AB797" s="55" t="s">
        <v>174</v>
      </c>
      <c r="AC797" s="55">
        <v>14015</v>
      </c>
      <c r="AD797" s="55" t="s">
        <v>44</v>
      </c>
      <c r="AE797" s="55" t="s">
        <v>46</v>
      </c>
      <c r="AF797" s="55" t="s">
        <v>47</v>
      </c>
      <c r="AG797" s="55">
        <v>93</v>
      </c>
      <c r="AH797" s="55" t="s">
        <v>47</v>
      </c>
      <c r="AI797" s="55" t="s">
        <v>7744</v>
      </c>
      <c r="AJ797" s="48" t="s">
        <v>7673</v>
      </c>
      <c r="AK797" s="45">
        <v>42694</v>
      </c>
      <c r="AL797" s="46">
        <f t="shared" ca="1" si="50"/>
        <v>6.9260273972602739</v>
      </c>
      <c r="AM797" s="46" t="s">
        <v>7683</v>
      </c>
      <c r="AN797" s="44" t="s">
        <v>554</v>
      </c>
      <c r="AO797" s="50" t="s">
        <v>609</v>
      </c>
      <c r="AP797" s="50" t="s">
        <v>4760</v>
      </c>
      <c r="AQ797" s="50" t="str">
        <f t="shared" si="51"/>
        <v>Fri</v>
      </c>
      <c r="AR797" s="47"/>
      <c r="AS797" s="57"/>
      <c r="AT797" s="50" t="str">
        <f t="shared" si="48"/>
        <v>Feb</v>
      </c>
      <c r="AU797" s="50" t="str">
        <f t="shared" si="49"/>
        <v>2023</v>
      </c>
      <c r="AV797" s="58">
        <f>Table13[[#This Row],[End Time]]-Table13[[#This Row],[Start Time]]</f>
        <v>6.4583333333333381E-2</v>
      </c>
      <c r="AY797" s="23"/>
      <c r="AZ797" s="23"/>
    </row>
    <row r="798" spans="1:52" ht="12.6" customHeight="1" x14ac:dyDescent="0.25">
      <c r="A798" s="55" t="s">
        <v>7721</v>
      </c>
      <c r="B798" s="56">
        <v>44974</v>
      </c>
      <c r="C798" s="56">
        <v>44974</v>
      </c>
      <c r="D798" s="55" t="s">
        <v>2040</v>
      </c>
      <c r="E798" s="55" t="s">
        <v>96</v>
      </c>
      <c r="F798" s="55" t="s">
        <v>2040</v>
      </c>
      <c r="G798" s="55" t="s">
        <v>330</v>
      </c>
      <c r="H798" s="55" t="s">
        <v>2264</v>
      </c>
      <c r="I798" s="55">
        <v>114221</v>
      </c>
      <c r="J798" s="55" t="s">
        <v>7736</v>
      </c>
      <c r="K798" s="54" t="s">
        <v>5891</v>
      </c>
      <c r="L798" s="55" t="s">
        <v>36</v>
      </c>
      <c r="M798" s="55" t="s">
        <v>4762</v>
      </c>
      <c r="N798" s="55" t="s">
        <v>38</v>
      </c>
      <c r="O798" s="55" t="s">
        <v>39</v>
      </c>
      <c r="P798" s="55" t="s">
        <v>40</v>
      </c>
      <c r="Q798" s="55" t="s">
        <v>41</v>
      </c>
      <c r="R798" s="55" t="s">
        <v>133</v>
      </c>
      <c r="S798" s="55" t="s">
        <v>7737</v>
      </c>
      <c r="T798" s="55">
        <v>1605</v>
      </c>
      <c r="U798" s="55" t="s">
        <v>2265</v>
      </c>
      <c r="V798" s="55" t="s">
        <v>2266</v>
      </c>
      <c r="W798" s="55" t="s">
        <v>44</v>
      </c>
      <c r="X798" s="54" t="s">
        <v>2510</v>
      </c>
      <c r="Y798" s="55" t="s">
        <v>5448</v>
      </c>
      <c r="Z798" s="55">
        <v>3126</v>
      </c>
      <c r="AA798" s="54" t="s">
        <v>2510</v>
      </c>
      <c r="AB798" s="55" t="s">
        <v>45</v>
      </c>
      <c r="AC798" s="55">
        <v>14014</v>
      </c>
      <c r="AD798" s="55" t="s">
        <v>44</v>
      </c>
      <c r="AE798" s="55" t="s">
        <v>46</v>
      </c>
      <c r="AF798" s="55" t="s">
        <v>47</v>
      </c>
      <c r="AG798" s="55">
        <v>75</v>
      </c>
      <c r="AH798" s="55" t="s">
        <v>47</v>
      </c>
      <c r="AI798" s="55" t="s">
        <v>7744</v>
      </c>
      <c r="AJ798" s="48" t="s">
        <v>7673</v>
      </c>
      <c r="AK798" s="45" t="s">
        <v>574</v>
      </c>
      <c r="AL798" s="46"/>
      <c r="AM798" s="46"/>
      <c r="AN798" s="44" t="s">
        <v>554</v>
      </c>
      <c r="AO798" s="50" t="s">
        <v>609</v>
      </c>
      <c r="AP798" s="50" t="s">
        <v>4760</v>
      </c>
      <c r="AQ798" s="50" t="str">
        <f t="shared" si="51"/>
        <v>Fri</v>
      </c>
      <c r="AR798" s="47"/>
      <c r="AS798" s="57"/>
      <c r="AT798" s="50" t="str">
        <f t="shared" si="48"/>
        <v>Feb</v>
      </c>
      <c r="AU798" s="50" t="str">
        <f t="shared" si="49"/>
        <v>2023</v>
      </c>
      <c r="AV798" s="58">
        <f>Table13[[#This Row],[End Time]]-Table13[[#This Row],[Start Time]]</f>
        <v>5.208333333333337E-2</v>
      </c>
      <c r="AY798" s="23"/>
      <c r="AZ798" s="23"/>
    </row>
    <row r="799" spans="1:52" ht="12.6" customHeight="1" x14ac:dyDescent="0.25">
      <c r="A799" s="55" t="s">
        <v>7721</v>
      </c>
      <c r="B799" s="56">
        <v>44973</v>
      </c>
      <c r="C799" s="56">
        <v>44974</v>
      </c>
      <c r="D799" s="55" t="s">
        <v>2040</v>
      </c>
      <c r="E799" s="55" t="s">
        <v>53</v>
      </c>
      <c r="F799" s="55" t="s">
        <v>2040</v>
      </c>
      <c r="G799" s="55" t="s">
        <v>96</v>
      </c>
      <c r="H799" s="55" t="s">
        <v>682</v>
      </c>
      <c r="I799" s="55">
        <v>114222</v>
      </c>
      <c r="J799" s="55" t="s">
        <v>7733</v>
      </c>
      <c r="K799" s="54" t="s">
        <v>7663</v>
      </c>
      <c r="L799" s="55" t="s">
        <v>351</v>
      </c>
      <c r="M799" s="55" t="s">
        <v>4762</v>
      </c>
      <c r="N799" s="55" t="s">
        <v>38</v>
      </c>
      <c r="O799" s="55" t="s">
        <v>39</v>
      </c>
      <c r="P799" s="55" t="s">
        <v>40</v>
      </c>
      <c r="Q799" s="55" t="s">
        <v>41</v>
      </c>
      <c r="R799" s="55" t="s">
        <v>324</v>
      </c>
      <c r="S799" s="55" t="s">
        <v>7738</v>
      </c>
      <c r="T799" s="55">
        <v>3540</v>
      </c>
      <c r="U799" s="55" t="s">
        <v>2267</v>
      </c>
      <c r="V799" s="55" t="s">
        <v>285</v>
      </c>
      <c r="W799" s="55" t="s">
        <v>2268</v>
      </c>
      <c r="X799" s="54">
        <v>6634</v>
      </c>
      <c r="Y799" s="55" t="s">
        <v>6347</v>
      </c>
      <c r="Z799" s="55" t="s">
        <v>7655</v>
      </c>
      <c r="AA799" s="54">
        <v>6634</v>
      </c>
      <c r="AB799" s="55" t="s">
        <v>352</v>
      </c>
      <c r="AC799" s="55">
        <v>14048</v>
      </c>
      <c r="AD799" s="55" t="s">
        <v>2268</v>
      </c>
      <c r="AE799" s="55" t="s">
        <v>46</v>
      </c>
      <c r="AF799" s="55" t="s">
        <v>47</v>
      </c>
      <c r="AG799" s="55">
        <v>70</v>
      </c>
      <c r="AH799" s="55" t="s">
        <v>47</v>
      </c>
      <c r="AI799" s="55" t="s">
        <v>7744</v>
      </c>
      <c r="AJ799" s="48" t="s">
        <v>567</v>
      </c>
      <c r="AK799" s="45" t="s">
        <v>574</v>
      </c>
      <c r="AL799" s="46"/>
      <c r="AM799" s="46"/>
      <c r="AN799" s="44" t="s">
        <v>554</v>
      </c>
      <c r="AO799" s="50" t="s">
        <v>609</v>
      </c>
      <c r="AP799" s="50" t="s">
        <v>4760</v>
      </c>
      <c r="AQ799" s="50" t="str">
        <f t="shared" si="51"/>
        <v>Fri</v>
      </c>
      <c r="AR799" s="47"/>
      <c r="AS799" s="57"/>
      <c r="AT799" s="50" t="str">
        <f t="shared" si="48"/>
        <v>Feb</v>
      </c>
      <c r="AU799" s="50" t="str">
        <f t="shared" si="49"/>
        <v>2023</v>
      </c>
      <c r="AV799" s="58">
        <f>Table13[[#This Row],[End Time]]-Table13[[#This Row],[Start Time]]</f>
        <v>4.861111111111116E-2</v>
      </c>
      <c r="AY799" s="23"/>
      <c r="AZ799" s="23"/>
    </row>
    <row r="800" spans="1:52" ht="12.6" customHeight="1" x14ac:dyDescent="0.25">
      <c r="A800" s="55" t="s">
        <v>7721</v>
      </c>
      <c r="B800" s="56">
        <v>44974</v>
      </c>
      <c r="C800" s="56">
        <v>44974</v>
      </c>
      <c r="D800" s="55" t="s">
        <v>2040</v>
      </c>
      <c r="E800" s="55" t="s">
        <v>130</v>
      </c>
      <c r="F800" s="55" t="s">
        <v>2040</v>
      </c>
      <c r="G800" s="55" t="s">
        <v>125</v>
      </c>
      <c r="H800" s="55" t="s">
        <v>682</v>
      </c>
      <c r="I800" s="55">
        <v>114224</v>
      </c>
      <c r="J800" s="55" t="s">
        <v>7736</v>
      </c>
      <c r="K800" s="54" t="s">
        <v>5788</v>
      </c>
      <c r="L800" s="55" t="s">
        <v>36</v>
      </c>
      <c r="M800" s="55" t="s">
        <v>372</v>
      </c>
      <c r="N800" s="55" t="s">
        <v>38</v>
      </c>
      <c r="O800" s="55" t="s">
        <v>39</v>
      </c>
      <c r="P800" s="55" t="s">
        <v>40</v>
      </c>
      <c r="Q800" s="55" t="s">
        <v>41</v>
      </c>
      <c r="R800" s="55" t="s">
        <v>50</v>
      </c>
      <c r="S800" s="55" t="s">
        <v>7739</v>
      </c>
      <c r="T800" s="55">
        <v>1653</v>
      </c>
      <c r="U800" s="55" t="s">
        <v>2269</v>
      </c>
      <c r="V800" s="55" t="s">
        <v>87</v>
      </c>
      <c r="W800" s="55" t="s">
        <v>2270</v>
      </c>
      <c r="X800" s="54">
        <v>6627</v>
      </c>
      <c r="Y800" s="55" t="s">
        <v>6348</v>
      </c>
      <c r="Z800" s="55">
        <v>3118</v>
      </c>
      <c r="AA800" s="54">
        <v>6627</v>
      </c>
      <c r="AB800" s="55" t="s">
        <v>45</v>
      </c>
      <c r="AC800" s="55">
        <v>14049</v>
      </c>
      <c r="AD800" s="55" t="s">
        <v>2270</v>
      </c>
      <c r="AE800" s="55" t="s">
        <v>46</v>
      </c>
      <c r="AF800" s="55" t="s">
        <v>47</v>
      </c>
      <c r="AG800" s="55">
        <v>10</v>
      </c>
      <c r="AH800" s="55" t="s">
        <v>47</v>
      </c>
      <c r="AI800" s="55" t="s">
        <v>7744</v>
      </c>
      <c r="AJ800" s="48" t="s">
        <v>568</v>
      </c>
      <c r="AK800" s="45" t="s">
        <v>574</v>
      </c>
      <c r="AL800" s="46"/>
      <c r="AM800" s="46"/>
      <c r="AN800" s="44" t="s">
        <v>554</v>
      </c>
      <c r="AO800" s="50" t="s">
        <v>609</v>
      </c>
      <c r="AP800" s="50" t="s">
        <v>4760</v>
      </c>
      <c r="AQ800" s="50" t="str">
        <f t="shared" si="51"/>
        <v>Fri</v>
      </c>
      <c r="AR800" s="47"/>
      <c r="AS800" s="57"/>
      <c r="AT800" s="50" t="str">
        <f t="shared" si="48"/>
        <v>Feb</v>
      </c>
      <c r="AU800" s="50" t="str">
        <f t="shared" si="49"/>
        <v>2023</v>
      </c>
      <c r="AV800" s="58">
        <f>Table13[[#This Row],[End Time]]-Table13[[#This Row],[Start Time]]</f>
        <v>6.9444444444444198E-3</v>
      </c>
      <c r="AY800" s="23"/>
      <c r="AZ800" s="23"/>
    </row>
    <row r="801" spans="1:52" ht="12.6" customHeight="1" x14ac:dyDescent="0.25">
      <c r="A801" s="55" t="s">
        <v>7721</v>
      </c>
      <c r="B801" s="56">
        <v>44974</v>
      </c>
      <c r="C801" s="56">
        <v>44974</v>
      </c>
      <c r="D801" s="55" t="s">
        <v>2040</v>
      </c>
      <c r="E801" s="55" t="s">
        <v>131</v>
      </c>
      <c r="F801" s="55" t="s">
        <v>2040</v>
      </c>
      <c r="G801" s="55" t="s">
        <v>132</v>
      </c>
      <c r="H801" s="55" t="s">
        <v>682</v>
      </c>
      <c r="I801" s="55">
        <v>114226</v>
      </c>
      <c r="J801" s="55" t="s">
        <v>7736</v>
      </c>
      <c r="K801" s="54" t="s">
        <v>5788</v>
      </c>
      <c r="L801" s="55" t="s">
        <v>36</v>
      </c>
      <c r="M801" s="55" t="s">
        <v>4762</v>
      </c>
      <c r="N801" s="55" t="s">
        <v>302</v>
      </c>
      <c r="O801" s="55" t="s">
        <v>39</v>
      </c>
      <c r="P801" s="55" t="s">
        <v>40</v>
      </c>
      <c r="Q801" s="55" t="s">
        <v>41</v>
      </c>
      <c r="R801" s="55" t="s">
        <v>94</v>
      </c>
      <c r="S801" s="55" t="s">
        <v>7739</v>
      </c>
      <c r="T801" s="55">
        <v>1609</v>
      </c>
      <c r="U801" s="55" t="s">
        <v>2271</v>
      </c>
      <c r="V801" s="55" t="s">
        <v>133</v>
      </c>
      <c r="W801" s="55" t="s">
        <v>2272</v>
      </c>
      <c r="X801" s="54" t="s">
        <v>2510</v>
      </c>
      <c r="Y801" s="55" t="s">
        <v>6337</v>
      </c>
      <c r="Z801" s="55">
        <v>3318</v>
      </c>
      <c r="AA801" s="54" t="s">
        <v>2510</v>
      </c>
      <c r="AB801" s="55" t="s">
        <v>45</v>
      </c>
      <c r="AC801" s="55">
        <v>14046</v>
      </c>
      <c r="AD801" s="55" t="s">
        <v>2272</v>
      </c>
      <c r="AE801" s="55" t="s">
        <v>46</v>
      </c>
      <c r="AF801" s="55" t="s">
        <v>47</v>
      </c>
      <c r="AG801" s="55">
        <v>30</v>
      </c>
      <c r="AH801" s="55" t="s">
        <v>47</v>
      </c>
      <c r="AI801" s="55" t="s">
        <v>7744</v>
      </c>
      <c r="AJ801" s="48" t="s">
        <v>568</v>
      </c>
      <c r="AK801" s="45">
        <v>43204</v>
      </c>
      <c r="AL801" s="46">
        <f t="shared" ca="1" si="50"/>
        <v>5.5287671232876709</v>
      </c>
      <c r="AM801" s="46" t="s">
        <v>7681</v>
      </c>
      <c r="AN801" s="44" t="s">
        <v>554</v>
      </c>
      <c r="AO801" s="50" t="s">
        <v>609</v>
      </c>
      <c r="AP801" s="50" t="s">
        <v>4760</v>
      </c>
      <c r="AQ801" s="50" t="str">
        <f t="shared" si="51"/>
        <v>Fri</v>
      </c>
      <c r="AR801" s="47"/>
      <c r="AS801" s="57"/>
      <c r="AT801" s="50" t="str">
        <f t="shared" si="48"/>
        <v>Feb</v>
      </c>
      <c r="AU801" s="50" t="str">
        <f t="shared" si="49"/>
        <v>2023</v>
      </c>
      <c r="AV801" s="58">
        <f>Table13[[#This Row],[End Time]]-Table13[[#This Row],[Start Time]]</f>
        <v>2.0833333333333259E-2</v>
      </c>
      <c r="AY801" s="23"/>
      <c r="AZ801" s="23"/>
    </row>
    <row r="802" spans="1:52" ht="12.6" customHeight="1" x14ac:dyDescent="0.25">
      <c r="A802" s="55" t="s">
        <v>7721</v>
      </c>
      <c r="B802" s="56">
        <v>44974</v>
      </c>
      <c r="C802" s="56">
        <v>44974</v>
      </c>
      <c r="D802" s="55" t="s">
        <v>2040</v>
      </c>
      <c r="E802" s="55" t="s">
        <v>76</v>
      </c>
      <c r="F802" s="55" t="s">
        <v>2040</v>
      </c>
      <c r="G802" s="55" t="s">
        <v>84</v>
      </c>
      <c r="H802" s="55" t="s">
        <v>417</v>
      </c>
      <c r="I802" s="55">
        <v>114234</v>
      </c>
      <c r="J802" s="55" t="s">
        <v>7736</v>
      </c>
      <c r="K802" s="54" t="s">
        <v>6187</v>
      </c>
      <c r="L802" s="55" t="s">
        <v>36</v>
      </c>
      <c r="M802" s="55" t="s">
        <v>4762</v>
      </c>
      <c r="N802" s="55" t="s">
        <v>38</v>
      </c>
      <c r="O802" s="55" t="s">
        <v>39</v>
      </c>
      <c r="P802" s="55" t="s">
        <v>40</v>
      </c>
      <c r="Q802" s="55" t="s">
        <v>41</v>
      </c>
      <c r="R802" s="55" t="s">
        <v>58</v>
      </c>
      <c r="S802" s="55" t="s">
        <v>7737</v>
      </c>
      <c r="T802" s="55">
        <v>1593</v>
      </c>
      <c r="U802" s="55" t="s">
        <v>2273</v>
      </c>
      <c r="V802" s="55" t="s">
        <v>2245</v>
      </c>
      <c r="W802" s="55" t="s">
        <v>2245</v>
      </c>
      <c r="X802" s="54">
        <v>6634</v>
      </c>
      <c r="Y802" s="55" t="s">
        <v>6274</v>
      </c>
      <c r="Z802" s="55">
        <v>3906</v>
      </c>
      <c r="AA802" s="54">
        <v>6634</v>
      </c>
      <c r="AB802" s="55" t="s">
        <v>45</v>
      </c>
      <c r="AC802" s="55">
        <v>14510</v>
      </c>
      <c r="AD802" s="55" t="s">
        <v>2245</v>
      </c>
      <c r="AE802" s="55" t="s">
        <v>46</v>
      </c>
      <c r="AF802" s="55" t="s">
        <v>47</v>
      </c>
      <c r="AG802" s="55">
        <v>85</v>
      </c>
      <c r="AH802" s="55" t="s">
        <v>47</v>
      </c>
      <c r="AI802" s="55" t="s">
        <v>7744</v>
      </c>
      <c r="AJ802" s="48" t="s">
        <v>7673</v>
      </c>
      <c r="AK802" s="45">
        <v>40923</v>
      </c>
      <c r="AL802" s="46">
        <f t="shared" ca="1" si="50"/>
        <v>11.778082191780822</v>
      </c>
      <c r="AM802" s="46" t="s">
        <v>7688</v>
      </c>
      <c r="AN802" s="44" t="s">
        <v>553</v>
      </c>
      <c r="AO802" s="50" t="s">
        <v>609</v>
      </c>
      <c r="AP802" s="50" t="s">
        <v>4760</v>
      </c>
      <c r="AQ802" s="50" t="str">
        <f t="shared" si="51"/>
        <v>Fri</v>
      </c>
      <c r="AR802" s="47"/>
      <c r="AS802" s="57"/>
      <c r="AT802" s="50" t="str">
        <f t="shared" si="48"/>
        <v>Feb</v>
      </c>
      <c r="AU802" s="50" t="str">
        <f t="shared" si="49"/>
        <v>2023</v>
      </c>
      <c r="AV802" s="58">
        <f>Table13[[#This Row],[End Time]]-Table13[[#This Row],[Start Time]]</f>
        <v>5.902777777777779E-2</v>
      </c>
      <c r="AY802" s="23"/>
      <c r="AZ802" s="23"/>
    </row>
    <row r="803" spans="1:52" ht="12.6" customHeight="1" x14ac:dyDescent="0.25">
      <c r="A803" s="55" t="s">
        <v>7721</v>
      </c>
      <c r="B803" s="56">
        <v>44974</v>
      </c>
      <c r="C803" s="56">
        <v>44974</v>
      </c>
      <c r="D803" s="55" t="s">
        <v>2040</v>
      </c>
      <c r="E803" s="55" t="s">
        <v>84</v>
      </c>
      <c r="F803" s="55" t="s">
        <v>2040</v>
      </c>
      <c r="G803" s="55" t="s">
        <v>158</v>
      </c>
      <c r="H803" s="55" t="s">
        <v>417</v>
      </c>
      <c r="I803" s="55">
        <v>114235</v>
      </c>
      <c r="J803" s="55" t="s">
        <v>7736</v>
      </c>
      <c r="K803" s="54" t="s">
        <v>6187</v>
      </c>
      <c r="L803" s="55" t="s">
        <v>36</v>
      </c>
      <c r="M803" s="55" t="s">
        <v>4762</v>
      </c>
      <c r="N803" s="55" t="s">
        <v>38</v>
      </c>
      <c r="O803" s="55" t="s">
        <v>39</v>
      </c>
      <c r="P803" s="55" t="s">
        <v>40</v>
      </c>
      <c r="Q803" s="55" t="s">
        <v>41</v>
      </c>
      <c r="R803" s="55" t="s">
        <v>58</v>
      </c>
      <c r="S803" s="55" t="s">
        <v>7737</v>
      </c>
      <c r="T803" s="55">
        <v>1604</v>
      </c>
      <c r="U803" s="55" t="s">
        <v>2274</v>
      </c>
      <c r="V803" s="55" t="s">
        <v>2275</v>
      </c>
      <c r="W803" s="55" t="s">
        <v>2275</v>
      </c>
      <c r="X803" s="54" t="s">
        <v>5791</v>
      </c>
      <c r="Y803" s="55" t="s">
        <v>6349</v>
      </c>
      <c r="Z803" s="55">
        <v>4006</v>
      </c>
      <c r="AA803" s="54" t="s">
        <v>5791</v>
      </c>
      <c r="AB803" s="55" t="s">
        <v>45</v>
      </c>
      <c r="AC803" s="55">
        <v>14512</v>
      </c>
      <c r="AD803" s="55" t="s">
        <v>2275</v>
      </c>
      <c r="AE803" s="55" t="s">
        <v>46</v>
      </c>
      <c r="AF803" s="55" t="s">
        <v>47</v>
      </c>
      <c r="AG803" s="55">
        <v>85</v>
      </c>
      <c r="AH803" s="55" t="s">
        <v>47</v>
      </c>
      <c r="AI803" s="55" t="s">
        <v>7744</v>
      </c>
      <c r="AJ803" s="48" t="s">
        <v>7673</v>
      </c>
      <c r="AK803" s="45">
        <v>43749</v>
      </c>
      <c r="AL803" s="46">
        <f t="shared" ca="1" si="50"/>
        <v>4.0356164383561648</v>
      </c>
      <c r="AM803" s="46" t="s">
        <v>7680</v>
      </c>
      <c r="AN803" s="44" t="s">
        <v>553</v>
      </c>
      <c r="AO803" s="50" t="s">
        <v>609</v>
      </c>
      <c r="AP803" s="50" t="s">
        <v>4760</v>
      </c>
      <c r="AQ803" s="50" t="str">
        <f t="shared" si="51"/>
        <v>Fri</v>
      </c>
      <c r="AR803" s="47"/>
      <c r="AS803" s="57"/>
      <c r="AT803" s="50" t="str">
        <f t="shared" si="48"/>
        <v>Feb</v>
      </c>
      <c r="AU803" s="50" t="str">
        <f t="shared" si="49"/>
        <v>2023</v>
      </c>
      <c r="AV803" s="58">
        <f>Table13[[#This Row],[End Time]]-Table13[[#This Row],[Start Time]]</f>
        <v>5.9027777777777679E-2</v>
      </c>
      <c r="AY803" s="23"/>
      <c r="AZ803" s="23"/>
    </row>
    <row r="804" spans="1:52" ht="12.6" customHeight="1" x14ac:dyDescent="0.25">
      <c r="A804" s="55" t="s">
        <v>7720</v>
      </c>
      <c r="B804" s="56">
        <v>44974</v>
      </c>
      <c r="C804" s="56">
        <v>44975</v>
      </c>
      <c r="D804" s="55" t="s">
        <v>2040</v>
      </c>
      <c r="E804" s="55" t="s">
        <v>56</v>
      </c>
      <c r="F804" s="55" t="s">
        <v>2040</v>
      </c>
      <c r="G804" s="55" t="s">
        <v>86</v>
      </c>
      <c r="H804" s="55" t="s">
        <v>682</v>
      </c>
      <c r="I804" s="55">
        <v>114239</v>
      </c>
      <c r="J804" s="55" t="s">
        <v>7726</v>
      </c>
      <c r="K804" s="54" t="s">
        <v>4761</v>
      </c>
      <c r="L804" s="55" t="s">
        <v>456</v>
      </c>
      <c r="M804" s="55" t="s">
        <v>4762</v>
      </c>
      <c r="N804" s="55" t="s">
        <v>38</v>
      </c>
      <c r="O804" s="55" t="s">
        <v>39</v>
      </c>
      <c r="P804" s="55" t="s">
        <v>40</v>
      </c>
      <c r="Q804" s="55" t="s">
        <v>41</v>
      </c>
      <c r="R804" s="55" t="s">
        <v>348</v>
      </c>
      <c r="S804" s="55" t="s">
        <v>7740</v>
      </c>
      <c r="T804" s="55">
        <v>4192</v>
      </c>
      <c r="U804" s="55" t="s">
        <v>2276</v>
      </c>
      <c r="V804" s="55" t="s">
        <v>2277</v>
      </c>
      <c r="W804" s="55" t="s">
        <v>2278</v>
      </c>
      <c r="X804" s="55">
        <v>6625</v>
      </c>
      <c r="Y804" s="55" t="s">
        <v>459</v>
      </c>
      <c r="Z804" s="55" t="s">
        <v>7655</v>
      </c>
      <c r="AA804" s="55">
        <v>6625</v>
      </c>
      <c r="AB804" s="55"/>
      <c r="AC804" s="55">
        <v>14013</v>
      </c>
      <c r="AD804" s="55" t="s">
        <v>2278</v>
      </c>
      <c r="AE804" s="55" t="s">
        <v>46</v>
      </c>
      <c r="AF804" s="55" t="s">
        <v>47</v>
      </c>
      <c r="AG804" s="55">
        <v>270</v>
      </c>
      <c r="AH804" s="55" t="s">
        <v>47</v>
      </c>
      <c r="AI804" s="55" t="s">
        <v>7746</v>
      </c>
      <c r="AJ804" s="44" t="s">
        <v>90</v>
      </c>
      <c r="AK804" s="45">
        <v>41255</v>
      </c>
      <c r="AL804" s="46">
        <f t="shared" ca="1" si="50"/>
        <v>10.868493150684932</v>
      </c>
      <c r="AM804" s="46" t="s">
        <v>7687</v>
      </c>
      <c r="AN804" s="44" t="s">
        <v>554</v>
      </c>
      <c r="AO804" s="50" t="s">
        <v>609</v>
      </c>
      <c r="AP804" s="44" t="s">
        <v>90</v>
      </c>
      <c r="AQ804" s="50" t="str">
        <f t="shared" si="51"/>
        <v>Fri</v>
      </c>
      <c r="AR804" s="47"/>
      <c r="AS804" s="57"/>
      <c r="AT804" s="50" t="str">
        <f t="shared" si="48"/>
        <v>Feb</v>
      </c>
      <c r="AU804" s="50" t="str">
        <f t="shared" si="49"/>
        <v>2023</v>
      </c>
      <c r="AV804" s="58">
        <f>Table13[[#This Row],[End Time]]-Table13[[#This Row],[Start Time]]</f>
        <v>0.18749999999999994</v>
      </c>
      <c r="AY804" s="23"/>
      <c r="AZ804" s="23"/>
    </row>
    <row r="805" spans="1:52" ht="12.6" customHeight="1" x14ac:dyDescent="0.25">
      <c r="A805" s="55" t="s">
        <v>7720</v>
      </c>
      <c r="B805" s="56">
        <v>44977</v>
      </c>
      <c r="C805" s="56">
        <v>44977</v>
      </c>
      <c r="D805" s="55" t="s">
        <v>2193</v>
      </c>
      <c r="E805" s="55" t="s">
        <v>266</v>
      </c>
      <c r="F805" s="55" t="s">
        <v>2193</v>
      </c>
      <c r="G805" s="55" t="s">
        <v>134</v>
      </c>
      <c r="H805" s="55" t="s">
        <v>682</v>
      </c>
      <c r="I805" s="55">
        <v>114240</v>
      </c>
      <c r="J805" s="55" t="s">
        <v>7726</v>
      </c>
      <c r="K805" s="54" t="s">
        <v>4761</v>
      </c>
      <c r="L805" s="55" t="s">
        <v>91</v>
      </c>
      <c r="M805" s="55" t="s">
        <v>4762</v>
      </c>
      <c r="N805" s="55" t="s">
        <v>38</v>
      </c>
      <c r="O805" s="55" t="s">
        <v>39</v>
      </c>
      <c r="P805" s="55" t="s">
        <v>40</v>
      </c>
      <c r="Q805" s="55" t="s">
        <v>41</v>
      </c>
      <c r="R805" s="55" t="s">
        <v>58</v>
      </c>
      <c r="S805" s="55" t="s">
        <v>7740</v>
      </c>
      <c r="T805" s="55"/>
      <c r="U805" s="55" t="s">
        <v>2279</v>
      </c>
      <c r="V805" s="55" t="s">
        <v>377</v>
      </c>
      <c r="W805" s="55" t="s">
        <v>2190</v>
      </c>
      <c r="X805" s="55" t="s">
        <v>6246</v>
      </c>
      <c r="Y805" s="55" t="s">
        <v>6245</v>
      </c>
      <c r="Z805" s="55" t="s">
        <v>7655</v>
      </c>
      <c r="AA805" s="55" t="s">
        <v>6246</v>
      </c>
      <c r="AB805" s="55" t="s">
        <v>93</v>
      </c>
      <c r="AC805" s="55">
        <v>14039</v>
      </c>
      <c r="AD805" s="55" t="s">
        <v>2190</v>
      </c>
      <c r="AE805" s="55" t="s">
        <v>46</v>
      </c>
      <c r="AF805" s="55" t="s">
        <v>47</v>
      </c>
      <c r="AG805" s="55">
        <v>85</v>
      </c>
      <c r="AH805" s="55" t="s">
        <v>47</v>
      </c>
      <c r="AI805" s="55" t="s">
        <v>7746</v>
      </c>
      <c r="AJ805" s="44" t="s">
        <v>90</v>
      </c>
      <c r="AK805" s="45">
        <v>41255</v>
      </c>
      <c r="AL805" s="46">
        <f t="shared" ca="1" si="50"/>
        <v>10.868493150684932</v>
      </c>
      <c r="AM805" s="46" t="s">
        <v>7687</v>
      </c>
      <c r="AN805" s="44" t="s">
        <v>553</v>
      </c>
      <c r="AO805" s="50" t="s">
        <v>609</v>
      </c>
      <c r="AP805" s="44" t="s">
        <v>90</v>
      </c>
      <c r="AQ805" s="50" t="str">
        <f t="shared" si="51"/>
        <v>Thu</v>
      </c>
      <c r="AR805" s="47"/>
      <c r="AS805" s="57"/>
      <c r="AT805" s="50" t="str">
        <f t="shared" si="48"/>
        <v>Feb</v>
      </c>
      <c r="AU805" s="50" t="str">
        <f t="shared" si="49"/>
        <v>2023</v>
      </c>
      <c r="AV805" s="58">
        <f>Table13[[#This Row],[End Time]]-Table13[[#This Row],[Start Time]]</f>
        <v>5.9027777777777846E-2</v>
      </c>
      <c r="AY805" s="23"/>
      <c r="AZ805" s="23"/>
    </row>
    <row r="806" spans="1:52" ht="12.6" customHeight="1" x14ac:dyDescent="0.25">
      <c r="A806" s="55" t="s">
        <v>7720</v>
      </c>
      <c r="B806" s="56">
        <v>44973</v>
      </c>
      <c r="C806" s="56">
        <v>44977</v>
      </c>
      <c r="D806" s="55" t="s">
        <v>2193</v>
      </c>
      <c r="E806" s="55" t="s">
        <v>49</v>
      </c>
      <c r="F806" s="55" t="s">
        <v>2193</v>
      </c>
      <c r="G806" s="55" t="s">
        <v>170</v>
      </c>
      <c r="H806" s="55" t="s">
        <v>682</v>
      </c>
      <c r="I806" s="55">
        <v>114241</v>
      </c>
      <c r="J806" s="55" t="s">
        <v>7726</v>
      </c>
      <c r="K806" s="54" t="s">
        <v>4761</v>
      </c>
      <c r="L806" s="55" t="s">
        <v>91</v>
      </c>
      <c r="M806" s="55" t="s">
        <v>4762</v>
      </c>
      <c r="N806" s="55" t="s">
        <v>38</v>
      </c>
      <c r="O806" s="55" t="s">
        <v>39</v>
      </c>
      <c r="P806" s="55" t="s">
        <v>40</v>
      </c>
      <c r="Q806" s="55" t="s">
        <v>41</v>
      </c>
      <c r="R806" s="55" t="s">
        <v>58</v>
      </c>
      <c r="S806" s="55" t="s">
        <v>7740</v>
      </c>
      <c r="T806" s="55"/>
      <c r="U806" s="55" t="s">
        <v>2280</v>
      </c>
      <c r="V806" s="55" t="s">
        <v>377</v>
      </c>
      <c r="W806" s="55" t="s">
        <v>2281</v>
      </c>
      <c r="X806" s="55" t="s">
        <v>6246</v>
      </c>
      <c r="Y806" s="55" t="s">
        <v>6245</v>
      </c>
      <c r="Z806" s="55" t="s">
        <v>7655</v>
      </c>
      <c r="AA806" s="55" t="s">
        <v>6246</v>
      </c>
      <c r="AB806" s="55" t="s">
        <v>93</v>
      </c>
      <c r="AC806" s="55">
        <v>14040</v>
      </c>
      <c r="AD806" s="55" t="s">
        <v>2281</v>
      </c>
      <c r="AE806" s="55" t="s">
        <v>46</v>
      </c>
      <c r="AF806" s="55" t="s">
        <v>47</v>
      </c>
      <c r="AG806" s="55">
        <v>80</v>
      </c>
      <c r="AH806" s="55" t="s">
        <v>47</v>
      </c>
      <c r="AI806" s="55" t="s">
        <v>7746</v>
      </c>
      <c r="AJ806" s="44" t="s">
        <v>90</v>
      </c>
      <c r="AK806" s="45" t="s">
        <v>574</v>
      </c>
      <c r="AL806" s="46"/>
      <c r="AM806" s="46"/>
      <c r="AN806" s="44" t="s">
        <v>553</v>
      </c>
      <c r="AO806" s="50" t="s">
        <v>609</v>
      </c>
      <c r="AP806" s="44" t="s">
        <v>90</v>
      </c>
      <c r="AQ806" s="50" t="str">
        <f t="shared" si="51"/>
        <v>Thu</v>
      </c>
      <c r="AR806" s="47"/>
      <c r="AS806" s="57"/>
      <c r="AT806" s="50" t="str">
        <f t="shared" si="48"/>
        <v>Feb</v>
      </c>
      <c r="AU806" s="50" t="str">
        <f t="shared" si="49"/>
        <v>2023</v>
      </c>
      <c r="AV806" s="58">
        <f>Table13[[#This Row],[End Time]]-Table13[[#This Row],[Start Time]]</f>
        <v>5.555555555555558E-2</v>
      </c>
      <c r="AY806" s="23"/>
      <c r="AZ806" s="23"/>
    </row>
    <row r="807" spans="1:52" ht="12.6" customHeight="1" x14ac:dyDescent="0.25">
      <c r="A807" s="55" t="s">
        <v>7720</v>
      </c>
      <c r="B807" s="56">
        <v>44973</v>
      </c>
      <c r="C807" s="56">
        <v>44977</v>
      </c>
      <c r="D807" s="55" t="s">
        <v>2193</v>
      </c>
      <c r="E807" s="55" t="s">
        <v>53</v>
      </c>
      <c r="F807" s="55" t="s">
        <v>2193</v>
      </c>
      <c r="G807" s="55" t="s">
        <v>216</v>
      </c>
      <c r="H807" s="55" t="s">
        <v>682</v>
      </c>
      <c r="I807" s="55">
        <v>114242</v>
      </c>
      <c r="J807" s="55" t="s">
        <v>7726</v>
      </c>
      <c r="K807" s="54" t="s">
        <v>4761</v>
      </c>
      <c r="L807" s="55" t="s">
        <v>456</v>
      </c>
      <c r="M807" s="55" t="s">
        <v>4762</v>
      </c>
      <c r="N807" s="55" t="s">
        <v>38</v>
      </c>
      <c r="O807" s="55" t="s">
        <v>39</v>
      </c>
      <c r="P807" s="55" t="s">
        <v>40</v>
      </c>
      <c r="Q807" s="55" t="s">
        <v>41</v>
      </c>
      <c r="R807" s="55" t="s">
        <v>360</v>
      </c>
      <c r="S807" s="55" t="s">
        <v>7740</v>
      </c>
      <c r="T807" s="55"/>
      <c r="U807" s="55" t="s">
        <v>2282</v>
      </c>
      <c r="V807" s="55" t="s">
        <v>2283</v>
      </c>
      <c r="W807" s="55" t="s">
        <v>2284</v>
      </c>
      <c r="X807" s="55" t="s">
        <v>6246</v>
      </c>
      <c r="Y807" s="55" t="s">
        <v>6245</v>
      </c>
      <c r="Z807" s="55" t="s">
        <v>7655</v>
      </c>
      <c r="AA807" s="55" t="s">
        <v>6246</v>
      </c>
      <c r="AB807" s="55"/>
      <c r="AC807" s="55">
        <v>14041</v>
      </c>
      <c r="AD807" s="55" t="s">
        <v>2284</v>
      </c>
      <c r="AE807" s="55" t="s">
        <v>46</v>
      </c>
      <c r="AF807" s="55" t="s">
        <v>47</v>
      </c>
      <c r="AG807" s="55">
        <v>45</v>
      </c>
      <c r="AH807" s="55" t="s">
        <v>47</v>
      </c>
      <c r="AI807" s="55" t="s">
        <v>7746</v>
      </c>
      <c r="AJ807" s="44" t="s">
        <v>90</v>
      </c>
      <c r="AK807" s="45">
        <v>43760</v>
      </c>
      <c r="AL807" s="46">
        <f t="shared" ca="1" si="50"/>
        <v>4.0054794520547947</v>
      </c>
      <c r="AM807" s="46" t="s">
        <v>7680</v>
      </c>
      <c r="AN807" s="44" t="s">
        <v>554</v>
      </c>
      <c r="AO807" s="50" t="s">
        <v>609</v>
      </c>
      <c r="AP807" s="44" t="s">
        <v>90</v>
      </c>
      <c r="AQ807" s="50" t="str">
        <f t="shared" si="51"/>
        <v>Thu</v>
      </c>
      <c r="AR807" s="47"/>
      <c r="AS807" s="57"/>
      <c r="AT807" s="50" t="str">
        <f t="shared" si="48"/>
        <v>Feb</v>
      </c>
      <c r="AU807" s="50" t="str">
        <f t="shared" si="49"/>
        <v>2023</v>
      </c>
      <c r="AV807" s="58">
        <f>Table13[[#This Row],[End Time]]-Table13[[#This Row],[Start Time]]</f>
        <v>3.125E-2</v>
      </c>
      <c r="AY807" s="23"/>
      <c r="AZ807" s="23"/>
    </row>
    <row r="808" spans="1:52" ht="12.6" customHeight="1" x14ac:dyDescent="0.25">
      <c r="A808" s="55" t="s">
        <v>7720</v>
      </c>
      <c r="B808" s="56">
        <v>44974</v>
      </c>
      <c r="C808" s="56">
        <v>44977</v>
      </c>
      <c r="D808" s="55" t="s">
        <v>2040</v>
      </c>
      <c r="E808" s="55" t="s">
        <v>168</v>
      </c>
      <c r="F808" s="55" t="s">
        <v>2040</v>
      </c>
      <c r="G808" s="55" t="s">
        <v>81</v>
      </c>
      <c r="H808" s="55" t="s">
        <v>682</v>
      </c>
      <c r="I808" s="55">
        <v>114243</v>
      </c>
      <c r="J808" s="55" t="s">
        <v>7726</v>
      </c>
      <c r="K808" s="54" t="s">
        <v>4761</v>
      </c>
      <c r="L808" s="55" t="s">
        <v>91</v>
      </c>
      <c r="M808" s="55" t="s">
        <v>4762</v>
      </c>
      <c r="N808" s="55" t="s">
        <v>38</v>
      </c>
      <c r="O808" s="55" t="s">
        <v>39</v>
      </c>
      <c r="P808" s="55" t="s">
        <v>40</v>
      </c>
      <c r="Q808" s="55" t="s">
        <v>41</v>
      </c>
      <c r="R808" s="55" t="s">
        <v>58</v>
      </c>
      <c r="S808" s="55" t="s">
        <v>7740</v>
      </c>
      <c r="T808" s="55"/>
      <c r="U808" s="55" t="s">
        <v>2285</v>
      </c>
      <c r="V808" s="55" t="s">
        <v>296</v>
      </c>
      <c r="W808" s="55" t="s">
        <v>2286</v>
      </c>
      <c r="X808" s="55" t="s">
        <v>6246</v>
      </c>
      <c r="Y808" s="55" t="s">
        <v>6245</v>
      </c>
      <c r="Z808" s="55" t="s">
        <v>7655</v>
      </c>
      <c r="AA808" s="55" t="s">
        <v>6246</v>
      </c>
      <c r="AB808" s="55" t="s">
        <v>93</v>
      </c>
      <c r="AC808" s="55">
        <v>14042</v>
      </c>
      <c r="AD808" s="55" t="s">
        <v>2286</v>
      </c>
      <c r="AE808" s="55" t="s">
        <v>46</v>
      </c>
      <c r="AF808" s="55" t="s">
        <v>47</v>
      </c>
      <c r="AG808" s="55">
        <v>160</v>
      </c>
      <c r="AH808" s="55" t="s">
        <v>47</v>
      </c>
      <c r="AI808" s="55" t="s">
        <v>7746</v>
      </c>
      <c r="AJ808" s="44" t="s">
        <v>90</v>
      </c>
      <c r="AK808" s="45">
        <v>43780</v>
      </c>
      <c r="AL808" s="46">
        <f t="shared" ca="1" si="50"/>
        <v>3.9506849315068493</v>
      </c>
      <c r="AM808" s="46" t="s">
        <v>7680</v>
      </c>
      <c r="AN808" s="44" t="s">
        <v>553</v>
      </c>
      <c r="AO808" s="50" t="s">
        <v>609</v>
      </c>
      <c r="AP808" s="44" t="s">
        <v>90</v>
      </c>
      <c r="AQ808" s="50" t="str">
        <f t="shared" si="51"/>
        <v>Fri</v>
      </c>
      <c r="AR808" s="47"/>
      <c r="AS808" s="57"/>
      <c r="AT808" s="50" t="str">
        <f t="shared" si="48"/>
        <v>Feb</v>
      </c>
      <c r="AU808" s="50" t="str">
        <f t="shared" si="49"/>
        <v>2023</v>
      </c>
      <c r="AV808" s="58">
        <f>Table13[[#This Row],[End Time]]-Table13[[#This Row],[Start Time]]</f>
        <v>0.11111111111111122</v>
      </c>
      <c r="AY808" s="23"/>
      <c r="AZ808" s="23"/>
    </row>
    <row r="809" spans="1:52" ht="12.6" customHeight="1" x14ac:dyDescent="0.25">
      <c r="A809" s="55" t="s">
        <v>7720</v>
      </c>
      <c r="B809" s="56">
        <v>44974</v>
      </c>
      <c r="C809" s="56">
        <v>44977</v>
      </c>
      <c r="D809" s="55" t="s">
        <v>2040</v>
      </c>
      <c r="E809" s="55" t="s">
        <v>52</v>
      </c>
      <c r="F809" s="55" t="s">
        <v>2040</v>
      </c>
      <c r="G809" s="55" t="s">
        <v>2287</v>
      </c>
      <c r="H809" s="55" t="s">
        <v>682</v>
      </c>
      <c r="I809" s="55">
        <v>114244</v>
      </c>
      <c r="J809" s="55" t="s">
        <v>7726</v>
      </c>
      <c r="K809" s="54" t="s">
        <v>4761</v>
      </c>
      <c r="L809" s="55" t="s">
        <v>122</v>
      </c>
      <c r="M809" s="55" t="s">
        <v>4762</v>
      </c>
      <c r="N809" s="55" t="s">
        <v>38</v>
      </c>
      <c r="O809" s="55" t="s">
        <v>39</v>
      </c>
      <c r="P809" s="55" t="s">
        <v>40</v>
      </c>
      <c r="Q809" s="55" t="s">
        <v>41</v>
      </c>
      <c r="R809" s="55" t="s">
        <v>58</v>
      </c>
      <c r="S809" s="55" t="s">
        <v>7740</v>
      </c>
      <c r="T809" s="55">
        <v>4110</v>
      </c>
      <c r="U809" s="55" t="s">
        <v>2288</v>
      </c>
      <c r="V809" s="55" t="s">
        <v>2289</v>
      </c>
      <c r="W809" s="55" t="s">
        <v>2290</v>
      </c>
      <c r="X809" s="55">
        <v>6627</v>
      </c>
      <c r="Y809" s="55">
        <v>50299511</v>
      </c>
      <c r="Z809" s="55" t="s">
        <v>7655</v>
      </c>
      <c r="AA809" s="55">
        <v>6627</v>
      </c>
      <c r="AB809" s="55" t="s">
        <v>44</v>
      </c>
      <c r="AC809" s="55">
        <v>14043</v>
      </c>
      <c r="AD809" s="55" t="s">
        <v>2290</v>
      </c>
      <c r="AE809" s="55" t="s">
        <v>46</v>
      </c>
      <c r="AF809" s="55" t="s">
        <v>47</v>
      </c>
      <c r="AG809" s="55">
        <v>94</v>
      </c>
      <c r="AH809" s="55" t="s">
        <v>47</v>
      </c>
      <c r="AI809" s="55" t="s">
        <v>7746</v>
      </c>
      <c r="AJ809" s="44" t="s">
        <v>90</v>
      </c>
      <c r="AK809" s="45">
        <v>41417</v>
      </c>
      <c r="AL809" s="46">
        <f t="shared" ca="1" si="50"/>
        <v>10.424657534246576</v>
      </c>
      <c r="AM809" s="46" t="s">
        <v>7686</v>
      </c>
      <c r="AN809" s="44" t="s">
        <v>553</v>
      </c>
      <c r="AO809" s="50" t="s">
        <v>609</v>
      </c>
      <c r="AP809" s="44" t="s">
        <v>90</v>
      </c>
      <c r="AQ809" s="50" t="str">
        <f t="shared" si="51"/>
        <v>Fri</v>
      </c>
      <c r="AR809" s="47"/>
      <c r="AS809" s="57"/>
      <c r="AT809" s="50" t="str">
        <f t="shared" si="48"/>
        <v>Feb</v>
      </c>
      <c r="AU809" s="50" t="str">
        <f t="shared" si="49"/>
        <v>2023</v>
      </c>
      <c r="AV809" s="58">
        <f>Table13[[#This Row],[End Time]]-Table13[[#This Row],[Start Time]]</f>
        <v>6.5277777777777768E-2</v>
      </c>
      <c r="AY809" s="23"/>
      <c r="AZ809" s="23"/>
    </row>
    <row r="810" spans="1:52" ht="12.6" customHeight="1" x14ac:dyDescent="0.25">
      <c r="A810" s="55" t="s">
        <v>7720</v>
      </c>
      <c r="B810" s="56">
        <v>44977</v>
      </c>
      <c r="C810" s="56">
        <v>44977</v>
      </c>
      <c r="D810" s="55" t="s">
        <v>2291</v>
      </c>
      <c r="E810" s="55" t="s">
        <v>509</v>
      </c>
      <c r="F810" s="55" t="s">
        <v>2291</v>
      </c>
      <c r="G810" s="55" t="s">
        <v>99</v>
      </c>
      <c r="H810" s="55" t="s">
        <v>682</v>
      </c>
      <c r="I810" s="55">
        <v>114245</v>
      </c>
      <c r="J810" s="55" t="s">
        <v>7726</v>
      </c>
      <c r="K810" s="54" t="s">
        <v>4761</v>
      </c>
      <c r="L810" s="55" t="s">
        <v>456</v>
      </c>
      <c r="M810" s="55" t="s">
        <v>4762</v>
      </c>
      <c r="N810" s="55" t="s">
        <v>38</v>
      </c>
      <c r="O810" s="55" t="s">
        <v>39</v>
      </c>
      <c r="P810" s="55" t="s">
        <v>40</v>
      </c>
      <c r="Q810" s="55" t="s">
        <v>41</v>
      </c>
      <c r="R810" s="55" t="s">
        <v>65</v>
      </c>
      <c r="S810" s="55" t="s">
        <v>7740</v>
      </c>
      <c r="T810" s="55">
        <v>4192</v>
      </c>
      <c r="U810" s="55" t="s">
        <v>2292</v>
      </c>
      <c r="V810" s="55" t="s">
        <v>2293</v>
      </c>
      <c r="W810" s="55" t="s">
        <v>2294</v>
      </c>
      <c r="X810" s="55">
        <v>6625</v>
      </c>
      <c r="Y810" s="55" t="s">
        <v>459</v>
      </c>
      <c r="Z810" s="55" t="s">
        <v>7655</v>
      </c>
      <c r="AA810" s="55">
        <v>6625</v>
      </c>
      <c r="AB810" s="55"/>
      <c r="AC810" s="55">
        <v>14069</v>
      </c>
      <c r="AD810" s="55" t="s">
        <v>2294</v>
      </c>
      <c r="AE810" s="55" t="s">
        <v>46</v>
      </c>
      <c r="AF810" s="55" t="s">
        <v>47</v>
      </c>
      <c r="AG810" s="55">
        <v>12</v>
      </c>
      <c r="AH810" s="55" t="s">
        <v>47</v>
      </c>
      <c r="AI810" s="55" t="s">
        <v>7746</v>
      </c>
      <c r="AJ810" s="44" t="s">
        <v>90</v>
      </c>
      <c r="AK810" s="45" t="s">
        <v>574</v>
      </c>
      <c r="AL810" s="46"/>
      <c r="AM810" s="46"/>
      <c r="AN810" s="44" t="s">
        <v>554</v>
      </c>
      <c r="AO810" s="50" t="s">
        <v>609</v>
      </c>
      <c r="AP810" s="44" t="s">
        <v>90</v>
      </c>
      <c r="AQ810" s="50" t="str">
        <f t="shared" si="51"/>
        <v>Mon</v>
      </c>
      <c r="AR810" s="47"/>
      <c r="AS810" s="57"/>
      <c r="AT810" s="50" t="str">
        <f t="shared" si="48"/>
        <v>Feb</v>
      </c>
      <c r="AU810" s="50" t="str">
        <f t="shared" si="49"/>
        <v>2023</v>
      </c>
      <c r="AV810" s="58">
        <f>Table13[[#This Row],[End Time]]-Table13[[#This Row],[Start Time]]</f>
        <v>8.3333333333333037E-3</v>
      </c>
      <c r="AY810" s="23"/>
      <c r="AZ810" s="23"/>
    </row>
    <row r="811" spans="1:52" ht="12.6" customHeight="1" x14ac:dyDescent="0.25">
      <c r="A811" s="55" t="s">
        <v>7720</v>
      </c>
      <c r="B811" s="56">
        <v>44977</v>
      </c>
      <c r="C811" s="56">
        <v>44977</v>
      </c>
      <c r="D811" s="55" t="s">
        <v>2291</v>
      </c>
      <c r="E811" s="55" t="s">
        <v>2295</v>
      </c>
      <c r="F811" s="55" t="s">
        <v>2291</v>
      </c>
      <c r="G811" s="55" t="s">
        <v>493</v>
      </c>
      <c r="H811" s="55" t="s">
        <v>682</v>
      </c>
      <c r="I811" s="55">
        <v>114246</v>
      </c>
      <c r="J811" s="55" t="s">
        <v>7726</v>
      </c>
      <c r="K811" s="54" t="s">
        <v>4761</v>
      </c>
      <c r="L811" s="55" t="s">
        <v>122</v>
      </c>
      <c r="M811" s="55" t="s">
        <v>4762</v>
      </c>
      <c r="N811" s="55" t="s">
        <v>38</v>
      </c>
      <c r="O811" s="55" t="s">
        <v>39</v>
      </c>
      <c r="P811" s="55" t="s">
        <v>40</v>
      </c>
      <c r="Q811" s="55" t="s">
        <v>41</v>
      </c>
      <c r="R811" s="55" t="s">
        <v>50</v>
      </c>
      <c r="S811" s="55" t="s">
        <v>7740</v>
      </c>
      <c r="T811" s="55">
        <v>3712</v>
      </c>
      <c r="U811" s="55" t="s">
        <v>2296</v>
      </c>
      <c r="V811" s="55" t="s">
        <v>126</v>
      </c>
      <c r="W811" s="55" t="s">
        <v>2297</v>
      </c>
      <c r="X811" s="55">
        <v>6627</v>
      </c>
      <c r="Y811" s="55" t="s">
        <v>4995</v>
      </c>
      <c r="Z811" s="55" t="s">
        <v>7655</v>
      </c>
      <c r="AA811" s="55">
        <v>6627</v>
      </c>
      <c r="AB811" s="55" t="s">
        <v>44</v>
      </c>
      <c r="AC811" s="55">
        <v>14070</v>
      </c>
      <c r="AD811" s="55" t="s">
        <v>2297</v>
      </c>
      <c r="AE811" s="55" t="s">
        <v>46</v>
      </c>
      <c r="AF811" s="55" t="s">
        <v>47</v>
      </c>
      <c r="AG811" s="55">
        <v>22</v>
      </c>
      <c r="AH811" s="55" t="s">
        <v>47</v>
      </c>
      <c r="AI811" s="55" t="s">
        <v>7746</v>
      </c>
      <c r="AJ811" s="44" t="s">
        <v>90</v>
      </c>
      <c r="AK811" s="45">
        <v>41441</v>
      </c>
      <c r="AL811" s="46">
        <f t="shared" ca="1" si="50"/>
        <v>10.358904109589041</v>
      </c>
      <c r="AM811" s="46" t="s">
        <v>7686</v>
      </c>
      <c r="AN811" s="44" t="s">
        <v>554</v>
      </c>
      <c r="AO811" s="50" t="s">
        <v>609</v>
      </c>
      <c r="AP811" s="44" t="s">
        <v>90</v>
      </c>
      <c r="AQ811" s="50" t="str">
        <f t="shared" si="51"/>
        <v>Mon</v>
      </c>
      <c r="AR811" s="47"/>
      <c r="AS811" s="57"/>
      <c r="AT811" s="50" t="str">
        <f t="shared" si="48"/>
        <v>Feb</v>
      </c>
      <c r="AU811" s="50" t="str">
        <f t="shared" si="49"/>
        <v>2023</v>
      </c>
      <c r="AV811" s="58">
        <f>Table13[[#This Row],[End Time]]-Table13[[#This Row],[Start Time]]</f>
        <v>1.5277777777777835E-2</v>
      </c>
      <c r="AY811" s="23"/>
      <c r="AZ811" s="23"/>
    </row>
    <row r="812" spans="1:52" ht="12.6" customHeight="1" x14ac:dyDescent="0.25">
      <c r="A812" s="55" t="s">
        <v>7720</v>
      </c>
      <c r="B812" s="56">
        <v>44977</v>
      </c>
      <c r="C812" s="56">
        <v>44978</v>
      </c>
      <c r="D812" s="55" t="s">
        <v>2291</v>
      </c>
      <c r="E812" s="55" t="s">
        <v>68</v>
      </c>
      <c r="F812" s="55" t="s">
        <v>2291</v>
      </c>
      <c r="G812" s="55" t="s">
        <v>171</v>
      </c>
      <c r="H812" s="55" t="s">
        <v>682</v>
      </c>
      <c r="I812" s="55">
        <v>114247</v>
      </c>
      <c r="J812" s="55" t="s">
        <v>7726</v>
      </c>
      <c r="K812" s="54" t="s">
        <v>4761</v>
      </c>
      <c r="L812" s="55" t="s">
        <v>122</v>
      </c>
      <c r="M812" s="55" t="s">
        <v>4762</v>
      </c>
      <c r="N812" s="55" t="s">
        <v>38</v>
      </c>
      <c r="O812" s="55" t="s">
        <v>39</v>
      </c>
      <c r="P812" s="55" t="s">
        <v>40</v>
      </c>
      <c r="Q812" s="55" t="s">
        <v>41</v>
      </c>
      <c r="R812" s="55" t="s">
        <v>58</v>
      </c>
      <c r="S812" s="55" t="s">
        <v>7740</v>
      </c>
      <c r="T812" s="55">
        <v>4109</v>
      </c>
      <c r="U812" s="55" t="s">
        <v>2298</v>
      </c>
      <c r="V812" s="55" t="s">
        <v>377</v>
      </c>
      <c r="W812" s="55" t="s">
        <v>2299</v>
      </c>
      <c r="X812" s="55">
        <v>6627</v>
      </c>
      <c r="Y812" s="55">
        <v>50299510</v>
      </c>
      <c r="Z812" s="55" t="s">
        <v>7655</v>
      </c>
      <c r="AA812" s="55">
        <v>6627</v>
      </c>
      <c r="AB812" s="55" t="s">
        <v>44</v>
      </c>
      <c r="AC812" s="55">
        <v>14074</v>
      </c>
      <c r="AD812" s="55" t="s">
        <v>2299</v>
      </c>
      <c r="AE812" s="55" t="s">
        <v>46</v>
      </c>
      <c r="AF812" s="55" t="s">
        <v>47</v>
      </c>
      <c r="AG812" s="55">
        <v>165</v>
      </c>
      <c r="AH812" s="55" t="s">
        <v>47</v>
      </c>
      <c r="AI812" s="55" t="s">
        <v>7746</v>
      </c>
      <c r="AJ812" s="44" t="s">
        <v>90</v>
      </c>
      <c r="AK812" s="45">
        <v>44629</v>
      </c>
      <c r="AL812" s="46">
        <f t="shared" ca="1" si="50"/>
        <v>1.6246575342465754</v>
      </c>
      <c r="AM812" s="46" t="s">
        <v>7678</v>
      </c>
      <c r="AN812" s="44" t="s">
        <v>553</v>
      </c>
      <c r="AO812" s="50" t="s">
        <v>609</v>
      </c>
      <c r="AP812" s="44" t="s">
        <v>90</v>
      </c>
      <c r="AQ812" s="50" t="str">
        <f t="shared" si="51"/>
        <v>Mon</v>
      </c>
      <c r="AR812" s="47"/>
      <c r="AS812" s="57"/>
      <c r="AT812" s="50" t="str">
        <f t="shared" si="48"/>
        <v>Feb</v>
      </c>
      <c r="AU812" s="50" t="str">
        <f t="shared" si="49"/>
        <v>2023</v>
      </c>
      <c r="AV812" s="58">
        <f>Table13[[#This Row],[End Time]]-Table13[[#This Row],[Start Time]]</f>
        <v>0.11458333333333331</v>
      </c>
      <c r="AY812" s="23"/>
      <c r="AZ812" s="23"/>
    </row>
    <row r="813" spans="1:52" ht="12.6" customHeight="1" x14ac:dyDescent="0.25">
      <c r="A813" s="55" t="s">
        <v>7720</v>
      </c>
      <c r="B813" s="56">
        <v>44977</v>
      </c>
      <c r="C813" s="56">
        <v>44978</v>
      </c>
      <c r="D813" s="55" t="s">
        <v>2291</v>
      </c>
      <c r="E813" s="55" t="s">
        <v>73</v>
      </c>
      <c r="F813" s="55" t="s">
        <v>2291</v>
      </c>
      <c r="G813" s="55" t="s">
        <v>199</v>
      </c>
      <c r="H813" s="55" t="s">
        <v>682</v>
      </c>
      <c r="I813" s="55">
        <v>114248</v>
      </c>
      <c r="J813" s="55" t="s">
        <v>7726</v>
      </c>
      <c r="K813" s="54" t="s">
        <v>4761</v>
      </c>
      <c r="L813" s="55" t="s">
        <v>122</v>
      </c>
      <c r="M813" s="55" t="s">
        <v>4762</v>
      </c>
      <c r="N813" s="55" t="s">
        <v>38</v>
      </c>
      <c r="O813" s="55" t="s">
        <v>39</v>
      </c>
      <c r="P813" s="55" t="s">
        <v>40</v>
      </c>
      <c r="Q813" s="55" t="s">
        <v>41</v>
      </c>
      <c r="R813" s="55" t="s">
        <v>58</v>
      </c>
      <c r="S813" s="55" t="s">
        <v>7740</v>
      </c>
      <c r="T813" s="55">
        <v>4111</v>
      </c>
      <c r="U813" s="55" t="s">
        <v>2300</v>
      </c>
      <c r="V813" s="55" t="s">
        <v>377</v>
      </c>
      <c r="W813" s="55" t="s">
        <v>2301</v>
      </c>
      <c r="X813" s="55">
        <v>6625</v>
      </c>
      <c r="Y813" s="55">
        <v>51539409</v>
      </c>
      <c r="Z813" s="55" t="s">
        <v>7655</v>
      </c>
      <c r="AA813" s="55">
        <v>6625</v>
      </c>
      <c r="AB813" s="55" t="s">
        <v>44</v>
      </c>
      <c r="AC813" s="55">
        <v>14075</v>
      </c>
      <c r="AD813" s="55" t="s">
        <v>2301</v>
      </c>
      <c r="AE813" s="55" t="s">
        <v>46</v>
      </c>
      <c r="AF813" s="55" t="s">
        <v>47</v>
      </c>
      <c r="AG813" s="55">
        <v>175</v>
      </c>
      <c r="AH813" s="55" t="s">
        <v>47</v>
      </c>
      <c r="AI813" s="55" t="s">
        <v>7746</v>
      </c>
      <c r="AJ813" s="44" t="s">
        <v>90</v>
      </c>
      <c r="AK813" s="45">
        <v>43144</v>
      </c>
      <c r="AL813" s="46">
        <f t="shared" ca="1" si="50"/>
        <v>5.6931506849315072</v>
      </c>
      <c r="AM813" s="46" t="s">
        <v>7681</v>
      </c>
      <c r="AN813" s="44" t="s">
        <v>553</v>
      </c>
      <c r="AO813" s="50" t="s">
        <v>609</v>
      </c>
      <c r="AP813" s="44" t="s">
        <v>90</v>
      </c>
      <c r="AQ813" s="50" t="str">
        <f t="shared" si="51"/>
        <v>Mon</v>
      </c>
      <c r="AR813" s="47"/>
      <c r="AS813" s="57"/>
      <c r="AT813" s="50" t="str">
        <f t="shared" si="48"/>
        <v>Feb</v>
      </c>
      <c r="AU813" s="50" t="str">
        <f t="shared" si="49"/>
        <v>2023</v>
      </c>
      <c r="AV813" s="58">
        <f>Table13[[#This Row],[End Time]]-Table13[[#This Row],[Start Time]]</f>
        <v>0.12152777777777779</v>
      </c>
      <c r="AY813" s="23"/>
      <c r="AZ813" s="23"/>
    </row>
    <row r="814" spans="1:52" ht="12.6" customHeight="1" x14ac:dyDescent="0.25">
      <c r="A814" s="55" t="s">
        <v>7721</v>
      </c>
      <c r="B814" s="56">
        <v>44978</v>
      </c>
      <c r="C814" s="56">
        <v>44978</v>
      </c>
      <c r="D814" s="55" t="s">
        <v>2040</v>
      </c>
      <c r="E814" s="55" t="s">
        <v>2302</v>
      </c>
      <c r="F814" s="55" t="s">
        <v>2040</v>
      </c>
      <c r="G814" s="55" t="s">
        <v>213</v>
      </c>
      <c r="H814" s="55" t="s">
        <v>682</v>
      </c>
      <c r="I814" s="55">
        <v>114249</v>
      </c>
      <c r="J814" s="55" t="s">
        <v>7736</v>
      </c>
      <c r="K814" s="54" t="s">
        <v>6194</v>
      </c>
      <c r="L814" s="55" t="s">
        <v>36</v>
      </c>
      <c r="M814" s="55" t="s">
        <v>4762</v>
      </c>
      <c r="N814" s="55" t="s">
        <v>38</v>
      </c>
      <c r="O814" s="55" t="s">
        <v>39</v>
      </c>
      <c r="P814" s="55" t="s">
        <v>40</v>
      </c>
      <c r="Q814" s="55" t="s">
        <v>41</v>
      </c>
      <c r="R814" s="55" t="s">
        <v>94</v>
      </c>
      <c r="S814" s="55" t="s">
        <v>7738</v>
      </c>
      <c r="T814" s="55">
        <v>1753</v>
      </c>
      <c r="U814" s="55" t="s">
        <v>2303</v>
      </c>
      <c r="V814" s="55" t="s">
        <v>435</v>
      </c>
      <c r="W814" s="55" t="s">
        <v>2304</v>
      </c>
      <c r="X814" s="54" t="s">
        <v>7672</v>
      </c>
      <c r="Y814" s="55" t="s">
        <v>6259</v>
      </c>
      <c r="Z814" s="55">
        <v>8101</v>
      </c>
      <c r="AA814" s="54" t="s">
        <v>7672</v>
      </c>
      <c r="AB814" s="55" t="s">
        <v>45</v>
      </c>
      <c r="AC814" s="55">
        <v>14130</v>
      </c>
      <c r="AD814" s="55" t="s">
        <v>2304</v>
      </c>
      <c r="AE814" s="55" t="s">
        <v>46</v>
      </c>
      <c r="AF814" s="55" t="s">
        <v>47</v>
      </c>
      <c r="AG814" s="55">
        <v>59</v>
      </c>
      <c r="AH814" s="55" t="s">
        <v>47</v>
      </c>
      <c r="AI814" s="55" t="s">
        <v>7744</v>
      </c>
      <c r="AJ814" s="48" t="s">
        <v>567</v>
      </c>
      <c r="AK814" s="45">
        <v>40605</v>
      </c>
      <c r="AL814" s="46">
        <f t="shared" ca="1" si="50"/>
        <v>12.64931506849315</v>
      </c>
      <c r="AM814" s="46" t="s">
        <v>7688</v>
      </c>
      <c r="AN814" s="44" t="s">
        <v>554</v>
      </c>
      <c r="AO814" s="50" t="s">
        <v>609</v>
      </c>
      <c r="AP814" s="50" t="s">
        <v>4760</v>
      </c>
      <c r="AQ814" s="50" t="str">
        <f t="shared" si="51"/>
        <v>Fri</v>
      </c>
      <c r="AR814" s="47"/>
      <c r="AS814" s="57"/>
      <c r="AT814" s="50" t="str">
        <f t="shared" si="48"/>
        <v>Feb</v>
      </c>
      <c r="AU814" s="50" t="str">
        <f t="shared" si="49"/>
        <v>2023</v>
      </c>
      <c r="AV814" s="58">
        <f>Table13[[#This Row],[End Time]]-Table13[[#This Row],[Start Time]]</f>
        <v>4.0972222222222243E-2</v>
      </c>
      <c r="AY814" s="23"/>
      <c r="AZ814" s="23"/>
    </row>
    <row r="815" spans="1:52" ht="12.6" customHeight="1" x14ac:dyDescent="0.25">
      <c r="A815" s="55" t="s">
        <v>7721</v>
      </c>
      <c r="B815" s="56">
        <v>44978</v>
      </c>
      <c r="C815" s="56">
        <v>44978</v>
      </c>
      <c r="D815" s="55" t="s">
        <v>2305</v>
      </c>
      <c r="E815" s="55" t="s">
        <v>264</v>
      </c>
      <c r="F815" s="55" t="s">
        <v>2305</v>
      </c>
      <c r="G815" s="55" t="s">
        <v>134</v>
      </c>
      <c r="H815" s="55" t="s">
        <v>682</v>
      </c>
      <c r="I815" s="55">
        <v>114250</v>
      </c>
      <c r="J815" s="55" t="s">
        <v>7736</v>
      </c>
      <c r="K815" s="54" t="s">
        <v>6194</v>
      </c>
      <c r="L815" s="55" t="s">
        <v>36</v>
      </c>
      <c r="M815" s="55" t="s">
        <v>372</v>
      </c>
      <c r="N815" s="55" t="s">
        <v>38</v>
      </c>
      <c r="O815" s="55" t="s">
        <v>39</v>
      </c>
      <c r="P815" s="55" t="s">
        <v>40</v>
      </c>
      <c r="Q815" s="55" t="s">
        <v>41</v>
      </c>
      <c r="R815" s="55" t="s">
        <v>94</v>
      </c>
      <c r="S815" s="55" t="s">
        <v>7738</v>
      </c>
      <c r="T815" s="55">
        <v>1753</v>
      </c>
      <c r="U815" s="55" t="s">
        <v>2306</v>
      </c>
      <c r="V815" s="55" t="s">
        <v>276</v>
      </c>
      <c r="W815" s="55" t="s">
        <v>2307</v>
      </c>
      <c r="X815" s="54" t="s">
        <v>7672</v>
      </c>
      <c r="Y815" s="55" t="s">
        <v>6259</v>
      </c>
      <c r="Z815" s="55">
        <v>8101</v>
      </c>
      <c r="AA815" s="54" t="s">
        <v>7672</v>
      </c>
      <c r="AB815" s="55" t="s">
        <v>45</v>
      </c>
      <c r="AC815" s="55">
        <v>14131</v>
      </c>
      <c r="AD815" s="55" t="s">
        <v>2307</v>
      </c>
      <c r="AE815" s="55" t="s">
        <v>46</v>
      </c>
      <c r="AF815" s="55" t="s">
        <v>47</v>
      </c>
      <c r="AG815" s="55">
        <v>126</v>
      </c>
      <c r="AH815" s="55" t="s">
        <v>47</v>
      </c>
      <c r="AI815" s="55" t="s">
        <v>7744</v>
      </c>
      <c r="AJ815" s="48" t="s">
        <v>567</v>
      </c>
      <c r="AK815" s="45">
        <v>40232</v>
      </c>
      <c r="AL815" s="46">
        <f t="shared" ca="1" si="50"/>
        <v>13.671232876712329</v>
      </c>
      <c r="AM815" s="46" t="s">
        <v>7689</v>
      </c>
      <c r="AN815" s="44" t="s">
        <v>554</v>
      </c>
      <c r="AO815" s="50" t="s">
        <v>609</v>
      </c>
      <c r="AP815" s="50" t="s">
        <v>4760</v>
      </c>
      <c r="AQ815" s="50" t="str">
        <f t="shared" si="51"/>
        <v>Sun</v>
      </c>
      <c r="AR815" s="47"/>
      <c r="AS815" s="57"/>
      <c r="AT815" s="50" t="str">
        <f t="shared" si="48"/>
        <v>Feb</v>
      </c>
      <c r="AU815" s="50" t="str">
        <f t="shared" si="49"/>
        <v>2023</v>
      </c>
      <c r="AV815" s="58">
        <f>Table13[[#This Row],[End Time]]-Table13[[#This Row],[Start Time]]</f>
        <v>8.7500000000000078E-2</v>
      </c>
      <c r="AY815" s="23"/>
      <c r="AZ815" s="23"/>
    </row>
    <row r="816" spans="1:52" ht="12.6" customHeight="1" x14ac:dyDescent="0.25">
      <c r="A816" s="55" t="s">
        <v>7721</v>
      </c>
      <c r="B816" s="56">
        <v>44978</v>
      </c>
      <c r="C816" s="56">
        <v>44978</v>
      </c>
      <c r="D816" s="55" t="s">
        <v>2089</v>
      </c>
      <c r="E816" s="55" t="s">
        <v>137</v>
      </c>
      <c r="F816" s="55" t="s">
        <v>2089</v>
      </c>
      <c r="G816" s="55" t="s">
        <v>102</v>
      </c>
      <c r="H816" s="55" t="s">
        <v>682</v>
      </c>
      <c r="I816" s="55">
        <v>114251</v>
      </c>
      <c r="J816" s="55" t="s">
        <v>7736</v>
      </c>
      <c r="K816" s="54" t="s">
        <v>5816</v>
      </c>
      <c r="L816" s="55" t="s">
        <v>36</v>
      </c>
      <c r="M816" s="55" t="s">
        <v>372</v>
      </c>
      <c r="N816" s="55" t="s">
        <v>38</v>
      </c>
      <c r="O816" s="55" t="s">
        <v>39</v>
      </c>
      <c r="P816" s="55" t="s">
        <v>40</v>
      </c>
      <c r="Q816" s="55" t="s">
        <v>41</v>
      </c>
      <c r="R816" s="55" t="s">
        <v>133</v>
      </c>
      <c r="S816" s="55" t="s">
        <v>7738</v>
      </c>
      <c r="T816" s="55">
        <v>2524</v>
      </c>
      <c r="U816" s="55" t="s">
        <v>2308</v>
      </c>
      <c r="V816" s="55" t="s">
        <v>176</v>
      </c>
      <c r="W816" s="55" t="s">
        <v>2309</v>
      </c>
      <c r="X816" s="54" t="s">
        <v>5819</v>
      </c>
      <c r="Y816" s="55" t="s">
        <v>4889</v>
      </c>
      <c r="Z816" s="55">
        <v>3111</v>
      </c>
      <c r="AA816" s="54" t="s">
        <v>5819</v>
      </c>
      <c r="AB816" s="55" t="s">
        <v>45</v>
      </c>
      <c r="AC816" s="55">
        <v>14129</v>
      </c>
      <c r="AD816" s="55" t="s">
        <v>2309</v>
      </c>
      <c r="AE816" s="55" t="s">
        <v>46</v>
      </c>
      <c r="AF816" s="55" t="s">
        <v>47</v>
      </c>
      <c r="AG816" s="55">
        <v>155</v>
      </c>
      <c r="AH816" s="55" t="s">
        <v>47</v>
      </c>
      <c r="AI816" s="55" t="s">
        <v>7744</v>
      </c>
      <c r="AJ816" s="48" t="s">
        <v>567</v>
      </c>
      <c r="AK816" s="45">
        <v>43748</v>
      </c>
      <c r="AL816" s="46">
        <f t="shared" ca="1" si="50"/>
        <v>4.0383561643835613</v>
      </c>
      <c r="AM816" s="46" t="s">
        <v>7680</v>
      </c>
      <c r="AN816" s="44" t="s">
        <v>554</v>
      </c>
      <c r="AO816" s="50" t="s">
        <v>609</v>
      </c>
      <c r="AP816" s="50" t="s">
        <v>4760</v>
      </c>
      <c r="AQ816" s="50" t="str">
        <f t="shared" si="51"/>
        <v>Tue</v>
      </c>
      <c r="AR816" s="47"/>
      <c r="AS816" s="57"/>
      <c r="AT816" s="50" t="str">
        <f t="shared" si="48"/>
        <v>Feb</v>
      </c>
      <c r="AU816" s="50" t="str">
        <f t="shared" si="49"/>
        <v>2023</v>
      </c>
      <c r="AV816" s="58">
        <f>Table13[[#This Row],[End Time]]-Table13[[#This Row],[Start Time]]</f>
        <v>0.10763888888888884</v>
      </c>
      <c r="AY816" s="23"/>
      <c r="AZ816" s="23"/>
    </row>
    <row r="817" spans="1:52" ht="12.6" customHeight="1" x14ac:dyDescent="0.25">
      <c r="A817" s="55" t="s">
        <v>7721</v>
      </c>
      <c r="B817" s="56">
        <v>44978</v>
      </c>
      <c r="C817" s="56">
        <v>44978</v>
      </c>
      <c r="D817" s="55" t="s">
        <v>2310</v>
      </c>
      <c r="E817" s="55" t="s">
        <v>63</v>
      </c>
      <c r="F817" s="55" t="s">
        <v>2310</v>
      </c>
      <c r="G817" s="55" t="s">
        <v>136</v>
      </c>
      <c r="H817" s="55" t="s">
        <v>682</v>
      </c>
      <c r="I817" s="55">
        <v>114252</v>
      </c>
      <c r="J817" s="55" t="s">
        <v>7734</v>
      </c>
      <c r="K817" s="54" t="s">
        <v>7629</v>
      </c>
      <c r="L817" s="55" t="s">
        <v>36</v>
      </c>
      <c r="M817" s="55" t="s">
        <v>4762</v>
      </c>
      <c r="N817" s="55" t="s">
        <v>38</v>
      </c>
      <c r="O817" s="55" t="s">
        <v>39</v>
      </c>
      <c r="P817" s="55" t="s">
        <v>40</v>
      </c>
      <c r="Q817" s="55" t="s">
        <v>41</v>
      </c>
      <c r="R817" s="55" t="s">
        <v>249</v>
      </c>
      <c r="S817" s="55" t="s">
        <v>7742</v>
      </c>
      <c r="T817" s="55">
        <v>1421</v>
      </c>
      <c r="U817" s="55" t="s">
        <v>2311</v>
      </c>
      <c r="V817" s="55" t="s">
        <v>2312</v>
      </c>
      <c r="W817" s="55" t="s">
        <v>2312</v>
      </c>
      <c r="X817" s="54">
        <v>6634</v>
      </c>
      <c r="Y817" s="55" t="s">
        <v>4879</v>
      </c>
      <c r="Z817" s="55" t="s">
        <v>7655</v>
      </c>
      <c r="AA817" s="54">
        <v>6634</v>
      </c>
      <c r="AB817" s="55" t="s">
        <v>55</v>
      </c>
      <c r="AC817" s="55">
        <v>14108</v>
      </c>
      <c r="AD817" s="55" t="s">
        <v>2312</v>
      </c>
      <c r="AE817" s="55" t="s">
        <v>46</v>
      </c>
      <c r="AF817" s="55" t="s">
        <v>47</v>
      </c>
      <c r="AG817" s="55">
        <v>90</v>
      </c>
      <c r="AH817" s="55" t="s">
        <v>47</v>
      </c>
      <c r="AI817" s="55" t="s">
        <v>7744</v>
      </c>
      <c r="AJ817" s="48" t="s">
        <v>566</v>
      </c>
      <c r="AK817" s="45">
        <v>43208</v>
      </c>
      <c r="AL817" s="46">
        <f t="shared" ca="1" si="50"/>
        <v>5.5178082191780824</v>
      </c>
      <c r="AM817" s="46" t="s">
        <v>7681</v>
      </c>
      <c r="AN817" s="44" t="s">
        <v>554</v>
      </c>
      <c r="AO817" s="50" t="s">
        <v>609</v>
      </c>
      <c r="AP817" s="50" t="s">
        <v>4760</v>
      </c>
      <c r="AQ817" s="50" t="str">
        <f t="shared" si="51"/>
        <v>Sat</v>
      </c>
      <c r="AR817" s="47"/>
      <c r="AS817" s="57"/>
      <c r="AT817" s="50" t="str">
        <f t="shared" si="48"/>
        <v>Feb</v>
      </c>
      <c r="AU817" s="50" t="str">
        <f t="shared" si="49"/>
        <v>2023</v>
      </c>
      <c r="AV817" s="58">
        <f>Table13[[#This Row],[End Time]]-Table13[[#This Row],[Start Time]]</f>
        <v>6.25E-2</v>
      </c>
      <c r="AY817" s="23"/>
      <c r="AZ817" s="23"/>
    </row>
    <row r="818" spans="1:52" ht="12.6" customHeight="1" x14ac:dyDescent="0.25">
      <c r="A818" s="55" t="s">
        <v>7721</v>
      </c>
      <c r="B818" s="56">
        <v>44978</v>
      </c>
      <c r="C818" s="56">
        <v>44978</v>
      </c>
      <c r="D818" s="55" t="s">
        <v>4764</v>
      </c>
      <c r="E818" s="55" t="s">
        <v>4765</v>
      </c>
      <c r="F818" s="55" t="s">
        <v>4766</v>
      </c>
      <c r="G818" s="55" t="s">
        <v>4767</v>
      </c>
      <c r="H818" s="55" t="s">
        <v>682</v>
      </c>
      <c r="I818" s="55">
        <v>114253</v>
      </c>
      <c r="J818" s="55" t="s">
        <v>7734</v>
      </c>
      <c r="K818" s="54" t="s">
        <v>4761</v>
      </c>
      <c r="L818" s="55" t="s">
        <v>36</v>
      </c>
      <c r="M818" s="55" t="s">
        <v>4762</v>
      </c>
      <c r="N818" s="55" t="s">
        <v>38</v>
      </c>
      <c r="O818" s="55" t="s">
        <v>39</v>
      </c>
      <c r="P818" s="55" t="s">
        <v>40</v>
      </c>
      <c r="Q818" s="55" t="s">
        <v>41</v>
      </c>
      <c r="R818" s="55" t="s">
        <v>65</v>
      </c>
      <c r="S818" s="55" t="s">
        <v>7742</v>
      </c>
      <c r="T818" s="55"/>
      <c r="U818" s="55" t="s">
        <v>2313</v>
      </c>
      <c r="V818" s="55" t="s">
        <v>2314</v>
      </c>
      <c r="W818" s="55"/>
      <c r="X818" s="55" t="s">
        <v>6246</v>
      </c>
      <c r="Y818" s="55" t="s">
        <v>6245</v>
      </c>
      <c r="Z818" s="55" t="s">
        <v>7655</v>
      </c>
      <c r="AA818" s="55" t="s">
        <v>6246</v>
      </c>
      <c r="AB818" s="55" t="s">
        <v>55</v>
      </c>
      <c r="AC818" s="55"/>
      <c r="AD818" s="55"/>
      <c r="AE818" s="55"/>
      <c r="AF818" s="55"/>
      <c r="AG818" s="55"/>
      <c r="AH818" s="55" t="s">
        <v>47</v>
      </c>
      <c r="AI818" s="55" t="s">
        <v>7744</v>
      </c>
      <c r="AJ818" s="44" t="s">
        <v>7677</v>
      </c>
      <c r="AK818" s="45">
        <v>40339</v>
      </c>
      <c r="AL818" s="46">
        <f t="shared" ca="1" si="50"/>
        <v>13.378082191780821</v>
      </c>
      <c r="AM818" s="46" t="s">
        <v>7689</v>
      </c>
      <c r="AN818" s="44" t="s">
        <v>554</v>
      </c>
      <c r="AO818" s="50"/>
      <c r="AP818" s="50" t="s">
        <v>4760</v>
      </c>
      <c r="AQ818" s="50" t="str">
        <f t="shared" si="51"/>
        <v>Start Date missing</v>
      </c>
      <c r="AR818" s="47"/>
      <c r="AS818" s="57"/>
      <c r="AT818" s="50" t="str">
        <f t="shared" si="48"/>
        <v>Start Date missing</v>
      </c>
      <c r="AU818" s="50" t="str">
        <f t="shared" si="49"/>
        <v>Start Date missing</v>
      </c>
      <c r="AV818" s="58"/>
      <c r="AY818" s="23"/>
      <c r="AZ818" s="23"/>
    </row>
    <row r="819" spans="1:52" ht="12.6" customHeight="1" x14ac:dyDescent="0.25">
      <c r="A819" s="55" t="s">
        <v>7721</v>
      </c>
      <c r="B819" s="56">
        <v>44978</v>
      </c>
      <c r="C819" s="56">
        <v>44978</v>
      </c>
      <c r="D819" s="55" t="s">
        <v>2315</v>
      </c>
      <c r="E819" s="55" t="s">
        <v>440</v>
      </c>
      <c r="F819" s="55" t="s">
        <v>2315</v>
      </c>
      <c r="G819" s="55" t="s">
        <v>62</v>
      </c>
      <c r="H819" s="55" t="s">
        <v>682</v>
      </c>
      <c r="I819" s="55">
        <v>114254</v>
      </c>
      <c r="J819" s="55" t="s">
        <v>7734</v>
      </c>
      <c r="K819" s="54" t="s">
        <v>6060</v>
      </c>
      <c r="L819" s="55" t="s">
        <v>36</v>
      </c>
      <c r="M819" s="55" t="s">
        <v>372</v>
      </c>
      <c r="N819" s="55" t="s">
        <v>38</v>
      </c>
      <c r="O819" s="55" t="s">
        <v>39</v>
      </c>
      <c r="P819" s="55" t="s">
        <v>40</v>
      </c>
      <c r="Q819" s="55" t="s">
        <v>41</v>
      </c>
      <c r="R819" s="55" t="s">
        <v>78</v>
      </c>
      <c r="S819" s="55" t="s">
        <v>7743</v>
      </c>
      <c r="T819" s="55">
        <v>1321</v>
      </c>
      <c r="U819" s="55" t="s">
        <v>2316</v>
      </c>
      <c r="V819" s="55" t="s">
        <v>2317</v>
      </c>
      <c r="W819" s="55" t="s">
        <v>2317</v>
      </c>
      <c r="X819" s="54">
        <v>6634</v>
      </c>
      <c r="Y819" s="55" t="s">
        <v>4844</v>
      </c>
      <c r="Z819" s="55" t="s">
        <v>7655</v>
      </c>
      <c r="AA819" s="54">
        <v>6634</v>
      </c>
      <c r="AB819" s="55" t="s">
        <v>55</v>
      </c>
      <c r="AC819" s="55">
        <v>14182</v>
      </c>
      <c r="AD819" s="55" t="s">
        <v>2317</v>
      </c>
      <c r="AE819" s="55" t="s">
        <v>46</v>
      </c>
      <c r="AF819" s="55" t="s">
        <v>47</v>
      </c>
      <c r="AG819" s="55">
        <v>76</v>
      </c>
      <c r="AH819" s="55" t="s">
        <v>47</v>
      </c>
      <c r="AI819" s="55" t="s">
        <v>7744</v>
      </c>
      <c r="AJ819" s="48" t="s">
        <v>568</v>
      </c>
      <c r="AK819" s="45">
        <v>43694</v>
      </c>
      <c r="AL819" s="46">
        <f t="shared" ca="1" si="50"/>
        <v>4.1863013698630134</v>
      </c>
      <c r="AM819" s="46" t="s">
        <v>7680</v>
      </c>
      <c r="AN819" s="44" t="s">
        <v>554</v>
      </c>
      <c r="AO819" s="50" t="s">
        <v>609</v>
      </c>
      <c r="AP819" s="50" t="s">
        <v>4760</v>
      </c>
      <c r="AQ819" s="50" t="str">
        <f t="shared" si="51"/>
        <v>Tue</v>
      </c>
      <c r="AR819" s="47"/>
      <c r="AS819" s="57"/>
      <c r="AT819" s="50" t="str">
        <f t="shared" si="48"/>
        <v>Feb</v>
      </c>
      <c r="AU819" s="50" t="str">
        <f t="shared" si="49"/>
        <v>2023</v>
      </c>
      <c r="AV819" s="58">
        <f>Table13[[#This Row],[End Time]]-Table13[[#This Row],[Start Time]]</f>
        <v>5.2777777777777757E-2</v>
      </c>
      <c r="AY819" s="23"/>
      <c r="AZ819" s="23"/>
    </row>
    <row r="820" spans="1:52" ht="12.6" customHeight="1" x14ac:dyDescent="0.25">
      <c r="A820" s="55" t="s">
        <v>7721</v>
      </c>
      <c r="B820" s="56">
        <v>44979</v>
      </c>
      <c r="C820" s="56">
        <v>44978</v>
      </c>
      <c r="D820" s="55" t="s">
        <v>2315</v>
      </c>
      <c r="E820" s="55" t="s">
        <v>53</v>
      </c>
      <c r="F820" s="55" t="s">
        <v>2315</v>
      </c>
      <c r="G820" s="55" t="s">
        <v>63</v>
      </c>
      <c r="H820" s="55" t="s">
        <v>682</v>
      </c>
      <c r="I820" s="55">
        <v>114263</v>
      </c>
      <c r="J820" s="55" t="s">
        <v>7736</v>
      </c>
      <c r="K820" s="55" t="s">
        <v>7702</v>
      </c>
      <c r="L820" s="55" t="s">
        <v>36</v>
      </c>
      <c r="M820" s="55" t="s">
        <v>372</v>
      </c>
      <c r="N820" s="55" t="s">
        <v>38</v>
      </c>
      <c r="O820" s="55" t="s">
        <v>39</v>
      </c>
      <c r="P820" s="55" t="s">
        <v>40</v>
      </c>
      <c r="Q820" s="55" t="s">
        <v>41</v>
      </c>
      <c r="R820" s="55" t="s">
        <v>74</v>
      </c>
      <c r="S820" s="55" t="s">
        <v>7738</v>
      </c>
      <c r="T820" s="55">
        <v>1597</v>
      </c>
      <c r="U820" s="55" t="s">
        <v>2318</v>
      </c>
      <c r="V820" s="55" t="s">
        <v>2319</v>
      </c>
      <c r="W820" s="55" t="s">
        <v>2320</v>
      </c>
      <c r="X820" s="54" t="s">
        <v>5954</v>
      </c>
      <c r="Y820" s="55" t="s">
        <v>4900</v>
      </c>
      <c r="Z820" s="55">
        <v>1601</v>
      </c>
      <c r="AA820" s="54" t="s">
        <v>5954</v>
      </c>
      <c r="AB820" s="55" t="s">
        <v>45</v>
      </c>
      <c r="AC820" s="55">
        <v>14102</v>
      </c>
      <c r="AD820" s="55" t="s">
        <v>2320</v>
      </c>
      <c r="AE820" s="55" t="s">
        <v>46</v>
      </c>
      <c r="AF820" s="55" t="s">
        <v>47</v>
      </c>
      <c r="AG820" s="55">
        <v>30</v>
      </c>
      <c r="AH820" s="55" t="s">
        <v>47</v>
      </c>
      <c r="AI820" s="55" t="s">
        <v>7744</v>
      </c>
      <c r="AJ820" s="44" t="s">
        <v>566</v>
      </c>
      <c r="AK820" s="45">
        <v>40274</v>
      </c>
      <c r="AL820" s="46">
        <f t="shared" ca="1" si="50"/>
        <v>13.556164383561644</v>
      </c>
      <c r="AM820" s="46" t="s">
        <v>7689</v>
      </c>
      <c r="AN820" s="44" t="s">
        <v>554</v>
      </c>
      <c r="AO820" s="50" t="s">
        <v>609</v>
      </c>
      <c r="AP820" s="50" t="s">
        <v>4760</v>
      </c>
      <c r="AQ820" s="50" t="str">
        <f t="shared" si="51"/>
        <v>Tue</v>
      </c>
      <c r="AR820" s="47"/>
      <c r="AS820" s="57"/>
      <c r="AT820" s="50" t="str">
        <f t="shared" si="48"/>
        <v>Feb</v>
      </c>
      <c r="AU820" s="50" t="str">
        <f t="shared" si="49"/>
        <v>2023</v>
      </c>
      <c r="AV820" s="58">
        <f>Table13[[#This Row],[End Time]]-Table13[[#This Row],[Start Time]]</f>
        <v>2.083333333333337E-2</v>
      </c>
      <c r="AY820" s="23"/>
      <c r="AZ820" s="23"/>
    </row>
    <row r="821" spans="1:52" ht="12.6" customHeight="1" x14ac:dyDescent="0.25">
      <c r="A821" s="55" t="s">
        <v>7721</v>
      </c>
      <c r="B821" s="56">
        <v>44978</v>
      </c>
      <c r="C821" s="56">
        <v>44978</v>
      </c>
      <c r="D821" s="55" t="s">
        <v>2315</v>
      </c>
      <c r="E821" s="55" t="s">
        <v>185</v>
      </c>
      <c r="F821" s="55" t="s">
        <v>2315</v>
      </c>
      <c r="G821" s="55" t="s">
        <v>84</v>
      </c>
      <c r="H821" s="55" t="s">
        <v>368</v>
      </c>
      <c r="I821" s="55">
        <v>114264</v>
      </c>
      <c r="J821" s="55" t="s">
        <v>7734</v>
      </c>
      <c r="K821" s="54" t="s">
        <v>5891</v>
      </c>
      <c r="L821" s="55" t="s">
        <v>36</v>
      </c>
      <c r="M821" s="55" t="s">
        <v>4762</v>
      </c>
      <c r="N821" s="55" t="s">
        <v>38</v>
      </c>
      <c r="O821" s="55" t="s">
        <v>39</v>
      </c>
      <c r="P821" s="55" t="s">
        <v>40</v>
      </c>
      <c r="Q821" s="55" t="s">
        <v>41</v>
      </c>
      <c r="R821" s="55" t="s">
        <v>94</v>
      </c>
      <c r="S821" s="55" t="s">
        <v>7737</v>
      </c>
      <c r="T821" s="55">
        <v>1420</v>
      </c>
      <c r="U821" s="55" t="s">
        <v>2321</v>
      </c>
      <c r="V821" s="55" t="s">
        <v>2322</v>
      </c>
      <c r="W821" s="55" t="s">
        <v>44</v>
      </c>
      <c r="X821" s="54">
        <v>6634</v>
      </c>
      <c r="Y821" s="55" t="s">
        <v>5704</v>
      </c>
      <c r="Z821" s="55" t="s">
        <v>7655</v>
      </c>
      <c r="AA821" s="54">
        <v>6634</v>
      </c>
      <c r="AB821" s="55" t="s">
        <v>55</v>
      </c>
      <c r="AC821" s="55">
        <v>14085</v>
      </c>
      <c r="AD821" s="55" t="s">
        <v>44</v>
      </c>
      <c r="AE821" s="55" t="s">
        <v>46</v>
      </c>
      <c r="AF821" s="55" t="s">
        <v>47</v>
      </c>
      <c r="AG821" s="55">
        <v>80</v>
      </c>
      <c r="AH821" s="55" t="s">
        <v>47</v>
      </c>
      <c r="AI821" s="55" t="s">
        <v>7744</v>
      </c>
      <c r="AJ821" s="48" t="s">
        <v>7673</v>
      </c>
      <c r="AK821" s="45">
        <v>43632</v>
      </c>
      <c r="AL821" s="46">
        <f t="shared" ca="1" si="50"/>
        <v>4.3561643835616435</v>
      </c>
      <c r="AM821" s="46" t="s">
        <v>7680</v>
      </c>
      <c r="AN821" s="44" t="s">
        <v>554</v>
      </c>
      <c r="AO821" s="50" t="s">
        <v>609</v>
      </c>
      <c r="AP821" s="50" t="s">
        <v>4760</v>
      </c>
      <c r="AQ821" s="50" t="str">
        <f t="shared" si="51"/>
        <v>Tue</v>
      </c>
      <c r="AR821" s="47"/>
      <c r="AS821" s="57"/>
      <c r="AT821" s="50" t="str">
        <f t="shared" si="48"/>
        <v>Feb</v>
      </c>
      <c r="AU821" s="50" t="str">
        <f t="shared" si="49"/>
        <v>2023</v>
      </c>
      <c r="AV821" s="58">
        <f>Table13[[#This Row],[End Time]]-Table13[[#This Row],[Start Time]]</f>
        <v>5.555555555555558E-2</v>
      </c>
      <c r="AY821" s="23"/>
      <c r="AZ821" s="23"/>
    </row>
    <row r="822" spans="1:52" ht="12.6" customHeight="1" x14ac:dyDescent="0.25">
      <c r="A822" s="55" t="s">
        <v>7721</v>
      </c>
      <c r="B822" s="56">
        <v>44978</v>
      </c>
      <c r="C822" s="56">
        <v>44978</v>
      </c>
      <c r="D822" s="55" t="s">
        <v>2315</v>
      </c>
      <c r="E822" s="55" t="s">
        <v>118</v>
      </c>
      <c r="F822" s="55" t="s">
        <v>2315</v>
      </c>
      <c r="G822" s="55" t="s">
        <v>196</v>
      </c>
      <c r="H822" s="55" t="s">
        <v>415</v>
      </c>
      <c r="I822" s="55">
        <v>114265</v>
      </c>
      <c r="J822" s="55" t="s">
        <v>7734</v>
      </c>
      <c r="K822" s="54" t="s">
        <v>5771</v>
      </c>
      <c r="L822" s="55" t="s">
        <v>64</v>
      </c>
      <c r="M822" s="55" t="s">
        <v>372</v>
      </c>
      <c r="N822" s="55" t="s">
        <v>38</v>
      </c>
      <c r="O822" s="55" t="s">
        <v>39</v>
      </c>
      <c r="P822" s="55" t="s">
        <v>40</v>
      </c>
      <c r="Q822" s="55" t="s">
        <v>41</v>
      </c>
      <c r="R822" s="55" t="s">
        <v>94</v>
      </c>
      <c r="S822" s="55" t="s">
        <v>7737</v>
      </c>
      <c r="T822" s="55">
        <v>3078</v>
      </c>
      <c r="U822" s="55" t="s">
        <v>2323</v>
      </c>
      <c r="V822" s="55" t="s">
        <v>2324</v>
      </c>
      <c r="W822" s="55" t="s">
        <v>2324</v>
      </c>
      <c r="X822" s="54">
        <v>6627</v>
      </c>
      <c r="Y822" s="55" t="s">
        <v>418</v>
      </c>
      <c r="Z822" s="55" t="s">
        <v>7655</v>
      </c>
      <c r="AA822" s="54">
        <v>6627</v>
      </c>
      <c r="AB822" s="55" t="s">
        <v>44</v>
      </c>
      <c r="AC822" s="55">
        <v>14387</v>
      </c>
      <c r="AD822" s="55" t="s">
        <v>2324</v>
      </c>
      <c r="AE822" s="55" t="s">
        <v>46</v>
      </c>
      <c r="AF822" s="55" t="s">
        <v>47</v>
      </c>
      <c r="AG822" s="55">
        <v>45</v>
      </c>
      <c r="AH822" s="55" t="s">
        <v>47</v>
      </c>
      <c r="AI822" s="55" t="s">
        <v>7744</v>
      </c>
      <c r="AJ822" s="48" t="s">
        <v>7673</v>
      </c>
      <c r="AK822" s="45">
        <v>43632</v>
      </c>
      <c r="AL822" s="46">
        <f t="shared" ca="1" si="50"/>
        <v>4.3561643835616435</v>
      </c>
      <c r="AM822" s="46" t="s">
        <v>7680</v>
      </c>
      <c r="AN822" s="44" t="s">
        <v>554</v>
      </c>
      <c r="AO822" s="50" t="s">
        <v>609</v>
      </c>
      <c r="AP822" s="50" t="s">
        <v>4760</v>
      </c>
      <c r="AQ822" s="50" t="str">
        <f t="shared" si="51"/>
        <v>Tue</v>
      </c>
      <c r="AR822" s="47"/>
      <c r="AS822" s="57"/>
      <c r="AT822" s="50" t="str">
        <f t="shared" si="48"/>
        <v>Feb</v>
      </c>
      <c r="AU822" s="50" t="str">
        <f t="shared" si="49"/>
        <v>2023</v>
      </c>
      <c r="AV822" s="58">
        <f>Table13[[#This Row],[End Time]]-Table13[[#This Row],[Start Time]]</f>
        <v>3.125E-2</v>
      </c>
      <c r="AY822" s="23"/>
      <c r="AZ822" s="23"/>
    </row>
    <row r="823" spans="1:52" ht="12.6" customHeight="1" x14ac:dyDescent="0.25">
      <c r="A823" s="55" t="s">
        <v>7721</v>
      </c>
      <c r="B823" s="56">
        <v>44978</v>
      </c>
      <c r="C823" s="56">
        <v>44978</v>
      </c>
      <c r="D823" s="55" t="s">
        <v>2315</v>
      </c>
      <c r="E823" s="55" t="s">
        <v>145</v>
      </c>
      <c r="F823" s="55" t="s">
        <v>2315</v>
      </c>
      <c r="G823" s="55" t="s">
        <v>99</v>
      </c>
      <c r="H823" s="55" t="s">
        <v>682</v>
      </c>
      <c r="I823" s="55">
        <v>114266</v>
      </c>
      <c r="J823" s="55" t="s">
        <v>7736</v>
      </c>
      <c r="K823" s="54" t="s">
        <v>5960</v>
      </c>
      <c r="L823" s="55" t="s">
        <v>36</v>
      </c>
      <c r="M823" s="55" t="s">
        <v>4762</v>
      </c>
      <c r="N823" s="55" t="s">
        <v>38</v>
      </c>
      <c r="O823" s="55" t="s">
        <v>39</v>
      </c>
      <c r="P823" s="55" t="s">
        <v>40</v>
      </c>
      <c r="Q823" s="55" t="s">
        <v>41</v>
      </c>
      <c r="R823" s="55" t="s">
        <v>260</v>
      </c>
      <c r="S823" s="55" t="s">
        <v>7742</v>
      </c>
      <c r="T823" s="55">
        <v>1563</v>
      </c>
      <c r="U823" s="55" t="s">
        <v>2325</v>
      </c>
      <c r="V823" s="55" t="s">
        <v>2326</v>
      </c>
      <c r="W823" s="55" t="s">
        <v>2326</v>
      </c>
      <c r="X823" s="54">
        <v>6626</v>
      </c>
      <c r="Y823" s="55" t="s">
        <v>6283</v>
      </c>
      <c r="Z823" s="55">
        <v>3512</v>
      </c>
      <c r="AA823" s="54">
        <v>6626</v>
      </c>
      <c r="AB823" s="55" t="s">
        <v>45</v>
      </c>
      <c r="AC823" s="55">
        <v>14109</v>
      </c>
      <c r="AD823" s="55" t="s">
        <v>2326</v>
      </c>
      <c r="AE823" s="55" t="s">
        <v>46</v>
      </c>
      <c r="AF823" s="55" t="s">
        <v>47</v>
      </c>
      <c r="AG823" s="55">
        <v>55</v>
      </c>
      <c r="AH823" s="55" t="s">
        <v>47</v>
      </c>
      <c r="AI823" s="55" t="s">
        <v>7744</v>
      </c>
      <c r="AJ823" s="48" t="s">
        <v>566</v>
      </c>
      <c r="AK823" s="45">
        <v>43729</v>
      </c>
      <c r="AL823" s="46">
        <f t="shared" ca="1" si="50"/>
        <v>4.0904109589041093</v>
      </c>
      <c r="AM823" s="46" t="s">
        <v>7680</v>
      </c>
      <c r="AN823" s="44" t="s">
        <v>554</v>
      </c>
      <c r="AO823" s="50" t="s">
        <v>609</v>
      </c>
      <c r="AP823" s="50" t="s">
        <v>4760</v>
      </c>
      <c r="AQ823" s="50" t="str">
        <f t="shared" si="51"/>
        <v>Tue</v>
      </c>
      <c r="AR823" s="47"/>
      <c r="AS823" s="57"/>
      <c r="AT823" s="50" t="str">
        <f t="shared" si="48"/>
        <v>Feb</v>
      </c>
      <c r="AU823" s="50" t="str">
        <f t="shared" si="49"/>
        <v>2023</v>
      </c>
      <c r="AV823" s="58">
        <f>Table13[[#This Row],[End Time]]-Table13[[#This Row],[Start Time]]</f>
        <v>3.819444444444442E-2</v>
      </c>
      <c r="AY823" s="23"/>
      <c r="AZ823" s="23"/>
    </row>
    <row r="824" spans="1:52" ht="12.6" customHeight="1" x14ac:dyDescent="0.25">
      <c r="A824" s="55" t="s">
        <v>7721</v>
      </c>
      <c r="B824" s="56">
        <v>44978</v>
      </c>
      <c r="C824" s="56">
        <v>44978</v>
      </c>
      <c r="D824" s="55" t="s">
        <v>2315</v>
      </c>
      <c r="E824" s="55" t="s">
        <v>171</v>
      </c>
      <c r="F824" s="55" t="s">
        <v>2315</v>
      </c>
      <c r="G824" s="55" t="s">
        <v>80</v>
      </c>
      <c r="H824" s="55" t="s">
        <v>682</v>
      </c>
      <c r="I824" s="55">
        <v>114267</v>
      </c>
      <c r="J824" s="55" t="s">
        <v>7736</v>
      </c>
      <c r="K824" s="54" t="s">
        <v>5960</v>
      </c>
      <c r="L824" s="55" t="s">
        <v>36</v>
      </c>
      <c r="M824" s="55" t="s">
        <v>4762</v>
      </c>
      <c r="N824" s="55" t="s">
        <v>38</v>
      </c>
      <c r="O824" s="55" t="s">
        <v>39</v>
      </c>
      <c r="P824" s="55" t="s">
        <v>40</v>
      </c>
      <c r="Q824" s="55" t="s">
        <v>41</v>
      </c>
      <c r="R824" s="55" t="s">
        <v>82</v>
      </c>
      <c r="S824" s="55" t="s">
        <v>7742</v>
      </c>
      <c r="T824" s="55">
        <v>1562</v>
      </c>
      <c r="U824" s="55" t="s">
        <v>2327</v>
      </c>
      <c r="V824" s="55" t="s">
        <v>2326</v>
      </c>
      <c r="W824" s="55" t="s">
        <v>2326</v>
      </c>
      <c r="X824" s="54">
        <v>6626</v>
      </c>
      <c r="Y824" s="55" t="s">
        <v>4808</v>
      </c>
      <c r="Z824" s="55">
        <v>3612</v>
      </c>
      <c r="AA824" s="54">
        <v>6626</v>
      </c>
      <c r="AB824" s="55" t="s">
        <v>45</v>
      </c>
      <c r="AC824" s="55">
        <v>14110</v>
      </c>
      <c r="AD824" s="55" t="s">
        <v>2326</v>
      </c>
      <c r="AE824" s="55" t="s">
        <v>46</v>
      </c>
      <c r="AF824" s="55" t="s">
        <v>47</v>
      </c>
      <c r="AG824" s="55">
        <v>40</v>
      </c>
      <c r="AH824" s="55" t="s">
        <v>47</v>
      </c>
      <c r="AI824" s="55" t="s">
        <v>7744</v>
      </c>
      <c r="AJ824" s="48" t="s">
        <v>566</v>
      </c>
      <c r="AK824" s="45">
        <v>43729</v>
      </c>
      <c r="AL824" s="46">
        <f t="shared" ca="1" si="50"/>
        <v>4.0904109589041093</v>
      </c>
      <c r="AM824" s="46" t="s">
        <v>7680</v>
      </c>
      <c r="AN824" s="44" t="s">
        <v>554</v>
      </c>
      <c r="AO824" s="50" t="s">
        <v>609</v>
      </c>
      <c r="AP824" s="50" t="s">
        <v>4760</v>
      </c>
      <c r="AQ824" s="50" t="str">
        <f t="shared" si="51"/>
        <v>Tue</v>
      </c>
      <c r="AR824" s="47"/>
      <c r="AS824" s="57"/>
      <c r="AT824" s="50" t="str">
        <f t="shared" si="48"/>
        <v>Feb</v>
      </c>
      <c r="AU824" s="50" t="str">
        <f t="shared" si="49"/>
        <v>2023</v>
      </c>
      <c r="AV824" s="58">
        <f>Table13[[#This Row],[End Time]]-Table13[[#This Row],[Start Time]]</f>
        <v>2.7777777777777735E-2</v>
      </c>
      <c r="AY824" s="23"/>
      <c r="AZ824" s="23"/>
    </row>
    <row r="825" spans="1:52" ht="12.6" customHeight="1" x14ac:dyDescent="0.25">
      <c r="A825" s="55" t="s">
        <v>7721</v>
      </c>
      <c r="B825" s="56">
        <v>44978</v>
      </c>
      <c r="C825" s="56">
        <v>44978</v>
      </c>
      <c r="D825" s="55" t="s">
        <v>4764</v>
      </c>
      <c r="E825" s="55" t="s">
        <v>4765</v>
      </c>
      <c r="F825" s="55" t="s">
        <v>4766</v>
      </c>
      <c r="G825" s="55" t="s">
        <v>4767</v>
      </c>
      <c r="H825" s="55" t="s">
        <v>682</v>
      </c>
      <c r="I825" s="55">
        <v>114268</v>
      </c>
      <c r="J825" s="55" t="s">
        <v>7736</v>
      </c>
      <c r="K825" s="55" t="s">
        <v>6667</v>
      </c>
      <c r="L825" s="55" t="s">
        <v>36</v>
      </c>
      <c r="M825" s="55" t="s">
        <v>4762</v>
      </c>
      <c r="N825" s="55" t="s">
        <v>302</v>
      </c>
      <c r="O825" s="55" t="s">
        <v>39</v>
      </c>
      <c r="P825" s="55" t="s">
        <v>40</v>
      </c>
      <c r="Q825" s="55" t="s">
        <v>41</v>
      </c>
      <c r="R825" s="55" t="s">
        <v>65</v>
      </c>
      <c r="S825" s="55" t="s">
        <v>7737</v>
      </c>
      <c r="T825" s="55">
        <v>1644</v>
      </c>
      <c r="U825" s="55" t="s">
        <v>2328</v>
      </c>
      <c r="V825" s="55"/>
      <c r="W825" s="55"/>
      <c r="X825" s="55" t="s">
        <v>5791</v>
      </c>
      <c r="Y825" s="55" t="s">
        <v>5254</v>
      </c>
      <c r="Z825" s="55">
        <v>3209</v>
      </c>
      <c r="AA825" s="55" t="s">
        <v>5791</v>
      </c>
      <c r="AB825" s="55" t="s">
        <v>45</v>
      </c>
      <c r="AC825" s="55"/>
      <c r="AD825" s="55"/>
      <c r="AE825" s="55"/>
      <c r="AF825" s="55"/>
      <c r="AG825" s="55"/>
      <c r="AH825" s="55" t="s">
        <v>75</v>
      </c>
      <c r="AI825" s="55" t="s">
        <v>7744</v>
      </c>
      <c r="AJ825" s="44" t="s">
        <v>7677</v>
      </c>
      <c r="AK825" s="45">
        <v>43730</v>
      </c>
      <c r="AL825" s="46">
        <f t="shared" ca="1" si="50"/>
        <v>4.087671232876712</v>
      </c>
      <c r="AM825" s="46" t="s">
        <v>7680</v>
      </c>
      <c r="AN825" s="44" t="s">
        <v>554</v>
      </c>
      <c r="AO825" s="50"/>
      <c r="AP825" s="50" t="s">
        <v>4760</v>
      </c>
      <c r="AQ825" s="50" t="str">
        <f t="shared" si="51"/>
        <v>Start Date missing</v>
      </c>
      <c r="AR825" s="47"/>
      <c r="AS825" s="57"/>
      <c r="AT825" s="50" t="str">
        <f t="shared" si="48"/>
        <v>Start Date missing</v>
      </c>
      <c r="AU825" s="50" t="str">
        <f t="shared" si="49"/>
        <v>Start Date missing</v>
      </c>
      <c r="AV825" s="58"/>
      <c r="AY825" s="23"/>
      <c r="AZ825" s="23"/>
    </row>
    <row r="826" spans="1:52" ht="12.6" customHeight="1" x14ac:dyDescent="0.25">
      <c r="A826" s="55" t="s">
        <v>7721</v>
      </c>
      <c r="B826" s="56">
        <v>44978</v>
      </c>
      <c r="C826" s="56">
        <v>44978</v>
      </c>
      <c r="D826" s="55" t="s">
        <v>2315</v>
      </c>
      <c r="E826" s="55" t="s">
        <v>49</v>
      </c>
      <c r="F826" s="55" t="s">
        <v>2315</v>
      </c>
      <c r="G826" s="55" t="s">
        <v>196</v>
      </c>
      <c r="H826" s="55" t="s">
        <v>682</v>
      </c>
      <c r="I826" s="55">
        <v>114269</v>
      </c>
      <c r="J826" s="55" t="s">
        <v>7736</v>
      </c>
      <c r="K826" s="55" t="s">
        <v>5960</v>
      </c>
      <c r="L826" s="55" t="s">
        <v>36</v>
      </c>
      <c r="M826" s="55" t="s">
        <v>4762</v>
      </c>
      <c r="N826" s="55" t="s">
        <v>38</v>
      </c>
      <c r="O826" s="55" t="s">
        <v>39</v>
      </c>
      <c r="P826" s="55" t="s">
        <v>40</v>
      </c>
      <c r="Q826" s="55" t="s">
        <v>41</v>
      </c>
      <c r="R826" s="55" t="s">
        <v>74</v>
      </c>
      <c r="S826" s="55" t="s">
        <v>7742</v>
      </c>
      <c r="T826" s="55">
        <v>1704</v>
      </c>
      <c r="U826" s="55" t="s">
        <v>2329</v>
      </c>
      <c r="V826" s="55" t="s">
        <v>2330</v>
      </c>
      <c r="W826" s="55" t="s">
        <v>2330</v>
      </c>
      <c r="X826" s="54" t="s">
        <v>7670</v>
      </c>
      <c r="Y826" s="55" t="s">
        <v>382</v>
      </c>
      <c r="Z826" s="55">
        <v>3312</v>
      </c>
      <c r="AA826" s="54" t="s">
        <v>7670</v>
      </c>
      <c r="AB826" s="55" t="s">
        <v>45</v>
      </c>
      <c r="AC826" s="55">
        <v>14111</v>
      </c>
      <c r="AD826" s="55" t="s">
        <v>2330</v>
      </c>
      <c r="AE826" s="55" t="s">
        <v>46</v>
      </c>
      <c r="AF826" s="55" t="s">
        <v>47</v>
      </c>
      <c r="AG826" s="55">
        <v>160</v>
      </c>
      <c r="AH826" s="55" t="s">
        <v>47</v>
      </c>
      <c r="AI826" s="55" t="s">
        <v>7744</v>
      </c>
      <c r="AJ826" s="44" t="s">
        <v>7677</v>
      </c>
      <c r="AK826" s="45">
        <v>40778</v>
      </c>
      <c r="AL826" s="46">
        <f t="shared" ca="1" si="50"/>
        <v>12.175342465753424</v>
      </c>
      <c r="AM826" s="46" t="s">
        <v>7688</v>
      </c>
      <c r="AN826" s="44" t="s">
        <v>554</v>
      </c>
      <c r="AO826" s="50" t="s">
        <v>609</v>
      </c>
      <c r="AP826" s="50" t="s">
        <v>4760</v>
      </c>
      <c r="AQ826" s="50" t="str">
        <f t="shared" si="51"/>
        <v>Tue</v>
      </c>
      <c r="AR826" s="47"/>
      <c r="AS826" s="57"/>
      <c r="AT826" s="50" t="str">
        <f t="shared" si="48"/>
        <v>Feb</v>
      </c>
      <c r="AU826" s="50" t="str">
        <f t="shared" si="49"/>
        <v>2023</v>
      </c>
      <c r="AV826" s="58">
        <f>Table13[[#This Row],[End Time]]-Table13[[#This Row],[Start Time]]</f>
        <v>0.11111111111111105</v>
      </c>
      <c r="AY826" s="23"/>
      <c r="AZ826" s="23"/>
    </row>
    <row r="827" spans="1:52" ht="12.6" customHeight="1" x14ac:dyDescent="0.25">
      <c r="A827" s="55" t="s">
        <v>7721</v>
      </c>
      <c r="B827" s="56">
        <v>44978</v>
      </c>
      <c r="C827" s="56">
        <v>44978</v>
      </c>
      <c r="D827" s="55" t="s">
        <v>2315</v>
      </c>
      <c r="E827" s="55" t="s">
        <v>34</v>
      </c>
      <c r="F827" s="55" t="s">
        <v>2315</v>
      </c>
      <c r="G827" s="55" t="s">
        <v>79</v>
      </c>
      <c r="H827" s="55" t="s">
        <v>682</v>
      </c>
      <c r="I827" s="55">
        <v>114271</v>
      </c>
      <c r="J827" s="55" t="s">
        <v>7736</v>
      </c>
      <c r="K827" s="54" t="s">
        <v>6490</v>
      </c>
      <c r="L827" s="55" t="s">
        <v>36</v>
      </c>
      <c r="M827" s="55" t="s">
        <v>4762</v>
      </c>
      <c r="N827" s="55" t="s">
        <v>38</v>
      </c>
      <c r="O827" s="55" t="s">
        <v>39</v>
      </c>
      <c r="P827" s="55" t="s">
        <v>40</v>
      </c>
      <c r="Q827" s="55" t="s">
        <v>41</v>
      </c>
      <c r="R827" s="55" t="s">
        <v>341</v>
      </c>
      <c r="S827" s="55" t="s">
        <v>7738</v>
      </c>
      <c r="T827" s="55">
        <v>1735</v>
      </c>
      <c r="U827" s="55" t="s">
        <v>2331</v>
      </c>
      <c r="V827" s="55" t="s">
        <v>2332</v>
      </c>
      <c r="W827" s="55" t="s">
        <v>2333</v>
      </c>
      <c r="X827" s="54" t="s">
        <v>7670</v>
      </c>
      <c r="Y827" s="55" t="s">
        <v>4790</v>
      </c>
      <c r="Z827" s="55">
        <v>3207</v>
      </c>
      <c r="AA827" s="54" t="s">
        <v>7670</v>
      </c>
      <c r="AB827" s="55" t="s">
        <v>45</v>
      </c>
      <c r="AC827" s="55">
        <v>14104</v>
      </c>
      <c r="AD827" s="55" t="s">
        <v>2333</v>
      </c>
      <c r="AE827" s="55" t="s">
        <v>46</v>
      </c>
      <c r="AF827" s="55" t="s">
        <v>47</v>
      </c>
      <c r="AG827" s="55">
        <v>30</v>
      </c>
      <c r="AH827" s="55" t="s">
        <v>47</v>
      </c>
      <c r="AI827" s="55" t="s">
        <v>7744</v>
      </c>
      <c r="AJ827" s="48" t="s">
        <v>566</v>
      </c>
      <c r="AK827" s="45" t="s">
        <v>574</v>
      </c>
      <c r="AL827" s="46"/>
      <c r="AM827" s="46"/>
      <c r="AN827" s="44" t="s">
        <v>554</v>
      </c>
      <c r="AO827" s="50" t="s">
        <v>609</v>
      </c>
      <c r="AP827" s="50" t="s">
        <v>4760</v>
      </c>
      <c r="AQ827" s="50" t="str">
        <f t="shared" si="51"/>
        <v>Tue</v>
      </c>
      <c r="AR827" s="47"/>
      <c r="AS827" s="57"/>
      <c r="AT827" s="50" t="str">
        <f t="shared" si="48"/>
        <v>Feb</v>
      </c>
      <c r="AU827" s="50" t="str">
        <f t="shared" si="49"/>
        <v>2023</v>
      </c>
      <c r="AV827" s="58">
        <f>Table13[[#This Row],[End Time]]-Table13[[#This Row],[Start Time]]</f>
        <v>2.0833333333333315E-2</v>
      </c>
      <c r="AY827" s="23"/>
      <c r="AZ827" s="23"/>
    </row>
    <row r="828" spans="1:52" ht="12.6" customHeight="1" x14ac:dyDescent="0.25">
      <c r="A828" s="55" t="s">
        <v>7721</v>
      </c>
      <c r="B828" s="56">
        <v>44978</v>
      </c>
      <c r="C828" s="56">
        <v>44978</v>
      </c>
      <c r="D828" s="55" t="s">
        <v>2315</v>
      </c>
      <c r="E828" s="55" t="s">
        <v>57</v>
      </c>
      <c r="F828" s="55" t="s">
        <v>2315</v>
      </c>
      <c r="G828" s="55" t="s">
        <v>89</v>
      </c>
      <c r="H828" s="55" t="s">
        <v>682</v>
      </c>
      <c r="I828" s="55">
        <v>114272</v>
      </c>
      <c r="J828" s="55" t="s">
        <v>7736</v>
      </c>
      <c r="K828" s="55" t="s">
        <v>7702</v>
      </c>
      <c r="L828" s="55" t="s">
        <v>36</v>
      </c>
      <c r="M828" s="55" t="s">
        <v>4762</v>
      </c>
      <c r="N828" s="55" t="s">
        <v>38</v>
      </c>
      <c r="O828" s="55" t="s">
        <v>39</v>
      </c>
      <c r="P828" s="55" t="s">
        <v>40</v>
      </c>
      <c r="Q828" s="55" t="s">
        <v>41</v>
      </c>
      <c r="R828" s="55" t="s">
        <v>100</v>
      </c>
      <c r="S828" s="55" t="s">
        <v>7738</v>
      </c>
      <c r="T828" s="55">
        <v>1688</v>
      </c>
      <c r="U828" s="55" t="s">
        <v>2334</v>
      </c>
      <c r="V828" s="55" t="s">
        <v>2335</v>
      </c>
      <c r="W828" s="55" t="s">
        <v>2336</v>
      </c>
      <c r="X828" s="55" t="s">
        <v>7559</v>
      </c>
      <c r="Y828" s="55" t="s">
        <v>5052</v>
      </c>
      <c r="Z828" s="55">
        <v>8701</v>
      </c>
      <c r="AA828" s="55" t="s">
        <v>7559</v>
      </c>
      <c r="AB828" s="55" t="s">
        <v>45</v>
      </c>
      <c r="AC828" s="55">
        <v>14103</v>
      </c>
      <c r="AD828" s="55" t="s">
        <v>2336</v>
      </c>
      <c r="AE828" s="55" t="s">
        <v>46</v>
      </c>
      <c r="AF828" s="55" t="s">
        <v>47</v>
      </c>
      <c r="AG828" s="55">
        <v>20</v>
      </c>
      <c r="AH828" s="55" t="s">
        <v>47</v>
      </c>
      <c r="AI828" s="55" t="s">
        <v>7744</v>
      </c>
      <c r="AJ828" s="44" t="s">
        <v>7677</v>
      </c>
      <c r="AK828" s="45">
        <v>41494</v>
      </c>
      <c r="AL828" s="46">
        <f t="shared" ca="1" si="50"/>
        <v>10.213698630136987</v>
      </c>
      <c r="AM828" s="46" t="s">
        <v>7686</v>
      </c>
      <c r="AN828" s="44" t="s">
        <v>554</v>
      </c>
      <c r="AO828" s="50" t="s">
        <v>609</v>
      </c>
      <c r="AP828" s="50" t="s">
        <v>4760</v>
      </c>
      <c r="AQ828" s="50" t="str">
        <f t="shared" si="51"/>
        <v>Tue</v>
      </c>
      <c r="AR828" s="47"/>
      <c r="AS828" s="57"/>
      <c r="AT828" s="50" t="str">
        <f t="shared" si="48"/>
        <v>Feb</v>
      </c>
      <c r="AU828" s="50" t="str">
        <f t="shared" si="49"/>
        <v>2023</v>
      </c>
      <c r="AV828" s="58">
        <f>Table13[[#This Row],[End Time]]-Table13[[#This Row],[Start Time]]</f>
        <v>1.3888888888888895E-2</v>
      </c>
      <c r="AY828" s="23"/>
      <c r="AZ828" s="23"/>
    </row>
    <row r="829" spans="1:52" ht="12.6" customHeight="1" x14ac:dyDescent="0.25">
      <c r="A829" s="55" t="s">
        <v>7721</v>
      </c>
      <c r="B829" s="56">
        <v>44978</v>
      </c>
      <c r="C829" s="56">
        <v>44978</v>
      </c>
      <c r="D829" s="55" t="s">
        <v>2315</v>
      </c>
      <c r="E829" s="55" t="s">
        <v>2337</v>
      </c>
      <c r="F829" s="55" t="s">
        <v>2315</v>
      </c>
      <c r="G829" s="55" t="s">
        <v>162</v>
      </c>
      <c r="H829" s="55" t="s">
        <v>682</v>
      </c>
      <c r="I829" s="55">
        <v>114275</v>
      </c>
      <c r="J829" s="55" t="s">
        <v>7736</v>
      </c>
      <c r="K829" s="55" t="s">
        <v>6194</v>
      </c>
      <c r="L829" s="55" t="s">
        <v>36</v>
      </c>
      <c r="M829" s="55" t="s">
        <v>372</v>
      </c>
      <c r="N829" s="55" t="s">
        <v>38</v>
      </c>
      <c r="O829" s="55" t="s">
        <v>39</v>
      </c>
      <c r="P829" s="55" t="s">
        <v>40</v>
      </c>
      <c r="Q829" s="55" t="s">
        <v>41</v>
      </c>
      <c r="R829" s="55" t="s">
        <v>133</v>
      </c>
      <c r="S829" s="55" t="s">
        <v>7738</v>
      </c>
      <c r="T829" s="55"/>
      <c r="U829" s="55" t="s">
        <v>2338</v>
      </c>
      <c r="V829" s="55" t="s">
        <v>176</v>
      </c>
      <c r="W829" s="55" t="s">
        <v>2339</v>
      </c>
      <c r="X829" s="55" t="s">
        <v>7671</v>
      </c>
      <c r="Y829" s="55" t="s">
        <v>4850</v>
      </c>
      <c r="Z829" s="55">
        <v>8201</v>
      </c>
      <c r="AA829" s="55" t="s">
        <v>7671</v>
      </c>
      <c r="AB829" s="55" t="s">
        <v>45</v>
      </c>
      <c r="AC829" s="55">
        <v>14132</v>
      </c>
      <c r="AD829" s="55" t="s">
        <v>2339</v>
      </c>
      <c r="AE829" s="55" t="s">
        <v>46</v>
      </c>
      <c r="AF829" s="55" t="s">
        <v>47</v>
      </c>
      <c r="AG829" s="55">
        <v>56</v>
      </c>
      <c r="AH829" s="55" t="s">
        <v>47</v>
      </c>
      <c r="AI829" s="55" t="s">
        <v>7744</v>
      </c>
      <c r="AJ829" s="44" t="s">
        <v>7677</v>
      </c>
      <c r="AK829" s="45">
        <v>41043</v>
      </c>
      <c r="AL829" s="46">
        <f t="shared" ca="1" si="50"/>
        <v>11.449315068493151</v>
      </c>
      <c r="AM829" s="46" t="s">
        <v>7687</v>
      </c>
      <c r="AN829" s="44" t="s">
        <v>554</v>
      </c>
      <c r="AO829" s="50" t="s">
        <v>609</v>
      </c>
      <c r="AP829" s="50" t="s">
        <v>4760</v>
      </c>
      <c r="AQ829" s="50" t="str">
        <f t="shared" si="51"/>
        <v>Tue</v>
      </c>
      <c r="AR829" s="47"/>
      <c r="AS829" s="57"/>
      <c r="AT829" s="50" t="str">
        <f t="shared" si="48"/>
        <v>Feb</v>
      </c>
      <c r="AU829" s="50" t="str">
        <f t="shared" si="49"/>
        <v>2023</v>
      </c>
      <c r="AV829" s="58">
        <f>Table13[[#This Row],[End Time]]-Table13[[#This Row],[Start Time]]</f>
        <v>3.8888888888888862E-2</v>
      </c>
      <c r="AY829" s="23"/>
      <c r="AZ829" s="23"/>
    </row>
    <row r="830" spans="1:52" ht="12.6" customHeight="1" x14ac:dyDescent="0.25">
      <c r="A830" s="55" t="s">
        <v>7721</v>
      </c>
      <c r="B830" s="56">
        <v>44978</v>
      </c>
      <c r="C830" s="56">
        <v>44978</v>
      </c>
      <c r="D830" s="55" t="s">
        <v>2315</v>
      </c>
      <c r="E830" s="55" t="s">
        <v>76</v>
      </c>
      <c r="F830" s="55" t="s">
        <v>2315</v>
      </c>
      <c r="G830" s="55" t="s">
        <v>119</v>
      </c>
      <c r="H830" s="55" t="s">
        <v>682</v>
      </c>
      <c r="I830" s="55">
        <v>114276</v>
      </c>
      <c r="J830" s="55" t="s">
        <v>7725</v>
      </c>
      <c r="K830" s="54" t="s">
        <v>6194</v>
      </c>
      <c r="L830" s="55" t="s">
        <v>91</v>
      </c>
      <c r="M830" s="55" t="s">
        <v>4762</v>
      </c>
      <c r="N830" s="55" t="s">
        <v>38</v>
      </c>
      <c r="O830" s="55" t="s">
        <v>39</v>
      </c>
      <c r="P830" s="55" t="s">
        <v>40</v>
      </c>
      <c r="Q830" s="55" t="s">
        <v>41</v>
      </c>
      <c r="R830" s="55" t="s">
        <v>50</v>
      </c>
      <c r="S830" s="55" t="s">
        <v>7738</v>
      </c>
      <c r="T830" s="55">
        <v>1973</v>
      </c>
      <c r="U830" s="55" t="s">
        <v>2340</v>
      </c>
      <c r="V830" s="55" t="s">
        <v>51</v>
      </c>
      <c r="W830" s="55" t="s">
        <v>2341</v>
      </c>
      <c r="X830" s="54">
        <v>6634</v>
      </c>
      <c r="Y830" s="55" t="s">
        <v>353</v>
      </c>
      <c r="Z830" s="55" t="s">
        <v>6433</v>
      </c>
      <c r="AA830" s="54">
        <v>6634</v>
      </c>
      <c r="AB830" s="55" t="s">
        <v>98</v>
      </c>
      <c r="AC830" s="55">
        <v>14134</v>
      </c>
      <c r="AD830" s="55" t="s">
        <v>2341</v>
      </c>
      <c r="AE830" s="55" t="s">
        <v>46</v>
      </c>
      <c r="AF830" s="55" t="s">
        <v>47</v>
      </c>
      <c r="AG830" s="55">
        <v>95</v>
      </c>
      <c r="AH830" s="55" t="s">
        <v>47</v>
      </c>
      <c r="AI830" s="55" t="s">
        <v>7744</v>
      </c>
      <c r="AJ830" s="48" t="s">
        <v>567</v>
      </c>
      <c r="AK830" s="45">
        <v>40583</v>
      </c>
      <c r="AL830" s="46">
        <f t="shared" ca="1" si="50"/>
        <v>12.70958904109589</v>
      </c>
      <c r="AM830" s="46" t="s">
        <v>7689</v>
      </c>
      <c r="AN830" s="44" t="s">
        <v>554</v>
      </c>
      <c r="AO830" s="50" t="s">
        <v>609</v>
      </c>
      <c r="AP830" s="50" t="s">
        <v>4760</v>
      </c>
      <c r="AQ830" s="50" t="str">
        <f t="shared" si="51"/>
        <v>Tue</v>
      </c>
      <c r="AR830" s="47"/>
      <c r="AS830" s="57"/>
      <c r="AT830" s="50" t="str">
        <f t="shared" si="48"/>
        <v>Feb</v>
      </c>
      <c r="AU830" s="50" t="str">
        <f t="shared" si="49"/>
        <v>2023</v>
      </c>
      <c r="AV830" s="58">
        <f>Table13[[#This Row],[End Time]]-Table13[[#This Row],[Start Time]]</f>
        <v>6.597222222222221E-2</v>
      </c>
      <c r="AY830" s="23"/>
      <c r="AZ830" s="23"/>
    </row>
    <row r="831" spans="1:52" ht="12.6" customHeight="1" x14ac:dyDescent="0.25">
      <c r="A831" s="55" t="s">
        <v>7721</v>
      </c>
      <c r="B831" s="56">
        <v>44978</v>
      </c>
      <c r="C831" s="56">
        <v>44978</v>
      </c>
      <c r="D831" s="55" t="s">
        <v>2315</v>
      </c>
      <c r="E831" s="55" t="s">
        <v>79</v>
      </c>
      <c r="F831" s="55" t="s">
        <v>2315</v>
      </c>
      <c r="G831" s="55" t="s">
        <v>201</v>
      </c>
      <c r="H831" s="55" t="s">
        <v>682</v>
      </c>
      <c r="I831" s="55">
        <v>114277</v>
      </c>
      <c r="J831" s="55" t="s">
        <v>7736</v>
      </c>
      <c r="K831" s="55" t="s">
        <v>5788</v>
      </c>
      <c r="L831" s="55" t="s">
        <v>36</v>
      </c>
      <c r="M831" s="55" t="s">
        <v>4762</v>
      </c>
      <c r="N831" s="55" t="s">
        <v>38</v>
      </c>
      <c r="O831" s="55" t="s">
        <v>39</v>
      </c>
      <c r="P831" s="55" t="s">
        <v>40</v>
      </c>
      <c r="Q831" s="55" t="s">
        <v>41</v>
      </c>
      <c r="R831" s="55" t="s">
        <v>50</v>
      </c>
      <c r="S831" s="55" t="s">
        <v>7739</v>
      </c>
      <c r="T831" s="55">
        <v>1652</v>
      </c>
      <c r="U831" s="55" t="s">
        <v>2342</v>
      </c>
      <c r="V831" s="55" t="s">
        <v>2343</v>
      </c>
      <c r="W831" s="55" t="s">
        <v>2343</v>
      </c>
      <c r="X831" s="55">
        <v>6627</v>
      </c>
      <c r="Y831" s="55" t="s">
        <v>6348</v>
      </c>
      <c r="Z831" s="55">
        <v>3118</v>
      </c>
      <c r="AA831" s="55">
        <v>6627</v>
      </c>
      <c r="AB831" s="55" t="s">
        <v>45</v>
      </c>
      <c r="AC831" s="55">
        <v>14144</v>
      </c>
      <c r="AD831" s="55" t="s">
        <v>2343</v>
      </c>
      <c r="AE831" s="55" t="s">
        <v>46</v>
      </c>
      <c r="AF831" s="55" t="s">
        <v>47</v>
      </c>
      <c r="AG831" s="55">
        <v>100</v>
      </c>
      <c r="AH831" s="55" t="s">
        <v>47</v>
      </c>
      <c r="AI831" s="55" t="s">
        <v>7744</v>
      </c>
      <c r="AJ831" s="44" t="s">
        <v>7677</v>
      </c>
      <c r="AK831" s="45">
        <v>43231</v>
      </c>
      <c r="AL831" s="46">
        <f t="shared" ca="1" si="50"/>
        <v>5.4547945205479449</v>
      </c>
      <c r="AM831" s="46" t="s">
        <v>7681</v>
      </c>
      <c r="AN831" s="44" t="s">
        <v>554</v>
      </c>
      <c r="AO831" s="50" t="s">
        <v>609</v>
      </c>
      <c r="AP831" s="50" t="s">
        <v>4760</v>
      </c>
      <c r="AQ831" s="50" t="str">
        <f t="shared" si="51"/>
        <v>Tue</v>
      </c>
      <c r="AR831" s="47"/>
      <c r="AS831" s="57"/>
      <c r="AT831" s="50" t="str">
        <f t="shared" si="48"/>
        <v>Feb</v>
      </c>
      <c r="AU831" s="50" t="str">
        <f t="shared" si="49"/>
        <v>2023</v>
      </c>
      <c r="AV831" s="58">
        <f>Table13[[#This Row],[End Time]]-Table13[[#This Row],[Start Time]]</f>
        <v>6.944444444444442E-2</v>
      </c>
      <c r="AY831" s="23"/>
      <c r="AZ831" s="23"/>
    </row>
    <row r="832" spans="1:52" ht="12.6" customHeight="1" x14ac:dyDescent="0.25">
      <c r="A832" s="55" t="s">
        <v>7721</v>
      </c>
      <c r="B832" s="56">
        <v>44978</v>
      </c>
      <c r="C832" s="56">
        <v>44978</v>
      </c>
      <c r="D832" s="55" t="s">
        <v>2315</v>
      </c>
      <c r="E832" s="55" t="s">
        <v>201</v>
      </c>
      <c r="F832" s="55" t="s">
        <v>2315</v>
      </c>
      <c r="G832" s="55" t="s">
        <v>62</v>
      </c>
      <c r="H832" s="55" t="s">
        <v>682</v>
      </c>
      <c r="I832" s="55">
        <v>114278</v>
      </c>
      <c r="J832" s="55" t="s">
        <v>7736</v>
      </c>
      <c r="K832" s="54" t="s">
        <v>5788</v>
      </c>
      <c r="L832" s="55" t="s">
        <v>36</v>
      </c>
      <c r="M832" s="55" t="s">
        <v>4762</v>
      </c>
      <c r="N832" s="55" t="s">
        <v>38</v>
      </c>
      <c r="O832" s="55" t="s">
        <v>39</v>
      </c>
      <c r="P832" s="55" t="s">
        <v>40</v>
      </c>
      <c r="Q832" s="55" t="s">
        <v>41</v>
      </c>
      <c r="R832" s="55" t="s">
        <v>65</v>
      </c>
      <c r="S832" s="55" t="s">
        <v>7739</v>
      </c>
      <c r="T832" s="55">
        <v>1610</v>
      </c>
      <c r="U832" s="55" t="s">
        <v>2344</v>
      </c>
      <c r="V832" s="55" t="s">
        <v>2345</v>
      </c>
      <c r="W832" s="55" t="s">
        <v>2345</v>
      </c>
      <c r="X832" s="54" t="s">
        <v>5791</v>
      </c>
      <c r="Y832" s="55" t="s">
        <v>5234</v>
      </c>
      <c r="Z832" s="55">
        <v>3218</v>
      </c>
      <c r="AA832" s="54" t="s">
        <v>5791</v>
      </c>
      <c r="AB832" s="55" t="s">
        <v>45</v>
      </c>
      <c r="AC832" s="55">
        <v>14145</v>
      </c>
      <c r="AD832" s="55" t="s">
        <v>2345</v>
      </c>
      <c r="AE832" s="55" t="s">
        <v>46</v>
      </c>
      <c r="AF832" s="55" t="s">
        <v>47</v>
      </c>
      <c r="AG832" s="55">
        <v>50</v>
      </c>
      <c r="AH832" s="55" t="s">
        <v>47</v>
      </c>
      <c r="AI832" s="55" t="s">
        <v>7744</v>
      </c>
      <c r="AJ832" s="48" t="s">
        <v>568</v>
      </c>
      <c r="AK832" s="45">
        <v>43231</v>
      </c>
      <c r="AL832" s="46">
        <f t="shared" ca="1" si="50"/>
        <v>5.4547945205479449</v>
      </c>
      <c r="AM832" s="46" t="s">
        <v>7681</v>
      </c>
      <c r="AN832" s="44" t="s">
        <v>554</v>
      </c>
      <c r="AO832" s="50" t="s">
        <v>609</v>
      </c>
      <c r="AP832" s="50" t="s">
        <v>4760</v>
      </c>
      <c r="AQ832" s="50" t="str">
        <f t="shared" si="51"/>
        <v>Tue</v>
      </c>
      <c r="AR832" s="47"/>
      <c r="AS832" s="57"/>
      <c r="AT832" s="50" t="str">
        <f t="shared" si="48"/>
        <v>Feb</v>
      </c>
      <c r="AU832" s="50" t="str">
        <f t="shared" si="49"/>
        <v>2023</v>
      </c>
      <c r="AV832" s="58">
        <f>Table13[[#This Row],[End Time]]-Table13[[#This Row],[Start Time]]</f>
        <v>3.472222222222221E-2</v>
      </c>
      <c r="AY832" s="23"/>
      <c r="AZ832" s="23"/>
    </row>
    <row r="833" spans="1:52" ht="12.6" customHeight="1" x14ac:dyDescent="0.25">
      <c r="A833" s="55" t="s">
        <v>7721</v>
      </c>
      <c r="B833" s="56">
        <v>44978</v>
      </c>
      <c r="C833" s="56">
        <v>44978</v>
      </c>
      <c r="D833" s="55" t="s">
        <v>2346</v>
      </c>
      <c r="E833" s="55" t="s">
        <v>110</v>
      </c>
      <c r="F833" s="55" t="s">
        <v>2346</v>
      </c>
      <c r="G833" s="55" t="s">
        <v>89</v>
      </c>
      <c r="H833" s="55" t="s">
        <v>682</v>
      </c>
      <c r="I833" s="55">
        <v>114279</v>
      </c>
      <c r="J833" s="55" t="s">
        <v>7736</v>
      </c>
      <c r="K833" s="55" t="s">
        <v>5816</v>
      </c>
      <c r="L833" s="55" t="s">
        <v>36</v>
      </c>
      <c r="M833" s="55" t="s">
        <v>421</v>
      </c>
      <c r="N833" s="55" t="s">
        <v>38</v>
      </c>
      <c r="O833" s="55" t="s">
        <v>39</v>
      </c>
      <c r="P833" s="55" t="s">
        <v>40</v>
      </c>
      <c r="Q833" s="55" t="s">
        <v>41</v>
      </c>
      <c r="R833" s="55" t="s">
        <v>341</v>
      </c>
      <c r="S833" s="55" t="s">
        <v>7738</v>
      </c>
      <c r="T833" s="55"/>
      <c r="U833" s="55" t="s">
        <v>2347</v>
      </c>
      <c r="V833" s="55" t="s">
        <v>298</v>
      </c>
      <c r="W833" s="55" t="s">
        <v>2348</v>
      </c>
      <c r="X833" s="54" t="s">
        <v>2510</v>
      </c>
      <c r="Y833" s="55" t="s">
        <v>4841</v>
      </c>
      <c r="Z833" s="55">
        <v>3211</v>
      </c>
      <c r="AA833" s="54" t="s">
        <v>2510</v>
      </c>
      <c r="AB833" s="55" t="s">
        <v>45</v>
      </c>
      <c r="AC833" s="55">
        <v>14137</v>
      </c>
      <c r="AD833" s="55" t="s">
        <v>2348</v>
      </c>
      <c r="AE833" s="55" t="s">
        <v>46</v>
      </c>
      <c r="AF833" s="55" t="s">
        <v>47</v>
      </c>
      <c r="AG833" s="55">
        <v>75</v>
      </c>
      <c r="AH833" s="55" t="s">
        <v>47</v>
      </c>
      <c r="AI833" s="55" t="s">
        <v>7744</v>
      </c>
      <c r="AJ833" s="44" t="s">
        <v>7677</v>
      </c>
      <c r="AK833" s="45">
        <v>40274</v>
      </c>
      <c r="AL833" s="46">
        <f t="shared" ca="1" si="50"/>
        <v>13.556164383561644</v>
      </c>
      <c r="AM833" s="46" t="s">
        <v>7689</v>
      </c>
      <c r="AN833" s="44" t="s">
        <v>554</v>
      </c>
      <c r="AO833" s="50" t="s">
        <v>609</v>
      </c>
      <c r="AP833" s="50" t="s">
        <v>4760</v>
      </c>
      <c r="AQ833" s="50" t="str">
        <f t="shared" si="51"/>
        <v>Wed</v>
      </c>
      <c r="AR833" s="47"/>
      <c r="AS833" s="57"/>
      <c r="AT833" s="50" t="str">
        <f t="shared" ref="AT833:AT896" si="52">TEXT($D833,"MMM")</f>
        <v>Feb</v>
      </c>
      <c r="AU833" s="50" t="str">
        <f t="shared" ref="AU833:AU896" si="53">TEXT($D833,"YYYY")</f>
        <v>2023</v>
      </c>
      <c r="AV833" s="58">
        <f>Table13[[#This Row],[End Time]]-Table13[[#This Row],[Start Time]]</f>
        <v>5.2083333333333315E-2</v>
      </c>
      <c r="AY833" s="23"/>
      <c r="AZ833" s="23"/>
    </row>
    <row r="834" spans="1:52" ht="12.6" customHeight="1" x14ac:dyDescent="0.25">
      <c r="A834" s="55" t="s">
        <v>7721</v>
      </c>
      <c r="B834" s="56">
        <v>44978</v>
      </c>
      <c r="C834" s="56">
        <v>44978</v>
      </c>
      <c r="D834" s="55" t="s">
        <v>2315</v>
      </c>
      <c r="E834" s="55" t="s">
        <v>34</v>
      </c>
      <c r="F834" s="55" t="s">
        <v>2315</v>
      </c>
      <c r="G834" s="55" t="s">
        <v>35</v>
      </c>
      <c r="H834" s="55" t="s">
        <v>1629</v>
      </c>
      <c r="I834" s="55">
        <v>114280</v>
      </c>
      <c r="J834" s="55" t="s">
        <v>7736</v>
      </c>
      <c r="K834" s="54" t="s">
        <v>5760</v>
      </c>
      <c r="L834" s="55" t="s">
        <v>36</v>
      </c>
      <c r="M834" s="55" t="s">
        <v>4762</v>
      </c>
      <c r="N834" s="55" t="s">
        <v>38</v>
      </c>
      <c r="O834" s="55" t="s">
        <v>39</v>
      </c>
      <c r="P834" s="55" t="s">
        <v>40</v>
      </c>
      <c r="Q834" s="55" t="s">
        <v>41</v>
      </c>
      <c r="R834" s="55" t="s">
        <v>65</v>
      </c>
      <c r="S834" s="55" t="s">
        <v>7737</v>
      </c>
      <c r="T834" s="55">
        <v>1588</v>
      </c>
      <c r="U834" s="55" t="s">
        <v>2349</v>
      </c>
      <c r="V834" s="55" t="s">
        <v>2350</v>
      </c>
      <c r="W834" s="55" t="s">
        <v>2350</v>
      </c>
      <c r="X834" s="54">
        <v>6627</v>
      </c>
      <c r="Y834" s="55" t="s">
        <v>4989</v>
      </c>
      <c r="Z834" s="55">
        <v>3110</v>
      </c>
      <c r="AA834" s="54">
        <v>6627</v>
      </c>
      <c r="AB834" s="55" t="s">
        <v>45</v>
      </c>
      <c r="AC834" s="55">
        <v>14386</v>
      </c>
      <c r="AD834" s="55" t="s">
        <v>2350</v>
      </c>
      <c r="AE834" s="55" t="s">
        <v>46</v>
      </c>
      <c r="AF834" s="55" t="s">
        <v>47</v>
      </c>
      <c r="AG834" s="55">
        <v>75</v>
      </c>
      <c r="AH834" s="55" t="s">
        <v>47</v>
      </c>
      <c r="AI834" s="55" t="s">
        <v>7744</v>
      </c>
      <c r="AJ834" s="48" t="s">
        <v>7673</v>
      </c>
      <c r="AK834" s="45">
        <v>40276</v>
      </c>
      <c r="AL834" s="46">
        <f t="shared" ref="AL834:AL894" ca="1" si="54">(TODAY()-AK834)/365</f>
        <v>13.550684931506849</v>
      </c>
      <c r="AM834" s="46" t="s">
        <v>7689</v>
      </c>
      <c r="AN834" s="44" t="s">
        <v>554</v>
      </c>
      <c r="AO834" s="50" t="s">
        <v>609</v>
      </c>
      <c r="AP834" s="50" t="s">
        <v>4760</v>
      </c>
      <c r="AQ834" s="50" t="str">
        <f t="shared" ref="AQ834:AQ897" si="55">TEXT($D834,"DDD")</f>
        <v>Tue</v>
      </c>
      <c r="AR834" s="47"/>
      <c r="AS834" s="57"/>
      <c r="AT834" s="50" t="str">
        <f t="shared" si="52"/>
        <v>Feb</v>
      </c>
      <c r="AU834" s="50" t="str">
        <f t="shared" si="53"/>
        <v>2023</v>
      </c>
      <c r="AV834" s="58">
        <f>Table13[[#This Row],[End Time]]-Table13[[#This Row],[Start Time]]</f>
        <v>5.2083333333333315E-2</v>
      </c>
      <c r="AY834" s="23"/>
      <c r="AZ834" s="23"/>
    </row>
    <row r="835" spans="1:52" ht="12.6" customHeight="1" x14ac:dyDescent="0.25">
      <c r="A835" s="55" t="s">
        <v>7721</v>
      </c>
      <c r="B835" s="56">
        <v>44978</v>
      </c>
      <c r="C835" s="56">
        <v>44978</v>
      </c>
      <c r="D835" s="55" t="s">
        <v>2315</v>
      </c>
      <c r="E835" s="55" t="s">
        <v>63</v>
      </c>
      <c r="F835" s="55" t="s">
        <v>2315</v>
      </c>
      <c r="G835" s="55" t="s">
        <v>132</v>
      </c>
      <c r="H835" s="55" t="s">
        <v>682</v>
      </c>
      <c r="I835" s="55">
        <v>114282</v>
      </c>
      <c r="J835" s="55" t="s">
        <v>7736</v>
      </c>
      <c r="K835" s="55" t="s">
        <v>7702</v>
      </c>
      <c r="L835" s="55" t="s">
        <v>36</v>
      </c>
      <c r="M835" s="55" t="s">
        <v>372</v>
      </c>
      <c r="N835" s="55" t="s">
        <v>38</v>
      </c>
      <c r="O835" s="55" t="s">
        <v>39</v>
      </c>
      <c r="P835" s="55" t="s">
        <v>40</v>
      </c>
      <c r="Q835" s="55" t="s">
        <v>41</v>
      </c>
      <c r="R835" s="55" t="s">
        <v>74</v>
      </c>
      <c r="S835" s="55" t="s">
        <v>7738</v>
      </c>
      <c r="T835" s="55">
        <v>1546</v>
      </c>
      <c r="U835" s="55" t="s">
        <v>2351</v>
      </c>
      <c r="V835" s="55" t="s">
        <v>2352</v>
      </c>
      <c r="W835" s="55" t="s">
        <v>2353</v>
      </c>
      <c r="X835" s="54" t="s">
        <v>2510</v>
      </c>
      <c r="Y835" s="55" t="s">
        <v>4805</v>
      </c>
      <c r="Z835" s="55">
        <v>6101</v>
      </c>
      <c r="AA835" s="54" t="s">
        <v>2510</v>
      </c>
      <c r="AB835" s="55" t="s">
        <v>45</v>
      </c>
      <c r="AC835" s="55">
        <v>14101</v>
      </c>
      <c r="AD835" s="55" t="s">
        <v>2353</v>
      </c>
      <c r="AE835" s="55" t="s">
        <v>46</v>
      </c>
      <c r="AF835" s="55" t="s">
        <v>47</v>
      </c>
      <c r="AG835" s="55">
        <v>60</v>
      </c>
      <c r="AH835" s="55" t="s">
        <v>47</v>
      </c>
      <c r="AI835" s="55" t="s">
        <v>7744</v>
      </c>
      <c r="AJ835" s="44" t="s">
        <v>566</v>
      </c>
      <c r="AK835" s="45">
        <v>43354</v>
      </c>
      <c r="AL835" s="46">
        <f t="shared" ca="1" si="54"/>
        <v>5.117808219178082</v>
      </c>
      <c r="AM835" s="46" t="s">
        <v>7681</v>
      </c>
      <c r="AN835" s="44" t="s">
        <v>554</v>
      </c>
      <c r="AO835" s="50" t="s">
        <v>609</v>
      </c>
      <c r="AP835" s="50" t="s">
        <v>4760</v>
      </c>
      <c r="AQ835" s="50" t="str">
        <f t="shared" si="55"/>
        <v>Tue</v>
      </c>
      <c r="AR835" s="47"/>
      <c r="AS835" s="57"/>
      <c r="AT835" s="50" t="str">
        <f t="shared" si="52"/>
        <v>Feb</v>
      </c>
      <c r="AU835" s="50" t="str">
        <f t="shared" si="53"/>
        <v>2023</v>
      </c>
      <c r="AV835" s="58">
        <f>Table13[[#This Row],[End Time]]-Table13[[#This Row],[Start Time]]</f>
        <v>4.166666666666663E-2</v>
      </c>
      <c r="AY835" s="23"/>
      <c r="AZ835" s="23"/>
    </row>
    <row r="836" spans="1:52" ht="12.6" customHeight="1" x14ac:dyDescent="0.25">
      <c r="A836" s="55" t="s">
        <v>7721</v>
      </c>
      <c r="B836" s="56">
        <v>44978</v>
      </c>
      <c r="C836" s="56">
        <v>44978</v>
      </c>
      <c r="D836" s="55" t="s">
        <v>2346</v>
      </c>
      <c r="E836" s="55" t="s">
        <v>144</v>
      </c>
      <c r="F836" s="55" t="s">
        <v>2346</v>
      </c>
      <c r="G836" s="55" t="s">
        <v>124</v>
      </c>
      <c r="H836" s="55" t="s">
        <v>286</v>
      </c>
      <c r="I836" s="55">
        <v>114283</v>
      </c>
      <c r="J836" s="55" t="s">
        <v>7736</v>
      </c>
      <c r="K836" s="55" t="s">
        <v>6667</v>
      </c>
      <c r="L836" s="55" t="s">
        <v>36</v>
      </c>
      <c r="M836" s="55" t="s">
        <v>4762</v>
      </c>
      <c r="N836" s="55" t="s">
        <v>302</v>
      </c>
      <c r="O836" s="55" t="s">
        <v>39</v>
      </c>
      <c r="P836" s="55" t="s">
        <v>40</v>
      </c>
      <c r="Q836" s="55" t="s">
        <v>41</v>
      </c>
      <c r="R836" s="55" t="s">
        <v>65</v>
      </c>
      <c r="S836" s="55" t="s">
        <v>7737</v>
      </c>
      <c r="T836" s="55">
        <v>1644</v>
      </c>
      <c r="U836" s="55" t="s">
        <v>2354</v>
      </c>
      <c r="V836" s="55" t="s">
        <v>2355</v>
      </c>
      <c r="W836" s="55" t="s">
        <v>2355</v>
      </c>
      <c r="X836" s="55" t="s">
        <v>5791</v>
      </c>
      <c r="Y836" s="55" t="s">
        <v>5254</v>
      </c>
      <c r="Z836" s="55">
        <v>3209</v>
      </c>
      <c r="AA836" s="55" t="s">
        <v>5791</v>
      </c>
      <c r="AB836" s="55" t="s">
        <v>45</v>
      </c>
      <c r="AC836" s="55">
        <v>14380</v>
      </c>
      <c r="AD836" s="55" t="s">
        <v>2355</v>
      </c>
      <c r="AE836" s="55" t="s">
        <v>46</v>
      </c>
      <c r="AF836" s="55" t="s">
        <v>47</v>
      </c>
      <c r="AG836" s="55">
        <v>20</v>
      </c>
      <c r="AH836" s="55" t="s">
        <v>47</v>
      </c>
      <c r="AI836" s="55" t="s">
        <v>7744</v>
      </c>
      <c r="AJ836" s="44" t="s">
        <v>7677</v>
      </c>
      <c r="AK836" s="45">
        <v>43212</v>
      </c>
      <c r="AL836" s="46">
        <f t="shared" ca="1" si="54"/>
        <v>5.506849315068493</v>
      </c>
      <c r="AM836" s="46" t="s">
        <v>7681</v>
      </c>
      <c r="AN836" s="44" t="s">
        <v>554</v>
      </c>
      <c r="AO836" s="50" t="s">
        <v>609</v>
      </c>
      <c r="AP836" s="50" t="s">
        <v>4760</v>
      </c>
      <c r="AQ836" s="50" t="str">
        <f t="shared" si="55"/>
        <v>Wed</v>
      </c>
      <c r="AR836" s="47"/>
      <c r="AS836" s="57"/>
      <c r="AT836" s="50" t="str">
        <f t="shared" si="52"/>
        <v>Feb</v>
      </c>
      <c r="AU836" s="50" t="str">
        <f t="shared" si="53"/>
        <v>2023</v>
      </c>
      <c r="AV836" s="58">
        <f>Table13[[#This Row],[End Time]]-Table13[[#This Row],[Start Time]]</f>
        <v>1.3888888888888895E-2</v>
      </c>
      <c r="AY836" s="23"/>
      <c r="AZ836" s="23"/>
    </row>
    <row r="837" spans="1:52" ht="12.6" customHeight="1" x14ac:dyDescent="0.25">
      <c r="A837" s="55" t="s">
        <v>7721</v>
      </c>
      <c r="B837" s="56">
        <v>44978</v>
      </c>
      <c r="C837" s="56">
        <v>44978</v>
      </c>
      <c r="D837" s="55" t="s">
        <v>2315</v>
      </c>
      <c r="E837" s="55" t="s">
        <v>209</v>
      </c>
      <c r="F837" s="55" t="s">
        <v>2315</v>
      </c>
      <c r="G837" s="55" t="s">
        <v>141</v>
      </c>
      <c r="H837" s="55" t="s">
        <v>368</v>
      </c>
      <c r="I837" s="55">
        <v>114285</v>
      </c>
      <c r="J837" s="55" t="s">
        <v>7734</v>
      </c>
      <c r="K837" s="54" t="s">
        <v>5891</v>
      </c>
      <c r="L837" s="55" t="s">
        <v>36</v>
      </c>
      <c r="M837" s="55" t="s">
        <v>4762</v>
      </c>
      <c r="N837" s="55" t="s">
        <v>38</v>
      </c>
      <c r="O837" s="55" t="s">
        <v>39</v>
      </c>
      <c r="P837" s="55" t="s">
        <v>40</v>
      </c>
      <c r="Q837" s="55" t="s">
        <v>41</v>
      </c>
      <c r="R837" s="55" t="s">
        <v>398</v>
      </c>
      <c r="S837" s="55" t="s">
        <v>7737</v>
      </c>
      <c r="T837" s="55">
        <v>1420</v>
      </c>
      <c r="U837" s="55" t="s">
        <v>2356</v>
      </c>
      <c r="V837" s="55" t="s">
        <v>2357</v>
      </c>
      <c r="W837" s="55" t="s">
        <v>44</v>
      </c>
      <c r="X837" s="54">
        <v>6634</v>
      </c>
      <c r="Y837" s="55" t="s">
        <v>5704</v>
      </c>
      <c r="Z837" s="55" t="s">
        <v>7655</v>
      </c>
      <c r="AA837" s="54">
        <v>6634</v>
      </c>
      <c r="AB837" s="55" t="s">
        <v>55</v>
      </c>
      <c r="AC837" s="55">
        <v>14087</v>
      </c>
      <c r="AD837" s="55" t="s">
        <v>44</v>
      </c>
      <c r="AE837" s="55" t="s">
        <v>46</v>
      </c>
      <c r="AF837" s="55" t="s">
        <v>47</v>
      </c>
      <c r="AG837" s="55">
        <v>135</v>
      </c>
      <c r="AH837" s="55" t="s">
        <v>47</v>
      </c>
      <c r="AI837" s="55" t="s">
        <v>7744</v>
      </c>
      <c r="AJ837" s="48" t="s">
        <v>7673</v>
      </c>
      <c r="AK837" s="45">
        <v>40283</v>
      </c>
      <c r="AL837" s="46">
        <f t="shared" ca="1" si="54"/>
        <v>13.531506849315068</v>
      </c>
      <c r="AM837" s="46" t="s">
        <v>7689</v>
      </c>
      <c r="AN837" s="44" t="s">
        <v>554</v>
      </c>
      <c r="AO837" s="50" t="s">
        <v>610</v>
      </c>
      <c r="AP837" s="50" t="s">
        <v>4760</v>
      </c>
      <c r="AQ837" s="50" t="str">
        <f t="shared" si="55"/>
        <v>Tue</v>
      </c>
      <c r="AR837" s="47"/>
      <c r="AS837" s="57"/>
      <c r="AT837" s="50" t="str">
        <f t="shared" si="52"/>
        <v>Feb</v>
      </c>
      <c r="AU837" s="50" t="str">
        <f t="shared" si="53"/>
        <v>2023</v>
      </c>
      <c r="AV837" s="58">
        <f>Table13[[#This Row],[End Time]]-Table13[[#This Row],[Start Time]]</f>
        <v>9.375E-2</v>
      </c>
      <c r="AY837" s="23"/>
      <c r="AZ837" s="23"/>
    </row>
    <row r="838" spans="1:52" ht="12.6" customHeight="1" x14ac:dyDescent="0.25">
      <c r="A838" s="55" t="s">
        <v>7720</v>
      </c>
      <c r="B838" s="56">
        <v>44978</v>
      </c>
      <c r="C838" s="56">
        <v>44978</v>
      </c>
      <c r="D838" s="55" t="s">
        <v>2315</v>
      </c>
      <c r="E838" s="55" t="s">
        <v>79</v>
      </c>
      <c r="F838" s="55" t="s">
        <v>2315</v>
      </c>
      <c r="G838" s="55" t="s">
        <v>81</v>
      </c>
      <c r="H838" s="55" t="s">
        <v>682</v>
      </c>
      <c r="I838" s="55">
        <v>114297</v>
      </c>
      <c r="J838" s="55" t="s">
        <v>7726</v>
      </c>
      <c r="K838" s="54" t="s">
        <v>4761</v>
      </c>
      <c r="L838" s="55" t="s">
        <v>456</v>
      </c>
      <c r="M838" s="55" t="s">
        <v>4762</v>
      </c>
      <c r="N838" s="55" t="s">
        <v>38</v>
      </c>
      <c r="O838" s="55" t="s">
        <v>39</v>
      </c>
      <c r="P838" s="55" t="s">
        <v>40</v>
      </c>
      <c r="Q838" s="55" t="s">
        <v>41</v>
      </c>
      <c r="R838" s="55" t="s">
        <v>1320</v>
      </c>
      <c r="S838" s="55" t="s">
        <v>7740</v>
      </c>
      <c r="T838" s="55">
        <v>4197</v>
      </c>
      <c r="U838" s="55" t="s">
        <v>2358</v>
      </c>
      <c r="V838" s="55" t="s">
        <v>2359</v>
      </c>
      <c r="W838" s="55" t="s">
        <v>2360</v>
      </c>
      <c r="X838" s="55">
        <v>6625</v>
      </c>
      <c r="Y838" s="55" t="s">
        <v>498</v>
      </c>
      <c r="Z838" s="55" t="s">
        <v>7655</v>
      </c>
      <c r="AA838" s="55">
        <v>6625</v>
      </c>
      <c r="AB838" s="55"/>
      <c r="AC838" s="55">
        <v>14081</v>
      </c>
      <c r="AD838" s="55" t="s">
        <v>2360</v>
      </c>
      <c r="AE838" s="55" t="s">
        <v>46</v>
      </c>
      <c r="AF838" s="55" t="s">
        <v>47</v>
      </c>
      <c r="AG838" s="55">
        <v>155</v>
      </c>
      <c r="AH838" s="55" t="s">
        <v>47</v>
      </c>
      <c r="AI838" s="55" t="s">
        <v>7746</v>
      </c>
      <c r="AJ838" s="44" t="s">
        <v>90</v>
      </c>
      <c r="AK838" s="45">
        <v>43729</v>
      </c>
      <c r="AL838" s="46">
        <f t="shared" ca="1" si="54"/>
        <v>4.0904109589041093</v>
      </c>
      <c r="AM838" s="46" t="s">
        <v>7680</v>
      </c>
      <c r="AN838" s="44" t="s">
        <v>554</v>
      </c>
      <c r="AO838" s="50" t="s">
        <v>609</v>
      </c>
      <c r="AP838" s="44" t="s">
        <v>90</v>
      </c>
      <c r="AQ838" s="50" t="str">
        <f t="shared" si="55"/>
        <v>Tue</v>
      </c>
      <c r="AR838" s="47"/>
      <c r="AS838" s="57"/>
      <c r="AT838" s="50" t="str">
        <f t="shared" si="52"/>
        <v>Feb</v>
      </c>
      <c r="AU838" s="50" t="str">
        <f t="shared" si="53"/>
        <v>2023</v>
      </c>
      <c r="AV838" s="58">
        <f>Table13[[#This Row],[End Time]]-Table13[[#This Row],[Start Time]]</f>
        <v>0.10763888888888895</v>
      </c>
      <c r="AY838" s="23"/>
      <c r="AZ838" s="23"/>
    </row>
    <row r="839" spans="1:52" ht="12.6" customHeight="1" x14ac:dyDescent="0.25">
      <c r="A839" s="55" t="s">
        <v>7720</v>
      </c>
      <c r="B839" s="56">
        <v>44978</v>
      </c>
      <c r="C839" s="56">
        <v>44978</v>
      </c>
      <c r="D839" s="55" t="s">
        <v>2315</v>
      </c>
      <c r="E839" s="55" t="s">
        <v>124</v>
      </c>
      <c r="F839" s="55" t="s">
        <v>2315</v>
      </c>
      <c r="G839" s="55" t="s">
        <v>266</v>
      </c>
      <c r="H839" s="55" t="s">
        <v>682</v>
      </c>
      <c r="I839" s="55">
        <v>114298</v>
      </c>
      <c r="J839" s="55" t="s">
        <v>7726</v>
      </c>
      <c r="K839" s="54" t="s">
        <v>4761</v>
      </c>
      <c r="L839" s="55" t="s">
        <v>91</v>
      </c>
      <c r="M839" s="55" t="s">
        <v>4762</v>
      </c>
      <c r="N839" s="55" t="s">
        <v>38</v>
      </c>
      <c r="O839" s="55" t="s">
        <v>39</v>
      </c>
      <c r="P839" s="55" t="s">
        <v>40</v>
      </c>
      <c r="Q839" s="55" t="s">
        <v>41</v>
      </c>
      <c r="R839" s="55" t="s">
        <v>58</v>
      </c>
      <c r="S839" s="55" t="s">
        <v>7740</v>
      </c>
      <c r="T839" s="55"/>
      <c r="U839" s="55" t="s">
        <v>2361</v>
      </c>
      <c r="V839" s="55" t="s">
        <v>377</v>
      </c>
      <c r="W839" s="55" t="s">
        <v>2362</v>
      </c>
      <c r="X839" s="55" t="s">
        <v>6246</v>
      </c>
      <c r="Y839" s="55" t="s">
        <v>6245</v>
      </c>
      <c r="Z839" s="55" t="s">
        <v>7655</v>
      </c>
      <c r="AA839" s="55" t="s">
        <v>6246</v>
      </c>
      <c r="AB839" s="55" t="s">
        <v>93</v>
      </c>
      <c r="AC839" s="55">
        <v>14082</v>
      </c>
      <c r="AD839" s="55" t="s">
        <v>2362</v>
      </c>
      <c r="AE839" s="55" t="s">
        <v>46</v>
      </c>
      <c r="AF839" s="55" t="s">
        <v>47</v>
      </c>
      <c r="AG839" s="55">
        <v>85</v>
      </c>
      <c r="AH839" s="55" t="s">
        <v>47</v>
      </c>
      <c r="AI839" s="55" t="s">
        <v>7746</v>
      </c>
      <c r="AJ839" s="44" t="s">
        <v>90</v>
      </c>
      <c r="AK839" s="45">
        <v>43755</v>
      </c>
      <c r="AL839" s="46">
        <f t="shared" ca="1" si="54"/>
        <v>4.0191780821917806</v>
      </c>
      <c r="AM839" s="46" t="s">
        <v>7680</v>
      </c>
      <c r="AN839" s="44" t="s">
        <v>553</v>
      </c>
      <c r="AO839" s="50" t="s">
        <v>609</v>
      </c>
      <c r="AP839" s="44" t="s">
        <v>90</v>
      </c>
      <c r="AQ839" s="50" t="str">
        <f t="shared" si="55"/>
        <v>Tue</v>
      </c>
      <c r="AR839" s="47"/>
      <c r="AS839" s="57"/>
      <c r="AT839" s="50" t="str">
        <f t="shared" si="52"/>
        <v>Feb</v>
      </c>
      <c r="AU839" s="50" t="str">
        <f t="shared" si="53"/>
        <v>2023</v>
      </c>
      <c r="AV839" s="58">
        <f>Table13[[#This Row],[End Time]]-Table13[[#This Row],[Start Time]]</f>
        <v>5.902777777777779E-2</v>
      </c>
      <c r="AY839" s="23"/>
      <c r="AZ839" s="23"/>
    </row>
    <row r="840" spans="1:52" ht="12.6" customHeight="1" x14ac:dyDescent="0.25">
      <c r="A840" s="55" t="s">
        <v>7720</v>
      </c>
      <c r="B840" s="56">
        <v>44978</v>
      </c>
      <c r="C840" s="56">
        <v>44978</v>
      </c>
      <c r="D840" s="55" t="s">
        <v>2315</v>
      </c>
      <c r="E840" s="55" t="s">
        <v>238</v>
      </c>
      <c r="F840" s="55" t="s">
        <v>2315</v>
      </c>
      <c r="G840" s="55" t="s">
        <v>35</v>
      </c>
      <c r="H840" s="55" t="s">
        <v>682</v>
      </c>
      <c r="I840" s="55">
        <v>114299</v>
      </c>
      <c r="J840" s="55" t="s">
        <v>7726</v>
      </c>
      <c r="K840" s="54" t="s">
        <v>4761</v>
      </c>
      <c r="L840" s="55" t="s">
        <v>456</v>
      </c>
      <c r="M840" s="55" t="s">
        <v>4762</v>
      </c>
      <c r="N840" s="55" t="s">
        <v>38</v>
      </c>
      <c r="O840" s="55" t="s">
        <v>39</v>
      </c>
      <c r="P840" s="55" t="s">
        <v>40</v>
      </c>
      <c r="Q840" s="55" t="s">
        <v>41</v>
      </c>
      <c r="R840" s="55" t="s">
        <v>219</v>
      </c>
      <c r="S840" s="55" t="s">
        <v>7740</v>
      </c>
      <c r="T840" s="55"/>
      <c r="U840" s="55" t="s">
        <v>2363</v>
      </c>
      <c r="V840" s="55" t="s">
        <v>219</v>
      </c>
      <c r="W840" s="55" t="s">
        <v>2364</v>
      </c>
      <c r="X840" s="55" t="s">
        <v>6246</v>
      </c>
      <c r="Y840" s="55" t="s">
        <v>6245</v>
      </c>
      <c r="Z840" s="55" t="s">
        <v>7655</v>
      </c>
      <c r="AA840" s="55" t="s">
        <v>6246</v>
      </c>
      <c r="AB840" s="55"/>
      <c r="AC840" s="55">
        <v>14083</v>
      </c>
      <c r="AD840" s="55" t="s">
        <v>2364</v>
      </c>
      <c r="AE840" s="55" t="s">
        <v>46</v>
      </c>
      <c r="AF840" s="55" t="s">
        <v>47</v>
      </c>
      <c r="AG840" s="55">
        <v>10</v>
      </c>
      <c r="AH840" s="55" t="s">
        <v>47</v>
      </c>
      <c r="AI840" s="55" t="s">
        <v>7746</v>
      </c>
      <c r="AJ840" s="44" t="s">
        <v>90</v>
      </c>
      <c r="AK840" s="45">
        <v>39780</v>
      </c>
      <c r="AL840" s="46">
        <f t="shared" ca="1" si="54"/>
        <v>14.90958904109589</v>
      </c>
      <c r="AM840" s="46" t="s">
        <v>7691</v>
      </c>
      <c r="AN840" s="44" t="s">
        <v>554</v>
      </c>
      <c r="AO840" s="50" t="s">
        <v>609</v>
      </c>
      <c r="AP840" s="44" t="s">
        <v>90</v>
      </c>
      <c r="AQ840" s="50" t="str">
        <f t="shared" si="55"/>
        <v>Tue</v>
      </c>
      <c r="AR840" s="47"/>
      <c r="AS840" s="57"/>
      <c r="AT840" s="50" t="str">
        <f t="shared" si="52"/>
        <v>Feb</v>
      </c>
      <c r="AU840" s="50" t="str">
        <f t="shared" si="53"/>
        <v>2023</v>
      </c>
      <c r="AV840" s="58">
        <f>Table13[[#This Row],[End Time]]-Table13[[#This Row],[Start Time]]</f>
        <v>6.9444444444444198E-3</v>
      </c>
      <c r="AY840" s="23"/>
      <c r="AZ840" s="23"/>
    </row>
    <row r="841" spans="1:52" ht="12.6" customHeight="1" x14ac:dyDescent="0.25">
      <c r="A841" s="55" t="s">
        <v>7720</v>
      </c>
      <c r="B841" s="56">
        <v>44978</v>
      </c>
      <c r="C841" s="56">
        <v>44978</v>
      </c>
      <c r="D841" s="55" t="s">
        <v>2315</v>
      </c>
      <c r="E841" s="55" t="s">
        <v>191</v>
      </c>
      <c r="F841" s="55" t="s">
        <v>2315</v>
      </c>
      <c r="G841" s="55" t="s">
        <v>86</v>
      </c>
      <c r="H841" s="55" t="s">
        <v>682</v>
      </c>
      <c r="I841" s="55">
        <v>114300</v>
      </c>
      <c r="J841" s="55" t="s">
        <v>7726</v>
      </c>
      <c r="K841" s="54" t="s">
        <v>4761</v>
      </c>
      <c r="L841" s="55" t="s">
        <v>91</v>
      </c>
      <c r="M841" s="55" t="s">
        <v>4762</v>
      </c>
      <c r="N841" s="55" t="s">
        <v>38</v>
      </c>
      <c r="O841" s="55" t="s">
        <v>39</v>
      </c>
      <c r="P841" s="55" t="s">
        <v>40</v>
      </c>
      <c r="Q841" s="55" t="s">
        <v>41</v>
      </c>
      <c r="R841" s="55" t="s">
        <v>58</v>
      </c>
      <c r="S841" s="55" t="s">
        <v>7740</v>
      </c>
      <c r="T841" s="55"/>
      <c r="U841" s="55" t="s">
        <v>2365</v>
      </c>
      <c r="V841" s="55" t="s">
        <v>377</v>
      </c>
      <c r="W841" s="55" t="s">
        <v>2366</v>
      </c>
      <c r="X841" s="55" t="s">
        <v>6246</v>
      </c>
      <c r="Y841" s="55" t="s">
        <v>6245</v>
      </c>
      <c r="Z841" s="55" t="s">
        <v>7655</v>
      </c>
      <c r="AA841" s="55" t="s">
        <v>6246</v>
      </c>
      <c r="AB841" s="55" t="s">
        <v>93</v>
      </c>
      <c r="AC841" s="55">
        <v>14084</v>
      </c>
      <c r="AD841" s="55" t="s">
        <v>2366</v>
      </c>
      <c r="AE841" s="55" t="s">
        <v>46</v>
      </c>
      <c r="AF841" s="55" t="s">
        <v>47</v>
      </c>
      <c r="AG841" s="55">
        <v>65</v>
      </c>
      <c r="AH841" s="55" t="s">
        <v>47</v>
      </c>
      <c r="AI841" s="55" t="s">
        <v>7746</v>
      </c>
      <c r="AJ841" s="44" t="s">
        <v>90</v>
      </c>
      <c r="AK841" s="45">
        <v>41441</v>
      </c>
      <c r="AL841" s="46">
        <f t="shared" ca="1" si="54"/>
        <v>10.358904109589041</v>
      </c>
      <c r="AM841" s="46" t="s">
        <v>7686</v>
      </c>
      <c r="AN841" s="44" t="s">
        <v>553</v>
      </c>
      <c r="AO841" s="50" t="s">
        <v>609</v>
      </c>
      <c r="AP841" s="44" t="s">
        <v>90</v>
      </c>
      <c r="AQ841" s="50" t="str">
        <f t="shared" si="55"/>
        <v>Tue</v>
      </c>
      <c r="AR841" s="47"/>
      <c r="AS841" s="57"/>
      <c r="AT841" s="50" t="str">
        <f t="shared" si="52"/>
        <v>Feb</v>
      </c>
      <c r="AU841" s="50" t="str">
        <f t="shared" si="53"/>
        <v>2023</v>
      </c>
      <c r="AV841" s="58">
        <f>Table13[[#This Row],[End Time]]-Table13[[#This Row],[Start Time]]</f>
        <v>4.513888888888884E-2</v>
      </c>
      <c r="AY841" s="23"/>
      <c r="AZ841" s="23"/>
    </row>
    <row r="842" spans="1:52" ht="12.6" customHeight="1" x14ac:dyDescent="0.25">
      <c r="A842" s="55" t="s">
        <v>7721</v>
      </c>
      <c r="B842" s="56">
        <v>44979</v>
      </c>
      <c r="C842" s="56">
        <v>44979</v>
      </c>
      <c r="D842" s="55" t="s">
        <v>2346</v>
      </c>
      <c r="E842" s="55" t="s">
        <v>124</v>
      </c>
      <c r="F842" s="55" t="s">
        <v>2346</v>
      </c>
      <c r="G842" s="55" t="s">
        <v>106</v>
      </c>
      <c r="H842" s="55" t="s">
        <v>682</v>
      </c>
      <c r="I842" s="55">
        <v>114301</v>
      </c>
      <c r="J842" s="55" t="s">
        <v>7725</v>
      </c>
      <c r="K842" s="54" t="s">
        <v>5913</v>
      </c>
      <c r="L842" s="55" t="s">
        <v>91</v>
      </c>
      <c r="M842" s="55" t="s">
        <v>4762</v>
      </c>
      <c r="N842" s="55" t="s">
        <v>38</v>
      </c>
      <c r="O842" s="55" t="s">
        <v>39</v>
      </c>
      <c r="P842" s="55" t="s">
        <v>40</v>
      </c>
      <c r="Q842" s="55" t="s">
        <v>41</v>
      </c>
      <c r="R842" s="55" t="s">
        <v>100</v>
      </c>
      <c r="S842" s="55" t="s">
        <v>7742</v>
      </c>
      <c r="T842" s="55">
        <v>1921</v>
      </c>
      <c r="U842" s="55" t="s">
        <v>2367</v>
      </c>
      <c r="V842" s="55" t="s">
        <v>2368</v>
      </c>
      <c r="W842" s="55" t="s">
        <v>2368</v>
      </c>
      <c r="X842" s="54">
        <v>6634</v>
      </c>
      <c r="Y842" s="55" t="s">
        <v>6293</v>
      </c>
      <c r="Z842" s="55" t="s">
        <v>6426</v>
      </c>
      <c r="AA842" s="54">
        <v>6634</v>
      </c>
      <c r="AB842" s="55" t="s">
        <v>98</v>
      </c>
      <c r="AC842" s="55">
        <v>14112</v>
      </c>
      <c r="AD842" s="55" t="s">
        <v>2368</v>
      </c>
      <c r="AE842" s="55" t="s">
        <v>46</v>
      </c>
      <c r="AF842" s="55" t="s">
        <v>47</v>
      </c>
      <c r="AG842" s="55">
        <v>100</v>
      </c>
      <c r="AH842" s="55" t="s">
        <v>47</v>
      </c>
      <c r="AI842" s="55" t="s">
        <v>7744</v>
      </c>
      <c r="AJ842" s="44" t="s">
        <v>7673</v>
      </c>
      <c r="AK842" s="45">
        <v>42694</v>
      </c>
      <c r="AL842" s="46">
        <f t="shared" ca="1" si="54"/>
        <v>6.9260273972602739</v>
      </c>
      <c r="AM842" s="46" t="s">
        <v>7683</v>
      </c>
      <c r="AN842" s="44" t="s">
        <v>554</v>
      </c>
      <c r="AO842" s="50" t="s">
        <v>609</v>
      </c>
      <c r="AP842" s="50" t="s">
        <v>4760</v>
      </c>
      <c r="AQ842" s="50" t="str">
        <f t="shared" si="55"/>
        <v>Wed</v>
      </c>
      <c r="AR842" s="47"/>
      <c r="AS842" s="57"/>
      <c r="AT842" s="50" t="str">
        <f t="shared" si="52"/>
        <v>Feb</v>
      </c>
      <c r="AU842" s="50" t="str">
        <f t="shared" si="53"/>
        <v>2023</v>
      </c>
      <c r="AV842" s="58">
        <f>Table13[[#This Row],[End Time]]-Table13[[#This Row],[Start Time]]</f>
        <v>6.944444444444442E-2</v>
      </c>
      <c r="AY842" s="23"/>
      <c r="AZ842" s="23"/>
    </row>
    <row r="843" spans="1:52" ht="12.6" customHeight="1" x14ac:dyDescent="0.25">
      <c r="A843" s="55" t="s">
        <v>7721</v>
      </c>
      <c r="B843" s="56">
        <v>44979</v>
      </c>
      <c r="C843" s="56">
        <v>44979</v>
      </c>
      <c r="D843" s="55" t="s">
        <v>2346</v>
      </c>
      <c r="E843" s="55" t="s">
        <v>99</v>
      </c>
      <c r="F843" s="55" t="s">
        <v>2346</v>
      </c>
      <c r="G843" s="55" t="s">
        <v>134</v>
      </c>
      <c r="H843" s="55" t="s">
        <v>682</v>
      </c>
      <c r="I843" s="55">
        <v>114318</v>
      </c>
      <c r="J843" s="55" t="s">
        <v>7733</v>
      </c>
      <c r="K843" s="54" t="s">
        <v>7663</v>
      </c>
      <c r="L843" s="55" t="s">
        <v>351</v>
      </c>
      <c r="M843" s="55" t="s">
        <v>372</v>
      </c>
      <c r="N843" s="55" t="s">
        <v>38</v>
      </c>
      <c r="O843" s="55" t="s">
        <v>39</v>
      </c>
      <c r="P843" s="55" t="s">
        <v>40</v>
      </c>
      <c r="Q843" s="55" t="s">
        <v>41</v>
      </c>
      <c r="R843" s="55" t="s">
        <v>324</v>
      </c>
      <c r="S843" s="55" t="s">
        <v>7743</v>
      </c>
      <c r="T843" s="55">
        <v>3540</v>
      </c>
      <c r="U843" s="55" t="s">
        <v>2369</v>
      </c>
      <c r="V843" s="55" t="s">
        <v>2370</v>
      </c>
      <c r="W843" s="55" t="s">
        <v>2370</v>
      </c>
      <c r="X843" s="54">
        <v>6634</v>
      </c>
      <c r="Y843" s="55" t="s">
        <v>6347</v>
      </c>
      <c r="Z843" s="55" t="s">
        <v>7655</v>
      </c>
      <c r="AA843" s="54">
        <v>6634</v>
      </c>
      <c r="AB843" s="55" t="s">
        <v>352</v>
      </c>
      <c r="AC843" s="55">
        <v>14181</v>
      </c>
      <c r="AD843" s="55" t="s">
        <v>2370</v>
      </c>
      <c r="AE843" s="55" t="s">
        <v>46</v>
      </c>
      <c r="AF843" s="55" t="s">
        <v>47</v>
      </c>
      <c r="AG843" s="55">
        <v>50</v>
      </c>
      <c r="AH843" s="55" t="s">
        <v>47</v>
      </c>
      <c r="AI843" s="55" t="s">
        <v>7744</v>
      </c>
      <c r="AJ843" s="48" t="s">
        <v>567</v>
      </c>
      <c r="AK843" s="45">
        <v>42805</v>
      </c>
      <c r="AL843" s="46">
        <f t="shared" ca="1" si="54"/>
        <v>6.6219178082191785</v>
      </c>
      <c r="AM843" s="46" t="s">
        <v>7682</v>
      </c>
      <c r="AN843" s="44" t="s">
        <v>554</v>
      </c>
      <c r="AO843" s="50" t="s">
        <v>609</v>
      </c>
      <c r="AP843" s="50" t="s">
        <v>4760</v>
      </c>
      <c r="AQ843" s="50" t="str">
        <f t="shared" si="55"/>
        <v>Wed</v>
      </c>
      <c r="AR843" s="47"/>
      <c r="AS843" s="57"/>
      <c r="AT843" s="50" t="str">
        <f t="shared" si="52"/>
        <v>Feb</v>
      </c>
      <c r="AU843" s="50" t="str">
        <f t="shared" si="53"/>
        <v>2023</v>
      </c>
      <c r="AV843" s="58">
        <f>Table13[[#This Row],[End Time]]-Table13[[#This Row],[Start Time]]</f>
        <v>3.4722222222222265E-2</v>
      </c>
      <c r="AY843" s="23"/>
      <c r="AZ843" s="23"/>
    </row>
    <row r="844" spans="1:52" ht="12.6" customHeight="1" x14ac:dyDescent="0.25">
      <c r="A844" s="55" t="s">
        <v>7721</v>
      </c>
      <c r="B844" s="56">
        <v>44979</v>
      </c>
      <c r="C844" s="56">
        <v>44979</v>
      </c>
      <c r="D844" s="55" t="s">
        <v>2371</v>
      </c>
      <c r="E844" s="55" t="s">
        <v>79</v>
      </c>
      <c r="F844" s="55" t="s">
        <v>2371</v>
      </c>
      <c r="G844" s="55" t="s">
        <v>137</v>
      </c>
      <c r="H844" s="55" t="s">
        <v>682</v>
      </c>
      <c r="I844" s="55">
        <v>114326</v>
      </c>
      <c r="J844" s="55" t="s">
        <v>7727</v>
      </c>
      <c r="K844" s="54" t="s">
        <v>4761</v>
      </c>
      <c r="L844" s="55" t="s">
        <v>1506</v>
      </c>
      <c r="M844" s="55" t="s">
        <v>372</v>
      </c>
      <c r="N844" s="55" t="s">
        <v>302</v>
      </c>
      <c r="O844" s="55" t="s">
        <v>39</v>
      </c>
      <c r="P844" s="55" t="s">
        <v>40</v>
      </c>
      <c r="Q844" s="55" t="s">
        <v>41</v>
      </c>
      <c r="R844" s="55" t="s">
        <v>427</v>
      </c>
      <c r="S844" s="55" t="s">
        <v>7738</v>
      </c>
      <c r="T844" s="55"/>
      <c r="U844" s="55" t="s">
        <v>2372</v>
      </c>
      <c r="V844" s="55" t="s">
        <v>2373</v>
      </c>
      <c r="W844" s="55" t="s">
        <v>2374</v>
      </c>
      <c r="X844" s="55">
        <v>6634</v>
      </c>
      <c r="Y844" s="55" t="s">
        <v>6245</v>
      </c>
      <c r="Z844" s="55" t="s">
        <v>7655</v>
      </c>
      <c r="AA844" s="55">
        <v>6634</v>
      </c>
      <c r="AB844" s="55" t="s">
        <v>1508</v>
      </c>
      <c r="AC844" s="55">
        <v>14283</v>
      </c>
      <c r="AD844" s="55" t="s">
        <v>2374</v>
      </c>
      <c r="AE844" s="55" t="s">
        <v>46</v>
      </c>
      <c r="AF844" s="55" t="s">
        <v>47</v>
      </c>
      <c r="AG844" s="55">
        <v>165</v>
      </c>
      <c r="AH844" s="55" t="s">
        <v>47</v>
      </c>
      <c r="AI844" s="55" t="s">
        <v>7744</v>
      </c>
      <c r="AJ844" s="44" t="s">
        <v>7677</v>
      </c>
      <c r="AK844" s="45">
        <v>42805</v>
      </c>
      <c r="AL844" s="46">
        <f t="shared" ca="1" si="54"/>
        <v>6.6219178082191785</v>
      </c>
      <c r="AM844" s="46" t="s">
        <v>7682</v>
      </c>
      <c r="AN844" s="44" t="s">
        <v>554</v>
      </c>
      <c r="AO844" s="50" t="s">
        <v>609</v>
      </c>
      <c r="AP844" s="50" t="s">
        <v>4760</v>
      </c>
      <c r="AQ844" s="50" t="str">
        <f t="shared" si="55"/>
        <v>Thu</v>
      </c>
      <c r="AR844" s="47"/>
      <c r="AS844" s="57"/>
      <c r="AT844" s="50" t="str">
        <f t="shared" si="52"/>
        <v>Feb</v>
      </c>
      <c r="AU844" s="50" t="str">
        <f t="shared" si="53"/>
        <v>2023</v>
      </c>
      <c r="AV844" s="58">
        <f>Table13[[#This Row],[End Time]]-Table13[[#This Row],[Start Time]]</f>
        <v>0.11458333333333337</v>
      </c>
      <c r="AY844" s="23"/>
      <c r="AZ844" s="23"/>
    </row>
    <row r="845" spans="1:52" ht="12.6" customHeight="1" x14ac:dyDescent="0.25">
      <c r="A845" s="55" t="s">
        <v>7721</v>
      </c>
      <c r="B845" s="56">
        <v>44979</v>
      </c>
      <c r="C845" s="56">
        <v>44979</v>
      </c>
      <c r="D845" s="55" t="s">
        <v>4764</v>
      </c>
      <c r="E845" s="55" t="s">
        <v>4765</v>
      </c>
      <c r="F845" s="55" t="s">
        <v>4766</v>
      </c>
      <c r="G845" s="55" t="s">
        <v>4767</v>
      </c>
      <c r="H845" s="55" t="s">
        <v>682</v>
      </c>
      <c r="I845" s="55">
        <v>114328</v>
      </c>
      <c r="J845" s="55" t="s">
        <v>7727</v>
      </c>
      <c r="K845" s="54" t="s">
        <v>5792</v>
      </c>
      <c r="L845" s="55" t="s">
        <v>1506</v>
      </c>
      <c r="M845" s="55" t="s">
        <v>372</v>
      </c>
      <c r="N845" s="55" t="s">
        <v>38</v>
      </c>
      <c r="O845" s="55" t="s">
        <v>39</v>
      </c>
      <c r="P845" s="55" t="s">
        <v>40</v>
      </c>
      <c r="Q845" s="55" t="s">
        <v>41</v>
      </c>
      <c r="R845" s="55" t="s">
        <v>427</v>
      </c>
      <c r="S845" s="55" t="s">
        <v>7739</v>
      </c>
      <c r="T845" s="55">
        <v>4344</v>
      </c>
      <c r="U845" s="55" t="s">
        <v>2375</v>
      </c>
      <c r="V845" s="55"/>
      <c r="W845" s="55"/>
      <c r="X845" s="54">
        <v>6634</v>
      </c>
      <c r="Y845" s="55" t="s">
        <v>6350</v>
      </c>
      <c r="Z845" s="55" t="s">
        <v>7655</v>
      </c>
      <c r="AA845" s="54">
        <v>6634</v>
      </c>
      <c r="AB845" s="55" t="s">
        <v>1508</v>
      </c>
      <c r="AC845" s="55"/>
      <c r="AD845" s="55"/>
      <c r="AE845" s="55"/>
      <c r="AF845" s="55"/>
      <c r="AG845" s="55"/>
      <c r="AH845" s="55" t="s">
        <v>75</v>
      </c>
      <c r="AI845" s="55" t="s">
        <v>7744</v>
      </c>
      <c r="AJ845" s="48" t="s">
        <v>568</v>
      </c>
      <c r="AK845" s="45">
        <v>43359</v>
      </c>
      <c r="AL845" s="46">
        <f t="shared" ca="1" si="54"/>
        <v>5.1041095890410961</v>
      </c>
      <c r="AM845" s="46" t="s">
        <v>7681</v>
      </c>
      <c r="AN845" s="44" t="s">
        <v>554</v>
      </c>
      <c r="AO845" s="50"/>
      <c r="AP845" s="50" t="s">
        <v>4760</v>
      </c>
      <c r="AQ845" s="50" t="str">
        <f t="shared" si="55"/>
        <v>Start Date missing</v>
      </c>
      <c r="AR845" s="47"/>
      <c r="AS845" s="57"/>
      <c r="AT845" s="50" t="str">
        <f t="shared" si="52"/>
        <v>Start Date missing</v>
      </c>
      <c r="AU845" s="50" t="str">
        <f t="shared" si="53"/>
        <v>Start Date missing</v>
      </c>
      <c r="AV845" s="58"/>
      <c r="AY845" s="23"/>
      <c r="AZ845" s="23"/>
    </row>
    <row r="846" spans="1:52" ht="12.6" customHeight="1" x14ac:dyDescent="0.25">
      <c r="A846" s="55" t="s">
        <v>7722</v>
      </c>
      <c r="B846" s="56">
        <v>44974</v>
      </c>
      <c r="C846" s="56">
        <v>44979</v>
      </c>
      <c r="D846" s="55" t="s">
        <v>2028</v>
      </c>
      <c r="E846" s="55" t="s">
        <v>132</v>
      </c>
      <c r="F846" s="55" t="s">
        <v>2028</v>
      </c>
      <c r="G846" s="55" t="s">
        <v>192</v>
      </c>
      <c r="H846" s="55" t="s">
        <v>682</v>
      </c>
      <c r="I846" s="55">
        <v>114332</v>
      </c>
      <c r="J846" s="55" t="s">
        <v>7734</v>
      </c>
      <c r="K846" s="54" t="s">
        <v>4761</v>
      </c>
      <c r="L846" s="55" t="s">
        <v>64</v>
      </c>
      <c r="M846" s="55" t="s">
        <v>4762</v>
      </c>
      <c r="N846" s="55" t="s">
        <v>38</v>
      </c>
      <c r="O846" s="55" t="s">
        <v>39</v>
      </c>
      <c r="P846" s="55" t="s">
        <v>40</v>
      </c>
      <c r="Q846" s="55" t="s">
        <v>41</v>
      </c>
      <c r="R846" s="55" t="s">
        <v>50</v>
      </c>
      <c r="S846" s="55" t="s">
        <v>7741</v>
      </c>
      <c r="T846" s="55"/>
      <c r="U846" s="55" t="s">
        <v>2376</v>
      </c>
      <c r="V846" s="55" t="s">
        <v>2377</v>
      </c>
      <c r="W846" s="55" t="s">
        <v>2377</v>
      </c>
      <c r="X846" s="55" t="s">
        <v>6246</v>
      </c>
      <c r="Y846" s="55" t="s">
        <v>6245</v>
      </c>
      <c r="Z846" s="55" t="s">
        <v>7655</v>
      </c>
      <c r="AA846" s="55" t="s">
        <v>6246</v>
      </c>
      <c r="AB846" s="55" t="s">
        <v>44</v>
      </c>
      <c r="AC846" s="55">
        <v>14088</v>
      </c>
      <c r="AD846" s="55" t="s">
        <v>2377</v>
      </c>
      <c r="AE846" s="55" t="s">
        <v>46</v>
      </c>
      <c r="AF846" s="55" t="s">
        <v>47</v>
      </c>
      <c r="AG846" s="55">
        <v>60</v>
      </c>
      <c r="AH846" s="55" t="s">
        <v>47</v>
      </c>
      <c r="AI846" s="55" t="s">
        <v>7745</v>
      </c>
      <c r="AJ846" s="44" t="s">
        <v>60</v>
      </c>
      <c r="AK846" s="45">
        <v>43144</v>
      </c>
      <c r="AL846" s="46">
        <f t="shared" ca="1" si="54"/>
        <v>5.6931506849315072</v>
      </c>
      <c r="AM846" s="46" t="s">
        <v>7681</v>
      </c>
      <c r="AN846" s="44" t="s">
        <v>554</v>
      </c>
      <c r="AO846" s="50" t="s">
        <v>609</v>
      </c>
      <c r="AP846" s="44" t="s">
        <v>60</v>
      </c>
      <c r="AQ846" s="50" t="str">
        <f t="shared" si="55"/>
        <v>Mon</v>
      </c>
      <c r="AR846" s="47"/>
      <c r="AS846" s="57"/>
      <c r="AT846" s="50" t="str">
        <f t="shared" si="52"/>
        <v>Feb</v>
      </c>
      <c r="AU846" s="50" t="str">
        <f t="shared" si="53"/>
        <v>2023</v>
      </c>
      <c r="AV846" s="58">
        <f>Table13[[#This Row],[End Time]]-Table13[[#This Row],[Start Time]]</f>
        <v>4.1666666666666741E-2</v>
      </c>
      <c r="AY846" s="23"/>
      <c r="AZ846" s="23"/>
    </row>
    <row r="847" spans="1:52" ht="12.6" customHeight="1" x14ac:dyDescent="0.25">
      <c r="A847" s="55" t="s">
        <v>7722</v>
      </c>
      <c r="B847" s="56">
        <v>44979</v>
      </c>
      <c r="C847" s="56">
        <v>44979</v>
      </c>
      <c r="D847" s="55" t="s">
        <v>2089</v>
      </c>
      <c r="E847" s="55" t="s">
        <v>132</v>
      </c>
      <c r="F847" s="55" t="s">
        <v>2089</v>
      </c>
      <c r="G847" s="55" t="s">
        <v>192</v>
      </c>
      <c r="H847" s="55" t="s">
        <v>682</v>
      </c>
      <c r="I847" s="55">
        <v>114333</v>
      </c>
      <c r="J847" s="55" t="s">
        <v>7736</v>
      </c>
      <c r="K847" s="54" t="s">
        <v>4761</v>
      </c>
      <c r="L847" s="55" t="s">
        <v>36</v>
      </c>
      <c r="M847" s="55" t="s">
        <v>4762</v>
      </c>
      <c r="N847" s="55" t="s">
        <v>38</v>
      </c>
      <c r="O847" s="55" t="s">
        <v>39</v>
      </c>
      <c r="P847" s="55" t="s">
        <v>40</v>
      </c>
      <c r="Q847" s="55" t="s">
        <v>41</v>
      </c>
      <c r="R847" s="55" t="s">
        <v>58</v>
      </c>
      <c r="S847" s="55" t="s">
        <v>7741</v>
      </c>
      <c r="T847" s="55"/>
      <c r="U847" s="55" t="s">
        <v>241</v>
      </c>
      <c r="V847" s="55" t="s">
        <v>2378</v>
      </c>
      <c r="W847" s="55" t="s">
        <v>2379</v>
      </c>
      <c r="X847" s="55" t="s">
        <v>6246</v>
      </c>
      <c r="Y847" s="55" t="s">
        <v>6245</v>
      </c>
      <c r="Z847" s="55" t="s">
        <v>7655</v>
      </c>
      <c r="AA847" s="55" t="s">
        <v>6246</v>
      </c>
      <c r="AB847" s="55" t="s">
        <v>45</v>
      </c>
      <c r="AC847" s="55">
        <v>14090</v>
      </c>
      <c r="AD847" s="55" t="s">
        <v>2379</v>
      </c>
      <c r="AE847" s="55" t="s">
        <v>46</v>
      </c>
      <c r="AF847" s="55" t="s">
        <v>47</v>
      </c>
      <c r="AG847" s="55">
        <v>60</v>
      </c>
      <c r="AH847" s="55" t="s">
        <v>47</v>
      </c>
      <c r="AI847" s="55" t="s">
        <v>7745</v>
      </c>
      <c r="AJ847" s="44" t="s">
        <v>60</v>
      </c>
      <c r="AK847" s="45">
        <v>43779</v>
      </c>
      <c r="AL847" s="46">
        <f t="shared" ca="1" si="54"/>
        <v>3.9534246575342467</v>
      </c>
      <c r="AM847" s="46" t="s">
        <v>7680</v>
      </c>
      <c r="AN847" s="44" t="s">
        <v>553</v>
      </c>
      <c r="AO847" s="50" t="s">
        <v>609</v>
      </c>
      <c r="AP847" s="44" t="s">
        <v>60</v>
      </c>
      <c r="AQ847" s="50" t="str">
        <f t="shared" si="55"/>
        <v>Tue</v>
      </c>
      <c r="AR847" s="47"/>
      <c r="AS847" s="57"/>
      <c r="AT847" s="50" t="str">
        <f t="shared" si="52"/>
        <v>Feb</v>
      </c>
      <c r="AU847" s="50" t="str">
        <f t="shared" si="53"/>
        <v>2023</v>
      </c>
      <c r="AV847" s="58">
        <f>Table13[[#This Row],[End Time]]-Table13[[#This Row],[Start Time]]</f>
        <v>4.1666666666666741E-2</v>
      </c>
      <c r="AY847" s="23"/>
      <c r="AZ847" s="23"/>
    </row>
    <row r="848" spans="1:52" ht="12.6" customHeight="1" x14ac:dyDescent="0.25">
      <c r="A848" s="55" t="s">
        <v>7722</v>
      </c>
      <c r="B848" s="56">
        <v>44970</v>
      </c>
      <c r="C848" s="56">
        <v>44979</v>
      </c>
      <c r="D848" s="55" t="s">
        <v>2089</v>
      </c>
      <c r="E848" s="55" t="s">
        <v>132</v>
      </c>
      <c r="F848" s="55" t="s">
        <v>2089</v>
      </c>
      <c r="G848" s="55" t="s">
        <v>192</v>
      </c>
      <c r="H848" s="55" t="s">
        <v>682</v>
      </c>
      <c r="I848" s="55">
        <v>114334</v>
      </c>
      <c r="J848" s="55" t="s">
        <v>7734</v>
      </c>
      <c r="K848" s="54" t="s">
        <v>4761</v>
      </c>
      <c r="L848" s="55" t="s">
        <v>91</v>
      </c>
      <c r="M848" s="55" t="s">
        <v>4762</v>
      </c>
      <c r="N848" s="55" t="s">
        <v>38</v>
      </c>
      <c r="O848" s="55" t="s">
        <v>39</v>
      </c>
      <c r="P848" s="55" t="s">
        <v>40</v>
      </c>
      <c r="Q848" s="55" t="s">
        <v>41</v>
      </c>
      <c r="R848" s="55" t="s">
        <v>50</v>
      </c>
      <c r="S848" s="55" t="s">
        <v>7741</v>
      </c>
      <c r="T848" s="55"/>
      <c r="U848" s="55" t="s">
        <v>2380</v>
      </c>
      <c r="V848" s="55" t="s">
        <v>2381</v>
      </c>
      <c r="W848" s="55" t="s">
        <v>2381</v>
      </c>
      <c r="X848" s="55" t="s">
        <v>6246</v>
      </c>
      <c r="Y848" s="55" t="s">
        <v>6245</v>
      </c>
      <c r="Z848" s="55" t="s">
        <v>7655</v>
      </c>
      <c r="AA848" s="55" t="s">
        <v>6246</v>
      </c>
      <c r="AB848" s="55" t="s">
        <v>174</v>
      </c>
      <c r="AC848" s="55">
        <v>14091</v>
      </c>
      <c r="AD848" s="55" t="s">
        <v>2381</v>
      </c>
      <c r="AE848" s="55" t="s">
        <v>46</v>
      </c>
      <c r="AF848" s="55" t="s">
        <v>47</v>
      </c>
      <c r="AG848" s="55">
        <v>60</v>
      </c>
      <c r="AH848" s="55" t="s">
        <v>47</v>
      </c>
      <c r="AI848" s="55" t="s">
        <v>7745</v>
      </c>
      <c r="AJ848" s="44" t="s">
        <v>60</v>
      </c>
      <c r="AK848" s="45">
        <v>43240</v>
      </c>
      <c r="AL848" s="46">
        <f t="shared" ca="1" si="54"/>
        <v>5.4301369863013695</v>
      </c>
      <c r="AM848" s="46" t="s">
        <v>7681</v>
      </c>
      <c r="AN848" s="44" t="s">
        <v>554</v>
      </c>
      <c r="AO848" s="50" t="s">
        <v>609</v>
      </c>
      <c r="AP848" s="44" t="s">
        <v>60</v>
      </c>
      <c r="AQ848" s="50" t="str">
        <f t="shared" si="55"/>
        <v>Tue</v>
      </c>
      <c r="AR848" s="47"/>
      <c r="AS848" s="57"/>
      <c r="AT848" s="50" t="str">
        <f t="shared" si="52"/>
        <v>Feb</v>
      </c>
      <c r="AU848" s="50" t="str">
        <f t="shared" si="53"/>
        <v>2023</v>
      </c>
      <c r="AV848" s="58">
        <f>Table13[[#This Row],[End Time]]-Table13[[#This Row],[Start Time]]</f>
        <v>4.1666666666666741E-2</v>
      </c>
      <c r="AY848" s="23"/>
      <c r="AZ848" s="23"/>
    </row>
    <row r="849" spans="1:52" ht="12.6" customHeight="1" x14ac:dyDescent="0.25">
      <c r="A849" s="55" t="s">
        <v>7722</v>
      </c>
      <c r="B849" s="56">
        <v>44971</v>
      </c>
      <c r="C849" s="56">
        <v>44979</v>
      </c>
      <c r="D849" s="55" t="s">
        <v>2089</v>
      </c>
      <c r="E849" s="55" t="s">
        <v>132</v>
      </c>
      <c r="F849" s="55" t="s">
        <v>2089</v>
      </c>
      <c r="G849" s="55" t="s">
        <v>192</v>
      </c>
      <c r="H849" s="55" t="s">
        <v>682</v>
      </c>
      <c r="I849" s="55">
        <v>114335</v>
      </c>
      <c r="J849" s="55" t="s">
        <v>7734</v>
      </c>
      <c r="K849" s="54" t="s">
        <v>4761</v>
      </c>
      <c r="L849" s="55" t="s">
        <v>91</v>
      </c>
      <c r="M849" s="55" t="s">
        <v>4762</v>
      </c>
      <c r="N849" s="55" t="s">
        <v>38</v>
      </c>
      <c r="O849" s="55" t="s">
        <v>39</v>
      </c>
      <c r="P849" s="55" t="s">
        <v>40</v>
      </c>
      <c r="Q849" s="55" t="s">
        <v>41</v>
      </c>
      <c r="R849" s="55" t="s">
        <v>50</v>
      </c>
      <c r="S849" s="55" t="s">
        <v>7741</v>
      </c>
      <c r="T849" s="55"/>
      <c r="U849" s="55" t="s">
        <v>468</v>
      </c>
      <c r="V849" s="55" t="s">
        <v>2378</v>
      </c>
      <c r="W849" s="55" t="s">
        <v>2378</v>
      </c>
      <c r="X849" s="55" t="s">
        <v>6246</v>
      </c>
      <c r="Y849" s="55" t="s">
        <v>6245</v>
      </c>
      <c r="Z849" s="55" t="s">
        <v>7655</v>
      </c>
      <c r="AA849" s="55" t="s">
        <v>6246</v>
      </c>
      <c r="AB849" s="55" t="s">
        <v>174</v>
      </c>
      <c r="AC849" s="55">
        <v>14093</v>
      </c>
      <c r="AD849" s="55" t="s">
        <v>2378</v>
      </c>
      <c r="AE849" s="55" t="s">
        <v>46</v>
      </c>
      <c r="AF849" s="55" t="s">
        <v>47</v>
      </c>
      <c r="AG849" s="55">
        <v>60</v>
      </c>
      <c r="AH849" s="55" t="s">
        <v>47</v>
      </c>
      <c r="AI849" s="55" t="s">
        <v>7745</v>
      </c>
      <c r="AJ849" s="44" t="s">
        <v>60</v>
      </c>
      <c r="AK849" s="45">
        <v>42701</v>
      </c>
      <c r="AL849" s="46">
        <f t="shared" ca="1" si="54"/>
        <v>6.9068493150684933</v>
      </c>
      <c r="AM849" s="46" t="s">
        <v>7683</v>
      </c>
      <c r="AN849" s="44" t="s">
        <v>554</v>
      </c>
      <c r="AO849" s="50" t="s">
        <v>609</v>
      </c>
      <c r="AP849" s="44" t="s">
        <v>60</v>
      </c>
      <c r="AQ849" s="50" t="str">
        <f t="shared" si="55"/>
        <v>Tue</v>
      </c>
      <c r="AR849" s="47"/>
      <c r="AS849" s="57"/>
      <c r="AT849" s="50" t="str">
        <f t="shared" si="52"/>
        <v>Feb</v>
      </c>
      <c r="AU849" s="50" t="str">
        <f t="shared" si="53"/>
        <v>2023</v>
      </c>
      <c r="AV849" s="58">
        <f>Table13[[#This Row],[End Time]]-Table13[[#This Row],[Start Time]]</f>
        <v>4.1666666666666741E-2</v>
      </c>
      <c r="AY849" s="23"/>
      <c r="AZ849" s="23"/>
    </row>
    <row r="850" spans="1:52" ht="12.6" customHeight="1" x14ac:dyDescent="0.25">
      <c r="A850" s="55" t="s">
        <v>7722</v>
      </c>
      <c r="B850" s="56">
        <v>44979</v>
      </c>
      <c r="C850" s="56">
        <v>44979</v>
      </c>
      <c r="D850" s="55" t="s">
        <v>2110</v>
      </c>
      <c r="E850" s="55" t="s">
        <v>89</v>
      </c>
      <c r="F850" s="55" t="s">
        <v>2110</v>
      </c>
      <c r="G850" s="55" t="s">
        <v>62</v>
      </c>
      <c r="H850" s="55" t="s">
        <v>682</v>
      </c>
      <c r="I850" s="55">
        <v>114336</v>
      </c>
      <c r="J850" s="55" t="s">
        <v>7736</v>
      </c>
      <c r="K850" s="55" t="s">
        <v>5857</v>
      </c>
      <c r="L850" s="55" t="s">
        <v>36</v>
      </c>
      <c r="M850" s="55" t="s">
        <v>372</v>
      </c>
      <c r="N850" s="55" t="s">
        <v>38</v>
      </c>
      <c r="O850" s="55" t="s">
        <v>39</v>
      </c>
      <c r="P850" s="55" t="s">
        <v>40</v>
      </c>
      <c r="Q850" s="55" t="s">
        <v>41</v>
      </c>
      <c r="R850" s="55" t="s">
        <v>58</v>
      </c>
      <c r="S850" s="55" t="s">
        <v>7741</v>
      </c>
      <c r="T850" s="55"/>
      <c r="U850" s="55" t="s">
        <v>2382</v>
      </c>
      <c r="V850" s="55" t="s">
        <v>115</v>
      </c>
      <c r="W850" s="55" t="s">
        <v>190</v>
      </c>
      <c r="X850" s="54" t="s">
        <v>7670</v>
      </c>
      <c r="Y850" s="55" t="s">
        <v>5134</v>
      </c>
      <c r="Z850" s="55">
        <v>3436</v>
      </c>
      <c r="AA850" s="54" t="s">
        <v>7670</v>
      </c>
      <c r="AB850" s="55" t="s">
        <v>45</v>
      </c>
      <c r="AC850" s="55">
        <v>14150</v>
      </c>
      <c r="AD850" s="55" t="s">
        <v>190</v>
      </c>
      <c r="AE850" s="55" t="s">
        <v>46</v>
      </c>
      <c r="AF850" s="55" t="s">
        <v>47</v>
      </c>
      <c r="AG850" s="55">
        <v>120</v>
      </c>
      <c r="AH850" s="55" t="s">
        <v>47</v>
      </c>
      <c r="AI850" s="55" t="s">
        <v>7745</v>
      </c>
      <c r="AJ850" s="44" t="s">
        <v>60</v>
      </c>
      <c r="AK850" s="45">
        <v>41427</v>
      </c>
      <c r="AL850" s="46">
        <f t="shared" ca="1" si="54"/>
        <v>10.397260273972602</v>
      </c>
      <c r="AM850" s="46" t="s">
        <v>7686</v>
      </c>
      <c r="AN850" s="44" t="s">
        <v>553</v>
      </c>
      <c r="AO850" s="50" t="s">
        <v>609</v>
      </c>
      <c r="AP850" s="44" t="s">
        <v>60</v>
      </c>
      <c r="AQ850" s="50" t="str">
        <f t="shared" si="55"/>
        <v>Wed</v>
      </c>
      <c r="AR850" s="47"/>
      <c r="AS850" s="57"/>
      <c r="AT850" s="50" t="str">
        <f t="shared" si="52"/>
        <v>Feb</v>
      </c>
      <c r="AU850" s="50" t="str">
        <f t="shared" si="53"/>
        <v>2023</v>
      </c>
      <c r="AV850" s="58">
        <f>Table13[[#This Row],[End Time]]-Table13[[#This Row],[Start Time]]</f>
        <v>8.3333333333333315E-2</v>
      </c>
      <c r="AY850" s="23"/>
      <c r="AZ850" s="23"/>
    </row>
    <row r="851" spans="1:52" ht="12.6" customHeight="1" x14ac:dyDescent="0.25">
      <c r="A851" s="55" t="s">
        <v>7721</v>
      </c>
      <c r="B851" s="56">
        <v>44979</v>
      </c>
      <c r="C851" s="56">
        <v>44979</v>
      </c>
      <c r="D851" s="55" t="s">
        <v>2346</v>
      </c>
      <c r="E851" s="55" t="s">
        <v>89</v>
      </c>
      <c r="F851" s="55" t="s">
        <v>2346</v>
      </c>
      <c r="G851" s="55" t="s">
        <v>178</v>
      </c>
      <c r="H851" s="55" t="s">
        <v>682</v>
      </c>
      <c r="I851" s="55">
        <v>114337</v>
      </c>
      <c r="J851" s="55" t="s">
        <v>7736</v>
      </c>
      <c r="K851" s="54" t="s">
        <v>5816</v>
      </c>
      <c r="L851" s="55" t="s">
        <v>36</v>
      </c>
      <c r="M851" s="55" t="s">
        <v>372</v>
      </c>
      <c r="N851" s="55" t="s">
        <v>38</v>
      </c>
      <c r="O851" s="55" t="s">
        <v>39</v>
      </c>
      <c r="P851" s="55" t="s">
        <v>40</v>
      </c>
      <c r="Q851" s="55" t="s">
        <v>41</v>
      </c>
      <c r="R851" s="55" t="s">
        <v>74</v>
      </c>
      <c r="S851" s="55" t="s">
        <v>7738</v>
      </c>
      <c r="T851" s="55">
        <v>2524</v>
      </c>
      <c r="U851" s="55" t="s">
        <v>2383</v>
      </c>
      <c r="V851" s="55" t="s">
        <v>202</v>
      </c>
      <c r="W851" s="55" t="s">
        <v>2384</v>
      </c>
      <c r="X851" s="54" t="s">
        <v>5819</v>
      </c>
      <c r="Y851" s="55" t="s">
        <v>4889</v>
      </c>
      <c r="Z851" s="55">
        <v>3111</v>
      </c>
      <c r="AA851" s="54" t="s">
        <v>5819</v>
      </c>
      <c r="AB851" s="55" t="s">
        <v>45</v>
      </c>
      <c r="AC851" s="55">
        <v>14138</v>
      </c>
      <c r="AD851" s="55" t="s">
        <v>2384</v>
      </c>
      <c r="AE851" s="55" t="s">
        <v>46</v>
      </c>
      <c r="AF851" s="55" t="s">
        <v>47</v>
      </c>
      <c r="AG851" s="55">
        <v>75</v>
      </c>
      <c r="AH851" s="55" t="s">
        <v>47</v>
      </c>
      <c r="AI851" s="55" t="s">
        <v>7744</v>
      </c>
      <c r="AJ851" s="48" t="s">
        <v>567</v>
      </c>
      <c r="AK851" s="45" t="s">
        <v>574</v>
      </c>
      <c r="AL851" s="46"/>
      <c r="AM851" s="46"/>
      <c r="AN851" s="44" t="s">
        <v>554</v>
      </c>
      <c r="AO851" s="50" t="s">
        <v>609</v>
      </c>
      <c r="AP851" s="50" t="s">
        <v>4760</v>
      </c>
      <c r="AQ851" s="50" t="str">
        <f t="shared" si="55"/>
        <v>Wed</v>
      </c>
      <c r="AR851" s="47"/>
      <c r="AS851" s="57"/>
      <c r="AT851" s="50" t="str">
        <f t="shared" si="52"/>
        <v>Feb</v>
      </c>
      <c r="AU851" s="50" t="str">
        <f t="shared" si="53"/>
        <v>2023</v>
      </c>
      <c r="AV851" s="58">
        <f>Table13[[#This Row],[End Time]]-Table13[[#This Row],[Start Time]]</f>
        <v>5.2083333333333315E-2</v>
      </c>
      <c r="AY851" s="23"/>
      <c r="AZ851" s="23"/>
    </row>
    <row r="852" spans="1:52" ht="12.6" customHeight="1" x14ac:dyDescent="0.25">
      <c r="A852" s="55" t="s">
        <v>7722</v>
      </c>
      <c r="B852" s="56">
        <v>44972</v>
      </c>
      <c r="C852" s="56">
        <v>44979</v>
      </c>
      <c r="D852" s="55" t="s">
        <v>2315</v>
      </c>
      <c r="E852" s="55" t="s">
        <v>68</v>
      </c>
      <c r="F852" s="55" t="s">
        <v>2315</v>
      </c>
      <c r="G852" s="55" t="s">
        <v>34</v>
      </c>
      <c r="H852" s="55" t="s">
        <v>682</v>
      </c>
      <c r="I852" s="55">
        <v>114338</v>
      </c>
      <c r="J852" s="55" t="s">
        <v>7736</v>
      </c>
      <c r="K852" s="55" t="s">
        <v>5922</v>
      </c>
      <c r="L852" s="55" t="s">
        <v>456</v>
      </c>
      <c r="M852" s="55" t="s">
        <v>372</v>
      </c>
      <c r="N852" s="55" t="s">
        <v>38</v>
      </c>
      <c r="O852" s="55" t="s">
        <v>39</v>
      </c>
      <c r="P852" s="55" t="s">
        <v>40</v>
      </c>
      <c r="Q852" s="55" t="s">
        <v>41</v>
      </c>
      <c r="R852" s="55" t="s">
        <v>58</v>
      </c>
      <c r="S852" s="55" t="s">
        <v>7741</v>
      </c>
      <c r="T852" s="55"/>
      <c r="U852" s="55" t="s">
        <v>2385</v>
      </c>
      <c r="V852" s="55" t="s">
        <v>2386</v>
      </c>
      <c r="W852" s="55" t="s">
        <v>2386</v>
      </c>
      <c r="X852" s="55">
        <v>6627</v>
      </c>
      <c r="Y852" s="55" t="s">
        <v>5386</v>
      </c>
      <c r="Z852" s="55">
        <v>3236</v>
      </c>
      <c r="AA852" s="55">
        <v>6627</v>
      </c>
      <c r="AB852" s="55" t="s">
        <v>457</v>
      </c>
      <c r="AC852" s="55">
        <v>14153</v>
      </c>
      <c r="AD852" s="55" t="s">
        <v>2386</v>
      </c>
      <c r="AE852" s="55" t="s">
        <v>46</v>
      </c>
      <c r="AF852" s="55" t="s">
        <v>47</v>
      </c>
      <c r="AG852" s="55">
        <v>60</v>
      </c>
      <c r="AH852" s="55" t="s">
        <v>47</v>
      </c>
      <c r="AI852" s="55" t="s">
        <v>7745</v>
      </c>
      <c r="AJ852" s="44" t="s">
        <v>60</v>
      </c>
      <c r="AK852" s="45">
        <v>43745</v>
      </c>
      <c r="AL852" s="46">
        <f t="shared" ca="1" si="54"/>
        <v>4.0465753424657533</v>
      </c>
      <c r="AM852" s="46" t="s">
        <v>7680</v>
      </c>
      <c r="AN852" s="44" t="s">
        <v>553</v>
      </c>
      <c r="AO852" s="50" t="s">
        <v>609</v>
      </c>
      <c r="AP852" s="44" t="s">
        <v>60</v>
      </c>
      <c r="AQ852" s="50" t="str">
        <f t="shared" si="55"/>
        <v>Tue</v>
      </c>
      <c r="AR852" s="47"/>
      <c r="AS852" s="57"/>
      <c r="AT852" s="50" t="str">
        <f t="shared" si="52"/>
        <v>Feb</v>
      </c>
      <c r="AU852" s="50" t="str">
        <f t="shared" si="53"/>
        <v>2023</v>
      </c>
      <c r="AV852" s="58">
        <f>Table13[[#This Row],[End Time]]-Table13[[#This Row],[Start Time]]</f>
        <v>4.1666666666666685E-2</v>
      </c>
      <c r="AY852" s="23"/>
      <c r="AZ852" s="23"/>
    </row>
    <row r="853" spans="1:52" ht="12.6" customHeight="1" x14ac:dyDescent="0.25">
      <c r="A853" s="55" t="s">
        <v>7722</v>
      </c>
      <c r="B853" s="56">
        <v>44979</v>
      </c>
      <c r="C853" s="56">
        <v>44979</v>
      </c>
      <c r="D853" s="55" t="s">
        <v>2110</v>
      </c>
      <c r="E853" s="55" t="s">
        <v>68</v>
      </c>
      <c r="F853" s="55" t="s">
        <v>2110</v>
      </c>
      <c r="G853" s="55" t="s">
        <v>89</v>
      </c>
      <c r="H853" s="55" t="s">
        <v>682</v>
      </c>
      <c r="I853" s="55">
        <v>114339</v>
      </c>
      <c r="J853" s="55" t="s">
        <v>7736</v>
      </c>
      <c r="K853" s="55" t="s">
        <v>5857</v>
      </c>
      <c r="L853" s="55" t="s">
        <v>456</v>
      </c>
      <c r="M853" s="55" t="s">
        <v>372</v>
      </c>
      <c r="N853" s="55" t="s">
        <v>38</v>
      </c>
      <c r="O853" s="55" t="s">
        <v>39</v>
      </c>
      <c r="P853" s="55" t="s">
        <v>40</v>
      </c>
      <c r="Q853" s="55" t="s">
        <v>41</v>
      </c>
      <c r="R853" s="55" t="s">
        <v>58</v>
      </c>
      <c r="S853" s="55" t="s">
        <v>7741</v>
      </c>
      <c r="T853" s="55"/>
      <c r="U853" s="55" t="s">
        <v>2387</v>
      </c>
      <c r="V853" s="55" t="s">
        <v>2388</v>
      </c>
      <c r="W853" s="55" t="s">
        <v>2388</v>
      </c>
      <c r="X853" s="55" t="s">
        <v>5819</v>
      </c>
      <c r="Y853" s="55" t="s">
        <v>6355</v>
      </c>
      <c r="Z853" s="55">
        <v>3136</v>
      </c>
      <c r="AA853" s="55" t="s">
        <v>5819</v>
      </c>
      <c r="AB853" s="55" t="s">
        <v>457</v>
      </c>
      <c r="AC853" s="55">
        <v>14148</v>
      </c>
      <c r="AD853" s="55" t="s">
        <v>2388</v>
      </c>
      <c r="AE853" s="55" t="s">
        <v>46</v>
      </c>
      <c r="AF853" s="55" t="s">
        <v>47</v>
      </c>
      <c r="AG853" s="55">
        <v>120</v>
      </c>
      <c r="AH853" s="55" t="s">
        <v>47</v>
      </c>
      <c r="AI853" s="55" t="s">
        <v>7745</v>
      </c>
      <c r="AJ853" s="44" t="s">
        <v>60</v>
      </c>
      <c r="AK853" s="45">
        <v>42785</v>
      </c>
      <c r="AL853" s="46">
        <f t="shared" ca="1" si="54"/>
        <v>6.6767123287671231</v>
      </c>
      <c r="AM853" s="46" t="s">
        <v>7682</v>
      </c>
      <c r="AN853" s="44" t="s">
        <v>553</v>
      </c>
      <c r="AO853" s="50" t="s">
        <v>609</v>
      </c>
      <c r="AP853" s="44" t="s">
        <v>60</v>
      </c>
      <c r="AQ853" s="50" t="str">
        <f t="shared" si="55"/>
        <v>Wed</v>
      </c>
      <c r="AR853" s="47"/>
      <c r="AS853" s="57"/>
      <c r="AT853" s="50" t="str">
        <f t="shared" si="52"/>
        <v>Feb</v>
      </c>
      <c r="AU853" s="50" t="str">
        <f t="shared" si="53"/>
        <v>2023</v>
      </c>
      <c r="AV853" s="58">
        <f>Table13[[#This Row],[End Time]]-Table13[[#This Row],[Start Time]]</f>
        <v>8.3333333333333315E-2</v>
      </c>
      <c r="AY853" s="23"/>
      <c r="AZ853" s="23"/>
    </row>
    <row r="854" spans="1:52" ht="12.6" customHeight="1" x14ac:dyDescent="0.25">
      <c r="A854" s="55" t="s">
        <v>7722</v>
      </c>
      <c r="B854" s="56">
        <v>44979</v>
      </c>
      <c r="C854" s="56">
        <v>44979</v>
      </c>
      <c r="D854" s="55" t="s">
        <v>2110</v>
      </c>
      <c r="E854" s="55" t="s">
        <v>125</v>
      </c>
      <c r="F854" s="55" t="s">
        <v>2110</v>
      </c>
      <c r="G854" s="55" t="s">
        <v>132</v>
      </c>
      <c r="H854" s="55" t="s">
        <v>682</v>
      </c>
      <c r="I854" s="55">
        <v>114340</v>
      </c>
      <c r="J854" s="55" t="s">
        <v>7736</v>
      </c>
      <c r="K854" s="55" t="s">
        <v>5857</v>
      </c>
      <c r="L854" s="55" t="s">
        <v>456</v>
      </c>
      <c r="M854" s="55" t="s">
        <v>372</v>
      </c>
      <c r="N854" s="55" t="s">
        <v>38</v>
      </c>
      <c r="O854" s="55" t="s">
        <v>39</v>
      </c>
      <c r="P854" s="55" t="s">
        <v>40</v>
      </c>
      <c r="Q854" s="55" t="s">
        <v>41</v>
      </c>
      <c r="R854" s="55" t="s">
        <v>58</v>
      </c>
      <c r="S854" s="55" t="s">
        <v>7741</v>
      </c>
      <c r="T854" s="55"/>
      <c r="U854" s="55" t="s">
        <v>2389</v>
      </c>
      <c r="V854" s="55" t="s">
        <v>2390</v>
      </c>
      <c r="W854" s="55" t="s">
        <v>2390</v>
      </c>
      <c r="X854" s="54" t="s">
        <v>7670</v>
      </c>
      <c r="Y854" s="55" t="s">
        <v>6380</v>
      </c>
      <c r="Z854" s="55">
        <v>3336</v>
      </c>
      <c r="AA854" s="54" t="s">
        <v>7670</v>
      </c>
      <c r="AB854" s="55" t="s">
        <v>457</v>
      </c>
      <c r="AC854" s="55">
        <v>14152</v>
      </c>
      <c r="AD854" s="55" t="s">
        <v>2390</v>
      </c>
      <c r="AE854" s="55" t="s">
        <v>46</v>
      </c>
      <c r="AF854" s="55" t="s">
        <v>47</v>
      </c>
      <c r="AG854" s="55">
        <v>120</v>
      </c>
      <c r="AH854" s="55" t="s">
        <v>47</v>
      </c>
      <c r="AI854" s="55" t="s">
        <v>7745</v>
      </c>
      <c r="AJ854" s="44" t="s">
        <v>60</v>
      </c>
      <c r="AK854" s="45" t="s">
        <v>574</v>
      </c>
      <c r="AL854" s="46"/>
      <c r="AM854" s="46"/>
      <c r="AN854" s="44" t="s">
        <v>553</v>
      </c>
      <c r="AO854" s="50" t="s">
        <v>609</v>
      </c>
      <c r="AP854" s="44" t="s">
        <v>60</v>
      </c>
      <c r="AQ854" s="50" t="str">
        <f t="shared" si="55"/>
        <v>Wed</v>
      </c>
      <c r="AR854" s="47"/>
      <c r="AS854" s="57"/>
      <c r="AT854" s="50" t="str">
        <f t="shared" si="52"/>
        <v>Feb</v>
      </c>
      <c r="AU854" s="50" t="str">
        <f t="shared" si="53"/>
        <v>2023</v>
      </c>
      <c r="AV854" s="58">
        <f>Table13[[#This Row],[End Time]]-Table13[[#This Row],[Start Time]]</f>
        <v>8.3333333333333259E-2</v>
      </c>
      <c r="AY854" s="23"/>
      <c r="AZ854" s="23"/>
    </row>
    <row r="855" spans="1:52" ht="12.6" customHeight="1" x14ac:dyDescent="0.25">
      <c r="A855" s="55" t="s">
        <v>7722</v>
      </c>
      <c r="B855" s="56">
        <v>44972</v>
      </c>
      <c r="C855" s="56">
        <v>44979</v>
      </c>
      <c r="D855" s="55" t="s">
        <v>2110</v>
      </c>
      <c r="E855" s="55" t="s">
        <v>68</v>
      </c>
      <c r="F855" s="55" t="s">
        <v>2110</v>
      </c>
      <c r="G855" s="55" t="s">
        <v>89</v>
      </c>
      <c r="H855" s="55" t="s">
        <v>682</v>
      </c>
      <c r="I855" s="55">
        <v>114341</v>
      </c>
      <c r="J855" s="55" t="s">
        <v>7736</v>
      </c>
      <c r="K855" s="55" t="s">
        <v>5857</v>
      </c>
      <c r="L855" s="55"/>
      <c r="M855" s="55" t="s">
        <v>372</v>
      </c>
      <c r="N855" s="55" t="s">
        <v>38</v>
      </c>
      <c r="O855" s="55" t="s">
        <v>39</v>
      </c>
      <c r="P855" s="55" t="s">
        <v>40</v>
      </c>
      <c r="Q855" s="55" t="s">
        <v>41</v>
      </c>
      <c r="R855" s="55" t="s">
        <v>58</v>
      </c>
      <c r="S855" s="55" t="s">
        <v>7741</v>
      </c>
      <c r="T855" s="55"/>
      <c r="U855" s="55" t="s">
        <v>2391</v>
      </c>
      <c r="V855" s="55" t="s">
        <v>2392</v>
      </c>
      <c r="W855" s="55" t="s">
        <v>2392</v>
      </c>
      <c r="X855" s="55" t="s">
        <v>5819</v>
      </c>
      <c r="Y855" s="55" t="s">
        <v>6355</v>
      </c>
      <c r="Z855" s="55">
        <v>3136</v>
      </c>
      <c r="AA855" s="55" t="s">
        <v>5819</v>
      </c>
      <c r="AB855" s="55"/>
      <c r="AC855" s="55">
        <v>14147</v>
      </c>
      <c r="AD855" s="55" t="s">
        <v>2392</v>
      </c>
      <c r="AE855" s="55" t="s">
        <v>46</v>
      </c>
      <c r="AF855" s="55" t="s">
        <v>47</v>
      </c>
      <c r="AG855" s="55">
        <v>120</v>
      </c>
      <c r="AH855" s="55" t="s">
        <v>47</v>
      </c>
      <c r="AI855" s="55" t="s">
        <v>7745</v>
      </c>
      <c r="AJ855" s="44" t="s">
        <v>60</v>
      </c>
      <c r="AK855" s="45">
        <v>40647</v>
      </c>
      <c r="AL855" s="46">
        <f t="shared" ca="1" si="54"/>
        <v>12.534246575342467</v>
      </c>
      <c r="AM855" s="46" t="s">
        <v>7688</v>
      </c>
      <c r="AN855" s="44" t="s">
        <v>553</v>
      </c>
      <c r="AO855" s="50" t="s">
        <v>609</v>
      </c>
      <c r="AP855" s="44" t="s">
        <v>60</v>
      </c>
      <c r="AQ855" s="50" t="str">
        <f t="shared" si="55"/>
        <v>Wed</v>
      </c>
      <c r="AR855" s="47"/>
      <c r="AS855" s="57"/>
      <c r="AT855" s="50" t="str">
        <f t="shared" si="52"/>
        <v>Feb</v>
      </c>
      <c r="AU855" s="50" t="str">
        <f t="shared" si="53"/>
        <v>2023</v>
      </c>
      <c r="AV855" s="58">
        <f>Table13[[#This Row],[End Time]]-Table13[[#This Row],[Start Time]]</f>
        <v>8.3333333333333315E-2</v>
      </c>
      <c r="AY855" s="23"/>
      <c r="AZ855" s="23"/>
    </row>
    <row r="856" spans="1:52" ht="12.6" customHeight="1" x14ac:dyDescent="0.25">
      <c r="A856" s="55" t="s">
        <v>7722</v>
      </c>
      <c r="B856" s="56">
        <v>44972</v>
      </c>
      <c r="C856" s="56">
        <v>44979</v>
      </c>
      <c r="D856" s="55" t="s">
        <v>2110</v>
      </c>
      <c r="E856" s="55" t="s">
        <v>89</v>
      </c>
      <c r="F856" s="55" t="s">
        <v>2110</v>
      </c>
      <c r="G856" s="55" t="s">
        <v>62</v>
      </c>
      <c r="H856" s="55" t="s">
        <v>682</v>
      </c>
      <c r="I856" s="55">
        <v>114342</v>
      </c>
      <c r="J856" s="55" t="s">
        <v>7736</v>
      </c>
      <c r="K856" s="55" t="s">
        <v>5857</v>
      </c>
      <c r="L856" s="55"/>
      <c r="M856" s="55" t="s">
        <v>372</v>
      </c>
      <c r="N856" s="55" t="s">
        <v>38</v>
      </c>
      <c r="O856" s="55" t="s">
        <v>39</v>
      </c>
      <c r="P856" s="55" t="s">
        <v>40</v>
      </c>
      <c r="Q856" s="55" t="s">
        <v>41</v>
      </c>
      <c r="R856" s="55" t="s">
        <v>58</v>
      </c>
      <c r="S856" s="55" t="s">
        <v>7741</v>
      </c>
      <c r="T856" s="55"/>
      <c r="U856" s="55" t="s">
        <v>2393</v>
      </c>
      <c r="V856" s="55" t="s">
        <v>61</v>
      </c>
      <c r="W856" s="55" t="s">
        <v>61</v>
      </c>
      <c r="X856" s="54" t="s">
        <v>7670</v>
      </c>
      <c r="Y856" s="55" t="s">
        <v>5134</v>
      </c>
      <c r="Z856" s="55">
        <v>3436</v>
      </c>
      <c r="AA856" s="54" t="s">
        <v>7670</v>
      </c>
      <c r="AB856" s="55"/>
      <c r="AC856" s="55">
        <v>14149</v>
      </c>
      <c r="AD856" s="55" t="s">
        <v>61</v>
      </c>
      <c r="AE856" s="55" t="s">
        <v>46</v>
      </c>
      <c r="AF856" s="55" t="s">
        <v>47</v>
      </c>
      <c r="AG856" s="55">
        <v>120</v>
      </c>
      <c r="AH856" s="55" t="s">
        <v>47</v>
      </c>
      <c r="AI856" s="55" t="s">
        <v>7745</v>
      </c>
      <c r="AJ856" s="44" t="s">
        <v>60</v>
      </c>
      <c r="AK856" s="45" t="s">
        <v>574</v>
      </c>
      <c r="AL856" s="46"/>
      <c r="AM856" s="46"/>
      <c r="AN856" s="44" t="s">
        <v>553</v>
      </c>
      <c r="AO856" s="50" t="s">
        <v>609</v>
      </c>
      <c r="AP856" s="44" t="s">
        <v>60</v>
      </c>
      <c r="AQ856" s="50" t="str">
        <f t="shared" si="55"/>
        <v>Wed</v>
      </c>
      <c r="AR856" s="47"/>
      <c r="AS856" s="57"/>
      <c r="AT856" s="50" t="str">
        <f t="shared" si="52"/>
        <v>Feb</v>
      </c>
      <c r="AU856" s="50" t="str">
        <f t="shared" si="53"/>
        <v>2023</v>
      </c>
      <c r="AV856" s="58">
        <f>Table13[[#This Row],[End Time]]-Table13[[#This Row],[Start Time]]</f>
        <v>8.3333333333333315E-2</v>
      </c>
      <c r="AY856" s="23"/>
      <c r="AZ856" s="23"/>
    </row>
    <row r="857" spans="1:52" ht="12.6" customHeight="1" x14ac:dyDescent="0.25">
      <c r="A857" s="55" t="s">
        <v>7722</v>
      </c>
      <c r="B857" s="56">
        <v>44978</v>
      </c>
      <c r="C857" s="56">
        <v>44979</v>
      </c>
      <c r="D857" s="55" t="s">
        <v>2110</v>
      </c>
      <c r="E857" s="55" t="s">
        <v>125</v>
      </c>
      <c r="F857" s="55" t="s">
        <v>2110</v>
      </c>
      <c r="G857" s="55" t="s">
        <v>132</v>
      </c>
      <c r="H857" s="55" t="s">
        <v>682</v>
      </c>
      <c r="I857" s="55">
        <v>114345</v>
      </c>
      <c r="J857" s="55" t="s">
        <v>7736</v>
      </c>
      <c r="K857" s="55" t="s">
        <v>5857</v>
      </c>
      <c r="L857" s="55" t="s">
        <v>456</v>
      </c>
      <c r="M857" s="55" t="s">
        <v>372</v>
      </c>
      <c r="N857" s="55" t="s">
        <v>38</v>
      </c>
      <c r="O857" s="55" t="s">
        <v>39</v>
      </c>
      <c r="P857" s="55" t="s">
        <v>40</v>
      </c>
      <c r="Q857" s="55" t="s">
        <v>41</v>
      </c>
      <c r="R857" s="55" t="s">
        <v>58</v>
      </c>
      <c r="S857" s="55" t="s">
        <v>7741</v>
      </c>
      <c r="T857" s="55"/>
      <c r="U857" s="55" t="s">
        <v>2394</v>
      </c>
      <c r="V857" s="55" t="s">
        <v>2395</v>
      </c>
      <c r="W857" s="55" t="s">
        <v>2395</v>
      </c>
      <c r="X857" s="54" t="s">
        <v>7670</v>
      </c>
      <c r="Y857" s="55" t="s">
        <v>6380</v>
      </c>
      <c r="Z857" s="55">
        <v>3336</v>
      </c>
      <c r="AA857" s="54" t="s">
        <v>7670</v>
      </c>
      <c r="AB857" s="55" t="s">
        <v>457</v>
      </c>
      <c r="AC857" s="55">
        <v>14151</v>
      </c>
      <c r="AD857" s="55" t="s">
        <v>2395</v>
      </c>
      <c r="AE857" s="55" t="s">
        <v>46</v>
      </c>
      <c r="AF857" s="55" t="s">
        <v>47</v>
      </c>
      <c r="AG857" s="55">
        <v>120</v>
      </c>
      <c r="AH857" s="55" t="s">
        <v>47</v>
      </c>
      <c r="AI857" s="55" t="s">
        <v>7745</v>
      </c>
      <c r="AJ857" s="44" t="s">
        <v>60</v>
      </c>
      <c r="AK857" s="45">
        <v>43359</v>
      </c>
      <c r="AL857" s="46">
        <f t="shared" ca="1" si="54"/>
        <v>5.1041095890410961</v>
      </c>
      <c r="AM857" s="46" t="s">
        <v>7681</v>
      </c>
      <c r="AN857" s="44" t="s">
        <v>553</v>
      </c>
      <c r="AO857" s="50" t="s">
        <v>609</v>
      </c>
      <c r="AP857" s="44" t="s">
        <v>60</v>
      </c>
      <c r="AQ857" s="50" t="str">
        <f t="shared" si="55"/>
        <v>Wed</v>
      </c>
      <c r="AR857" s="47"/>
      <c r="AS857" s="57"/>
      <c r="AT857" s="50" t="str">
        <f t="shared" si="52"/>
        <v>Feb</v>
      </c>
      <c r="AU857" s="50" t="str">
        <f t="shared" si="53"/>
        <v>2023</v>
      </c>
      <c r="AV857" s="58">
        <f>Table13[[#This Row],[End Time]]-Table13[[#This Row],[Start Time]]</f>
        <v>8.3333333333333259E-2</v>
      </c>
      <c r="AY857" s="23"/>
      <c r="AZ857" s="23"/>
    </row>
    <row r="858" spans="1:52" ht="12.6" customHeight="1" x14ac:dyDescent="0.25">
      <c r="A858" s="55" t="s">
        <v>7721</v>
      </c>
      <c r="B858" s="56">
        <v>44979</v>
      </c>
      <c r="C858" s="56">
        <v>44979</v>
      </c>
      <c r="D858" s="55" t="s">
        <v>2346</v>
      </c>
      <c r="E858" s="55" t="s">
        <v>137</v>
      </c>
      <c r="F858" s="55" t="s">
        <v>2346</v>
      </c>
      <c r="G858" s="55" t="s">
        <v>53</v>
      </c>
      <c r="H858" s="55" t="s">
        <v>682</v>
      </c>
      <c r="I858" s="55">
        <v>114351</v>
      </c>
      <c r="J858" s="55" t="s">
        <v>7736</v>
      </c>
      <c r="K858" s="54" t="s">
        <v>5846</v>
      </c>
      <c r="L858" s="55" t="s">
        <v>36</v>
      </c>
      <c r="M858" s="55" t="s">
        <v>4762</v>
      </c>
      <c r="N858" s="55" t="s">
        <v>38</v>
      </c>
      <c r="O858" s="55" t="s">
        <v>39</v>
      </c>
      <c r="P858" s="55" t="s">
        <v>40</v>
      </c>
      <c r="Q858" s="55" t="s">
        <v>41</v>
      </c>
      <c r="R858" s="55" t="s">
        <v>104</v>
      </c>
      <c r="S858" s="55" t="s">
        <v>7738</v>
      </c>
      <c r="T858" s="55">
        <v>1584</v>
      </c>
      <c r="U858" s="55" t="s">
        <v>2396</v>
      </c>
      <c r="V858" s="55" t="s">
        <v>101</v>
      </c>
      <c r="W858" s="55" t="s">
        <v>2397</v>
      </c>
      <c r="X858" s="54">
        <v>6634</v>
      </c>
      <c r="Y858" s="55" t="s">
        <v>5475</v>
      </c>
      <c r="Z858" s="55">
        <v>7701</v>
      </c>
      <c r="AA858" s="54">
        <v>6634</v>
      </c>
      <c r="AB858" s="55" t="s">
        <v>45</v>
      </c>
      <c r="AC858" s="55">
        <v>14098</v>
      </c>
      <c r="AD858" s="55" t="s">
        <v>2397</v>
      </c>
      <c r="AE858" s="55" t="s">
        <v>46</v>
      </c>
      <c r="AF858" s="55" t="s">
        <v>47</v>
      </c>
      <c r="AG858" s="55">
        <v>75</v>
      </c>
      <c r="AH858" s="55" t="s">
        <v>47</v>
      </c>
      <c r="AI858" s="55" t="s">
        <v>7744</v>
      </c>
      <c r="AJ858" s="48" t="s">
        <v>566</v>
      </c>
      <c r="AK858" s="45">
        <v>43632</v>
      </c>
      <c r="AL858" s="46">
        <f t="shared" ca="1" si="54"/>
        <v>4.3561643835616435</v>
      </c>
      <c r="AM858" s="46" t="s">
        <v>7680</v>
      </c>
      <c r="AN858" s="44" t="s">
        <v>554</v>
      </c>
      <c r="AO858" s="50" t="s">
        <v>609</v>
      </c>
      <c r="AP858" s="50" t="s">
        <v>4760</v>
      </c>
      <c r="AQ858" s="50" t="str">
        <f t="shared" si="55"/>
        <v>Wed</v>
      </c>
      <c r="AR858" s="47"/>
      <c r="AS858" s="57"/>
      <c r="AT858" s="50" t="str">
        <f t="shared" si="52"/>
        <v>Feb</v>
      </c>
      <c r="AU858" s="50" t="str">
        <f t="shared" si="53"/>
        <v>2023</v>
      </c>
      <c r="AV858" s="58">
        <f>Table13[[#This Row],[End Time]]-Table13[[#This Row],[Start Time]]</f>
        <v>5.2083333333333259E-2</v>
      </c>
      <c r="AY858" s="23"/>
      <c r="AZ858" s="23"/>
    </row>
    <row r="859" spans="1:52" ht="12.6" customHeight="1" x14ac:dyDescent="0.25">
      <c r="A859" s="55" t="s">
        <v>7721</v>
      </c>
      <c r="B859" s="56">
        <v>44979</v>
      </c>
      <c r="C859" s="56">
        <v>44979</v>
      </c>
      <c r="D859" s="55" t="s">
        <v>2346</v>
      </c>
      <c r="E859" s="55" t="s">
        <v>124</v>
      </c>
      <c r="F859" s="55" t="s">
        <v>2346</v>
      </c>
      <c r="G859" s="55" t="s">
        <v>184</v>
      </c>
      <c r="H859" s="55" t="s">
        <v>682</v>
      </c>
      <c r="I859" s="55">
        <v>114352</v>
      </c>
      <c r="J859" s="55" t="s">
        <v>7736</v>
      </c>
      <c r="K859" s="55" t="s">
        <v>6616</v>
      </c>
      <c r="L859" s="55" t="s">
        <v>36</v>
      </c>
      <c r="M859" s="55" t="s">
        <v>372</v>
      </c>
      <c r="N859" s="55" t="s">
        <v>38</v>
      </c>
      <c r="O859" s="55" t="s">
        <v>39</v>
      </c>
      <c r="P859" s="55" t="s">
        <v>40</v>
      </c>
      <c r="Q859" s="55" t="s">
        <v>41</v>
      </c>
      <c r="R859" s="55" t="s">
        <v>58</v>
      </c>
      <c r="S859" s="55" t="s">
        <v>7739</v>
      </c>
      <c r="T859" s="55"/>
      <c r="U859" s="55" t="s">
        <v>2398</v>
      </c>
      <c r="V859" s="55" t="s">
        <v>241</v>
      </c>
      <c r="W859" s="55" t="s">
        <v>297</v>
      </c>
      <c r="X859" s="55">
        <v>6627</v>
      </c>
      <c r="Y859" s="55" t="s">
        <v>5216</v>
      </c>
      <c r="Z859" s="55">
        <v>3104</v>
      </c>
      <c r="AA859" s="55">
        <v>6627</v>
      </c>
      <c r="AB859" s="55" t="s">
        <v>45</v>
      </c>
      <c r="AC859" s="55">
        <v>14127</v>
      </c>
      <c r="AD859" s="55" t="s">
        <v>297</v>
      </c>
      <c r="AE859" s="55" t="s">
        <v>46</v>
      </c>
      <c r="AF859" s="55" t="s">
        <v>47</v>
      </c>
      <c r="AG859" s="55">
        <v>185</v>
      </c>
      <c r="AH859" s="55" t="s">
        <v>47</v>
      </c>
      <c r="AI859" s="55" t="s">
        <v>7744</v>
      </c>
      <c r="AJ859" s="44" t="s">
        <v>7677</v>
      </c>
      <c r="AK859" s="45">
        <v>41256</v>
      </c>
      <c r="AL859" s="46">
        <f t="shared" ca="1" si="54"/>
        <v>10.865753424657534</v>
      </c>
      <c r="AM859" s="46" t="s">
        <v>7687</v>
      </c>
      <c r="AN859" s="44" t="s">
        <v>553</v>
      </c>
      <c r="AO859" s="50" t="s">
        <v>609</v>
      </c>
      <c r="AP859" s="50" t="s">
        <v>4760</v>
      </c>
      <c r="AQ859" s="50" t="str">
        <f t="shared" si="55"/>
        <v>Wed</v>
      </c>
      <c r="AR859" s="47"/>
      <c r="AS859" s="57"/>
      <c r="AT859" s="50" t="str">
        <f t="shared" si="52"/>
        <v>Feb</v>
      </c>
      <c r="AU859" s="50" t="str">
        <f t="shared" si="53"/>
        <v>2023</v>
      </c>
      <c r="AV859" s="58">
        <f>Table13[[#This Row],[End Time]]-Table13[[#This Row],[Start Time]]</f>
        <v>0.12847222222222227</v>
      </c>
      <c r="AY859" s="23"/>
      <c r="AZ859" s="23"/>
    </row>
    <row r="860" spans="1:52" ht="12.6" customHeight="1" x14ac:dyDescent="0.25">
      <c r="A860" s="55" t="s">
        <v>7721</v>
      </c>
      <c r="B860" s="56">
        <v>44979</v>
      </c>
      <c r="C860" s="56">
        <v>44979</v>
      </c>
      <c r="D860" s="55" t="s">
        <v>4764</v>
      </c>
      <c r="E860" s="55" t="s">
        <v>4765</v>
      </c>
      <c r="F860" s="55" t="s">
        <v>4766</v>
      </c>
      <c r="G860" s="55" t="s">
        <v>4767</v>
      </c>
      <c r="H860" s="55" t="s">
        <v>682</v>
      </c>
      <c r="I860" s="55">
        <v>114353</v>
      </c>
      <c r="J860" s="55" t="s">
        <v>7736</v>
      </c>
      <c r="K860" s="55" t="s">
        <v>7017</v>
      </c>
      <c r="L860" s="55" t="s">
        <v>36</v>
      </c>
      <c r="M860" s="55" t="s">
        <v>4762</v>
      </c>
      <c r="N860" s="55" t="s">
        <v>38</v>
      </c>
      <c r="O860" s="55" t="s">
        <v>39</v>
      </c>
      <c r="P860" s="55" t="s">
        <v>40</v>
      </c>
      <c r="Q860" s="55" t="s">
        <v>41</v>
      </c>
      <c r="R860" s="55" t="s">
        <v>74</v>
      </c>
      <c r="S860" s="55" t="s">
        <v>7739</v>
      </c>
      <c r="T860" s="55">
        <v>1657</v>
      </c>
      <c r="U860" s="55" t="s">
        <v>2399</v>
      </c>
      <c r="V860" s="55"/>
      <c r="W860" s="55"/>
      <c r="X860" s="54" t="s">
        <v>7670</v>
      </c>
      <c r="Y860" s="55" t="s">
        <v>4846</v>
      </c>
      <c r="Z860" s="55">
        <v>5502</v>
      </c>
      <c r="AA860" s="54" t="s">
        <v>7670</v>
      </c>
      <c r="AB860" s="55" t="s">
        <v>45</v>
      </c>
      <c r="AC860" s="55"/>
      <c r="AD860" s="55"/>
      <c r="AE860" s="55"/>
      <c r="AF860" s="55"/>
      <c r="AG860" s="55"/>
      <c r="AH860" s="55" t="s">
        <v>75</v>
      </c>
      <c r="AI860" s="55" t="s">
        <v>7744</v>
      </c>
      <c r="AJ860" s="44" t="s">
        <v>7677</v>
      </c>
      <c r="AK860" s="45">
        <v>41255</v>
      </c>
      <c r="AL860" s="46">
        <f t="shared" ca="1" si="54"/>
        <v>10.868493150684932</v>
      </c>
      <c r="AM860" s="46" t="s">
        <v>7687</v>
      </c>
      <c r="AN860" s="44" t="s">
        <v>554</v>
      </c>
      <c r="AO860" s="50"/>
      <c r="AP860" s="50" t="s">
        <v>4760</v>
      </c>
      <c r="AQ860" s="50" t="str">
        <f t="shared" si="55"/>
        <v>Start Date missing</v>
      </c>
      <c r="AR860" s="47"/>
      <c r="AS860" s="57"/>
      <c r="AT860" s="50" t="str">
        <f t="shared" si="52"/>
        <v>Start Date missing</v>
      </c>
      <c r="AU860" s="50" t="str">
        <f t="shared" si="53"/>
        <v>Start Date missing</v>
      </c>
      <c r="AV860" s="58"/>
      <c r="AY860" s="23"/>
      <c r="AZ860" s="23"/>
    </row>
    <row r="861" spans="1:52" ht="12.6" customHeight="1" x14ac:dyDescent="0.25">
      <c r="A861" s="55" t="s">
        <v>7721</v>
      </c>
      <c r="B861" s="56">
        <v>44979</v>
      </c>
      <c r="C861" s="56">
        <v>44979</v>
      </c>
      <c r="D861" s="55" t="s">
        <v>2346</v>
      </c>
      <c r="E861" s="55" t="s">
        <v>182</v>
      </c>
      <c r="F861" s="55" t="s">
        <v>2346</v>
      </c>
      <c r="G861" s="55" t="s">
        <v>179</v>
      </c>
      <c r="H861" s="55" t="s">
        <v>368</v>
      </c>
      <c r="I861" s="55">
        <v>114354</v>
      </c>
      <c r="J861" s="55" t="s">
        <v>7736</v>
      </c>
      <c r="K861" s="54" t="s">
        <v>5784</v>
      </c>
      <c r="L861" s="55" t="s">
        <v>36</v>
      </c>
      <c r="M861" s="55" t="s">
        <v>4762</v>
      </c>
      <c r="N861" s="55" t="s">
        <v>38</v>
      </c>
      <c r="O861" s="55" t="s">
        <v>39</v>
      </c>
      <c r="P861" s="55" t="s">
        <v>40</v>
      </c>
      <c r="Q861" s="55" t="s">
        <v>41</v>
      </c>
      <c r="R861" s="55" t="s">
        <v>104</v>
      </c>
      <c r="S861" s="55" t="s">
        <v>7737</v>
      </c>
      <c r="T861" s="55">
        <v>1555</v>
      </c>
      <c r="U861" s="55" t="s">
        <v>2400</v>
      </c>
      <c r="V861" s="55" t="s">
        <v>2401</v>
      </c>
      <c r="W861" s="55" t="s">
        <v>44</v>
      </c>
      <c r="X861" s="54" t="s">
        <v>5787</v>
      </c>
      <c r="Y861" s="55" t="s">
        <v>6251</v>
      </c>
      <c r="Z861" s="55">
        <v>3106</v>
      </c>
      <c r="AA861" s="54" t="s">
        <v>5787</v>
      </c>
      <c r="AB861" s="55" t="s">
        <v>45</v>
      </c>
      <c r="AC861" s="55">
        <v>14113</v>
      </c>
      <c r="AD861" s="55" t="s">
        <v>44</v>
      </c>
      <c r="AE861" s="55" t="s">
        <v>46</v>
      </c>
      <c r="AF861" s="55" t="s">
        <v>47</v>
      </c>
      <c r="AG861" s="55">
        <v>130</v>
      </c>
      <c r="AH861" s="55" t="s">
        <v>47</v>
      </c>
      <c r="AI861" s="55" t="s">
        <v>7744</v>
      </c>
      <c r="AJ861" s="48" t="s">
        <v>7673</v>
      </c>
      <c r="AK861" s="45">
        <v>40909</v>
      </c>
      <c r="AL861" s="46">
        <f t="shared" ca="1" si="54"/>
        <v>11.816438356164383</v>
      </c>
      <c r="AM861" s="46" t="s">
        <v>7688</v>
      </c>
      <c r="AN861" s="44" t="s">
        <v>554</v>
      </c>
      <c r="AO861" s="50" t="s">
        <v>609</v>
      </c>
      <c r="AP861" s="50" t="s">
        <v>4760</v>
      </c>
      <c r="AQ861" s="50" t="str">
        <f t="shared" si="55"/>
        <v>Wed</v>
      </c>
      <c r="AR861" s="47"/>
      <c r="AS861" s="57"/>
      <c r="AT861" s="50" t="str">
        <f t="shared" si="52"/>
        <v>Feb</v>
      </c>
      <c r="AU861" s="50" t="str">
        <f t="shared" si="53"/>
        <v>2023</v>
      </c>
      <c r="AV861" s="58">
        <f>Table13[[#This Row],[End Time]]-Table13[[#This Row],[Start Time]]</f>
        <v>9.027777777777779E-2</v>
      </c>
      <c r="AY861" s="23"/>
      <c r="AZ861" s="23"/>
    </row>
    <row r="862" spans="1:52" ht="12.6" customHeight="1" x14ac:dyDescent="0.25">
      <c r="A862" s="55" t="s">
        <v>7721</v>
      </c>
      <c r="B862" s="56">
        <v>44979</v>
      </c>
      <c r="C862" s="56">
        <v>44979</v>
      </c>
      <c r="D862" s="55" t="s">
        <v>2346</v>
      </c>
      <c r="E862" s="55" t="s">
        <v>144</v>
      </c>
      <c r="F862" s="55" t="s">
        <v>2346</v>
      </c>
      <c r="G862" s="55" t="s">
        <v>124</v>
      </c>
      <c r="H862" s="55" t="s">
        <v>682</v>
      </c>
      <c r="I862" s="55">
        <v>114355</v>
      </c>
      <c r="J862" s="55" t="s">
        <v>7736</v>
      </c>
      <c r="K862" s="55" t="s">
        <v>6667</v>
      </c>
      <c r="L862" s="55" t="s">
        <v>456</v>
      </c>
      <c r="M862" s="55" t="s">
        <v>4762</v>
      </c>
      <c r="N862" s="55" t="s">
        <v>38</v>
      </c>
      <c r="O862" s="55" t="s">
        <v>39</v>
      </c>
      <c r="P862" s="55" t="s">
        <v>40</v>
      </c>
      <c r="Q862" s="55" t="s">
        <v>41</v>
      </c>
      <c r="R862" s="55" t="s">
        <v>65</v>
      </c>
      <c r="S862" s="55" t="s">
        <v>7737</v>
      </c>
      <c r="T862" s="55"/>
      <c r="U862" s="55" t="s">
        <v>2402</v>
      </c>
      <c r="V862" s="55" t="s">
        <v>2355</v>
      </c>
      <c r="W862" s="55" t="s">
        <v>2355</v>
      </c>
      <c r="X862" s="55" t="s">
        <v>5791</v>
      </c>
      <c r="Y862" s="55" t="s">
        <v>5254</v>
      </c>
      <c r="Z862" s="55">
        <v>3209</v>
      </c>
      <c r="AA862" s="55" t="s">
        <v>5791</v>
      </c>
      <c r="AB862" s="55" t="s">
        <v>457</v>
      </c>
      <c r="AC862" s="55">
        <v>14381</v>
      </c>
      <c r="AD862" s="55" t="s">
        <v>2355</v>
      </c>
      <c r="AE862" s="55" t="s">
        <v>46</v>
      </c>
      <c r="AF862" s="55" t="s">
        <v>47</v>
      </c>
      <c r="AG862" s="55">
        <v>20</v>
      </c>
      <c r="AH862" s="55" t="s">
        <v>47</v>
      </c>
      <c r="AI862" s="55" t="s">
        <v>7744</v>
      </c>
      <c r="AJ862" s="44" t="s">
        <v>7677</v>
      </c>
      <c r="AK862" s="45">
        <v>42297</v>
      </c>
      <c r="AL862" s="46">
        <f t="shared" ca="1" si="54"/>
        <v>8.0136986301369859</v>
      </c>
      <c r="AM862" s="49" t="s">
        <v>7684</v>
      </c>
      <c r="AN862" s="44" t="s">
        <v>554</v>
      </c>
      <c r="AO862" s="50" t="s">
        <v>609</v>
      </c>
      <c r="AP862" s="50" t="s">
        <v>4760</v>
      </c>
      <c r="AQ862" s="50" t="str">
        <f t="shared" si="55"/>
        <v>Wed</v>
      </c>
      <c r="AR862" s="47"/>
      <c r="AS862" s="57"/>
      <c r="AT862" s="50" t="str">
        <f t="shared" si="52"/>
        <v>Feb</v>
      </c>
      <c r="AU862" s="50" t="str">
        <f t="shared" si="53"/>
        <v>2023</v>
      </c>
      <c r="AV862" s="58">
        <f>Table13[[#This Row],[End Time]]-Table13[[#This Row],[Start Time]]</f>
        <v>1.3888888888888895E-2</v>
      </c>
      <c r="AY862" s="23"/>
      <c r="AZ862" s="23"/>
    </row>
    <row r="863" spans="1:52" ht="12.6" customHeight="1" x14ac:dyDescent="0.25">
      <c r="A863" s="55" t="s">
        <v>7721</v>
      </c>
      <c r="B863" s="56">
        <v>44979</v>
      </c>
      <c r="C863" s="56">
        <v>44979</v>
      </c>
      <c r="D863" s="55" t="s">
        <v>2346</v>
      </c>
      <c r="E863" s="55" t="s">
        <v>124</v>
      </c>
      <c r="F863" s="55" t="s">
        <v>2346</v>
      </c>
      <c r="G863" s="55" t="s">
        <v>195</v>
      </c>
      <c r="H863" s="55" t="s">
        <v>682</v>
      </c>
      <c r="I863" s="55">
        <v>114356</v>
      </c>
      <c r="J863" s="55" t="s">
        <v>7736</v>
      </c>
      <c r="K863" s="55" t="s">
        <v>6667</v>
      </c>
      <c r="L863" s="55" t="s">
        <v>36</v>
      </c>
      <c r="M863" s="55" t="s">
        <v>4762</v>
      </c>
      <c r="N863" s="55" t="s">
        <v>38</v>
      </c>
      <c r="O863" s="55" t="s">
        <v>39</v>
      </c>
      <c r="P863" s="55" t="s">
        <v>40</v>
      </c>
      <c r="Q863" s="55" t="s">
        <v>41</v>
      </c>
      <c r="R863" s="55" t="s">
        <v>58</v>
      </c>
      <c r="S863" s="55" t="s">
        <v>7737</v>
      </c>
      <c r="T863" s="55"/>
      <c r="U863" s="55" t="s">
        <v>2403</v>
      </c>
      <c r="V863" s="55" t="s">
        <v>250</v>
      </c>
      <c r="W863" s="55" t="s">
        <v>250</v>
      </c>
      <c r="X863" s="55" t="s">
        <v>5791</v>
      </c>
      <c r="Y863" s="55" t="s">
        <v>5254</v>
      </c>
      <c r="Z863" s="55">
        <v>3209</v>
      </c>
      <c r="AA863" s="55" t="s">
        <v>5791</v>
      </c>
      <c r="AB863" s="55" t="s">
        <v>45</v>
      </c>
      <c r="AC863" s="55">
        <v>14382</v>
      </c>
      <c r="AD863" s="55" t="s">
        <v>250</v>
      </c>
      <c r="AE863" s="55" t="s">
        <v>46</v>
      </c>
      <c r="AF863" s="55" t="s">
        <v>47</v>
      </c>
      <c r="AG863" s="55">
        <v>45</v>
      </c>
      <c r="AH863" s="55" t="s">
        <v>47</v>
      </c>
      <c r="AI863" s="55" t="s">
        <v>7744</v>
      </c>
      <c r="AJ863" s="44" t="s">
        <v>7677</v>
      </c>
      <c r="AK863" s="45" t="s">
        <v>574</v>
      </c>
      <c r="AL863" s="46"/>
      <c r="AM863" s="46"/>
      <c r="AN863" s="44" t="s">
        <v>553</v>
      </c>
      <c r="AO863" s="50" t="s">
        <v>609</v>
      </c>
      <c r="AP863" s="50" t="s">
        <v>4760</v>
      </c>
      <c r="AQ863" s="50" t="str">
        <f t="shared" si="55"/>
        <v>Wed</v>
      </c>
      <c r="AR863" s="47"/>
      <c r="AS863" s="57"/>
      <c r="AT863" s="50" t="str">
        <f t="shared" si="52"/>
        <v>Feb</v>
      </c>
      <c r="AU863" s="50" t="str">
        <f t="shared" si="53"/>
        <v>2023</v>
      </c>
      <c r="AV863" s="58">
        <f>Table13[[#This Row],[End Time]]-Table13[[#This Row],[Start Time]]</f>
        <v>3.125E-2</v>
      </c>
      <c r="AY863" s="23"/>
      <c r="AZ863" s="23"/>
    </row>
    <row r="864" spans="1:52" ht="12.6" customHeight="1" x14ac:dyDescent="0.25">
      <c r="A864" s="55" t="s">
        <v>7721</v>
      </c>
      <c r="B864" s="56">
        <v>44979</v>
      </c>
      <c r="C864" s="56">
        <v>44979</v>
      </c>
      <c r="D864" s="55" t="s">
        <v>2346</v>
      </c>
      <c r="E864" s="55" t="s">
        <v>195</v>
      </c>
      <c r="F864" s="55" t="s">
        <v>2346</v>
      </c>
      <c r="G864" s="55" t="s">
        <v>35</v>
      </c>
      <c r="H864" s="55" t="s">
        <v>367</v>
      </c>
      <c r="I864" s="55">
        <v>114357</v>
      </c>
      <c r="J864" s="55" t="s">
        <v>7736</v>
      </c>
      <c r="K864" s="55" t="s">
        <v>6667</v>
      </c>
      <c r="L864" s="55" t="s">
        <v>36</v>
      </c>
      <c r="M864" s="55" t="s">
        <v>4762</v>
      </c>
      <c r="N864" s="55" t="s">
        <v>38</v>
      </c>
      <c r="O864" s="55" t="s">
        <v>39</v>
      </c>
      <c r="P864" s="55" t="s">
        <v>40</v>
      </c>
      <c r="Q864" s="55" t="s">
        <v>41</v>
      </c>
      <c r="R864" s="55" t="s">
        <v>58</v>
      </c>
      <c r="S864" s="55" t="s">
        <v>7737</v>
      </c>
      <c r="T864" s="55"/>
      <c r="U864" s="55" t="s">
        <v>2404</v>
      </c>
      <c r="V864" s="55" t="s">
        <v>250</v>
      </c>
      <c r="W864" s="55" t="s">
        <v>250</v>
      </c>
      <c r="X864" s="55" t="s">
        <v>5791</v>
      </c>
      <c r="Y864" s="55" t="s">
        <v>5269</v>
      </c>
      <c r="Z864" s="55">
        <v>3109</v>
      </c>
      <c r="AA864" s="55" t="s">
        <v>5791</v>
      </c>
      <c r="AB864" s="55" t="s">
        <v>45</v>
      </c>
      <c r="AC864" s="55">
        <v>14383</v>
      </c>
      <c r="AD864" s="55" t="s">
        <v>250</v>
      </c>
      <c r="AE864" s="55" t="s">
        <v>46</v>
      </c>
      <c r="AF864" s="55" t="s">
        <v>47</v>
      </c>
      <c r="AG864" s="55">
        <v>60</v>
      </c>
      <c r="AH864" s="55" t="s">
        <v>47</v>
      </c>
      <c r="AI864" s="55" t="s">
        <v>7744</v>
      </c>
      <c r="AJ864" s="44" t="s">
        <v>7677</v>
      </c>
      <c r="AK864" s="45" t="s">
        <v>574</v>
      </c>
      <c r="AL864" s="46"/>
      <c r="AM864" s="46"/>
      <c r="AN864" s="44" t="s">
        <v>553</v>
      </c>
      <c r="AO864" s="50" t="s">
        <v>609</v>
      </c>
      <c r="AP864" s="50" t="s">
        <v>4760</v>
      </c>
      <c r="AQ864" s="50" t="str">
        <f t="shared" si="55"/>
        <v>Wed</v>
      </c>
      <c r="AR864" s="47"/>
      <c r="AS864" s="57"/>
      <c r="AT864" s="50" t="str">
        <f t="shared" si="52"/>
        <v>Feb</v>
      </c>
      <c r="AU864" s="50" t="str">
        <f t="shared" si="53"/>
        <v>2023</v>
      </c>
      <c r="AV864" s="58">
        <f>Table13[[#This Row],[End Time]]-Table13[[#This Row],[Start Time]]</f>
        <v>4.1666666666666685E-2</v>
      </c>
      <c r="AY864" s="23"/>
      <c r="AZ864" s="23"/>
    </row>
    <row r="865" spans="1:52" ht="12.6" customHeight="1" x14ac:dyDescent="0.25">
      <c r="A865" s="55" t="s">
        <v>7721</v>
      </c>
      <c r="B865" s="56">
        <v>44979</v>
      </c>
      <c r="C865" s="56">
        <v>44979</v>
      </c>
      <c r="D865" s="55" t="s">
        <v>2346</v>
      </c>
      <c r="E865" s="55" t="s">
        <v>62</v>
      </c>
      <c r="F865" s="55" t="s">
        <v>2346</v>
      </c>
      <c r="G865" s="55" t="s">
        <v>142</v>
      </c>
      <c r="H865" s="55" t="s">
        <v>286</v>
      </c>
      <c r="I865" s="55">
        <v>114358</v>
      </c>
      <c r="J865" s="55" t="s">
        <v>7736</v>
      </c>
      <c r="K865" s="55" t="s">
        <v>7704</v>
      </c>
      <c r="L865" s="55" t="s">
        <v>36</v>
      </c>
      <c r="M865" s="55" t="s">
        <v>372</v>
      </c>
      <c r="N865" s="55" t="s">
        <v>38</v>
      </c>
      <c r="O865" s="55" t="s">
        <v>39</v>
      </c>
      <c r="P865" s="55" t="s">
        <v>40</v>
      </c>
      <c r="Q865" s="55" t="s">
        <v>41</v>
      </c>
      <c r="R865" s="55" t="s">
        <v>104</v>
      </c>
      <c r="S865" s="55" t="s">
        <v>7737</v>
      </c>
      <c r="T865" s="55"/>
      <c r="U865" s="55" t="s">
        <v>2405</v>
      </c>
      <c r="V865" s="55" t="s">
        <v>2406</v>
      </c>
      <c r="W865" s="55" t="s">
        <v>2406</v>
      </c>
      <c r="X865" s="55">
        <v>6626</v>
      </c>
      <c r="Y865" s="55" t="s">
        <v>4825</v>
      </c>
      <c r="Z865" s="55">
        <v>3416</v>
      </c>
      <c r="AA865" s="55">
        <v>6626</v>
      </c>
      <c r="AB865" s="55" t="s">
        <v>45</v>
      </c>
      <c r="AC865" s="55">
        <v>14384</v>
      </c>
      <c r="AD865" s="55" t="s">
        <v>2406</v>
      </c>
      <c r="AE865" s="55" t="s">
        <v>46</v>
      </c>
      <c r="AF865" s="55" t="s">
        <v>47</v>
      </c>
      <c r="AG865" s="55">
        <v>55</v>
      </c>
      <c r="AH865" s="55" t="s">
        <v>47</v>
      </c>
      <c r="AI865" s="55" t="s">
        <v>7744</v>
      </c>
      <c r="AJ865" s="44" t="s">
        <v>7677</v>
      </c>
      <c r="AK865" s="45">
        <v>42354</v>
      </c>
      <c r="AL865" s="46">
        <f t="shared" ca="1" si="54"/>
        <v>7.8575342465753426</v>
      </c>
      <c r="AM865" s="49" t="s">
        <v>7684</v>
      </c>
      <c r="AN865" s="44" t="s">
        <v>554</v>
      </c>
      <c r="AO865" s="50" t="s">
        <v>609</v>
      </c>
      <c r="AP865" s="50" t="s">
        <v>4760</v>
      </c>
      <c r="AQ865" s="50" t="str">
        <f t="shared" si="55"/>
        <v>Wed</v>
      </c>
      <c r="AR865" s="47"/>
      <c r="AS865" s="57"/>
      <c r="AT865" s="50" t="str">
        <f t="shared" si="52"/>
        <v>Feb</v>
      </c>
      <c r="AU865" s="50" t="str">
        <f t="shared" si="53"/>
        <v>2023</v>
      </c>
      <c r="AV865" s="58">
        <f>Table13[[#This Row],[End Time]]-Table13[[#This Row],[Start Time]]</f>
        <v>3.819444444444442E-2</v>
      </c>
      <c r="AY865" s="23"/>
      <c r="AZ865" s="23"/>
    </row>
    <row r="866" spans="1:52" ht="12.6" customHeight="1" x14ac:dyDescent="0.25">
      <c r="A866" s="55" t="s">
        <v>7721</v>
      </c>
      <c r="B866" s="56">
        <v>44979</v>
      </c>
      <c r="C866" s="56">
        <v>44979</v>
      </c>
      <c r="D866" s="55" t="s">
        <v>2346</v>
      </c>
      <c r="E866" s="55" t="s">
        <v>111</v>
      </c>
      <c r="F866" s="55" t="s">
        <v>2346</v>
      </c>
      <c r="G866" s="55" t="s">
        <v>118</v>
      </c>
      <c r="H866" s="55" t="s">
        <v>361</v>
      </c>
      <c r="I866" s="55">
        <v>114359</v>
      </c>
      <c r="J866" s="55" t="s">
        <v>7736</v>
      </c>
      <c r="K866" s="55" t="s">
        <v>7704</v>
      </c>
      <c r="L866" s="55" t="s">
        <v>36</v>
      </c>
      <c r="M866" s="55" t="s">
        <v>4762</v>
      </c>
      <c r="N866" s="55" t="s">
        <v>38</v>
      </c>
      <c r="O866" s="55" t="s">
        <v>39</v>
      </c>
      <c r="P866" s="55" t="s">
        <v>40</v>
      </c>
      <c r="Q866" s="55" t="s">
        <v>41</v>
      </c>
      <c r="R866" s="55" t="s">
        <v>100</v>
      </c>
      <c r="S866" s="55" t="s">
        <v>7737</v>
      </c>
      <c r="T866" s="55"/>
      <c r="U866" s="55" t="s">
        <v>2407</v>
      </c>
      <c r="V866" s="55" t="s">
        <v>2408</v>
      </c>
      <c r="W866" s="55" t="s">
        <v>2408</v>
      </c>
      <c r="X866" s="55">
        <v>6626</v>
      </c>
      <c r="Y866" s="55" t="s">
        <v>4825</v>
      </c>
      <c r="Z866" s="55">
        <v>3416</v>
      </c>
      <c r="AA866" s="55">
        <v>6626</v>
      </c>
      <c r="AB866" s="55" t="s">
        <v>45</v>
      </c>
      <c r="AC866" s="55">
        <v>14385</v>
      </c>
      <c r="AD866" s="55" t="s">
        <v>2408</v>
      </c>
      <c r="AE866" s="55" t="s">
        <v>46</v>
      </c>
      <c r="AF866" s="55" t="s">
        <v>47</v>
      </c>
      <c r="AG866" s="55">
        <v>20</v>
      </c>
      <c r="AH866" s="55" t="s">
        <v>47</v>
      </c>
      <c r="AI866" s="55" t="s">
        <v>7744</v>
      </c>
      <c r="AJ866" s="44" t="s">
        <v>7677</v>
      </c>
      <c r="AK866" s="45">
        <v>42274</v>
      </c>
      <c r="AL866" s="46">
        <f t="shared" ca="1" si="54"/>
        <v>8.0767123287671225</v>
      </c>
      <c r="AM866" s="49" t="s">
        <v>7684</v>
      </c>
      <c r="AN866" s="44" t="s">
        <v>554</v>
      </c>
      <c r="AO866" s="50" t="s">
        <v>609</v>
      </c>
      <c r="AP866" s="50" t="s">
        <v>4760</v>
      </c>
      <c r="AQ866" s="50" t="str">
        <f t="shared" si="55"/>
        <v>Wed</v>
      </c>
      <c r="AR866" s="47"/>
      <c r="AS866" s="57"/>
      <c r="AT866" s="50" t="str">
        <f t="shared" si="52"/>
        <v>Feb</v>
      </c>
      <c r="AU866" s="50" t="str">
        <f t="shared" si="53"/>
        <v>2023</v>
      </c>
      <c r="AV866" s="58">
        <f>Table13[[#This Row],[End Time]]-Table13[[#This Row],[Start Time]]</f>
        <v>1.388888888888884E-2</v>
      </c>
      <c r="AY866" s="23"/>
      <c r="AZ866" s="23"/>
    </row>
    <row r="867" spans="1:52" ht="12.6" customHeight="1" x14ac:dyDescent="0.25">
      <c r="A867" s="55" t="s">
        <v>7721</v>
      </c>
      <c r="B867" s="56">
        <v>44980</v>
      </c>
      <c r="C867" s="56">
        <v>44980</v>
      </c>
      <c r="D867" s="55" t="s">
        <v>2371</v>
      </c>
      <c r="E867" s="55" t="s">
        <v>228</v>
      </c>
      <c r="F867" s="55" t="s">
        <v>2371</v>
      </c>
      <c r="G867" s="55" t="s">
        <v>34</v>
      </c>
      <c r="H867" s="55" t="s">
        <v>682</v>
      </c>
      <c r="I867" s="55">
        <v>114360</v>
      </c>
      <c r="J867" s="55" t="s">
        <v>7734</v>
      </c>
      <c r="K867" s="54" t="s">
        <v>4761</v>
      </c>
      <c r="L867" s="55" t="s">
        <v>36</v>
      </c>
      <c r="M867" s="55" t="s">
        <v>372</v>
      </c>
      <c r="N867" s="55" t="s">
        <v>38</v>
      </c>
      <c r="O867" s="55" t="s">
        <v>39</v>
      </c>
      <c r="P867" s="55" t="s">
        <v>40</v>
      </c>
      <c r="Q867" s="55" t="s">
        <v>41</v>
      </c>
      <c r="R867" s="55" t="s">
        <v>50</v>
      </c>
      <c r="S867" s="55" t="s">
        <v>7739</v>
      </c>
      <c r="T867" s="55"/>
      <c r="U867" s="55" t="s">
        <v>2409</v>
      </c>
      <c r="V867" s="55" t="s">
        <v>2410</v>
      </c>
      <c r="W867" s="55" t="s">
        <v>2410</v>
      </c>
      <c r="X867" s="55" t="s">
        <v>6246</v>
      </c>
      <c r="Y867" s="55" t="s">
        <v>6245</v>
      </c>
      <c r="Z867" s="55" t="s">
        <v>7655</v>
      </c>
      <c r="AA867" s="55" t="s">
        <v>6246</v>
      </c>
      <c r="AB867" s="55" t="s">
        <v>55</v>
      </c>
      <c r="AC867" s="55">
        <v>14207</v>
      </c>
      <c r="AD867" s="55" t="s">
        <v>2410</v>
      </c>
      <c r="AE867" s="55" t="s">
        <v>46</v>
      </c>
      <c r="AF867" s="55" t="s">
        <v>47</v>
      </c>
      <c r="AG867" s="55">
        <v>35</v>
      </c>
      <c r="AH867" s="55" t="s">
        <v>47</v>
      </c>
      <c r="AI867" s="55" t="s">
        <v>7744</v>
      </c>
      <c r="AJ867" s="44" t="s">
        <v>7677</v>
      </c>
      <c r="AK867" s="45">
        <v>43359</v>
      </c>
      <c r="AL867" s="46">
        <f t="shared" ca="1" si="54"/>
        <v>5.1041095890410961</v>
      </c>
      <c r="AM867" s="46" t="s">
        <v>7681</v>
      </c>
      <c r="AN867" s="44" t="s">
        <v>554</v>
      </c>
      <c r="AO867" s="50" t="s">
        <v>609</v>
      </c>
      <c r="AP867" s="50" t="s">
        <v>4760</v>
      </c>
      <c r="AQ867" s="50" t="str">
        <f t="shared" si="55"/>
        <v>Thu</v>
      </c>
      <c r="AR867" s="47"/>
      <c r="AS867" s="57"/>
      <c r="AT867" s="50" t="str">
        <f t="shared" si="52"/>
        <v>Feb</v>
      </c>
      <c r="AU867" s="50" t="str">
        <f t="shared" si="53"/>
        <v>2023</v>
      </c>
      <c r="AV867" s="58">
        <f>Table13[[#This Row],[End Time]]-Table13[[#This Row],[Start Time]]</f>
        <v>2.430555555555558E-2</v>
      </c>
      <c r="AY867" s="23"/>
      <c r="AZ867" s="23"/>
    </row>
    <row r="868" spans="1:52" ht="12.6" customHeight="1" x14ac:dyDescent="0.25">
      <c r="A868" s="55" t="s">
        <v>7721</v>
      </c>
      <c r="B868" s="56">
        <v>44980</v>
      </c>
      <c r="C868" s="56">
        <v>44980</v>
      </c>
      <c r="D868" s="55" t="s">
        <v>2371</v>
      </c>
      <c r="E868" s="55" t="s">
        <v>34</v>
      </c>
      <c r="F868" s="55" t="s">
        <v>2371</v>
      </c>
      <c r="G868" s="55" t="s">
        <v>89</v>
      </c>
      <c r="H868" s="55" t="s">
        <v>682</v>
      </c>
      <c r="I868" s="55">
        <v>114361</v>
      </c>
      <c r="J868" s="55" t="s">
        <v>7734</v>
      </c>
      <c r="K868" s="54" t="s">
        <v>7556</v>
      </c>
      <c r="L868" s="55" t="s">
        <v>36</v>
      </c>
      <c r="M868" s="55" t="s">
        <v>372</v>
      </c>
      <c r="N868" s="55" t="s">
        <v>38</v>
      </c>
      <c r="O868" s="55" t="s">
        <v>39</v>
      </c>
      <c r="P868" s="55" t="s">
        <v>40</v>
      </c>
      <c r="Q868" s="55" t="s">
        <v>41</v>
      </c>
      <c r="R868" s="55" t="s">
        <v>50</v>
      </c>
      <c r="S868" s="55" t="s">
        <v>7739</v>
      </c>
      <c r="T868" s="55">
        <v>1381</v>
      </c>
      <c r="U868" s="55" t="s">
        <v>2411</v>
      </c>
      <c r="V868" s="55" t="s">
        <v>2412</v>
      </c>
      <c r="W868" s="55" t="s">
        <v>2412</v>
      </c>
      <c r="X868" s="54">
        <v>6625</v>
      </c>
      <c r="Y868" s="55" t="s">
        <v>5671</v>
      </c>
      <c r="Z868" s="55" t="s">
        <v>7655</v>
      </c>
      <c r="AA868" s="54">
        <v>6625</v>
      </c>
      <c r="AB868" s="55" t="s">
        <v>55</v>
      </c>
      <c r="AC868" s="55">
        <v>14208</v>
      </c>
      <c r="AD868" s="55" t="s">
        <v>2412</v>
      </c>
      <c r="AE868" s="55" t="s">
        <v>46</v>
      </c>
      <c r="AF868" s="55" t="s">
        <v>47</v>
      </c>
      <c r="AG868" s="55">
        <v>60</v>
      </c>
      <c r="AH868" s="55" t="s">
        <v>47</v>
      </c>
      <c r="AI868" s="55" t="s">
        <v>7744</v>
      </c>
      <c r="AJ868" s="48" t="s">
        <v>568</v>
      </c>
      <c r="AK868" s="45">
        <v>41255</v>
      </c>
      <c r="AL868" s="46">
        <f t="shared" ca="1" si="54"/>
        <v>10.868493150684932</v>
      </c>
      <c r="AM868" s="46" t="s">
        <v>7687</v>
      </c>
      <c r="AN868" s="44" t="s">
        <v>554</v>
      </c>
      <c r="AO868" s="50" t="s">
        <v>609</v>
      </c>
      <c r="AP868" s="50" t="s">
        <v>4760</v>
      </c>
      <c r="AQ868" s="50" t="str">
        <f t="shared" si="55"/>
        <v>Thu</v>
      </c>
      <c r="AR868" s="47"/>
      <c r="AS868" s="57"/>
      <c r="AT868" s="50" t="str">
        <f t="shared" si="52"/>
        <v>Feb</v>
      </c>
      <c r="AU868" s="50" t="str">
        <f t="shared" si="53"/>
        <v>2023</v>
      </c>
      <c r="AV868" s="58">
        <f>Table13[[#This Row],[End Time]]-Table13[[#This Row],[Start Time]]</f>
        <v>4.166666666666663E-2</v>
      </c>
      <c r="AY868" s="23"/>
      <c r="AZ868" s="23"/>
    </row>
    <row r="869" spans="1:52" ht="12.6" customHeight="1" x14ac:dyDescent="0.25">
      <c r="A869" s="55" t="s">
        <v>7721</v>
      </c>
      <c r="B869" s="56">
        <v>44980</v>
      </c>
      <c r="C869" s="56">
        <v>44980</v>
      </c>
      <c r="D869" s="55" t="s">
        <v>2346</v>
      </c>
      <c r="E869" s="55" t="s">
        <v>77</v>
      </c>
      <c r="F869" s="55" t="s">
        <v>2346</v>
      </c>
      <c r="G869" s="55" t="s">
        <v>209</v>
      </c>
      <c r="H869" s="55" t="s">
        <v>682</v>
      </c>
      <c r="I869" s="55">
        <v>114362</v>
      </c>
      <c r="J869" s="55" t="s">
        <v>7731</v>
      </c>
      <c r="K869" s="54" t="s">
        <v>4761</v>
      </c>
      <c r="L869" s="55" t="s">
        <v>2053</v>
      </c>
      <c r="M869" s="55" t="s">
        <v>4762</v>
      </c>
      <c r="N869" s="55" t="s">
        <v>38</v>
      </c>
      <c r="O869" s="55" t="s">
        <v>39</v>
      </c>
      <c r="P869" s="55" t="s">
        <v>40</v>
      </c>
      <c r="Q869" s="55" t="s">
        <v>41</v>
      </c>
      <c r="R869" s="55" t="s">
        <v>354</v>
      </c>
      <c r="S869" s="55" t="s">
        <v>7739</v>
      </c>
      <c r="T869" s="55">
        <v>2450</v>
      </c>
      <c r="U869" s="55" t="s">
        <v>2413</v>
      </c>
      <c r="V869" s="55" t="s">
        <v>319</v>
      </c>
      <c r="W869" s="55" t="s">
        <v>2414</v>
      </c>
      <c r="X869" s="55" t="s">
        <v>6246</v>
      </c>
      <c r="Y869" s="55" t="s">
        <v>6340</v>
      </c>
      <c r="Z869" s="55" t="s">
        <v>7655</v>
      </c>
      <c r="AA869" s="55" t="s">
        <v>6246</v>
      </c>
      <c r="AB869" s="55" t="s">
        <v>345</v>
      </c>
      <c r="AC869" s="55">
        <v>14128</v>
      </c>
      <c r="AD869" s="55" t="s">
        <v>2414</v>
      </c>
      <c r="AE869" s="55" t="s">
        <v>46</v>
      </c>
      <c r="AF869" s="55" t="s">
        <v>47</v>
      </c>
      <c r="AG869" s="55">
        <v>195</v>
      </c>
      <c r="AH869" s="55" t="s">
        <v>47</v>
      </c>
      <c r="AI869" s="55" t="s">
        <v>7744</v>
      </c>
      <c r="AJ869" s="44" t="s">
        <v>7677</v>
      </c>
      <c r="AK869" s="45">
        <v>42322</v>
      </c>
      <c r="AL869" s="46">
        <f t="shared" ca="1" si="54"/>
        <v>7.9452054794520546</v>
      </c>
      <c r="AM869" s="49" t="s">
        <v>7684</v>
      </c>
      <c r="AN869" s="44" t="s">
        <v>554</v>
      </c>
      <c r="AO869" s="50" t="s">
        <v>610</v>
      </c>
      <c r="AP869" s="50" t="s">
        <v>4760</v>
      </c>
      <c r="AQ869" s="50" t="str">
        <f t="shared" si="55"/>
        <v>Wed</v>
      </c>
      <c r="AR869" s="47"/>
      <c r="AS869" s="57"/>
      <c r="AT869" s="50" t="str">
        <f t="shared" si="52"/>
        <v>Feb</v>
      </c>
      <c r="AU869" s="50" t="str">
        <f t="shared" si="53"/>
        <v>2023</v>
      </c>
      <c r="AV869" s="58">
        <f>Table13[[#This Row],[End Time]]-Table13[[#This Row],[Start Time]]</f>
        <v>0.13541666666666663</v>
      </c>
      <c r="AY869" s="23"/>
      <c r="AZ869" s="23"/>
    </row>
    <row r="870" spans="1:52" ht="12.6" customHeight="1" x14ac:dyDescent="0.25">
      <c r="A870" s="55" t="s">
        <v>7721</v>
      </c>
      <c r="B870" s="56">
        <v>44980</v>
      </c>
      <c r="C870" s="56">
        <v>44980</v>
      </c>
      <c r="D870" s="55" t="s">
        <v>2371</v>
      </c>
      <c r="E870" s="55" t="s">
        <v>166</v>
      </c>
      <c r="F870" s="55" t="s">
        <v>2371</v>
      </c>
      <c r="G870" s="55" t="s">
        <v>191</v>
      </c>
      <c r="H870" s="55" t="s">
        <v>682</v>
      </c>
      <c r="I870" s="55">
        <v>114363</v>
      </c>
      <c r="J870" s="55" t="s">
        <v>7736</v>
      </c>
      <c r="K870" s="55" t="s">
        <v>7584</v>
      </c>
      <c r="L870" s="55" t="s">
        <v>36</v>
      </c>
      <c r="M870" s="55" t="s">
        <v>372</v>
      </c>
      <c r="N870" s="55" t="s">
        <v>38</v>
      </c>
      <c r="O870" s="55" t="s">
        <v>39</v>
      </c>
      <c r="P870" s="55" t="s">
        <v>40</v>
      </c>
      <c r="Q870" s="55" t="s">
        <v>41</v>
      </c>
      <c r="R870" s="55" t="s">
        <v>74</v>
      </c>
      <c r="S870" s="55" t="s">
        <v>7739</v>
      </c>
      <c r="T870" s="55">
        <v>1813</v>
      </c>
      <c r="U870" s="55" t="s">
        <v>2415</v>
      </c>
      <c r="V870" s="55" t="s">
        <v>74</v>
      </c>
      <c r="W870" s="55" t="s">
        <v>2416</v>
      </c>
      <c r="X870" s="54" t="s">
        <v>7670</v>
      </c>
      <c r="Y870" s="55" t="s">
        <v>4912</v>
      </c>
      <c r="Z870" s="55">
        <v>3217</v>
      </c>
      <c r="AA870" s="54" t="s">
        <v>7670</v>
      </c>
      <c r="AB870" s="55" t="s">
        <v>45</v>
      </c>
      <c r="AC870" s="55">
        <v>14126</v>
      </c>
      <c r="AD870" s="55" t="s">
        <v>2416</v>
      </c>
      <c r="AE870" s="55" t="s">
        <v>46</v>
      </c>
      <c r="AF870" s="55" t="s">
        <v>47</v>
      </c>
      <c r="AG870" s="55">
        <v>75</v>
      </c>
      <c r="AH870" s="55" t="s">
        <v>47</v>
      </c>
      <c r="AI870" s="55" t="s">
        <v>7744</v>
      </c>
      <c r="AJ870" s="44" t="s">
        <v>7677</v>
      </c>
      <c r="AK870" s="45">
        <v>43730</v>
      </c>
      <c r="AL870" s="46">
        <f t="shared" ca="1" si="54"/>
        <v>4.087671232876712</v>
      </c>
      <c r="AM870" s="46" t="s">
        <v>7680</v>
      </c>
      <c r="AN870" s="44" t="s">
        <v>554</v>
      </c>
      <c r="AO870" s="50" t="s">
        <v>609</v>
      </c>
      <c r="AP870" s="50" t="s">
        <v>4760</v>
      </c>
      <c r="AQ870" s="50" t="str">
        <f t="shared" si="55"/>
        <v>Thu</v>
      </c>
      <c r="AR870" s="47"/>
      <c r="AS870" s="57"/>
      <c r="AT870" s="50" t="str">
        <f t="shared" si="52"/>
        <v>Feb</v>
      </c>
      <c r="AU870" s="50" t="str">
        <f t="shared" si="53"/>
        <v>2023</v>
      </c>
      <c r="AV870" s="58">
        <f>Table13[[#This Row],[End Time]]-Table13[[#This Row],[Start Time]]</f>
        <v>5.208333333333337E-2</v>
      </c>
      <c r="AY870" s="23"/>
      <c r="AZ870" s="23"/>
    </row>
    <row r="871" spans="1:52" ht="12.6" customHeight="1" x14ac:dyDescent="0.25">
      <c r="A871" s="55" t="s">
        <v>7721</v>
      </c>
      <c r="B871" s="56">
        <v>44980</v>
      </c>
      <c r="C871" s="56">
        <v>44980</v>
      </c>
      <c r="D871" s="55" t="s">
        <v>2371</v>
      </c>
      <c r="E871" s="55" t="s">
        <v>52</v>
      </c>
      <c r="F871" s="55" t="s">
        <v>2371</v>
      </c>
      <c r="G871" s="55" t="s">
        <v>57</v>
      </c>
      <c r="H871" s="55" t="s">
        <v>682</v>
      </c>
      <c r="I871" s="55">
        <v>114364</v>
      </c>
      <c r="J871" s="55" t="s">
        <v>7736</v>
      </c>
      <c r="K871" s="54" t="s">
        <v>5907</v>
      </c>
      <c r="L871" s="55" t="s">
        <v>36</v>
      </c>
      <c r="M871" s="55" t="s">
        <v>372</v>
      </c>
      <c r="N871" s="55" t="s">
        <v>38</v>
      </c>
      <c r="O871" s="55" t="s">
        <v>39</v>
      </c>
      <c r="P871" s="55" t="s">
        <v>40</v>
      </c>
      <c r="Q871" s="55" t="s">
        <v>41</v>
      </c>
      <c r="R871" s="55" t="s">
        <v>50</v>
      </c>
      <c r="S871" s="55" t="s">
        <v>7738</v>
      </c>
      <c r="T871" s="55">
        <v>1816</v>
      </c>
      <c r="U871" s="55" t="s">
        <v>2417</v>
      </c>
      <c r="V871" s="55" t="s">
        <v>51</v>
      </c>
      <c r="W871" s="55" t="s">
        <v>2418</v>
      </c>
      <c r="X871" s="54">
        <v>6626</v>
      </c>
      <c r="Y871" s="55" t="s">
        <v>4822</v>
      </c>
      <c r="Z871" s="55">
        <v>3503</v>
      </c>
      <c r="AA871" s="54">
        <v>6626</v>
      </c>
      <c r="AB871" s="55" t="s">
        <v>45</v>
      </c>
      <c r="AC871" s="55">
        <v>14140</v>
      </c>
      <c r="AD871" s="55" t="s">
        <v>2418</v>
      </c>
      <c r="AE871" s="55" t="s">
        <v>46</v>
      </c>
      <c r="AF871" s="55" t="s">
        <v>47</v>
      </c>
      <c r="AG871" s="55">
        <v>1320</v>
      </c>
      <c r="AH871" s="55" t="s">
        <v>175</v>
      </c>
      <c r="AI871" s="55" t="s">
        <v>7744</v>
      </c>
      <c r="AJ871" s="48" t="s">
        <v>567</v>
      </c>
      <c r="AK871" s="45">
        <v>42785</v>
      </c>
      <c r="AL871" s="46">
        <f t="shared" ca="1" si="54"/>
        <v>6.6767123287671231</v>
      </c>
      <c r="AM871" s="46" t="s">
        <v>7682</v>
      </c>
      <c r="AN871" s="44" t="s">
        <v>554</v>
      </c>
      <c r="AO871" s="50" t="s">
        <v>609</v>
      </c>
      <c r="AP871" s="50" t="s">
        <v>4760</v>
      </c>
      <c r="AQ871" s="50" t="str">
        <f t="shared" si="55"/>
        <v>Thu</v>
      </c>
      <c r="AR871" s="47"/>
      <c r="AS871" s="57"/>
      <c r="AT871" s="50" t="str">
        <f t="shared" si="52"/>
        <v>Feb</v>
      </c>
      <c r="AU871" s="50" t="str">
        <f t="shared" si="53"/>
        <v>2023</v>
      </c>
      <c r="AV871" s="58"/>
      <c r="AY871" s="23"/>
      <c r="AZ871" s="23"/>
    </row>
    <row r="872" spans="1:52" ht="12.6" customHeight="1" x14ac:dyDescent="0.25">
      <c r="A872" s="55" t="s">
        <v>7721</v>
      </c>
      <c r="B872" s="56">
        <v>44980</v>
      </c>
      <c r="C872" s="56">
        <v>44980</v>
      </c>
      <c r="D872" s="55" t="s">
        <v>2371</v>
      </c>
      <c r="E872" s="55" t="s">
        <v>134</v>
      </c>
      <c r="F872" s="55" t="s">
        <v>2371</v>
      </c>
      <c r="G872" s="55" t="s">
        <v>81</v>
      </c>
      <c r="H872" s="55" t="s">
        <v>402</v>
      </c>
      <c r="I872" s="55">
        <v>114367</v>
      </c>
      <c r="J872" s="55" t="s">
        <v>7734</v>
      </c>
      <c r="K872" s="54" t="s">
        <v>6543</v>
      </c>
      <c r="L872" s="55" t="s">
        <v>64</v>
      </c>
      <c r="M872" s="55" t="s">
        <v>4762</v>
      </c>
      <c r="N872" s="55" t="s">
        <v>38</v>
      </c>
      <c r="O872" s="55" t="s">
        <v>39</v>
      </c>
      <c r="P872" s="55" t="s">
        <v>40</v>
      </c>
      <c r="Q872" s="55" t="s">
        <v>41</v>
      </c>
      <c r="R872" s="55" t="s">
        <v>259</v>
      </c>
      <c r="S872" s="55" t="s">
        <v>7737</v>
      </c>
      <c r="T872" s="55">
        <v>3068</v>
      </c>
      <c r="U872" s="55" t="s">
        <v>2419</v>
      </c>
      <c r="V872" s="55" t="s">
        <v>2420</v>
      </c>
      <c r="W872" s="55" t="s">
        <v>44</v>
      </c>
      <c r="X872" s="54">
        <v>6627</v>
      </c>
      <c r="Y872" s="55" t="s">
        <v>217</v>
      </c>
      <c r="Z872" s="55" t="s">
        <v>6443</v>
      </c>
      <c r="AA872" s="54">
        <v>6627</v>
      </c>
      <c r="AB872" s="55" t="s">
        <v>44</v>
      </c>
      <c r="AC872" s="55">
        <v>14114</v>
      </c>
      <c r="AD872" s="55" t="s">
        <v>44</v>
      </c>
      <c r="AE872" s="55" t="s">
        <v>46</v>
      </c>
      <c r="AF872" s="55" t="s">
        <v>47</v>
      </c>
      <c r="AG872" s="55">
        <v>45</v>
      </c>
      <c r="AH872" s="55" t="s">
        <v>47</v>
      </c>
      <c r="AI872" s="55" t="s">
        <v>7744</v>
      </c>
      <c r="AJ872" s="48" t="s">
        <v>7673</v>
      </c>
      <c r="AK872" s="45" t="s">
        <v>574</v>
      </c>
      <c r="AL872" s="46"/>
      <c r="AM872" s="46"/>
      <c r="AN872" s="44" t="s">
        <v>554</v>
      </c>
      <c r="AO872" s="50" t="s">
        <v>609</v>
      </c>
      <c r="AP872" s="50" t="s">
        <v>4760</v>
      </c>
      <c r="AQ872" s="50" t="str">
        <f t="shared" si="55"/>
        <v>Thu</v>
      </c>
      <c r="AR872" s="47"/>
      <c r="AS872" s="57"/>
      <c r="AT872" s="50" t="str">
        <f t="shared" si="52"/>
        <v>Feb</v>
      </c>
      <c r="AU872" s="50" t="str">
        <f t="shared" si="53"/>
        <v>2023</v>
      </c>
      <c r="AV872" s="58">
        <f>Table13[[#This Row],[End Time]]-Table13[[#This Row],[Start Time]]</f>
        <v>3.125E-2</v>
      </c>
      <c r="AY872" s="23"/>
      <c r="AZ872" s="23"/>
    </row>
    <row r="873" spans="1:52" ht="12.6" customHeight="1" x14ac:dyDescent="0.25">
      <c r="A873" s="55" t="s">
        <v>7721</v>
      </c>
      <c r="B873" s="56">
        <v>44980</v>
      </c>
      <c r="C873" s="56">
        <v>44980</v>
      </c>
      <c r="D873" s="55" t="s">
        <v>2371</v>
      </c>
      <c r="E873" s="55" t="s">
        <v>109</v>
      </c>
      <c r="F873" s="55" t="s">
        <v>2371</v>
      </c>
      <c r="G873" s="55" t="s">
        <v>130</v>
      </c>
      <c r="H873" s="55" t="s">
        <v>423</v>
      </c>
      <c r="I873" s="55">
        <v>114369</v>
      </c>
      <c r="J873" s="55" t="s">
        <v>7734</v>
      </c>
      <c r="K873" s="54" t="s">
        <v>5771</v>
      </c>
      <c r="L873" s="55" t="s">
        <v>64</v>
      </c>
      <c r="M873" s="55" t="s">
        <v>372</v>
      </c>
      <c r="N873" s="55" t="s">
        <v>38</v>
      </c>
      <c r="O873" s="55" t="s">
        <v>39</v>
      </c>
      <c r="P873" s="55" t="s">
        <v>40</v>
      </c>
      <c r="Q873" s="55" t="s">
        <v>41</v>
      </c>
      <c r="R873" s="55" t="s">
        <v>259</v>
      </c>
      <c r="S873" s="55" t="s">
        <v>7737</v>
      </c>
      <c r="T873" s="55">
        <v>3078</v>
      </c>
      <c r="U873" s="55" t="s">
        <v>2421</v>
      </c>
      <c r="V873" s="55" t="s">
        <v>2422</v>
      </c>
      <c r="W873" s="55" t="s">
        <v>2422</v>
      </c>
      <c r="X873" s="54">
        <v>6627</v>
      </c>
      <c r="Y873" s="55" t="s">
        <v>418</v>
      </c>
      <c r="Z873" s="55" t="s">
        <v>7655</v>
      </c>
      <c r="AA873" s="54">
        <v>6627</v>
      </c>
      <c r="AB873" s="55" t="s">
        <v>44</v>
      </c>
      <c r="AC873" s="55">
        <v>14379</v>
      </c>
      <c r="AD873" s="55" t="s">
        <v>2422</v>
      </c>
      <c r="AE873" s="55" t="s">
        <v>46</v>
      </c>
      <c r="AF873" s="55" t="s">
        <v>47</v>
      </c>
      <c r="AG873" s="55">
        <v>40</v>
      </c>
      <c r="AH873" s="55" t="s">
        <v>47</v>
      </c>
      <c r="AI873" s="55" t="s">
        <v>7744</v>
      </c>
      <c r="AJ873" s="48" t="s">
        <v>7673</v>
      </c>
      <c r="AK873" s="45">
        <v>42805</v>
      </c>
      <c r="AL873" s="46">
        <f t="shared" ca="1" si="54"/>
        <v>6.6219178082191785</v>
      </c>
      <c r="AM873" s="46" t="s">
        <v>7682</v>
      </c>
      <c r="AN873" s="44" t="s">
        <v>554</v>
      </c>
      <c r="AO873" s="50" t="s">
        <v>609</v>
      </c>
      <c r="AP873" s="50" t="s">
        <v>4760</v>
      </c>
      <c r="AQ873" s="50" t="str">
        <f t="shared" si="55"/>
        <v>Thu</v>
      </c>
      <c r="AR873" s="47"/>
      <c r="AS873" s="57"/>
      <c r="AT873" s="50" t="str">
        <f t="shared" si="52"/>
        <v>Feb</v>
      </c>
      <c r="AU873" s="50" t="str">
        <f t="shared" si="53"/>
        <v>2023</v>
      </c>
      <c r="AV873" s="58">
        <f>Table13[[#This Row],[End Time]]-Table13[[#This Row],[Start Time]]</f>
        <v>2.7777777777777901E-2</v>
      </c>
      <c r="AY873" s="23"/>
      <c r="AZ873" s="23"/>
    </row>
    <row r="874" spans="1:52" ht="12.6" customHeight="1" x14ac:dyDescent="0.25">
      <c r="A874" s="55" t="s">
        <v>7721</v>
      </c>
      <c r="B874" s="56">
        <v>44980</v>
      </c>
      <c r="C874" s="56">
        <v>44980</v>
      </c>
      <c r="D874" s="55" t="s">
        <v>2371</v>
      </c>
      <c r="E874" s="55" t="s">
        <v>166</v>
      </c>
      <c r="F874" s="55" t="s">
        <v>2371</v>
      </c>
      <c r="G874" s="55" t="s">
        <v>191</v>
      </c>
      <c r="H874" s="55" t="s">
        <v>682</v>
      </c>
      <c r="I874" s="55">
        <v>114370</v>
      </c>
      <c r="J874" s="55" t="s">
        <v>7734</v>
      </c>
      <c r="K874" s="54" t="s">
        <v>5868</v>
      </c>
      <c r="L874" s="55" t="s">
        <v>36</v>
      </c>
      <c r="M874" s="55" t="s">
        <v>4762</v>
      </c>
      <c r="N874" s="55" t="s">
        <v>38</v>
      </c>
      <c r="O874" s="55" t="s">
        <v>39</v>
      </c>
      <c r="P874" s="55" t="s">
        <v>40</v>
      </c>
      <c r="Q874" s="55" t="s">
        <v>41</v>
      </c>
      <c r="R874" s="55" t="s">
        <v>442</v>
      </c>
      <c r="S874" s="55" t="s">
        <v>7739</v>
      </c>
      <c r="T874" s="55">
        <v>1360</v>
      </c>
      <c r="U874" s="55" t="s">
        <v>2423</v>
      </c>
      <c r="V874" s="55" t="s">
        <v>2424</v>
      </c>
      <c r="W874" s="55" t="s">
        <v>2425</v>
      </c>
      <c r="X874" s="54">
        <v>6634</v>
      </c>
      <c r="Y874" s="55" t="s">
        <v>5032</v>
      </c>
      <c r="Z874" s="55" t="s">
        <v>7655</v>
      </c>
      <c r="AA874" s="54">
        <v>6634</v>
      </c>
      <c r="AB874" s="55" t="s">
        <v>55</v>
      </c>
      <c r="AC874" s="55">
        <v>14125</v>
      </c>
      <c r="AD874" s="55" t="s">
        <v>2425</v>
      </c>
      <c r="AE874" s="55" t="s">
        <v>46</v>
      </c>
      <c r="AF874" s="55" t="s">
        <v>47</v>
      </c>
      <c r="AG874" s="55">
        <v>75</v>
      </c>
      <c r="AH874" s="55" t="s">
        <v>47</v>
      </c>
      <c r="AI874" s="55" t="s">
        <v>7744</v>
      </c>
      <c r="AJ874" s="48" t="s">
        <v>568</v>
      </c>
      <c r="AK874" s="45">
        <v>43632</v>
      </c>
      <c r="AL874" s="46">
        <f t="shared" ca="1" si="54"/>
        <v>4.3561643835616435</v>
      </c>
      <c r="AM874" s="46" t="s">
        <v>7680</v>
      </c>
      <c r="AN874" s="44" t="s">
        <v>554</v>
      </c>
      <c r="AO874" s="50" t="s">
        <v>609</v>
      </c>
      <c r="AP874" s="50" t="s">
        <v>4760</v>
      </c>
      <c r="AQ874" s="50" t="str">
        <f t="shared" si="55"/>
        <v>Thu</v>
      </c>
      <c r="AR874" s="47"/>
      <c r="AS874" s="57"/>
      <c r="AT874" s="50" t="str">
        <f t="shared" si="52"/>
        <v>Feb</v>
      </c>
      <c r="AU874" s="50" t="str">
        <f t="shared" si="53"/>
        <v>2023</v>
      </c>
      <c r="AV874" s="58">
        <f>Table13[[#This Row],[End Time]]-Table13[[#This Row],[Start Time]]</f>
        <v>5.208333333333337E-2</v>
      </c>
      <c r="AY874" s="23"/>
      <c r="AZ874" s="23"/>
    </row>
    <row r="875" spans="1:52" ht="12.6" customHeight="1" x14ac:dyDescent="0.25">
      <c r="A875" s="55" t="s">
        <v>7721</v>
      </c>
      <c r="B875" s="56">
        <v>44980</v>
      </c>
      <c r="C875" s="56">
        <v>44980</v>
      </c>
      <c r="D875" s="55" t="s">
        <v>2371</v>
      </c>
      <c r="E875" s="55" t="s">
        <v>181</v>
      </c>
      <c r="F875" s="55" t="s">
        <v>2371</v>
      </c>
      <c r="G875" s="55" t="s">
        <v>170</v>
      </c>
      <c r="H875" s="55" t="s">
        <v>682</v>
      </c>
      <c r="I875" s="55">
        <v>114371</v>
      </c>
      <c r="J875" s="55" t="s">
        <v>7734</v>
      </c>
      <c r="K875" s="54" t="s">
        <v>5868</v>
      </c>
      <c r="L875" s="55" t="s">
        <v>36</v>
      </c>
      <c r="M875" s="55" t="s">
        <v>4762</v>
      </c>
      <c r="N875" s="55" t="s">
        <v>38</v>
      </c>
      <c r="O875" s="55" t="s">
        <v>39</v>
      </c>
      <c r="P875" s="55" t="s">
        <v>40</v>
      </c>
      <c r="Q875" s="55" t="s">
        <v>41</v>
      </c>
      <c r="R875" s="55" t="s">
        <v>442</v>
      </c>
      <c r="S875" s="55" t="s">
        <v>7739</v>
      </c>
      <c r="T875" s="55">
        <v>1351</v>
      </c>
      <c r="U875" s="55" t="s">
        <v>2426</v>
      </c>
      <c r="V875" s="55" t="s">
        <v>2424</v>
      </c>
      <c r="W875" s="55" t="s">
        <v>2425</v>
      </c>
      <c r="X875" s="54">
        <v>6625</v>
      </c>
      <c r="Y875" s="55" t="s">
        <v>6260</v>
      </c>
      <c r="Z875" s="55" t="s">
        <v>7655</v>
      </c>
      <c r="AA875" s="54">
        <v>6625</v>
      </c>
      <c r="AB875" s="55" t="s">
        <v>55</v>
      </c>
      <c r="AC875" s="55">
        <v>14124</v>
      </c>
      <c r="AD875" s="55" t="s">
        <v>2425</v>
      </c>
      <c r="AE875" s="55" t="s">
        <v>46</v>
      </c>
      <c r="AF875" s="55" t="s">
        <v>47</v>
      </c>
      <c r="AG875" s="55">
        <v>25</v>
      </c>
      <c r="AH875" s="55" t="s">
        <v>47</v>
      </c>
      <c r="AI875" s="55" t="s">
        <v>7744</v>
      </c>
      <c r="AJ875" s="48" t="s">
        <v>568</v>
      </c>
      <c r="AK875" s="45">
        <v>43729</v>
      </c>
      <c r="AL875" s="46">
        <f t="shared" ca="1" si="54"/>
        <v>4.0904109589041093</v>
      </c>
      <c r="AM875" s="46" t="s">
        <v>7680</v>
      </c>
      <c r="AN875" s="44" t="s">
        <v>554</v>
      </c>
      <c r="AO875" s="50" t="s">
        <v>609</v>
      </c>
      <c r="AP875" s="50" t="s">
        <v>4760</v>
      </c>
      <c r="AQ875" s="50" t="str">
        <f t="shared" si="55"/>
        <v>Thu</v>
      </c>
      <c r="AR875" s="47"/>
      <c r="AS875" s="57"/>
      <c r="AT875" s="50" t="str">
        <f t="shared" si="52"/>
        <v>Feb</v>
      </c>
      <c r="AU875" s="50" t="str">
        <f t="shared" si="53"/>
        <v>2023</v>
      </c>
      <c r="AV875" s="58">
        <f>Table13[[#This Row],[End Time]]-Table13[[#This Row],[Start Time]]</f>
        <v>1.736111111111116E-2</v>
      </c>
      <c r="AY875" s="23"/>
      <c r="AZ875" s="23"/>
    </row>
    <row r="876" spans="1:52" ht="12.6" customHeight="1" x14ac:dyDescent="0.25">
      <c r="A876" s="55" t="s">
        <v>7721</v>
      </c>
      <c r="B876" s="56">
        <v>44980</v>
      </c>
      <c r="C876" s="56">
        <v>44980</v>
      </c>
      <c r="D876" s="55" t="s">
        <v>2371</v>
      </c>
      <c r="E876" s="55" t="s">
        <v>125</v>
      </c>
      <c r="F876" s="55" t="s">
        <v>2371</v>
      </c>
      <c r="G876" s="55" t="s">
        <v>155</v>
      </c>
      <c r="H876" s="55" t="s">
        <v>682</v>
      </c>
      <c r="I876" s="55">
        <v>114372</v>
      </c>
      <c r="J876" s="55" t="s">
        <v>7733</v>
      </c>
      <c r="K876" s="54" t="s">
        <v>7363</v>
      </c>
      <c r="L876" s="55" t="s">
        <v>351</v>
      </c>
      <c r="M876" s="55" t="s">
        <v>4762</v>
      </c>
      <c r="N876" s="55" t="s">
        <v>38</v>
      </c>
      <c r="O876" s="55" t="s">
        <v>39</v>
      </c>
      <c r="P876" s="55" t="s">
        <v>40</v>
      </c>
      <c r="Q876" s="55" t="s">
        <v>41</v>
      </c>
      <c r="R876" s="55" t="s">
        <v>259</v>
      </c>
      <c r="S876" s="55" t="s">
        <v>7738</v>
      </c>
      <c r="T876" s="55">
        <v>3539</v>
      </c>
      <c r="U876" s="55" t="s">
        <v>2427</v>
      </c>
      <c r="V876" s="55" t="s">
        <v>101</v>
      </c>
      <c r="W876" s="55" t="s">
        <v>2428</v>
      </c>
      <c r="X876" s="54">
        <v>6634</v>
      </c>
      <c r="Y876" s="55" t="s">
        <v>5064</v>
      </c>
      <c r="Z876" s="55" t="s">
        <v>7655</v>
      </c>
      <c r="AA876" s="54">
        <v>6634</v>
      </c>
      <c r="AB876" s="55" t="s">
        <v>352</v>
      </c>
      <c r="AC876" s="55">
        <v>14282</v>
      </c>
      <c r="AD876" s="55" t="s">
        <v>2428</v>
      </c>
      <c r="AE876" s="55" t="s">
        <v>46</v>
      </c>
      <c r="AF876" s="55" t="s">
        <v>47</v>
      </c>
      <c r="AG876" s="55">
        <v>45</v>
      </c>
      <c r="AH876" s="55" t="s">
        <v>47</v>
      </c>
      <c r="AI876" s="55" t="s">
        <v>7744</v>
      </c>
      <c r="AJ876" s="48" t="s">
        <v>566</v>
      </c>
      <c r="AK876" s="45" t="s">
        <v>574</v>
      </c>
      <c r="AL876" s="46"/>
      <c r="AM876" s="46"/>
      <c r="AN876" s="44" t="s">
        <v>554</v>
      </c>
      <c r="AO876" s="50" t="s">
        <v>609</v>
      </c>
      <c r="AP876" s="50" t="s">
        <v>4760</v>
      </c>
      <c r="AQ876" s="50" t="str">
        <f t="shared" si="55"/>
        <v>Thu</v>
      </c>
      <c r="AR876" s="47"/>
      <c r="AS876" s="57"/>
      <c r="AT876" s="50" t="str">
        <f t="shared" si="52"/>
        <v>Feb</v>
      </c>
      <c r="AU876" s="50" t="str">
        <f t="shared" si="53"/>
        <v>2023</v>
      </c>
      <c r="AV876" s="58">
        <f>Table13[[#This Row],[End Time]]-Table13[[#This Row],[Start Time]]</f>
        <v>3.125E-2</v>
      </c>
      <c r="AY876" s="23"/>
      <c r="AZ876" s="23"/>
    </row>
    <row r="877" spans="1:52" ht="12.6" customHeight="1" x14ac:dyDescent="0.25">
      <c r="A877" s="55" t="s">
        <v>7721</v>
      </c>
      <c r="B877" s="56">
        <v>44980</v>
      </c>
      <c r="C877" s="56">
        <v>44980</v>
      </c>
      <c r="D877" s="55" t="s">
        <v>2371</v>
      </c>
      <c r="E877" s="55" t="s">
        <v>150</v>
      </c>
      <c r="F877" s="55" t="s">
        <v>2371</v>
      </c>
      <c r="G877" s="55" t="s">
        <v>192</v>
      </c>
      <c r="H877" s="55" t="s">
        <v>682</v>
      </c>
      <c r="I877" s="55">
        <v>114373</v>
      </c>
      <c r="J877" s="55" t="s">
        <v>7734</v>
      </c>
      <c r="K877" s="54" t="s">
        <v>5929</v>
      </c>
      <c r="L877" s="55" t="s">
        <v>36</v>
      </c>
      <c r="M877" s="55" t="s">
        <v>4762</v>
      </c>
      <c r="N877" s="55" t="s">
        <v>38</v>
      </c>
      <c r="O877" s="55" t="s">
        <v>39</v>
      </c>
      <c r="P877" s="55" t="s">
        <v>40</v>
      </c>
      <c r="Q877" s="55" t="s">
        <v>41</v>
      </c>
      <c r="R877" s="55" t="s">
        <v>65</v>
      </c>
      <c r="S877" s="55" t="s">
        <v>7741</v>
      </c>
      <c r="T877" s="55">
        <v>1328</v>
      </c>
      <c r="U877" s="55" t="s">
        <v>2429</v>
      </c>
      <c r="V877" s="55" t="s">
        <v>2430</v>
      </c>
      <c r="W877" s="55" t="s">
        <v>2430</v>
      </c>
      <c r="X877" s="54">
        <v>6625</v>
      </c>
      <c r="Y877" s="55" t="s">
        <v>5353</v>
      </c>
      <c r="Z877" s="55" t="s">
        <v>7655</v>
      </c>
      <c r="AA877" s="54">
        <v>6625</v>
      </c>
      <c r="AB877" s="55" t="s">
        <v>55</v>
      </c>
      <c r="AC877" s="55">
        <v>14168</v>
      </c>
      <c r="AD877" s="55" t="s">
        <v>2430</v>
      </c>
      <c r="AE877" s="55" t="s">
        <v>46</v>
      </c>
      <c r="AF877" s="55" t="s">
        <v>47</v>
      </c>
      <c r="AG877" s="55">
        <v>105</v>
      </c>
      <c r="AH877" s="55" t="s">
        <v>47</v>
      </c>
      <c r="AI877" s="55" t="s">
        <v>7745</v>
      </c>
      <c r="AJ877" s="44" t="s">
        <v>60</v>
      </c>
      <c r="AK877" s="45">
        <v>43783</v>
      </c>
      <c r="AL877" s="46">
        <f t="shared" ca="1" si="54"/>
        <v>3.9424657534246577</v>
      </c>
      <c r="AM877" s="46" t="s">
        <v>7680</v>
      </c>
      <c r="AN877" s="44" t="s">
        <v>554</v>
      </c>
      <c r="AO877" s="50" t="s">
        <v>609</v>
      </c>
      <c r="AP877" s="44" t="s">
        <v>60</v>
      </c>
      <c r="AQ877" s="50" t="str">
        <f t="shared" si="55"/>
        <v>Thu</v>
      </c>
      <c r="AR877" s="47"/>
      <c r="AS877" s="57"/>
      <c r="AT877" s="50" t="str">
        <f t="shared" si="52"/>
        <v>Feb</v>
      </c>
      <c r="AU877" s="50" t="str">
        <f t="shared" si="53"/>
        <v>2023</v>
      </c>
      <c r="AV877" s="58">
        <f>Table13[[#This Row],[End Time]]-Table13[[#This Row],[Start Time]]</f>
        <v>3.125E-2</v>
      </c>
      <c r="AY877" s="23"/>
      <c r="AZ877" s="23"/>
    </row>
    <row r="878" spans="1:52" ht="12.6" customHeight="1" x14ac:dyDescent="0.25">
      <c r="A878" s="55" t="s">
        <v>7721</v>
      </c>
      <c r="B878" s="56">
        <v>44980</v>
      </c>
      <c r="C878" s="56">
        <v>44980</v>
      </c>
      <c r="D878" s="55" t="s">
        <v>2040</v>
      </c>
      <c r="E878" s="55" t="s">
        <v>300</v>
      </c>
      <c r="F878" s="55" t="s">
        <v>2040</v>
      </c>
      <c r="G878" s="55" t="s">
        <v>540</v>
      </c>
      <c r="H878" s="55" t="s">
        <v>682</v>
      </c>
      <c r="I878" s="55">
        <v>114375</v>
      </c>
      <c r="J878" s="55" t="s">
        <v>7736</v>
      </c>
      <c r="K878" s="54" t="s">
        <v>6187</v>
      </c>
      <c r="L878" s="55" t="s">
        <v>36</v>
      </c>
      <c r="M878" s="55" t="s">
        <v>4762</v>
      </c>
      <c r="N878" s="55" t="s">
        <v>38</v>
      </c>
      <c r="O878" s="55" t="s">
        <v>39</v>
      </c>
      <c r="P878" s="55" t="s">
        <v>40</v>
      </c>
      <c r="Q878" s="55" t="s">
        <v>41</v>
      </c>
      <c r="R878" s="55" t="s">
        <v>50</v>
      </c>
      <c r="S878" s="55" t="s">
        <v>7742</v>
      </c>
      <c r="T878" s="55">
        <v>1604</v>
      </c>
      <c r="U878" s="55" t="s">
        <v>2432</v>
      </c>
      <c r="V878" s="55" t="s">
        <v>2433</v>
      </c>
      <c r="W878" s="55" t="s">
        <v>2433</v>
      </c>
      <c r="X878" s="54" t="s">
        <v>5791</v>
      </c>
      <c r="Y878" s="55" t="s">
        <v>6349</v>
      </c>
      <c r="Z878" s="55">
        <v>4006</v>
      </c>
      <c r="AA878" s="54" t="s">
        <v>5791</v>
      </c>
      <c r="AB878" s="55" t="s">
        <v>45</v>
      </c>
      <c r="AC878" s="55">
        <v>14293</v>
      </c>
      <c r="AD878" s="55" t="s">
        <v>2433</v>
      </c>
      <c r="AE878" s="55" t="s">
        <v>46</v>
      </c>
      <c r="AF878" s="55" t="s">
        <v>47</v>
      </c>
      <c r="AG878" s="55">
        <v>115</v>
      </c>
      <c r="AH878" s="55" t="s">
        <v>47</v>
      </c>
      <c r="AI878" s="55" t="s">
        <v>7744</v>
      </c>
      <c r="AJ878" s="44" t="s">
        <v>7673</v>
      </c>
      <c r="AK878" s="45">
        <v>44637</v>
      </c>
      <c r="AL878" s="46">
        <f t="shared" ca="1" si="54"/>
        <v>1.6027397260273972</v>
      </c>
      <c r="AM878" s="46" t="s">
        <v>7678</v>
      </c>
      <c r="AN878" s="44" t="s">
        <v>554</v>
      </c>
      <c r="AO878" s="50" t="s">
        <v>610</v>
      </c>
      <c r="AP878" s="50" t="s">
        <v>4760</v>
      </c>
      <c r="AQ878" s="50" t="str">
        <f t="shared" si="55"/>
        <v>Fri</v>
      </c>
      <c r="AR878" s="47"/>
      <c r="AS878" s="57"/>
      <c r="AT878" s="50" t="str">
        <f t="shared" si="52"/>
        <v>Feb</v>
      </c>
      <c r="AU878" s="50" t="str">
        <f t="shared" si="53"/>
        <v>2023</v>
      </c>
      <c r="AV878" s="58">
        <f>Table13[[#This Row],[End Time]]-Table13[[#This Row],[Start Time]]</f>
        <v>7.986111111111116E-2</v>
      </c>
      <c r="AY878" s="23"/>
      <c r="AZ878" s="23"/>
    </row>
    <row r="879" spans="1:52" ht="12.6" customHeight="1" x14ac:dyDescent="0.25">
      <c r="A879" s="55" t="s">
        <v>7721</v>
      </c>
      <c r="B879" s="56">
        <v>44980</v>
      </c>
      <c r="C879" s="56">
        <v>44980</v>
      </c>
      <c r="D879" s="55" t="s">
        <v>2371</v>
      </c>
      <c r="E879" s="55" t="s">
        <v>224</v>
      </c>
      <c r="F879" s="55" t="s">
        <v>2371</v>
      </c>
      <c r="G879" s="55" t="s">
        <v>166</v>
      </c>
      <c r="H879" s="55" t="s">
        <v>682</v>
      </c>
      <c r="I879" s="55">
        <v>114378</v>
      </c>
      <c r="J879" s="55" t="s">
        <v>7736</v>
      </c>
      <c r="K879" s="54" t="s">
        <v>7703</v>
      </c>
      <c r="L879" s="55" t="s">
        <v>36</v>
      </c>
      <c r="M879" s="55" t="s">
        <v>37</v>
      </c>
      <c r="N879" s="55" t="s">
        <v>38</v>
      </c>
      <c r="O879" s="55" t="s">
        <v>39</v>
      </c>
      <c r="P879" s="55" t="s">
        <v>40</v>
      </c>
      <c r="Q879" s="55" t="s">
        <v>41</v>
      </c>
      <c r="R879" s="55" t="s">
        <v>58</v>
      </c>
      <c r="S879" s="55" t="s">
        <v>7738</v>
      </c>
      <c r="T879" s="55">
        <v>1711</v>
      </c>
      <c r="U879" s="55" t="s">
        <v>2434</v>
      </c>
      <c r="V879" s="55" t="s">
        <v>197</v>
      </c>
      <c r="W879" s="55" t="s">
        <v>2435</v>
      </c>
      <c r="X879" s="54">
        <v>6627</v>
      </c>
      <c r="Y879" s="55" t="s">
        <v>6264</v>
      </c>
      <c r="Z879" s="55">
        <v>3703</v>
      </c>
      <c r="AA879" s="54">
        <v>6627</v>
      </c>
      <c r="AB879" s="55" t="s">
        <v>45</v>
      </c>
      <c r="AC879" s="55">
        <v>14141</v>
      </c>
      <c r="AD879" s="55" t="s">
        <v>2435</v>
      </c>
      <c r="AE879" s="55" t="s">
        <v>46</v>
      </c>
      <c r="AF879" s="55" t="s">
        <v>47</v>
      </c>
      <c r="AG879" s="55">
        <v>90</v>
      </c>
      <c r="AH879" s="55" t="s">
        <v>47</v>
      </c>
      <c r="AI879" s="55" t="s">
        <v>7744</v>
      </c>
      <c r="AJ879" s="48" t="s">
        <v>567</v>
      </c>
      <c r="AK879" s="45">
        <v>43359</v>
      </c>
      <c r="AL879" s="46">
        <f t="shared" ca="1" si="54"/>
        <v>5.1041095890410961</v>
      </c>
      <c r="AM879" s="46" t="s">
        <v>7681</v>
      </c>
      <c r="AN879" s="44" t="s">
        <v>553</v>
      </c>
      <c r="AO879" s="50" t="s">
        <v>609</v>
      </c>
      <c r="AP879" s="50" t="s">
        <v>4760</v>
      </c>
      <c r="AQ879" s="50" t="str">
        <f t="shared" si="55"/>
        <v>Thu</v>
      </c>
      <c r="AR879" s="47"/>
      <c r="AS879" s="57"/>
      <c r="AT879" s="50" t="str">
        <f t="shared" si="52"/>
        <v>Feb</v>
      </c>
      <c r="AU879" s="50" t="str">
        <f t="shared" si="53"/>
        <v>2023</v>
      </c>
      <c r="AV879" s="58">
        <f>Table13[[#This Row],[End Time]]-Table13[[#This Row],[Start Time]]</f>
        <v>6.25E-2</v>
      </c>
      <c r="AY879" s="23"/>
      <c r="AZ879" s="23"/>
    </row>
    <row r="880" spans="1:52" ht="12.6" customHeight="1" x14ac:dyDescent="0.25">
      <c r="A880" s="55" t="s">
        <v>7721</v>
      </c>
      <c r="B880" s="56">
        <v>44980</v>
      </c>
      <c r="C880" s="56">
        <v>44980</v>
      </c>
      <c r="D880" s="55" t="s">
        <v>2371</v>
      </c>
      <c r="E880" s="55" t="s">
        <v>86</v>
      </c>
      <c r="F880" s="55" t="s">
        <v>2371</v>
      </c>
      <c r="G880" s="55" t="s">
        <v>216</v>
      </c>
      <c r="H880" s="55" t="s">
        <v>682</v>
      </c>
      <c r="I880" s="55">
        <v>114379</v>
      </c>
      <c r="J880" s="55" t="s">
        <v>7736</v>
      </c>
      <c r="K880" s="54" t="s">
        <v>5907</v>
      </c>
      <c r="L880" s="55" t="s">
        <v>456</v>
      </c>
      <c r="M880" s="55" t="s">
        <v>37</v>
      </c>
      <c r="N880" s="55" t="s">
        <v>38</v>
      </c>
      <c r="O880" s="55" t="s">
        <v>39</v>
      </c>
      <c r="P880" s="55" t="s">
        <v>40</v>
      </c>
      <c r="Q880" s="55" t="s">
        <v>41</v>
      </c>
      <c r="R880" s="55" t="s">
        <v>58</v>
      </c>
      <c r="S880" s="55" t="s">
        <v>7738</v>
      </c>
      <c r="T880" s="55">
        <v>1769</v>
      </c>
      <c r="U880" s="55" t="s">
        <v>2436</v>
      </c>
      <c r="V880" s="55" t="s">
        <v>197</v>
      </c>
      <c r="W880" s="55" t="s">
        <v>2437</v>
      </c>
      <c r="X880" s="54">
        <v>6626</v>
      </c>
      <c r="Y880" s="55" t="s">
        <v>6301</v>
      </c>
      <c r="Z880" s="55">
        <v>3403</v>
      </c>
      <c r="AA880" s="54">
        <v>6626</v>
      </c>
      <c r="AB880" s="55" t="s">
        <v>457</v>
      </c>
      <c r="AC880" s="55">
        <v>14142</v>
      </c>
      <c r="AD880" s="55" t="s">
        <v>2437</v>
      </c>
      <c r="AE880" s="55" t="s">
        <v>46</v>
      </c>
      <c r="AF880" s="55" t="s">
        <v>47</v>
      </c>
      <c r="AG880" s="55">
        <v>90</v>
      </c>
      <c r="AH880" s="55" t="s">
        <v>47</v>
      </c>
      <c r="AI880" s="55" t="s">
        <v>7744</v>
      </c>
      <c r="AJ880" s="48" t="s">
        <v>567</v>
      </c>
      <c r="AK880" s="45">
        <v>43748</v>
      </c>
      <c r="AL880" s="46">
        <f t="shared" ca="1" si="54"/>
        <v>4.0383561643835613</v>
      </c>
      <c r="AM880" s="46" t="s">
        <v>7680</v>
      </c>
      <c r="AN880" s="44" t="s">
        <v>553</v>
      </c>
      <c r="AO880" s="50" t="s">
        <v>609</v>
      </c>
      <c r="AP880" s="50" t="s">
        <v>4760</v>
      </c>
      <c r="AQ880" s="50" t="str">
        <f t="shared" si="55"/>
        <v>Thu</v>
      </c>
      <c r="AR880" s="47"/>
      <c r="AS880" s="57"/>
      <c r="AT880" s="50" t="str">
        <f t="shared" si="52"/>
        <v>Feb</v>
      </c>
      <c r="AU880" s="50" t="str">
        <f t="shared" si="53"/>
        <v>2023</v>
      </c>
      <c r="AV880" s="58">
        <f>Table13[[#This Row],[End Time]]-Table13[[#This Row],[Start Time]]</f>
        <v>6.25E-2</v>
      </c>
      <c r="AY880" s="23"/>
      <c r="AZ880" s="23"/>
    </row>
    <row r="881" spans="1:52" ht="12.6" customHeight="1" x14ac:dyDescent="0.25">
      <c r="A881" s="55" t="s">
        <v>7721</v>
      </c>
      <c r="B881" s="56">
        <v>44980</v>
      </c>
      <c r="C881" s="56">
        <v>44980</v>
      </c>
      <c r="D881" s="55" t="s">
        <v>2371</v>
      </c>
      <c r="E881" s="55" t="s">
        <v>178</v>
      </c>
      <c r="F881" s="55" t="s">
        <v>2371</v>
      </c>
      <c r="G881" s="55" t="s">
        <v>77</v>
      </c>
      <c r="H881" s="55" t="s">
        <v>682</v>
      </c>
      <c r="I881" s="55">
        <v>114380</v>
      </c>
      <c r="J881" s="55" t="s">
        <v>7736</v>
      </c>
      <c r="K881" s="54" t="s">
        <v>7034</v>
      </c>
      <c r="L881" s="55" t="s">
        <v>36</v>
      </c>
      <c r="M881" s="55" t="s">
        <v>4762</v>
      </c>
      <c r="N881" s="55" t="s">
        <v>38</v>
      </c>
      <c r="O881" s="55" t="s">
        <v>39</v>
      </c>
      <c r="P881" s="55" t="s">
        <v>40</v>
      </c>
      <c r="Q881" s="55" t="s">
        <v>41</v>
      </c>
      <c r="R881" s="55" t="s">
        <v>58</v>
      </c>
      <c r="S881" s="55" t="s">
        <v>7739</v>
      </c>
      <c r="T881" s="55">
        <v>1558</v>
      </c>
      <c r="U881" s="55" t="s">
        <v>2438</v>
      </c>
      <c r="V881" s="55" t="s">
        <v>2439</v>
      </c>
      <c r="W881" s="55" t="s">
        <v>2439</v>
      </c>
      <c r="X881" s="54" t="s">
        <v>2510</v>
      </c>
      <c r="Y881" s="55" t="s">
        <v>4987</v>
      </c>
      <c r="Z881" s="55">
        <v>5102</v>
      </c>
      <c r="AA881" s="54" t="s">
        <v>2510</v>
      </c>
      <c r="AB881" s="55" t="s">
        <v>45</v>
      </c>
      <c r="AC881" s="55">
        <v>14209</v>
      </c>
      <c r="AD881" s="55" t="s">
        <v>2439</v>
      </c>
      <c r="AE881" s="55" t="s">
        <v>46</v>
      </c>
      <c r="AF881" s="55" t="s">
        <v>47</v>
      </c>
      <c r="AG881" s="55">
        <v>120</v>
      </c>
      <c r="AH881" s="55" t="s">
        <v>47</v>
      </c>
      <c r="AI881" s="55" t="s">
        <v>7744</v>
      </c>
      <c r="AJ881" s="48" t="s">
        <v>568</v>
      </c>
      <c r="AK881" s="45">
        <v>43632</v>
      </c>
      <c r="AL881" s="46">
        <f t="shared" ca="1" si="54"/>
        <v>4.3561643835616435</v>
      </c>
      <c r="AM881" s="46" t="s">
        <v>7680</v>
      </c>
      <c r="AN881" s="44" t="s">
        <v>553</v>
      </c>
      <c r="AO881" s="50" t="s">
        <v>609</v>
      </c>
      <c r="AP881" s="50" t="s">
        <v>4760</v>
      </c>
      <c r="AQ881" s="50" t="str">
        <f t="shared" si="55"/>
        <v>Thu</v>
      </c>
      <c r="AR881" s="47"/>
      <c r="AS881" s="57"/>
      <c r="AT881" s="50" t="str">
        <f t="shared" si="52"/>
        <v>Feb</v>
      </c>
      <c r="AU881" s="50" t="str">
        <f t="shared" si="53"/>
        <v>2023</v>
      </c>
      <c r="AV881" s="58">
        <f>Table13[[#This Row],[End Time]]-Table13[[#This Row],[Start Time]]</f>
        <v>8.333333333333337E-2</v>
      </c>
      <c r="AY881" s="23"/>
      <c r="AZ881" s="23"/>
    </row>
    <row r="882" spans="1:52" ht="12.6" customHeight="1" x14ac:dyDescent="0.25">
      <c r="A882" s="55" t="s">
        <v>7721</v>
      </c>
      <c r="B882" s="56">
        <v>44980</v>
      </c>
      <c r="C882" s="56">
        <v>44980</v>
      </c>
      <c r="D882" s="55" t="s">
        <v>2371</v>
      </c>
      <c r="E882" s="55" t="s">
        <v>125</v>
      </c>
      <c r="F882" s="55" t="s">
        <v>2371</v>
      </c>
      <c r="G882" s="55" t="s">
        <v>102</v>
      </c>
      <c r="H882" s="55" t="s">
        <v>682</v>
      </c>
      <c r="I882" s="55">
        <v>114381</v>
      </c>
      <c r="J882" s="55" t="s">
        <v>7736</v>
      </c>
      <c r="K882" s="54" t="s">
        <v>5784</v>
      </c>
      <c r="L882" s="55" t="s">
        <v>36</v>
      </c>
      <c r="M882" s="55" t="s">
        <v>4762</v>
      </c>
      <c r="N882" s="55" t="s">
        <v>38</v>
      </c>
      <c r="O882" s="55" t="s">
        <v>39</v>
      </c>
      <c r="P882" s="55" t="s">
        <v>40</v>
      </c>
      <c r="Q882" s="55" t="s">
        <v>41</v>
      </c>
      <c r="R882" s="55" t="s">
        <v>58</v>
      </c>
      <c r="S882" s="55" t="s">
        <v>7743</v>
      </c>
      <c r="T882" s="55">
        <v>1841</v>
      </c>
      <c r="U882" s="55" t="s">
        <v>2440</v>
      </c>
      <c r="V882" s="55" t="s">
        <v>2441</v>
      </c>
      <c r="W882" s="55" t="s">
        <v>2441</v>
      </c>
      <c r="X882" s="54">
        <v>6634</v>
      </c>
      <c r="Y882" s="55" t="s">
        <v>4839</v>
      </c>
      <c r="Z882" s="55">
        <v>3206</v>
      </c>
      <c r="AA882" s="54">
        <v>6634</v>
      </c>
      <c r="AB882" s="55" t="s">
        <v>45</v>
      </c>
      <c r="AC882" s="55">
        <v>14180</v>
      </c>
      <c r="AD882" s="55" t="s">
        <v>2441</v>
      </c>
      <c r="AE882" s="55" t="s">
        <v>46</v>
      </c>
      <c r="AF882" s="55" t="s">
        <v>47</v>
      </c>
      <c r="AG882" s="55">
        <v>110</v>
      </c>
      <c r="AH882" s="55" t="s">
        <v>47</v>
      </c>
      <c r="AI882" s="55" t="s">
        <v>7744</v>
      </c>
      <c r="AJ882" s="44" t="s">
        <v>7673</v>
      </c>
      <c r="AK882" s="45">
        <v>43359</v>
      </c>
      <c r="AL882" s="46">
        <f t="shared" ca="1" si="54"/>
        <v>5.1041095890410961</v>
      </c>
      <c r="AM882" s="46" t="s">
        <v>7681</v>
      </c>
      <c r="AN882" s="44" t="s">
        <v>553</v>
      </c>
      <c r="AO882" s="50" t="s">
        <v>609</v>
      </c>
      <c r="AP882" s="50" t="s">
        <v>4760</v>
      </c>
      <c r="AQ882" s="50" t="str">
        <f t="shared" si="55"/>
        <v>Thu</v>
      </c>
      <c r="AR882" s="47"/>
      <c r="AS882" s="57"/>
      <c r="AT882" s="50" t="str">
        <f t="shared" si="52"/>
        <v>Feb</v>
      </c>
      <c r="AU882" s="50" t="str">
        <f t="shared" si="53"/>
        <v>2023</v>
      </c>
      <c r="AV882" s="58">
        <f>Table13[[#This Row],[End Time]]-Table13[[#This Row],[Start Time]]</f>
        <v>7.638888888888884E-2</v>
      </c>
      <c r="AY882" s="23"/>
      <c r="AZ882" s="23"/>
    </row>
    <row r="883" spans="1:52" ht="12.6" customHeight="1" x14ac:dyDescent="0.25">
      <c r="A883" s="55" t="s">
        <v>7721</v>
      </c>
      <c r="B883" s="56">
        <v>44980</v>
      </c>
      <c r="C883" s="56">
        <v>44980</v>
      </c>
      <c r="D883" s="55" t="s">
        <v>2371</v>
      </c>
      <c r="E883" s="55" t="s">
        <v>216</v>
      </c>
      <c r="F883" s="55" t="s">
        <v>2371</v>
      </c>
      <c r="G883" s="55" t="s">
        <v>150</v>
      </c>
      <c r="H883" s="55" t="s">
        <v>682</v>
      </c>
      <c r="I883" s="55">
        <v>114382</v>
      </c>
      <c r="J883" s="55" t="s">
        <v>7725</v>
      </c>
      <c r="K883" s="54" t="s">
        <v>5792</v>
      </c>
      <c r="L883" s="55" t="s">
        <v>91</v>
      </c>
      <c r="M883" s="55" t="s">
        <v>372</v>
      </c>
      <c r="N883" s="55" t="s">
        <v>38</v>
      </c>
      <c r="O883" s="55" t="s">
        <v>39</v>
      </c>
      <c r="P883" s="55" t="s">
        <v>40</v>
      </c>
      <c r="Q883" s="55" t="s">
        <v>41</v>
      </c>
      <c r="R883" s="55" t="s">
        <v>50</v>
      </c>
      <c r="S883" s="55" t="s">
        <v>7739</v>
      </c>
      <c r="T883" s="55">
        <v>1911</v>
      </c>
      <c r="U883" s="55" t="s">
        <v>2442</v>
      </c>
      <c r="V883" s="55" t="s">
        <v>2443</v>
      </c>
      <c r="W883" s="55" t="s">
        <v>2443</v>
      </c>
      <c r="X883" s="54" t="s">
        <v>5968</v>
      </c>
      <c r="Y883" s="55" t="s">
        <v>5087</v>
      </c>
      <c r="Z883" s="55" t="s">
        <v>6416</v>
      </c>
      <c r="AA883" s="54" t="s">
        <v>5968</v>
      </c>
      <c r="AB883" s="55" t="s">
        <v>98</v>
      </c>
      <c r="AC883" s="55">
        <v>14210</v>
      </c>
      <c r="AD883" s="55" t="s">
        <v>2443</v>
      </c>
      <c r="AE883" s="55" t="s">
        <v>46</v>
      </c>
      <c r="AF883" s="55" t="s">
        <v>47</v>
      </c>
      <c r="AG883" s="55">
        <v>60</v>
      </c>
      <c r="AH883" s="55" t="s">
        <v>47</v>
      </c>
      <c r="AI883" s="55" t="s">
        <v>7744</v>
      </c>
      <c r="AJ883" s="48" t="s">
        <v>568</v>
      </c>
      <c r="AK883" s="45" t="s">
        <v>574</v>
      </c>
      <c r="AL883" s="46"/>
      <c r="AM883" s="46"/>
      <c r="AN883" s="44" t="s">
        <v>554</v>
      </c>
      <c r="AO883" s="50" t="s">
        <v>609</v>
      </c>
      <c r="AP883" s="50" t="s">
        <v>4760</v>
      </c>
      <c r="AQ883" s="50" t="str">
        <f t="shared" si="55"/>
        <v>Thu</v>
      </c>
      <c r="AR883" s="47"/>
      <c r="AS883" s="57"/>
      <c r="AT883" s="50" t="str">
        <f t="shared" si="52"/>
        <v>Feb</v>
      </c>
      <c r="AU883" s="50" t="str">
        <f t="shared" si="53"/>
        <v>2023</v>
      </c>
      <c r="AV883" s="58">
        <f>Table13[[#This Row],[End Time]]-Table13[[#This Row],[Start Time]]</f>
        <v>4.1666666666666741E-2</v>
      </c>
      <c r="AY883" s="23"/>
      <c r="AZ883" s="23"/>
    </row>
    <row r="884" spans="1:52" ht="12.6" customHeight="1" x14ac:dyDescent="0.25">
      <c r="A884" s="55" t="s">
        <v>7721</v>
      </c>
      <c r="B884" s="56">
        <v>44980</v>
      </c>
      <c r="C884" s="56">
        <v>44980</v>
      </c>
      <c r="D884" s="55" t="s">
        <v>2371</v>
      </c>
      <c r="E884" s="55" t="s">
        <v>136</v>
      </c>
      <c r="F884" s="55" t="s">
        <v>2371</v>
      </c>
      <c r="G884" s="55" t="s">
        <v>192</v>
      </c>
      <c r="H884" s="55" t="s">
        <v>402</v>
      </c>
      <c r="I884" s="55">
        <v>114384</v>
      </c>
      <c r="J884" s="55" t="s">
        <v>7725</v>
      </c>
      <c r="K884" s="54" t="s">
        <v>7046</v>
      </c>
      <c r="L884" s="55" t="s">
        <v>91</v>
      </c>
      <c r="M884" s="55" t="s">
        <v>372</v>
      </c>
      <c r="N884" s="55" t="s">
        <v>38</v>
      </c>
      <c r="O884" s="55" t="s">
        <v>39</v>
      </c>
      <c r="P884" s="55" t="s">
        <v>40</v>
      </c>
      <c r="Q884" s="55" t="s">
        <v>41</v>
      </c>
      <c r="R884" s="55" t="s">
        <v>65</v>
      </c>
      <c r="S884" s="55" t="s">
        <v>7737</v>
      </c>
      <c r="T884" s="55">
        <v>1933</v>
      </c>
      <c r="U884" s="55" t="s">
        <v>2444</v>
      </c>
      <c r="V884" s="55" t="s">
        <v>2445</v>
      </c>
      <c r="W884" s="55" t="s">
        <v>44</v>
      </c>
      <c r="X884" s="54">
        <v>6634</v>
      </c>
      <c r="Y884" s="55" t="s">
        <v>6328</v>
      </c>
      <c r="Z884" s="55" t="s">
        <v>6438</v>
      </c>
      <c r="AA884" s="54">
        <v>6634</v>
      </c>
      <c r="AB884" s="55" t="s">
        <v>98</v>
      </c>
      <c r="AC884" s="55">
        <v>14115</v>
      </c>
      <c r="AD884" s="55" t="s">
        <v>44</v>
      </c>
      <c r="AE884" s="55" t="s">
        <v>46</v>
      </c>
      <c r="AF884" s="55" t="s">
        <v>47</v>
      </c>
      <c r="AG884" s="55">
        <v>130</v>
      </c>
      <c r="AH884" s="55" t="s">
        <v>47</v>
      </c>
      <c r="AI884" s="55" t="s">
        <v>7744</v>
      </c>
      <c r="AJ884" s="48" t="s">
        <v>7673</v>
      </c>
      <c r="AK884" s="45">
        <v>41044</v>
      </c>
      <c r="AL884" s="46">
        <f t="shared" ca="1" si="54"/>
        <v>11.446575342465753</v>
      </c>
      <c r="AM884" s="46" t="s">
        <v>7687</v>
      </c>
      <c r="AN884" s="44" t="s">
        <v>554</v>
      </c>
      <c r="AO884" s="50" t="s">
        <v>609</v>
      </c>
      <c r="AP884" s="50" t="s">
        <v>4760</v>
      </c>
      <c r="AQ884" s="50" t="str">
        <f t="shared" si="55"/>
        <v>Thu</v>
      </c>
      <c r="AR884" s="47"/>
      <c r="AS884" s="57"/>
      <c r="AT884" s="50" t="str">
        <f t="shared" si="52"/>
        <v>Feb</v>
      </c>
      <c r="AU884" s="50" t="str">
        <f t="shared" si="53"/>
        <v>2023</v>
      </c>
      <c r="AV884" s="58">
        <f>Table13[[#This Row],[End Time]]-Table13[[#This Row],[Start Time]]</f>
        <v>2.083333333333337E-2</v>
      </c>
      <c r="AY884" s="23"/>
      <c r="AZ884" s="23"/>
    </row>
    <row r="885" spans="1:52" ht="12.6" customHeight="1" x14ac:dyDescent="0.25">
      <c r="A885" s="55" t="s">
        <v>7721</v>
      </c>
      <c r="B885" s="56">
        <v>44980</v>
      </c>
      <c r="C885" s="56">
        <v>44980</v>
      </c>
      <c r="D885" s="55" t="s">
        <v>2446</v>
      </c>
      <c r="E885" s="55" t="s">
        <v>114</v>
      </c>
      <c r="F885" s="55" t="s">
        <v>2446</v>
      </c>
      <c r="G885" s="55" t="s">
        <v>35</v>
      </c>
      <c r="H885" s="55" t="s">
        <v>370</v>
      </c>
      <c r="I885" s="55">
        <v>114386</v>
      </c>
      <c r="J885" s="55" t="s">
        <v>7734</v>
      </c>
      <c r="K885" s="54" t="s">
        <v>5891</v>
      </c>
      <c r="L885" s="55" t="s">
        <v>36</v>
      </c>
      <c r="M885" s="55" t="s">
        <v>4762</v>
      </c>
      <c r="N885" s="55" t="s">
        <v>38</v>
      </c>
      <c r="O885" s="55" t="s">
        <v>39</v>
      </c>
      <c r="P885" s="55" t="s">
        <v>40</v>
      </c>
      <c r="Q885" s="55" t="s">
        <v>41</v>
      </c>
      <c r="R885" s="55" t="s">
        <v>78</v>
      </c>
      <c r="S885" s="55" t="s">
        <v>7737</v>
      </c>
      <c r="T885" s="55">
        <v>1420</v>
      </c>
      <c r="U885" s="55" t="s">
        <v>2447</v>
      </c>
      <c r="V885" s="55" t="s">
        <v>2448</v>
      </c>
      <c r="W885" s="55" t="s">
        <v>44</v>
      </c>
      <c r="X885" s="54">
        <v>6634</v>
      </c>
      <c r="Y885" s="55" t="s">
        <v>5704</v>
      </c>
      <c r="Z885" s="55" t="s">
        <v>7655</v>
      </c>
      <c r="AA885" s="54">
        <v>6634</v>
      </c>
      <c r="AB885" s="55" t="s">
        <v>55</v>
      </c>
      <c r="AC885" s="55">
        <v>14133</v>
      </c>
      <c r="AD885" s="55" t="s">
        <v>44</v>
      </c>
      <c r="AE885" s="55" t="s">
        <v>46</v>
      </c>
      <c r="AF885" s="55" t="s">
        <v>47</v>
      </c>
      <c r="AG885" s="55">
        <v>130</v>
      </c>
      <c r="AH885" s="55" t="s">
        <v>47</v>
      </c>
      <c r="AI885" s="55" t="s">
        <v>7744</v>
      </c>
      <c r="AJ885" s="48" t="s">
        <v>7673</v>
      </c>
      <c r="AK885" s="45" t="s">
        <v>574</v>
      </c>
      <c r="AL885" s="46"/>
      <c r="AM885" s="46"/>
      <c r="AN885" s="44" t="s">
        <v>554</v>
      </c>
      <c r="AO885" s="50" t="s">
        <v>609</v>
      </c>
      <c r="AP885" s="50" t="s">
        <v>4760</v>
      </c>
      <c r="AQ885" s="50" t="str">
        <f t="shared" si="55"/>
        <v>Fri</v>
      </c>
      <c r="AR885" s="47"/>
      <c r="AS885" s="57"/>
      <c r="AT885" s="50" t="str">
        <f t="shared" si="52"/>
        <v>Feb</v>
      </c>
      <c r="AU885" s="50" t="str">
        <f t="shared" si="53"/>
        <v>2023</v>
      </c>
      <c r="AV885" s="58">
        <f>Table13[[#This Row],[End Time]]-Table13[[#This Row],[Start Time]]</f>
        <v>9.0277777777777735E-2</v>
      </c>
      <c r="AY885" s="23"/>
      <c r="AZ885" s="23"/>
    </row>
    <row r="886" spans="1:52" ht="12.6" customHeight="1" x14ac:dyDescent="0.25">
      <c r="A886" s="55" t="s">
        <v>7721</v>
      </c>
      <c r="B886" s="56">
        <v>44981</v>
      </c>
      <c r="C886" s="56">
        <v>44981</v>
      </c>
      <c r="D886" s="55" t="s">
        <v>2446</v>
      </c>
      <c r="E886" s="55" t="s">
        <v>89</v>
      </c>
      <c r="F886" s="55" t="s">
        <v>2446</v>
      </c>
      <c r="G886" s="55" t="s">
        <v>59</v>
      </c>
      <c r="H886" s="55" t="s">
        <v>286</v>
      </c>
      <c r="I886" s="55">
        <v>114387</v>
      </c>
      <c r="J886" s="55" t="s">
        <v>7736</v>
      </c>
      <c r="K886" s="55" t="s">
        <v>6667</v>
      </c>
      <c r="L886" s="55" t="s">
        <v>36</v>
      </c>
      <c r="M886" s="55" t="s">
        <v>372</v>
      </c>
      <c r="N886" s="55" t="s">
        <v>38</v>
      </c>
      <c r="O886" s="55" t="s">
        <v>39</v>
      </c>
      <c r="P886" s="55" t="s">
        <v>40</v>
      </c>
      <c r="Q886" s="55" t="s">
        <v>41</v>
      </c>
      <c r="R886" s="55" t="s">
        <v>94</v>
      </c>
      <c r="S886" s="55" t="s">
        <v>7737</v>
      </c>
      <c r="T886" s="55">
        <v>1715</v>
      </c>
      <c r="U886" s="55" t="s">
        <v>2449</v>
      </c>
      <c r="V886" s="55" t="s">
        <v>2450</v>
      </c>
      <c r="W886" s="55" t="s">
        <v>2450</v>
      </c>
      <c r="X886" s="55" t="s">
        <v>5791</v>
      </c>
      <c r="Y886" s="55" t="s">
        <v>5269</v>
      </c>
      <c r="Z886" s="55">
        <v>3109</v>
      </c>
      <c r="AA886" s="55" t="s">
        <v>5791</v>
      </c>
      <c r="AB886" s="55" t="s">
        <v>45</v>
      </c>
      <c r="AC886" s="55">
        <v>14378</v>
      </c>
      <c r="AD886" s="55" t="s">
        <v>2450</v>
      </c>
      <c r="AE886" s="55" t="s">
        <v>46</v>
      </c>
      <c r="AF886" s="55" t="s">
        <v>47</v>
      </c>
      <c r="AG886" s="55">
        <v>60</v>
      </c>
      <c r="AH886" s="55" t="s">
        <v>47</v>
      </c>
      <c r="AI886" s="55" t="s">
        <v>7744</v>
      </c>
      <c r="AJ886" s="44" t="s">
        <v>7677</v>
      </c>
      <c r="AK886" s="45">
        <v>40276</v>
      </c>
      <c r="AL886" s="46">
        <f t="shared" ca="1" si="54"/>
        <v>13.550684931506849</v>
      </c>
      <c r="AM886" s="46" t="s">
        <v>7689</v>
      </c>
      <c r="AN886" s="44" t="s">
        <v>554</v>
      </c>
      <c r="AO886" s="50" t="s">
        <v>609</v>
      </c>
      <c r="AP886" s="50" t="s">
        <v>4760</v>
      </c>
      <c r="AQ886" s="50" t="str">
        <f t="shared" si="55"/>
        <v>Fri</v>
      </c>
      <c r="AR886" s="47"/>
      <c r="AS886" s="57"/>
      <c r="AT886" s="50" t="str">
        <f t="shared" si="52"/>
        <v>Feb</v>
      </c>
      <c r="AU886" s="50" t="str">
        <f t="shared" si="53"/>
        <v>2023</v>
      </c>
      <c r="AV886" s="58">
        <f>Table13[[#This Row],[End Time]]-Table13[[#This Row],[Start Time]]</f>
        <v>4.1666666666666685E-2</v>
      </c>
      <c r="AY886" s="23"/>
      <c r="AZ886" s="23"/>
    </row>
    <row r="887" spans="1:52" ht="12.6" customHeight="1" x14ac:dyDescent="0.25">
      <c r="A887" s="55" t="s">
        <v>7721</v>
      </c>
      <c r="B887" s="56">
        <v>44981</v>
      </c>
      <c r="C887" s="56">
        <v>44981</v>
      </c>
      <c r="D887" s="55" t="s">
        <v>2446</v>
      </c>
      <c r="E887" s="55" t="s">
        <v>89</v>
      </c>
      <c r="F887" s="55" t="s">
        <v>2446</v>
      </c>
      <c r="G887" s="55" t="s">
        <v>171</v>
      </c>
      <c r="H887" s="55" t="s">
        <v>682</v>
      </c>
      <c r="I887" s="55">
        <v>114388</v>
      </c>
      <c r="J887" s="55" t="s">
        <v>7736</v>
      </c>
      <c r="K887" s="55" t="s">
        <v>7702</v>
      </c>
      <c r="L887" s="55" t="s">
        <v>36</v>
      </c>
      <c r="M887" s="55" t="s">
        <v>372</v>
      </c>
      <c r="N887" s="55" t="s">
        <v>38</v>
      </c>
      <c r="O887" s="55" t="s">
        <v>39</v>
      </c>
      <c r="P887" s="55" t="s">
        <v>40</v>
      </c>
      <c r="Q887" s="55" t="s">
        <v>41</v>
      </c>
      <c r="R887" s="55" t="s">
        <v>94</v>
      </c>
      <c r="S887" s="55" t="s">
        <v>7738</v>
      </c>
      <c r="T887" s="55">
        <v>1559</v>
      </c>
      <c r="U887" s="55" t="s">
        <v>2451</v>
      </c>
      <c r="V887" s="55" t="s">
        <v>51</v>
      </c>
      <c r="W887" s="55" t="s">
        <v>2452</v>
      </c>
      <c r="X887" s="54">
        <v>6626</v>
      </c>
      <c r="Y887" s="55" t="s">
        <v>386</v>
      </c>
      <c r="Z887" s="55">
        <v>6601</v>
      </c>
      <c r="AA887" s="54">
        <v>6626</v>
      </c>
      <c r="AB887" s="55" t="s">
        <v>45</v>
      </c>
      <c r="AC887" s="55">
        <v>14281</v>
      </c>
      <c r="AD887" s="55" t="s">
        <v>2452</v>
      </c>
      <c r="AE887" s="55" t="s">
        <v>46</v>
      </c>
      <c r="AF887" s="55" t="s">
        <v>47</v>
      </c>
      <c r="AG887" s="55">
        <v>45</v>
      </c>
      <c r="AH887" s="55" t="s">
        <v>47</v>
      </c>
      <c r="AI887" s="55" t="s">
        <v>7744</v>
      </c>
      <c r="AJ887" s="44" t="s">
        <v>566</v>
      </c>
      <c r="AK887" s="45" t="s">
        <v>574</v>
      </c>
      <c r="AL887" s="46"/>
      <c r="AM887" s="46"/>
      <c r="AN887" s="44" t="s">
        <v>554</v>
      </c>
      <c r="AO887" s="50" t="s">
        <v>609</v>
      </c>
      <c r="AP887" s="50" t="s">
        <v>4760</v>
      </c>
      <c r="AQ887" s="50" t="str">
        <f t="shared" si="55"/>
        <v>Fri</v>
      </c>
      <c r="AR887" s="47"/>
      <c r="AS887" s="57"/>
      <c r="AT887" s="50" t="str">
        <f t="shared" si="52"/>
        <v>Feb</v>
      </c>
      <c r="AU887" s="50" t="str">
        <f t="shared" si="53"/>
        <v>2023</v>
      </c>
      <c r="AV887" s="58">
        <f>Table13[[#This Row],[End Time]]-Table13[[#This Row],[Start Time]]</f>
        <v>3.125E-2</v>
      </c>
      <c r="AY887" s="23"/>
      <c r="AZ887" s="23"/>
    </row>
    <row r="888" spans="1:52" ht="12.6" customHeight="1" x14ac:dyDescent="0.25">
      <c r="A888" s="55" t="s">
        <v>7721</v>
      </c>
      <c r="B888" s="56">
        <v>44981</v>
      </c>
      <c r="C888" s="56">
        <v>44981</v>
      </c>
      <c r="D888" s="55" t="s">
        <v>2446</v>
      </c>
      <c r="E888" s="55" t="s">
        <v>79</v>
      </c>
      <c r="F888" s="55" t="s">
        <v>2446</v>
      </c>
      <c r="G888" s="55" t="s">
        <v>154</v>
      </c>
      <c r="H888" s="55" t="s">
        <v>682</v>
      </c>
      <c r="I888" s="55">
        <v>114389</v>
      </c>
      <c r="J888" s="55" t="s">
        <v>7736</v>
      </c>
      <c r="K888" s="54" t="s">
        <v>7017</v>
      </c>
      <c r="L888" s="55" t="s">
        <v>36</v>
      </c>
      <c r="M888" s="55" t="s">
        <v>372</v>
      </c>
      <c r="N888" s="55" t="s">
        <v>38</v>
      </c>
      <c r="O888" s="55" t="s">
        <v>39</v>
      </c>
      <c r="P888" s="55" t="s">
        <v>40</v>
      </c>
      <c r="Q888" s="55" t="s">
        <v>41</v>
      </c>
      <c r="R888" s="55" t="s">
        <v>74</v>
      </c>
      <c r="S888" s="55" t="s">
        <v>7739</v>
      </c>
      <c r="T888" s="55">
        <v>1675</v>
      </c>
      <c r="U888" s="55" t="s">
        <v>2453</v>
      </c>
      <c r="V888" s="55" t="s">
        <v>74</v>
      </c>
      <c r="W888" s="55" t="s">
        <v>2454</v>
      </c>
      <c r="X888" s="54" t="s">
        <v>7670</v>
      </c>
      <c r="Y888" s="55" t="s">
        <v>4846</v>
      </c>
      <c r="Z888" s="55">
        <v>5502</v>
      </c>
      <c r="AA888" s="54" t="s">
        <v>7670</v>
      </c>
      <c r="AB888" s="55" t="s">
        <v>45</v>
      </c>
      <c r="AC888" s="55">
        <v>14122</v>
      </c>
      <c r="AD888" s="55" t="s">
        <v>2454</v>
      </c>
      <c r="AE888" s="55" t="s">
        <v>46</v>
      </c>
      <c r="AF888" s="55" t="s">
        <v>47</v>
      </c>
      <c r="AG888" s="55">
        <v>50</v>
      </c>
      <c r="AH888" s="55" t="s">
        <v>47</v>
      </c>
      <c r="AI888" s="55" t="s">
        <v>7744</v>
      </c>
      <c r="AJ888" s="48" t="s">
        <v>568</v>
      </c>
      <c r="AK888" s="45">
        <v>43806</v>
      </c>
      <c r="AL888" s="46">
        <f t="shared" ca="1" si="54"/>
        <v>3.8794520547945206</v>
      </c>
      <c r="AM888" s="46" t="s">
        <v>7680</v>
      </c>
      <c r="AN888" s="44" t="s">
        <v>554</v>
      </c>
      <c r="AO888" s="50" t="s">
        <v>609</v>
      </c>
      <c r="AP888" s="50" t="s">
        <v>4760</v>
      </c>
      <c r="AQ888" s="50" t="str">
        <f t="shared" si="55"/>
        <v>Fri</v>
      </c>
      <c r="AR888" s="47"/>
      <c r="AS888" s="57"/>
      <c r="AT888" s="50" t="str">
        <f t="shared" si="52"/>
        <v>Feb</v>
      </c>
      <c r="AU888" s="50" t="str">
        <f t="shared" si="53"/>
        <v>2023</v>
      </c>
      <c r="AV888" s="58">
        <f>Table13[[#This Row],[End Time]]-Table13[[#This Row],[Start Time]]</f>
        <v>3.4722222222222265E-2</v>
      </c>
      <c r="AY888" s="23"/>
      <c r="AZ888" s="23"/>
    </row>
    <row r="889" spans="1:52" ht="12.6" customHeight="1" x14ac:dyDescent="0.25">
      <c r="A889" s="55" t="s">
        <v>7721</v>
      </c>
      <c r="B889" s="56">
        <v>44981</v>
      </c>
      <c r="C889" s="56">
        <v>44981</v>
      </c>
      <c r="D889" s="55" t="s">
        <v>2446</v>
      </c>
      <c r="E889" s="55" t="s">
        <v>195</v>
      </c>
      <c r="F889" s="55" t="s">
        <v>2446</v>
      </c>
      <c r="G889" s="55" t="s">
        <v>57</v>
      </c>
      <c r="H889" s="55" t="s">
        <v>370</v>
      </c>
      <c r="I889" s="55">
        <v>114390</v>
      </c>
      <c r="J889" s="55" t="s">
        <v>7732</v>
      </c>
      <c r="K889" s="54" t="s">
        <v>6672</v>
      </c>
      <c r="L889" s="55" t="s">
        <v>128</v>
      </c>
      <c r="M889" s="55" t="s">
        <v>425</v>
      </c>
      <c r="N889" s="55" t="s">
        <v>38</v>
      </c>
      <c r="O889" s="55" t="s">
        <v>39</v>
      </c>
      <c r="P889" s="55" t="s">
        <v>40</v>
      </c>
      <c r="Q889" s="55" t="s">
        <v>41</v>
      </c>
      <c r="R889" s="55" t="s">
        <v>65</v>
      </c>
      <c r="S889" s="55" t="s">
        <v>7737</v>
      </c>
      <c r="T889" s="55">
        <v>2104</v>
      </c>
      <c r="U889" s="55" t="s">
        <v>2455</v>
      </c>
      <c r="V889" s="55" t="s">
        <v>2456</v>
      </c>
      <c r="W889" s="55" t="s">
        <v>2456</v>
      </c>
      <c r="X889" s="54">
        <v>6627</v>
      </c>
      <c r="Y889" s="55" t="s">
        <v>6307</v>
      </c>
      <c r="Z889" s="55" t="s">
        <v>7655</v>
      </c>
      <c r="AA889" s="54">
        <v>6627</v>
      </c>
      <c r="AB889" s="55" t="s">
        <v>129</v>
      </c>
      <c r="AC889" s="55">
        <v>14377</v>
      </c>
      <c r="AD889" s="55" t="s">
        <v>2456</v>
      </c>
      <c r="AE889" s="55" t="s">
        <v>46</v>
      </c>
      <c r="AF889" s="55" t="s">
        <v>47</v>
      </c>
      <c r="AG889" s="55">
        <v>25</v>
      </c>
      <c r="AH889" s="55" t="s">
        <v>47</v>
      </c>
      <c r="AI889" s="55" t="s">
        <v>7744</v>
      </c>
      <c r="AJ889" s="48" t="s">
        <v>7673</v>
      </c>
      <c r="AK889" s="45">
        <v>41255</v>
      </c>
      <c r="AL889" s="46">
        <f t="shared" ca="1" si="54"/>
        <v>10.868493150684932</v>
      </c>
      <c r="AM889" s="46" t="s">
        <v>7687</v>
      </c>
      <c r="AN889" s="44" t="s">
        <v>554</v>
      </c>
      <c r="AO889" s="50" t="s">
        <v>609</v>
      </c>
      <c r="AP889" s="50" t="s">
        <v>4760</v>
      </c>
      <c r="AQ889" s="50" t="str">
        <f t="shared" si="55"/>
        <v>Fri</v>
      </c>
      <c r="AR889" s="47"/>
      <c r="AS889" s="57"/>
      <c r="AT889" s="50" t="str">
        <f t="shared" si="52"/>
        <v>Feb</v>
      </c>
      <c r="AU889" s="50" t="str">
        <f t="shared" si="53"/>
        <v>2023</v>
      </c>
      <c r="AV889" s="58">
        <f>Table13[[#This Row],[End Time]]-Table13[[#This Row],[Start Time]]</f>
        <v>1.7361111111111105E-2</v>
      </c>
      <c r="AY889" s="23"/>
      <c r="AZ889" s="23"/>
    </row>
    <row r="890" spans="1:52" ht="12.6" customHeight="1" x14ac:dyDescent="0.25">
      <c r="A890" s="55" t="s">
        <v>7721</v>
      </c>
      <c r="B890" s="56">
        <v>44980</v>
      </c>
      <c r="C890" s="56">
        <v>44981</v>
      </c>
      <c r="D890" s="55" t="s">
        <v>2446</v>
      </c>
      <c r="E890" s="55" t="s">
        <v>125</v>
      </c>
      <c r="F890" s="55" t="s">
        <v>2446</v>
      </c>
      <c r="G890" s="55" t="s">
        <v>116</v>
      </c>
      <c r="H890" s="55" t="s">
        <v>682</v>
      </c>
      <c r="I890" s="55">
        <v>114391</v>
      </c>
      <c r="J890" s="55" t="s">
        <v>7736</v>
      </c>
      <c r="K890" s="55" t="s">
        <v>7707</v>
      </c>
      <c r="L890" s="55" t="s">
        <v>36</v>
      </c>
      <c r="M890" s="55" t="s">
        <v>372</v>
      </c>
      <c r="N890" s="55" t="s">
        <v>38</v>
      </c>
      <c r="O890" s="55" t="s">
        <v>39</v>
      </c>
      <c r="P890" s="55" t="s">
        <v>40</v>
      </c>
      <c r="Q890" s="55" t="s">
        <v>41</v>
      </c>
      <c r="R890" s="55" t="s">
        <v>100</v>
      </c>
      <c r="S890" s="55" t="s">
        <v>7743</v>
      </c>
      <c r="T890" s="55">
        <v>1566</v>
      </c>
      <c r="U890" s="55" t="s">
        <v>2457</v>
      </c>
      <c r="V890" s="55" t="s">
        <v>2458</v>
      </c>
      <c r="W890" s="55" t="s">
        <v>2458</v>
      </c>
      <c r="X890" s="54">
        <v>6634</v>
      </c>
      <c r="Y890" s="55" t="s">
        <v>5139</v>
      </c>
      <c r="Z890" s="59" t="s">
        <v>7692</v>
      </c>
      <c r="AA890" s="54">
        <v>6634</v>
      </c>
      <c r="AB890" s="55" t="s">
        <v>45</v>
      </c>
      <c r="AC890" s="55">
        <v>14179</v>
      </c>
      <c r="AD890" s="55" t="s">
        <v>2458</v>
      </c>
      <c r="AE890" s="55" t="s">
        <v>46</v>
      </c>
      <c r="AF890" s="55" t="s">
        <v>47</v>
      </c>
      <c r="AG890" s="55">
        <v>50</v>
      </c>
      <c r="AH890" s="55" t="s">
        <v>47</v>
      </c>
      <c r="AI890" s="55" t="s">
        <v>7744</v>
      </c>
      <c r="AJ890" s="44" t="s">
        <v>7673</v>
      </c>
      <c r="AK890" s="45" t="s">
        <v>574</v>
      </c>
      <c r="AL890" s="46"/>
      <c r="AM890" s="46"/>
      <c r="AN890" s="44" t="s">
        <v>554</v>
      </c>
      <c r="AO890" s="50" t="s">
        <v>609</v>
      </c>
      <c r="AP890" s="50" t="s">
        <v>4760</v>
      </c>
      <c r="AQ890" s="50" t="str">
        <f t="shared" si="55"/>
        <v>Fri</v>
      </c>
      <c r="AR890" s="47"/>
      <c r="AS890" s="57"/>
      <c r="AT890" s="50" t="str">
        <f t="shared" si="52"/>
        <v>Feb</v>
      </c>
      <c r="AU890" s="50" t="str">
        <f t="shared" si="53"/>
        <v>2023</v>
      </c>
      <c r="AV890" s="58">
        <f>Table13[[#This Row],[End Time]]-Table13[[#This Row],[Start Time]]</f>
        <v>3.472222222222221E-2</v>
      </c>
      <c r="AY890" s="23"/>
      <c r="AZ890" s="23"/>
    </row>
    <row r="891" spans="1:52" ht="12.6" customHeight="1" x14ac:dyDescent="0.25">
      <c r="A891" s="55" t="s">
        <v>7721</v>
      </c>
      <c r="B891" s="56">
        <v>44980</v>
      </c>
      <c r="C891" s="56">
        <v>44981</v>
      </c>
      <c r="D891" s="55" t="s">
        <v>2446</v>
      </c>
      <c r="E891" s="55" t="s">
        <v>48</v>
      </c>
      <c r="F891" s="55" t="s">
        <v>2446</v>
      </c>
      <c r="G891" s="55" t="s">
        <v>80</v>
      </c>
      <c r="H891" s="55" t="s">
        <v>682</v>
      </c>
      <c r="I891" s="55">
        <v>114392</v>
      </c>
      <c r="J891" s="55" t="s">
        <v>7736</v>
      </c>
      <c r="K891" s="54" t="s">
        <v>7624</v>
      </c>
      <c r="L891" s="55" t="s">
        <v>36</v>
      </c>
      <c r="M891" s="55" t="s">
        <v>372</v>
      </c>
      <c r="N891" s="55" t="s">
        <v>38</v>
      </c>
      <c r="O891" s="55" t="s">
        <v>39</v>
      </c>
      <c r="P891" s="55" t="s">
        <v>40</v>
      </c>
      <c r="Q891" s="55" t="s">
        <v>41</v>
      </c>
      <c r="R891" s="55" t="s">
        <v>78</v>
      </c>
      <c r="S891" s="55" t="s">
        <v>7743</v>
      </c>
      <c r="T891" s="55">
        <v>1510</v>
      </c>
      <c r="U891" s="55" t="s">
        <v>2459</v>
      </c>
      <c r="V891" s="55" t="s">
        <v>2460</v>
      </c>
      <c r="W891" s="55" t="s">
        <v>2460</v>
      </c>
      <c r="X891" s="54">
        <v>6626</v>
      </c>
      <c r="Y891" s="55" t="s">
        <v>6250</v>
      </c>
      <c r="Z891" s="55">
        <v>3606</v>
      </c>
      <c r="AA891" s="54">
        <v>6626</v>
      </c>
      <c r="AB891" s="55" t="s">
        <v>45</v>
      </c>
      <c r="AC891" s="55">
        <v>14178</v>
      </c>
      <c r="AD891" s="55" t="s">
        <v>2460</v>
      </c>
      <c r="AE891" s="55" t="s">
        <v>46</v>
      </c>
      <c r="AF891" s="55" t="s">
        <v>47</v>
      </c>
      <c r="AG891" s="55">
        <v>100</v>
      </c>
      <c r="AH891" s="55" t="s">
        <v>47</v>
      </c>
      <c r="AI891" s="55" t="s">
        <v>7744</v>
      </c>
      <c r="AJ891" s="44" t="s">
        <v>7673</v>
      </c>
      <c r="AK891" s="45" t="s">
        <v>574</v>
      </c>
      <c r="AL891" s="46"/>
      <c r="AM891" s="46"/>
      <c r="AN891" s="44" t="s">
        <v>554</v>
      </c>
      <c r="AO891" s="50" t="s">
        <v>609</v>
      </c>
      <c r="AP891" s="50" t="s">
        <v>4760</v>
      </c>
      <c r="AQ891" s="50" t="str">
        <f t="shared" si="55"/>
        <v>Fri</v>
      </c>
      <c r="AR891" s="47"/>
      <c r="AS891" s="57"/>
      <c r="AT891" s="50" t="str">
        <f t="shared" si="52"/>
        <v>Feb</v>
      </c>
      <c r="AU891" s="50" t="str">
        <f t="shared" si="53"/>
        <v>2023</v>
      </c>
      <c r="AV891" s="58">
        <f>Table13[[#This Row],[End Time]]-Table13[[#This Row],[Start Time]]</f>
        <v>6.9444444444444364E-2</v>
      </c>
      <c r="AY891" s="23"/>
      <c r="AZ891" s="23"/>
    </row>
    <row r="892" spans="1:52" ht="12.6" customHeight="1" x14ac:dyDescent="0.25">
      <c r="A892" s="55" t="s">
        <v>7721</v>
      </c>
      <c r="B892" s="56">
        <v>44982</v>
      </c>
      <c r="C892" s="56">
        <v>44981</v>
      </c>
      <c r="D892" s="55" t="s">
        <v>2446</v>
      </c>
      <c r="E892" s="55" t="s">
        <v>150</v>
      </c>
      <c r="F892" s="55" t="s">
        <v>2446</v>
      </c>
      <c r="G892" s="55" t="s">
        <v>237</v>
      </c>
      <c r="H892" s="55" t="s">
        <v>682</v>
      </c>
      <c r="I892" s="55">
        <v>114393</v>
      </c>
      <c r="J892" s="55" t="s">
        <v>7733</v>
      </c>
      <c r="K892" s="54" t="s">
        <v>5756</v>
      </c>
      <c r="L892" s="55" t="s">
        <v>351</v>
      </c>
      <c r="M892" s="55" t="s">
        <v>421</v>
      </c>
      <c r="N892" s="55" t="s">
        <v>38</v>
      </c>
      <c r="O892" s="55" t="s">
        <v>39</v>
      </c>
      <c r="P892" s="55" t="s">
        <v>40</v>
      </c>
      <c r="Q892" s="55" t="s">
        <v>41</v>
      </c>
      <c r="R892" s="55" t="s">
        <v>100</v>
      </c>
      <c r="S892" s="55" t="s">
        <v>7738</v>
      </c>
      <c r="T892" s="55">
        <v>3546</v>
      </c>
      <c r="U892" s="55" t="s">
        <v>2461</v>
      </c>
      <c r="V892" s="55" t="s">
        <v>101</v>
      </c>
      <c r="W892" s="55" t="s">
        <v>2462</v>
      </c>
      <c r="X892" s="54">
        <v>6684</v>
      </c>
      <c r="Y892" s="55" t="s">
        <v>6351</v>
      </c>
      <c r="Z892" s="55" t="s">
        <v>7655</v>
      </c>
      <c r="AA892" s="54">
        <v>6684</v>
      </c>
      <c r="AB892" s="55" t="s">
        <v>352</v>
      </c>
      <c r="AC892" s="55">
        <v>14143</v>
      </c>
      <c r="AD892" s="55" t="s">
        <v>2462</v>
      </c>
      <c r="AE892" s="55" t="s">
        <v>46</v>
      </c>
      <c r="AF892" s="55" t="s">
        <v>47</v>
      </c>
      <c r="AG892" s="55">
        <v>20</v>
      </c>
      <c r="AH892" s="55" t="s">
        <v>47</v>
      </c>
      <c r="AI892" s="55" t="s">
        <v>7744</v>
      </c>
      <c r="AJ892" s="48" t="s">
        <v>567</v>
      </c>
      <c r="AK892" s="45" t="s">
        <v>574</v>
      </c>
      <c r="AL892" s="46"/>
      <c r="AM892" s="46"/>
      <c r="AN892" s="44" t="s">
        <v>554</v>
      </c>
      <c r="AO892" s="50" t="s">
        <v>609</v>
      </c>
      <c r="AP892" s="50" t="s">
        <v>4760</v>
      </c>
      <c r="AQ892" s="50" t="str">
        <f t="shared" si="55"/>
        <v>Fri</v>
      </c>
      <c r="AR892" s="47"/>
      <c r="AS892" s="57"/>
      <c r="AT892" s="50" t="str">
        <f t="shared" si="52"/>
        <v>Feb</v>
      </c>
      <c r="AU892" s="50" t="str">
        <f t="shared" si="53"/>
        <v>2023</v>
      </c>
      <c r="AV892" s="58">
        <f>Table13[[#This Row],[End Time]]-Table13[[#This Row],[Start Time]]</f>
        <v>1.388888888888884E-2</v>
      </c>
      <c r="AY892" s="23"/>
      <c r="AZ892" s="23"/>
    </row>
    <row r="893" spans="1:52" ht="12.6" customHeight="1" x14ac:dyDescent="0.25">
      <c r="A893" s="55" t="s">
        <v>7721</v>
      </c>
      <c r="B893" s="56">
        <v>44981</v>
      </c>
      <c r="C893" s="56">
        <v>44981</v>
      </c>
      <c r="D893" s="55" t="s">
        <v>2446</v>
      </c>
      <c r="E893" s="55" t="s">
        <v>195</v>
      </c>
      <c r="F893" s="55" t="s">
        <v>2446</v>
      </c>
      <c r="G893" s="55" t="s">
        <v>182</v>
      </c>
      <c r="H893" s="55" t="s">
        <v>682</v>
      </c>
      <c r="I893" s="55">
        <v>114395</v>
      </c>
      <c r="J893" s="55" t="s">
        <v>7727</v>
      </c>
      <c r="K893" s="54" t="s">
        <v>5792</v>
      </c>
      <c r="L893" s="55" t="s">
        <v>1506</v>
      </c>
      <c r="M893" s="55" t="s">
        <v>421</v>
      </c>
      <c r="N893" s="55" t="s">
        <v>38</v>
      </c>
      <c r="O893" s="55" t="s">
        <v>39</v>
      </c>
      <c r="P893" s="55" t="s">
        <v>40</v>
      </c>
      <c r="Q893" s="55" t="s">
        <v>41</v>
      </c>
      <c r="R893" s="55" t="s">
        <v>427</v>
      </c>
      <c r="S893" s="55" t="s">
        <v>7739</v>
      </c>
      <c r="T893" s="55">
        <v>4344</v>
      </c>
      <c r="U893" s="55" t="s">
        <v>2463</v>
      </c>
      <c r="V893" s="55" t="s">
        <v>485</v>
      </c>
      <c r="W893" s="55" t="s">
        <v>2464</v>
      </c>
      <c r="X893" s="54">
        <v>6634</v>
      </c>
      <c r="Y893" s="55" t="s">
        <v>6350</v>
      </c>
      <c r="Z893" s="55" t="s">
        <v>7655</v>
      </c>
      <c r="AA893" s="54">
        <v>6634</v>
      </c>
      <c r="AB893" s="55" t="s">
        <v>1508</v>
      </c>
      <c r="AC893" s="55">
        <v>14121</v>
      </c>
      <c r="AD893" s="55" t="s">
        <v>2464</v>
      </c>
      <c r="AE893" s="55" t="s">
        <v>46</v>
      </c>
      <c r="AF893" s="55" t="s">
        <v>47</v>
      </c>
      <c r="AG893" s="55">
        <v>5</v>
      </c>
      <c r="AH893" s="55" t="s">
        <v>47</v>
      </c>
      <c r="AI893" s="55" t="s">
        <v>7744</v>
      </c>
      <c r="AJ893" s="48" t="s">
        <v>568</v>
      </c>
      <c r="AK893" s="45" t="s">
        <v>574</v>
      </c>
      <c r="AL893" s="46"/>
      <c r="AM893" s="46"/>
      <c r="AN893" s="44" t="s">
        <v>554</v>
      </c>
      <c r="AO893" s="50" t="s">
        <v>609</v>
      </c>
      <c r="AP893" s="50" t="s">
        <v>4760</v>
      </c>
      <c r="AQ893" s="50" t="str">
        <f t="shared" si="55"/>
        <v>Fri</v>
      </c>
      <c r="AR893" s="47"/>
      <c r="AS893" s="57"/>
      <c r="AT893" s="50" t="str">
        <f t="shared" si="52"/>
        <v>Feb</v>
      </c>
      <c r="AU893" s="50" t="str">
        <f t="shared" si="53"/>
        <v>2023</v>
      </c>
      <c r="AV893" s="58">
        <f>Table13[[#This Row],[End Time]]-Table13[[#This Row],[Start Time]]</f>
        <v>3.4722222222222654E-3</v>
      </c>
      <c r="AY893" s="23"/>
      <c r="AZ893" s="23"/>
    </row>
    <row r="894" spans="1:52" ht="12.6" customHeight="1" x14ac:dyDescent="0.25">
      <c r="A894" s="55" t="s">
        <v>7721</v>
      </c>
      <c r="B894" s="56">
        <v>44981</v>
      </c>
      <c r="C894" s="56">
        <v>44981</v>
      </c>
      <c r="D894" s="55" t="s">
        <v>2446</v>
      </c>
      <c r="E894" s="55" t="s">
        <v>108</v>
      </c>
      <c r="F894" s="55" t="s">
        <v>2446</v>
      </c>
      <c r="G894" s="55" t="s">
        <v>108</v>
      </c>
      <c r="H894" s="55" t="s">
        <v>682</v>
      </c>
      <c r="I894" s="55">
        <v>114396</v>
      </c>
      <c r="J894" s="55" t="s">
        <v>7736</v>
      </c>
      <c r="K894" s="55" t="s">
        <v>7702</v>
      </c>
      <c r="L894" s="55" t="s">
        <v>36</v>
      </c>
      <c r="M894" s="55" t="s">
        <v>372</v>
      </c>
      <c r="N894" s="55" t="s">
        <v>38</v>
      </c>
      <c r="O894" s="55" t="s">
        <v>39</v>
      </c>
      <c r="P894" s="55" t="s">
        <v>40</v>
      </c>
      <c r="Q894" s="55" t="s">
        <v>41</v>
      </c>
      <c r="R894" s="55" t="s">
        <v>50</v>
      </c>
      <c r="S894" s="55" t="s">
        <v>7738</v>
      </c>
      <c r="T894" s="55">
        <v>1589</v>
      </c>
      <c r="U894" s="55" t="s">
        <v>2465</v>
      </c>
      <c r="V894" s="55" t="s">
        <v>51</v>
      </c>
      <c r="W894" s="55" t="s">
        <v>2466</v>
      </c>
      <c r="X894" s="54">
        <v>6626</v>
      </c>
      <c r="Y894" s="55" t="s">
        <v>246</v>
      </c>
      <c r="Z894" s="55">
        <v>6301</v>
      </c>
      <c r="AA894" s="54">
        <v>6626</v>
      </c>
      <c r="AB894" s="55" t="s">
        <v>45</v>
      </c>
      <c r="AC894" s="55">
        <v>14280</v>
      </c>
      <c r="AD894" s="55" t="s">
        <v>2466</v>
      </c>
      <c r="AE894" s="55" t="s">
        <v>46</v>
      </c>
      <c r="AF894" s="55" t="s">
        <v>47</v>
      </c>
      <c r="AG894" s="55">
        <v>0</v>
      </c>
      <c r="AH894" s="55" t="s">
        <v>47</v>
      </c>
      <c r="AI894" s="55" t="s">
        <v>7744</v>
      </c>
      <c r="AJ894" s="44" t="s">
        <v>566</v>
      </c>
      <c r="AK894" s="45">
        <v>43748</v>
      </c>
      <c r="AL894" s="46">
        <f t="shared" ca="1" si="54"/>
        <v>4.0383561643835613</v>
      </c>
      <c r="AM894" s="46" t="s">
        <v>7680</v>
      </c>
      <c r="AN894" s="44" t="s">
        <v>554</v>
      </c>
      <c r="AO894" s="50" t="s">
        <v>609</v>
      </c>
      <c r="AP894" s="50" t="s">
        <v>4760</v>
      </c>
      <c r="AQ894" s="50" t="str">
        <f t="shared" si="55"/>
        <v>Fri</v>
      </c>
      <c r="AR894" s="47"/>
      <c r="AS894" s="57"/>
      <c r="AT894" s="50" t="str">
        <f t="shared" si="52"/>
        <v>Feb</v>
      </c>
      <c r="AU894" s="50" t="str">
        <f t="shared" si="53"/>
        <v>2023</v>
      </c>
      <c r="AV894" s="58">
        <f>Table13[[#This Row],[End Time]]-Table13[[#This Row],[Start Time]]</f>
        <v>0</v>
      </c>
      <c r="AY894" s="23"/>
      <c r="AZ894" s="23"/>
    </row>
    <row r="895" spans="1:52" ht="12.6" customHeight="1" x14ac:dyDescent="0.25">
      <c r="A895" s="55" t="s">
        <v>7720</v>
      </c>
      <c r="B895" s="56">
        <v>44980</v>
      </c>
      <c r="C895" s="56">
        <v>44982</v>
      </c>
      <c r="D895" s="55" t="s">
        <v>2371</v>
      </c>
      <c r="E895" s="55" t="s">
        <v>147</v>
      </c>
      <c r="F895" s="55" t="s">
        <v>2371</v>
      </c>
      <c r="G895" s="55" t="s">
        <v>125</v>
      </c>
      <c r="H895" s="55" t="s">
        <v>682</v>
      </c>
      <c r="I895" s="55">
        <v>114402</v>
      </c>
      <c r="J895" s="55" t="s">
        <v>7726</v>
      </c>
      <c r="K895" s="54" t="s">
        <v>4761</v>
      </c>
      <c r="L895" s="55" t="s">
        <v>456</v>
      </c>
      <c r="M895" s="55" t="s">
        <v>372</v>
      </c>
      <c r="N895" s="55" t="s">
        <v>38</v>
      </c>
      <c r="O895" s="55" t="s">
        <v>39</v>
      </c>
      <c r="P895" s="55" t="s">
        <v>40</v>
      </c>
      <c r="Q895" s="55" t="s">
        <v>41</v>
      </c>
      <c r="R895" s="55" t="s">
        <v>65</v>
      </c>
      <c r="S895" s="55" t="s">
        <v>7740</v>
      </c>
      <c r="T895" s="55">
        <v>4188</v>
      </c>
      <c r="U895" s="55" t="s">
        <v>2468</v>
      </c>
      <c r="V895" s="55" t="s">
        <v>445</v>
      </c>
      <c r="W895" s="55" t="s">
        <v>2469</v>
      </c>
      <c r="X895" s="55">
        <v>6627</v>
      </c>
      <c r="Y895" s="55" t="s">
        <v>496</v>
      </c>
      <c r="Z895" s="55" t="s">
        <v>7655</v>
      </c>
      <c r="AA895" s="55">
        <v>6627</v>
      </c>
      <c r="AB895" s="55"/>
      <c r="AC895" s="55">
        <v>14118</v>
      </c>
      <c r="AD895" s="55" t="s">
        <v>2469</v>
      </c>
      <c r="AE895" s="55" t="s">
        <v>46</v>
      </c>
      <c r="AF895" s="55" t="s">
        <v>47</v>
      </c>
      <c r="AG895" s="55">
        <v>130</v>
      </c>
      <c r="AH895" s="55" t="s">
        <v>47</v>
      </c>
      <c r="AI895" s="55" t="s">
        <v>7746</v>
      </c>
      <c r="AJ895" s="44" t="s">
        <v>90</v>
      </c>
      <c r="AK895" s="45" t="s">
        <v>574</v>
      </c>
      <c r="AL895" s="46"/>
      <c r="AM895" s="46"/>
      <c r="AN895" s="44" t="s">
        <v>554</v>
      </c>
      <c r="AO895" s="50" t="s">
        <v>609</v>
      </c>
      <c r="AP895" s="44" t="s">
        <v>90</v>
      </c>
      <c r="AQ895" s="50" t="str">
        <f t="shared" si="55"/>
        <v>Thu</v>
      </c>
      <c r="AR895" s="47"/>
      <c r="AS895" s="57"/>
      <c r="AT895" s="50" t="str">
        <f t="shared" si="52"/>
        <v>Feb</v>
      </c>
      <c r="AU895" s="50" t="str">
        <f t="shared" si="53"/>
        <v>2023</v>
      </c>
      <c r="AV895" s="58">
        <f>Table13[[#This Row],[End Time]]-Table13[[#This Row],[Start Time]]</f>
        <v>9.027777777777779E-2</v>
      </c>
      <c r="AY895" s="23"/>
      <c r="AZ895" s="23"/>
    </row>
    <row r="896" spans="1:52" ht="12.6" customHeight="1" x14ac:dyDescent="0.25">
      <c r="A896" s="55" t="s">
        <v>7720</v>
      </c>
      <c r="B896" s="56">
        <v>44981</v>
      </c>
      <c r="C896" s="56">
        <v>44982</v>
      </c>
      <c r="D896" s="55" t="s">
        <v>2446</v>
      </c>
      <c r="E896" s="55" t="s">
        <v>56</v>
      </c>
      <c r="F896" s="55" t="s">
        <v>2446</v>
      </c>
      <c r="G896" s="55" t="s">
        <v>193</v>
      </c>
      <c r="H896" s="55" t="s">
        <v>682</v>
      </c>
      <c r="I896" s="55">
        <v>114403</v>
      </c>
      <c r="J896" s="55" t="s">
        <v>7726</v>
      </c>
      <c r="K896" s="54" t="s">
        <v>4761</v>
      </c>
      <c r="L896" s="55" t="s">
        <v>122</v>
      </c>
      <c r="M896" s="55" t="s">
        <v>372</v>
      </c>
      <c r="N896" s="55" t="s">
        <v>38</v>
      </c>
      <c r="O896" s="55" t="s">
        <v>39</v>
      </c>
      <c r="P896" s="55" t="s">
        <v>40</v>
      </c>
      <c r="Q896" s="55" t="s">
        <v>41</v>
      </c>
      <c r="R896" s="55" t="s">
        <v>232</v>
      </c>
      <c r="S896" s="55" t="s">
        <v>7740</v>
      </c>
      <c r="T896" s="55">
        <v>4123</v>
      </c>
      <c r="U896" s="55" t="s">
        <v>2470</v>
      </c>
      <c r="V896" s="55" t="s">
        <v>448</v>
      </c>
      <c r="W896" s="55" t="s">
        <v>2471</v>
      </c>
      <c r="X896" s="55">
        <v>6625</v>
      </c>
      <c r="Y896" s="55" t="s">
        <v>6336</v>
      </c>
      <c r="Z896" s="55" t="s">
        <v>7655</v>
      </c>
      <c r="AA896" s="55">
        <v>6625</v>
      </c>
      <c r="AB896" s="55" t="s">
        <v>44</v>
      </c>
      <c r="AC896" s="55">
        <v>14119</v>
      </c>
      <c r="AD896" s="55" t="s">
        <v>2471</v>
      </c>
      <c r="AE896" s="55" t="s">
        <v>46</v>
      </c>
      <c r="AF896" s="55" t="s">
        <v>47</v>
      </c>
      <c r="AG896" s="55">
        <v>510</v>
      </c>
      <c r="AH896" s="55" t="s">
        <v>47</v>
      </c>
      <c r="AI896" s="55" t="s">
        <v>7746</v>
      </c>
      <c r="AJ896" s="44" t="s">
        <v>90</v>
      </c>
      <c r="AK896" s="45" t="s">
        <v>574</v>
      </c>
      <c r="AL896" s="46"/>
      <c r="AM896" s="46"/>
      <c r="AN896" s="44" t="s">
        <v>554</v>
      </c>
      <c r="AO896" s="50" t="s">
        <v>610</v>
      </c>
      <c r="AP896" s="44" t="s">
        <v>90</v>
      </c>
      <c r="AQ896" s="50" t="str">
        <f t="shared" si="55"/>
        <v>Fri</v>
      </c>
      <c r="AR896" s="47"/>
      <c r="AS896" s="57"/>
      <c r="AT896" s="50" t="str">
        <f t="shared" si="52"/>
        <v>Feb</v>
      </c>
      <c r="AU896" s="50" t="str">
        <f t="shared" si="53"/>
        <v>2023</v>
      </c>
      <c r="AV896" s="58">
        <f>Table13[[#This Row],[End Time]]-Table13[[#This Row],[Start Time]]</f>
        <v>0.35416666666666669</v>
      </c>
      <c r="AY896" s="23"/>
      <c r="AZ896" s="23"/>
    </row>
    <row r="897" spans="1:52" ht="12.6" customHeight="1" x14ac:dyDescent="0.25">
      <c r="A897" s="55" t="s">
        <v>7721</v>
      </c>
      <c r="B897" s="56">
        <v>44983</v>
      </c>
      <c r="C897" s="56">
        <v>44983</v>
      </c>
      <c r="D897" s="55" t="s">
        <v>2446</v>
      </c>
      <c r="E897" s="55" t="s">
        <v>86</v>
      </c>
      <c r="F897" s="55" t="s">
        <v>2446</v>
      </c>
      <c r="G897" s="55" t="s">
        <v>118</v>
      </c>
      <c r="H897" s="55" t="s">
        <v>682</v>
      </c>
      <c r="I897" s="55">
        <v>114404</v>
      </c>
      <c r="J897" s="55" t="s">
        <v>7736</v>
      </c>
      <c r="K897" s="55" t="s">
        <v>5877</v>
      </c>
      <c r="L897" s="55" t="s">
        <v>36</v>
      </c>
      <c r="M897" s="55" t="s">
        <v>372</v>
      </c>
      <c r="N897" s="55" t="s">
        <v>38</v>
      </c>
      <c r="O897" s="55" t="s">
        <v>39</v>
      </c>
      <c r="P897" s="55" t="s">
        <v>40</v>
      </c>
      <c r="Q897" s="55" t="s">
        <v>41</v>
      </c>
      <c r="R897" s="55" t="s">
        <v>74</v>
      </c>
      <c r="S897" s="55" t="s">
        <v>7739</v>
      </c>
      <c r="T897" s="55"/>
      <c r="U897" s="55" t="s">
        <v>2472</v>
      </c>
      <c r="V897" s="55" t="s">
        <v>74</v>
      </c>
      <c r="W897" s="55" t="s">
        <v>2473</v>
      </c>
      <c r="X897" s="54" t="s">
        <v>2510</v>
      </c>
      <c r="Y897" s="55" t="s">
        <v>4862</v>
      </c>
      <c r="Z897" s="55">
        <v>3128</v>
      </c>
      <c r="AA897" s="54" t="s">
        <v>2510</v>
      </c>
      <c r="AB897" s="55" t="s">
        <v>45</v>
      </c>
      <c r="AC897" s="55">
        <v>14324</v>
      </c>
      <c r="AD897" s="55" t="s">
        <v>2473</v>
      </c>
      <c r="AE897" s="55" t="s">
        <v>46</v>
      </c>
      <c r="AF897" s="55" t="s">
        <v>47</v>
      </c>
      <c r="AG897" s="55">
        <v>55</v>
      </c>
      <c r="AH897" s="55" t="s">
        <v>47</v>
      </c>
      <c r="AI897" s="55" t="s">
        <v>7744</v>
      </c>
      <c r="AJ897" s="44" t="s">
        <v>7677</v>
      </c>
      <c r="AK897" s="45" t="s">
        <v>574</v>
      </c>
      <c r="AL897" s="46"/>
      <c r="AM897" s="46"/>
      <c r="AN897" s="44" t="s">
        <v>554</v>
      </c>
      <c r="AO897" s="50" t="s">
        <v>609</v>
      </c>
      <c r="AP897" s="44" t="s">
        <v>90</v>
      </c>
      <c r="AQ897" s="50" t="str">
        <f t="shared" si="55"/>
        <v>Fri</v>
      </c>
      <c r="AR897" s="47"/>
      <c r="AS897" s="57"/>
      <c r="AT897" s="50" t="str">
        <f t="shared" ref="AT897:AT960" si="56">TEXT($D897,"MMM")</f>
        <v>Feb</v>
      </c>
      <c r="AU897" s="50" t="str">
        <f t="shared" ref="AU897:AU960" si="57">TEXT($D897,"YYYY")</f>
        <v>2023</v>
      </c>
      <c r="AV897" s="58">
        <f>Table13[[#This Row],[End Time]]-Table13[[#This Row],[Start Time]]</f>
        <v>3.819444444444442E-2</v>
      </c>
      <c r="AY897" s="23"/>
      <c r="AZ897" s="23"/>
    </row>
    <row r="898" spans="1:52" ht="12.6" customHeight="1" x14ac:dyDescent="0.25">
      <c r="A898" s="55" t="s">
        <v>7721</v>
      </c>
      <c r="B898" s="56">
        <v>44981</v>
      </c>
      <c r="C898" s="56">
        <v>44983</v>
      </c>
      <c r="D898" s="55" t="s">
        <v>2446</v>
      </c>
      <c r="E898" s="55" t="s">
        <v>251</v>
      </c>
      <c r="F898" s="55" t="s">
        <v>2446</v>
      </c>
      <c r="G898" s="55" t="s">
        <v>120</v>
      </c>
      <c r="H898" s="55" t="s">
        <v>682</v>
      </c>
      <c r="I898" s="55">
        <v>114405</v>
      </c>
      <c r="J898" s="55" t="s">
        <v>7736</v>
      </c>
      <c r="K898" s="55" t="s">
        <v>5907</v>
      </c>
      <c r="L898" s="55" t="s">
        <v>36</v>
      </c>
      <c r="M898" s="55" t="s">
        <v>425</v>
      </c>
      <c r="N898" s="55" t="s">
        <v>38</v>
      </c>
      <c r="O898" s="55" t="s">
        <v>39</v>
      </c>
      <c r="P898" s="55" t="s">
        <v>40</v>
      </c>
      <c r="Q898" s="55" t="s">
        <v>41</v>
      </c>
      <c r="R898" s="55" t="s">
        <v>58</v>
      </c>
      <c r="S898" s="55" t="s">
        <v>7738</v>
      </c>
      <c r="T898" s="55"/>
      <c r="U898" s="55" t="s">
        <v>2474</v>
      </c>
      <c r="V898" s="55" t="s">
        <v>197</v>
      </c>
      <c r="W898" s="55" t="s">
        <v>2475</v>
      </c>
      <c r="X898" s="54" t="s">
        <v>2510</v>
      </c>
      <c r="Y898" s="55" t="s">
        <v>489</v>
      </c>
      <c r="Z898" s="55">
        <v>3103</v>
      </c>
      <c r="AA898" s="54" t="s">
        <v>2510</v>
      </c>
      <c r="AB898" s="55" t="s">
        <v>45</v>
      </c>
      <c r="AC898" s="55">
        <v>14325</v>
      </c>
      <c r="AD898" s="55" t="s">
        <v>2475</v>
      </c>
      <c r="AE898" s="55" t="s">
        <v>46</v>
      </c>
      <c r="AF898" s="55" t="s">
        <v>47</v>
      </c>
      <c r="AG898" s="55">
        <v>185</v>
      </c>
      <c r="AH898" s="55" t="s">
        <v>47</v>
      </c>
      <c r="AI898" s="55" t="s">
        <v>7744</v>
      </c>
      <c r="AJ898" s="44" t="s">
        <v>7677</v>
      </c>
      <c r="AK898" s="45" t="s">
        <v>574</v>
      </c>
      <c r="AL898" s="46"/>
      <c r="AM898" s="46"/>
      <c r="AN898" s="44" t="s">
        <v>553</v>
      </c>
      <c r="AO898" s="50" t="s">
        <v>609</v>
      </c>
      <c r="AP898" s="44" t="s">
        <v>90</v>
      </c>
      <c r="AQ898" s="50" t="str">
        <f t="shared" ref="AQ898:AQ961" si="58">TEXT($D898,"DDD")</f>
        <v>Fri</v>
      </c>
      <c r="AR898" s="47"/>
      <c r="AS898" s="57"/>
      <c r="AT898" s="50" t="str">
        <f t="shared" si="56"/>
        <v>Feb</v>
      </c>
      <c r="AU898" s="50" t="str">
        <f t="shared" si="57"/>
        <v>2023</v>
      </c>
      <c r="AV898" s="58">
        <f>Table13[[#This Row],[End Time]]-Table13[[#This Row],[Start Time]]</f>
        <v>0.12847222222222215</v>
      </c>
      <c r="AY898" s="23"/>
      <c r="AZ898" s="23"/>
    </row>
    <row r="899" spans="1:52" ht="12.6" customHeight="1" x14ac:dyDescent="0.25">
      <c r="A899" s="55" t="s">
        <v>7721</v>
      </c>
      <c r="B899" s="56">
        <v>44981</v>
      </c>
      <c r="C899" s="56">
        <v>44983</v>
      </c>
      <c r="D899" s="55" t="s">
        <v>2446</v>
      </c>
      <c r="E899" s="55" t="s">
        <v>170</v>
      </c>
      <c r="F899" s="55" t="s">
        <v>2446</v>
      </c>
      <c r="G899" s="55" t="s">
        <v>196</v>
      </c>
      <c r="H899" s="55" t="s">
        <v>682</v>
      </c>
      <c r="I899" s="55">
        <v>114406</v>
      </c>
      <c r="J899" s="55" t="s">
        <v>7736</v>
      </c>
      <c r="K899" s="54" t="s">
        <v>6134</v>
      </c>
      <c r="L899" s="55" t="s">
        <v>36</v>
      </c>
      <c r="M899" s="55" t="s">
        <v>372</v>
      </c>
      <c r="N899" s="55" t="s">
        <v>38</v>
      </c>
      <c r="O899" s="55" t="s">
        <v>39</v>
      </c>
      <c r="P899" s="55" t="s">
        <v>40</v>
      </c>
      <c r="Q899" s="55" t="s">
        <v>41</v>
      </c>
      <c r="R899" s="55" t="s">
        <v>65</v>
      </c>
      <c r="S899" s="55" t="s">
        <v>7738</v>
      </c>
      <c r="T899" s="55">
        <v>1758</v>
      </c>
      <c r="U899" s="55" t="s">
        <v>2476</v>
      </c>
      <c r="V899" s="55" t="s">
        <v>400</v>
      </c>
      <c r="W899" s="55" t="s">
        <v>2477</v>
      </c>
      <c r="X899" s="54">
        <v>6626</v>
      </c>
      <c r="Y899" s="55" t="s">
        <v>4920</v>
      </c>
      <c r="Z899" s="55">
        <v>3129</v>
      </c>
      <c r="AA899" s="54">
        <v>6626</v>
      </c>
      <c r="AB899" s="55" t="s">
        <v>45</v>
      </c>
      <c r="AC899" s="55">
        <v>14326</v>
      </c>
      <c r="AD899" s="55" t="s">
        <v>2477</v>
      </c>
      <c r="AE899" s="55" t="s">
        <v>46</v>
      </c>
      <c r="AF899" s="55" t="s">
        <v>47</v>
      </c>
      <c r="AG899" s="55">
        <v>80</v>
      </c>
      <c r="AH899" s="55" t="s">
        <v>47</v>
      </c>
      <c r="AI899" s="55" t="s">
        <v>7744</v>
      </c>
      <c r="AJ899" s="48" t="s">
        <v>567</v>
      </c>
      <c r="AK899" s="45">
        <v>43240</v>
      </c>
      <c r="AL899" s="46">
        <f t="shared" ref="AL899:AL961" ca="1" si="59">(TODAY()-AK899)/365</f>
        <v>5.4301369863013695</v>
      </c>
      <c r="AM899" s="46" t="s">
        <v>7681</v>
      </c>
      <c r="AN899" s="44" t="s">
        <v>554</v>
      </c>
      <c r="AO899" s="50" t="s">
        <v>609</v>
      </c>
      <c r="AP899" s="50" t="s">
        <v>4760</v>
      </c>
      <c r="AQ899" s="50" t="str">
        <f t="shared" si="58"/>
        <v>Fri</v>
      </c>
      <c r="AR899" s="47"/>
      <c r="AS899" s="57"/>
      <c r="AT899" s="50" t="str">
        <f t="shared" si="56"/>
        <v>Feb</v>
      </c>
      <c r="AU899" s="50" t="str">
        <f t="shared" si="57"/>
        <v>2023</v>
      </c>
      <c r="AV899" s="58">
        <f>Table13[[#This Row],[End Time]]-Table13[[#This Row],[Start Time]]</f>
        <v>5.5555555555555469E-2</v>
      </c>
      <c r="AY899" s="23"/>
      <c r="AZ899" s="23"/>
    </row>
    <row r="900" spans="1:52" ht="12.6" customHeight="1" x14ac:dyDescent="0.25">
      <c r="A900" s="55" t="s">
        <v>7721</v>
      </c>
      <c r="B900" s="56">
        <v>44981</v>
      </c>
      <c r="C900" s="56">
        <v>44983</v>
      </c>
      <c r="D900" s="55" t="s">
        <v>2446</v>
      </c>
      <c r="E900" s="55" t="s">
        <v>124</v>
      </c>
      <c r="F900" s="55" t="s">
        <v>2446</v>
      </c>
      <c r="G900" s="55" t="s">
        <v>192</v>
      </c>
      <c r="H900" s="55" t="s">
        <v>682</v>
      </c>
      <c r="I900" s="55">
        <v>114407</v>
      </c>
      <c r="J900" s="55" t="s">
        <v>7735</v>
      </c>
      <c r="K900" s="54" t="s">
        <v>5792</v>
      </c>
      <c r="L900" s="55" t="s">
        <v>173</v>
      </c>
      <c r="M900" s="55" t="s">
        <v>372</v>
      </c>
      <c r="N900" s="55" t="s">
        <v>38</v>
      </c>
      <c r="O900" s="55" t="s">
        <v>39</v>
      </c>
      <c r="P900" s="55" t="s">
        <v>40</v>
      </c>
      <c r="Q900" s="55" t="s">
        <v>41</v>
      </c>
      <c r="R900" s="55" t="s">
        <v>348</v>
      </c>
      <c r="S900" s="55" t="s">
        <v>7739</v>
      </c>
      <c r="T900" s="55">
        <v>2071</v>
      </c>
      <c r="U900" s="55" t="s">
        <v>2478</v>
      </c>
      <c r="V900" s="55" t="s">
        <v>2479</v>
      </c>
      <c r="W900" s="55" t="s">
        <v>2479</v>
      </c>
      <c r="X900" s="54">
        <v>6632</v>
      </c>
      <c r="Y900" s="55" t="s">
        <v>6285</v>
      </c>
      <c r="Z900" s="55" t="s">
        <v>6420</v>
      </c>
      <c r="AA900" s="54">
        <v>6632</v>
      </c>
      <c r="AB900" s="55" t="s">
        <v>174</v>
      </c>
      <c r="AC900" s="55">
        <v>14211</v>
      </c>
      <c r="AD900" s="55" t="s">
        <v>2479</v>
      </c>
      <c r="AE900" s="55" t="s">
        <v>46</v>
      </c>
      <c r="AF900" s="55" t="s">
        <v>47</v>
      </c>
      <c r="AG900" s="55">
        <v>450</v>
      </c>
      <c r="AH900" s="55" t="s">
        <v>47</v>
      </c>
      <c r="AI900" s="55" t="s">
        <v>7744</v>
      </c>
      <c r="AJ900" s="48" t="s">
        <v>568</v>
      </c>
      <c r="AK900" s="45">
        <v>43779</v>
      </c>
      <c r="AL900" s="46">
        <f t="shared" ca="1" si="59"/>
        <v>3.9534246575342467</v>
      </c>
      <c r="AM900" s="46" t="s">
        <v>7680</v>
      </c>
      <c r="AN900" s="44" t="s">
        <v>554</v>
      </c>
      <c r="AO900" s="50" t="s">
        <v>609</v>
      </c>
      <c r="AP900" s="50" t="s">
        <v>4760</v>
      </c>
      <c r="AQ900" s="50" t="str">
        <f t="shared" si="58"/>
        <v>Fri</v>
      </c>
      <c r="AR900" s="47"/>
      <c r="AS900" s="57"/>
      <c r="AT900" s="50" t="str">
        <f t="shared" si="56"/>
        <v>Feb</v>
      </c>
      <c r="AU900" s="50" t="str">
        <f t="shared" si="57"/>
        <v>2023</v>
      </c>
      <c r="AV900" s="58">
        <f>Table13[[#This Row],[End Time]]-Table13[[#This Row],[Start Time]]</f>
        <v>0.31250000000000006</v>
      </c>
      <c r="AY900" s="23"/>
      <c r="AZ900" s="23"/>
    </row>
    <row r="901" spans="1:52" ht="12.6" customHeight="1" x14ac:dyDescent="0.25">
      <c r="A901" s="55" t="s">
        <v>7721</v>
      </c>
      <c r="B901" s="56">
        <v>44981</v>
      </c>
      <c r="C901" s="56">
        <v>44983</v>
      </c>
      <c r="D901" s="55" t="s">
        <v>2446</v>
      </c>
      <c r="E901" s="55" t="s">
        <v>97</v>
      </c>
      <c r="F901" s="55" t="s">
        <v>2446</v>
      </c>
      <c r="G901" s="55" t="s">
        <v>461</v>
      </c>
      <c r="H901" s="55" t="s">
        <v>682</v>
      </c>
      <c r="I901" s="55">
        <v>114408</v>
      </c>
      <c r="J901" s="55" t="s">
        <v>7736</v>
      </c>
      <c r="K901" s="54" t="s">
        <v>7017</v>
      </c>
      <c r="L901" s="55" t="s">
        <v>36</v>
      </c>
      <c r="M901" s="55" t="s">
        <v>372</v>
      </c>
      <c r="N901" s="55" t="s">
        <v>38</v>
      </c>
      <c r="O901" s="55" t="s">
        <v>39</v>
      </c>
      <c r="P901" s="55" t="s">
        <v>40</v>
      </c>
      <c r="Q901" s="55" t="s">
        <v>41</v>
      </c>
      <c r="R901" s="55" t="s">
        <v>74</v>
      </c>
      <c r="S901" s="55" t="s">
        <v>7739</v>
      </c>
      <c r="T901" s="55">
        <v>1675</v>
      </c>
      <c r="U901" s="55" t="s">
        <v>2480</v>
      </c>
      <c r="V901" s="55" t="s">
        <v>2481</v>
      </c>
      <c r="W901" s="55" t="s">
        <v>2481</v>
      </c>
      <c r="X901" s="54" t="s">
        <v>7670</v>
      </c>
      <c r="Y901" s="55" t="s">
        <v>4846</v>
      </c>
      <c r="Z901" s="55">
        <v>5502</v>
      </c>
      <c r="AA901" s="54" t="s">
        <v>7670</v>
      </c>
      <c r="AB901" s="55" t="s">
        <v>45</v>
      </c>
      <c r="AC901" s="55">
        <v>14212</v>
      </c>
      <c r="AD901" s="55" t="s">
        <v>2481</v>
      </c>
      <c r="AE901" s="55" t="s">
        <v>46</v>
      </c>
      <c r="AF901" s="55" t="s">
        <v>47</v>
      </c>
      <c r="AG901" s="55">
        <v>80</v>
      </c>
      <c r="AH901" s="55" t="s">
        <v>47</v>
      </c>
      <c r="AI901" s="55" t="s">
        <v>7744</v>
      </c>
      <c r="AJ901" s="48" t="s">
        <v>568</v>
      </c>
      <c r="AK901" s="45">
        <v>43779</v>
      </c>
      <c r="AL901" s="46">
        <f t="shared" ca="1" si="59"/>
        <v>3.9534246575342467</v>
      </c>
      <c r="AM901" s="46" t="s">
        <v>7680</v>
      </c>
      <c r="AN901" s="44" t="s">
        <v>554</v>
      </c>
      <c r="AO901" s="50" t="s">
        <v>610</v>
      </c>
      <c r="AP901" s="50" t="s">
        <v>4760</v>
      </c>
      <c r="AQ901" s="50" t="str">
        <f t="shared" si="58"/>
        <v>Fri</v>
      </c>
      <c r="AR901" s="47"/>
      <c r="AS901" s="57"/>
      <c r="AT901" s="50" t="str">
        <f t="shared" si="56"/>
        <v>Feb</v>
      </c>
      <c r="AU901" s="50" t="str">
        <f t="shared" si="57"/>
        <v>2023</v>
      </c>
      <c r="AV901" s="58">
        <f>Table13[[#This Row],[End Time]]-Table13[[#This Row],[Start Time]]</f>
        <v>5.5555555555555469E-2</v>
      </c>
      <c r="AY901" s="23"/>
      <c r="AZ901" s="23"/>
    </row>
    <row r="902" spans="1:52" ht="12.6" customHeight="1" x14ac:dyDescent="0.25">
      <c r="A902" s="55" t="s">
        <v>7721</v>
      </c>
      <c r="B902" s="56">
        <v>44984</v>
      </c>
      <c r="C902" s="56">
        <v>44984</v>
      </c>
      <c r="D902" s="55" t="s">
        <v>2482</v>
      </c>
      <c r="E902" s="55" t="s">
        <v>168</v>
      </c>
      <c r="F902" s="55" t="s">
        <v>2482</v>
      </c>
      <c r="G902" s="55" t="s">
        <v>201</v>
      </c>
      <c r="H902" s="55" t="s">
        <v>682</v>
      </c>
      <c r="I902" s="55">
        <v>114409</v>
      </c>
      <c r="J902" s="55" t="s">
        <v>7736</v>
      </c>
      <c r="K902" s="54" t="s">
        <v>5877</v>
      </c>
      <c r="L902" s="55" t="s">
        <v>36</v>
      </c>
      <c r="M902" s="55" t="s">
        <v>372</v>
      </c>
      <c r="N902" s="55" t="s">
        <v>38</v>
      </c>
      <c r="O902" s="55" t="s">
        <v>39</v>
      </c>
      <c r="P902" s="55" t="s">
        <v>40</v>
      </c>
      <c r="Q902" s="55" t="s">
        <v>41</v>
      </c>
      <c r="R902" s="55" t="s">
        <v>74</v>
      </c>
      <c r="S902" s="55" t="s">
        <v>7739</v>
      </c>
      <c r="T902" s="55">
        <v>1534</v>
      </c>
      <c r="U902" s="55" t="s">
        <v>2483</v>
      </c>
      <c r="V902" s="55" t="s">
        <v>87</v>
      </c>
      <c r="W902" s="55" t="s">
        <v>2484</v>
      </c>
      <c r="X902" s="54" t="s">
        <v>2510</v>
      </c>
      <c r="Y902" s="55" t="s">
        <v>4862</v>
      </c>
      <c r="Z902" s="55">
        <v>3128</v>
      </c>
      <c r="AA902" s="54" t="s">
        <v>2510</v>
      </c>
      <c r="AB902" s="55" t="s">
        <v>45</v>
      </c>
      <c r="AC902" s="55">
        <v>14323</v>
      </c>
      <c r="AD902" s="55" t="s">
        <v>2484</v>
      </c>
      <c r="AE902" s="55" t="s">
        <v>46</v>
      </c>
      <c r="AF902" s="55" t="s">
        <v>47</v>
      </c>
      <c r="AG902" s="55">
        <v>105</v>
      </c>
      <c r="AH902" s="55" t="s">
        <v>47</v>
      </c>
      <c r="AI902" s="55" t="s">
        <v>7744</v>
      </c>
      <c r="AJ902" s="48" t="s">
        <v>568</v>
      </c>
      <c r="AK902" s="45" t="s">
        <v>574</v>
      </c>
      <c r="AL902" s="46"/>
      <c r="AM902" s="46"/>
      <c r="AN902" s="44" t="s">
        <v>554</v>
      </c>
      <c r="AO902" s="50" t="s">
        <v>609</v>
      </c>
      <c r="AP902" s="50" t="s">
        <v>4760</v>
      </c>
      <c r="AQ902" s="50" t="str">
        <f t="shared" si="58"/>
        <v>Mon</v>
      </c>
      <c r="AR902" s="47"/>
      <c r="AS902" s="57"/>
      <c r="AT902" s="50" t="str">
        <f t="shared" si="56"/>
        <v>Feb</v>
      </c>
      <c r="AU902" s="50" t="str">
        <f t="shared" si="57"/>
        <v>2023</v>
      </c>
      <c r="AV902" s="58">
        <f>Table13[[#This Row],[End Time]]-Table13[[#This Row],[Start Time]]</f>
        <v>7.2916666666666685E-2</v>
      </c>
      <c r="AY902" s="23"/>
      <c r="AZ902" s="23"/>
    </row>
    <row r="903" spans="1:52" ht="12.6" customHeight="1" x14ac:dyDescent="0.25">
      <c r="A903" s="55" t="s">
        <v>7721</v>
      </c>
      <c r="B903" s="56">
        <v>44984</v>
      </c>
      <c r="C903" s="56">
        <v>44984</v>
      </c>
      <c r="D903" s="55" t="s">
        <v>2482</v>
      </c>
      <c r="E903" s="55" t="s">
        <v>79</v>
      </c>
      <c r="F903" s="55" t="s">
        <v>2482</v>
      </c>
      <c r="G903" s="55" t="s">
        <v>99</v>
      </c>
      <c r="H903" s="55" t="s">
        <v>286</v>
      </c>
      <c r="I903" s="55">
        <v>114410</v>
      </c>
      <c r="J903" s="55" t="s">
        <v>7736</v>
      </c>
      <c r="K903" s="54" t="s">
        <v>5760</v>
      </c>
      <c r="L903" s="55" t="s">
        <v>36</v>
      </c>
      <c r="M903" s="55" t="s">
        <v>372</v>
      </c>
      <c r="N903" s="55" t="s">
        <v>38</v>
      </c>
      <c r="O903" s="55" t="s">
        <v>39</v>
      </c>
      <c r="P903" s="55" t="s">
        <v>40</v>
      </c>
      <c r="Q903" s="55" t="s">
        <v>41</v>
      </c>
      <c r="R903" s="55" t="s">
        <v>65</v>
      </c>
      <c r="S903" s="55" t="s">
        <v>7737</v>
      </c>
      <c r="T903" s="55">
        <v>1613</v>
      </c>
      <c r="U903" s="55" t="s">
        <v>2485</v>
      </c>
      <c r="V903" s="55" t="s">
        <v>290</v>
      </c>
      <c r="W903" s="55" t="s">
        <v>290</v>
      </c>
      <c r="X903" s="54" t="s">
        <v>5954</v>
      </c>
      <c r="Y903" s="55" t="s">
        <v>4777</v>
      </c>
      <c r="Z903" s="55">
        <v>3210</v>
      </c>
      <c r="AA903" s="54" t="s">
        <v>5954</v>
      </c>
      <c r="AB903" s="55" t="s">
        <v>45</v>
      </c>
      <c r="AC903" s="55">
        <v>14374</v>
      </c>
      <c r="AD903" s="55" t="s">
        <v>290</v>
      </c>
      <c r="AE903" s="55" t="s">
        <v>46</v>
      </c>
      <c r="AF903" s="55" t="s">
        <v>47</v>
      </c>
      <c r="AG903" s="55">
        <v>60</v>
      </c>
      <c r="AH903" s="55" t="s">
        <v>47</v>
      </c>
      <c r="AI903" s="55" t="s">
        <v>7744</v>
      </c>
      <c r="AJ903" s="48" t="s">
        <v>7673</v>
      </c>
      <c r="AK903" s="45" t="s">
        <v>574</v>
      </c>
      <c r="AL903" s="46"/>
      <c r="AM903" s="46"/>
      <c r="AN903" s="44" t="s">
        <v>554</v>
      </c>
      <c r="AO903" s="50" t="s">
        <v>609</v>
      </c>
      <c r="AP903" s="50" t="s">
        <v>4760</v>
      </c>
      <c r="AQ903" s="50" t="str">
        <f t="shared" si="58"/>
        <v>Mon</v>
      </c>
      <c r="AR903" s="47"/>
      <c r="AS903" s="57"/>
      <c r="AT903" s="50" t="str">
        <f t="shared" si="56"/>
        <v>Feb</v>
      </c>
      <c r="AU903" s="50" t="str">
        <f t="shared" si="57"/>
        <v>2023</v>
      </c>
      <c r="AV903" s="58">
        <f>Table13[[#This Row],[End Time]]-Table13[[#This Row],[Start Time]]</f>
        <v>4.1666666666666685E-2</v>
      </c>
      <c r="AY903" s="23"/>
      <c r="AZ903" s="23"/>
    </row>
    <row r="904" spans="1:52" ht="12.6" customHeight="1" x14ac:dyDescent="0.25">
      <c r="A904" s="55" t="s">
        <v>7721</v>
      </c>
      <c r="B904" s="56">
        <v>44984</v>
      </c>
      <c r="C904" s="56">
        <v>44984</v>
      </c>
      <c r="D904" s="55" t="s">
        <v>2482</v>
      </c>
      <c r="E904" s="55" t="s">
        <v>99</v>
      </c>
      <c r="F904" s="55" t="s">
        <v>2482</v>
      </c>
      <c r="G904" s="55" t="s">
        <v>59</v>
      </c>
      <c r="H904" s="55" t="s">
        <v>361</v>
      </c>
      <c r="I904" s="55">
        <v>114411</v>
      </c>
      <c r="J904" s="55" t="s">
        <v>7736</v>
      </c>
      <c r="K904" s="54" t="s">
        <v>5760</v>
      </c>
      <c r="L904" s="55" t="s">
        <v>36</v>
      </c>
      <c r="M904" s="55" t="s">
        <v>372</v>
      </c>
      <c r="N904" s="55" t="s">
        <v>38</v>
      </c>
      <c r="O904" s="55" t="s">
        <v>39</v>
      </c>
      <c r="P904" s="55" t="s">
        <v>40</v>
      </c>
      <c r="Q904" s="55" t="s">
        <v>41</v>
      </c>
      <c r="R904" s="55" t="s">
        <v>94</v>
      </c>
      <c r="S904" s="55" t="s">
        <v>7737</v>
      </c>
      <c r="T904" s="55">
        <v>1588</v>
      </c>
      <c r="U904" s="55" t="s">
        <v>2486</v>
      </c>
      <c r="V904" s="55" t="s">
        <v>2487</v>
      </c>
      <c r="W904" s="55" t="s">
        <v>2487</v>
      </c>
      <c r="X904" s="54">
        <v>6627</v>
      </c>
      <c r="Y904" s="55" t="s">
        <v>4989</v>
      </c>
      <c r="Z904" s="55">
        <v>3110</v>
      </c>
      <c r="AA904" s="54">
        <v>6627</v>
      </c>
      <c r="AB904" s="55" t="s">
        <v>45</v>
      </c>
      <c r="AC904" s="55">
        <v>14375</v>
      </c>
      <c r="AD904" s="55" t="s">
        <v>2487</v>
      </c>
      <c r="AE904" s="55" t="s">
        <v>46</v>
      </c>
      <c r="AF904" s="55" t="s">
        <v>47</v>
      </c>
      <c r="AG904" s="55">
        <v>30</v>
      </c>
      <c r="AH904" s="55" t="s">
        <v>47</v>
      </c>
      <c r="AI904" s="55" t="s">
        <v>7744</v>
      </c>
      <c r="AJ904" s="48" t="s">
        <v>7673</v>
      </c>
      <c r="AK904" s="45" t="s">
        <v>574</v>
      </c>
      <c r="AL904" s="46"/>
      <c r="AM904" s="46"/>
      <c r="AN904" s="44" t="s">
        <v>554</v>
      </c>
      <c r="AO904" s="50" t="s">
        <v>609</v>
      </c>
      <c r="AP904" s="50" t="s">
        <v>4760</v>
      </c>
      <c r="AQ904" s="50" t="str">
        <f t="shared" si="58"/>
        <v>Mon</v>
      </c>
      <c r="AR904" s="47"/>
      <c r="AS904" s="57"/>
      <c r="AT904" s="50" t="str">
        <f t="shared" si="56"/>
        <v>Feb</v>
      </c>
      <c r="AU904" s="50" t="str">
        <f t="shared" si="57"/>
        <v>2023</v>
      </c>
      <c r="AV904" s="58">
        <f>Table13[[#This Row],[End Time]]-Table13[[#This Row],[Start Time]]</f>
        <v>2.0833333333333315E-2</v>
      </c>
      <c r="AY904" s="23"/>
      <c r="AZ904" s="23"/>
    </row>
    <row r="905" spans="1:52" ht="12.6" customHeight="1" x14ac:dyDescent="0.25">
      <c r="A905" s="55" t="s">
        <v>7721</v>
      </c>
      <c r="B905" s="56">
        <v>44984</v>
      </c>
      <c r="C905" s="56">
        <v>44984</v>
      </c>
      <c r="D905" s="55" t="s">
        <v>2482</v>
      </c>
      <c r="E905" s="55" t="s">
        <v>89</v>
      </c>
      <c r="F905" s="55" t="s">
        <v>2482</v>
      </c>
      <c r="G905" s="55" t="s">
        <v>178</v>
      </c>
      <c r="H905" s="55" t="s">
        <v>682</v>
      </c>
      <c r="I905" s="55">
        <v>114412</v>
      </c>
      <c r="J905" s="55" t="s">
        <v>7736</v>
      </c>
      <c r="K905" s="55" t="s">
        <v>7584</v>
      </c>
      <c r="L905" s="55" t="s">
        <v>36</v>
      </c>
      <c r="M905" s="55" t="s">
        <v>372</v>
      </c>
      <c r="N905" s="55" t="s">
        <v>38</v>
      </c>
      <c r="O905" s="55" t="s">
        <v>39</v>
      </c>
      <c r="P905" s="55" t="s">
        <v>40</v>
      </c>
      <c r="Q905" s="55" t="s">
        <v>41</v>
      </c>
      <c r="R905" s="55" t="s">
        <v>74</v>
      </c>
      <c r="S905" s="55" t="s">
        <v>7743</v>
      </c>
      <c r="T905" s="55">
        <v>1813</v>
      </c>
      <c r="U905" s="55" t="s">
        <v>2488</v>
      </c>
      <c r="V905" s="55" t="s">
        <v>2489</v>
      </c>
      <c r="W905" s="55" t="s">
        <v>2489</v>
      </c>
      <c r="X905" s="54" t="s">
        <v>7670</v>
      </c>
      <c r="Y905" s="55" t="s">
        <v>4912</v>
      </c>
      <c r="Z905" s="55">
        <v>3217</v>
      </c>
      <c r="AA905" s="54" t="s">
        <v>7670</v>
      </c>
      <c r="AB905" s="55" t="s">
        <v>45</v>
      </c>
      <c r="AC905" s="55">
        <v>14176</v>
      </c>
      <c r="AD905" s="55" t="s">
        <v>2489</v>
      </c>
      <c r="AE905" s="55" t="s">
        <v>46</v>
      </c>
      <c r="AF905" s="55" t="s">
        <v>47</v>
      </c>
      <c r="AG905" s="55">
        <v>75</v>
      </c>
      <c r="AH905" s="55" t="s">
        <v>47</v>
      </c>
      <c r="AI905" s="55" t="s">
        <v>7744</v>
      </c>
      <c r="AJ905" s="44" t="s">
        <v>7677</v>
      </c>
      <c r="AK905" s="45" t="s">
        <v>574</v>
      </c>
      <c r="AL905" s="46"/>
      <c r="AM905" s="46"/>
      <c r="AN905" s="44" t="s">
        <v>554</v>
      </c>
      <c r="AO905" s="50" t="s">
        <v>609</v>
      </c>
      <c r="AP905" s="50" t="s">
        <v>4760</v>
      </c>
      <c r="AQ905" s="50" t="str">
        <f t="shared" si="58"/>
        <v>Mon</v>
      </c>
      <c r="AR905" s="47"/>
      <c r="AS905" s="57"/>
      <c r="AT905" s="50" t="str">
        <f t="shared" si="56"/>
        <v>Feb</v>
      </c>
      <c r="AU905" s="50" t="str">
        <f t="shared" si="57"/>
        <v>2023</v>
      </c>
      <c r="AV905" s="58">
        <f>Table13[[#This Row],[End Time]]-Table13[[#This Row],[Start Time]]</f>
        <v>5.2083333333333315E-2</v>
      </c>
      <c r="AY905" s="23"/>
      <c r="AZ905" s="23"/>
    </row>
    <row r="906" spans="1:52" ht="12.6" customHeight="1" x14ac:dyDescent="0.25">
      <c r="A906" s="55" t="s">
        <v>7721</v>
      </c>
      <c r="B906" s="56">
        <v>44984</v>
      </c>
      <c r="C906" s="56">
        <v>44984</v>
      </c>
      <c r="D906" s="55" t="s">
        <v>2482</v>
      </c>
      <c r="E906" s="55" t="s">
        <v>99</v>
      </c>
      <c r="F906" s="55" t="s">
        <v>2482</v>
      </c>
      <c r="G906" s="55" t="s">
        <v>201</v>
      </c>
      <c r="H906" s="55" t="s">
        <v>682</v>
      </c>
      <c r="I906" s="55">
        <v>114413</v>
      </c>
      <c r="J906" s="55" t="s">
        <v>7736</v>
      </c>
      <c r="K906" s="54" t="s">
        <v>5907</v>
      </c>
      <c r="L906" s="55" t="s">
        <v>36</v>
      </c>
      <c r="M906" s="55" t="s">
        <v>372</v>
      </c>
      <c r="N906" s="55" t="s">
        <v>38</v>
      </c>
      <c r="O906" s="55" t="s">
        <v>39</v>
      </c>
      <c r="P906" s="55" t="s">
        <v>40</v>
      </c>
      <c r="Q906" s="55" t="s">
        <v>41</v>
      </c>
      <c r="R906" s="55" t="s">
        <v>74</v>
      </c>
      <c r="S906" s="55" t="s">
        <v>7738</v>
      </c>
      <c r="T906" s="55">
        <v>1827</v>
      </c>
      <c r="U906" s="55" t="s">
        <v>2490</v>
      </c>
      <c r="V906" s="55" t="s">
        <v>202</v>
      </c>
      <c r="W906" s="55" t="s">
        <v>2491</v>
      </c>
      <c r="X906" s="54" t="s">
        <v>7670</v>
      </c>
      <c r="Y906" s="55" t="s">
        <v>5142</v>
      </c>
      <c r="Z906" s="55">
        <v>3303</v>
      </c>
      <c r="AA906" s="54" t="s">
        <v>7670</v>
      </c>
      <c r="AB906" s="55" t="s">
        <v>45</v>
      </c>
      <c r="AC906" s="55">
        <v>14328</v>
      </c>
      <c r="AD906" s="55" t="s">
        <v>2491</v>
      </c>
      <c r="AE906" s="55" t="s">
        <v>46</v>
      </c>
      <c r="AF906" s="55" t="s">
        <v>47</v>
      </c>
      <c r="AG906" s="55">
        <v>40</v>
      </c>
      <c r="AH906" s="55" t="s">
        <v>47</v>
      </c>
      <c r="AI906" s="55" t="s">
        <v>7744</v>
      </c>
      <c r="AJ906" s="48" t="s">
        <v>567</v>
      </c>
      <c r="AK906" s="45">
        <v>44372</v>
      </c>
      <c r="AL906" s="46">
        <f t="shared" ca="1" si="59"/>
        <v>2.3287671232876712</v>
      </c>
      <c r="AM906" s="46" t="s">
        <v>7679</v>
      </c>
      <c r="AN906" s="44" t="s">
        <v>554</v>
      </c>
      <c r="AO906" s="50" t="s">
        <v>609</v>
      </c>
      <c r="AP906" s="50" t="s">
        <v>4760</v>
      </c>
      <c r="AQ906" s="50" t="str">
        <f t="shared" si="58"/>
        <v>Mon</v>
      </c>
      <c r="AR906" s="47"/>
      <c r="AS906" s="57"/>
      <c r="AT906" s="50" t="str">
        <f t="shared" si="56"/>
        <v>Feb</v>
      </c>
      <c r="AU906" s="50" t="str">
        <f t="shared" si="57"/>
        <v>2023</v>
      </c>
      <c r="AV906" s="58">
        <f>Table13[[#This Row],[End Time]]-Table13[[#This Row],[Start Time]]</f>
        <v>2.7777777777777735E-2</v>
      </c>
      <c r="AY906" s="23"/>
      <c r="AZ906" s="23"/>
    </row>
    <row r="907" spans="1:52" ht="12.6" customHeight="1" x14ac:dyDescent="0.25">
      <c r="A907" s="55" t="s">
        <v>7722</v>
      </c>
      <c r="B907" s="56">
        <v>44984</v>
      </c>
      <c r="C907" s="56">
        <v>44984</v>
      </c>
      <c r="D907" s="55" t="s">
        <v>2315</v>
      </c>
      <c r="E907" s="55" t="s">
        <v>68</v>
      </c>
      <c r="F907" s="55" t="s">
        <v>2315</v>
      </c>
      <c r="G907" s="55" t="s">
        <v>34</v>
      </c>
      <c r="H907" s="55" t="s">
        <v>682</v>
      </c>
      <c r="I907" s="55">
        <v>114415</v>
      </c>
      <c r="J907" s="55" t="s">
        <v>7736</v>
      </c>
      <c r="K907" s="55" t="s">
        <v>5922</v>
      </c>
      <c r="L907" s="55" t="s">
        <v>456</v>
      </c>
      <c r="M907" s="55" t="s">
        <v>425</v>
      </c>
      <c r="N907" s="55" t="s">
        <v>38</v>
      </c>
      <c r="O907" s="55" t="s">
        <v>39</v>
      </c>
      <c r="P907" s="55" t="s">
        <v>40</v>
      </c>
      <c r="Q907" s="55" t="s">
        <v>41</v>
      </c>
      <c r="R907" s="55" t="s">
        <v>58</v>
      </c>
      <c r="S907" s="55" t="s">
        <v>7741</v>
      </c>
      <c r="T907" s="55"/>
      <c r="U907" s="55" t="s">
        <v>2492</v>
      </c>
      <c r="V907" s="55" t="s">
        <v>2493</v>
      </c>
      <c r="W907" s="55" t="s">
        <v>2494</v>
      </c>
      <c r="X907" s="55">
        <v>6627</v>
      </c>
      <c r="Y907" s="55" t="s">
        <v>5386</v>
      </c>
      <c r="Z907" s="55">
        <v>3236</v>
      </c>
      <c r="AA907" s="55">
        <v>6627</v>
      </c>
      <c r="AB907" s="55" t="s">
        <v>457</v>
      </c>
      <c r="AC907" s="55">
        <v>14154</v>
      </c>
      <c r="AD907" s="55" t="s">
        <v>2494</v>
      </c>
      <c r="AE907" s="55" t="s">
        <v>46</v>
      </c>
      <c r="AF907" s="55" t="s">
        <v>47</v>
      </c>
      <c r="AG907" s="55">
        <v>60</v>
      </c>
      <c r="AH907" s="55" t="s">
        <v>47</v>
      </c>
      <c r="AI907" s="55" t="s">
        <v>7745</v>
      </c>
      <c r="AJ907" s="44" t="s">
        <v>60</v>
      </c>
      <c r="AK907" s="45">
        <v>41427</v>
      </c>
      <c r="AL907" s="46">
        <f t="shared" ca="1" si="59"/>
        <v>10.397260273972602</v>
      </c>
      <c r="AM907" s="46" t="s">
        <v>7686</v>
      </c>
      <c r="AN907" s="44" t="s">
        <v>553</v>
      </c>
      <c r="AO907" s="50" t="s">
        <v>609</v>
      </c>
      <c r="AP907" s="44" t="s">
        <v>60</v>
      </c>
      <c r="AQ907" s="50" t="str">
        <f t="shared" si="58"/>
        <v>Tue</v>
      </c>
      <c r="AR907" s="47"/>
      <c r="AS907" s="57"/>
      <c r="AT907" s="50" t="str">
        <f t="shared" si="56"/>
        <v>Feb</v>
      </c>
      <c r="AU907" s="50" t="str">
        <f t="shared" si="57"/>
        <v>2023</v>
      </c>
      <c r="AV907" s="58">
        <f>Table13[[#This Row],[End Time]]-Table13[[#This Row],[Start Time]]</f>
        <v>4.1666666666666685E-2</v>
      </c>
      <c r="AY907" s="23"/>
      <c r="AZ907" s="23"/>
    </row>
    <row r="908" spans="1:52" ht="12.6" customHeight="1" x14ac:dyDescent="0.25">
      <c r="A908" s="55" t="s">
        <v>7722</v>
      </c>
      <c r="B908" s="56">
        <v>44978</v>
      </c>
      <c r="C908" s="56">
        <v>44984</v>
      </c>
      <c r="D908" s="55" t="s">
        <v>2315</v>
      </c>
      <c r="E908" s="55" t="s">
        <v>62</v>
      </c>
      <c r="F908" s="55" t="s">
        <v>2315</v>
      </c>
      <c r="G908" s="55" t="s">
        <v>63</v>
      </c>
      <c r="H908" s="55" t="s">
        <v>682</v>
      </c>
      <c r="I908" s="55">
        <v>114418</v>
      </c>
      <c r="J908" s="55" t="s">
        <v>7734</v>
      </c>
      <c r="K908" s="54" t="s">
        <v>4761</v>
      </c>
      <c r="L908" s="55" t="s">
        <v>91</v>
      </c>
      <c r="M908" s="55" t="s">
        <v>372</v>
      </c>
      <c r="N908" s="55" t="s">
        <v>38</v>
      </c>
      <c r="O908" s="55" t="s">
        <v>39</v>
      </c>
      <c r="P908" s="55" t="s">
        <v>40</v>
      </c>
      <c r="Q908" s="55" t="s">
        <v>41</v>
      </c>
      <c r="R908" s="55" t="s">
        <v>341</v>
      </c>
      <c r="S908" s="55" t="s">
        <v>7741</v>
      </c>
      <c r="T908" s="55"/>
      <c r="U908" s="55" t="s">
        <v>2495</v>
      </c>
      <c r="V908" s="55" t="s">
        <v>2496</v>
      </c>
      <c r="W908" s="55" t="s">
        <v>2496</v>
      </c>
      <c r="X908" s="55" t="s">
        <v>6246</v>
      </c>
      <c r="Y908" s="55" t="s">
        <v>6245</v>
      </c>
      <c r="Z908" s="55" t="s">
        <v>7655</v>
      </c>
      <c r="AA908" s="55" t="s">
        <v>6246</v>
      </c>
      <c r="AB908" s="55" t="s">
        <v>174</v>
      </c>
      <c r="AC908" s="55">
        <v>14161</v>
      </c>
      <c r="AD908" s="55" t="s">
        <v>2496</v>
      </c>
      <c r="AE908" s="55" t="s">
        <v>46</v>
      </c>
      <c r="AF908" s="55" t="s">
        <v>47</v>
      </c>
      <c r="AG908" s="55">
        <v>120</v>
      </c>
      <c r="AH908" s="55" t="s">
        <v>47</v>
      </c>
      <c r="AI908" s="55" t="s">
        <v>7745</v>
      </c>
      <c r="AJ908" s="44" t="s">
        <v>60</v>
      </c>
      <c r="AK908" s="45">
        <v>43632</v>
      </c>
      <c r="AL908" s="46">
        <f t="shared" ca="1" si="59"/>
        <v>4.3561643835616435</v>
      </c>
      <c r="AM908" s="46" t="s">
        <v>7680</v>
      </c>
      <c r="AN908" s="44" t="s">
        <v>554</v>
      </c>
      <c r="AO908" s="50" t="s">
        <v>609</v>
      </c>
      <c r="AP908" s="44" t="s">
        <v>60</v>
      </c>
      <c r="AQ908" s="50" t="str">
        <f t="shared" si="58"/>
        <v>Tue</v>
      </c>
      <c r="AR908" s="47"/>
      <c r="AS908" s="57"/>
      <c r="AT908" s="50" t="str">
        <f t="shared" si="56"/>
        <v>Feb</v>
      </c>
      <c r="AU908" s="50" t="str">
        <f t="shared" si="57"/>
        <v>2023</v>
      </c>
      <c r="AV908" s="58">
        <f>Table13[[#This Row],[End Time]]-Table13[[#This Row],[Start Time]]</f>
        <v>8.333333333333337E-2</v>
      </c>
      <c r="AY908" s="23"/>
      <c r="AZ908" s="23"/>
    </row>
    <row r="909" spans="1:52" ht="12.6" customHeight="1" x14ac:dyDescent="0.25">
      <c r="A909" s="55" t="s">
        <v>7722</v>
      </c>
      <c r="B909" s="56">
        <v>44978</v>
      </c>
      <c r="C909" s="56">
        <v>44984</v>
      </c>
      <c r="D909" s="55" t="s">
        <v>2315</v>
      </c>
      <c r="E909" s="55" t="s">
        <v>62</v>
      </c>
      <c r="F909" s="55" t="s">
        <v>2315</v>
      </c>
      <c r="G909" s="55" t="s">
        <v>63</v>
      </c>
      <c r="H909" s="55" t="s">
        <v>682</v>
      </c>
      <c r="I909" s="55">
        <v>114419</v>
      </c>
      <c r="J909" s="55" t="s">
        <v>7734</v>
      </c>
      <c r="K909" s="54" t="s">
        <v>4761</v>
      </c>
      <c r="L909" s="55" t="s">
        <v>64</v>
      </c>
      <c r="M909" s="55" t="s">
        <v>372</v>
      </c>
      <c r="N909" s="55" t="s">
        <v>38</v>
      </c>
      <c r="O909" s="55" t="s">
        <v>39</v>
      </c>
      <c r="P909" s="55" t="s">
        <v>40</v>
      </c>
      <c r="Q909" s="55" t="s">
        <v>41</v>
      </c>
      <c r="R909" s="55" t="s">
        <v>341</v>
      </c>
      <c r="S909" s="55" t="s">
        <v>7741</v>
      </c>
      <c r="T909" s="55"/>
      <c r="U909" s="55" t="s">
        <v>112</v>
      </c>
      <c r="V909" s="55" t="s">
        <v>2497</v>
      </c>
      <c r="W909" s="55" t="s">
        <v>2498</v>
      </c>
      <c r="X909" s="55" t="s">
        <v>6246</v>
      </c>
      <c r="Y909" s="55" t="s">
        <v>6245</v>
      </c>
      <c r="Z909" s="55" t="s">
        <v>7655</v>
      </c>
      <c r="AA909" s="55" t="s">
        <v>6246</v>
      </c>
      <c r="AB909" s="55" t="s">
        <v>44</v>
      </c>
      <c r="AC909" s="55">
        <v>14162</v>
      </c>
      <c r="AD909" s="55" t="s">
        <v>2498</v>
      </c>
      <c r="AE909" s="55" t="s">
        <v>46</v>
      </c>
      <c r="AF909" s="55" t="s">
        <v>47</v>
      </c>
      <c r="AG909" s="55">
        <v>120</v>
      </c>
      <c r="AH909" s="55" t="s">
        <v>47</v>
      </c>
      <c r="AI909" s="55" t="s">
        <v>7745</v>
      </c>
      <c r="AJ909" s="44" t="s">
        <v>60</v>
      </c>
      <c r="AK909" s="45">
        <v>40945</v>
      </c>
      <c r="AL909" s="46">
        <f t="shared" ca="1" si="59"/>
        <v>11.717808219178082</v>
      </c>
      <c r="AM909" s="46" t="s">
        <v>7688</v>
      </c>
      <c r="AN909" s="44" t="s">
        <v>554</v>
      </c>
      <c r="AO909" s="50" t="s">
        <v>609</v>
      </c>
      <c r="AP909" s="44" t="s">
        <v>60</v>
      </c>
      <c r="AQ909" s="50" t="str">
        <f t="shared" si="58"/>
        <v>Tue</v>
      </c>
      <c r="AR909" s="47"/>
      <c r="AS909" s="57"/>
      <c r="AT909" s="50" t="str">
        <f t="shared" si="56"/>
        <v>Feb</v>
      </c>
      <c r="AU909" s="50" t="str">
        <f t="shared" si="57"/>
        <v>2023</v>
      </c>
      <c r="AV909" s="58">
        <f>Table13[[#This Row],[End Time]]-Table13[[#This Row],[Start Time]]</f>
        <v>8.333333333333337E-2</v>
      </c>
      <c r="AY909" s="23"/>
      <c r="AZ909" s="23"/>
    </row>
    <row r="910" spans="1:52" ht="12.6" customHeight="1" x14ac:dyDescent="0.25">
      <c r="A910" s="55" t="s">
        <v>7721</v>
      </c>
      <c r="B910" s="56">
        <v>44984</v>
      </c>
      <c r="C910" s="56">
        <v>44984</v>
      </c>
      <c r="D910" s="55" t="s">
        <v>2499</v>
      </c>
      <c r="E910" s="55" t="s">
        <v>140</v>
      </c>
      <c r="F910" s="55" t="s">
        <v>2499</v>
      </c>
      <c r="G910" s="55" t="s">
        <v>426</v>
      </c>
      <c r="H910" s="55" t="s">
        <v>503</v>
      </c>
      <c r="I910" s="55">
        <v>114420</v>
      </c>
      <c r="J910" s="55" t="s">
        <v>7736</v>
      </c>
      <c r="K910" s="55" t="s">
        <v>7696</v>
      </c>
      <c r="L910" s="55" t="s">
        <v>456</v>
      </c>
      <c r="M910" s="55" t="s">
        <v>425</v>
      </c>
      <c r="N910" s="55" t="s">
        <v>38</v>
      </c>
      <c r="O910" s="55" t="s">
        <v>39</v>
      </c>
      <c r="P910" s="55" t="s">
        <v>40</v>
      </c>
      <c r="Q910" s="55" t="s">
        <v>41</v>
      </c>
      <c r="R910" s="55" t="s">
        <v>94</v>
      </c>
      <c r="S910" s="55" t="s">
        <v>7737</v>
      </c>
      <c r="T910" s="55">
        <v>1518</v>
      </c>
      <c r="U910" s="55" t="s">
        <v>2500</v>
      </c>
      <c r="V910" s="55" t="s">
        <v>2501</v>
      </c>
      <c r="W910" s="55" t="s">
        <v>44</v>
      </c>
      <c r="X910" s="55">
        <v>6626</v>
      </c>
      <c r="Y910" s="55" t="s">
        <v>7695</v>
      </c>
      <c r="Z910" s="55">
        <v>3216</v>
      </c>
      <c r="AA910" s="55">
        <v>6626</v>
      </c>
      <c r="AB910" s="55" t="s">
        <v>457</v>
      </c>
      <c r="AC910" s="55">
        <v>14195</v>
      </c>
      <c r="AD910" s="55" t="s">
        <v>44</v>
      </c>
      <c r="AE910" s="55" t="s">
        <v>46</v>
      </c>
      <c r="AF910" s="55" t="s">
        <v>47</v>
      </c>
      <c r="AG910" s="55">
        <v>110</v>
      </c>
      <c r="AH910" s="55" t="s">
        <v>47</v>
      </c>
      <c r="AI910" s="55" t="s">
        <v>7744</v>
      </c>
      <c r="AJ910" s="44" t="s">
        <v>7677</v>
      </c>
      <c r="AK910" s="45">
        <v>42777</v>
      </c>
      <c r="AL910" s="46">
        <f t="shared" ca="1" si="59"/>
        <v>6.6986301369863011</v>
      </c>
      <c r="AM910" s="46" t="s">
        <v>7682</v>
      </c>
      <c r="AN910" s="44" t="s">
        <v>554</v>
      </c>
      <c r="AO910" s="50" t="s">
        <v>610</v>
      </c>
      <c r="AP910" s="50" t="s">
        <v>4760</v>
      </c>
      <c r="AQ910" s="50" t="str">
        <f t="shared" si="58"/>
        <v>Sat</v>
      </c>
      <c r="AR910" s="47"/>
      <c r="AS910" s="57"/>
      <c r="AT910" s="50" t="str">
        <f t="shared" si="56"/>
        <v>Feb</v>
      </c>
      <c r="AU910" s="50" t="str">
        <f t="shared" si="57"/>
        <v>2023</v>
      </c>
      <c r="AV910" s="58">
        <f>Table13[[#This Row],[End Time]]-Table13[[#This Row],[Start Time]]</f>
        <v>7.638888888888884E-2</v>
      </c>
      <c r="AY910" s="23"/>
      <c r="AZ910" s="23"/>
    </row>
    <row r="911" spans="1:52" ht="12.6" customHeight="1" x14ac:dyDescent="0.25">
      <c r="A911" s="55" t="s">
        <v>7721</v>
      </c>
      <c r="B911" s="56">
        <v>44984</v>
      </c>
      <c r="C911" s="56">
        <v>44984</v>
      </c>
      <c r="D911" s="55" t="s">
        <v>2482</v>
      </c>
      <c r="E911" s="55" t="s">
        <v>76</v>
      </c>
      <c r="F911" s="55" t="s">
        <v>2482</v>
      </c>
      <c r="G911" s="55" t="s">
        <v>53</v>
      </c>
      <c r="H911" s="55" t="s">
        <v>682</v>
      </c>
      <c r="I911" s="55">
        <v>114421</v>
      </c>
      <c r="J911" s="55" t="s">
        <v>7736</v>
      </c>
      <c r="K911" s="54" t="s">
        <v>5792</v>
      </c>
      <c r="L911" s="55" t="s">
        <v>36</v>
      </c>
      <c r="M911" s="55" t="s">
        <v>372</v>
      </c>
      <c r="N911" s="55" t="s">
        <v>38</v>
      </c>
      <c r="O911" s="55" t="s">
        <v>39</v>
      </c>
      <c r="P911" s="55" t="s">
        <v>40</v>
      </c>
      <c r="Q911" s="55" t="s">
        <v>41</v>
      </c>
      <c r="R911" s="55" t="s">
        <v>50</v>
      </c>
      <c r="S911" s="55" t="s">
        <v>7739</v>
      </c>
      <c r="T911" s="55">
        <v>1554</v>
      </c>
      <c r="U911" s="55" t="s">
        <v>2502</v>
      </c>
      <c r="V911" s="55" t="s">
        <v>2503</v>
      </c>
      <c r="W911" s="55" t="s">
        <v>2503</v>
      </c>
      <c r="X911" s="54">
        <v>6626</v>
      </c>
      <c r="Y911" s="55" t="s">
        <v>6272</v>
      </c>
      <c r="Z911" s="55">
        <v>3502</v>
      </c>
      <c r="AA911" s="54">
        <v>6626</v>
      </c>
      <c r="AB911" s="55" t="s">
        <v>45</v>
      </c>
      <c r="AC911" s="55">
        <v>14215</v>
      </c>
      <c r="AD911" s="55" t="s">
        <v>2503</v>
      </c>
      <c r="AE911" s="55" t="s">
        <v>46</v>
      </c>
      <c r="AF911" s="55" t="s">
        <v>47</v>
      </c>
      <c r="AG911" s="55">
        <v>60</v>
      </c>
      <c r="AH911" s="55" t="s">
        <v>47</v>
      </c>
      <c r="AI911" s="55" t="s">
        <v>7744</v>
      </c>
      <c r="AJ911" s="48" t="s">
        <v>568</v>
      </c>
      <c r="AK911" s="45">
        <v>41441</v>
      </c>
      <c r="AL911" s="46">
        <f t="shared" ca="1" si="59"/>
        <v>10.358904109589041</v>
      </c>
      <c r="AM911" s="46" t="s">
        <v>7686</v>
      </c>
      <c r="AN911" s="44" t="s">
        <v>554</v>
      </c>
      <c r="AO911" s="50" t="s">
        <v>609</v>
      </c>
      <c r="AP911" s="50" t="s">
        <v>4760</v>
      </c>
      <c r="AQ911" s="50" t="str">
        <f t="shared" si="58"/>
        <v>Mon</v>
      </c>
      <c r="AR911" s="47"/>
      <c r="AS911" s="57"/>
      <c r="AT911" s="50" t="str">
        <f t="shared" si="56"/>
        <v>Feb</v>
      </c>
      <c r="AU911" s="50" t="str">
        <f t="shared" si="57"/>
        <v>2023</v>
      </c>
      <c r="AV911" s="58">
        <f>Table13[[#This Row],[End Time]]-Table13[[#This Row],[Start Time]]</f>
        <v>4.166666666666663E-2</v>
      </c>
      <c r="AY911" s="23"/>
      <c r="AZ911" s="23"/>
    </row>
    <row r="912" spans="1:52" ht="12.6" customHeight="1" x14ac:dyDescent="0.25">
      <c r="A912" s="55" t="s">
        <v>7721</v>
      </c>
      <c r="B912" s="56">
        <v>44984</v>
      </c>
      <c r="C912" s="56">
        <v>44984</v>
      </c>
      <c r="D912" s="55" t="s">
        <v>2499</v>
      </c>
      <c r="E912" s="55" t="s">
        <v>209</v>
      </c>
      <c r="F912" s="55" t="s">
        <v>2499</v>
      </c>
      <c r="G912" s="55" t="s">
        <v>293</v>
      </c>
      <c r="H912" s="55" t="s">
        <v>682</v>
      </c>
      <c r="I912" s="55">
        <v>114424</v>
      </c>
      <c r="J912" s="55" t="s">
        <v>7732</v>
      </c>
      <c r="K912" s="54" t="s">
        <v>7627</v>
      </c>
      <c r="L912" s="55" t="s">
        <v>128</v>
      </c>
      <c r="M912" s="55" t="s">
        <v>425</v>
      </c>
      <c r="N912" s="55" t="s">
        <v>38</v>
      </c>
      <c r="O912" s="55" t="s">
        <v>39</v>
      </c>
      <c r="P912" s="55" t="s">
        <v>40</v>
      </c>
      <c r="Q912" s="55" t="s">
        <v>41</v>
      </c>
      <c r="R912" s="55" t="s">
        <v>65</v>
      </c>
      <c r="S912" s="55" t="s">
        <v>7738</v>
      </c>
      <c r="T912" s="55">
        <v>2109</v>
      </c>
      <c r="U912" s="55" t="s">
        <v>2504</v>
      </c>
      <c r="V912" s="55" t="s">
        <v>153</v>
      </c>
      <c r="W912" s="55" t="s">
        <v>2505</v>
      </c>
      <c r="X912" s="54" t="s">
        <v>2510</v>
      </c>
      <c r="Y912" s="55" t="s">
        <v>270</v>
      </c>
      <c r="Z912" s="55" t="s">
        <v>7655</v>
      </c>
      <c r="AA912" s="54" t="s">
        <v>2510</v>
      </c>
      <c r="AB912" s="55" t="s">
        <v>129</v>
      </c>
      <c r="AC912" s="55">
        <v>14327</v>
      </c>
      <c r="AD912" s="55" t="s">
        <v>2505</v>
      </c>
      <c r="AE912" s="55" t="s">
        <v>46</v>
      </c>
      <c r="AF912" s="55" t="s">
        <v>47</v>
      </c>
      <c r="AG912" s="55">
        <v>60</v>
      </c>
      <c r="AH912" s="55" t="s">
        <v>47</v>
      </c>
      <c r="AI912" s="55" t="s">
        <v>7744</v>
      </c>
      <c r="AJ912" s="48" t="s">
        <v>7673</v>
      </c>
      <c r="AK912" s="45" t="s">
        <v>574</v>
      </c>
      <c r="AL912" s="46"/>
      <c r="AM912" s="46"/>
      <c r="AN912" s="44" t="s">
        <v>554</v>
      </c>
      <c r="AO912" s="50" t="s">
        <v>610</v>
      </c>
      <c r="AP912" s="50" t="s">
        <v>4760</v>
      </c>
      <c r="AQ912" s="50" t="str">
        <f t="shared" si="58"/>
        <v>Sat</v>
      </c>
      <c r="AR912" s="47"/>
      <c r="AS912" s="57"/>
      <c r="AT912" s="50" t="str">
        <f t="shared" si="56"/>
        <v>Feb</v>
      </c>
      <c r="AU912" s="50" t="str">
        <f t="shared" si="57"/>
        <v>2023</v>
      </c>
      <c r="AV912" s="58">
        <f>Table13[[#This Row],[End Time]]-Table13[[#This Row],[Start Time]]</f>
        <v>4.1666666666666741E-2</v>
      </c>
      <c r="AY912" s="23"/>
      <c r="AZ912" s="23"/>
    </row>
    <row r="913" spans="1:52" ht="12.6" customHeight="1" x14ac:dyDescent="0.25">
      <c r="A913" s="55" t="s">
        <v>7721</v>
      </c>
      <c r="B913" s="56">
        <v>44984</v>
      </c>
      <c r="C913" s="56">
        <v>44984</v>
      </c>
      <c r="D913" s="55" t="s">
        <v>2482</v>
      </c>
      <c r="E913" s="55" t="s">
        <v>34</v>
      </c>
      <c r="F913" s="55" t="s">
        <v>2482</v>
      </c>
      <c r="G913" s="55" t="s">
        <v>154</v>
      </c>
      <c r="H913" s="55" t="s">
        <v>682</v>
      </c>
      <c r="I913" s="55">
        <v>114427</v>
      </c>
      <c r="J913" s="55" t="s">
        <v>7736</v>
      </c>
      <c r="K913" s="54" t="s">
        <v>6134</v>
      </c>
      <c r="L913" s="55" t="s">
        <v>36</v>
      </c>
      <c r="M913" s="55" t="s">
        <v>372</v>
      </c>
      <c r="N913" s="55" t="s">
        <v>38</v>
      </c>
      <c r="O913" s="55" t="s">
        <v>39</v>
      </c>
      <c r="P913" s="55" t="s">
        <v>40</v>
      </c>
      <c r="Q913" s="55" t="s">
        <v>41</v>
      </c>
      <c r="R913" s="55" t="s">
        <v>50</v>
      </c>
      <c r="S913" s="55" t="s">
        <v>7738</v>
      </c>
      <c r="T913" s="55">
        <v>1758</v>
      </c>
      <c r="U913" s="55" t="s">
        <v>2506</v>
      </c>
      <c r="V913" s="55" t="s">
        <v>51</v>
      </c>
      <c r="W913" s="55" t="s">
        <v>2507</v>
      </c>
      <c r="X913" s="54">
        <v>6626</v>
      </c>
      <c r="Y913" s="55" t="s">
        <v>4920</v>
      </c>
      <c r="Z913" s="55">
        <v>3129</v>
      </c>
      <c r="AA913" s="54">
        <v>6626</v>
      </c>
      <c r="AB913" s="55" t="s">
        <v>45</v>
      </c>
      <c r="AC913" s="55">
        <v>14330</v>
      </c>
      <c r="AD913" s="55" t="s">
        <v>2507</v>
      </c>
      <c r="AE913" s="55" t="s">
        <v>46</v>
      </c>
      <c r="AF913" s="55" t="s">
        <v>47</v>
      </c>
      <c r="AG913" s="55">
        <v>80</v>
      </c>
      <c r="AH913" s="55" t="s">
        <v>47</v>
      </c>
      <c r="AI913" s="55" t="s">
        <v>7744</v>
      </c>
      <c r="AJ913" s="48" t="s">
        <v>567</v>
      </c>
      <c r="AK913" s="45">
        <v>40613</v>
      </c>
      <c r="AL913" s="46">
        <f t="shared" ca="1" si="59"/>
        <v>12.627397260273973</v>
      </c>
      <c r="AM913" s="46" t="s">
        <v>7688</v>
      </c>
      <c r="AN913" s="44" t="s">
        <v>554</v>
      </c>
      <c r="AO913" s="50" t="s">
        <v>609</v>
      </c>
      <c r="AP913" s="50" t="s">
        <v>4760</v>
      </c>
      <c r="AQ913" s="50" t="str">
        <f t="shared" si="58"/>
        <v>Mon</v>
      </c>
      <c r="AR913" s="47"/>
      <c r="AS913" s="57"/>
      <c r="AT913" s="50" t="str">
        <f t="shared" si="56"/>
        <v>Feb</v>
      </c>
      <c r="AU913" s="50" t="str">
        <f t="shared" si="57"/>
        <v>2023</v>
      </c>
      <c r="AV913" s="58">
        <f>Table13[[#This Row],[End Time]]-Table13[[#This Row],[Start Time]]</f>
        <v>5.555555555555558E-2</v>
      </c>
      <c r="AY913" s="23"/>
      <c r="AZ913" s="23"/>
    </row>
    <row r="914" spans="1:52" ht="12.6" customHeight="1" x14ac:dyDescent="0.25">
      <c r="A914" s="55" t="s">
        <v>7721</v>
      </c>
      <c r="B914" s="56">
        <v>44984</v>
      </c>
      <c r="C914" s="56">
        <v>44984</v>
      </c>
      <c r="D914" s="55" t="s">
        <v>2482</v>
      </c>
      <c r="E914" s="55" t="s">
        <v>181</v>
      </c>
      <c r="F914" s="55" t="s">
        <v>2482</v>
      </c>
      <c r="G914" s="55" t="s">
        <v>214</v>
      </c>
      <c r="H914" s="55" t="s">
        <v>402</v>
      </c>
      <c r="I914" s="55">
        <v>114428</v>
      </c>
      <c r="J914" s="55" t="s">
        <v>7732</v>
      </c>
      <c r="K914" s="54" t="s">
        <v>7627</v>
      </c>
      <c r="L914" s="55" t="s">
        <v>70</v>
      </c>
      <c r="M914" s="55" t="s">
        <v>372</v>
      </c>
      <c r="N914" s="55" t="s">
        <v>38</v>
      </c>
      <c r="O914" s="55" t="s">
        <v>39</v>
      </c>
      <c r="P914" s="55" t="s">
        <v>40</v>
      </c>
      <c r="Q914" s="55" t="s">
        <v>41</v>
      </c>
      <c r="R914" s="55" t="s">
        <v>74</v>
      </c>
      <c r="S914" s="55" t="s">
        <v>7737</v>
      </c>
      <c r="T914" s="55">
        <v>3167</v>
      </c>
      <c r="U914" s="55" t="s">
        <v>2508</v>
      </c>
      <c r="V914" s="55" t="s">
        <v>2509</v>
      </c>
      <c r="W914" s="55" t="s">
        <v>44</v>
      </c>
      <c r="X914" s="54" t="s">
        <v>2510</v>
      </c>
      <c r="Y914" s="55" t="s">
        <v>270</v>
      </c>
      <c r="Z914" s="55" t="s">
        <v>7655</v>
      </c>
      <c r="AA914" s="54" t="s">
        <v>2510</v>
      </c>
      <c r="AB914" s="55" t="s">
        <v>72</v>
      </c>
      <c r="AC914" s="55">
        <v>14198</v>
      </c>
      <c r="AD914" s="55" t="s">
        <v>44</v>
      </c>
      <c r="AE914" s="55" t="s">
        <v>46</v>
      </c>
      <c r="AF914" s="55" t="s">
        <v>47</v>
      </c>
      <c r="AG914" s="55">
        <v>150</v>
      </c>
      <c r="AH914" s="55" t="s">
        <v>47</v>
      </c>
      <c r="AI914" s="55" t="s">
        <v>7744</v>
      </c>
      <c r="AJ914" s="48" t="s">
        <v>7673</v>
      </c>
      <c r="AK914" s="45">
        <v>43207</v>
      </c>
      <c r="AL914" s="46">
        <f t="shared" ca="1" si="59"/>
        <v>5.5205479452054798</v>
      </c>
      <c r="AM914" s="46" t="s">
        <v>7681</v>
      </c>
      <c r="AN914" s="44" t="s">
        <v>554</v>
      </c>
      <c r="AO914" s="50" t="s">
        <v>609</v>
      </c>
      <c r="AP914" s="50" t="s">
        <v>4760</v>
      </c>
      <c r="AQ914" s="50" t="str">
        <f t="shared" si="58"/>
        <v>Mon</v>
      </c>
      <c r="AR914" s="47"/>
      <c r="AS914" s="57"/>
      <c r="AT914" s="50" t="str">
        <f t="shared" si="56"/>
        <v>Feb</v>
      </c>
      <c r="AU914" s="50" t="str">
        <f t="shared" si="57"/>
        <v>2023</v>
      </c>
      <c r="AV914" s="58">
        <f>Table13[[#This Row],[End Time]]-Table13[[#This Row],[Start Time]]</f>
        <v>0.10416666666666674</v>
      </c>
      <c r="AY914" s="23"/>
      <c r="AZ914" s="23"/>
    </row>
    <row r="915" spans="1:52" ht="12.6" customHeight="1" x14ac:dyDescent="0.25">
      <c r="A915" s="55" t="s">
        <v>7721</v>
      </c>
      <c r="B915" s="56">
        <v>44979</v>
      </c>
      <c r="C915" s="56">
        <v>44984</v>
      </c>
      <c r="D915" s="55" t="s">
        <v>2346</v>
      </c>
      <c r="E915" s="55" t="s">
        <v>146</v>
      </c>
      <c r="F915" s="55" t="s">
        <v>2346</v>
      </c>
      <c r="G915" s="55" t="s">
        <v>86</v>
      </c>
      <c r="H915" s="55" t="s">
        <v>682</v>
      </c>
      <c r="I915" s="55">
        <v>114429</v>
      </c>
      <c r="J915" s="55" t="s">
        <v>7736</v>
      </c>
      <c r="K915" s="54" t="s">
        <v>6037</v>
      </c>
      <c r="L915" s="55" t="s">
        <v>36</v>
      </c>
      <c r="M915" s="55" t="s">
        <v>372</v>
      </c>
      <c r="N915" s="55" t="s">
        <v>38</v>
      </c>
      <c r="O915" s="55" t="s">
        <v>39</v>
      </c>
      <c r="P915" s="55" t="s">
        <v>40</v>
      </c>
      <c r="Q915" s="55" t="s">
        <v>41</v>
      </c>
      <c r="R915" s="55" t="s">
        <v>133</v>
      </c>
      <c r="S915" s="55" t="s">
        <v>7738</v>
      </c>
      <c r="T915" s="55">
        <v>1508</v>
      </c>
      <c r="U915" s="55" t="s">
        <v>2511</v>
      </c>
      <c r="V915" s="55" t="s">
        <v>176</v>
      </c>
      <c r="W915" s="55" t="s">
        <v>2512</v>
      </c>
      <c r="X915" s="55" t="s">
        <v>7671</v>
      </c>
      <c r="Y915" s="55" t="s">
        <v>4870</v>
      </c>
      <c r="Z915" s="55">
        <v>5003</v>
      </c>
      <c r="AA915" s="55" t="s">
        <v>7671</v>
      </c>
      <c r="AB915" s="55" t="s">
        <v>45</v>
      </c>
      <c r="AC915" s="55">
        <v>14329</v>
      </c>
      <c r="AD915" s="55" t="s">
        <v>2512</v>
      </c>
      <c r="AE915" s="55" t="s">
        <v>46</v>
      </c>
      <c r="AF915" s="55" t="s">
        <v>47</v>
      </c>
      <c r="AG915" s="55">
        <v>20</v>
      </c>
      <c r="AH915" s="55" t="s">
        <v>47</v>
      </c>
      <c r="AI915" s="55" t="s">
        <v>7744</v>
      </c>
      <c r="AJ915" s="44" t="s">
        <v>568</v>
      </c>
      <c r="AK915" s="45">
        <v>40283</v>
      </c>
      <c r="AL915" s="46">
        <f t="shared" ca="1" si="59"/>
        <v>13.531506849315068</v>
      </c>
      <c r="AM915" s="46" t="s">
        <v>7689</v>
      </c>
      <c r="AN915" s="44" t="s">
        <v>554</v>
      </c>
      <c r="AO915" s="50" t="s">
        <v>609</v>
      </c>
      <c r="AP915" s="50" t="s">
        <v>4760</v>
      </c>
      <c r="AQ915" s="50" t="str">
        <f t="shared" si="58"/>
        <v>Wed</v>
      </c>
      <c r="AR915" s="47"/>
      <c r="AS915" s="57"/>
      <c r="AT915" s="50" t="str">
        <f t="shared" si="56"/>
        <v>Feb</v>
      </c>
      <c r="AU915" s="50" t="str">
        <f t="shared" si="57"/>
        <v>2023</v>
      </c>
      <c r="AV915" s="58">
        <f>Table13[[#This Row],[End Time]]-Table13[[#This Row],[Start Time]]</f>
        <v>1.388888888888884E-2</v>
      </c>
      <c r="AY915" s="23"/>
      <c r="AZ915" s="23"/>
    </row>
    <row r="916" spans="1:52" ht="12.6" customHeight="1" x14ac:dyDescent="0.25">
      <c r="A916" s="55" t="s">
        <v>7721</v>
      </c>
      <c r="B916" s="56">
        <v>44984</v>
      </c>
      <c r="C916" s="56">
        <v>44984</v>
      </c>
      <c r="D916" s="55" t="s">
        <v>2482</v>
      </c>
      <c r="E916" s="55" t="s">
        <v>89</v>
      </c>
      <c r="F916" s="55" t="s">
        <v>2482</v>
      </c>
      <c r="G916" s="55" t="s">
        <v>35</v>
      </c>
      <c r="H916" s="55" t="s">
        <v>682</v>
      </c>
      <c r="I916" s="55">
        <v>114430</v>
      </c>
      <c r="J916" s="55" t="s">
        <v>7727</v>
      </c>
      <c r="K916" s="54" t="s">
        <v>5792</v>
      </c>
      <c r="L916" s="55" t="s">
        <v>91</v>
      </c>
      <c r="M916" s="55" t="s">
        <v>421</v>
      </c>
      <c r="N916" s="55" t="s">
        <v>38</v>
      </c>
      <c r="O916" s="55" t="s">
        <v>39</v>
      </c>
      <c r="P916" s="55" t="s">
        <v>40</v>
      </c>
      <c r="Q916" s="55" t="s">
        <v>41</v>
      </c>
      <c r="R916" s="55" t="s">
        <v>100</v>
      </c>
      <c r="S916" s="55" t="s">
        <v>7739</v>
      </c>
      <c r="T916" s="55">
        <v>2011</v>
      </c>
      <c r="U916" s="55" t="s">
        <v>2513</v>
      </c>
      <c r="V916" s="55" t="s">
        <v>2514</v>
      </c>
      <c r="W916" s="55" t="s">
        <v>2514</v>
      </c>
      <c r="X916" s="54">
        <v>6634</v>
      </c>
      <c r="Y916" s="55" t="s">
        <v>6350</v>
      </c>
      <c r="Z916" s="55" t="s">
        <v>7655</v>
      </c>
      <c r="AA916" s="54">
        <v>6634</v>
      </c>
      <c r="AB916" s="55" t="s">
        <v>151</v>
      </c>
      <c r="AC916" s="55">
        <v>14213</v>
      </c>
      <c r="AD916" s="55" t="s">
        <v>2514</v>
      </c>
      <c r="AE916" s="55" t="s">
        <v>46</v>
      </c>
      <c r="AF916" s="55" t="s">
        <v>47</v>
      </c>
      <c r="AG916" s="55">
        <v>15</v>
      </c>
      <c r="AH916" s="55" t="s">
        <v>47</v>
      </c>
      <c r="AI916" s="55" t="s">
        <v>7744</v>
      </c>
      <c r="AJ916" s="48" t="s">
        <v>568</v>
      </c>
      <c r="AK916" s="45" t="s">
        <v>574</v>
      </c>
      <c r="AL916" s="46"/>
      <c r="AM916" s="46"/>
      <c r="AN916" s="44" t="s">
        <v>554</v>
      </c>
      <c r="AO916" s="50" t="s">
        <v>609</v>
      </c>
      <c r="AP916" s="50" t="s">
        <v>4760</v>
      </c>
      <c r="AQ916" s="50" t="str">
        <f t="shared" si="58"/>
        <v>Mon</v>
      </c>
      <c r="AR916" s="47"/>
      <c r="AS916" s="57"/>
      <c r="AT916" s="50" t="str">
        <f t="shared" si="56"/>
        <v>Feb</v>
      </c>
      <c r="AU916" s="50" t="str">
        <f t="shared" si="57"/>
        <v>2023</v>
      </c>
      <c r="AV916" s="58">
        <f>Table13[[#This Row],[End Time]]-Table13[[#This Row],[Start Time]]</f>
        <v>1.0416666666666685E-2</v>
      </c>
      <c r="AY916" s="23"/>
      <c r="AZ916" s="23"/>
    </row>
    <row r="917" spans="1:52" ht="12.6" customHeight="1" x14ac:dyDescent="0.25">
      <c r="A917" s="55" t="s">
        <v>7721</v>
      </c>
      <c r="B917" s="56">
        <v>44984</v>
      </c>
      <c r="C917" s="56">
        <v>44984</v>
      </c>
      <c r="D917" s="55" t="s">
        <v>2482</v>
      </c>
      <c r="E917" s="55" t="s">
        <v>35</v>
      </c>
      <c r="F917" s="55" t="s">
        <v>2482</v>
      </c>
      <c r="G917" s="55" t="s">
        <v>179</v>
      </c>
      <c r="H917" s="55" t="s">
        <v>682</v>
      </c>
      <c r="I917" s="55">
        <v>114431</v>
      </c>
      <c r="J917" s="55" t="s">
        <v>7727</v>
      </c>
      <c r="K917" s="54" t="s">
        <v>5792</v>
      </c>
      <c r="L917" s="55" t="s">
        <v>91</v>
      </c>
      <c r="M917" s="55" t="s">
        <v>421</v>
      </c>
      <c r="N917" s="55" t="s">
        <v>38</v>
      </c>
      <c r="O917" s="55" t="s">
        <v>39</v>
      </c>
      <c r="P917" s="55" t="s">
        <v>40</v>
      </c>
      <c r="Q917" s="55" t="s">
        <v>41</v>
      </c>
      <c r="R917" s="55" t="s">
        <v>82</v>
      </c>
      <c r="S917" s="55" t="s">
        <v>7739</v>
      </c>
      <c r="T917" s="55">
        <v>2011</v>
      </c>
      <c r="U917" s="55" t="s">
        <v>2515</v>
      </c>
      <c r="V917" s="55" t="s">
        <v>2516</v>
      </c>
      <c r="W917" s="55" t="s">
        <v>2516</v>
      </c>
      <c r="X917" s="54">
        <v>6634</v>
      </c>
      <c r="Y917" s="55" t="s">
        <v>6350</v>
      </c>
      <c r="Z917" s="55" t="s">
        <v>7655</v>
      </c>
      <c r="AA917" s="54">
        <v>6634</v>
      </c>
      <c r="AB917" s="55" t="s">
        <v>151</v>
      </c>
      <c r="AC917" s="55">
        <v>14214</v>
      </c>
      <c r="AD917" s="55" t="s">
        <v>2516</v>
      </c>
      <c r="AE917" s="55" t="s">
        <v>46</v>
      </c>
      <c r="AF917" s="55" t="s">
        <v>47</v>
      </c>
      <c r="AG917" s="55">
        <v>75</v>
      </c>
      <c r="AH917" s="55" t="s">
        <v>47</v>
      </c>
      <c r="AI917" s="55" t="s">
        <v>7744</v>
      </c>
      <c r="AJ917" s="48" t="s">
        <v>568</v>
      </c>
      <c r="AK917" s="45" t="s">
        <v>574</v>
      </c>
      <c r="AL917" s="46"/>
      <c r="AM917" s="46"/>
      <c r="AN917" s="44" t="s">
        <v>554</v>
      </c>
      <c r="AO917" s="50" t="s">
        <v>609</v>
      </c>
      <c r="AP917" s="50" t="s">
        <v>4760</v>
      </c>
      <c r="AQ917" s="50" t="str">
        <f t="shared" si="58"/>
        <v>Mon</v>
      </c>
      <c r="AR917" s="47"/>
      <c r="AS917" s="57"/>
      <c r="AT917" s="50" t="str">
        <f t="shared" si="56"/>
        <v>Feb</v>
      </c>
      <c r="AU917" s="50" t="str">
        <f t="shared" si="57"/>
        <v>2023</v>
      </c>
      <c r="AV917" s="58">
        <f>Table13[[#This Row],[End Time]]-Table13[[#This Row],[Start Time]]</f>
        <v>5.208333333333337E-2</v>
      </c>
      <c r="AY917" s="23"/>
      <c r="AZ917" s="23"/>
    </row>
    <row r="918" spans="1:52" ht="12.6" customHeight="1" x14ac:dyDescent="0.25">
      <c r="A918" s="55" t="s">
        <v>7722</v>
      </c>
      <c r="B918" s="56">
        <v>44981</v>
      </c>
      <c r="C918" s="56">
        <v>44984</v>
      </c>
      <c r="D918" s="55" t="s">
        <v>2446</v>
      </c>
      <c r="E918" s="55" t="s">
        <v>62</v>
      </c>
      <c r="F918" s="55" t="s">
        <v>2446</v>
      </c>
      <c r="G918" s="55" t="s">
        <v>63</v>
      </c>
      <c r="H918" s="55" t="s">
        <v>682</v>
      </c>
      <c r="I918" s="55">
        <v>114432</v>
      </c>
      <c r="J918" s="55" t="s">
        <v>7736</v>
      </c>
      <c r="K918" s="55" t="s">
        <v>5857</v>
      </c>
      <c r="L918" s="55" t="s">
        <v>456</v>
      </c>
      <c r="M918" s="55" t="s">
        <v>425</v>
      </c>
      <c r="N918" s="55" t="s">
        <v>38</v>
      </c>
      <c r="O918" s="55" t="s">
        <v>39</v>
      </c>
      <c r="P918" s="55" t="s">
        <v>40</v>
      </c>
      <c r="Q918" s="55" t="s">
        <v>41</v>
      </c>
      <c r="R918" s="55" t="s">
        <v>100</v>
      </c>
      <c r="S918" s="55" t="s">
        <v>7741</v>
      </c>
      <c r="T918" s="55"/>
      <c r="U918" s="55" t="s">
        <v>2517</v>
      </c>
      <c r="V918" s="55" t="s">
        <v>2518</v>
      </c>
      <c r="W918" s="55" t="s">
        <v>2518</v>
      </c>
      <c r="X918" s="54" t="s">
        <v>7670</v>
      </c>
      <c r="Y918" s="55" t="s">
        <v>6380</v>
      </c>
      <c r="Z918" s="55">
        <v>3336</v>
      </c>
      <c r="AA918" s="54" t="s">
        <v>7670</v>
      </c>
      <c r="AB918" s="55" t="s">
        <v>457</v>
      </c>
      <c r="AC918" s="55">
        <v>14167</v>
      </c>
      <c r="AD918" s="55" t="s">
        <v>2518</v>
      </c>
      <c r="AE918" s="55" t="s">
        <v>46</v>
      </c>
      <c r="AF918" s="55" t="s">
        <v>47</v>
      </c>
      <c r="AG918" s="55">
        <v>120</v>
      </c>
      <c r="AH918" s="55" t="s">
        <v>47</v>
      </c>
      <c r="AI918" s="55" t="s">
        <v>7745</v>
      </c>
      <c r="AJ918" s="44" t="s">
        <v>60</v>
      </c>
      <c r="AK918" s="45" t="s">
        <v>574</v>
      </c>
      <c r="AL918" s="46"/>
      <c r="AM918" s="46"/>
      <c r="AN918" s="44" t="s">
        <v>554</v>
      </c>
      <c r="AO918" s="50" t="s">
        <v>609</v>
      </c>
      <c r="AP918" s="44" t="s">
        <v>60</v>
      </c>
      <c r="AQ918" s="50" t="str">
        <f t="shared" si="58"/>
        <v>Fri</v>
      </c>
      <c r="AR918" s="47"/>
      <c r="AS918" s="57"/>
      <c r="AT918" s="50" t="str">
        <f t="shared" si="56"/>
        <v>Feb</v>
      </c>
      <c r="AU918" s="50" t="str">
        <f t="shared" si="57"/>
        <v>2023</v>
      </c>
      <c r="AV918" s="58">
        <f>Table13[[#This Row],[End Time]]-Table13[[#This Row],[Start Time]]</f>
        <v>8.333333333333337E-2</v>
      </c>
      <c r="AY918" s="23"/>
      <c r="AZ918" s="23"/>
    </row>
    <row r="919" spans="1:52" ht="12.6" customHeight="1" x14ac:dyDescent="0.25">
      <c r="A919" s="55" t="s">
        <v>7721</v>
      </c>
      <c r="B919" s="56">
        <v>44984</v>
      </c>
      <c r="C919" s="56">
        <v>44984</v>
      </c>
      <c r="D919" s="55" t="s">
        <v>2482</v>
      </c>
      <c r="E919" s="55" t="s">
        <v>57</v>
      </c>
      <c r="F919" s="55" t="s">
        <v>2482</v>
      </c>
      <c r="G919" s="55" t="s">
        <v>178</v>
      </c>
      <c r="H919" s="55" t="s">
        <v>361</v>
      </c>
      <c r="I919" s="55">
        <v>114434</v>
      </c>
      <c r="J919" s="55" t="s">
        <v>7727</v>
      </c>
      <c r="K919" s="54" t="s">
        <v>5784</v>
      </c>
      <c r="L919" s="55" t="s">
        <v>91</v>
      </c>
      <c r="M919" s="55" t="s">
        <v>421</v>
      </c>
      <c r="N919" s="55" t="s">
        <v>38</v>
      </c>
      <c r="O919" s="55" t="s">
        <v>39</v>
      </c>
      <c r="P919" s="55" t="s">
        <v>40</v>
      </c>
      <c r="Q919" s="55" t="s">
        <v>41</v>
      </c>
      <c r="R919" s="55" t="s">
        <v>82</v>
      </c>
      <c r="S919" s="55" t="s">
        <v>7737</v>
      </c>
      <c r="T919" s="55">
        <v>2013</v>
      </c>
      <c r="U919" s="55" t="s">
        <v>2519</v>
      </c>
      <c r="V919" s="55" t="s">
        <v>2520</v>
      </c>
      <c r="W919" s="55" t="s">
        <v>44</v>
      </c>
      <c r="X919" s="54">
        <v>6634</v>
      </c>
      <c r="Y919" s="55" t="s">
        <v>5229</v>
      </c>
      <c r="Z919" s="55" t="s">
        <v>7655</v>
      </c>
      <c r="AA919" s="54">
        <v>6634</v>
      </c>
      <c r="AB919" s="55" t="s">
        <v>151</v>
      </c>
      <c r="AC919" s="55">
        <v>14196</v>
      </c>
      <c r="AD919" s="55" t="s">
        <v>44</v>
      </c>
      <c r="AE919" s="55" t="s">
        <v>46</v>
      </c>
      <c r="AF919" s="55" t="s">
        <v>47</v>
      </c>
      <c r="AG919" s="55">
        <v>95</v>
      </c>
      <c r="AH919" s="55" t="s">
        <v>47</v>
      </c>
      <c r="AI919" s="55" t="s">
        <v>7744</v>
      </c>
      <c r="AJ919" s="48" t="s">
        <v>7673</v>
      </c>
      <c r="AK919" s="45" t="s">
        <v>574</v>
      </c>
      <c r="AL919" s="46"/>
      <c r="AM919" s="46"/>
      <c r="AN919" s="44" t="s">
        <v>554</v>
      </c>
      <c r="AO919" s="50" t="s">
        <v>609</v>
      </c>
      <c r="AP919" s="50" t="s">
        <v>4760</v>
      </c>
      <c r="AQ919" s="50" t="str">
        <f t="shared" si="58"/>
        <v>Mon</v>
      </c>
      <c r="AR919" s="47"/>
      <c r="AS919" s="57"/>
      <c r="AT919" s="50" t="str">
        <f t="shared" si="56"/>
        <v>Feb</v>
      </c>
      <c r="AU919" s="50" t="str">
        <f t="shared" si="57"/>
        <v>2023</v>
      </c>
      <c r="AV919" s="58">
        <f>Table13[[#This Row],[End Time]]-Table13[[#This Row],[Start Time]]</f>
        <v>6.597222222222221E-2</v>
      </c>
      <c r="AY919" s="23"/>
      <c r="AZ919" s="23"/>
    </row>
    <row r="920" spans="1:52" ht="12.6" customHeight="1" x14ac:dyDescent="0.25">
      <c r="A920" s="55" t="s">
        <v>7722</v>
      </c>
      <c r="B920" s="56">
        <v>44981</v>
      </c>
      <c r="C920" s="56">
        <v>44984</v>
      </c>
      <c r="D920" s="55" t="s">
        <v>2446</v>
      </c>
      <c r="E920" s="55" t="s">
        <v>62</v>
      </c>
      <c r="F920" s="55" t="s">
        <v>2446</v>
      </c>
      <c r="G920" s="55" t="s">
        <v>63</v>
      </c>
      <c r="H920" s="55" t="s">
        <v>682</v>
      </c>
      <c r="I920" s="55">
        <v>114435</v>
      </c>
      <c r="J920" s="55" t="s">
        <v>7736</v>
      </c>
      <c r="K920" s="54" t="s">
        <v>4761</v>
      </c>
      <c r="L920" s="55" t="s">
        <v>456</v>
      </c>
      <c r="M920" s="55" t="s">
        <v>425</v>
      </c>
      <c r="N920" s="55" t="s">
        <v>38</v>
      </c>
      <c r="O920" s="55" t="s">
        <v>39</v>
      </c>
      <c r="P920" s="55" t="s">
        <v>40</v>
      </c>
      <c r="Q920" s="55" t="s">
        <v>41</v>
      </c>
      <c r="R920" s="55" t="s">
        <v>100</v>
      </c>
      <c r="S920" s="55" t="s">
        <v>7741</v>
      </c>
      <c r="T920" s="55"/>
      <c r="U920" s="55" t="s">
        <v>410</v>
      </c>
      <c r="V920" s="55" t="s">
        <v>2521</v>
      </c>
      <c r="W920" s="55" t="s">
        <v>2521</v>
      </c>
      <c r="X920" s="55" t="s">
        <v>6246</v>
      </c>
      <c r="Y920" s="55" t="s">
        <v>6245</v>
      </c>
      <c r="Z920" s="55" t="s">
        <v>7655</v>
      </c>
      <c r="AA920" s="55" t="s">
        <v>6246</v>
      </c>
      <c r="AB920" s="55" t="s">
        <v>457</v>
      </c>
      <c r="AC920" s="55">
        <v>14169</v>
      </c>
      <c r="AD920" s="55" t="s">
        <v>2521</v>
      </c>
      <c r="AE920" s="55" t="s">
        <v>46</v>
      </c>
      <c r="AF920" s="55" t="s">
        <v>47</v>
      </c>
      <c r="AG920" s="55">
        <v>120</v>
      </c>
      <c r="AH920" s="55" t="s">
        <v>47</v>
      </c>
      <c r="AI920" s="55" t="s">
        <v>7745</v>
      </c>
      <c r="AJ920" s="44" t="s">
        <v>60</v>
      </c>
      <c r="AK920" s="45" t="s">
        <v>574</v>
      </c>
      <c r="AL920" s="46"/>
      <c r="AM920" s="46"/>
      <c r="AN920" s="44" t="s">
        <v>554</v>
      </c>
      <c r="AO920" s="50" t="s">
        <v>609</v>
      </c>
      <c r="AP920" s="44" t="s">
        <v>60</v>
      </c>
      <c r="AQ920" s="50" t="str">
        <f t="shared" si="58"/>
        <v>Fri</v>
      </c>
      <c r="AR920" s="47"/>
      <c r="AS920" s="57"/>
      <c r="AT920" s="50" t="str">
        <f t="shared" si="56"/>
        <v>Feb</v>
      </c>
      <c r="AU920" s="50" t="str">
        <f t="shared" si="57"/>
        <v>2023</v>
      </c>
      <c r="AV920" s="58">
        <f>Table13[[#This Row],[End Time]]-Table13[[#This Row],[Start Time]]</f>
        <v>8.333333333333337E-2</v>
      </c>
      <c r="AY920" s="23"/>
      <c r="AZ920" s="23"/>
    </row>
    <row r="921" spans="1:52" ht="12.6" customHeight="1" x14ac:dyDescent="0.25">
      <c r="A921" s="55" t="s">
        <v>7722</v>
      </c>
      <c r="B921" s="56">
        <v>44981</v>
      </c>
      <c r="C921" s="56">
        <v>44984</v>
      </c>
      <c r="D921" s="55" t="s">
        <v>2371</v>
      </c>
      <c r="E921" s="55" t="s">
        <v>96</v>
      </c>
      <c r="F921" s="55" t="s">
        <v>2371</v>
      </c>
      <c r="G921" s="55" t="s">
        <v>343</v>
      </c>
      <c r="H921" s="55" t="s">
        <v>682</v>
      </c>
      <c r="I921" s="55">
        <v>114436</v>
      </c>
      <c r="J921" s="55" t="s">
        <v>7725</v>
      </c>
      <c r="K921" s="54" t="s">
        <v>5857</v>
      </c>
      <c r="L921" s="55" t="s">
        <v>91</v>
      </c>
      <c r="M921" s="55" t="s">
        <v>425</v>
      </c>
      <c r="N921" s="55" t="s">
        <v>38</v>
      </c>
      <c r="O921" s="55" t="s">
        <v>39</v>
      </c>
      <c r="P921" s="55" t="s">
        <v>40</v>
      </c>
      <c r="Q921" s="55" t="s">
        <v>41</v>
      </c>
      <c r="R921" s="55" t="s">
        <v>100</v>
      </c>
      <c r="S921" s="55" t="s">
        <v>7741</v>
      </c>
      <c r="T921" s="55">
        <v>1917</v>
      </c>
      <c r="U921" s="55" t="s">
        <v>439</v>
      </c>
      <c r="V921" s="55" t="s">
        <v>2521</v>
      </c>
      <c r="W921" s="55" t="s">
        <v>2522</v>
      </c>
      <c r="X921" s="54">
        <v>6634</v>
      </c>
      <c r="Y921" s="55" t="s">
        <v>6352</v>
      </c>
      <c r="Z921" s="55" t="s">
        <v>6444</v>
      </c>
      <c r="AA921" s="54">
        <v>6634</v>
      </c>
      <c r="AB921" s="55" t="s">
        <v>98</v>
      </c>
      <c r="AC921" s="55">
        <v>14170</v>
      </c>
      <c r="AD921" s="55" t="s">
        <v>2522</v>
      </c>
      <c r="AE921" s="55" t="s">
        <v>46</v>
      </c>
      <c r="AF921" s="55" t="s">
        <v>47</v>
      </c>
      <c r="AG921" s="55">
        <v>120</v>
      </c>
      <c r="AH921" s="55" t="s">
        <v>47</v>
      </c>
      <c r="AI921" s="55" t="s">
        <v>7745</v>
      </c>
      <c r="AJ921" s="44" t="s">
        <v>60</v>
      </c>
      <c r="AK921" s="45" t="s">
        <v>574</v>
      </c>
      <c r="AL921" s="46"/>
      <c r="AM921" s="46"/>
      <c r="AN921" s="44" t="s">
        <v>554</v>
      </c>
      <c r="AO921" s="50" t="s">
        <v>610</v>
      </c>
      <c r="AP921" s="44" t="s">
        <v>60</v>
      </c>
      <c r="AQ921" s="50" t="str">
        <f t="shared" si="58"/>
        <v>Thu</v>
      </c>
      <c r="AR921" s="47"/>
      <c r="AS921" s="57"/>
      <c r="AT921" s="50" t="str">
        <f t="shared" si="56"/>
        <v>Feb</v>
      </c>
      <c r="AU921" s="50" t="str">
        <f t="shared" si="57"/>
        <v>2023</v>
      </c>
      <c r="AV921" s="58">
        <f>Table13[[#This Row],[End Time]]-Table13[[#This Row],[Start Time]]</f>
        <v>8.333333333333337E-2</v>
      </c>
      <c r="AY921" s="23"/>
      <c r="AZ921" s="23"/>
    </row>
    <row r="922" spans="1:52" ht="12.6" customHeight="1" x14ac:dyDescent="0.25">
      <c r="A922" s="55" t="s">
        <v>7722</v>
      </c>
      <c r="B922" s="56">
        <v>44984</v>
      </c>
      <c r="C922" s="56">
        <v>44984</v>
      </c>
      <c r="D922" s="55" t="s">
        <v>2482</v>
      </c>
      <c r="E922" s="55" t="s">
        <v>68</v>
      </c>
      <c r="F922" s="55" t="s">
        <v>2482</v>
      </c>
      <c r="G922" s="55" t="s">
        <v>34</v>
      </c>
      <c r="H922" s="55" t="s">
        <v>682</v>
      </c>
      <c r="I922" s="55">
        <v>114437</v>
      </c>
      <c r="J922" s="55" t="s">
        <v>7734</v>
      </c>
      <c r="K922" s="54" t="s">
        <v>4761</v>
      </c>
      <c r="L922" s="55" t="s">
        <v>91</v>
      </c>
      <c r="M922" s="55" t="s">
        <v>37</v>
      </c>
      <c r="N922" s="55" t="s">
        <v>38</v>
      </c>
      <c r="O922" s="55" t="s">
        <v>39</v>
      </c>
      <c r="P922" s="55" t="s">
        <v>40</v>
      </c>
      <c r="Q922" s="55" t="s">
        <v>41</v>
      </c>
      <c r="R922" s="55" t="s">
        <v>310</v>
      </c>
      <c r="S922" s="55" t="s">
        <v>7741</v>
      </c>
      <c r="T922" s="55"/>
      <c r="U922" s="55" t="s">
        <v>2523</v>
      </c>
      <c r="V922" s="55" t="s">
        <v>2524</v>
      </c>
      <c r="W922" s="55" t="s">
        <v>2524</v>
      </c>
      <c r="X922" s="55" t="s">
        <v>6246</v>
      </c>
      <c r="Y922" s="55" t="s">
        <v>6245</v>
      </c>
      <c r="Z922" s="55" t="s">
        <v>7655</v>
      </c>
      <c r="AA922" s="55" t="s">
        <v>6246</v>
      </c>
      <c r="AB922" s="55" t="s">
        <v>174</v>
      </c>
      <c r="AC922" s="55">
        <v>14171</v>
      </c>
      <c r="AD922" s="55" t="s">
        <v>2524</v>
      </c>
      <c r="AE922" s="55" t="s">
        <v>46</v>
      </c>
      <c r="AF922" s="55" t="s">
        <v>47</v>
      </c>
      <c r="AG922" s="55">
        <v>60</v>
      </c>
      <c r="AH922" s="55" t="s">
        <v>47</v>
      </c>
      <c r="AI922" s="55" t="s">
        <v>7745</v>
      </c>
      <c r="AJ922" s="44" t="s">
        <v>60</v>
      </c>
      <c r="AK922" s="45">
        <v>43779</v>
      </c>
      <c r="AL922" s="46">
        <f t="shared" ca="1" si="59"/>
        <v>3.9534246575342467</v>
      </c>
      <c r="AM922" s="46" t="s">
        <v>7680</v>
      </c>
      <c r="AN922" s="44" t="s">
        <v>554</v>
      </c>
      <c r="AO922" s="50" t="s">
        <v>609</v>
      </c>
      <c r="AP922" s="44" t="s">
        <v>60</v>
      </c>
      <c r="AQ922" s="50" t="str">
        <f t="shared" si="58"/>
        <v>Mon</v>
      </c>
      <c r="AR922" s="47"/>
      <c r="AS922" s="57"/>
      <c r="AT922" s="50" t="str">
        <f t="shared" si="56"/>
        <v>Feb</v>
      </c>
      <c r="AU922" s="50" t="str">
        <f t="shared" si="57"/>
        <v>2023</v>
      </c>
      <c r="AV922" s="58">
        <f>Table13[[#This Row],[End Time]]-Table13[[#This Row],[Start Time]]</f>
        <v>4.1666666666666685E-2</v>
      </c>
      <c r="AY922" s="23"/>
      <c r="AZ922" s="23"/>
    </row>
    <row r="923" spans="1:52" ht="12.6" customHeight="1" x14ac:dyDescent="0.25">
      <c r="A923" s="55" t="s">
        <v>7721</v>
      </c>
      <c r="B923" s="56">
        <v>44984</v>
      </c>
      <c r="C923" s="56">
        <v>44984</v>
      </c>
      <c r="D923" s="55" t="s">
        <v>2482</v>
      </c>
      <c r="E923" s="55" t="s">
        <v>184</v>
      </c>
      <c r="F923" s="55" t="s">
        <v>2482</v>
      </c>
      <c r="G923" s="55" t="s">
        <v>137</v>
      </c>
      <c r="H923" s="55" t="s">
        <v>682</v>
      </c>
      <c r="I923" s="55">
        <v>114439</v>
      </c>
      <c r="J923" s="55" t="s">
        <v>7734</v>
      </c>
      <c r="K923" s="54" t="s">
        <v>5868</v>
      </c>
      <c r="L923" s="55" t="s">
        <v>36</v>
      </c>
      <c r="M923" s="55" t="s">
        <v>372</v>
      </c>
      <c r="N923" s="55" t="s">
        <v>38</v>
      </c>
      <c r="O923" s="55" t="s">
        <v>39</v>
      </c>
      <c r="P923" s="55" t="s">
        <v>40</v>
      </c>
      <c r="Q923" s="55" t="s">
        <v>41</v>
      </c>
      <c r="R923" s="55" t="s">
        <v>100</v>
      </c>
      <c r="S923" s="55" t="s">
        <v>7743</v>
      </c>
      <c r="T923" s="55">
        <v>1351</v>
      </c>
      <c r="U923" s="55" t="s">
        <v>2525</v>
      </c>
      <c r="V923" s="55" t="s">
        <v>2526</v>
      </c>
      <c r="W923" s="55" t="s">
        <v>2526</v>
      </c>
      <c r="X923" s="54">
        <v>6625</v>
      </c>
      <c r="Y923" s="55" t="s">
        <v>6260</v>
      </c>
      <c r="Z923" s="55" t="s">
        <v>7655</v>
      </c>
      <c r="AA923" s="54">
        <v>6625</v>
      </c>
      <c r="AB923" s="55" t="s">
        <v>55</v>
      </c>
      <c r="AC923" s="55">
        <v>14177</v>
      </c>
      <c r="AD923" s="55" t="s">
        <v>2526</v>
      </c>
      <c r="AE923" s="55" t="s">
        <v>46</v>
      </c>
      <c r="AF923" s="55" t="s">
        <v>47</v>
      </c>
      <c r="AG923" s="55">
        <v>40</v>
      </c>
      <c r="AH923" s="55" t="s">
        <v>47</v>
      </c>
      <c r="AI923" s="55" t="s">
        <v>7744</v>
      </c>
      <c r="AJ923" s="48" t="s">
        <v>568</v>
      </c>
      <c r="AK923" s="45">
        <v>40653</v>
      </c>
      <c r="AL923" s="46">
        <f t="shared" ca="1" si="59"/>
        <v>12.517808219178082</v>
      </c>
      <c r="AM923" s="46" t="s">
        <v>7688</v>
      </c>
      <c r="AN923" s="44" t="s">
        <v>554</v>
      </c>
      <c r="AO923" s="50" t="s">
        <v>609</v>
      </c>
      <c r="AP923" s="50" t="s">
        <v>4760</v>
      </c>
      <c r="AQ923" s="50" t="str">
        <f t="shared" si="58"/>
        <v>Mon</v>
      </c>
      <c r="AR923" s="47"/>
      <c r="AS923" s="57"/>
      <c r="AT923" s="50" t="str">
        <f t="shared" si="56"/>
        <v>Feb</v>
      </c>
      <c r="AU923" s="50" t="str">
        <f t="shared" si="57"/>
        <v>2023</v>
      </c>
      <c r="AV923" s="58">
        <f>Table13[[#This Row],[End Time]]-Table13[[#This Row],[Start Time]]</f>
        <v>2.777777777777779E-2</v>
      </c>
      <c r="AY923" s="23"/>
      <c r="AZ923" s="23"/>
    </row>
    <row r="924" spans="1:52" ht="12.6" customHeight="1" x14ac:dyDescent="0.25">
      <c r="A924" s="55" t="s">
        <v>7721</v>
      </c>
      <c r="B924" s="56">
        <v>44984</v>
      </c>
      <c r="C924" s="56">
        <v>44984</v>
      </c>
      <c r="D924" s="55" t="s">
        <v>2482</v>
      </c>
      <c r="E924" s="55" t="s">
        <v>77</v>
      </c>
      <c r="F924" s="55" t="s">
        <v>2482</v>
      </c>
      <c r="G924" s="55" t="s">
        <v>199</v>
      </c>
      <c r="H924" s="55" t="s">
        <v>682</v>
      </c>
      <c r="I924" s="55">
        <v>114440</v>
      </c>
      <c r="J924" s="55" t="s">
        <v>7736</v>
      </c>
      <c r="K924" s="54" t="s">
        <v>6134</v>
      </c>
      <c r="L924" s="55" t="s">
        <v>36</v>
      </c>
      <c r="M924" s="55" t="s">
        <v>372</v>
      </c>
      <c r="N924" s="55" t="s">
        <v>38</v>
      </c>
      <c r="O924" s="55" t="s">
        <v>39</v>
      </c>
      <c r="P924" s="55" t="s">
        <v>40</v>
      </c>
      <c r="Q924" s="55" t="s">
        <v>41</v>
      </c>
      <c r="R924" s="55" t="s">
        <v>50</v>
      </c>
      <c r="S924" s="55" t="s">
        <v>7738</v>
      </c>
      <c r="T924" s="55">
        <v>1758</v>
      </c>
      <c r="U924" s="55" t="s">
        <v>2527</v>
      </c>
      <c r="V924" s="55" t="s">
        <v>51</v>
      </c>
      <c r="W924" s="55" t="s">
        <v>2528</v>
      </c>
      <c r="X924" s="54">
        <v>6626</v>
      </c>
      <c r="Y924" s="55" t="s">
        <v>4920</v>
      </c>
      <c r="Z924" s="55">
        <v>3129</v>
      </c>
      <c r="AA924" s="54">
        <v>6626</v>
      </c>
      <c r="AB924" s="55" t="s">
        <v>45</v>
      </c>
      <c r="AC924" s="55">
        <v>14331</v>
      </c>
      <c r="AD924" s="55" t="s">
        <v>2528</v>
      </c>
      <c r="AE924" s="55" t="s">
        <v>46</v>
      </c>
      <c r="AF924" s="55" t="s">
        <v>47</v>
      </c>
      <c r="AG924" s="55">
        <v>90</v>
      </c>
      <c r="AH924" s="55" t="s">
        <v>47</v>
      </c>
      <c r="AI924" s="55" t="s">
        <v>7744</v>
      </c>
      <c r="AJ924" s="48" t="s">
        <v>567</v>
      </c>
      <c r="AK924" s="45">
        <v>40653</v>
      </c>
      <c r="AL924" s="46">
        <f t="shared" ca="1" si="59"/>
        <v>12.517808219178082</v>
      </c>
      <c r="AM924" s="46" t="s">
        <v>7688</v>
      </c>
      <c r="AN924" s="44" t="s">
        <v>554</v>
      </c>
      <c r="AO924" s="50" t="s">
        <v>609</v>
      </c>
      <c r="AP924" s="50" t="s">
        <v>4760</v>
      </c>
      <c r="AQ924" s="50" t="str">
        <f t="shared" si="58"/>
        <v>Mon</v>
      </c>
      <c r="AR924" s="47"/>
      <c r="AS924" s="57"/>
      <c r="AT924" s="50" t="str">
        <f t="shared" si="56"/>
        <v>Feb</v>
      </c>
      <c r="AU924" s="50" t="str">
        <f t="shared" si="57"/>
        <v>2023</v>
      </c>
      <c r="AV924" s="58">
        <f>Table13[[#This Row],[End Time]]-Table13[[#This Row],[Start Time]]</f>
        <v>6.25E-2</v>
      </c>
      <c r="AY924" s="23"/>
      <c r="AZ924" s="23"/>
    </row>
    <row r="925" spans="1:52" ht="12.6" customHeight="1" x14ac:dyDescent="0.25">
      <c r="A925" s="55" t="s">
        <v>7722</v>
      </c>
      <c r="B925" s="56">
        <v>44984</v>
      </c>
      <c r="C925" s="56">
        <v>44984</v>
      </c>
      <c r="D925" s="55" t="s">
        <v>2482</v>
      </c>
      <c r="E925" s="55" t="s">
        <v>68</v>
      </c>
      <c r="F925" s="55" t="s">
        <v>2482</v>
      </c>
      <c r="G925" s="55" t="s">
        <v>34</v>
      </c>
      <c r="H925" s="55" t="s">
        <v>682</v>
      </c>
      <c r="I925" s="55">
        <v>114441</v>
      </c>
      <c r="J925" s="55" t="s">
        <v>7734</v>
      </c>
      <c r="K925" s="54" t="s">
        <v>4761</v>
      </c>
      <c r="L925" s="55" t="s">
        <v>64</v>
      </c>
      <c r="M925" s="55" t="s">
        <v>372</v>
      </c>
      <c r="N925" s="55" t="s">
        <v>38</v>
      </c>
      <c r="O925" s="55" t="s">
        <v>39</v>
      </c>
      <c r="P925" s="55" t="s">
        <v>40</v>
      </c>
      <c r="Q925" s="55" t="s">
        <v>41</v>
      </c>
      <c r="R925" s="55" t="s">
        <v>310</v>
      </c>
      <c r="S925" s="55" t="s">
        <v>7741</v>
      </c>
      <c r="T925" s="55"/>
      <c r="U925" s="55" t="s">
        <v>2529</v>
      </c>
      <c r="V925" s="55" t="s">
        <v>2530</v>
      </c>
      <c r="W925" s="55" t="s">
        <v>2530</v>
      </c>
      <c r="X925" s="55" t="s">
        <v>6246</v>
      </c>
      <c r="Y925" s="55" t="s">
        <v>6245</v>
      </c>
      <c r="Z925" s="55" t="s">
        <v>7655</v>
      </c>
      <c r="AA925" s="55" t="s">
        <v>6246</v>
      </c>
      <c r="AB925" s="55" t="s">
        <v>44</v>
      </c>
      <c r="AC925" s="55">
        <v>14172</v>
      </c>
      <c r="AD925" s="55" t="s">
        <v>2530</v>
      </c>
      <c r="AE925" s="55" t="s">
        <v>46</v>
      </c>
      <c r="AF925" s="55" t="s">
        <v>47</v>
      </c>
      <c r="AG925" s="55">
        <v>60</v>
      </c>
      <c r="AH925" s="55" t="s">
        <v>47</v>
      </c>
      <c r="AI925" s="55" t="s">
        <v>7745</v>
      </c>
      <c r="AJ925" s="44" t="s">
        <v>60</v>
      </c>
      <c r="AK925" s="45">
        <v>40228</v>
      </c>
      <c r="AL925" s="46">
        <f t="shared" ca="1" si="59"/>
        <v>13.682191780821919</v>
      </c>
      <c r="AM925" s="46" t="s">
        <v>7689</v>
      </c>
      <c r="AN925" s="44" t="s">
        <v>554</v>
      </c>
      <c r="AO925" s="50" t="s">
        <v>609</v>
      </c>
      <c r="AP925" s="44" t="s">
        <v>60</v>
      </c>
      <c r="AQ925" s="50" t="str">
        <f t="shared" si="58"/>
        <v>Mon</v>
      </c>
      <c r="AR925" s="47"/>
      <c r="AS925" s="57"/>
      <c r="AT925" s="50" t="str">
        <f t="shared" si="56"/>
        <v>Feb</v>
      </c>
      <c r="AU925" s="50" t="str">
        <f t="shared" si="57"/>
        <v>2023</v>
      </c>
      <c r="AV925" s="58">
        <f>Table13[[#This Row],[End Time]]-Table13[[#This Row],[Start Time]]</f>
        <v>4.1666666666666685E-2</v>
      </c>
      <c r="AY925" s="23"/>
      <c r="AZ925" s="23"/>
    </row>
    <row r="926" spans="1:52" ht="12.6" customHeight="1" x14ac:dyDescent="0.25">
      <c r="A926" s="55" t="s">
        <v>7721</v>
      </c>
      <c r="B926" s="56">
        <v>44983</v>
      </c>
      <c r="C926" s="56">
        <v>44984</v>
      </c>
      <c r="D926" s="55" t="s">
        <v>2482</v>
      </c>
      <c r="E926" s="55" t="s">
        <v>125</v>
      </c>
      <c r="F926" s="55" t="s">
        <v>2482</v>
      </c>
      <c r="G926" s="55" t="s">
        <v>118</v>
      </c>
      <c r="H926" s="55" t="s">
        <v>443</v>
      </c>
      <c r="I926" s="55">
        <v>114444</v>
      </c>
      <c r="J926" s="55" t="s">
        <v>7736</v>
      </c>
      <c r="K926" s="55" t="s">
        <v>7707</v>
      </c>
      <c r="L926" s="55" t="s">
        <v>36</v>
      </c>
      <c r="M926" s="55" t="s">
        <v>372</v>
      </c>
      <c r="N926" s="55" t="s">
        <v>38</v>
      </c>
      <c r="O926" s="55" t="s">
        <v>39</v>
      </c>
      <c r="P926" s="55" t="s">
        <v>40</v>
      </c>
      <c r="Q926" s="55" t="s">
        <v>41</v>
      </c>
      <c r="R926" s="55" t="s">
        <v>50</v>
      </c>
      <c r="S926" s="55" t="s">
        <v>7737</v>
      </c>
      <c r="T926" s="55">
        <v>1566</v>
      </c>
      <c r="U926" s="55" t="s">
        <v>2531</v>
      </c>
      <c r="V926" s="55" t="s">
        <v>2532</v>
      </c>
      <c r="W926" s="55" t="s">
        <v>2532</v>
      </c>
      <c r="X926" s="54">
        <v>6634</v>
      </c>
      <c r="Y926" s="55" t="s">
        <v>5139</v>
      </c>
      <c r="Z926" s="59" t="s">
        <v>7692</v>
      </c>
      <c r="AA926" s="54">
        <v>6634</v>
      </c>
      <c r="AB926" s="55" t="s">
        <v>45</v>
      </c>
      <c r="AC926" s="55">
        <v>14376</v>
      </c>
      <c r="AD926" s="55" t="s">
        <v>2532</v>
      </c>
      <c r="AE926" s="55" t="s">
        <v>46</v>
      </c>
      <c r="AF926" s="55" t="s">
        <v>47</v>
      </c>
      <c r="AG926" s="55">
        <v>40</v>
      </c>
      <c r="AH926" s="55" t="s">
        <v>47</v>
      </c>
      <c r="AI926" s="55" t="s">
        <v>7744</v>
      </c>
      <c r="AJ926" s="48" t="s">
        <v>7673</v>
      </c>
      <c r="AK926" s="45" t="s">
        <v>574</v>
      </c>
      <c r="AL926" s="46"/>
      <c r="AM926" s="46"/>
      <c r="AN926" s="44" t="s">
        <v>554</v>
      </c>
      <c r="AO926" s="50" t="s">
        <v>609</v>
      </c>
      <c r="AP926" s="50" t="s">
        <v>4760</v>
      </c>
      <c r="AQ926" s="50" t="str">
        <f t="shared" si="58"/>
        <v>Mon</v>
      </c>
      <c r="AR926" s="47"/>
      <c r="AS926" s="57"/>
      <c r="AT926" s="50" t="str">
        <f t="shared" si="56"/>
        <v>Feb</v>
      </c>
      <c r="AU926" s="50" t="str">
        <f t="shared" si="57"/>
        <v>2023</v>
      </c>
      <c r="AV926" s="58">
        <f>Table13[[#This Row],[End Time]]-Table13[[#This Row],[Start Time]]</f>
        <v>2.7777777777777679E-2</v>
      </c>
      <c r="AY926" s="23"/>
      <c r="AZ926" s="23"/>
    </row>
    <row r="927" spans="1:52" ht="12.6" customHeight="1" x14ac:dyDescent="0.25">
      <c r="A927" s="55" t="s">
        <v>7721</v>
      </c>
      <c r="B927" s="56">
        <v>44984</v>
      </c>
      <c r="C927" s="56">
        <v>44984</v>
      </c>
      <c r="D927" s="55" t="s">
        <v>2482</v>
      </c>
      <c r="E927" s="55" t="s">
        <v>52</v>
      </c>
      <c r="F927" s="55" t="s">
        <v>2482</v>
      </c>
      <c r="G927" s="55" t="s">
        <v>119</v>
      </c>
      <c r="H927" s="55" t="s">
        <v>394</v>
      </c>
      <c r="I927" s="55">
        <v>114458</v>
      </c>
      <c r="J927" s="55" t="s">
        <v>7727</v>
      </c>
      <c r="K927" s="54" t="s">
        <v>5788</v>
      </c>
      <c r="L927" s="55" t="s">
        <v>91</v>
      </c>
      <c r="M927" s="55" t="s">
        <v>421</v>
      </c>
      <c r="N927" s="55" t="s">
        <v>38</v>
      </c>
      <c r="O927" s="55" t="s">
        <v>39</v>
      </c>
      <c r="P927" s="55" t="s">
        <v>40</v>
      </c>
      <c r="Q927" s="55" t="s">
        <v>41</v>
      </c>
      <c r="R927" s="55" t="s">
        <v>82</v>
      </c>
      <c r="S927" s="55" t="s">
        <v>7739</v>
      </c>
      <c r="T927" s="55">
        <v>2014</v>
      </c>
      <c r="U927" s="55" t="s">
        <v>2535</v>
      </c>
      <c r="V927" s="55" t="s">
        <v>2536</v>
      </c>
      <c r="W927" s="55" t="s">
        <v>2537</v>
      </c>
      <c r="X927" s="54">
        <v>6634</v>
      </c>
      <c r="Y927" s="55" t="s">
        <v>6296</v>
      </c>
      <c r="Z927" s="55" t="s">
        <v>7655</v>
      </c>
      <c r="AA927" s="54">
        <v>6634</v>
      </c>
      <c r="AB927" s="55" t="s">
        <v>151</v>
      </c>
      <c r="AC927" s="55">
        <v>14321</v>
      </c>
      <c r="AD927" s="55" t="s">
        <v>2537</v>
      </c>
      <c r="AE927" s="55" t="s">
        <v>46</v>
      </c>
      <c r="AF927" s="55" t="s">
        <v>47</v>
      </c>
      <c r="AG927" s="55">
        <v>105</v>
      </c>
      <c r="AH927" s="55" t="s">
        <v>47</v>
      </c>
      <c r="AI927" s="55" t="s">
        <v>7744</v>
      </c>
      <c r="AJ927" s="48" t="s">
        <v>568</v>
      </c>
      <c r="AK927" s="45" t="s">
        <v>574</v>
      </c>
      <c r="AL927" s="46"/>
      <c r="AM927" s="46"/>
      <c r="AN927" s="44" t="s">
        <v>554</v>
      </c>
      <c r="AO927" s="50" t="s">
        <v>609</v>
      </c>
      <c r="AP927" s="50" t="s">
        <v>4760</v>
      </c>
      <c r="AQ927" s="50" t="str">
        <f t="shared" si="58"/>
        <v>Mon</v>
      </c>
      <c r="AR927" s="47"/>
      <c r="AS927" s="57"/>
      <c r="AT927" s="50" t="str">
        <f t="shared" si="56"/>
        <v>Feb</v>
      </c>
      <c r="AU927" s="50" t="str">
        <f t="shared" si="57"/>
        <v>2023</v>
      </c>
      <c r="AV927" s="58">
        <f>Table13[[#This Row],[End Time]]-Table13[[#This Row],[Start Time]]</f>
        <v>7.291666666666663E-2</v>
      </c>
      <c r="AY927" s="23"/>
      <c r="AZ927" s="23"/>
    </row>
    <row r="928" spans="1:52" ht="12.6" customHeight="1" x14ac:dyDescent="0.25">
      <c r="A928" s="55" t="s">
        <v>7721</v>
      </c>
      <c r="B928" s="56">
        <v>44984</v>
      </c>
      <c r="C928" s="56">
        <v>44984</v>
      </c>
      <c r="D928" s="55" t="s">
        <v>2533</v>
      </c>
      <c r="E928" s="55" t="s">
        <v>86</v>
      </c>
      <c r="F928" s="55" t="s">
        <v>2533</v>
      </c>
      <c r="G928" s="55" t="s">
        <v>214</v>
      </c>
      <c r="H928" s="55" t="s">
        <v>682</v>
      </c>
      <c r="I928" s="55">
        <v>114459</v>
      </c>
      <c r="J928" s="55" t="s">
        <v>7736</v>
      </c>
      <c r="K928" s="55" t="s">
        <v>7702</v>
      </c>
      <c r="L928" s="55" t="s">
        <v>36</v>
      </c>
      <c r="M928" s="55" t="s">
        <v>372</v>
      </c>
      <c r="N928" s="55" t="s">
        <v>38</v>
      </c>
      <c r="O928" s="55" t="s">
        <v>39</v>
      </c>
      <c r="P928" s="55" t="s">
        <v>40</v>
      </c>
      <c r="Q928" s="55" t="s">
        <v>41</v>
      </c>
      <c r="R928" s="55" t="s">
        <v>713</v>
      </c>
      <c r="S928" s="55" t="s">
        <v>7742</v>
      </c>
      <c r="T928" s="55">
        <v>1559</v>
      </c>
      <c r="U928" s="55" t="s">
        <v>2538</v>
      </c>
      <c r="V928" s="55"/>
      <c r="W928" s="55" t="s">
        <v>2539</v>
      </c>
      <c r="X928" s="54">
        <v>6626</v>
      </c>
      <c r="Y928" s="55" t="s">
        <v>386</v>
      </c>
      <c r="Z928" s="55">
        <v>6601</v>
      </c>
      <c r="AA928" s="54">
        <v>6626</v>
      </c>
      <c r="AB928" s="55" t="s">
        <v>45</v>
      </c>
      <c r="AC928" s="55">
        <v>14300</v>
      </c>
      <c r="AD928" s="55" t="s">
        <v>2539</v>
      </c>
      <c r="AE928" s="55" t="s">
        <v>46</v>
      </c>
      <c r="AF928" s="55" t="s">
        <v>47</v>
      </c>
      <c r="AG928" s="55">
        <v>145</v>
      </c>
      <c r="AH928" s="55" t="s">
        <v>47</v>
      </c>
      <c r="AI928" s="55" t="s">
        <v>7744</v>
      </c>
      <c r="AJ928" s="44" t="s">
        <v>566</v>
      </c>
      <c r="AK928" s="45">
        <v>41427</v>
      </c>
      <c r="AL928" s="46">
        <f t="shared" ca="1" si="59"/>
        <v>10.397260273972602</v>
      </c>
      <c r="AM928" s="46" t="s">
        <v>7686</v>
      </c>
      <c r="AN928" s="44" t="s">
        <v>554</v>
      </c>
      <c r="AO928" s="50" t="s">
        <v>609</v>
      </c>
      <c r="AP928" s="50" t="s">
        <v>4760</v>
      </c>
      <c r="AQ928" s="50" t="str">
        <f t="shared" si="58"/>
        <v>Tue</v>
      </c>
      <c r="AR928" s="47"/>
      <c r="AS928" s="57"/>
      <c r="AT928" s="50" t="str">
        <f t="shared" si="56"/>
        <v>Feb</v>
      </c>
      <c r="AU928" s="50" t="str">
        <f t="shared" si="57"/>
        <v>2023</v>
      </c>
      <c r="AV928" s="58">
        <f>Table13[[#This Row],[End Time]]-Table13[[#This Row],[Start Time]]</f>
        <v>0.10069444444444453</v>
      </c>
      <c r="AY928" s="23"/>
      <c r="AZ928" s="23"/>
    </row>
    <row r="929" spans="1:52" ht="12.6" customHeight="1" x14ac:dyDescent="0.25">
      <c r="A929" s="55" t="s">
        <v>7721</v>
      </c>
      <c r="B929" s="56">
        <v>44984</v>
      </c>
      <c r="C929" s="56">
        <v>44984</v>
      </c>
      <c r="D929" s="55" t="s">
        <v>2482</v>
      </c>
      <c r="E929" s="55" t="s">
        <v>135</v>
      </c>
      <c r="F929" s="55" t="s">
        <v>2482</v>
      </c>
      <c r="G929" s="55" t="s">
        <v>132</v>
      </c>
      <c r="H929" s="55" t="s">
        <v>682</v>
      </c>
      <c r="I929" s="55">
        <v>114462</v>
      </c>
      <c r="J929" s="55" t="s">
        <v>7736</v>
      </c>
      <c r="K929" s="55" t="s">
        <v>7702</v>
      </c>
      <c r="L929" s="55" t="s">
        <v>36</v>
      </c>
      <c r="M929" s="55" t="s">
        <v>372</v>
      </c>
      <c r="N929" s="55" t="s">
        <v>38</v>
      </c>
      <c r="O929" s="55" t="s">
        <v>39</v>
      </c>
      <c r="P929" s="55" t="s">
        <v>40</v>
      </c>
      <c r="Q929" s="55" t="s">
        <v>41</v>
      </c>
      <c r="R929" s="55" t="s">
        <v>100</v>
      </c>
      <c r="S929" s="55" t="s">
        <v>7742</v>
      </c>
      <c r="T929" s="55">
        <v>1597</v>
      </c>
      <c r="U929" s="55" t="s">
        <v>2540</v>
      </c>
      <c r="V929" s="55" t="s">
        <v>2541</v>
      </c>
      <c r="W929" s="55" t="s">
        <v>2541</v>
      </c>
      <c r="X929" s="54" t="s">
        <v>5954</v>
      </c>
      <c r="Y929" s="55" t="s">
        <v>4900</v>
      </c>
      <c r="Z929" s="55">
        <v>1601</v>
      </c>
      <c r="AA929" s="54" t="s">
        <v>5954</v>
      </c>
      <c r="AB929" s="55" t="s">
        <v>45</v>
      </c>
      <c r="AC929" s="55">
        <v>14297</v>
      </c>
      <c r="AD929" s="55" t="s">
        <v>2541</v>
      </c>
      <c r="AE929" s="55" t="s">
        <v>46</v>
      </c>
      <c r="AF929" s="55" t="s">
        <v>47</v>
      </c>
      <c r="AG929" s="55">
        <v>25</v>
      </c>
      <c r="AH929" s="55" t="s">
        <v>47</v>
      </c>
      <c r="AI929" s="55" t="s">
        <v>7744</v>
      </c>
      <c r="AJ929" s="44" t="s">
        <v>566</v>
      </c>
      <c r="AK929" s="45">
        <v>43203</v>
      </c>
      <c r="AL929" s="46">
        <f t="shared" ca="1" si="59"/>
        <v>5.5315068493150683</v>
      </c>
      <c r="AM929" s="46" t="s">
        <v>7681</v>
      </c>
      <c r="AN929" s="44" t="s">
        <v>554</v>
      </c>
      <c r="AO929" s="50" t="s">
        <v>609</v>
      </c>
      <c r="AP929" s="50" t="s">
        <v>4760</v>
      </c>
      <c r="AQ929" s="50" t="str">
        <f t="shared" si="58"/>
        <v>Mon</v>
      </c>
      <c r="AR929" s="47"/>
      <c r="AS929" s="57"/>
      <c r="AT929" s="50" t="str">
        <f t="shared" si="56"/>
        <v>Feb</v>
      </c>
      <c r="AU929" s="50" t="str">
        <f t="shared" si="57"/>
        <v>2023</v>
      </c>
      <c r="AV929" s="58">
        <f>Table13[[#This Row],[End Time]]-Table13[[#This Row],[Start Time]]</f>
        <v>1.7361111111111049E-2</v>
      </c>
      <c r="AY929" s="23"/>
      <c r="AZ929" s="23"/>
    </row>
    <row r="930" spans="1:52" ht="12.6" customHeight="1" x14ac:dyDescent="0.25">
      <c r="A930" s="55" t="s">
        <v>7721</v>
      </c>
      <c r="B930" s="56">
        <v>44984</v>
      </c>
      <c r="C930" s="56">
        <v>44984</v>
      </c>
      <c r="D930" s="55" t="s">
        <v>2482</v>
      </c>
      <c r="E930" s="55" t="s">
        <v>111</v>
      </c>
      <c r="F930" s="55" t="s">
        <v>2482</v>
      </c>
      <c r="G930" s="55" t="s">
        <v>135</v>
      </c>
      <c r="H930" s="55" t="s">
        <v>682</v>
      </c>
      <c r="I930" s="55">
        <v>114463</v>
      </c>
      <c r="J930" s="55" t="s">
        <v>7736</v>
      </c>
      <c r="K930" s="55" t="s">
        <v>7702</v>
      </c>
      <c r="L930" s="55" t="s">
        <v>36</v>
      </c>
      <c r="M930" s="55" t="s">
        <v>372</v>
      </c>
      <c r="N930" s="55" t="s">
        <v>38</v>
      </c>
      <c r="O930" s="55" t="s">
        <v>39</v>
      </c>
      <c r="P930" s="55" t="s">
        <v>40</v>
      </c>
      <c r="Q930" s="55" t="s">
        <v>41</v>
      </c>
      <c r="R930" s="55" t="s">
        <v>74</v>
      </c>
      <c r="S930" s="55" t="s">
        <v>7742</v>
      </c>
      <c r="T930" s="55">
        <v>1597</v>
      </c>
      <c r="U930" s="55" t="s">
        <v>2542</v>
      </c>
      <c r="V930" s="55" t="s">
        <v>2543</v>
      </c>
      <c r="W930" s="55" t="s">
        <v>2543</v>
      </c>
      <c r="X930" s="54" t="s">
        <v>5954</v>
      </c>
      <c r="Y930" s="55" t="s">
        <v>4900</v>
      </c>
      <c r="Z930" s="55">
        <v>1601</v>
      </c>
      <c r="AA930" s="54" t="s">
        <v>5954</v>
      </c>
      <c r="AB930" s="55" t="s">
        <v>45</v>
      </c>
      <c r="AC930" s="55">
        <v>14296</v>
      </c>
      <c r="AD930" s="55" t="s">
        <v>2543</v>
      </c>
      <c r="AE930" s="55" t="s">
        <v>46</v>
      </c>
      <c r="AF930" s="55" t="s">
        <v>47</v>
      </c>
      <c r="AG930" s="55">
        <v>75</v>
      </c>
      <c r="AH930" s="55" t="s">
        <v>47</v>
      </c>
      <c r="AI930" s="55" t="s">
        <v>7744</v>
      </c>
      <c r="AJ930" s="44" t="s">
        <v>566</v>
      </c>
      <c r="AK930" s="45">
        <v>40583</v>
      </c>
      <c r="AL930" s="46">
        <f t="shared" ca="1" si="59"/>
        <v>12.70958904109589</v>
      </c>
      <c r="AM930" s="46" t="s">
        <v>7689</v>
      </c>
      <c r="AN930" s="44" t="s">
        <v>554</v>
      </c>
      <c r="AO930" s="50" t="s">
        <v>609</v>
      </c>
      <c r="AP930" s="50" t="s">
        <v>4760</v>
      </c>
      <c r="AQ930" s="50" t="str">
        <f t="shared" si="58"/>
        <v>Mon</v>
      </c>
      <c r="AR930" s="47"/>
      <c r="AS930" s="57"/>
      <c r="AT930" s="50" t="str">
        <f t="shared" si="56"/>
        <v>Feb</v>
      </c>
      <c r="AU930" s="50" t="str">
        <f t="shared" si="57"/>
        <v>2023</v>
      </c>
      <c r="AV930" s="58">
        <f>Table13[[#This Row],[End Time]]-Table13[[#This Row],[Start Time]]</f>
        <v>5.208333333333337E-2</v>
      </c>
      <c r="AY930" s="23"/>
      <c r="AZ930" s="23"/>
    </row>
    <row r="931" spans="1:52" ht="12.6" customHeight="1" x14ac:dyDescent="0.25">
      <c r="A931" s="55" t="s">
        <v>7721</v>
      </c>
      <c r="B931" s="56">
        <v>44984</v>
      </c>
      <c r="C931" s="56">
        <v>44984</v>
      </c>
      <c r="D931" s="55" t="s">
        <v>2482</v>
      </c>
      <c r="E931" s="55" t="s">
        <v>149</v>
      </c>
      <c r="F931" s="55" t="s">
        <v>2482</v>
      </c>
      <c r="G931" s="55" t="s">
        <v>96</v>
      </c>
      <c r="H931" s="55" t="s">
        <v>682</v>
      </c>
      <c r="I931" s="55">
        <v>114464</v>
      </c>
      <c r="J931" s="55" t="s">
        <v>7727</v>
      </c>
      <c r="K931" s="54" t="s">
        <v>6091</v>
      </c>
      <c r="L931" s="55" t="s">
        <v>91</v>
      </c>
      <c r="M931" s="55" t="s">
        <v>425</v>
      </c>
      <c r="N931" s="55" t="s">
        <v>38</v>
      </c>
      <c r="O931" s="55" t="s">
        <v>39</v>
      </c>
      <c r="P931" s="55" t="s">
        <v>40</v>
      </c>
      <c r="Q931" s="55" t="s">
        <v>41</v>
      </c>
      <c r="R931" s="55" t="s">
        <v>82</v>
      </c>
      <c r="S931" s="55" t="s">
        <v>7739</v>
      </c>
      <c r="T931" s="55">
        <v>2016</v>
      </c>
      <c r="U931" s="55" t="s">
        <v>2544</v>
      </c>
      <c r="V931" s="55" t="s">
        <v>2534</v>
      </c>
      <c r="W931" s="55" t="s">
        <v>2534</v>
      </c>
      <c r="X931" s="54">
        <v>6634</v>
      </c>
      <c r="Y931" s="55" t="s">
        <v>6268</v>
      </c>
      <c r="Z931" s="55" t="s">
        <v>7655</v>
      </c>
      <c r="AA931" s="54">
        <v>6634</v>
      </c>
      <c r="AB931" s="55" t="s">
        <v>151</v>
      </c>
      <c r="AC931" s="55">
        <v>14216</v>
      </c>
      <c r="AD931" s="55" t="s">
        <v>2534</v>
      </c>
      <c r="AE931" s="55" t="s">
        <v>46</v>
      </c>
      <c r="AF931" s="55" t="s">
        <v>47</v>
      </c>
      <c r="AG931" s="55">
        <v>30</v>
      </c>
      <c r="AH931" s="55" t="s">
        <v>47</v>
      </c>
      <c r="AI931" s="55" t="s">
        <v>7744</v>
      </c>
      <c r="AJ931" s="48" t="s">
        <v>568</v>
      </c>
      <c r="AK931" s="45">
        <v>43779</v>
      </c>
      <c r="AL931" s="46">
        <f t="shared" ca="1" si="59"/>
        <v>3.9534246575342467</v>
      </c>
      <c r="AM931" s="46" t="s">
        <v>7680</v>
      </c>
      <c r="AN931" s="44" t="s">
        <v>554</v>
      </c>
      <c r="AO931" s="50" t="s">
        <v>609</v>
      </c>
      <c r="AP931" s="50" t="s">
        <v>4760</v>
      </c>
      <c r="AQ931" s="50" t="str">
        <f t="shared" si="58"/>
        <v>Mon</v>
      </c>
      <c r="AR931" s="47"/>
      <c r="AS931" s="57"/>
      <c r="AT931" s="50" t="str">
        <f t="shared" si="56"/>
        <v>Feb</v>
      </c>
      <c r="AU931" s="50" t="str">
        <f t="shared" si="57"/>
        <v>2023</v>
      </c>
      <c r="AV931" s="58">
        <f>Table13[[#This Row],[End Time]]-Table13[[#This Row],[Start Time]]</f>
        <v>2.083333333333337E-2</v>
      </c>
      <c r="AY931" s="23"/>
      <c r="AZ931" s="23"/>
    </row>
    <row r="932" spans="1:52" ht="12.6" customHeight="1" x14ac:dyDescent="0.25">
      <c r="A932" s="55" t="s">
        <v>7721</v>
      </c>
      <c r="B932" s="56">
        <v>44985</v>
      </c>
      <c r="C932" s="56">
        <v>44985</v>
      </c>
      <c r="D932" s="55" t="s">
        <v>2482</v>
      </c>
      <c r="E932" s="55" t="s">
        <v>162</v>
      </c>
      <c r="F932" s="55" t="s">
        <v>2482</v>
      </c>
      <c r="G932" s="55" t="s">
        <v>192</v>
      </c>
      <c r="H932" s="55" t="s">
        <v>682</v>
      </c>
      <c r="I932" s="55">
        <v>114468</v>
      </c>
      <c r="J932" s="55" t="s">
        <v>7736</v>
      </c>
      <c r="K932" s="54" t="s">
        <v>1873</v>
      </c>
      <c r="L932" s="55" t="s">
        <v>36</v>
      </c>
      <c r="M932" s="55" t="s">
        <v>372</v>
      </c>
      <c r="N932" s="55" t="s">
        <v>38</v>
      </c>
      <c r="O932" s="55" t="s">
        <v>39</v>
      </c>
      <c r="P932" s="55" t="s">
        <v>40</v>
      </c>
      <c r="Q932" s="55" t="s">
        <v>41</v>
      </c>
      <c r="R932" s="55" t="s">
        <v>50</v>
      </c>
      <c r="S932" s="55" t="s">
        <v>7742</v>
      </c>
      <c r="T932" s="55">
        <v>1570</v>
      </c>
      <c r="U932" s="55" t="s">
        <v>2545</v>
      </c>
      <c r="V932" s="55" t="s">
        <v>2546</v>
      </c>
      <c r="W932" s="55" t="s">
        <v>2546</v>
      </c>
      <c r="X932" s="54">
        <v>6626</v>
      </c>
      <c r="Y932" s="55" t="s">
        <v>6332</v>
      </c>
      <c r="Z932" s="55">
        <v>3234</v>
      </c>
      <c r="AA932" s="54">
        <v>6626</v>
      </c>
      <c r="AB932" s="55" t="s">
        <v>45</v>
      </c>
      <c r="AC932" s="55">
        <v>14298</v>
      </c>
      <c r="AD932" s="55" t="s">
        <v>2546</v>
      </c>
      <c r="AE932" s="55" t="s">
        <v>46</v>
      </c>
      <c r="AF932" s="55" t="s">
        <v>47</v>
      </c>
      <c r="AG932" s="55">
        <v>55</v>
      </c>
      <c r="AH932" s="55" t="s">
        <v>47</v>
      </c>
      <c r="AI932" s="55" t="s">
        <v>7744</v>
      </c>
      <c r="AJ932" s="44" t="s">
        <v>566</v>
      </c>
      <c r="AK932" s="45">
        <v>43171</v>
      </c>
      <c r="AL932" s="46">
        <f t="shared" ca="1" si="59"/>
        <v>5.6191780821917812</v>
      </c>
      <c r="AM932" s="46" t="s">
        <v>7681</v>
      </c>
      <c r="AN932" s="44" t="s">
        <v>554</v>
      </c>
      <c r="AO932" s="50" t="s">
        <v>609</v>
      </c>
      <c r="AP932" s="50" t="s">
        <v>4760</v>
      </c>
      <c r="AQ932" s="50" t="str">
        <f t="shared" si="58"/>
        <v>Mon</v>
      </c>
      <c r="AR932" s="47"/>
      <c r="AS932" s="57"/>
      <c r="AT932" s="50" t="str">
        <f t="shared" si="56"/>
        <v>Feb</v>
      </c>
      <c r="AU932" s="50" t="str">
        <f t="shared" si="57"/>
        <v>2023</v>
      </c>
      <c r="AV932" s="58">
        <f>Table13[[#This Row],[End Time]]-Table13[[#This Row],[Start Time]]</f>
        <v>3.8194444444444531E-2</v>
      </c>
      <c r="AY932" s="23"/>
      <c r="AZ932" s="23"/>
    </row>
    <row r="933" spans="1:52" ht="12.6" customHeight="1" x14ac:dyDescent="0.25">
      <c r="A933" s="55" t="s">
        <v>7721</v>
      </c>
      <c r="B933" s="56">
        <v>44985</v>
      </c>
      <c r="C933" s="56">
        <v>44985</v>
      </c>
      <c r="D933" s="55" t="s">
        <v>2533</v>
      </c>
      <c r="E933" s="55" t="s">
        <v>195</v>
      </c>
      <c r="F933" s="55" t="s">
        <v>2533</v>
      </c>
      <c r="G933" s="55" t="s">
        <v>266</v>
      </c>
      <c r="H933" s="55" t="s">
        <v>368</v>
      </c>
      <c r="I933" s="55">
        <v>114471</v>
      </c>
      <c r="J933" s="55" t="s">
        <v>7727</v>
      </c>
      <c r="K933" s="54" t="s">
        <v>5784</v>
      </c>
      <c r="L933" s="55" t="s">
        <v>91</v>
      </c>
      <c r="M933" s="55" t="s">
        <v>425</v>
      </c>
      <c r="N933" s="55" t="s">
        <v>38</v>
      </c>
      <c r="O933" s="55" t="s">
        <v>39</v>
      </c>
      <c r="P933" s="55" t="s">
        <v>40</v>
      </c>
      <c r="Q933" s="55" t="s">
        <v>41</v>
      </c>
      <c r="R933" s="55" t="s">
        <v>82</v>
      </c>
      <c r="S933" s="55" t="s">
        <v>7737</v>
      </c>
      <c r="T933" s="55">
        <v>2013</v>
      </c>
      <c r="U933" s="55" t="s">
        <v>2547</v>
      </c>
      <c r="V933" s="55" t="s">
        <v>2548</v>
      </c>
      <c r="W933" s="55" t="s">
        <v>44</v>
      </c>
      <c r="X933" s="54">
        <v>6634</v>
      </c>
      <c r="Y933" s="55" t="s">
        <v>5229</v>
      </c>
      <c r="Z933" s="55" t="s">
        <v>7655</v>
      </c>
      <c r="AA933" s="54">
        <v>6634</v>
      </c>
      <c r="AB933" s="55" t="s">
        <v>151</v>
      </c>
      <c r="AC933" s="55">
        <v>14236</v>
      </c>
      <c r="AD933" s="55" t="s">
        <v>44</v>
      </c>
      <c r="AE933" s="55" t="s">
        <v>46</v>
      </c>
      <c r="AF933" s="55" t="s">
        <v>47</v>
      </c>
      <c r="AG933" s="55">
        <v>40</v>
      </c>
      <c r="AH933" s="55" t="s">
        <v>47</v>
      </c>
      <c r="AI933" s="55" t="s">
        <v>7744</v>
      </c>
      <c r="AJ933" s="48" t="s">
        <v>7673</v>
      </c>
      <c r="AK933" s="45">
        <v>40909</v>
      </c>
      <c r="AL933" s="46">
        <f t="shared" ca="1" si="59"/>
        <v>11.816438356164383</v>
      </c>
      <c r="AM933" s="46" t="s">
        <v>7688</v>
      </c>
      <c r="AN933" s="44" t="s">
        <v>554</v>
      </c>
      <c r="AO933" s="50" t="s">
        <v>609</v>
      </c>
      <c r="AP933" s="50" t="s">
        <v>4760</v>
      </c>
      <c r="AQ933" s="50" t="str">
        <f t="shared" si="58"/>
        <v>Tue</v>
      </c>
      <c r="AR933" s="47"/>
      <c r="AS933" s="57"/>
      <c r="AT933" s="50" t="str">
        <f t="shared" si="56"/>
        <v>Feb</v>
      </c>
      <c r="AU933" s="50" t="str">
        <f t="shared" si="57"/>
        <v>2023</v>
      </c>
      <c r="AV933" s="58">
        <f>Table13[[#This Row],[End Time]]-Table13[[#This Row],[Start Time]]</f>
        <v>2.777777777777779E-2</v>
      </c>
      <c r="AY933" s="23"/>
      <c r="AZ933" s="23"/>
    </row>
    <row r="934" spans="1:52" ht="12.6" customHeight="1" x14ac:dyDescent="0.25">
      <c r="A934" s="55" t="s">
        <v>7721</v>
      </c>
      <c r="B934" s="56">
        <v>44985</v>
      </c>
      <c r="C934" s="56">
        <v>44985</v>
      </c>
      <c r="D934" s="55" t="s">
        <v>2533</v>
      </c>
      <c r="E934" s="55" t="s">
        <v>79</v>
      </c>
      <c r="F934" s="55" t="s">
        <v>2533</v>
      </c>
      <c r="G934" s="55" t="s">
        <v>35</v>
      </c>
      <c r="H934" s="55" t="s">
        <v>682</v>
      </c>
      <c r="I934" s="55">
        <v>114472</v>
      </c>
      <c r="J934" s="55" t="s">
        <v>7736</v>
      </c>
      <c r="K934" s="54" t="s">
        <v>5784</v>
      </c>
      <c r="L934" s="55" t="s">
        <v>36</v>
      </c>
      <c r="M934" s="55" t="s">
        <v>372</v>
      </c>
      <c r="N934" s="55" t="s">
        <v>38</v>
      </c>
      <c r="O934" s="55" t="s">
        <v>39</v>
      </c>
      <c r="P934" s="55" t="s">
        <v>40</v>
      </c>
      <c r="Q934" s="55" t="s">
        <v>41</v>
      </c>
      <c r="R934" s="55" t="s">
        <v>74</v>
      </c>
      <c r="S934" s="55" t="s">
        <v>7737</v>
      </c>
      <c r="T934" s="55">
        <v>1555</v>
      </c>
      <c r="U934" s="55" t="s">
        <v>2549</v>
      </c>
      <c r="V934" s="55" t="s">
        <v>2550</v>
      </c>
      <c r="W934" s="55" t="s">
        <v>2550</v>
      </c>
      <c r="X934" s="54" t="s">
        <v>5787</v>
      </c>
      <c r="Y934" s="55" t="s">
        <v>6251</v>
      </c>
      <c r="Z934" s="55">
        <v>3106</v>
      </c>
      <c r="AA934" s="54" t="s">
        <v>5787</v>
      </c>
      <c r="AB934" s="55" t="s">
        <v>45</v>
      </c>
      <c r="AC934" s="55">
        <v>14361</v>
      </c>
      <c r="AD934" s="55" t="s">
        <v>2550</v>
      </c>
      <c r="AE934" s="55" t="s">
        <v>46</v>
      </c>
      <c r="AF934" s="55" t="s">
        <v>47</v>
      </c>
      <c r="AG934" s="55">
        <v>45</v>
      </c>
      <c r="AH934" s="55" t="s">
        <v>47</v>
      </c>
      <c r="AI934" s="55" t="s">
        <v>7744</v>
      </c>
      <c r="AJ934" s="48" t="s">
        <v>7673</v>
      </c>
      <c r="AK934" s="45">
        <v>40599</v>
      </c>
      <c r="AL934" s="46">
        <f t="shared" ca="1" si="59"/>
        <v>12.665753424657535</v>
      </c>
      <c r="AM934" s="46" t="s">
        <v>7688</v>
      </c>
      <c r="AN934" s="44" t="s">
        <v>554</v>
      </c>
      <c r="AO934" s="50" t="s">
        <v>609</v>
      </c>
      <c r="AP934" s="50" t="s">
        <v>4760</v>
      </c>
      <c r="AQ934" s="50" t="str">
        <f t="shared" si="58"/>
        <v>Tue</v>
      </c>
      <c r="AR934" s="47"/>
      <c r="AS934" s="57"/>
      <c r="AT934" s="50" t="str">
        <f t="shared" si="56"/>
        <v>Feb</v>
      </c>
      <c r="AU934" s="50" t="str">
        <f t="shared" si="57"/>
        <v>2023</v>
      </c>
      <c r="AV934" s="58">
        <f>Table13[[#This Row],[End Time]]-Table13[[#This Row],[Start Time]]</f>
        <v>3.125E-2</v>
      </c>
      <c r="AY934" s="23"/>
      <c r="AZ934" s="23"/>
    </row>
    <row r="935" spans="1:52" ht="12.6" customHeight="1" x14ac:dyDescent="0.25">
      <c r="A935" s="55" t="s">
        <v>7721</v>
      </c>
      <c r="B935" s="56">
        <v>44985</v>
      </c>
      <c r="C935" s="56">
        <v>44985</v>
      </c>
      <c r="D935" s="55" t="s">
        <v>2533</v>
      </c>
      <c r="E935" s="55" t="s">
        <v>157</v>
      </c>
      <c r="F935" s="55" t="s">
        <v>2533</v>
      </c>
      <c r="G935" s="55" t="s">
        <v>99</v>
      </c>
      <c r="H935" s="55" t="s">
        <v>682</v>
      </c>
      <c r="I935" s="55">
        <v>114473</v>
      </c>
      <c r="J935" s="55" t="s">
        <v>7727</v>
      </c>
      <c r="K935" s="54" t="s">
        <v>5907</v>
      </c>
      <c r="L935" s="55" t="s">
        <v>91</v>
      </c>
      <c r="M935" s="55" t="s">
        <v>425</v>
      </c>
      <c r="N935" s="55" t="s">
        <v>38</v>
      </c>
      <c r="O935" s="55" t="s">
        <v>39</v>
      </c>
      <c r="P935" s="55" t="s">
        <v>40</v>
      </c>
      <c r="Q935" s="55" t="s">
        <v>41</v>
      </c>
      <c r="R935" s="55" t="s">
        <v>82</v>
      </c>
      <c r="S935" s="55" t="s">
        <v>7738</v>
      </c>
      <c r="T935" s="55">
        <v>2012</v>
      </c>
      <c r="U935" s="55" t="s">
        <v>2551</v>
      </c>
      <c r="V935" s="55" t="s">
        <v>313</v>
      </c>
      <c r="W935" s="55" t="s">
        <v>2552</v>
      </c>
      <c r="X935" s="54">
        <v>6634</v>
      </c>
      <c r="Y935" s="55" t="s">
        <v>6288</v>
      </c>
      <c r="Z935" s="55" t="s">
        <v>7655</v>
      </c>
      <c r="AA935" s="54">
        <v>6634</v>
      </c>
      <c r="AB935" s="55" t="s">
        <v>151</v>
      </c>
      <c r="AC935" s="55">
        <v>14334</v>
      </c>
      <c r="AD935" s="55" t="s">
        <v>2552</v>
      </c>
      <c r="AE935" s="55" t="s">
        <v>46</v>
      </c>
      <c r="AF935" s="55" t="s">
        <v>47</v>
      </c>
      <c r="AG935" s="55">
        <v>80</v>
      </c>
      <c r="AH935" s="55" t="s">
        <v>47</v>
      </c>
      <c r="AI935" s="55" t="s">
        <v>7744</v>
      </c>
      <c r="AJ935" s="48" t="s">
        <v>567</v>
      </c>
      <c r="AK935" s="45">
        <v>40909</v>
      </c>
      <c r="AL935" s="46">
        <f t="shared" ca="1" si="59"/>
        <v>11.816438356164383</v>
      </c>
      <c r="AM935" s="46" t="s">
        <v>7688</v>
      </c>
      <c r="AN935" s="44" t="s">
        <v>554</v>
      </c>
      <c r="AO935" s="50" t="s">
        <v>609</v>
      </c>
      <c r="AP935" s="50" t="s">
        <v>4760</v>
      </c>
      <c r="AQ935" s="50" t="str">
        <f t="shared" si="58"/>
        <v>Tue</v>
      </c>
      <c r="AR935" s="47"/>
      <c r="AS935" s="57"/>
      <c r="AT935" s="50" t="str">
        <f t="shared" si="56"/>
        <v>Feb</v>
      </c>
      <c r="AU935" s="50" t="str">
        <f t="shared" si="57"/>
        <v>2023</v>
      </c>
      <c r="AV935" s="58">
        <f>Table13[[#This Row],[End Time]]-Table13[[#This Row],[Start Time]]</f>
        <v>5.555555555555558E-2</v>
      </c>
      <c r="AY935" s="23"/>
      <c r="AZ935" s="23"/>
    </row>
    <row r="936" spans="1:52" ht="12.6" customHeight="1" x14ac:dyDescent="0.25">
      <c r="A936" s="55" t="s">
        <v>7721</v>
      </c>
      <c r="B936" s="56">
        <v>44985</v>
      </c>
      <c r="C936" s="56">
        <v>44985</v>
      </c>
      <c r="D936" s="55" t="s">
        <v>2533</v>
      </c>
      <c r="E936" s="55" t="s">
        <v>79</v>
      </c>
      <c r="F936" s="55" t="s">
        <v>2533</v>
      </c>
      <c r="G936" s="55" t="s">
        <v>178</v>
      </c>
      <c r="H936" s="55" t="s">
        <v>682</v>
      </c>
      <c r="I936" s="55">
        <v>114474</v>
      </c>
      <c r="J936" s="55" t="s">
        <v>7736</v>
      </c>
      <c r="K936" s="55" t="s">
        <v>6707</v>
      </c>
      <c r="L936" s="55" t="s">
        <v>36</v>
      </c>
      <c r="M936" s="55" t="s">
        <v>372</v>
      </c>
      <c r="N936" s="55" t="s">
        <v>38</v>
      </c>
      <c r="O936" s="55" t="s">
        <v>39</v>
      </c>
      <c r="P936" s="55" t="s">
        <v>40</v>
      </c>
      <c r="Q936" s="55" t="s">
        <v>41</v>
      </c>
      <c r="R936" s="55" t="s">
        <v>398</v>
      </c>
      <c r="S936" s="55" t="s">
        <v>7738</v>
      </c>
      <c r="T936" s="55">
        <v>1559</v>
      </c>
      <c r="U936" s="55" t="s">
        <v>2553</v>
      </c>
      <c r="V936" s="55" t="s">
        <v>51</v>
      </c>
      <c r="W936" s="55" t="s">
        <v>2554</v>
      </c>
      <c r="X936" s="54">
        <v>6626</v>
      </c>
      <c r="Y936" s="55" t="s">
        <v>386</v>
      </c>
      <c r="Z936" s="55">
        <v>6601</v>
      </c>
      <c r="AA936" s="54">
        <v>6626</v>
      </c>
      <c r="AB936" s="55" t="s">
        <v>45</v>
      </c>
      <c r="AC936" s="55">
        <v>14277</v>
      </c>
      <c r="AD936" s="55" t="s">
        <v>2554</v>
      </c>
      <c r="AE936" s="55" t="s">
        <v>46</v>
      </c>
      <c r="AF936" s="55" t="s">
        <v>47</v>
      </c>
      <c r="AG936" s="55">
        <v>105</v>
      </c>
      <c r="AH936" s="55" t="s">
        <v>47</v>
      </c>
      <c r="AI936" s="55" t="s">
        <v>7744</v>
      </c>
      <c r="AJ936" s="44" t="s">
        <v>566</v>
      </c>
      <c r="AK936" s="45">
        <v>42693</v>
      </c>
      <c r="AL936" s="46">
        <f t="shared" ca="1" si="59"/>
        <v>6.9287671232876713</v>
      </c>
      <c r="AM936" s="46" t="s">
        <v>7683</v>
      </c>
      <c r="AN936" s="44" t="s">
        <v>554</v>
      </c>
      <c r="AO936" s="50" t="s">
        <v>609</v>
      </c>
      <c r="AP936" s="50" t="s">
        <v>4760</v>
      </c>
      <c r="AQ936" s="50" t="str">
        <f t="shared" si="58"/>
        <v>Tue</v>
      </c>
      <c r="AR936" s="47"/>
      <c r="AS936" s="57"/>
      <c r="AT936" s="50" t="str">
        <f t="shared" si="56"/>
        <v>Feb</v>
      </c>
      <c r="AU936" s="50" t="str">
        <f t="shared" si="57"/>
        <v>2023</v>
      </c>
      <c r="AV936" s="58">
        <f>Table13[[#This Row],[End Time]]-Table13[[#This Row],[Start Time]]</f>
        <v>7.291666666666663E-2</v>
      </c>
      <c r="AY936" s="23"/>
      <c r="AZ936" s="23"/>
    </row>
    <row r="937" spans="1:52" ht="12.6" customHeight="1" x14ac:dyDescent="0.25">
      <c r="A937" s="55" t="s">
        <v>7721</v>
      </c>
      <c r="B937" s="56">
        <v>44985</v>
      </c>
      <c r="C937" s="56">
        <v>44985</v>
      </c>
      <c r="D937" s="55" t="s">
        <v>2533</v>
      </c>
      <c r="E937" s="55" t="s">
        <v>106</v>
      </c>
      <c r="F937" s="55" t="s">
        <v>2533</v>
      </c>
      <c r="G937" s="55" t="s">
        <v>49</v>
      </c>
      <c r="H937" s="55" t="s">
        <v>368</v>
      </c>
      <c r="I937" s="55">
        <v>114476</v>
      </c>
      <c r="J937" s="55" t="s">
        <v>7734</v>
      </c>
      <c r="K937" s="54" t="s">
        <v>5788</v>
      </c>
      <c r="L937" s="55" t="s">
        <v>36</v>
      </c>
      <c r="M937" s="55" t="s">
        <v>372</v>
      </c>
      <c r="N937" s="55" t="s">
        <v>38</v>
      </c>
      <c r="O937" s="55" t="s">
        <v>39</v>
      </c>
      <c r="P937" s="55" t="s">
        <v>40</v>
      </c>
      <c r="Q937" s="55" t="s">
        <v>41</v>
      </c>
      <c r="R937" s="55" t="s">
        <v>50</v>
      </c>
      <c r="S937" s="55" t="s">
        <v>7739</v>
      </c>
      <c r="T937" s="55">
        <v>1353</v>
      </c>
      <c r="U937" s="55" t="s">
        <v>2555</v>
      </c>
      <c r="V937" s="55" t="s">
        <v>54</v>
      </c>
      <c r="W937" s="55" t="s">
        <v>2556</v>
      </c>
      <c r="X937" s="54">
        <v>6634</v>
      </c>
      <c r="Y937" s="55" t="s">
        <v>5333</v>
      </c>
      <c r="Z937" s="55" t="s">
        <v>7655</v>
      </c>
      <c r="AA937" s="54">
        <v>6634</v>
      </c>
      <c r="AB937" s="55" t="s">
        <v>55</v>
      </c>
      <c r="AC937" s="55">
        <v>14320</v>
      </c>
      <c r="AD937" s="55" t="s">
        <v>2556</v>
      </c>
      <c r="AE937" s="55" t="s">
        <v>46</v>
      </c>
      <c r="AF937" s="55" t="s">
        <v>47</v>
      </c>
      <c r="AG937" s="55">
        <v>95</v>
      </c>
      <c r="AH937" s="55" t="s">
        <v>47</v>
      </c>
      <c r="AI937" s="55" t="s">
        <v>7744</v>
      </c>
      <c r="AJ937" s="48" t="s">
        <v>568</v>
      </c>
      <c r="AK937" s="45">
        <v>40660</v>
      </c>
      <c r="AL937" s="46">
        <f t="shared" ca="1" si="59"/>
        <v>12.498630136986302</v>
      </c>
      <c r="AM937" s="46" t="s">
        <v>7688</v>
      </c>
      <c r="AN937" s="44" t="s">
        <v>554</v>
      </c>
      <c r="AO937" s="50" t="s">
        <v>609</v>
      </c>
      <c r="AP937" s="50" t="s">
        <v>4760</v>
      </c>
      <c r="AQ937" s="50" t="str">
        <f t="shared" si="58"/>
        <v>Tue</v>
      </c>
      <c r="AR937" s="47"/>
      <c r="AS937" s="57"/>
      <c r="AT937" s="50" t="str">
        <f t="shared" si="56"/>
        <v>Feb</v>
      </c>
      <c r="AU937" s="50" t="str">
        <f t="shared" si="57"/>
        <v>2023</v>
      </c>
      <c r="AV937" s="58">
        <f>Table13[[#This Row],[End Time]]-Table13[[#This Row],[Start Time]]</f>
        <v>6.5972222222222265E-2</v>
      </c>
      <c r="AY937" s="23"/>
      <c r="AZ937" s="23"/>
    </row>
    <row r="938" spans="1:52" ht="12.6" customHeight="1" x14ac:dyDescent="0.25">
      <c r="A938" s="55" t="s">
        <v>7721</v>
      </c>
      <c r="B938" s="56">
        <v>44985</v>
      </c>
      <c r="C938" s="56">
        <v>44985</v>
      </c>
      <c r="D938" s="55" t="s">
        <v>2533</v>
      </c>
      <c r="E938" s="55" t="s">
        <v>76</v>
      </c>
      <c r="F938" s="55" t="s">
        <v>2533</v>
      </c>
      <c r="G938" s="55" t="s">
        <v>116</v>
      </c>
      <c r="H938" s="55" t="s">
        <v>423</v>
      </c>
      <c r="I938" s="55">
        <v>114479</v>
      </c>
      <c r="J938" s="55" t="s">
        <v>7736</v>
      </c>
      <c r="K938" s="54" t="s">
        <v>5877</v>
      </c>
      <c r="L938" s="55" t="s">
        <v>36</v>
      </c>
      <c r="M938" s="55" t="s">
        <v>372</v>
      </c>
      <c r="N938" s="55" t="s">
        <v>38</v>
      </c>
      <c r="O938" s="55" t="s">
        <v>39</v>
      </c>
      <c r="P938" s="55" t="s">
        <v>40</v>
      </c>
      <c r="Q938" s="55" t="s">
        <v>41</v>
      </c>
      <c r="R938" s="55" t="s">
        <v>50</v>
      </c>
      <c r="S938" s="55" t="s">
        <v>7739</v>
      </c>
      <c r="T938" s="55">
        <v>1534</v>
      </c>
      <c r="U938" s="55" t="s">
        <v>2557</v>
      </c>
      <c r="V938" s="55" t="s">
        <v>87</v>
      </c>
      <c r="W938" s="55" t="s">
        <v>2558</v>
      </c>
      <c r="X938" s="54" t="s">
        <v>2510</v>
      </c>
      <c r="Y938" s="55" t="s">
        <v>4862</v>
      </c>
      <c r="Z938" s="55">
        <v>3128</v>
      </c>
      <c r="AA938" s="54" t="s">
        <v>2510</v>
      </c>
      <c r="AB938" s="55" t="s">
        <v>45</v>
      </c>
      <c r="AC938" s="55">
        <v>14319</v>
      </c>
      <c r="AD938" s="55" t="s">
        <v>2558</v>
      </c>
      <c r="AE938" s="55" t="s">
        <v>46</v>
      </c>
      <c r="AF938" s="55" t="s">
        <v>47</v>
      </c>
      <c r="AG938" s="55">
        <v>80</v>
      </c>
      <c r="AH938" s="55" t="s">
        <v>47</v>
      </c>
      <c r="AI938" s="55" t="s">
        <v>7744</v>
      </c>
      <c r="AJ938" s="48" t="s">
        <v>568</v>
      </c>
      <c r="AK938" s="45">
        <v>40660</v>
      </c>
      <c r="AL938" s="46">
        <f t="shared" ca="1" si="59"/>
        <v>12.498630136986302</v>
      </c>
      <c r="AM938" s="46" t="s">
        <v>7688</v>
      </c>
      <c r="AN938" s="44" t="s">
        <v>554</v>
      </c>
      <c r="AO938" s="50" t="s">
        <v>609</v>
      </c>
      <c r="AP938" s="50" t="s">
        <v>4760</v>
      </c>
      <c r="AQ938" s="50" t="str">
        <f t="shared" si="58"/>
        <v>Tue</v>
      </c>
      <c r="AR938" s="47"/>
      <c r="AS938" s="57"/>
      <c r="AT938" s="50" t="str">
        <f t="shared" si="56"/>
        <v>Feb</v>
      </c>
      <c r="AU938" s="50" t="str">
        <f t="shared" si="57"/>
        <v>2023</v>
      </c>
      <c r="AV938" s="58">
        <f>Table13[[#This Row],[End Time]]-Table13[[#This Row],[Start Time]]</f>
        <v>5.555555555555558E-2</v>
      </c>
      <c r="AY938" s="23"/>
      <c r="AZ938" s="23"/>
    </row>
    <row r="939" spans="1:52" ht="12.6" customHeight="1" x14ac:dyDescent="0.25">
      <c r="A939" s="55" t="s">
        <v>7721</v>
      </c>
      <c r="B939" s="56">
        <v>44985</v>
      </c>
      <c r="C939" s="56">
        <v>44985</v>
      </c>
      <c r="D939" s="55" t="s">
        <v>2533</v>
      </c>
      <c r="E939" s="55" t="s">
        <v>166</v>
      </c>
      <c r="F939" s="55" t="s">
        <v>2533</v>
      </c>
      <c r="G939" s="55" t="s">
        <v>76</v>
      </c>
      <c r="H939" s="55" t="s">
        <v>682</v>
      </c>
      <c r="I939" s="55">
        <v>114480</v>
      </c>
      <c r="J939" s="55" t="s">
        <v>7734</v>
      </c>
      <c r="K939" s="54" t="s">
        <v>1873</v>
      </c>
      <c r="L939" s="55" t="s">
        <v>64</v>
      </c>
      <c r="M939" s="55" t="s">
        <v>372</v>
      </c>
      <c r="N939" s="55" t="s">
        <v>38</v>
      </c>
      <c r="O939" s="55" t="s">
        <v>39</v>
      </c>
      <c r="P939" s="55" t="s">
        <v>40</v>
      </c>
      <c r="Q939" s="55" t="s">
        <v>41</v>
      </c>
      <c r="R939" s="55" t="s">
        <v>50</v>
      </c>
      <c r="S939" s="55" t="s">
        <v>7742</v>
      </c>
      <c r="T939" s="55">
        <v>3063</v>
      </c>
      <c r="U939" s="55" t="s">
        <v>2559</v>
      </c>
      <c r="V939" s="55" t="s">
        <v>2560</v>
      </c>
      <c r="W939" s="55" t="s">
        <v>2560</v>
      </c>
      <c r="X939" s="54">
        <v>6627</v>
      </c>
      <c r="Y939" s="55" t="s">
        <v>414</v>
      </c>
      <c r="Z939" s="55" t="s">
        <v>6437</v>
      </c>
      <c r="AA939" s="54">
        <v>6627</v>
      </c>
      <c r="AB939" s="55" t="s">
        <v>44</v>
      </c>
      <c r="AC939" s="55">
        <v>14299</v>
      </c>
      <c r="AD939" s="55" t="s">
        <v>2560</v>
      </c>
      <c r="AE939" s="55" t="s">
        <v>46</v>
      </c>
      <c r="AF939" s="55" t="s">
        <v>47</v>
      </c>
      <c r="AG939" s="55">
        <v>125</v>
      </c>
      <c r="AH939" s="55" t="s">
        <v>47</v>
      </c>
      <c r="AI939" s="55" t="s">
        <v>7744</v>
      </c>
      <c r="AJ939" s="44" t="s">
        <v>566</v>
      </c>
      <c r="AK939" s="45">
        <v>40340</v>
      </c>
      <c r="AL939" s="46">
        <f t="shared" ca="1" si="59"/>
        <v>13.375342465753425</v>
      </c>
      <c r="AM939" s="46" t="s">
        <v>7689</v>
      </c>
      <c r="AN939" s="44" t="s">
        <v>554</v>
      </c>
      <c r="AO939" s="50" t="s">
        <v>609</v>
      </c>
      <c r="AP939" s="50" t="s">
        <v>4760</v>
      </c>
      <c r="AQ939" s="50" t="str">
        <f t="shared" si="58"/>
        <v>Tue</v>
      </c>
      <c r="AR939" s="47"/>
      <c r="AS939" s="57"/>
      <c r="AT939" s="50" t="str">
        <f t="shared" si="56"/>
        <v>Feb</v>
      </c>
      <c r="AU939" s="50" t="str">
        <f t="shared" si="57"/>
        <v>2023</v>
      </c>
      <c r="AV939" s="58">
        <f>Table13[[#This Row],[End Time]]-Table13[[#This Row],[Start Time]]</f>
        <v>8.680555555555558E-2</v>
      </c>
      <c r="AY939" s="23"/>
      <c r="AZ939" s="23"/>
    </row>
    <row r="940" spans="1:52" ht="12.6" customHeight="1" x14ac:dyDescent="0.25">
      <c r="A940" s="55" t="s">
        <v>7721</v>
      </c>
      <c r="B940" s="56">
        <v>44985</v>
      </c>
      <c r="C940" s="56">
        <v>44985</v>
      </c>
      <c r="D940" s="55" t="s">
        <v>2533</v>
      </c>
      <c r="E940" s="55" t="s">
        <v>245</v>
      </c>
      <c r="F940" s="55" t="s">
        <v>2533</v>
      </c>
      <c r="G940" s="55" t="s">
        <v>73</v>
      </c>
      <c r="H940" s="55" t="s">
        <v>454</v>
      </c>
      <c r="I940" s="55">
        <v>114481</v>
      </c>
      <c r="J940" s="55" t="s">
        <v>7734</v>
      </c>
      <c r="K940" s="54" t="s">
        <v>5868</v>
      </c>
      <c r="L940" s="55" t="s">
        <v>36</v>
      </c>
      <c r="M940" s="55" t="s">
        <v>372</v>
      </c>
      <c r="N940" s="55" t="s">
        <v>38</v>
      </c>
      <c r="O940" s="55" t="s">
        <v>39</v>
      </c>
      <c r="P940" s="55" t="s">
        <v>40</v>
      </c>
      <c r="Q940" s="55" t="s">
        <v>41</v>
      </c>
      <c r="R940" s="55" t="s">
        <v>50</v>
      </c>
      <c r="S940" s="55" t="s">
        <v>7743</v>
      </c>
      <c r="T940" s="55">
        <v>1351</v>
      </c>
      <c r="U940" s="55" t="s">
        <v>2561</v>
      </c>
      <c r="V940" s="55" t="s">
        <v>2562</v>
      </c>
      <c r="W940" s="55" t="s">
        <v>2562</v>
      </c>
      <c r="X940" s="54">
        <v>6625</v>
      </c>
      <c r="Y940" s="55" t="s">
        <v>6260</v>
      </c>
      <c r="Z940" s="55" t="s">
        <v>7655</v>
      </c>
      <c r="AA940" s="54">
        <v>6625</v>
      </c>
      <c r="AB940" s="55" t="s">
        <v>55</v>
      </c>
      <c r="AC940" s="55">
        <v>14304</v>
      </c>
      <c r="AD940" s="55" t="s">
        <v>2562</v>
      </c>
      <c r="AE940" s="55" t="s">
        <v>46</v>
      </c>
      <c r="AF940" s="55" t="s">
        <v>47</v>
      </c>
      <c r="AG940" s="55">
        <v>45</v>
      </c>
      <c r="AH940" s="55" t="s">
        <v>47</v>
      </c>
      <c r="AI940" s="55" t="s">
        <v>7744</v>
      </c>
      <c r="AJ940" s="48" t="s">
        <v>568</v>
      </c>
      <c r="AK940" s="45">
        <v>40793</v>
      </c>
      <c r="AL940" s="46">
        <f t="shared" ca="1" si="59"/>
        <v>12.134246575342466</v>
      </c>
      <c r="AM940" s="46" t="s">
        <v>7688</v>
      </c>
      <c r="AN940" s="44" t="s">
        <v>554</v>
      </c>
      <c r="AO940" s="50" t="s">
        <v>609</v>
      </c>
      <c r="AP940" s="50" t="s">
        <v>4760</v>
      </c>
      <c r="AQ940" s="50" t="str">
        <f t="shared" si="58"/>
        <v>Tue</v>
      </c>
      <c r="AR940" s="47"/>
      <c r="AS940" s="57"/>
      <c r="AT940" s="50" t="str">
        <f t="shared" si="56"/>
        <v>Feb</v>
      </c>
      <c r="AU940" s="50" t="str">
        <f t="shared" si="57"/>
        <v>2023</v>
      </c>
      <c r="AV940" s="58">
        <f>Table13[[#This Row],[End Time]]-Table13[[#This Row],[Start Time]]</f>
        <v>3.125E-2</v>
      </c>
      <c r="AY940" s="23"/>
      <c r="AZ940" s="23"/>
    </row>
    <row r="941" spans="1:52" ht="12.6" customHeight="1" x14ac:dyDescent="0.25">
      <c r="A941" s="55" t="s">
        <v>7721</v>
      </c>
      <c r="B941" s="56">
        <v>44985</v>
      </c>
      <c r="C941" s="56">
        <v>44985</v>
      </c>
      <c r="D941" s="55" t="s">
        <v>2533</v>
      </c>
      <c r="E941" s="55" t="s">
        <v>62</v>
      </c>
      <c r="F941" s="55" t="s">
        <v>2533</v>
      </c>
      <c r="G941" s="55" t="s">
        <v>77</v>
      </c>
      <c r="H941" s="55" t="s">
        <v>454</v>
      </c>
      <c r="I941" s="55">
        <v>114482</v>
      </c>
      <c r="J941" s="55" t="s">
        <v>7734</v>
      </c>
      <c r="K941" s="54" t="s">
        <v>5868</v>
      </c>
      <c r="L941" s="55" t="s">
        <v>36</v>
      </c>
      <c r="M941" s="55" t="s">
        <v>372</v>
      </c>
      <c r="N941" s="55" t="s">
        <v>38</v>
      </c>
      <c r="O941" s="55" t="s">
        <v>39</v>
      </c>
      <c r="P941" s="55" t="s">
        <v>40</v>
      </c>
      <c r="Q941" s="55" t="s">
        <v>41</v>
      </c>
      <c r="R941" s="55" t="s">
        <v>50</v>
      </c>
      <c r="S941" s="55" t="s">
        <v>7743</v>
      </c>
      <c r="T941" s="55">
        <v>1360</v>
      </c>
      <c r="U941" s="55" t="s">
        <v>2563</v>
      </c>
      <c r="V941" s="55" t="s">
        <v>2564</v>
      </c>
      <c r="W941" s="55" t="s">
        <v>2564</v>
      </c>
      <c r="X941" s="54">
        <v>6634</v>
      </c>
      <c r="Y941" s="55" t="s">
        <v>5032</v>
      </c>
      <c r="Z941" s="55" t="s">
        <v>7655</v>
      </c>
      <c r="AA941" s="54">
        <v>6634</v>
      </c>
      <c r="AB941" s="55" t="s">
        <v>55</v>
      </c>
      <c r="AC941" s="55">
        <v>14305</v>
      </c>
      <c r="AD941" s="55" t="s">
        <v>2564</v>
      </c>
      <c r="AE941" s="55" t="s">
        <v>46</v>
      </c>
      <c r="AF941" s="55" t="s">
        <v>47</v>
      </c>
      <c r="AG941" s="55">
        <v>75</v>
      </c>
      <c r="AH941" s="55" t="s">
        <v>47</v>
      </c>
      <c r="AI941" s="55" t="s">
        <v>7744</v>
      </c>
      <c r="AJ941" s="48" t="s">
        <v>568</v>
      </c>
      <c r="AK941" s="45">
        <v>40909</v>
      </c>
      <c r="AL941" s="46">
        <f t="shared" ca="1" si="59"/>
        <v>11.816438356164383</v>
      </c>
      <c r="AM941" s="46" t="s">
        <v>7688</v>
      </c>
      <c r="AN941" s="44" t="s">
        <v>554</v>
      </c>
      <c r="AO941" s="50" t="s">
        <v>609</v>
      </c>
      <c r="AP941" s="50" t="s">
        <v>4760</v>
      </c>
      <c r="AQ941" s="50" t="str">
        <f t="shared" si="58"/>
        <v>Tue</v>
      </c>
      <c r="AR941" s="47"/>
      <c r="AS941" s="57"/>
      <c r="AT941" s="50" t="str">
        <f t="shared" si="56"/>
        <v>Feb</v>
      </c>
      <c r="AU941" s="50" t="str">
        <f t="shared" si="57"/>
        <v>2023</v>
      </c>
      <c r="AV941" s="58">
        <f>Table13[[#This Row],[End Time]]-Table13[[#This Row],[Start Time]]</f>
        <v>5.208333333333337E-2</v>
      </c>
      <c r="AY941" s="23"/>
      <c r="AZ941" s="23"/>
    </row>
    <row r="942" spans="1:52" ht="12.6" customHeight="1" x14ac:dyDescent="0.25">
      <c r="A942" s="55" t="s">
        <v>7721</v>
      </c>
      <c r="B942" s="56">
        <v>44985</v>
      </c>
      <c r="C942" s="56">
        <v>44985</v>
      </c>
      <c r="D942" s="55" t="s">
        <v>2533</v>
      </c>
      <c r="E942" s="55" t="s">
        <v>147</v>
      </c>
      <c r="F942" s="55" t="s">
        <v>2533</v>
      </c>
      <c r="G942" s="55" t="s">
        <v>73</v>
      </c>
      <c r="H942" s="55" t="s">
        <v>682</v>
      </c>
      <c r="I942" s="55">
        <v>114483</v>
      </c>
      <c r="J942" s="55" t="s">
        <v>7727</v>
      </c>
      <c r="K942" s="54" t="s">
        <v>5933</v>
      </c>
      <c r="L942" s="55" t="s">
        <v>91</v>
      </c>
      <c r="M942" s="55" t="s">
        <v>425</v>
      </c>
      <c r="N942" s="55" t="s">
        <v>38</v>
      </c>
      <c r="O942" s="55" t="s">
        <v>39</v>
      </c>
      <c r="P942" s="55" t="s">
        <v>40</v>
      </c>
      <c r="Q942" s="55" t="s">
        <v>41</v>
      </c>
      <c r="R942" s="55" t="s">
        <v>82</v>
      </c>
      <c r="S942" s="55" t="s">
        <v>7738</v>
      </c>
      <c r="T942" s="55">
        <v>2015</v>
      </c>
      <c r="U942" s="55" t="s">
        <v>2565</v>
      </c>
      <c r="V942" s="55" t="s">
        <v>313</v>
      </c>
      <c r="W942" s="55" t="s">
        <v>2566</v>
      </c>
      <c r="X942" s="54">
        <v>6634</v>
      </c>
      <c r="Y942" s="55" t="s">
        <v>6317</v>
      </c>
      <c r="Z942" s="55" t="s">
        <v>7655</v>
      </c>
      <c r="AA942" s="54">
        <v>6634</v>
      </c>
      <c r="AB942" s="55" t="s">
        <v>151</v>
      </c>
      <c r="AC942" s="55">
        <v>14335</v>
      </c>
      <c r="AD942" s="55" t="s">
        <v>2566</v>
      </c>
      <c r="AE942" s="55" t="s">
        <v>46</v>
      </c>
      <c r="AF942" s="55" t="s">
        <v>47</v>
      </c>
      <c r="AG942" s="55">
        <v>60</v>
      </c>
      <c r="AH942" s="55" t="s">
        <v>47</v>
      </c>
      <c r="AI942" s="55" t="s">
        <v>7744</v>
      </c>
      <c r="AJ942" s="48" t="s">
        <v>567</v>
      </c>
      <c r="AK942" s="45">
        <v>40273</v>
      </c>
      <c r="AL942" s="46">
        <f t="shared" ca="1" si="59"/>
        <v>13.558904109589042</v>
      </c>
      <c r="AM942" s="46" t="s">
        <v>7689</v>
      </c>
      <c r="AN942" s="44" t="s">
        <v>554</v>
      </c>
      <c r="AO942" s="50" t="s">
        <v>609</v>
      </c>
      <c r="AP942" s="50" t="s">
        <v>4760</v>
      </c>
      <c r="AQ942" s="50" t="str">
        <f t="shared" si="58"/>
        <v>Tue</v>
      </c>
      <c r="AR942" s="47"/>
      <c r="AS942" s="57"/>
      <c r="AT942" s="50" t="str">
        <f t="shared" si="56"/>
        <v>Feb</v>
      </c>
      <c r="AU942" s="50" t="str">
        <f t="shared" si="57"/>
        <v>2023</v>
      </c>
      <c r="AV942" s="58">
        <f>Table13[[#This Row],[End Time]]-Table13[[#This Row],[Start Time]]</f>
        <v>4.166666666666663E-2</v>
      </c>
      <c r="AY942" s="23"/>
      <c r="AZ942" s="23"/>
    </row>
    <row r="943" spans="1:52" ht="12.6" customHeight="1" x14ac:dyDescent="0.25">
      <c r="A943" s="55" t="s">
        <v>7721</v>
      </c>
      <c r="B943" s="56">
        <v>44985</v>
      </c>
      <c r="C943" s="56">
        <v>44985</v>
      </c>
      <c r="D943" s="55" t="s">
        <v>2533</v>
      </c>
      <c r="E943" s="55" t="s">
        <v>76</v>
      </c>
      <c r="F943" s="55" t="s">
        <v>2533</v>
      </c>
      <c r="G943" s="55" t="s">
        <v>63</v>
      </c>
      <c r="H943" s="55" t="s">
        <v>682</v>
      </c>
      <c r="I943" s="55">
        <v>114484</v>
      </c>
      <c r="J943" s="55" t="s">
        <v>7732</v>
      </c>
      <c r="K943" s="54" t="s">
        <v>5824</v>
      </c>
      <c r="L943" s="55" t="s">
        <v>187</v>
      </c>
      <c r="M943" s="55" t="s">
        <v>421</v>
      </c>
      <c r="N943" s="55" t="s">
        <v>38</v>
      </c>
      <c r="O943" s="55" t="s">
        <v>39</v>
      </c>
      <c r="P943" s="55" t="s">
        <v>40</v>
      </c>
      <c r="Q943" s="55" t="s">
        <v>41</v>
      </c>
      <c r="R943" s="55" t="s">
        <v>78</v>
      </c>
      <c r="S943" s="55" t="s">
        <v>7738</v>
      </c>
      <c r="T943" s="55">
        <v>1291</v>
      </c>
      <c r="U943" s="55" t="s">
        <v>2567</v>
      </c>
      <c r="V943" s="55" t="s">
        <v>2568</v>
      </c>
      <c r="W943" s="55" t="s">
        <v>2569</v>
      </c>
      <c r="X943" s="54">
        <v>6634</v>
      </c>
      <c r="Y943" s="55" t="s">
        <v>6321</v>
      </c>
      <c r="Z943" s="55" t="s">
        <v>7655</v>
      </c>
      <c r="AA943" s="54">
        <v>6634</v>
      </c>
      <c r="AB943" s="55" t="s">
        <v>189</v>
      </c>
      <c r="AC943" s="55">
        <v>14276</v>
      </c>
      <c r="AD943" s="55" t="s">
        <v>2569</v>
      </c>
      <c r="AE943" s="55" t="s">
        <v>46</v>
      </c>
      <c r="AF943" s="55" t="s">
        <v>47</v>
      </c>
      <c r="AG943" s="55">
        <v>90</v>
      </c>
      <c r="AH943" s="55" t="s">
        <v>47</v>
      </c>
      <c r="AI943" s="55" t="s">
        <v>7744</v>
      </c>
      <c r="AJ943" s="48" t="s">
        <v>566</v>
      </c>
      <c r="AK943" s="45">
        <v>43723</v>
      </c>
      <c r="AL943" s="46">
        <f t="shared" ca="1" si="59"/>
        <v>4.1068493150684935</v>
      </c>
      <c r="AM943" s="46" t="s">
        <v>7680</v>
      </c>
      <c r="AN943" s="44" t="s">
        <v>554</v>
      </c>
      <c r="AO943" s="50" t="s">
        <v>609</v>
      </c>
      <c r="AP943" s="50" t="s">
        <v>4760</v>
      </c>
      <c r="AQ943" s="50" t="str">
        <f t="shared" si="58"/>
        <v>Tue</v>
      </c>
      <c r="AR943" s="47"/>
      <c r="AS943" s="57"/>
      <c r="AT943" s="50" t="str">
        <f t="shared" si="56"/>
        <v>Feb</v>
      </c>
      <c r="AU943" s="50" t="str">
        <f t="shared" si="57"/>
        <v>2023</v>
      </c>
      <c r="AV943" s="58">
        <f>Table13[[#This Row],[End Time]]-Table13[[#This Row],[Start Time]]</f>
        <v>6.25E-2</v>
      </c>
      <c r="AY943" s="23"/>
      <c r="AZ943" s="23"/>
    </row>
    <row r="944" spans="1:52" ht="12.6" customHeight="1" x14ac:dyDescent="0.25">
      <c r="A944" s="55" t="s">
        <v>7721</v>
      </c>
      <c r="B944" s="56">
        <v>44985</v>
      </c>
      <c r="C944" s="56">
        <v>44985</v>
      </c>
      <c r="D944" s="55" t="s">
        <v>2533</v>
      </c>
      <c r="E944" s="55" t="s">
        <v>137</v>
      </c>
      <c r="F944" s="55" t="s">
        <v>2533</v>
      </c>
      <c r="G944" s="55" t="s">
        <v>162</v>
      </c>
      <c r="H944" s="55" t="s">
        <v>415</v>
      </c>
      <c r="I944" s="55">
        <v>114485</v>
      </c>
      <c r="J944" s="55" t="s">
        <v>7732</v>
      </c>
      <c r="K944" s="54" t="s">
        <v>7658</v>
      </c>
      <c r="L944" s="55" t="s">
        <v>128</v>
      </c>
      <c r="M944" s="55" t="s">
        <v>372</v>
      </c>
      <c r="N944" s="55" t="s">
        <v>38</v>
      </c>
      <c r="O944" s="55" t="s">
        <v>39</v>
      </c>
      <c r="P944" s="55" t="s">
        <v>40</v>
      </c>
      <c r="Q944" s="55" t="s">
        <v>41</v>
      </c>
      <c r="R944" s="55" t="s">
        <v>50</v>
      </c>
      <c r="S944" s="55" t="s">
        <v>7737</v>
      </c>
      <c r="T944" s="55">
        <v>2097</v>
      </c>
      <c r="U944" s="55" t="s">
        <v>2570</v>
      </c>
      <c r="V944" s="55" t="s">
        <v>2571</v>
      </c>
      <c r="W944" s="55" t="s">
        <v>44</v>
      </c>
      <c r="X944" s="54">
        <v>6634</v>
      </c>
      <c r="Y944" s="55" t="s">
        <v>233</v>
      </c>
      <c r="Z944" s="55" t="s">
        <v>7655</v>
      </c>
      <c r="AA944" s="54">
        <v>6634</v>
      </c>
      <c r="AB944" s="55" t="s">
        <v>129</v>
      </c>
      <c r="AC944" s="55">
        <v>14237</v>
      </c>
      <c r="AD944" s="55" t="s">
        <v>44</v>
      </c>
      <c r="AE944" s="55" t="s">
        <v>46</v>
      </c>
      <c r="AF944" s="55" t="s">
        <v>47</v>
      </c>
      <c r="AG944" s="55">
        <v>170</v>
      </c>
      <c r="AH944" s="55" t="s">
        <v>47</v>
      </c>
      <c r="AI944" s="55" t="s">
        <v>7744</v>
      </c>
      <c r="AJ944" s="44" t="s">
        <v>7677</v>
      </c>
      <c r="AK944" s="45">
        <v>40523</v>
      </c>
      <c r="AL944" s="46">
        <f t="shared" ca="1" si="59"/>
        <v>12.873972602739727</v>
      </c>
      <c r="AM944" s="46" t="s">
        <v>7689</v>
      </c>
      <c r="AN944" s="44" t="s">
        <v>554</v>
      </c>
      <c r="AO944" s="50" t="s">
        <v>609</v>
      </c>
      <c r="AP944" s="50" t="s">
        <v>4760</v>
      </c>
      <c r="AQ944" s="50" t="str">
        <f t="shared" si="58"/>
        <v>Tue</v>
      </c>
      <c r="AR944" s="47"/>
      <c r="AS944" s="57"/>
      <c r="AT944" s="50" t="str">
        <f t="shared" si="56"/>
        <v>Feb</v>
      </c>
      <c r="AU944" s="50" t="str">
        <f t="shared" si="57"/>
        <v>2023</v>
      </c>
      <c r="AV944" s="58">
        <f>Table13[[#This Row],[End Time]]-Table13[[#This Row],[Start Time]]</f>
        <v>0.11805555555555547</v>
      </c>
      <c r="AY944" s="23"/>
      <c r="AZ944" s="23"/>
    </row>
    <row r="945" spans="1:52" ht="12.6" customHeight="1" x14ac:dyDescent="0.25">
      <c r="A945" s="55" t="s">
        <v>7721</v>
      </c>
      <c r="B945" s="56">
        <v>44985</v>
      </c>
      <c r="C945" s="56">
        <v>44985</v>
      </c>
      <c r="D945" s="55" t="s">
        <v>2533</v>
      </c>
      <c r="E945" s="55" t="s">
        <v>146</v>
      </c>
      <c r="F945" s="55" t="s">
        <v>2533</v>
      </c>
      <c r="G945" s="55" t="s">
        <v>86</v>
      </c>
      <c r="H945" s="55" t="s">
        <v>367</v>
      </c>
      <c r="I945" s="55">
        <v>114486</v>
      </c>
      <c r="J945" s="55" t="s">
        <v>7734</v>
      </c>
      <c r="K945" s="54" t="s">
        <v>7556</v>
      </c>
      <c r="L945" s="55" t="s">
        <v>36</v>
      </c>
      <c r="M945" s="55" t="s">
        <v>372</v>
      </c>
      <c r="N945" s="55" t="s">
        <v>38</v>
      </c>
      <c r="O945" s="55" t="s">
        <v>39</v>
      </c>
      <c r="P945" s="55" t="s">
        <v>40</v>
      </c>
      <c r="Q945" s="55" t="s">
        <v>41</v>
      </c>
      <c r="R945" s="55" t="s">
        <v>50</v>
      </c>
      <c r="S945" s="55" t="s">
        <v>7739</v>
      </c>
      <c r="T945" s="55">
        <v>1381</v>
      </c>
      <c r="U945" s="55" t="s">
        <v>2572</v>
      </c>
      <c r="V945" s="55" t="s">
        <v>2573</v>
      </c>
      <c r="W945" s="55" t="s">
        <v>2573</v>
      </c>
      <c r="X945" s="54">
        <v>6625</v>
      </c>
      <c r="Y945" s="55" t="s">
        <v>5671</v>
      </c>
      <c r="Z945" s="55" t="s">
        <v>7655</v>
      </c>
      <c r="AA945" s="54">
        <v>6625</v>
      </c>
      <c r="AB945" s="55" t="s">
        <v>55</v>
      </c>
      <c r="AC945" s="55">
        <v>14227</v>
      </c>
      <c r="AD945" s="55" t="s">
        <v>2573</v>
      </c>
      <c r="AE945" s="55" t="s">
        <v>46</v>
      </c>
      <c r="AF945" s="55" t="s">
        <v>47</v>
      </c>
      <c r="AG945" s="55">
        <v>20</v>
      </c>
      <c r="AH945" s="55" t="s">
        <v>47</v>
      </c>
      <c r="AI945" s="55" t="s">
        <v>7744</v>
      </c>
      <c r="AJ945" s="48" t="s">
        <v>568</v>
      </c>
      <c r="AK945" s="45">
        <v>40582</v>
      </c>
      <c r="AL945" s="46">
        <f t="shared" ca="1" si="59"/>
        <v>12.712328767123287</v>
      </c>
      <c r="AM945" s="46" t="s">
        <v>7689</v>
      </c>
      <c r="AN945" s="44" t="s">
        <v>554</v>
      </c>
      <c r="AO945" s="50" t="s">
        <v>609</v>
      </c>
      <c r="AP945" s="50" t="s">
        <v>4760</v>
      </c>
      <c r="AQ945" s="50" t="str">
        <f t="shared" si="58"/>
        <v>Tue</v>
      </c>
      <c r="AR945" s="47"/>
      <c r="AS945" s="57"/>
      <c r="AT945" s="50" t="str">
        <f t="shared" si="56"/>
        <v>Feb</v>
      </c>
      <c r="AU945" s="50" t="str">
        <f t="shared" si="57"/>
        <v>2023</v>
      </c>
      <c r="AV945" s="58">
        <f>Table13[[#This Row],[End Time]]-Table13[[#This Row],[Start Time]]</f>
        <v>1.388888888888884E-2</v>
      </c>
      <c r="AY945" s="23"/>
      <c r="AZ945" s="23"/>
    </row>
    <row r="946" spans="1:52" ht="12.6" customHeight="1" x14ac:dyDescent="0.25">
      <c r="A946" s="55" t="s">
        <v>7721</v>
      </c>
      <c r="B946" s="56">
        <v>44985</v>
      </c>
      <c r="C946" s="56">
        <v>44985</v>
      </c>
      <c r="D946" s="55" t="s">
        <v>2533</v>
      </c>
      <c r="E946" s="55" t="s">
        <v>132</v>
      </c>
      <c r="F946" s="55" t="s">
        <v>2533</v>
      </c>
      <c r="G946" s="55" t="s">
        <v>136</v>
      </c>
      <c r="H946" s="55" t="s">
        <v>682</v>
      </c>
      <c r="I946" s="55">
        <v>114487</v>
      </c>
      <c r="J946" s="55" t="s">
        <v>7736</v>
      </c>
      <c r="K946" s="55" t="s">
        <v>5913</v>
      </c>
      <c r="L946" s="55" t="s">
        <v>36</v>
      </c>
      <c r="M946" s="55" t="s">
        <v>372</v>
      </c>
      <c r="N946" s="55" t="s">
        <v>38</v>
      </c>
      <c r="O946" s="55" t="s">
        <v>39</v>
      </c>
      <c r="P946" s="55" t="s">
        <v>40</v>
      </c>
      <c r="Q946" s="55" t="s">
        <v>41</v>
      </c>
      <c r="R946" s="55" t="s">
        <v>74</v>
      </c>
      <c r="S946" s="55" t="s">
        <v>7737</v>
      </c>
      <c r="T946" s="55">
        <v>1519</v>
      </c>
      <c r="U946" s="55" t="s">
        <v>2574</v>
      </c>
      <c r="V946" s="55" t="s">
        <v>2575</v>
      </c>
      <c r="W946" s="55" t="s">
        <v>2575</v>
      </c>
      <c r="X946" s="55">
        <v>6684</v>
      </c>
      <c r="Y946" s="55" t="s">
        <v>262</v>
      </c>
      <c r="Z946" s="55">
        <v>3147</v>
      </c>
      <c r="AA946" s="55">
        <v>6684</v>
      </c>
      <c r="AB946" s="55" t="s">
        <v>45</v>
      </c>
      <c r="AC946" s="55">
        <v>14360</v>
      </c>
      <c r="AD946" s="55" t="s">
        <v>2575</v>
      </c>
      <c r="AE946" s="55" t="s">
        <v>46</v>
      </c>
      <c r="AF946" s="55" t="s">
        <v>47</v>
      </c>
      <c r="AG946" s="55">
        <v>30</v>
      </c>
      <c r="AH946" s="55" t="s">
        <v>47</v>
      </c>
      <c r="AI946" s="55" t="s">
        <v>7744</v>
      </c>
      <c r="AJ946" s="44" t="s">
        <v>7677</v>
      </c>
      <c r="AK946" s="45" t="s">
        <v>574</v>
      </c>
      <c r="AL946" s="46"/>
      <c r="AM946" s="46"/>
      <c r="AN946" s="44" t="s">
        <v>554</v>
      </c>
      <c r="AO946" s="50" t="s">
        <v>609</v>
      </c>
      <c r="AP946" s="50" t="s">
        <v>4760</v>
      </c>
      <c r="AQ946" s="50" t="str">
        <f t="shared" si="58"/>
        <v>Tue</v>
      </c>
      <c r="AR946" s="47"/>
      <c r="AS946" s="57"/>
      <c r="AT946" s="50" t="str">
        <f t="shared" si="56"/>
        <v>Feb</v>
      </c>
      <c r="AU946" s="50" t="str">
        <f t="shared" si="57"/>
        <v>2023</v>
      </c>
      <c r="AV946" s="58">
        <f>Table13[[#This Row],[End Time]]-Table13[[#This Row],[Start Time]]</f>
        <v>2.083333333333337E-2</v>
      </c>
      <c r="AY946" s="23"/>
      <c r="AZ946" s="23"/>
    </row>
    <row r="947" spans="1:52" ht="12.6" customHeight="1" x14ac:dyDescent="0.25">
      <c r="A947" s="55" t="s">
        <v>7721</v>
      </c>
      <c r="B947" s="56">
        <v>44985</v>
      </c>
      <c r="C947" s="56">
        <v>44985</v>
      </c>
      <c r="D947" s="55" t="s">
        <v>2533</v>
      </c>
      <c r="E947" s="55" t="s">
        <v>136</v>
      </c>
      <c r="F947" s="55" t="s">
        <v>2533</v>
      </c>
      <c r="G947" s="55" t="s">
        <v>209</v>
      </c>
      <c r="H947" s="55" t="s">
        <v>466</v>
      </c>
      <c r="I947" s="55">
        <v>114488</v>
      </c>
      <c r="J947" s="55" t="s">
        <v>7736</v>
      </c>
      <c r="K947" s="54" t="s">
        <v>5913</v>
      </c>
      <c r="L947" s="55" t="s">
        <v>36</v>
      </c>
      <c r="M947" s="55" t="s">
        <v>372</v>
      </c>
      <c r="N947" s="55" t="s">
        <v>38</v>
      </c>
      <c r="O947" s="55" t="s">
        <v>39</v>
      </c>
      <c r="P947" s="55" t="s">
        <v>40</v>
      </c>
      <c r="Q947" s="55" t="s">
        <v>41</v>
      </c>
      <c r="R947" s="55" t="s">
        <v>74</v>
      </c>
      <c r="S947" s="55" t="s">
        <v>7737</v>
      </c>
      <c r="T947" s="55">
        <v>1520</v>
      </c>
      <c r="U947" s="55" t="s">
        <v>2576</v>
      </c>
      <c r="V947" s="55" t="s">
        <v>2577</v>
      </c>
      <c r="W947" s="55" t="s">
        <v>2577</v>
      </c>
      <c r="X947" s="54" t="s">
        <v>2510</v>
      </c>
      <c r="Y947" s="55" t="s">
        <v>256</v>
      </c>
      <c r="Z947" s="55">
        <v>3247</v>
      </c>
      <c r="AA947" s="54" t="s">
        <v>2510</v>
      </c>
      <c r="AB947" s="55" t="s">
        <v>45</v>
      </c>
      <c r="AC947" s="55">
        <v>14357</v>
      </c>
      <c r="AD947" s="55" t="s">
        <v>2577</v>
      </c>
      <c r="AE947" s="55" t="s">
        <v>46</v>
      </c>
      <c r="AF947" s="55" t="s">
        <v>47</v>
      </c>
      <c r="AG947" s="55">
        <v>60</v>
      </c>
      <c r="AH947" s="55" t="s">
        <v>47</v>
      </c>
      <c r="AI947" s="55" t="s">
        <v>7744</v>
      </c>
      <c r="AJ947" s="48" t="s">
        <v>7673</v>
      </c>
      <c r="AK947" s="45" t="s">
        <v>574</v>
      </c>
      <c r="AL947" s="46"/>
      <c r="AM947" s="46"/>
      <c r="AN947" s="44" t="s">
        <v>554</v>
      </c>
      <c r="AO947" s="50" t="s">
        <v>610</v>
      </c>
      <c r="AP947" s="50" t="s">
        <v>4760</v>
      </c>
      <c r="AQ947" s="50" t="str">
        <f t="shared" si="58"/>
        <v>Tue</v>
      </c>
      <c r="AR947" s="47"/>
      <c r="AS947" s="57"/>
      <c r="AT947" s="50" t="str">
        <f t="shared" si="56"/>
        <v>Feb</v>
      </c>
      <c r="AU947" s="50" t="str">
        <f t="shared" si="57"/>
        <v>2023</v>
      </c>
      <c r="AV947" s="58">
        <f>Table13[[#This Row],[End Time]]-Table13[[#This Row],[Start Time]]</f>
        <v>4.166666666666663E-2</v>
      </c>
      <c r="AY947" s="23"/>
      <c r="AZ947" s="23"/>
    </row>
    <row r="948" spans="1:52" ht="12.6" customHeight="1" x14ac:dyDescent="0.25">
      <c r="A948" s="55" t="s">
        <v>7721</v>
      </c>
      <c r="B948" s="56">
        <v>44985</v>
      </c>
      <c r="C948" s="56">
        <v>44985</v>
      </c>
      <c r="D948" s="55" t="s">
        <v>2533</v>
      </c>
      <c r="E948" s="55" t="s">
        <v>136</v>
      </c>
      <c r="F948" s="55" t="s">
        <v>2533</v>
      </c>
      <c r="G948" s="55" t="s">
        <v>209</v>
      </c>
      <c r="H948" s="55" t="s">
        <v>682</v>
      </c>
      <c r="I948" s="55">
        <v>114492</v>
      </c>
      <c r="J948" s="55" t="s">
        <v>7734</v>
      </c>
      <c r="K948" s="54" t="s">
        <v>4761</v>
      </c>
      <c r="L948" s="55" t="s">
        <v>36</v>
      </c>
      <c r="M948" s="55" t="s">
        <v>4762</v>
      </c>
      <c r="N948" s="55" t="s">
        <v>302</v>
      </c>
      <c r="O948" s="55" t="s">
        <v>39</v>
      </c>
      <c r="P948" s="55" t="s">
        <v>40</v>
      </c>
      <c r="Q948" s="55" t="s">
        <v>41</v>
      </c>
      <c r="R948" s="55" t="s">
        <v>232</v>
      </c>
      <c r="S948" s="55" t="s">
        <v>7738</v>
      </c>
      <c r="T948" s="55">
        <v>1324</v>
      </c>
      <c r="U948" s="55" t="s">
        <v>2579</v>
      </c>
      <c r="V948" s="55" t="s">
        <v>2580</v>
      </c>
      <c r="W948" s="55" t="s">
        <v>2581</v>
      </c>
      <c r="X948" s="55" t="s">
        <v>6246</v>
      </c>
      <c r="Y948" s="55" t="s">
        <v>5055</v>
      </c>
      <c r="Z948" s="55" t="s">
        <v>7655</v>
      </c>
      <c r="AA948" s="55" t="s">
        <v>6246</v>
      </c>
      <c r="AB948" s="55" t="s">
        <v>55</v>
      </c>
      <c r="AC948" s="55">
        <v>14275</v>
      </c>
      <c r="AD948" s="55" t="s">
        <v>2581</v>
      </c>
      <c r="AE948" s="55" t="s">
        <v>46</v>
      </c>
      <c r="AF948" s="55" t="s">
        <v>47</v>
      </c>
      <c r="AG948" s="55">
        <v>60</v>
      </c>
      <c r="AH948" s="55" t="s">
        <v>47</v>
      </c>
      <c r="AI948" s="55" t="s">
        <v>7744</v>
      </c>
      <c r="AJ948" s="44" t="s">
        <v>7677</v>
      </c>
      <c r="AK948" s="45">
        <v>41255</v>
      </c>
      <c r="AL948" s="46">
        <f t="shared" ca="1" si="59"/>
        <v>10.868493150684932</v>
      </c>
      <c r="AM948" s="46" t="s">
        <v>7687</v>
      </c>
      <c r="AN948" s="44" t="s">
        <v>554</v>
      </c>
      <c r="AO948" s="50" t="s">
        <v>610</v>
      </c>
      <c r="AP948" s="50" t="s">
        <v>4760</v>
      </c>
      <c r="AQ948" s="50" t="str">
        <f t="shared" si="58"/>
        <v>Tue</v>
      </c>
      <c r="AR948" s="47"/>
      <c r="AS948" s="57"/>
      <c r="AT948" s="50" t="str">
        <f t="shared" si="56"/>
        <v>Feb</v>
      </c>
      <c r="AU948" s="50" t="str">
        <f t="shared" si="57"/>
        <v>2023</v>
      </c>
      <c r="AV948" s="58">
        <f>Table13[[#This Row],[End Time]]-Table13[[#This Row],[Start Time]]</f>
        <v>4.166666666666663E-2</v>
      </c>
      <c r="AY948" s="23"/>
      <c r="AZ948" s="23"/>
    </row>
    <row r="949" spans="1:52" ht="12.6" customHeight="1" x14ac:dyDescent="0.25">
      <c r="A949" s="55" t="s">
        <v>7721</v>
      </c>
      <c r="B949" s="56">
        <v>44985</v>
      </c>
      <c r="C949" s="56">
        <v>44985</v>
      </c>
      <c r="D949" s="55" t="s">
        <v>2582</v>
      </c>
      <c r="E949" s="55" t="s">
        <v>213</v>
      </c>
      <c r="F949" s="55" t="s">
        <v>2582</v>
      </c>
      <c r="G949" s="55" t="s">
        <v>99</v>
      </c>
      <c r="H949" s="55" t="s">
        <v>417</v>
      </c>
      <c r="I949" s="55">
        <v>114493</v>
      </c>
      <c r="J949" s="55" t="s">
        <v>7736</v>
      </c>
      <c r="K949" s="54" t="s">
        <v>6187</v>
      </c>
      <c r="L949" s="55" t="s">
        <v>36</v>
      </c>
      <c r="M949" s="55" t="s">
        <v>372</v>
      </c>
      <c r="N949" s="55" t="s">
        <v>38</v>
      </c>
      <c r="O949" s="55" t="s">
        <v>39</v>
      </c>
      <c r="P949" s="55" t="s">
        <v>40</v>
      </c>
      <c r="Q949" s="55" t="s">
        <v>41</v>
      </c>
      <c r="R949" s="55" t="s">
        <v>78</v>
      </c>
      <c r="S949" s="55" t="s">
        <v>7737</v>
      </c>
      <c r="T949" s="55">
        <v>1593</v>
      </c>
      <c r="U949" s="55" t="s">
        <v>2583</v>
      </c>
      <c r="V949" s="55" t="s">
        <v>2584</v>
      </c>
      <c r="W949" s="55" t="s">
        <v>2584</v>
      </c>
      <c r="X949" s="54">
        <v>6634</v>
      </c>
      <c r="Y949" s="55" t="s">
        <v>6274</v>
      </c>
      <c r="Z949" s="55">
        <v>3906</v>
      </c>
      <c r="AA949" s="54">
        <v>6634</v>
      </c>
      <c r="AB949" s="55" t="s">
        <v>45</v>
      </c>
      <c r="AC949" s="55">
        <v>14351</v>
      </c>
      <c r="AD949" s="55" t="s">
        <v>2584</v>
      </c>
      <c r="AE949" s="55" t="s">
        <v>46</v>
      </c>
      <c r="AF949" s="55" t="s">
        <v>47</v>
      </c>
      <c r="AG949" s="55">
        <v>40</v>
      </c>
      <c r="AH949" s="55" t="s">
        <v>47</v>
      </c>
      <c r="AI949" s="55" t="s">
        <v>7744</v>
      </c>
      <c r="AJ949" s="48" t="s">
        <v>7673</v>
      </c>
      <c r="AK949" s="45">
        <v>42694</v>
      </c>
      <c r="AL949" s="46">
        <f t="shared" ca="1" si="59"/>
        <v>6.9260273972602739</v>
      </c>
      <c r="AM949" s="46" t="s">
        <v>7683</v>
      </c>
      <c r="AN949" s="44" t="s">
        <v>554</v>
      </c>
      <c r="AO949" s="50" t="s">
        <v>609</v>
      </c>
      <c r="AP949" s="50" t="s">
        <v>4760</v>
      </c>
      <c r="AQ949" s="50" t="str">
        <f t="shared" si="58"/>
        <v>Wed</v>
      </c>
      <c r="AR949" s="47"/>
      <c r="AS949" s="57"/>
      <c r="AT949" s="50" t="str">
        <f t="shared" si="56"/>
        <v>Mar</v>
      </c>
      <c r="AU949" s="50" t="str">
        <f t="shared" si="57"/>
        <v>2023</v>
      </c>
      <c r="AV949" s="58">
        <f>Table13[[#This Row],[End Time]]-Table13[[#This Row],[Start Time]]</f>
        <v>2.777777777777779E-2</v>
      </c>
      <c r="AY949" s="23"/>
      <c r="AZ949" s="23"/>
    </row>
    <row r="950" spans="1:52" ht="12.6" customHeight="1" x14ac:dyDescent="0.25">
      <c r="A950" s="55" t="s">
        <v>7721</v>
      </c>
      <c r="B950" s="56">
        <v>44985</v>
      </c>
      <c r="C950" s="56">
        <v>44985</v>
      </c>
      <c r="D950" s="55" t="s">
        <v>2371</v>
      </c>
      <c r="E950" s="55" t="s">
        <v>96</v>
      </c>
      <c r="F950" s="55" t="s">
        <v>2533</v>
      </c>
      <c r="G950" s="55" t="s">
        <v>192</v>
      </c>
      <c r="H950" s="55" t="s">
        <v>361</v>
      </c>
      <c r="I950" s="55">
        <v>114494</v>
      </c>
      <c r="J950" s="55" t="s">
        <v>7736</v>
      </c>
      <c r="K950" s="54" t="s">
        <v>5877</v>
      </c>
      <c r="L950" s="55" t="s">
        <v>36</v>
      </c>
      <c r="M950" s="55" t="s">
        <v>4762</v>
      </c>
      <c r="N950" s="55" t="s">
        <v>302</v>
      </c>
      <c r="O950" s="55" t="s">
        <v>39</v>
      </c>
      <c r="P950" s="55" t="s">
        <v>40</v>
      </c>
      <c r="Q950" s="55" t="s">
        <v>41</v>
      </c>
      <c r="R950" s="55" t="s">
        <v>50</v>
      </c>
      <c r="S950" s="55" t="s">
        <v>7739</v>
      </c>
      <c r="T950" s="55">
        <v>1534</v>
      </c>
      <c r="U950" s="55" t="s">
        <v>2585</v>
      </c>
      <c r="V950" s="55" t="s">
        <v>87</v>
      </c>
      <c r="W950" s="55" t="s">
        <v>2586</v>
      </c>
      <c r="X950" s="54" t="s">
        <v>2510</v>
      </c>
      <c r="Y950" s="55" t="s">
        <v>4862</v>
      </c>
      <c r="Z950" s="55">
        <v>3128</v>
      </c>
      <c r="AA950" s="54" t="s">
        <v>2510</v>
      </c>
      <c r="AB950" s="55" t="s">
        <v>45</v>
      </c>
      <c r="AC950" s="55">
        <v>14318</v>
      </c>
      <c r="AD950" s="55" t="s">
        <v>2586</v>
      </c>
      <c r="AE950" s="55" t="s">
        <v>46</v>
      </c>
      <c r="AF950" s="55" t="s">
        <v>47</v>
      </c>
      <c r="AG950" s="55">
        <v>7350</v>
      </c>
      <c r="AH950" s="55" t="s">
        <v>47</v>
      </c>
      <c r="AI950" s="55" t="s">
        <v>7744</v>
      </c>
      <c r="AJ950" s="48" t="s">
        <v>568</v>
      </c>
      <c r="AK950" s="45">
        <v>43077</v>
      </c>
      <c r="AL950" s="46">
        <f t="shared" ca="1" si="59"/>
        <v>5.8767123287671232</v>
      </c>
      <c r="AM950" s="46" t="s">
        <v>7682</v>
      </c>
      <c r="AN950" s="44" t="s">
        <v>554</v>
      </c>
      <c r="AO950" s="50" t="s">
        <v>609</v>
      </c>
      <c r="AP950" s="50" t="s">
        <v>4760</v>
      </c>
      <c r="AQ950" s="50" t="str">
        <f t="shared" si="58"/>
        <v>Thu</v>
      </c>
      <c r="AR950" s="47"/>
      <c r="AS950" s="57"/>
      <c r="AT950" s="50" t="str">
        <f t="shared" si="56"/>
        <v>Feb</v>
      </c>
      <c r="AU950" s="50" t="str">
        <f t="shared" si="57"/>
        <v>2023</v>
      </c>
      <c r="AV950" s="58">
        <f>Table13[[#This Row],[End Time]]-Table13[[#This Row],[Start Time]]</f>
        <v>5.555555555555558E-2</v>
      </c>
      <c r="AY950" s="23"/>
      <c r="AZ950" s="23"/>
    </row>
    <row r="951" spans="1:52" ht="12.6" customHeight="1" x14ac:dyDescent="0.25">
      <c r="A951" s="55" t="s">
        <v>7721</v>
      </c>
      <c r="B951" s="56">
        <v>44985</v>
      </c>
      <c r="C951" s="56">
        <v>44985</v>
      </c>
      <c r="D951" s="55" t="s">
        <v>2533</v>
      </c>
      <c r="E951" s="55" t="s">
        <v>293</v>
      </c>
      <c r="F951" s="55" t="s">
        <v>2533</v>
      </c>
      <c r="G951" s="55" t="s">
        <v>140</v>
      </c>
      <c r="H951" s="55" t="s">
        <v>682</v>
      </c>
      <c r="I951" s="55">
        <v>114495</v>
      </c>
      <c r="J951" s="55" t="s">
        <v>7734</v>
      </c>
      <c r="K951" s="54" t="s">
        <v>7644</v>
      </c>
      <c r="L951" s="55" t="s">
        <v>36</v>
      </c>
      <c r="M951" s="55" t="s">
        <v>372</v>
      </c>
      <c r="N951" s="55" t="s">
        <v>38</v>
      </c>
      <c r="O951" s="55" t="s">
        <v>39</v>
      </c>
      <c r="P951" s="55" t="s">
        <v>40</v>
      </c>
      <c r="Q951" s="55" t="s">
        <v>41</v>
      </c>
      <c r="R951" s="55" t="s">
        <v>183</v>
      </c>
      <c r="S951" s="55" t="s">
        <v>7738</v>
      </c>
      <c r="T951" s="55">
        <v>1340</v>
      </c>
      <c r="U951" s="55" t="s">
        <v>2587</v>
      </c>
      <c r="V951" s="55" t="s">
        <v>220</v>
      </c>
      <c r="W951" s="55" t="s">
        <v>2588</v>
      </c>
      <c r="X951" s="54">
        <v>6625</v>
      </c>
      <c r="Y951" s="55" t="s">
        <v>5038</v>
      </c>
      <c r="Z951" s="55" t="s">
        <v>7655</v>
      </c>
      <c r="AA951" s="54">
        <v>6625</v>
      </c>
      <c r="AB951" s="55" t="s">
        <v>55</v>
      </c>
      <c r="AC951" s="55">
        <v>14274</v>
      </c>
      <c r="AD951" s="55" t="s">
        <v>2588</v>
      </c>
      <c r="AE951" s="55" t="s">
        <v>46</v>
      </c>
      <c r="AF951" s="55" t="s">
        <v>47</v>
      </c>
      <c r="AG951" s="55">
        <v>30</v>
      </c>
      <c r="AH951" s="55" t="s">
        <v>47</v>
      </c>
      <c r="AI951" s="55" t="s">
        <v>7744</v>
      </c>
      <c r="AJ951" s="48" t="s">
        <v>566</v>
      </c>
      <c r="AK951" s="45">
        <v>40582</v>
      </c>
      <c r="AL951" s="46">
        <f t="shared" ca="1" si="59"/>
        <v>12.712328767123287</v>
      </c>
      <c r="AM951" s="46" t="s">
        <v>7689</v>
      </c>
      <c r="AN951" s="44" t="s">
        <v>554</v>
      </c>
      <c r="AO951" s="50" t="s">
        <v>610</v>
      </c>
      <c r="AP951" s="50" t="s">
        <v>4760</v>
      </c>
      <c r="AQ951" s="50" t="str">
        <f t="shared" si="58"/>
        <v>Tue</v>
      </c>
      <c r="AR951" s="47"/>
      <c r="AS951" s="57"/>
      <c r="AT951" s="50" t="str">
        <f t="shared" si="56"/>
        <v>Feb</v>
      </c>
      <c r="AU951" s="50" t="str">
        <f t="shared" si="57"/>
        <v>2023</v>
      </c>
      <c r="AV951" s="58">
        <f>Table13[[#This Row],[End Time]]-Table13[[#This Row],[Start Time]]</f>
        <v>2.0833333333333259E-2</v>
      </c>
      <c r="AY951" s="23"/>
      <c r="AZ951" s="23"/>
    </row>
    <row r="952" spans="1:52" ht="12.6" customHeight="1" x14ac:dyDescent="0.25">
      <c r="A952" s="55" t="s">
        <v>7721</v>
      </c>
      <c r="B952" s="56">
        <v>44985</v>
      </c>
      <c r="C952" s="56">
        <v>44985</v>
      </c>
      <c r="D952" s="55" t="s">
        <v>2533</v>
      </c>
      <c r="E952" s="55" t="s">
        <v>149</v>
      </c>
      <c r="F952" s="55" t="s">
        <v>2533</v>
      </c>
      <c r="G952" s="55" t="s">
        <v>196</v>
      </c>
      <c r="H952" s="55" t="s">
        <v>466</v>
      </c>
      <c r="I952" s="55">
        <v>114496</v>
      </c>
      <c r="J952" s="55" t="s">
        <v>7736</v>
      </c>
      <c r="K952" s="54" t="s">
        <v>5913</v>
      </c>
      <c r="L952" s="55" t="s">
        <v>36</v>
      </c>
      <c r="M952" s="55" t="s">
        <v>372</v>
      </c>
      <c r="N952" s="55" t="s">
        <v>38</v>
      </c>
      <c r="O952" s="55" t="s">
        <v>39</v>
      </c>
      <c r="P952" s="55" t="s">
        <v>40</v>
      </c>
      <c r="Q952" s="55" t="s">
        <v>41</v>
      </c>
      <c r="R952" s="55" t="s">
        <v>94</v>
      </c>
      <c r="S952" s="55" t="s">
        <v>7737</v>
      </c>
      <c r="T952" s="55">
        <v>1521</v>
      </c>
      <c r="U952" s="55" t="s">
        <v>2589</v>
      </c>
      <c r="V952" s="55" t="s">
        <v>2590</v>
      </c>
      <c r="W952" s="55" t="s">
        <v>2590</v>
      </c>
      <c r="X952" s="54">
        <v>6627</v>
      </c>
      <c r="Y952" s="55" t="s">
        <v>5152</v>
      </c>
      <c r="Z952" s="55">
        <v>3347</v>
      </c>
      <c r="AA952" s="54">
        <v>6627</v>
      </c>
      <c r="AB952" s="55" t="s">
        <v>45</v>
      </c>
      <c r="AC952" s="55">
        <v>14358</v>
      </c>
      <c r="AD952" s="55" t="s">
        <v>2590</v>
      </c>
      <c r="AE952" s="55" t="s">
        <v>46</v>
      </c>
      <c r="AF952" s="55" t="s">
        <v>47</v>
      </c>
      <c r="AG952" s="55">
        <v>15</v>
      </c>
      <c r="AH952" s="55" t="s">
        <v>47</v>
      </c>
      <c r="AI952" s="55" t="s">
        <v>7744</v>
      </c>
      <c r="AJ952" s="48" t="s">
        <v>7673</v>
      </c>
      <c r="AK952" s="45">
        <v>40226</v>
      </c>
      <c r="AL952" s="46">
        <f t="shared" ca="1" si="59"/>
        <v>13.687671232876712</v>
      </c>
      <c r="AM952" s="46" t="s">
        <v>7689</v>
      </c>
      <c r="AN952" s="44" t="s">
        <v>554</v>
      </c>
      <c r="AO952" s="50" t="s">
        <v>609</v>
      </c>
      <c r="AP952" s="50" t="s">
        <v>4760</v>
      </c>
      <c r="AQ952" s="50" t="str">
        <f t="shared" si="58"/>
        <v>Tue</v>
      </c>
      <c r="AR952" s="47"/>
      <c r="AS952" s="57"/>
      <c r="AT952" s="50" t="str">
        <f t="shared" si="56"/>
        <v>Feb</v>
      </c>
      <c r="AU952" s="50" t="str">
        <f t="shared" si="57"/>
        <v>2023</v>
      </c>
      <c r="AV952" s="58">
        <f>Table13[[#This Row],[End Time]]-Table13[[#This Row],[Start Time]]</f>
        <v>1.041666666666663E-2</v>
      </c>
      <c r="AY952" s="23"/>
      <c r="AZ952" s="23"/>
    </row>
    <row r="953" spans="1:52" ht="12.6" customHeight="1" x14ac:dyDescent="0.25">
      <c r="A953" s="55" t="s">
        <v>7720</v>
      </c>
      <c r="B953" s="56">
        <v>44984</v>
      </c>
      <c r="C953" s="56">
        <v>44986</v>
      </c>
      <c r="D953" s="55" t="s">
        <v>2482</v>
      </c>
      <c r="E953" s="55" t="s">
        <v>124</v>
      </c>
      <c r="F953" s="55" t="s">
        <v>2482</v>
      </c>
      <c r="G953" s="55" t="s">
        <v>157</v>
      </c>
      <c r="H953" s="55" t="s">
        <v>682</v>
      </c>
      <c r="I953" s="55">
        <v>114497</v>
      </c>
      <c r="J953" s="55" t="s">
        <v>7726</v>
      </c>
      <c r="K953" s="54" t="s">
        <v>4761</v>
      </c>
      <c r="L953" s="55" t="s">
        <v>456</v>
      </c>
      <c r="M953" s="55" t="s">
        <v>372</v>
      </c>
      <c r="N953" s="55" t="s">
        <v>38</v>
      </c>
      <c r="O953" s="55" t="s">
        <v>39</v>
      </c>
      <c r="P953" s="55" t="s">
        <v>40</v>
      </c>
      <c r="Q953" s="55" t="s">
        <v>41</v>
      </c>
      <c r="R953" s="55" t="s">
        <v>65</v>
      </c>
      <c r="S953" s="55" t="s">
        <v>7740</v>
      </c>
      <c r="T953" s="55">
        <v>4197</v>
      </c>
      <c r="U953" s="55" t="s">
        <v>2591</v>
      </c>
      <c r="V953" s="55" t="s">
        <v>65</v>
      </c>
      <c r="W953" s="55" t="s">
        <v>2592</v>
      </c>
      <c r="X953" s="55">
        <v>6625</v>
      </c>
      <c r="Y953" s="55" t="s">
        <v>498</v>
      </c>
      <c r="Z953" s="55" t="s">
        <v>7655</v>
      </c>
      <c r="AA953" s="55">
        <v>6625</v>
      </c>
      <c r="AB953" s="55"/>
      <c r="AC953" s="55">
        <v>14252</v>
      </c>
      <c r="AD953" s="55" t="s">
        <v>2592</v>
      </c>
      <c r="AE953" s="55" t="s">
        <v>46</v>
      </c>
      <c r="AF953" s="55" t="s">
        <v>47</v>
      </c>
      <c r="AG953" s="55">
        <v>40</v>
      </c>
      <c r="AH953" s="55" t="s">
        <v>47</v>
      </c>
      <c r="AI953" s="55" t="s">
        <v>7746</v>
      </c>
      <c r="AJ953" s="44" t="s">
        <v>90</v>
      </c>
      <c r="AK953" s="45" t="s">
        <v>574</v>
      </c>
      <c r="AL953" s="46"/>
      <c r="AM953" s="46"/>
      <c r="AN953" s="44" t="s">
        <v>554</v>
      </c>
      <c r="AO953" s="50" t="s">
        <v>609</v>
      </c>
      <c r="AP953" s="44" t="s">
        <v>90</v>
      </c>
      <c r="AQ953" s="50" t="str">
        <f t="shared" si="58"/>
        <v>Mon</v>
      </c>
      <c r="AR953" s="47"/>
      <c r="AS953" s="57"/>
      <c r="AT953" s="50" t="str">
        <f t="shared" si="56"/>
        <v>Feb</v>
      </c>
      <c r="AU953" s="50" t="str">
        <f t="shared" si="57"/>
        <v>2023</v>
      </c>
      <c r="AV953" s="58">
        <f>Table13[[#This Row],[End Time]]-Table13[[#This Row],[Start Time]]</f>
        <v>2.777777777777779E-2</v>
      </c>
      <c r="AY953" s="23"/>
      <c r="AZ953" s="23"/>
    </row>
    <row r="954" spans="1:52" ht="12.6" customHeight="1" x14ac:dyDescent="0.25">
      <c r="A954" s="55" t="s">
        <v>7721</v>
      </c>
      <c r="B954" s="56">
        <v>44986</v>
      </c>
      <c r="C954" s="56">
        <v>44986</v>
      </c>
      <c r="D954" s="55" t="s">
        <v>2533</v>
      </c>
      <c r="E954" s="55" t="s">
        <v>34</v>
      </c>
      <c r="F954" s="55" t="s">
        <v>2533</v>
      </c>
      <c r="G954" s="55" t="s">
        <v>179</v>
      </c>
      <c r="H954" s="55" t="s">
        <v>682</v>
      </c>
      <c r="I954" s="55">
        <v>114498</v>
      </c>
      <c r="J954" s="55" t="s">
        <v>7736</v>
      </c>
      <c r="K954" s="55" t="s">
        <v>6707</v>
      </c>
      <c r="L954" s="55" t="s">
        <v>36</v>
      </c>
      <c r="M954" s="55" t="s">
        <v>425</v>
      </c>
      <c r="N954" s="55" t="s">
        <v>38</v>
      </c>
      <c r="O954" s="55" t="s">
        <v>39</v>
      </c>
      <c r="P954" s="55" t="s">
        <v>40</v>
      </c>
      <c r="Q954" s="55" t="s">
        <v>41</v>
      </c>
      <c r="R954" s="55" t="s">
        <v>713</v>
      </c>
      <c r="S954" s="55" t="s">
        <v>7738</v>
      </c>
      <c r="T954" s="55">
        <v>1760</v>
      </c>
      <c r="U954" s="55" t="s">
        <v>2593</v>
      </c>
      <c r="V954" s="55" t="s">
        <v>51</v>
      </c>
      <c r="W954" s="55" t="s">
        <v>2594</v>
      </c>
      <c r="X954" s="55" t="s">
        <v>5791</v>
      </c>
      <c r="Y954" s="55" t="s">
        <v>7694</v>
      </c>
      <c r="Z954" s="55">
        <v>3137</v>
      </c>
      <c r="AA954" s="55" t="s">
        <v>5791</v>
      </c>
      <c r="AB954" s="55" t="s">
        <v>45</v>
      </c>
      <c r="AC954" s="55">
        <v>14273</v>
      </c>
      <c r="AD954" s="55" t="s">
        <v>2594</v>
      </c>
      <c r="AE954" s="55" t="s">
        <v>46</v>
      </c>
      <c r="AF954" s="55" t="s">
        <v>47</v>
      </c>
      <c r="AG954" s="55">
        <v>150</v>
      </c>
      <c r="AH954" s="55" t="s">
        <v>47</v>
      </c>
      <c r="AI954" s="55" t="s">
        <v>7744</v>
      </c>
      <c r="AJ954" s="44" t="s">
        <v>7677</v>
      </c>
      <c r="AK954" s="45">
        <v>40923</v>
      </c>
      <c r="AL954" s="46">
        <f t="shared" ca="1" si="59"/>
        <v>11.778082191780822</v>
      </c>
      <c r="AM954" s="46" t="s">
        <v>7688</v>
      </c>
      <c r="AN954" s="44" t="s">
        <v>554</v>
      </c>
      <c r="AO954" s="50" t="s">
        <v>609</v>
      </c>
      <c r="AP954" s="50" t="s">
        <v>4760</v>
      </c>
      <c r="AQ954" s="50" t="str">
        <f t="shared" si="58"/>
        <v>Tue</v>
      </c>
      <c r="AR954" s="47"/>
      <c r="AS954" s="57"/>
      <c r="AT954" s="50" t="str">
        <f t="shared" si="56"/>
        <v>Feb</v>
      </c>
      <c r="AU954" s="50" t="str">
        <f t="shared" si="57"/>
        <v>2023</v>
      </c>
      <c r="AV954" s="58">
        <f>Table13[[#This Row],[End Time]]-Table13[[#This Row],[Start Time]]</f>
        <v>0.10416666666666669</v>
      </c>
      <c r="AY954" s="23"/>
      <c r="AZ954" s="23"/>
    </row>
    <row r="955" spans="1:52" ht="12.6" customHeight="1" x14ac:dyDescent="0.25">
      <c r="A955" s="55" t="s">
        <v>7720</v>
      </c>
      <c r="B955" s="56">
        <v>44984</v>
      </c>
      <c r="C955" s="56">
        <v>44986</v>
      </c>
      <c r="D955" s="55" t="s">
        <v>2482</v>
      </c>
      <c r="E955" s="55" t="s">
        <v>48</v>
      </c>
      <c r="F955" s="55" t="s">
        <v>2482</v>
      </c>
      <c r="G955" s="55" t="s">
        <v>80</v>
      </c>
      <c r="H955" s="55" t="s">
        <v>682</v>
      </c>
      <c r="I955" s="55">
        <v>114499</v>
      </c>
      <c r="J955" s="55" t="s">
        <v>7726</v>
      </c>
      <c r="K955" s="54" t="s">
        <v>4761</v>
      </c>
      <c r="L955" s="55" t="s">
        <v>122</v>
      </c>
      <c r="M955" s="55" t="s">
        <v>372</v>
      </c>
      <c r="N955" s="55" t="s">
        <v>38</v>
      </c>
      <c r="O955" s="55" t="s">
        <v>39</v>
      </c>
      <c r="P955" s="55" t="s">
        <v>40</v>
      </c>
      <c r="Q955" s="55" t="s">
        <v>41</v>
      </c>
      <c r="R955" s="55" t="s">
        <v>355</v>
      </c>
      <c r="S955" s="55" t="s">
        <v>7740</v>
      </c>
      <c r="T955" s="55">
        <v>4123</v>
      </c>
      <c r="U955" s="55" t="s">
        <v>2595</v>
      </c>
      <c r="V955" s="55" t="s">
        <v>2596</v>
      </c>
      <c r="W955" s="55" t="s">
        <v>2597</v>
      </c>
      <c r="X955" s="55">
        <v>6625</v>
      </c>
      <c r="Y955" s="55" t="s">
        <v>6336</v>
      </c>
      <c r="Z955" s="55" t="s">
        <v>7655</v>
      </c>
      <c r="AA955" s="55">
        <v>6625</v>
      </c>
      <c r="AB955" s="55" t="s">
        <v>44</v>
      </c>
      <c r="AC955" s="55">
        <v>14253</v>
      </c>
      <c r="AD955" s="55" t="s">
        <v>2597</v>
      </c>
      <c r="AE955" s="55" t="s">
        <v>46</v>
      </c>
      <c r="AF955" s="55" t="s">
        <v>47</v>
      </c>
      <c r="AG955" s="55">
        <v>100</v>
      </c>
      <c r="AH955" s="55" t="s">
        <v>47</v>
      </c>
      <c r="AI955" s="55" t="s">
        <v>7746</v>
      </c>
      <c r="AJ955" s="44" t="s">
        <v>90</v>
      </c>
      <c r="AK955" s="45">
        <v>42897</v>
      </c>
      <c r="AL955" s="46">
        <f t="shared" ca="1" si="59"/>
        <v>6.3698630136986303</v>
      </c>
      <c r="AM955" s="46" t="s">
        <v>7682</v>
      </c>
      <c r="AN955" s="44" t="s">
        <v>554</v>
      </c>
      <c r="AO955" s="50" t="s">
        <v>609</v>
      </c>
      <c r="AP955" s="44" t="s">
        <v>90</v>
      </c>
      <c r="AQ955" s="50" t="str">
        <f t="shared" si="58"/>
        <v>Mon</v>
      </c>
      <c r="AR955" s="47"/>
      <c r="AS955" s="57"/>
      <c r="AT955" s="50" t="str">
        <f t="shared" si="56"/>
        <v>Feb</v>
      </c>
      <c r="AU955" s="50" t="str">
        <f t="shared" si="57"/>
        <v>2023</v>
      </c>
      <c r="AV955" s="58">
        <f>Table13[[#This Row],[End Time]]-Table13[[#This Row],[Start Time]]</f>
        <v>6.9444444444444364E-2</v>
      </c>
      <c r="AY955" s="23"/>
      <c r="AZ955" s="23"/>
    </row>
    <row r="956" spans="1:52" ht="12.6" customHeight="1" x14ac:dyDescent="0.25">
      <c r="A956" s="55" t="s">
        <v>7720</v>
      </c>
      <c r="B956" s="56">
        <v>44985</v>
      </c>
      <c r="C956" s="56">
        <v>44986</v>
      </c>
      <c r="D956" s="55" t="s">
        <v>2533</v>
      </c>
      <c r="E956" s="55" t="s">
        <v>68</v>
      </c>
      <c r="F956" s="55" t="s">
        <v>2533</v>
      </c>
      <c r="G956" s="55" t="s">
        <v>99</v>
      </c>
      <c r="H956" s="55" t="s">
        <v>682</v>
      </c>
      <c r="I956" s="55">
        <v>114500</v>
      </c>
      <c r="J956" s="55" t="s">
        <v>7726</v>
      </c>
      <c r="K956" s="54" t="s">
        <v>4761</v>
      </c>
      <c r="L956" s="55" t="s">
        <v>91</v>
      </c>
      <c r="M956" s="55" t="s">
        <v>421</v>
      </c>
      <c r="N956" s="55" t="s">
        <v>38</v>
      </c>
      <c r="O956" s="55" t="s">
        <v>39</v>
      </c>
      <c r="P956" s="55" t="s">
        <v>40</v>
      </c>
      <c r="Q956" s="55" t="s">
        <v>41</v>
      </c>
      <c r="R956" s="55" t="s">
        <v>58</v>
      </c>
      <c r="S956" s="55" t="s">
        <v>7740</v>
      </c>
      <c r="T956" s="55">
        <v>2144</v>
      </c>
      <c r="U956" s="55" t="s">
        <v>2598</v>
      </c>
      <c r="V956" s="55" t="s">
        <v>377</v>
      </c>
      <c r="W956" s="55" t="s">
        <v>2599</v>
      </c>
      <c r="X956" s="55">
        <v>6625</v>
      </c>
      <c r="Y956" s="55" t="s">
        <v>5450</v>
      </c>
      <c r="Z956" s="55" t="s">
        <v>7655</v>
      </c>
      <c r="AA956" s="55">
        <v>6625</v>
      </c>
      <c r="AB956" s="55" t="s">
        <v>93</v>
      </c>
      <c r="AC956" s="55">
        <v>14254</v>
      </c>
      <c r="AD956" s="55" t="s">
        <v>2599</v>
      </c>
      <c r="AE956" s="55" t="s">
        <v>46</v>
      </c>
      <c r="AF956" s="55" t="s">
        <v>47</v>
      </c>
      <c r="AG956" s="55">
        <v>150</v>
      </c>
      <c r="AH956" s="55" t="s">
        <v>47</v>
      </c>
      <c r="AI956" s="55" t="s">
        <v>7746</v>
      </c>
      <c r="AJ956" s="44" t="s">
        <v>90</v>
      </c>
      <c r="AK956" s="45">
        <v>43785</v>
      </c>
      <c r="AL956" s="46">
        <f t="shared" ca="1" si="59"/>
        <v>3.9369863013698629</v>
      </c>
      <c r="AM956" s="46" t="s">
        <v>7680</v>
      </c>
      <c r="AN956" s="44" t="s">
        <v>553</v>
      </c>
      <c r="AO956" s="50" t="s">
        <v>609</v>
      </c>
      <c r="AP956" s="44" t="s">
        <v>90</v>
      </c>
      <c r="AQ956" s="50" t="str">
        <f t="shared" si="58"/>
        <v>Tue</v>
      </c>
      <c r="AR956" s="47"/>
      <c r="AS956" s="57"/>
      <c r="AT956" s="50" t="str">
        <f t="shared" si="56"/>
        <v>Feb</v>
      </c>
      <c r="AU956" s="50" t="str">
        <f t="shared" si="57"/>
        <v>2023</v>
      </c>
      <c r="AV956" s="58">
        <f>Table13[[#This Row],[End Time]]-Table13[[#This Row],[Start Time]]</f>
        <v>0.10416666666666669</v>
      </c>
      <c r="AY956" s="23"/>
      <c r="AZ956" s="23"/>
    </row>
    <row r="957" spans="1:52" ht="12.6" customHeight="1" x14ac:dyDescent="0.25">
      <c r="A957" s="55" t="s">
        <v>7721</v>
      </c>
      <c r="B957" s="56">
        <v>44986</v>
      </c>
      <c r="C957" s="56">
        <v>44986</v>
      </c>
      <c r="D957" s="55" t="s">
        <v>2582</v>
      </c>
      <c r="E957" s="55" t="s">
        <v>79</v>
      </c>
      <c r="F957" s="55" t="s">
        <v>2582</v>
      </c>
      <c r="G957" s="55" t="s">
        <v>80</v>
      </c>
      <c r="H957" s="55" t="s">
        <v>286</v>
      </c>
      <c r="I957" s="55">
        <v>114501</v>
      </c>
      <c r="J957" s="55" t="s">
        <v>7725</v>
      </c>
      <c r="K957" s="54" t="s">
        <v>7584</v>
      </c>
      <c r="L957" s="55" t="s">
        <v>91</v>
      </c>
      <c r="M957" s="55" t="s">
        <v>372</v>
      </c>
      <c r="N957" s="55" t="s">
        <v>38</v>
      </c>
      <c r="O957" s="55" t="s">
        <v>39</v>
      </c>
      <c r="P957" s="55" t="s">
        <v>40</v>
      </c>
      <c r="Q957" s="55" t="s">
        <v>41</v>
      </c>
      <c r="R957" s="55" t="s">
        <v>50</v>
      </c>
      <c r="S957" s="55" t="s">
        <v>7739</v>
      </c>
      <c r="T957" s="55">
        <v>1986</v>
      </c>
      <c r="U957" s="55" t="s">
        <v>2600</v>
      </c>
      <c r="V957" s="55" t="s">
        <v>54</v>
      </c>
      <c r="W957" s="55" t="s">
        <v>2601</v>
      </c>
      <c r="X957" s="54">
        <v>6634</v>
      </c>
      <c r="Y957" s="55" t="s">
        <v>6353</v>
      </c>
      <c r="Z957" s="55" t="s">
        <v>6445</v>
      </c>
      <c r="AA957" s="54">
        <v>6634</v>
      </c>
      <c r="AB957" s="55" t="s">
        <v>98</v>
      </c>
      <c r="AC957" s="55">
        <v>14317</v>
      </c>
      <c r="AD957" s="55" t="s">
        <v>2601</v>
      </c>
      <c r="AE957" s="55" t="s">
        <v>46</v>
      </c>
      <c r="AF957" s="55" t="s">
        <v>47</v>
      </c>
      <c r="AG957" s="55">
        <v>115</v>
      </c>
      <c r="AH957" s="55" t="s">
        <v>47</v>
      </c>
      <c r="AI957" s="55" t="s">
        <v>7744</v>
      </c>
      <c r="AJ957" s="48" t="s">
        <v>568</v>
      </c>
      <c r="AK957" s="45" t="s">
        <v>574</v>
      </c>
      <c r="AL957" s="46"/>
      <c r="AM957" s="46"/>
      <c r="AN957" s="44" t="s">
        <v>554</v>
      </c>
      <c r="AO957" s="50" t="s">
        <v>609</v>
      </c>
      <c r="AP957" s="50" t="s">
        <v>4760</v>
      </c>
      <c r="AQ957" s="50" t="str">
        <f t="shared" si="58"/>
        <v>Wed</v>
      </c>
      <c r="AR957" s="47"/>
      <c r="AS957" s="57"/>
      <c r="AT957" s="50" t="str">
        <f t="shared" si="56"/>
        <v>Mar</v>
      </c>
      <c r="AU957" s="50" t="str">
        <f t="shared" si="57"/>
        <v>2023</v>
      </c>
      <c r="AV957" s="58">
        <f>Table13[[#This Row],[End Time]]-Table13[[#This Row],[Start Time]]</f>
        <v>7.9861111111111049E-2</v>
      </c>
      <c r="AY957" s="23"/>
      <c r="AZ957" s="23"/>
    </row>
    <row r="958" spans="1:52" ht="12.6" customHeight="1" x14ac:dyDescent="0.25">
      <c r="A958" s="55" t="s">
        <v>7721</v>
      </c>
      <c r="B958" s="56">
        <v>44986</v>
      </c>
      <c r="C958" s="56">
        <v>44986</v>
      </c>
      <c r="D958" s="55" t="s">
        <v>2582</v>
      </c>
      <c r="E958" s="55" t="s">
        <v>251</v>
      </c>
      <c r="F958" s="55" t="s">
        <v>2582</v>
      </c>
      <c r="G958" s="55" t="s">
        <v>213</v>
      </c>
      <c r="H958" s="55" t="s">
        <v>682</v>
      </c>
      <c r="I958" s="55">
        <v>114502</v>
      </c>
      <c r="J958" s="55" t="s">
        <v>7736</v>
      </c>
      <c r="K958" s="55" t="s">
        <v>5907</v>
      </c>
      <c r="L958" s="55" t="s">
        <v>456</v>
      </c>
      <c r="M958" s="55" t="s">
        <v>421</v>
      </c>
      <c r="N958" s="55" t="s">
        <v>38</v>
      </c>
      <c r="O958" s="55" t="s">
        <v>39</v>
      </c>
      <c r="P958" s="55" t="s">
        <v>40</v>
      </c>
      <c r="Q958" s="55" t="s">
        <v>41</v>
      </c>
      <c r="R958" s="55" t="s">
        <v>133</v>
      </c>
      <c r="S958" s="55" t="s">
        <v>7738</v>
      </c>
      <c r="T958" s="55"/>
      <c r="U958" s="55" t="s">
        <v>2602</v>
      </c>
      <c r="V958" s="55" t="s">
        <v>176</v>
      </c>
      <c r="W958" s="55" t="s">
        <v>2603</v>
      </c>
      <c r="X958" s="54" t="s">
        <v>2510</v>
      </c>
      <c r="Y958" s="55" t="s">
        <v>489</v>
      </c>
      <c r="Z958" s="55">
        <v>3103</v>
      </c>
      <c r="AA958" s="54" t="s">
        <v>2510</v>
      </c>
      <c r="AB958" s="55" t="s">
        <v>457</v>
      </c>
      <c r="AC958" s="55">
        <v>14337</v>
      </c>
      <c r="AD958" s="55" t="s">
        <v>2603</v>
      </c>
      <c r="AE958" s="55" t="s">
        <v>46</v>
      </c>
      <c r="AF958" s="55" t="s">
        <v>47</v>
      </c>
      <c r="AG958" s="55">
        <v>60</v>
      </c>
      <c r="AH958" s="55" t="s">
        <v>47</v>
      </c>
      <c r="AI958" s="55" t="s">
        <v>7744</v>
      </c>
      <c r="AJ958" s="44" t="s">
        <v>7677</v>
      </c>
      <c r="AK958" s="45">
        <v>43171</v>
      </c>
      <c r="AL958" s="46">
        <f t="shared" ca="1" si="59"/>
        <v>5.6191780821917812</v>
      </c>
      <c r="AM958" s="46" t="s">
        <v>7681</v>
      </c>
      <c r="AN958" s="44" t="s">
        <v>554</v>
      </c>
      <c r="AO958" s="50" t="s">
        <v>609</v>
      </c>
      <c r="AP958" s="50" t="s">
        <v>4760</v>
      </c>
      <c r="AQ958" s="50" t="str">
        <f t="shared" si="58"/>
        <v>Wed</v>
      </c>
      <c r="AR958" s="47"/>
      <c r="AS958" s="57"/>
      <c r="AT958" s="50" t="str">
        <f t="shared" si="56"/>
        <v>Mar</v>
      </c>
      <c r="AU958" s="50" t="str">
        <f t="shared" si="57"/>
        <v>2023</v>
      </c>
      <c r="AV958" s="58">
        <f>Table13[[#This Row],[End Time]]-Table13[[#This Row],[Start Time]]</f>
        <v>4.166666666666663E-2</v>
      </c>
      <c r="AY958" s="23"/>
      <c r="AZ958" s="23"/>
    </row>
    <row r="959" spans="1:52" ht="12.6" customHeight="1" x14ac:dyDescent="0.25">
      <c r="A959" s="55" t="s">
        <v>7721</v>
      </c>
      <c r="B959" s="56">
        <v>44986</v>
      </c>
      <c r="C959" s="56">
        <v>44986</v>
      </c>
      <c r="D959" s="55" t="s">
        <v>2582</v>
      </c>
      <c r="E959" s="55" t="s">
        <v>195</v>
      </c>
      <c r="F959" s="55" t="s">
        <v>2582</v>
      </c>
      <c r="G959" s="55" t="s">
        <v>59</v>
      </c>
      <c r="H959" s="55" t="s">
        <v>682</v>
      </c>
      <c r="I959" s="55">
        <v>114503</v>
      </c>
      <c r="J959" s="55" t="s">
        <v>7733</v>
      </c>
      <c r="K959" s="54" t="s">
        <v>7363</v>
      </c>
      <c r="L959" s="55" t="s">
        <v>351</v>
      </c>
      <c r="M959" s="55" t="s">
        <v>372</v>
      </c>
      <c r="N959" s="55" t="s">
        <v>38</v>
      </c>
      <c r="O959" s="55" t="s">
        <v>39</v>
      </c>
      <c r="P959" s="55" t="s">
        <v>40</v>
      </c>
      <c r="Q959" s="55" t="s">
        <v>41</v>
      </c>
      <c r="R959" s="55" t="s">
        <v>50</v>
      </c>
      <c r="S959" s="55" t="s">
        <v>7742</v>
      </c>
      <c r="T959" s="55">
        <v>3539</v>
      </c>
      <c r="U959" s="55" t="s">
        <v>2604</v>
      </c>
      <c r="V959" s="55" t="s">
        <v>2605</v>
      </c>
      <c r="W959" s="55" t="s">
        <v>2605</v>
      </c>
      <c r="X959" s="54">
        <v>6634</v>
      </c>
      <c r="Y959" s="55" t="s">
        <v>5064</v>
      </c>
      <c r="Z959" s="55" t="s">
        <v>7655</v>
      </c>
      <c r="AA959" s="54">
        <v>6634</v>
      </c>
      <c r="AB959" s="55" t="s">
        <v>352</v>
      </c>
      <c r="AC959" s="55">
        <v>14301</v>
      </c>
      <c r="AD959" s="55" t="s">
        <v>2605</v>
      </c>
      <c r="AE959" s="55" t="s">
        <v>46</v>
      </c>
      <c r="AF959" s="55" t="s">
        <v>47</v>
      </c>
      <c r="AG959" s="55">
        <v>105</v>
      </c>
      <c r="AH959" s="55" t="s">
        <v>47</v>
      </c>
      <c r="AI959" s="55" t="s">
        <v>7744</v>
      </c>
      <c r="AJ959" s="48" t="s">
        <v>566</v>
      </c>
      <c r="AK959" s="45">
        <v>40652</v>
      </c>
      <c r="AL959" s="46">
        <f t="shared" ca="1" si="59"/>
        <v>12.520547945205479</v>
      </c>
      <c r="AM959" s="46" t="s">
        <v>7688</v>
      </c>
      <c r="AN959" s="44" t="s">
        <v>554</v>
      </c>
      <c r="AO959" s="50" t="s">
        <v>609</v>
      </c>
      <c r="AP959" s="50" t="s">
        <v>4760</v>
      </c>
      <c r="AQ959" s="50" t="str">
        <f t="shared" si="58"/>
        <v>Wed</v>
      </c>
      <c r="AR959" s="47"/>
      <c r="AS959" s="57"/>
      <c r="AT959" s="50" t="str">
        <f t="shared" si="56"/>
        <v>Mar</v>
      </c>
      <c r="AU959" s="50" t="str">
        <f t="shared" si="57"/>
        <v>2023</v>
      </c>
      <c r="AV959" s="58">
        <f>Table13[[#This Row],[End Time]]-Table13[[#This Row],[Start Time]]</f>
        <v>7.2916666666666685E-2</v>
      </c>
      <c r="AY959" s="23"/>
      <c r="AZ959" s="23"/>
    </row>
    <row r="960" spans="1:52" ht="12.6" customHeight="1" x14ac:dyDescent="0.25">
      <c r="A960" s="55" t="s">
        <v>7721</v>
      </c>
      <c r="B960" s="56">
        <v>44986</v>
      </c>
      <c r="C960" s="56">
        <v>44986</v>
      </c>
      <c r="D960" s="55" t="s">
        <v>2582</v>
      </c>
      <c r="E960" s="55" t="s">
        <v>76</v>
      </c>
      <c r="F960" s="55" t="s">
        <v>2582</v>
      </c>
      <c r="G960" s="55" t="s">
        <v>63</v>
      </c>
      <c r="H960" s="55" t="s">
        <v>682</v>
      </c>
      <c r="I960" s="55">
        <v>114507</v>
      </c>
      <c r="J960" s="55" t="s">
        <v>7736</v>
      </c>
      <c r="K960" s="54" t="s">
        <v>7703</v>
      </c>
      <c r="L960" s="55" t="s">
        <v>36</v>
      </c>
      <c r="M960" s="55" t="s">
        <v>4762</v>
      </c>
      <c r="N960" s="55" t="s">
        <v>302</v>
      </c>
      <c r="O960" s="55" t="s">
        <v>39</v>
      </c>
      <c r="P960" s="55" t="s">
        <v>40</v>
      </c>
      <c r="Q960" s="55" t="s">
        <v>41</v>
      </c>
      <c r="R960" s="55" t="s">
        <v>50</v>
      </c>
      <c r="S960" s="55" t="s">
        <v>7738</v>
      </c>
      <c r="T960" s="55">
        <v>1711</v>
      </c>
      <c r="U960" s="55" t="s">
        <v>2606</v>
      </c>
      <c r="V960" s="55" t="s">
        <v>2607</v>
      </c>
      <c r="W960" s="55" t="s">
        <v>2608</v>
      </c>
      <c r="X960" s="54">
        <v>6627</v>
      </c>
      <c r="Y960" s="55" t="s">
        <v>6264</v>
      </c>
      <c r="Z960" s="55">
        <v>3703</v>
      </c>
      <c r="AA960" s="54">
        <v>6627</v>
      </c>
      <c r="AB960" s="55" t="s">
        <v>45</v>
      </c>
      <c r="AC960" s="55">
        <v>14272</v>
      </c>
      <c r="AD960" s="55" t="s">
        <v>2608</v>
      </c>
      <c r="AE960" s="55" t="s">
        <v>46</v>
      </c>
      <c r="AF960" s="55" t="s">
        <v>47</v>
      </c>
      <c r="AG960" s="55">
        <v>90</v>
      </c>
      <c r="AH960" s="55" t="s">
        <v>47</v>
      </c>
      <c r="AI960" s="55" t="s">
        <v>7744</v>
      </c>
      <c r="AJ960" s="48" t="s">
        <v>567</v>
      </c>
      <c r="AK960" s="45">
        <v>43200</v>
      </c>
      <c r="AL960" s="46">
        <f t="shared" ca="1" si="59"/>
        <v>5.5397260273972604</v>
      </c>
      <c r="AM960" s="46" t="s">
        <v>7681</v>
      </c>
      <c r="AN960" s="44" t="s">
        <v>554</v>
      </c>
      <c r="AO960" s="50" t="s">
        <v>609</v>
      </c>
      <c r="AP960" s="50" t="s">
        <v>4760</v>
      </c>
      <c r="AQ960" s="50" t="str">
        <f t="shared" si="58"/>
        <v>Wed</v>
      </c>
      <c r="AR960" s="47"/>
      <c r="AS960" s="57"/>
      <c r="AT960" s="50" t="str">
        <f t="shared" si="56"/>
        <v>Mar</v>
      </c>
      <c r="AU960" s="50" t="str">
        <f t="shared" si="57"/>
        <v>2023</v>
      </c>
      <c r="AV960" s="58">
        <f>Table13[[#This Row],[End Time]]-Table13[[#This Row],[Start Time]]</f>
        <v>6.25E-2</v>
      </c>
      <c r="AY960" s="23"/>
      <c r="AZ960" s="23"/>
    </row>
    <row r="961" spans="1:52" ht="12.6" customHeight="1" x14ac:dyDescent="0.25">
      <c r="A961" s="55" t="s">
        <v>7721</v>
      </c>
      <c r="B961" s="56">
        <v>44985</v>
      </c>
      <c r="C961" s="56">
        <v>44986</v>
      </c>
      <c r="D961" s="55" t="s">
        <v>2533</v>
      </c>
      <c r="E961" s="55" t="s">
        <v>196</v>
      </c>
      <c r="F961" s="55" t="s">
        <v>2533</v>
      </c>
      <c r="G961" s="55" t="s">
        <v>132</v>
      </c>
      <c r="H961" s="55" t="s">
        <v>682</v>
      </c>
      <c r="I961" s="55">
        <v>114512</v>
      </c>
      <c r="J961" s="55" t="s">
        <v>7736</v>
      </c>
      <c r="K961" s="55" t="s">
        <v>5913</v>
      </c>
      <c r="L961" s="55" t="s">
        <v>36</v>
      </c>
      <c r="M961" s="55" t="s">
        <v>372</v>
      </c>
      <c r="N961" s="55" t="s">
        <v>38</v>
      </c>
      <c r="O961" s="55" t="s">
        <v>39</v>
      </c>
      <c r="P961" s="55" t="s">
        <v>40</v>
      </c>
      <c r="Q961" s="55" t="s">
        <v>41</v>
      </c>
      <c r="R961" s="55" t="s">
        <v>133</v>
      </c>
      <c r="S961" s="55" t="s">
        <v>7737</v>
      </c>
      <c r="T961" s="55">
        <v>1519</v>
      </c>
      <c r="U961" s="55" t="s">
        <v>2609</v>
      </c>
      <c r="V961" s="55" t="s">
        <v>2610</v>
      </c>
      <c r="W961" s="55" t="s">
        <v>2610</v>
      </c>
      <c r="X961" s="55">
        <v>6684</v>
      </c>
      <c r="Y961" s="55" t="s">
        <v>262</v>
      </c>
      <c r="Z961" s="55">
        <v>3147</v>
      </c>
      <c r="AA961" s="55">
        <v>6684</v>
      </c>
      <c r="AB961" s="55" t="s">
        <v>45</v>
      </c>
      <c r="AC961" s="55">
        <v>14359</v>
      </c>
      <c r="AD961" s="55" t="s">
        <v>2610</v>
      </c>
      <c r="AE961" s="55" t="s">
        <v>46</v>
      </c>
      <c r="AF961" s="55" t="s">
        <v>47</v>
      </c>
      <c r="AG961" s="55">
        <v>35</v>
      </c>
      <c r="AH961" s="55" t="s">
        <v>47</v>
      </c>
      <c r="AI961" s="55" t="s">
        <v>7744</v>
      </c>
      <c r="AJ961" s="44" t="s">
        <v>7677</v>
      </c>
      <c r="AK961" s="45">
        <v>40834</v>
      </c>
      <c r="AL961" s="46">
        <f t="shared" ca="1" si="59"/>
        <v>12.021917808219179</v>
      </c>
      <c r="AM961" s="46" t="s">
        <v>7688</v>
      </c>
      <c r="AN961" s="44" t="s">
        <v>554</v>
      </c>
      <c r="AO961" s="50" t="s">
        <v>609</v>
      </c>
      <c r="AP961" s="50" t="s">
        <v>4760</v>
      </c>
      <c r="AQ961" s="50" t="str">
        <f t="shared" si="58"/>
        <v>Tue</v>
      </c>
      <c r="AR961" s="47"/>
      <c r="AS961" s="57"/>
      <c r="AT961" s="50" t="str">
        <f t="shared" ref="AT961:AT1024" si="60">TEXT($D961,"MMM")</f>
        <v>Feb</v>
      </c>
      <c r="AU961" s="50" t="str">
        <f t="shared" ref="AU961:AU1024" si="61">TEXT($D961,"YYYY")</f>
        <v>2023</v>
      </c>
      <c r="AV961" s="58">
        <f>Table13[[#This Row],[End Time]]-Table13[[#This Row],[Start Time]]</f>
        <v>2.430555555555558E-2</v>
      </c>
      <c r="AY961" s="23"/>
      <c r="AZ961" s="23"/>
    </row>
    <row r="962" spans="1:52" ht="12.6" customHeight="1" x14ac:dyDescent="0.25">
      <c r="A962" s="55" t="s">
        <v>7721</v>
      </c>
      <c r="B962" s="56">
        <v>44986</v>
      </c>
      <c r="C962" s="56">
        <v>44986</v>
      </c>
      <c r="D962" s="55" t="s">
        <v>2582</v>
      </c>
      <c r="E962" s="55" t="s">
        <v>53</v>
      </c>
      <c r="F962" s="55" t="s">
        <v>2582</v>
      </c>
      <c r="G962" s="55" t="s">
        <v>289</v>
      </c>
      <c r="H962" s="55" t="s">
        <v>682</v>
      </c>
      <c r="I962" s="55">
        <v>114513</v>
      </c>
      <c r="J962" s="55" t="s">
        <v>7736</v>
      </c>
      <c r="K962" s="55" t="s">
        <v>7702</v>
      </c>
      <c r="L962" s="55" t="s">
        <v>36</v>
      </c>
      <c r="M962" s="55" t="s">
        <v>425</v>
      </c>
      <c r="N962" s="55" t="s">
        <v>38</v>
      </c>
      <c r="O962" s="55" t="s">
        <v>39</v>
      </c>
      <c r="P962" s="55" t="s">
        <v>40</v>
      </c>
      <c r="Q962" s="55" t="s">
        <v>41</v>
      </c>
      <c r="R962" s="55" t="s">
        <v>104</v>
      </c>
      <c r="S962" s="55" t="s">
        <v>7742</v>
      </c>
      <c r="T962" s="55">
        <v>1546</v>
      </c>
      <c r="U962" s="55" t="s">
        <v>2611</v>
      </c>
      <c r="V962" s="55" t="s">
        <v>2612</v>
      </c>
      <c r="W962" s="55" t="s">
        <v>2612</v>
      </c>
      <c r="X962" s="54" t="s">
        <v>2510</v>
      </c>
      <c r="Y962" s="55" t="s">
        <v>4805</v>
      </c>
      <c r="Z962" s="55">
        <v>6101</v>
      </c>
      <c r="AA962" s="54" t="s">
        <v>2510</v>
      </c>
      <c r="AB962" s="55" t="s">
        <v>45</v>
      </c>
      <c r="AC962" s="55">
        <v>14302</v>
      </c>
      <c r="AD962" s="55" t="s">
        <v>2612</v>
      </c>
      <c r="AE962" s="55" t="s">
        <v>46</v>
      </c>
      <c r="AF962" s="55" t="s">
        <v>47</v>
      </c>
      <c r="AG962" s="55">
        <v>140</v>
      </c>
      <c r="AH962" s="55" t="s">
        <v>47</v>
      </c>
      <c r="AI962" s="55" t="s">
        <v>7744</v>
      </c>
      <c r="AJ962" s="44" t="s">
        <v>566</v>
      </c>
      <c r="AK962" s="45">
        <v>42805</v>
      </c>
      <c r="AL962" s="46">
        <f t="shared" ref="AL962:AL1024" ca="1" si="62">(TODAY()-AK962)/365</f>
        <v>6.6219178082191785</v>
      </c>
      <c r="AM962" s="46" t="s">
        <v>7682</v>
      </c>
      <c r="AN962" s="44" t="s">
        <v>554</v>
      </c>
      <c r="AO962" s="50" t="s">
        <v>609</v>
      </c>
      <c r="AP962" s="50" t="s">
        <v>4760</v>
      </c>
      <c r="AQ962" s="50" t="str">
        <f t="shared" ref="AQ962:AQ1025" si="63">TEXT($D962,"DDD")</f>
        <v>Wed</v>
      </c>
      <c r="AR962" s="47"/>
      <c r="AS962" s="57"/>
      <c r="AT962" s="50" t="str">
        <f t="shared" si="60"/>
        <v>Mar</v>
      </c>
      <c r="AU962" s="50" t="str">
        <f t="shared" si="61"/>
        <v>2023</v>
      </c>
      <c r="AV962" s="58">
        <f>Table13[[#This Row],[End Time]]-Table13[[#This Row],[Start Time]]</f>
        <v>9.722222222222221E-2</v>
      </c>
      <c r="AY962" s="23"/>
      <c r="AZ962" s="23"/>
    </row>
    <row r="963" spans="1:52" ht="12.6" customHeight="1" x14ac:dyDescent="0.25">
      <c r="A963" s="55" t="s">
        <v>7721</v>
      </c>
      <c r="B963" s="56">
        <v>44986</v>
      </c>
      <c r="C963" s="56">
        <v>44986</v>
      </c>
      <c r="D963" s="55" t="s">
        <v>4764</v>
      </c>
      <c r="E963" s="55" t="s">
        <v>4765</v>
      </c>
      <c r="F963" s="55" t="s">
        <v>4766</v>
      </c>
      <c r="G963" s="55" t="s">
        <v>4767</v>
      </c>
      <c r="H963" s="55" t="s">
        <v>682</v>
      </c>
      <c r="I963" s="55">
        <v>114514</v>
      </c>
      <c r="J963" s="55" t="s">
        <v>7736</v>
      </c>
      <c r="K963" s="54" t="s">
        <v>6091</v>
      </c>
      <c r="L963" s="55" t="s">
        <v>36</v>
      </c>
      <c r="M963" s="55" t="s">
        <v>421</v>
      </c>
      <c r="N963" s="55" t="s">
        <v>38</v>
      </c>
      <c r="O963" s="55" t="s">
        <v>39</v>
      </c>
      <c r="P963" s="55" t="s">
        <v>40</v>
      </c>
      <c r="Q963" s="55" t="s">
        <v>41</v>
      </c>
      <c r="R963" s="55" t="s">
        <v>341</v>
      </c>
      <c r="S963" s="55" t="s">
        <v>7739</v>
      </c>
      <c r="T963" s="55">
        <v>1539</v>
      </c>
      <c r="U963" s="55" t="s">
        <v>2613</v>
      </c>
      <c r="V963" s="55"/>
      <c r="W963" s="55"/>
      <c r="X963" s="54" t="s">
        <v>5791</v>
      </c>
      <c r="Y963" s="55" t="s">
        <v>5351</v>
      </c>
      <c r="Z963" s="55">
        <v>3208</v>
      </c>
      <c r="AA963" s="54" t="s">
        <v>5791</v>
      </c>
      <c r="AB963" s="55" t="s">
        <v>45</v>
      </c>
      <c r="AC963" s="55"/>
      <c r="AD963" s="55"/>
      <c r="AE963" s="55"/>
      <c r="AF963" s="55"/>
      <c r="AG963" s="55"/>
      <c r="AH963" s="55" t="s">
        <v>75</v>
      </c>
      <c r="AI963" s="55" t="s">
        <v>7744</v>
      </c>
      <c r="AJ963" s="48" t="s">
        <v>568</v>
      </c>
      <c r="AK963" s="45">
        <v>41064</v>
      </c>
      <c r="AL963" s="46">
        <f t="shared" ca="1" si="62"/>
        <v>11.391780821917807</v>
      </c>
      <c r="AM963" s="46" t="s">
        <v>7687</v>
      </c>
      <c r="AN963" s="44" t="s">
        <v>554</v>
      </c>
      <c r="AO963" s="50"/>
      <c r="AP963" s="50" t="s">
        <v>4760</v>
      </c>
      <c r="AQ963" s="50" t="str">
        <f t="shared" si="63"/>
        <v>Start Date missing</v>
      </c>
      <c r="AR963" s="47"/>
      <c r="AS963" s="57"/>
      <c r="AT963" s="50" t="str">
        <f t="shared" si="60"/>
        <v>Start Date missing</v>
      </c>
      <c r="AU963" s="50" t="str">
        <f t="shared" si="61"/>
        <v>Start Date missing</v>
      </c>
      <c r="AV963" s="58"/>
      <c r="AY963" s="23"/>
      <c r="AZ963" s="23"/>
    </row>
    <row r="964" spans="1:52" ht="12.6" customHeight="1" x14ac:dyDescent="0.25">
      <c r="A964" s="55" t="s">
        <v>7720</v>
      </c>
      <c r="B964" s="56">
        <v>44986</v>
      </c>
      <c r="C964" s="56">
        <v>44986</v>
      </c>
      <c r="D964" s="55" t="s">
        <v>2582</v>
      </c>
      <c r="E964" s="55" t="s">
        <v>1305</v>
      </c>
      <c r="F964" s="55" t="s">
        <v>2582</v>
      </c>
      <c r="G964" s="55" t="s">
        <v>166</v>
      </c>
      <c r="H964" s="55" t="s">
        <v>682</v>
      </c>
      <c r="I964" s="55">
        <v>114515</v>
      </c>
      <c r="J964" s="55" t="s">
        <v>7726</v>
      </c>
      <c r="K964" s="54" t="s">
        <v>4761</v>
      </c>
      <c r="L964" s="55" t="s">
        <v>511</v>
      </c>
      <c r="M964" s="55" t="s">
        <v>425</v>
      </c>
      <c r="N964" s="55" t="s">
        <v>38</v>
      </c>
      <c r="O964" s="55" t="s">
        <v>39</v>
      </c>
      <c r="P964" s="55" t="s">
        <v>40</v>
      </c>
      <c r="Q964" s="55" t="s">
        <v>41</v>
      </c>
      <c r="R964" s="55" t="s">
        <v>58</v>
      </c>
      <c r="S964" s="55" t="s">
        <v>7740</v>
      </c>
      <c r="T964" s="55">
        <v>4226</v>
      </c>
      <c r="U964" s="55" t="s">
        <v>2614</v>
      </c>
      <c r="V964" s="55" t="s">
        <v>377</v>
      </c>
      <c r="W964" s="55" t="s">
        <v>2615</v>
      </c>
      <c r="X964" s="55">
        <v>6634</v>
      </c>
      <c r="Y964" s="55" t="s">
        <v>451</v>
      </c>
      <c r="Z964" s="55" t="s">
        <v>7655</v>
      </c>
      <c r="AA964" s="55">
        <v>6634</v>
      </c>
      <c r="AB964" s="55" t="s">
        <v>512</v>
      </c>
      <c r="AC964" s="55">
        <v>14266</v>
      </c>
      <c r="AD964" s="55" t="s">
        <v>2615</v>
      </c>
      <c r="AE964" s="55" t="s">
        <v>46</v>
      </c>
      <c r="AF964" s="55" t="s">
        <v>47</v>
      </c>
      <c r="AG964" s="55">
        <v>118</v>
      </c>
      <c r="AH964" s="55" t="s">
        <v>47</v>
      </c>
      <c r="AI964" s="55" t="s">
        <v>7746</v>
      </c>
      <c r="AJ964" s="44" t="s">
        <v>90</v>
      </c>
      <c r="AK964" s="45" t="s">
        <v>574</v>
      </c>
      <c r="AL964" s="46"/>
      <c r="AM964" s="46"/>
      <c r="AN964" s="44" t="s">
        <v>553</v>
      </c>
      <c r="AO964" s="50" t="s">
        <v>609</v>
      </c>
      <c r="AP964" s="44" t="s">
        <v>90</v>
      </c>
      <c r="AQ964" s="50" t="str">
        <f t="shared" si="63"/>
        <v>Wed</v>
      </c>
      <c r="AR964" s="47"/>
      <c r="AS964" s="57"/>
      <c r="AT964" s="50" t="str">
        <f t="shared" si="60"/>
        <v>Mar</v>
      </c>
      <c r="AU964" s="50" t="str">
        <f t="shared" si="61"/>
        <v>2023</v>
      </c>
      <c r="AV964" s="58">
        <f>Table13[[#This Row],[End Time]]-Table13[[#This Row],[Start Time]]</f>
        <v>8.1944444444444431E-2</v>
      </c>
      <c r="AY964" s="23"/>
      <c r="AZ964" s="23"/>
    </row>
    <row r="965" spans="1:52" ht="12.6" customHeight="1" x14ac:dyDescent="0.25">
      <c r="A965" s="55" t="s">
        <v>7720</v>
      </c>
      <c r="B965" s="56">
        <v>44985</v>
      </c>
      <c r="C965" s="56">
        <v>44986</v>
      </c>
      <c r="D965" s="55" t="s">
        <v>2533</v>
      </c>
      <c r="E965" s="55" t="s">
        <v>73</v>
      </c>
      <c r="F965" s="55" t="s">
        <v>2533</v>
      </c>
      <c r="G965" s="55" t="s">
        <v>155</v>
      </c>
      <c r="H965" s="55" t="s">
        <v>682</v>
      </c>
      <c r="I965" s="55">
        <v>114516</v>
      </c>
      <c r="J965" s="55" t="s">
        <v>7726</v>
      </c>
      <c r="K965" s="54" t="s">
        <v>4761</v>
      </c>
      <c r="L965" s="55" t="s">
        <v>91</v>
      </c>
      <c r="M965" s="55" t="s">
        <v>425</v>
      </c>
      <c r="N965" s="55" t="s">
        <v>38</v>
      </c>
      <c r="O965" s="55" t="s">
        <v>39</v>
      </c>
      <c r="P965" s="55" t="s">
        <v>40</v>
      </c>
      <c r="Q965" s="55" t="s">
        <v>41</v>
      </c>
      <c r="R965" s="55" t="s">
        <v>58</v>
      </c>
      <c r="S965" s="55" t="s">
        <v>7740</v>
      </c>
      <c r="T965" s="55">
        <v>2139</v>
      </c>
      <c r="U965" s="55" t="s">
        <v>2616</v>
      </c>
      <c r="V965" s="55" t="s">
        <v>2617</v>
      </c>
      <c r="W965" s="55" t="s">
        <v>2170</v>
      </c>
      <c r="X965" s="55">
        <v>6627</v>
      </c>
      <c r="Y965" s="55" t="s">
        <v>6308</v>
      </c>
      <c r="Z965" s="55" t="s">
        <v>7655</v>
      </c>
      <c r="AA965" s="55">
        <v>6627</v>
      </c>
      <c r="AB965" s="55" t="s">
        <v>93</v>
      </c>
      <c r="AC965" s="55">
        <v>14267</v>
      </c>
      <c r="AD965" s="55" t="s">
        <v>2170</v>
      </c>
      <c r="AE965" s="55" t="s">
        <v>46</v>
      </c>
      <c r="AF965" s="55" t="s">
        <v>47</v>
      </c>
      <c r="AG965" s="55">
        <v>115</v>
      </c>
      <c r="AH965" s="55" t="s">
        <v>47</v>
      </c>
      <c r="AI965" s="55" t="s">
        <v>7746</v>
      </c>
      <c r="AJ965" s="44" t="s">
        <v>90</v>
      </c>
      <c r="AK965" s="45">
        <v>40233</v>
      </c>
      <c r="AL965" s="46">
        <f t="shared" ca="1" si="62"/>
        <v>13.668493150684931</v>
      </c>
      <c r="AM965" s="46" t="s">
        <v>7689</v>
      </c>
      <c r="AN965" s="44" t="s">
        <v>553</v>
      </c>
      <c r="AO965" s="50" t="s">
        <v>609</v>
      </c>
      <c r="AP965" s="44" t="s">
        <v>90</v>
      </c>
      <c r="AQ965" s="50" t="str">
        <f t="shared" si="63"/>
        <v>Tue</v>
      </c>
      <c r="AR965" s="47"/>
      <c r="AS965" s="57"/>
      <c r="AT965" s="50" t="str">
        <f t="shared" si="60"/>
        <v>Feb</v>
      </c>
      <c r="AU965" s="50" t="str">
        <f t="shared" si="61"/>
        <v>2023</v>
      </c>
      <c r="AV965" s="58">
        <f>Table13[[#This Row],[End Time]]-Table13[[#This Row],[Start Time]]</f>
        <v>7.986111111111116E-2</v>
      </c>
      <c r="AY965" s="23"/>
      <c r="AZ965" s="23"/>
    </row>
    <row r="966" spans="1:52" ht="12.6" customHeight="1" x14ac:dyDescent="0.25">
      <c r="A966" s="55" t="s">
        <v>7721</v>
      </c>
      <c r="B966" s="56">
        <v>44986</v>
      </c>
      <c r="C966" s="56">
        <v>44986</v>
      </c>
      <c r="D966" s="55" t="s">
        <v>4764</v>
      </c>
      <c r="E966" s="55" t="s">
        <v>4765</v>
      </c>
      <c r="F966" s="55" t="s">
        <v>4766</v>
      </c>
      <c r="G966" s="55" t="s">
        <v>4767</v>
      </c>
      <c r="H966" s="55" t="s">
        <v>682</v>
      </c>
      <c r="I966" s="55">
        <v>114517</v>
      </c>
      <c r="J966" s="55" t="s">
        <v>7725</v>
      </c>
      <c r="K966" s="54" t="s">
        <v>5792</v>
      </c>
      <c r="L966" s="55" t="s">
        <v>91</v>
      </c>
      <c r="M966" s="55" t="s">
        <v>372</v>
      </c>
      <c r="N966" s="55" t="s">
        <v>38</v>
      </c>
      <c r="O966" s="55" t="s">
        <v>39</v>
      </c>
      <c r="P966" s="55" t="s">
        <v>40</v>
      </c>
      <c r="Q966" s="55" t="s">
        <v>41</v>
      </c>
      <c r="R966" s="55" t="s">
        <v>74</v>
      </c>
      <c r="S966" s="55" t="s">
        <v>7739</v>
      </c>
      <c r="T966" s="55">
        <v>1911</v>
      </c>
      <c r="U966" s="55" t="s">
        <v>2618</v>
      </c>
      <c r="V966" s="55"/>
      <c r="W966" s="55"/>
      <c r="X966" s="54" t="s">
        <v>5968</v>
      </c>
      <c r="Y966" s="55" t="s">
        <v>5087</v>
      </c>
      <c r="Z966" s="55" t="s">
        <v>6416</v>
      </c>
      <c r="AA966" s="54" t="s">
        <v>5968</v>
      </c>
      <c r="AB966" s="55" t="s">
        <v>98</v>
      </c>
      <c r="AC966" s="55"/>
      <c r="AD966" s="55"/>
      <c r="AE966" s="55"/>
      <c r="AF966" s="55"/>
      <c r="AG966" s="55"/>
      <c r="AH966" s="55" t="s">
        <v>75</v>
      </c>
      <c r="AI966" s="55" t="s">
        <v>7744</v>
      </c>
      <c r="AJ966" s="48" t="s">
        <v>568</v>
      </c>
      <c r="AK966" s="45" t="s">
        <v>574</v>
      </c>
      <c r="AL966" s="46"/>
      <c r="AM966" s="46"/>
      <c r="AN966" s="44" t="s">
        <v>554</v>
      </c>
      <c r="AO966" s="50"/>
      <c r="AP966" s="50" t="s">
        <v>4760</v>
      </c>
      <c r="AQ966" s="50" t="str">
        <f t="shared" si="63"/>
        <v>Start Date missing</v>
      </c>
      <c r="AR966" s="47"/>
      <c r="AS966" s="57"/>
      <c r="AT966" s="50" t="str">
        <f t="shared" si="60"/>
        <v>Start Date missing</v>
      </c>
      <c r="AU966" s="50" t="str">
        <f t="shared" si="61"/>
        <v>Start Date missing</v>
      </c>
      <c r="AV966" s="58"/>
      <c r="AY966" s="23"/>
      <c r="AZ966" s="23"/>
    </row>
    <row r="967" spans="1:52" ht="12.6" customHeight="1" x14ac:dyDescent="0.25">
      <c r="A967" s="55" t="s">
        <v>7720</v>
      </c>
      <c r="B967" s="56">
        <v>44985</v>
      </c>
      <c r="C967" s="56">
        <v>44986</v>
      </c>
      <c r="D967" s="55" t="s">
        <v>2533</v>
      </c>
      <c r="E967" s="55" t="s">
        <v>63</v>
      </c>
      <c r="F967" s="55" t="s">
        <v>2533</v>
      </c>
      <c r="G967" s="55" t="s">
        <v>192</v>
      </c>
      <c r="H967" s="55" t="s">
        <v>682</v>
      </c>
      <c r="I967" s="55">
        <v>114518</v>
      </c>
      <c r="J967" s="55" t="s">
        <v>7726</v>
      </c>
      <c r="K967" s="54" t="s">
        <v>4761</v>
      </c>
      <c r="L967" s="55" t="s">
        <v>91</v>
      </c>
      <c r="M967" s="55" t="s">
        <v>425</v>
      </c>
      <c r="N967" s="55" t="s">
        <v>38</v>
      </c>
      <c r="O967" s="55" t="s">
        <v>39</v>
      </c>
      <c r="P967" s="55" t="s">
        <v>40</v>
      </c>
      <c r="Q967" s="55" t="s">
        <v>41</v>
      </c>
      <c r="R967" s="55" t="s">
        <v>58</v>
      </c>
      <c r="S967" s="55" t="s">
        <v>7740</v>
      </c>
      <c r="T967" s="55">
        <v>2715</v>
      </c>
      <c r="U967" s="55" t="s">
        <v>2619</v>
      </c>
      <c r="V967" s="55" t="s">
        <v>377</v>
      </c>
      <c r="W967" s="55" t="s">
        <v>2620</v>
      </c>
      <c r="X967" s="55">
        <v>6684</v>
      </c>
      <c r="Y967" s="55" t="s">
        <v>4768</v>
      </c>
      <c r="Z967" s="55" t="s">
        <v>7655</v>
      </c>
      <c r="AA967" s="55">
        <v>6684</v>
      </c>
      <c r="AB967" s="55" t="s">
        <v>93</v>
      </c>
      <c r="AC967" s="55">
        <v>14268</v>
      </c>
      <c r="AD967" s="55" t="s">
        <v>2620</v>
      </c>
      <c r="AE967" s="55" t="s">
        <v>46</v>
      </c>
      <c r="AF967" s="55" t="s">
        <v>47</v>
      </c>
      <c r="AG967" s="55">
        <v>120</v>
      </c>
      <c r="AH967" s="55" t="s">
        <v>47</v>
      </c>
      <c r="AI967" s="55" t="s">
        <v>7746</v>
      </c>
      <c r="AJ967" s="44" t="s">
        <v>90</v>
      </c>
      <c r="AK967" s="45">
        <v>43793</v>
      </c>
      <c r="AL967" s="46">
        <f t="shared" ca="1" si="62"/>
        <v>3.9150684931506849</v>
      </c>
      <c r="AM967" s="46" t="s">
        <v>7680</v>
      </c>
      <c r="AN967" s="44" t="s">
        <v>553</v>
      </c>
      <c r="AO967" s="50" t="s">
        <v>609</v>
      </c>
      <c r="AP967" s="44" t="s">
        <v>90</v>
      </c>
      <c r="AQ967" s="50" t="str">
        <f t="shared" si="63"/>
        <v>Tue</v>
      </c>
      <c r="AR967" s="47"/>
      <c r="AS967" s="57"/>
      <c r="AT967" s="50" t="str">
        <f t="shared" si="60"/>
        <v>Feb</v>
      </c>
      <c r="AU967" s="50" t="str">
        <f t="shared" si="61"/>
        <v>2023</v>
      </c>
      <c r="AV967" s="58">
        <f>Table13[[#This Row],[End Time]]-Table13[[#This Row],[Start Time]]</f>
        <v>8.333333333333337E-2</v>
      </c>
      <c r="AY967" s="23"/>
      <c r="AZ967" s="23"/>
    </row>
    <row r="968" spans="1:52" ht="12.6" customHeight="1" x14ac:dyDescent="0.25">
      <c r="A968" s="55" t="s">
        <v>7720</v>
      </c>
      <c r="B968" s="56" t="s">
        <v>4763</v>
      </c>
      <c r="C968" s="56">
        <v>44986</v>
      </c>
      <c r="D968" s="55" t="s">
        <v>4764</v>
      </c>
      <c r="E968" s="55" t="s">
        <v>4765</v>
      </c>
      <c r="F968" s="55" t="s">
        <v>4766</v>
      </c>
      <c r="G968" s="55" t="s">
        <v>4767</v>
      </c>
      <c r="H968" s="55" t="s">
        <v>682</v>
      </c>
      <c r="I968" s="55">
        <v>114520</v>
      </c>
      <c r="J968" s="55" t="s">
        <v>7726</v>
      </c>
      <c r="K968" s="54" t="s">
        <v>4761</v>
      </c>
      <c r="L968" s="55" t="s">
        <v>91</v>
      </c>
      <c r="M968" s="55" t="s">
        <v>4762</v>
      </c>
      <c r="N968" s="55" t="s">
        <v>38</v>
      </c>
      <c r="O968" s="55" t="s">
        <v>39</v>
      </c>
      <c r="P968" s="55" t="s">
        <v>40</v>
      </c>
      <c r="Q968" s="55" t="s">
        <v>41</v>
      </c>
      <c r="R968" s="55" t="s">
        <v>50</v>
      </c>
      <c r="S968" s="55" t="s">
        <v>7743</v>
      </c>
      <c r="T968" s="55">
        <v>2409</v>
      </c>
      <c r="U968" s="55" t="s">
        <v>2621</v>
      </c>
      <c r="V968" s="55"/>
      <c r="W968" s="55"/>
      <c r="X968" s="55" t="s">
        <v>6246</v>
      </c>
      <c r="Y968" s="55">
        <v>51953262</v>
      </c>
      <c r="Z968" s="55" t="s">
        <v>7655</v>
      </c>
      <c r="AA968" s="55" t="s">
        <v>6246</v>
      </c>
      <c r="AB968" s="55" t="s">
        <v>230</v>
      </c>
      <c r="AC968" s="55"/>
      <c r="AD968" s="55"/>
      <c r="AE968" s="55"/>
      <c r="AF968" s="55"/>
      <c r="AG968" s="55"/>
      <c r="AH968" s="55" t="s">
        <v>75</v>
      </c>
      <c r="AI968" s="55" t="s">
        <v>7744</v>
      </c>
      <c r="AJ968" s="44" t="s">
        <v>7677</v>
      </c>
      <c r="AK968" s="45" t="s">
        <v>574</v>
      </c>
      <c r="AL968" s="46"/>
      <c r="AM968" s="46"/>
      <c r="AN968" s="44" t="s">
        <v>554</v>
      </c>
      <c r="AO968" s="50"/>
      <c r="AP968" s="50" t="s">
        <v>4760</v>
      </c>
      <c r="AQ968" s="50" t="str">
        <f t="shared" si="63"/>
        <v>Start Date missing</v>
      </c>
      <c r="AR968" s="47"/>
      <c r="AS968" s="57"/>
      <c r="AT968" s="50" t="str">
        <f t="shared" si="60"/>
        <v>Start Date missing</v>
      </c>
      <c r="AU968" s="50" t="str">
        <f t="shared" si="61"/>
        <v>Start Date missing</v>
      </c>
      <c r="AV968" s="58"/>
      <c r="AY968" s="23"/>
      <c r="AZ968" s="23"/>
    </row>
    <row r="969" spans="1:52" ht="12.6" customHeight="1" x14ac:dyDescent="0.25">
      <c r="A969" s="55" t="s">
        <v>7720</v>
      </c>
      <c r="B969" s="56" t="s">
        <v>4763</v>
      </c>
      <c r="C969" s="56">
        <v>44986</v>
      </c>
      <c r="D969" s="55" t="s">
        <v>2582</v>
      </c>
      <c r="E969" s="55" t="s">
        <v>99</v>
      </c>
      <c r="F969" s="55" t="s">
        <v>2582</v>
      </c>
      <c r="G969" s="55" t="s">
        <v>147</v>
      </c>
      <c r="H969" s="55" t="s">
        <v>682</v>
      </c>
      <c r="I969" s="55">
        <v>114521</v>
      </c>
      <c r="J969" s="55" t="s">
        <v>7726</v>
      </c>
      <c r="K969" s="54" t="s">
        <v>4761</v>
      </c>
      <c r="L969" s="55" t="s">
        <v>91</v>
      </c>
      <c r="M969" s="55" t="s">
        <v>4762</v>
      </c>
      <c r="N969" s="55" t="s">
        <v>38</v>
      </c>
      <c r="O969" s="55" t="s">
        <v>39</v>
      </c>
      <c r="P969" s="55" t="s">
        <v>40</v>
      </c>
      <c r="Q969" s="55" t="s">
        <v>41</v>
      </c>
      <c r="R969" s="55" t="s">
        <v>50</v>
      </c>
      <c r="S969" s="55" t="s">
        <v>7743</v>
      </c>
      <c r="T969" s="55">
        <v>2409</v>
      </c>
      <c r="U969" s="55" t="s">
        <v>2621</v>
      </c>
      <c r="V969" s="55" t="s">
        <v>2622</v>
      </c>
      <c r="W969" s="55" t="s">
        <v>2623</v>
      </c>
      <c r="X969" s="55" t="s">
        <v>6246</v>
      </c>
      <c r="Y969" s="55">
        <v>51953262</v>
      </c>
      <c r="Z969" s="55" t="s">
        <v>7655</v>
      </c>
      <c r="AA969" s="55" t="s">
        <v>6246</v>
      </c>
      <c r="AB969" s="55" t="s">
        <v>230</v>
      </c>
      <c r="AC969" s="55">
        <v>14270</v>
      </c>
      <c r="AD969" s="55" t="s">
        <v>2623</v>
      </c>
      <c r="AE969" s="55" t="s">
        <v>46</v>
      </c>
      <c r="AF969" s="55" t="s">
        <v>47</v>
      </c>
      <c r="AG969" s="55">
        <v>20</v>
      </c>
      <c r="AH969" s="55" t="s">
        <v>47</v>
      </c>
      <c r="AI969" s="55" t="s">
        <v>7744</v>
      </c>
      <c r="AJ969" s="44" t="s">
        <v>7677</v>
      </c>
      <c r="AK969" s="45">
        <v>40909</v>
      </c>
      <c r="AL969" s="46">
        <f t="shared" ca="1" si="62"/>
        <v>11.816438356164383</v>
      </c>
      <c r="AM969" s="46" t="s">
        <v>7688</v>
      </c>
      <c r="AN969" s="44" t="s">
        <v>554</v>
      </c>
      <c r="AO969" s="50" t="s">
        <v>609</v>
      </c>
      <c r="AP969" s="50" t="s">
        <v>4760</v>
      </c>
      <c r="AQ969" s="50" t="str">
        <f t="shared" si="63"/>
        <v>Wed</v>
      </c>
      <c r="AR969" s="47"/>
      <c r="AS969" s="57"/>
      <c r="AT969" s="50" t="str">
        <f t="shared" si="60"/>
        <v>Mar</v>
      </c>
      <c r="AU969" s="50" t="str">
        <f t="shared" si="61"/>
        <v>2023</v>
      </c>
      <c r="AV969" s="58">
        <f>Table13[[#This Row],[End Time]]-Table13[[#This Row],[Start Time]]</f>
        <v>1.3888888888888895E-2</v>
      </c>
      <c r="AY969" s="23"/>
      <c r="AZ969" s="23"/>
    </row>
    <row r="970" spans="1:52" ht="12.6" customHeight="1" x14ac:dyDescent="0.25">
      <c r="A970" s="55" t="s">
        <v>7720</v>
      </c>
      <c r="B970" s="56">
        <v>44986</v>
      </c>
      <c r="C970" s="56">
        <v>44986</v>
      </c>
      <c r="D970" s="55" t="s">
        <v>2582</v>
      </c>
      <c r="E970" s="55" t="s">
        <v>79</v>
      </c>
      <c r="F970" s="55" t="s">
        <v>2582</v>
      </c>
      <c r="G970" s="55" t="s">
        <v>213</v>
      </c>
      <c r="H970" s="55" t="s">
        <v>682</v>
      </c>
      <c r="I970" s="55">
        <v>114522</v>
      </c>
      <c r="J970" s="55" t="s">
        <v>7726</v>
      </c>
      <c r="K970" s="54" t="s">
        <v>4761</v>
      </c>
      <c r="L970" s="55" t="s">
        <v>456</v>
      </c>
      <c r="M970" s="55" t="s">
        <v>372</v>
      </c>
      <c r="N970" s="55" t="s">
        <v>38</v>
      </c>
      <c r="O970" s="55" t="s">
        <v>39</v>
      </c>
      <c r="P970" s="55" t="s">
        <v>40</v>
      </c>
      <c r="Q970" s="55" t="s">
        <v>41</v>
      </c>
      <c r="R970" s="55" t="s">
        <v>50</v>
      </c>
      <c r="S970" s="55" t="s">
        <v>7740</v>
      </c>
      <c r="T970" s="55">
        <v>4195</v>
      </c>
      <c r="U970" s="55" t="s">
        <v>2624</v>
      </c>
      <c r="V970" s="55" t="s">
        <v>194</v>
      </c>
      <c r="W970" s="55" t="s">
        <v>2625</v>
      </c>
      <c r="X970" s="55">
        <v>6622</v>
      </c>
      <c r="Y970" s="55" t="s">
        <v>516</v>
      </c>
      <c r="Z970" s="55" t="s">
        <v>7655</v>
      </c>
      <c r="AA970" s="55">
        <v>6622</v>
      </c>
      <c r="AB970" s="55"/>
      <c r="AC970" s="55">
        <v>14269</v>
      </c>
      <c r="AD970" s="55" t="s">
        <v>2625</v>
      </c>
      <c r="AE970" s="55" t="s">
        <v>46</v>
      </c>
      <c r="AF970" s="55" t="s">
        <v>47</v>
      </c>
      <c r="AG970" s="55">
        <v>20</v>
      </c>
      <c r="AH970" s="55" t="s">
        <v>47</v>
      </c>
      <c r="AI970" s="55" t="s">
        <v>7746</v>
      </c>
      <c r="AJ970" s="44" t="s">
        <v>90</v>
      </c>
      <c r="AK970" s="45">
        <v>42694</v>
      </c>
      <c r="AL970" s="46">
        <f t="shared" ca="1" si="62"/>
        <v>6.9260273972602739</v>
      </c>
      <c r="AM970" s="46" t="s">
        <v>7683</v>
      </c>
      <c r="AN970" s="44" t="s">
        <v>554</v>
      </c>
      <c r="AO970" s="50" t="s">
        <v>609</v>
      </c>
      <c r="AP970" s="44" t="s">
        <v>90</v>
      </c>
      <c r="AQ970" s="50" t="str">
        <f t="shared" si="63"/>
        <v>Wed</v>
      </c>
      <c r="AR970" s="47"/>
      <c r="AS970" s="57"/>
      <c r="AT970" s="50" t="str">
        <f t="shared" si="60"/>
        <v>Mar</v>
      </c>
      <c r="AU970" s="50" t="str">
        <f t="shared" si="61"/>
        <v>2023</v>
      </c>
      <c r="AV970" s="58">
        <f>Table13[[#This Row],[End Time]]-Table13[[#This Row],[Start Time]]</f>
        <v>1.3888888888888895E-2</v>
      </c>
      <c r="AY970" s="23"/>
      <c r="AZ970" s="23"/>
    </row>
    <row r="971" spans="1:52" ht="12.6" customHeight="1" x14ac:dyDescent="0.25">
      <c r="A971" s="55" t="s">
        <v>7721</v>
      </c>
      <c r="B971" s="56">
        <v>44986</v>
      </c>
      <c r="C971" s="56">
        <v>44986</v>
      </c>
      <c r="D971" s="55" t="s">
        <v>2582</v>
      </c>
      <c r="E971" s="55" t="s">
        <v>437</v>
      </c>
      <c r="F971" s="55" t="s">
        <v>2582</v>
      </c>
      <c r="G971" s="55" t="s">
        <v>1622</v>
      </c>
      <c r="H971" s="55" t="s">
        <v>286</v>
      </c>
      <c r="I971" s="55">
        <v>114524</v>
      </c>
      <c r="J971" s="55" t="s">
        <v>7736</v>
      </c>
      <c r="K971" s="55" t="s">
        <v>7709</v>
      </c>
      <c r="L971" s="55" t="s">
        <v>36</v>
      </c>
      <c r="M971" s="55" t="s">
        <v>372</v>
      </c>
      <c r="N971" s="55" t="s">
        <v>38</v>
      </c>
      <c r="O971" s="55" t="s">
        <v>39</v>
      </c>
      <c r="P971" s="55" t="s">
        <v>40</v>
      </c>
      <c r="Q971" s="55" t="s">
        <v>41</v>
      </c>
      <c r="R971" s="55" t="s">
        <v>50</v>
      </c>
      <c r="S971" s="55" t="s">
        <v>7737</v>
      </c>
      <c r="T971" s="55">
        <v>1628</v>
      </c>
      <c r="U971" s="55" t="s">
        <v>2626</v>
      </c>
      <c r="V971" s="55" t="s">
        <v>2627</v>
      </c>
      <c r="W971" s="55" t="s">
        <v>2627</v>
      </c>
      <c r="X971" s="54">
        <v>6627</v>
      </c>
      <c r="Y971" s="55" t="s">
        <v>6329</v>
      </c>
      <c r="Z971" s="55">
        <v>6501</v>
      </c>
      <c r="AA971" s="54">
        <v>6627</v>
      </c>
      <c r="AB971" s="55" t="s">
        <v>45</v>
      </c>
      <c r="AC971" s="55">
        <v>14350</v>
      </c>
      <c r="AD971" s="55" t="s">
        <v>2627</v>
      </c>
      <c r="AE971" s="55" t="s">
        <v>46</v>
      </c>
      <c r="AF971" s="55" t="s">
        <v>47</v>
      </c>
      <c r="AG971" s="55">
        <v>60</v>
      </c>
      <c r="AH971" s="55" t="s">
        <v>47</v>
      </c>
      <c r="AI971" s="55" t="s">
        <v>7744</v>
      </c>
      <c r="AJ971" s="48" t="s">
        <v>7673</v>
      </c>
      <c r="AK971" s="45" t="s">
        <v>574</v>
      </c>
      <c r="AL971" s="46"/>
      <c r="AM971" s="46"/>
      <c r="AN971" s="44" t="s">
        <v>554</v>
      </c>
      <c r="AO971" s="50" t="s">
        <v>610</v>
      </c>
      <c r="AP971" s="50" t="s">
        <v>4760</v>
      </c>
      <c r="AQ971" s="50" t="str">
        <f t="shared" si="63"/>
        <v>Wed</v>
      </c>
      <c r="AR971" s="47"/>
      <c r="AS971" s="57"/>
      <c r="AT971" s="50" t="str">
        <f t="shared" si="60"/>
        <v>Mar</v>
      </c>
      <c r="AU971" s="50" t="str">
        <f t="shared" si="61"/>
        <v>2023</v>
      </c>
      <c r="AV971" s="58">
        <f>Table13[[#This Row],[End Time]]-Table13[[#This Row],[Start Time]]</f>
        <v>4.1666666666666741E-2</v>
      </c>
      <c r="AY971" s="23"/>
      <c r="AZ971" s="23"/>
    </row>
    <row r="972" spans="1:52" ht="12.6" customHeight="1" x14ac:dyDescent="0.25">
      <c r="A972" s="55" t="s">
        <v>7721</v>
      </c>
      <c r="B972" s="56">
        <v>44986</v>
      </c>
      <c r="C972" s="56">
        <v>44986</v>
      </c>
      <c r="D972" s="55" t="s">
        <v>2582</v>
      </c>
      <c r="E972" s="55" t="s">
        <v>97</v>
      </c>
      <c r="F972" s="55" t="s">
        <v>2582</v>
      </c>
      <c r="G972" s="55" t="s">
        <v>437</v>
      </c>
      <c r="H972" s="55" t="s">
        <v>286</v>
      </c>
      <c r="I972" s="55">
        <v>114525</v>
      </c>
      <c r="J972" s="55" t="s">
        <v>7736</v>
      </c>
      <c r="K972" s="55" t="s">
        <v>7709</v>
      </c>
      <c r="L972" s="55" t="s">
        <v>36</v>
      </c>
      <c r="M972" s="55" t="s">
        <v>372</v>
      </c>
      <c r="N972" s="55" t="s">
        <v>38</v>
      </c>
      <c r="O972" s="55" t="s">
        <v>39</v>
      </c>
      <c r="P972" s="55" t="s">
        <v>40</v>
      </c>
      <c r="Q972" s="55" t="s">
        <v>41</v>
      </c>
      <c r="R972" s="55" t="s">
        <v>50</v>
      </c>
      <c r="S972" s="55" t="s">
        <v>7737</v>
      </c>
      <c r="T972" s="55">
        <v>1665</v>
      </c>
      <c r="U972" s="55" t="s">
        <v>2628</v>
      </c>
      <c r="V972" s="55" t="s">
        <v>2629</v>
      </c>
      <c r="W972" s="55" t="s">
        <v>2629</v>
      </c>
      <c r="X972" s="54">
        <v>6627</v>
      </c>
      <c r="Y972" s="55" t="s">
        <v>6354</v>
      </c>
      <c r="Z972" s="55">
        <v>6401</v>
      </c>
      <c r="AA972" s="54">
        <v>6627</v>
      </c>
      <c r="AB972" s="55" t="s">
        <v>45</v>
      </c>
      <c r="AC972" s="55">
        <v>14349</v>
      </c>
      <c r="AD972" s="55" t="s">
        <v>2629</v>
      </c>
      <c r="AE972" s="55" t="s">
        <v>46</v>
      </c>
      <c r="AF972" s="55" t="s">
        <v>47</v>
      </c>
      <c r="AG972" s="55">
        <v>150</v>
      </c>
      <c r="AH972" s="55" t="s">
        <v>47</v>
      </c>
      <c r="AI972" s="55" t="s">
        <v>7744</v>
      </c>
      <c r="AJ972" s="48" t="s">
        <v>7673</v>
      </c>
      <c r="AK972" s="45">
        <v>41256</v>
      </c>
      <c r="AL972" s="46">
        <f t="shared" ca="1" si="62"/>
        <v>10.865753424657534</v>
      </c>
      <c r="AM972" s="46" t="s">
        <v>7687</v>
      </c>
      <c r="AN972" s="44" t="s">
        <v>554</v>
      </c>
      <c r="AO972" s="50" t="s">
        <v>610</v>
      </c>
      <c r="AP972" s="50" t="s">
        <v>4760</v>
      </c>
      <c r="AQ972" s="50" t="str">
        <f t="shared" si="63"/>
        <v>Wed</v>
      </c>
      <c r="AR972" s="47"/>
      <c r="AS972" s="57"/>
      <c r="AT972" s="50" t="str">
        <f t="shared" si="60"/>
        <v>Mar</v>
      </c>
      <c r="AU972" s="50" t="str">
        <f t="shared" si="61"/>
        <v>2023</v>
      </c>
      <c r="AV972" s="58">
        <f>Table13[[#This Row],[End Time]]-Table13[[#This Row],[Start Time]]</f>
        <v>0.10416666666666663</v>
      </c>
      <c r="AY972" s="23"/>
      <c r="AZ972" s="23"/>
    </row>
    <row r="973" spans="1:52" ht="12.6" customHeight="1" x14ac:dyDescent="0.25">
      <c r="A973" s="55" t="s">
        <v>7721</v>
      </c>
      <c r="B973" s="56">
        <v>44986</v>
      </c>
      <c r="C973" s="56">
        <v>44986</v>
      </c>
      <c r="D973" s="55" t="s">
        <v>2582</v>
      </c>
      <c r="E973" s="55" t="s">
        <v>191</v>
      </c>
      <c r="F973" s="55" t="s">
        <v>2582</v>
      </c>
      <c r="G973" s="55" t="s">
        <v>116</v>
      </c>
      <c r="H973" s="55" t="s">
        <v>682</v>
      </c>
      <c r="I973" s="55">
        <v>114526</v>
      </c>
      <c r="J973" s="55" t="s">
        <v>7728</v>
      </c>
      <c r="K973" s="54" t="s">
        <v>5907</v>
      </c>
      <c r="L973" s="55" t="s">
        <v>91</v>
      </c>
      <c r="M973" s="55" t="s">
        <v>372</v>
      </c>
      <c r="N973" s="55" t="s">
        <v>38</v>
      </c>
      <c r="O973" s="55" t="s">
        <v>39</v>
      </c>
      <c r="P973" s="55" t="s">
        <v>40</v>
      </c>
      <c r="Q973" s="55" t="s">
        <v>41</v>
      </c>
      <c r="R973" s="55" t="s">
        <v>50</v>
      </c>
      <c r="S973" s="55" t="s">
        <v>7738</v>
      </c>
      <c r="T973" s="55">
        <v>2041</v>
      </c>
      <c r="U973" s="55" t="s">
        <v>2630</v>
      </c>
      <c r="V973" s="55" t="s">
        <v>51</v>
      </c>
      <c r="W973" s="55" t="s">
        <v>2631</v>
      </c>
      <c r="X973" s="54">
        <v>6634</v>
      </c>
      <c r="Y973" s="55" t="s">
        <v>6284</v>
      </c>
      <c r="Z973" s="55" t="s">
        <v>7655</v>
      </c>
      <c r="AA973" s="54">
        <v>6634</v>
      </c>
      <c r="AB973" s="55" t="s">
        <v>161</v>
      </c>
      <c r="AC973" s="55">
        <v>14338</v>
      </c>
      <c r="AD973" s="55" t="s">
        <v>2631</v>
      </c>
      <c r="AE973" s="55" t="s">
        <v>46</v>
      </c>
      <c r="AF973" s="55" t="s">
        <v>47</v>
      </c>
      <c r="AG973" s="55">
        <v>130</v>
      </c>
      <c r="AH973" s="55" t="s">
        <v>47</v>
      </c>
      <c r="AI973" s="55" t="s">
        <v>7744</v>
      </c>
      <c r="AJ973" s="48" t="s">
        <v>567</v>
      </c>
      <c r="AK973" s="45">
        <v>41043</v>
      </c>
      <c r="AL973" s="46">
        <f t="shared" ca="1" si="62"/>
        <v>11.449315068493151</v>
      </c>
      <c r="AM973" s="46" t="s">
        <v>7687</v>
      </c>
      <c r="AN973" s="44" t="s">
        <v>554</v>
      </c>
      <c r="AO973" s="50" t="s">
        <v>609</v>
      </c>
      <c r="AP973" s="50" t="s">
        <v>4760</v>
      </c>
      <c r="AQ973" s="50" t="str">
        <f t="shared" si="63"/>
        <v>Wed</v>
      </c>
      <c r="AR973" s="47"/>
      <c r="AS973" s="57"/>
      <c r="AT973" s="50" t="str">
        <f t="shared" si="60"/>
        <v>Mar</v>
      </c>
      <c r="AU973" s="50" t="str">
        <f t="shared" si="61"/>
        <v>2023</v>
      </c>
      <c r="AV973" s="58">
        <f>Table13[[#This Row],[End Time]]-Table13[[#This Row],[Start Time]]</f>
        <v>9.027777777777779E-2</v>
      </c>
      <c r="AY973" s="23"/>
      <c r="AZ973" s="23"/>
    </row>
    <row r="974" spans="1:52" ht="12.6" customHeight="1" x14ac:dyDescent="0.25">
      <c r="A974" s="55" t="s">
        <v>7721</v>
      </c>
      <c r="B974" s="56">
        <v>44987</v>
      </c>
      <c r="C974" s="56">
        <v>44987</v>
      </c>
      <c r="D974" s="55" t="s">
        <v>2632</v>
      </c>
      <c r="E974" s="55" t="s">
        <v>62</v>
      </c>
      <c r="F974" s="55" t="s">
        <v>2632</v>
      </c>
      <c r="G974" s="55" t="s">
        <v>63</v>
      </c>
      <c r="H974" s="55" t="s">
        <v>682</v>
      </c>
      <c r="I974" s="55">
        <v>114527</v>
      </c>
      <c r="J974" s="55" t="s">
        <v>7736</v>
      </c>
      <c r="K974" s="54" t="s">
        <v>5857</v>
      </c>
      <c r="L974" s="55" t="s">
        <v>36</v>
      </c>
      <c r="M974" s="55" t="s">
        <v>421</v>
      </c>
      <c r="N974" s="55" t="s">
        <v>38</v>
      </c>
      <c r="O974" s="55" t="s">
        <v>39</v>
      </c>
      <c r="P974" s="55" t="s">
        <v>40</v>
      </c>
      <c r="Q974" s="55" t="s">
        <v>41</v>
      </c>
      <c r="R974" s="55" t="s">
        <v>341</v>
      </c>
      <c r="S974" s="55" t="s">
        <v>7741</v>
      </c>
      <c r="T974" s="55">
        <v>1532</v>
      </c>
      <c r="U974" s="55" t="s">
        <v>2633</v>
      </c>
      <c r="V974" s="55" t="s">
        <v>2634</v>
      </c>
      <c r="W974" s="55" t="s">
        <v>2634</v>
      </c>
      <c r="X974" s="54" t="s">
        <v>5819</v>
      </c>
      <c r="Y974" s="55" t="s">
        <v>6355</v>
      </c>
      <c r="Z974" s="55">
        <v>3136</v>
      </c>
      <c r="AA974" s="54" t="s">
        <v>5819</v>
      </c>
      <c r="AB974" s="55" t="s">
        <v>45</v>
      </c>
      <c r="AC974" s="55">
        <v>14476</v>
      </c>
      <c r="AD974" s="55" t="s">
        <v>2634</v>
      </c>
      <c r="AE974" s="55" t="s">
        <v>46</v>
      </c>
      <c r="AF974" s="55" t="s">
        <v>47</v>
      </c>
      <c r="AG974" s="55">
        <v>120</v>
      </c>
      <c r="AH974" s="55" t="s">
        <v>47</v>
      </c>
      <c r="AI974" s="55" t="s">
        <v>7745</v>
      </c>
      <c r="AJ974" s="44" t="s">
        <v>60</v>
      </c>
      <c r="AK974" s="45">
        <v>43765</v>
      </c>
      <c r="AL974" s="46">
        <f t="shared" ca="1" si="62"/>
        <v>3.9917808219178084</v>
      </c>
      <c r="AM974" s="46" t="s">
        <v>7680</v>
      </c>
      <c r="AN974" s="44" t="s">
        <v>554</v>
      </c>
      <c r="AO974" s="50" t="s">
        <v>609</v>
      </c>
      <c r="AP974" s="44" t="s">
        <v>60</v>
      </c>
      <c r="AQ974" s="50" t="str">
        <f t="shared" si="63"/>
        <v>Thu</v>
      </c>
      <c r="AR974" s="47"/>
      <c r="AS974" s="57"/>
      <c r="AT974" s="50" t="str">
        <f t="shared" si="60"/>
        <v>Mar</v>
      </c>
      <c r="AU974" s="50" t="str">
        <f t="shared" si="61"/>
        <v>2023</v>
      </c>
      <c r="AV974" s="58">
        <f>Table13[[#This Row],[End Time]]-Table13[[#This Row],[Start Time]]</f>
        <v>8.333333333333337E-2</v>
      </c>
      <c r="AY974" s="23"/>
      <c r="AZ974" s="23"/>
    </row>
    <row r="975" spans="1:52" ht="12.6" customHeight="1" x14ac:dyDescent="0.25">
      <c r="A975" s="55" t="s">
        <v>7721</v>
      </c>
      <c r="B975" s="56">
        <v>44987</v>
      </c>
      <c r="C975" s="56">
        <v>44987</v>
      </c>
      <c r="D975" s="55" t="s">
        <v>2632</v>
      </c>
      <c r="E975" s="55" t="s">
        <v>168</v>
      </c>
      <c r="F975" s="55" t="s">
        <v>2632</v>
      </c>
      <c r="G975" s="55" t="s">
        <v>201</v>
      </c>
      <c r="H975" s="55" t="s">
        <v>682</v>
      </c>
      <c r="I975" s="55">
        <v>114529</v>
      </c>
      <c r="J975" s="55" t="s">
        <v>7736</v>
      </c>
      <c r="K975" s="54" t="s">
        <v>6616</v>
      </c>
      <c r="L975" s="55" t="s">
        <v>36</v>
      </c>
      <c r="M975" s="55" t="s">
        <v>372</v>
      </c>
      <c r="N975" s="55" t="s">
        <v>38</v>
      </c>
      <c r="O975" s="55" t="s">
        <v>39</v>
      </c>
      <c r="P975" s="55" t="s">
        <v>40</v>
      </c>
      <c r="Q975" s="55" t="s">
        <v>41</v>
      </c>
      <c r="R975" s="55" t="s">
        <v>65</v>
      </c>
      <c r="S975" s="55" t="s">
        <v>7739</v>
      </c>
      <c r="T975" s="55">
        <v>1667</v>
      </c>
      <c r="U975" s="55" t="s">
        <v>2635</v>
      </c>
      <c r="V975" s="55" t="s">
        <v>148</v>
      </c>
      <c r="W975" s="55" t="s">
        <v>2636</v>
      </c>
      <c r="X975" s="54">
        <v>6627</v>
      </c>
      <c r="Y975" s="55" t="s">
        <v>5216</v>
      </c>
      <c r="Z975" s="55">
        <v>3104</v>
      </c>
      <c r="AA975" s="54">
        <v>6627</v>
      </c>
      <c r="AB975" s="55" t="s">
        <v>45</v>
      </c>
      <c r="AC975" s="55">
        <v>14316</v>
      </c>
      <c r="AD975" s="55" t="s">
        <v>2636</v>
      </c>
      <c r="AE975" s="55" t="s">
        <v>46</v>
      </c>
      <c r="AF975" s="55" t="s">
        <v>47</v>
      </c>
      <c r="AG975" s="55">
        <v>105</v>
      </c>
      <c r="AH975" s="55" t="s">
        <v>47</v>
      </c>
      <c r="AI975" s="55" t="s">
        <v>7744</v>
      </c>
      <c r="AJ975" s="48" t="s">
        <v>568</v>
      </c>
      <c r="AK975" s="45">
        <v>43359</v>
      </c>
      <c r="AL975" s="46">
        <f t="shared" ca="1" si="62"/>
        <v>5.1041095890410961</v>
      </c>
      <c r="AM975" s="46" t="s">
        <v>7681</v>
      </c>
      <c r="AN975" s="44" t="s">
        <v>554</v>
      </c>
      <c r="AO975" s="50" t="s">
        <v>609</v>
      </c>
      <c r="AP975" s="50" t="s">
        <v>4760</v>
      </c>
      <c r="AQ975" s="50" t="str">
        <f t="shared" si="63"/>
        <v>Thu</v>
      </c>
      <c r="AR975" s="47"/>
      <c r="AS975" s="57"/>
      <c r="AT975" s="50" t="str">
        <f t="shared" si="60"/>
        <v>Mar</v>
      </c>
      <c r="AU975" s="50" t="str">
        <f t="shared" si="61"/>
        <v>2023</v>
      </c>
      <c r="AV975" s="58">
        <f>Table13[[#This Row],[End Time]]-Table13[[#This Row],[Start Time]]</f>
        <v>7.2916666666666685E-2</v>
      </c>
      <c r="AY975" s="23"/>
      <c r="AZ975" s="23"/>
    </row>
    <row r="976" spans="1:52" ht="12.6" customHeight="1" x14ac:dyDescent="0.25">
      <c r="A976" s="55" t="s">
        <v>7721</v>
      </c>
      <c r="B976" s="56">
        <v>44987</v>
      </c>
      <c r="C976" s="56">
        <v>44987</v>
      </c>
      <c r="D976" s="55" t="s">
        <v>2632</v>
      </c>
      <c r="E976" s="55" t="s">
        <v>124</v>
      </c>
      <c r="F976" s="55" t="s">
        <v>2632</v>
      </c>
      <c r="G976" s="55" t="s">
        <v>99</v>
      </c>
      <c r="H976" s="55" t="s">
        <v>682</v>
      </c>
      <c r="I976" s="55">
        <v>114532</v>
      </c>
      <c r="J976" s="55" t="s">
        <v>7736</v>
      </c>
      <c r="K976" s="55" t="s">
        <v>7017</v>
      </c>
      <c r="L976" s="55" t="s">
        <v>36</v>
      </c>
      <c r="M976" s="55" t="s">
        <v>425</v>
      </c>
      <c r="N976" s="55" t="s">
        <v>38</v>
      </c>
      <c r="O976" s="55" t="s">
        <v>39</v>
      </c>
      <c r="P976" s="55" t="s">
        <v>40</v>
      </c>
      <c r="Q976" s="55" t="s">
        <v>41</v>
      </c>
      <c r="R976" s="55" t="s">
        <v>58</v>
      </c>
      <c r="S976" s="55" t="s">
        <v>7739</v>
      </c>
      <c r="T976" s="55"/>
      <c r="U976" s="55" t="s">
        <v>2637</v>
      </c>
      <c r="V976" s="55" t="s">
        <v>2638</v>
      </c>
      <c r="W976" s="55" t="s">
        <v>2638</v>
      </c>
      <c r="X976" s="54" t="s">
        <v>7670</v>
      </c>
      <c r="Y976" s="55" t="s">
        <v>4846</v>
      </c>
      <c r="Z976" s="55">
        <v>5502</v>
      </c>
      <c r="AA976" s="54" t="s">
        <v>7670</v>
      </c>
      <c r="AB976" s="55" t="s">
        <v>45</v>
      </c>
      <c r="AC976" s="55">
        <v>14414</v>
      </c>
      <c r="AD976" s="55" t="s">
        <v>2638</v>
      </c>
      <c r="AE976" s="55" t="s">
        <v>46</v>
      </c>
      <c r="AF976" s="55" t="s">
        <v>47</v>
      </c>
      <c r="AG976" s="55">
        <v>120</v>
      </c>
      <c r="AH976" s="55" t="s">
        <v>47</v>
      </c>
      <c r="AI976" s="55" t="s">
        <v>7744</v>
      </c>
      <c r="AJ976" s="44" t="s">
        <v>7677</v>
      </c>
      <c r="AK976" s="45">
        <v>40634</v>
      </c>
      <c r="AL976" s="46">
        <f t="shared" ca="1" si="62"/>
        <v>12.56986301369863</v>
      </c>
      <c r="AM976" s="46" t="s">
        <v>7688</v>
      </c>
      <c r="AN976" s="44" t="s">
        <v>553</v>
      </c>
      <c r="AO976" s="50" t="s">
        <v>609</v>
      </c>
      <c r="AP976" s="50" t="s">
        <v>4760</v>
      </c>
      <c r="AQ976" s="50" t="str">
        <f t="shared" si="63"/>
        <v>Thu</v>
      </c>
      <c r="AR976" s="47"/>
      <c r="AS976" s="57"/>
      <c r="AT976" s="50" t="str">
        <f t="shared" si="60"/>
        <v>Mar</v>
      </c>
      <c r="AU976" s="50" t="str">
        <f t="shared" si="61"/>
        <v>2023</v>
      </c>
      <c r="AV976" s="58">
        <f>Table13[[#This Row],[End Time]]-Table13[[#This Row],[Start Time]]</f>
        <v>8.333333333333337E-2</v>
      </c>
      <c r="AY976" s="23"/>
      <c r="AZ976" s="23"/>
    </row>
    <row r="977" spans="1:52" ht="12.6" customHeight="1" x14ac:dyDescent="0.25">
      <c r="A977" s="55" t="s">
        <v>7721</v>
      </c>
      <c r="B977" s="56">
        <v>44987</v>
      </c>
      <c r="C977" s="56">
        <v>44987</v>
      </c>
      <c r="D977" s="55" t="s">
        <v>2632</v>
      </c>
      <c r="E977" s="55" t="s">
        <v>179</v>
      </c>
      <c r="F977" s="55" t="s">
        <v>2632</v>
      </c>
      <c r="G977" s="55" t="s">
        <v>137</v>
      </c>
      <c r="H977" s="55" t="s">
        <v>682</v>
      </c>
      <c r="I977" s="55">
        <v>114534</v>
      </c>
      <c r="J977" s="55" t="s">
        <v>7736</v>
      </c>
      <c r="K977" s="55" t="s">
        <v>7710</v>
      </c>
      <c r="L977" s="55" t="s">
        <v>456</v>
      </c>
      <c r="M977" s="55" t="s">
        <v>425</v>
      </c>
      <c r="N977" s="55" t="s">
        <v>38</v>
      </c>
      <c r="O977" s="55" t="s">
        <v>39</v>
      </c>
      <c r="P977" s="55" t="s">
        <v>40</v>
      </c>
      <c r="Q977" s="55" t="s">
        <v>41</v>
      </c>
      <c r="R977" s="55" t="s">
        <v>78</v>
      </c>
      <c r="S977" s="55" t="s">
        <v>7738</v>
      </c>
      <c r="T977" s="55"/>
      <c r="U977" s="55" t="s">
        <v>2639</v>
      </c>
      <c r="V977" s="55" t="s">
        <v>267</v>
      </c>
      <c r="W977" s="55" t="s">
        <v>2640</v>
      </c>
      <c r="X977" s="55" t="s">
        <v>5791</v>
      </c>
      <c r="Y977" s="55" t="s">
        <v>5248</v>
      </c>
      <c r="Z977" s="55">
        <v>4403</v>
      </c>
      <c r="AA977" s="55" t="s">
        <v>5791</v>
      </c>
      <c r="AB977" s="55" t="s">
        <v>457</v>
      </c>
      <c r="AC977" s="55">
        <v>14340</v>
      </c>
      <c r="AD977" s="55" t="s">
        <v>2640</v>
      </c>
      <c r="AE977" s="55" t="s">
        <v>46</v>
      </c>
      <c r="AF977" s="55" t="s">
        <v>47</v>
      </c>
      <c r="AG977" s="55">
        <v>45</v>
      </c>
      <c r="AH977" s="55" t="s">
        <v>47</v>
      </c>
      <c r="AI977" s="55" t="s">
        <v>7744</v>
      </c>
      <c r="AJ977" s="44" t="s">
        <v>7677</v>
      </c>
      <c r="AK977" s="45" t="s">
        <v>574</v>
      </c>
      <c r="AL977" s="46"/>
      <c r="AM977" s="46"/>
      <c r="AN977" s="44" t="s">
        <v>554</v>
      </c>
      <c r="AO977" s="50" t="s">
        <v>609</v>
      </c>
      <c r="AP977" s="50" t="s">
        <v>4760</v>
      </c>
      <c r="AQ977" s="50" t="str">
        <f t="shared" si="63"/>
        <v>Thu</v>
      </c>
      <c r="AR977" s="47"/>
      <c r="AS977" s="57"/>
      <c r="AT977" s="50" t="str">
        <f t="shared" si="60"/>
        <v>Mar</v>
      </c>
      <c r="AU977" s="50" t="str">
        <f t="shared" si="61"/>
        <v>2023</v>
      </c>
      <c r="AV977" s="58">
        <f>Table13[[#This Row],[End Time]]-Table13[[#This Row],[Start Time]]</f>
        <v>3.125E-2</v>
      </c>
      <c r="AY977" s="23"/>
      <c r="AZ977" s="23"/>
    </row>
    <row r="978" spans="1:52" ht="12.6" customHeight="1" x14ac:dyDescent="0.25">
      <c r="A978" s="55" t="s">
        <v>7721</v>
      </c>
      <c r="B978" s="56">
        <v>44987</v>
      </c>
      <c r="C978" s="56">
        <v>44987</v>
      </c>
      <c r="D978" s="55" t="s">
        <v>2632</v>
      </c>
      <c r="E978" s="55" t="s">
        <v>125</v>
      </c>
      <c r="F978" s="55" t="s">
        <v>2632</v>
      </c>
      <c r="G978" s="55" t="s">
        <v>63</v>
      </c>
      <c r="H978" s="55" t="s">
        <v>682</v>
      </c>
      <c r="I978" s="55">
        <v>114535</v>
      </c>
      <c r="J978" s="55" t="s">
        <v>7736</v>
      </c>
      <c r="K978" s="54" t="s">
        <v>7476</v>
      </c>
      <c r="L978" s="55" t="s">
        <v>36</v>
      </c>
      <c r="M978" s="55" t="s">
        <v>425</v>
      </c>
      <c r="N978" s="55" t="s">
        <v>38</v>
      </c>
      <c r="O978" s="55" t="s">
        <v>39</v>
      </c>
      <c r="P978" s="55" t="s">
        <v>40</v>
      </c>
      <c r="Q978" s="55" t="s">
        <v>41</v>
      </c>
      <c r="R978" s="55" t="s">
        <v>78</v>
      </c>
      <c r="S978" s="55" t="s">
        <v>7738</v>
      </c>
      <c r="T978" s="55">
        <v>1672</v>
      </c>
      <c r="U978" s="55" t="s">
        <v>2641</v>
      </c>
      <c r="V978" s="55" t="s">
        <v>223</v>
      </c>
      <c r="W978" s="55" t="s">
        <v>2642</v>
      </c>
      <c r="X978" s="54">
        <v>6627</v>
      </c>
      <c r="Y978" s="55" t="s">
        <v>294</v>
      </c>
      <c r="Z978" s="55">
        <v>5303</v>
      </c>
      <c r="AA978" s="54">
        <v>6627</v>
      </c>
      <c r="AB978" s="55" t="s">
        <v>45</v>
      </c>
      <c r="AC978" s="55">
        <v>14341</v>
      </c>
      <c r="AD978" s="55" t="s">
        <v>2642</v>
      </c>
      <c r="AE978" s="55" t="s">
        <v>46</v>
      </c>
      <c r="AF978" s="55" t="s">
        <v>47</v>
      </c>
      <c r="AG978" s="55">
        <v>60</v>
      </c>
      <c r="AH978" s="55" t="s">
        <v>47</v>
      </c>
      <c r="AI978" s="55" t="s">
        <v>7744</v>
      </c>
      <c r="AJ978" s="48" t="s">
        <v>567</v>
      </c>
      <c r="AK978" s="45">
        <v>43177</v>
      </c>
      <c r="AL978" s="46">
        <f t="shared" ca="1" si="62"/>
        <v>5.602739726027397</v>
      </c>
      <c r="AM978" s="46" t="s">
        <v>7681</v>
      </c>
      <c r="AN978" s="44" t="s">
        <v>554</v>
      </c>
      <c r="AO978" s="50" t="s">
        <v>609</v>
      </c>
      <c r="AP978" s="50" t="s">
        <v>4760</v>
      </c>
      <c r="AQ978" s="50" t="str">
        <f t="shared" si="63"/>
        <v>Thu</v>
      </c>
      <c r="AR978" s="47"/>
      <c r="AS978" s="57"/>
      <c r="AT978" s="50" t="str">
        <f t="shared" si="60"/>
        <v>Mar</v>
      </c>
      <c r="AU978" s="50" t="str">
        <f t="shared" si="61"/>
        <v>2023</v>
      </c>
      <c r="AV978" s="58">
        <f>Table13[[#This Row],[End Time]]-Table13[[#This Row],[Start Time]]</f>
        <v>4.166666666666663E-2</v>
      </c>
      <c r="AY978" s="23"/>
      <c r="AZ978" s="23"/>
    </row>
    <row r="979" spans="1:52" ht="12.6" customHeight="1" x14ac:dyDescent="0.25">
      <c r="A979" s="55" t="s">
        <v>7721</v>
      </c>
      <c r="B979" s="56">
        <v>44987</v>
      </c>
      <c r="C979" s="56">
        <v>44987</v>
      </c>
      <c r="D979" s="55" t="s">
        <v>2643</v>
      </c>
      <c r="E979" s="55" t="s">
        <v>76</v>
      </c>
      <c r="F979" s="55" t="s">
        <v>2643</v>
      </c>
      <c r="G979" s="55" t="s">
        <v>125</v>
      </c>
      <c r="H979" s="55" t="s">
        <v>682</v>
      </c>
      <c r="I979" s="55">
        <v>114536</v>
      </c>
      <c r="J979" s="55" t="s">
        <v>7736</v>
      </c>
      <c r="K979" s="55" t="s">
        <v>7279</v>
      </c>
      <c r="L979" s="55" t="s">
        <v>456</v>
      </c>
      <c r="M979" s="55" t="s">
        <v>425</v>
      </c>
      <c r="N979" s="55" t="s">
        <v>38</v>
      </c>
      <c r="O979" s="55" t="s">
        <v>39</v>
      </c>
      <c r="P979" s="55" t="s">
        <v>40</v>
      </c>
      <c r="Q979" s="55" t="s">
        <v>41</v>
      </c>
      <c r="R979" s="55" t="s">
        <v>78</v>
      </c>
      <c r="S979" s="55" t="s">
        <v>7738</v>
      </c>
      <c r="T979" s="55"/>
      <c r="U979" s="55" t="s">
        <v>2644</v>
      </c>
      <c r="V979" s="55" t="s">
        <v>406</v>
      </c>
      <c r="W979" s="55" t="s">
        <v>2645</v>
      </c>
      <c r="X979" s="55">
        <v>6626</v>
      </c>
      <c r="Y979" s="55" t="s">
        <v>6373</v>
      </c>
      <c r="Z979" s="55">
        <v>3237</v>
      </c>
      <c r="AA979" s="55">
        <v>6626</v>
      </c>
      <c r="AB979" s="55" t="s">
        <v>457</v>
      </c>
      <c r="AC979" s="55">
        <v>14344</v>
      </c>
      <c r="AD979" s="55" t="s">
        <v>2645</v>
      </c>
      <c r="AE979" s="55" t="s">
        <v>46</v>
      </c>
      <c r="AF979" s="55" t="s">
        <v>47</v>
      </c>
      <c r="AG979" s="55">
        <v>30</v>
      </c>
      <c r="AH979" s="55" t="s">
        <v>47</v>
      </c>
      <c r="AI979" s="55" t="s">
        <v>7744</v>
      </c>
      <c r="AJ979" s="44" t="s">
        <v>7677</v>
      </c>
      <c r="AK979" s="45">
        <v>43177</v>
      </c>
      <c r="AL979" s="46">
        <f t="shared" ca="1" si="62"/>
        <v>5.602739726027397</v>
      </c>
      <c r="AM979" s="46" t="s">
        <v>7681</v>
      </c>
      <c r="AN979" s="44" t="s">
        <v>554</v>
      </c>
      <c r="AO979" s="50" t="s">
        <v>609</v>
      </c>
      <c r="AP979" s="50" t="s">
        <v>4760</v>
      </c>
      <c r="AQ979" s="50" t="str">
        <f t="shared" si="63"/>
        <v>Fri</v>
      </c>
      <c r="AR979" s="47"/>
      <c r="AS979" s="57"/>
      <c r="AT979" s="50" t="str">
        <f t="shared" si="60"/>
        <v>Mar</v>
      </c>
      <c r="AU979" s="50" t="str">
        <f t="shared" si="61"/>
        <v>2023</v>
      </c>
      <c r="AV979" s="58">
        <f>Table13[[#This Row],[End Time]]-Table13[[#This Row],[Start Time]]</f>
        <v>2.083333333333337E-2</v>
      </c>
      <c r="AY979" s="23"/>
      <c r="AZ979" s="23"/>
    </row>
    <row r="980" spans="1:52" ht="12.6" customHeight="1" x14ac:dyDescent="0.25">
      <c r="A980" s="55" t="s">
        <v>7721</v>
      </c>
      <c r="B980" s="56">
        <v>44987</v>
      </c>
      <c r="C980" s="56">
        <v>44987</v>
      </c>
      <c r="D980" s="55" t="s">
        <v>2632</v>
      </c>
      <c r="E980" s="55" t="s">
        <v>99</v>
      </c>
      <c r="F980" s="55" t="s">
        <v>2632</v>
      </c>
      <c r="G980" s="55" t="s">
        <v>116</v>
      </c>
      <c r="H980" s="55" t="s">
        <v>415</v>
      </c>
      <c r="I980" s="55">
        <v>114537</v>
      </c>
      <c r="J980" s="55" t="s">
        <v>7736</v>
      </c>
      <c r="K980" s="54" t="s">
        <v>7046</v>
      </c>
      <c r="L980" s="55" t="s">
        <v>36</v>
      </c>
      <c r="M980" s="55" t="s">
        <v>425</v>
      </c>
      <c r="N980" s="55" t="s">
        <v>38</v>
      </c>
      <c r="O980" s="55" t="s">
        <v>39</v>
      </c>
      <c r="P980" s="55" t="s">
        <v>40</v>
      </c>
      <c r="Q980" s="55" t="s">
        <v>41</v>
      </c>
      <c r="R980" s="55" t="s">
        <v>50</v>
      </c>
      <c r="S980" s="55" t="s">
        <v>7737</v>
      </c>
      <c r="T980" s="55">
        <v>1630</v>
      </c>
      <c r="U980" s="55" t="s">
        <v>2646</v>
      </c>
      <c r="V980" s="55" t="s">
        <v>2647</v>
      </c>
      <c r="W980" s="55" t="s">
        <v>44</v>
      </c>
      <c r="X980" s="54">
        <v>6626</v>
      </c>
      <c r="Y980" s="55" t="s">
        <v>6356</v>
      </c>
      <c r="Z980" s="55">
        <v>5801</v>
      </c>
      <c r="AA980" s="54">
        <v>6626</v>
      </c>
      <c r="AB980" s="55" t="s">
        <v>45</v>
      </c>
      <c r="AC980" s="55">
        <v>14306</v>
      </c>
      <c r="AD980" s="55" t="s">
        <v>44</v>
      </c>
      <c r="AE980" s="55" t="s">
        <v>46</v>
      </c>
      <c r="AF980" s="55" t="s">
        <v>47</v>
      </c>
      <c r="AG980" s="55">
        <v>200</v>
      </c>
      <c r="AH980" s="55" t="s">
        <v>47</v>
      </c>
      <c r="AI980" s="55" t="s">
        <v>7744</v>
      </c>
      <c r="AJ980" s="48" t="s">
        <v>7673</v>
      </c>
      <c r="AK980" s="45">
        <v>41256</v>
      </c>
      <c r="AL980" s="46">
        <f t="shared" ca="1" si="62"/>
        <v>10.865753424657534</v>
      </c>
      <c r="AM980" s="46" t="s">
        <v>7687</v>
      </c>
      <c r="AN980" s="44" t="s">
        <v>554</v>
      </c>
      <c r="AO980" s="50" t="s">
        <v>609</v>
      </c>
      <c r="AP980" s="50" t="s">
        <v>4760</v>
      </c>
      <c r="AQ980" s="50" t="str">
        <f t="shared" si="63"/>
        <v>Thu</v>
      </c>
      <c r="AR980" s="47"/>
      <c r="AS980" s="57"/>
      <c r="AT980" s="50" t="str">
        <f t="shared" si="60"/>
        <v>Mar</v>
      </c>
      <c r="AU980" s="50" t="str">
        <f t="shared" si="61"/>
        <v>2023</v>
      </c>
      <c r="AV980" s="58">
        <f>Table13[[#This Row],[End Time]]-Table13[[#This Row],[Start Time]]</f>
        <v>0.1388888888888889</v>
      </c>
      <c r="AY980" s="23"/>
      <c r="AZ980" s="23"/>
    </row>
    <row r="981" spans="1:52" ht="12.6" customHeight="1" x14ac:dyDescent="0.25">
      <c r="A981" s="55" t="s">
        <v>7720</v>
      </c>
      <c r="B981" s="56" t="s">
        <v>4763</v>
      </c>
      <c r="C981" s="56">
        <v>44987</v>
      </c>
      <c r="D981" s="55" t="s">
        <v>2632</v>
      </c>
      <c r="E981" s="55" t="s">
        <v>116</v>
      </c>
      <c r="F981" s="55" t="s">
        <v>2632</v>
      </c>
      <c r="G981" s="55" t="s">
        <v>136</v>
      </c>
      <c r="H981" s="55" t="s">
        <v>682</v>
      </c>
      <c r="I981" s="55">
        <v>114539</v>
      </c>
      <c r="J981" s="55" t="s">
        <v>7726</v>
      </c>
      <c r="K981" s="54" t="s">
        <v>4761</v>
      </c>
      <c r="L981" s="55"/>
      <c r="M981" s="55" t="s">
        <v>4762</v>
      </c>
      <c r="N981" s="55" t="s">
        <v>302</v>
      </c>
      <c r="O981" s="55" t="s">
        <v>39</v>
      </c>
      <c r="P981" s="55" t="s">
        <v>40</v>
      </c>
      <c r="Q981" s="55" t="s">
        <v>41</v>
      </c>
      <c r="R981" s="55" t="s">
        <v>104</v>
      </c>
      <c r="S981" s="55" t="s">
        <v>7740</v>
      </c>
      <c r="T981" s="55"/>
      <c r="U981" s="55" t="s">
        <v>2648</v>
      </c>
      <c r="V981" s="55" t="s">
        <v>263</v>
      </c>
      <c r="W981" s="55" t="s">
        <v>2649</v>
      </c>
      <c r="X981" s="55" t="s">
        <v>6246</v>
      </c>
      <c r="Y981" s="55" t="s">
        <v>6245</v>
      </c>
      <c r="Z981" s="55" t="s">
        <v>7655</v>
      </c>
      <c r="AA981" s="55" t="s">
        <v>6246</v>
      </c>
      <c r="AB981" s="55"/>
      <c r="AC981" s="55">
        <v>14345</v>
      </c>
      <c r="AD981" s="55" t="s">
        <v>2649</v>
      </c>
      <c r="AE981" s="55" t="s">
        <v>46</v>
      </c>
      <c r="AF981" s="55" t="s">
        <v>47</v>
      </c>
      <c r="AG981" s="55">
        <v>100</v>
      </c>
      <c r="AH981" s="55" t="s">
        <v>47</v>
      </c>
      <c r="AI981" s="55" t="s">
        <v>7746</v>
      </c>
      <c r="AJ981" s="44" t="s">
        <v>90</v>
      </c>
      <c r="AK981" s="45">
        <v>40605</v>
      </c>
      <c r="AL981" s="46">
        <f t="shared" ca="1" si="62"/>
        <v>12.64931506849315</v>
      </c>
      <c r="AM981" s="46" t="s">
        <v>7688</v>
      </c>
      <c r="AN981" s="44" t="s">
        <v>554</v>
      </c>
      <c r="AO981" s="50" t="s">
        <v>609</v>
      </c>
      <c r="AP981" s="44" t="s">
        <v>90</v>
      </c>
      <c r="AQ981" s="50" t="str">
        <f t="shared" si="63"/>
        <v>Thu</v>
      </c>
      <c r="AR981" s="47"/>
      <c r="AS981" s="57"/>
      <c r="AT981" s="50" t="str">
        <f t="shared" si="60"/>
        <v>Mar</v>
      </c>
      <c r="AU981" s="50" t="str">
        <f t="shared" si="61"/>
        <v>2023</v>
      </c>
      <c r="AV981" s="58">
        <f>Table13[[#This Row],[End Time]]-Table13[[#This Row],[Start Time]]</f>
        <v>6.944444444444442E-2</v>
      </c>
      <c r="AY981" s="23"/>
      <c r="AZ981" s="23"/>
    </row>
    <row r="982" spans="1:52" ht="12.6" customHeight="1" x14ac:dyDescent="0.25">
      <c r="A982" s="55" t="s">
        <v>7721</v>
      </c>
      <c r="B982" s="56">
        <v>44987</v>
      </c>
      <c r="C982" s="56">
        <v>44987</v>
      </c>
      <c r="D982" s="55" t="s">
        <v>2632</v>
      </c>
      <c r="E982" s="55" t="s">
        <v>137</v>
      </c>
      <c r="F982" s="55" t="s">
        <v>2632</v>
      </c>
      <c r="G982" s="55" t="s">
        <v>181</v>
      </c>
      <c r="H982" s="55" t="s">
        <v>682</v>
      </c>
      <c r="I982" s="55">
        <v>114541</v>
      </c>
      <c r="J982" s="55" t="s">
        <v>7728</v>
      </c>
      <c r="K982" s="54" t="s">
        <v>5907</v>
      </c>
      <c r="L982" s="55" t="s">
        <v>91</v>
      </c>
      <c r="M982" s="55" t="s">
        <v>372</v>
      </c>
      <c r="N982" s="55" t="s">
        <v>38</v>
      </c>
      <c r="O982" s="55" t="s">
        <v>39</v>
      </c>
      <c r="P982" s="55" t="s">
        <v>40</v>
      </c>
      <c r="Q982" s="55" t="s">
        <v>41</v>
      </c>
      <c r="R982" s="55" t="s">
        <v>50</v>
      </c>
      <c r="S982" s="55" t="s">
        <v>7738</v>
      </c>
      <c r="T982" s="55">
        <v>2041</v>
      </c>
      <c r="U982" s="55" t="s">
        <v>2650</v>
      </c>
      <c r="V982" s="55" t="s">
        <v>307</v>
      </c>
      <c r="W982" s="55" t="s">
        <v>2651</v>
      </c>
      <c r="X982" s="54">
        <v>6634</v>
      </c>
      <c r="Y982" s="55" t="s">
        <v>6284</v>
      </c>
      <c r="Z982" s="55" t="s">
        <v>7655</v>
      </c>
      <c r="AA982" s="54">
        <v>6634</v>
      </c>
      <c r="AB982" s="55" t="s">
        <v>161</v>
      </c>
      <c r="AC982" s="55">
        <v>14466</v>
      </c>
      <c r="AD982" s="55" t="s">
        <v>2651</v>
      </c>
      <c r="AE982" s="55" t="s">
        <v>46</v>
      </c>
      <c r="AF982" s="55" t="s">
        <v>47</v>
      </c>
      <c r="AG982" s="55">
        <v>25</v>
      </c>
      <c r="AH982" s="55" t="s">
        <v>47</v>
      </c>
      <c r="AI982" s="55" t="s">
        <v>7744</v>
      </c>
      <c r="AJ982" s="48" t="s">
        <v>567</v>
      </c>
      <c r="AK982" s="45" t="s">
        <v>574</v>
      </c>
      <c r="AL982" s="46"/>
      <c r="AM982" s="46"/>
      <c r="AN982" s="44" t="s">
        <v>554</v>
      </c>
      <c r="AO982" s="50" t="s">
        <v>609</v>
      </c>
      <c r="AP982" s="50" t="s">
        <v>4760</v>
      </c>
      <c r="AQ982" s="50" t="str">
        <f t="shared" si="63"/>
        <v>Thu</v>
      </c>
      <c r="AR982" s="47"/>
      <c r="AS982" s="57"/>
      <c r="AT982" s="50" t="str">
        <f t="shared" si="60"/>
        <v>Mar</v>
      </c>
      <c r="AU982" s="50" t="str">
        <f t="shared" si="61"/>
        <v>2023</v>
      </c>
      <c r="AV982" s="58">
        <f>Table13[[#This Row],[End Time]]-Table13[[#This Row],[Start Time]]</f>
        <v>1.7361111111111049E-2</v>
      </c>
      <c r="AY982" s="23"/>
      <c r="AZ982" s="23"/>
    </row>
    <row r="983" spans="1:52" ht="12.6" customHeight="1" x14ac:dyDescent="0.25">
      <c r="A983" s="55" t="s">
        <v>7721</v>
      </c>
      <c r="B983" s="56">
        <v>44987</v>
      </c>
      <c r="C983" s="56">
        <v>44987</v>
      </c>
      <c r="D983" s="55" t="s">
        <v>2632</v>
      </c>
      <c r="E983" s="55" t="s">
        <v>63</v>
      </c>
      <c r="F983" s="55" t="s">
        <v>2632</v>
      </c>
      <c r="G983" s="55" t="s">
        <v>192</v>
      </c>
      <c r="H983" s="55" t="s">
        <v>682</v>
      </c>
      <c r="I983" s="55">
        <v>114543</v>
      </c>
      <c r="J983" s="55" t="s">
        <v>7736</v>
      </c>
      <c r="K983" s="54" t="s">
        <v>5907</v>
      </c>
      <c r="L983" s="55" t="s">
        <v>36</v>
      </c>
      <c r="M983" s="55" t="s">
        <v>425</v>
      </c>
      <c r="N983" s="55" t="s">
        <v>38</v>
      </c>
      <c r="O983" s="55" t="s">
        <v>39</v>
      </c>
      <c r="P983" s="55" t="s">
        <v>40</v>
      </c>
      <c r="Q983" s="55" t="s">
        <v>41</v>
      </c>
      <c r="R983" s="55" t="s">
        <v>78</v>
      </c>
      <c r="S983" s="55" t="s">
        <v>7739</v>
      </c>
      <c r="T983" s="55">
        <v>1769</v>
      </c>
      <c r="U983" s="55" t="s">
        <v>2652</v>
      </c>
      <c r="V983" s="55" t="s">
        <v>2653</v>
      </c>
      <c r="W983" s="55" t="s">
        <v>2653</v>
      </c>
      <c r="X983" s="54">
        <v>6626</v>
      </c>
      <c r="Y983" s="55" t="s">
        <v>6301</v>
      </c>
      <c r="Z983" s="55">
        <v>3403</v>
      </c>
      <c r="AA983" s="54">
        <v>6626</v>
      </c>
      <c r="AB983" s="55" t="s">
        <v>45</v>
      </c>
      <c r="AC983" s="55">
        <v>14413</v>
      </c>
      <c r="AD983" s="55" t="s">
        <v>2653</v>
      </c>
      <c r="AE983" s="55" t="s">
        <v>46</v>
      </c>
      <c r="AF983" s="55" t="s">
        <v>47</v>
      </c>
      <c r="AG983" s="55">
        <v>120</v>
      </c>
      <c r="AH983" s="55" t="s">
        <v>47</v>
      </c>
      <c r="AI983" s="55" t="s">
        <v>7744</v>
      </c>
      <c r="AJ983" s="48" t="s">
        <v>567</v>
      </c>
      <c r="AK983" s="45">
        <v>41255</v>
      </c>
      <c r="AL983" s="46">
        <f t="shared" ca="1" si="62"/>
        <v>10.868493150684932</v>
      </c>
      <c r="AM983" s="46" t="s">
        <v>7687</v>
      </c>
      <c r="AN983" s="44" t="s">
        <v>554</v>
      </c>
      <c r="AO983" s="50" t="s">
        <v>609</v>
      </c>
      <c r="AP983" s="50" t="s">
        <v>4760</v>
      </c>
      <c r="AQ983" s="50" t="str">
        <f t="shared" si="63"/>
        <v>Thu</v>
      </c>
      <c r="AR983" s="47"/>
      <c r="AS983" s="57"/>
      <c r="AT983" s="50" t="str">
        <f t="shared" si="60"/>
        <v>Mar</v>
      </c>
      <c r="AU983" s="50" t="str">
        <f t="shared" si="61"/>
        <v>2023</v>
      </c>
      <c r="AV983" s="58">
        <f>Table13[[#This Row],[End Time]]-Table13[[#This Row],[Start Time]]</f>
        <v>8.333333333333337E-2</v>
      </c>
      <c r="AY983" s="23"/>
      <c r="AZ983" s="23"/>
    </row>
    <row r="984" spans="1:52" ht="12.6" customHeight="1" x14ac:dyDescent="0.25">
      <c r="A984" s="55" t="s">
        <v>7721</v>
      </c>
      <c r="B984" s="56">
        <v>44987</v>
      </c>
      <c r="C984" s="56">
        <v>44987</v>
      </c>
      <c r="D984" s="55" t="s">
        <v>2632</v>
      </c>
      <c r="E984" s="55" t="s">
        <v>86</v>
      </c>
      <c r="F984" s="55" t="s">
        <v>2632</v>
      </c>
      <c r="G984" s="55" t="s">
        <v>132</v>
      </c>
      <c r="H984" s="55" t="s">
        <v>682</v>
      </c>
      <c r="I984" s="55">
        <v>114544</v>
      </c>
      <c r="J984" s="55" t="s">
        <v>7727</v>
      </c>
      <c r="K984" s="54" t="s">
        <v>5907</v>
      </c>
      <c r="L984" s="55" t="s">
        <v>91</v>
      </c>
      <c r="M984" s="55" t="s">
        <v>372</v>
      </c>
      <c r="N984" s="55" t="s">
        <v>38</v>
      </c>
      <c r="O984" s="55" t="s">
        <v>39</v>
      </c>
      <c r="P984" s="55" t="s">
        <v>40</v>
      </c>
      <c r="Q984" s="55" t="s">
        <v>41</v>
      </c>
      <c r="R984" s="55" t="s">
        <v>50</v>
      </c>
      <c r="S984" s="55" t="s">
        <v>7738</v>
      </c>
      <c r="T984" s="55">
        <v>2012</v>
      </c>
      <c r="U984" s="55" t="s">
        <v>2654</v>
      </c>
      <c r="V984" s="55" t="s">
        <v>307</v>
      </c>
      <c r="W984" s="55" t="s">
        <v>2655</v>
      </c>
      <c r="X984" s="54">
        <v>6634</v>
      </c>
      <c r="Y984" s="55" t="s">
        <v>6288</v>
      </c>
      <c r="Z984" s="55" t="s">
        <v>7655</v>
      </c>
      <c r="AA984" s="54">
        <v>6634</v>
      </c>
      <c r="AB984" s="55" t="s">
        <v>151</v>
      </c>
      <c r="AC984" s="55">
        <v>14465</v>
      </c>
      <c r="AD984" s="55" t="s">
        <v>2655</v>
      </c>
      <c r="AE984" s="55" t="s">
        <v>46</v>
      </c>
      <c r="AF984" s="55" t="s">
        <v>47</v>
      </c>
      <c r="AG984" s="55">
        <v>135</v>
      </c>
      <c r="AH984" s="55" t="s">
        <v>47</v>
      </c>
      <c r="AI984" s="55" t="s">
        <v>7744</v>
      </c>
      <c r="AJ984" s="48" t="s">
        <v>567</v>
      </c>
      <c r="AK984" s="45">
        <v>41255</v>
      </c>
      <c r="AL984" s="46">
        <f t="shared" ca="1" si="62"/>
        <v>10.868493150684932</v>
      </c>
      <c r="AM984" s="46" t="s">
        <v>7687</v>
      </c>
      <c r="AN984" s="44" t="s">
        <v>554</v>
      </c>
      <c r="AO984" s="50" t="s">
        <v>609</v>
      </c>
      <c r="AP984" s="50" t="s">
        <v>4760</v>
      </c>
      <c r="AQ984" s="50" t="str">
        <f t="shared" si="63"/>
        <v>Thu</v>
      </c>
      <c r="AR984" s="47"/>
      <c r="AS984" s="57"/>
      <c r="AT984" s="50" t="str">
        <f t="shared" si="60"/>
        <v>Mar</v>
      </c>
      <c r="AU984" s="50" t="str">
        <f t="shared" si="61"/>
        <v>2023</v>
      </c>
      <c r="AV984" s="58">
        <f>Table13[[#This Row],[End Time]]-Table13[[#This Row],[Start Time]]</f>
        <v>9.375E-2</v>
      </c>
      <c r="AY984" s="23"/>
      <c r="AZ984" s="23"/>
    </row>
    <row r="985" spans="1:52" ht="12.6" customHeight="1" x14ac:dyDescent="0.25">
      <c r="A985" s="55" t="s">
        <v>7721</v>
      </c>
      <c r="B985" s="56">
        <v>44987</v>
      </c>
      <c r="C985" s="56">
        <v>44987</v>
      </c>
      <c r="D985" s="55" t="s">
        <v>2632</v>
      </c>
      <c r="E985" s="55" t="s">
        <v>63</v>
      </c>
      <c r="F985" s="55" t="s">
        <v>2632</v>
      </c>
      <c r="G985" s="55" t="s">
        <v>253</v>
      </c>
      <c r="H985" s="55" t="s">
        <v>682</v>
      </c>
      <c r="I985" s="55">
        <v>114545</v>
      </c>
      <c r="J985" s="55" t="s">
        <v>7736</v>
      </c>
      <c r="K985" s="54" t="s">
        <v>5913</v>
      </c>
      <c r="L985" s="55" t="s">
        <v>36</v>
      </c>
      <c r="M985" s="55" t="s">
        <v>421</v>
      </c>
      <c r="N985" s="55" t="s">
        <v>38</v>
      </c>
      <c r="O985" s="55" t="s">
        <v>39</v>
      </c>
      <c r="P985" s="55" t="s">
        <v>40</v>
      </c>
      <c r="Q985" s="55" t="s">
        <v>41</v>
      </c>
      <c r="R985" s="55" t="s">
        <v>133</v>
      </c>
      <c r="S985" s="55" t="s">
        <v>7742</v>
      </c>
      <c r="T985" s="55">
        <v>1521</v>
      </c>
      <c r="U985" s="55" t="s">
        <v>2656</v>
      </c>
      <c r="V985" s="55" t="s">
        <v>2657</v>
      </c>
      <c r="W985" s="55" t="s">
        <v>2657</v>
      </c>
      <c r="X985" s="54">
        <v>6627</v>
      </c>
      <c r="Y985" s="55" t="s">
        <v>5152</v>
      </c>
      <c r="Z985" s="55">
        <v>3347</v>
      </c>
      <c r="AA985" s="54">
        <v>6627</v>
      </c>
      <c r="AB985" s="55" t="s">
        <v>45</v>
      </c>
      <c r="AC985" s="55">
        <v>14303</v>
      </c>
      <c r="AD985" s="55" t="s">
        <v>2657</v>
      </c>
      <c r="AE985" s="55" t="s">
        <v>46</v>
      </c>
      <c r="AF985" s="55" t="s">
        <v>47</v>
      </c>
      <c r="AG985" s="55">
        <v>105</v>
      </c>
      <c r="AH985" s="55" t="s">
        <v>47</v>
      </c>
      <c r="AI985" s="55" t="s">
        <v>7744</v>
      </c>
      <c r="AJ985" s="44" t="s">
        <v>7673</v>
      </c>
      <c r="AK985" s="45">
        <v>40605</v>
      </c>
      <c r="AL985" s="46">
        <f t="shared" ca="1" si="62"/>
        <v>12.64931506849315</v>
      </c>
      <c r="AM985" s="46" t="s">
        <v>7688</v>
      </c>
      <c r="AN985" s="44" t="s">
        <v>554</v>
      </c>
      <c r="AO985" s="50" t="s">
        <v>609</v>
      </c>
      <c r="AP985" s="50" t="s">
        <v>4760</v>
      </c>
      <c r="AQ985" s="50" t="str">
        <f t="shared" si="63"/>
        <v>Thu</v>
      </c>
      <c r="AR985" s="47"/>
      <c r="AS985" s="57"/>
      <c r="AT985" s="50" t="str">
        <f t="shared" si="60"/>
        <v>Mar</v>
      </c>
      <c r="AU985" s="50" t="str">
        <f t="shared" si="61"/>
        <v>2023</v>
      </c>
      <c r="AV985" s="58">
        <f>Table13[[#This Row],[End Time]]-Table13[[#This Row],[Start Time]]</f>
        <v>7.291666666666663E-2</v>
      </c>
      <c r="AY985" s="23"/>
      <c r="AZ985" s="23"/>
    </row>
    <row r="986" spans="1:52" ht="12.6" customHeight="1" x14ac:dyDescent="0.25">
      <c r="A986" s="55" t="s">
        <v>7721</v>
      </c>
      <c r="B986" s="56">
        <v>44987</v>
      </c>
      <c r="C986" s="56">
        <v>44987</v>
      </c>
      <c r="D986" s="55" t="s">
        <v>2632</v>
      </c>
      <c r="E986" s="55" t="s">
        <v>108</v>
      </c>
      <c r="F986" s="55" t="s">
        <v>2632</v>
      </c>
      <c r="G986" s="55" t="s">
        <v>108</v>
      </c>
      <c r="H986" s="55" t="s">
        <v>394</v>
      </c>
      <c r="I986" s="55">
        <v>114546</v>
      </c>
      <c r="J986" s="55" t="s">
        <v>7732</v>
      </c>
      <c r="K986" s="54" t="s">
        <v>5788</v>
      </c>
      <c r="L986" s="55" t="s">
        <v>70</v>
      </c>
      <c r="M986" s="55" t="s">
        <v>372</v>
      </c>
      <c r="N986" s="55" t="s">
        <v>38</v>
      </c>
      <c r="O986" s="55" t="s">
        <v>39</v>
      </c>
      <c r="P986" s="55" t="s">
        <v>40</v>
      </c>
      <c r="Q986" s="55" t="s">
        <v>41</v>
      </c>
      <c r="R986" s="55" t="s">
        <v>50</v>
      </c>
      <c r="S986" s="55" t="s">
        <v>7739</v>
      </c>
      <c r="T986" s="55">
        <v>3147</v>
      </c>
      <c r="U986" s="55" t="s">
        <v>2658</v>
      </c>
      <c r="V986" s="55" t="s">
        <v>54</v>
      </c>
      <c r="W986" s="55" t="s">
        <v>2659</v>
      </c>
      <c r="X986" s="54">
        <v>6634</v>
      </c>
      <c r="Y986" s="55" t="s">
        <v>287</v>
      </c>
      <c r="Z986" s="55" t="s">
        <v>7655</v>
      </c>
      <c r="AA986" s="54">
        <v>6634</v>
      </c>
      <c r="AB986" s="55" t="s">
        <v>72</v>
      </c>
      <c r="AC986" s="55">
        <v>14315</v>
      </c>
      <c r="AD986" s="55" t="s">
        <v>2659</v>
      </c>
      <c r="AE986" s="55" t="s">
        <v>46</v>
      </c>
      <c r="AF986" s="55" t="s">
        <v>47</v>
      </c>
      <c r="AG986" s="55">
        <v>0</v>
      </c>
      <c r="AH986" s="55" t="s">
        <v>47</v>
      </c>
      <c r="AI986" s="55" t="s">
        <v>7744</v>
      </c>
      <c r="AJ986" s="48" t="s">
        <v>568</v>
      </c>
      <c r="AK986" s="45" t="s">
        <v>574</v>
      </c>
      <c r="AL986" s="46"/>
      <c r="AM986" s="46"/>
      <c r="AN986" s="44" t="s">
        <v>554</v>
      </c>
      <c r="AO986" s="50" t="s">
        <v>609</v>
      </c>
      <c r="AP986" s="50" t="s">
        <v>4760</v>
      </c>
      <c r="AQ986" s="50" t="str">
        <f t="shared" si="63"/>
        <v>Thu</v>
      </c>
      <c r="AR986" s="47"/>
      <c r="AS986" s="57"/>
      <c r="AT986" s="50" t="str">
        <f t="shared" si="60"/>
        <v>Mar</v>
      </c>
      <c r="AU986" s="50" t="str">
        <f t="shared" si="61"/>
        <v>2023</v>
      </c>
      <c r="AV986" s="58">
        <f>Table13[[#This Row],[End Time]]-Table13[[#This Row],[Start Time]]</f>
        <v>0</v>
      </c>
      <c r="AY986" s="23"/>
      <c r="AZ986" s="23"/>
    </row>
    <row r="987" spans="1:52" ht="12.6" customHeight="1" x14ac:dyDescent="0.25">
      <c r="A987" s="55" t="s">
        <v>7721</v>
      </c>
      <c r="B987" s="56">
        <v>44987</v>
      </c>
      <c r="C987" s="56">
        <v>44987</v>
      </c>
      <c r="D987" s="55" t="s">
        <v>2632</v>
      </c>
      <c r="E987" s="55" t="s">
        <v>199</v>
      </c>
      <c r="F987" s="55" t="s">
        <v>2632</v>
      </c>
      <c r="G987" s="55" t="s">
        <v>192</v>
      </c>
      <c r="H987" s="55" t="s">
        <v>682</v>
      </c>
      <c r="I987" s="55">
        <v>114547</v>
      </c>
      <c r="J987" s="55" t="s">
        <v>7736</v>
      </c>
      <c r="K987" s="55" t="s">
        <v>7586</v>
      </c>
      <c r="L987" s="55" t="s">
        <v>456</v>
      </c>
      <c r="M987" s="55" t="s">
        <v>372</v>
      </c>
      <c r="N987" s="55" t="s">
        <v>38</v>
      </c>
      <c r="O987" s="55" t="s">
        <v>39</v>
      </c>
      <c r="P987" s="55" t="s">
        <v>40</v>
      </c>
      <c r="Q987" s="55" t="s">
        <v>41</v>
      </c>
      <c r="R987" s="55" t="s">
        <v>71</v>
      </c>
      <c r="S987" s="55" t="s">
        <v>7738</v>
      </c>
      <c r="T987" s="55">
        <v>1511</v>
      </c>
      <c r="U987" s="55" t="s">
        <v>2660</v>
      </c>
      <c r="V987" s="55" t="s">
        <v>43</v>
      </c>
      <c r="W987" s="55" t="s">
        <v>2661</v>
      </c>
      <c r="X987" s="55">
        <v>6627</v>
      </c>
      <c r="Y987" s="55" t="s">
        <v>4866</v>
      </c>
      <c r="Z987" s="55">
        <v>5403</v>
      </c>
      <c r="AA987" s="55">
        <v>6627</v>
      </c>
      <c r="AB987" s="55" t="s">
        <v>457</v>
      </c>
      <c r="AC987" s="55">
        <v>14342</v>
      </c>
      <c r="AD987" s="55" t="s">
        <v>2661</v>
      </c>
      <c r="AE987" s="55" t="s">
        <v>46</v>
      </c>
      <c r="AF987" s="55" t="s">
        <v>47</v>
      </c>
      <c r="AG987" s="55">
        <v>150</v>
      </c>
      <c r="AH987" s="55" t="s">
        <v>47</v>
      </c>
      <c r="AI987" s="55" t="s">
        <v>7744</v>
      </c>
      <c r="AJ987" s="44" t="s">
        <v>7677</v>
      </c>
      <c r="AK987" s="45">
        <v>40834</v>
      </c>
      <c r="AL987" s="46">
        <f t="shared" ca="1" si="62"/>
        <v>12.021917808219179</v>
      </c>
      <c r="AM987" s="46" t="s">
        <v>7688</v>
      </c>
      <c r="AN987" s="44" t="s">
        <v>554</v>
      </c>
      <c r="AO987" s="50" t="s">
        <v>609</v>
      </c>
      <c r="AP987" s="50" t="s">
        <v>4760</v>
      </c>
      <c r="AQ987" s="50" t="str">
        <f t="shared" si="63"/>
        <v>Thu</v>
      </c>
      <c r="AR987" s="47"/>
      <c r="AS987" s="57"/>
      <c r="AT987" s="50" t="str">
        <f t="shared" si="60"/>
        <v>Mar</v>
      </c>
      <c r="AU987" s="50" t="str">
        <f t="shared" si="61"/>
        <v>2023</v>
      </c>
      <c r="AV987" s="58">
        <f>Table13[[#This Row],[End Time]]-Table13[[#This Row],[Start Time]]</f>
        <v>5.208333333333337E-2</v>
      </c>
      <c r="AY987" s="23"/>
      <c r="AZ987" s="23"/>
    </row>
    <row r="988" spans="1:52" ht="12.6" customHeight="1" x14ac:dyDescent="0.25">
      <c r="A988" s="55" t="s">
        <v>7721</v>
      </c>
      <c r="B988" s="56">
        <v>44988</v>
      </c>
      <c r="C988" s="56">
        <v>44988</v>
      </c>
      <c r="D988" s="55" t="s">
        <v>2643</v>
      </c>
      <c r="E988" s="55" t="s">
        <v>144</v>
      </c>
      <c r="F988" s="55" t="s">
        <v>2643</v>
      </c>
      <c r="G988" s="55" t="s">
        <v>48</v>
      </c>
      <c r="H988" s="55" t="s">
        <v>286</v>
      </c>
      <c r="I988" s="55">
        <v>114549</v>
      </c>
      <c r="J988" s="55" t="s">
        <v>7734</v>
      </c>
      <c r="K988" s="54" t="s">
        <v>6728</v>
      </c>
      <c r="L988" s="55" t="s">
        <v>36</v>
      </c>
      <c r="M988" s="55" t="s">
        <v>425</v>
      </c>
      <c r="N988" s="55" t="s">
        <v>38</v>
      </c>
      <c r="O988" s="55" t="s">
        <v>39</v>
      </c>
      <c r="P988" s="55" t="s">
        <v>40</v>
      </c>
      <c r="Q988" s="55" t="s">
        <v>41</v>
      </c>
      <c r="R988" s="55" t="s">
        <v>107</v>
      </c>
      <c r="S988" s="55" t="s">
        <v>7737</v>
      </c>
      <c r="T988" s="55">
        <v>1326</v>
      </c>
      <c r="U988" s="55" t="s">
        <v>2662</v>
      </c>
      <c r="V988" s="55" t="s">
        <v>2663</v>
      </c>
      <c r="W988" s="55" t="s">
        <v>2663</v>
      </c>
      <c r="X988" s="54">
        <v>6634</v>
      </c>
      <c r="Y988" s="55" t="s">
        <v>85</v>
      </c>
      <c r="Z988" s="55" t="s">
        <v>7655</v>
      </c>
      <c r="AA988" s="54">
        <v>6634</v>
      </c>
      <c r="AB988" s="55" t="s">
        <v>55</v>
      </c>
      <c r="AC988" s="55">
        <v>14348</v>
      </c>
      <c r="AD988" s="55" t="s">
        <v>2663</v>
      </c>
      <c r="AE988" s="55" t="s">
        <v>46</v>
      </c>
      <c r="AF988" s="55" t="s">
        <v>47</v>
      </c>
      <c r="AG988" s="55">
        <v>95</v>
      </c>
      <c r="AH988" s="55" t="s">
        <v>47</v>
      </c>
      <c r="AI988" s="55" t="s">
        <v>7744</v>
      </c>
      <c r="AJ988" s="48" t="s">
        <v>7673</v>
      </c>
      <c r="AK988" s="45">
        <v>43765</v>
      </c>
      <c r="AL988" s="46">
        <f t="shared" ca="1" si="62"/>
        <v>3.9917808219178084</v>
      </c>
      <c r="AM988" s="46" t="s">
        <v>7680</v>
      </c>
      <c r="AN988" s="44" t="s">
        <v>554</v>
      </c>
      <c r="AO988" s="50" t="s">
        <v>609</v>
      </c>
      <c r="AP988" s="50" t="s">
        <v>4760</v>
      </c>
      <c r="AQ988" s="50" t="str">
        <f t="shared" si="63"/>
        <v>Fri</v>
      </c>
      <c r="AR988" s="47"/>
      <c r="AS988" s="57"/>
      <c r="AT988" s="50" t="str">
        <f t="shared" si="60"/>
        <v>Mar</v>
      </c>
      <c r="AU988" s="50" t="str">
        <f t="shared" si="61"/>
        <v>2023</v>
      </c>
      <c r="AV988" s="58">
        <f>Table13[[#This Row],[End Time]]-Table13[[#This Row],[Start Time]]</f>
        <v>6.5972222222222265E-2</v>
      </c>
      <c r="AY988" s="23"/>
      <c r="AZ988" s="23"/>
    </row>
    <row r="989" spans="1:52" ht="12.6" customHeight="1" x14ac:dyDescent="0.25">
      <c r="A989" s="55" t="s">
        <v>7721</v>
      </c>
      <c r="B989" s="56">
        <v>44988</v>
      </c>
      <c r="C989" s="56">
        <v>44988</v>
      </c>
      <c r="D989" s="55" t="s">
        <v>2643</v>
      </c>
      <c r="E989" s="55" t="s">
        <v>79</v>
      </c>
      <c r="F989" s="55" t="s">
        <v>2643</v>
      </c>
      <c r="G989" s="55" t="s">
        <v>139</v>
      </c>
      <c r="H989" s="55" t="s">
        <v>682</v>
      </c>
      <c r="I989" s="55">
        <v>114550</v>
      </c>
      <c r="J989" s="55" t="s">
        <v>7736</v>
      </c>
      <c r="K989" s="55" t="s">
        <v>7586</v>
      </c>
      <c r="L989" s="55" t="s">
        <v>36</v>
      </c>
      <c r="M989" s="55" t="s">
        <v>372</v>
      </c>
      <c r="N989" s="55" t="s">
        <v>38</v>
      </c>
      <c r="O989" s="55" t="s">
        <v>39</v>
      </c>
      <c r="P989" s="55" t="s">
        <v>40</v>
      </c>
      <c r="Q989" s="55" t="s">
        <v>41</v>
      </c>
      <c r="R989" s="55" t="s">
        <v>364</v>
      </c>
      <c r="S989" s="55" t="s">
        <v>7738</v>
      </c>
      <c r="T989" s="55"/>
      <c r="U989" s="55" t="s">
        <v>2664</v>
      </c>
      <c r="V989" s="55" t="s">
        <v>43</v>
      </c>
      <c r="W989" s="55" t="s">
        <v>2665</v>
      </c>
      <c r="X989" s="55">
        <v>6627</v>
      </c>
      <c r="Y989" s="55" t="s">
        <v>4866</v>
      </c>
      <c r="Z989" s="55">
        <v>5403</v>
      </c>
      <c r="AA989" s="55">
        <v>6627</v>
      </c>
      <c r="AB989" s="55" t="s">
        <v>45</v>
      </c>
      <c r="AC989" s="55">
        <v>14343</v>
      </c>
      <c r="AD989" s="55" t="s">
        <v>2665</v>
      </c>
      <c r="AE989" s="55" t="s">
        <v>46</v>
      </c>
      <c r="AF989" s="55" t="s">
        <v>47</v>
      </c>
      <c r="AG989" s="55">
        <v>85</v>
      </c>
      <c r="AH989" s="55" t="s">
        <v>47</v>
      </c>
      <c r="AI989" s="55" t="s">
        <v>7744</v>
      </c>
      <c r="AJ989" s="44" t="s">
        <v>7677</v>
      </c>
      <c r="AK989" s="45">
        <v>43147</v>
      </c>
      <c r="AL989" s="46">
        <f t="shared" ca="1" si="62"/>
        <v>5.6849315068493151</v>
      </c>
      <c r="AM989" s="46" t="s">
        <v>7681</v>
      </c>
      <c r="AN989" s="44" t="s">
        <v>554</v>
      </c>
      <c r="AO989" s="50" t="s">
        <v>609</v>
      </c>
      <c r="AP989" s="50" t="s">
        <v>4760</v>
      </c>
      <c r="AQ989" s="50" t="str">
        <f t="shared" si="63"/>
        <v>Fri</v>
      </c>
      <c r="AR989" s="47"/>
      <c r="AS989" s="57"/>
      <c r="AT989" s="50" t="str">
        <f t="shared" si="60"/>
        <v>Mar</v>
      </c>
      <c r="AU989" s="50" t="str">
        <f t="shared" si="61"/>
        <v>2023</v>
      </c>
      <c r="AV989" s="58">
        <f>Table13[[#This Row],[End Time]]-Table13[[#This Row],[Start Time]]</f>
        <v>5.9027777777777735E-2</v>
      </c>
      <c r="AY989" s="23"/>
      <c r="AZ989" s="23"/>
    </row>
    <row r="990" spans="1:52" ht="12.6" customHeight="1" x14ac:dyDescent="0.25">
      <c r="A990" s="55" t="s">
        <v>7721</v>
      </c>
      <c r="B990" s="56">
        <v>44988</v>
      </c>
      <c r="C990" s="56">
        <v>44988</v>
      </c>
      <c r="D990" s="55" t="s">
        <v>2643</v>
      </c>
      <c r="E990" s="55" t="s">
        <v>79</v>
      </c>
      <c r="F990" s="55" t="s">
        <v>2643</v>
      </c>
      <c r="G990" s="55" t="s">
        <v>178</v>
      </c>
      <c r="H990" s="55" t="s">
        <v>682</v>
      </c>
      <c r="I990" s="55">
        <v>114551</v>
      </c>
      <c r="J990" s="55" t="s">
        <v>7736</v>
      </c>
      <c r="K990" s="55" t="s">
        <v>7707</v>
      </c>
      <c r="L990" s="55" t="s">
        <v>36</v>
      </c>
      <c r="M990" s="55" t="s">
        <v>421</v>
      </c>
      <c r="N990" s="55" t="s">
        <v>38</v>
      </c>
      <c r="O990" s="55" t="s">
        <v>39</v>
      </c>
      <c r="P990" s="55" t="s">
        <v>40</v>
      </c>
      <c r="Q990" s="55" t="s">
        <v>41</v>
      </c>
      <c r="R990" s="55" t="s">
        <v>78</v>
      </c>
      <c r="S990" s="55" t="s">
        <v>7742</v>
      </c>
      <c r="T990" s="55">
        <v>1531</v>
      </c>
      <c r="U990" s="55" t="s">
        <v>2666</v>
      </c>
      <c r="V990" s="55" t="s">
        <v>2667</v>
      </c>
      <c r="W990" s="55" t="s">
        <v>2667</v>
      </c>
      <c r="X990" s="54">
        <v>6626</v>
      </c>
      <c r="Y990" s="55" t="s">
        <v>6310</v>
      </c>
      <c r="Z990" s="55">
        <v>3616</v>
      </c>
      <c r="AA990" s="54">
        <v>6626</v>
      </c>
      <c r="AB990" s="55" t="s">
        <v>45</v>
      </c>
      <c r="AC990" s="55">
        <v>14564</v>
      </c>
      <c r="AD990" s="55" t="s">
        <v>2667</v>
      </c>
      <c r="AE990" s="55" t="s">
        <v>46</v>
      </c>
      <c r="AF990" s="55" t="s">
        <v>47</v>
      </c>
      <c r="AG990" s="55">
        <v>105</v>
      </c>
      <c r="AH990" s="55" t="s">
        <v>47</v>
      </c>
      <c r="AI990" s="55" t="s">
        <v>7744</v>
      </c>
      <c r="AJ990" s="44" t="s">
        <v>7673</v>
      </c>
      <c r="AK990" s="45" t="s">
        <v>574</v>
      </c>
      <c r="AL990" s="46"/>
      <c r="AM990" s="46"/>
      <c r="AN990" s="44" t="s">
        <v>554</v>
      </c>
      <c r="AO990" s="50" t="s">
        <v>609</v>
      </c>
      <c r="AP990" s="50" t="s">
        <v>4760</v>
      </c>
      <c r="AQ990" s="50" t="str">
        <f t="shared" si="63"/>
        <v>Fri</v>
      </c>
      <c r="AR990" s="47"/>
      <c r="AS990" s="57"/>
      <c r="AT990" s="50" t="str">
        <f t="shared" si="60"/>
        <v>Mar</v>
      </c>
      <c r="AU990" s="50" t="str">
        <f t="shared" si="61"/>
        <v>2023</v>
      </c>
      <c r="AV990" s="58">
        <f>Table13[[#This Row],[End Time]]-Table13[[#This Row],[Start Time]]</f>
        <v>7.291666666666663E-2</v>
      </c>
      <c r="AY990" s="23"/>
      <c r="AZ990" s="23"/>
    </row>
    <row r="991" spans="1:52" ht="12.6" customHeight="1" x14ac:dyDescent="0.25">
      <c r="A991" s="55" t="s">
        <v>7721</v>
      </c>
      <c r="B991" s="56">
        <v>44988</v>
      </c>
      <c r="C991" s="56">
        <v>44988</v>
      </c>
      <c r="D991" s="55" t="s">
        <v>4764</v>
      </c>
      <c r="E991" s="55" t="s">
        <v>4765</v>
      </c>
      <c r="F991" s="55" t="s">
        <v>4766</v>
      </c>
      <c r="G991" s="55" t="s">
        <v>4767</v>
      </c>
      <c r="H991" s="55" t="s">
        <v>682</v>
      </c>
      <c r="I991" s="55">
        <v>114552</v>
      </c>
      <c r="J991" s="55" t="s">
        <v>7736</v>
      </c>
      <c r="K991" s="55" t="s">
        <v>6490</v>
      </c>
      <c r="L991" s="55" t="s">
        <v>36</v>
      </c>
      <c r="M991" s="55" t="s">
        <v>421</v>
      </c>
      <c r="N991" s="55" t="s">
        <v>38</v>
      </c>
      <c r="O991" s="55" t="s">
        <v>39</v>
      </c>
      <c r="P991" s="55" t="s">
        <v>40</v>
      </c>
      <c r="Q991" s="55" t="s">
        <v>41</v>
      </c>
      <c r="R991" s="55" t="s">
        <v>341</v>
      </c>
      <c r="S991" s="55" t="s">
        <v>7742</v>
      </c>
      <c r="T991" s="55">
        <v>1699</v>
      </c>
      <c r="U991" s="55" t="s">
        <v>2668</v>
      </c>
      <c r="V991" s="55"/>
      <c r="W991" s="55"/>
      <c r="X991" s="54" t="s">
        <v>7670</v>
      </c>
      <c r="Y991" s="55" t="s">
        <v>4790</v>
      </c>
      <c r="Z991" s="55">
        <v>3207</v>
      </c>
      <c r="AA991" s="54" t="s">
        <v>7670</v>
      </c>
      <c r="AB991" s="55" t="s">
        <v>45</v>
      </c>
      <c r="AC991" s="55"/>
      <c r="AD991" s="55"/>
      <c r="AE991" s="55"/>
      <c r="AF991" s="55"/>
      <c r="AG991" s="55"/>
      <c r="AH991" s="55" t="s">
        <v>75</v>
      </c>
      <c r="AI991" s="55" t="s">
        <v>7744</v>
      </c>
      <c r="AJ991" s="48" t="s">
        <v>566</v>
      </c>
      <c r="AK991" s="45">
        <v>40647</v>
      </c>
      <c r="AL991" s="46">
        <f t="shared" ca="1" si="62"/>
        <v>12.534246575342467</v>
      </c>
      <c r="AM991" s="46" t="s">
        <v>7688</v>
      </c>
      <c r="AN991" s="44" t="s">
        <v>554</v>
      </c>
      <c r="AO991" s="50"/>
      <c r="AP991" s="50" t="s">
        <v>4760</v>
      </c>
      <c r="AQ991" s="50" t="str">
        <f t="shared" si="63"/>
        <v>Start Date missing</v>
      </c>
      <c r="AR991" s="47"/>
      <c r="AS991" s="57"/>
      <c r="AT991" s="50" t="str">
        <f t="shared" si="60"/>
        <v>Start Date missing</v>
      </c>
      <c r="AU991" s="50" t="str">
        <f t="shared" si="61"/>
        <v>Start Date missing</v>
      </c>
      <c r="AV991" s="58"/>
      <c r="AY991" s="23"/>
      <c r="AZ991" s="23"/>
    </row>
    <row r="992" spans="1:52" ht="12.6" customHeight="1" x14ac:dyDescent="0.25">
      <c r="A992" s="55" t="s">
        <v>7721</v>
      </c>
      <c r="B992" s="56">
        <v>44988</v>
      </c>
      <c r="C992" s="56">
        <v>44988</v>
      </c>
      <c r="D992" s="55" t="s">
        <v>2643</v>
      </c>
      <c r="E992" s="55" t="s">
        <v>34</v>
      </c>
      <c r="F992" s="55" t="s">
        <v>2643</v>
      </c>
      <c r="G992" s="55" t="s">
        <v>199</v>
      </c>
      <c r="H992" s="55" t="s">
        <v>682</v>
      </c>
      <c r="I992" s="55">
        <v>114553</v>
      </c>
      <c r="J992" s="55" t="s">
        <v>7736</v>
      </c>
      <c r="K992" s="55" t="s">
        <v>6232</v>
      </c>
      <c r="L992" s="55" t="s">
        <v>36</v>
      </c>
      <c r="M992" s="55" t="s">
        <v>421</v>
      </c>
      <c r="N992" s="55" t="s">
        <v>38</v>
      </c>
      <c r="O992" s="55" t="s">
        <v>39</v>
      </c>
      <c r="P992" s="55" t="s">
        <v>40</v>
      </c>
      <c r="Q992" s="55" t="s">
        <v>41</v>
      </c>
      <c r="R992" s="55" t="s">
        <v>371</v>
      </c>
      <c r="S992" s="55" t="s">
        <v>7738</v>
      </c>
      <c r="T992" s="55">
        <v>1698</v>
      </c>
      <c r="U992" s="55" t="s">
        <v>2669</v>
      </c>
      <c r="V992" s="55" t="s">
        <v>453</v>
      </c>
      <c r="W992" s="55" t="s">
        <v>2670</v>
      </c>
      <c r="X992" s="54" t="s">
        <v>7670</v>
      </c>
      <c r="Y992" s="55" t="s">
        <v>6375</v>
      </c>
      <c r="Z992" s="55">
        <v>3213</v>
      </c>
      <c r="AA992" s="54" t="s">
        <v>7670</v>
      </c>
      <c r="AB992" s="55" t="s">
        <v>45</v>
      </c>
      <c r="AC992" s="55">
        <v>14464</v>
      </c>
      <c r="AD992" s="55" t="s">
        <v>2670</v>
      </c>
      <c r="AE992" s="55" t="s">
        <v>46</v>
      </c>
      <c r="AF992" s="55" t="s">
        <v>47</v>
      </c>
      <c r="AG992" s="55">
        <v>345</v>
      </c>
      <c r="AH992" s="55" t="s">
        <v>47</v>
      </c>
      <c r="AI992" s="55" t="s">
        <v>7744</v>
      </c>
      <c r="AJ992" s="44" t="s">
        <v>7677</v>
      </c>
      <c r="AK992" s="45">
        <v>43730</v>
      </c>
      <c r="AL992" s="46">
        <f t="shared" ca="1" si="62"/>
        <v>4.087671232876712</v>
      </c>
      <c r="AM992" s="46" t="s">
        <v>7680</v>
      </c>
      <c r="AN992" s="44" t="s">
        <v>554</v>
      </c>
      <c r="AO992" s="50" t="s">
        <v>609</v>
      </c>
      <c r="AP992" s="50" t="s">
        <v>4760</v>
      </c>
      <c r="AQ992" s="50" t="str">
        <f t="shared" si="63"/>
        <v>Fri</v>
      </c>
      <c r="AR992" s="47"/>
      <c r="AS992" s="57"/>
      <c r="AT992" s="50" t="str">
        <f t="shared" si="60"/>
        <v>Mar</v>
      </c>
      <c r="AU992" s="50" t="str">
        <f t="shared" si="61"/>
        <v>2023</v>
      </c>
      <c r="AV992" s="58">
        <f>Table13[[#This Row],[End Time]]-Table13[[#This Row],[Start Time]]</f>
        <v>0.23958333333333331</v>
      </c>
      <c r="AY992" s="23"/>
      <c r="AZ992" s="23"/>
    </row>
    <row r="993" spans="1:52" ht="12.6" customHeight="1" x14ac:dyDescent="0.25">
      <c r="A993" s="55" t="s">
        <v>7721</v>
      </c>
      <c r="B993" s="56">
        <v>44988</v>
      </c>
      <c r="C993" s="56">
        <v>44988</v>
      </c>
      <c r="D993" s="55" t="s">
        <v>2482</v>
      </c>
      <c r="E993" s="55" t="s">
        <v>228</v>
      </c>
      <c r="F993" s="55" t="s">
        <v>2482</v>
      </c>
      <c r="G993" s="55" t="s">
        <v>184</v>
      </c>
      <c r="H993" s="55" t="s">
        <v>682</v>
      </c>
      <c r="I993" s="55">
        <v>114555</v>
      </c>
      <c r="J993" s="55" t="s">
        <v>7736</v>
      </c>
      <c r="K993" s="55" t="s">
        <v>5913</v>
      </c>
      <c r="L993" s="55" t="s">
        <v>36</v>
      </c>
      <c r="M993" s="55" t="s">
        <v>372</v>
      </c>
      <c r="N993" s="55" t="s">
        <v>38</v>
      </c>
      <c r="O993" s="55" t="s">
        <v>39</v>
      </c>
      <c r="P993" s="55" t="s">
        <v>40</v>
      </c>
      <c r="Q993" s="55" t="s">
        <v>41</v>
      </c>
      <c r="R993" s="55" t="s">
        <v>74</v>
      </c>
      <c r="S993" s="55" t="s">
        <v>7742</v>
      </c>
      <c r="T993" s="55"/>
      <c r="U993" s="55" t="s">
        <v>2671</v>
      </c>
      <c r="V993" s="55" t="s">
        <v>2672</v>
      </c>
      <c r="W993" s="55" t="s">
        <v>2672</v>
      </c>
      <c r="X993" s="55">
        <v>6684</v>
      </c>
      <c r="Y993" s="55" t="s">
        <v>262</v>
      </c>
      <c r="Z993" s="55">
        <v>3147</v>
      </c>
      <c r="AA993" s="55">
        <v>6684</v>
      </c>
      <c r="AB993" s="55" t="s">
        <v>45</v>
      </c>
      <c r="AC993" s="55">
        <v>14568</v>
      </c>
      <c r="AD993" s="55" t="s">
        <v>2672</v>
      </c>
      <c r="AE993" s="55" t="s">
        <v>46</v>
      </c>
      <c r="AF993" s="55" t="s">
        <v>47</v>
      </c>
      <c r="AG993" s="55">
        <v>190</v>
      </c>
      <c r="AH993" s="55" t="s">
        <v>47</v>
      </c>
      <c r="AI993" s="55" t="s">
        <v>7744</v>
      </c>
      <c r="AJ993" s="44" t="s">
        <v>7677</v>
      </c>
      <c r="AK993" s="45">
        <v>40605</v>
      </c>
      <c r="AL993" s="46">
        <f t="shared" ca="1" si="62"/>
        <v>12.64931506849315</v>
      </c>
      <c r="AM993" s="46" t="s">
        <v>7688</v>
      </c>
      <c r="AN993" s="44" t="s">
        <v>554</v>
      </c>
      <c r="AO993" s="50" t="s">
        <v>609</v>
      </c>
      <c r="AP993" s="50" t="s">
        <v>4760</v>
      </c>
      <c r="AQ993" s="50" t="str">
        <f t="shared" si="63"/>
        <v>Mon</v>
      </c>
      <c r="AR993" s="47"/>
      <c r="AS993" s="57"/>
      <c r="AT993" s="50" t="str">
        <f t="shared" si="60"/>
        <v>Feb</v>
      </c>
      <c r="AU993" s="50" t="str">
        <f t="shared" si="61"/>
        <v>2023</v>
      </c>
      <c r="AV993" s="58">
        <f>Table13[[#This Row],[End Time]]-Table13[[#This Row],[Start Time]]</f>
        <v>0.13194444444444448</v>
      </c>
      <c r="AY993" s="23"/>
      <c r="AZ993" s="23"/>
    </row>
    <row r="994" spans="1:52" ht="12.6" customHeight="1" x14ac:dyDescent="0.25">
      <c r="A994" s="55" t="s">
        <v>7721</v>
      </c>
      <c r="B994" s="56">
        <v>44988</v>
      </c>
      <c r="C994" s="56">
        <v>44988</v>
      </c>
      <c r="D994" s="55" t="s">
        <v>2643</v>
      </c>
      <c r="E994" s="55" t="s">
        <v>195</v>
      </c>
      <c r="F994" s="55" t="s">
        <v>2643</v>
      </c>
      <c r="G994" s="55" t="s">
        <v>109</v>
      </c>
      <c r="H994" s="55" t="s">
        <v>394</v>
      </c>
      <c r="I994" s="55">
        <v>114559</v>
      </c>
      <c r="J994" s="55" t="s">
        <v>7736</v>
      </c>
      <c r="K994" s="54" t="s">
        <v>5891</v>
      </c>
      <c r="L994" s="55" t="s">
        <v>36</v>
      </c>
      <c r="M994" s="55" t="s">
        <v>372</v>
      </c>
      <c r="N994" s="55" t="s">
        <v>38</v>
      </c>
      <c r="O994" s="55" t="s">
        <v>39</v>
      </c>
      <c r="P994" s="55" t="s">
        <v>40</v>
      </c>
      <c r="Q994" s="55" t="s">
        <v>41</v>
      </c>
      <c r="R994" s="55" t="s">
        <v>74</v>
      </c>
      <c r="S994" s="55" t="s">
        <v>7737</v>
      </c>
      <c r="T994" s="55">
        <v>1605</v>
      </c>
      <c r="U994" s="55" t="s">
        <v>2673</v>
      </c>
      <c r="V994" s="55" t="s">
        <v>2674</v>
      </c>
      <c r="W994" s="55" t="s">
        <v>44</v>
      </c>
      <c r="X994" s="54" t="s">
        <v>2510</v>
      </c>
      <c r="Y994" s="55" t="s">
        <v>5448</v>
      </c>
      <c r="Z994" s="55">
        <v>3126</v>
      </c>
      <c r="AA994" s="54" t="s">
        <v>2510</v>
      </c>
      <c r="AB994" s="55" t="s">
        <v>45</v>
      </c>
      <c r="AC994" s="55">
        <v>14307</v>
      </c>
      <c r="AD994" s="55" t="s">
        <v>44</v>
      </c>
      <c r="AE994" s="55" t="s">
        <v>46</v>
      </c>
      <c r="AF994" s="55" t="s">
        <v>47</v>
      </c>
      <c r="AG994" s="55">
        <v>175</v>
      </c>
      <c r="AH994" s="55" t="s">
        <v>47</v>
      </c>
      <c r="AI994" s="55" t="s">
        <v>7744</v>
      </c>
      <c r="AJ994" s="48" t="s">
        <v>7673</v>
      </c>
      <c r="AK994" s="45">
        <v>40582</v>
      </c>
      <c r="AL994" s="46">
        <f t="shared" ca="1" si="62"/>
        <v>12.712328767123287</v>
      </c>
      <c r="AM994" s="46" t="s">
        <v>7689</v>
      </c>
      <c r="AN994" s="44" t="s">
        <v>554</v>
      </c>
      <c r="AO994" s="50" t="s">
        <v>609</v>
      </c>
      <c r="AP994" s="50" t="s">
        <v>4760</v>
      </c>
      <c r="AQ994" s="50" t="str">
        <f t="shared" si="63"/>
        <v>Fri</v>
      </c>
      <c r="AR994" s="47"/>
      <c r="AS994" s="57"/>
      <c r="AT994" s="50" t="str">
        <f t="shared" si="60"/>
        <v>Mar</v>
      </c>
      <c r="AU994" s="50" t="str">
        <f t="shared" si="61"/>
        <v>2023</v>
      </c>
      <c r="AV994" s="58">
        <f>Table13[[#This Row],[End Time]]-Table13[[#This Row],[Start Time]]</f>
        <v>0.12152777777777773</v>
      </c>
      <c r="AY994" s="23"/>
      <c r="AZ994" s="23"/>
    </row>
    <row r="995" spans="1:52" ht="12.6" customHeight="1" x14ac:dyDescent="0.25">
      <c r="A995" s="55" t="s">
        <v>7721</v>
      </c>
      <c r="B995" s="56">
        <v>44988</v>
      </c>
      <c r="C995" s="56">
        <v>44988</v>
      </c>
      <c r="D995" s="55" t="s">
        <v>2643</v>
      </c>
      <c r="E995" s="55" t="s">
        <v>109</v>
      </c>
      <c r="F995" s="55" t="s">
        <v>2643</v>
      </c>
      <c r="G995" s="55" t="s">
        <v>125</v>
      </c>
      <c r="H995" s="55" t="s">
        <v>682</v>
      </c>
      <c r="I995" s="55">
        <v>114560</v>
      </c>
      <c r="J995" s="55" t="s">
        <v>7736</v>
      </c>
      <c r="K995" s="54" t="s">
        <v>5891</v>
      </c>
      <c r="L995" s="55" t="s">
        <v>36</v>
      </c>
      <c r="M995" s="55" t="s">
        <v>372</v>
      </c>
      <c r="N995" s="55" t="s">
        <v>38</v>
      </c>
      <c r="O995" s="55" t="s">
        <v>39</v>
      </c>
      <c r="P995" s="55" t="s">
        <v>40</v>
      </c>
      <c r="Q995" s="55" t="s">
        <v>41</v>
      </c>
      <c r="R995" s="55" t="s">
        <v>78</v>
      </c>
      <c r="S995" s="55" t="s">
        <v>7737</v>
      </c>
      <c r="T995" s="55">
        <v>1541</v>
      </c>
      <c r="U995" s="55" t="s">
        <v>2675</v>
      </c>
      <c r="V995" s="55" t="s">
        <v>2676</v>
      </c>
      <c r="W995" s="55" t="s">
        <v>44</v>
      </c>
      <c r="X995" s="54">
        <v>6626</v>
      </c>
      <c r="Y995" s="55" t="s">
        <v>5316</v>
      </c>
      <c r="Z995" s="55">
        <v>3226</v>
      </c>
      <c r="AA995" s="54">
        <v>6626</v>
      </c>
      <c r="AB995" s="55" t="s">
        <v>45</v>
      </c>
      <c r="AC995" s="55">
        <v>14308</v>
      </c>
      <c r="AD995" s="55" t="s">
        <v>44</v>
      </c>
      <c r="AE995" s="55" t="s">
        <v>46</v>
      </c>
      <c r="AF995" s="55" t="s">
        <v>47</v>
      </c>
      <c r="AG995" s="55">
        <v>50</v>
      </c>
      <c r="AH995" s="55" t="s">
        <v>47</v>
      </c>
      <c r="AI995" s="55" t="s">
        <v>7744</v>
      </c>
      <c r="AJ995" s="48" t="s">
        <v>7673</v>
      </c>
      <c r="AK995" s="45">
        <v>43781</v>
      </c>
      <c r="AL995" s="46">
        <f t="shared" ca="1" si="62"/>
        <v>3.9479452054794519</v>
      </c>
      <c r="AM995" s="46" t="s">
        <v>7680</v>
      </c>
      <c r="AN995" s="44" t="s">
        <v>554</v>
      </c>
      <c r="AO995" s="50" t="s">
        <v>609</v>
      </c>
      <c r="AP995" s="50" t="s">
        <v>4760</v>
      </c>
      <c r="AQ995" s="50" t="str">
        <f t="shared" si="63"/>
        <v>Fri</v>
      </c>
      <c r="AR995" s="47"/>
      <c r="AS995" s="57"/>
      <c r="AT995" s="50" t="str">
        <f t="shared" si="60"/>
        <v>Mar</v>
      </c>
      <c r="AU995" s="50" t="str">
        <f t="shared" si="61"/>
        <v>2023</v>
      </c>
      <c r="AV995" s="58">
        <f>Table13[[#This Row],[End Time]]-Table13[[#This Row],[Start Time]]</f>
        <v>3.4722222222222321E-2</v>
      </c>
      <c r="AY995" s="23"/>
      <c r="AZ995" s="23"/>
    </row>
    <row r="996" spans="1:52" ht="12.6" customHeight="1" x14ac:dyDescent="0.25">
      <c r="A996" s="55" t="s">
        <v>7721</v>
      </c>
      <c r="B996" s="56">
        <v>44988</v>
      </c>
      <c r="C996" s="56">
        <v>44988</v>
      </c>
      <c r="D996" s="55" t="s">
        <v>4764</v>
      </c>
      <c r="E996" s="55" t="s">
        <v>4765</v>
      </c>
      <c r="F996" s="55" t="s">
        <v>4766</v>
      </c>
      <c r="G996" s="55" t="s">
        <v>4767</v>
      </c>
      <c r="H996" s="55" t="s">
        <v>682</v>
      </c>
      <c r="I996" s="55">
        <v>114561</v>
      </c>
      <c r="J996" s="55" t="s">
        <v>7736</v>
      </c>
      <c r="K996" s="54" t="s">
        <v>6134</v>
      </c>
      <c r="L996" s="55" t="s">
        <v>36</v>
      </c>
      <c r="M996" s="55" t="s">
        <v>372</v>
      </c>
      <c r="N996" s="55" t="s">
        <v>38</v>
      </c>
      <c r="O996" s="55" t="s">
        <v>39</v>
      </c>
      <c r="P996" s="55" t="s">
        <v>40</v>
      </c>
      <c r="Q996" s="55" t="s">
        <v>41</v>
      </c>
      <c r="R996" s="55" t="s">
        <v>50</v>
      </c>
      <c r="S996" s="55" t="s">
        <v>7743</v>
      </c>
      <c r="T996" s="55">
        <v>1758</v>
      </c>
      <c r="U996" s="55" t="s">
        <v>2677</v>
      </c>
      <c r="V996" s="55"/>
      <c r="W996" s="55"/>
      <c r="X996" s="54">
        <v>6626</v>
      </c>
      <c r="Y996" s="55" t="s">
        <v>4920</v>
      </c>
      <c r="Z996" s="55">
        <v>3129</v>
      </c>
      <c r="AA996" s="54">
        <v>6626</v>
      </c>
      <c r="AB996" s="55" t="s">
        <v>45</v>
      </c>
      <c r="AC996" s="55"/>
      <c r="AD996" s="55"/>
      <c r="AE996" s="55"/>
      <c r="AF996" s="55"/>
      <c r="AG996" s="55"/>
      <c r="AH996" s="55" t="s">
        <v>75</v>
      </c>
      <c r="AI996" s="55" t="s">
        <v>7744</v>
      </c>
      <c r="AJ996" s="48" t="s">
        <v>567</v>
      </c>
      <c r="AK996" s="45">
        <v>42316</v>
      </c>
      <c r="AL996" s="46">
        <f t="shared" ca="1" si="62"/>
        <v>7.9616438356164387</v>
      </c>
      <c r="AM996" s="49" t="s">
        <v>7684</v>
      </c>
      <c r="AN996" s="44" t="s">
        <v>554</v>
      </c>
      <c r="AO996" s="50"/>
      <c r="AP996" s="50" t="s">
        <v>4760</v>
      </c>
      <c r="AQ996" s="50" t="str">
        <f t="shared" si="63"/>
        <v>Start Date missing</v>
      </c>
      <c r="AR996" s="47"/>
      <c r="AS996" s="57"/>
      <c r="AT996" s="50" t="str">
        <f t="shared" si="60"/>
        <v>Start Date missing</v>
      </c>
      <c r="AU996" s="50" t="str">
        <f t="shared" si="61"/>
        <v>Start Date missing</v>
      </c>
      <c r="AV996" s="58"/>
      <c r="AY996" s="23"/>
      <c r="AZ996" s="23"/>
    </row>
    <row r="997" spans="1:52" ht="12.6" customHeight="1" x14ac:dyDescent="0.25">
      <c r="A997" s="55" t="s">
        <v>7721</v>
      </c>
      <c r="B997" s="56">
        <v>44988</v>
      </c>
      <c r="C997" s="56">
        <v>44988</v>
      </c>
      <c r="D997" s="55" t="s">
        <v>2643</v>
      </c>
      <c r="E997" s="55" t="s">
        <v>48</v>
      </c>
      <c r="F997" s="55" t="s">
        <v>2643</v>
      </c>
      <c r="G997" s="55" t="s">
        <v>109</v>
      </c>
      <c r="H997" s="55" t="s">
        <v>682</v>
      </c>
      <c r="I997" s="55">
        <v>114563</v>
      </c>
      <c r="J997" s="55" t="s">
        <v>7736</v>
      </c>
      <c r="K997" s="54" t="s">
        <v>5907</v>
      </c>
      <c r="L997" s="55" t="s">
        <v>36</v>
      </c>
      <c r="M997" s="55" t="s">
        <v>372</v>
      </c>
      <c r="N997" s="55" t="s">
        <v>38</v>
      </c>
      <c r="O997" s="55" t="s">
        <v>39</v>
      </c>
      <c r="P997" s="55" t="s">
        <v>40</v>
      </c>
      <c r="Q997" s="55" t="s">
        <v>41</v>
      </c>
      <c r="R997" s="55" t="s">
        <v>374</v>
      </c>
      <c r="S997" s="55" t="s">
        <v>7739</v>
      </c>
      <c r="T997" s="55">
        <v>1769</v>
      </c>
      <c r="U997" s="55" t="s">
        <v>2678</v>
      </c>
      <c r="V997" s="55" t="s">
        <v>2679</v>
      </c>
      <c r="W997" s="55" t="s">
        <v>2679</v>
      </c>
      <c r="X997" s="54">
        <v>6626</v>
      </c>
      <c r="Y997" s="55" t="s">
        <v>6301</v>
      </c>
      <c r="Z997" s="55">
        <v>3403</v>
      </c>
      <c r="AA997" s="54">
        <v>6626</v>
      </c>
      <c r="AB997" s="55" t="s">
        <v>45</v>
      </c>
      <c r="AC997" s="55">
        <v>14419</v>
      </c>
      <c r="AD997" s="55" t="s">
        <v>2679</v>
      </c>
      <c r="AE997" s="55" t="s">
        <v>46</v>
      </c>
      <c r="AF997" s="55" t="s">
        <v>47</v>
      </c>
      <c r="AG997" s="55">
        <v>145</v>
      </c>
      <c r="AH997" s="55" t="s">
        <v>47</v>
      </c>
      <c r="AI997" s="55" t="s">
        <v>7744</v>
      </c>
      <c r="AJ997" s="48" t="s">
        <v>567</v>
      </c>
      <c r="AK997" s="45">
        <v>42694</v>
      </c>
      <c r="AL997" s="46">
        <f t="shared" ca="1" si="62"/>
        <v>6.9260273972602739</v>
      </c>
      <c r="AM997" s="46" t="s">
        <v>7683</v>
      </c>
      <c r="AN997" s="44" t="s">
        <v>554</v>
      </c>
      <c r="AO997" s="50" t="s">
        <v>609</v>
      </c>
      <c r="AP997" s="50" t="s">
        <v>4760</v>
      </c>
      <c r="AQ997" s="50" t="str">
        <f t="shared" si="63"/>
        <v>Fri</v>
      </c>
      <c r="AR997" s="47"/>
      <c r="AS997" s="57"/>
      <c r="AT997" s="50" t="str">
        <f t="shared" si="60"/>
        <v>Mar</v>
      </c>
      <c r="AU997" s="50" t="str">
        <f t="shared" si="61"/>
        <v>2023</v>
      </c>
      <c r="AV997" s="58">
        <f>Table13[[#This Row],[End Time]]-Table13[[#This Row],[Start Time]]</f>
        <v>0.10069444444444436</v>
      </c>
      <c r="AY997" s="23"/>
      <c r="AZ997" s="23"/>
    </row>
    <row r="998" spans="1:52" ht="12.6" customHeight="1" x14ac:dyDescent="0.25">
      <c r="A998" s="55" t="s">
        <v>7721</v>
      </c>
      <c r="B998" s="56">
        <v>44988</v>
      </c>
      <c r="C998" s="56">
        <v>44988</v>
      </c>
      <c r="D998" s="55" t="s">
        <v>4764</v>
      </c>
      <c r="E998" s="55" t="s">
        <v>4765</v>
      </c>
      <c r="F998" s="55" t="s">
        <v>4766</v>
      </c>
      <c r="G998" s="55" t="s">
        <v>4767</v>
      </c>
      <c r="H998" s="55" t="s">
        <v>682</v>
      </c>
      <c r="I998" s="55">
        <v>114564</v>
      </c>
      <c r="J998" s="55" t="s">
        <v>7736</v>
      </c>
      <c r="K998" s="54" t="s">
        <v>6134</v>
      </c>
      <c r="L998" s="55" t="s">
        <v>36</v>
      </c>
      <c r="M998" s="55" t="s">
        <v>372</v>
      </c>
      <c r="N998" s="55" t="s">
        <v>38</v>
      </c>
      <c r="O998" s="55" t="s">
        <v>39</v>
      </c>
      <c r="P998" s="55" t="s">
        <v>40</v>
      </c>
      <c r="Q998" s="55" t="s">
        <v>41</v>
      </c>
      <c r="R998" s="55" t="s">
        <v>65</v>
      </c>
      <c r="S998" s="55" t="s">
        <v>7743</v>
      </c>
      <c r="T998" s="55">
        <v>1758</v>
      </c>
      <c r="U998" s="55" t="s">
        <v>2680</v>
      </c>
      <c r="V998" s="55"/>
      <c r="W998" s="55"/>
      <c r="X998" s="54">
        <v>6626</v>
      </c>
      <c r="Y998" s="55" t="s">
        <v>4920</v>
      </c>
      <c r="Z998" s="55">
        <v>3129</v>
      </c>
      <c r="AA998" s="54">
        <v>6626</v>
      </c>
      <c r="AB998" s="55" t="s">
        <v>45</v>
      </c>
      <c r="AC998" s="55"/>
      <c r="AD998" s="55"/>
      <c r="AE998" s="55"/>
      <c r="AF998" s="55"/>
      <c r="AG998" s="55"/>
      <c r="AH998" s="55" t="s">
        <v>75</v>
      </c>
      <c r="AI998" s="55" t="s">
        <v>7744</v>
      </c>
      <c r="AJ998" s="48" t="s">
        <v>567</v>
      </c>
      <c r="AK998" s="45">
        <v>42694</v>
      </c>
      <c r="AL998" s="46">
        <f t="shared" ca="1" si="62"/>
        <v>6.9260273972602739</v>
      </c>
      <c r="AM998" s="46" t="s">
        <v>7683</v>
      </c>
      <c r="AN998" s="44" t="s">
        <v>554</v>
      </c>
      <c r="AO998" s="50"/>
      <c r="AP998" s="50" t="s">
        <v>4760</v>
      </c>
      <c r="AQ998" s="50" t="str">
        <f t="shared" si="63"/>
        <v>Start Date missing</v>
      </c>
      <c r="AR998" s="47"/>
      <c r="AS998" s="57"/>
      <c r="AT998" s="50" t="str">
        <f t="shared" si="60"/>
        <v>Start Date missing</v>
      </c>
      <c r="AU998" s="50" t="str">
        <f t="shared" si="61"/>
        <v>Start Date missing</v>
      </c>
      <c r="AV998" s="58"/>
      <c r="AY998" s="23"/>
      <c r="AZ998" s="23"/>
    </row>
    <row r="999" spans="1:52" ht="12.6" customHeight="1" x14ac:dyDescent="0.25">
      <c r="A999" s="55" t="s">
        <v>7721</v>
      </c>
      <c r="B999" s="56">
        <v>44988</v>
      </c>
      <c r="C999" s="56">
        <v>44988</v>
      </c>
      <c r="D999" s="55" t="s">
        <v>2643</v>
      </c>
      <c r="E999" s="55" t="s">
        <v>238</v>
      </c>
      <c r="F999" s="55" t="s">
        <v>2643</v>
      </c>
      <c r="G999" s="55" t="s">
        <v>177</v>
      </c>
      <c r="H999" s="55" t="s">
        <v>361</v>
      </c>
      <c r="I999" s="55">
        <v>114565</v>
      </c>
      <c r="J999" s="55" t="s">
        <v>7734</v>
      </c>
      <c r="K999" s="54" t="s">
        <v>6872</v>
      </c>
      <c r="L999" s="55" t="s">
        <v>64</v>
      </c>
      <c r="M999" s="55" t="s">
        <v>372</v>
      </c>
      <c r="N999" s="55" t="s">
        <v>38</v>
      </c>
      <c r="O999" s="55" t="s">
        <v>39</v>
      </c>
      <c r="P999" s="55" t="s">
        <v>40</v>
      </c>
      <c r="Q999" s="55" t="s">
        <v>41</v>
      </c>
      <c r="R999" s="55" t="s">
        <v>100</v>
      </c>
      <c r="S999" s="55" t="s">
        <v>7737</v>
      </c>
      <c r="T999" s="55">
        <v>3064</v>
      </c>
      <c r="U999" s="55" t="s">
        <v>2681</v>
      </c>
      <c r="V999" s="55" t="s">
        <v>407</v>
      </c>
      <c r="W999" s="55" t="s">
        <v>407</v>
      </c>
      <c r="X999" s="54">
        <v>6627</v>
      </c>
      <c r="Y999" s="55" t="s">
        <v>422</v>
      </c>
      <c r="Z999" s="55" t="s">
        <v>6424</v>
      </c>
      <c r="AA999" s="54">
        <v>6627</v>
      </c>
      <c r="AB999" s="55" t="s">
        <v>44</v>
      </c>
      <c r="AC999" s="55">
        <v>14347</v>
      </c>
      <c r="AD999" s="55" t="s">
        <v>407</v>
      </c>
      <c r="AE999" s="55" t="s">
        <v>46</v>
      </c>
      <c r="AF999" s="55" t="s">
        <v>47</v>
      </c>
      <c r="AG999" s="55">
        <v>30</v>
      </c>
      <c r="AH999" s="55" t="s">
        <v>47</v>
      </c>
      <c r="AI999" s="55" t="s">
        <v>7744</v>
      </c>
      <c r="AJ999" s="48" t="s">
        <v>7673</v>
      </c>
      <c r="AK999" s="45">
        <v>40599</v>
      </c>
      <c r="AL999" s="46">
        <f t="shared" ca="1" si="62"/>
        <v>12.665753424657535</v>
      </c>
      <c r="AM999" s="46" t="s">
        <v>7688</v>
      </c>
      <c r="AN999" s="44" t="s">
        <v>554</v>
      </c>
      <c r="AO999" s="50" t="s">
        <v>609</v>
      </c>
      <c r="AP999" s="50" t="s">
        <v>4760</v>
      </c>
      <c r="AQ999" s="50" t="str">
        <f t="shared" si="63"/>
        <v>Fri</v>
      </c>
      <c r="AR999" s="47"/>
      <c r="AS999" s="57"/>
      <c r="AT999" s="50" t="str">
        <f t="shared" si="60"/>
        <v>Mar</v>
      </c>
      <c r="AU999" s="50" t="str">
        <f t="shared" si="61"/>
        <v>2023</v>
      </c>
      <c r="AV999" s="58">
        <f>Table13[[#This Row],[End Time]]-Table13[[#This Row],[Start Time]]</f>
        <v>2.0833333333333315E-2</v>
      </c>
      <c r="AY999" s="23"/>
      <c r="AZ999" s="23"/>
    </row>
    <row r="1000" spans="1:52" ht="12.6" customHeight="1" x14ac:dyDescent="0.25">
      <c r="A1000" s="55" t="s">
        <v>7721</v>
      </c>
      <c r="B1000" s="56">
        <v>44988</v>
      </c>
      <c r="C1000" s="56">
        <v>44988</v>
      </c>
      <c r="D1000" s="55" t="s">
        <v>2682</v>
      </c>
      <c r="E1000" s="55" t="s">
        <v>295</v>
      </c>
      <c r="F1000" s="55" t="s">
        <v>2682</v>
      </c>
      <c r="G1000" s="55" t="s">
        <v>56</v>
      </c>
      <c r="H1000" s="55" t="s">
        <v>682</v>
      </c>
      <c r="I1000" s="55">
        <v>114566</v>
      </c>
      <c r="J1000" s="55" t="s">
        <v>7734</v>
      </c>
      <c r="K1000" s="54" t="s">
        <v>4761</v>
      </c>
      <c r="L1000" s="55" t="s">
        <v>36</v>
      </c>
      <c r="M1000" s="55" t="s">
        <v>372</v>
      </c>
      <c r="N1000" s="55" t="s">
        <v>38</v>
      </c>
      <c r="O1000" s="55" t="s">
        <v>39</v>
      </c>
      <c r="P1000" s="55" t="s">
        <v>40</v>
      </c>
      <c r="Q1000" s="55" t="s">
        <v>41</v>
      </c>
      <c r="R1000" s="55" t="s">
        <v>232</v>
      </c>
      <c r="S1000" s="55" t="s">
        <v>7739</v>
      </c>
      <c r="T1000" s="55">
        <v>1324</v>
      </c>
      <c r="U1000" s="55" t="s">
        <v>2683</v>
      </c>
      <c r="V1000" s="55" t="s">
        <v>2684</v>
      </c>
      <c r="W1000" s="55" t="s">
        <v>2684</v>
      </c>
      <c r="X1000" s="55" t="s">
        <v>6246</v>
      </c>
      <c r="Y1000" s="55" t="s">
        <v>5055</v>
      </c>
      <c r="Z1000" s="55" t="s">
        <v>7655</v>
      </c>
      <c r="AA1000" s="55" t="s">
        <v>6246</v>
      </c>
      <c r="AB1000" s="55" t="s">
        <v>55</v>
      </c>
      <c r="AC1000" s="55">
        <v>14421</v>
      </c>
      <c r="AD1000" s="55" t="s">
        <v>2684</v>
      </c>
      <c r="AE1000" s="55" t="s">
        <v>46</v>
      </c>
      <c r="AF1000" s="55" t="s">
        <v>47</v>
      </c>
      <c r="AG1000" s="55">
        <v>45</v>
      </c>
      <c r="AH1000" s="55" t="s">
        <v>47</v>
      </c>
      <c r="AI1000" s="55" t="s">
        <v>7744</v>
      </c>
      <c r="AJ1000" s="44" t="s">
        <v>7677</v>
      </c>
      <c r="AK1000" s="45" t="s">
        <v>574</v>
      </c>
      <c r="AL1000" s="46"/>
      <c r="AM1000" s="46"/>
      <c r="AN1000" s="44" t="s">
        <v>554</v>
      </c>
      <c r="AO1000" s="50" t="s">
        <v>609</v>
      </c>
      <c r="AP1000" s="50" t="s">
        <v>4760</v>
      </c>
      <c r="AQ1000" s="50" t="str">
        <f t="shared" si="63"/>
        <v>Sat</v>
      </c>
      <c r="AR1000" s="47"/>
      <c r="AS1000" s="57"/>
      <c r="AT1000" s="50" t="str">
        <f t="shared" si="60"/>
        <v>Mar</v>
      </c>
      <c r="AU1000" s="50" t="str">
        <f t="shared" si="61"/>
        <v>2023</v>
      </c>
      <c r="AV1000" s="58">
        <f>Table13[[#This Row],[End Time]]-Table13[[#This Row],[Start Time]]</f>
        <v>3.125E-2</v>
      </c>
      <c r="AY1000" s="23"/>
      <c r="AZ1000" s="23"/>
    </row>
    <row r="1001" spans="1:52" ht="12.6" customHeight="1" x14ac:dyDescent="0.25">
      <c r="A1001" s="55" t="s">
        <v>7721</v>
      </c>
      <c r="B1001" s="56">
        <v>44988</v>
      </c>
      <c r="C1001" s="56">
        <v>44988</v>
      </c>
      <c r="D1001" s="55" t="s">
        <v>4764</v>
      </c>
      <c r="E1001" s="55" t="s">
        <v>4765</v>
      </c>
      <c r="F1001" s="55" t="s">
        <v>4766</v>
      </c>
      <c r="G1001" s="55" t="s">
        <v>4767</v>
      </c>
      <c r="H1001" s="55" t="s">
        <v>682</v>
      </c>
      <c r="I1001" s="55">
        <v>114567</v>
      </c>
      <c r="J1001" s="55" t="s">
        <v>7736</v>
      </c>
      <c r="K1001" s="54" t="s">
        <v>6490</v>
      </c>
      <c r="L1001" s="55" t="s">
        <v>36</v>
      </c>
      <c r="M1001" s="55" t="s">
        <v>372</v>
      </c>
      <c r="N1001" s="55" t="s">
        <v>38</v>
      </c>
      <c r="O1001" s="55" t="s">
        <v>39</v>
      </c>
      <c r="P1001" s="55" t="s">
        <v>40</v>
      </c>
      <c r="Q1001" s="55" t="s">
        <v>41</v>
      </c>
      <c r="R1001" s="55" t="s">
        <v>71</v>
      </c>
      <c r="S1001" s="55" t="s">
        <v>7742</v>
      </c>
      <c r="T1001" s="55">
        <v>1553</v>
      </c>
      <c r="U1001" s="55" t="s">
        <v>2685</v>
      </c>
      <c r="V1001" s="55"/>
      <c r="W1001" s="55"/>
      <c r="X1001" s="54" t="s">
        <v>5791</v>
      </c>
      <c r="Y1001" s="55" t="s">
        <v>4788</v>
      </c>
      <c r="Z1001" s="55">
        <v>3107</v>
      </c>
      <c r="AA1001" s="54" t="s">
        <v>5791</v>
      </c>
      <c r="AB1001" s="55" t="s">
        <v>45</v>
      </c>
      <c r="AC1001" s="55"/>
      <c r="AD1001" s="55"/>
      <c r="AE1001" s="55"/>
      <c r="AF1001" s="55"/>
      <c r="AG1001" s="55"/>
      <c r="AH1001" s="55" t="s">
        <v>75</v>
      </c>
      <c r="AI1001" s="55" t="s">
        <v>7744</v>
      </c>
      <c r="AJ1001" s="48" t="s">
        <v>566</v>
      </c>
      <c r="AK1001" s="45">
        <v>43204</v>
      </c>
      <c r="AL1001" s="46">
        <f t="shared" ca="1" si="62"/>
        <v>5.5287671232876709</v>
      </c>
      <c r="AM1001" s="46" t="s">
        <v>7681</v>
      </c>
      <c r="AN1001" s="44" t="s">
        <v>554</v>
      </c>
      <c r="AO1001" s="50"/>
      <c r="AP1001" s="50" t="s">
        <v>4760</v>
      </c>
      <c r="AQ1001" s="50" t="str">
        <f t="shared" si="63"/>
        <v>Start Date missing</v>
      </c>
      <c r="AR1001" s="47"/>
      <c r="AS1001" s="57"/>
      <c r="AT1001" s="50" t="str">
        <f t="shared" si="60"/>
        <v>Start Date missing</v>
      </c>
      <c r="AU1001" s="50" t="str">
        <f t="shared" si="61"/>
        <v>Start Date missing</v>
      </c>
      <c r="AV1001" s="58"/>
      <c r="AY1001" s="23"/>
      <c r="AZ1001" s="23"/>
    </row>
    <row r="1002" spans="1:52" ht="12.6" customHeight="1" x14ac:dyDescent="0.25">
      <c r="A1002" s="55" t="s">
        <v>7721</v>
      </c>
      <c r="B1002" s="56">
        <v>44988</v>
      </c>
      <c r="C1002" s="56">
        <v>44988</v>
      </c>
      <c r="D1002" s="55" t="s">
        <v>2632</v>
      </c>
      <c r="E1002" s="55" t="s">
        <v>59</v>
      </c>
      <c r="F1002" s="55" t="s">
        <v>2632</v>
      </c>
      <c r="G1002" s="55" t="s">
        <v>179</v>
      </c>
      <c r="H1002" s="55" t="s">
        <v>367</v>
      </c>
      <c r="I1002" s="55">
        <v>114568</v>
      </c>
      <c r="J1002" s="55" t="s">
        <v>7732</v>
      </c>
      <c r="K1002" s="54" t="s">
        <v>5756</v>
      </c>
      <c r="L1002" s="55" t="s">
        <v>70</v>
      </c>
      <c r="M1002" s="55" t="s">
        <v>372</v>
      </c>
      <c r="N1002" s="55" t="s">
        <v>302</v>
      </c>
      <c r="O1002" s="55" t="s">
        <v>39</v>
      </c>
      <c r="P1002" s="55" t="s">
        <v>40</v>
      </c>
      <c r="Q1002" s="55" t="s">
        <v>41</v>
      </c>
      <c r="R1002" s="55" t="s">
        <v>50</v>
      </c>
      <c r="S1002" s="55" t="s">
        <v>7742</v>
      </c>
      <c r="T1002" s="55">
        <v>3155</v>
      </c>
      <c r="U1002" s="55" t="s">
        <v>2686</v>
      </c>
      <c r="V1002" s="55" t="s">
        <v>528</v>
      </c>
      <c r="W1002" s="55" t="s">
        <v>2687</v>
      </c>
      <c r="X1002" s="54">
        <v>6634</v>
      </c>
      <c r="Y1002" s="55" t="s">
        <v>280</v>
      </c>
      <c r="Z1002" s="55" t="s">
        <v>7655</v>
      </c>
      <c r="AA1002" s="54">
        <v>6634</v>
      </c>
      <c r="AB1002" s="55" t="s">
        <v>72</v>
      </c>
      <c r="AC1002" s="55">
        <v>14402</v>
      </c>
      <c r="AD1002" s="55" t="s">
        <v>2687</v>
      </c>
      <c r="AE1002" s="55" t="s">
        <v>46</v>
      </c>
      <c r="AF1002" s="55" t="s">
        <v>47</v>
      </c>
      <c r="AG1002" s="55">
        <v>30</v>
      </c>
      <c r="AH1002" s="55" t="s">
        <v>47</v>
      </c>
      <c r="AI1002" s="55" t="s">
        <v>7744</v>
      </c>
      <c r="AJ1002" s="48" t="s">
        <v>566</v>
      </c>
      <c r="AK1002" s="45" t="s">
        <v>574</v>
      </c>
      <c r="AL1002" s="46"/>
      <c r="AM1002" s="46"/>
      <c r="AN1002" s="44" t="s">
        <v>554</v>
      </c>
      <c r="AO1002" s="50" t="s">
        <v>609</v>
      </c>
      <c r="AP1002" s="50" t="s">
        <v>4760</v>
      </c>
      <c r="AQ1002" s="50" t="str">
        <f t="shared" si="63"/>
        <v>Thu</v>
      </c>
      <c r="AR1002" s="47"/>
      <c r="AS1002" s="57"/>
      <c r="AT1002" s="50" t="str">
        <f t="shared" si="60"/>
        <v>Mar</v>
      </c>
      <c r="AU1002" s="50" t="str">
        <f t="shared" si="61"/>
        <v>2023</v>
      </c>
      <c r="AV1002" s="58">
        <f>Table13[[#This Row],[End Time]]-Table13[[#This Row],[Start Time]]</f>
        <v>2.083333333333337E-2</v>
      </c>
      <c r="AY1002" s="23"/>
      <c r="AZ1002" s="23"/>
    </row>
    <row r="1003" spans="1:52" ht="12.6" customHeight="1" x14ac:dyDescent="0.25">
      <c r="A1003" s="55" t="s">
        <v>7721</v>
      </c>
      <c r="B1003" s="56">
        <v>44988</v>
      </c>
      <c r="C1003" s="56">
        <v>44988</v>
      </c>
      <c r="D1003" s="55" t="s">
        <v>2632</v>
      </c>
      <c r="E1003" s="55" t="s">
        <v>155</v>
      </c>
      <c r="F1003" s="55" t="s">
        <v>2632</v>
      </c>
      <c r="G1003" s="55" t="s">
        <v>117</v>
      </c>
      <c r="H1003" s="55" t="s">
        <v>682</v>
      </c>
      <c r="I1003" s="55">
        <v>114570</v>
      </c>
      <c r="J1003" s="55" t="s">
        <v>7733</v>
      </c>
      <c r="K1003" s="54" t="s">
        <v>7363</v>
      </c>
      <c r="L1003" s="55" t="s">
        <v>351</v>
      </c>
      <c r="M1003" s="55" t="s">
        <v>372</v>
      </c>
      <c r="N1003" s="55" t="s">
        <v>38</v>
      </c>
      <c r="O1003" s="55" t="s">
        <v>39</v>
      </c>
      <c r="P1003" s="55" t="s">
        <v>40</v>
      </c>
      <c r="Q1003" s="55" t="s">
        <v>41</v>
      </c>
      <c r="R1003" s="55" t="s">
        <v>50</v>
      </c>
      <c r="S1003" s="55" t="s">
        <v>7742</v>
      </c>
      <c r="T1003" s="55">
        <v>3539</v>
      </c>
      <c r="U1003" s="55" t="s">
        <v>2688</v>
      </c>
      <c r="V1003" s="55" t="s">
        <v>2689</v>
      </c>
      <c r="W1003" s="55" t="s">
        <v>2689</v>
      </c>
      <c r="X1003" s="54">
        <v>6634</v>
      </c>
      <c r="Y1003" s="55" t="s">
        <v>5064</v>
      </c>
      <c r="Z1003" s="55" t="s">
        <v>7655</v>
      </c>
      <c r="AA1003" s="54">
        <v>6634</v>
      </c>
      <c r="AB1003" s="55" t="s">
        <v>352</v>
      </c>
      <c r="AC1003" s="55">
        <v>14569</v>
      </c>
      <c r="AD1003" s="55" t="s">
        <v>2689</v>
      </c>
      <c r="AE1003" s="55" t="s">
        <v>46</v>
      </c>
      <c r="AF1003" s="55" t="s">
        <v>47</v>
      </c>
      <c r="AG1003" s="55">
        <v>70</v>
      </c>
      <c r="AH1003" s="55" t="s">
        <v>47</v>
      </c>
      <c r="AI1003" s="55" t="s">
        <v>7744</v>
      </c>
      <c r="AJ1003" s="48" t="s">
        <v>566</v>
      </c>
      <c r="AK1003" s="45">
        <v>40582</v>
      </c>
      <c r="AL1003" s="46">
        <f t="shared" ca="1" si="62"/>
        <v>12.712328767123287</v>
      </c>
      <c r="AM1003" s="46" t="s">
        <v>7689</v>
      </c>
      <c r="AN1003" s="44" t="s">
        <v>554</v>
      </c>
      <c r="AO1003" s="50" t="s">
        <v>609</v>
      </c>
      <c r="AP1003" s="50" t="s">
        <v>4760</v>
      </c>
      <c r="AQ1003" s="50" t="str">
        <f t="shared" si="63"/>
        <v>Thu</v>
      </c>
      <c r="AR1003" s="47"/>
      <c r="AS1003" s="57"/>
      <c r="AT1003" s="50" t="str">
        <f t="shared" si="60"/>
        <v>Mar</v>
      </c>
      <c r="AU1003" s="50" t="str">
        <f t="shared" si="61"/>
        <v>2023</v>
      </c>
      <c r="AV1003" s="58">
        <f>Table13[[#This Row],[End Time]]-Table13[[#This Row],[Start Time]]</f>
        <v>4.8611111111111049E-2</v>
      </c>
      <c r="AY1003" s="23"/>
      <c r="AZ1003" s="23"/>
    </row>
    <row r="1004" spans="1:52" ht="12.6" customHeight="1" x14ac:dyDescent="0.25">
      <c r="A1004" s="55" t="s">
        <v>7721</v>
      </c>
      <c r="B1004" s="56">
        <v>44988</v>
      </c>
      <c r="C1004" s="56">
        <v>44988</v>
      </c>
      <c r="D1004" s="55" t="s">
        <v>2643</v>
      </c>
      <c r="E1004" s="55" t="s">
        <v>247</v>
      </c>
      <c r="F1004" s="55" t="s">
        <v>2643</v>
      </c>
      <c r="G1004" s="55" t="s">
        <v>253</v>
      </c>
      <c r="H1004" s="55" t="s">
        <v>368</v>
      </c>
      <c r="I1004" s="55">
        <v>114571</v>
      </c>
      <c r="J1004" s="55" t="s">
        <v>7734</v>
      </c>
      <c r="K1004" s="54" t="s">
        <v>5891</v>
      </c>
      <c r="L1004" s="55" t="s">
        <v>36</v>
      </c>
      <c r="M1004" s="55" t="s">
        <v>425</v>
      </c>
      <c r="N1004" s="55" t="s">
        <v>38</v>
      </c>
      <c r="O1004" s="55" t="s">
        <v>39</v>
      </c>
      <c r="P1004" s="55" t="s">
        <v>40</v>
      </c>
      <c r="Q1004" s="55" t="s">
        <v>41</v>
      </c>
      <c r="R1004" s="55" t="s">
        <v>78</v>
      </c>
      <c r="S1004" s="55" t="s">
        <v>7737</v>
      </c>
      <c r="T1004" s="55">
        <v>1420</v>
      </c>
      <c r="U1004" s="55" t="s">
        <v>2690</v>
      </c>
      <c r="V1004" s="55" t="s">
        <v>2691</v>
      </c>
      <c r="W1004" s="55" t="s">
        <v>44</v>
      </c>
      <c r="X1004" s="54">
        <v>6634</v>
      </c>
      <c r="Y1004" s="55" t="s">
        <v>5704</v>
      </c>
      <c r="Z1004" s="55" t="s">
        <v>7655</v>
      </c>
      <c r="AA1004" s="54">
        <v>6634</v>
      </c>
      <c r="AB1004" s="55" t="s">
        <v>55</v>
      </c>
      <c r="AC1004" s="55">
        <v>14309</v>
      </c>
      <c r="AD1004" s="55" t="s">
        <v>44</v>
      </c>
      <c r="AE1004" s="55" t="s">
        <v>46</v>
      </c>
      <c r="AF1004" s="55" t="s">
        <v>47</v>
      </c>
      <c r="AG1004" s="55">
        <v>130</v>
      </c>
      <c r="AH1004" s="55" t="s">
        <v>47</v>
      </c>
      <c r="AI1004" s="55" t="s">
        <v>7744</v>
      </c>
      <c r="AJ1004" s="48" t="s">
        <v>7673</v>
      </c>
      <c r="AK1004" s="45">
        <v>42805</v>
      </c>
      <c r="AL1004" s="46">
        <f t="shared" ca="1" si="62"/>
        <v>6.6219178082191785</v>
      </c>
      <c r="AM1004" s="46" t="s">
        <v>7682</v>
      </c>
      <c r="AN1004" s="44" t="s">
        <v>554</v>
      </c>
      <c r="AO1004" s="50" t="s">
        <v>609</v>
      </c>
      <c r="AP1004" s="50" t="s">
        <v>4760</v>
      </c>
      <c r="AQ1004" s="50" t="str">
        <f t="shared" si="63"/>
        <v>Fri</v>
      </c>
      <c r="AR1004" s="47"/>
      <c r="AS1004" s="57"/>
      <c r="AT1004" s="50" t="str">
        <f t="shared" si="60"/>
        <v>Mar</v>
      </c>
      <c r="AU1004" s="50" t="str">
        <f t="shared" si="61"/>
        <v>2023</v>
      </c>
      <c r="AV1004" s="58">
        <f>Table13[[#This Row],[End Time]]-Table13[[#This Row],[Start Time]]</f>
        <v>9.0277777777777679E-2</v>
      </c>
      <c r="AY1004" s="23"/>
      <c r="AZ1004" s="23"/>
    </row>
    <row r="1005" spans="1:52" ht="12.6" customHeight="1" x14ac:dyDescent="0.25">
      <c r="A1005" s="55" t="s">
        <v>7721</v>
      </c>
      <c r="B1005" s="56">
        <v>44988</v>
      </c>
      <c r="C1005" s="56">
        <v>44988</v>
      </c>
      <c r="D1005" s="55" t="s">
        <v>2643</v>
      </c>
      <c r="E1005" s="55" t="s">
        <v>216</v>
      </c>
      <c r="F1005" s="55" t="s">
        <v>2643</v>
      </c>
      <c r="G1005" s="55" t="s">
        <v>199</v>
      </c>
      <c r="H1005" s="55" t="s">
        <v>682</v>
      </c>
      <c r="I1005" s="55">
        <v>114572</v>
      </c>
      <c r="J1005" s="55" t="s">
        <v>7736</v>
      </c>
      <c r="K1005" s="55" t="s">
        <v>5792</v>
      </c>
      <c r="L1005" s="55" t="s">
        <v>36</v>
      </c>
      <c r="M1005" s="55" t="s">
        <v>4762</v>
      </c>
      <c r="N1005" s="55" t="s">
        <v>302</v>
      </c>
      <c r="O1005" s="55" t="s">
        <v>39</v>
      </c>
      <c r="P1005" s="55" t="s">
        <v>40</v>
      </c>
      <c r="Q1005" s="55" t="s">
        <v>41</v>
      </c>
      <c r="R1005" s="55" t="s">
        <v>341</v>
      </c>
      <c r="S1005" s="55" t="s">
        <v>7739</v>
      </c>
      <c r="T1005" s="55">
        <v>1746</v>
      </c>
      <c r="U1005" s="55" t="s">
        <v>2692</v>
      </c>
      <c r="V1005" s="55" t="s">
        <v>2693</v>
      </c>
      <c r="W1005" s="55" t="s">
        <v>2693</v>
      </c>
      <c r="X1005" s="55" t="s">
        <v>7671</v>
      </c>
      <c r="Y1005" s="55" t="s">
        <v>6275</v>
      </c>
      <c r="Z1005" s="55">
        <v>3802</v>
      </c>
      <c r="AA1005" s="55" t="s">
        <v>7671</v>
      </c>
      <c r="AB1005" s="55" t="s">
        <v>45</v>
      </c>
      <c r="AC1005" s="55">
        <v>14420</v>
      </c>
      <c r="AD1005" s="55" t="s">
        <v>2693</v>
      </c>
      <c r="AE1005" s="55" t="s">
        <v>46</v>
      </c>
      <c r="AF1005" s="55" t="s">
        <v>47</v>
      </c>
      <c r="AG1005" s="55">
        <v>30</v>
      </c>
      <c r="AH1005" s="55" t="s">
        <v>47</v>
      </c>
      <c r="AI1005" s="55" t="s">
        <v>7744</v>
      </c>
      <c r="AJ1005" s="44" t="s">
        <v>7677</v>
      </c>
      <c r="AK1005" s="45">
        <v>42352</v>
      </c>
      <c r="AL1005" s="46">
        <f t="shared" ca="1" si="62"/>
        <v>7.8630136986301373</v>
      </c>
      <c r="AM1005" s="49" t="s">
        <v>7684</v>
      </c>
      <c r="AN1005" s="44" t="s">
        <v>554</v>
      </c>
      <c r="AO1005" s="50" t="s">
        <v>609</v>
      </c>
      <c r="AP1005" s="50" t="s">
        <v>4760</v>
      </c>
      <c r="AQ1005" s="50" t="str">
        <f t="shared" si="63"/>
        <v>Fri</v>
      </c>
      <c r="AR1005" s="47"/>
      <c r="AS1005" s="57"/>
      <c r="AT1005" s="50" t="str">
        <f t="shared" si="60"/>
        <v>Mar</v>
      </c>
      <c r="AU1005" s="50" t="str">
        <f t="shared" si="61"/>
        <v>2023</v>
      </c>
      <c r="AV1005" s="58">
        <f>Table13[[#This Row],[End Time]]-Table13[[#This Row],[Start Time]]</f>
        <v>2.083333333333337E-2</v>
      </c>
      <c r="AY1005" s="23"/>
      <c r="AZ1005" s="23"/>
    </row>
    <row r="1006" spans="1:52" ht="12.6" customHeight="1" x14ac:dyDescent="0.25">
      <c r="A1006" s="55" t="s">
        <v>7721</v>
      </c>
      <c r="B1006" s="56">
        <v>44988</v>
      </c>
      <c r="C1006" s="56">
        <v>44988</v>
      </c>
      <c r="D1006" s="55" t="s">
        <v>2643</v>
      </c>
      <c r="E1006" s="55" t="s">
        <v>155</v>
      </c>
      <c r="F1006" s="55" t="s">
        <v>2643</v>
      </c>
      <c r="G1006" s="55" t="s">
        <v>63</v>
      </c>
      <c r="H1006" s="55" t="s">
        <v>423</v>
      </c>
      <c r="I1006" s="55">
        <v>114574</v>
      </c>
      <c r="J1006" s="55" t="s">
        <v>7736</v>
      </c>
      <c r="K1006" s="55" t="s">
        <v>5960</v>
      </c>
      <c r="L1006" s="55" t="s">
        <v>36</v>
      </c>
      <c r="M1006" s="55" t="s">
        <v>372</v>
      </c>
      <c r="N1006" s="55" t="s">
        <v>38</v>
      </c>
      <c r="O1006" s="55" t="s">
        <v>39</v>
      </c>
      <c r="P1006" s="55" t="s">
        <v>40</v>
      </c>
      <c r="Q1006" s="55" t="s">
        <v>41</v>
      </c>
      <c r="R1006" s="55" t="s">
        <v>74</v>
      </c>
      <c r="S1006" s="55" t="s">
        <v>7742</v>
      </c>
      <c r="T1006" s="55">
        <v>1704</v>
      </c>
      <c r="U1006" s="55" t="s">
        <v>2694</v>
      </c>
      <c r="V1006" s="55" t="s">
        <v>528</v>
      </c>
      <c r="W1006" s="55" t="s">
        <v>2695</v>
      </c>
      <c r="X1006" s="54" t="s">
        <v>7670</v>
      </c>
      <c r="Y1006" s="55" t="s">
        <v>382</v>
      </c>
      <c r="Z1006" s="55">
        <v>3312</v>
      </c>
      <c r="AA1006" s="54" t="s">
        <v>7670</v>
      </c>
      <c r="AB1006" s="55" t="s">
        <v>45</v>
      </c>
      <c r="AC1006" s="55">
        <v>14403</v>
      </c>
      <c r="AD1006" s="55" t="s">
        <v>2695</v>
      </c>
      <c r="AE1006" s="55" t="s">
        <v>46</v>
      </c>
      <c r="AF1006" s="55" t="s">
        <v>47</v>
      </c>
      <c r="AG1006" s="55">
        <v>15</v>
      </c>
      <c r="AH1006" s="55" t="s">
        <v>47</v>
      </c>
      <c r="AI1006" s="55" t="s">
        <v>7744</v>
      </c>
      <c r="AJ1006" s="48" t="s">
        <v>566</v>
      </c>
      <c r="AK1006" s="45">
        <v>43781</v>
      </c>
      <c r="AL1006" s="46">
        <f t="shared" ca="1" si="62"/>
        <v>3.9479452054794519</v>
      </c>
      <c r="AM1006" s="46" t="s">
        <v>7680</v>
      </c>
      <c r="AN1006" s="44" t="s">
        <v>554</v>
      </c>
      <c r="AO1006" s="50" t="s">
        <v>609</v>
      </c>
      <c r="AP1006" s="50" t="s">
        <v>4760</v>
      </c>
      <c r="AQ1006" s="50" t="str">
        <f t="shared" si="63"/>
        <v>Fri</v>
      </c>
      <c r="AR1006" s="47"/>
      <c r="AS1006" s="57"/>
      <c r="AT1006" s="50" t="str">
        <f t="shared" si="60"/>
        <v>Mar</v>
      </c>
      <c r="AU1006" s="50" t="str">
        <f t="shared" si="61"/>
        <v>2023</v>
      </c>
      <c r="AV1006" s="58">
        <f>Table13[[#This Row],[End Time]]-Table13[[#This Row],[Start Time]]</f>
        <v>1.041666666666663E-2</v>
      </c>
      <c r="AY1006" s="23"/>
      <c r="AZ1006" s="23"/>
    </row>
    <row r="1007" spans="1:52" ht="12.6" customHeight="1" x14ac:dyDescent="0.25">
      <c r="A1007" s="55" t="s">
        <v>7721</v>
      </c>
      <c r="B1007" s="56">
        <v>44988</v>
      </c>
      <c r="C1007" s="56">
        <v>44988</v>
      </c>
      <c r="D1007" s="55" t="s">
        <v>2643</v>
      </c>
      <c r="E1007" s="55" t="s">
        <v>150</v>
      </c>
      <c r="F1007" s="55" t="s">
        <v>2643</v>
      </c>
      <c r="G1007" s="55" t="s">
        <v>385</v>
      </c>
      <c r="H1007" s="55" t="s">
        <v>682</v>
      </c>
      <c r="I1007" s="55">
        <v>114579</v>
      </c>
      <c r="J1007" s="55" t="s">
        <v>7734</v>
      </c>
      <c r="K1007" s="54" t="s">
        <v>7629</v>
      </c>
      <c r="L1007" s="55" t="s">
        <v>36</v>
      </c>
      <c r="M1007" s="55" t="s">
        <v>372</v>
      </c>
      <c r="N1007" s="55" t="s">
        <v>38</v>
      </c>
      <c r="O1007" s="55" t="s">
        <v>39</v>
      </c>
      <c r="P1007" s="55" t="s">
        <v>40</v>
      </c>
      <c r="Q1007" s="55" t="s">
        <v>41</v>
      </c>
      <c r="R1007" s="55" t="s">
        <v>78</v>
      </c>
      <c r="S1007" s="55" t="s">
        <v>7742</v>
      </c>
      <c r="T1007" s="55">
        <v>1421</v>
      </c>
      <c r="U1007" s="55" t="s">
        <v>2696</v>
      </c>
      <c r="V1007" s="55" t="s">
        <v>2697</v>
      </c>
      <c r="W1007" s="55" t="s">
        <v>2697</v>
      </c>
      <c r="X1007" s="54">
        <v>6634</v>
      </c>
      <c r="Y1007" s="55" t="s">
        <v>4879</v>
      </c>
      <c r="Z1007" s="55" t="s">
        <v>7655</v>
      </c>
      <c r="AA1007" s="54">
        <v>6634</v>
      </c>
      <c r="AB1007" s="55" t="s">
        <v>55</v>
      </c>
      <c r="AC1007" s="55">
        <v>14570</v>
      </c>
      <c r="AD1007" s="55" t="s">
        <v>2697</v>
      </c>
      <c r="AE1007" s="55" t="s">
        <v>46</v>
      </c>
      <c r="AF1007" s="55" t="s">
        <v>47</v>
      </c>
      <c r="AG1007" s="55">
        <v>100</v>
      </c>
      <c r="AH1007" s="55" t="s">
        <v>47</v>
      </c>
      <c r="AI1007" s="55" t="s">
        <v>7744</v>
      </c>
      <c r="AJ1007" s="48" t="s">
        <v>566</v>
      </c>
      <c r="AK1007" s="45">
        <v>40793</v>
      </c>
      <c r="AL1007" s="46">
        <f t="shared" ca="1" si="62"/>
        <v>12.134246575342466</v>
      </c>
      <c r="AM1007" s="46" t="s">
        <v>7688</v>
      </c>
      <c r="AN1007" s="44" t="s">
        <v>554</v>
      </c>
      <c r="AO1007" s="50" t="s">
        <v>610</v>
      </c>
      <c r="AP1007" s="50" t="s">
        <v>4760</v>
      </c>
      <c r="AQ1007" s="50" t="str">
        <f t="shared" si="63"/>
        <v>Fri</v>
      </c>
      <c r="AR1007" s="47"/>
      <c r="AS1007" s="57"/>
      <c r="AT1007" s="50" t="str">
        <f t="shared" si="60"/>
        <v>Mar</v>
      </c>
      <c r="AU1007" s="50" t="str">
        <f t="shared" si="61"/>
        <v>2023</v>
      </c>
      <c r="AV1007" s="58">
        <f>Table13[[#This Row],[End Time]]-Table13[[#This Row],[Start Time]]</f>
        <v>6.944444444444442E-2</v>
      </c>
      <c r="AY1007" s="23"/>
      <c r="AZ1007" s="23"/>
    </row>
    <row r="1008" spans="1:52" ht="12.6" customHeight="1" x14ac:dyDescent="0.25">
      <c r="A1008" s="55" t="s">
        <v>7720</v>
      </c>
      <c r="B1008" s="56">
        <v>44988</v>
      </c>
      <c r="C1008" s="56">
        <v>44991</v>
      </c>
      <c r="D1008" s="55" t="s">
        <v>2643</v>
      </c>
      <c r="E1008" s="55" t="s">
        <v>79</v>
      </c>
      <c r="F1008" s="55" t="s">
        <v>2643</v>
      </c>
      <c r="G1008" s="55" t="s">
        <v>99</v>
      </c>
      <c r="H1008" s="55" t="s">
        <v>682</v>
      </c>
      <c r="I1008" s="55">
        <v>114581</v>
      </c>
      <c r="J1008" s="55" t="s">
        <v>7726</v>
      </c>
      <c r="K1008" s="54" t="s">
        <v>4761</v>
      </c>
      <c r="L1008" s="55" t="s">
        <v>122</v>
      </c>
      <c r="M1008" s="55" t="s">
        <v>372</v>
      </c>
      <c r="N1008" s="55" t="s">
        <v>38</v>
      </c>
      <c r="O1008" s="55" t="s">
        <v>39</v>
      </c>
      <c r="P1008" s="55" t="s">
        <v>40</v>
      </c>
      <c r="Q1008" s="55" t="s">
        <v>41</v>
      </c>
      <c r="R1008" s="55" t="s">
        <v>74</v>
      </c>
      <c r="S1008" s="55" t="s">
        <v>7740</v>
      </c>
      <c r="T1008" s="55">
        <v>3713</v>
      </c>
      <c r="U1008" s="55" t="s">
        <v>2698</v>
      </c>
      <c r="V1008" s="55" t="s">
        <v>263</v>
      </c>
      <c r="W1008" s="55" t="s">
        <v>2699</v>
      </c>
      <c r="X1008" s="55">
        <v>6634</v>
      </c>
      <c r="Y1008" s="55" t="s">
        <v>6255</v>
      </c>
      <c r="Z1008" s="55" t="s">
        <v>7655</v>
      </c>
      <c r="AA1008" s="55">
        <v>6634</v>
      </c>
      <c r="AB1008" s="55" t="s">
        <v>44</v>
      </c>
      <c r="AC1008" s="55">
        <v>14346</v>
      </c>
      <c r="AD1008" s="55" t="s">
        <v>2699</v>
      </c>
      <c r="AE1008" s="55" t="s">
        <v>46</v>
      </c>
      <c r="AF1008" s="55" t="s">
        <v>47</v>
      </c>
      <c r="AG1008" s="55">
        <v>60</v>
      </c>
      <c r="AH1008" s="55" t="s">
        <v>47</v>
      </c>
      <c r="AI1008" s="55" t="s">
        <v>7746</v>
      </c>
      <c r="AJ1008" s="44" t="s">
        <v>90</v>
      </c>
      <c r="AK1008" s="45">
        <v>42701</v>
      </c>
      <c r="AL1008" s="46">
        <f t="shared" ca="1" si="62"/>
        <v>6.9068493150684933</v>
      </c>
      <c r="AM1008" s="46" t="s">
        <v>7683</v>
      </c>
      <c r="AN1008" s="44" t="s">
        <v>554</v>
      </c>
      <c r="AO1008" s="50" t="s">
        <v>609</v>
      </c>
      <c r="AP1008" s="44" t="s">
        <v>90</v>
      </c>
      <c r="AQ1008" s="50" t="str">
        <f t="shared" si="63"/>
        <v>Fri</v>
      </c>
      <c r="AR1008" s="47"/>
      <c r="AS1008" s="57"/>
      <c r="AT1008" s="50" t="str">
        <f t="shared" si="60"/>
        <v>Mar</v>
      </c>
      <c r="AU1008" s="50" t="str">
        <f t="shared" si="61"/>
        <v>2023</v>
      </c>
      <c r="AV1008" s="58">
        <f>Table13[[#This Row],[End Time]]-Table13[[#This Row],[Start Time]]</f>
        <v>4.1666666666666685E-2</v>
      </c>
      <c r="AY1008" s="23"/>
      <c r="AZ1008" s="23"/>
    </row>
    <row r="1009" spans="1:52" ht="12.6" customHeight="1" x14ac:dyDescent="0.25">
      <c r="A1009" s="55" t="s">
        <v>7721</v>
      </c>
      <c r="B1009" s="56">
        <v>44991</v>
      </c>
      <c r="C1009" s="56">
        <v>44991</v>
      </c>
      <c r="D1009" s="55" t="s">
        <v>2700</v>
      </c>
      <c r="E1009" s="55" t="s">
        <v>213</v>
      </c>
      <c r="F1009" s="55" t="s">
        <v>2700</v>
      </c>
      <c r="G1009" s="55" t="s">
        <v>59</v>
      </c>
      <c r="H1009" s="55" t="s">
        <v>682</v>
      </c>
      <c r="I1009" s="55">
        <v>114582</v>
      </c>
      <c r="J1009" s="55" t="s">
        <v>7734</v>
      </c>
      <c r="K1009" s="54" t="s">
        <v>7629</v>
      </c>
      <c r="L1009" s="55" t="s">
        <v>36</v>
      </c>
      <c r="M1009" s="55" t="s">
        <v>372</v>
      </c>
      <c r="N1009" s="55" t="s">
        <v>38</v>
      </c>
      <c r="O1009" s="55" t="s">
        <v>39</v>
      </c>
      <c r="P1009" s="55" t="s">
        <v>40</v>
      </c>
      <c r="Q1009" s="55" t="s">
        <v>41</v>
      </c>
      <c r="R1009" s="55" t="s">
        <v>78</v>
      </c>
      <c r="S1009" s="55" t="s">
        <v>7742</v>
      </c>
      <c r="T1009" s="55">
        <v>1421</v>
      </c>
      <c r="U1009" s="55" t="s">
        <v>2701</v>
      </c>
      <c r="V1009" s="55" t="s">
        <v>2702</v>
      </c>
      <c r="W1009" s="55" t="s">
        <v>2702</v>
      </c>
      <c r="X1009" s="54">
        <v>6634</v>
      </c>
      <c r="Y1009" s="55" t="s">
        <v>4879</v>
      </c>
      <c r="Z1009" s="55" t="s">
        <v>7655</v>
      </c>
      <c r="AA1009" s="54">
        <v>6634</v>
      </c>
      <c r="AB1009" s="55" t="s">
        <v>55</v>
      </c>
      <c r="AC1009" s="55">
        <v>14572</v>
      </c>
      <c r="AD1009" s="55" t="s">
        <v>2702</v>
      </c>
      <c r="AE1009" s="55" t="s">
        <v>46</v>
      </c>
      <c r="AF1009" s="55" t="s">
        <v>47</v>
      </c>
      <c r="AG1009" s="55">
        <v>70</v>
      </c>
      <c r="AH1009" s="55" t="s">
        <v>47</v>
      </c>
      <c r="AI1009" s="55" t="s">
        <v>7744</v>
      </c>
      <c r="AJ1009" s="48" t="s">
        <v>566</v>
      </c>
      <c r="AK1009" s="45">
        <v>43729</v>
      </c>
      <c r="AL1009" s="46">
        <f t="shared" ca="1" si="62"/>
        <v>4.0904109589041093</v>
      </c>
      <c r="AM1009" s="46" t="s">
        <v>7680</v>
      </c>
      <c r="AN1009" s="44" t="s">
        <v>554</v>
      </c>
      <c r="AO1009" s="50" t="s">
        <v>609</v>
      </c>
      <c r="AP1009" s="50" t="s">
        <v>4760</v>
      </c>
      <c r="AQ1009" s="50" t="str">
        <f t="shared" si="63"/>
        <v>Mon</v>
      </c>
      <c r="AR1009" s="47"/>
      <c r="AS1009" s="57"/>
      <c r="AT1009" s="50" t="str">
        <f t="shared" si="60"/>
        <v>Mar</v>
      </c>
      <c r="AU1009" s="50" t="str">
        <f t="shared" si="61"/>
        <v>2023</v>
      </c>
      <c r="AV1009" s="58">
        <f>Table13[[#This Row],[End Time]]-Table13[[#This Row],[Start Time]]</f>
        <v>4.8611111111111105E-2</v>
      </c>
      <c r="AY1009" s="23"/>
      <c r="AZ1009" s="23"/>
    </row>
    <row r="1010" spans="1:52" ht="12.6" customHeight="1" x14ac:dyDescent="0.25">
      <c r="A1010" s="55" t="s">
        <v>7721</v>
      </c>
      <c r="B1010" s="56">
        <v>44988</v>
      </c>
      <c r="C1010" s="56">
        <v>44991</v>
      </c>
      <c r="D1010" s="55" t="s">
        <v>2643</v>
      </c>
      <c r="E1010" s="55" t="s">
        <v>199</v>
      </c>
      <c r="F1010" s="55" t="s">
        <v>2643</v>
      </c>
      <c r="G1010" s="55" t="s">
        <v>289</v>
      </c>
      <c r="H1010" s="55" t="s">
        <v>682</v>
      </c>
      <c r="I1010" s="55">
        <v>114583</v>
      </c>
      <c r="J1010" s="55" t="s">
        <v>7736</v>
      </c>
      <c r="K1010" s="54" t="s">
        <v>5792</v>
      </c>
      <c r="L1010" s="55" t="s">
        <v>36</v>
      </c>
      <c r="M1010" s="55" t="s">
        <v>421</v>
      </c>
      <c r="N1010" s="55" t="s">
        <v>38</v>
      </c>
      <c r="O1010" s="55" t="s">
        <v>39</v>
      </c>
      <c r="P1010" s="55" t="s">
        <v>40</v>
      </c>
      <c r="Q1010" s="55" t="s">
        <v>41</v>
      </c>
      <c r="R1010" s="55" t="s">
        <v>341</v>
      </c>
      <c r="S1010" s="55" t="s">
        <v>7739</v>
      </c>
      <c r="T1010" s="55">
        <v>1616</v>
      </c>
      <c r="U1010" s="55" t="s">
        <v>2703</v>
      </c>
      <c r="V1010" s="55" t="s">
        <v>2704</v>
      </c>
      <c r="W1010" s="55" t="s">
        <v>2704</v>
      </c>
      <c r="X1010" s="54" t="s">
        <v>7670</v>
      </c>
      <c r="Y1010" s="55" t="s">
        <v>6357</v>
      </c>
      <c r="Z1010" s="55">
        <v>4902</v>
      </c>
      <c r="AA1010" s="54" t="s">
        <v>7670</v>
      </c>
      <c r="AB1010" s="55" t="s">
        <v>45</v>
      </c>
      <c r="AC1010" s="55">
        <v>14423</v>
      </c>
      <c r="AD1010" s="55" t="s">
        <v>2704</v>
      </c>
      <c r="AE1010" s="55" t="s">
        <v>46</v>
      </c>
      <c r="AF1010" s="55" t="s">
        <v>47</v>
      </c>
      <c r="AG1010" s="55">
        <v>65</v>
      </c>
      <c r="AH1010" s="55" t="s">
        <v>47</v>
      </c>
      <c r="AI1010" s="55" t="s">
        <v>7744</v>
      </c>
      <c r="AJ1010" s="48" t="s">
        <v>568</v>
      </c>
      <c r="AK1010" s="45">
        <v>43629</v>
      </c>
      <c r="AL1010" s="46">
        <f t="shared" ca="1" si="62"/>
        <v>4.3643835616438356</v>
      </c>
      <c r="AM1010" s="46" t="s">
        <v>7680</v>
      </c>
      <c r="AN1010" s="44" t="s">
        <v>554</v>
      </c>
      <c r="AO1010" s="50" t="s">
        <v>609</v>
      </c>
      <c r="AP1010" s="50" t="s">
        <v>4760</v>
      </c>
      <c r="AQ1010" s="50" t="str">
        <f t="shared" si="63"/>
        <v>Fri</v>
      </c>
      <c r="AR1010" s="47"/>
      <c r="AS1010" s="57"/>
      <c r="AT1010" s="50" t="str">
        <f t="shared" si="60"/>
        <v>Mar</v>
      </c>
      <c r="AU1010" s="50" t="str">
        <f t="shared" si="61"/>
        <v>2023</v>
      </c>
      <c r="AV1010" s="58">
        <f>Table13[[#This Row],[End Time]]-Table13[[#This Row],[Start Time]]</f>
        <v>4.513888888888884E-2</v>
      </c>
      <c r="AY1010" s="23"/>
      <c r="AZ1010" s="23"/>
    </row>
    <row r="1011" spans="1:52" ht="12.6" customHeight="1" x14ac:dyDescent="0.25">
      <c r="A1011" s="55" t="s">
        <v>7721</v>
      </c>
      <c r="B1011" s="56">
        <v>44988</v>
      </c>
      <c r="C1011" s="56">
        <v>44991</v>
      </c>
      <c r="D1011" s="55" t="s">
        <v>2643</v>
      </c>
      <c r="E1011" s="55" t="s">
        <v>209</v>
      </c>
      <c r="F1011" s="55" t="s">
        <v>2643</v>
      </c>
      <c r="G1011" s="55" t="s">
        <v>97</v>
      </c>
      <c r="H1011" s="55" t="s">
        <v>417</v>
      </c>
      <c r="I1011" s="55">
        <v>114584</v>
      </c>
      <c r="J1011" s="55" t="s">
        <v>7736</v>
      </c>
      <c r="K1011" s="54" t="s">
        <v>6187</v>
      </c>
      <c r="L1011" s="55" t="s">
        <v>36</v>
      </c>
      <c r="M1011" s="55" t="s">
        <v>421</v>
      </c>
      <c r="N1011" s="55" t="s">
        <v>38</v>
      </c>
      <c r="O1011" s="55" t="s">
        <v>39</v>
      </c>
      <c r="P1011" s="55" t="s">
        <v>40</v>
      </c>
      <c r="Q1011" s="55" t="s">
        <v>41</v>
      </c>
      <c r="R1011" s="55" t="s">
        <v>50</v>
      </c>
      <c r="S1011" s="55" t="s">
        <v>7737</v>
      </c>
      <c r="T1011" s="55">
        <v>1593</v>
      </c>
      <c r="U1011" s="55" t="s">
        <v>2705</v>
      </c>
      <c r="V1011" s="55" t="s">
        <v>2706</v>
      </c>
      <c r="W1011" s="55" t="s">
        <v>2706</v>
      </c>
      <c r="X1011" s="54">
        <v>6634</v>
      </c>
      <c r="Y1011" s="55" t="s">
        <v>6274</v>
      </c>
      <c r="Z1011" s="55">
        <v>3906</v>
      </c>
      <c r="AA1011" s="54">
        <v>6634</v>
      </c>
      <c r="AB1011" s="55" t="s">
        <v>45</v>
      </c>
      <c r="AC1011" s="55">
        <v>14356</v>
      </c>
      <c r="AD1011" s="55" t="s">
        <v>2706</v>
      </c>
      <c r="AE1011" s="55" t="s">
        <v>46</v>
      </c>
      <c r="AF1011" s="55" t="s">
        <v>47</v>
      </c>
      <c r="AG1011" s="55">
        <v>30</v>
      </c>
      <c r="AH1011" s="55" t="s">
        <v>47</v>
      </c>
      <c r="AI1011" s="55" t="s">
        <v>7744</v>
      </c>
      <c r="AJ1011" s="48" t="s">
        <v>7673</v>
      </c>
      <c r="AK1011" s="45">
        <v>41396</v>
      </c>
      <c r="AL1011" s="46">
        <f t="shared" ca="1" si="62"/>
        <v>10.482191780821918</v>
      </c>
      <c r="AM1011" s="46" t="s">
        <v>7686</v>
      </c>
      <c r="AN1011" s="44" t="s">
        <v>554</v>
      </c>
      <c r="AO1011" s="50" t="s">
        <v>610</v>
      </c>
      <c r="AP1011" s="50" t="s">
        <v>4760</v>
      </c>
      <c r="AQ1011" s="50" t="str">
        <f t="shared" si="63"/>
        <v>Fri</v>
      </c>
      <c r="AR1011" s="47"/>
      <c r="AS1011" s="57"/>
      <c r="AT1011" s="50" t="str">
        <f t="shared" si="60"/>
        <v>Mar</v>
      </c>
      <c r="AU1011" s="50" t="str">
        <f t="shared" si="61"/>
        <v>2023</v>
      </c>
      <c r="AV1011" s="58">
        <f>Table13[[#This Row],[End Time]]-Table13[[#This Row],[Start Time]]</f>
        <v>2.083333333333337E-2</v>
      </c>
      <c r="AY1011" s="23"/>
      <c r="AZ1011" s="23"/>
    </row>
    <row r="1012" spans="1:52" ht="12.6" customHeight="1" x14ac:dyDescent="0.25">
      <c r="A1012" s="55" t="s">
        <v>7721</v>
      </c>
      <c r="B1012" s="56">
        <v>44991</v>
      </c>
      <c r="C1012" s="56">
        <v>44991</v>
      </c>
      <c r="D1012" s="55" t="s">
        <v>2700</v>
      </c>
      <c r="E1012" s="55" t="s">
        <v>89</v>
      </c>
      <c r="F1012" s="55" t="s">
        <v>2700</v>
      </c>
      <c r="G1012" s="55" t="s">
        <v>131</v>
      </c>
      <c r="H1012" s="55" t="s">
        <v>415</v>
      </c>
      <c r="I1012" s="55">
        <v>114585</v>
      </c>
      <c r="J1012" s="55" t="s">
        <v>7736</v>
      </c>
      <c r="K1012" s="54" t="s">
        <v>6490</v>
      </c>
      <c r="L1012" s="55" t="s">
        <v>36</v>
      </c>
      <c r="M1012" s="55" t="s">
        <v>372</v>
      </c>
      <c r="N1012" s="55" t="s">
        <v>38</v>
      </c>
      <c r="O1012" s="55" t="s">
        <v>39</v>
      </c>
      <c r="P1012" s="55" t="s">
        <v>40</v>
      </c>
      <c r="Q1012" s="55" t="s">
        <v>41</v>
      </c>
      <c r="R1012" s="55" t="s">
        <v>232</v>
      </c>
      <c r="S1012" s="55" t="s">
        <v>7742</v>
      </c>
      <c r="T1012" s="55">
        <v>1553</v>
      </c>
      <c r="U1012" s="55" t="s">
        <v>2707</v>
      </c>
      <c r="V1012" s="55" t="s">
        <v>528</v>
      </c>
      <c r="W1012" s="55" t="s">
        <v>2708</v>
      </c>
      <c r="X1012" s="54" t="s">
        <v>5791</v>
      </c>
      <c r="Y1012" s="55" t="s">
        <v>4788</v>
      </c>
      <c r="Z1012" s="55">
        <v>3107</v>
      </c>
      <c r="AA1012" s="54" t="s">
        <v>5791</v>
      </c>
      <c r="AB1012" s="55" t="s">
        <v>45</v>
      </c>
      <c r="AC1012" s="55">
        <v>14404</v>
      </c>
      <c r="AD1012" s="55" t="s">
        <v>2708</v>
      </c>
      <c r="AE1012" s="55" t="s">
        <v>46</v>
      </c>
      <c r="AF1012" s="55" t="s">
        <v>47</v>
      </c>
      <c r="AG1012" s="55">
        <v>270</v>
      </c>
      <c r="AH1012" s="55" t="s">
        <v>47</v>
      </c>
      <c r="AI1012" s="55" t="s">
        <v>7744</v>
      </c>
      <c r="AJ1012" s="48" t="s">
        <v>566</v>
      </c>
      <c r="AK1012" s="45">
        <v>42805</v>
      </c>
      <c r="AL1012" s="46">
        <f t="shared" ca="1" si="62"/>
        <v>6.6219178082191785</v>
      </c>
      <c r="AM1012" s="46" t="s">
        <v>7682</v>
      </c>
      <c r="AN1012" s="44" t="s">
        <v>554</v>
      </c>
      <c r="AO1012" s="50" t="s">
        <v>609</v>
      </c>
      <c r="AP1012" s="50" t="s">
        <v>4760</v>
      </c>
      <c r="AQ1012" s="50" t="str">
        <f t="shared" si="63"/>
        <v>Mon</v>
      </c>
      <c r="AR1012" s="47"/>
      <c r="AS1012" s="57"/>
      <c r="AT1012" s="50" t="str">
        <f t="shared" si="60"/>
        <v>Mar</v>
      </c>
      <c r="AU1012" s="50" t="str">
        <f t="shared" si="61"/>
        <v>2023</v>
      </c>
      <c r="AV1012" s="58">
        <f>Table13[[#This Row],[End Time]]-Table13[[#This Row],[Start Time]]</f>
        <v>0.18750000000000006</v>
      </c>
      <c r="AY1012" s="23"/>
      <c r="AZ1012" s="23"/>
    </row>
    <row r="1013" spans="1:52" ht="12.6" customHeight="1" x14ac:dyDescent="0.25">
      <c r="A1013" s="55" t="s">
        <v>7721</v>
      </c>
      <c r="B1013" s="56">
        <v>44991</v>
      </c>
      <c r="C1013" s="56">
        <v>44991</v>
      </c>
      <c r="D1013" s="55" t="s">
        <v>2700</v>
      </c>
      <c r="E1013" s="55" t="s">
        <v>59</v>
      </c>
      <c r="F1013" s="55" t="s">
        <v>2700</v>
      </c>
      <c r="G1013" s="55" t="s">
        <v>146</v>
      </c>
      <c r="H1013" s="55" t="s">
        <v>423</v>
      </c>
      <c r="I1013" s="55">
        <v>114586</v>
      </c>
      <c r="J1013" s="55" t="s">
        <v>7736</v>
      </c>
      <c r="K1013" s="55" t="s">
        <v>6616</v>
      </c>
      <c r="L1013" s="55" t="s">
        <v>36</v>
      </c>
      <c r="M1013" s="55" t="s">
        <v>372</v>
      </c>
      <c r="N1013" s="55" t="s">
        <v>38</v>
      </c>
      <c r="O1013" s="55" t="s">
        <v>39</v>
      </c>
      <c r="P1013" s="55" t="s">
        <v>40</v>
      </c>
      <c r="Q1013" s="55" t="s">
        <v>41</v>
      </c>
      <c r="R1013" s="55" t="s">
        <v>50</v>
      </c>
      <c r="S1013" s="55" t="s">
        <v>7739</v>
      </c>
      <c r="T1013" s="55"/>
      <c r="U1013" s="55" t="s">
        <v>2709</v>
      </c>
      <c r="V1013" s="55" t="s">
        <v>87</v>
      </c>
      <c r="W1013" s="55" t="s">
        <v>2710</v>
      </c>
      <c r="X1013" s="54" t="s">
        <v>7670</v>
      </c>
      <c r="Y1013" s="55" t="s">
        <v>5220</v>
      </c>
      <c r="Z1013" s="55">
        <v>3204</v>
      </c>
      <c r="AA1013" s="54" t="s">
        <v>7670</v>
      </c>
      <c r="AB1013" s="55" t="s">
        <v>45</v>
      </c>
      <c r="AC1013" s="55">
        <v>14436</v>
      </c>
      <c r="AD1013" s="55" t="s">
        <v>2710</v>
      </c>
      <c r="AE1013" s="55" t="s">
        <v>46</v>
      </c>
      <c r="AF1013" s="55" t="s">
        <v>47</v>
      </c>
      <c r="AG1013" s="55">
        <v>85</v>
      </c>
      <c r="AH1013" s="55" t="s">
        <v>47</v>
      </c>
      <c r="AI1013" s="55" t="s">
        <v>7744</v>
      </c>
      <c r="AJ1013" s="44" t="s">
        <v>7677</v>
      </c>
      <c r="AK1013" s="45">
        <v>40778</v>
      </c>
      <c r="AL1013" s="46">
        <f t="shared" ca="1" si="62"/>
        <v>12.175342465753424</v>
      </c>
      <c r="AM1013" s="46" t="s">
        <v>7688</v>
      </c>
      <c r="AN1013" s="44" t="s">
        <v>554</v>
      </c>
      <c r="AO1013" s="50" t="s">
        <v>609</v>
      </c>
      <c r="AP1013" s="50" t="s">
        <v>4760</v>
      </c>
      <c r="AQ1013" s="50" t="str">
        <f t="shared" si="63"/>
        <v>Mon</v>
      </c>
      <c r="AR1013" s="47"/>
      <c r="AS1013" s="57"/>
      <c r="AT1013" s="50" t="str">
        <f t="shared" si="60"/>
        <v>Mar</v>
      </c>
      <c r="AU1013" s="50" t="str">
        <f t="shared" si="61"/>
        <v>2023</v>
      </c>
      <c r="AV1013" s="58">
        <f>Table13[[#This Row],[End Time]]-Table13[[#This Row],[Start Time]]</f>
        <v>5.902777777777779E-2</v>
      </c>
      <c r="AY1013" s="23"/>
      <c r="AZ1013" s="23"/>
    </row>
    <row r="1014" spans="1:52" ht="12.6" customHeight="1" x14ac:dyDescent="0.25">
      <c r="A1014" s="55" t="s">
        <v>7721</v>
      </c>
      <c r="B1014" s="56">
        <v>44991</v>
      </c>
      <c r="C1014" s="56">
        <v>44991</v>
      </c>
      <c r="D1014" s="55" t="s">
        <v>2700</v>
      </c>
      <c r="E1014" s="55" t="s">
        <v>99</v>
      </c>
      <c r="F1014" s="55" t="s">
        <v>2700</v>
      </c>
      <c r="G1014" s="55" t="s">
        <v>63</v>
      </c>
      <c r="H1014" s="55" t="s">
        <v>1629</v>
      </c>
      <c r="I1014" s="55">
        <v>114587</v>
      </c>
      <c r="J1014" s="55" t="s">
        <v>7736</v>
      </c>
      <c r="K1014" s="54" t="s">
        <v>6490</v>
      </c>
      <c r="L1014" s="55" t="s">
        <v>36</v>
      </c>
      <c r="M1014" s="55" t="s">
        <v>372</v>
      </c>
      <c r="N1014" s="55" t="s">
        <v>38</v>
      </c>
      <c r="O1014" s="55" t="s">
        <v>39</v>
      </c>
      <c r="P1014" s="55" t="s">
        <v>40</v>
      </c>
      <c r="Q1014" s="55" t="s">
        <v>41</v>
      </c>
      <c r="R1014" s="55" t="s">
        <v>232</v>
      </c>
      <c r="S1014" s="55" t="s">
        <v>7737</v>
      </c>
      <c r="T1014" s="55">
        <v>1553</v>
      </c>
      <c r="U1014" s="55" t="s">
        <v>2707</v>
      </c>
      <c r="V1014" s="55" t="s">
        <v>2711</v>
      </c>
      <c r="W1014" s="55" t="s">
        <v>2711</v>
      </c>
      <c r="X1014" s="54" t="s">
        <v>5791</v>
      </c>
      <c r="Y1014" s="55" t="s">
        <v>4788</v>
      </c>
      <c r="Z1014" s="55">
        <v>3107</v>
      </c>
      <c r="AA1014" s="54" t="s">
        <v>5791</v>
      </c>
      <c r="AB1014" s="55" t="s">
        <v>45</v>
      </c>
      <c r="AC1014" s="55">
        <v>14370</v>
      </c>
      <c r="AD1014" s="55" t="s">
        <v>2711</v>
      </c>
      <c r="AE1014" s="55" t="s">
        <v>46</v>
      </c>
      <c r="AF1014" s="55" t="s">
        <v>47</v>
      </c>
      <c r="AG1014" s="55">
        <v>210</v>
      </c>
      <c r="AH1014" s="55" t="s">
        <v>47</v>
      </c>
      <c r="AI1014" s="55" t="s">
        <v>7744</v>
      </c>
      <c r="AJ1014" s="48" t="s">
        <v>566</v>
      </c>
      <c r="AK1014" s="45" t="s">
        <v>574</v>
      </c>
      <c r="AL1014" s="46"/>
      <c r="AM1014" s="46"/>
      <c r="AN1014" s="44" t="s">
        <v>554</v>
      </c>
      <c r="AO1014" s="50" t="s">
        <v>609</v>
      </c>
      <c r="AP1014" s="50" t="s">
        <v>4760</v>
      </c>
      <c r="AQ1014" s="50" t="str">
        <f t="shared" si="63"/>
        <v>Mon</v>
      </c>
      <c r="AR1014" s="47"/>
      <c r="AS1014" s="57"/>
      <c r="AT1014" s="50" t="str">
        <f t="shared" si="60"/>
        <v>Mar</v>
      </c>
      <c r="AU1014" s="50" t="str">
        <f t="shared" si="61"/>
        <v>2023</v>
      </c>
      <c r="AV1014" s="58">
        <f>Table13[[#This Row],[End Time]]-Table13[[#This Row],[Start Time]]</f>
        <v>0.14583333333333331</v>
      </c>
      <c r="AY1014" s="23"/>
      <c r="AZ1014" s="23"/>
    </row>
    <row r="1015" spans="1:52" ht="12.6" customHeight="1" x14ac:dyDescent="0.25">
      <c r="A1015" s="55" t="s">
        <v>7721</v>
      </c>
      <c r="B1015" s="56">
        <v>44991</v>
      </c>
      <c r="C1015" s="56">
        <v>44991</v>
      </c>
      <c r="D1015" s="55" t="s">
        <v>2700</v>
      </c>
      <c r="E1015" s="55" t="s">
        <v>89</v>
      </c>
      <c r="F1015" s="55" t="s">
        <v>2700</v>
      </c>
      <c r="G1015" s="55" t="s">
        <v>59</v>
      </c>
      <c r="H1015" s="55" t="s">
        <v>682</v>
      </c>
      <c r="I1015" s="55">
        <v>114588</v>
      </c>
      <c r="J1015" s="55" t="s">
        <v>7736</v>
      </c>
      <c r="K1015" s="54" t="s">
        <v>7631</v>
      </c>
      <c r="L1015" s="55" t="s">
        <v>36</v>
      </c>
      <c r="M1015" s="55" t="s">
        <v>372</v>
      </c>
      <c r="N1015" s="55" t="s">
        <v>38</v>
      </c>
      <c r="O1015" s="55" t="s">
        <v>39</v>
      </c>
      <c r="P1015" s="55" t="s">
        <v>40</v>
      </c>
      <c r="Q1015" s="55" t="s">
        <v>41</v>
      </c>
      <c r="R1015" s="55" t="s">
        <v>65</v>
      </c>
      <c r="S1015" s="55" t="s">
        <v>7738</v>
      </c>
      <c r="T1015" s="55">
        <v>1730</v>
      </c>
      <c r="U1015" s="55" t="s">
        <v>2712</v>
      </c>
      <c r="V1015" s="55" t="s">
        <v>153</v>
      </c>
      <c r="W1015" s="55" t="s">
        <v>2713</v>
      </c>
      <c r="X1015" s="54">
        <v>6626</v>
      </c>
      <c r="Y1015" s="55" t="s">
        <v>4929</v>
      </c>
      <c r="Z1015" s="55">
        <v>5702</v>
      </c>
      <c r="AA1015" s="54">
        <v>6626</v>
      </c>
      <c r="AB1015" s="55" t="s">
        <v>45</v>
      </c>
      <c r="AC1015" s="55">
        <v>14544</v>
      </c>
      <c r="AD1015" s="55" t="s">
        <v>2713</v>
      </c>
      <c r="AE1015" s="55" t="s">
        <v>46</v>
      </c>
      <c r="AF1015" s="55" t="s">
        <v>47</v>
      </c>
      <c r="AG1015" s="55">
        <v>60</v>
      </c>
      <c r="AH1015" s="55" t="s">
        <v>47</v>
      </c>
      <c r="AI1015" s="55" t="s">
        <v>7744</v>
      </c>
      <c r="AJ1015" s="48" t="s">
        <v>568</v>
      </c>
      <c r="AK1015" s="45">
        <v>42354</v>
      </c>
      <c r="AL1015" s="46">
        <f t="shared" ca="1" si="62"/>
        <v>7.8575342465753426</v>
      </c>
      <c r="AM1015" s="49" t="s">
        <v>7684</v>
      </c>
      <c r="AN1015" s="44" t="s">
        <v>554</v>
      </c>
      <c r="AO1015" s="50" t="s">
        <v>609</v>
      </c>
      <c r="AP1015" s="50" t="s">
        <v>4760</v>
      </c>
      <c r="AQ1015" s="50" t="str">
        <f t="shared" si="63"/>
        <v>Mon</v>
      </c>
      <c r="AR1015" s="47"/>
      <c r="AS1015" s="57"/>
      <c r="AT1015" s="50" t="str">
        <f t="shared" si="60"/>
        <v>Mar</v>
      </c>
      <c r="AU1015" s="50" t="str">
        <f t="shared" si="61"/>
        <v>2023</v>
      </c>
      <c r="AV1015" s="58">
        <f>Table13[[#This Row],[End Time]]-Table13[[#This Row],[Start Time]]</f>
        <v>4.1666666666666685E-2</v>
      </c>
      <c r="AY1015" s="23"/>
      <c r="AZ1015" s="23"/>
    </row>
    <row r="1016" spans="1:52" ht="12.6" customHeight="1" x14ac:dyDescent="0.25">
      <c r="A1016" s="55" t="s">
        <v>7721</v>
      </c>
      <c r="B1016" s="56">
        <v>44991</v>
      </c>
      <c r="C1016" s="56">
        <v>44991</v>
      </c>
      <c r="D1016" s="55" t="s">
        <v>2700</v>
      </c>
      <c r="E1016" s="55" t="s">
        <v>108</v>
      </c>
      <c r="F1016" s="55" t="s">
        <v>2700</v>
      </c>
      <c r="G1016" s="55" t="s">
        <v>108</v>
      </c>
      <c r="H1016" s="55" t="s">
        <v>466</v>
      </c>
      <c r="I1016" s="55">
        <v>114591</v>
      </c>
      <c r="J1016" s="55" t="s">
        <v>7736</v>
      </c>
      <c r="K1016" s="54" t="s">
        <v>5788</v>
      </c>
      <c r="L1016" s="55" t="s">
        <v>36</v>
      </c>
      <c r="M1016" s="55" t="s">
        <v>425</v>
      </c>
      <c r="N1016" s="55" t="s">
        <v>38</v>
      </c>
      <c r="O1016" s="55" t="s">
        <v>39</v>
      </c>
      <c r="P1016" s="55" t="s">
        <v>40</v>
      </c>
      <c r="Q1016" s="55" t="s">
        <v>41</v>
      </c>
      <c r="R1016" s="55" t="s">
        <v>104</v>
      </c>
      <c r="S1016" s="55" t="s">
        <v>7739</v>
      </c>
      <c r="T1016" s="55">
        <v>1609</v>
      </c>
      <c r="U1016" s="55" t="s">
        <v>2714</v>
      </c>
      <c r="V1016" s="55" t="s">
        <v>74</v>
      </c>
      <c r="W1016" s="55" t="s">
        <v>2715</v>
      </c>
      <c r="X1016" s="54" t="s">
        <v>2510</v>
      </c>
      <c r="Y1016" s="55" t="s">
        <v>6337</v>
      </c>
      <c r="Z1016" s="55">
        <v>3318</v>
      </c>
      <c r="AA1016" s="54" t="s">
        <v>2510</v>
      </c>
      <c r="AB1016" s="55" t="s">
        <v>45</v>
      </c>
      <c r="AC1016" s="55">
        <v>14440</v>
      </c>
      <c r="AD1016" s="55" t="s">
        <v>2715</v>
      </c>
      <c r="AE1016" s="55" t="s">
        <v>46</v>
      </c>
      <c r="AF1016" s="55" t="s">
        <v>47</v>
      </c>
      <c r="AG1016" s="55">
        <v>0</v>
      </c>
      <c r="AH1016" s="55" t="s">
        <v>47</v>
      </c>
      <c r="AI1016" s="55" t="s">
        <v>7744</v>
      </c>
      <c r="AJ1016" s="48" t="s">
        <v>568</v>
      </c>
      <c r="AK1016" s="45">
        <v>43632</v>
      </c>
      <c r="AL1016" s="46">
        <f t="shared" ca="1" si="62"/>
        <v>4.3561643835616435</v>
      </c>
      <c r="AM1016" s="46" t="s">
        <v>7680</v>
      </c>
      <c r="AN1016" s="44" t="s">
        <v>554</v>
      </c>
      <c r="AO1016" s="50" t="s">
        <v>609</v>
      </c>
      <c r="AP1016" s="50" t="s">
        <v>4760</v>
      </c>
      <c r="AQ1016" s="50" t="str">
        <f t="shared" si="63"/>
        <v>Mon</v>
      </c>
      <c r="AR1016" s="47"/>
      <c r="AS1016" s="57"/>
      <c r="AT1016" s="50" t="str">
        <f t="shared" si="60"/>
        <v>Mar</v>
      </c>
      <c r="AU1016" s="50" t="str">
        <f t="shared" si="61"/>
        <v>2023</v>
      </c>
      <c r="AV1016" s="58">
        <f>Table13[[#This Row],[End Time]]-Table13[[#This Row],[Start Time]]</f>
        <v>0</v>
      </c>
      <c r="AY1016" s="23"/>
      <c r="AZ1016" s="23"/>
    </row>
    <row r="1017" spans="1:52" ht="12.6" customHeight="1" x14ac:dyDescent="0.25">
      <c r="A1017" s="55" t="s">
        <v>7721</v>
      </c>
      <c r="B1017" s="56">
        <v>44991</v>
      </c>
      <c r="C1017" s="56">
        <v>44991</v>
      </c>
      <c r="D1017" s="55" t="s">
        <v>2700</v>
      </c>
      <c r="E1017" s="55" t="s">
        <v>88</v>
      </c>
      <c r="F1017" s="55" t="s">
        <v>2700</v>
      </c>
      <c r="G1017" s="55" t="s">
        <v>150</v>
      </c>
      <c r="H1017" s="55" t="s">
        <v>682</v>
      </c>
      <c r="I1017" s="55">
        <v>114594</v>
      </c>
      <c r="J1017" s="55" t="s">
        <v>7736</v>
      </c>
      <c r="K1017" s="55" t="s">
        <v>6847</v>
      </c>
      <c r="L1017" s="55" t="s">
        <v>36</v>
      </c>
      <c r="M1017" s="55" t="s">
        <v>425</v>
      </c>
      <c r="N1017" s="55" t="s">
        <v>38</v>
      </c>
      <c r="O1017" s="55" t="s">
        <v>39</v>
      </c>
      <c r="P1017" s="55" t="s">
        <v>40</v>
      </c>
      <c r="Q1017" s="55" t="s">
        <v>41</v>
      </c>
      <c r="R1017" s="55" t="s">
        <v>50</v>
      </c>
      <c r="S1017" s="55" t="s">
        <v>7739</v>
      </c>
      <c r="T1017" s="55">
        <v>1783</v>
      </c>
      <c r="U1017" s="55" t="s">
        <v>2716</v>
      </c>
      <c r="V1017" s="55" t="s">
        <v>2717</v>
      </c>
      <c r="W1017" s="55" t="s">
        <v>2717</v>
      </c>
      <c r="X1017" s="55" t="s">
        <v>7559</v>
      </c>
      <c r="Y1017" s="55" t="s">
        <v>5590</v>
      </c>
      <c r="Z1017" s="55">
        <v>3140</v>
      </c>
      <c r="AA1017" s="55" t="s">
        <v>7559</v>
      </c>
      <c r="AB1017" s="55" t="s">
        <v>45</v>
      </c>
      <c r="AC1017" s="55">
        <v>14424</v>
      </c>
      <c r="AD1017" s="55" t="s">
        <v>2717</v>
      </c>
      <c r="AE1017" s="55" t="s">
        <v>46</v>
      </c>
      <c r="AF1017" s="55" t="s">
        <v>47</v>
      </c>
      <c r="AG1017" s="55">
        <v>415</v>
      </c>
      <c r="AH1017" s="55" t="s">
        <v>47</v>
      </c>
      <c r="AI1017" s="55" t="s">
        <v>7744</v>
      </c>
      <c r="AJ1017" s="44" t="s">
        <v>7677</v>
      </c>
      <c r="AK1017" s="45">
        <v>43785</v>
      </c>
      <c r="AL1017" s="46">
        <f t="shared" ca="1" si="62"/>
        <v>3.9369863013698629</v>
      </c>
      <c r="AM1017" s="46" t="s">
        <v>7680</v>
      </c>
      <c r="AN1017" s="44" t="s">
        <v>554</v>
      </c>
      <c r="AO1017" s="50" t="s">
        <v>609</v>
      </c>
      <c r="AP1017" s="50" t="s">
        <v>4760</v>
      </c>
      <c r="AQ1017" s="50" t="str">
        <f t="shared" si="63"/>
        <v>Mon</v>
      </c>
      <c r="AR1017" s="47"/>
      <c r="AS1017" s="57"/>
      <c r="AT1017" s="50" t="str">
        <f t="shared" si="60"/>
        <v>Mar</v>
      </c>
      <c r="AU1017" s="50" t="str">
        <f t="shared" si="61"/>
        <v>2023</v>
      </c>
      <c r="AV1017" s="58">
        <f>Table13[[#This Row],[End Time]]-Table13[[#This Row],[Start Time]]</f>
        <v>0.28819444444444448</v>
      </c>
      <c r="AY1017" s="23"/>
      <c r="AZ1017" s="23"/>
    </row>
    <row r="1018" spans="1:52" ht="12.6" customHeight="1" x14ac:dyDescent="0.25">
      <c r="A1018" s="55" t="s">
        <v>7721</v>
      </c>
      <c r="B1018" s="56">
        <v>44991</v>
      </c>
      <c r="C1018" s="56">
        <v>44991</v>
      </c>
      <c r="D1018" s="55" t="s">
        <v>2700</v>
      </c>
      <c r="E1018" s="55" t="s">
        <v>130</v>
      </c>
      <c r="F1018" s="55" t="s">
        <v>2700</v>
      </c>
      <c r="G1018" s="55" t="s">
        <v>149</v>
      </c>
      <c r="H1018" s="55" t="s">
        <v>682</v>
      </c>
      <c r="I1018" s="55">
        <v>114597</v>
      </c>
      <c r="J1018" s="55" t="s">
        <v>7725</v>
      </c>
      <c r="K1018" s="54" t="s">
        <v>6232</v>
      </c>
      <c r="L1018" s="55" t="s">
        <v>91</v>
      </c>
      <c r="M1018" s="55" t="s">
        <v>372</v>
      </c>
      <c r="N1018" s="55" t="s">
        <v>38</v>
      </c>
      <c r="O1018" s="55" t="s">
        <v>39</v>
      </c>
      <c r="P1018" s="55" t="s">
        <v>40</v>
      </c>
      <c r="Q1018" s="55" t="s">
        <v>41</v>
      </c>
      <c r="R1018" s="55" t="s">
        <v>94</v>
      </c>
      <c r="S1018" s="55" t="s">
        <v>7742</v>
      </c>
      <c r="T1018" s="55">
        <v>1988</v>
      </c>
      <c r="U1018" s="55" t="s">
        <v>2718</v>
      </c>
      <c r="V1018" s="55" t="s">
        <v>2719</v>
      </c>
      <c r="W1018" s="55" t="s">
        <v>2719</v>
      </c>
      <c r="X1018" s="54">
        <v>6634</v>
      </c>
      <c r="Y1018" s="55" t="s">
        <v>6358</v>
      </c>
      <c r="Z1018" s="55" t="s">
        <v>6446</v>
      </c>
      <c r="AA1018" s="54">
        <v>6634</v>
      </c>
      <c r="AB1018" s="55" t="s">
        <v>98</v>
      </c>
      <c r="AC1018" s="55">
        <v>14573</v>
      </c>
      <c r="AD1018" s="55" t="s">
        <v>2719</v>
      </c>
      <c r="AE1018" s="55" t="s">
        <v>46</v>
      </c>
      <c r="AF1018" s="55" t="s">
        <v>47</v>
      </c>
      <c r="AG1018" s="55">
        <v>80</v>
      </c>
      <c r="AH1018" s="55" t="s">
        <v>47</v>
      </c>
      <c r="AI1018" s="55" t="s">
        <v>7744</v>
      </c>
      <c r="AJ1018" s="44" t="s">
        <v>566</v>
      </c>
      <c r="AK1018" s="45">
        <v>40636</v>
      </c>
      <c r="AL1018" s="46">
        <f t="shared" ca="1" si="62"/>
        <v>12.564383561643835</v>
      </c>
      <c r="AM1018" s="46" t="s">
        <v>7688</v>
      </c>
      <c r="AN1018" s="44" t="s">
        <v>554</v>
      </c>
      <c r="AO1018" s="50" t="s">
        <v>609</v>
      </c>
      <c r="AP1018" s="50" t="s">
        <v>4760</v>
      </c>
      <c r="AQ1018" s="50" t="str">
        <f t="shared" si="63"/>
        <v>Mon</v>
      </c>
      <c r="AR1018" s="47"/>
      <c r="AS1018" s="57"/>
      <c r="AT1018" s="50" t="str">
        <f t="shared" si="60"/>
        <v>Mar</v>
      </c>
      <c r="AU1018" s="50" t="str">
        <f t="shared" si="61"/>
        <v>2023</v>
      </c>
      <c r="AV1018" s="58">
        <f>Table13[[#This Row],[End Time]]-Table13[[#This Row],[Start Time]]</f>
        <v>5.5555555555555469E-2</v>
      </c>
      <c r="AY1018" s="23"/>
      <c r="AZ1018" s="23"/>
    </row>
    <row r="1019" spans="1:52" ht="12.6" customHeight="1" x14ac:dyDescent="0.25">
      <c r="A1019" s="55" t="s">
        <v>7721</v>
      </c>
      <c r="B1019" s="56">
        <v>44991</v>
      </c>
      <c r="C1019" s="56">
        <v>44991</v>
      </c>
      <c r="D1019" s="55" t="s">
        <v>2700</v>
      </c>
      <c r="E1019" s="55" t="s">
        <v>146</v>
      </c>
      <c r="F1019" s="55" t="s">
        <v>2700</v>
      </c>
      <c r="G1019" s="55" t="s">
        <v>125</v>
      </c>
      <c r="H1019" s="55" t="s">
        <v>682</v>
      </c>
      <c r="I1019" s="55">
        <v>114598</v>
      </c>
      <c r="J1019" s="55" t="s">
        <v>7736</v>
      </c>
      <c r="K1019" s="54" t="s">
        <v>5816</v>
      </c>
      <c r="L1019" s="55" t="s">
        <v>36</v>
      </c>
      <c r="M1019" s="55" t="s">
        <v>425</v>
      </c>
      <c r="N1019" s="55" t="s">
        <v>38</v>
      </c>
      <c r="O1019" s="55" t="s">
        <v>39</v>
      </c>
      <c r="P1019" s="55" t="s">
        <v>40</v>
      </c>
      <c r="Q1019" s="55" t="s">
        <v>41</v>
      </c>
      <c r="R1019" s="55" t="s">
        <v>104</v>
      </c>
      <c r="S1019" s="55" t="s">
        <v>7738</v>
      </c>
      <c r="T1019" s="55">
        <v>2524</v>
      </c>
      <c r="U1019" s="55" t="s">
        <v>2720</v>
      </c>
      <c r="V1019" s="55" t="s">
        <v>202</v>
      </c>
      <c r="W1019" s="55" t="s">
        <v>2721</v>
      </c>
      <c r="X1019" s="54" t="s">
        <v>5819</v>
      </c>
      <c r="Y1019" s="55" t="s">
        <v>4889</v>
      </c>
      <c r="Z1019" s="55">
        <v>3111</v>
      </c>
      <c r="AA1019" s="54" t="s">
        <v>5819</v>
      </c>
      <c r="AB1019" s="55" t="s">
        <v>45</v>
      </c>
      <c r="AC1019" s="55">
        <v>14545</v>
      </c>
      <c r="AD1019" s="55" t="s">
        <v>2721</v>
      </c>
      <c r="AE1019" s="55" t="s">
        <v>46</v>
      </c>
      <c r="AF1019" s="55" t="s">
        <v>47</v>
      </c>
      <c r="AG1019" s="55">
        <v>35</v>
      </c>
      <c r="AH1019" s="55" t="s">
        <v>47</v>
      </c>
      <c r="AI1019" s="55" t="s">
        <v>7744</v>
      </c>
      <c r="AJ1019" s="48" t="s">
        <v>567</v>
      </c>
      <c r="AK1019" s="45">
        <v>40232</v>
      </c>
      <c r="AL1019" s="46">
        <f t="shared" ca="1" si="62"/>
        <v>13.671232876712329</v>
      </c>
      <c r="AM1019" s="46" t="s">
        <v>7689</v>
      </c>
      <c r="AN1019" s="44" t="s">
        <v>554</v>
      </c>
      <c r="AO1019" s="50" t="s">
        <v>609</v>
      </c>
      <c r="AP1019" s="50" t="s">
        <v>4760</v>
      </c>
      <c r="AQ1019" s="50" t="str">
        <f t="shared" si="63"/>
        <v>Mon</v>
      </c>
      <c r="AR1019" s="47"/>
      <c r="AS1019" s="57"/>
      <c r="AT1019" s="50" t="str">
        <f t="shared" si="60"/>
        <v>Mar</v>
      </c>
      <c r="AU1019" s="50" t="str">
        <f t="shared" si="61"/>
        <v>2023</v>
      </c>
      <c r="AV1019" s="58">
        <f>Table13[[#This Row],[End Time]]-Table13[[#This Row],[Start Time]]</f>
        <v>2.430555555555558E-2</v>
      </c>
      <c r="AY1019" s="23"/>
      <c r="AZ1019" s="23"/>
    </row>
    <row r="1020" spans="1:52" ht="12.6" customHeight="1" x14ac:dyDescent="0.25">
      <c r="A1020" s="55" t="s">
        <v>7721</v>
      </c>
      <c r="B1020" s="56">
        <v>44991</v>
      </c>
      <c r="C1020" s="56">
        <v>44991</v>
      </c>
      <c r="D1020" s="55" t="s">
        <v>2700</v>
      </c>
      <c r="E1020" s="55" t="s">
        <v>53</v>
      </c>
      <c r="F1020" s="55" t="s">
        <v>2700</v>
      </c>
      <c r="G1020" s="55" t="s">
        <v>131</v>
      </c>
      <c r="H1020" s="55" t="s">
        <v>682</v>
      </c>
      <c r="I1020" s="55">
        <v>114600</v>
      </c>
      <c r="J1020" s="55" t="s">
        <v>7727</v>
      </c>
      <c r="K1020" s="54" t="s">
        <v>5907</v>
      </c>
      <c r="L1020" s="55" t="s">
        <v>122</v>
      </c>
      <c r="M1020" s="55" t="s">
        <v>372</v>
      </c>
      <c r="N1020" s="55" t="s">
        <v>38</v>
      </c>
      <c r="O1020" s="55" t="s">
        <v>39</v>
      </c>
      <c r="P1020" s="55" t="s">
        <v>40</v>
      </c>
      <c r="Q1020" s="55" t="s">
        <v>41</v>
      </c>
      <c r="R1020" s="55" t="s">
        <v>78</v>
      </c>
      <c r="S1020" s="55" t="s">
        <v>7738</v>
      </c>
      <c r="T1020" s="55">
        <v>3094</v>
      </c>
      <c r="U1020" s="55" t="s">
        <v>2722</v>
      </c>
      <c r="V1020" s="55" t="s">
        <v>298</v>
      </c>
      <c r="W1020" s="55" t="s">
        <v>2723</v>
      </c>
      <c r="X1020" s="54">
        <v>6634</v>
      </c>
      <c r="Y1020" s="55" t="s">
        <v>6288</v>
      </c>
      <c r="Z1020" s="55" t="s">
        <v>7655</v>
      </c>
      <c r="AA1020" s="54">
        <v>6634</v>
      </c>
      <c r="AB1020" s="55" t="s">
        <v>123</v>
      </c>
      <c r="AC1020" s="55">
        <v>14546</v>
      </c>
      <c r="AD1020" s="55" t="s">
        <v>2723</v>
      </c>
      <c r="AE1020" s="55" t="s">
        <v>46</v>
      </c>
      <c r="AF1020" s="55" t="s">
        <v>47</v>
      </c>
      <c r="AG1020" s="55">
        <v>60</v>
      </c>
      <c r="AH1020" s="55" t="s">
        <v>47</v>
      </c>
      <c r="AI1020" s="55" t="s">
        <v>7744</v>
      </c>
      <c r="AJ1020" s="48" t="s">
        <v>567</v>
      </c>
      <c r="AK1020" s="45" t="s">
        <v>574</v>
      </c>
      <c r="AL1020" s="46"/>
      <c r="AM1020" s="46"/>
      <c r="AN1020" s="44" t="s">
        <v>554</v>
      </c>
      <c r="AO1020" s="50" t="s">
        <v>609</v>
      </c>
      <c r="AP1020" s="50" t="s">
        <v>4760</v>
      </c>
      <c r="AQ1020" s="50" t="str">
        <f t="shared" si="63"/>
        <v>Mon</v>
      </c>
      <c r="AR1020" s="47"/>
      <c r="AS1020" s="57"/>
      <c r="AT1020" s="50" t="str">
        <f t="shared" si="60"/>
        <v>Mar</v>
      </c>
      <c r="AU1020" s="50" t="str">
        <f t="shared" si="61"/>
        <v>2023</v>
      </c>
      <c r="AV1020" s="58">
        <f>Table13[[#This Row],[End Time]]-Table13[[#This Row],[Start Time]]</f>
        <v>4.1666666666666741E-2</v>
      </c>
      <c r="AY1020" s="23"/>
      <c r="AZ1020" s="23"/>
    </row>
    <row r="1021" spans="1:52" ht="12.6" customHeight="1" x14ac:dyDescent="0.25">
      <c r="A1021" s="55" t="s">
        <v>7721</v>
      </c>
      <c r="B1021" s="56">
        <v>44991</v>
      </c>
      <c r="C1021" s="56">
        <v>44991</v>
      </c>
      <c r="D1021" s="55" t="s">
        <v>2700</v>
      </c>
      <c r="E1021" s="55" t="s">
        <v>62</v>
      </c>
      <c r="F1021" s="55" t="s">
        <v>2700</v>
      </c>
      <c r="G1021" s="55" t="s">
        <v>84</v>
      </c>
      <c r="H1021" s="55" t="s">
        <v>368</v>
      </c>
      <c r="I1021" s="55">
        <v>114601</v>
      </c>
      <c r="J1021" s="55" t="s">
        <v>7736</v>
      </c>
      <c r="K1021" s="54" t="s">
        <v>6187</v>
      </c>
      <c r="L1021" s="55" t="s">
        <v>36</v>
      </c>
      <c r="M1021" s="55" t="s">
        <v>421</v>
      </c>
      <c r="N1021" s="55" t="s">
        <v>38</v>
      </c>
      <c r="O1021" s="55" t="s">
        <v>39</v>
      </c>
      <c r="P1021" s="55" t="s">
        <v>40</v>
      </c>
      <c r="Q1021" s="55" t="s">
        <v>41</v>
      </c>
      <c r="R1021" s="55" t="s">
        <v>104</v>
      </c>
      <c r="S1021" s="55" t="s">
        <v>7737</v>
      </c>
      <c r="T1021" s="55">
        <v>1593</v>
      </c>
      <c r="U1021" s="55" t="s">
        <v>2724</v>
      </c>
      <c r="V1021" s="55" t="s">
        <v>2725</v>
      </c>
      <c r="W1021" s="55" t="s">
        <v>44</v>
      </c>
      <c r="X1021" s="54">
        <v>6634</v>
      </c>
      <c r="Y1021" s="55" t="s">
        <v>6274</v>
      </c>
      <c r="Z1021" s="55">
        <v>3906</v>
      </c>
      <c r="AA1021" s="54">
        <v>6634</v>
      </c>
      <c r="AB1021" s="55" t="s">
        <v>45</v>
      </c>
      <c r="AC1021" s="55">
        <v>14367</v>
      </c>
      <c r="AD1021" s="55" t="s">
        <v>44</v>
      </c>
      <c r="AE1021" s="55" t="s">
        <v>46</v>
      </c>
      <c r="AF1021" s="55" t="s">
        <v>47</v>
      </c>
      <c r="AG1021" s="55">
        <v>115</v>
      </c>
      <c r="AH1021" s="55" t="s">
        <v>47</v>
      </c>
      <c r="AI1021" s="55" t="s">
        <v>7744</v>
      </c>
      <c r="AJ1021" s="48" t="s">
        <v>7673</v>
      </c>
      <c r="AK1021" s="45">
        <v>40353</v>
      </c>
      <c r="AL1021" s="46">
        <f t="shared" ca="1" si="62"/>
        <v>13.33972602739726</v>
      </c>
      <c r="AM1021" s="46" t="s">
        <v>7689</v>
      </c>
      <c r="AN1021" s="44" t="s">
        <v>554</v>
      </c>
      <c r="AO1021" s="50" t="s">
        <v>609</v>
      </c>
      <c r="AP1021" s="50" t="s">
        <v>4760</v>
      </c>
      <c r="AQ1021" s="50" t="str">
        <f t="shared" si="63"/>
        <v>Mon</v>
      </c>
      <c r="AR1021" s="47"/>
      <c r="AS1021" s="57"/>
      <c r="AT1021" s="50" t="str">
        <f t="shared" si="60"/>
        <v>Mar</v>
      </c>
      <c r="AU1021" s="50" t="str">
        <f t="shared" si="61"/>
        <v>2023</v>
      </c>
      <c r="AV1021" s="58">
        <f>Table13[[#This Row],[End Time]]-Table13[[#This Row],[Start Time]]</f>
        <v>7.986111111111116E-2</v>
      </c>
      <c r="AY1021" s="23"/>
      <c r="AZ1021" s="23"/>
    </row>
    <row r="1022" spans="1:52" ht="12.6" customHeight="1" x14ac:dyDescent="0.25">
      <c r="A1022" s="55" t="s">
        <v>7721</v>
      </c>
      <c r="B1022" s="56">
        <v>44991</v>
      </c>
      <c r="C1022" s="56">
        <v>44991</v>
      </c>
      <c r="D1022" s="55" t="s">
        <v>2700</v>
      </c>
      <c r="E1022" s="55" t="s">
        <v>152</v>
      </c>
      <c r="F1022" s="55" t="s">
        <v>2700</v>
      </c>
      <c r="G1022" s="55" t="s">
        <v>289</v>
      </c>
      <c r="H1022" s="55" t="s">
        <v>682</v>
      </c>
      <c r="I1022" s="55">
        <v>114602</v>
      </c>
      <c r="J1022" s="55" t="s">
        <v>7736</v>
      </c>
      <c r="K1022" s="55" t="s">
        <v>6232</v>
      </c>
      <c r="L1022" s="55" t="s">
        <v>36</v>
      </c>
      <c r="M1022" s="55" t="s">
        <v>425</v>
      </c>
      <c r="N1022" s="55" t="s">
        <v>38</v>
      </c>
      <c r="O1022" s="55" t="s">
        <v>39</v>
      </c>
      <c r="P1022" s="55" t="s">
        <v>40</v>
      </c>
      <c r="Q1022" s="55" t="s">
        <v>41</v>
      </c>
      <c r="R1022" s="55" t="s">
        <v>50</v>
      </c>
      <c r="S1022" s="55" t="s">
        <v>7742</v>
      </c>
      <c r="T1022" s="55">
        <v>1698</v>
      </c>
      <c r="U1022" s="55" t="s">
        <v>2726</v>
      </c>
      <c r="V1022" s="55" t="s">
        <v>2727</v>
      </c>
      <c r="W1022" s="55" t="s">
        <v>2727</v>
      </c>
      <c r="X1022" s="54" t="s">
        <v>7670</v>
      </c>
      <c r="Y1022" s="55" t="s">
        <v>6375</v>
      </c>
      <c r="Z1022" s="55">
        <v>3213</v>
      </c>
      <c r="AA1022" s="54" t="s">
        <v>7670</v>
      </c>
      <c r="AB1022" s="55" t="s">
        <v>45</v>
      </c>
      <c r="AC1022" s="55">
        <v>14574</v>
      </c>
      <c r="AD1022" s="55" t="s">
        <v>2727</v>
      </c>
      <c r="AE1022" s="55" t="s">
        <v>46</v>
      </c>
      <c r="AF1022" s="55" t="s">
        <v>47</v>
      </c>
      <c r="AG1022" s="55">
        <v>90</v>
      </c>
      <c r="AH1022" s="55" t="s">
        <v>47</v>
      </c>
      <c r="AI1022" s="55" t="s">
        <v>7744</v>
      </c>
      <c r="AJ1022" s="44" t="s">
        <v>7677</v>
      </c>
      <c r="AK1022" s="45" t="s">
        <v>574</v>
      </c>
      <c r="AL1022" s="46"/>
      <c r="AM1022" s="46"/>
      <c r="AN1022" s="44" t="s">
        <v>554</v>
      </c>
      <c r="AO1022" s="50" t="s">
        <v>609</v>
      </c>
      <c r="AP1022" s="50" t="s">
        <v>4760</v>
      </c>
      <c r="AQ1022" s="50" t="str">
        <f t="shared" si="63"/>
        <v>Mon</v>
      </c>
      <c r="AR1022" s="47"/>
      <c r="AS1022" s="57"/>
      <c r="AT1022" s="50" t="str">
        <f t="shared" si="60"/>
        <v>Mar</v>
      </c>
      <c r="AU1022" s="50" t="str">
        <f t="shared" si="61"/>
        <v>2023</v>
      </c>
      <c r="AV1022" s="58">
        <f>Table13[[#This Row],[End Time]]-Table13[[#This Row],[Start Time]]</f>
        <v>6.2499999999999889E-2</v>
      </c>
      <c r="AY1022" s="23"/>
      <c r="AZ1022" s="23"/>
    </row>
    <row r="1023" spans="1:52" ht="12.6" customHeight="1" x14ac:dyDescent="0.25">
      <c r="A1023" s="55" t="s">
        <v>7721</v>
      </c>
      <c r="B1023" s="56">
        <v>44991</v>
      </c>
      <c r="C1023" s="56">
        <v>44991</v>
      </c>
      <c r="D1023" s="55" t="s">
        <v>2700</v>
      </c>
      <c r="E1023" s="55" t="s">
        <v>62</v>
      </c>
      <c r="F1023" s="55" t="s">
        <v>2700</v>
      </c>
      <c r="G1023" s="55" t="s">
        <v>199</v>
      </c>
      <c r="H1023" s="55" t="s">
        <v>682</v>
      </c>
      <c r="I1023" s="55">
        <v>114603</v>
      </c>
      <c r="J1023" s="55" t="s">
        <v>7734</v>
      </c>
      <c r="K1023" s="54" t="s">
        <v>4761</v>
      </c>
      <c r="L1023" s="55" t="s">
        <v>36</v>
      </c>
      <c r="M1023" s="55" t="s">
        <v>421</v>
      </c>
      <c r="N1023" s="55" t="s">
        <v>38</v>
      </c>
      <c r="O1023" s="55" t="s">
        <v>39</v>
      </c>
      <c r="P1023" s="55" t="s">
        <v>40</v>
      </c>
      <c r="Q1023" s="55" t="s">
        <v>41</v>
      </c>
      <c r="R1023" s="55" t="s">
        <v>232</v>
      </c>
      <c r="S1023" s="55" t="s">
        <v>7739</v>
      </c>
      <c r="T1023" s="55"/>
      <c r="U1023" s="55" t="s">
        <v>2728</v>
      </c>
      <c r="V1023" s="55" t="s">
        <v>2729</v>
      </c>
      <c r="W1023" s="55" t="s">
        <v>2729</v>
      </c>
      <c r="X1023" s="55" t="s">
        <v>6246</v>
      </c>
      <c r="Y1023" s="55" t="s">
        <v>6245</v>
      </c>
      <c r="Z1023" s="55" t="s">
        <v>7655</v>
      </c>
      <c r="AA1023" s="55" t="s">
        <v>6246</v>
      </c>
      <c r="AB1023" s="55" t="s">
        <v>55</v>
      </c>
      <c r="AC1023" s="55">
        <v>14540</v>
      </c>
      <c r="AD1023" s="55" t="s">
        <v>2729</v>
      </c>
      <c r="AE1023" s="55" t="s">
        <v>46</v>
      </c>
      <c r="AF1023" s="55" t="s">
        <v>47</v>
      </c>
      <c r="AG1023" s="55">
        <v>165</v>
      </c>
      <c r="AH1023" s="55" t="s">
        <v>47</v>
      </c>
      <c r="AI1023" s="55" t="s">
        <v>7744</v>
      </c>
      <c r="AJ1023" s="44" t="s">
        <v>7677</v>
      </c>
      <c r="AK1023" s="45">
        <v>40353</v>
      </c>
      <c r="AL1023" s="46">
        <f t="shared" ca="1" si="62"/>
        <v>13.33972602739726</v>
      </c>
      <c r="AM1023" s="46" t="s">
        <v>7689</v>
      </c>
      <c r="AN1023" s="44" t="s">
        <v>554</v>
      </c>
      <c r="AO1023" s="50" t="s">
        <v>609</v>
      </c>
      <c r="AP1023" s="50" t="s">
        <v>4760</v>
      </c>
      <c r="AQ1023" s="50" t="str">
        <f t="shared" si="63"/>
        <v>Mon</v>
      </c>
      <c r="AR1023" s="47"/>
      <c r="AS1023" s="57"/>
      <c r="AT1023" s="50" t="str">
        <f t="shared" si="60"/>
        <v>Mar</v>
      </c>
      <c r="AU1023" s="50" t="str">
        <f t="shared" si="61"/>
        <v>2023</v>
      </c>
      <c r="AV1023" s="58">
        <f>Table13[[#This Row],[End Time]]-Table13[[#This Row],[Start Time]]</f>
        <v>0.11458333333333337</v>
      </c>
      <c r="AY1023" s="23"/>
      <c r="AZ1023" s="23"/>
    </row>
    <row r="1024" spans="1:52" ht="12.6" customHeight="1" x14ac:dyDescent="0.25">
      <c r="A1024" s="55" t="s">
        <v>7721</v>
      </c>
      <c r="B1024" s="56">
        <v>44991</v>
      </c>
      <c r="C1024" s="56">
        <v>44991</v>
      </c>
      <c r="D1024" s="55" t="s">
        <v>4764</v>
      </c>
      <c r="E1024" s="55" t="s">
        <v>4765</v>
      </c>
      <c r="F1024" s="55" t="s">
        <v>4766</v>
      </c>
      <c r="G1024" s="55" t="s">
        <v>4767</v>
      </c>
      <c r="H1024" s="55" t="s">
        <v>682</v>
      </c>
      <c r="I1024" s="55">
        <v>114604</v>
      </c>
      <c r="J1024" s="55" t="s">
        <v>7736</v>
      </c>
      <c r="K1024" s="55" t="s">
        <v>6847</v>
      </c>
      <c r="L1024" s="55" t="s">
        <v>36</v>
      </c>
      <c r="M1024" s="55" t="s">
        <v>421</v>
      </c>
      <c r="N1024" s="55" t="s">
        <v>302</v>
      </c>
      <c r="O1024" s="55" t="s">
        <v>39</v>
      </c>
      <c r="P1024" s="55" t="s">
        <v>40</v>
      </c>
      <c r="Q1024" s="55" t="s">
        <v>41</v>
      </c>
      <c r="R1024" s="55" t="s">
        <v>398</v>
      </c>
      <c r="S1024" s="55" t="s">
        <v>7742</v>
      </c>
      <c r="T1024" s="55">
        <v>1783</v>
      </c>
      <c r="U1024" s="55" t="s">
        <v>2730</v>
      </c>
      <c r="V1024" s="55"/>
      <c r="W1024" s="55"/>
      <c r="X1024" s="55" t="s">
        <v>7559</v>
      </c>
      <c r="Y1024" s="55" t="s">
        <v>5590</v>
      </c>
      <c r="Z1024" s="55">
        <v>3140</v>
      </c>
      <c r="AA1024" s="55" t="s">
        <v>7559</v>
      </c>
      <c r="AB1024" s="55" t="s">
        <v>45</v>
      </c>
      <c r="AC1024" s="55"/>
      <c r="AD1024" s="55"/>
      <c r="AE1024" s="55"/>
      <c r="AF1024" s="55"/>
      <c r="AG1024" s="55"/>
      <c r="AH1024" s="55" t="s">
        <v>75</v>
      </c>
      <c r="AI1024" s="55" t="s">
        <v>7744</v>
      </c>
      <c r="AJ1024" s="44" t="s">
        <v>7677</v>
      </c>
      <c r="AK1024" s="45">
        <v>42354</v>
      </c>
      <c r="AL1024" s="46">
        <f t="shared" ca="1" si="62"/>
        <v>7.8575342465753426</v>
      </c>
      <c r="AM1024" s="49" t="s">
        <v>7684</v>
      </c>
      <c r="AN1024" s="44" t="s">
        <v>554</v>
      </c>
      <c r="AO1024" s="50"/>
      <c r="AP1024" s="50" t="s">
        <v>4760</v>
      </c>
      <c r="AQ1024" s="50" t="str">
        <f t="shared" si="63"/>
        <v>Start Date missing</v>
      </c>
      <c r="AR1024" s="47"/>
      <c r="AS1024" s="57"/>
      <c r="AT1024" s="50" t="str">
        <f t="shared" si="60"/>
        <v>Start Date missing</v>
      </c>
      <c r="AU1024" s="50" t="str">
        <f t="shared" si="61"/>
        <v>Start Date missing</v>
      </c>
      <c r="AV1024" s="58"/>
      <c r="AY1024" s="23"/>
      <c r="AZ1024" s="23"/>
    </row>
    <row r="1025" spans="1:52" ht="12.6" customHeight="1" x14ac:dyDescent="0.25">
      <c r="A1025" s="55" t="s">
        <v>7721</v>
      </c>
      <c r="B1025" s="56">
        <v>44991</v>
      </c>
      <c r="C1025" s="56">
        <v>44991</v>
      </c>
      <c r="D1025" s="55" t="s">
        <v>2700</v>
      </c>
      <c r="E1025" s="55" t="s">
        <v>116</v>
      </c>
      <c r="F1025" s="55" t="s">
        <v>2700</v>
      </c>
      <c r="G1025" s="55" t="s">
        <v>214</v>
      </c>
      <c r="H1025" s="55" t="s">
        <v>286</v>
      </c>
      <c r="I1025" s="55">
        <v>114605</v>
      </c>
      <c r="J1025" s="55" t="s">
        <v>7736</v>
      </c>
      <c r="K1025" s="55" t="s">
        <v>6847</v>
      </c>
      <c r="L1025" s="55" t="s">
        <v>36</v>
      </c>
      <c r="M1025" s="55" t="s">
        <v>372</v>
      </c>
      <c r="N1025" s="55" t="s">
        <v>38</v>
      </c>
      <c r="O1025" s="55" t="s">
        <v>39</v>
      </c>
      <c r="P1025" s="55" t="s">
        <v>40</v>
      </c>
      <c r="Q1025" s="55" t="s">
        <v>41</v>
      </c>
      <c r="R1025" s="55" t="s">
        <v>398</v>
      </c>
      <c r="S1025" s="55" t="s">
        <v>7739</v>
      </c>
      <c r="T1025" s="55">
        <v>1783</v>
      </c>
      <c r="U1025" s="55" t="s">
        <v>2731</v>
      </c>
      <c r="V1025" s="55" t="s">
        <v>2732</v>
      </c>
      <c r="W1025" s="55" t="s">
        <v>2733</v>
      </c>
      <c r="X1025" s="55" t="s">
        <v>7559</v>
      </c>
      <c r="Y1025" s="55" t="s">
        <v>5590</v>
      </c>
      <c r="Z1025" s="55">
        <v>3140</v>
      </c>
      <c r="AA1025" s="55" t="s">
        <v>7559</v>
      </c>
      <c r="AB1025" s="55" t="s">
        <v>45</v>
      </c>
      <c r="AC1025" s="55">
        <v>14433</v>
      </c>
      <c r="AD1025" s="55" t="s">
        <v>2733</v>
      </c>
      <c r="AE1025" s="55" t="s">
        <v>46</v>
      </c>
      <c r="AF1025" s="55" t="s">
        <v>47</v>
      </c>
      <c r="AG1025" s="55">
        <v>80</v>
      </c>
      <c r="AH1025" s="55" t="s">
        <v>47</v>
      </c>
      <c r="AI1025" s="55" t="s">
        <v>7744</v>
      </c>
      <c r="AJ1025" s="44" t="s">
        <v>7677</v>
      </c>
      <c r="AK1025" s="45" t="s">
        <v>574</v>
      </c>
      <c r="AL1025" s="46"/>
      <c r="AM1025" s="46"/>
      <c r="AN1025" s="44" t="s">
        <v>554</v>
      </c>
      <c r="AO1025" s="50" t="s">
        <v>609</v>
      </c>
      <c r="AP1025" s="50" t="s">
        <v>4760</v>
      </c>
      <c r="AQ1025" s="50" t="str">
        <f t="shared" si="63"/>
        <v>Mon</v>
      </c>
      <c r="AR1025" s="47"/>
      <c r="AS1025" s="57"/>
      <c r="AT1025" s="50" t="str">
        <f t="shared" ref="AT1025:AT1088" si="64">TEXT($D1025,"MMM")</f>
        <v>Mar</v>
      </c>
      <c r="AU1025" s="50" t="str">
        <f t="shared" ref="AU1025:AU1088" si="65">TEXT($D1025,"YYYY")</f>
        <v>2023</v>
      </c>
      <c r="AV1025" s="58">
        <f>Table13[[#This Row],[End Time]]-Table13[[#This Row],[Start Time]]</f>
        <v>5.555555555555558E-2</v>
      </c>
      <c r="AY1025" s="23"/>
      <c r="AZ1025" s="23"/>
    </row>
    <row r="1026" spans="1:52" ht="12.6" customHeight="1" x14ac:dyDescent="0.25">
      <c r="A1026" s="55" t="s">
        <v>7721</v>
      </c>
      <c r="B1026" s="56">
        <v>44991</v>
      </c>
      <c r="C1026" s="56">
        <v>44991</v>
      </c>
      <c r="D1026" s="55" t="s">
        <v>2700</v>
      </c>
      <c r="E1026" s="55" t="s">
        <v>283</v>
      </c>
      <c r="F1026" s="55" t="s">
        <v>2700</v>
      </c>
      <c r="G1026" s="55" t="s">
        <v>322</v>
      </c>
      <c r="H1026" s="55" t="s">
        <v>682</v>
      </c>
      <c r="I1026" s="55">
        <v>114607</v>
      </c>
      <c r="J1026" s="55" t="s">
        <v>7736</v>
      </c>
      <c r="K1026" s="54" t="s">
        <v>7628</v>
      </c>
      <c r="L1026" s="55" t="s">
        <v>36</v>
      </c>
      <c r="M1026" s="55" t="s">
        <v>425</v>
      </c>
      <c r="N1026" s="55" t="s">
        <v>38</v>
      </c>
      <c r="O1026" s="55" t="s">
        <v>39</v>
      </c>
      <c r="P1026" s="55" t="s">
        <v>40</v>
      </c>
      <c r="Q1026" s="55" t="s">
        <v>41</v>
      </c>
      <c r="R1026" s="55" t="s">
        <v>104</v>
      </c>
      <c r="S1026" s="55" t="s">
        <v>7742</v>
      </c>
      <c r="T1026" s="55">
        <v>1689</v>
      </c>
      <c r="U1026" s="55" t="s">
        <v>2734</v>
      </c>
      <c r="V1026" s="55" t="s">
        <v>2735</v>
      </c>
      <c r="W1026" s="55" t="s">
        <v>2735</v>
      </c>
      <c r="X1026" s="55" t="s">
        <v>7671</v>
      </c>
      <c r="Y1026" s="55" t="s">
        <v>4981</v>
      </c>
      <c r="Z1026" s="55">
        <v>9901</v>
      </c>
      <c r="AA1026" s="55" t="s">
        <v>7671</v>
      </c>
      <c r="AB1026" s="55" t="s">
        <v>45</v>
      </c>
      <c r="AC1026" s="55">
        <v>14593</v>
      </c>
      <c r="AD1026" s="55" t="s">
        <v>2735</v>
      </c>
      <c r="AE1026" s="55" t="s">
        <v>46</v>
      </c>
      <c r="AF1026" s="55" t="s">
        <v>47</v>
      </c>
      <c r="AG1026" s="55">
        <v>135</v>
      </c>
      <c r="AH1026" s="55" t="s">
        <v>47</v>
      </c>
      <c r="AI1026" s="55" t="s">
        <v>7744</v>
      </c>
      <c r="AJ1026" s="44" t="s">
        <v>7677</v>
      </c>
      <c r="AK1026" s="45">
        <v>42354</v>
      </c>
      <c r="AL1026" s="46">
        <f t="shared" ref="AL1026:AL1087" ca="1" si="66">(TODAY()-AK1026)/365</f>
        <v>7.8575342465753426</v>
      </c>
      <c r="AM1026" s="49" t="s">
        <v>7684</v>
      </c>
      <c r="AN1026" s="44" t="s">
        <v>554</v>
      </c>
      <c r="AO1026" s="50" t="s">
        <v>610</v>
      </c>
      <c r="AP1026" s="50" t="s">
        <v>4760</v>
      </c>
      <c r="AQ1026" s="50" t="str">
        <f t="shared" ref="AQ1026:AQ1089" si="67">TEXT($D1026,"DDD")</f>
        <v>Mon</v>
      </c>
      <c r="AR1026" s="47"/>
      <c r="AS1026" s="57"/>
      <c r="AT1026" s="50" t="str">
        <f t="shared" si="64"/>
        <v>Mar</v>
      </c>
      <c r="AU1026" s="50" t="str">
        <f t="shared" si="65"/>
        <v>2023</v>
      </c>
      <c r="AV1026" s="58">
        <f>Table13[[#This Row],[End Time]]-Table13[[#This Row],[Start Time]]</f>
        <v>9.375E-2</v>
      </c>
      <c r="AY1026" s="23"/>
      <c r="AZ1026" s="23"/>
    </row>
    <row r="1027" spans="1:52" ht="12.6" customHeight="1" x14ac:dyDescent="0.25">
      <c r="A1027" s="55" t="s">
        <v>7721</v>
      </c>
      <c r="B1027" s="56">
        <v>44991</v>
      </c>
      <c r="C1027" s="56">
        <v>44991</v>
      </c>
      <c r="D1027" s="55" t="s">
        <v>4764</v>
      </c>
      <c r="E1027" s="55" t="s">
        <v>4765</v>
      </c>
      <c r="F1027" s="55" t="s">
        <v>4766</v>
      </c>
      <c r="G1027" s="55" t="s">
        <v>4767</v>
      </c>
      <c r="H1027" s="55" t="s">
        <v>682</v>
      </c>
      <c r="I1027" s="55">
        <v>114608</v>
      </c>
      <c r="J1027" s="55" t="s">
        <v>7736</v>
      </c>
      <c r="K1027" s="54" t="s">
        <v>6194</v>
      </c>
      <c r="L1027" s="55" t="s">
        <v>36</v>
      </c>
      <c r="M1027" s="55" t="s">
        <v>372</v>
      </c>
      <c r="N1027" s="55" t="s">
        <v>38</v>
      </c>
      <c r="O1027" s="55" t="s">
        <v>39</v>
      </c>
      <c r="P1027" s="55" t="s">
        <v>40</v>
      </c>
      <c r="Q1027" s="55" t="s">
        <v>41</v>
      </c>
      <c r="R1027" s="55" t="s">
        <v>50</v>
      </c>
      <c r="S1027" s="55" t="s">
        <v>7738</v>
      </c>
      <c r="T1027" s="55">
        <v>1753</v>
      </c>
      <c r="U1027" s="55" t="s">
        <v>2736</v>
      </c>
      <c r="V1027" s="55"/>
      <c r="W1027" s="55"/>
      <c r="X1027" s="54" t="s">
        <v>7672</v>
      </c>
      <c r="Y1027" s="55" t="s">
        <v>6259</v>
      </c>
      <c r="Z1027" s="55">
        <v>8101</v>
      </c>
      <c r="AA1027" s="54" t="s">
        <v>7672</v>
      </c>
      <c r="AB1027" s="55" t="s">
        <v>45</v>
      </c>
      <c r="AC1027" s="55"/>
      <c r="AD1027" s="55"/>
      <c r="AE1027" s="55"/>
      <c r="AF1027" s="55"/>
      <c r="AG1027" s="55"/>
      <c r="AH1027" s="55" t="s">
        <v>75</v>
      </c>
      <c r="AI1027" s="55" t="s">
        <v>7744</v>
      </c>
      <c r="AJ1027" s="48" t="s">
        <v>567</v>
      </c>
      <c r="AK1027" s="45">
        <v>42323</v>
      </c>
      <c r="AL1027" s="46">
        <f t="shared" ca="1" si="66"/>
        <v>7.9424657534246572</v>
      </c>
      <c r="AM1027" s="49" t="s">
        <v>7684</v>
      </c>
      <c r="AN1027" s="44" t="s">
        <v>554</v>
      </c>
      <c r="AO1027" s="50"/>
      <c r="AP1027" s="50" t="s">
        <v>4760</v>
      </c>
      <c r="AQ1027" s="50" t="str">
        <f t="shared" si="67"/>
        <v>Start Date missing</v>
      </c>
      <c r="AR1027" s="47"/>
      <c r="AS1027" s="57"/>
      <c r="AT1027" s="50" t="str">
        <f t="shared" si="64"/>
        <v>Start Date missing</v>
      </c>
      <c r="AU1027" s="50" t="str">
        <f t="shared" si="65"/>
        <v>Start Date missing</v>
      </c>
      <c r="AV1027" s="58"/>
      <c r="AY1027" s="23"/>
      <c r="AZ1027" s="23"/>
    </row>
    <row r="1028" spans="1:52" ht="12.6" customHeight="1" x14ac:dyDescent="0.25">
      <c r="A1028" s="55" t="s">
        <v>7721</v>
      </c>
      <c r="B1028" s="56">
        <v>44991</v>
      </c>
      <c r="C1028" s="56">
        <v>44991</v>
      </c>
      <c r="D1028" s="55" t="s">
        <v>2700</v>
      </c>
      <c r="E1028" s="55" t="s">
        <v>395</v>
      </c>
      <c r="F1028" s="55" t="s">
        <v>2700</v>
      </c>
      <c r="G1028" s="55" t="s">
        <v>510</v>
      </c>
      <c r="H1028" s="55" t="s">
        <v>682</v>
      </c>
      <c r="I1028" s="55">
        <v>114609</v>
      </c>
      <c r="J1028" s="55" t="s">
        <v>7736</v>
      </c>
      <c r="K1028" s="54" t="s">
        <v>6194</v>
      </c>
      <c r="L1028" s="55" t="s">
        <v>36</v>
      </c>
      <c r="M1028" s="55" t="s">
        <v>421</v>
      </c>
      <c r="N1028" s="55" t="s">
        <v>38</v>
      </c>
      <c r="O1028" s="55" t="s">
        <v>39</v>
      </c>
      <c r="P1028" s="55" t="s">
        <v>40</v>
      </c>
      <c r="Q1028" s="55" t="s">
        <v>41</v>
      </c>
      <c r="R1028" s="55" t="s">
        <v>133</v>
      </c>
      <c r="S1028" s="55" t="s">
        <v>7738</v>
      </c>
      <c r="T1028" s="55">
        <v>1747</v>
      </c>
      <c r="U1028" s="55" t="s">
        <v>2737</v>
      </c>
      <c r="V1028" s="55" t="s">
        <v>202</v>
      </c>
      <c r="W1028" s="55" t="s">
        <v>2738</v>
      </c>
      <c r="X1028" s="55" t="s">
        <v>7671</v>
      </c>
      <c r="Y1028" s="55" t="s">
        <v>4850</v>
      </c>
      <c r="Z1028" s="55">
        <v>8201</v>
      </c>
      <c r="AA1028" s="55" t="s">
        <v>7671</v>
      </c>
      <c r="AB1028" s="55" t="s">
        <v>45</v>
      </c>
      <c r="AC1028" s="55">
        <v>14547</v>
      </c>
      <c r="AD1028" s="55" t="s">
        <v>2738</v>
      </c>
      <c r="AE1028" s="55" t="s">
        <v>46</v>
      </c>
      <c r="AF1028" s="55" t="s">
        <v>47</v>
      </c>
      <c r="AG1028" s="55">
        <v>35</v>
      </c>
      <c r="AH1028" s="55" t="s">
        <v>47</v>
      </c>
      <c r="AI1028" s="55" t="s">
        <v>7744</v>
      </c>
      <c r="AJ1028" s="48" t="s">
        <v>567</v>
      </c>
      <c r="AK1028" s="45">
        <v>43747</v>
      </c>
      <c r="AL1028" s="46">
        <f t="shared" ca="1" si="66"/>
        <v>4.0410958904109586</v>
      </c>
      <c r="AM1028" s="46" t="s">
        <v>7680</v>
      </c>
      <c r="AN1028" s="44" t="s">
        <v>554</v>
      </c>
      <c r="AO1028" s="50" t="s">
        <v>610</v>
      </c>
      <c r="AP1028" s="50" t="s">
        <v>4760</v>
      </c>
      <c r="AQ1028" s="50" t="str">
        <f t="shared" si="67"/>
        <v>Mon</v>
      </c>
      <c r="AR1028" s="47"/>
      <c r="AS1028" s="57"/>
      <c r="AT1028" s="50" t="str">
        <f t="shared" si="64"/>
        <v>Mar</v>
      </c>
      <c r="AU1028" s="50" t="str">
        <f t="shared" si="65"/>
        <v>2023</v>
      </c>
      <c r="AV1028" s="58">
        <f>Table13[[#This Row],[End Time]]-Table13[[#This Row],[Start Time]]</f>
        <v>2.430555555555558E-2</v>
      </c>
      <c r="AY1028" s="23"/>
      <c r="AZ1028" s="23"/>
    </row>
    <row r="1029" spans="1:52" ht="12.6" customHeight="1" x14ac:dyDescent="0.25">
      <c r="A1029" s="55" t="s">
        <v>7721</v>
      </c>
      <c r="B1029" s="56">
        <v>44991</v>
      </c>
      <c r="C1029" s="56">
        <v>44991</v>
      </c>
      <c r="D1029" s="55" t="s">
        <v>2700</v>
      </c>
      <c r="E1029" s="55" t="s">
        <v>245</v>
      </c>
      <c r="F1029" s="55" t="s">
        <v>2700</v>
      </c>
      <c r="G1029" s="55" t="s">
        <v>109</v>
      </c>
      <c r="H1029" s="55" t="s">
        <v>682</v>
      </c>
      <c r="I1029" s="55">
        <v>114613</v>
      </c>
      <c r="J1029" s="55" t="s">
        <v>7734</v>
      </c>
      <c r="K1029" s="54" t="s">
        <v>7629</v>
      </c>
      <c r="L1029" s="55" t="s">
        <v>36</v>
      </c>
      <c r="M1029" s="55" t="s">
        <v>421</v>
      </c>
      <c r="N1029" s="55" t="s">
        <v>38</v>
      </c>
      <c r="O1029" s="55" t="s">
        <v>39</v>
      </c>
      <c r="P1029" s="55" t="s">
        <v>40</v>
      </c>
      <c r="Q1029" s="55" t="s">
        <v>41</v>
      </c>
      <c r="R1029" s="55" t="s">
        <v>58</v>
      </c>
      <c r="S1029" s="55" t="s">
        <v>7742</v>
      </c>
      <c r="T1029" s="55">
        <v>1421</v>
      </c>
      <c r="U1029" s="55" t="s">
        <v>2739</v>
      </c>
      <c r="V1029" s="55" t="s">
        <v>2740</v>
      </c>
      <c r="W1029" s="55" t="s">
        <v>2740</v>
      </c>
      <c r="X1029" s="54">
        <v>6634</v>
      </c>
      <c r="Y1029" s="55" t="s">
        <v>4879</v>
      </c>
      <c r="Z1029" s="55" t="s">
        <v>7655</v>
      </c>
      <c r="AA1029" s="54">
        <v>6634</v>
      </c>
      <c r="AB1029" s="55" t="s">
        <v>55</v>
      </c>
      <c r="AC1029" s="55">
        <v>14594</v>
      </c>
      <c r="AD1029" s="55" t="s">
        <v>2740</v>
      </c>
      <c r="AE1029" s="55" t="s">
        <v>46</v>
      </c>
      <c r="AF1029" s="55" t="s">
        <v>47</v>
      </c>
      <c r="AG1029" s="55">
        <v>65</v>
      </c>
      <c r="AH1029" s="55" t="s">
        <v>47</v>
      </c>
      <c r="AI1029" s="55" t="s">
        <v>7744</v>
      </c>
      <c r="AJ1029" s="48" t="s">
        <v>566</v>
      </c>
      <c r="AK1029" s="45">
        <v>43204</v>
      </c>
      <c r="AL1029" s="46">
        <f t="shared" ca="1" si="66"/>
        <v>5.5287671232876709</v>
      </c>
      <c r="AM1029" s="46" t="s">
        <v>7681</v>
      </c>
      <c r="AN1029" s="44" t="s">
        <v>553</v>
      </c>
      <c r="AO1029" s="50" t="s">
        <v>609</v>
      </c>
      <c r="AP1029" s="50" t="s">
        <v>4760</v>
      </c>
      <c r="AQ1029" s="50" t="str">
        <f t="shared" si="67"/>
        <v>Mon</v>
      </c>
      <c r="AR1029" s="47"/>
      <c r="AS1029" s="57"/>
      <c r="AT1029" s="50" t="str">
        <f t="shared" si="64"/>
        <v>Mar</v>
      </c>
      <c r="AU1029" s="50" t="str">
        <f t="shared" si="65"/>
        <v>2023</v>
      </c>
      <c r="AV1029" s="58">
        <f>Table13[[#This Row],[End Time]]-Table13[[#This Row],[Start Time]]</f>
        <v>4.513888888888884E-2</v>
      </c>
      <c r="AY1029" s="23"/>
      <c r="AZ1029" s="23"/>
    </row>
    <row r="1030" spans="1:52" ht="12.6" customHeight="1" x14ac:dyDescent="0.25">
      <c r="A1030" s="55" t="s">
        <v>7721</v>
      </c>
      <c r="B1030" s="56">
        <v>44992</v>
      </c>
      <c r="C1030" s="56">
        <v>44992</v>
      </c>
      <c r="D1030" s="55" t="s">
        <v>2741</v>
      </c>
      <c r="E1030" s="55" t="s">
        <v>56</v>
      </c>
      <c r="F1030" s="55" t="s">
        <v>2741</v>
      </c>
      <c r="G1030" s="55" t="s">
        <v>59</v>
      </c>
      <c r="H1030" s="55" t="s">
        <v>682</v>
      </c>
      <c r="I1030" s="55">
        <v>114614</v>
      </c>
      <c r="J1030" s="55" t="s">
        <v>7736</v>
      </c>
      <c r="K1030" s="54" t="s">
        <v>5792</v>
      </c>
      <c r="L1030" s="55" t="s">
        <v>36</v>
      </c>
      <c r="M1030" s="55" t="s">
        <v>421</v>
      </c>
      <c r="N1030" s="55" t="s">
        <v>38</v>
      </c>
      <c r="O1030" s="55" t="s">
        <v>39</v>
      </c>
      <c r="P1030" s="55" t="s">
        <v>40</v>
      </c>
      <c r="Q1030" s="55" t="s">
        <v>41</v>
      </c>
      <c r="R1030" s="55" t="s">
        <v>74</v>
      </c>
      <c r="S1030" s="55" t="s">
        <v>7739</v>
      </c>
      <c r="T1030" s="55">
        <v>1540</v>
      </c>
      <c r="U1030" s="55" t="s">
        <v>2742</v>
      </c>
      <c r="V1030" s="55" t="s">
        <v>2743</v>
      </c>
      <c r="W1030" s="55" t="s">
        <v>2743</v>
      </c>
      <c r="X1030" s="54" t="s">
        <v>7670</v>
      </c>
      <c r="Y1030" s="55" t="s">
        <v>5299</v>
      </c>
      <c r="Z1030" s="55">
        <v>3402</v>
      </c>
      <c r="AA1030" s="54" t="s">
        <v>7670</v>
      </c>
      <c r="AB1030" s="55" t="s">
        <v>45</v>
      </c>
      <c r="AC1030" s="55">
        <v>14485</v>
      </c>
      <c r="AD1030" s="55" t="s">
        <v>2743</v>
      </c>
      <c r="AE1030" s="55" t="s">
        <v>46</v>
      </c>
      <c r="AF1030" s="55" t="s">
        <v>47</v>
      </c>
      <c r="AG1030" s="55">
        <v>165</v>
      </c>
      <c r="AH1030" s="55" t="s">
        <v>47</v>
      </c>
      <c r="AI1030" s="55" t="s">
        <v>7744</v>
      </c>
      <c r="AJ1030" s="48" t="s">
        <v>568</v>
      </c>
      <c r="AK1030" s="45">
        <v>42352</v>
      </c>
      <c r="AL1030" s="46">
        <f t="shared" ca="1" si="66"/>
        <v>7.8630136986301373</v>
      </c>
      <c r="AM1030" s="49" t="s">
        <v>7684</v>
      </c>
      <c r="AN1030" s="44" t="s">
        <v>554</v>
      </c>
      <c r="AO1030" s="50" t="s">
        <v>609</v>
      </c>
      <c r="AP1030" s="50" t="s">
        <v>4760</v>
      </c>
      <c r="AQ1030" s="50" t="str">
        <f t="shared" si="67"/>
        <v>Tue</v>
      </c>
      <c r="AR1030" s="47"/>
      <c r="AS1030" s="57"/>
      <c r="AT1030" s="50" t="str">
        <f t="shared" si="64"/>
        <v>Mar</v>
      </c>
      <c r="AU1030" s="50" t="str">
        <f t="shared" si="65"/>
        <v>2023</v>
      </c>
      <c r="AV1030" s="58">
        <f>Table13[[#This Row],[End Time]]-Table13[[#This Row],[Start Time]]</f>
        <v>0.11458333333333331</v>
      </c>
      <c r="AY1030" s="23"/>
      <c r="AZ1030" s="23"/>
    </row>
    <row r="1031" spans="1:52" ht="12.6" customHeight="1" x14ac:dyDescent="0.25">
      <c r="A1031" s="55" t="s">
        <v>7721</v>
      </c>
      <c r="B1031" s="56">
        <v>44992</v>
      </c>
      <c r="C1031" s="56">
        <v>44992</v>
      </c>
      <c r="D1031" s="55" t="s">
        <v>2682</v>
      </c>
      <c r="E1031" s="55" t="s">
        <v>159</v>
      </c>
      <c r="F1031" s="55" t="s">
        <v>2682</v>
      </c>
      <c r="G1031" s="55" t="s">
        <v>390</v>
      </c>
      <c r="H1031" s="55" t="s">
        <v>682</v>
      </c>
      <c r="I1031" s="55">
        <v>114615</v>
      </c>
      <c r="J1031" s="55" t="s">
        <v>7732</v>
      </c>
      <c r="K1031" s="54" t="s">
        <v>6616</v>
      </c>
      <c r="L1031" s="55" t="s">
        <v>70</v>
      </c>
      <c r="M1031" s="55" t="s">
        <v>372</v>
      </c>
      <c r="N1031" s="55" t="s">
        <v>38</v>
      </c>
      <c r="O1031" s="55" t="s">
        <v>39</v>
      </c>
      <c r="P1031" s="55" t="s">
        <v>40</v>
      </c>
      <c r="Q1031" s="55" t="s">
        <v>41</v>
      </c>
      <c r="R1031" s="55" t="s">
        <v>50</v>
      </c>
      <c r="S1031" s="55" t="s">
        <v>7739</v>
      </c>
      <c r="T1031" s="55">
        <v>3148</v>
      </c>
      <c r="U1031" s="55" t="s">
        <v>2744</v>
      </c>
      <c r="V1031" s="55" t="s">
        <v>54</v>
      </c>
      <c r="W1031" s="55" t="s">
        <v>2745</v>
      </c>
      <c r="X1031" s="54">
        <v>6634</v>
      </c>
      <c r="Y1031" s="55" t="s">
        <v>366</v>
      </c>
      <c r="Z1031" s="55" t="s">
        <v>7655</v>
      </c>
      <c r="AA1031" s="54">
        <v>6634</v>
      </c>
      <c r="AB1031" s="55" t="s">
        <v>72</v>
      </c>
      <c r="AC1031" s="55">
        <v>14443</v>
      </c>
      <c r="AD1031" s="55" t="s">
        <v>2745</v>
      </c>
      <c r="AE1031" s="55" t="s">
        <v>46</v>
      </c>
      <c r="AF1031" s="55" t="s">
        <v>47</v>
      </c>
      <c r="AG1031" s="55">
        <v>55</v>
      </c>
      <c r="AH1031" s="55" t="s">
        <v>47</v>
      </c>
      <c r="AI1031" s="55" t="s">
        <v>7744</v>
      </c>
      <c r="AJ1031" s="48" t="s">
        <v>568</v>
      </c>
      <c r="AK1031" s="45" t="s">
        <v>574</v>
      </c>
      <c r="AL1031" s="46"/>
      <c r="AM1031" s="46"/>
      <c r="AN1031" s="44" t="s">
        <v>554</v>
      </c>
      <c r="AO1031" s="50" t="s">
        <v>610</v>
      </c>
      <c r="AP1031" s="50" t="s">
        <v>4760</v>
      </c>
      <c r="AQ1031" s="50" t="str">
        <f t="shared" si="67"/>
        <v>Sat</v>
      </c>
      <c r="AR1031" s="47"/>
      <c r="AS1031" s="57"/>
      <c r="AT1031" s="50" t="str">
        <f t="shared" si="64"/>
        <v>Mar</v>
      </c>
      <c r="AU1031" s="50" t="str">
        <f t="shared" si="65"/>
        <v>2023</v>
      </c>
      <c r="AV1031" s="58">
        <f>Table13[[#This Row],[End Time]]-Table13[[#This Row],[Start Time]]</f>
        <v>3.819444444444442E-2</v>
      </c>
      <c r="AY1031" s="23"/>
      <c r="AZ1031" s="23"/>
    </row>
    <row r="1032" spans="1:52" ht="12.6" customHeight="1" x14ac:dyDescent="0.25">
      <c r="A1032" s="55" t="s">
        <v>7721</v>
      </c>
      <c r="B1032" s="56">
        <v>44990</v>
      </c>
      <c r="C1032" s="56">
        <v>44992</v>
      </c>
      <c r="D1032" s="55" t="s">
        <v>2746</v>
      </c>
      <c r="E1032" s="55" t="s">
        <v>68</v>
      </c>
      <c r="F1032" s="55" t="s">
        <v>2746</v>
      </c>
      <c r="G1032" s="55" t="s">
        <v>145</v>
      </c>
      <c r="H1032" s="55" t="s">
        <v>367</v>
      </c>
      <c r="I1032" s="55">
        <v>114616</v>
      </c>
      <c r="J1032" s="55" t="s">
        <v>7736</v>
      </c>
      <c r="K1032" s="54" t="s">
        <v>6194</v>
      </c>
      <c r="L1032" s="55" t="s">
        <v>36</v>
      </c>
      <c r="M1032" s="55" t="s">
        <v>372</v>
      </c>
      <c r="N1032" s="55" t="s">
        <v>38</v>
      </c>
      <c r="O1032" s="55" t="s">
        <v>39</v>
      </c>
      <c r="P1032" s="55" t="s">
        <v>40</v>
      </c>
      <c r="Q1032" s="55" t="s">
        <v>41</v>
      </c>
      <c r="R1032" s="55" t="s">
        <v>50</v>
      </c>
      <c r="S1032" s="55" t="s">
        <v>7739</v>
      </c>
      <c r="T1032" s="55">
        <v>1753</v>
      </c>
      <c r="U1032" s="55" t="s">
        <v>2747</v>
      </c>
      <c r="V1032" s="55" t="s">
        <v>54</v>
      </c>
      <c r="W1032" s="55" t="s">
        <v>2748</v>
      </c>
      <c r="X1032" s="54" t="s">
        <v>7672</v>
      </c>
      <c r="Y1032" s="55" t="s">
        <v>6259</v>
      </c>
      <c r="Z1032" s="55">
        <v>8101</v>
      </c>
      <c r="AA1032" s="54" t="s">
        <v>7672</v>
      </c>
      <c r="AB1032" s="55" t="s">
        <v>45</v>
      </c>
      <c r="AC1032" s="55">
        <v>14446</v>
      </c>
      <c r="AD1032" s="55" t="s">
        <v>2748</v>
      </c>
      <c r="AE1032" s="55" t="s">
        <v>46</v>
      </c>
      <c r="AF1032" s="55" t="s">
        <v>47</v>
      </c>
      <c r="AG1032" s="55">
        <v>95</v>
      </c>
      <c r="AH1032" s="55" t="s">
        <v>47</v>
      </c>
      <c r="AI1032" s="55" t="s">
        <v>7744</v>
      </c>
      <c r="AJ1032" s="48" t="s">
        <v>567</v>
      </c>
      <c r="AK1032" s="45">
        <v>40584</v>
      </c>
      <c r="AL1032" s="46">
        <f t="shared" ca="1" si="66"/>
        <v>12.706849315068494</v>
      </c>
      <c r="AM1032" s="46" t="s">
        <v>7689</v>
      </c>
      <c r="AN1032" s="44" t="s">
        <v>554</v>
      </c>
      <c r="AO1032" s="50" t="s">
        <v>609</v>
      </c>
      <c r="AP1032" s="50" t="s">
        <v>4760</v>
      </c>
      <c r="AQ1032" s="50" t="str">
        <f t="shared" si="67"/>
        <v>Sun</v>
      </c>
      <c r="AR1032" s="47"/>
      <c r="AS1032" s="57"/>
      <c r="AT1032" s="50" t="str">
        <f t="shared" si="64"/>
        <v>Mar</v>
      </c>
      <c r="AU1032" s="50" t="str">
        <f t="shared" si="65"/>
        <v>2023</v>
      </c>
      <c r="AV1032" s="58">
        <f>Table13[[#This Row],[End Time]]-Table13[[#This Row],[Start Time]]</f>
        <v>6.5972222222222265E-2</v>
      </c>
      <c r="AY1032" s="23"/>
      <c r="AZ1032" s="23"/>
    </row>
    <row r="1033" spans="1:52" ht="12.6" customHeight="1" x14ac:dyDescent="0.25">
      <c r="A1033" s="55" t="s">
        <v>7721</v>
      </c>
      <c r="B1033" s="56">
        <v>44992</v>
      </c>
      <c r="C1033" s="56">
        <v>44992</v>
      </c>
      <c r="D1033" s="55" t="s">
        <v>2746</v>
      </c>
      <c r="E1033" s="55" t="s">
        <v>145</v>
      </c>
      <c r="F1033" s="55" t="s">
        <v>2746</v>
      </c>
      <c r="G1033" s="55" t="s">
        <v>154</v>
      </c>
      <c r="H1033" s="55" t="s">
        <v>682</v>
      </c>
      <c r="I1033" s="55">
        <v>114617</v>
      </c>
      <c r="J1033" s="55" t="s">
        <v>7736</v>
      </c>
      <c r="K1033" s="55" t="s">
        <v>6194</v>
      </c>
      <c r="L1033" s="55" t="s">
        <v>456</v>
      </c>
      <c r="M1033" s="55" t="s">
        <v>372</v>
      </c>
      <c r="N1033" s="55" t="s">
        <v>38</v>
      </c>
      <c r="O1033" s="55" t="s">
        <v>39</v>
      </c>
      <c r="P1033" s="55" t="s">
        <v>40</v>
      </c>
      <c r="Q1033" s="55" t="s">
        <v>41</v>
      </c>
      <c r="R1033" s="55" t="s">
        <v>74</v>
      </c>
      <c r="S1033" s="55" t="s">
        <v>7739</v>
      </c>
      <c r="T1033" s="55">
        <v>1782</v>
      </c>
      <c r="U1033" s="55" t="s">
        <v>2749</v>
      </c>
      <c r="V1033" s="55" t="s">
        <v>74</v>
      </c>
      <c r="W1033" s="55" t="s">
        <v>2750</v>
      </c>
      <c r="X1033" s="55" t="s">
        <v>7671</v>
      </c>
      <c r="Y1033" s="55" t="s">
        <v>4850</v>
      </c>
      <c r="Z1033" s="55">
        <v>8201</v>
      </c>
      <c r="AA1033" s="55" t="s">
        <v>7671</v>
      </c>
      <c r="AB1033" s="55" t="s">
        <v>457</v>
      </c>
      <c r="AC1033" s="55">
        <v>14448</v>
      </c>
      <c r="AD1033" s="55" t="s">
        <v>2750</v>
      </c>
      <c r="AE1033" s="55" t="s">
        <v>46</v>
      </c>
      <c r="AF1033" s="55" t="s">
        <v>47</v>
      </c>
      <c r="AG1033" s="55">
        <v>45</v>
      </c>
      <c r="AH1033" s="55" t="s">
        <v>47</v>
      </c>
      <c r="AI1033" s="55" t="s">
        <v>7744</v>
      </c>
      <c r="AJ1033" s="44" t="s">
        <v>7677</v>
      </c>
      <c r="AK1033" s="45">
        <v>40647</v>
      </c>
      <c r="AL1033" s="46">
        <f t="shared" ca="1" si="66"/>
        <v>12.534246575342467</v>
      </c>
      <c r="AM1033" s="46" t="s">
        <v>7688</v>
      </c>
      <c r="AN1033" s="44" t="s">
        <v>554</v>
      </c>
      <c r="AO1033" s="50" t="s">
        <v>609</v>
      </c>
      <c r="AP1033" s="50" t="s">
        <v>4760</v>
      </c>
      <c r="AQ1033" s="50" t="str">
        <f t="shared" si="67"/>
        <v>Sun</v>
      </c>
      <c r="AR1033" s="47"/>
      <c r="AS1033" s="57"/>
      <c r="AT1033" s="50" t="str">
        <f t="shared" si="64"/>
        <v>Mar</v>
      </c>
      <c r="AU1033" s="50" t="str">
        <f t="shared" si="65"/>
        <v>2023</v>
      </c>
      <c r="AV1033" s="58">
        <f>Table13[[#This Row],[End Time]]-Table13[[#This Row],[Start Time]]</f>
        <v>3.125E-2</v>
      </c>
      <c r="AY1033" s="23"/>
      <c r="AZ1033" s="23"/>
    </row>
    <row r="1034" spans="1:52" ht="12.6" customHeight="1" x14ac:dyDescent="0.25">
      <c r="A1034" s="55" t="s">
        <v>7721</v>
      </c>
      <c r="B1034" s="56">
        <v>44992</v>
      </c>
      <c r="C1034" s="56">
        <v>44992</v>
      </c>
      <c r="D1034" s="55" t="s">
        <v>2741</v>
      </c>
      <c r="E1034" s="55" t="s">
        <v>35</v>
      </c>
      <c r="F1034" s="55" t="s">
        <v>2741</v>
      </c>
      <c r="G1034" s="55" t="s">
        <v>59</v>
      </c>
      <c r="H1034" s="55" t="s">
        <v>286</v>
      </c>
      <c r="I1034" s="55">
        <v>114618</v>
      </c>
      <c r="J1034" s="55" t="s">
        <v>7736</v>
      </c>
      <c r="K1034" s="54" t="s">
        <v>5760</v>
      </c>
      <c r="L1034" s="55" t="s">
        <v>36</v>
      </c>
      <c r="M1034" s="55" t="s">
        <v>372</v>
      </c>
      <c r="N1034" s="55" t="s">
        <v>38</v>
      </c>
      <c r="O1034" s="55" t="s">
        <v>39</v>
      </c>
      <c r="P1034" s="55" t="s">
        <v>40</v>
      </c>
      <c r="Q1034" s="55" t="s">
        <v>41</v>
      </c>
      <c r="R1034" s="55" t="s">
        <v>50</v>
      </c>
      <c r="S1034" s="55" t="s">
        <v>7737</v>
      </c>
      <c r="T1034" s="55">
        <v>1588</v>
      </c>
      <c r="U1034" s="55" t="s">
        <v>2751</v>
      </c>
      <c r="V1034" s="55" t="s">
        <v>2752</v>
      </c>
      <c r="W1034" s="55" t="s">
        <v>2752</v>
      </c>
      <c r="X1034" s="54">
        <v>6627</v>
      </c>
      <c r="Y1034" s="55" t="s">
        <v>4989</v>
      </c>
      <c r="Z1034" s="55">
        <v>3110</v>
      </c>
      <c r="AA1034" s="54">
        <v>6627</v>
      </c>
      <c r="AB1034" s="55" t="s">
        <v>45</v>
      </c>
      <c r="AC1034" s="55">
        <v>14372</v>
      </c>
      <c r="AD1034" s="55" t="s">
        <v>2752</v>
      </c>
      <c r="AE1034" s="55" t="s">
        <v>46</v>
      </c>
      <c r="AF1034" s="55" t="s">
        <v>47</v>
      </c>
      <c r="AG1034" s="55">
        <v>45</v>
      </c>
      <c r="AH1034" s="55" t="s">
        <v>47</v>
      </c>
      <c r="AI1034" s="55" t="s">
        <v>7744</v>
      </c>
      <c r="AJ1034" s="48" t="s">
        <v>7673</v>
      </c>
      <c r="AK1034" s="45">
        <v>41417</v>
      </c>
      <c r="AL1034" s="46">
        <f t="shared" ca="1" si="66"/>
        <v>10.424657534246576</v>
      </c>
      <c r="AM1034" s="46" t="s">
        <v>7686</v>
      </c>
      <c r="AN1034" s="44" t="s">
        <v>554</v>
      </c>
      <c r="AO1034" s="50" t="s">
        <v>609</v>
      </c>
      <c r="AP1034" s="50" t="s">
        <v>4760</v>
      </c>
      <c r="AQ1034" s="50" t="str">
        <f t="shared" si="67"/>
        <v>Tue</v>
      </c>
      <c r="AR1034" s="47"/>
      <c r="AS1034" s="57"/>
      <c r="AT1034" s="50" t="str">
        <f t="shared" si="64"/>
        <v>Mar</v>
      </c>
      <c r="AU1034" s="50" t="str">
        <f t="shared" si="65"/>
        <v>2023</v>
      </c>
      <c r="AV1034" s="58">
        <f>Table13[[#This Row],[End Time]]-Table13[[#This Row],[Start Time]]</f>
        <v>3.125E-2</v>
      </c>
      <c r="AY1034" s="23"/>
      <c r="AZ1034" s="23"/>
    </row>
    <row r="1035" spans="1:52" ht="12.6" customHeight="1" x14ac:dyDescent="0.25">
      <c r="A1035" s="55" t="s">
        <v>7721</v>
      </c>
      <c r="B1035" s="56">
        <v>44992</v>
      </c>
      <c r="C1035" s="56">
        <v>44992</v>
      </c>
      <c r="D1035" s="55" t="s">
        <v>2741</v>
      </c>
      <c r="E1035" s="55" t="s">
        <v>79</v>
      </c>
      <c r="F1035" s="55" t="s">
        <v>2741</v>
      </c>
      <c r="G1035" s="55" t="s">
        <v>35</v>
      </c>
      <c r="H1035" s="55" t="s">
        <v>286</v>
      </c>
      <c r="I1035" s="55">
        <v>114619</v>
      </c>
      <c r="J1035" s="55" t="s">
        <v>7736</v>
      </c>
      <c r="K1035" s="54" t="s">
        <v>5760</v>
      </c>
      <c r="L1035" s="55" t="s">
        <v>36</v>
      </c>
      <c r="M1035" s="55" t="s">
        <v>372</v>
      </c>
      <c r="N1035" s="55" t="s">
        <v>38</v>
      </c>
      <c r="O1035" s="55" t="s">
        <v>39</v>
      </c>
      <c r="P1035" s="55" t="s">
        <v>40</v>
      </c>
      <c r="Q1035" s="55" t="s">
        <v>41</v>
      </c>
      <c r="R1035" s="55" t="s">
        <v>74</v>
      </c>
      <c r="S1035" s="55" t="s">
        <v>7737</v>
      </c>
      <c r="T1035" s="55">
        <v>1613</v>
      </c>
      <c r="U1035" s="55" t="s">
        <v>2753</v>
      </c>
      <c r="V1035" s="55" t="s">
        <v>2754</v>
      </c>
      <c r="W1035" s="55" t="s">
        <v>2754</v>
      </c>
      <c r="X1035" s="54" t="s">
        <v>5954</v>
      </c>
      <c r="Y1035" s="55" t="s">
        <v>4777</v>
      </c>
      <c r="Z1035" s="55">
        <v>3210</v>
      </c>
      <c r="AA1035" s="54" t="s">
        <v>5954</v>
      </c>
      <c r="AB1035" s="55" t="s">
        <v>45</v>
      </c>
      <c r="AC1035" s="55">
        <v>14371</v>
      </c>
      <c r="AD1035" s="55" t="s">
        <v>2754</v>
      </c>
      <c r="AE1035" s="55" t="s">
        <v>46</v>
      </c>
      <c r="AF1035" s="55" t="s">
        <v>47</v>
      </c>
      <c r="AG1035" s="55">
        <v>45</v>
      </c>
      <c r="AH1035" s="55" t="s">
        <v>47</v>
      </c>
      <c r="AI1035" s="55" t="s">
        <v>7744</v>
      </c>
      <c r="AJ1035" s="48" t="s">
        <v>7673</v>
      </c>
      <c r="AK1035" s="45">
        <v>42352</v>
      </c>
      <c r="AL1035" s="46">
        <f t="shared" ca="1" si="66"/>
        <v>7.8630136986301373</v>
      </c>
      <c r="AM1035" s="49" t="s">
        <v>7684</v>
      </c>
      <c r="AN1035" s="44" t="s">
        <v>554</v>
      </c>
      <c r="AO1035" s="50" t="s">
        <v>609</v>
      </c>
      <c r="AP1035" s="50" t="s">
        <v>4760</v>
      </c>
      <c r="AQ1035" s="50" t="str">
        <f t="shared" si="67"/>
        <v>Tue</v>
      </c>
      <c r="AR1035" s="47"/>
      <c r="AS1035" s="57"/>
      <c r="AT1035" s="50" t="str">
        <f t="shared" si="64"/>
        <v>Mar</v>
      </c>
      <c r="AU1035" s="50" t="str">
        <f t="shared" si="65"/>
        <v>2023</v>
      </c>
      <c r="AV1035" s="58">
        <f>Table13[[#This Row],[End Time]]-Table13[[#This Row],[Start Time]]</f>
        <v>3.125E-2</v>
      </c>
      <c r="AY1035" s="23"/>
      <c r="AZ1035" s="23"/>
    </row>
    <row r="1036" spans="1:52" ht="12.6" customHeight="1" x14ac:dyDescent="0.25">
      <c r="A1036" s="55" t="s">
        <v>7721</v>
      </c>
      <c r="B1036" s="56">
        <v>44992</v>
      </c>
      <c r="C1036" s="56">
        <v>44992</v>
      </c>
      <c r="D1036" s="55" t="s">
        <v>2741</v>
      </c>
      <c r="E1036" s="55" t="s">
        <v>68</v>
      </c>
      <c r="F1036" s="55" t="s">
        <v>2741</v>
      </c>
      <c r="G1036" s="55" t="s">
        <v>57</v>
      </c>
      <c r="H1036" s="55" t="s">
        <v>423</v>
      </c>
      <c r="I1036" s="55">
        <v>114620</v>
      </c>
      <c r="J1036" s="55" t="s">
        <v>7736</v>
      </c>
      <c r="K1036" s="55" t="s">
        <v>6232</v>
      </c>
      <c r="L1036" s="55" t="s">
        <v>36</v>
      </c>
      <c r="M1036" s="55" t="s">
        <v>425</v>
      </c>
      <c r="N1036" s="55" t="s">
        <v>38</v>
      </c>
      <c r="O1036" s="55" t="s">
        <v>39</v>
      </c>
      <c r="P1036" s="55" t="s">
        <v>40</v>
      </c>
      <c r="Q1036" s="55" t="s">
        <v>41</v>
      </c>
      <c r="R1036" s="55" t="s">
        <v>58</v>
      </c>
      <c r="S1036" s="55" t="s">
        <v>7742</v>
      </c>
      <c r="T1036" s="55">
        <v>1698</v>
      </c>
      <c r="U1036" s="55" t="s">
        <v>2755</v>
      </c>
      <c r="V1036" s="55" t="s">
        <v>200</v>
      </c>
      <c r="W1036" s="55" t="s">
        <v>2756</v>
      </c>
      <c r="X1036" s="54" t="s">
        <v>7670</v>
      </c>
      <c r="Y1036" s="55" t="s">
        <v>6375</v>
      </c>
      <c r="Z1036" s="55">
        <v>3213</v>
      </c>
      <c r="AA1036" s="54" t="s">
        <v>7670</v>
      </c>
      <c r="AB1036" s="55" t="s">
        <v>45</v>
      </c>
      <c r="AC1036" s="55">
        <v>14407</v>
      </c>
      <c r="AD1036" s="55" t="s">
        <v>2756</v>
      </c>
      <c r="AE1036" s="55" t="s">
        <v>46</v>
      </c>
      <c r="AF1036" s="55" t="s">
        <v>47</v>
      </c>
      <c r="AG1036" s="55">
        <v>100</v>
      </c>
      <c r="AH1036" s="55" t="s">
        <v>47</v>
      </c>
      <c r="AI1036" s="55" t="s">
        <v>7744</v>
      </c>
      <c r="AJ1036" s="48" t="s">
        <v>566</v>
      </c>
      <c r="AK1036" s="45">
        <v>43747</v>
      </c>
      <c r="AL1036" s="46">
        <f t="shared" ca="1" si="66"/>
        <v>4.0410958904109586</v>
      </c>
      <c r="AM1036" s="46" t="s">
        <v>7680</v>
      </c>
      <c r="AN1036" s="44" t="s">
        <v>553</v>
      </c>
      <c r="AO1036" s="50" t="s">
        <v>609</v>
      </c>
      <c r="AP1036" s="50" t="s">
        <v>4760</v>
      </c>
      <c r="AQ1036" s="50" t="str">
        <f t="shared" si="67"/>
        <v>Tue</v>
      </c>
      <c r="AR1036" s="47"/>
      <c r="AS1036" s="57"/>
      <c r="AT1036" s="50" t="str">
        <f t="shared" si="64"/>
        <v>Mar</v>
      </c>
      <c r="AU1036" s="50" t="str">
        <f t="shared" si="65"/>
        <v>2023</v>
      </c>
      <c r="AV1036" s="58">
        <f>Table13[[#This Row],[End Time]]-Table13[[#This Row],[Start Time]]</f>
        <v>6.944444444444442E-2</v>
      </c>
      <c r="AY1036" s="23"/>
      <c r="AZ1036" s="23"/>
    </row>
    <row r="1037" spans="1:52" ht="12.6" customHeight="1" x14ac:dyDescent="0.25">
      <c r="A1037" s="55" t="s">
        <v>7721</v>
      </c>
      <c r="B1037" s="56">
        <v>44992</v>
      </c>
      <c r="C1037" s="56">
        <v>44992</v>
      </c>
      <c r="D1037" s="55" t="s">
        <v>2741</v>
      </c>
      <c r="E1037" s="55" t="s">
        <v>56</v>
      </c>
      <c r="F1037" s="55" t="s">
        <v>2741</v>
      </c>
      <c r="G1037" s="55" t="s">
        <v>195</v>
      </c>
      <c r="H1037" s="55" t="s">
        <v>682</v>
      </c>
      <c r="I1037" s="55">
        <v>114621</v>
      </c>
      <c r="J1037" s="55" t="s">
        <v>7736</v>
      </c>
      <c r="K1037" s="55" t="s">
        <v>1873</v>
      </c>
      <c r="L1037" s="55" t="s">
        <v>456</v>
      </c>
      <c r="M1037" s="55" t="s">
        <v>421</v>
      </c>
      <c r="N1037" s="55" t="s">
        <v>38</v>
      </c>
      <c r="O1037" s="55" t="s">
        <v>39</v>
      </c>
      <c r="P1037" s="55" t="s">
        <v>40</v>
      </c>
      <c r="Q1037" s="55" t="s">
        <v>41</v>
      </c>
      <c r="R1037" s="55" t="s">
        <v>324</v>
      </c>
      <c r="S1037" s="55" t="s">
        <v>7738</v>
      </c>
      <c r="T1037" s="55"/>
      <c r="U1037" s="55" t="s">
        <v>2757</v>
      </c>
      <c r="V1037" s="55" t="s">
        <v>112</v>
      </c>
      <c r="W1037" s="55" t="s">
        <v>113</v>
      </c>
      <c r="X1037" s="55" t="s">
        <v>5819</v>
      </c>
      <c r="Y1037" s="55" t="s">
        <v>7697</v>
      </c>
      <c r="Z1037" s="55">
        <v>3334</v>
      </c>
      <c r="AA1037" s="55" t="s">
        <v>5819</v>
      </c>
      <c r="AB1037" s="55" t="s">
        <v>457</v>
      </c>
      <c r="AC1037" s="55">
        <v>14463</v>
      </c>
      <c r="AD1037" s="55" t="s">
        <v>113</v>
      </c>
      <c r="AE1037" s="55" t="s">
        <v>46</v>
      </c>
      <c r="AF1037" s="55" t="s">
        <v>47</v>
      </c>
      <c r="AG1037" s="55">
        <v>60</v>
      </c>
      <c r="AH1037" s="55" t="s">
        <v>47</v>
      </c>
      <c r="AI1037" s="55" t="s">
        <v>7744</v>
      </c>
      <c r="AJ1037" s="44" t="s">
        <v>7677</v>
      </c>
      <c r="AK1037" s="45">
        <v>43747</v>
      </c>
      <c r="AL1037" s="46">
        <f t="shared" ca="1" si="66"/>
        <v>4.0410958904109586</v>
      </c>
      <c r="AM1037" s="46" t="s">
        <v>7680</v>
      </c>
      <c r="AN1037" s="44" t="s">
        <v>554</v>
      </c>
      <c r="AO1037" s="50" t="s">
        <v>609</v>
      </c>
      <c r="AP1037" s="50" t="s">
        <v>4760</v>
      </c>
      <c r="AQ1037" s="50" t="str">
        <f t="shared" si="67"/>
        <v>Tue</v>
      </c>
      <c r="AR1037" s="47"/>
      <c r="AS1037" s="57"/>
      <c r="AT1037" s="50" t="str">
        <f t="shared" si="64"/>
        <v>Mar</v>
      </c>
      <c r="AU1037" s="50" t="str">
        <f t="shared" si="65"/>
        <v>2023</v>
      </c>
      <c r="AV1037" s="58">
        <f>Table13[[#This Row],[End Time]]-Table13[[#This Row],[Start Time]]</f>
        <v>4.166666666666663E-2</v>
      </c>
      <c r="AY1037" s="23"/>
      <c r="AZ1037" s="23"/>
    </row>
    <row r="1038" spans="1:52" ht="12.6" customHeight="1" x14ac:dyDescent="0.25">
      <c r="A1038" s="55" t="s">
        <v>7721</v>
      </c>
      <c r="B1038" s="56">
        <v>44992</v>
      </c>
      <c r="C1038" s="56">
        <v>44992</v>
      </c>
      <c r="D1038" s="55" t="s">
        <v>2741</v>
      </c>
      <c r="E1038" s="55" t="s">
        <v>79</v>
      </c>
      <c r="F1038" s="55" t="s">
        <v>2741</v>
      </c>
      <c r="G1038" s="55" t="s">
        <v>48</v>
      </c>
      <c r="H1038" s="55" t="s">
        <v>682</v>
      </c>
      <c r="I1038" s="55">
        <v>114622</v>
      </c>
      <c r="J1038" s="55" t="s">
        <v>7732</v>
      </c>
      <c r="K1038" s="54" t="s">
        <v>7659</v>
      </c>
      <c r="L1038" s="55" t="s">
        <v>187</v>
      </c>
      <c r="M1038" s="55" t="s">
        <v>372</v>
      </c>
      <c r="N1038" s="55" t="s">
        <v>38</v>
      </c>
      <c r="O1038" s="55" t="s">
        <v>39</v>
      </c>
      <c r="P1038" s="55" t="s">
        <v>40</v>
      </c>
      <c r="Q1038" s="55" t="s">
        <v>41</v>
      </c>
      <c r="R1038" s="55" t="s">
        <v>50</v>
      </c>
      <c r="S1038" s="55" t="s">
        <v>7738</v>
      </c>
      <c r="T1038" s="55">
        <v>1296</v>
      </c>
      <c r="U1038" s="55" t="s">
        <v>2758</v>
      </c>
      <c r="V1038" s="55" t="s">
        <v>307</v>
      </c>
      <c r="W1038" s="55" t="s">
        <v>2759</v>
      </c>
      <c r="X1038" s="54">
        <v>6634</v>
      </c>
      <c r="Y1038" s="55" t="s">
        <v>231</v>
      </c>
      <c r="Z1038" s="55" t="s">
        <v>7655</v>
      </c>
      <c r="AA1038" s="54">
        <v>6634</v>
      </c>
      <c r="AB1038" s="55" t="s">
        <v>189</v>
      </c>
      <c r="AC1038" s="55">
        <v>14461</v>
      </c>
      <c r="AD1038" s="55" t="s">
        <v>2759</v>
      </c>
      <c r="AE1038" s="55" t="s">
        <v>46</v>
      </c>
      <c r="AF1038" s="55" t="s">
        <v>47</v>
      </c>
      <c r="AG1038" s="55">
        <v>15</v>
      </c>
      <c r="AH1038" s="55" t="s">
        <v>47</v>
      </c>
      <c r="AI1038" s="55" t="s">
        <v>7744</v>
      </c>
      <c r="AJ1038" s="44" t="s">
        <v>566</v>
      </c>
      <c r="AK1038" s="45" t="s">
        <v>574</v>
      </c>
      <c r="AL1038" s="46"/>
      <c r="AM1038" s="46"/>
      <c r="AN1038" s="44" t="s">
        <v>554</v>
      </c>
      <c r="AO1038" s="50" t="s">
        <v>609</v>
      </c>
      <c r="AP1038" s="50" t="s">
        <v>4760</v>
      </c>
      <c r="AQ1038" s="50" t="str">
        <f t="shared" si="67"/>
        <v>Tue</v>
      </c>
      <c r="AR1038" s="47"/>
      <c r="AS1038" s="57"/>
      <c r="AT1038" s="50" t="str">
        <f t="shared" si="64"/>
        <v>Mar</v>
      </c>
      <c r="AU1038" s="50" t="str">
        <f t="shared" si="65"/>
        <v>2023</v>
      </c>
      <c r="AV1038" s="58">
        <f>Table13[[#This Row],[End Time]]-Table13[[#This Row],[Start Time]]</f>
        <v>1.0416666666666685E-2</v>
      </c>
      <c r="AY1038" s="23"/>
      <c r="AZ1038" s="23"/>
    </row>
    <row r="1039" spans="1:52" ht="12.6" customHeight="1" x14ac:dyDescent="0.25">
      <c r="A1039" s="55" t="s">
        <v>7721</v>
      </c>
      <c r="B1039" s="56">
        <v>44992</v>
      </c>
      <c r="C1039" s="56">
        <v>44992</v>
      </c>
      <c r="D1039" s="55" t="s">
        <v>4764</v>
      </c>
      <c r="E1039" s="55" t="s">
        <v>4765</v>
      </c>
      <c r="F1039" s="55" t="s">
        <v>4766</v>
      </c>
      <c r="G1039" s="55" t="s">
        <v>4767</v>
      </c>
      <c r="H1039" s="55" t="s">
        <v>682</v>
      </c>
      <c r="I1039" s="55">
        <v>114623</v>
      </c>
      <c r="J1039" s="55" t="s">
        <v>7736</v>
      </c>
      <c r="K1039" s="54" t="s">
        <v>5816</v>
      </c>
      <c r="L1039" s="55" t="s">
        <v>36</v>
      </c>
      <c r="M1039" s="55" t="s">
        <v>372</v>
      </c>
      <c r="N1039" s="55" t="s">
        <v>38</v>
      </c>
      <c r="O1039" s="55" t="s">
        <v>39</v>
      </c>
      <c r="P1039" s="55" t="s">
        <v>40</v>
      </c>
      <c r="Q1039" s="55" t="s">
        <v>41</v>
      </c>
      <c r="R1039" s="55" t="s">
        <v>74</v>
      </c>
      <c r="S1039" s="55" t="s">
        <v>7738</v>
      </c>
      <c r="T1039" s="55">
        <v>2524</v>
      </c>
      <c r="U1039" s="55" t="s">
        <v>2760</v>
      </c>
      <c r="V1039" s="55"/>
      <c r="W1039" s="55"/>
      <c r="X1039" s="54" t="s">
        <v>5819</v>
      </c>
      <c r="Y1039" s="55" t="s">
        <v>4889</v>
      </c>
      <c r="Z1039" s="55">
        <v>3111</v>
      </c>
      <c r="AA1039" s="54" t="s">
        <v>5819</v>
      </c>
      <c r="AB1039" s="55" t="s">
        <v>45</v>
      </c>
      <c r="AC1039" s="55"/>
      <c r="AD1039" s="55"/>
      <c r="AE1039" s="55"/>
      <c r="AF1039" s="55"/>
      <c r="AG1039" s="55"/>
      <c r="AH1039" s="55" t="s">
        <v>75</v>
      </c>
      <c r="AI1039" s="55" t="s">
        <v>7744</v>
      </c>
      <c r="AJ1039" s="48" t="s">
        <v>567</v>
      </c>
      <c r="AK1039" s="45">
        <v>43169</v>
      </c>
      <c r="AL1039" s="46">
        <f t="shared" ca="1" si="66"/>
        <v>5.624657534246575</v>
      </c>
      <c r="AM1039" s="46" t="s">
        <v>7681</v>
      </c>
      <c r="AN1039" s="44" t="s">
        <v>554</v>
      </c>
      <c r="AO1039" s="50"/>
      <c r="AP1039" s="50" t="s">
        <v>4760</v>
      </c>
      <c r="AQ1039" s="50" t="str">
        <f t="shared" si="67"/>
        <v>Start Date missing</v>
      </c>
      <c r="AR1039" s="47"/>
      <c r="AS1039" s="57"/>
      <c r="AT1039" s="50" t="str">
        <f t="shared" si="64"/>
        <v>Start Date missing</v>
      </c>
      <c r="AU1039" s="50" t="str">
        <f t="shared" si="65"/>
        <v>Start Date missing</v>
      </c>
      <c r="AV1039" s="58"/>
      <c r="AY1039" s="23"/>
      <c r="AZ1039" s="23"/>
    </row>
    <row r="1040" spans="1:52" ht="12.6" customHeight="1" x14ac:dyDescent="0.25">
      <c r="A1040" s="55" t="s">
        <v>7721</v>
      </c>
      <c r="B1040" s="56">
        <v>44992</v>
      </c>
      <c r="C1040" s="56">
        <v>44992</v>
      </c>
      <c r="D1040" s="55" t="s">
        <v>2741</v>
      </c>
      <c r="E1040" s="55" t="s">
        <v>149</v>
      </c>
      <c r="F1040" s="55" t="s">
        <v>2741</v>
      </c>
      <c r="G1040" s="55" t="s">
        <v>132</v>
      </c>
      <c r="H1040" s="55" t="s">
        <v>682</v>
      </c>
      <c r="I1040" s="55">
        <v>114624</v>
      </c>
      <c r="J1040" s="55" t="s">
        <v>7736</v>
      </c>
      <c r="K1040" s="55" t="s">
        <v>5907</v>
      </c>
      <c r="L1040" s="55" t="s">
        <v>456</v>
      </c>
      <c r="M1040" s="55" t="s">
        <v>421</v>
      </c>
      <c r="N1040" s="55" t="s">
        <v>38</v>
      </c>
      <c r="O1040" s="55" t="s">
        <v>39</v>
      </c>
      <c r="P1040" s="55" t="s">
        <v>40</v>
      </c>
      <c r="Q1040" s="55" t="s">
        <v>41</v>
      </c>
      <c r="R1040" s="55" t="s">
        <v>133</v>
      </c>
      <c r="S1040" s="55" t="s">
        <v>7738</v>
      </c>
      <c r="T1040" s="55"/>
      <c r="U1040" s="55" t="s">
        <v>2761</v>
      </c>
      <c r="V1040" s="55" t="s">
        <v>176</v>
      </c>
      <c r="W1040" s="55" t="s">
        <v>2762</v>
      </c>
      <c r="X1040" s="54" t="s">
        <v>2510</v>
      </c>
      <c r="Y1040" s="55" t="s">
        <v>489</v>
      </c>
      <c r="Z1040" s="55">
        <v>3103</v>
      </c>
      <c r="AA1040" s="54" t="s">
        <v>2510</v>
      </c>
      <c r="AB1040" s="55" t="s">
        <v>457</v>
      </c>
      <c r="AC1040" s="55">
        <v>14550</v>
      </c>
      <c r="AD1040" s="55" t="s">
        <v>2762</v>
      </c>
      <c r="AE1040" s="55" t="s">
        <v>46</v>
      </c>
      <c r="AF1040" s="55" t="s">
        <v>47</v>
      </c>
      <c r="AG1040" s="55">
        <v>50</v>
      </c>
      <c r="AH1040" s="55" t="s">
        <v>47</v>
      </c>
      <c r="AI1040" s="55" t="s">
        <v>7744</v>
      </c>
      <c r="AJ1040" s="44" t="s">
        <v>7677</v>
      </c>
      <c r="AK1040" s="45" t="s">
        <v>574</v>
      </c>
      <c r="AL1040" s="46"/>
      <c r="AM1040" s="46"/>
      <c r="AN1040" s="44" t="s">
        <v>554</v>
      </c>
      <c r="AO1040" s="50" t="s">
        <v>609</v>
      </c>
      <c r="AP1040" s="50" t="s">
        <v>4760</v>
      </c>
      <c r="AQ1040" s="50" t="str">
        <f t="shared" si="67"/>
        <v>Tue</v>
      </c>
      <c r="AR1040" s="47"/>
      <c r="AS1040" s="57"/>
      <c r="AT1040" s="50" t="str">
        <f t="shared" si="64"/>
        <v>Mar</v>
      </c>
      <c r="AU1040" s="50" t="str">
        <f t="shared" si="65"/>
        <v>2023</v>
      </c>
      <c r="AV1040" s="58">
        <f>Table13[[#This Row],[End Time]]-Table13[[#This Row],[Start Time]]</f>
        <v>3.472222222222221E-2</v>
      </c>
      <c r="AY1040" s="23"/>
      <c r="AZ1040" s="23"/>
    </row>
    <row r="1041" spans="1:52" ht="12.6" customHeight="1" x14ac:dyDescent="0.25">
      <c r="A1041" s="55" t="s">
        <v>7721</v>
      </c>
      <c r="B1041" s="56">
        <v>44992</v>
      </c>
      <c r="C1041" s="56">
        <v>44992</v>
      </c>
      <c r="D1041" s="55" t="s">
        <v>2741</v>
      </c>
      <c r="E1041" s="55" t="s">
        <v>56</v>
      </c>
      <c r="F1041" s="55" t="s">
        <v>2741</v>
      </c>
      <c r="G1041" s="55" t="s">
        <v>34</v>
      </c>
      <c r="H1041" s="55" t="s">
        <v>447</v>
      </c>
      <c r="I1041" s="55">
        <v>114625</v>
      </c>
      <c r="J1041" s="55" t="s">
        <v>7734</v>
      </c>
      <c r="K1041" s="54" t="s">
        <v>7017</v>
      </c>
      <c r="L1041" s="55" t="s">
        <v>36</v>
      </c>
      <c r="M1041" s="55" t="s">
        <v>372</v>
      </c>
      <c r="N1041" s="55" t="s">
        <v>38</v>
      </c>
      <c r="O1041" s="55" t="s">
        <v>39</v>
      </c>
      <c r="P1041" s="55" t="s">
        <v>40</v>
      </c>
      <c r="Q1041" s="55" t="s">
        <v>41</v>
      </c>
      <c r="R1041" s="55" t="s">
        <v>50</v>
      </c>
      <c r="S1041" s="55" t="s">
        <v>7739</v>
      </c>
      <c r="T1041" s="55">
        <v>1323</v>
      </c>
      <c r="U1041" s="55" t="s">
        <v>2763</v>
      </c>
      <c r="V1041" s="55" t="s">
        <v>87</v>
      </c>
      <c r="W1041" s="55" t="s">
        <v>2764</v>
      </c>
      <c r="X1041" s="54">
        <v>6625</v>
      </c>
      <c r="Y1041" s="55" t="s">
        <v>6359</v>
      </c>
      <c r="Z1041" s="55">
        <v>21037</v>
      </c>
      <c r="AA1041" s="54">
        <v>6625</v>
      </c>
      <c r="AB1041" s="55" t="s">
        <v>55</v>
      </c>
      <c r="AC1041" s="55">
        <v>14432</v>
      </c>
      <c r="AD1041" s="55" t="s">
        <v>2764</v>
      </c>
      <c r="AE1041" s="55" t="s">
        <v>46</v>
      </c>
      <c r="AF1041" s="55" t="s">
        <v>47</v>
      </c>
      <c r="AG1041" s="55">
        <v>45</v>
      </c>
      <c r="AH1041" s="55" t="s">
        <v>47</v>
      </c>
      <c r="AI1041" s="55" t="s">
        <v>7744</v>
      </c>
      <c r="AJ1041" s="48" t="s">
        <v>568</v>
      </c>
      <c r="AK1041" s="45" t="s">
        <v>574</v>
      </c>
      <c r="AL1041" s="46"/>
      <c r="AM1041" s="46"/>
      <c r="AN1041" s="44" t="s">
        <v>554</v>
      </c>
      <c r="AO1041" s="50" t="s">
        <v>609</v>
      </c>
      <c r="AP1041" s="50" t="s">
        <v>4760</v>
      </c>
      <c r="AQ1041" s="50" t="str">
        <f t="shared" si="67"/>
        <v>Tue</v>
      </c>
      <c r="AR1041" s="47"/>
      <c r="AS1041" s="57"/>
      <c r="AT1041" s="50" t="str">
        <f t="shared" si="64"/>
        <v>Mar</v>
      </c>
      <c r="AU1041" s="50" t="str">
        <f t="shared" si="65"/>
        <v>2023</v>
      </c>
      <c r="AV1041" s="58">
        <f>Table13[[#This Row],[End Time]]-Table13[[#This Row],[Start Time]]</f>
        <v>3.125E-2</v>
      </c>
      <c r="AY1041" s="23"/>
      <c r="AZ1041" s="23"/>
    </row>
    <row r="1042" spans="1:52" ht="12.6" customHeight="1" x14ac:dyDescent="0.25">
      <c r="A1042" s="55" t="s">
        <v>7721</v>
      </c>
      <c r="B1042" s="56">
        <v>44992</v>
      </c>
      <c r="C1042" s="56">
        <v>44992</v>
      </c>
      <c r="D1042" s="55" t="s">
        <v>2741</v>
      </c>
      <c r="E1042" s="55" t="s">
        <v>160</v>
      </c>
      <c r="F1042" s="55" t="s">
        <v>2741</v>
      </c>
      <c r="G1042" s="55" t="s">
        <v>89</v>
      </c>
      <c r="H1042" s="55" t="s">
        <v>682</v>
      </c>
      <c r="I1042" s="55">
        <v>114627</v>
      </c>
      <c r="J1042" s="55" t="s">
        <v>7736</v>
      </c>
      <c r="K1042" s="54" t="s">
        <v>7584</v>
      </c>
      <c r="L1042" s="55" t="s">
        <v>456</v>
      </c>
      <c r="M1042" s="55" t="s">
        <v>425</v>
      </c>
      <c r="N1042" s="55" t="s">
        <v>38</v>
      </c>
      <c r="O1042" s="55" t="s">
        <v>39</v>
      </c>
      <c r="P1042" s="55" t="s">
        <v>40</v>
      </c>
      <c r="Q1042" s="55" t="s">
        <v>41</v>
      </c>
      <c r="R1042" s="55" t="s">
        <v>58</v>
      </c>
      <c r="S1042" s="55" t="s">
        <v>7739</v>
      </c>
      <c r="T1042" s="55">
        <v>1671</v>
      </c>
      <c r="U1042" s="55" t="s">
        <v>2765</v>
      </c>
      <c r="V1042" s="55" t="s">
        <v>2201</v>
      </c>
      <c r="W1042" s="55" t="s">
        <v>2201</v>
      </c>
      <c r="X1042" s="54">
        <v>6627</v>
      </c>
      <c r="Y1042" s="55" t="s">
        <v>4819</v>
      </c>
      <c r="Z1042" s="55">
        <v>3117</v>
      </c>
      <c r="AA1042" s="54">
        <v>6627</v>
      </c>
      <c r="AB1042" s="55" t="s">
        <v>457</v>
      </c>
      <c r="AC1042" s="55">
        <v>14456</v>
      </c>
      <c r="AD1042" s="55" t="s">
        <v>2201</v>
      </c>
      <c r="AE1042" s="55" t="s">
        <v>46</v>
      </c>
      <c r="AF1042" s="55" t="s">
        <v>47</v>
      </c>
      <c r="AG1042" s="55">
        <v>85</v>
      </c>
      <c r="AH1042" s="55" t="s">
        <v>47</v>
      </c>
      <c r="AI1042" s="55" t="s">
        <v>7744</v>
      </c>
      <c r="AJ1042" s="48" t="s">
        <v>568</v>
      </c>
      <c r="AK1042" s="45">
        <v>43239</v>
      </c>
      <c r="AL1042" s="46">
        <f t="shared" ca="1" si="66"/>
        <v>5.4328767123287669</v>
      </c>
      <c r="AM1042" s="46" t="s">
        <v>7681</v>
      </c>
      <c r="AN1042" s="44" t="s">
        <v>553</v>
      </c>
      <c r="AO1042" s="50" t="s">
        <v>609</v>
      </c>
      <c r="AP1042" s="50" t="s">
        <v>4760</v>
      </c>
      <c r="AQ1042" s="50" t="str">
        <f t="shared" si="67"/>
        <v>Tue</v>
      </c>
      <c r="AR1042" s="47"/>
      <c r="AS1042" s="57"/>
      <c r="AT1042" s="50" t="str">
        <f t="shared" si="64"/>
        <v>Mar</v>
      </c>
      <c r="AU1042" s="50" t="str">
        <f t="shared" si="65"/>
        <v>2023</v>
      </c>
      <c r="AV1042" s="58">
        <f>Table13[[#This Row],[End Time]]-Table13[[#This Row],[Start Time]]</f>
        <v>5.9027777777777735E-2</v>
      </c>
      <c r="AY1042" s="23"/>
      <c r="AZ1042" s="23"/>
    </row>
    <row r="1043" spans="1:52" ht="12.6" customHeight="1" x14ac:dyDescent="0.25">
      <c r="A1043" s="55" t="s">
        <v>7721</v>
      </c>
      <c r="B1043" s="56">
        <v>44987</v>
      </c>
      <c r="C1043" s="56">
        <v>44992</v>
      </c>
      <c r="D1043" s="55" t="s">
        <v>2741</v>
      </c>
      <c r="E1043" s="55" t="s">
        <v>266</v>
      </c>
      <c r="F1043" s="55" t="s">
        <v>2741</v>
      </c>
      <c r="G1043" s="55" t="s">
        <v>99</v>
      </c>
      <c r="H1043" s="55" t="s">
        <v>682</v>
      </c>
      <c r="I1043" s="55">
        <v>114628</v>
      </c>
      <c r="J1043" s="55" t="s">
        <v>7736</v>
      </c>
      <c r="K1043" s="55" t="s">
        <v>6490</v>
      </c>
      <c r="L1043" s="55" t="s">
        <v>36</v>
      </c>
      <c r="M1043" s="55" t="s">
        <v>421</v>
      </c>
      <c r="N1043" s="55" t="s">
        <v>38</v>
      </c>
      <c r="O1043" s="55" t="s">
        <v>39</v>
      </c>
      <c r="P1043" s="55" t="s">
        <v>40</v>
      </c>
      <c r="Q1043" s="55" t="s">
        <v>41</v>
      </c>
      <c r="R1043" s="55" t="s">
        <v>324</v>
      </c>
      <c r="S1043" s="55" t="s">
        <v>7738</v>
      </c>
      <c r="T1043" s="55">
        <v>1699</v>
      </c>
      <c r="U1043" s="55" t="s">
        <v>2766</v>
      </c>
      <c r="V1043" s="55" t="s">
        <v>112</v>
      </c>
      <c r="W1043" s="55" t="s">
        <v>113</v>
      </c>
      <c r="X1043" s="54" t="s">
        <v>7670</v>
      </c>
      <c r="Y1043" s="55" t="s">
        <v>4790</v>
      </c>
      <c r="Z1043" s="55">
        <v>3207</v>
      </c>
      <c r="AA1043" s="54" t="s">
        <v>7670</v>
      </c>
      <c r="AB1043" s="55" t="s">
        <v>45</v>
      </c>
      <c r="AC1043" s="55">
        <v>14460</v>
      </c>
      <c r="AD1043" s="55" t="s">
        <v>113</v>
      </c>
      <c r="AE1043" s="55" t="s">
        <v>46</v>
      </c>
      <c r="AF1043" s="55" t="s">
        <v>47</v>
      </c>
      <c r="AG1043" s="55">
        <v>35</v>
      </c>
      <c r="AH1043" s="55" t="s">
        <v>47</v>
      </c>
      <c r="AI1043" s="55" t="s">
        <v>7744</v>
      </c>
      <c r="AJ1043" s="44" t="s">
        <v>7677</v>
      </c>
      <c r="AK1043" s="45">
        <v>43792</v>
      </c>
      <c r="AL1043" s="46">
        <f t="shared" ca="1" si="66"/>
        <v>3.9178082191780823</v>
      </c>
      <c r="AM1043" s="46" t="s">
        <v>7680</v>
      </c>
      <c r="AN1043" s="44" t="s">
        <v>554</v>
      </c>
      <c r="AO1043" s="50" t="s">
        <v>609</v>
      </c>
      <c r="AP1043" s="50" t="s">
        <v>4760</v>
      </c>
      <c r="AQ1043" s="50" t="str">
        <f t="shared" si="67"/>
        <v>Tue</v>
      </c>
      <c r="AR1043" s="47"/>
      <c r="AS1043" s="57"/>
      <c r="AT1043" s="50" t="str">
        <f t="shared" si="64"/>
        <v>Mar</v>
      </c>
      <c r="AU1043" s="50" t="str">
        <f t="shared" si="65"/>
        <v>2023</v>
      </c>
      <c r="AV1043" s="58">
        <f>Table13[[#This Row],[End Time]]-Table13[[#This Row],[Start Time]]</f>
        <v>2.430555555555558E-2</v>
      </c>
      <c r="AY1043" s="23"/>
      <c r="AZ1043" s="23"/>
    </row>
    <row r="1044" spans="1:52" ht="12.6" customHeight="1" x14ac:dyDescent="0.25">
      <c r="A1044" s="55" t="s">
        <v>7721</v>
      </c>
      <c r="B1044" s="56">
        <v>44992</v>
      </c>
      <c r="C1044" s="56">
        <v>44992</v>
      </c>
      <c r="D1044" s="55" t="s">
        <v>2741</v>
      </c>
      <c r="E1044" s="55" t="s">
        <v>146</v>
      </c>
      <c r="F1044" s="55" t="s">
        <v>2741</v>
      </c>
      <c r="G1044" s="55" t="s">
        <v>111</v>
      </c>
      <c r="H1044" s="55" t="s">
        <v>682</v>
      </c>
      <c r="I1044" s="55">
        <v>114633</v>
      </c>
      <c r="J1044" s="55" t="s">
        <v>7736</v>
      </c>
      <c r="K1044" s="55" t="s">
        <v>6707</v>
      </c>
      <c r="L1044" s="55" t="s">
        <v>36</v>
      </c>
      <c r="M1044" s="55" t="s">
        <v>372</v>
      </c>
      <c r="N1044" s="55" t="s">
        <v>38</v>
      </c>
      <c r="O1044" s="55" t="s">
        <v>39</v>
      </c>
      <c r="P1044" s="55" t="s">
        <v>40</v>
      </c>
      <c r="Q1044" s="55" t="s">
        <v>41</v>
      </c>
      <c r="R1044" s="55" t="s">
        <v>50</v>
      </c>
      <c r="S1044" s="55" t="s">
        <v>7738</v>
      </c>
      <c r="T1044" s="55"/>
      <c r="U1044" s="55" t="s">
        <v>2767</v>
      </c>
      <c r="V1044" s="55" t="s">
        <v>51</v>
      </c>
      <c r="W1044" s="55" t="s">
        <v>2768</v>
      </c>
      <c r="X1044" s="55" t="s">
        <v>5791</v>
      </c>
      <c r="Y1044" s="55" t="s">
        <v>7694</v>
      </c>
      <c r="Z1044" s="55">
        <v>3137</v>
      </c>
      <c r="AA1044" s="55" t="s">
        <v>5791</v>
      </c>
      <c r="AB1044" s="55" t="s">
        <v>45</v>
      </c>
      <c r="AC1044" s="55">
        <v>14549</v>
      </c>
      <c r="AD1044" s="55" t="s">
        <v>2768</v>
      </c>
      <c r="AE1044" s="55" t="s">
        <v>46</v>
      </c>
      <c r="AF1044" s="55" t="s">
        <v>47</v>
      </c>
      <c r="AG1044" s="55">
        <v>55</v>
      </c>
      <c r="AH1044" s="55" t="s">
        <v>47</v>
      </c>
      <c r="AI1044" s="55" t="s">
        <v>7744</v>
      </c>
      <c r="AJ1044" s="44" t="s">
        <v>7677</v>
      </c>
      <c r="AK1044" s="45">
        <v>43780</v>
      </c>
      <c r="AL1044" s="46">
        <f t="shared" ca="1" si="66"/>
        <v>3.9506849315068493</v>
      </c>
      <c r="AM1044" s="46" t="s">
        <v>7680</v>
      </c>
      <c r="AN1044" s="44" t="s">
        <v>554</v>
      </c>
      <c r="AO1044" s="50" t="s">
        <v>609</v>
      </c>
      <c r="AP1044" s="50" t="s">
        <v>4760</v>
      </c>
      <c r="AQ1044" s="50" t="str">
        <f t="shared" si="67"/>
        <v>Tue</v>
      </c>
      <c r="AR1044" s="47"/>
      <c r="AS1044" s="57"/>
      <c r="AT1044" s="50" t="str">
        <f t="shared" si="64"/>
        <v>Mar</v>
      </c>
      <c r="AU1044" s="50" t="str">
        <f t="shared" si="65"/>
        <v>2023</v>
      </c>
      <c r="AV1044" s="58">
        <f>Table13[[#This Row],[End Time]]-Table13[[#This Row],[Start Time]]</f>
        <v>3.819444444444442E-2</v>
      </c>
      <c r="AY1044" s="23"/>
      <c r="AZ1044" s="23"/>
    </row>
    <row r="1045" spans="1:52" ht="12.6" customHeight="1" x14ac:dyDescent="0.25">
      <c r="A1045" s="55" t="s">
        <v>7721</v>
      </c>
      <c r="B1045" s="56">
        <v>44992</v>
      </c>
      <c r="C1045" s="56">
        <v>44992</v>
      </c>
      <c r="D1045" s="55" t="s">
        <v>2741</v>
      </c>
      <c r="E1045" s="55" t="s">
        <v>178</v>
      </c>
      <c r="F1045" s="55" t="s">
        <v>2741</v>
      </c>
      <c r="G1045" s="55" t="s">
        <v>63</v>
      </c>
      <c r="H1045" s="55" t="s">
        <v>682</v>
      </c>
      <c r="I1045" s="55">
        <v>114634</v>
      </c>
      <c r="J1045" s="55" t="s">
        <v>7734</v>
      </c>
      <c r="K1045" s="54" t="s">
        <v>7584</v>
      </c>
      <c r="L1045" s="55" t="s">
        <v>36</v>
      </c>
      <c r="M1045" s="55" t="s">
        <v>372</v>
      </c>
      <c r="N1045" s="55" t="s">
        <v>38</v>
      </c>
      <c r="O1045" s="55" t="s">
        <v>39</v>
      </c>
      <c r="P1045" s="55" t="s">
        <v>40</v>
      </c>
      <c r="Q1045" s="55" t="s">
        <v>41</v>
      </c>
      <c r="R1045" s="55" t="s">
        <v>94</v>
      </c>
      <c r="S1045" s="55" t="s">
        <v>7739</v>
      </c>
      <c r="T1045" s="55">
        <v>1378</v>
      </c>
      <c r="U1045" s="55" t="s">
        <v>2769</v>
      </c>
      <c r="V1045" s="55" t="s">
        <v>2770</v>
      </c>
      <c r="W1045" s="55" t="s">
        <v>2770</v>
      </c>
      <c r="X1045" s="54">
        <v>6625</v>
      </c>
      <c r="Y1045" s="55" t="s">
        <v>4943</v>
      </c>
      <c r="Z1045" s="55" t="s">
        <v>7655</v>
      </c>
      <c r="AA1045" s="54">
        <v>6625</v>
      </c>
      <c r="AB1045" s="55" t="s">
        <v>55</v>
      </c>
      <c r="AC1045" s="55">
        <v>14539</v>
      </c>
      <c r="AD1045" s="55" t="s">
        <v>2770</v>
      </c>
      <c r="AE1045" s="55" t="s">
        <v>46</v>
      </c>
      <c r="AF1045" s="55" t="s">
        <v>47</v>
      </c>
      <c r="AG1045" s="55">
        <v>165</v>
      </c>
      <c r="AH1045" s="55" t="s">
        <v>47</v>
      </c>
      <c r="AI1045" s="55" t="s">
        <v>7744</v>
      </c>
      <c r="AJ1045" s="48" t="s">
        <v>568</v>
      </c>
      <c r="AK1045" s="45">
        <v>41441</v>
      </c>
      <c r="AL1045" s="46">
        <f t="shared" ca="1" si="66"/>
        <v>10.358904109589041</v>
      </c>
      <c r="AM1045" s="46" t="s">
        <v>7686</v>
      </c>
      <c r="AN1045" s="44" t="s">
        <v>554</v>
      </c>
      <c r="AO1045" s="50" t="s">
        <v>609</v>
      </c>
      <c r="AP1045" s="50" t="s">
        <v>4760</v>
      </c>
      <c r="AQ1045" s="50" t="str">
        <f t="shared" si="67"/>
        <v>Tue</v>
      </c>
      <c r="AR1045" s="47"/>
      <c r="AS1045" s="57"/>
      <c r="AT1045" s="50" t="str">
        <f t="shared" si="64"/>
        <v>Mar</v>
      </c>
      <c r="AU1045" s="50" t="str">
        <f t="shared" si="65"/>
        <v>2023</v>
      </c>
      <c r="AV1045" s="58">
        <f>Table13[[#This Row],[End Time]]-Table13[[#This Row],[Start Time]]</f>
        <v>0.11458333333333337</v>
      </c>
      <c r="AY1045" s="23"/>
      <c r="AZ1045" s="23"/>
    </row>
    <row r="1046" spans="1:52" ht="12.6" customHeight="1" x14ac:dyDescent="0.25">
      <c r="A1046" s="55" t="s">
        <v>7721</v>
      </c>
      <c r="B1046" s="56">
        <v>44992</v>
      </c>
      <c r="C1046" s="56">
        <v>44992</v>
      </c>
      <c r="D1046" s="55" t="s">
        <v>2741</v>
      </c>
      <c r="E1046" s="55" t="s">
        <v>34</v>
      </c>
      <c r="F1046" s="55" t="s">
        <v>2741</v>
      </c>
      <c r="G1046" s="55" t="s">
        <v>127</v>
      </c>
      <c r="H1046" s="55" t="s">
        <v>682</v>
      </c>
      <c r="I1046" s="55">
        <v>114637</v>
      </c>
      <c r="J1046" s="55" t="s">
        <v>7734</v>
      </c>
      <c r="K1046" s="54" t="s">
        <v>7017</v>
      </c>
      <c r="L1046" s="55" t="s">
        <v>36</v>
      </c>
      <c r="M1046" s="55" t="s">
        <v>425</v>
      </c>
      <c r="N1046" s="55" t="s">
        <v>38</v>
      </c>
      <c r="O1046" s="55" t="s">
        <v>39</v>
      </c>
      <c r="P1046" s="55" t="s">
        <v>40</v>
      </c>
      <c r="Q1046" s="55" t="s">
        <v>41</v>
      </c>
      <c r="R1046" s="55" t="s">
        <v>58</v>
      </c>
      <c r="S1046" s="55" t="s">
        <v>7739</v>
      </c>
      <c r="T1046" s="55">
        <v>1323</v>
      </c>
      <c r="U1046" s="55" t="s">
        <v>2771</v>
      </c>
      <c r="V1046" s="55" t="s">
        <v>190</v>
      </c>
      <c r="W1046" s="55" t="s">
        <v>2772</v>
      </c>
      <c r="X1046" s="54">
        <v>6625</v>
      </c>
      <c r="Y1046" s="55" t="s">
        <v>6359</v>
      </c>
      <c r="Z1046" s="55">
        <v>21037</v>
      </c>
      <c r="AA1046" s="54">
        <v>6625</v>
      </c>
      <c r="AB1046" s="55" t="s">
        <v>55</v>
      </c>
      <c r="AC1046" s="55">
        <v>14431</v>
      </c>
      <c r="AD1046" s="55" t="s">
        <v>2772</v>
      </c>
      <c r="AE1046" s="55" t="s">
        <v>46</v>
      </c>
      <c r="AF1046" s="55" t="s">
        <v>47</v>
      </c>
      <c r="AG1046" s="55">
        <v>100</v>
      </c>
      <c r="AH1046" s="55" t="s">
        <v>47</v>
      </c>
      <c r="AI1046" s="55" t="s">
        <v>7744</v>
      </c>
      <c r="AJ1046" s="48" t="s">
        <v>568</v>
      </c>
      <c r="AK1046" s="45">
        <v>43729</v>
      </c>
      <c r="AL1046" s="46">
        <f t="shared" ca="1" si="66"/>
        <v>4.0904109589041093</v>
      </c>
      <c r="AM1046" s="46" t="s">
        <v>7680</v>
      </c>
      <c r="AN1046" s="44" t="s">
        <v>553</v>
      </c>
      <c r="AO1046" s="50" t="s">
        <v>609</v>
      </c>
      <c r="AP1046" s="50" t="s">
        <v>4760</v>
      </c>
      <c r="AQ1046" s="50" t="str">
        <f t="shared" si="67"/>
        <v>Tue</v>
      </c>
      <c r="AR1046" s="47"/>
      <c r="AS1046" s="57"/>
      <c r="AT1046" s="50" t="str">
        <f t="shared" si="64"/>
        <v>Mar</v>
      </c>
      <c r="AU1046" s="50" t="str">
        <f t="shared" si="65"/>
        <v>2023</v>
      </c>
      <c r="AV1046" s="58">
        <f>Table13[[#This Row],[End Time]]-Table13[[#This Row],[Start Time]]</f>
        <v>6.944444444444442E-2</v>
      </c>
      <c r="AY1046" s="23"/>
      <c r="AZ1046" s="23"/>
    </row>
    <row r="1047" spans="1:52" ht="12.6" customHeight="1" x14ac:dyDescent="0.25">
      <c r="A1047" s="55" t="s">
        <v>7721</v>
      </c>
      <c r="B1047" s="56">
        <v>44992</v>
      </c>
      <c r="C1047" s="56">
        <v>44992</v>
      </c>
      <c r="D1047" s="55" t="s">
        <v>2741</v>
      </c>
      <c r="E1047" s="55" t="s">
        <v>73</v>
      </c>
      <c r="F1047" s="55" t="s">
        <v>2741</v>
      </c>
      <c r="G1047" s="55" t="s">
        <v>53</v>
      </c>
      <c r="H1047" s="55" t="s">
        <v>415</v>
      </c>
      <c r="I1047" s="55">
        <v>114638</v>
      </c>
      <c r="J1047" s="55" t="s">
        <v>7736</v>
      </c>
      <c r="K1047" s="55" t="s">
        <v>5913</v>
      </c>
      <c r="L1047" s="55" t="s">
        <v>36</v>
      </c>
      <c r="M1047" s="55" t="s">
        <v>425</v>
      </c>
      <c r="N1047" s="55" t="s">
        <v>38</v>
      </c>
      <c r="O1047" s="55" t="s">
        <v>39</v>
      </c>
      <c r="P1047" s="55" t="s">
        <v>40</v>
      </c>
      <c r="Q1047" s="55" t="s">
        <v>41</v>
      </c>
      <c r="R1047" s="55" t="s">
        <v>100</v>
      </c>
      <c r="S1047" s="55" t="s">
        <v>7737</v>
      </c>
      <c r="T1047" s="55">
        <v>1519</v>
      </c>
      <c r="U1047" s="55" t="s">
        <v>2773</v>
      </c>
      <c r="V1047" s="55" t="s">
        <v>2774</v>
      </c>
      <c r="W1047" s="55" t="s">
        <v>44</v>
      </c>
      <c r="X1047" s="55">
        <v>6684</v>
      </c>
      <c r="Y1047" s="55" t="s">
        <v>262</v>
      </c>
      <c r="Z1047" s="55">
        <v>3147</v>
      </c>
      <c r="AA1047" s="55">
        <v>6684</v>
      </c>
      <c r="AB1047" s="55" t="s">
        <v>45</v>
      </c>
      <c r="AC1047" s="55">
        <v>14366</v>
      </c>
      <c r="AD1047" s="55" t="s">
        <v>44</v>
      </c>
      <c r="AE1047" s="55" t="s">
        <v>46</v>
      </c>
      <c r="AF1047" s="55" t="s">
        <v>47</v>
      </c>
      <c r="AG1047" s="55">
        <v>100</v>
      </c>
      <c r="AH1047" s="55" t="s">
        <v>47</v>
      </c>
      <c r="AI1047" s="55" t="s">
        <v>7744</v>
      </c>
      <c r="AJ1047" s="44" t="s">
        <v>7677</v>
      </c>
      <c r="AK1047" s="45">
        <v>41441</v>
      </c>
      <c r="AL1047" s="46">
        <f t="shared" ca="1" si="66"/>
        <v>10.358904109589041</v>
      </c>
      <c r="AM1047" s="46" t="s">
        <v>7686</v>
      </c>
      <c r="AN1047" s="44" t="s">
        <v>554</v>
      </c>
      <c r="AO1047" s="50" t="s">
        <v>609</v>
      </c>
      <c r="AP1047" s="50" t="s">
        <v>4760</v>
      </c>
      <c r="AQ1047" s="50" t="str">
        <f t="shared" si="67"/>
        <v>Tue</v>
      </c>
      <c r="AR1047" s="47"/>
      <c r="AS1047" s="57"/>
      <c r="AT1047" s="50" t="str">
        <f t="shared" si="64"/>
        <v>Mar</v>
      </c>
      <c r="AU1047" s="50" t="str">
        <f t="shared" si="65"/>
        <v>2023</v>
      </c>
      <c r="AV1047" s="58">
        <f>Table13[[#This Row],[End Time]]-Table13[[#This Row],[Start Time]]</f>
        <v>6.944444444444442E-2</v>
      </c>
      <c r="AY1047" s="23"/>
      <c r="AZ1047" s="23"/>
    </row>
    <row r="1048" spans="1:52" ht="12.6" customHeight="1" x14ac:dyDescent="0.25">
      <c r="A1048" s="55" t="s">
        <v>7721</v>
      </c>
      <c r="B1048" s="56">
        <v>44992</v>
      </c>
      <c r="C1048" s="56">
        <v>44992</v>
      </c>
      <c r="D1048" s="55" t="s">
        <v>2741</v>
      </c>
      <c r="E1048" s="55" t="s">
        <v>182</v>
      </c>
      <c r="F1048" s="55" t="s">
        <v>2741</v>
      </c>
      <c r="G1048" s="55" t="s">
        <v>62</v>
      </c>
      <c r="H1048" s="55" t="s">
        <v>682</v>
      </c>
      <c r="I1048" s="55">
        <v>114639</v>
      </c>
      <c r="J1048" s="55" t="s">
        <v>7734</v>
      </c>
      <c r="K1048" s="54" t="s">
        <v>7639</v>
      </c>
      <c r="L1048" s="55" t="s">
        <v>36</v>
      </c>
      <c r="M1048" s="55" t="s">
        <v>425</v>
      </c>
      <c r="N1048" s="55" t="s">
        <v>38</v>
      </c>
      <c r="O1048" s="55" t="s">
        <v>39</v>
      </c>
      <c r="P1048" s="55" t="s">
        <v>40</v>
      </c>
      <c r="Q1048" s="55" t="s">
        <v>41</v>
      </c>
      <c r="R1048" s="55" t="s">
        <v>58</v>
      </c>
      <c r="S1048" s="55" t="s">
        <v>7742</v>
      </c>
      <c r="T1048" s="55">
        <v>1354</v>
      </c>
      <c r="U1048" s="55" t="s">
        <v>2775</v>
      </c>
      <c r="V1048" s="55" t="s">
        <v>2776</v>
      </c>
      <c r="W1048" s="55" t="s">
        <v>2776</v>
      </c>
      <c r="X1048" s="54">
        <v>6625</v>
      </c>
      <c r="Y1048" s="55" t="s">
        <v>6316</v>
      </c>
      <c r="Z1048" s="55">
        <v>21042</v>
      </c>
      <c r="AA1048" s="54">
        <v>6625</v>
      </c>
      <c r="AB1048" s="55" t="s">
        <v>55</v>
      </c>
      <c r="AC1048" s="55">
        <v>14595</v>
      </c>
      <c r="AD1048" s="55" t="s">
        <v>2776</v>
      </c>
      <c r="AE1048" s="55" t="s">
        <v>46</v>
      </c>
      <c r="AF1048" s="55" t="s">
        <v>47</v>
      </c>
      <c r="AG1048" s="55">
        <v>160</v>
      </c>
      <c r="AH1048" s="55" t="s">
        <v>47</v>
      </c>
      <c r="AI1048" s="55" t="s">
        <v>7744</v>
      </c>
      <c r="AJ1048" s="48" t="s">
        <v>566</v>
      </c>
      <c r="AK1048" s="45">
        <v>40909</v>
      </c>
      <c r="AL1048" s="46">
        <f t="shared" ca="1" si="66"/>
        <v>11.816438356164383</v>
      </c>
      <c r="AM1048" s="46" t="s">
        <v>7688</v>
      </c>
      <c r="AN1048" s="44" t="s">
        <v>553</v>
      </c>
      <c r="AO1048" s="50" t="s">
        <v>609</v>
      </c>
      <c r="AP1048" s="50" t="s">
        <v>4760</v>
      </c>
      <c r="AQ1048" s="50" t="str">
        <f t="shared" si="67"/>
        <v>Tue</v>
      </c>
      <c r="AR1048" s="47"/>
      <c r="AS1048" s="57"/>
      <c r="AT1048" s="50" t="str">
        <f t="shared" si="64"/>
        <v>Mar</v>
      </c>
      <c r="AU1048" s="50" t="str">
        <f t="shared" si="65"/>
        <v>2023</v>
      </c>
      <c r="AV1048" s="58">
        <f>Table13[[#This Row],[End Time]]-Table13[[#This Row],[Start Time]]</f>
        <v>0.11111111111111105</v>
      </c>
      <c r="AY1048" s="23"/>
      <c r="AZ1048" s="23"/>
    </row>
    <row r="1049" spans="1:52" ht="12.6" customHeight="1" x14ac:dyDescent="0.25">
      <c r="A1049" s="55" t="s">
        <v>7721</v>
      </c>
      <c r="B1049" s="56">
        <v>44992</v>
      </c>
      <c r="C1049" s="56">
        <v>44992</v>
      </c>
      <c r="D1049" s="55" t="s">
        <v>2741</v>
      </c>
      <c r="E1049" s="55" t="s">
        <v>109</v>
      </c>
      <c r="F1049" s="55" t="s">
        <v>2741</v>
      </c>
      <c r="G1049" s="55" t="s">
        <v>63</v>
      </c>
      <c r="H1049" s="55" t="s">
        <v>682</v>
      </c>
      <c r="I1049" s="55">
        <v>114640</v>
      </c>
      <c r="J1049" s="55" t="s">
        <v>7734</v>
      </c>
      <c r="K1049" s="54" t="s">
        <v>4761</v>
      </c>
      <c r="L1049" s="55" t="s">
        <v>91</v>
      </c>
      <c r="M1049" s="55" t="s">
        <v>425</v>
      </c>
      <c r="N1049" s="55" t="s">
        <v>38</v>
      </c>
      <c r="O1049" s="55" t="s">
        <v>39</v>
      </c>
      <c r="P1049" s="55" t="s">
        <v>40</v>
      </c>
      <c r="Q1049" s="55" t="s">
        <v>41</v>
      </c>
      <c r="R1049" s="55" t="s">
        <v>58</v>
      </c>
      <c r="S1049" s="55" t="s">
        <v>7742</v>
      </c>
      <c r="T1049" s="55"/>
      <c r="U1049" s="55" t="s">
        <v>2777</v>
      </c>
      <c r="V1049" s="55" t="s">
        <v>2776</v>
      </c>
      <c r="W1049" s="55" t="s">
        <v>2776</v>
      </c>
      <c r="X1049" s="55" t="s">
        <v>6246</v>
      </c>
      <c r="Y1049" s="55" t="s">
        <v>6245</v>
      </c>
      <c r="Z1049" s="55" t="s">
        <v>7655</v>
      </c>
      <c r="AA1049" s="55" t="s">
        <v>6246</v>
      </c>
      <c r="AB1049" s="55" t="s">
        <v>174</v>
      </c>
      <c r="AC1049" s="55">
        <v>14596</v>
      </c>
      <c r="AD1049" s="55" t="s">
        <v>2776</v>
      </c>
      <c r="AE1049" s="55" t="s">
        <v>46</v>
      </c>
      <c r="AF1049" s="55" t="s">
        <v>47</v>
      </c>
      <c r="AG1049" s="55">
        <v>110</v>
      </c>
      <c r="AH1049" s="55" t="s">
        <v>47</v>
      </c>
      <c r="AI1049" s="55" t="s">
        <v>7744</v>
      </c>
      <c r="AJ1049" s="44" t="s">
        <v>7677</v>
      </c>
      <c r="AK1049" s="45">
        <v>40276</v>
      </c>
      <c r="AL1049" s="46">
        <f t="shared" ca="1" si="66"/>
        <v>13.550684931506849</v>
      </c>
      <c r="AM1049" s="46" t="s">
        <v>7689</v>
      </c>
      <c r="AN1049" s="44" t="s">
        <v>553</v>
      </c>
      <c r="AO1049" s="50" t="s">
        <v>609</v>
      </c>
      <c r="AP1049" s="50" t="s">
        <v>4760</v>
      </c>
      <c r="AQ1049" s="50" t="str">
        <f t="shared" si="67"/>
        <v>Tue</v>
      </c>
      <c r="AR1049" s="47"/>
      <c r="AS1049" s="57"/>
      <c r="AT1049" s="50" t="str">
        <f t="shared" si="64"/>
        <v>Mar</v>
      </c>
      <c r="AU1049" s="50" t="str">
        <f t="shared" si="65"/>
        <v>2023</v>
      </c>
      <c r="AV1049" s="58">
        <f>Table13[[#This Row],[End Time]]-Table13[[#This Row],[Start Time]]</f>
        <v>7.6388888888888951E-2</v>
      </c>
      <c r="AY1049" s="23"/>
      <c r="AZ1049" s="23"/>
    </row>
    <row r="1050" spans="1:52" ht="12.6" customHeight="1" x14ac:dyDescent="0.25">
      <c r="A1050" s="55" t="s">
        <v>7721</v>
      </c>
      <c r="B1050" s="56">
        <v>44992</v>
      </c>
      <c r="C1050" s="56">
        <v>44992</v>
      </c>
      <c r="D1050" s="55" t="s">
        <v>2741</v>
      </c>
      <c r="E1050" s="55" t="s">
        <v>130</v>
      </c>
      <c r="F1050" s="55" t="s">
        <v>2741</v>
      </c>
      <c r="G1050" s="55" t="s">
        <v>247</v>
      </c>
      <c r="H1050" s="55" t="s">
        <v>286</v>
      </c>
      <c r="I1050" s="55">
        <v>114641</v>
      </c>
      <c r="J1050" s="55" t="s">
        <v>7734</v>
      </c>
      <c r="K1050" s="54" t="s">
        <v>6526</v>
      </c>
      <c r="L1050" s="55" t="s">
        <v>64</v>
      </c>
      <c r="M1050" s="55" t="s">
        <v>372</v>
      </c>
      <c r="N1050" s="55" t="s">
        <v>38</v>
      </c>
      <c r="O1050" s="55" t="s">
        <v>39</v>
      </c>
      <c r="P1050" s="55" t="s">
        <v>40</v>
      </c>
      <c r="Q1050" s="55" t="s">
        <v>41</v>
      </c>
      <c r="R1050" s="55" t="s">
        <v>65</v>
      </c>
      <c r="S1050" s="55" t="s">
        <v>7739</v>
      </c>
      <c r="T1050" s="55">
        <v>3089</v>
      </c>
      <c r="U1050" s="55" t="s">
        <v>2778</v>
      </c>
      <c r="V1050" s="55" t="s">
        <v>148</v>
      </c>
      <c r="W1050" s="55" t="s">
        <v>2779</v>
      </c>
      <c r="X1050" s="54">
        <v>6684</v>
      </c>
      <c r="Y1050" s="55" t="s">
        <v>429</v>
      </c>
      <c r="Z1050" s="55" t="s">
        <v>6428</v>
      </c>
      <c r="AA1050" s="54">
        <v>6684</v>
      </c>
      <c r="AB1050" s="55" t="s">
        <v>44</v>
      </c>
      <c r="AC1050" s="55">
        <v>14428</v>
      </c>
      <c r="AD1050" s="55" t="s">
        <v>2779</v>
      </c>
      <c r="AE1050" s="55" t="s">
        <v>46</v>
      </c>
      <c r="AF1050" s="55" t="s">
        <v>47</v>
      </c>
      <c r="AG1050" s="55">
        <v>45</v>
      </c>
      <c r="AH1050" s="55" t="s">
        <v>47</v>
      </c>
      <c r="AI1050" s="55" t="s">
        <v>7744</v>
      </c>
      <c r="AJ1050" s="48" t="s">
        <v>568</v>
      </c>
      <c r="AK1050" s="45">
        <v>42777</v>
      </c>
      <c r="AL1050" s="46">
        <f t="shared" ca="1" si="66"/>
        <v>6.6986301369863011</v>
      </c>
      <c r="AM1050" s="46" t="s">
        <v>7682</v>
      </c>
      <c r="AN1050" s="44" t="s">
        <v>554</v>
      </c>
      <c r="AO1050" s="50" t="s">
        <v>609</v>
      </c>
      <c r="AP1050" s="50" t="s">
        <v>4760</v>
      </c>
      <c r="AQ1050" s="50" t="str">
        <f t="shared" si="67"/>
        <v>Tue</v>
      </c>
      <c r="AR1050" s="47"/>
      <c r="AS1050" s="57"/>
      <c r="AT1050" s="50" t="str">
        <f t="shared" si="64"/>
        <v>Mar</v>
      </c>
      <c r="AU1050" s="50" t="str">
        <f t="shared" si="65"/>
        <v>2023</v>
      </c>
      <c r="AV1050" s="58">
        <f>Table13[[#This Row],[End Time]]-Table13[[#This Row],[Start Time]]</f>
        <v>3.125E-2</v>
      </c>
      <c r="AY1050" s="23"/>
      <c r="AZ1050" s="23"/>
    </row>
    <row r="1051" spans="1:52" ht="12.6" customHeight="1" x14ac:dyDescent="0.25">
      <c r="A1051" s="55" t="s">
        <v>7721</v>
      </c>
      <c r="B1051" s="56">
        <v>44992</v>
      </c>
      <c r="C1051" s="56">
        <v>44992</v>
      </c>
      <c r="D1051" s="55" t="s">
        <v>2741</v>
      </c>
      <c r="E1051" s="55" t="s">
        <v>196</v>
      </c>
      <c r="F1051" s="55" t="s">
        <v>2741</v>
      </c>
      <c r="G1051" s="55" t="s">
        <v>180</v>
      </c>
      <c r="H1051" s="55" t="s">
        <v>447</v>
      </c>
      <c r="I1051" s="55">
        <v>114642</v>
      </c>
      <c r="J1051" s="55" t="s">
        <v>7734</v>
      </c>
      <c r="K1051" s="54" t="s">
        <v>5868</v>
      </c>
      <c r="L1051" s="55" t="s">
        <v>36</v>
      </c>
      <c r="M1051" s="55" t="s">
        <v>421</v>
      </c>
      <c r="N1051" s="55" t="s">
        <v>38</v>
      </c>
      <c r="O1051" s="55" t="s">
        <v>39</v>
      </c>
      <c r="P1051" s="55" t="s">
        <v>40</v>
      </c>
      <c r="Q1051" s="55" t="s">
        <v>41</v>
      </c>
      <c r="R1051" s="55" t="s">
        <v>261</v>
      </c>
      <c r="S1051" s="55" t="s">
        <v>7739</v>
      </c>
      <c r="T1051" s="55">
        <v>1360</v>
      </c>
      <c r="U1051" s="55" t="s">
        <v>2780</v>
      </c>
      <c r="V1051" s="55" t="s">
        <v>428</v>
      </c>
      <c r="W1051" s="55" t="s">
        <v>2781</v>
      </c>
      <c r="X1051" s="54">
        <v>6634</v>
      </c>
      <c r="Y1051" s="55" t="s">
        <v>5032</v>
      </c>
      <c r="Z1051" s="55" t="s">
        <v>7655</v>
      </c>
      <c r="AA1051" s="54">
        <v>6634</v>
      </c>
      <c r="AB1051" s="55" t="s">
        <v>55</v>
      </c>
      <c r="AC1051" s="55">
        <v>14426</v>
      </c>
      <c r="AD1051" s="55" t="s">
        <v>2781</v>
      </c>
      <c r="AE1051" s="55" t="s">
        <v>46</v>
      </c>
      <c r="AF1051" s="55" t="s">
        <v>47</v>
      </c>
      <c r="AG1051" s="55">
        <v>60</v>
      </c>
      <c r="AH1051" s="55" t="s">
        <v>47</v>
      </c>
      <c r="AI1051" s="55" t="s">
        <v>7744</v>
      </c>
      <c r="AJ1051" s="48" t="s">
        <v>568</v>
      </c>
      <c r="AK1051" s="45">
        <v>44372</v>
      </c>
      <c r="AL1051" s="46">
        <f t="shared" ca="1" si="66"/>
        <v>2.3287671232876712</v>
      </c>
      <c r="AM1051" s="46" t="s">
        <v>7679</v>
      </c>
      <c r="AN1051" s="44" t="s">
        <v>554</v>
      </c>
      <c r="AO1051" s="50" t="s">
        <v>609</v>
      </c>
      <c r="AP1051" s="50" t="s">
        <v>4760</v>
      </c>
      <c r="AQ1051" s="50" t="str">
        <f t="shared" si="67"/>
        <v>Tue</v>
      </c>
      <c r="AR1051" s="47"/>
      <c r="AS1051" s="57"/>
      <c r="AT1051" s="50" t="str">
        <f t="shared" si="64"/>
        <v>Mar</v>
      </c>
      <c r="AU1051" s="50" t="str">
        <f t="shared" si="65"/>
        <v>2023</v>
      </c>
      <c r="AV1051" s="58">
        <f>Table13[[#This Row],[End Time]]-Table13[[#This Row],[Start Time]]</f>
        <v>4.1666666666666741E-2</v>
      </c>
      <c r="AY1051" s="23"/>
      <c r="AZ1051" s="23"/>
    </row>
    <row r="1052" spans="1:52" ht="12.6" customHeight="1" x14ac:dyDescent="0.25">
      <c r="A1052" s="55" t="s">
        <v>7721</v>
      </c>
      <c r="B1052" s="56">
        <v>44992</v>
      </c>
      <c r="C1052" s="56">
        <v>44992</v>
      </c>
      <c r="D1052" s="55" t="s">
        <v>2741</v>
      </c>
      <c r="E1052" s="55" t="s">
        <v>76</v>
      </c>
      <c r="F1052" s="55" t="s">
        <v>2741</v>
      </c>
      <c r="G1052" s="55" t="s">
        <v>125</v>
      </c>
      <c r="H1052" s="55" t="s">
        <v>682</v>
      </c>
      <c r="I1052" s="55">
        <v>114643</v>
      </c>
      <c r="J1052" s="55" t="s">
        <v>7736</v>
      </c>
      <c r="K1052" s="54" t="s">
        <v>6060</v>
      </c>
      <c r="L1052" s="55" t="s">
        <v>36</v>
      </c>
      <c r="M1052" s="55" t="s">
        <v>372</v>
      </c>
      <c r="N1052" s="55" t="s">
        <v>38</v>
      </c>
      <c r="O1052" s="55" t="s">
        <v>39</v>
      </c>
      <c r="P1052" s="55" t="s">
        <v>40</v>
      </c>
      <c r="Q1052" s="55" t="s">
        <v>41</v>
      </c>
      <c r="R1052" s="55" t="s">
        <v>50</v>
      </c>
      <c r="S1052" s="55" t="s">
        <v>7739</v>
      </c>
      <c r="T1052" s="55">
        <v>1542</v>
      </c>
      <c r="U1052" s="55" t="s">
        <v>2782</v>
      </c>
      <c r="V1052" s="55" t="s">
        <v>2783</v>
      </c>
      <c r="W1052" s="55" t="s">
        <v>2783</v>
      </c>
      <c r="X1052" s="54">
        <v>6626</v>
      </c>
      <c r="Y1052" s="55" t="s">
        <v>6305</v>
      </c>
      <c r="Z1052" s="55">
        <v>6102</v>
      </c>
      <c r="AA1052" s="54">
        <v>6626</v>
      </c>
      <c r="AB1052" s="55" t="s">
        <v>45</v>
      </c>
      <c r="AC1052" s="55">
        <v>14486</v>
      </c>
      <c r="AD1052" s="55" t="s">
        <v>2783</v>
      </c>
      <c r="AE1052" s="55" t="s">
        <v>46</v>
      </c>
      <c r="AF1052" s="55" t="s">
        <v>47</v>
      </c>
      <c r="AG1052" s="55">
        <v>30</v>
      </c>
      <c r="AH1052" s="55" t="s">
        <v>47</v>
      </c>
      <c r="AI1052" s="55" t="s">
        <v>7744</v>
      </c>
      <c r="AJ1052" s="48" t="s">
        <v>568</v>
      </c>
      <c r="AK1052" s="45">
        <v>41441</v>
      </c>
      <c r="AL1052" s="46">
        <f t="shared" ca="1" si="66"/>
        <v>10.358904109589041</v>
      </c>
      <c r="AM1052" s="46" t="s">
        <v>7686</v>
      </c>
      <c r="AN1052" s="44" t="s">
        <v>554</v>
      </c>
      <c r="AO1052" s="50" t="s">
        <v>609</v>
      </c>
      <c r="AP1052" s="50" t="s">
        <v>4760</v>
      </c>
      <c r="AQ1052" s="50" t="str">
        <f t="shared" si="67"/>
        <v>Tue</v>
      </c>
      <c r="AR1052" s="47"/>
      <c r="AS1052" s="57"/>
      <c r="AT1052" s="50" t="str">
        <f t="shared" si="64"/>
        <v>Mar</v>
      </c>
      <c r="AU1052" s="50" t="str">
        <f t="shared" si="65"/>
        <v>2023</v>
      </c>
      <c r="AV1052" s="58">
        <f>Table13[[#This Row],[End Time]]-Table13[[#This Row],[Start Time]]</f>
        <v>2.083333333333337E-2</v>
      </c>
      <c r="AY1052" s="23"/>
      <c r="AZ1052" s="23"/>
    </row>
    <row r="1053" spans="1:52" ht="12.6" customHeight="1" x14ac:dyDescent="0.25">
      <c r="A1053" s="55" t="s">
        <v>7721</v>
      </c>
      <c r="B1053" s="56">
        <v>44992</v>
      </c>
      <c r="C1053" s="56">
        <v>44992</v>
      </c>
      <c r="D1053" s="55" t="s">
        <v>2741</v>
      </c>
      <c r="E1053" s="55" t="s">
        <v>96</v>
      </c>
      <c r="F1053" s="55" t="s">
        <v>2741</v>
      </c>
      <c r="G1053" s="55" t="s">
        <v>214</v>
      </c>
      <c r="H1053" s="55" t="s">
        <v>682</v>
      </c>
      <c r="I1053" s="55">
        <v>114644</v>
      </c>
      <c r="J1053" s="55" t="s">
        <v>7734</v>
      </c>
      <c r="K1053" s="54" t="s">
        <v>7643</v>
      </c>
      <c r="L1053" s="55" t="s">
        <v>36</v>
      </c>
      <c r="M1053" s="55" t="s">
        <v>372</v>
      </c>
      <c r="N1053" s="55" t="s">
        <v>38</v>
      </c>
      <c r="O1053" s="55" t="s">
        <v>39</v>
      </c>
      <c r="P1053" s="55" t="s">
        <v>40</v>
      </c>
      <c r="Q1053" s="55" t="s">
        <v>41</v>
      </c>
      <c r="R1053" s="55" t="s">
        <v>65</v>
      </c>
      <c r="S1053" s="55" t="s">
        <v>7739</v>
      </c>
      <c r="T1053" s="55">
        <v>1356</v>
      </c>
      <c r="U1053" s="55" t="s">
        <v>2784</v>
      </c>
      <c r="V1053" s="55" t="s">
        <v>2785</v>
      </c>
      <c r="W1053" s="55" t="s">
        <v>2785</v>
      </c>
      <c r="X1053" s="54">
        <v>6625</v>
      </c>
      <c r="Y1053" s="55" t="s">
        <v>6341</v>
      </c>
      <c r="Z1053" s="55" t="s">
        <v>7655</v>
      </c>
      <c r="AA1053" s="54">
        <v>6625</v>
      </c>
      <c r="AB1053" s="55" t="s">
        <v>55</v>
      </c>
      <c r="AC1053" s="55">
        <v>14488</v>
      </c>
      <c r="AD1053" s="55" t="s">
        <v>2785</v>
      </c>
      <c r="AE1053" s="55" t="s">
        <v>46</v>
      </c>
      <c r="AF1053" s="55" t="s">
        <v>47</v>
      </c>
      <c r="AG1053" s="55">
        <v>30</v>
      </c>
      <c r="AH1053" s="55" t="s">
        <v>47</v>
      </c>
      <c r="AI1053" s="55" t="s">
        <v>7744</v>
      </c>
      <c r="AJ1053" s="48" t="s">
        <v>568</v>
      </c>
      <c r="AK1053" s="45">
        <v>40647</v>
      </c>
      <c r="AL1053" s="46">
        <f t="shared" ca="1" si="66"/>
        <v>12.534246575342467</v>
      </c>
      <c r="AM1053" s="46" t="s">
        <v>7688</v>
      </c>
      <c r="AN1053" s="44" t="s">
        <v>554</v>
      </c>
      <c r="AO1053" s="50" t="s">
        <v>609</v>
      </c>
      <c r="AP1053" s="50" t="s">
        <v>4760</v>
      </c>
      <c r="AQ1053" s="50" t="str">
        <f t="shared" si="67"/>
        <v>Tue</v>
      </c>
      <c r="AR1053" s="47"/>
      <c r="AS1053" s="57"/>
      <c r="AT1053" s="50" t="str">
        <f t="shared" si="64"/>
        <v>Mar</v>
      </c>
      <c r="AU1053" s="50" t="str">
        <f t="shared" si="65"/>
        <v>2023</v>
      </c>
      <c r="AV1053" s="58">
        <f>Table13[[#This Row],[End Time]]-Table13[[#This Row],[Start Time]]</f>
        <v>2.083333333333337E-2</v>
      </c>
      <c r="AY1053" s="23"/>
      <c r="AZ1053" s="23"/>
    </row>
    <row r="1054" spans="1:52" ht="12.6" customHeight="1" x14ac:dyDescent="0.25">
      <c r="A1054" s="55" t="s">
        <v>7720</v>
      </c>
      <c r="B1054" s="56">
        <v>44992</v>
      </c>
      <c r="C1054" s="56">
        <v>44992</v>
      </c>
      <c r="D1054" s="55" t="s">
        <v>2741</v>
      </c>
      <c r="E1054" s="55" t="s">
        <v>195</v>
      </c>
      <c r="F1054" s="55" t="s">
        <v>2741</v>
      </c>
      <c r="G1054" s="55" t="s">
        <v>57</v>
      </c>
      <c r="H1054" s="55" t="s">
        <v>682</v>
      </c>
      <c r="I1054" s="55">
        <v>114645</v>
      </c>
      <c r="J1054" s="55" t="s">
        <v>7726</v>
      </c>
      <c r="K1054" s="54" t="s">
        <v>4761</v>
      </c>
      <c r="L1054" s="55" t="s">
        <v>122</v>
      </c>
      <c r="M1054" s="55" t="s">
        <v>372</v>
      </c>
      <c r="N1054" s="55" t="s">
        <v>38</v>
      </c>
      <c r="O1054" s="55" t="s">
        <v>39</v>
      </c>
      <c r="P1054" s="55" t="s">
        <v>40</v>
      </c>
      <c r="Q1054" s="55" t="s">
        <v>41</v>
      </c>
      <c r="R1054" s="55" t="s">
        <v>50</v>
      </c>
      <c r="S1054" s="55" t="s">
        <v>7740</v>
      </c>
      <c r="T1054" s="55">
        <v>4116</v>
      </c>
      <c r="U1054" s="55" t="s">
        <v>2786</v>
      </c>
      <c r="V1054" s="55" t="s">
        <v>2787</v>
      </c>
      <c r="W1054" s="55" t="s">
        <v>2788</v>
      </c>
      <c r="X1054" s="55">
        <v>6627</v>
      </c>
      <c r="Y1054" s="55" t="s">
        <v>6343</v>
      </c>
      <c r="Z1054" s="55" t="s">
        <v>7655</v>
      </c>
      <c r="AA1054" s="55">
        <v>6627</v>
      </c>
      <c r="AB1054" s="55" t="s">
        <v>44</v>
      </c>
      <c r="AC1054" s="55">
        <v>14364</v>
      </c>
      <c r="AD1054" s="55" t="s">
        <v>2788</v>
      </c>
      <c r="AE1054" s="55" t="s">
        <v>46</v>
      </c>
      <c r="AF1054" s="55" t="s">
        <v>47</v>
      </c>
      <c r="AG1054" s="55">
        <v>25</v>
      </c>
      <c r="AH1054" s="55" t="s">
        <v>47</v>
      </c>
      <c r="AI1054" s="55" t="s">
        <v>7746</v>
      </c>
      <c r="AJ1054" s="44" t="s">
        <v>90</v>
      </c>
      <c r="AK1054" s="45">
        <v>42712</v>
      </c>
      <c r="AL1054" s="46">
        <f t="shared" ca="1" si="66"/>
        <v>6.8767123287671232</v>
      </c>
      <c r="AM1054" s="46" t="s">
        <v>7683</v>
      </c>
      <c r="AN1054" s="44" t="s">
        <v>554</v>
      </c>
      <c r="AO1054" s="50" t="s">
        <v>609</v>
      </c>
      <c r="AP1054" s="44" t="s">
        <v>90</v>
      </c>
      <c r="AQ1054" s="50" t="str">
        <f t="shared" si="67"/>
        <v>Tue</v>
      </c>
      <c r="AR1054" s="47"/>
      <c r="AS1054" s="57"/>
      <c r="AT1054" s="50" t="str">
        <f t="shared" si="64"/>
        <v>Mar</v>
      </c>
      <c r="AU1054" s="50" t="str">
        <f t="shared" si="65"/>
        <v>2023</v>
      </c>
      <c r="AV1054" s="58">
        <f>Table13[[#This Row],[End Time]]-Table13[[#This Row],[Start Time]]</f>
        <v>1.7361111111111105E-2</v>
      </c>
      <c r="AY1054" s="23"/>
      <c r="AZ1054" s="23"/>
    </row>
    <row r="1055" spans="1:52" ht="12.6" customHeight="1" x14ac:dyDescent="0.25">
      <c r="A1055" s="55" t="s">
        <v>7721</v>
      </c>
      <c r="B1055" s="56">
        <v>44992</v>
      </c>
      <c r="C1055" s="56">
        <v>44992</v>
      </c>
      <c r="D1055" s="55" t="s">
        <v>2741</v>
      </c>
      <c r="E1055" s="55" t="s">
        <v>209</v>
      </c>
      <c r="F1055" s="55" t="s">
        <v>2741</v>
      </c>
      <c r="G1055" s="55" t="s">
        <v>317</v>
      </c>
      <c r="H1055" s="55" t="s">
        <v>682</v>
      </c>
      <c r="I1055" s="55">
        <v>114646</v>
      </c>
      <c r="J1055" s="55" t="s">
        <v>7725</v>
      </c>
      <c r="K1055" s="54" t="s">
        <v>6194</v>
      </c>
      <c r="L1055" s="55" t="s">
        <v>91</v>
      </c>
      <c r="M1055" s="55" t="s">
        <v>372</v>
      </c>
      <c r="N1055" s="55" t="s">
        <v>38</v>
      </c>
      <c r="O1055" s="55" t="s">
        <v>39</v>
      </c>
      <c r="P1055" s="55" t="s">
        <v>40</v>
      </c>
      <c r="Q1055" s="55" t="s">
        <v>41</v>
      </c>
      <c r="R1055" s="55" t="s">
        <v>50</v>
      </c>
      <c r="S1055" s="55" t="s">
        <v>7738</v>
      </c>
      <c r="T1055" s="55">
        <v>1973</v>
      </c>
      <c r="U1055" s="55" t="s">
        <v>2789</v>
      </c>
      <c r="V1055" s="55" t="s">
        <v>51</v>
      </c>
      <c r="W1055" s="55" t="s">
        <v>2790</v>
      </c>
      <c r="X1055" s="54">
        <v>6634</v>
      </c>
      <c r="Y1055" s="55" t="s">
        <v>353</v>
      </c>
      <c r="Z1055" s="55" t="s">
        <v>6433</v>
      </c>
      <c r="AA1055" s="54">
        <v>6634</v>
      </c>
      <c r="AB1055" s="55" t="s">
        <v>98</v>
      </c>
      <c r="AC1055" s="55">
        <v>14560</v>
      </c>
      <c r="AD1055" s="55" t="s">
        <v>2790</v>
      </c>
      <c r="AE1055" s="55" t="s">
        <v>46</v>
      </c>
      <c r="AF1055" s="55" t="s">
        <v>47</v>
      </c>
      <c r="AG1055" s="55">
        <v>65</v>
      </c>
      <c r="AH1055" s="55" t="s">
        <v>47</v>
      </c>
      <c r="AI1055" s="55" t="s">
        <v>7744</v>
      </c>
      <c r="AJ1055" s="48" t="s">
        <v>567</v>
      </c>
      <c r="AK1055" s="45">
        <v>41427</v>
      </c>
      <c r="AL1055" s="46">
        <f t="shared" ca="1" si="66"/>
        <v>10.397260273972602</v>
      </c>
      <c r="AM1055" s="46" t="s">
        <v>7686</v>
      </c>
      <c r="AN1055" s="44" t="s">
        <v>554</v>
      </c>
      <c r="AO1055" s="50" t="s">
        <v>610</v>
      </c>
      <c r="AP1055" s="50" t="s">
        <v>4760</v>
      </c>
      <c r="AQ1055" s="50" t="str">
        <f t="shared" si="67"/>
        <v>Tue</v>
      </c>
      <c r="AR1055" s="47"/>
      <c r="AS1055" s="57"/>
      <c r="AT1055" s="50" t="str">
        <f t="shared" si="64"/>
        <v>Mar</v>
      </c>
      <c r="AU1055" s="50" t="str">
        <f t="shared" si="65"/>
        <v>2023</v>
      </c>
      <c r="AV1055" s="58">
        <f>Table13[[#This Row],[End Time]]-Table13[[#This Row],[Start Time]]</f>
        <v>4.513888888888884E-2</v>
      </c>
      <c r="AY1055" s="23"/>
      <c r="AZ1055" s="23"/>
    </row>
    <row r="1056" spans="1:52" ht="12.6" customHeight="1" x14ac:dyDescent="0.25">
      <c r="A1056" s="55" t="s">
        <v>7721</v>
      </c>
      <c r="B1056" s="56">
        <v>44992</v>
      </c>
      <c r="C1056" s="56">
        <v>44992</v>
      </c>
      <c r="D1056" s="55" t="s">
        <v>2741</v>
      </c>
      <c r="E1056" s="55" t="s">
        <v>125</v>
      </c>
      <c r="F1056" s="55" t="s">
        <v>2741</v>
      </c>
      <c r="G1056" s="55" t="s">
        <v>119</v>
      </c>
      <c r="H1056" s="55" t="s">
        <v>682</v>
      </c>
      <c r="I1056" s="55">
        <v>114647</v>
      </c>
      <c r="J1056" s="55" t="s">
        <v>7736</v>
      </c>
      <c r="K1056" s="55" t="s">
        <v>7702</v>
      </c>
      <c r="L1056" s="55" t="s">
        <v>456</v>
      </c>
      <c r="M1056" s="55" t="s">
        <v>425</v>
      </c>
      <c r="N1056" s="55" t="s">
        <v>38</v>
      </c>
      <c r="O1056" s="55" t="s">
        <v>39</v>
      </c>
      <c r="P1056" s="55" t="s">
        <v>40</v>
      </c>
      <c r="Q1056" s="55" t="s">
        <v>41</v>
      </c>
      <c r="R1056" s="55" t="s">
        <v>58</v>
      </c>
      <c r="S1056" s="55" t="s">
        <v>7739</v>
      </c>
      <c r="T1056" s="55"/>
      <c r="U1056" s="55" t="s">
        <v>2791</v>
      </c>
      <c r="V1056" s="55" t="s">
        <v>2792</v>
      </c>
      <c r="W1056" s="55" t="s">
        <v>2792</v>
      </c>
      <c r="X1056" s="55">
        <v>6626</v>
      </c>
      <c r="Y1056" s="55" t="s">
        <v>6331</v>
      </c>
      <c r="Z1056" s="55">
        <v>6201</v>
      </c>
      <c r="AA1056" s="55">
        <v>6626</v>
      </c>
      <c r="AB1056" s="55" t="s">
        <v>457</v>
      </c>
      <c r="AC1056" s="55">
        <v>14487</v>
      </c>
      <c r="AD1056" s="55" t="s">
        <v>2792</v>
      </c>
      <c r="AE1056" s="55" t="s">
        <v>46</v>
      </c>
      <c r="AF1056" s="55" t="s">
        <v>47</v>
      </c>
      <c r="AG1056" s="55">
        <v>65</v>
      </c>
      <c r="AH1056" s="55" t="s">
        <v>47</v>
      </c>
      <c r="AI1056" s="55" t="s">
        <v>7744</v>
      </c>
      <c r="AJ1056" s="44" t="s">
        <v>7677</v>
      </c>
      <c r="AK1056" s="45">
        <v>40113</v>
      </c>
      <c r="AL1056" s="46">
        <f t="shared" ca="1" si="66"/>
        <v>13.997260273972604</v>
      </c>
      <c r="AM1056" s="46" t="s">
        <v>7690</v>
      </c>
      <c r="AN1056" s="44" t="s">
        <v>553</v>
      </c>
      <c r="AO1056" s="50" t="s">
        <v>609</v>
      </c>
      <c r="AP1056" s="50" t="s">
        <v>4760</v>
      </c>
      <c r="AQ1056" s="50" t="str">
        <f t="shared" si="67"/>
        <v>Tue</v>
      </c>
      <c r="AR1056" s="47"/>
      <c r="AS1056" s="57"/>
      <c r="AT1056" s="50" t="str">
        <f t="shared" si="64"/>
        <v>Mar</v>
      </c>
      <c r="AU1056" s="50" t="str">
        <f t="shared" si="65"/>
        <v>2023</v>
      </c>
      <c r="AV1056" s="58">
        <f>Table13[[#This Row],[End Time]]-Table13[[#This Row],[Start Time]]</f>
        <v>4.513888888888884E-2</v>
      </c>
      <c r="AY1056" s="23"/>
      <c r="AZ1056" s="23"/>
    </row>
    <row r="1057" spans="1:52" ht="12.6" customHeight="1" x14ac:dyDescent="0.25">
      <c r="A1057" s="55" t="s">
        <v>7721</v>
      </c>
      <c r="B1057" s="56">
        <v>44992</v>
      </c>
      <c r="C1057" s="56">
        <v>44992</v>
      </c>
      <c r="D1057" s="55" t="s">
        <v>2741</v>
      </c>
      <c r="E1057" s="55" t="s">
        <v>247</v>
      </c>
      <c r="F1057" s="55" t="s">
        <v>2741</v>
      </c>
      <c r="G1057" s="55" t="s">
        <v>63</v>
      </c>
      <c r="H1057" s="55" t="s">
        <v>682</v>
      </c>
      <c r="I1057" s="55">
        <v>114649</v>
      </c>
      <c r="J1057" s="55" t="s">
        <v>7734</v>
      </c>
      <c r="K1057" s="54" t="s">
        <v>6526</v>
      </c>
      <c r="L1057" s="55" t="s">
        <v>64</v>
      </c>
      <c r="M1057" s="55" t="s">
        <v>372</v>
      </c>
      <c r="N1057" s="55" t="s">
        <v>38</v>
      </c>
      <c r="O1057" s="55" t="s">
        <v>39</v>
      </c>
      <c r="P1057" s="55" t="s">
        <v>40</v>
      </c>
      <c r="Q1057" s="55" t="s">
        <v>41</v>
      </c>
      <c r="R1057" s="55" t="s">
        <v>100</v>
      </c>
      <c r="S1057" s="55" t="s">
        <v>7739</v>
      </c>
      <c r="T1057" s="55">
        <v>3089</v>
      </c>
      <c r="U1057" s="55" t="s">
        <v>2793</v>
      </c>
      <c r="V1057" s="55" t="s">
        <v>308</v>
      </c>
      <c r="W1057" s="55" t="s">
        <v>2794</v>
      </c>
      <c r="X1057" s="54">
        <v>6684</v>
      </c>
      <c r="Y1057" s="55" t="s">
        <v>429</v>
      </c>
      <c r="Z1057" s="55" t="s">
        <v>6428</v>
      </c>
      <c r="AA1057" s="54">
        <v>6684</v>
      </c>
      <c r="AB1057" s="55" t="s">
        <v>44</v>
      </c>
      <c r="AC1057" s="55">
        <v>14427</v>
      </c>
      <c r="AD1057" s="55" t="s">
        <v>2794</v>
      </c>
      <c r="AE1057" s="55" t="s">
        <v>46</v>
      </c>
      <c r="AF1057" s="55" t="s">
        <v>47</v>
      </c>
      <c r="AG1057" s="55">
        <v>25</v>
      </c>
      <c r="AH1057" s="55" t="s">
        <v>47</v>
      </c>
      <c r="AI1057" s="55" t="s">
        <v>7744</v>
      </c>
      <c r="AJ1057" s="48" t="s">
        <v>568</v>
      </c>
      <c r="AK1057" s="45">
        <v>42274</v>
      </c>
      <c r="AL1057" s="46">
        <f t="shared" ca="1" si="66"/>
        <v>8.0767123287671225</v>
      </c>
      <c r="AM1057" s="49" t="s">
        <v>7684</v>
      </c>
      <c r="AN1057" s="44" t="s">
        <v>554</v>
      </c>
      <c r="AO1057" s="50" t="s">
        <v>609</v>
      </c>
      <c r="AP1057" s="50" t="s">
        <v>4760</v>
      </c>
      <c r="AQ1057" s="50" t="str">
        <f t="shared" si="67"/>
        <v>Tue</v>
      </c>
      <c r="AR1057" s="47"/>
      <c r="AS1057" s="57"/>
      <c r="AT1057" s="50" t="str">
        <f t="shared" si="64"/>
        <v>Mar</v>
      </c>
      <c r="AU1057" s="50" t="str">
        <f t="shared" si="65"/>
        <v>2023</v>
      </c>
      <c r="AV1057" s="58">
        <f>Table13[[#This Row],[End Time]]-Table13[[#This Row],[Start Time]]</f>
        <v>1.7361111111111049E-2</v>
      </c>
      <c r="AY1057" s="23"/>
      <c r="AZ1057" s="23"/>
    </row>
    <row r="1058" spans="1:52" ht="12.6" customHeight="1" x14ac:dyDescent="0.25">
      <c r="A1058" s="55" t="s">
        <v>7721</v>
      </c>
      <c r="B1058" s="56">
        <v>44992</v>
      </c>
      <c r="C1058" s="56">
        <v>44992</v>
      </c>
      <c r="D1058" s="55" t="s">
        <v>2795</v>
      </c>
      <c r="E1058" s="55" t="s">
        <v>59</v>
      </c>
      <c r="F1058" s="55" t="s">
        <v>2795</v>
      </c>
      <c r="G1058" s="55" t="s">
        <v>178</v>
      </c>
      <c r="H1058" s="55" t="s">
        <v>682</v>
      </c>
      <c r="I1058" s="55">
        <v>114652</v>
      </c>
      <c r="J1058" s="55" t="s">
        <v>7736</v>
      </c>
      <c r="K1058" s="55" t="s">
        <v>7017</v>
      </c>
      <c r="L1058" s="55" t="s">
        <v>36</v>
      </c>
      <c r="M1058" s="55" t="s">
        <v>372</v>
      </c>
      <c r="N1058" s="55" t="s">
        <v>38</v>
      </c>
      <c r="O1058" s="55" t="s">
        <v>39</v>
      </c>
      <c r="P1058" s="55" t="s">
        <v>40</v>
      </c>
      <c r="Q1058" s="55" t="s">
        <v>41</v>
      </c>
      <c r="R1058" s="55" t="s">
        <v>133</v>
      </c>
      <c r="S1058" s="55" t="s">
        <v>7739</v>
      </c>
      <c r="T1058" s="55">
        <v>1657</v>
      </c>
      <c r="U1058" s="55" t="s">
        <v>2796</v>
      </c>
      <c r="V1058" s="55" t="s">
        <v>2797</v>
      </c>
      <c r="W1058" s="55" t="s">
        <v>2797</v>
      </c>
      <c r="X1058" s="54" t="s">
        <v>7670</v>
      </c>
      <c r="Y1058" s="55" t="s">
        <v>4846</v>
      </c>
      <c r="Z1058" s="55">
        <v>5502</v>
      </c>
      <c r="AA1058" s="54" t="s">
        <v>7670</v>
      </c>
      <c r="AB1058" s="55" t="s">
        <v>45</v>
      </c>
      <c r="AC1058" s="55">
        <v>14490</v>
      </c>
      <c r="AD1058" s="55" t="s">
        <v>2797</v>
      </c>
      <c r="AE1058" s="55" t="s">
        <v>46</v>
      </c>
      <c r="AF1058" s="55" t="s">
        <v>47</v>
      </c>
      <c r="AG1058" s="55">
        <v>15</v>
      </c>
      <c r="AH1058" s="55" t="s">
        <v>47</v>
      </c>
      <c r="AI1058" s="55" t="s">
        <v>7744</v>
      </c>
      <c r="AJ1058" s="44" t="s">
        <v>7677</v>
      </c>
      <c r="AK1058" s="45">
        <v>42354</v>
      </c>
      <c r="AL1058" s="46">
        <f t="shared" ca="1" si="66"/>
        <v>7.8575342465753426</v>
      </c>
      <c r="AM1058" s="49" t="s">
        <v>7684</v>
      </c>
      <c r="AN1058" s="44" t="s">
        <v>554</v>
      </c>
      <c r="AO1058" s="50" t="s">
        <v>609</v>
      </c>
      <c r="AP1058" s="50" t="s">
        <v>4760</v>
      </c>
      <c r="AQ1058" s="50" t="str">
        <f t="shared" si="67"/>
        <v>Wed</v>
      </c>
      <c r="AR1058" s="47"/>
      <c r="AS1058" s="57"/>
      <c r="AT1058" s="50" t="str">
        <f t="shared" si="64"/>
        <v>Mar</v>
      </c>
      <c r="AU1058" s="50" t="str">
        <f t="shared" si="65"/>
        <v>2023</v>
      </c>
      <c r="AV1058" s="58">
        <f>Table13[[#This Row],[End Time]]-Table13[[#This Row],[Start Time]]</f>
        <v>1.041666666666663E-2</v>
      </c>
      <c r="AY1058" s="23"/>
      <c r="AZ1058" s="23"/>
    </row>
    <row r="1059" spans="1:52" ht="12.6" customHeight="1" x14ac:dyDescent="0.25">
      <c r="A1059" s="55" t="s">
        <v>7721</v>
      </c>
      <c r="B1059" s="56">
        <v>44992</v>
      </c>
      <c r="C1059" s="56">
        <v>44992</v>
      </c>
      <c r="D1059" s="55" t="s">
        <v>2795</v>
      </c>
      <c r="E1059" s="55" t="s">
        <v>34</v>
      </c>
      <c r="F1059" s="55" t="s">
        <v>2795</v>
      </c>
      <c r="G1059" s="55" t="s">
        <v>191</v>
      </c>
      <c r="H1059" s="55" t="s">
        <v>367</v>
      </c>
      <c r="I1059" s="55">
        <v>114654</v>
      </c>
      <c r="J1059" s="55" t="s">
        <v>7736</v>
      </c>
      <c r="K1059" s="55" t="s">
        <v>7702</v>
      </c>
      <c r="L1059" s="55" t="s">
        <v>36</v>
      </c>
      <c r="M1059" s="55" t="s">
        <v>372</v>
      </c>
      <c r="N1059" s="55" t="s">
        <v>38</v>
      </c>
      <c r="O1059" s="55" t="s">
        <v>39</v>
      </c>
      <c r="P1059" s="55" t="s">
        <v>40</v>
      </c>
      <c r="Q1059" s="55" t="s">
        <v>41</v>
      </c>
      <c r="R1059" s="55" t="s">
        <v>74</v>
      </c>
      <c r="S1059" s="55" t="s">
        <v>7742</v>
      </c>
      <c r="T1059" s="55">
        <v>1597</v>
      </c>
      <c r="U1059" s="55" t="s">
        <v>2798</v>
      </c>
      <c r="V1059" s="55" t="s">
        <v>528</v>
      </c>
      <c r="W1059" s="55" t="s">
        <v>2799</v>
      </c>
      <c r="X1059" s="54" t="s">
        <v>5954</v>
      </c>
      <c r="Y1059" s="55" t="s">
        <v>4900</v>
      </c>
      <c r="Z1059" s="55">
        <v>1601</v>
      </c>
      <c r="AA1059" s="54" t="s">
        <v>5954</v>
      </c>
      <c r="AB1059" s="55" t="s">
        <v>45</v>
      </c>
      <c r="AC1059" s="55">
        <v>14408</v>
      </c>
      <c r="AD1059" s="55" t="s">
        <v>2799</v>
      </c>
      <c r="AE1059" s="55" t="s">
        <v>46</v>
      </c>
      <c r="AF1059" s="55" t="s">
        <v>47</v>
      </c>
      <c r="AG1059" s="55">
        <v>160</v>
      </c>
      <c r="AH1059" s="55" t="s">
        <v>47</v>
      </c>
      <c r="AI1059" s="55" t="s">
        <v>7744</v>
      </c>
      <c r="AJ1059" s="48" t="s">
        <v>566</v>
      </c>
      <c r="AK1059" s="45">
        <v>41422</v>
      </c>
      <c r="AL1059" s="46">
        <f t="shared" ca="1" si="66"/>
        <v>10.41095890410959</v>
      </c>
      <c r="AM1059" s="46" t="s">
        <v>7686</v>
      </c>
      <c r="AN1059" s="44" t="s">
        <v>554</v>
      </c>
      <c r="AO1059" s="50" t="s">
        <v>609</v>
      </c>
      <c r="AP1059" s="50" t="s">
        <v>4760</v>
      </c>
      <c r="AQ1059" s="50" t="str">
        <f t="shared" si="67"/>
        <v>Wed</v>
      </c>
      <c r="AR1059" s="47"/>
      <c r="AS1059" s="57"/>
      <c r="AT1059" s="50" t="str">
        <f t="shared" si="64"/>
        <v>Mar</v>
      </c>
      <c r="AU1059" s="50" t="str">
        <f t="shared" si="65"/>
        <v>2023</v>
      </c>
      <c r="AV1059" s="58">
        <f>Table13[[#This Row],[End Time]]-Table13[[#This Row],[Start Time]]</f>
        <v>0.1111111111111111</v>
      </c>
      <c r="AY1059" s="23"/>
      <c r="AZ1059" s="23"/>
    </row>
    <row r="1060" spans="1:52" ht="12.6" customHeight="1" x14ac:dyDescent="0.25">
      <c r="A1060" s="55" t="s">
        <v>7721</v>
      </c>
      <c r="B1060" s="56">
        <v>44993</v>
      </c>
      <c r="C1060" s="56">
        <v>44993</v>
      </c>
      <c r="D1060" s="55" t="s">
        <v>2795</v>
      </c>
      <c r="E1060" s="55" t="s">
        <v>251</v>
      </c>
      <c r="F1060" s="55" t="s">
        <v>2795</v>
      </c>
      <c r="G1060" s="55" t="s">
        <v>178</v>
      </c>
      <c r="H1060" s="55" t="s">
        <v>682</v>
      </c>
      <c r="I1060" s="55">
        <v>114656</v>
      </c>
      <c r="J1060" s="55" t="s">
        <v>7736</v>
      </c>
      <c r="K1060" s="54" t="s">
        <v>7628</v>
      </c>
      <c r="L1060" s="55" t="s">
        <v>36</v>
      </c>
      <c r="M1060" s="55" t="s">
        <v>425</v>
      </c>
      <c r="N1060" s="55" t="s">
        <v>38</v>
      </c>
      <c r="O1060" s="55" t="s">
        <v>39</v>
      </c>
      <c r="P1060" s="55" t="s">
        <v>40</v>
      </c>
      <c r="Q1060" s="55" t="s">
        <v>41</v>
      </c>
      <c r="R1060" s="55" t="s">
        <v>104</v>
      </c>
      <c r="S1060" s="55" t="s">
        <v>7742</v>
      </c>
      <c r="T1060" s="55"/>
      <c r="U1060" s="55" t="s">
        <v>2800</v>
      </c>
      <c r="V1060" s="55" t="s">
        <v>2801</v>
      </c>
      <c r="W1060" s="55" t="s">
        <v>2801</v>
      </c>
      <c r="X1060" s="55" t="s">
        <v>7671</v>
      </c>
      <c r="Y1060" s="55" t="s">
        <v>4981</v>
      </c>
      <c r="Z1060" s="55">
        <v>9901</v>
      </c>
      <c r="AA1060" s="55" t="s">
        <v>7671</v>
      </c>
      <c r="AB1060" s="55" t="s">
        <v>45</v>
      </c>
      <c r="AC1060" s="55">
        <v>14597</v>
      </c>
      <c r="AD1060" s="55" t="s">
        <v>2801</v>
      </c>
      <c r="AE1060" s="55" t="s">
        <v>46</v>
      </c>
      <c r="AF1060" s="55" t="s">
        <v>47</v>
      </c>
      <c r="AG1060" s="55">
        <v>145</v>
      </c>
      <c r="AH1060" s="55" t="s">
        <v>47</v>
      </c>
      <c r="AI1060" s="55" t="s">
        <v>7744</v>
      </c>
      <c r="AJ1060" s="44" t="s">
        <v>7677</v>
      </c>
      <c r="AK1060" s="45" t="s">
        <v>574</v>
      </c>
      <c r="AL1060" s="46"/>
      <c r="AM1060" s="46"/>
      <c r="AN1060" s="44" t="s">
        <v>554</v>
      </c>
      <c r="AO1060" s="50" t="s">
        <v>609</v>
      </c>
      <c r="AP1060" s="50" t="s">
        <v>4760</v>
      </c>
      <c r="AQ1060" s="50" t="str">
        <f t="shared" si="67"/>
        <v>Wed</v>
      </c>
      <c r="AR1060" s="47"/>
      <c r="AS1060" s="57"/>
      <c r="AT1060" s="50" t="str">
        <f t="shared" si="64"/>
        <v>Mar</v>
      </c>
      <c r="AU1060" s="50" t="str">
        <f t="shared" si="65"/>
        <v>2023</v>
      </c>
      <c r="AV1060" s="58">
        <f>Table13[[#This Row],[End Time]]-Table13[[#This Row],[Start Time]]</f>
        <v>0.10069444444444436</v>
      </c>
      <c r="AY1060" s="23"/>
      <c r="AZ1060" s="23"/>
    </row>
    <row r="1061" spans="1:52" ht="12.6" customHeight="1" x14ac:dyDescent="0.25">
      <c r="A1061" s="55" t="s">
        <v>7721</v>
      </c>
      <c r="B1061" s="56">
        <v>44993</v>
      </c>
      <c r="C1061" s="56">
        <v>44993</v>
      </c>
      <c r="D1061" s="55" t="s">
        <v>2795</v>
      </c>
      <c r="E1061" s="55" t="s">
        <v>48</v>
      </c>
      <c r="F1061" s="55" t="s">
        <v>2795</v>
      </c>
      <c r="G1061" s="55" t="s">
        <v>99</v>
      </c>
      <c r="H1061" s="55" t="s">
        <v>682</v>
      </c>
      <c r="I1061" s="55">
        <v>114660</v>
      </c>
      <c r="J1061" s="55" t="s">
        <v>7736</v>
      </c>
      <c r="K1061" s="54" t="s">
        <v>5816</v>
      </c>
      <c r="L1061" s="55" t="s">
        <v>36</v>
      </c>
      <c r="M1061" s="55" t="s">
        <v>372</v>
      </c>
      <c r="N1061" s="55" t="s">
        <v>38</v>
      </c>
      <c r="O1061" s="55" t="s">
        <v>39</v>
      </c>
      <c r="P1061" s="55" t="s">
        <v>40</v>
      </c>
      <c r="Q1061" s="55" t="s">
        <v>41</v>
      </c>
      <c r="R1061" s="55" t="s">
        <v>74</v>
      </c>
      <c r="S1061" s="55" t="s">
        <v>7738</v>
      </c>
      <c r="T1061" s="55">
        <v>1522</v>
      </c>
      <c r="U1061" s="55" t="s">
        <v>2802</v>
      </c>
      <c r="V1061" s="55" t="s">
        <v>202</v>
      </c>
      <c r="W1061" s="55" t="s">
        <v>2803</v>
      </c>
      <c r="X1061" s="54" t="s">
        <v>2510</v>
      </c>
      <c r="Y1061" s="55" t="s">
        <v>4841</v>
      </c>
      <c r="Z1061" s="55">
        <v>3211</v>
      </c>
      <c r="AA1061" s="54" t="s">
        <v>2510</v>
      </c>
      <c r="AB1061" s="55" t="s">
        <v>45</v>
      </c>
      <c r="AC1061" s="55">
        <v>14459</v>
      </c>
      <c r="AD1061" s="55" t="s">
        <v>2803</v>
      </c>
      <c r="AE1061" s="55" t="s">
        <v>46</v>
      </c>
      <c r="AF1061" s="55" t="s">
        <v>47</v>
      </c>
      <c r="AG1061" s="55">
        <v>45</v>
      </c>
      <c r="AH1061" s="55" t="s">
        <v>47</v>
      </c>
      <c r="AI1061" s="55" t="s">
        <v>7744</v>
      </c>
      <c r="AJ1061" s="48" t="s">
        <v>567</v>
      </c>
      <c r="AK1061" s="45">
        <v>43747</v>
      </c>
      <c r="AL1061" s="46">
        <f t="shared" ca="1" si="66"/>
        <v>4.0410958904109586</v>
      </c>
      <c r="AM1061" s="46" t="s">
        <v>7680</v>
      </c>
      <c r="AN1061" s="44" t="s">
        <v>554</v>
      </c>
      <c r="AO1061" s="50" t="s">
        <v>609</v>
      </c>
      <c r="AP1061" s="50" t="s">
        <v>4760</v>
      </c>
      <c r="AQ1061" s="50" t="str">
        <f t="shared" si="67"/>
        <v>Wed</v>
      </c>
      <c r="AR1061" s="47"/>
      <c r="AS1061" s="57"/>
      <c r="AT1061" s="50" t="str">
        <f t="shared" si="64"/>
        <v>Mar</v>
      </c>
      <c r="AU1061" s="50" t="str">
        <f t="shared" si="65"/>
        <v>2023</v>
      </c>
      <c r="AV1061" s="58">
        <f>Table13[[#This Row],[End Time]]-Table13[[#This Row],[Start Time]]</f>
        <v>3.125E-2</v>
      </c>
      <c r="AY1061" s="23"/>
      <c r="AZ1061" s="23"/>
    </row>
    <row r="1062" spans="1:52" ht="12.6" customHeight="1" x14ac:dyDescent="0.25">
      <c r="A1062" s="55" t="s">
        <v>7721</v>
      </c>
      <c r="B1062" s="56">
        <v>44993</v>
      </c>
      <c r="C1062" s="56">
        <v>44993</v>
      </c>
      <c r="D1062" s="55" t="s">
        <v>2795</v>
      </c>
      <c r="E1062" s="55" t="s">
        <v>138</v>
      </c>
      <c r="F1062" s="55" t="s">
        <v>2795</v>
      </c>
      <c r="G1062" s="55" t="s">
        <v>59</v>
      </c>
      <c r="H1062" s="55" t="s">
        <v>368</v>
      </c>
      <c r="I1062" s="55">
        <v>114661</v>
      </c>
      <c r="J1062" s="55" t="s">
        <v>7734</v>
      </c>
      <c r="K1062" s="54" t="s">
        <v>6014</v>
      </c>
      <c r="L1062" s="55" t="s">
        <v>64</v>
      </c>
      <c r="M1062" s="55" t="s">
        <v>372</v>
      </c>
      <c r="N1062" s="55" t="s">
        <v>38</v>
      </c>
      <c r="O1062" s="55" t="s">
        <v>39</v>
      </c>
      <c r="P1062" s="55" t="s">
        <v>40</v>
      </c>
      <c r="Q1062" s="55" t="s">
        <v>41</v>
      </c>
      <c r="R1062" s="55" t="s">
        <v>58</v>
      </c>
      <c r="S1062" s="55" t="s">
        <v>7737</v>
      </c>
      <c r="T1062" s="55">
        <v>3071</v>
      </c>
      <c r="U1062" s="55" t="s">
        <v>2804</v>
      </c>
      <c r="V1062" s="55" t="s">
        <v>2805</v>
      </c>
      <c r="W1062" s="55" t="s">
        <v>44</v>
      </c>
      <c r="X1062" s="54">
        <v>6627</v>
      </c>
      <c r="Y1062" s="55" t="s">
        <v>365</v>
      </c>
      <c r="Z1062" s="55" t="s">
        <v>6439</v>
      </c>
      <c r="AA1062" s="54">
        <v>6627</v>
      </c>
      <c r="AB1062" s="55" t="s">
        <v>44</v>
      </c>
      <c r="AC1062" s="55">
        <v>14533</v>
      </c>
      <c r="AD1062" s="55" t="s">
        <v>44</v>
      </c>
      <c r="AE1062" s="55" t="s">
        <v>46</v>
      </c>
      <c r="AF1062" s="55" t="s">
        <v>47</v>
      </c>
      <c r="AG1062" s="55">
        <v>115</v>
      </c>
      <c r="AH1062" s="55" t="s">
        <v>47</v>
      </c>
      <c r="AI1062" s="55" t="s">
        <v>7744</v>
      </c>
      <c r="AJ1062" s="48" t="s">
        <v>7673</v>
      </c>
      <c r="AK1062" s="45" t="s">
        <v>574</v>
      </c>
      <c r="AL1062" s="46"/>
      <c r="AM1062" s="46"/>
      <c r="AN1062" s="44" t="s">
        <v>553</v>
      </c>
      <c r="AO1062" s="50" t="s">
        <v>609</v>
      </c>
      <c r="AP1062" s="50" t="s">
        <v>4760</v>
      </c>
      <c r="AQ1062" s="50" t="str">
        <f t="shared" si="67"/>
        <v>Wed</v>
      </c>
      <c r="AR1062" s="47"/>
      <c r="AS1062" s="57"/>
      <c r="AT1062" s="50" t="str">
        <f t="shared" si="64"/>
        <v>Mar</v>
      </c>
      <c r="AU1062" s="50" t="str">
        <f t="shared" si="65"/>
        <v>2023</v>
      </c>
      <c r="AV1062" s="58">
        <f>Table13[[#This Row],[End Time]]-Table13[[#This Row],[Start Time]]</f>
        <v>7.9861111111111105E-2</v>
      </c>
      <c r="AY1062" s="23"/>
      <c r="AZ1062" s="23"/>
    </row>
    <row r="1063" spans="1:52" ht="12.6" customHeight="1" x14ac:dyDescent="0.25">
      <c r="A1063" s="55" t="s">
        <v>7721</v>
      </c>
      <c r="B1063" s="56">
        <v>44993</v>
      </c>
      <c r="C1063" s="56">
        <v>44993</v>
      </c>
      <c r="D1063" s="55" t="s">
        <v>2795</v>
      </c>
      <c r="E1063" s="55" t="s">
        <v>62</v>
      </c>
      <c r="F1063" s="55" t="s">
        <v>2795</v>
      </c>
      <c r="G1063" s="55" t="s">
        <v>63</v>
      </c>
      <c r="H1063" s="55" t="s">
        <v>682</v>
      </c>
      <c r="I1063" s="55">
        <v>114662</v>
      </c>
      <c r="J1063" s="55" t="s">
        <v>7734</v>
      </c>
      <c r="K1063" s="54" t="s">
        <v>5929</v>
      </c>
      <c r="L1063" s="55" t="s">
        <v>36</v>
      </c>
      <c r="M1063" s="55" t="s">
        <v>372</v>
      </c>
      <c r="N1063" s="55" t="s">
        <v>38</v>
      </c>
      <c r="O1063" s="55" t="s">
        <v>39</v>
      </c>
      <c r="P1063" s="55" t="s">
        <v>40</v>
      </c>
      <c r="Q1063" s="55" t="s">
        <v>41</v>
      </c>
      <c r="R1063" s="55" t="s">
        <v>65</v>
      </c>
      <c r="S1063" s="55" t="s">
        <v>7741</v>
      </c>
      <c r="T1063" s="55">
        <v>1328</v>
      </c>
      <c r="U1063" s="55" t="s">
        <v>2806</v>
      </c>
      <c r="V1063" s="55" t="s">
        <v>2430</v>
      </c>
      <c r="W1063" s="55" t="s">
        <v>2430</v>
      </c>
      <c r="X1063" s="54">
        <v>6625</v>
      </c>
      <c r="Y1063" s="55" t="s">
        <v>5353</v>
      </c>
      <c r="Z1063" s="55" t="s">
        <v>7655</v>
      </c>
      <c r="AA1063" s="54">
        <v>6625</v>
      </c>
      <c r="AB1063" s="55" t="s">
        <v>55</v>
      </c>
      <c r="AC1063" s="55">
        <v>14471</v>
      </c>
      <c r="AD1063" s="55" t="s">
        <v>2430</v>
      </c>
      <c r="AE1063" s="55" t="s">
        <v>46</v>
      </c>
      <c r="AF1063" s="55" t="s">
        <v>47</v>
      </c>
      <c r="AG1063" s="55">
        <v>120</v>
      </c>
      <c r="AH1063" s="55" t="s">
        <v>47</v>
      </c>
      <c r="AI1063" s="55" t="s">
        <v>7745</v>
      </c>
      <c r="AJ1063" s="44" t="s">
        <v>60</v>
      </c>
      <c r="AK1063" s="45">
        <v>40270</v>
      </c>
      <c r="AL1063" s="46">
        <f t="shared" ca="1" si="66"/>
        <v>13.567123287671233</v>
      </c>
      <c r="AM1063" s="46" t="s">
        <v>7689</v>
      </c>
      <c r="AN1063" s="44" t="s">
        <v>554</v>
      </c>
      <c r="AO1063" s="50" t="s">
        <v>609</v>
      </c>
      <c r="AP1063" s="44" t="s">
        <v>60</v>
      </c>
      <c r="AQ1063" s="50" t="str">
        <f t="shared" si="67"/>
        <v>Wed</v>
      </c>
      <c r="AR1063" s="47"/>
      <c r="AS1063" s="57"/>
      <c r="AT1063" s="50" t="str">
        <f t="shared" si="64"/>
        <v>Mar</v>
      </c>
      <c r="AU1063" s="50" t="str">
        <f t="shared" si="65"/>
        <v>2023</v>
      </c>
      <c r="AV1063" s="58">
        <f>Table13[[#This Row],[End Time]]-Table13[[#This Row],[Start Time]]</f>
        <v>8.333333333333337E-2</v>
      </c>
      <c r="AY1063" s="23"/>
      <c r="AZ1063" s="23"/>
    </row>
    <row r="1064" spans="1:52" ht="12.6" customHeight="1" x14ac:dyDescent="0.25">
      <c r="A1064" s="55" t="s">
        <v>7721</v>
      </c>
      <c r="B1064" s="56">
        <v>44993</v>
      </c>
      <c r="C1064" s="56">
        <v>44993</v>
      </c>
      <c r="D1064" s="55" t="s">
        <v>2741</v>
      </c>
      <c r="E1064" s="55" t="s">
        <v>2807</v>
      </c>
      <c r="F1064" s="55" t="s">
        <v>2741</v>
      </c>
      <c r="G1064" s="55" t="s">
        <v>274</v>
      </c>
      <c r="H1064" s="55" t="s">
        <v>682</v>
      </c>
      <c r="I1064" s="55">
        <v>114664</v>
      </c>
      <c r="J1064" s="55" t="s">
        <v>7736</v>
      </c>
      <c r="K1064" s="55" t="s">
        <v>6194</v>
      </c>
      <c r="L1064" s="55" t="s">
        <v>456</v>
      </c>
      <c r="M1064" s="55" t="s">
        <v>372</v>
      </c>
      <c r="N1064" s="55" t="s">
        <v>38</v>
      </c>
      <c r="O1064" s="55" t="s">
        <v>39</v>
      </c>
      <c r="P1064" s="55" t="s">
        <v>40</v>
      </c>
      <c r="Q1064" s="55" t="s">
        <v>41</v>
      </c>
      <c r="R1064" s="55" t="s">
        <v>104</v>
      </c>
      <c r="S1064" s="55" t="s">
        <v>7738</v>
      </c>
      <c r="T1064" s="55">
        <v>1752</v>
      </c>
      <c r="U1064" s="55" t="s">
        <v>2808</v>
      </c>
      <c r="V1064" s="55" t="s">
        <v>304</v>
      </c>
      <c r="W1064" s="55" t="s">
        <v>2809</v>
      </c>
      <c r="X1064" s="54" t="s">
        <v>7672</v>
      </c>
      <c r="Y1064" s="55" t="s">
        <v>6259</v>
      </c>
      <c r="Z1064" s="55">
        <v>8101</v>
      </c>
      <c r="AA1064" s="54" t="s">
        <v>7672</v>
      </c>
      <c r="AB1064" s="55" t="s">
        <v>457</v>
      </c>
      <c r="AC1064" s="55">
        <v>14559</v>
      </c>
      <c r="AD1064" s="55" t="s">
        <v>2809</v>
      </c>
      <c r="AE1064" s="55" t="s">
        <v>46</v>
      </c>
      <c r="AF1064" s="55" t="s">
        <v>47</v>
      </c>
      <c r="AG1064" s="55">
        <v>19</v>
      </c>
      <c r="AH1064" s="55" t="s">
        <v>47</v>
      </c>
      <c r="AI1064" s="55" t="s">
        <v>7744</v>
      </c>
      <c r="AJ1064" s="44" t="s">
        <v>7677</v>
      </c>
      <c r="AK1064" s="45">
        <v>42693</v>
      </c>
      <c r="AL1064" s="46">
        <f t="shared" ca="1" si="66"/>
        <v>6.9287671232876713</v>
      </c>
      <c r="AM1064" s="46" t="s">
        <v>7683</v>
      </c>
      <c r="AN1064" s="44" t="s">
        <v>554</v>
      </c>
      <c r="AO1064" s="50" t="s">
        <v>610</v>
      </c>
      <c r="AP1064" s="50" t="s">
        <v>4760</v>
      </c>
      <c r="AQ1064" s="50" t="str">
        <f t="shared" si="67"/>
        <v>Tue</v>
      </c>
      <c r="AR1064" s="47"/>
      <c r="AS1064" s="57"/>
      <c r="AT1064" s="50" t="str">
        <f t="shared" si="64"/>
        <v>Mar</v>
      </c>
      <c r="AU1064" s="50" t="str">
        <f t="shared" si="65"/>
        <v>2023</v>
      </c>
      <c r="AV1064" s="58">
        <f>Table13[[#This Row],[End Time]]-Table13[[#This Row],[Start Time]]</f>
        <v>1.3194444444444398E-2</v>
      </c>
      <c r="AY1064" s="23"/>
      <c r="AZ1064" s="23"/>
    </row>
    <row r="1065" spans="1:52" ht="12.6" customHeight="1" x14ac:dyDescent="0.25">
      <c r="A1065" s="55" t="s">
        <v>7721</v>
      </c>
      <c r="B1065" s="56">
        <v>44993</v>
      </c>
      <c r="C1065" s="56">
        <v>44993</v>
      </c>
      <c r="D1065" s="55" t="s">
        <v>2795</v>
      </c>
      <c r="E1065" s="55" t="s">
        <v>181</v>
      </c>
      <c r="F1065" s="55" t="s">
        <v>2795</v>
      </c>
      <c r="G1065" s="55" t="s">
        <v>247</v>
      </c>
      <c r="H1065" s="55" t="s">
        <v>682</v>
      </c>
      <c r="I1065" s="55">
        <v>114666</v>
      </c>
      <c r="J1065" s="55" t="s">
        <v>7736</v>
      </c>
      <c r="K1065" s="54" t="s">
        <v>5848</v>
      </c>
      <c r="L1065" s="55" t="s">
        <v>36</v>
      </c>
      <c r="M1065" s="55" t="s">
        <v>372</v>
      </c>
      <c r="N1065" s="55" t="s">
        <v>38</v>
      </c>
      <c r="O1065" s="55" t="s">
        <v>39</v>
      </c>
      <c r="P1065" s="55" t="s">
        <v>40</v>
      </c>
      <c r="Q1065" s="55" t="s">
        <v>41</v>
      </c>
      <c r="R1065" s="55" t="s">
        <v>74</v>
      </c>
      <c r="S1065" s="55" t="s">
        <v>7738</v>
      </c>
      <c r="T1065" s="55">
        <v>1536</v>
      </c>
      <c r="U1065" s="55" t="s">
        <v>2810</v>
      </c>
      <c r="V1065" s="55" t="s">
        <v>202</v>
      </c>
      <c r="W1065" s="55" t="s">
        <v>2811</v>
      </c>
      <c r="X1065" s="54" t="s">
        <v>2510</v>
      </c>
      <c r="Y1065" s="55" t="s">
        <v>5426</v>
      </c>
      <c r="Z1065" s="55">
        <v>3121</v>
      </c>
      <c r="AA1065" s="54" t="s">
        <v>2510</v>
      </c>
      <c r="AB1065" s="55" t="s">
        <v>45</v>
      </c>
      <c r="AC1065" s="55">
        <v>14556</v>
      </c>
      <c r="AD1065" s="55" t="s">
        <v>2811</v>
      </c>
      <c r="AE1065" s="55" t="s">
        <v>46</v>
      </c>
      <c r="AF1065" s="55" t="s">
        <v>47</v>
      </c>
      <c r="AG1065" s="55">
        <v>55</v>
      </c>
      <c r="AH1065" s="55" t="s">
        <v>47</v>
      </c>
      <c r="AI1065" s="55" t="s">
        <v>7744</v>
      </c>
      <c r="AJ1065" s="44" t="s">
        <v>7673</v>
      </c>
      <c r="AK1065" s="45" t="s">
        <v>574</v>
      </c>
      <c r="AL1065" s="46"/>
      <c r="AM1065" s="46"/>
      <c r="AN1065" s="44" t="s">
        <v>554</v>
      </c>
      <c r="AO1065" s="50" t="s">
        <v>609</v>
      </c>
      <c r="AP1065" s="50" t="s">
        <v>4760</v>
      </c>
      <c r="AQ1065" s="50" t="str">
        <f t="shared" si="67"/>
        <v>Wed</v>
      </c>
      <c r="AR1065" s="47"/>
      <c r="AS1065" s="57"/>
      <c r="AT1065" s="50" t="str">
        <f t="shared" si="64"/>
        <v>Mar</v>
      </c>
      <c r="AU1065" s="50" t="str">
        <f t="shared" si="65"/>
        <v>2023</v>
      </c>
      <c r="AV1065" s="58">
        <f>Table13[[#This Row],[End Time]]-Table13[[#This Row],[Start Time]]</f>
        <v>3.8194444444444531E-2</v>
      </c>
      <c r="AY1065" s="23"/>
      <c r="AZ1065" s="23"/>
    </row>
    <row r="1066" spans="1:52" ht="12.6" customHeight="1" x14ac:dyDescent="0.25">
      <c r="A1066" s="55" t="s">
        <v>7720</v>
      </c>
      <c r="B1066" s="56">
        <v>44991</v>
      </c>
      <c r="C1066" s="56">
        <v>44993</v>
      </c>
      <c r="D1066" s="55" t="s">
        <v>4764</v>
      </c>
      <c r="E1066" s="55" t="s">
        <v>4765</v>
      </c>
      <c r="F1066" s="55" t="s">
        <v>4766</v>
      </c>
      <c r="G1066" s="55" t="s">
        <v>4767</v>
      </c>
      <c r="H1066" s="55" t="s">
        <v>682</v>
      </c>
      <c r="I1066" s="55">
        <v>114670</v>
      </c>
      <c r="J1066" s="55" t="s">
        <v>7726</v>
      </c>
      <c r="K1066" s="54" t="s">
        <v>4761</v>
      </c>
      <c r="L1066" s="55" t="s">
        <v>122</v>
      </c>
      <c r="M1066" s="55" t="s">
        <v>425</v>
      </c>
      <c r="N1066" s="55" t="s">
        <v>38</v>
      </c>
      <c r="O1066" s="55" t="s">
        <v>39</v>
      </c>
      <c r="P1066" s="55" t="s">
        <v>40</v>
      </c>
      <c r="Q1066" s="55" t="s">
        <v>41</v>
      </c>
      <c r="R1066" s="55" t="s">
        <v>58</v>
      </c>
      <c r="S1066" s="55" t="s">
        <v>7740</v>
      </c>
      <c r="T1066" s="55"/>
      <c r="U1066" s="55" t="s">
        <v>2812</v>
      </c>
      <c r="V1066" s="55"/>
      <c r="W1066" s="55"/>
      <c r="X1066" s="55" t="s">
        <v>6246</v>
      </c>
      <c r="Y1066" s="55" t="s">
        <v>6245</v>
      </c>
      <c r="Z1066" s="55" t="s">
        <v>7655</v>
      </c>
      <c r="AA1066" s="55" t="s">
        <v>6246</v>
      </c>
      <c r="AB1066" s="55" t="s">
        <v>44</v>
      </c>
      <c r="AC1066" s="55"/>
      <c r="AD1066" s="55"/>
      <c r="AE1066" s="55"/>
      <c r="AF1066" s="55"/>
      <c r="AG1066" s="55"/>
      <c r="AH1066" s="55" t="s">
        <v>75</v>
      </c>
      <c r="AI1066" s="55" t="s">
        <v>7746</v>
      </c>
      <c r="AJ1066" s="44" t="s">
        <v>90</v>
      </c>
      <c r="AK1066" s="45">
        <v>43746</v>
      </c>
      <c r="AL1066" s="46">
        <f t="shared" ca="1" si="66"/>
        <v>4.043835616438356</v>
      </c>
      <c r="AM1066" s="46" t="s">
        <v>7680</v>
      </c>
      <c r="AN1066" s="44" t="s">
        <v>553</v>
      </c>
      <c r="AO1066" s="50"/>
      <c r="AP1066" s="44" t="s">
        <v>90</v>
      </c>
      <c r="AQ1066" s="50" t="str">
        <f t="shared" si="67"/>
        <v>Start Date missing</v>
      </c>
      <c r="AR1066" s="47"/>
      <c r="AS1066" s="57"/>
      <c r="AT1066" s="50" t="str">
        <f t="shared" si="64"/>
        <v>Start Date missing</v>
      </c>
      <c r="AU1066" s="50" t="str">
        <f t="shared" si="65"/>
        <v>Start Date missing</v>
      </c>
      <c r="AV1066" s="58"/>
      <c r="AY1066" s="23"/>
      <c r="AZ1066" s="23"/>
    </row>
    <row r="1067" spans="1:52" ht="12.6" customHeight="1" x14ac:dyDescent="0.25">
      <c r="A1067" s="55" t="s">
        <v>7720</v>
      </c>
      <c r="B1067" s="56">
        <v>44991</v>
      </c>
      <c r="C1067" s="56">
        <v>44993</v>
      </c>
      <c r="D1067" s="55" t="s">
        <v>2700</v>
      </c>
      <c r="E1067" s="55" t="s">
        <v>2813</v>
      </c>
      <c r="F1067" s="55" t="s">
        <v>2700</v>
      </c>
      <c r="G1067" s="55" t="s">
        <v>109</v>
      </c>
      <c r="H1067" s="55" t="s">
        <v>682</v>
      </c>
      <c r="I1067" s="55">
        <v>114671</v>
      </c>
      <c r="J1067" s="55" t="s">
        <v>7726</v>
      </c>
      <c r="K1067" s="54" t="s">
        <v>4761</v>
      </c>
      <c r="L1067" s="55" t="s">
        <v>122</v>
      </c>
      <c r="M1067" s="55" t="s">
        <v>372</v>
      </c>
      <c r="N1067" s="55" t="s">
        <v>38</v>
      </c>
      <c r="O1067" s="55" t="s">
        <v>39</v>
      </c>
      <c r="P1067" s="55" t="s">
        <v>40</v>
      </c>
      <c r="Q1067" s="55" t="s">
        <v>41</v>
      </c>
      <c r="R1067" s="55" t="s">
        <v>50</v>
      </c>
      <c r="S1067" s="55" t="s">
        <v>7740</v>
      </c>
      <c r="T1067" s="55"/>
      <c r="U1067" s="55" t="s">
        <v>2814</v>
      </c>
      <c r="V1067" s="55" t="s">
        <v>167</v>
      </c>
      <c r="W1067" s="55" t="s">
        <v>2815</v>
      </c>
      <c r="X1067" s="55" t="s">
        <v>6246</v>
      </c>
      <c r="Y1067" s="55" t="s">
        <v>6245</v>
      </c>
      <c r="Z1067" s="55" t="s">
        <v>7655</v>
      </c>
      <c r="AA1067" s="55" t="s">
        <v>6246</v>
      </c>
      <c r="AB1067" s="55" t="s">
        <v>44</v>
      </c>
      <c r="AC1067" s="55">
        <v>14406</v>
      </c>
      <c r="AD1067" s="55" t="s">
        <v>2815</v>
      </c>
      <c r="AE1067" s="55" t="s">
        <v>46</v>
      </c>
      <c r="AF1067" s="55" t="s">
        <v>47</v>
      </c>
      <c r="AG1067" s="55">
        <v>19</v>
      </c>
      <c r="AH1067" s="55" t="s">
        <v>47</v>
      </c>
      <c r="AI1067" s="55" t="s">
        <v>7746</v>
      </c>
      <c r="AJ1067" s="44" t="s">
        <v>90</v>
      </c>
      <c r="AK1067" s="45">
        <v>42805</v>
      </c>
      <c r="AL1067" s="46">
        <f t="shared" ca="1" si="66"/>
        <v>6.6219178082191785</v>
      </c>
      <c r="AM1067" s="46" t="s">
        <v>7682</v>
      </c>
      <c r="AN1067" s="44" t="s">
        <v>554</v>
      </c>
      <c r="AO1067" s="50" t="s">
        <v>609</v>
      </c>
      <c r="AP1067" s="44" t="s">
        <v>90</v>
      </c>
      <c r="AQ1067" s="50" t="str">
        <f t="shared" si="67"/>
        <v>Mon</v>
      </c>
      <c r="AR1067" s="47"/>
      <c r="AS1067" s="57"/>
      <c r="AT1067" s="50" t="str">
        <f t="shared" si="64"/>
        <v>Mar</v>
      </c>
      <c r="AU1067" s="50" t="str">
        <f t="shared" si="65"/>
        <v>2023</v>
      </c>
      <c r="AV1067" s="58">
        <f>Table13[[#This Row],[End Time]]-Table13[[#This Row],[Start Time]]</f>
        <v>1.3194444444444398E-2</v>
      </c>
      <c r="AY1067" s="23"/>
      <c r="AZ1067" s="23"/>
    </row>
    <row r="1068" spans="1:52" ht="12.6" customHeight="1" x14ac:dyDescent="0.25">
      <c r="A1068" s="55" t="s">
        <v>7720</v>
      </c>
      <c r="B1068" s="56">
        <v>44992</v>
      </c>
      <c r="C1068" s="56">
        <v>44993</v>
      </c>
      <c r="D1068" s="55" t="s">
        <v>2741</v>
      </c>
      <c r="E1068" s="55" t="s">
        <v>2816</v>
      </c>
      <c r="F1068" s="55" t="s">
        <v>2741</v>
      </c>
      <c r="G1068" s="55" t="s">
        <v>2817</v>
      </c>
      <c r="H1068" s="55" t="s">
        <v>682</v>
      </c>
      <c r="I1068" s="55">
        <v>114672</v>
      </c>
      <c r="J1068" s="55" t="s">
        <v>7726</v>
      </c>
      <c r="K1068" s="54" t="s">
        <v>4761</v>
      </c>
      <c r="L1068" s="55" t="s">
        <v>122</v>
      </c>
      <c r="M1068" s="55" t="s">
        <v>372</v>
      </c>
      <c r="N1068" s="55" t="s">
        <v>38</v>
      </c>
      <c r="O1068" s="55" t="s">
        <v>39</v>
      </c>
      <c r="P1068" s="55" t="s">
        <v>40</v>
      </c>
      <c r="Q1068" s="55" t="s">
        <v>41</v>
      </c>
      <c r="R1068" s="55" t="s">
        <v>58</v>
      </c>
      <c r="S1068" s="55" t="s">
        <v>7740</v>
      </c>
      <c r="T1068" s="55">
        <v>3731</v>
      </c>
      <c r="U1068" s="55" t="s">
        <v>2818</v>
      </c>
      <c r="V1068" s="55" t="s">
        <v>377</v>
      </c>
      <c r="W1068" s="55" t="s">
        <v>2819</v>
      </c>
      <c r="X1068" s="55">
        <v>6634</v>
      </c>
      <c r="Y1068" s="55" t="s">
        <v>5277</v>
      </c>
      <c r="Z1068" s="55" t="s">
        <v>7655</v>
      </c>
      <c r="AA1068" s="55">
        <v>6634</v>
      </c>
      <c r="AB1068" s="55" t="s">
        <v>44</v>
      </c>
      <c r="AC1068" s="55">
        <v>14409</v>
      </c>
      <c r="AD1068" s="55" t="s">
        <v>2819</v>
      </c>
      <c r="AE1068" s="55" t="s">
        <v>46</v>
      </c>
      <c r="AF1068" s="55" t="s">
        <v>47</v>
      </c>
      <c r="AG1068" s="55">
        <v>171</v>
      </c>
      <c r="AH1068" s="55" t="s">
        <v>47</v>
      </c>
      <c r="AI1068" s="55" t="s">
        <v>7746</v>
      </c>
      <c r="AJ1068" s="44" t="s">
        <v>90</v>
      </c>
      <c r="AK1068" s="45" t="s">
        <v>574</v>
      </c>
      <c r="AL1068" s="46"/>
      <c r="AM1068" s="46"/>
      <c r="AN1068" s="44" t="s">
        <v>553</v>
      </c>
      <c r="AO1068" s="50" t="s">
        <v>609</v>
      </c>
      <c r="AP1068" s="44" t="s">
        <v>90</v>
      </c>
      <c r="AQ1068" s="50" t="str">
        <f t="shared" si="67"/>
        <v>Tue</v>
      </c>
      <c r="AR1068" s="47"/>
      <c r="AS1068" s="57"/>
      <c r="AT1068" s="50" t="str">
        <f t="shared" si="64"/>
        <v>Mar</v>
      </c>
      <c r="AU1068" s="50" t="str">
        <f t="shared" si="65"/>
        <v>2023</v>
      </c>
      <c r="AV1068" s="58">
        <f>Table13[[#This Row],[End Time]]-Table13[[#This Row],[Start Time]]</f>
        <v>0.11875000000000002</v>
      </c>
      <c r="AY1068" s="23"/>
      <c r="AZ1068" s="23"/>
    </row>
    <row r="1069" spans="1:52" ht="12.6" customHeight="1" x14ac:dyDescent="0.25">
      <c r="A1069" s="55" t="s">
        <v>7721</v>
      </c>
      <c r="B1069" s="56">
        <v>44993</v>
      </c>
      <c r="C1069" s="56">
        <v>44993</v>
      </c>
      <c r="D1069" s="55" t="s">
        <v>2795</v>
      </c>
      <c r="E1069" s="55" t="s">
        <v>339</v>
      </c>
      <c r="F1069" s="55" t="s">
        <v>2795</v>
      </c>
      <c r="G1069" s="55" t="s">
        <v>140</v>
      </c>
      <c r="H1069" s="55" t="s">
        <v>682</v>
      </c>
      <c r="I1069" s="55">
        <v>114673</v>
      </c>
      <c r="J1069" s="55" t="s">
        <v>7736</v>
      </c>
      <c r="K1069" s="55" t="s">
        <v>6194</v>
      </c>
      <c r="L1069" s="55" t="s">
        <v>36</v>
      </c>
      <c r="M1069" s="55" t="s">
        <v>372</v>
      </c>
      <c r="N1069" s="55" t="s">
        <v>38</v>
      </c>
      <c r="O1069" s="55" t="s">
        <v>39</v>
      </c>
      <c r="P1069" s="55" t="s">
        <v>40</v>
      </c>
      <c r="Q1069" s="55" t="s">
        <v>41</v>
      </c>
      <c r="R1069" s="55" t="s">
        <v>104</v>
      </c>
      <c r="S1069" s="55" t="s">
        <v>7738</v>
      </c>
      <c r="T1069" s="55">
        <v>1752</v>
      </c>
      <c r="U1069" s="55" t="s">
        <v>2820</v>
      </c>
      <c r="V1069" s="55" t="s">
        <v>304</v>
      </c>
      <c r="W1069" s="55" t="s">
        <v>2821</v>
      </c>
      <c r="X1069" s="54" t="s">
        <v>7672</v>
      </c>
      <c r="Y1069" s="55" t="s">
        <v>6259</v>
      </c>
      <c r="Z1069" s="55">
        <v>8101</v>
      </c>
      <c r="AA1069" s="54" t="s">
        <v>7672</v>
      </c>
      <c r="AB1069" s="55" t="s">
        <v>45</v>
      </c>
      <c r="AC1069" s="55">
        <v>14557</v>
      </c>
      <c r="AD1069" s="55" t="s">
        <v>2821</v>
      </c>
      <c r="AE1069" s="55" t="s">
        <v>46</v>
      </c>
      <c r="AF1069" s="55" t="s">
        <v>47</v>
      </c>
      <c r="AG1069" s="55">
        <v>100</v>
      </c>
      <c r="AH1069" s="55" t="s">
        <v>47</v>
      </c>
      <c r="AI1069" s="55" t="s">
        <v>7744</v>
      </c>
      <c r="AJ1069" s="44" t="s">
        <v>7677</v>
      </c>
      <c r="AK1069" s="45">
        <v>40226</v>
      </c>
      <c r="AL1069" s="46">
        <f t="shared" ca="1" si="66"/>
        <v>13.687671232876712</v>
      </c>
      <c r="AM1069" s="46" t="s">
        <v>7689</v>
      </c>
      <c r="AN1069" s="44" t="s">
        <v>554</v>
      </c>
      <c r="AO1069" s="50" t="s">
        <v>610</v>
      </c>
      <c r="AP1069" s="50" t="s">
        <v>4760</v>
      </c>
      <c r="AQ1069" s="50" t="str">
        <f t="shared" si="67"/>
        <v>Wed</v>
      </c>
      <c r="AR1069" s="47"/>
      <c r="AS1069" s="57"/>
      <c r="AT1069" s="50" t="str">
        <f t="shared" si="64"/>
        <v>Mar</v>
      </c>
      <c r="AU1069" s="50" t="str">
        <f t="shared" si="65"/>
        <v>2023</v>
      </c>
      <c r="AV1069" s="58">
        <f>Table13[[#This Row],[End Time]]-Table13[[#This Row],[Start Time]]</f>
        <v>6.944444444444442E-2</v>
      </c>
      <c r="AY1069" s="23"/>
      <c r="AZ1069" s="23"/>
    </row>
    <row r="1070" spans="1:52" ht="12.6" customHeight="1" x14ac:dyDescent="0.25">
      <c r="A1070" s="55" t="s">
        <v>7720</v>
      </c>
      <c r="B1070" s="56">
        <v>44992</v>
      </c>
      <c r="C1070" s="56">
        <v>44993</v>
      </c>
      <c r="D1070" s="55" t="s">
        <v>2741</v>
      </c>
      <c r="E1070" s="55" t="s">
        <v>279</v>
      </c>
      <c r="F1070" s="55" t="s">
        <v>2741</v>
      </c>
      <c r="G1070" s="55" t="s">
        <v>247</v>
      </c>
      <c r="H1070" s="55" t="s">
        <v>682</v>
      </c>
      <c r="I1070" s="55">
        <v>114674</v>
      </c>
      <c r="J1070" s="55" t="s">
        <v>7726</v>
      </c>
      <c r="K1070" s="54" t="s">
        <v>4761</v>
      </c>
      <c r="L1070" s="55" t="s">
        <v>122</v>
      </c>
      <c r="M1070" s="55" t="s">
        <v>372</v>
      </c>
      <c r="N1070" s="55" t="s">
        <v>38</v>
      </c>
      <c r="O1070" s="55" t="s">
        <v>39</v>
      </c>
      <c r="P1070" s="55" t="s">
        <v>40</v>
      </c>
      <c r="Q1070" s="55" t="s">
        <v>41</v>
      </c>
      <c r="R1070" s="55" t="s">
        <v>58</v>
      </c>
      <c r="S1070" s="55" t="s">
        <v>7740</v>
      </c>
      <c r="T1070" s="55"/>
      <c r="U1070" s="55" t="s">
        <v>2822</v>
      </c>
      <c r="V1070" s="55" t="s">
        <v>377</v>
      </c>
      <c r="W1070" s="55" t="s">
        <v>2819</v>
      </c>
      <c r="X1070" s="55" t="s">
        <v>6246</v>
      </c>
      <c r="Y1070" s="55" t="s">
        <v>6245</v>
      </c>
      <c r="Z1070" s="55" t="s">
        <v>7655</v>
      </c>
      <c r="AA1070" s="55" t="s">
        <v>6246</v>
      </c>
      <c r="AB1070" s="55" t="s">
        <v>44</v>
      </c>
      <c r="AC1070" s="55">
        <v>14410</v>
      </c>
      <c r="AD1070" s="55" t="s">
        <v>2819</v>
      </c>
      <c r="AE1070" s="55" t="s">
        <v>46</v>
      </c>
      <c r="AF1070" s="55" t="s">
        <v>47</v>
      </c>
      <c r="AG1070" s="55">
        <v>139</v>
      </c>
      <c r="AH1070" s="55" t="s">
        <v>47</v>
      </c>
      <c r="AI1070" s="55" t="s">
        <v>7746</v>
      </c>
      <c r="AJ1070" s="44" t="s">
        <v>90</v>
      </c>
      <c r="AK1070" s="45">
        <v>40585</v>
      </c>
      <c r="AL1070" s="46">
        <f t="shared" ca="1" si="66"/>
        <v>12.704109589041096</v>
      </c>
      <c r="AM1070" s="46" t="s">
        <v>7688</v>
      </c>
      <c r="AN1070" s="44" t="s">
        <v>553</v>
      </c>
      <c r="AO1070" s="50" t="s">
        <v>609</v>
      </c>
      <c r="AP1070" s="44" t="s">
        <v>90</v>
      </c>
      <c r="AQ1070" s="50" t="str">
        <f t="shared" si="67"/>
        <v>Tue</v>
      </c>
      <c r="AR1070" s="47"/>
      <c r="AS1070" s="57"/>
      <c r="AT1070" s="50" t="str">
        <f t="shared" si="64"/>
        <v>Mar</v>
      </c>
      <c r="AU1070" s="50" t="str">
        <f t="shared" si="65"/>
        <v>2023</v>
      </c>
      <c r="AV1070" s="58">
        <f>Table13[[#This Row],[End Time]]-Table13[[#This Row],[Start Time]]</f>
        <v>9.6527777777777768E-2</v>
      </c>
      <c r="AY1070" s="23"/>
      <c r="AZ1070" s="23"/>
    </row>
    <row r="1071" spans="1:52" ht="12.6" customHeight="1" x14ac:dyDescent="0.25">
      <c r="A1071" s="55" t="s">
        <v>7720</v>
      </c>
      <c r="B1071" s="56">
        <v>44992</v>
      </c>
      <c r="C1071" s="56">
        <v>44993</v>
      </c>
      <c r="D1071" s="55" t="s">
        <v>4764</v>
      </c>
      <c r="E1071" s="55" t="s">
        <v>4765</v>
      </c>
      <c r="F1071" s="55" t="s">
        <v>4766</v>
      </c>
      <c r="G1071" s="55" t="s">
        <v>4767</v>
      </c>
      <c r="H1071" s="55" t="s">
        <v>682</v>
      </c>
      <c r="I1071" s="55">
        <v>114675</v>
      </c>
      <c r="J1071" s="55" t="s">
        <v>7726</v>
      </c>
      <c r="K1071" s="54" t="s">
        <v>4761</v>
      </c>
      <c r="L1071" s="55" t="s">
        <v>122</v>
      </c>
      <c r="M1071" s="55" t="s">
        <v>372</v>
      </c>
      <c r="N1071" s="55" t="s">
        <v>38</v>
      </c>
      <c r="O1071" s="55" t="s">
        <v>39</v>
      </c>
      <c r="P1071" s="55" t="s">
        <v>40</v>
      </c>
      <c r="Q1071" s="55" t="s">
        <v>41</v>
      </c>
      <c r="R1071" s="55" t="s">
        <v>58</v>
      </c>
      <c r="S1071" s="55" t="s">
        <v>7740</v>
      </c>
      <c r="T1071" s="55"/>
      <c r="U1071" s="55" t="s">
        <v>2822</v>
      </c>
      <c r="V1071" s="55"/>
      <c r="W1071" s="55"/>
      <c r="X1071" s="55" t="s">
        <v>6246</v>
      </c>
      <c r="Y1071" s="55" t="s">
        <v>6245</v>
      </c>
      <c r="Z1071" s="55" t="s">
        <v>7655</v>
      </c>
      <c r="AA1071" s="55" t="s">
        <v>6246</v>
      </c>
      <c r="AB1071" s="55" t="s">
        <v>44</v>
      </c>
      <c r="AC1071" s="55"/>
      <c r="AD1071" s="55"/>
      <c r="AE1071" s="55"/>
      <c r="AF1071" s="55"/>
      <c r="AG1071" s="55"/>
      <c r="AH1071" s="55" t="s">
        <v>75</v>
      </c>
      <c r="AI1071" s="55" t="s">
        <v>7746</v>
      </c>
      <c r="AJ1071" s="44" t="s">
        <v>90</v>
      </c>
      <c r="AK1071" s="45">
        <v>40582</v>
      </c>
      <c r="AL1071" s="46">
        <f t="shared" ca="1" si="66"/>
        <v>12.712328767123287</v>
      </c>
      <c r="AM1071" s="46" t="s">
        <v>7689</v>
      </c>
      <c r="AN1071" s="44" t="s">
        <v>553</v>
      </c>
      <c r="AO1071" s="50"/>
      <c r="AP1071" s="44" t="s">
        <v>90</v>
      </c>
      <c r="AQ1071" s="50" t="str">
        <f t="shared" si="67"/>
        <v>Start Date missing</v>
      </c>
      <c r="AR1071" s="47"/>
      <c r="AS1071" s="57"/>
      <c r="AT1071" s="50" t="str">
        <f t="shared" si="64"/>
        <v>Start Date missing</v>
      </c>
      <c r="AU1071" s="50" t="str">
        <f t="shared" si="65"/>
        <v>Start Date missing</v>
      </c>
      <c r="AV1071" s="58"/>
      <c r="AY1071" s="23"/>
      <c r="AZ1071" s="23"/>
    </row>
    <row r="1072" spans="1:52" ht="12.6" customHeight="1" x14ac:dyDescent="0.25">
      <c r="A1072" s="55" t="s">
        <v>7720</v>
      </c>
      <c r="B1072" s="56">
        <v>44993</v>
      </c>
      <c r="C1072" s="56">
        <v>44993</v>
      </c>
      <c r="D1072" s="55" t="s">
        <v>2795</v>
      </c>
      <c r="E1072" s="55" t="s">
        <v>2823</v>
      </c>
      <c r="F1072" s="55" t="s">
        <v>2795</v>
      </c>
      <c r="G1072" s="55" t="s">
        <v>514</v>
      </c>
      <c r="H1072" s="55" t="s">
        <v>682</v>
      </c>
      <c r="I1072" s="55">
        <v>114678</v>
      </c>
      <c r="J1072" s="55" t="s">
        <v>7726</v>
      </c>
      <c r="K1072" s="54" t="s">
        <v>4761</v>
      </c>
      <c r="L1072" s="55" t="s">
        <v>122</v>
      </c>
      <c r="M1072" s="55" t="s">
        <v>372</v>
      </c>
      <c r="N1072" s="55" t="s">
        <v>38</v>
      </c>
      <c r="O1072" s="55" t="s">
        <v>39</v>
      </c>
      <c r="P1072" s="55" t="s">
        <v>40</v>
      </c>
      <c r="Q1072" s="55" t="s">
        <v>41</v>
      </c>
      <c r="R1072" s="55" t="s">
        <v>58</v>
      </c>
      <c r="S1072" s="55" t="s">
        <v>7740</v>
      </c>
      <c r="T1072" s="55">
        <v>3730</v>
      </c>
      <c r="U1072" s="55" t="s">
        <v>2824</v>
      </c>
      <c r="V1072" s="55" t="s">
        <v>377</v>
      </c>
      <c r="W1072" s="55" t="s">
        <v>2825</v>
      </c>
      <c r="X1072" s="55">
        <v>6634</v>
      </c>
      <c r="Y1072" s="55" t="s">
        <v>5195</v>
      </c>
      <c r="Z1072" s="55" t="s">
        <v>7655</v>
      </c>
      <c r="AA1072" s="55">
        <v>6634</v>
      </c>
      <c r="AB1072" s="55" t="s">
        <v>44</v>
      </c>
      <c r="AC1072" s="55">
        <v>14411</v>
      </c>
      <c r="AD1072" s="55" t="s">
        <v>2825</v>
      </c>
      <c r="AE1072" s="55" t="s">
        <v>46</v>
      </c>
      <c r="AF1072" s="55" t="s">
        <v>47</v>
      </c>
      <c r="AG1072" s="55">
        <v>68</v>
      </c>
      <c r="AH1072" s="55" t="s">
        <v>47</v>
      </c>
      <c r="AI1072" s="55" t="s">
        <v>7746</v>
      </c>
      <c r="AJ1072" s="44" t="s">
        <v>90</v>
      </c>
      <c r="AK1072" s="45">
        <v>40715</v>
      </c>
      <c r="AL1072" s="46">
        <f t="shared" ca="1" si="66"/>
        <v>12.347945205479451</v>
      </c>
      <c r="AM1072" s="46" t="s">
        <v>7688</v>
      </c>
      <c r="AN1072" s="44" t="s">
        <v>553</v>
      </c>
      <c r="AO1072" s="50" t="s">
        <v>609</v>
      </c>
      <c r="AP1072" s="44" t="s">
        <v>90</v>
      </c>
      <c r="AQ1072" s="50" t="str">
        <f t="shared" si="67"/>
        <v>Wed</v>
      </c>
      <c r="AR1072" s="47"/>
      <c r="AS1072" s="57"/>
      <c r="AT1072" s="50" t="str">
        <f t="shared" si="64"/>
        <v>Mar</v>
      </c>
      <c r="AU1072" s="50" t="str">
        <f t="shared" si="65"/>
        <v>2023</v>
      </c>
      <c r="AV1072" s="58">
        <f>Table13[[#This Row],[End Time]]-Table13[[#This Row],[Start Time]]</f>
        <v>4.7222222222222221E-2</v>
      </c>
      <c r="AY1072" s="23"/>
      <c r="AZ1072" s="23"/>
    </row>
    <row r="1073" spans="1:52" ht="12.6" customHeight="1" x14ac:dyDescent="0.25">
      <c r="A1073" s="55" t="s">
        <v>7720</v>
      </c>
      <c r="B1073" s="56">
        <v>44993</v>
      </c>
      <c r="C1073" s="56">
        <v>44993</v>
      </c>
      <c r="D1073" s="55" t="s">
        <v>2795</v>
      </c>
      <c r="E1073" s="55" t="s">
        <v>2826</v>
      </c>
      <c r="F1073" s="55" t="s">
        <v>2795</v>
      </c>
      <c r="G1073" s="55" t="s">
        <v>2827</v>
      </c>
      <c r="H1073" s="55" t="s">
        <v>682</v>
      </c>
      <c r="I1073" s="55">
        <v>114680</v>
      </c>
      <c r="J1073" s="55" t="s">
        <v>7726</v>
      </c>
      <c r="K1073" s="54" t="s">
        <v>4761</v>
      </c>
      <c r="L1073" s="55" t="s">
        <v>122</v>
      </c>
      <c r="M1073" s="55" t="s">
        <v>372</v>
      </c>
      <c r="N1073" s="55" t="s">
        <v>38</v>
      </c>
      <c r="O1073" s="55" t="s">
        <v>39</v>
      </c>
      <c r="P1073" s="55" t="s">
        <v>40</v>
      </c>
      <c r="Q1073" s="55" t="s">
        <v>41</v>
      </c>
      <c r="R1073" s="55" t="s">
        <v>58</v>
      </c>
      <c r="S1073" s="55" t="s">
        <v>7740</v>
      </c>
      <c r="T1073" s="55">
        <v>3732</v>
      </c>
      <c r="U1073" s="55" t="s">
        <v>2828</v>
      </c>
      <c r="V1073" s="55" t="s">
        <v>377</v>
      </c>
      <c r="W1073" s="55" t="s">
        <v>2829</v>
      </c>
      <c r="X1073" s="55">
        <v>6634</v>
      </c>
      <c r="Y1073" s="55" t="s">
        <v>375</v>
      </c>
      <c r="Z1073" s="55" t="s">
        <v>7655</v>
      </c>
      <c r="AA1073" s="55">
        <v>6634</v>
      </c>
      <c r="AB1073" s="55" t="s">
        <v>44</v>
      </c>
      <c r="AC1073" s="55">
        <v>14412</v>
      </c>
      <c r="AD1073" s="55" t="s">
        <v>2829</v>
      </c>
      <c r="AE1073" s="55" t="s">
        <v>46</v>
      </c>
      <c r="AF1073" s="55" t="s">
        <v>47</v>
      </c>
      <c r="AG1073" s="55">
        <v>130</v>
      </c>
      <c r="AH1073" s="55" t="s">
        <v>47</v>
      </c>
      <c r="AI1073" s="55" t="s">
        <v>7746</v>
      </c>
      <c r="AJ1073" s="44" t="s">
        <v>90</v>
      </c>
      <c r="AK1073" s="45">
        <v>43203</v>
      </c>
      <c r="AL1073" s="46">
        <f t="shared" ca="1" si="66"/>
        <v>5.5315068493150683</v>
      </c>
      <c r="AM1073" s="46" t="s">
        <v>7681</v>
      </c>
      <c r="AN1073" s="44" t="s">
        <v>553</v>
      </c>
      <c r="AO1073" s="50" t="s">
        <v>609</v>
      </c>
      <c r="AP1073" s="44" t="s">
        <v>90</v>
      </c>
      <c r="AQ1073" s="50" t="str">
        <f t="shared" si="67"/>
        <v>Wed</v>
      </c>
      <c r="AR1073" s="47"/>
      <c r="AS1073" s="57"/>
      <c r="AT1073" s="50" t="str">
        <f t="shared" si="64"/>
        <v>Mar</v>
      </c>
      <c r="AU1073" s="50" t="str">
        <f t="shared" si="65"/>
        <v>2023</v>
      </c>
      <c r="AV1073" s="58">
        <f>Table13[[#This Row],[End Time]]-Table13[[#This Row],[Start Time]]</f>
        <v>9.027777777777779E-2</v>
      </c>
      <c r="AY1073" s="23"/>
      <c r="AZ1073" s="23"/>
    </row>
    <row r="1074" spans="1:52" ht="12.6" customHeight="1" x14ac:dyDescent="0.25">
      <c r="A1074" s="55" t="s">
        <v>7721</v>
      </c>
      <c r="B1074" s="56">
        <v>44993</v>
      </c>
      <c r="C1074" s="56">
        <v>44993</v>
      </c>
      <c r="D1074" s="55" t="s">
        <v>2795</v>
      </c>
      <c r="E1074" s="55" t="s">
        <v>53</v>
      </c>
      <c r="F1074" s="55" t="s">
        <v>2830</v>
      </c>
      <c r="G1074" s="55" t="s">
        <v>192</v>
      </c>
      <c r="H1074" s="55" t="s">
        <v>682</v>
      </c>
      <c r="I1074" s="55">
        <v>114689</v>
      </c>
      <c r="J1074" s="55" t="s">
        <v>7736</v>
      </c>
      <c r="K1074" s="55" t="s">
        <v>6667</v>
      </c>
      <c r="L1074" s="55" t="s">
        <v>36</v>
      </c>
      <c r="M1074" s="55" t="s">
        <v>372</v>
      </c>
      <c r="N1074" s="55" t="s">
        <v>38</v>
      </c>
      <c r="O1074" s="55" t="s">
        <v>39</v>
      </c>
      <c r="P1074" s="55" t="s">
        <v>40</v>
      </c>
      <c r="Q1074" s="55" t="s">
        <v>41</v>
      </c>
      <c r="R1074" s="55" t="s">
        <v>74</v>
      </c>
      <c r="S1074" s="55" t="s">
        <v>7742</v>
      </c>
      <c r="T1074" s="55">
        <v>1689</v>
      </c>
      <c r="U1074" s="55" t="s">
        <v>2831</v>
      </c>
      <c r="V1074" s="55" t="s">
        <v>2832</v>
      </c>
      <c r="W1074" s="55" t="s">
        <v>2832</v>
      </c>
      <c r="X1074" s="55" t="s">
        <v>7671</v>
      </c>
      <c r="Y1074" s="55" t="s">
        <v>4981</v>
      </c>
      <c r="Z1074" s="55">
        <v>9901</v>
      </c>
      <c r="AA1074" s="55" t="s">
        <v>7671</v>
      </c>
      <c r="AB1074" s="55" t="s">
        <v>45</v>
      </c>
      <c r="AC1074" s="55">
        <v>14599</v>
      </c>
      <c r="AD1074" s="55" t="s">
        <v>2832</v>
      </c>
      <c r="AE1074" s="55" t="s">
        <v>46</v>
      </c>
      <c r="AF1074" s="55" t="s">
        <v>47</v>
      </c>
      <c r="AG1074" s="55">
        <v>10310</v>
      </c>
      <c r="AH1074" s="55" t="s">
        <v>47</v>
      </c>
      <c r="AI1074" s="55" t="s">
        <v>7744</v>
      </c>
      <c r="AJ1074" s="44" t="s">
        <v>7677</v>
      </c>
      <c r="AK1074" s="45">
        <v>41255</v>
      </c>
      <c r="AL1074" s="46">
        <f t="shared" ca="1" si="66"/>
        <v>10.868493150684932</v>
      </c>
      <c r="AM1074" s="46" t="s">
        <v>7687</v>
      </c>
      <c r="AN1074" s="44" t="s">
        <v>554</v>
      </c>
      <c r="AO1074" s="50" t="s">
        <v>609</v>
      </c>
      <c r="AP1074" s="50" t="s">
        <v>4760</v>
      </c>
      <c r="AQ1074" s="50" t="str">
        <f t="shared" si="67"/>
        <v>Wed</v>
      </c>
      <c r="AR1074" s="47"/>
      <c r="AS1074" s="57"/>
      <c r="AT1074" s="50" t="str">
        <f t="shared" si="64"/>
        <v>Mar</v>
      </c>
      <c r="AU1074" s="50" t="str">
        <f t="shared" si="65"/>
        <v>2023</v>
      </c>
      <c r="AV1074" s="58">
        <f>Table13[[#This Row],[End Time]]-Table13[[#This Row],[Start Time]]</f>
        <v>0.10416666666666674</v>
      </c>
      <c r="AY1074" s="23"/>
      <c r="AZ1074" s="23"/>
    </row>
    <row r="1075" spans="1:52" ht="12.6" customHeight="1" x14ac:dyDescent="0.25">
      <c r="A1075" s="55" t="s">
        <v>7721</v>
      </c>
      <c r="B1075" s="56">
        <v>44993</v>
      </c>
      <c r="C1075" s="56">
        <v>44993</v>
      </c>
      <c r="D1075" s="55" t="s">
        <v>2795</v>
      </c>
      <c r="E1075" s="55" t="s">
        <v>68</v>
      </c>
      <c r="F1075" s="55" t="s">
        <v>2795</v>
      </c>
      <c r="G1075" s="55" t="s">
        <v>147</v>
      </c>
      <c r="H1075" s="55" t="s">
        <v>361</v>
      </c>
      <c r="I1075" s="55">
        <v>114690</v>
      </c>
      <c r="J1075" s="55" t="s">
        <v>7736</v>
      </c>
      <c r="K1075" s="55" t="s">
        <v>6847</v>
      </c>
      <c r="L1075" s="55" t="s">
        <v>36</v>
      </c>
      <c r="M1075" s="55" t="s">
        <v>372</v>
      </c>
      <c r="N1075" s="55" t="s">
        <v>38</v>
      </c>
      <c r="O1075" s="55" t="s">
        <v>39</v>
      </c>
      <c r="P1075" s="55" t="s">
        <v>40</v>
      </c>
      <c r="Q1075" s="55" t="s">
        <v>41</v>
      </c>
      <c r="R1075" s="55" t="s">
        <v>398</v>
      </c>
      <c r="S1075" s="55" t="s">
        <v>7739</v>
      </c>
      <c r="T1075" s="55">
        <v>1783</v>
      </c>
      <c r="U1075" s="55" t="s">
        <v>2833</v>
      </c>
      <c r="V1075" s="55" t="s">
        <v>2732</v>
      </c>
      <c r="W1075" s="55" t="s">
        <v>2834</v>
      </c>
      <c r="X1075" s="55" t="s">
        <v>7559</v>
      </c>
      <c r="Y1075" s="55" t="s">
        <v>5590</v>
      </c>
      <c r="Z1075" s="55">
        <v>3140</v>
      </c>
      <c r="AA1075" s="55" t="s">
        <v>7559</v>
      </c>
      <c r="AB1075" s="55" t="s">
        <v>45</v>
      </c>
      <c r="AC1075" s="55">
        <v>14430</v>
      </c>
      <c r="AD1075" s="55" t="s">
        <v>2834</v>
      </c>
      <c r="AE1075" s="55" t="s">
        <v>46</v>
      </c>
      <c r="AF1075" s="55" t="s">
        <v>47</v>
      </c>
      <c r="AG1075" s="55">
        <v>170</v>
      </c>
      <c r="AH1075" s="55" t="s">
        <v>47</v>
      </c>
      <c r="AI1075" s="55" t="s">
        <v>7744</v>
      </c>
      <c r="AJ1075" s="44" t="s">
        <v>7677</v>
      </c>
      <c r="AK1075" s="45">
        <v>41256</v>
      </c>
      <c r="AL1075" s="46">
        <f t="shared" ca="1" si="66"/>
        <v>10.865753424657534</v>
      </c>
      <c r="AM1075" s="46" t="s">
        <v>7687</v>
      </c>
      <c r="AN1075" s="44" t="s">
        <v>554</v>
      </c>
      <c r="AO1075" s="50" t="s">
        <v>609</v>
      </c>
      <c r="AP1075" s="50" t="s">
        <v>4760</v>
      </c>
      <c r="AQ1075" s="50" t="str">
        <f t="shared" si="67"/>
        <v>Wed</v>
      </c>
      <c r="AR1075" s="47"/>
      <c r="AS1075" s="57"/>
      <c r="AT1075" s="50" t="str">
        <f t="shared" si="64"/>
        <v>Mar</v>
      </c>
      <c r="AU1075" s="50" t="str">
        <f t="shared" si="65"/>
        <v>2023</v>
      </c>
      <c r="AV1075" s="58">
        <f>Table13[[#This Row],[End Time]]-Table13[[#This Row],[Start Time]]</f>
        <v>0.11805555555555558</v>
      </c>
      <c r="AY1075" s="23"/>
      <c r="AZ1075" s="23"/>
    </row>
    <row r="1076" spans="1:52" ht="12.6" customHeight="1" x14ac:dyDescent="0.25">
      <c r="A1076" s="55" t="s">
        <v>7721</v>
      </c>
      <c r="B1076" s="56">
        <v>44993</v>
      </c>
      <c r="C1076" s="56">
        <v>44993</v>
      </c>
      <c r="D1076" s="55" t="s">
        <v>2795</v>
      </c>
      <c r="E1076" s="55" t="s">
        <v>68</v>
      </c>
      <c r="F1076" s="55" t="s">
        <v>2795</v>
      </c>
      <c r="G1076" s="55" t="s">
        <v>147</v>
      </c>
      <c r="H1076" s="55" t="s">
        <v>682</v>
      </c>
      <c r="I1076" s="55">
        <v>114691</v>
      </c>
      <c r="J1076" s="55" t="s">
        <v>7736</v>
      </c>
      <c r="K1076" s="55" t="s">
        <v>6847</v>
      </c>
      <c r="L1076" s="55" t="s">
        <v>36</v>
      </c>
      <c r="M1076" s="55" t="s">
        <v>372</v>
      </c>
      <c r="N1076" s="55" t="s">
        <v>38</v>
      </c>
      <c r="O1076" s="55" t="s">
        <v>39</v>
      </c>
      <c r="P1076" s="55" t="s">
        <v>40</v>
      </c>
      <c r="Q1076" s="55" t="s">
        <v>41</v>
      </c>
      <c r="R1076" s="55" t="s">
        <v>398</v>
      </c>
      <c r="S1076" s="55" t="s">
        <v>7739</v>
      </c>
      <c r="T1076" s="55">
        <v>1783</v>
      </c>
      <c r="U1076" s="55" t="s">
        <v>2835</v>
      </c>
      <c r="V1076" s="55" t="s">
        <v>2836</v>
      </c>
      <c r="W1076" s="55" t="s">
        <v>2836</v>
      </c>
      <c r="X1076" s="55" t="s">
        <v>7559</v>
      </c>
      <c r="Y1076" s="55" t="s">
        <v>5590</v>
      </c>
      <c r="Z1076" s="55">
        <v>3140</v>
      </c>
      <c r="AA1076" s="55" t="s">
        <v>7559</v>
      </c>
      <c r="AB1076" s="55" t="s">
        <v>45</v>
      </c>
      <c r="AC1076" s="55">
        <v>14484</v>
      </c>
      <c r="AD1076" s="55" t="s">
        <v>2836</v>
      </c>
      <c r="AE1076" s="55" t="s">
        <v>46</v>
      </c>
      <c r="AF1076" s="55" t="s">
        <v>47</v>
      </c>
      <c r="AG1076" s="55">
        <v>170</v>
      </c>
      <c r="AH1076" s="55" t="s">
        <v>47</v>
      </c>
      <c r="AI1076" s="55" t="s">
        <v>7744</v>
      </c>
      <c r="AJ1076" s="44" t="s">
        <v>7677</v>
      </c>
      <c r="AK1076" s="45">
        <v>40613</v>
      </c>
      <c r="AL1076" s="46">
        <f t="shared" ca="1" si="66"/>
        <v>12.627397260273973</v>
      </c>
      <c r="AM1076" s="46" t="s">
        <v>7688</v>
      </c>
      <c r="AN1076" s="44" t="s">
        <v>554</v>
      </c>
      <c r="AO1076" s="50" t="s">
        <v>609</v>
      </c>
      <c r="AP1076" s="50" t="s">
        <v>4760</v>
      </c>
      <c r="AQ1076" s="50" t="str">
        <f t="shared" si="67"/>
        <v>Wed</v>
      </c>
      <c r="AR1076" s="47"/>
      <c r="AS1076" s="57"/>
      <c r="AT1076" s="50" t="str">
        <f t="shared" si="64"/>
        <v>Mar</v>
      </c>
      <c r="AU1076" s="50" t="str">
        <f t="shared" si="65"/>
        <v>2023</v>
      </c>
      <c r="AV1076" s="58">
        <f>Table13[[#This Row],[End Time]]-Table13[[#This Row],[Start Time]]</f>
        <v>0.11805555555555558</v>
      </c>
      <c r="AY1076" s="23"/>
      <c r="AZ1076" s="23"/>
    </row>
    <row r="1077" spans="1:52" ht="12.6" customHeight="1" x14ac:dyDescent="0.25">
      <c r="A1077" s="55" t="s">
        <v>7721</v>
      </c>
      <c r="B1077" s="56">
        <v>44994</v>
      </c>
      <c r="C1077" s="56">
        <v>44994</v>
      </c>
      <c r="D1077" s="55" t="s">
        <v>4764</v>
      </c>
      <c r="E1077" s="55" t="s">
        <v>4765</v>
      </c>
      <c r="F1077" s="55" t="s">
        <v>4766</v>
      </c>
      <c r="G1077" s="55" t="s">
        <v>4767</v>
      </c>
      <c r="H1077" s="55" t="s">
        <v>682</v>
      </c>
      <c r="I1077" s="55">
        <v>114694</v>
      </c>
      <c r="J1077" s="55" t="s">
        <v>7736</v>
      </c>
      <c r="K1077" s="55" t="s">
        <v>6490</v>
      </c>
      <c r="L1077" s="55" t="s">
        <v>36</v>
      </c>
      <c r="M1077" s="55" t="s">
        <v>425</v>
      </c>
      <c r="N1077" s="55" t="s">
        <v>38</v>
      </c>
      <c r="O1077" s="55" t="s">
        <v>39</v>
      </c>
      <c r="P1077" s="55" t="s">
        <v>40</v>
      </c>
      <c r="Q1077" s="55" t="s">
        <v>41</v>
      </c>
      <c r="R1077" s="55" t="s">
        <v>58</v>
      </c>
      <c r="S1077" s="55" t="s">
        <v>7742</v>
      </c>
      <c r="T1077" s="55">
        <v>1699</v>
      </c>
      <c r="U1077" s="55" t="s">
        <v>2837</v>
      </c>
      <c r="V1077" s="55"/>
      <c r="W1077" s="55"/>
      <c r="X1077" s="54" t="s">
        <v>7670</v>
      </c>
      <c r="Y1077" s="55" t="s">
        <v>4790</v>
      </c>
      <c r="Z1077" s="55">
        <v>3207</v>
      </c>
      <c r="AA1077" s="54" t="s">
        <v>7670</v>
      </c>
      <c r="AB1077" s="55" t="s">
        <v>45</v>
      </c>
      <c r="AC1077" s="55"/>
      <c r="AD1077" s="55"/>
      <c r="AE1077" s="55"/>
      <c r="AF1077" s="55"/>
      <c r="AG1077" s="55"/>
      <c r="AH1077" s="55" t="s">
        <v>75</v>
      </c>
      <c r="AI1077" s="55" t="s">
        <v>7744</v>
      </c>
      <c r="AJ1077" s="48" t="s">
        <v>566</v>
      </c>
      <c r="AK1077" s="45">
        <v>43640</v>
      </c>
      <c r="AL1077" s="46">
        <f t="shared" ca="1" si="66"/>
        <v>4.3342465753424655</v>
      </c>
      <c r="AM1077" s="46" t="s">
        <v>7680</v>
      </c>
      <c r="AN1077" s="44" t="s">
        <v>553</v>
      </c>
      <c r="AO1077" s="50"/>
      <c r="AP1077" s="50" t="s">
        <v>4760</v>
      </c>
      <c r="AQ1077" s="50" t="str">
        <f t="shared" si="67"/>
        <v>Start Date missing</v>
      </c>
      <c r="AR1077" s="47"/>
      <c r="AS1077" s="57"/>
      <c r="AT1077" s="50" t="str">
        <f t="shared" si="64"/>
        <v>Start Date missing</v>
      </c>
      <c r="AU1077" s="50" t="str">
        <f t="shared" si="65"/>
        <v>Start Date missing</v>
      </c>
      <c r="AV1077" s="58"/>
      <c r="AY1077" s="23"/>
      <c r="AZ1077" s="23"/>
    </row>
    <row r="1078" spans="1:52" ht="12.6" customHeight="1" x14ac:dyDescent="0.25">
      <c r="A1078" s="55" t="s">
        <v>7721</v>
      </c>
      <c r="B1078" s="56">
        <v>44994</v>
      </c>
      <c r="C1078" s="56">
        <v>44994</v>
      </c>
      <c r="D1078" s="55" t="s">
        <v>1939</v>
      </c>
      <c r="E1078" s="55" t="s">
        <v>124</v>
      </c>
      <c r="F1078" s="55" t="s">
        <v>1939</v>
      </c>
      <c r="G1078" s="55" t="s">
        <v>79</v>
      </c>
      <c r="H1078" s="55" t="s">
        <v>447</v>
      </c>
      <c r="I1078" s="55">
        <v>114695</v>
      </c>
      <c r="J1078" s="55" t="s">
        <v>7725</v>
      </c>
      <c r="K1078" s="54" t="s">
        <v>4761</v>
      </c>
      <c r="L1078" s="55" t="s">
        <v>91</v>
      </c>
      <c r="M1078" s="55" t="s">
        <v>425</v>
      </c>
      <c r="N1078" s="55" t="s">
        <v>38</v>
      </c>
      <c r="O1078" s="55" t="s">
        <v>39</v>
      </c>
      <c r="P1078" s="55" t="s">
        <v>40</v>
      </c>
      <c r="Q1078" s="55" t="s">
        <v>41</v>
      </c>
      <c r="R1078" s="55" t="s">
        <v>58</v>
      </c>
      <c r="S1078" s="55" t="s">
        <v>7739</v>
      </c>
      <c r="T1078" s="55">
        <v>1943</v>
      </c>
      <c r="U1078" s="55" t="s">
        <v>2838</v>
      </c>
      <c r="V1078" s="55" t="s">
        <v>148</v>
      </c>
      <c r="W1078" s="55" t="s">
        <v>538</v>
      </c>
      <c r="X1078" s="55" t="s">
        <v>6246</v>
      </c>
      <c r="Y1078" s="55" t="s">
        <v>6360</v>
      </c>
      <c r="Z1078" s="55" t="s">
        <v>7655</v>
      </c>
      <c r="AA1078" s="55" t="s">
        <v>6246</v>
      </c>
      <c r="AB1078" s="55" t="s">
        <v>98</v>
      </c>
      <c r="AC1078" s="55">
        <v>14566</v>
      </c>
      <c r="AD1078" s="55" t="s">
        <v>538</v>
      </c>
      <c r="AE1078" s="55" t="s">
        <v>46</v>
      </c>
      <c r="AF1078" s="55" t="s">
        <v>47</v>
      </c>
      <c r="AG1078" s="55">
        <v>60</v>
      </c>
      <c r="AH1078" s="55" t="s">
        <v>47</v>
      </c>
      <c r="AI1078" s="55" t="s">
        <v>7744</v>
      </c>
      <c r="AJ1078" s="44" t="s">
        <v>7677</v>
      </c>
      <c r="AK1078" s="45">
        <v>40373</v>
      </c>
      <c r="AL1078" s="46">
        <f t="shared" ca="1" si="66"/>
        <v>13.284931506849315</v>
      </c>
      <c r="AM1078" s="46" t="s">
        <v>7689</v>
      </c>
      <c r="AN1078" s="44" t="s">
        <v>553</v>
      </c>
      <c r="AO1078" s="50" t="s">
        <v>609</v>
      </c>
      <c r="AP1078" s="50" t="s">
        <v>4760</v>
      </c>
      <c r="AQ1078" s="50" t="str">
        <f t="shared" si="67"/>
        <v>Thu</v>
      </c>
      <c r="AR1078" s="47"/>
      <c r="AS1078" s="57"/>
      <c r="AT1078" s="50" t="str">
        <f t="shared" si="64"/>
        <v>Mar</v>
      </c>
      <c r="AU1078" s="50" t="str">
        <f t="shared" si="65"/>
        <v>2023</v>
      </c>
      <c r="AV1078" s="58">
        <f>Table13[[#This Row],[End Time]]-Table13[[#This Row],[Start Time]]</f>
        <v>4.1666666666666685E-2</v>
      </c>
      <c r="AY1078" s="23"/>
      <c r="AZ1078" s="23"/>
    </row>
    <row r="1079" spans="1:52" ht="12.6" customHeight="1" x14ac:dyDescent="0.25">
      <c r="A1079" s="55" t="s">
        <v>7721</v>
      </c>
      <c r="B1079" s="56">
        <v>44994</v>
      </c>
      <c r="C1079" s="56">
        <v>44994</v>
      </c>
      <c r="D1079" s="55" t="s">
        <v>1939</v>
      </c>
      <c r="E1079" s="55" t="s">
        <v>124</v>
      </c>
      <c r="F1079" s="55" t="s">
        <v>1939</v>
      </c>
      <c r="G1079" s="55" t="s">
        <v>171</v>
      </c>
      <c r="H1079" s="55" t="s">
        <v>682</v>
      </c>
      <c r="I1079" s="55">
        <v>114696</v>
      </c>
      <c r="J1079" s="55" t="s">
        <v>7736</v>
      </c>
      <c r="K1079" s="55" t="s">
        <v>5792</v>
      </c>
      <c r="L1079" s="55" t="s">
        <v>36</v>
      </c>
      <c r="M1079" s="55" t="s">
        <v>425</v>
      </c>
      <c r="N1079" s="55" t="s">
        <v>38</v>
      </c>
      <c r="O1079" s="55" t="s">
        <v>39</v>
      </c>
      <c r="P1079" s="55" t="s">
        <v>40</v>
      </c>
      <c r="Q1079" s="55" t="s">
        <v>41</v>
      </c>
      <c r="R1079" s="55" t="s">
        <v>58</v>
      </c>
      <c r="S1079" s="55" t="s">
        <v>7739</v>
      </c>
      <c r="T1079" s="55"/>
      <c r="U1079" s="55" t="s">
        <v>2840</v>
      </c>
      <c r="V1079" s="55" t="s">
        <v>2841</v>
      </c>
      <c r="W1079" s="55" t="s">
        <v>2841</v>
      </c>
      <c r="X1079" s="55" t="s">
        <v>7671</v>
      </c>
      <c r="Y1079" s="55" t="s">
        <v>6275</v>
      </c>
      <c r="Z1079" s="55">
        <v>3802</v>
      </c>
      <c r="AA1079" s="55" t="s">
        <v>7671</v>
      </c>
      <c r="AB1079" s="55" t="s">
        <v>45</v>
      </c>
      <c r="AC1079" s="55">
        <v>14580</v>
      </c>
      <c r="AD1079" s="55" t="s">
        <v>2841</v>
      </c>
      <c r="AE1079" s="55" t="s">
        <v>46</v>
      </c>
      <c r="AF1079" s="55" t="s">
        <v>47</v>
      </c>
      <c r="AG1079" s="55">
        <v>135</v>
      </c>
      <c r="AH1079" s="55" t="s">
        <v>47</v>
      </c>
      <c r="AI1079" s="55" t="s">
        <v>7744</v>
      </c>
      <c r="AJ1079" s="44" t="s">
        <v>7677</v>
      </c>
      <c r="AK1079" s="45">
        <v>40582</v>
      </c>
      <c r="AL1079" s="46">
        <f t="shared" ca="1" si="66"/>
        <v>12.712328767123287</v>
      </c>
      <c r="AM1079" s="46" t="s">
        <v>7689</v>
      </c>
      <c r="AN1079" s="44" t="s">
        <v>553</v>
      </c>
      <c r="AO1079" s="50" t="s">
        <v>609</v>
      </c>
      <c r="AP1079" s="50" t="s">
        <v>4760</v>
      </c>
      <c r="AQ1079" s="50" t="str">
        <f t="shared" si="67"/>
        <v>Thu</v>
      </c>
      <c r="AR1079" s="47"/>
      <c r="AS1079" s="57"/>
      <c r="AT1079" s="50" t="str">
        <f t="shared" si="64"/>
        <v>Mar</v>
      </c>
      <c r="AU1079" s="50" t="str">
        <f t="shared" si="65"/>
        <v>2023</v>
      </c>
      <c r="AV1079" s="58">
        <f>Table13[[#This Row],[End Time]]-Table13[[#This Row],[Start Time]]</f>
        <v>9.375E-2</v>
      </c>
      <c r="AY1079" s="23"/>
      <c r="AZ1079" s="23"/>
    </row>
    <row r="1080" spans="1:52" ht="12.6" customHeight="1" x14ac:dyDescent="0.25">
      <c r="A1080" s="55" t="s">
        <v>7721</v>
      </c>
      <c r="B1080" s="56">
        <v>44994</v>
      </c>
      <c r="C1080" s="56">
        <v>44994</v>
      </c>
      <c r="D1080" s="55" t="s">
        <v>1939</v>
      </c>
      <c r="E1080" s="55" t="s">
        <v>68</v>
      </c>
      <c r="F1080" s="55" t="s">
        <v>1939</v>
      </c>
      <c r="G1080" s="55" t="s">
        <v>131</v>
      </c>
      <c r="H1080" s="55" t="s">
        <v>682</v>
      </c>
      <c r="I1080" s="55">
        <v>114697</v>
      </c>
      <c r="J1080" s="55" t="s">
        <v>7734</v>
      </c>
      <c r="K1080" s="54" t="s">
        <v>7584</v>
      </c>
      <c r="L1080" s="55" t="s">
        <v>36</v>
      </c>
      <c r="M1080" s="55" t="s">
        <v>372</v>
      </c>
      <c r="N1080" s="55" t="s">
        <v>38</v>
      </c>
      <c r="O1080" s="55" t="s">
        <v>39</v>
      </c>
      <c r="P1080" s="55" t="s">
        <v>40</v>
      </c>
      <c r="Q1080" s="55" t="s">
        <v>41</v>
      </c>
      <c r="R1080" s="55" t="s">
        <v>94</v>
      </c>
      <c r="S1080" s="55" t="s">
        <v>7739</v>
      </c>
      <c r="T1080" s="55">
        <v>1378</v>
      </c>
      <c r="U1080" s="55" t="s">
        <v>2842</v>
      </c>
      <c r="V1080" s="55" t="s">
        <v>2843</v>
      </c>
      <c r="W1080" s="55" t="s">
        <v>2843</v>
      </c>
      <c r="X1080" s="54">
        <v>6625</v>
      </c>
      <c r="Y1080" s="55" t="s">
        <v>4943</v>
      </c>
      <c r="Z1080" s="55" t="s">
        <v>7655</v>
      </c>
      <c r="AA1080" s="54">
        <v>6625</v>
      </c>
      <c r="AB1080" s="55" t="s">
        <v>55</v>
      </c>
      <c r="AC1080" s="55">
        <v>14538</v>
      </c>
      <c r="AD1080" s="55" t="s">
        <v>2843</v>
      </c>
      <c r="AE1080" s="55" t="s">
        <v>46</v>
      </c>
      <c r="AF1080" s="55" t="s">
        <v>47</v>
      </c>
      <c r="AG1080" s="55">
        <v>390</v>
      </c>
      <c r="AH1080" s="55" t="s">
        <v>47</v>
      </c>
      <c r="AI1080" s="55" t="s">
        <v>7744</v>
      </c>
      <c r="AJ1080" s="48" t="s">
        <v>568</v>
      </c>
      <c r="AK1080" s="45" t="s">
        <v>574</v>
      </c>
      <c r="AL1080" s="46"/>
      <c r="AM1080" s="46"/>
      <c r="AN1080" s="44" t="s">
        <v>554</v>
      </c>
      <c r="AO1080" s="50" t="s">
        <v>609</v>
      </c>
      <c r="AP1080" s="50" t="s">
        <v>4760</v>
      </c>
      <c r="AQ1080" s="50" t="str">
        <f t="shared" si="67"/>
        <v>Thu</v>
      </c>
      <c r="AR1080" s="47"/>
      <c r="AS1080" s="57"/>
      <c r="AT1080" s="50" t="str">
        <f t="shared" si="64"/>
        <v>Mar</v>
      </c>
      <c r="AU1080" s="50" t="str">
        <f t="shared" si="65"/>
        <v>2023</v>
      </c>
      <c r="AV1080" s="58">
        <f>Table13[[#This Row],[End Time]]-Table13[[#This Row],[Start Time]]</f>
        <v>0.27083333333333337</v>
      </c>
      <c r="AY1080" s="23"/>
      <c r="AZ1080" s="23"/>
    </row>
    <row r="1081" spans="1:52" ht="12.6" customHeight="1" x14ac:dyDescent="0.25">
      <c r="A1081" s="55" t="s">
        <v>7721</v>
      </c>
      <c r="B1081" s="56">
        <v>44994</v>
      </c>
      <c r="C1081" s="56">
        <v>44994</v>
      </c>
      <c r="D1081" s="55" t="s">
        <v>1939</v>
      </c>
      <c r="E1081" s="55" t="s">
        <v>79</v>
      </c>
      <c r="F1081" s="55" t="s">
        <v>1939</v>
      </c>
      <c r="G1081" s="55" t="s">
        <v>139</v>
      </c>
      <c r="H1081" s="55" t="s">
        <v>682</v>
      </c>
      <c r="I1081" s="55">
        <v>114698</v>
      </c>
      <c r="J1081" s="55" t="s">
        <v>7736</v>
      </c>
      <c r="K1081" s="55" t="s">
        <v>7712</v>
      </c>
      <c r="L1081" s="55" t="s">
        <v>456</v>
      </c>
      <c r="M1081" s="55" t="s">
        <v>425</v>
      </c>
      <c r="N1081" s="55" t="s">
        <v>38</v>
      </c>
      <c r="O1081" s="55" t="s">
        <v>39</v>
      </c>
      <c r="P1081" s="55" t="s">
        <v>40</v>
      </c>
      <c r="Q1081" s="55" t="s">
        <v>41</v>
      </c>
      <c r="R1081" s="55" t="s">
        <v>58</v>
      </c>
      <c r="S1081" s="55" t="s">
        <v>7742</v>
      </c>
      <c r="T1081" s="55"/>
      <c r="U1081" s="55" t="s">
        <v>2844</v>
      </c>
      <c r="V1081" s="55" t="s">
        <v>2845</v>
      </c>
      <c r="W1081" s="55" t="s">
        <v>2845</v>
      </c>
      <c r="X1081" s="55">
        <v>6626</v>
      </c>
      <c r="Y1081" s="55" t="s">
        <v>6330</v>
      </c>
      <c r="Z1081" s="55">
        <v>4216</v>
      </c>
      <c r="AA1081" s="55">
        <v>6626</v>
      </c>
      <c r="AB1081" s="55" t="s">
        <v>457</v>
      </c>
      <c r="AC1081" s="55">
        <v>14600</v>
      </c>
      <c r="AD1081" s="55" t="s">
        <v>2845</v>
      </c>
      <c r="AE1081" s="55" t="s">
        <v>46</v>
      </c>
      <c r="AF1081" s="55" t="s">
        <v>47</v>
      </c>
      <c r="AG1081" s="55">
        <v>85</v>
      </c>
      <c r="AH1081" s="55" t="s">
        <v>47</v>
      </c>
      <c r="AI1081" s="55" t="s">
        <v>7744</v>
      </c>
      <c r="AJ1081" s="44" t="s">
        <v>7677</v>
      </c>
      <c r="AK1081" s="45">
        <v>40584</v>
      </c>
      <c r="AL1081" s="46">
        <f t="shared" ca="1" si="66"/>
        <v>12.706849315068494</v>
      </c>
      <c r="AM1081" s="46" t="s">
        <v>7689</v>
      </c>
      <c r="AN1081" s="44" t="s">
        <v>553</v>
      </c>
      <c r="AO1081" s="50" t="s">
        <v>609</v>
      </c>
      <c r="AP1081" s="50" t="s">
        <v>4760</v>
      </c>
      <c r="AQ1081" s="50" t="str">
        <f t="shared" si="67"/>
        <v>Thu</v>
      </c>
      <c r="AR1081" s="47"/>
      <c r="AS1081" s="57"/>
      <c r="AT1081" s="50" t="str">
        <f t="shared" si="64"/>
        <v>Mar</v>
      </c>
      <c r="AU1081" s="50" t="str">
        <f t="shared" si="65"/>
        <v>2023</v>
      </c>
      <c r="AV1081" s="58">
        <f>Table13[[#This Row],[End Time]]-Table13[[#This Row],[Start Time]]</f>
        <v>5.9027777777777735E-2</v>
      </c>
      <c r="AY1081" s="23"/>
      <c r="AZ1081" s="23"/>
    </row>
    <row r="1082" spans="1:52" ht="12.6" customHeight="1" x14ac:dyDescent="0.25">
      <c r="A1082" s="55" t="s">
        <v>7721</v>
      </c>
      <c r="B1082" s="56">
        <v>44994</v>
      </c>
      <c r="C1082" s="56">
        <v>44994</v>
      </c>
      <c r="D1082" s="55" t="s">
        <v>1939</v>
      </c>
      <c r="E1082" s="55" t="s">
        <v>195</v>
      </c>
      <c r="F1082" s="55" t="s">
        <v>1939</v>
      </c>
      <c r="G1082" s="55" t="s">
        <v>201</v>
      </c>
      <c r="H1082" s="55" t="s">
        <v>682</v>
      </c>
      <c r="I1082" s="55">
        <v>114699</v>
      </c>
      <c r="J1082" s="55" t="s">
        <v>7734</v>
      </c>
      <c r="K1082" s="54" t="s">
        <v>6776</v>
      </c>
      <c r="L1082" s="55" t="s">
        <v>36</v>
      </c>
      <c r="M1082" s="55" t="s">
        <v>425</v>
      </c>
      <c r="N1082" s="55" t="s">
        <v>38</v>
      </c>
      <c r="O1082" s="55" t="s">
        <v>39</v>
      </c>
      <c r="P1082" s="55" t="s">
        <v>40</v>
      </c>
      <c r="Q1082" s="55" t="s">
        <v>41</v>
      </c>
      <c r="R1082" s="55" t="s">
        <v>58</v>
      </c>
      <c r="S1082" s="55" t="s">
        <v>7738</v>
      </c>
      <c r="T1082" s="55">
        <v>1332</v>
      </c>
      <c r="U1082" s="55" t="s">
        <v>2846</v>
      </c>
      <c r="V1082" s="55" t="s">
        <v>197</v>
      </c>
      <c r="W1082" s="55" t="s">
        <v>2847</v>
      </c>
      <c r="X1082" s="54">
        <v>6634</v>
      </c>
      <c r="Y1082" s="55" t="s">
        <v>5382</v>
      </c>
      <c r="Z1082" s="55" t="s">
        <v>7655</v>
      </c>
      <c r="AA1082" s="54">
        <v>6634</v>
      </c>
      <c r="AB1082" s="55" t="s">
        <v>55</v>
      </c>
      <c r="AC1082" s="55">
        <v>14554</v>
      </c>
      <c r="AD1082" s="55" t="s">
        <v>2847</v>
      </c>
      <c r="AE1082" s="55" t="s">
        <v>46</v>
      </c>
      <c r="AF1082" s="55" t="s">
        <v>47</v>
      </c>
      <c r="AG1082" s="55">
        <v>115</v>
      </c>
      <c r="AH1082" s="55" t="s">
        <v>47</v>
      </c>
      <c r="AI1082" s="55" t="s">
        <v>7744</v>
      </c>
      <c r="AJ1082" s="48" t="s">
        <v>567</v>
      </c>
      <c r="AK1082" s="45">
        <v>42812</v>
      </c>
      <c r="AL1082" s="46">
        <f t="shared" ca="1" si="66"/>
        <v>6.602739726027397</v>
      </c>
      <c r="AM1082" s="46" t="s">
        <v>7682</v>
      </c>
      <c r="AN1082" s="44" t="s">
        <v>553</v>
      </c>
      <c r="AO1082" s="50" t="s">
        <v>609</v>
      </c>
      <c r="AP1082" s="50" t="s">
        <v>4760</v>
      </c>
      <c r="AQ1082" s="50" t="str">
        <f t="shared" si="67"/>
        <v>Thu</v>
      </c>
      <c r="AR1082" s="47"/>
      <c r="AS1082" s="57"/>
      <c r="AT1082" s="50" t="str">
        <f t="shared" si="64"/>
        <v>Mar</v>
      </c>
      <c r="AU1082" s="50" t="str">
        <f t="shared" si="65"/>
        <v>2023</v>
      </c>
      <c r="AV1082" s="58">
        <f>Table13[[#This Row],[End Time]]-Table13[[#This Row],[Start Time]]</f>
        <v>7.9861111111111105E-2</v>
      </c>
      <c r="AY1082" s="23"/>
      <c r="AZ1082" s="23"/>
    </row>
    <row r="1083" spans="1:52" ht="12.6" customHeight="1" x14ac:dyDescent="0.25">
      <c r="A1083" s="55" t="s">
        <v>7720</v>
      </c>
      <c r="B1083" s="56" t="s">
        <v>4763</v>
      </c>
      <c r="C1083" s="56">
        <v>44994</v>
      </c>
      <c r="D1083" s="55" t="s">
        <v>1939</v>
      </c>
      <c r="E1083" s="55" t="s">
        <v>137</v>
      </c>
      <c r="F1083" s="55" t="s">
        <v>1939</v>
      </c>
      <c r="G1083" s="55" t="s">
        <v>132</v>
      </c>
      <c r="H1083" s="55" t="s">
        <v>682</v>
      </c>
      <c r="I1083" s="55">
        <v>114701</v>
      </c>
      <c r="J1083" s="55" t="s">
        <v>7726</v>
      </c>
      <c r="K1083" s="54" t="s">
        <v>4761</v>
      </c>
      <c r="L1083" s="55"/>
      <c r="M1083" s="55" t="s">
        <v>4762</v>
      </c>
      <c r="N1083" s="55" t="s">
        <v>302</v>
      </c>
      <c r="O1083" s="55" t="s">
        <v>39</v>
      </c>
      <c r="P1083" s="55" t="s">
        <v>40</v>
      </c>
      <c r="Q1083" s="55" t="s">
        <v>41</v>
      </c>
      <c r="R1083" s="55" t="s">
        <v>364</v>
      </c>
      <c r="S1083" s="55" t="s">
        <v>7740</v>
      </c>
      <c r="T1083" s="55"/>
      <c r="U1083" s="55" t="s">
        <v>2848</v>
      </c>
      <c r="V1083" s="55" t="s">
        <v>2849</v>
      </c>
      <c r="W1083" s="55" t="s">
        <v>2850</v>
      </c>
      <c r="X1083" s="55" t="s">
        <v>6246</v>
      </c>
      <c r="Y1083" s="55" t="s">
        <v>6245</v>
      </c>
      <c r="Z1083" s="55" t="s">
        <v>7655</v>
      </c>
      <c r="AA1083" s="55" t="s">
        <v>6246</v>
      </c>
      <c r="AB1083" s="55"/>
      <c r="AC1083" s="55">
        <v>14531</v>
      </c>
      <c r="AD1083" s="55" t="s">
        <v>2850</v>
      </c>
      <c r="AE1083" s="55" t="s">
        <v>46</v>
      </c>
      <c r="AF1083" s="55" t="s">
        <v>47</v>
      </c>
      <c r="AG1083" s="55">
        <v>165</v>
      </c>
      <c r="AH1083" s="55" t="s">
        <v>47</v>
      </c>
      <c r="AI1083" s="55" t="s">
        <v>7746</v>
      </c>
      <c r="AJ1083" s="44" t="s">
        <v>90</v>
      </c>
      <c r="AK1083" s="45" t="s">
        <v>574</v>
      </c>
      <c r="AL1083" s="46"/>
      <c r="AM1083" s="46"/>
      <c r="AN1083" s="44" t="s">
        <v>554</v>
      </c>
      <c r="AO1083" s="50" t="s">
        <v>609</v>
      </c>
      <c r="AP1083" s="44" t="s">
        <v>90</v>
      </c>
      <c r="AQ1083" s="50" t="str">
        <f t="shared" si="67"/>
        <v>Thu</v>
      </c>
      <c r="AR1083" s="47"/>
      <c r="AS1083" s="57"/>
      <c r="AT1083" s="50" t="str">
        <f t="shared" si="64"/>
        <v>Mar</v>
      </c>
      <c r="AU1083" s="50" t="str">
        <f t="shared" si="65"/>
        <v>2023</v>
      </c>
      <c r="AV1083" s="58">
        <f>Table13[[#This Row],[End Time]]-Table13[[#This Row],[Start Time]]</f>
        <v>0.11458333333333326</v>
      </c>
      <c r="AY1083" s="23"/>
      <c r="AZ1083" s="23"/>
    </row>
    <row r="1084" spans="1:52" ht="12.6" customHeight="1" x14ac:dyDescent="0.25">
      <c r="A1084" s="55" t="s">
        <v>7722</v>
      </c>
      <c r="B1084" s="56">
        <v>44994</v>
      </c>
      <c r="C1084" s="56">
        <v>44994</v>
      </c>
      <c r="D1084" s="55" t="s">
        <v>1939</v>
      </c>
      <c r="E1084" s="55" t="s">
        <v>68</v>
      </c>
      <c r="F1084" s="55" t="s">
        <v>1939</v>
      </c>
      <c r="G1084" s="55" t="s">
        <v>89</v>
      </c>
      <c r="H1084" s="55" t="s">
        <v>682</v>
      </c>
      <c r="I1084" s="55">
        <v>114702</v>
      </c>
      <c r="J1084" s="55" t="s">
        <v>7734</v>
      </c>
      <c r="K1084" s="54" t="s">
        <v>4761</v>
      </c>
      <c r="L1084" s="55" t="s">
        <v>64</v>
      </c>
      <c r="M1084" s="55" t="s">
        <v>372</v>
      </c>
      <c r="N1084" s="55" t="s">
        <v>38</v>
      </c>
      <c r="O1084" s="55" t="s">
        <v>39</v>
      </c>
      <c r="P1084" s="55" t="s">
        <v>40</v>
      </c>
      <c r="Q1084" s="55" t="s">
        <v>41</v>
      </c>
      <c r="R1084" s="55" t="s">
        <v>65</v>
      </c>
      <c r="S1084" s="55" t="s">
        <v>7741</v>
      </c>
      <c r="T1084" s="55"/>
      <c r="U1084" s="55" t="s">
        <v>2851</v>
      </c>
      <c r="V1084" s="55" t="s">
        <v>143</v>
      </c>
      <c r="W1084" s="55" t="s">
        <v>143</v>
      </c>
      <c r="X1084" s="55" t="s">
        <v>6246</v>
      </c>
      <c r="Y1084" s="55" t="s">
        <v>6245</v>
      </c>
      <c r="Z1084" s="55" t="s">
        <v>7655</v>
      </c>
      <c r="AA1084" s="55" t="s">
        <v>6246</v>
      </c>
      <c r="AB1084" s="55" t="s">
        <v>44</v>
      </c>
      <c r="AC1084" s="55">
        <v>14468</v>
      </c>
      <c r="AD1084" s="55" t="s">
        <v>143</v>
      </c>
      <c r="AE1084" s="55" t="s">
        <v>46</v>
      </c>
      <c r="AF1084" s="55" t="s">
        <v>47</v>
      </c>
      <c r="AG1084" s="55">
        <v>120</v>
      </c>
      <c r="AH1084" s="55" t="s">
        <v>47</v>
      </c>
      <c r="AI1084" s="55" t="s">
        <v>7745</v>
      </c>
      <c r="AJ1084" s="44" t="s">
        <v>60</v>
      </c>
      <c r="AK1084" s="45">
        <v>40652</v>
      </c>
      <c r="AL1084" s="46">
        <f t="shared" ca="1" si="66"/>
        <v>12.520547945205479</v>
      </c>
      <c r="AM1084" s="46" t="s">
        <v>7688</v>
      </c>
      <c r="AN1084" s="44" t="s">
        <v>554</v>
      </c>
      <c r="AO1084" s="50" t="s">
        <v>609</v>
      </c>
      <c r="AP1084" s="44" t="s">
        <v>60</v>
      </c>
      <c r="AQ1084" s="50" t="str">
        <f t="shared" si="67"/>
        <v>Thu</v>
      </c>
      <c r="AR1084" s="47"/>
      <c r="AS1084" s="57"/>
      <c r="AT1084" s="50" t="str">
        <f t="shared" si="64"/>
        <v>Mar</v>
      </c>
      <c r="AU1084" s="50" t="str">
        <f t="shared" si="65"/>
        <v>2023</v>
      </c>
      <c r="AV1084" s="58">
        <f>Table13[[#This Row],[End Time]]-Table13[[#This Row],[Start Time]]</f>
        <v>8.3333333333333315E-2</v>
      </c>
      <c r="AY1084" s="23"/>
      <c r="AZ1084" s="23"/>
    </row>
    <row r="1085" spans="1:52" ht="12.6" customHeight="1" x14ac:dyDescent="0.25">
      <c r="A1085" s="55" t="s">
        <v>7722</v>
      </c>
      <c r="B1085" s="56">
        <v>44994</v>
      </c>
      <c r="C1085" s="56">
        <v>44994</v>
      </c>
      <c r="D1085" s="55" t="s">
        <v>1939</v>
      </c>
      <c r="E1085" s="55" t="s">
        <v>68</v>
      </c>
      <c r="F1085" s="55" t="s">
        <v>1939</v>
      </c>
      <c r="G1085" s="55" t="s">
        <v>89</v>
      </c>
      <c r="H1085" s="55" t="s">
        <v>682</v>
      </c>
      <c r="I1085" s="55">
        <v>114703</v>
      </c>
      <c r="J1085" s="55" t="s">
        <v>7734</v>
      </c>
      <c r="K1085" s="54" t="s">
        <v>4761</v>
      </c>
      <c r="L1085" s="55" t="s">
        <v>91</v>
      </c>
      <c r="M1085" s="55" t="s">
        <v>425</v>
      </c>
      <c r="N1085" s="55" t="s">
        <v>38</v>
      </c>
      <c r="O1085" s="55" t="s">
        <v>39</v>
      </c>
      <c r="P1085" s="55" t="s">
        <v>40</v>
      </c>
      <c r="Q1085" s="55" t="s">
        <v>41</v>
      </c>
      <c r="R1085" s="55" t="s">
        <v>65</v>
      </c>
      <c r="S1085" s="55" t="s">
        <v>7741</v>
      </c>
      <c r="T1085" s="55"/>
      <c r="U1085" s="55" t="s">
        <v>2852</v>
      </c>
      <c r="V1085" s="55" t="s">
        <v>67</v>
      </c>
      <c r="W1085" s="55" t="s">
        <v>67</v>
      </c>
      <c r="X1085" s="55" t="s">
        <v>6246</v>
      </c>
      <c r="Y1085" s="55" t="s">
        <v>6245</v>
      </c>
      <c r="Z1085" s="55" t="s">
        <v>7655</v>
      </c>
      <c r="AA1085" s="55" t="s">
        <v>6246</v>
      </c>
      <c r="AB1085" s="55" t="s">
        <v>174</v>
      </c>
      <c r="AC1085" s="55">
        <v>14469</v>
      </c>
      <c r="AD1085" s="55" t="s">
        <v>67</v>
      </c>
      <c r="AE1085" s="55" t="s">
        <v>46</v>
      </c>
      <c r="AF1085" s="55" t="s">
        <v>47</v>
      </c>
      <c r="AG1085" s="55">
        <v>120</v>
      </c>
      <c r="AH1085" s="55" t="s">
        <v>47</v>
      </c>
      <c r="AI1085" s="55" t="s">
        <v>7745</v>
      </c>
      <c r="AJ1085" s="44" t="s">
        <v>60</v>
      </c>
      <c r="AK1085" s="45">
        <v>43723</v>
      </c>
      <c r="AL1085" s="46">
        <f t="shared" ca="1" si="66"/>
        <v>4.1068493150684935</v>
      </c>
      <c r="AM1085" s="46" t="s">
        <v>7680</v>
      </c>
      <c r="AN1085" s="44" t="s">
        <v>554</v>
      </c>
      <c r="AO1085" s="50" t="s">
        <v>609</v>
      </c>
      <c r="AP1085" s="44" t="s">
        <v>60</v>
      </c>
      <c r="AQ1085" s="50" t="str">
        <f t="shared" si="67"/>
        <v>Thu</v>
      </c>
      <c r="AR1085" s="47"/>
      <c r="AS1085" s="57"/>
      <c r="AT1085" s="50" t="str">
        <f t="shared" si="64"/>
        <v>Mar</v>
      </c>
      <c r="AU1085" s="50" t="str">
        <f t="shared" si="65"/>
        <v>2023</v>
      </c>
      <c r="AV1085" s="58">
        <f>Table13[[#This Row],[End Time]]-Table13[[#This Row],[Start Time]]</f>
        <v>8.3333333333333315E-2</v>
      </c>
      <c r="AY1085" s="23"/>
      <c r="AZ1085" s="23"/>
    </row>
    <row r="1086" spans="1:52" ht="12.6" customHeight="1" x14ac:dyDescent="0.25">
      <c r="A1086" s="55" t="s">
        <v>7722</v>
      </c>
      <c r="B1086" s="56">
        <v>44994</v>
      </c>
      <c r="C1086" s="56">
        <v>44994</v>
      </c>
      <c r="D1086" s="55" t="s">
        <v>2795</v>
      </c>
      <c r="E1086" s="55" t="s">
        <v>62</v>
      </c>
      <c r="F1086" s="55" t="s">
        <v>2795</v>
      </c>
      <c r="G1086" s="55" t="s">
        <v>63</v>
      </c>
      <c r="H1086" s="55" t="s">
        <v>682</v>
      </c>
      <c r="I1086" s="55">
        <v>114704</v>
      </c>
      <c r="J1086" s="55" t="s">
        <v>7734</v>
      </c>
      <c r="K1086" s="54" t="s">
        <v>4761</v>
      </c>
      <c r="L1086" s="55" t="s">
        <v>64</v>
      </c>
      <c r="M1086" s="55" t="s">
        <v>372</v>
      </c>
      <c r="N1086" s="55" t="s">
        <v>38</v>
      </c>
      <c r="O1086" s="55" t="s">
        <v>39</v>
      </c>
      <c r="P1086" s="55" t="s">
        <v>40</v>
      </c>
      <c r="Q1086" s="55" t="s">
        <v>41</v>
      </c>
      <c r="R1086" s="55" t="s">
        <v>65</v>
      </c>
      <c r="S1086" s="55" t="s">
        <v>7741</v>
      </c>
      <c r="T1086" s="55"/>
      <c r="U1086" s="55" t="s">
        <v>2853</v>
      </c>
      <c r="V1086" s="55" t="s">
        <v>2854</v>
      </c>
      <c r="W1086" s="55" t="s">
        <v>318</v>
      </c>
      <c r="X1086" s="55" t="s">
        <v>6246</v>
      </c>
      <c r="Y1086" s="55" t="s">
        <v>6245</v>
      </c>
      <c r="Z1086" s="55" t="s">
        <v>7655</v>
      </c>
      <c r="AA1086" s="55" t="s">
        <v>6246</v>
      </c>
      <c r="AB1086" s="55" t="s">
        <v>44</v>
      </c>
      <c r="AC1086" s="55">
        <v>14470</v>
      </c>
      <c r="AD1086" s="55" t="s">
        <v>318</v>
      </c>
      <c r="AE1086" s="55" t="s">
        <v>46</v>
      </c>
      <c r="AF1086" s="55" t="s">
        <v>47</v>
      </c>
      <c r="AG1086" s="55">
        <v>120</v>
      </c>
      <c r="AH1086" s="55" t="s">
        <v>47</v>
      </c>
      <c r="AI1086" s="55" t="s">
        <v>7745</v>
      </c>
      <c r="AJ1086" s="44" t="s">
        <v>60</v>
      </c>
      <c r="AK1086" s="45">
        <v>43730</v>
      </c>
      <c r="AL1086" s="46">
        <f t="shared" ca="1" si="66"/>
        <v>4.087671232876712</v>
      </c>
      <c r="AM1086" s="46" t="s">
        <v>7680</v>
      </c>
      <c r="AN1086" s="44" t="s">
        <v>554</v>
      </c>
      <c r="AO1086" s="50" t="s">
        <v>609</v>
      </c>
      <c r="AP1086" s="44" t="s">
        <v>60</v>
      </c>
      <c r="AQ1086" s="50" t="str">
        <f t="shared" si="67"/>
        <v>Wed</v>
      </c>
      <c r="AR1086" s="47"/>
      <c r="AS1086" s="57"/>
      <c r="AT1086" s="50" t="str">
        <f t="shared" si="64"/>
        <v>Mar</v>
      </c>
      <c r="AU1086" s="50" t="str">
        <f t="shared" si="65"/>
        <v>2023</v>
      </c>
      <c r="AV1086" s="58">
        <f>Table13[[#This Row],[End Time]]-Table13[[#This Row],[Start Time]]</f>
        <v>8.333333333333337E-2</v>
      </c>
      <c r="AY1086" s="23"/>
      <c r="AZ1086" s="23"/>
    </row>
    <row r="1087" spans="1:52" ht="12.6" customHeight="1" x14ac:dyDescent="0.25">
      <c r="A1087" s="55" t="s">
        <v>7722</v>
      </c>
      <c r="B1087" s="56">
        <v>44988</v>
      </c>
      <c r="C1087" s="56">
        <v>44994</v>
      </c>
      <c r="D1087" s="55" t="s">
        <v>2643</v>
      </c>
      <c r="E1087" s="55" t="s">
        <v>89</v>
      </c>
      <c r="F1087" s="55" t="s">
        <v>2643</v>
      </c>
      <c r="G1087" s="55" t="s">
        <v>62</v>
      </c>
      <c r="H1087" s="55" t="s">
        <v>682</v>
      </c>
      <c r="I1087" s="55">
        <v>114705</v>
      </c>
      <c r="J1087" s="55" t="s">
        <v>7736</v>
      </c>
      <c r="K1087" s="55" t="s">
        <v>5857</v>
      </c>
      <c r="L1087" s="55" t="s">
        <v>456</v>
      </c>
      <c r="M1087" s="55" t="s">
        <v>425</v>
      </c>
      <c r="N1087" s="55" t="s">
        <v>38</v>
      </c>
      <c r="O1087" s="55" t="s">
        <v>39</v>
      </c>
      <c r="P1087" s="55" t="s">
        <v>40</v>
      </c>
      <c r="Q1087" s="55" t="s">
        <v>41</v>
      </c>
      <c r="R1087" s="55" t="s">
        <v>78</v>
      </c>
      <c r="S1087" s="55" t="s">
        <v>7741</v>
      </c>
      <c r="T1087" s="55"/>
      <c r="U1087" s="55" t="s">
        <v>2855</v>
      </c>
      <c r="V1087" s="55" t="s">
        <v>2856</v>
      </c>
      <c r="W1087" s="55" t="s">
        <v>2856</v>
      </c>
      <c r="X1087" s="54" t="s">
        <v>7670</v>
      </c>
      <c r="Y1087" s="55" t="s">
        <v>5134</v>
      </c>
      <c r="Z1087" s="55">
        <v>3436</v>
      </c>
      <c r="AA1087" s="54" t="s">
        <v>7670</v>
      </c>
      <c r="AB1087" s="55" t="s">
        <v>457</v>
      </c>
      <c r="AC1087" s="55">
        <v>14475</v>
      </c>
      <c r="AD1087" s="55" t="s">
        <v>2856</v>
      </c>
      <c r="AE1087" s="55" t="s">
        <v>46</v>
      </c>
      <c r="AF1087" s="55" t="s">
        <v>47</v>
      </c>
      <c r="AG1087" s="55">
        <v>120</v>
      </c>
      <c r="AH1087" s="55" t="s">
        <v>47</v>
      </c>
      <c r="AI1087" s="55" t="s">
        <v>7745</v>
      </c>
      <c r="AJ1087" s="44" t="s">
        <v>60</v>
      </c>
      <c r="AK1087" s="45">
        <v>40599</v>
      </c>
      <c r="AL1087" s="46">
        <f t="shared" ca="1" si="66"/>
        <v>12.665753424657535</v>
      </c>
      <c r="AM1087" s="46" t="s">
        <v>7688</v>
      </c>
      <c r="AN1087" s="44" t="s">
        <v>554</v>
      </c>
      <c r="AO1087" s="50" t="s">
        <v>609</v>
      </c>
      <c r="AP1087" s="44" t="s">
        <v>60</v>
      </c>
      <c r="AQ1087" s="50" t="str">
        <f t="shared" si="67"/>
        <v>Fri</v>
      </c>
      <c r="AR1087" s="47"/>
      <c r="AS1087" s="57"/>
      <c r="AT1087" s="50" t="str">
        <f t="shared" si="64"/>
        <v>Mar</v>
      </c>
      <c r="AU1087" s="50" t="str">
        <f t="shared" si="65"/>
        <v>2023</v>
      </c>
      <c r="AV1087" s="58">
        <f>Table13[[#This Row],[End Time]]-Table13[[#This Row],[Start Time]]</f>
        <v>8.3333333333333315E-2</v>
      </c>
      <c r="AY1087" s="23"/>
      <c r="AZ1087" s="23"/>
    </row>
    <row r="1088" spans="1:52" ht="12.6" customHeight="1" x14ac:dyDescent="0.25">
      <c r="A1088" s="55" t="s">
        <v>7722</v>
      </c>
      <c r="B1088" s="56">
        <v>44988</v>
      </c>
      <c r="C1088" s="56">
        <v>44994</v>
      </c>
      <c r="D1088" s="55" t="s">
        <v>2643</v>
      </c>
      <c r="E1088" s="55" t="s">
        <v>89</v>
      </c>
      <c r="F1088" s="55" t="s">
        <v>2643</v>
      </c>
      <c r="G1088" s="55" t="s">
        <v>62</v>
      </c>
      <c r="H1088" s="55" t="s">
        <v>682</v>
      </c>
      <c r="I1088" s="55">
        <v>114706</v>
      </c>
      <c r="J1088" s="55" t="s">
        <v>7736</v>
      </c>
      <c r="K1088" s="55" t="s">
        <v>5857</v>
      </c>
      <c r="L1088" s="55" t="s">
        <v>456</v>
      </c>
      <c r="M1088" s="55" t="s">
        <v>372</v>
      </c>
      <c r="N1088" s="55" t="s">
        <v>38</v>
      </c>
      <c r="O1088" s="55" t="s">
        <v>39</v>
      </c>
      <c r="P1088" s="55" t="s">
        <v>40</v>
      </c>
      <c r="Q1088" s="55" t="s">
        <v>41</v>
      </c>
      <c r="R1088" s="55" t="s">
        <v>374</v>
      </c>
      <c r="S1088" s="55" t="s">
        <v>7741</v>
      </c>
      <c r="T1088" s="55"/>
      <c r="U1088" s="55" t="s">
        <v>2857</v>
      </c>
      <c r="V1088" s="55" t="s">
        <v>2858</v>
      </c>
      <c r="W1088" s="55" t="s">
        <v>2858</v>
      </c>
      <c r="X1088" s="54" t="s">
        <v>7670</v>
      </c>
      <c r="Y1088" s="55" t="s">
        <v>5134</v>
      </c>
      <c r="Z1088" s="55">
        <v>3436</v>
      </c>
      <c r="AA1088" s="54" t="s">
        <v>7670</v>
      </c>
      <c r="AB1088" s="55" t="s">
        <v>457</v>
      </c>
      <c r="AC1088" s="55">
        <v>14474</v>
      </c>
      <c r="AD1088" s="55" t="s">
        <v>2858</v>
      </c>
      <c r="AE1088" s="55" t="s">
        <v>46</v>
      </c>
      <c r="AF1088" s="55" t="s">
        <v>47</v>
      </c>
      <c r="AG1088" s="55">
        <v>120</v>
      </c>
      <c r="AH1088" s="55" t="s">
        <v>47</v>
      </c>
      <c r="AI1088" s="55" t="s">
        <v>7745</v>
      </c>
      <c r="AJ1088" s="44" t="s">
        <v>60</v>
      </c>
      <c r="AK1088" s="45" t="s">
        <v>574</v>
      </c>
      <c r="AL1088" s="46"/>
      <c r="AM1088" s="46"/>
      <c r="AN1088" s="44" t="s">
        <v>554</v>
      </c>
      <c r="AO1088" s="50" t="s">
        <v>609</v>
      </c>
      <c r="AP1088" s="44" t="s">
        <v>60</v>
      </c>
      <c r="AQ1088" s="50" t="str">
        <f t="shared" si="67"/>
        <v>Fri</v>
      </c>
      <c r="AR1088" s="47"/>
      <c r="AS1088" s="57"/>
      <c r="AT1088" s="50" t="str">
        <f t="shared" si="64"/>
        <v>Mar</v>
      </c>
      <c r="AU1088" s="50" t="str">
        <f t="shared" si="65"/>
        <v>2023</v>
      </c>
      <c r="AV1088" s="58">
        <f>Table13[[#This Row],[End Time]]-Table13[[#This Row],[Start Time]]</f>
        <v>8.3333333333333315E-2</v>
      </c>
      <c r="AY1088" s="23"/>
      <c r="AZ1088" s="23"/>
    </row>
    <row r="1089" spans="1:52" ht="12.6" customHeight="1" x14ac:dyDescent="0.25">
      <c r="A1089" s="55" t="s">
        <v>7722</v>
      </c>
      <c r="B1089" s="56">
        <v>44987</v>
      </c>
      <c r="C1089" s="56">
        <v>44994</v>
      </c>
      <c r="D1089" s="55" t="s">
        <v>2632</v>
      </c>
      <c r="E1089" s="55" t="s">
        <v>62</v>
      </c>
      <c r="F1089" s="55" t="s">
        <v>2632</v>
      </c>
      <c r="G1089" s="55" t="s">
        <v>63</v>
      </c>
      <c r="H1089" s="55" t="s">
        <v>682</v>
      </c>
      <c r="I1089" s="55">
        <v>114707</v>
      </c>
      <c r="J1089" s="55" t="s">
        <v>7736</v>
      </c>
      <c r="K1089" s="55" t="s">
        <v>5857</v>
      </c>
      <c r="L1089" s="55" t="s">
        <v>456</v>
      </c>
      <c r="M1089" s="55" t="s">
        <v>372</v>
      </c>
      <c r="N1089" s="55" t="s">
        <v>38</v>
      </c>
      <c r="O1089" s="55" t="s">
        <v>39</v>
      </c>
      <c r="P1089" s="55" t="s">
        <v>40</v>
      </c>
      <c r="Q1089" s="55" t="s">
        <v>41</v>
      </c>
      <c r="R1089" s="55" t="s">
        <v>324</v>
      </c>
      <c r="S1089" s="55" t="s">
        <v>7741</v>
      </c>
      <c r="T1089" s="55"/>
      <c r="U1089" s="55" t="s">
        <v>2859</v>
      </c>
      <c r="V1089" s="55" t="s">
        <v>2860</v>
      </c>
      <c r="W1089" s="55" t="s">
        <v>2860</v>
      </c>
      <c r="X1089" s="54" t="s">
        <v>7670</v>
      </c>
      <c r="Y1089" s="55" t="s">
        <v>5134</v>
      </c>
      <c r="Z1089" s="55">
        <v>3436</v>
      </c>
      <c r="AA1089" s="54" t="s">
        <v>7670</v>
      </c>
      <c r="AB1089" s="55" t="s">
        <v>457</v>
      </c>
      <c r="AC1089" s="55">
        <v>14477</v>
      </c>
      <c r="AD1089" s="55" t="s">
        <v>2860</v>
      </c>
      <c r="AE1089" s="55" t="s">
        <v>46</v>
      </c>
      <c r="AF1089" s="55" t="s">
        <v>47</v>
      </c>
      <c r="AG1089" s="55">
        <v>120</v>
      </c>
      <c r="AH1089" s="55" t="s">
        <v>47</v>
      </c>
      <c r="AI1089" s="55" t="s">
        <v>7745</v>
      </c>
      <c r="AJ1089" s="44" t="s">
        <v>60</v>
      </c>
      <c r="AK1089" s="45" t="s">
        <v>574</v>
      </c>
      <c r="AL1089" s="46"/>
      <c r="AM1089" s="46"/>
      <c r="AN1089" s="44" t="s">
        <v>554</v>
      </c>
      <c r="AO1089" s="50" t="s">
        <v>609</v>
      </c>
      <c r="AP1089" s="44" t="s">
        <v>60</v>
      </c>
      <c r="AQ1089" s="50" t="str">
        <f t="shared" si="67"/>
        <v>Thu</v>
      </c>
      <c r="AR1089" s="47"/>
      <c r="AS1089" s="57"/>
      <c r="AT1089" s="50" t="str">
        <f t="shared" ref="AT1089:AT1152" si="68">TEXT($D1089,"MMM")</f>
        <v>Mar</v>
      </c>
      <c r="AU1089" s="50" t="str">
        <f t="shared" ref="AU1089:AU1152" si="69">TEXT($D1089,"YYYY")</f>
        <v>2023</v>
      </c>
      <c r="AV1089" s="58">
        <f>Table13[[#This Row],[End Time]]-Table13[[#This Row],[Start Time]]</f>
        <v>8.333333333333337E-2</v>
      </c>
      <c r="AY1089" s="23"/>
      <c r="AZ1089" s="23"/>
    </row>
    <row r="1090" spans="1:52" ht="12.6" customHeight="1" x14ac:dyDescent="0.25">
      <c r="A1090" s="55" t="s">
        <v>7722</v>
      </c>
      <c r="B1090" s="56">
        <v>44993</v>
      </c>
      <c r="C1090" s="56">
        <v>44994</v>
      </c>
      <c r="D1090" s="55" t="s">
        <v>2795</v>
      </c>
      <c r="E1090" s="55" t="s">
        <v>34</v>
      </c>
      <c r="F1090" s="55" t="s">
        <v>2795</v>
      </c>
      <c r="G1090" s="55" t="s">
        <v>59</v>
      </c>
      <c r="H1090" s="55" t="s">
        <v>682</v>
      </c>
      <c r="I1090" s="55">
        <v>114708</v>
      </c>
      <c r="J1090" s="55" t="s">
        <v>7736</v>
      </c>
      <c r="K1090" s="55" t="s">
        <v>5857</v>
      </c>
      <c r="L1090" s="55" t="s">
        <v>456</v>
      </c>
      <c r="M1090" s="55" t="s">
        <v>425</v>
      </c>
      <c r="N1090" s="55" t="s">
        <v>38</v>
      </c>
      <c r="O1090" s="55" t="s">
        <v>39</v>
      </c>
      <c r="P1090" s="55" t="s">
        <v>40</v>
      </c>
      <c r="Q1090" s="55" t="s">
        <v>41</v>
      </c>
      <c r="R1090" s="55" t="s">
        <v>74</v>
      </c>
      <c r="S1090" s="55" t="s">
        <v>7741</v>
      </c>
      <c r="T1090" s="55"/>
      <c r="U1090" s="55" t="s">
        <v>2861</v>
      </c>
      <c r="V1090" s="55" t="s">
        <v>2862</v>
      </c>
      <c r="W1090" s="55" t="s">
        <v>2862</v>
      </c>
      <c r="X1090" s="55" t="s">
        <v>5819</v>
      </c>
      <c r="Y1090" s="55" t="s">
        <v>6355</v>
      </c>
      <c r="Z1090" s="55">
        <v>3136</v>
      </c>
      <c r="AA1090" s="55" t="s">
        <v>5819</v>
      </c>
      <c r="AB1090" s="55" t="s">
        <v>457</v>
      </c>
      <c r="AC1090" s="55">
        <v>14472</v>
      </c>
      <c r="AD1090" s="55" t="s">
        <v>2862</v>
      </c>
      <c r="AE1090" s="55" t="s">
        <v>46</v>
      </c>
      <c r="AF1090" s="55" t="s">
        <v>47</v>
      </c>
      <c r="AG1090" s="55">
        <v>120</v>
      </c>
      <c r="AH1090" s="55" t="s">
        <v>47</v>
      </c>
      <c r="AI1090" s="55" t="s">
        <v>7745</v>
      </c>
      <c r="AJ1090" s="44" t="s">
        <v>60</v>
      </c>
      <c r="AK1090" s="45">
        <v>44541</v>
      </c>
      <c r="AL1090" s="46">
        <f t="shared" ref="AL1090:AL1153" ca="1" si="70">(TODAY()-AK1090)/365</f>
        <v>1.8657534246575342</v>
      </c>
      <c r="AM1090" s="46" t="s">
        <v>7679</v>
      </c>
      <c r="AN1090" s="44" t="s">
        <v>554</v>
      </c>
      <c r="AO1090" s="50" t="s">
        <v>609</v>
      </c>
      <c r="AP1090" s="44" t="s">
        <v>60</v>
      </c>
      <c r="AQ1090" s="50" t="str">
        <f t="shared" ref="AQ1090:AQ1153" si="71">TEXT($D1090,"DDD")</f>
        <v>Wed</v>
      </c>
      <c r="AR1090" s="47"/>
      <c r="AS1090" s="57"/>
      <c r="AT1090" s="50" t="str">
        <f t="shared" si="68"/>
        <v>Mar</v>
      </c>
      <c r="AU1090" s="50" t="str">
        <f t="shared" si="69"/>
        <v>2023</v>
      </c>
      <c r="AV1090" s="58">
        <f>Table13[[#This Row],[End Time]]-Table13[[#This Row],[Start Time]]</f>
        <v>8.3333333333333315E-2</v>
      </c>
      <c r="AY1090" s="23"/>
      <c r="AZ1090" s="23"/>
    </row>
    <row r="1091" spans="1:52" ht="12.6" customHeight="1" x14ac:dyDescent="0.25">
      <c r="A1091" s="55" t="s">
        <v>7722</v>
      </c>
      <c r="B1091" s="56">
        <v>44993</v>
      </c>
      <c r="C1091" s="56">
        <v>44994</v>
      </c>
      <c r="D1091" s="55" t="s">
        <v>2795</v>
      </c>
      <c r="E1091" s="55" t="s">
        <v>34</v>
      </c>
      <c r="F1091" s="55" t="s">
        <v>2795</v>
      </c>
      <c r="G1091" s="55" t="s">
        <v>59</v>
      </c>
      <c r="H1091" s="55" t="s">
        <v>682</v>
      </c>
      <c r="I1091" s="55">
        <v>114709</v>
      </c>
      <c r="J1091" s="55" t="s">
        <v>7736</v>
      </c>
      <c r="K1091" s="54" t="s">
        <v>4761</v>
      </c>
      <c r="L1091" s="55" t="s">
        <v>456</v>
      </c>
      <c r="M1091" s="55" t="s">
        <v>372</v>
      </c>
      <c r="N1091" s="55" t="s">
        <v>38</v>
      </c>
      <c r="O1091" s="55" t="s">
        <v>39</v>
      </c>
      <c r="P1091" s="55" t="s">
        <v>40</v>
      </c>
      <c r="Q1091" s="55" t="s">
        <v>41</v>
      </c>
      <c r="R1091" s="55" t="s">
        <v>74</v>
      </c>
      <c r="S1091" s="55" t="s">
        <v>7741</v>
      </c>
      <c r="T1091" s="55"/>
      <c r="U1091" s="55" t="s">
        <v>424</v>
      </c>
      <c r="V1091" s="55" t="s">
        <v>2863</v>
      </c>
      <c r="W1091" s="55" t="s">
        <v>2863</v>
      </c>
      <c r="X1091" s="55" t="s">
        <v>6246</v>
      </c>
      <c r="Y1091" s="55" t="s">
        <v>6245</v>
      </c>
      <c r="Z1091" s="55" t="s">
        <v>7655</v>
      </c>
      <c r="AA1091" s="55" t="s">
        <v>6246</v>
      </c>
      <c r="AB1091" s="55" t="s">
        <v>457</v>
      </c>
      <c r="AC1091" s="55">
        <v>14473</v>
      </c>
      <c r="AD1091" s="55" t="s">
        <v>2863</v>
      </c>
      <c r="AE1091" s="55" t="s">
        <v>46</v>
      </c>
      <c r="AF1091" s="55" t="s">
        <v>47</v>
      </c>
      <c r="AG1091" s="55">
        <v>120</v>
      </c>
      <c r="AH1091" s="55" t="s">
        <v>47</v>
      </c>
      <c r="AI1091" s="55" t="s">
        <v>7745</v>
      </c>
      <c r="AJ1091" s="44" t="s">
        <v>60</v>
      </c>
      <c r="AK1091" s="45">
        <v>43729</v>
      </c>
      <c r="AL1091" s="46">
        <f t="shared" ca="1" si="70"/>
        <v>4.0904109589041093</v>
      </c>
      <c r="AM1091" s="46" t="s">
        <v>7680</v>
      </c>
      <c r="AN1091" s="44" t="s">
        <v>554</v>
      </c>
      <c r="AO1091" s="50" t="s">
        <v>609</v>
      </c>
      <c r="AP1091" s="44" t="s">
        <v>60</v>
      </c>
      <c r="AQ1091" s="50" t="str">
        <f t="shared" si="71"/>
        <v>Wed</v>
      </c>
      <c r="AR1091" s="47"/>
      <c r="AS1091" s="57"/>
      <c r="AT1091" s="50" t="str">
        <f t="shared" si="68"/>
        <v>Mar</v>
      </c>
      <c r="AU1091" s="50" t="str">
        <f t="shared" si="69"/>
        <v>2023</v>
      </c>
      <c r="AV1091" s="58">
        <f>Table13[[#This Row],[End Time]]-Table13[[#This Row],[Start Time]]</f>
        <v>8.3333333333333315E-2</v>
      </c>
      <c r="AY1091" s="23"/>
      <c r="AZ1091" s="23"/>
    </row>
    <row r="1092" spans="1:52" ht="12.6" customHeight="1" x14ac:dyDescent="0.25">
      <c r="A1092" s="55" t="s">
        <v>7721</v>
      </c>
      <c r="B1092" s="56">
        <v>44994</v>
      </c>
      <c r="C1092" s="56">
        <v>44994</v>
      </c>
      <c r="D1092" s="55" t="s">
        <v>4764</v>
      </c>
      <c r="E1092" s="55" t="s">
        <v>4765</v>
      </c>
      <c r="F1092" s="55" t="s">
        <v>4766</v>
      </c>
      <c r="G1092" s="55" t="s">
        <v>4767</v>
      </c>
      <c r="H1092" s="55" t="s">
        <v>682</v>
      </c>
      <c r="I1092" s="55">
        <v>114710</v>
      </c>
      <c r="J1092" s="55" t="s">
        <v>7736</v>
      </c>
      <c r="K1092" s="54" t="s">
        <v>5816</v>
      </c>
      <c r="L1092" s="55" t="s">
        <v>36</v>
      </c>
      <c r="M1092" s="55" t="s">
        <v>372</v>
      </c>
      <c r="N1092" s="55" t="s">
        <v>38</v>
      </c>
      <c r="O1092" s="55" t="s">
        <v>39</v>
      </c>
      <c r="P1092" s="55" t="s">
        <v>40</v>
      </c>
      <c r="Q1092" s="55" t="s">
        <v>41</v>
      </c>
      <c r="R1092" s="55" t="s">
        <v>74</v>
      </c>
      <c r="S1092" s="55" t="s">
        <v>7738</v>
      </c>
      <c r="T1092" s="55">
        <v>1522</v>
      </c>
      <c r="U1092" s="55" t="s">
        <v>2864</v>
      </c>
      <c r="V1092" s="55"/>
      <c r="W1092" s="55"/>
      <c r="X1092" s="54" t="s">
        <v>2510</v>
      </c>
      <c r="Y1092" s="55" t="s">
        <v>4841</v>
      </c>
      <c r="Z1092" s="55">
        <v>3211</v>
      </c>
      <c r="AA1092" s="54" t="s">
        <v>2510</v>
      </c>
      <c r="AB1092" s="55" t="s">
        <v>45</v>
      </c>
      <c r="AC1092" s="55"/>
      <c r="AD1092" s="55"/>
      <c r="AE1092" s="55"/>
      <c r="AF1092" s="55"/>
      <c r="AG1092" s="55"/>
      <c r="AH1092" s="55" t="s">
        <v>75</v>
      </c>
      <c r="AI1092" s="55" t="s">
        <v>7744</v>
      </c>
      <c r="AJ1092" s="48" t="s">
        <v>567</v>
      </c>
      <c r="AK1092" s="45" t="s">
        <v>574</v>
      </c>
      <c r="AL1092" s="46"/>
      <c r="AM1092" s="46"/>
      <c r="AN1092" s="44" t="s">
        <v>554</v>
      </c>
      <c r="AO1092" s="50"/>
      <c r="AP1092" s="50" t="s">
        <v>4760</v>
      </c>
      <c r="AQ1092" s="50" t="str">
        <f t="shared" si="71"/>
        <v>Start Date missing</v>
      </c>
      <c r="AR1092" s="47"/>
      <c r="AS1092" s="57"/>
      <c r="AT1092" s="50" t="str">
        <f t="shared" si="68"/>
        <v>Start Date missing</v>
      </c>
      <c r="AU1092" s="50" t="str">
        <f t="shared" si="69"/>
        <v>Start Date missing</v>
      </c>
      <c r="AV1092" s="58"/>
      <c r="AY1092" s="23"/>
      <c r="AZ1092" s="23"/>
    </row>
    <row r="1093" spans="1:52" ht="12.6" customHeight="1" x14ac:dyDescent="0.25">
      <c r="A1093" s="55" t="s">
        <v>7721</v>
      </c>
      <c r="B1093" s="56">
        <v>44994</v>
      </c>
      <c r="C1093" s="56">
        <v>44994</v>
      </c>
      <c r="D1093" s="55" t="s">
        <v>1939</v>
      </c>
      <c r="E1093" s="55" t="s">
        <v>79</v>
      </c>
      <c r="F1093" s="55" t="s">
        <v>1939</v>
      </c>
      <c r="G1093" s="55" t="s">
        <v>127</v>
      </c>
      <c r="H1093" s="55" t="s">
        <v>682</v>
      </c>
      <c r="I1093" s="55">
        <v>114711</v>
      </c>
      <c r="J1093" s="55" t="s">
        <v>7725</v>
      </c>
      <c r="K1093" s="54" t="s">
        <v>4761</v>
      </c>
      <c r="L1093" s="55" t="s">
        <v>91</v>
      </c>
      <c r="M1093" s="55" t="s">
        <v>425</v>
      </c>
      <c r="N1093" s="55" t="s">
        <v>38</v>
      </c>
      <c r="O1093" s="55" t="s">
        <v>39</v>
      </c>
      <c r="P1093" s="55" t="s">
        <v>40</v>
      </c>
      <c r="Q1093" s="55" t="s">
        <v>41</v>
      </c>
      <c r="R1093" s="55" t="s">
        <v>65</v>
      </c>
      <c r="S1093" s="55" t="s">
        <v>7739</v>
      </c>
      <c r="T1093" s="55">
        <v>1943</v>
      </c>
      <c r="U1093" s="55" t="s">
        <v>2865</v>
      </c>
      <c r="V1093" s="55" t="s">
        <v>190</v>
      </c>
      <c r="W1093" s="55" t="s">
        <v>297</v>
      </c>
      <c r="X1093" s="55" t="s">
        <v>6246</v>
      </c>
      <c r="Y1093" s="55" t="s">
        <v>6360</v>
      </c>
      <c r="Z1093" s="55" t="s">
        <v>7655</v>
      </c>
      <c r="AA1093" s="55" t="s">
        <v>6246</v>
      </c>
      <c r="AB1093" s="55" t="s">
        <v>98</v>
      </c>
      <c r="AC1093" s="55">
        <v>14565</v>
      </c>
      <c r="AD1093" s="55" t="s">
        <v>297</v>
      </c>
      <c r="AE1093" s="55" t="s">
        <v>46</v>
      </c>
      <c r="AF1093" s="55" t="s">
        <v>47</v>
      </c>
      <c r="AG1093" s="55">
        <v>70</v>
      </c>
      <c r="AH1093" s="55" t="s">
        <v>47</v>
      </c>
      <c r="AI1093" s="55" t="s">
        <v>7744</v>
      </c>
      <c r="AJ1093" s="44" t="s">
        <v>7677</v>
      </c>
      <c r="AK1093" s="45">
        <v>43785</v>
      </c>
      <c r="AL1093" s="46">
        <f t="shared" ca="1" si="70"/>
        <v>3.9369863013698629</v>
      </c>
      <c r="AM1093" s="46" t="s">
        <v>7680</v>
      </c>
      <c r="AN1093" s="44" t="s">
        <v>554</v>
      </c>
      <c r="AO1093" s="50" t="s">
        <v>609</v>
      </c>
      <c r="AP1093" s="50" t="s">
        <v>4760</v>
      </c>
      <c r="AQ1093" s="50" t="str">
        <f t="shared" si="71"/>
        <v>Thu</v>
      </c>
      <c r="AR1093" s="47"/>
      <c r="AS1093" s="57"/>
      <c r="AT1093" s="50" t="str">
        <f t="shared" si="68"/>
        <v>Mar</v>
      </c>
      <c r="AU1093" s="50" t="str">
        <f t="shared" si="69"/>
        <v>2023</v>
      </c>
      <c r="AV1093" s="58">
        <f>Table13[[#This Row],[End Time]]-Table13[[#This Row],[Start Time]]</f>
        <v>4.8611111111111105E-2</v>
      </c>
      <c r="AY1093" s="23"/>
      <c r="AZ1093" s="23"/>
    </row>
    <row r="1094" spans="1:52" ht="12.6" customHeight="1" x14ac:dyDescent="0.25">
      <c r="A1094" s="55" t="s">
        <v>7721</v>
      </c>
      <c r="B1094" s="56">
        <v>44994</v>
      </c>
      <c r="C1094" s="56">
        <v>44994</v>
      </c>
      <c r="D1094" s="55" t="s">
        <v>1939</v>
      </c>
      <c r="E1094" s="55" t="s">
        <v>62</v>
      </c>
      <c r="F1094" s="55" t="s">
        <v>1939</v>
      </c>
      <c r="G1094" s="55" t="s">
        <v>130</v>
      </c>
      <c r="H1094" s="55" t="s">
        <v>286</v>
      </c>
      <c r="I1094" s="55">
        <v>114718</v>
      </c>
      <c r="J1094" s="55" t="s">
        <v>7736</v>
      </c>
      <c r="K1094" s="54" t="s">
        <v>5891</v>
      </c>
      <c r="L1094" s="55" t="s">
        <v>36</v>
      </c>
      <c r="M1094" s="55" t="s">
        <v>372</v>
      </c>
      <c r="N1094" s="55" t="s">
        <v>38</v>
      </c>
      <c r="O1094" s="55" t="s">
        <v>39</v>
      </c>
      <c r="P1094" s="55" t="s">
        <v>40</v>
      </c>
      <c r="Q1094" s="55" t="s">
        <v>41</v>
      </c>
      <c r="R1094" s="55" t="s">
        <v>78</v>
      </c>
      <c r="S1094" s="55" t="s">
        <v>7737</v>
      </c>
      <c r="T1094" s="55">
        <v>1541</v>
      </c>
      <c r="U1094" s="55" t="s">
        <v>2866</v>
      </c>
      <c r="V1094" s="55" t="s">
        <v>211</v>
      </c>
      <c r="W1094" s="55" t="s">
        <v>211</v>
      </c>
      <c r="X1094" s="54">
        <v>6626</v>
      </c>
      <c r="Y1094" s="55" t="s">
        <v>5316</v>
      </c>
      <c r="Z1094" s="55">
        <v>3226</v>
      </c>
      <c r="AA1094" s="54">
        <v>6626</v>
      </c>
      <c r="AB1094" s="55" t="s">
        <v>45</v>
      </c>
      <c r="AC1094" s="55">
        <v>14524</v>
      </c>
      <c r="AD1094" s="55" t="s">
        <v>211</v>
      </c>
      <c r="AE1094" s="55" t="s">
        <v>46</v>
      </c>
      <c r="AF1094" s="55" t="s">
        <v>47</v>
      </c>
      <c r="AG1094" s="55">
        <v>50</v>
      </c>
      <c r="AH1094" s="55" t="s">
        <v>47</v>
      </c>
      <c r="AI1094" s="55" t="s">
        <v>7744</v>
      </c>
      <c r="AJ1094" s="48" t="s">
        <v>7673</v>
      </c>
      <c r="AK1094" s="45">
        <v>43781</v>
      </c>
      <c r="AL1094" s="46">
        <f t="shared" ca="1" si="70"/>
        <v>3.9479452054794519</v>
      </c>
      <c r="AM1094" s="46" t="s">
        <v>7680</v>
      </c>
      <c r="AN1094" s="44" t="s">
        <v>554</v>
      </c>
      <c r="AO1094" s="50" t="s">
        <v>609</v>
      </c>
      <c r="AP1094" s="50" t="s">
        <v>4760</v>
      </c>
      <c r="AQ1094" s="50" t="str">
        <f t="shared" si="71"/>
        <v>Thu</v>
      </c>
      <c r="AR1094" s="47"/>
      <c r="AS1094" s="57"/>
      <c r="AT1094" s="50" t="str">
        <f t="shared" si="68"/>
        <v>Mar</v>
      </c>
      <c r="AU1094" s="50" t="str">
        <f t="shared" si="69"/>
        <v>2023</v>
      </c>
      <c r="AV1094" s="58">
        <f>Table13[[#This Row],[End Time]]-Table13[[#This Row],[Start Time]]</f>
        <v>3.4722222222222321E-2</v>
      </c>
      <c r="AY1094" s="23"/>
      <c r="AZ1094" s="23"/>
    </row>
    <row r="1095" spans="1:52" ht="12.6" customHeight="1" x14ac:dyDescent="0.25">
      <c r="A1095" s="55" t="s">
        <v>7720</v>
      </c>
      <c r="B1095" s="56">
        <v>44994</v>
      </c>
      <c r="C1095" s="56">
        <v>44995</v>
      </c>
      <c r="D1095" s="55" t="s">
        <v>1939</v>
      </c>
      <c r="E1095" s="55" t="s">
        <v>401</v>
      </c>
      <c r="F1095" s="55" t="s">
        <v>1939</v>
      </c>
      <c r="G1095" s="55" t="s">
        <v>378</v>
      </c>
      <c r="H1095" s="55" t="s">
        <v>682</v>
      </c>
      <c r="I1095" s="55">
        <v>114733</v>
      </c>
      <c r="J1095" s="55" t="s">
        <v>7726</v>
      </c>
      <c r="K1095" s="54" t="s">
        <v>4761</v>
      </c>
      <c r="L1095" s="55" t="s">
        <v>122</v>
      </c>
      <c r="M1095" s="55" t="s">
        <v>372</v>
      </c>
      <c r="N1095" s="55" t="s">
        <v>38</v>
      </c>
      <c r="O1095" s="55" t="s">
        <v>39</v>
      </c>
      <c r="P1095" s="55" t="s">
        <v>40</v>
      </c>
      <c r="Q1095" s="55" t="s">
        <v>41</v>
      </c>
      <c r="R1095" s="55" t="s">
        <v>58</v>
      </c>
      <c r="S1095" s="55" t="s">
        <v>7740</v>
      </c>
      <c r="T1095" s="55"/>
      <c r="U1095" s="55" t="s">
        <v>2867</v>
      </c>
      <c r="V1095" s="55" t="s">
        <v>197</v>
      </c>
      <c r="W1095" s="55" t="s">
        <v>2868</v>
      </c>
      <c r="X1095" s="55" t="s">
        <v>6246</v>
      </c>
      <c r="Y1095" s="55" t="s">
        <v>6245</v>
      </c>
      <c r="Z1095" s="55" t="s">
        <v>7655</v>
      </c>
      <c r="AA1095" s="55" t="s">
        <v>6246</v>
      </c>
      <c r="AB1095" s="55" t="s">
        <v>44</v>
      </c>
      <c r="AC1095" s="55">
        <v>14502</v>
      </c>
      <c r="AD1095" s="55" t="s">
        <v>2868</v>
      </c>
      <c r="AE1095" s="55" t="s">
        <v>46</v>
      </c>
      <c r="AF1095" s="55" t="s">
        <v>47</v>
      </c>
      <c r="AG1095" s="55">
        <v>100</v>
      </c>
      <c r="AH1095" s="55" t="s">
        <v>47</v>
      </c>
      <c r="AI1095" s="55" t="s">
        <v>7746</v>
      </c>
      <c r="AJ1095" s="44" t="s">
        <v>90</v>
      </c>
      <c r="AK1095" s="45">
        <v>40654</v>
      </c>
      <c r="AL1095" s="46">
        <f t="shared" ca="1" si="70"/>
        <v>12.515068493150684</v>
      </c>
      <c r="AM1095" s="46" t="s">
        <v>7688</v>
      </c>
      <c r="AN1095" s="44" t="s">
        <v>553</v>
      </c>
      <c r="AO1095" s="50" t="s">
        <v>609</v>
      </c>
      <c r="AP1095" s="44" t="s">
        <v>90</v>
      </c>
      <c r="AQ1095" s="50" t="str">
        <f t="shared" si="71"/>
        <v>Thu</v>
      </c>
      <c r="AR1095" s="47"/>
      <c r="AS1095" s="57"/>
      <c r="AT1095" s="50" t="str">
        <f t="shared" si="68"/>
        <v>Mar</v>
      </c>
      <c r="AU1095" s="50" t="str">
        <f t="shared" si="69"/>
        <v>2023</v>
      </c>
      <c r="AV1095" s="58">
        <f>Table13[[#This Row],[End Time]]-Table13[[#This Row],[Start Time]]</f>
        <v>6.944444444444442E-2</v>
      </c>
      <c r="AY1095" s="23"/>
      <c r="AZ1095" s="23"/>
    </row>
    <row r="1096" spans="1:52" ht="12.6" customHeight="1" x14ac:dyDescent="0.25">
      <c r="A1096" s="55" t="s">
        <v>7720</v>
      </c>
      <c r="B1096" s="56">
        <v>44994</v>
      </c>
      <c r="C1096" s="56">
        <v>44995</v>
      </c>
      <c r="D1096" s="55" t="s">
        <v>1939</v>
      </c>
      <c r="E1096" s="55" t="s">
        <v>266</v>
      </c>
      <c r="F1096" s="55" t="s">
        <v>1939</v>
      </c>
      <c r="G1096" s="55" t="s">
        <v>411</v>
      </c>
      <c r="H1096" s="55" t="s">
        <v>682</v>
      </c>
      <c r="I1096" s="55">
        <v>114734</v>
      </c>
      <c r="J1096" s="55" t="s">
        <v>7726</v>
      </c>
      <c r="K1096" s="54" t="s">
        <v>4761</v>
      </c>
      <c r="L1096" s="55" t="s">
        <v>456</v>
      </c>
      <c r="M1096" s="55" t="s">
        <v>372</v>
      </c>
      <c r="N1096" s="55" t="s">
        <v>38</v>
      </c>
      <c r="O1096" s="55" t="s">
        <v>39</v>
      </c>
      <c r="P1096" s="55" t="s">
        <v>40</v>
      </c>
      <c r="Q1096" s="55" t="s">
        <v>41</v>
      </c>
      <c r="R1096" s="55" t="s">
        <v>219</v>
      </c>
      <c r="S1096" s="55" t="s">
        <v>7740</v>
      </c>
      <c r="T1096" s="55">
        <v>4200</v>
      </c>
      <c r="U1096" s="55" t="s">
        <v>2869</v>
      </c>
      <c r="V1096" s="55" t="s">
        <v>219</v>
      </c>
      <c r="W1096" s="55" t="s">
        <v>2870</v>
      </c>
      <c r="X1096" s="55">
        <v>6627</v>
      </c>
      <c r="Y1096" s="55" t="s">
        <v>492</v>
      </c>
      <c r="Z1096" s="55" t="s">
        <v>7655</v>
      </c>
      <c r="AA1096" s="55">
        <v>6627</v>
      </c>
      <c r="AB1096" s="55"/>
      <c r="AC1096" s="55">
        <v>14505</v>
      </c>
      <c r="AD1096" s="55" t="s">
        <v>2870</v>
      </c>
      <c r="AE1096" s="55" t="s">
        <v>46</v>
      </c>
      <c r="AF1096" s="55" t="s">
        <v>47</v>
      </c>
      <c r="AG1096" s="55">
        <v>27</v>
      </c>
      <c r="AH1096" s="55" t="s">
        <v>47</v>
      </c>
      <c r="AI1096" s="55" t="s">
        <v>7746</v>
      </c>
      <c r="AJ1096" s="44" t="s">
        <v>90</v>
      </c>
      <c r="AK1096" s="45">
        <v>41256</v>
      </c>
      <c r="AL1096" s="46">
        <f t="shared" ca="1" si="70"/>
        <v>10.865753424657534</v>
      </c>
      <c r="AM1096" s="46" t="s">
        <v>7687</v>
      </c>
      <c r="AN1096" s="44" t="s">
        <v>554</v>
      </c>
      <c r="AO1096" s="50" t="s">
        <v>609</v>
      </c>
      <c r="AP1096" s="44" t="s">
        <v>90</v>
      </c>
      <c r="AQ1096" s="50" t="str">
        <f t="shared" si="71"/>
        <v>Thu</v>
      </c>
      <c r="AR1096" s="47"/>
      <c r="AS1096" s="57"/>
      <c r="AT1096" s="50" t="str">
        <f t="shared" si="68"/>
        <v>Mar</v>
      </c>
      <c r="AU1096" s="50" t="str">
        <f t="shared" si="69"/>
        <v>2023</v>
      </c>
      <c r="AV1096" s="58">
        <f>Table13[[#This Row],[End Time]]-Table13[[#This Row],[Start Time]]</f>
        <v>1.8750000000000044E-2</v>
      </c>
      <c r="AY1096" s="23"/>
      <c r="AZ1096" s="23"/>
    </row>
    <row r="1097" spans="1:52" ht="12.6" customHeight="1" x14ac:dyDescent="0.25">
      <c r="A1097" s="55" t="s">
        <v>7720</v>
      </c>
      <c r="B1097" s="56">
        <v>44994</v>
      </c>
      <c r="C1097" s="56">
        <v>44995</v>
      </c>
      <c r="D1097" s="55" t="s">
        <v>1939</v>
      </c>
      <c r="E1097" s="55" t="s">
        <v>2871</v>
      </c>
      <c r="F1097" s="55" t="s">
        <v>1939</v>
      </c>
      <c r="G1097" s="55" t="s">
        <v>125</v>
      </c>
      <c r="H1097" s="55" t="s">
        <v>682</v>
      </c>
      <c r="I1097" s="55">
        <v>114735</v>
      </c>
      <c r="J1097" s="55" t="s">
        <v>7726</v>
      </c>
      <c r="K1097" s="54" t="s">
        <v>4761</v>
      </c>
      <c r="L1097" s="55" t="s">
        <v>122</v>
      </c>
      <c r="M1097" s="55" t="s">
        <v>372</v>
      </c>
      <c r="N1097" s="55" t="s">
        <v>38</v>
      </c>
      <c r="O1097" s="55" t="s">
        <v>39</v>
      </c>
      <c r="P1097" s="55" t="s">
        <v>40</v>
      </c>
      <c r="Q1097" s="55" t="s">
        <v>41</v>
      </c>
      <c r="R1097" s="55" t="s">
        <v>58</v>
      </c>
      <c r="S1097" s="55" t="s">
        <v>7740</v>
      </c>
      <c r="T1097" s="55"/>
      <c r="U1097" s="55" t="s">
        <v>2872</v>
      </c>
      <c r="V1097" s="55" t="s">
        <v>377</v>
      </c>
      <c r="W1097" s="55" t="s">
        <v>2873</v>
      </c>
      <c r="X1097" s="55" t="s">
        <v>6246</v>
      </c>
      <c r="Y1097" s="55" t="s">
        <v>6245</v>
      </c>
      <c r="Z1097" s="55" t="s">
        <v>7655</v>
      </c>
      <c r="AA1097" s="55" t="s">
        <v>6246</v>
      </c>
      <c r="AB1097" s="55" t="s">
        <v>44</v>
      </c>
      <c r="AC1097" s="55">
        <v>14507</v>
      </c>
      <c r="AD1097" s="55" t="s">
        <v>2873</v>
      </c>
      <c r="AE1097" s="55" t="s">
        <v>46</v>
      </c>
      <c r="AF1097" s="55" t="s">
        <v>47</v>
      </c>
      <c r="AG1097" s="55">
        <v>128</v>
      </c>
      <c r="AH1097" s="55" t="s">
        <v>47</v>
      </c>
      <c r="AI1097" s="55" t="s">
        <v>7746</v>
      </c>
      <c r="AJ1097" s="44" t="s">
        <v>90</v>
      </c>
      <c r="AK1097" s="45">
        <v>40373</v>
      </c>
      <c r="AL1097" s="46">
        <f t="shared" ca="1" si="70"/>
        <v>13.284931506849315</v>
      </c>
      <c r="AM1097" s="46" t="s">
        <v>7689</v>
      </c>
      <c r="AN1097" s="44" t="s">
        <v>553</v>
      </c>
      <c r="AO1097" s="50" t="s">
        <v>609</v>
      </c>
      <c r="AP1097" s="44" t="s">
        <v>90</v>
      </c>
      <c r="AQ1097" s="50" t="str">
        <f t="shared" si="71"/>
        <v>Thu</v>
      </c>
      <c r="AR1097" s="47"/>
      <c r="AS1097" s="57"/>
      <c r="AT1097" s="50" t="str">
        <f t="shared" si="68"/>
        <v>Mar</v>
      </c>
      <c r="AU1097" s="50" t="str">
        <f t="shared" si="69"/>
        <v>2023</v>
      </c>
      <c r="AV1097" s="58">
        <f>Table13[[#This Row],[End Time]]-Table13[[#This Row],[Start Time]]</f>
        <v>8.8888888888888906E-2</v>
      </c>
      <c r="AY1097" s="23"/>
      <c r="AZ1097" s="23"/>
    </row>
    <row r="1098" spans="1:52" ht="12.6" customHeight="1" x14ac:dyDescent="0.25">
      <c r="A1098" s="55" t="s">
        <v>7721</v>
      </c>
      <c r="B1098" s="56">
        <v>44995</v>
      </c>
      <c r="C1098" s="56">
        <v>44995</v>
      </c>
      <c r="D1098" s="55" t="s">
        <v>2874</v>
      </c>
      <c r="E1098" s="55" t="s">
        <v>34</v>
      </c>
      <c r="F1098" s="55" t="s">
        <v>2874</v>
      </c>
      <c r="G1098" s="55" t="s">
        <v>79</v>
      </c>
      <c r="H1098" s="55" t="s">
        <v>682</v>
      </c>
      <c r="I1098" s="55">
        <v>114736</v>
      </c>
      <c r="J1098" s="55" t="s">
        <v>7725</v>
      </c>
      <c r="K1098" s="54" t="s">
        <v>6490</v>
      </c>
      <c r="L1098" s="55" t="s">
        <v>91</v>
      </c>
      <c r="M1098" s="55" t="s">
        <v>425</v>
      </c>
      <c r="N1098" s="55" t="s">
        <v>38</v>
      </c>
      <c r="O1098" s="55" t="s">
        <v>39</v>
      </c>
      <c r="P1098" s="55" t="s">
        <v>40</v>
      </c>
      <c r="Q1098" s="55" t="s">
        <v>41</v>
      </c>
      <c r="R1098" s="55" t="s">
        <v>713</v>
      </c>
      <c r="S1098" s="55" t="s">
        <v>7742</v>
      </c>
      <c r="T1098" s="55">
        <v>1901</v>
      </c>
      <c r="U1098" s="55" t="s">
        <v>2875</v>
      </c>
      <c r="V1098" s="55" t="s">
        <v>528</v>
      </c>
      <c r="W1098" s="55" t="s">
        <v>2876</v>
      </c>
      <c r="X1098" s="54" t="s">
        <v>5968</v>
      </c>
      <c r="Y1098" s="55" t="s">
        <v>5085</v>
      </c>
      <c r="Z1098" s="55" t="s">
        <v>6447</v>
      </c>
      <c r="AA1098" s="54" t="s">
        <v>5968</v>
      </c>
      <c r="AB1098" s="55" t="s">
        <v>98</v>
      </c>
      <c r="AC1098" s="55">
        <v>14603</v>
      </c>
      <c r="AD1098" s="55" t="s">
        <v>2876</v>
      </c>
      <c r="AE1098" s="55" t="s">
        <v>46</v>
      </c>
      <c r="AF1098" s="55" t="s">
        <v>47</v>
      </c>
      <c r="AG1098" s="55">
        <v>30</v>
      </c>
      <c r="AH1098" s="55" t="s">
        <v>47</v>
      </c>
      <c r="AI1098" s="55" t="s">
        <v>7744</v>
      </c>
      <c r="AJ1098" s="48" t="s">
        <v>566</v>
      </c>
      <c r="AK1098" s="45">
        <v>43762</v>
      </c>
      <c r="AL1098" s="46">
        <f t="shared" ca="1" si="70"/>
        <v>4</v>
      </c>
      <c r="AM1098" s="46" t="s">
        <v>7680</v>
      </c>
      <c r="AN1098" s="44" t="s">
        <v>554</v>
      </c>
      <c r="AO1098" s="50" t="s">
        <v>609</v>
      </c>
      <c r="AP1098" s="50" t="s">
        <v>4760</v>
      </c>
      <c r="AQ1098" s="50" t="str">
        <f t="shared" si="71"/>
        <v>Fri</v>
      </c>
      <c r="AR1098" s="47"/>
      <c r="AS1098" s="57"/>
      <c r="AT1098" s="50" t="str">
        <f t="shared" si="68"/>
        <v>Mar</v>
      </c>
      <c r="AU1098" s="50" t="str">
        <f t="shared" si="69"/>
        <v>2023</v>
      </c>
      <c r="AV1098" s="58">
        <f>Table13[[#This Row],[End Time]]-Table13[[#This Row],[Start Time]]</f>
        <v>2.0833333333333315E-2</v>
      </c>
      <c r="AY1098" s="23"/>
      <c r="AZ1098" s="23"/>
    </row>
    <row r="1099" spans="1:52" ht="12.6" customHeight="1" x14ac:dyDescent="0.25">
      <c r="A1099" s="55" t="s">
        <v>7721</v>
      </c>
      <c r="B1099" s="56">
        <v>44995</v>
      </c>
      <c r="C1099" s="56">
        <v>44995</v>
      </c>
      <c r="D1099" s="55" t="s">
        <v>2874</v>
      </c>
      <c r="E1099" s="55" t="s">
        <v>124</v>
      </c>
      <c r="F1099" s="55" t="s">
        <v>2874</v>
      </c>
      <c r="G1099" s="55" t="s">
        <v>48</v>
      </c>
      <c r="H1099" s="55" t="s">
        <v>682</v>
      </c>
      <c r="I1099" s="55">
        <v>114737</v>
      </c>
      <c r="J1099" s="55" t="s">
        <v>7736</v>
      </c>
      <c r="K1099" s="54" t="s">
        <v>6194</v>
      </c>
      <c r="L1099" s="55" t="s">
        <v>36</v>
      </c>
      <c r="M1099" s="55" t="s">
        <v>421</v>
      </c>
      <c r="N1099" s="55" t="s">
        <v>38</v>
      </c>
      <c r="O1099" s="55" t="s">
        <v>39</v>
      </c>
      <c r="P1099" s="55" t="s">
        <v>40</v>
      </c>
      <c r="Q1099" s="55" t="s">
        <v>41</v>
      </c>
      <c r="R1099" s="55" t="s">
        <v>324</v>
      </c>
      <c r="S1099" s="55" t="s">
        <v>7738</v>
      </c>
      <c r="T1099" s="55">
        <v>1747</v>
      </c>
      <c r="U1099" s="55" t="s">
        <v>2877</v>
      </c>
      <c r="V1099" s="55" t="s">
        <v>298</v>
      </c>
      <c r="W1099" s="55" t="s">
        <v>2878</v>
      </c>
      <c r="X1099" s="55" t="s">
        <v>7671</v>
      </c>
      <c r="Y1099" s="55" t="s">
        <v>4850</v>
      </c>
      <c r="Z1099" s="55">
        <v>8201</v>
      </c>
      <c r="AA1099" s="55" t="s">
        <v>7671</v>
      </c>
      <c r="AB1099" s="55" t="s">
        <v>45</v>
      </c>
      <c r="AC1099" s="55">
        <v>14552</v>
      </c>
      <c r="AD1099" s="55" t="s">
        <v>2878</v>
      </c>
      <c r="AE1099" s="55" t="s">
        <v>46</v>
      </c>
      <c r="AF1099" s="55" t="s">
        <v>47</v>
      </c>
      <c r="AG1099" s="55">
        <v>75</v>
      </c>
      <c r="AH1099" s="55" t="s">
        <v>47</v>
      </c>
      <c r="AI1099" s="55" t="s">
        <v>7744</v>
      </c>
      <c r="AJ1099" s="48" t="s">
        <v>567</v>
      </c>
      <c r="AK1099" s="45">
        <v>40909</v>
      </c>
      <c r="AL1099" s="46">
        <f t="shared" ca="1" si="70"/>
        <v>11.816438356164383</v>
      </c>
      <c r="AM1099" s="46" t="s">
        <v>7688</v>
      </c>
      <c r="AN1099" s="44" t="s">
        <v>554</v>
      </c>
      <c r="AO1099" s="50" t="s">
        <v>609</v>
      </c>
      <c r="AP1099" s="50" t="s">
        <v>4760</v>
      </c>
      <c r="AQ1099" s="50" t="str">
        <f t="shared" si="71"/>
        <v>Fri</v>
      </c>
      <c r="AR1099" s="47"/>
      <c r="AS1099" s="57"/>
      <c r="AT1099" s="50" t="str">
        <f t="shared" si="68"/>
        <v>Mar</v>
      </c>
      <c r="AU1099" s="50" t="str">
        <f t="shared" si="69"/>
        <v>2023</v>
      </c>
      <c r="AV1099" s="58">
        <f>Table13[[#This Row],[End Time]]-Table13[[#This Row],[Start Time]]</f>
        <v>5.208333333333337E-2</v>
      </c>
      <c r="AY1099" s="23"/>
      <c r="AZ1099" s="23"/>
    </row>
    <row r="1100" spans="1:52" ht="12.6" customHeight="1" x14ac:dyDescent="0.25">
      <c r="A1100" s="55" t="s">
        <v>7721</v>
      </c>
      <c r="B1100" s="56">
        <v>44995</v>
      </c>
      <c r="C1100" s="56">
        <v>44995</v>
      </c>
      <c r="D1100" s="55" t="s">
        <v>2874</v>
      </c>
      <c r="E1100" s="55" t="s">
        <v>79</v>
      </c>
      <c r="F1100" s="55" t="s">
        <v>2874</v>
      </c>
      <c r="G1100" s="55" t="s">
        <v>171</v>
      </c>
      <c r="H1100" s="55" t="s">
        <v>466</v>
      </c>
      <c r="I1100" s="55">
        <v>114740</v>
      </c>
      <c r="J1100" s="55" t="s">
        <v>7736</v>
      </c>
      <c r="K1100" s="54" t="s">
        <v>5788</v>
      </c>
      <c r="L1100" s="55" t="s">
        <v>36</v>
      </c>
      <c r="M1100" s="55" t="s">
        <v>372</v>
      </c>
      <c r="N1100" s="55" t="s">
        <v>38</v>
      </c>
      <c r="O1100" s="55" t="s">
        <v>39</v>
      </c>
      <c r="P1100" s="55" t="s">
        <v>40</v>
      </c>
      <c r="Q1100" s="55" t="s">
        <v>41</v>
      </c>
      <c r="R1100" s="55" t="s">
        <v>50</v>
      </c>
      <c r="S1100" s="55" t="s">
        <v>7739</v>
      </c>
      <c r="T1100" s="55">
        <v>1609</v>
      </c>
      <c r="U1100" s="55" t="s">
        <v>2879</v>
      </c>
      <c r="V1100" s="55" t="s">
        <v>74</v>
      </c>
      <c r="W1100" s="55" t="s">
        <v>2880</v>
      </c>
      <c r="X1100" s="54" t="s">
        <v>2510</v>
      </c>
      <c r="Y1100" s="55" t="s">
        <v>6337</v>
      </c>
      <c r="Z1100" s="55">
        <v>3318</v>
      </c>
      <c r="AA1100" s="54" t="s">
        <v>2510</v>
      </c>
      <c r="AB1100" s="55" t="s">
        <v>45</v>
      </c>
      <c r="AC1100" s="55">
        <v>14562</v>
      </c>
      <c r="AD1100" s="55" t="s">
        <v>2880</v>
      </c>
      <c r="AE1100" s="55" t="s">
        <v>46</v>
      </c>
      <c r="AF1100" s="55" t="s">
        <v>47</v>
      </c>
      <c r="AG1100" s="55">
        <v>75</v>
      </c>
      <c r="AH1100" s="55" t="s">
        <v>47</v>
      </c>
      <c r="AI1100" s="55" t="s">
        <v>7744</v>
      </c>
      <c r="AJ1100" s="48" t="s">
        <v>568</v>
      </c>
      <c r="AK1100" s="45">
        <v>40353</v>
      </c>
      <c r="AL1100" s="46">
        <f t="shared" ca="1" si="70"/>
        <v>13.33972602739726</v>
      </c>
      <c r="AM1100" s="46" t="s">
        <v>7689</v>
      </c>
      <c r="AN1100" s="44" t="s">
        <v>554</v>
      </c>
      <c r="AO1100" s="50" t="s">
        <v>609</v>
      </c>
      <c r="AP1100" s="50" t="s">
        <v>4760</v>
      </c>
      <c r="AQ1100" s="50" t="str">
        <f t="shared" si="71"/>
        <v>Fri</v>
      </c>
      <c r="AR1100" s="47"/>
      <c r="AS1100" s="57"/>
      <c r="AT1100" s="50" t="str">
        <f t="shared" si="68"/>
        <v>Mar</v>
      </c>
      <c r="AU1100" s="50" t="str">
        <f t="shared" si="69"/>
        <v>2023</v>
      </c>
      <c r="AV1100" s="58">
        <f>Table13[[#This Row],[End Time]]-Table13[[#This Row],[Start Time]]</f>
        <v>5.2083333333333315E-2</v>
      </c>
      <c r="AY1100" s="23"/>
      <c r="AZ1100" s="23"/>
    </row>
    <row r="1101" spans="1:52" ht="12.6" customHeight="1" x14ac:dyDescent="0.25">
      <c r="A1101" s="55" t="s">
        <v>7721</v>
      </c>
      <c r="B1101" s="56">
        <v>44995</v>
      </c>
      <c r="C1101" s="56">
        <v>44995</v>
      </c>
      <c r="D1101" s="55" t="s">
        <v>2874</v>
      </c>
      <c r="E1101" s="55" t="s">
        <v>79</v>
      </c>
      <c r="F1101" s="55" t="s">
        <v>2874</v>
      </c>
      <c r="G1101" s="55" t="s">
        <v>99</v>
      </c>
      <c r="H1101" s="55" t="s">
        <v>682</v>
      </c>
      <c r="I1101" s="55">
        <v>114741</v>
      </c>
      <c r="J1101" s="55" t="s">
        <v>7730</v>
      </c>
      <c r="K1101" s="54" t="s">
        <v>6125</v>
      </c>
      <c r="L1101" s="55" t="s">
        <v>91</v>
      </c>
      <c r="M1101" s="55" t="s">
        <v>372</v>
      </c>
      <c r="N1101" s="55" t="s">
        <v>38</v>
      </c>
      <c r="O1101" s="55" t="s">
        <v>39</v>
      </c>
      <c r="P1101" s="55" t="s">
        <v>40</v>
      </c>
      <c r="Q1101" s="55" t="s">
        <v>41</v>
      </c>
      <c r="R1101" s="55" t="s">
        <v>65</v>
      </c>
      <c r="S1101" s="55" t="s">
        <v>7738</v>
      </c>
      <c r="T1101" s="55">
        <v>2115</v>
      </c>
      <c r="U1101" s="55" t="s">
        <v>2881</v>
      </c>
      <c r="V1101" s="55" t="s">
        <v>252</v>
      </c>
      <c r="W1101" s="55" t="s">
        <v>2882</v>
      </c>
      <c r="X1101" s="54">
        <v>6634</v>
      </c>
      <c r="Y1101" s="55" t="s">
        <v>225</v>
      </c>
      <c r="Z1101" s="55" t="s">
        <v>7655</v>
      </c>
      <c r="AA1101" s="54">
        <v>6634</v>
      </c>
      <c r="AB1101" s="55" t="s">
        <v>174</v>
      </c>
      <c r="AC1101" s="55">
        <v>14625</v>
      </c>
      <c r="AD1101" s="55" t="s">
        <v>2882</v>
      </c>
      <c r="AE1101" s="55" t="s">
        <v>46</v>
      </c>
      <c r="AF1101" s="55" t="s">
        <v>47</v>
      </c>
      <c r="AG1101" s="55">
        <v>60</v>
      </c>
      <c r="AH1101" s="55" t="s">
        <v>47</v>
      </c>
      <c r="AI1101" s="55" t="s">
        <v>7744</v>
      </c>
      <c r="AJ1101" s="48" t="s">
        <v>566</v>
      </c>
      <c r="AK1101" s="45" t="s">
        <v>574</v>
      </c>
      <c r="AL1101" s="46"/>
      <c r="AM1101" s="46"/>
      <c r="AN1101" s="44" t="s">
        <v>554</v>
      </c>
      <c r="AO1101" s="50" t="s">
        <v>609</v>
      </c>
      <c r="AP1101" s="50" t="s">
        <v>4760</v>
      </c>
      <c r="AQ1101" s="50" t="str">
        <f t="shared" si="71"/>
        <v>Fri</v>
      </c>
      <c r="AR1101" s="47"/>
      <c r="AS1101" s="57"/>
      <c r="AT1101" s="50" t="str">
        <f t="shared" si="68"/>
        <v>Mar</v>
      </c>
      <c r="AU1101" s="50" t="str">
        <f t="shared" si="69"/>
        <v>2023</v>
      </c>
      <c r="AV1101" s="58">
        <f>Table13[[#This Row],[End Time]]-Table13[[#This Row],[Start Time]]</f>
        <v>4.1666666666666685E-2</v>
      </c>
      <c r="AY1101" s="23"/>
      <c r="AZ1101" s="23"/>
    </row>
    <row r="1102" spans="1:52" ht="12.6" customHeight="1" x14ac:dyDescent="0.25">
      <c r="A1102" s="55" t="s">
        <v>7721</v>
      </c>
      <c r="B1102" s="56">
        <v>44995</v>
      </c>
      <c r="C1102" s="56">
        <v>44995</v>
      </c>
      <c r="D1102" s="55" t="s">
        <v>2874</v>
      </c>
      <c r="E1102" s="55" t="s">
        <v>99</v>
      </c>
      <c r="F1102" s="55" t="s">
        <v>2874</v>
      </c>
      <c r="G1102" s="55" t="s">
        <v>86</v>
      </c>
      <c r="H1102" s="55" t="s">
        <v>682</v>
      </c>
      <c r="I1102" s="55">
        <v>114744</v>
      </c>
      <c r="J1102" s="55" t="s">
        <v>7733</v>
      </c>
      <c r="K1102" s="54" t="s">
        <v>7642</v>
      </c>
      <c r="L1102" s="55" t="s">
        <v>351</v>
      </c>
      <c r="M1102" s="55" t="s">
        <v>425</v>
      </c>
      <c r="N1102" s="55" t="s">
        <v>38</v>
      </c>
      <c r="O1102" s="55" t="s">
        <v>39</v>
      </c>
      <c r="P1102" s="55" t="s">
        <v>40</v>
      </c>
      <c r="Q1102" s="55" t="s">
        <v>41</v>
      </c>
      <c r="R1102" s="55" t="s">
        <v>78</v>
      </c>
      <c r="S1102" s="55" t="s">
        <v>7742</v>
      </c>
      <c r="T1102" s="55">
        <v>3541</v>
      </c>
      <c r="U1102" s="55" t="s">
        <v>2883</v>
      </c>
      <c r="V1102" s="55" t="s">
        <v>2884</v>
      </c>
      <c r="W1102" s="55" t="s">
        <v>2884</v>
      </c>
      <c r="X1102" s="54">
        <v>6626</v>
      </c>
      <c r="Y1102" s="55" t="s">
        <v>5110</v>
      </c>
      <c r="Z1102" s="55" t="s">
        <v>7655</v>
      </c>
      <c r="AA1102" s="54">
        <v>6626</v>
      </c>
      <c r="AB1102" s="55" t="s">
        <v>352</v>
      </c>
      <c r="AC1102" s="55">
        <v>14601</v>
      </c>
      <c r="AD1102" s="55" t="s">
        <v>2884</v>
      </c>
      <c r="AE1102" s="55" t="s">
        <v>46</v>
      </c>
      <c r="AF1102" s="55" t="s">
        <v>47</v>
      </c>
      <c r="AG1102" s="55">
        <v>135</v>
      </c>
      <c r="AH1102" s="55" t="s">
        <v>47</v>
      </c>
      <c r="AI1102" s="55" t="s">
        <v>7744</v>
      </c>
      <c r="AJ1102" s="48" t="s">
        <v>566</v>
      </c>
      <c r="AK1102" s="45">
        <v>40599</v>
      </c>
      <c r="AL1102" s="46">
        <f t="shared" ca="1" si="70"/>
        <v>12.665753424657535</v>
      </c>
      <c r="AM1102" s="46" t="s">
        <v>7688</v>
      </c>
      <c r="AN1102" s="44" t="s">
        <v>554</v>
      </c>
      <c r="AO1102" s="50" t="s">
        <v>609</v>
      </c>
      <c r="AP1102" s="50" t="s">
        <v>4760</v>
      </c>
      <c r="AQ1102" s="50" t="str">
        <f t="shared" si="71"/>
        <v>Fri</v>
      </c>
      <c r="AR1102" s="47"/>
      <c r="AS1102" s="57"/>
      <c r="AT1102" s="50" t="str">
        <f t="shared" si="68"/>
        <v>Mar</v>
      </c>
      <c r="AU1102" s="50" t="str">
        <f t="shared" si="69"/>
        <v>2023</v>
      </c>
      <c r="AV1102" s="58">
        <f>Table13[[#This Row],[End Time]]-Table13[[#This Row],[Start Time]]</f>
        <v>9.3749999999999944E-2</v>
      </c>
      <c r="AY1102" s="23"/>
      <c r="AZ1102" s="23"/>
    </row>
    <row r="1103" spans="1:52" ht="12.6" customHeight="1" x14ac:dyDescent="0.25">
      <c r="A1103" s="55" t="s">
        <v>7721</v>
      </c>
      <c r="B1103" s="56">
        <v>44995</v>
      </c>
      <c r="C1103" s="56">
        <v>44995</v>
      </c>
      <c r="D1103" s="55" t="s">
        <v>2874</v>
      </c>
      <c r="E1103" s="55" t="s">
        <v>127</v>
      </c>
      <c r="F1103" s="55" t="s">
        <v>2874</v>
      </c>
      <c r="G1103" s="55" t="s">
        <v>86</v>
      </c>
      <c r="H1103" s="55" t="s">
        <v>370</v>
      </c>
      <c r="I1103" s="55">
        <v>114746</v>
      </c>
      <c r="J1103" s="55" t="s">
        <v>7736</v>
      </c>
      <c r="K1103" s="54" t="s">
        <v>5891</v>
      </c>
      <c r="L1103" s="55" t="s">
        <v>36</v>
      </c>
      <c r="M1103" s="55" t="s">
        <v>372</v>
      </c>
      <c r="N1103" s="55" t="s">
        <v>38</v>
      </c>
      <c r="O1103" s="55" t="s">
        <v>39</v>
      </c>
      <c r="P1103" s="55" t="s">
        <v>40</v>
      </c>
      <c r="Q1103" s="55" t="s">
        <v>41</v>
      </c>
      <c r="R1103" s="55" t="s">
        <v>94</v>
      </c>
      <c r="S1103" s="55" t="s">
        <v>7737</v>
      </c>
      <c r="T1103" s="55">
        <v>1541</v>
      </c>
      <c r="U1103" s="55" t="s">
        <v>2885</v>
      </c>
      <c r="V1103" s="55" t="s">
        <v>2886</v>
      </c>
      <c r="W1103" s="55" t="s">
        <v>44</v>
      </c>
      <c r="X1103" s="54">
        <v>6626</v>
      </c>
      <c r="Y1103" s="55" t="s">
        <v>5316</v>
      </c>
      <c r="Z1103" s="55">
        <v>3226</v>
      </c>
      <c r="AA1103" s="54">
        <v>6626</v>
      </c>
      <c r="AB1103" s="55" t="s">
        <v>45</v>
      </c>
      <c r="AC1103" s="55">
        <v>14534</v>
      </c>
      <c r="AD1103" s="55" t="s">
        <v>44</v>
      </c>
      <c r="AE1103" s="55" t="s">
        <v>46</v>
      </c>
      <c r="AF1103" s="55" t="s">
        <v>47</v>
      </c>
      <c r="AG1103" s="55">
        <v>125</v>
      </c>
      <c r="AH1103" s="55" t="s">
        <v>47</v>
      </c>
      <c r="AI1103" s="55" t="s">
        <v>7744</v>
      </c>
      <c r="AJ1103" s="48" t="s">
        <v>7673</v>
      </c>
      <c r="AK1103" s="45" t="s">
        <v>574</v>
      </c>
      <c r="AL1103" s="46"/>
      <c r="AM1103" s="46"/>
      <c r="AN1103" s="44" t="s">
        <v>554</v>
      </c>
      <c r="AO1103" s="50" t="s">
        <v>609</v>
      </c>
      <c r="AP1103" s="50" t="s">
        <v>4760</v>
      </c>
      <c r="AQ1103" s="50" t="str">
        <f t="shared" si="71"/>
        <v>Fri</v>
      </c>
      <c r="AR1103" s="47"/>
      <c r="AS1103" s="57"/>
      <c r="AT1103" s="50" t="str">
        <f t="shared" si="68"/>
        <v>Mar</v>
      </c>
      <c r="AU1103" s="50" t="str">
        <f t="shared" si="69"/>
        <v>2023</v>
      </c>
      <c r="AV1103" s="58">
        <f>Table13[[#This Row],[End Time]]-Table13[[#This Row],[Start Time]]</f>
        <v>8.6805555555555525E-2</v>
      </c>
      <c r="AY1103" s="23"/>
      <c r="AZ1103" s="23"/>
    </row>
    <row r="1104" spans="1:52" ht="12.6" customHeight="1" x14ac:dyDescent="0.25">
      <c r="A1104" s="55" t="s">
        <v>7721</v>
      </c>
      <c r="B1104" s="56">
        <v>44995</v>
      </c>
      <c r="C1104" s="56">
        <v>44995</v>
      </c>
      <c r="D1104" s="55" t="s">
        <v>2874</v>
      </c>
      <c r="E1104" s="55" t="s">
        <v>59</v>
      </c>
      <c r="F1104" s="55" t="s">
        <v>2874</v>
      </c>
      <c r="G1104" s="55" t="s">
        <v>247</v>
      </c>
      <c r="H1104" s="55" t="s">
        <v>286</v>
      </c>
      <c r="I1104" s="55">
        <v>114747</v>
      </c>
      <c r="J1104" s="55" t="s">
        <v>7736</v>
      </c>
      <c r="K1104" s="54" t="s">
        <v>5848</v>
      </c>
      <c r="L1104" s="55" t="s">
        <v>36</v>
      </c>
      <c r="M1104" s="55" t="s">
        <v>425</v>
      </c>
      <c r="N1104" s="55" t="s">
        <v>38</v>
      </c>
      <c r="O1104" s="55" t="s">
        <v>39</v>
      </c>
      <c r="P1104" s="55" t="s">
        <v>40</v>
      </c>
      <c r="Q1104" s="55" t="s">
        <v>41</v>
      </c>
      <c r="R1104" s="55" t="s">
        <v>78</v>
      </c>
      <c r="S1104" s="55" t="s">
        <v>7743</v>
      </c>
      <c r="T1104" s="55">
        <v>1536</v>
      </c>
      <c r="U1104" s="55" t="s">
        <v>2887</v>
      </c>
      <c r="V1104" s="55" t="s">
        <v>2888</v>
      </c>
      <c r="W1104" s="55" t="s">
        <v>2888</v>
      </c>
      <c r="X1104" s="54" t="s">
        <v>2510</v>
      </c>
      <c r="Y1104" s="55" t="s">
        <v>5426</v>
      </c>
      <c r="Z1104" s="55">
        <v>3121</v>
      </c>
      <c r="AA1104" s="54" t="s">
        <v>2510</v>
      </c>
      <c r="AB1104" s="55" t="s">
        <v>45</v>
      </c>
      <c r="AC1104" s="55">
        <v>14724</v>
      </c>
      <c r="AD1104" s="55" t="s">
        <v>2888</v>
      </c>
      <c r="AE1104" s="55" t="s">
        <v>46</v>
      </c>
      <c r="AF1104" s="55" t="s">
        <v>47</v>
      </c>
      <c r="AG1104" s="55">
        <v>155</v>
      </c>
      <c r="AH1104" s="55" t="s">
        <v>47</v>
      </c>
      <c r="AI1104" s="55" t="s">
        <v>7744</v>
      </c>
      <c r="AJ1104" s="44" t="s">
        <v>7673</v>
      </c>
      <c r="AK1104" s="45">
        <v>43747</v>
      </c>
      <c r="AL1104" s="46">
        <f t="shared" ca="1" si="70"/>
        <v>4.0410958904109586</v>
      </c>
      <c r="AM1104" s="46" t="s">
        <v>7680</v>
      </c>
      <c r="AN1104" s="44" t="s">
        <v>554</v>
      </c>
      <c r="AO1104" s="50" t="s">
        <v>609</v>
      </c>
      <c r="AP1104" s="50" t="s">
        <v>4760</v>
      </c>
      <c r="AQ1104" s="50" t="str">
        <f t="shared" si="71"/>
        <v>Fri</v>
      </c>
      <c r="AR1104" s="47"/>
      <c r="AS1104" s="57"/>
      <c r="AT1104" s="50" t="str">
        <f t="shared" si="68"/>
        <v>Mar</v>
      </c>
      <c r="AU1104" s="50" t="str">
        <f t="shared" si="69"/>
        <v>2023</v>
      </c>
      <c r="AV1104" s="58">
        <f>Table13[[#This Row],[End Time]]-Table13[[#This Row],[Start Time]]</f>
        <v>0.10763888888888895</v>
      </c>
      <c r="AY1104" s="23"/>
      <c r="AZ1104" s="23"/>
    </row>
    <row r="1105" spans="1:52" ht="12.6" customHeight="1" x14ac:dyDescent="0.25">
      <c r="A1105" s="55" t="s">
        <v>7721</v>
      </c>
      <c r="B1105" s="56">
        <v>44995</v>
      </c>
      <c r="C1105" s="56">
        <v>44995</v>
      </c>
      <c r="D1105" s="55" t="s">
        <v>2874</v>
      </c>
      <c r="E1105" s="55" t="s">
        <v>63</v>
      </c>
      <c r="F1105" s="55" t="s">
        <v>2874</v>
      </c>
      <c r="G1105" s="55" t="s">
        <v>199</v>
      </c>
      <c r="H1105" s="55" t="s">
        <v>682</v>
      </c>
      <c r="I1105" s="55">
        <v>114748</v>
      </c>
      <c r="J1105" s="55" t="s">
        <v>7736</v>
      </c>
      <c r="K1105" s="55" t="s">
        <v>7702</v>
      </c>
      <c r="L1105" s="55" t="s">
        <v>36</v>
      </c>
      <c r="M1105" s="55" t="s">
        <v>421</v>
      </c>
      <c r="N1105" s="55" t="s">
        <v>38</v>
      </c>
      <c r="O1105" s="55" t="s">
        <v>39</v>
      </c>
      <c r="P1105" s="55" t="s">
        <v>40</v>
      </c>
      <c r="Q1105" s="55" t="s">
        <v>41</v>
      </c>
      <c r="R1105" s="55" t="s">
        <v>324</v>
      </c>
      <c r="S1105" s="55" t="s">
        <v>7742</v>
      </c>
      <c r="T1105" s="55">
        <v>1546</v>
      </c>
      <c r="U1105" s="55" t="s">
        <v>2889</v>
      </c>
      <c r="V1105" s="55" t="s">
        <v>528</v>
      </c>
      <c r="W1105" s="55" t="s">
        <v>2890</v>
      </c>
      <c r="X1105" s="54" t="s">
        <v>2510</v>
      </c>
      <c r="Y1105" s="55" t="s">
        <v>4805</v>
      </c>
      <c r="Z1105" s="55">
        <v>6101</v>
      </c>
      <c r="AA1105" s="54" t="s">
        <v>2510</v>
      </c>
      <c r="AB1105" s="55" t="s">
        <v>45</v>
      </c>
      <c r="AC1105" s="55">
        <v>14606</v>
      </c>
      <c r="AD1105" s="55" t="s">
        <v>2890</v>
      </c>
      <c r="AE1105" s="55" t="s">
        <v>46</v>
      </c>
      <c r="AF1105" s="55" t="s">
        <v>47</v>
      </c>
      <c r="AG1105" s="55">
        <v>45</v>
      </c>
      <c r="AH1105" s="55" t="s">
        <v>47</v>
      </c>
      <c r="AI1105" s="55" t="s">
        <v>7744</v>
      </c>
      <c r="AJ1105" s="48" t="s">
        <v>566</v>
      </c>
      <c r="AK1105" s="45">
        <v>43323</v>
      </c>
      <c r="AL1105" s="46">
        <f t="shared" ca="1" si="70"/>
        <v>5.2027397260273975</v>
      </c>
      <c r="AM1105" s="46" t="s">
        <v>7681</v>
      </c>
      <c r="AN1105" s="44" t="s">
        <v>554</v>
      </c>
      <c r="AO1105" s="50" t="s">
        <v>609</v>
      </c>
      <c r="AP1105" s="50" t="s">
        <v>4760</v>
      </c>
      <c r="AQ1105" s="50" t="str">
        <f t="shared" si="71"/>
        <v>Fri</v>
      </c>
      <c r="AR1105" s="47"/>
      <c r="AS1105" s="57"/>
      <c r="AT1105" s="50" t="str">
        <f t="shared" si="68"/>
        <v>Mar</v>
      </c>
      <c r="AU1105" s="50" t="str">
        <f t="shared" si="69"/>
        <v>2023</v>
      </c>
      <c r="AV1105" s="58">
        <f>Table13[[#This Row],[End Time]]-Table13[[#This Row],[Start Time]]</f>
        <v>3.125E-2</v>
      </c>
      <c r="AY1105" s="23"/>
      <c r="AZ1105" s="23"/>
    </row>
    <row r="1106" spans="1:52" ht="12.6" customHeight="1" x14ac:dyDescent="0.25">
      <c r="A1106" s="55" t="s">
        <v>7721</v>
      </c>
      <c r="B1106" s="56">
        <v>44995</v>
      </c>
      <c r="C1106" s="56">
        <v>44995</v>
      </c>
      <c r="D1106" s="55" t="s">
        <v>2874</v>
      </c>
      <c r="E1106" s="55" t="s">
        <v>125</v>
      </c>
      <c r="F1106" s="55" t="s">
        <v>2874</v>
      </c>
      <c r="G1106" s="55" t="s">
        <v>164</v>
      </c>
      <c r="H1106" s="55" t="s">
        <v>682</v>
      </c>
      <c r="I1106" s="55">
        <v>114750</v>
      </c>
      <c r="J1106" s="55" t="s">
        <v>7734</v>
      </c>
      <c r="K1106" s="54" t="s">
        <v>5868</v>
      </c>
      <c r="L1106" s="55" t="s">
        <v>36</v>
      </c>
      <c r="M1106" s="55" t="s">
        <v>372</v>
      </c>
      <c r="N1106" s="55" t="s">
        <v>38</v>
      </c>
      <c r="O1106" s="55" t="s">
        <v>39</v>
      </c>
      <c r="P1106" s="55" t="s">
        <v>40</v>
      </c>
      <c r="Q1106" s="55" t="s">
        <v>41</v>
      </c>
      <c r="R1106" s="55" t="s">
        <v>65</v>
      </c>
      <c r="S1106" s="55" t="s">
        <v>7739</v>
      </c>
      <c r="T1106" s="55">
        <v>1360</v>
      </c>
      <c r="U1106" s="55" t="s">
        <v>2891</v>
      </c>
      <c r="V1106" s="55" t="s">
        <v>2892</v>
      </c>
      <c r="W1106" s="55" t="s">
        <v>2892</v>
      </c>
      <c r="X1106" s="54">
        <v>6634</v>
      </c>
      <c r="Y1106" s="55" t="s">
        <v>5032</v>
      </c>
      <c r="Z1106" s="55" t="s">
        <v>7655</v>
      </c>
      <c r="AA1106" s="54">
        <v>6634</v>
      </c>
      <c r="AB1106" s="55" t="s">
        <v>55</v>
      </c>
      <c r="AC1106" s="55">
        <v>14537</v>
      </c>
      <c r="AD1106" s="55" t="s">
        <v>2892</v>
      </c>
      <c r="AE1106" s="55" t="s">
        <v>46</v>
      </c>
      <c r="AF1106" s="55" t="s">
        <v>47</v>
      </c>
      <c r="AG1106" s="55">
        <v>25</v>
      </c>
      <c r="AH1106" s="55" t="s">
        <v>47</v>
      </c>
      <c r="AI1106" s="55" t="s">
        <v>7744</v>
      </c>
      <c r="AJ1106" s="48" t="s">
        <v>568</v>
      </c>
      <c r="AK1106" s="45">
        <v>42274</v>
      </c>
      <c r="AL1106" s="46">
        <f t="shared" ca="1" si="70"/>
        <v>8.0767123287671225</v>
      </c>
      <c r="AM1106" s="49" t="s">
        <v>7684</v>
      </c>
      <c r="AN1106" s="44" t="s">
        <v>554</v>
      </c>
      <c r="AO1106" s="50" t="s">
        <v>609</v>
      </c>
      <c r="AP1106" s="50" t="s">
        <v>4760</v>
      </c>
      <c r="AQ1106" s="50" t="str">
        <f t="shared" si="71"/>
        <v>Fri</v>
      </c>
      <c r="AR1106" s="47"/>
      <c r="AS1106" s="57"/>
      <c r="AT1106" s="50" t="str">
        <f t="shared" si="68"/>
        <v>Mar</v>
      </c>
      <c r="AU1106" s="50" t="str">
        <f t="shared" si="69"/>
        <v>2023</v>
      </c>
      <c r="AV1106" s="58">
        <f>Table13[[#This Row],[End Time]]-Table13[[#This Row],[Start Time]]</f>
        <v>1.7361111111111049E-2</v>
      </c>
      <c r="AY1106" s="23"/>
      <c r="AZ1106" s="23"/>
    </row>
    <row r="1107" spans="1:52" ht="12.6" customHeight="1" x14ac:dyDescent="0.25">
      <c r="A1107" s="55" t="s">
        <v>7721</v>
      </c>
      <c r="B1107" s="56">
        <v>44995</v>
      </c>
      <c r="C1107" s="56">
        <v>44995</v>
      </c>
      <c r="D1107" s="55" t="s">
        <v>2874</v>
      </c>
      <c r="E1107" s="55" t="s">
        <v>63</v>
      </c>
      <c r="F1107" s="55" t="s">
        <v>2874</v>
      </c>
      <c r="G1107" s="55" t="s">
        <v>132</v>
      </c>
      <c r="H1107" s="55" t="s">
        <v>682</v>
      </c>
      <c r="I1107" s="55">
        <v>114754</v>
      </c>
      <c r="J1107" s="55" t="s">
        <v>7734</v>
      </c>
      <c r="K1107" s="54" t="s">
        <v>6526</v>
      </c>
      <c r="L1107" s="55" t="s">
        <v>91</v>
      </c>
      <c r="M1107" s="55" t="s">
        <v>421</v>
      </c>
      <c r="N1107" s="55" t="s">
        <v>38</v>
      </c>
      <c r="O1107" s="55" t="s">
        <v>39</v>
      </c>
      <c r="P1107" s="55" t="s">
        <v>40</v>
      </c>
      <c r="Q1107" s="55" t="s">
        <v>41</v>
      </c>
      <c r="R1107" s="55" t="s">
        <v>100</v>
      </c>
      <c r="S1107" s="55" t="s">
        <v>7739</v>
      </c>
      <c r="T1107" s="55">
        <v>3089</v>
      </c>
      <c r="U1107" s="55" t="s">
        <v>2893</v>
      </c>
      <c r="V1107" s="55" t="s">
        <v>2894</v>
      </c>
      <c r="W1107" s="55" t="s">
        <v>2895</v>
      </c>
      <c r="X1107" s="54">
        <v>6684</v>
      </c>
      <c r="Y1107" s="55" t="s">
        <v>429</v>
      </c>
      <c r="Z1107" s="55" t="s">
        <v>6428</v>
      </c>
      <c r="AA1107" s="54">
        <v>6684</v>
      </c>
      <c r="AB1107" s="55" t="s">
        <v>174</v>
      </c>
      <c r="AC1107" s="55">
        <v>14535</v>
      </c>
      <c r="AD1107" s="55" t="s">
        <v>2895</v>
      </c>
      <c r="AE1107" s="55" t="s">
        <v>46</v>
      </c>
      <c r="AF1107" s="55" t="s">
        <v>47</v>
      </c>
      <c r="AG1107" s="55">
        <v>60</v>
      </c>
      <c r="AH1107" s="55" t="s">
        <v>47</v>
      </c>
      <c r="AI1107" s="55" t="s">
        <v>7744</v>
      </c>
      <c r="AJ1107" s="48" t="s">
        <v>568</v>
      </c>
      <c r="AK1107" s="45">
        <v>43753</v>
      </c>
      <c r="AL1107" s="46">
        <f t="shared" ca="1" si="70"/>
        <v>4.0246575342465754</v>
      </c>
      <c r="AM1107" s="46" t="s">
        <v>7680</v>
      </c>
      <c r="AN1107" s="44" t="s">
        <v>554</v>
      </c>
      <c r="AO1107" s="50" t="s">
        <v>609</v>
      </c>
      <c r="AP1107" s="50" t="s">
        <v>4760</v>
      </c>
      <c r="AQ1107" s="50" t="str">
        <f t="shared" si="71"/>
        <v>Fri</v>
      </c>
      <c r="AR1107" s="47"/>
      <c r="AS1107" s="57"/>
      <c r="AT1107" s="50" t="str">
        <f t="shared" si="68"/>
        <v>Mar</v>
      </c>
      <c r="AU1107" s="50" t="str">
        <f t="shared" si="69"/>
        <v>2023</v>
      </c>
      <c r="AV1107" s="58">
        <f>Table13[[#This Row],[End Time]]-Table13[[#This Row],[Start Time]]</f>
        <v>4.166666666666663E-2</v>
      </c>
      <c r="AY1107" s="23"/>
      <c r="AZ1107" s="23"/>
    </row>
    <row r="1108" spans="1:52" ht="12.6" customHeight="1" x14ac:dyDescent="0.25">
      <c r="A1108" s="55" t="s">
        <v>7720</v>
      </c>
      <c r="B1108" s="56">
        <v>44995</v>
      </c>
      <c r="C1108" s="56">
        <v>44995</v>
      </c>
      <c r="D1108" s="55" t="s">
        <v>2874</v>
      </c>
      <c r="E1108" s="55" t="s">
        <v>238</v>
      </c>
      <c r="F1108" s="55" t="s">
        <v>2874</v>
      </c>
      <c r="G1108" s="55" t="s">
        <v>2896</v>
      </c>
      <c r="H1108" s="55" t="s">
        <v>682</v>
      </c>
      <c r="I1108" s="55">
        <v>114759</v>
      </c>
      <c r="J1108" s="55" t="s">
        <v>7726</v>
      </c>
      <c r="K1108" s="54" t="s">
        <v>4761</v>
      </c>
      <c r="L1108" s="55" t="s">
        <v>122</v>
      </c>
      <c r="M1108" s="55" t="s">
        <v>372</v>
      </c>
      <c r="N1108" s="55" t="s">
        <v>38</v>
      </c>
      <c r="O1108" s="55" t="s">
        <v>39</v>
      </c>
      <c r="P1108" s="55" t="s">
        <v>40</v>
      </c>
      <c r="Q1108" s="55" t="s">
        <v>41</v>
      </c>
      <c r="R1108" s="55" t="s">
        <v>58</v>
      </c>
      <c r="S1108" s="55" t="s">
        <v>7740</v>
      </c>
      <c r="T1108" s="55">
        <v>3714</v>
      </c>
      <c r="U1108" s="55" t="s">
        <v>2897</v>
      </c>
      <c r="V1108" s="55" t="s">
        <v>377</v>
      </c>
      <c r="W1108" s="55" t="s">
        <v>2898</v>
      </c>
      <c r="X1108" s="55">
        <v>6627</v>
      </c>
      <c r="Y1108" s="55">
        <v>54223981</v>
      </c>
      <c r="Z1108" s="55" t="s">
        <v>7655</v>
      </c>
      <c r="AA1108" s="55">
        <v>6627</v>
      </c>
      <c r="AB1108" s="55" t="s">
        <v>44</v>
      </c>
      <c r="AC1108" s="55">
        <v>14529</v>
      </c>
      <c r="AD1108" s="55" t="s">
        <v>2898</v>
      </c>
      <c r="AE1108" s="55" t="s">
        <v>46</v>
      </c>
      <c r="AF1108" s="55" t="s">
        <v>47</v>
      </c>
      <c r="AG1108" s="55">
        <v>68</v>
      </c>
      <c r="AH1108" s="55" t="s">
        <v>47</v>
      </c>
      <c r="AI1108" s="55" t="s">
        <v>7746</v>
      </c>
      <c r="AJ1108" s="44" t="s">
        <v>90</v>
      </c>
      <c r="AK1108" s="45">
        <v>41256</v>
      </c>
      <c r="AL1108" s="46">
        <f t="shared" ca="1" si="70"/>
        <v>10.865753424657534</v>
      </c>
      <c r="AM1108" s="46" t="s">
        <v>7687</v>
      </c>
      <c r="AN1108" s="44" t="s">
        <v>553</v>
      </c>
      <c r="AO1108" s="50" t="s">
        <v>609</v>
      </c>
      <c r="AP1108" s="44" t="s">
        <v>90</v>
      </c>
      <c r="AQ1108" s="50" t="str">
        <f t="shared" si="71"/>
        <v>Fri</v>
      </c>
      <c r="AR1108" s="47"/>
      <c r="AS1108" s="57"/>
      <c r="AT1108" s="50" t="str">
        <f t="shared" si="68"/>
        <v>Mar</v>
      </c>
      <c r="AU1108" s="50" t="str">
        <f t="shared" si="69"/>
        <v>2023</v>
      </c>
      <c r="AV1108" s="58">
        <f>Table13[[#This Row],[End Time]]-Table13[[#This Row],[Start Time]]</f>
        <v>4.7222222222222165E-2</v>
      </c>
      <c r="AY1108" s="23"/>
      <c r="AZ1108" s="23"/>
    </row>
    <row r="1109" spans="1:52" ht="12.6" customHeight="1" x14ac:dyDescent="0.25">
      <c r="A1109" s="55" t="s">
        <v>7721</v>
      </c>
      <c r="B1109" s="56">
        <v>44995</v>
      </c>
      <c r="C1109" s="56">
        <v>44995</v>
      </c>
      <c r="D1109" s="55" t="s">
        <v>2874</v>
      </c>
      <c r="E1109" s="55" t="s">
        <v>53</v>
      </c>
      <c r="F1109" s="55" t="s">
        <v>2874</v>
      </c>
      <c r="G1109" s="55" t="s">
        <v>269</v>
      </c>
      <c r="H1109" s="55" t="s">
        <v>682</v>
      </c>
      <c r="I1109" s="55">
        <v>114760</v>
      </c>
      <c r="J1109" s="55" t="s">
        <v>7736</v>
      </c>
      <c r="K1109" s="54" t="s">
        <v>5907</v>
      </c>
      <c r="L1109" s="55" t="s">
        <v>36</v>
      </c>
      <c r="M1109" s="55" t="s">
        <v>372</v>
      </c>
      <c r="N1109" s="55" t="s">
        <v>38</v>
      </c>
      <c r="O1109" s="55" t="s">
        <v>39</v>
      </c>
      <c r="P1109" s="55" t="s">
        <v>40</v>
      </c>
      <c r="Q1109" s="55" t="s">
        <v>41</v>
      </c>
      <c r="R1109" s="55" t="s">
        <v>50</v>
      </c>
      <c r="S1109" s="55" t="s">
        <v>7738</v>
      </c>
      <c r="T1109" s="55">
        <v>1827</v>
      </c>
      <c r="U1109" s="55" t="s">
        <v>2899</v>
      </c>
      <c r="V1109" s="55" t="s">
        <v>51</v>
      </c>
      <c r="W1109" s="55" t="s">
        <v>2900</v>
      </c>
      <c r="X1109" s="54" t="s">
        <v>7670</v>
      </c>
      <c r="Y1109" s="55" t="s">
        <v>5142</v>
      </c>
      <c r="Z1109" s="55">
        <v>3303</v>
      </c>
      <c r="AA1109" s="54" t="s">
        <v>7670</v>
      </c>
      <c r="AB1109" s="55" t="s">
        <v>45</v>
      </c>
      <c r="AC1109" s="55">
        <v>14551</v>
      </c>
      <c r="AD1109" s="55" t="s">
        <v>2900</v>
      </c>
      <c r="AE1109" s="55" t="s">
        <v>46</v>
      </c>
      <c r="AF1109" s="55" t="s">
        <v>47</v>
      </c>
      <c r="AG1109" s="55">
        <v>185</v>
      </c>
      <c r="AH1109" s="55" t="s">
        <v>47</v>
      </c>
      <c r="AI1109" s="55" t="s">
        <v>7744</v>
      </c>
      <c r="AJ1109" s="48" t="s">
        <v>567</v>
      </c>
      <c r="AK1109" s="45">
        <v>42694</v>
      </c>
      <c r="AL1109" s="46">
        <f t="shared" ca="1" si="70"/>
        <v>6.9260273972602739</v>
      </c>
      <c r="AM1109" s="46" t="s">
        <v>7683</v>
      </c>
      <c r="AN1109" s="44" t="s">
        <v>554</v>
      </c>
      <c r="AO1109" s="50" t="s">
        <v>610</v>
      </c>
      <c r="AP1109" s="50" t="s">
        <v>4760</v>
      </c>
      <c r="AQ1109" s="50" t="str">
        <f t="shared" si="71"/>
        <v>Fri</v>
      </c>
      <c r="AR1109" s="47"/>
      <c r="AS1109" s="57"/>
      <c r="AT1109" s="50" t="str">
        <f t="shared" si="68"/>
        <v>Mar</v>
      </c>
      <c r="AU1109" s="50" t="str">
        <f t="shared" si="69"/>
        <v>2023</v>
      </c>
      <c r="AV1109" s="58">
        <f>Table13[[#This Row],[End Time]]-Table13[[#This Row],[Start Time]]</f>
        <v>0.12847222222222221</v>
      </c>
      <c r="AY1109" s="23"/>
      <c r="AZ1109" s="23"/>
    </row>
    <row r="1110" spans="1:52" ht="12.6" customHeight="1" x14ac:dyDescent="0.25">
      <c r="A1110" s="55" t="s">
        <v>7721</v>
      </c>
      <c r="B1110" s="56">
        <v>44995</v>
      </c>
      <c r="C1110" s="56">
        <v>44995</v>
      </c>
      <c r="D1110" s="55" t="s">
        <v>2874</v>
      </c>
      <c r="E1110" s="55" t="s">
        <v>164</v>
      </c>
      <c r="F1110" s="55" t="s">
        <v>2874</v>
      </c>
      <c r="G1110" s="55" t="s">
        <v>63</v>
      </c>
      <c r="H1110" s="55" t="s">
        <v>682</v>
      </c>
      <c r="I1110" s="55">
        <v>114761</v>
      </c>
      <c r="J1110" s="55" t="s">
        <v>7736</v>
      </c>
      <c r="K1110" s="55" t="s">
        <v>7702</v>
      </c>
      <c r="L1110" s="55" t="s">
        <v>36</v>
      </c>
      <c r="M1110" s="55" t="s">
        <v>372</v>
      </c>
      <c r="N1110" s="55" t="s">
        <v>38</v>
      </c>
      <c r="O1110" s="55" t="s">
        <v>39</v>
      </c>
      <c r="P1110" s="55" t="s">
        <v>40</v>
      </c>
      <c r="Q1110" s="55" t="s">
        <v>41</v>
      </c>
      <c r="R1110" s="55" t="s">
        <v>713</v>
      </c>
      <c r="S1110" s="55" t="s">
        <v>7742</v>
      </c>
      <c r="T1110" s="55">
        <v>1589</v>
      </c>
      <c r="U1110" s="55" t="s">
        <v>2901</v>
      </c>
      <c r="V1110" s="55" t="s">
        <v>528</v>
      </c>
      <c r="W1110" s="55" t="s">
        <v>2902</v>
      </c>
      <c r="X1110" s="54">
        <v>6626</v>
      </c>
      <c r="Y1110" s="55" t="s">
        <v>246</v>
      </c>
      <c r="Z1110" s="55">
        <v>6301</v>
      </c>
      <c r="AA1110" s="54">
        <v>6626</v>
      </c>
      <c r="AB1110" s="55" t="s">
        <v>45</v>
      </c>
      <c r="AC1110" s="55">
        <v>14604</v>
      </c>
      <c r="AD1110" s="55" t="s">
        <v>2902</v>
      </c>
      <c r="AE1110" s="55" t="s">
        <v>46</v>
      </c>
      <c r="AF1110" s="55" t="s">
        <v>47</v>
      </c>
      <c r="AG1110" s="55">
        <v>35</v>
      </c>
      <c r="AH1110" s="55" t="s">
        <v>47</v>
      </c>
      <c r="AI1110" s="55" t="s">
        <v>7744</v>
      </c>
      <c r="AJ1110" s="48" t="s">
        <v>566</v>
      </c>
      <c r="AK1110" s="45">
        <v>43786</v>
      </c>
      <c r="AL1110" s="46">
        <f t="shared" ca="1" si="70"/>
        <v>3.9342465753424656</v>
      </c>
      <c r="AM1110" s="46" t="s">
        <v>7680</v>
      </c>
      <c r="AN1110" s="44" t="s">
        <v>554</v>
      </c>
      <c r="AO1110" s="50" t="s">
        <v>609</v>
      </c>
      <c r="AP1110" s="50" t="s">
        <v>4760</v>
      </c>
      <c r="AQ1110" s="50" t="str">
        <f t="shared" si="71"/>
        <v>Fri</v>
      </c>
      <c r="AR1110" s="47"/>
      <c r="AS1110" s="57"/>
      <c r="AT1110" s="50" t="str">
        <f t="shared" si="68"/>
        <v>Mar</v>
      </c>
      <c r="AU1110" s="50" t="str">
        <f t="shared" si="69"/>
        <v>2023</v>
      </c>
      <c r="AV1110" s="58">
        <f>Table13[[#This Row],[End Time]]-Table13[[#This Row],[Start Time]]</f>
        <v>2.430555555555558E-2</v>
      </c>
      <c r="AY1110" s="23"/>
      <c r="AZ1110" s="23"/>
    </row>
    <row r="1111" spans="1:52" ht="12.6" customHeight="1" x14ac:dyDescent="0.25">
      <c r="A1111" s="55" t="s">
        <v>7720</v>
      </c>
      <c r="B1111" s="56">
        <v>44995</v>
      </c>
      <c r="C1111" s="56">
        <v>44995</v>
      </c>
      <c r="D1111" s="55" t="s">
        <v>2874</v>
      </c>
      <c r="E1111" s="55" t="s">
        <v>493</v>
      </c>
      <c r="F1111" s="55" t="s">
        <v>2874</v>
      </c>
      <c r="G1111" s="55" t="s">
        <v>164</v>
      </c>
      <c r="H1111" s="55" t="s">
        <v>682</v>
      </c>
      <c r="I1111" s="55">
        <v>114772</v>
      </c>
      <c r="J1111" s="55" t="s">
        <v>7726</v>
      </c>
      <c r="K1111" s="54" t="s">
        <v>4761</v>
      </c>
      <c r="L1111" s="55" t="s">
        <v>122</v>
      </c>
      <c r="M1111" s="55" t="s">
        <v>372</v>
      </c>
      <c r="N1111" s="55" t="s">
        <v>38</v>
      </c>
      <c r="O1111" s="55" t="s">
        <v>39</v>
      </c>
      <c r="P1111" s="55" t="s">
        <v>40</v>
      </c>
      <c r="Q1111" s="55" t="s">
        <v>41</v>
      </c>
      <c r="R1111" s="55" t="s">
        <v>58</v>
      </c>
      <c r="S1111" s="55" t="s">
        <v>7740</v>
      </c>
      <c r="T1111" s="55"/>
      <c r="U1111" s="55" t="s">
        <v>2903</v>
      </c>
      <c r="V1111" s="55" t="s">
        <v>377</v>
      </c>
      <c r="W1111" s="55" t="s">
        <v>2904</v>
      </c>
      <c r="X1111" s="55" t="s">
        <v>6246</v>
      </c>
      <c r="Y1111" s="55" t="s">
        <v>6245</v>
      </c>
      <c r="Z1111" s="55" t="s">
        <v>7655</v>
      </c>
      <c r="AA1111" s="55" t="s">
        <v>6246</v>
      </c>
      <c r="AB1111" s="55" t="s">
        <v>44</v>
      </c>
      <c r="AC1111" s="55">
        <v>14530</v>
      </c>
      <c r="AD1111" s="55" t="s">
        <v>2904</v>
      </c>
      <c r="AE1111" s="55" t="s">
        <v>46</v>
      </c>
      <c r="AF1111" s="55" t="s">
        <v>47</v>
      </c>
      <c r="AG1111" s="55">
        <v>82</v>
      </c>
      <c r="AH1111" s="55" t="s">
        <v>47</v>
      </c>
      <c r="AI1111" s="55" t="s">
        <v>7746</v>
      </c>
      <c r="AJ1111" s="44" t="s">
        <v>90</v>
      </c>
      <c r="AK1111" s="45">
        <v>42353</v>
      </c>
      <c r="AL1111" s="46">
        <f t="shared" ca="1" si="70"/>
        <v>7.86027397260274</v>
      </c>
      <c r="AM1111" s="49" t="s">
        <v>7684</v>
      </c>
      <c r="AN1111" s="44" t="s">
        <v>553</v>
      </c>
      <c r="AO1111" s="50" t="s">
        <v>609</v>
      </c>
      <c r="AP1111" s="44" t="s">
        <v>90</v>
      </c>
      <c r="AQ1111" s="50" t="str">
        <f t="shared" si="71"/>
        <v>Fri</v>
      </c>
      <c r="AR1111" s="47"/>
      <c r="AS1111" s="57"/>
      <c r="AT1111" s="50" t="str">
        <f t="shared" si="68"/>
        <v>Mar</v>
      </c>
      <c r="AU1111" s="50" t="str">
        <f t="shared" si="69"/>
        <v>2023</v>
      </c>
      <c r="AV1111" s="58">
        <f>Table13[[#This Row],[End Time]]-Table13[[#This Row],[Start Time]]</f>
        <v>5.6944444444444353E-2</v>
      </c>
      <c r="AY1111" s="23"/>
      <c r="AZ1111" s="23"/>
    </row>
    <row r="1112" spans="1:52" ht="12.6" customHeight="1" x14ac:dyDescent="0.25">
      <c r="A1112" s="55" t="s">
        <v>7721</v>
      </c>
      <c r="B1112" s="56">
        <v>44995</v>
      </c>
      <c r="C1112" s="56">
        <v>44995</v>
      </c>
      <c r="D1112" s="55" t="s">
        <v>2874</v>
      </c>
      <c r="E1112" s="55" t="s">
        <v>117</v>
      </c>
      <c r="F1112" s="55" t="s">
        <v>2874</v>
      </c>
      <c r="G1112" s="55" t="s">
        <v>136</v>
      </c>
      <c r="H1112" s="55" t="s">
        <v>682</v>
      </c>
      <c r="I1112" s="55">
        <v>114774</v>
      </c>
      <c r="J1112" s="55" t="s">
        <v>7725</v>
      </c>
      <c r="K1112" s="54" t="s">
        <v>4761</v>
      </c>
      <c r="L1112" s="55" t="s">
        <v>91</v>
      </c>
      <c r="M1112" s="55" t="s">
        <v>421</v>
      </c>
      <c r="N1112" s="55" t="s">
        <v>38</v>
      </c>
      <c r="O1112" s="55" t="s">
        <v>39</v>
      </c>
      <c r="P1112" s="55" t="s">
        <v>40</v>
      </c>
      <c r="Q1112" s="55" t="s">
        <v>41</v>
      </c>
      <c r="R1112" s="55" t="s">
        <v>259</v>
      </c>
      <c r="S1112" s="55" t="s">
        <v>7738</v>
      </c>
      <c r="T1112" s="55">
        <v>1900</v>
      </c>
      <c r="U1112" s="55" t="s">
        <v>2905</v>
      </c>
      <c r="V1112" s="55" t="s">
        <v>259</v>
      </c>
      <c r="W1112" s="55" t="s">
        <v>2906</v>
      </c>
      <c r="X1112" s="55" t="s">
        <v>6246</v>
      </c>
      <c r="Y1112" s="55" t="s">
        <v>6323</v>
      </c>
      <c r="Z1112" s="55" t="s">
        <v>7655</v>
      </c>
      <c r="AA1112" s="55" t="s">
        <v>6246</v>
      </c>
      <c r="AB1112" s="55" t="s">
        <v>98</v>
      </c>
      <c r="AC1112" s="55">
        <v>14624</v>
      </c>
      <c r="AD1112" s="55" t="s">
        <v>2906</v>
      </c>
      <c r="AE1112" s="55" t="s">
        <v>46</v>
      </c>
      <c r="AF1112" s="55" t="s">
        <v>47</v>
      </c>
      <c r="AG1112" s="55">
        <v>35</v>
      </c>
      <c r="AH1112" s="55" t="s">
        <v>47</v>
      </c>
      <c r="AI1112" s="55" t="s">
        <v>7744</v>
      </c>
      <c r="AJ1112" s="44" t="s">
        <v>7677</v>
      </c>
      <c r="AK1112" s="45">
        <v>43730</v>
      </c>
      <c r="AL1112" s="46">
        <f t="shared" ca="1" si="70"/>
        <v>4.087671232876712</v>
      </c>
      <c r="AM1112" s="46" t="s">
        <v>7680</v>
      </c>
      <c r="AN1112" s="44" t="s">
        <v>554</v>
      </c>
      <c r="AO1112" s="50" t="s">
        <v>609</v>
      </c>
      <c r="AP1112" s="50" t="s">
        <v>4760</v>
      </c>
      <c r="AQ1112" s="50" t="str">
        <f t="shared" si="71"/>
        <v>Fri</v>
      </c>
      <c r="AR1112" s="47"/>
      <c r="AS1112" s="57"/>
      <c r="AT1112" s="50" t="str">
        <f t="shared" si="68"/>
        <v>Mar</v>
      </c>
      <c r="AU1112" s="50" t="str">
        <f t="shared" si="69"/>
        <v>2023</v>
      </c>
      <c r="AV1112" s="58">
        <f>Table13[[#This Row],[End Time]]-Table13[[#This Row],[Start Time]]</f>
        <v>2.430555555555558E-2</v>
      </c>
      <c r="AY1112" s="23"/>
      <c r="AZ1112" s="23"/>
    </row>
    <row r="1113" spans="1:52" ht="12.6" customHeight="1" x14ac:dyDescent="0.25">
      <c r="A1113" s="55" t="s">
        <v>7721</v>
      </c>
      <c r="B1113" s="56">
        <v>44995</v>
      </c>
      <c r="C1113" s="56">
        <v>44995</v>
      </c>
      <c r="D1113" s="55" t="s">
        <v>4764</v>
      </c>
      <c r="E1113" s="55" t="s">
        <v>4765</v>
      </c>
      <c r="F1113" s="55" t="s">
        <v>4766</v>
      </c>
      <c r="G1113" s="55" t="s">
        <v>4767</v>
      </c>
      <c r="H1113" s="55" t="s">
        <v>682</v>
      </c>
      <c r="I1113" s="55">
        <v>114780</v>
      </c>
      <c r="J1113" s="55" t="s">
        <v>7736</v>
      </c>
      <c r="K1113" s="54" t="s">
        <v>6667</v>
      </c>
      <c r="L1113" s="55" t="s">
        <v>36</v>
      </c>
      <c r="M1113" s="55" t="s">
        <v>372</v>
      </c>
      <c r="N1113" s="55" t="s">
        <v>38</v>
      </c>
      <c r="O1113" s="55" t="s">
        <v>39</v>
      </c>
      <c r="P1113" s="55" t="s">
        <v>40</v>
      </c>
      <c r="Q1113" s="55" t="s">
        <v>41</v>
      </c>
      <c r="R1113" s="55" t="s">
        <v>74</v>
      </c>
      <c r="S1113" s="55" t="s">
        <v>7737</v>
      </c>
      <c r="T1113" s="55">
        <v>1533</v>
      </c>
      <c r="U1113" s="55" t="s">
        <v>2907</v>
      </c>
      <c r="V1113" s="55"/>
      <c r="W1113" s="55"/>
      <c r="X1113" s="54" t="s">
        <v>2510</v>
      </c>
      <c r="Y1113" s="55" t="s">
        <v>6297</v>
      </c>
      <c r="Z1113" s="55">
        <v>3409</v>
      </c>
      <c r="AA1113" s="54" t="s">
        <v>2510</v>
      </c>
      <c r="AB1113" s="55" t="s">
        <v>45</v>
      </c>
      <c r="AC1113" s="55"/>
      <c r="AD1113" s="55"/>
      <c r="AE1113" s="55"/>
      <c r="AF1113" s="55"/>
      <c r="AG1113" s="55"/>
      <c r="AH1113" s="55" t="s">
        <v>75</v>
      </c>
      <c r="AI1113" s="55" t="s">
        <v>7744</v>
      </c>
      <c r="AJ1113" s="48" t="s">
        <v>7673</v>
      </c>
      <c r="AK1113" s="45">
        <v>43147</v>
      </c>
      <c r="AL1113" s="46">
        <f t="shared" ca="1" si="70"/>
        <v>5.6849315068493151</v>
      </c>
      <c r="AM1113" s="46" t="s">
        <v>7681</v>
      </c>
      <c r="AN1113" s="44" t="s">
        <v>554</v>
      </c>
      <c r="AO1113" s="50"/>
      <c r="AP1113" s="50" t="s">
        <v>4760</v>
      </c>
      <c r="AQ1113" s="50" t="str">
        <f t="shared" si="71"/>
        <v>Start Date missing</v>
      </c>
      <c r="AR1113" s="47"/>
      <c r="AS1113" s="57"/>
      <c r="AT1113" s="50" t="str">
        <f t="shared" si="68"/>
        <v>Start Date missing</v>
      </c>
      <c r="AU1113" s="50" t="str">
        <f t="shared" si="69"/>
        <v>Start Date missing</v>
      </c>
      <c r="AV1113" s="58"/>
      <c r="AY1113" s="23"/>
      <c r="AZ1113" s="23"/>
    </row>
    <row r="1114" spans="1:52" ht="12.6" customHeight="1" x14ac:dyDescent="0.25">
      <c r="A1114" s="55" t="s">
        <v>7720</v>
      </c>
      <c r="B1114" s="56" t="s">
        <v>4763</v>
      </c>
      <c r="C1114" s="56">
        <v>44995</v>
      </c>
      <c r="D1114" s="55" t="s">
        <v>4764</v>
      </c>
      <c r="E1114" s="55" t="s">
        <v>4765</v>
      </c>
      <c r="F1114" s="55" t="s">
        <v>4766</v>
      </c>
      <c r="G1114" s="55" t="s">
        <v>4767</v>
      </c>
      <c r="H1114" s="55" t="s">
        <v>682</v>
      </c>
      <c r="I1114" s="55">
        <v>114781</v>
      </c>
      <c r="J1114" s="55" t="s">
        <v>7726</v>
      </c>
      <c r="K1114" s="54" t="s">
        <v>4761</v>
      </c>
      <c r="L1114" s="55"/>
      <c r="M1114" s="55" t="s">
        <v>4762</v>
      </c>
      <c r="N1114" s="55" t="s">
        <v>302</v>
      </c>
      <c r="O1114" s="55" t="s">
        <v>39</v>
      </c>
      <c r="P1114" s="55" t="s">
        <v>40</v>
      </c>
      <c r="Q1114" s="55" t="s">
        <v>41</v>
      </c>
      <c r="R1114" s="55" t="s">
        <v>65</v>
      </c>
      <c r="S1114" s="55" t="s">
        <v>7740</v>
      </c>
      <c r="T1114" s="55"/>
      <c r="U1114" s="55" t="s">
        <v>2908</v>
      </c>
      <c r="V1114" s="55"/>
      <c r="W1114" s="55"/>
      <c r="X1114" s="55" t="s">
        <v>6246</v>
      </c>
      <c r="Y1114" s="55" t="s">
        <v>6245</v>
      </c>
      <c r="Z1114" s="55" t="s">
        <v>7655</v>
      </c>
      <c r="AA1114" s="55" t="s">
        <v>6246</v>
      </c>
      <c r="AB1114" s="55"/>
      <c r="AC1114" s="55"/>
      <c r="AD1114" s="55"/>
      <c r="AE1114" s="55"/>
      <c r="AF1114" s="55"/>
      <c r="AG1114" s="55"/>
      <c r="AH1114" s="55" t="s">
        <v>75</v>
      </c>
      <c r="AI1114" s="55" t="s">
        <v>7746</v>
      </c>
      <c r="AJ1114" s="44" t="s">
        <v>90</v>
      </c>
      <c r="AK1114" s="45">
        <v>43758</v>
      </c>
      <c r="AL1114" s="46">
        <f t="shared" ca="1" si="70"/>
        <v>4.0109589041095894</v>
      </c>
      <c r="AM1114" s="46" t="s">
        <v>7680</v>
      </c>
      <c r="AN1114" s="44" t="s">
        <v>554</v>
      </c>
      <c r="AO1114" s="50"/>
      <c r="AP1114" s="44" t="s">
        <v>90</v>
      </c>
      <c r="AQ1114" s="50" t="str">
        <f t="shared" si="71"/>
        <v>Start Date missing</v>
      </c>
      <c r="AR1114" s="47"/>
      <c r="AS1114" s="57"/>
      <c r="AT1114" s="50" t="str">
        <f t="shared" si="68"/>
        <v>Start Date missing</v>
      </c>
      <c r="AU1114" s="50" t="str">
        <f t="shared" si="69"/>
        <v>Start Date missing</v>
      </c>
      <c r="AV1114" s="58"/>
      <c r="AY1114" s="23"/>
      <c r="AZ1114" s="23"/>
    </row>
    <row r="1115" spans="1:52" ht="12.6" customHeight="1" x14ac:dyDescent="0.25">
      <c r="A1115" s="55" t="s">
        <v>7721</v>
      </c>
      <c r="B1115" s="56">
        <v>44995</v>
      </c>
      <c r="C1115" s="56">
        <v>44995</v>
      </c>
      <c r="D1115" s="55" t="s">
        <v>2874</v>
      </c>
      <c r="E1115" s="55" t="s">
        <v>253</v>
      </c>
      <c r="F1115" s="55" t="s">
        <v>2874</v>
      </c>
      <c r="G1115" s="55" t="s">
        <v>192</v>
      </c>
      <c r="H1115" s="55" t="s">
        <v>682</v>
      </c>
      <c r="I1115" s="55">
        <v>114782</v>
      </c>
      <c r="J1115" s="55" t="s">
        <v>7733</v>
      </c>
      <c r="K1115" s="54" t="s">
        <v>7363</v>
      </c>
      <c r="L1115" s="55" t="s">
        <v>351</v>
      </c>
      <c r="M1115" s="55" t="s">
        <v>372</v>
      </c>
      <c r="N1115" s="55" t="s">
        <v>38</v>
      </c>
      <c r="O1115" s="55" t="s">
        <v>39</v>
      </c>
      <c r="P1115" s="55" t="s">
        <v>40</v>
      </c>
      <c r="Q1115" s="55" t="s">
        <v>41</v>
      </c>
      <c r="R1115" s="55" t="s">
        <v>713</v>
      </c>
      <c r="S1115" s="55" t="s">
        <v>7742</v>
      </c>
      <c r="T1115" s="55">
        <v>3539</v>
      </c>
      <c r="U1115" s="55" t="s">
        <v>2909</v>
      </c>
      <c r="V1115" s="55" t="s">
        <v>2910</v>
      </c>
      <c r="W1115" s="55" t="s">
        <v>2910</v>
      </c>
      <c r="X1115" s="54">
        <v>6634</v>
      </c>
      <c r="Y1115" s="55" t="s">
        <v>5064</v>
      </c>
      <c r="Z1115" s="55" t="s">
        <v>7655</v>
      </c>
      <c r="AA1115" s="54">
        <v>6634</v>
      </c>
      <c r="AB1115" s="55" t="s">
        <v>352</v>
      </c>
      <c r="AC1115" s="55">
        <v>14602</v>
      </c>
      <c r="AD1115" s="55" t="s">
        <v>2910</v>
      </c>
      <c r="AE1115" s="55" t="s">
        <v>46</v>
      </c>
      <c r="AF1115" s="55" t="s">
        <v>47</v>
      </c>
      <c r="AG1115" s="55">
        <v>85</v>
      </c>
      <c r="AH1115" s="55" t="s">
        <v>47</v>
      </c>
      <c r="AI1115" s="55" t="s">
        <v>7744</v>
      </c>
      <c r="AJ1115" s="48" t="s">
        <v>566</v>
      </c>
      <c r="AK1115" s="45">
        <v>44658</v>
      </c>
      <c r="AL1115" s="46">
        <f t="shared" ca="1" si="70"/>
        <v>1.5452054794520549</v>
      </c>
      <c r="AM1115" s="46" t="s">
        <v>7678</v>
      </c>
      <c r="AN1115" s="44" t="s">
        <v>554</v>
      </c>
      <c r="AO1115" s="50" t="s">
        <v>609</v>
      </c>
      <c r="AP1115" s="50" t="s">
        <v>4760</v>
      </c>
      <c r="AQ1115" s="50" t="str">
        <f t="shared" si="71"/>
        <v>Fri</v>
      </c>
      <c r="AR1115" s="47"/>
      <c r="AS1115" s="57"/>
      <c r="AT1115" s="50" t="str">
        <f t="shared" si="68"/>
        <v>Mar</v>
      </c>
      <c r="AU1115" s="50" t="str">
        <f t="shared" si="69"/>
        <v>2023</v>
      </c>
      <c r="AV1115" s="58">
        <f>Table13[[#This Row],[End Time]]-Table13[[#This Row],[Start Time]]</f>
        <v>1.0416666666666741E-2</v>
      </c>
      <c r="AY1115" s="23"/>
      <c r="AZ1115" s="23"/>
    </row>
    <row r="1116" spans="1:52" ht="12.6" customHeight="1" x14ac:dyDescent="0.25">
      <c r="A1116" s="55" t="s">
        <v>7720</v>
      </c>
      <c r="B1116" s="56">
        <v>44994</v>
      </c>
      <c r="C1116" s="56">
        <v>44996</v>
      </c>
      <c r="D1116" s="55" t="s">
        <v>2874</v>
      </c>
      <c r="E1116" s="55" t="s">
        <v>125</v>
      </c>
      <c r="F1116" s="55" t="s">
        <v>2874</v>
      </c>
      <c r="G1116" s="55" t="s">
        <v>132</v>
      </c>
      <c r="H1116" s="55" t="s">
        <v>682</v>
      </c>
      <c r="I1116" s="55">
        <v>114783</v>
      </c>
      <c r="J1116" s="55" t="s">
        <v>7726</v>
      </c>
      <c r="K1116" s="54" t="s">
        <v>4761</v>
      </c>
      <c r="L1116" s="55" t="s">
        <v>122</v>
      </c>
      <c r="M1116" s="55" t="s">
        <v>372</v>
      </c>
      <c r="N1116" s="55" t="s">
        <v>38</v>
      </c>
      <c r="O1116" s="55" t="s">
        <v>39</v>
      </c>
      <c r="P1116" s="55" t="s">
        <v>40</v>
      </c>
      <c r="Q1116" s="55" t="s">
        <v>41</v>
      </c>
      <c r="R1116" s="55" t="s">
        <v>74</v>
      </c>
      <c r="S1116" s="55" t="s">
        <v>7740</v>
      </c>
      <c r="T1116" s="55">
        <v>3721</v>
      </c>
      <c r="U1116" s="55" t="s">
        <v>2911</v>
      </c>
      <c r="V1116" s="55" t="s">
        <v>263</v>
      </c>
      <c r="W1116" s="55" t="s">
        <v>2912</v>
      </c>
      <c r="X1116" s="55">
        <v>6634</v>
      </c>
      <c r="Y1116" s="55" t="s">
        <v>6262</v>
      </c>
      <c r="Z1116" s="55" t="s">
        <v>7655</v>
      </c>
      <c r="AA1116" s="55">
        <v>6634</v>
      </c>
      <c r="AB1116" s="55" t="s">
        <v>44</v>
      </c>
      <c r="AC1116" s="55">
        <v>14532</v>
      </c>
      <c r="AD1116" s="55" t="s">
        <v>2912</v>
      </c>
      <c r="AE1116" s="55" t="s">
        <v>46</v>
      </c>
      <c r="AF1116" s="55" t="s">
        <v>47</v>
      </c>
      <c r="AG1116" s="55">
        <v>120</v>
      </c>
      <c r="AH1116" s="55" t="s">
        <v>47</v>
      </c>
      <c r="AI1116" s="55" t="s">
        <v>7746</v>
      </c>
      <c r="AJ1116" s="44" t="s">
        <v>90</v>
      </c>
      <c r="AK1116" s="45">
        <v>40605</v>
      </c>
      <c r="AL1116" s="46">
        <f t="shared" ca="1" si="70"/>
        <v>12.64931506849315</v>
      </c>
      <c r="AM1116" s="46" t="s">
        <v>7688</v>
      </c>
      <c r="AN1116" s="44" t="s">
        <v>554</v>
      </c>
      <c r="AO1116" s="50" t="s">
        <v>609</v>
      </c>
      <c r="AP1116" s="44" t="s">
        <v>90</v>
      </c>
      <c r="AQ1116" s="50" t="str">
        <f t="shared" si="71"/>
        <v>Fri</v>
      </c>
      <c r="AR1116" s="47"/>
      <c r="AS1116" s="57"/>
      <c r="AT1116" s="50" t="str">
        <f t="shared" si="68"/>
        <v>Mar</v>
      </c>
      <c r="AU1116" s="50" t="str">
        <f t="shared" si="69"/>
        <v>2023</v>
      </c>
      <c r="AV1116" s="58">
        <f>Table13[[#This Row],[End Time]]-Table13[[#This Row],[Start Time]]</f>
        <v>8.3333333333333259E-2</v>
      </c>
      <c r="AY1116" s="23"/>
      <c r="AZ1116" s="23"/>
    </row>
    <row r="1117" spans="1:52" ht="12.6" customHeight="1" x14ac:dyDescent="0.25">
      <c r="A1117" s="55" t="s">
        <v>7721</v>
      </c>
      <c r="B1117" s="56">
        <v>44998</v>
      </c>
      <c r="C1117" s="56">
        <v>44998</v>
      </c>
      <c r="D1117" s="55" t="s">
        <v>2913</v>
      </c>
      <c r="E1117" s="55" t="s">
        <v>34</v>
      </c>
      <c r="F1117" s="55" t="s">
        <v>2913</v>
      </c>
      <c r="G1117" s="55" t="s">
        <v>179</v>
      </c>
      <c r="H1117" s="55" t="s">
        <v>682</v>
      </c>
      <c r="I1117" s="55">
        <v>114784</v>
      </c>
      <c r="J1117" s="55" t="s">
        <v>7736</v>
      </c>
      <c r="K1117" s="55" t="s">
        <v>7715</v>
      </c>
      <c r="L1117" s="55" t="s">
        <v>36</v>
      </c>
      <c r="M1117" s="55" t="s">
        <v>421</v>
      </c>
      <c r="N1117" s="55" t="s">
        <v>38</v>
      </c>
      <c r="O1117" s="55" t="s">
        <v>39</v>
      </c>
      <c r="P1117" s="55" t="s">
        <v>40</v>
      </c>
      <c r="Q1117" s="55" t="s">
        <v>41</v>
      </c>
      <c r="R1117" s="55" t="s">
        <v>65</v>
      </c>
      <c r="S1117" s="55" t="s">
        <v>7738</v>
      </c>
      <c r="T1117" s="55">
        <v>1716</v>
      </c>
      <c r="U1117" s="55" t="s">
        <v>2914</v>
      </c>
      <c r="V1117" s="55" t="s">
        <v>2915</v>
      </c>
      <c r="W1117" s="55" t="s">
        <v>2916</v>
      </c>
      <c r="X1117" s="54">
        <v>6627</v>
      </c>
      <c r="Y1117" s="55" t="s">
        <v>4797</v>
      </c>
      <c r="Z1117" s="55">
        <v>4302</v>
      </c>
      <c r="AA1117" s="54">
        <v>6627</v>
      </c>
      <c r="AB1117" s="55" t="s">
        <v>45</v>
      </c>
      <c r="AC1117" s="55">
        <v>14708</v>
      </c>
      <c r="AD1117" s="55" t="s">
        <v>2916</v>
      </c>
      <c r="AE1117" s="55" t="s">
        <v>46</v>
      </c>
      <c r="AF1117" s="55" t="s">
        <v>47</v>
      </c>
      <c r="AG1117" s="55">
        <v>150</v>
      </c>
      <c r="AH1117" s="55" t="s">
        <v>47</v>
      </c>
      <c r="AI1117" s="55" t="s">
        <v>7744</v>
      </c>
      <c r="AJ1117" s="48" t="s">
        <v>568</v>
      </c>
      <c r="AK1117" s="45" t="s">
        <v>574</v>
      </c>
      <c r="AL1117" s="46"/>
      <c r="AM1117" s="46"/>
      <c r="AN1117" s="44" t="s">
        <v>554</v>
      </c>
      <c r="AO1117" s="50" t="s">
        <v>609</v>
      </c>
      <c r="AP1117" s="50" t="s">
        <v>4760</v>
      </c>
      <c r="AQ1117" s="50" t="str">
        <f t="shared" si="71"/>
        <v>Sat</v>
      </c>
      <c r="AR1117" s="47"/>
      <c r="AS1117" s="57"/>
      <c r="AT1117" s="50" t="str">
        <f t="shared" si="68"/>
        <v>Mar</v>
      </c>
      <c r="AU1117" s="50" t="str">
        <f t="shared" si="69"/>
        <v>2023</v>
      </c>
      <c r="AV1117" s="58">
        <f>Table13[[#This Row],[End Time]]-Table13[[#This Row],[Start Time]]</f>
        <v>0.10416666666666669</v>
      </c>
      <c r="AY1117" s="23"/>
      <c r="AZ1117" s="23"/>
    </row>
    <row r="1118" spans="1:52" ht="12.6" customHeight="1" x14ac:dyDescent="0.25">
      <c r="A1118" s="55" t="s">
        <v>7721</v>
      </c>
      <c r="B1118" s="56">
        <v>44998</v>
      </c>
      <c r="C1118" s="56">
        <v>44998</v>
      </c>
      <c r="D1118" s="55" t="s">
        <v>2839</v>
      </c>
      <c r="E1118" s="55" t="s">
        <v>228</v>
      </c>
      <c r="F1118" s="55" t="s">
        <v>2839</v>
      </c>
      <c r="G1118" s="55" t="s">
        <v>171</v>
      </c>
      <c r="H1118" s="55" t="s">
        <v>682</v>
      </c>
      <c r="I1118" s="55">
        <v>114785</v>
      </c>
      <c r="J1118" s="55" t="s">
        <v>7732</v>
      </c>
      <c r="K1118" s="54" t="s">
        <v>5792</v>
      </c>
      <c r="L1118" s="55" t="s">
        <v>128</v>
      </c>
      <c r="M1118" s="55" t="s">
        <v>372</v>
      </c>
      <c r="N1118" s="55" t="s">
        <v>38</v>
      </c>
      <c r="O1118" s="55" t="s">
        <v>39</v>
      </c>
      <c r="P1118" s="55" t="s">
        <v>40</v>
      </c>
      <c r="Q1118" s="55" t="s">
        <v>41</v>
      </c>
      <c r="R1118" s="55" t="s">
        <v>360</v>
      </c>
      <c r="S1118" s="55" t="s">
        <v>7739</v>
      </c>
      <c r="T1118" s="55">
        <v>2113</v>
      </c>
      <c r="U1118" s="55" t="s">
        <v>2917</v>
      </c>
      <c r="V1118" s="55" t="s">
        <v>2918</v>
      </c>
      <c r="W1118" s="55" t="s">
        <v>2918</v>
      </c>
      <c r="X1118" s="54" t="s">
        <v>2510</v>
      </c>
      <c r="Y1118" s="55" t="s">
        <v>315</v>
      </c>
      <c r="Z1118" s="55" t="s">
        <v>7655</v>
      </c>
      <c r="AA1118" s="54" t="s">
        <v>2510</v>
      </c>
      <c r="AB1118" s="55" t="s">
        <v>129</v>
      </c>
      <c r="AC1118" s="55">
        <v>14585</v>
      </c>
      <c r="AD1118" s="55" t="s">
        <v>2918</v>
      </c>
      <c r="AE1118" s="55" t="s">
        <v>46</v>
      </c>
      <c r="AF1118" s="55" t="s">
        <v>47</v>
      </c>
      <c r="AG1118" s="55">
        <v>140</v>
      </c>
      <c r="AH1118" s="55" t="s">
        <v>47</v>
      </c>
      <c r="AI1118" s="55" t="s">
        <v>7744</v>
      </c>
      <c r="AJ1118" s="48" t="s">
        <v>568</v>
      </c>
      <c r="AK1118" s="45">
        <v>40599</v>
      </c>
      <c r="AL1118" s="46">
        <f t="shared" ca="1" si="70"/>
        <v>12.665753424657535</v>
      </c>
      <c r="AM1118" s="46" t="s">
        <v>7688</v>
      </c>
      <c r="AN1118" s="44" t="s">
        <v>554</v>
      </c>
      <c r="AO1118" s="50" t="s">
        <v>609</v>
      </c>
      <c r="AP1118" s="50" t="s">
        <v>4760</v>
      </c>
      <c r="AQ1118" s="50" t="str">
        <f t="shared" si="71"/>
        <v>Mon</v>
      </c>
      <c r="AR1118" s="47"/>
      <c r="AS1118" s="57"/>
      <c r="AT1118" s="50" t="str">
        <f t="shared" si="68"/>
        <v>Mar</v>
      </c>
      <c r="AU1118" s="50" t="str">
        <f t="shared" si="69"/>
        <v>2023</v>
      </c>
      <c r="AV1118" s="58">
        <f>Table13[[#This Row],[End Time]]-Table13[[#This Row],[Start Time]]</f>
        <v>9.722222222222221E-2</v>
      </c>
      <c r="AY1118" s="23"/>
      <c r="AZ1118" s="23"/>
    </row>
    <row r="1119" spans="1:52" ht="12.6" customHeight="1" x14ac:dyDescent="0.25">
      <c r="A1119" s="55" t="s">
        <v>7721</v>
      </c>
      <c r="B1119" s="56">
        <v>44998</v>
      </c>
      <c r="C1119" s="56">
        <v>44998</v>
      </c>
      <c r="D1119" s="55" t="s">
        <v>2741</v>
      </c>
      <c r="E1119" s="55" t="s">
        <v>2919</v>
      </c>
      <c r="F1119" s="55" t="s">
        <v>2741</v>
      </c>
      <c r="G1119" s="55" t="s">
        <v>392</v>
      </c>
      <c r="H1119" s="55" t="s">
        <v>682</v>
      </c>
      <c r="I1119" s="55">
        <v>114786</v>
      </c>
      <c r="J1119" s="55" t="s">
        <v>7736</v>
      </c>
      <c r="K1119" s="55" t="s">
        <v>6194</v>
      </c>
      <c r="L1119" s="55" t="s">
        <v>36</v>
      </c>
      <c r="M1119" s="55" t="s">
        <v>4762</v>
      </c>
      <c r="N1119" s="55" t="s">
        <v>302</v>
      </c>
      <c r="O1119" s="55" t="s">
        <v>39</v>
      </c>
      <c r="P1119" s="55" t="s">
        <v>40</v>
      </c>
      <c r="Q1119" s="55" t="s">
        <v>41</v>
      </c>
      <c r="R1119" s="55" t="s">
        <v>133</v>
      </c>
      <c r="S1119" s="55" t="s">
        <v>7738</v>
      </c>
      <c r="T1119" s="55">
        <v>1661</v>
      </c>
      <c r="U1119" s="55" t="s">
        <v>2920</v>
      </c>
      <c r="V1119" s="55" t="s">
        <v>176</v>
      </c>
      <c r="W1119" s="55" t="s">
        <v>2921</v>
      </c>
      <c r="X1119" s="55" t="s">
        <v>6246</v>
      </c>
      <c r="Y1119" s="70" t="s">
        <v>6342</v>
      </c>
      <c r="Z1119" s="55" t="s">
        <v>7655</v>
      </c>
      <c r="AA1119" s="55" t="s">
        <v>6246</v>
      </c>
      <c r="AB1119" s="55" t="s">
        <v>45</v>
      </c>
      <c r="AC1119" s="55">
        <v>14710</v>
      </c>
      <c r="AD1119" s="55" t="s">
        <v>2921</v>
      </c>
      <c r="AE1119" s="55" t="s">
        <v>46</v>
      </c>
      <c r="AF1119" s="55" t="s">
        <v>47</v>
      </c>
      <c r="AG1119" s="55">
        <v>77</v>
      </c>
      <c r="AH1119" s="55" t="s">
        <v>47</v>
      </c>
      <c r="AI1119" s="55" t="s">
        <v>7744</v>
      </c>
      <c r="AJ1119" s="44" t="s">
        <v>7677</v>
      </c>
      <c r="AK1119" s="45">
        <v>43786</v>
      </c>
      <c r="AL1119" s="46">
        <f t="shared" ca="1" si="70"/>
        <v>3.9342465753424656</v>
      </c>
      <c r="AM1119" s="46" t="s">
        <v>7680</v>
      </c>
      <c r="AN1119" s="44" t="s">
        <v>554</v>
      </c>
      <c r="AO1119" s="50" t="s">
        <v>610</v>
      </c>
      <c r="AP1119" s="50" t="s">
        <v>4760</v>
      </c>
      <c r="AQ1119" s="50" t="str">
        <f t="shared" si="71"/>
        <v>Tue</v>
      </c>
      <c r="AR1119" s="47"/>
      <c r="AS1119" s="57"/>
      <c r="AT1119" s="50" t="str">
        <f t="shared" si="68"/>
        <v>Mar</v>
      </c>
      <c r="AU1119" s="50" t="str">
        <f t="shared" si="69"/>
        <v>2023</v>
      </c>
      <c r="AV1119" s="58">
        <f>Table13[[#This Row],[End Time]]-Table13[[#This Row],[Start Time]]</f>
        <v>5.3472222222222254E-2</v>
      </c>
      <c r="AY1119" s="23"/>
      <c r="AZ1119" s="23"/>
    </row>
    <row r="1120" spans="1:52" ht="12.6" customHeight="1" x14ac:dyDescent="0.25">
      <c r="A1120" s="55" t="s">
        <v>7721</v>
      </c>
      <c r="B1120" s="56">
        <v>44998</v>
      </c>
      <c r="C1120" s="56">
        <v>44998</v>
      </c>
      <c r="D1120" s="55" t="s">
        <v>2839</v>
      </c>
      <c r="E1120" s="55" t="s">
        <v>99</v>
      </c>
      <c r="F1120" s="55" t="s">
        <v>2839</v>
      </c>
      <c r="G1120" s="55" t="s">
        <v>179</v>
      </c>
      <c r="H1120" s="55" t="s">
        <v>682</v>
      </c>
      <c r="I1120" s="55">
        <v>114787</v>
      </c>
      <c r="J1120" s="55" t="s">
        <v>7732</v>
      </c>
      <c r="K1120" s="54" t="s">
        <v>5774</v>
      </c>
      <c r="L1120" s="55" t="s">
        <v>128</v>
      </c>
      <c r="M1120" s="55" t="s">
        <v>372</v>
      </c>
      <c r="N1120" s="55" t="s">
        <v>38</v>
      </c>
      <c r="O1120" s="55" t="s">
        <v>39</v>
      </c>
      <c r="P1120" s="55" t="s">
        <v>40</v>
      </c>
      <c r="Q1120" s="55" t="s">
        <v>41</v>
      </c>
      <c r="R1120" s="55" t="s">
        <v>50</v>
      </c>
      <c r="S1120" s="55" t="s">
        <v>7738</v>
      </c>
      <c r="T1120" s="55">
        <v>2092</v>
      </c>
      <c r="U1120" s="55" t="s">
        <v>2922</v>
      </c>
      <c r="V1120" s="55" t="s">
        <v>51</v>
      </c>
      <c r="W1120" s="55" t="s">
        <v>2923</v>
      </c>
      <c r="X1120" s="54">
        <v>6634</v>
      </c>
      <c r="Y1120" s="55" t="s">
        <v>342</v>
      </c>
      <c r="Z1120" s="55" t="s">
        <v>7655</v>
      </c>
      <c r="AA1120" s="54">
        <v>6634</v>
      </c>
      <c r="AB1120" s="55" t="s">
        <v>129</v>
      </c>
      <c r="AC1120" s="55">
        <v>14623</v>
      </c>
      <c r="AD1120" s="55" t="s">
        <v>2923</v>
      </c>
      <c r="AE1120" s="55" t="s">
        <v>46</v>
      </c>
      <c r="AF1120" s="55" t="s">
        <v>47</v>
      </c>
      <c r="AG1120" s="55">
        <v>60</v>
      </c>
      <c r="AH1120" s="55" t="s">
        <v>47</v>
      </c>
      <c r="AI1120" s="55" t="s">
        <v>7744</v>
      </c>
      <c r="AJ1120" s="48" t="s">
        <v>566</v>
      </c>
      <c r="AK1120" s="45">
        <v>43765</v>
      </c>
      <c r="AL1120" s="46">
        <f t="shared" ca="1" si="70"/>
        <v>3.9917808219178084</v>
      </c>
      <c r="AM1120" s="46" t="s">
        <v>7680</v>
      </c>
      <c r="AN1120" s="44" t="s">
        <v>554</v>
      </c>
      <c r="AO1120" s="50" t="s">
        <v>609</v>
      </c>
      <c r="AP1120" s="50" t="s">
        <v>4760</v>
      </c>
      <c r="AQ1120" s="50" t="str">
        <f t="shared" si="71"/>
        <v>Mon</v>
      </c>
      <c r="AR1120" s="47"/>
      <c r="AS1120" s="57"/>
      <c r="AT1120" s="50" t="str">
        <f t="shared" si="68"/>
        <v>Mar</v>
      </c>
      <c r="AU1120" s="50" t="str">
        <f t="shared" si="69"/>
        <v>2023</v>
      </c>
      <c r="AV1120" s="58">
        <f>Table13[[#This Row],[End Time]]-Table13[[#This Row],[Start Time]]</f>
        <v>4.1666666666666685E-2</v>
      </c>
      <c r="AY1120" s="23"/>
      <c r="AZ1120" s="23"/>
    </row>
    <row r="1121" spans="1:52" ht="12.6" customHeight="1" x14ac:dyDescent="0.25">
      <c r="A1121" s="55" t="s">
        <v>7720</v>
      </c>
      <c r="B1121" s="56" t="s">
        <v>4763</v>
      </c>
      <c r="C1121" s="56">
        <v>44998</v>
      </c>
      <c r="D1121" s="55" t="s">
        <v>1939</v>
      </c>
      <c r="E1121" s="55" t="s">
        <v>114</v>
      </c>
      <c r="F1121" s="55" t="s">
        <v>1939</v>
      </c>
      <c r="G1121" s="55" t="s">
        <v>89</v>
      </c>
      <c r="H1121" s="55" t="s">
        <v>682</v>
      </c>
      <c r="I1121" s="55">
        <v>114788</v>
      </c>
      <c r="J1121" s="55" t="s">
        <v>7726</v>
      </c>
      <c r="K1121" s="54" t="s">
        <v>4761</v>
      </c>
      <c r="L1121" s="55"/>
      <c r="M1121" s="55" t="s">
        <v>421</v>
      </c>
      <c r="N1121" s="55"/>
      <c r="O1121" s="55" t="s">
        <v>39</v>
      </c>
      <c r="P1121" s="55" t="s">
        <v>40</v>
      </c>
      <c r="Q1121" s="55" t="s">
        <v>41</v>
      </c>
      <c r="R1121" s="55" t="s">
        <v>58</v>
      </c>
      <c r="S1121" s="55" t="s">
        <v>7740</v>
      </c>
      <c r="T1121" s="55"/>
      <c r="U1121" s="55" t="s">
        <v>2924</v>
      </c>
      <c r="V1121" s="55" t="s">
        <v>449</v>
      </c>
      <c r="W1121" s="55" t="s">
        <v>2925</v>
      </c>
      <c r="X1121" s="55" t="s">
        <v>6246</v>
      </c>
      <c r="Y1121" s="55" t="s">
        <v>6245</v>
      </c>
      <c r="Z1121" s="55" t="s">
        <v>7655</v>
      </c>
      <c r="AA1121" s="55" t="s">
        <v>6246</v>
      </c>
      <c r="AB1121" s="55"/>
      <c r="AC1121" s="55">
        <v>14571</v>
      </c>
      <c r="AD1121" s="55" t="s">
        <v>2925</v>
      </c>
      <c r="AE1121" s="55" t="s">
        <v>46</v>
      </c>
      <c r="AF1121" s="55" t="s">
        <v>47</v>
      </c>
      <c r="AG1121" s="55">
        <v>115</v>
      </c>
      <c r="AH1121" s="55" t="s">
        <v>47</v>
      </c>
      <c r="AI1121" s="55" t="s">
        <v>7746</v>
      </c>
      <c r="AJ1121" s="44" t="s">
        <v>90</v>
      </c>
      <c r="AK1121" s="45">
        <v>42812</v>
      </c>
      <c r="AL1121" s="46">
        <f t="shared" ca="1" si="70"/>
        <v>6.602739726027397</v>
      </c>
      <c r="AM1121" s="46" t="s">
        <v>7682</v>
      </c>
      <c r="AN1121" s="44" t="s">
        <v>553</v>
      </c>
      <c r="AO1121" s="50" t="s">
        <v>609</v>
      </c>
      <c r="AP1121" s="44" t="s">
        <v>90</v>
      </c>
      <c r="AQ1121" s="50" t="str">
        <f t="shared" si="71"/>
        <v>Thu</v>
      </c>
      <c r="AR1121" s="47"/>
      <c r="AS1121" s="57"/>
      <c r="AT1121" s="50" t="str">
        <f t="shared" si="68"/>
        <v>Mar</v>
      </c>
      <c r="AU1121" s="50" t="str">
        <f t="shared" si="69"/>
        <v>2023</v>
      </c>
      <c r="AV1121" s="58">
        <f>Table13[[#This Row],[End Time]]-Table13[[#This Row],[Start Time]]</f>
        <v>7.9861111111111049E-2</v>
      </c>
      <c r="AY1121" s="23"/>
      <c r="AZ1121" s="23"/>
    </row>
    <row r="1122" spans="1:52" ht="12.6" customHeight="1" x14ac:dyDescent="0.25">
      <c r="A1122" s="55" t="s">
        <v>7720</v>
      </c>
      <c r="B1122" s="56">
        <v>44994</v>
      </c>
      <c r="C1122" s="56">
        <v>44998</v>
      </c>
      <c r="D1122" s="55" t="s">
        <v>4764</v>
      </c>
      <c r="E1122" s="55" t="s">
        <v>4765</v>
      </c>
      <c r="F1122" s="55" t="s">
        <v>4766</v>
      </c>
      <c r="G1122" s="55" t="s">
        <v>4767</v>
      </c>
      <c r="H1122" s="55" t="s">
        <v>682</v>
      </c>
      <c r="I1122" s="55">
        <v>114789</v>
      </c>
      <c r="J1122" s="55" t="s">
        <v>7726</v>
      </c>
      <c r="K1122" s="54" t="s">
        <v>4761</v>
      </c>
      <c r="L1122" s="55" t="s">
        <v>511</v>
      </c>
      <c r="M1122" s="55" t="s">
        <v>421</v>
      </c>
      <c r="N1122" s="55" t="s">
        <v>38</v>
      </c>
      <c r="O1122" s="55" t="s">
        <v>39</v>
      </c>
      <c r="P1122" s="55" t="s">
        <v>40</v>
      </c>
      <c r="Q1122" s="55" t="s">
        <v>41</v>
      </c>
      <c r="R1122" s="55" t="s">
        <v>58</v>
      </c>
      <c r="S1122" s="55" t="s">
        <v>7740</v>
      </c>
      <c r="T1122" s="55">
        <v>4228</v>
      </c>
      <c r="U1122" s="55" t="s">
        <v>2926</v>
      </c>
      <c r="V1122" s="55"/>
      <c r="W1122" s="55"/>
      <c r="X1122" s="55" t="s">
        <v>7670</v>
      </c>
      <c r="Y1122" s="55" t="s">
        <v>549</v>
      </c>
      <c r="Z1122" s="55" t="s">
        <v>7655</v>
      </c>
      <c r="AA1122" s="55" t="s">
        <v>7670</v>
      </c>
      <c r="AB1122" s="55"/>
      <c r="AC1122" s="55"/>
      <c r="AD1122" s="55"/>
      <c r="AE1122" s="55"/>
      <c r="AF1122" s="55"/>
      <c r="AG1122" s="55"/>
      <c r="AH1122" s="55" t="s">
        <v>75</v>
      </c>
      <c r="AI1122" s="55" t="s">
        <v>7746</v>
      </c>
      <c r="AJ1122" s="44" t="s">
        <v>90</v>
      </c>
      <c r="AK1122" s="45">
        <v>42712</v>
      </c>
      <c r="AL1122" s="46">
        <f t="shared" ca="1" si="70"/>
        <v>6.8767123287671232</v>
      </c>
      <c r="AM1122" s="46" t="s">
        <v>7683</v>
      </c>
      <c r="AN1122" s="44" t="s">
        <v>553</v>
      </c>
      <c r="AO1122" s="50"/>
      <c r="AP1122" s="44" t="s">
        <v>90</v>
      </c>
      <c r="AQ1122" s="50" t="str">
        <f t="shared" si="71"/>
        <v>Start Date missing</v>
      </c>
      <c r="AR1122" s="47"/>
      <c r="AS1122" s="57"/>
      <c r="AT1122" s="50" t="str">
        <f t="shared" si="68"/>
        <v>Start Date missing</v>
      </c>
      <c r="AU1122" s="50" t="str">
        <f t="shared" si="69"/>
        <v>Start Date missing</v>
      </c>
      <c r="AV1122" s="58"/>
      <c r="AY1122" s="23"/>
      <c r="AZ1122" s="23"/>
    </row>
    <row r="1123" spans="1:52" ht="12.6" customHeight="1" x14ac:dyDescent="0.25">
      <c r="A1123" s="55" t="s">
        <v>7721</v>
      </c>
      <c r="B1123" s="56">
        <v>44998</v>
      </c>
      <c r="C1123" s="56">
        <v>44998</v>
      </c>
      <c r="D1123" s="55" t="s">
        <v>2839</v>
      </c>
      <c r="E1123" s="55" t="s">
        <v>145</v>
      </c>
      <c r="F1123" s="55" t="s">
        <v>2839</v>
      </c>
      <c r="G1123" s="55" t="s">
        <v>171</v>
      </c>
      <c r="H1123" s="55" t="s">
        <v>370</v>
      </c>
      <c r="I1123" s="55">
        <v>114790</v>
      </c>
      <c r="J1123" s="55" t="s">
        <v>7736</v>
      </c>
      <c r="K1123" s="54" t="s">
        <v>6616</v>
      </c>
      <c r="L1123" s="55" t="s">
        <v>36</v>
      </c>
      <c r="M1123" s="55" t="s">
        <v>372</v>
      </c>
      <c r="N1123" s="55" t="s">
        <v>38</v>
      </c>
      <c r="O1123" s="55" t="s">
        <v>39</v>
      </c>
      <c r="P1123" s="55" t="s">
        <v>40</v>
      </c>
      <c r="Q1123" s="55" t="s">
        <v>41</v>
      </c>
      <c r="R1123" s="55" t="s">
        <v>50</v>
      </c>
      <c r="S1123" s="55" t="s">
        <v>7739</v>
      </c>
      <c r="T1123" s="55">
        <v>1667</v>
      </c>
      <c r="U1123" s="55" t="s">
        <v>2927</v>
      </c>
      <c r="V1123" s="55" t="s">
        <v>87</v>
      </c>
      <c r="W1123" s="55" t="s">
        <v>2928</v>
      </c>
      <c r="X1123" s="54">
        <v>6627</v>
      </c>
      <c r="Y1123" s="55" t="s">
        <v>5216</v>
      </c>
      <c r="Z1123" s="55">
        <v>3104</v>
      </c>
      <c r="AA1123" s="54">
        <v>6627</v>
      </c>
      <c r="AB1123" s="55" t="s">
        <v>45</v>
      </c>
      <c r="AC1123" s="55">
        <v>14675</v>
      </c>
      <c r="AD1123" s="55" t="s">
        <v>2928</v>
      </c>
      <c r="AE1123" s="55" t="s">
        <v>46</v>
      </c>
      <c r="AF1123" s="55" t="s">
        <v>47</v>
      </c>
      <c r="AG1123" s="55">
        <v>70</v>
      </c>
      <c r="AH1123" s="55" t="s">
        <v>47</v>
      </c>
      <c r="AI1123" s="55" t="s">
        <v>7744</v>
      </c>
      <c r="AJ1123" s="48" t="s">
        <v>568</v>
      </c>
      <c r="AK1123" s="45" t="s">
        <v>574</v>
      </c>
      <c r="AL1123" s="46"/>
      <c r="AM1123" s="46"/>
      <c r="AN1123" s="44" t="s">
        <v>554</v>
      </c>
      <c r="AO1123" s="50" t="s">
        <v>609</v>
      </c>
      <c r="AP1123" s="50" t="s">
        <v>4760</v>
      </c>
      <c r="AQ1123" s="50" t="str">
        <f t="shared" si="71"/>
        <v>Mon</v>
      </c>
      <c r="AR1123" s="47"/>
      <c r="AS1123" s="57"/>
      <c r="AT1123" s="50" t="str">
        <f t="shared" si="68"/>
        <v>Mar</v>
      </c>
      <c r="AU1123" s="50" t="str">
        <f t="shared" si="69"/>
        <v>2023</v>
      </c>
      <c r="AV1123" s="58">
        <f>Table13[[#This Row],[End Time]]-Table13[[#This Row],[Start Time]]</f>
        <v>4.8611111111111049E-2</v>
      </c>
      <c r="AY1123" s="23"/>
      <c r="AZ1123" s="23"/>
    </row>
    <row r="1124" spans="1:52" ht="12.6" customHeight="1" x14ac:dyDescent="0.25">
      <c r="A1124" s="55" t="s">
        <v>7721</v>
      </c>
      <c r="B1124" s="56">
        <v>44998</v>
      </c>
      <c r="C1124" s="56">
        <v>44998</v>
      </c>
      <c r="D1124" s="55" t="s">
        <v>2929</v>
      </c>
      <c r="E1124" s="55" t="s">
        <v>63</v>
      </c>
      <c r="F1124" s="55" t="s">
        <v>2929</v>
      </c>
      <c r="G1124" s="55" t="s">
        <v>209</v>
      </c>
      <c r="H1124" s="55" t="s">
        <v>1629</v>
      </c>
      <c r="I1124" s="55">
        <v>114791</v>
      </c>
      <c r="J1124" s="55" t="s">
        <v>7736</v>
      </c>
      <c r="K1124" s="54" t="s">
        <v>6187</v>
      </c>
      <c r="L1124" s="55" t="s">
        <v>36</v>
      </c>
      <c r="M1124" s="55" t="s">
        <v>421</v>
      </c>
      <c r="N1124" s="55" t="s">
        <v>38</v>
      </c>
      <c r="O1124" s="55" t="s">
        <v>39</v>
      </c>
      <c r="P1124" s="55" t="s">
        <v>40</v>
      </c>
      <c r="Q1124" s="55" t="s">
        <v>41</v>
      </c>
      <c r="R1124" s="55" t="s">
        <v>50</v>
      </c>
      <c r="S1124" s="55" t="s">
        <v>7739</v>
      </c>
      <c r="T1124" s="55">
        <v>1593</v>
      </c>
      <c r="U1124" s="55" t="s">
        <v>2930</v>
      </c>
      <c r="V1124" s="55" t="s">
        <v>2931</v>
      </c>
      <c r="W1124" s="55" t="s">
        <v>2931</v>
      </c>
      <c r="X1124" s="54">
        <v>6634</v>
      </c>
      <c r="Y1124" s="55" t="s">
        <v>6274</v>
      </c>
      <c r="Z1124" s="55">
        <v>3906</v>
      </c>
      <c r="AA1124" s="54">
        <v>6634</v>
      </c>
      <c r="AB1124" s="55" t="s">
        <v>45</v>
      </c>
      <c r="AC1124" s="55">
        <v>14584</v>
      </c>
      <c r="AD1124" s="55" t="s">
        <v>2931</v>
      </c>
      <c r="AE1124" s="55" t="s">
        <v>46</v>
      </c>
      <c r="AF1124" s="55" t="s">
        <v>47</v>
      </c>
      <c r="AG1124" s="55">
        <v>150</v>
      </c>
      <c r="AH1124" s="55" t="s">
        <v>47</v>
      </c>
      <c r="AI1124" s="55" t="s">
        <v>7744</v>
      </c>
      <c r="AJ1124" s="44" t="s">
        <v>7673</v>
      </c>
      <c r="AK1124" s="45">
        <v>40353</v>
      </c>
      <c r="AL1124" s="46">
        <f t="shared" ca="1" si="70"/>
        <v>13.33972602739726</v>
      </c>
      <c r="AM1124" s="46" t="s">
        <v>7689</v>
      </c>
      <c r="AN1124" s="44" t="s">
        <v>554</v>
      </c>
      <c r="AO1124" s="50" t="s">
        <v>610</v>
      </c>
      <c r="AP1124" s="50" t="s">
        <v>4760</v>
      </c>
      <c r="AQ1124" s="50" t="str">
        <f t="shared" si="71"/>
        <v>Sun</v>
      </c>
      <c r="AR1124" s="47"/>
      <c r="AS1124" s="57"/>
      <c r="AT1124" s="50" t="str">
        <f t="shared" si="68"/>
        <v>Mar</v>
      </c>
      <c r="AU1124" s="50" t="str">
        <f t="shared" si="69"/>
        <v>2023</v>
      </c>
      <c r="AV1124" s="58">
        <f>Table13[[#This Row],[End Time]]-Table13[[#This Row],[Start Time]]</f>
        <v>0.10416666666666663</v>
      </c>
      <c r="AY1124" s="23"/>
      <c r="AZ1124" s="23"/>
    </row>
    <row r="1125" spans="1:52" ht="12.6" customHeight="1" x14ac:dyDescent="0.25">
      <c r="A1125" s="55" t="s">
        <v>7721</v>
      </c>
      <c r="B1125" s="56">
        <v>44998</v>
      </c>
      <c r="C1125" s="56">
        <v>44998</v>
      </c>
      <c r="D1125" s="55" t="s">
        <v>2839</v>
      </c>
      <c r="E1125" s="55" t="s">
        <v>171</v>
      </c>
      <c r="F1125" s="55" t="s">
        <v>2839</v>
      </c>
      <c r="G1125" s="55" t="s">
        <v>134</v>
      </c>
      <c r="H1125" s="55" t="s">
        <v>682</v>
      </c>
      <c r="I1125" s="55">
        <v>114792</v>
      </c>
      <c r="J1125" s="55" t="s">
        <v>7736</v>
      </c>
      <c r="K1125" s="55" t="s">
        <v>6616</v>
      </c>
      <c r="L1125" s="55" t="s">
        <v>36</v>
      </c>
      <c r="M1125" s="55" t="s">
        <v>372</v>
      </c>
      <c r="N1125" s="55" t="s">
        <v>38</v>
      </c>
      <c r="O1125" s="55" t="s">
        <v>39</v>
      </c>
      <c r="P1125" s="55" t="s">
        <v>40</v>
      </c>
      <c r="Q1125" s="55" t="s">
        <v>41</v>
      </c>
      <c r="R1125" s="55" t="s">
        <v>50</v>
      </c>
      <c r="S1125" s="55" t="s">
        <v>7739</v>
      </c>
      <c r="T1125" s="55">
        <v>1797</v>
      </c>
      <c r="U1125" s="55" t="s">
        <v>2932</v>
      </c>
      <c r="V1125" s="55" t="s">
        <v>2933</v>
      </c>
      <c r="W1125" s="55" t="s">
        <v>2934</v>
      </c>
      <c r="X1125" s="54" t="s">
        <v>7670</v>
      </c>
      <c r="Y1125" s="55" t="s">
        <v>5220</v>
      </c>
      <c r="Z1125" s="55">
        <v>3204</v>
      </c>
      <c r="AA1125" s="54" t="s">
        <v>7670</v>
      </c>
      <c r="AB1125" s="55" t="s">
        <v>45</v>
      </c>
      <c r="AC1125" s="55">
        <v>14679</v>
      </c>
      <c r="AD1125" s="55" t="s">
        <v>2934</v>
      </c>
      <c r="AE1125" s="55" t="s">
        <v>46</v>
      </c>
      <c r="AF1125" s="55" t="s">
        <v>47</v>
      </c>
      <c r="AG1125" s="55">
        <v>35</v>
      </c>
      <c r="AH1125" s="55" t="s">
        <v>47</v>
      </c>
      <c r="AI1125" s="55" t="s">
        <v>7744</v>
      </c>
      <c r="AJ1125" s="44" t="s">
        <v>7677</v>
      </c>
      <c r="AK1125" s="45">
        <v>40599</v>
      </c>
      <c r="AL1125" s="46">
        <f t="shared" ca="1" si="70"/>
        <v>12.665753424657535</v>
      </c>
      <c r="AM1125" s="46" t="s">
        <v>7688</v>
      </c>
      <c r="AN1125" s="44" t="s">
        <v>554</v>
      </c>
      <c r="AO1125" s="50" t="s">
        <v>609</v>
      </c>
      <c r="AP1125" s="50" t="s">
        <v>4760</v>
      </c>
      <c r="AQ1125" s="50" t="str">
        <f t="shared" si="71"/>
        <v>Mon</v>
      </c>
      <c r="AR1125" s="47"/>
      <c r="AS1125" s="57"/>
      <c r="AT1125" s="50" t="str">
        <f t="shared" si="68"/>
        <v>Mar</v>
      </c>
      <c r="AU1125" s="50" t="str">
        <f t="shared" si="69"/>
        <v>2023</v>
      </c>
      <c r="AV1125" s="58">
        <f>Table13[[#This Row],[End Time]]-Table13[[#This Row],[Start Time]]</f>
        <v>2.4305555555555636E-2</v>
      </c>
      <c r="AY1125" s="23"/>
      <c r="AZ1125" s="23"/>
    </row>
    <row r="1126" spans="1:52" ht="12.6" customHeight="1" x14ac:dyDescent="0.25">
      <c r="A1126" s="55" t="s">
        <v>7721</v>
      </c>
      <c r="B1126" s="56">
        <v>44998</v>
      </c>
      <c r="C1126" s="56">
        <v>44998</v>
      </c>
      <c r="D1126" s="55" t="s">
        <v>4764</v>
      </c>
      <c r="E1126" s="55" t="s">
        <v>4765</v>
      </c>
      <c r="F1126" s="55" t="s">
        <v>4766</v>
      </c>
      <c r="G1126" s="55" t="s">
        <v>4767</v>
      </c>
      <c r="H1126" s="55" t="s">
        <v>682</v>
      </c>
      <c r="I1126" s="55">
        <v>114800</v>
      </c>
      <c r="J1126" s="55" t="s">
        <v>7725</v>
      </c>
      <c r="K1126" s="54" t="s">
        <v>6667</v>
      </c>
      <c r="L1126" s="55" t="s">
        <v>91</v>
      </c>
      <c r="M1126" s="55" t="s">
        <v>372</v>
      </c>
      <c r="N1126" s="55" t="s">
        <v>38</v>
      </c>
      <c r="O1126" s="55" t="s">
        <v>39</v>
      </c>
      <c r="P1126" s="55" t="s">
        <v>40</v>
      </c>
      <c r="Q1126" s="55" t="s">
        <v>41</v>
      </c>
      <c r="R1126" s="55" t="s">
        <v>100</v>
      </c>
      <c r="S1126" s="55" t="s">
        <v>7737</v>
      </c>
      <c r="T1126" s="55">
        <v>1920</v>
      </c>
      <c r="U1126" s="55" t="s">
        <v>2935</v>
      </c>
      <c r="V1126" s="55"/>
      <c r="W1126" s="55"/>
      <c r="X1126" s="54">
        <v>6634</v>
      </c>
      <c r="Y1126" s="55" t="s">
        <v>299</v>
      </c>
      <c r="Z1126" s="55" t="s">
        <v>6448</v>
      </c>
      <c r="AA1126" s="54">
        <v>6634</v>
      </c>
      <c r="AB1126" s="55" t="s">
        <v>98</v>
      </c>
      <c r="AC1126" s="55"/>
      <c r="AD1126" s="55"/>
      <c r="AE1126" s="55"/>
      <c r="AF1126" s="55"/>
      <c r="AG1126" s="55"/>
      <c r="AH1126" s="55" t="s">
        <v>75</v>
      </c>
      <c r="AI1126" s="55" t="s">
        <v>7744</v>
      </c>
      <c r="AJ1126" s="48" t="s">
        <v>7673</v>
      </c>
      <c r="AK1126" s="45">
        <v>40353</v>
      </c>
      <c r="AL1126" s="46">
        <f t="shared" ca="1" si="70"/>
        <v>13.33972602739726</v>
      </c>
      <c r="AM1126" s="46" t="s">
        <v>7689</v>
      </c>
      <c r="AN1126" s="44" t="s">
        <v>554</v>
      </c>
      <c r="AO1126" s="50"/>
      <c r="AP1126" s="50" t="s">
        <v>4760</v>
      </c>
      <c r="AQ1126" s="50" t="str">
        <f t="shared" si="71"/>
        <v>Start Date missing</v>
      </c>
      <c r="AR1126" s="47"/>
      <c r="AS1126" s="57"/>
      <c r="AT1126" s="50" t="str">
        <f t="shared" si="68"/>
        <v>Start Date missing</v>
      </c>
      <c r="AU1126" s="50" t="str">
        <f t="shared" si="69"/>
        <v>Start Date missing</v>
      </c>
      <c r="AV1126" s="58"/>
      <c r="AY1126" s="23"/>
      <c r="AZ1126" s="23"/>
    </row>
    <row r="1127" spans="1:52" ht="12.6" customHeight="1" x14ac:dyDescent="0.25">
      <c r="A1127" s="55" t="s">
        <v>7721</v>
      </c>
      <c r="B1127" s="56">
        <v>44998</v>
      </c>
      <c r="C1127" s="56">
        <v>44998</v>
      </c>
      <c r="D1127" s="55" t="s">
        <v>2839</v>
      </c>
      <c r="E1127" s="55" t="s">
        <v>34</v>
      </c>
      <c r="F1127" s="55" t="s">
        <v>2839</v>
      </c>
      <c r="G1127" s="55" t="s">
        <v>35</v>
      </c>
      <c r="H1127" s="55" t="s">
        <v>286</v>
      </c>
      <c r="I1127" s="55">
        <v>114801</v>
      </c>
      <c r="J1127" s="55" t="s">
        <v>7736</v>
      </c>
      <c r="K1127" s="54" t="s">
        <v>5951</v>
      </c>
      <c r="L1127" s="55" t="s">
        <v>36</v>
      </c>
      <c r="M1127" s="55" t="s">
        <v>372</v>
      </c>
      <c r="N1127" s="55" t="s">
        <v>38</v>
      </c>
      <c r="O1127" s="55" t="s">
        <v>39</v>
      </c>
      <c r="P1127" s="55" t="s">
        <v>40</v>
      </c>
      <c r="Q1127" s="55" t="s">
        <v>41</v>
      </c>
      <c r="R1127" s="55" t="s">
        <v>74</v>
      </c>
      <c r="S1127" s="55" t="s">
        <v>7743</v>
      </c>
      <c r="T1127" s="55">
        <v>1571</v>
      </c>
      <c r="U1127" s="55" t="s">
        <v>2936</v>
      </c>
      <c r="V1127" s="55" t="s">
        <v>2937</v>
      </c>
      <c r="W1127" s="55" t="s">
        <v>2937</v>
      </c>
      <c r="X1127" s="54" t="s">
        <v>5954</v>
      </c>
      <c r="Y1127" s="55" t="s">
        <v>4955</v>
      </c>
      <c r="Z1127" s="55">
        <v>3122</v>
      </c>
      <c r="AA1127" s="54" t="s">
        <v>5954</v>
      </c>
      <c r="AB1127" s="55" t="s">
        <v>45</v>
      </c>
      <c r="AC1127" s="55">
        <v>14721</v>
      </c>
      <c r="AD1127" s="55" t="s">
        <v>2937</v>
      </c>
      <c r="AE1127" s="55" t="s">
        <v>46</v>
      </c>
      <c r="AF1127" s="55" t="s">
        <v>47</v>
      </c>
      <c r="AG1127" s="55">
        <v>75</v>
      </c>
      <c r="AH1127" s="55" t="s">
        <v>47</v>
      </c>
      <c r="AI1127" s="55" t="s">
        <v>7744</v>
      </c>
      <c r="AJ1127" s="48" t="s">
        <v>568</v>
      </c>
      <c r="AK1127" s="45">
        <v>40353</v>
      </c>
      <c r="AL1127" s="46">
        <f t="shared" ca="1" si="70"/>
        <v>13.33972602739726</v>
      </c>
      <c r="AM1127" s="46" t="s">
        <v>7689</v>
      </c>
      <c r="AN1127" s="44" t="s">
        <v>554</v>
      </c>
      <c r="AO1127" s="50" t="s">
        <v>609</v>
      </c>
      <c r="AP1127" s="50" t="s">
        <v>4760</v>
      </c>
      <c r="AQ1127" s="50" t="str">
        <f t="shared" si="71"/>
        <v>Mon</v>
      </c>
      <c r="AR1127" s="47"/>
      <c r="AS1127" s="57"/>
      <c r="AT1127" s="50" t="str">
        <f t="shared" si="68"/>
        <v>Mar</v>
      </c>
      <c r="AU1127" s="50" t="str">
        <f t="shared" si="69"/>
        <v>2023</v>
      </c>
      <c r="AV1127" s="58">
        <f>Table13[[#This Row],[End Time]]-Table13[[#This Row],[Start Time]]</f>
        <v>5.2083333333333315E-2</v>
      </c>
      <c r="AY1127" s="23"/>
      <c r="AZ1127" s="23"/>
    </row>
    <row r="1128" spans="1:52" ht="12.6" customHeight="1" x14ac:dyDescent="0.25">
      <c r="A1128" s="55" t="s">
        <v>7721</v>
      </c>
      <c r="B1128" s="56">
        <v>44998</v>
      </c>
      <c r="C1128" s="56">
        <v>44998</v>
      </c>
      <c r="D1128" s="55" t="s">
        <v>2839</v>
      </c>
      <c r="E1128" s="55" t="s">
        <v>224</v>
      </c>
      <c r="F1128" s="55" t="s">
        <v>2839</v>
      </c>
      <c r="G1128" s="55" t="s">
        <v>166</v>
      </c>
      <c r="H1128" s="55" t="s">
        <v>368</v>
      </c>
      <c r="I1128" s="55">
        <v>114802</v>
      </c>
      <c r="J1128" s="55" t="s">
        <v>7736</v>
      </c>
      <c r="K1128" s="55" t="s">
        <v>6014</v>
      </c>
      <c r="L1128" s="55" t="s">
        <v>456</v>
      </c>
      <c r="M1128" s="55" t="s">
        <v>421</v>
      </c>
      <c r="N1128" s="55" t="s">
        <v>38</v>
      </c>
      <c r="O1128" s="55" t="s">
        <v>39</v>
      </c>
      <c r="P1128" s="55" t="s">
        <v>40</v>
      </c>
      <c r="Q1128" s="55" t="s">
        <v>41</v>
      </c>
      <c r="R1128" s="55" t="s">
        <v>133</v>
      </c>
      <c r="S1128" s="55" t="s">
        <v>7737</v>
      </c>
      <c r="T1128" s="55">
        <v>1682</v>
      </c>
      <c r="U1128" s="55" t="s">
        <v>2938</v>
      </c>
      <c r="V1128" s="55" t="s">
        <v>2939</v>
      </c>
      <c r="W1128" s="55" t="s">
        <v>44</v>
      </c>
      <c r="X1128" s="54" t="s">
        <v>7670</v>
      </c>
      <c r="Y1128" s="55" t="s">
        <v>5538</v>
      </c>
      <c r="Z1128" s="55">
        <v>3125</v>
      </c>
      <c r="AA1128" s="54" t="s">
        <v>7670</v>
      </c>
      <c r="AB1128" s="55" t="s">
        <v>457</v>
      </c>
      <c r="AC1128" s="55">
        <v>14590</v>
      </c>
      <c r="AD1128" s="55" t="s">
        <v>44</v>
      </c>
      <c r="AE1128" s="55" t="s">
        <v>46</v>
      </c>
      <c r="AF1128" s="55" t="s">
        <v>47</v>
      </c>
      <c r="AG1128" s="55">
        <v>90</v>
      </c>
      <c r="AH1128" s="55" t="s">
        <v>47</v>
      </c>
      <c r="AI1128" s="55" t="s">
        <v>7744</v>
      </c>
      <c r="AJ1128" s="44" t="s">
        <v>7677</v>
      </c>
      <c r="AK1128" s="45">
        <v>42777</v>
      </c>
      <c r="AL1128" s="46">
        <f t="shared" ca="1" si="70"/>
        <v>6.6986301369863011</v>
      </c>
      <c r="AM1128" s="46" t="s">
        <v>7682</v>
      </c>
      <c r="AN1128" s="44" t="s">
        <v>554</v>
      </c>
      <c r="AO1128" s="50" t="s">
        <v>609</v>
      </c>
      <c r="AP1128" s="50" t="s">
        <v>4760</v>
      </c>
      <c r="AQ1128" s="50" t="str">
        <f t="shared" si="71"/>
        <v>Mon</v>
      </c>
      <c r="AR1128" s="47"/>
      <c r="AS1128" s="57"/>
      <c r="AT1128" s="50" t="str">
        <f t="shared" si="68"/>
        <v>Mar</v>
      </c>
      <c r="AU1128" s="50" t="str">
        <f t="shared" si="69"/>
        <v>2023</v>
      </c>
      <c r="AV1128" s="58">
        <f>Table13[[#This Row],[End Time]]-Table13[[#This Row],[Start Time]]</f>
        <v>6.25E-2</v>
      </c>
      <c r="AY1128" s="23"/>
      <c r="AZ1128" s="23"/>
    </row>
    <row r="1129" spans="1:52" ht="12.6" customHeight="1" x14ac:dyDescent="0.25">
      <c r="A1129" s="55" t="s">
        <v>7721</v>
      </c>
      <c r="B1129" s="56">
        <v>44998</v>
      </c>
      <c r="C1129" s="56">
        <v>44998</v>
      </c>
      <c r="D1129" s="55" t="s">
        <v>2839</v>
      </c>
      <c r="E1129" s="55" t="s">
        <v>53</v>
      </c>
      <c r="F1129" s="55" t="s">
        <v>2839</v>
      </c>
      <c r="G1129" s="55" t="s">
        <v>132</v>
      </c>
      <c r="H1129" s="55" t="s">
        <v>682</v>
      </c>
      <c r="I1129" s="55">
        <v>114804</v>
      </c>
      <c r="J1129" s="55" t="s">
        <v>7736</v>
      </c>
      <c r="K1129" s="55" t="s">
        <v>7702</v>
      </c>
      <c r="L1129" s="55" t="s">
        <v>36</v>
      </c>
      <c r="M1129" s="55" t="s">
        <v>372</v>
      </c>
      <c r="N1129" s="55" t="s">
        <v>38</v>
      </c>
      <c r="O1129" s="55" t="s">
        <v>39</v>
      </c>
      <c r="P1129" s="55" t="s">
        <v>40</v>
      </c>
      <c r="Q1129" s="55" t="s">
        <v>41</v>
      </c>
      <c r="R1129" s="55" t="s">
        <v>50</v>
      </c>
      <c r="S1129" s="55" t="s">
        <v>7738</v>
      </c>
      <c r="T1129" s="55">
        <v>1576</v>
      </c>
      <c r="U1129" s="55" t="s">
        <v>2940</v>
      </c>
      <c r="V1129" s="55" t="s">
        <v>51</v>
      </c>
      <c r="W1129" s="55" t="s">
        <v>2941</v>
      </c>
      <c r="X1129" s="54">
        <v>6634</v>
      </c>
      <c r="Y1129" s="55" t="s">
        <v>4812</v>
      </c>
      <c r="Z1129" s="55">
        <v>9301</v>
      </c>
      <c r="AA1129" s="54">
        <v>6634</v>
      </c>
      <c r="AB1129" s="55" t="s">
        <v>45</v>
      </c>
      <c r="AC1129" s="55">
        <v>14621</v>
      </c>
      <c r="AD1129" s="55" t="s">
        <v>2941</v>
      </c>
      <c r="AE1129" s="55" t="s">
        <v>46</v>
      </c>
      <c r="AF1129" s="55" t="s">
        <v>47</v>
      </c>
      <c r="AG1129" s="55">
        <v>90</v>
      </c>
      <c r="AH1129" s="55" t="s">
        <v>47</v>
      </c>
      <c r="AI1129" s="55" t="s">
        <v>7744</v>
      </c>
      <c r="AJ1129" s="44" t="s">
        <v>566</v>
      </c>
      <c r="AK1129" s="45">
        <v>40277</v>
      </c>
      <c r="AL1129" s="46">
        <f t="shared" ca="1" si="70"/>
        <v>13.547945205479452</v>
      </c>
      <c r="AM1129" s="46" t="s">
        <v>7689</v>
      </c>
      <c r="AN1129" s="44" t="s">
        <v>554</v>
      </c>
      <c r="AO1129" s="50" t="s">
        <v>609</v>
      </c>
      <c r="AP1129" s="50" t="s">
        <v>4760</v>
      </c>
      <c r="AQ1129" s="50" t="str">
        <f t="shared" si="71"/>
        <v>Mon</v>
      </c>
      <c r="AR1129" s="47"/>
      <c r="AS1129" s="57"/>
      <c r="AT1129" s="50" t="str">
        <f t="shared" si="68"/>
        <v>Mar</v>
      </c>
      <c r="AU1129" s="50" t="str">
        <f t="shared" si="69"/>
        <v>2023</v>
      </c>
      <c r="AV1129" s="58">
        <f>Table13[[#This Row],[End Time]]-Table13[[#This Row],[Start Time]]</f>
        <v>6.25E-2</v>
      </c>
      <c r="AY1129" s="23"/>
      <c r="AZ1129" s="23"/>
    </row>
    <row r="1130" spans="1:52" ht="12.6" customHeight="1" x14ac:dyDescent="0.25">
      <c r="A1130" s="55" t="s">
        <v>7721</v>
      </c>
      <c r="B1130" s="56">
        <v>44998</v>
      </c>
      <c r="C1130" s="56">
        <v>44998</v>
      </c>
      <c r="D1130" s="55" t="s">
        <v>2839</v>
      </c>
      <c r="E1130" s="55" t="s">
        <v>125</v>
      </c>
      <c r="F1130" s="55" t="s">
        <v>2839</v>
      </c>
      <c r="G1130" s="55" t="s">
        <v>196</v>
      </c>
      <c r="H1130" s="55" t="s">
        <v>682</v>
      </c>
      <c r="I1130" s="55">
        <v>114805</v>
      </c>
      <c r="J1130" s="55" t="s">
        <v>7725</v>
      </c>
      <c r="K1130" s="54" t="s">
        <v>6490</v>
      </c>
      <c r="L1130" s="55" t="s">
        <v>91</v>
      </c>
      <c r="M1130" s="55" t="s">
        <v>372</v>
      </c>
      <c r="N1130" s="55" t="s">
        <v>38</v>
      </c>
      <c r="O1130" s="55" t="s">
        <v>39</v>
      </c>
      <c r="P1130" s="55" t="s">
        <v>40</v>
      </c>
      <c r="Q1130" s="55" t="s">
        <v>41</v>
      </c>
      <c r="R1130" s="55" t="s">
        <v>50</v>
      </c>
      <c r="S1130" s="55" t="s">
        <v>7742</v>
      </c>
      <c r="T1130" s="55">
        <v>1901</v>
      </c>
      <c r="U1130" s="55" t="s">
        <v>2942</v>
      </c>
      <c r="V1130" s="55" t="s">
        <v>528</v>
      </c>
      <c r="W1130" s="55" t="s">
        <v>2943</v>
      </c>
      <c r="X1130" s="54" t="s">
        <v>5968</v>
      </c>
      <c r="Y1130" s="55" t="s">
        <v>5085</v>
      </c>
      <c r="Z1130" s="55" t="s">
        <v>6447</v>
      </c>
      <c r="AA1130" s="54" t="s">
        <v>5968</v>
      </c>
      <c r="AB1130" s="55" t="s">
        <v>98</v>
      </c>
      <c r="AC1130" s="55">
        <v>14608</v>
      </c>
      <c r="AD1130" s="55" t="s">
        <v>2943</v>
      </c>
      <c r="AE1130" s="55" t="s">
        <v>46</v>
      </c>
      <c r="AF1130" s="55" t="s">
        <v>47</v>
      </c>
      <c r="AG1130" s="55">
        <v>85</v>
      </c>
      <c r="AH1130" s="55" t="s">
        <v>47</v>
      </c>
      <c r="AI1130" s="55" t="s">
        <v>7744</v>
      </c>
      <c r="AJ1130" s="48" t="s">
        <v>566</v>
      </c>
      <c r="AK1130" s="45">
        <v>43750</v>
      </c>
      <c r="AL1130" s="46">
        <f t="shared" ca="1" si="70"/>
        <v>4.0328767123287674</v>
      </c>
      <c r="AM1130" s="46" t="s">
        <v>7680</v>
      </c>
      <c r="AN1130" s="44" t="s">
        <v>554</v>
      </c>
      <c r="AO1130" s="50" t="s">
        <v>609</v>
      </c>
      <c r="AP1130" s="50" t="s">
        <v>4760</v>
      </c>
      <c r="AQ1130" s="50" t="str">
        <f t="shared" si="71"/>
        <v>Mon</v>
      </c>
      <c r="AR1130" s="47"/>
      <c r="AS1130" s="57"/>
      <c r="AT1130" s="50" t="str">
        <f t="shared" si="68"/>
        <v>Mar</v>
      </c>
      <c r="AU1130" s="50" t="str">
        <f t="shared" si="69"/>
        <v>2023</v>
      </c>
      <c r="AV1130" s="58">
        <f>Table13[[#This Row],[End Time]]-Table13[[#This Row],[Start Time]]</f>
        <v>5.9027777777777679E-2</v>
      </c>
      <c r="AY1130" s="23"/>
      <c r="AZ1130" s="23"/>
    </row>
    <row r="1131" spans="1:52" ht="12.6" customHeight="1" x14ac:dyDescent="0.25">
      <c r="A1131" s="55" t="s">
        <v>7721</v>
      </c>
      <c r="B1131" s="56">
        <v>44998</v>
      </c>
      <c r="C1131" s="56">
        <v>44998</v>
      </c>
      <c r="D1131" s="55" t="s">
        <v>2839</v>
      </c>
      <c r="E1131" s="55" t="s">
        <v>59</v>
      </c>
      <c r="F1131" s="55" t="s">
        <v>2839</v>
      </c>
      <c r="G1131" s="55" t="s">
        <v>201</v>
      </c>
      <c r="H1131" s="55" t="s">
        <v>682</v>
      </c>
      <c r="I1131" s="55">
        <v>114806</v>
      </c>
      <c r="J1131" s="55" t="s">
        <v>7736</v>
      </c>
      <c r="K1131" s="54" t="s">
        <v>5907</v>
      </c>
      <c r="L1131" s="55" t="s">
        <v>36</v>
      </c>
      <c r="M1131" s="55" t="s">
        <v>372</v>
      </c>
      <c r="N1131" s="55" t="s">
        <v>38</v>
      </c>
      <c r="O1131" s="55" t="s">
        <v>39</v>
      </c>
      <c r="P1131" s="55" t="s">
        <v>40</v>
      </c>
      <c r="Q1131" s="55" t="s">
        <v>41</v>
      </c>
      <c r="R1131" s="55" t="s">
        <v>65</v>
      </c>
      <c r="S1131" s="55" t="s">
        <v>7738</v>
      </c>
      <c r="T1131" s="55">
        <v>1816</v>
      </c>
      <c r="U1131" s="55" t="s">
        <v>2944</v>
      </c>
      <c r="V1131" s="55" t="s">
        <v>153</v>
      </c>
      <c r="W1131" s="55" t="s">
        <v>2945</v>
      </c>
      <c r="X1131" s="54">
        <v>6626</v>
      </c>
      <c r="Y1131" s="55" t="s">
        <v>4822</v>
      </c>
      <c r="Z1131" s="55">
        <v>3503</v>
      </c>
      <c r="AA1131" s="54">
        <v>6626</v>
      </c>
      <c r="AB1131" s="55" t="s">
        <v>45</v>
      </c>
      <c r="AC1131" s="55">
        <v>14712</v>
      </c>
      <c r="AD1131" s="55" t="s">
        <v>2945</v>
      </c>
      <c r="AE1131" s="55" t="s">
        <v>46</v>
      </c>
      <c r="AF1131" s="55" t="s">
        <v>47</v>
      </c>
      <c r="AG1131" s="55">
        <v>10</v>
      </c>
      <c r="AH1131" s="55" t="s">
        <v>47</v>
      </c>
      <c r="AI1131" s="55" t="s">
        <v>7744</v>
      </c>
      <c r="AJ1131" s="48" t="s">
        <v>567</v>
      </c>
      <c r="AK1131" s="45">
        <v>40582</v>
      </c>
      <c r="AL1131" s="46">
        <f t="shared" ca="1" si="70"/>
        <v>12.712328767123287</v>
      </c>
      <c r="AM1131" s="46" t="s">
        <v>7689</v>
      </c>
      <c r="AN1131" s="44" t="s">
        <v>554</v>
      </c>
      <c r="AO1131" s="50" t="s">
        <v>609</v>
      </c>
      <c r="AP1131" s="50" t="s">
        <v>4760</v>
      </c>
      <c r="AQ1131" s="50" t="str">
        <f t="shared" si="71"/>
        <v>Mon</v>
      </c>
      <c r="AR1131" s="47"/>
      <c r="AS1131" s="57"/>
      <c r="AT1131" s="50" t="str">
        <f t="shared" si="68"/>
        <v>Mar</v>
      </c>
      <c r="AU1131" s="50" t="str">
        <f t="shared" si="69"/>
        <v>2023</v>
      </c>
      <c r="AV1131" s="58">
        <f>Table13[[#This Row],[End Time]]-Table13[[#This Row],[Start Time]]</f>
        <v>6.9444444444444198E-3</v>
      </c>
      <c r="AY1131" s="23"/>
      <c r="AZ1131" s="23"/>
    </row>
    <row r="1132" spans="1:52" ht="12.6" customHeight="1" x14ac:dyDescent="0.25">
      <c r="A1132" s="55" t="s">
        <v>7721</v>
      </c>
      <c r="B1132" s="56">
        <v>44998</v>
      </c>
      <c r="C1132" s="56">
        <v>44998</v>
      </c>
      <c r="D1132" s="55" t="s">
        <v>2839</v>
      </c>
      <c r="E1132" s="55" t="s">
        <v>2946</v>
      </c>
      <c r="F1132" s="55" t="s">
        <v>2839</v>
      </c>
      <c r="G1132" s="55" t="s">
        <v>89</v>
      </c>
      <c r="H1132" s="55" t="s">
        <v>682</v>
      </c>
      <c r="I1132" s="55">
        <v>114807</v>
      </c>
      <c r="J1132" s="55" t="s">
        <v>7736</v>
      </c>
      <c r="K1132" s="55" t="s">
        <v>6490</v>
      </c>
      <c r="L1132" s="55" t="s">
        <v>36</v>
      </c>
      <c r="M1132" s="55" t="s">
        <v>372</v>
      </c>
      <c r="N1132" s="55" t="s">
        <v>38</v>
      </c>
      <c r="O1132" s="55" t="s">
        <v>39</v>
      </c>
      <c r="P1132" s="55" t="s">
        <v>40</v>
      </c>
      <c r="Q1132" s="55" t="s">
        <v>41</v>
      </c>
      <c r="R1132" s="55" t="s">
        <v>104</v>
      </c>
      <c r="S1132" s="55" t="s">
        <v>7742</v>
      </c>
      <c r="T1132" s="55">
        <v>1699</v>
      </c>
      <c r="U1132" s="55" t="s">
        <v>2947</v>
      </c>
      <c r="V1132" s="55" t="s">
        <v>2948</v>
      </c>
      <c r="W1132" s="55" t="s">
        <v>2949</v>
      </c>
      <c r="X1132" s="54" t="s">
        <v>7670</v>
      </c>
      <c r="Y1132" s="55" t="s">
        <v>4790</v>
      </c>
      <c r="Z1132" s="55">
        <v>3207</v>
      </c>
      <c r="AA1132" s="54" t="s">
        <v>7670</v>
      </c>
      <c r="AB1132" s="55" t="s">
        <v>45</v>
      </c>
      <c r="AC1132" s="55">
        <v>14607</v>
      </c>
      <c r="AD1132" s="55" t="s">
        <v>2949</v>
      </c>
      <c r="AE1132" s="55" t="s">
        <v>46</v>
      </c>
      <c r="AF1132" s="55" t="s">
        <v>47</v>
      </c>
      <c r="AG1132" s="55">
        <v>76</v>
      </c>
      <c r="AH1132" s="55" t="s">
        <v>47</v>
      </c>
      <c r="AI1132" s="55" t="s">
        <v>7744</v>
      </c>
      <c r="AJ1132" s="48" t="s">
        <v>566</v>
      </c>
      <c r="AK1132" s="45">
        <v>43785</v>
      </c>
      <c r="AL1132" s="46">
        <f t="shared" ca="1" si="70"/>
        <v>3.9369863013698629</v>
      </c>
      <c r="AM1132" s="46" t="s">
        <v>7680</v>
      </c>
      <c r="AN1132" s="44" t="s">
        <v>554</v>
      </c>
      <c r="AO1132" s="50" t="s">
        <v>609</v>
      </c>
      <c r="AP1132" s="50" t="s">
        <v>4760</v>
      </c>
      <c r="AQ1132" s="50" t="str">
        <f t="shared" si="71"/>
        <v>Mon</v>
      </c>
      <c r="AR1132" s="47"/>
      <c r="AS1132" s="57"/>
      <c r="AT1132" s="50" t="str">
        <f t="shared" si="68"/>
        <v>Mar</v>
      </c>
      <c r="AU1132" s="50" t="str">
        <f t="shared" si="69"/>
        <v>2023</v>
      </c>
      <c r="AV1132" s="58">
        <f>Table13[[#This Row],[End Time]]-Table13[[#This Row],[Start Time]]</f>
        <v>5.2777777777777812E-2</v>
      </c>
      <c r="AY1132" s="23"/>
      <c r="AZ1132" s="23"/>
    </row>
    <row r="1133" spans="1:52" ht="12.6" customHeight="1" x14ac:dyDescent="0.25">
      <c r="A1133" s="55" t="s">
        <v>7721</v>
      </c>
      <c r="B1133" s="56">
        <v>44998</v>
      </c>
      <c r="C1133" s="56">
        <v>44998</v>
      </c>
      <c r="D1133" s="55" t="s">
        <v>4764</v>
      </c>
      <c r="E1133" s="55" t="s">
        <v>4765</v>
      </c>
      <c r="F1133" s="55" t="s">
        <v>4766</v>
      </c>
      <c r="G1133" s="55" t="s">
        <v>4767</v>
      </c>
      <c r="H1133" s="55" t="s">
        <v>682</v>
      </c>
      <c r="I1133" s="55">
        <v>114824</v>
      </c>
      <c r="J1133" s="55" t="s">
        <v>7732</v>
      </c>
      <c r="K1133" s="54" t="s">
        <v>6924</v>
      </c>
      <c r="L1133" s="55" t="s">
        <v>187</v>
      </c>
      <c r="M1133" s="55" t="s">
        <v>372</v>
      </c>
      <c r="N1133" s="55" t="s">
        <v>38</v>
      </c>
      <c r="O1133" s="55" t="s">
        <v>39</v>
      </c>
      <c r="P1133" s="55" t="s">
        <v>40</v>
      </c>
      <c r="Q1133" s="55" t="s">
        <v>41</v>
      </c>
      <c r="R1133" s="55" t="s">
        <v>94</v>
      </c>
      <c r="S1133" s="55" t="s">
        <v>7737</v>
      </c>
      <c r="T1133" s="55">
        <v>1308</v>
      </c>
      <c r="U1133" s="55" t="s">
        <v>2950</v>
      </c>
      <c r="V1133" s="55"/>
      <c r="W1133" s="55"/>
      <c r="X1133" s="54" t="s">
        <v>2510</v>
      </c>
      <c r="Y1133" s="55" t="s">
        <v>186</v>
      </c>
      <c r="Z1133" s="55" t="s">
        <v>7655</v>
      </c>
      <c r="AA1133" s="54" t="s">
        <v>2510</v>
      </c>
      <c r="AB1133" s="55" t="s">
        <v>189</v>
      </c>
      <c r="AC1133" s="55"/>
      <c r="AD1133" s="55"/>
      <c r="AE1133" s="55"/>
      <c r="AF1133" s="55"/>
      <c r="AG1133" s="55"/>
      <c r="AH1133" s="55" t="s">
        <v>75</v>
      </c>
      <c r="AI1133" s="55" t="s">
        <v>7744</v>
      </c>
      <c r="AJ1133" s="48" t="s">
        <v>7673</v>
      </c>
      <c r="AK1133" s="45">
        <v>42694</v>
      </c>
      <c r="AL1133" s="46">
        <f t="shared" ca="1" si="70"/>
        <v>6.9260273972602739</v>
      </c>
      <c r="AM1133" s="46" t="s">
        <v>7683</v>
      </c>
      <c r="AN1133" s="44" t="s">
        <v>554</v>
      </c>
      <c r="AO1133" s="50"/>
      <c r="AP1133" s="50" t="s">
        <v>4760</v>
      </c>
      <c r="AQ1133" s="50" t="str">
        <f t="shared" si="71"/>
        <v>Start Date missing</v>
      </c>
      <c r="AR1133" s="47"/>
      <c r="AS1133" s="57"/>
      <c r="AT1133" s="50" t="str">
        <f t="shared" si="68"/>
        <v>Start Date missing</v>
      </c>
      <c r="AU1133" s="50" t="str">
        <f t="shared" si="69"/>
        <v>Start Date missing</v>
      </c>
      <c r="AV1133" s="58"/>
      <c r="AY1133" s="23"/>
      <c r="AZ1133" s="23"/>
    </row>
    <row r="1134" spans="1:52" ht="12.6" customHeight="1" x14ac:dyDescent="0.25">
      <c r="A1134" s="55" t="s">
        <v>7721</v>
      </c>
      <c r="B1134" s="56">
        <v>44998</v>
      </c>
      <c r="C1134" s="56">
        <v>44998</v>
      </c>
      <c r="D1134" s="55" t="s">
        <v>2839</v>
      </c>
      <c r="E1134" s="55" t="s">
        <v>106</v>
      </c>
      <c r="F1134" s="55" t="s">
        <v>2839</v>
      </c>
      <c r="G1134" s="55" t="s">
        <v>154</v>
      </c>
      <c r="H1134" s="55" t="s">
        <v>682</v>
      </c>
      <c r="I1134" s="55">
        <v>114834</v>
      </c>
      <c r="J1134" s="55" t="s">
        <v>7736</v>
      </c>
      <c r="K1134" s="54" t="s">
        <v>1873</v>
      </c>
      <c r="L1134" s="55" t="s">
        <v>36</v>
      </c>
      <c r="M1134" s="55" t="s">
        <v>421</v>
      </c>
      <c r="N1134" s="55" t="s">
        <v>38</v>
      </c>
      <c r="O1134" s="55" t="s">
        <v>39</v>
      </c>
      <c r="P1134" s="55" t="s">
        <v>40</v>
      </c>
      <c r="Q1134" s="55" t="s">
        <v>41</v>
      </c>
      <c r="R1134" s="55" t="s">
        <v>341</v>
      </c>
      <c r="S1134" s="55" t="s">
        <v>7742</v>
      </c>
      <c r="T1134" s="55">
        <v>1570</v>
      </c>
      <c r="U1134" s="55" t="s">
        <v>2951</v>
      </c>
      <c r="V1134" s="55" t="s">
        <v>528</v>
      </c>
      <c r="W1134" s="55" t="s">
        <v>2952</v>
      </c>
      <c r="X1134" s="54">
        <v>6626</v>
      </c>
      <c r="Y1134" s="55" t="s">
        <v>6332</v>
      </c>
      <c r="Z1134" s="55">
        <v>3234</v>
      </c>
      <c r="AA1134" s="54">
        <v>6626</v>
      </c>
      <c r="AB1134" s="55" t="s">
        <v>45</v>
      </c>
      <c r="AC1134" s="55">
        <v>14609</v>
      </c>
      <c r="AD1134" s="55" t="s">
        <v>2952</v>
      </c>
      <c r="AE1134" s="55" t="s">
        <v>46</v>
      </c>
      <c r="AF1134" s="55" t="s">
        <v>47</v>
      </c>
      <c r="AG1134" s="55">
        <v>10</v>
      </c>
      <c r="AH1134" s="55" t="s">
        <v>47</v>
      </c>
      <c r="AI1134" s="55" t="s">
        <v>7744</v>
      </c>
      <c r="AJ1134" s="48" t="s">
        <v>566</v>
      </c>
      <c r="AK1134" s="45">
        <v>42812</v>
      </c>
      <c r="AL1134" s="46">
        <f t="shared" ca="1" si="70"/>
        <v>6.602739726027397</v>
      </c>
      <c r="AM1134" s="46" t="s">
        <v>7682</v>
      </c>
      <c r="AN1134" s="44" t="s">
        <v>554</v>
      </c>
      <c r="AO1134" s="50" t="s">
        <v>609</v>
      </c>
      <c r="AP1134" s="50" t="s">
        <v>4760</v>
      </c>
      <c r="AQ1134" s="50" t="str">
        <f t="shared" si="71"/>
        <v>Mon</v>
      </c>
      <c r="AR1134" s="47"/>
      <c r="AS1134" s="57"/>
      <c r="AT1134" s="50" t="str">
        <f t="shared" si="68"/>
        <v>Mar</v>
      </c>
      <c r="AU1134" s="50" t="str">
        <f t="shared" si="69"/>
        <v>2023</v>
      </c>
      <c r="AV1134" s="58">
        <f>Table13[[#This Row],[End Time]]-Table13[[#This Row],[Start Time]]</f>
        <v>6.9444444444445308E-3</v>
      </c>
      <c r="AY1134" s="23"/>
      <c r="AZ1134" s="23"/>
    </row>
    <row r="1135" spans="1:52" ht="12.6" customHeight="1" x14ac:dyDescent="0.25">
      <c r="A1135" s="55" t="s">
        <v>7721</v>
      </c>
      <c r="B1135" s="56">
        <v>44998</v>
      </c>
      <c r="C1135" s="56">
        <v>44998</v>
      </c>
      <c r="D1135" s="55" t="s">
        <v>2839</v>
      </c>
      <c r="E1135" s="55" t="s">
        <v>293</v>
      </c>
      <c r="F1135" s="55" t="s">
        <v>2839</v>
      </c>
      <c r="G1135" s="55" t="s">
        <v>326</v>
      </c>
      <c r="H1135" s="55" t="s">
        <v>682</v>
      </c>
      <c r="I1135" s="55">
        <v>114835</v>
      </c>
      <c r="J1135" s="55" t="s">
        <v>7725</v>
      </c>
      <c r="K1135" s="54" t="s">
        <v>6490</v>
      </c>
      <c r="L1135" s="55" t="s">
        <v>91</v>
      </c>
      <c r="M1135" s="55" t="s">
        <v>372</v>
      </c>
      <c r="N1135" s="55" t="s">
        <v>38</v>
      </c>
      <c r="O1135" s="55" t="s">
        <v>39</v>
      </c>
      <c r="P1135" s="55" t="s">
        <v>40</v>
      </c>
      <c r="Q1135" s="55" t="s">
        <v>41</v>
      </c>
      <c r="R1135" s="55" t="s">
        <v>50</v>
      </c>
      <c r="S1135" s="55" t="s">
        <v>7738</v>
      </c>
      <c r="T1135" s="55">
        <v>1901</v>
      </c>
      <c r="U1135" s="55" t="s">
        <v>2953</v>
      </c>
      <c r="V1135" s="55" t="s">
        <v>281</v>
      </c>
      <c r="W1135" s="55" t="s">
        <v>2954</v>
      </c>
      <c r="X1135" s="54" t="s">
        <v>5968</v>
      </c>
      <c r="Y1135" s="55" t="s">
        <v>5085</v>
      </c>
      <c r="Z1135" s="55" t="s">
        <v>6447</v>
      </c>
      <c r="AA1135" s="54" t="s">
        <v>5968</v>
      </c>
      <c r="AB1135" s="55" t="s">
        <v>98</v>
      </c>
      <c r="AC1135" s="55">
        <v>14619</v>
      </c>
      <c r="AD1135" s="55" t="s">
        <v>2954</v>
      </c>
      <c r="AE1135" s="55" t="s">
        <v>46</v>
      </c>
      <c r="AF1135" s="55" t="s">
        <v>47</v>
      </c>
      <c r="AG1135" s="55">
        <v>90</v>
      </c>
      <c r="AH1135" s="55" t="s">
        <v>47</v>
      </c>
      <c r="AI1135" s="55" t="s">
        <v>7744</v>
      </c>
      <c r="AJ1135" s="48" t="s">
        <v>566</v>
      </c>
      <c r="AK1135" s="45">
        <v>42805</v>
      </c>
      <c r="AL1135" s="46">
        <f t="shared" ca="1" si="70"/>
        <v>6.6219178082191785</v>
      </c>
      <c r="AM1135" s="46" t="s">
        <v>7682</v>
      </c>
      <c r="AN1135" s="44" t="s">
        <v>554</v>
      </c>
      <c r="AO1135" s="50" t="s">
        <v>610</v>
      </c>
      <c r="AP1135" s="50" t="s">
        <v>4760</v>
      </c>
      <c r="AQ1135" s="50" t="str">
        <f t="shared" si="71"/>
        <v>Mon</v>
      </c>
      <c r="AR1135" s="47"/>
      <c r="AS1135" s="57"/>
      <c r="AT1135" s="50" t="str">
        <f t="shared" si="68"/>
        <v>Mar</v>
      </c>
      <c r="AU1135" s="50" t="str">
        <f t="shared" si="69"/>
        <v>2023</v>
      </c>
      <c r="AV1135" s="58">
        <f>Table13[[#This Row],[End Time]]-Table13[[#This Row],[Start Time]]</f>
        <v>6.25E-2</v>
      </c>
      <c r="AY1135" s="23"/>
      <c r="AZ1135" s="23"/>
    </row>
    <row r="1136" spans="1:52" ht="12.6" customHeight="1" x14ac:dyDescent="0.25">
      <c r="A1136" s="55" t="s">
        <v>7721</v>
      </c>
      <c r="B1136" s="56">
        <v>44998</v>
      </c>
      <c r="C1136" s="56">
        <v>44999</v>
      </c>
      <c r="D1136" s="55" t="s">
        <v>2955</v>
      </c>
      <c r="E1136" s="55" t="s">
        <v>62</v>
      </c>
      <c r="F1136" s="55" t="s">
        <v>2955</v>
      </c>
      <c r="G1136" s="55" t="s">
        <v>111</v>
      </c>
      <c r="H1136" s="55" t="s">
        <v>432</v>
      </c>
      <c r="I1136" s="55">
        <v>114841</v>
      </c>
      <c r="J1136" s="55" t="s">
        <v>7736</v>
      </c>
      <c r="K1136" s="55" t="s">
        <v>7602</v>
      </c>
      <c r="L1136" s="55" t="s">
        <v>36</v>
      </c>
      <c r="M1136" s="55" t="s">
        <v>425</v>
      </c>
      <c r="N1136" s="55" t="s">
        <v>38</v>
      </c>
      <c r="O1136" s="55" t="s">
        <v>39</v>
      </c>
      <c r="P1136" s="55" t="s">
        <v>40</v>
      </c>
      <c r="Q1136" s="55" t="s">
        <v>41</v>
      </c>
      <c r="R1136" s="55" t="s">
        <v>133</v>
      </c>
      <c r="S1136" s="55" t="s">
        <v>7737</v>
      </c>
      <c r="T1136" s="55">
        <v>1708</v>
      </c>
      <c r="U1136" s="55" t="s">
        <v>2956</v>
      </c>
      <c r="V1136" s="55" t="s">
        <v>2957</v>
      </c>
      <c r="W1136" s="55" t="s">
        <v>44</v>
      </c>
      <c r="X1136" s="54" t="s">
        <v>7670</v>
      </c>
      <c r="Y1136" s="55" t="s">
        <v>4931</v>
      </c>
      <c r="Z1136" s="55">
        <v>3816</v>
      </c>
      <c r="AA1136" s="54" t="s">
        <v>7670</v>
      </c>
      <c r="AB1136" s="55" t="s">
        <v>45</v>
      </c>
      <c r="AC1136" s="55">
        <v>14591</v>
      </c>
      <c r="AD1136" s="55" t="s">
        <v>44</v>
      </c>
      <c r="AE1136" s="55" t="s">
        <v>46</v>
      </c>
      <c r="AF1136" s="55" t="s">
        <v>47</v>
      </c>
      <c r="AG1136" s="55">
        <v>80</v>
      </c>
      <c r="AH1136" s="55" t="s">
        <v>47</v>
      </c>
      <c r="AI1136" s="55" t="s">
        <v>7744</v>
      </c>
      <c r="AJ1136" s="44" t="s">
        <v>7677</v>
      </c>
      <c r="AK1136" s="45" t="s">
        <v>574</v>
      </c>
      <c r="AL1136" s="46"/>
      <c r="AM1136" s="46"/>
      <c r="AN1136" s="44" t="s">
        <v>554</v>
      </c>
      <c r="AO1136" s="50" t="s">
        <v>609</v>
      </c>
      <c r="AP1136" s="50" t="s">
        <v>4760</v>
      </c>
      <c r="AQ1136" s="50" t="str">
        <f t="shared" si="71"/>
        <v>Tue</v>
      </c>
      <c r="AR1136" s="47"/>
      <c r="AS1136" s="57"/>
      <c r="AT1136" s="50" t="str">
        <f t="shared" si="68"/>
        <v>Mar</v>
      </c>
      <c r="AU1136" s="50" t="str">
        <f t="shared" si="69"/>
        <v>2023</v>
      </c>
      <c r="AV1136" s="58">
        <f>Table13[[#This Row],[End Time]]-Table13[[#This Row],[Start Time]]</f>
        <v>5.555555555555558E-2</v>
      </c>
      <c r="AY1136" s="23"/>
      <c r="AZ1136" s="23"/>
    </row>
    <row r="1137" spans="1:52" ht="12.6" customHeight="1" x14ac:dyDescent="0.25">
      <c r="A1137" s="55" t="s">
        <v>7721</v>
      </c>
      <c r="B1137" s="56">
        <v>44999</v>
      </c>
      <c r="C1137" s="56">
        <v>44999</v>
      </c>
      <c r="D1137" s="55" t="s">
        <v>2955</v>
      </c>
      <c r="E1137" s="55" t="s">
        <v>68</v>
      </c>
      <c r="F1137" s="55" t="s">
        <v>2955</v>
      </c>
      <c r="G1137" s="55" t="s">
        <v>99</v>
      </c>
      <c r="H1137" s="55" t="s">
        <v>682</v>
      </c>
      <c r="I1137" s="55">
        <v>114846</v>
      </c>
      <c r="J1137" s="55" t="s">
        <v>7725</v>
      </c>
      <c r="K1137" s="54" t="s">
        <v>6490</v>
      </c>
      <c r="L1137" s="55" t="s">
        <v>91</v>
      </c>
      <c r="M1137" s="55" t="s">
        <v>372</v>
      </c>
      <c r="N1137" s="55" t="s">
        <v>38</v>
      </c>
      <c r="O1137" s="55" t="s">
        <v>39</v>
      </c>
      <c r="P1137" s="55" t="s">
        <v>40</v>
      </c>
      <c r="Q1137" s="55" t="s">
        <v>41</v>
      </c>
      <c r="R1137" s="55" t="s">
        <v>74</v>
      </c>
      <c r="S1137" s="55" t="s">
        <v>7742</v>
      </c>
      <c r="T1137" s="55">
        <v>1901</v>
      </c>
      <c r="U1137" s="55" t="s">
        <v>2958</v>
      </c>
      <c r="V1137" s="55" t="s">
        <v>2959</v>
      </c>
      <c r="W1137" s="55" t="s">
        <v>2960</v>
      </c>
      <c r="X1137" s="54" t="s">
        <v>5968</v>
      </c>
      <c r="Y1137" s="55" t="s">
        <v>5085</v>
      </c>
      <c r="Z1137" s="55" t="s">
        <v>6447</v>
      </c>
      <c r="AA1137" s="54" t="s">
        <v>5968</v>
      </c>
      <c r="AB1137" s="55" t="s">
        <v>98</v>
      </c>
      <c r="AC1137" s="55">
        <v>14610</v>
      </c>
      <c r="AD1137" s="55" t="s">
        <v>2960</v>
      </c>
      <c r="AE1137" s="55" t="s">
        <v>46</v>
      </c>
      <c r="AF1137" s="55" t="s">
        <v>47</v>
      </c>
      <c r="AG1137" s="55">
        <v>150</v>
      </c>
      <c r="AH1137" s="55" t="s">
        <v>47</v>
      </c>
      <c r="AI1137" s="55" t="s">
        <v>7744</v>
      </c>
      <c r="AJ1137" s="48" t="s">
        <v>566</v>
      </c>
      <c r="AK1137" s="45">
        <v>42812</v>
      </c>
      <c r="AL1137" s="46">
        <f t="shared" ca="1" si="70"/>
        <v>6.602739726027397</v>
      </c>
      <c r="AM1137" s="46" t="s">
        <v>7682</v>
      </c>
      <c r="AN1137" s="44" t="s">
        <v>554</v>
      </c>
      <c r="AO1137" s="50" t="s">
        <v>609</v>
      </c>
      <c r="AP1137" s="50" t="s">
        <v>4760</v>
      </c>
      <c r="AQ1137" s="50" t="str">
        <f t="shared" si="71"/>
        <v>Tue</v>
      </c>
      <c r="AR1137" s="47"/>
      <c r="AS1137" s="57"/>
      <c r="AT1137" s="50" t="str">
        <f t="shared" si="68"/>
        <v>Mar</v>
      </c>
      <c r="AU1137" s="50" t="str">
        <f t="shared" si="69"/>
        <v>2023</v>
      </c>
      <c r="AV1137" s="58">
        <f>Table13[[#This Row],[End Time]]-Table13[[#This Row],[Start Time]]</f>
        <v>0.10416666666666669</v>
      </c>
      <c r="AY1137" s="23"/>
      <c r="AZ1137" s="23"/>
    </row>
    <row r="1138" spans="1:52" ht="12.6" customHeight="1" x14ac:dyDescent="0.25">
      <c r="A1138" s="55" t="s">
        <v>7721</v>
      </c>
      <c r="B1138" s="56">
        <v>44999</v>
      </c>
      <c r="C1138" s="56">
        <v>44999</v>
      </c>
      <c r="D1138" s="55" t="s">
        <v>2955</v>
      </c>
      <c r="E1138" s="55" t="s">
        <v>95</v>
      </c>
      <c r="F1138" s="55" t="s">
        <v>2955</v>
      </c>
      <c r="G1138" s="55" t="s">
        <v>135</v>
      </c>
      <c r="H1138" s="55" t="s">
        <v>368</v>
      </c>
      <c r="I1138" s="55">
        <v>114848</v>
      </c>
      <c r="J1138" s="55" t="s">
        <v>7736</v>
      </c>
      <c r="K1138" s="54" t="s">
        <v>5788</v>
      </c>
      <c r="L1138" s="55" t="s">
        <v>36</v>
      </c>
      <c r="M1138" s="55" t="s">
        <v>372</v>
      </c>
      <c r="N1138" s="55" t="s">
        <v>38</v>
      </c>
      <c r="O1138" s="55" t="s">
        <v>39</v>
      </c>
      <c r="P1138" s="55" t="s">
        <v>40</v>
      </c>
      <c r="Q1138" s="55" t="s">
        <v>41</v>
      </c>
      <c r="R1138" s="55" t="s">
        <v>78</v>
      </c>
      <c r="S1138" s="55" t="s">
        <v>7739</v>
      </c>
      <c r="T1138" s="55">
        <v>1610</v>
      </c>
      <c r="U1138" s="55" t="s">
        <v>2961</v>
      </c>
      <c r="V1138" s="55" t="s">
        <v>87</v>
      </c>
      <c r="W1138" s="55" t="s">
        <v>2962</v>
      </c>
      <c r="X1138" s="54" t="s">
        <v>5791</v>
      </c>
      <c r="Y1138" s="55" t="s">
        <v>5234</v>
      </c>
      <c r="Z1138" s="55">
        <v>3218</v>
      </c>
      <c r="AA1138" s="54" t="s">
        <v>5791</v>
      </c>
      <c r="AB1138" s="55" t="s">
        <v>45</v>
      </c>
      <c r="AC1138" s="55">
        <v>14684</v>
      </c>
      <c r="AD1138" s="55" t="s">
        <v>2962</v>
      </c>
      <c r="AE1138" s="55" t="s">
        <v>46</v>
      </c>
      <c r="AF1138" s="55" t="s">
        <v>47</v>
      </c>
      <c r="AG1138" s="55">
        <v>85</v>
      </c>
      <c r="AH1138" s="55" t="s">
        <v>47</v>
      </c>
      <c r="AI1138" s="55" t="s">
        <v>7744</v>
      </c>
      <c r="AJ1138" s="48" t="s">
        <v>568</v>
      </c>
      <c r="AK1138" s="45" t="s">
        <v>574</v>
      </c>
      <c r="AL1138" s="46"/>
      <c r="AM1138" s="46"/>
      <c r="AN1138" s="44" t="s">
        <v>554</v>
      </c>
      <c r="AO1138" s="50" t="s">
        <v>609</v>
      </c>
      <c r="AP1138" s="50" t="s">
        <v>4760</v>
      </c>
      <c r="AQ1138" s="50" t="str">
        <f t="shared" si="71"/>
        <v>Tue</v>
      </c>
      <c r="AR1138" s="47"/>
      <c r="AS1138" s="57"/>
      <c r="AT1138" s="50" t="str">
        <f t="shared" si="68"/>
        <v>Mar</v>
      </c>
      <c r="AU1138" s="50" t="str">
        <f t="shared" si="69"/>
        <v>2023</v>
      </c>
      <c r="AV1138" s="58">
        <f>Table13[[#This Row],[End Time]]-Table13[[#This Row],[Start Time]]</f>
        <v>5.902777777777779E-2</v>
      </c>
      <c r="AY1138" s="23"/>
      <c r="AZ1138" s="23"/>
    </row>
    <row r="1139" spans="1:52" ht="12.6" customHeight="1" x14ac:dyDescent="0.25">
      <c r="A1139" s="55" t="s">
        <v>7721</v>
      </c>
      <c r="B1139" s="56">
        <v>44999</v>
      </c>
      <c r="C1139" s="56">
        <v>44999</v>
      </c>
      <c r="D1139" s="55" t="s">
        <v>2955</v>
      </c>
      <c r="E1139" s="55" t="s">
        <v>127</v>
      </c>
      <c r="F1139" s="55" t="s">
        <v>2955</v>
      </c>
      <c r="G1139" s="55" t="s">
        <v>134</v>
      </c>
      <c r="H1139" s="55" t="s">
        <v>682</v>
      </c>
      <c r="I1139" s="55">
        <v>114850</v>
      </c>
      <c r="J1139" s="55" t="s">
        <v>7736</v>
      </c>
      <c r="K1139" s="54" t="s">
        <v>6565</v>
      </c>
      <c r="L1139" s="55" t="s">
        <v>36</v>
      </c>
      <c r="M1139" s="55" t="s">
        <v>425</v>
      </c>
      <c r="N1139" s="55" t="s">
        <v>38</v>
      </c>
      <c r="O1139" s="55" t="s">
        <v>39</v>
      </c>
      <c r="P1139" s="55" t="s">
        <v>40</v>
      </c>
      <c r="Q1139" s="55" t="s">
        <v>41</v>
      </c>
      <c r="R1139" s="55" t="s">
        <v>78</v>
      </c>
      <c r="S1139" s="55" t="s">
        <v>7742</v>
      </c>
      <c r="T1139" s="55">
        <v>1548</v>
      </c>
      <c r="U1139" s="55" t="s">
        <v>2963</v>
      </c>
      <c r="V1139" s="55" t="s">
        <v>528</v>
      </c>
      <c r="W1139" s="55" t="s">
        <v>2964</v>
      </c>
      <c r="X1139" s="54" t="s">
        <v>5791</v>
      </c>
      <c r="Y1139" s="55" t="s">
        <v>6361</v>
      </c>
      <c r="Z1139" s="55">
        <v>7001</v>
      </c>
      <c r="AA1139" s="54" t="s">
        <v>5791</v>
      </c>
      <c r="AB1139" s="55" t="s">
        <v>45</v>
      </c>
      <c r="AC1139" s="55">
        <v>14611</v>
      </c>
      <c r="AD1139" s="55" t="s">
        <v>2964</v>
      </c>
      <c r="AE1139" s="55" t="s">
        <v>46</v>
      </c>
      <c r="AF1139" s="55" t="s">
        <v>47</v>
      </c>
      <c r="AG1139" s="55">
        <v>40</v>
      </c>
      <c r="AH1139" s="55" t="s">
        <v>47</v>
      </c>
      <c r="AI1139" s="55" t="s">
        <v>7744</v>
      </c>
      <c r="AJ1139" s="48" t="s">
        <v>566</v>
      </c>
      <c r="AK1139" s="45">
        <v>41434</v>
      </c>
      <c r="AL1139" s="46">
        <f t="shared" ca="1" si="70"/>
        <v>10.378082191780821</v>
      </c>
      <c r="AM1139" s="46" t="s">
        <v>7686</v>
      </c>
      <c r="AN1139" s="44" t="s">
        <v>554</v>
      </c>
      <c r="AO1139" s="50" t="s">
        <v>609</v>
      </c>
      <c r="AP1139" s="50" t="s">
        <v>4760</v>
      </c>
      <c r="AQ1139" s="50" t="str">
        <f t="shared" si="71"/>
        <v>Tue</v>
      </c>
      <c r="AR1139" s="47"/>
      <c r="AS1139" s="57"/>
      <c r="AT1139" s="50" t="str">
        <f t="shared" si="68"/>
        <v>Mar</v>
      </c>
      <c r="AU1139" s="50" t="str">
        <f t="shared" si="69"/>
        <v>2023</v>
      </c>
      <c r="AV1139" s="58">
        <f>Table13[[#This Row],[End Time]]-Table13[[#This Row],[Start Time]]</f>
        <v>2.7777777777777846E-2</v>
      </c>
      <c r="AY1139" s="23"/>
      <c r="AZ1139" s="23"/>
    </row>
    <row r="1140" spans="1:52" ht="12.6" customHeight="1" x14ac:dyDescent="0.25">
      <c r="A1140" s="55" t="s">
        <v>7721</v>
      </c>
      <c r="B1140" s="56">
        <v>44999</v>
      </c>
      <c r="C1140" s="56">
        <v>44999</v>
      </c>
      <c r="D1140" s="55" t="s">
        <v>2955</v>
      </c>
      <c r="E1140" s="55" t="s">
        <v>110</v>
      </c>
      <c r="F1140" s="55" t="s">
        <v>2955</v>
      </c>
      <c r="G1140" s="55" t="s">
        <v>99</v>
      </c>
      <c r="H1140" s="55" t="s">
        <v>682</v>
      </c>
      <c r="I1140" s="55">
        <v>114851</v>
      </c>
      <c r="J1140" s="55" t="s">
        <v>7736</v>
      </c>
      <c r="K1140" s="55" t="s">
        <v>7702</v>
      </c>
      <c r="L1140" s="55" t="s">
        <v>456</v>
      </c>
      <c r="M1140" s="55" t="s">
        <v>425</v>
      </c>
      <c r="N1140" s="55" t="s">
        <v>38</v>
      </c>
      <c r="O1140" s="55" t="s">
        <v>39</v>
      </c>
      <c r="P1140" s="55" t="s">
        <v>40</v>
      </c>
      <c r="Q1140" s="55" t="s">
        <v>41</v>
      </c>
      <c r="R1140" s="55" t="s">
        <v>58</v>
      </c>
      <c r="S1140" s="55" t="s">
        <v>7738</v>
      </c>
      <c r="T1140" s="55"/>
      <c r="U1140" s="55" t="s">
        <v>2965</v>
      </c>
      <c r="V1140" s="55" t="s">
        <v>115</v>
      </c>
      <c r="W1140" s="55" t="s">
        <v>2966</v>
      </c>
      <c r="X1140" s="55" t="s">
        <v>7717</v>
      </c>
      <c r="Y1140" s="55" t="s">
        <v>7700</v>
      </c>
      <c r="Z1140" s="55">
        <v>9401</v>
      </c>
      <c r="AA1140" s="55" t="s">
        <v>7717</v>
      </c>
      <c r="AB1140" s="55" t="s">
        <v>457</v>
      </c>
      <c r="AC1140" s="55">
        <v>14618</v>
      </c>
      <c r="AD1140" s="55" t="s">
        <v>2966</v>
      </c>
      <c r="AE1140" s="55" t="s">
        <v>46</v>
      </c>
      <c r="AF1140" s="55" t="s">
        <v>47</v>
      </c>
      <c r="AG1140" s="55">
        <v>105</v>
      </c>
      <c r="AH1140" s="55" t="s">
        <v>47</v>
      </c>
      <c r="AI1140" s="55" t="s">
        <v>7744</v>
      </c>
      <c r="AJ1140" s="44" t="s">
        <v>7677</v>
      </c>
      <c r="AK1140" s="45" t="s">
        <v>574</v>
      </c>
      <c r="AL1140" s="46"/>
      <c r="AM1140" s="46"/>
      <c r="AN1140" s="44" t="s">
        <v>553</v>
      </c>
      <c r="AO1140" s="50" t="s">
        <v>609</v>
      </c>
      <c r="AP1140" s="44" t="s">
        <v>90</v>
      </c>
      <c r="AQ1140" s="50" t="str">
        <f t="shared" si="71"/>
        <v>Tue</v>
      </c>
      <c r="AR1140" s="47"/>
      <c r="AS1140" s="57"/>
      <c r="AT1140" s="50" t="str">
        <f t="shared" si="68"/>
        <v>Mar</v>
      </c>
      <c r="AU1140" s="50" t="str">
        <f t="shared" si="69"/>
        <v>2023</v>
      </c>
      <c r="AV1140" s="58">
        <f>Table13[[#This Row],[End Time]]-Table13[[#This Row],[Start Time]]</f>
        <v>7.2916666666666685E-2</v>
      </c>
      <c r="AY1140" s="23"/>
      <c r="AZ1140" s="23"/>
    </row>
    <row r="1141" spans="1:52" ht="12.6" customHeight="1" x14ac:dyDescent="0.25">
      <c r="A1141" s="55" t="s">
        <v>7721</v>
      </c>
      <c r="B1141" s="56">
        <v>44999</v>
      </c>
      <c r="C1141" s="56">
        <v>44999</v>
      </c>
      <c r="D1141" s="55" t="s">
        <v>2955</v>
      </c>
      <c r="E1141" s="55" t="s">
        <v>213</v>
      </c>
      <c r="F1141" s="55" t="s">
        <v>2955</v>
      </c>
      <c r="G1141" s="55" t="s">
        <v>76</v>
      </c>
      <c r="H1141" s="55" t="s">
        <v>466</v>
      </c>
      <c r="I1141" s="55">
        <v>114852</v>
      </c>
      <c r="J1141" s="55" t="s">
        <v>7736</v>
      </c>
      <c r="K1141" s="54" t="s">
        <v>5877</v>
      </c>
      <c r="L1141" s="55" t="s">
        <v>36</v>
      </c>
      <c r="M1141" s="55" t="s">
        <v>372</v>
      </c>
      <c r="N1141" s="55" t="s">
        <v>38</v>
      </c>
      <c r="O1141" s="55" t="s">
        <v>39</v>
      </c>
      <c r="P1141" s="55" t="s">
        <v>40</v>
      </c>
      <c r="Q1141" s="55" t="s">
        <v>41</v>
      </c>
      <c r="R1141" s="55" t="s">
        <v>364</v>
      </c>
      <c r="S1141" s="55" t="s">
        <v>7739</v>
      </c>
      <c r="T1141" s="55">
        <v>1676</v>
      </c>
      <c r="U1141" s="55" t="s">
        <v>2967</v>
      </c>
      <c r="V1141" s="55" t="s">
        <v>364</v>
      </c>
      <c r="W1141" s="55" t="s">
        <v>2968</v>
      </c>
      <c r="X1141" s="54">
        <v>6627</v>
      </c>
      <c r="Y1141" s="55" t="s">
        <v>363</v>
      </c>
      <c r="Z1141" s="55">
        <v>3428</v>
      </c>
      <c r="AA1141" s="54">
        <v>6627</v>
      </c>
      <c r="AB1141" s="55" t="s">
        <v>45</v>
      </c>
      <c r="AC1141" s="55">
        <v>14683</v>
      </c>
      <c r="AD1141" s="55" t="s">
        <v>2968</v>
      </c>
      <c r="AE1141" s="55" t="s">
        <v>46</v>
      </c>
      <c r="AF1141" s="55" t="s">
        <v>47</v>
      </c>
      <c r="AG1141" s="55">
        <v>160</v>
      </c>
      <c r="AH1141" s="55" t="s">
        <v>47</v>
      </c>
      <c r="AI1141" s="55" t="s">
        <v>7744</v>
      </c>
      <c r="AJ1141" s="48" t="s">
        <v>568</v>
      </c>
      <c r="AK1141" s="45" t="s">
        <v>574</v>
      </c>
      <c r="AL1141" s="46"/>
      <c r="AM1141" s="46"/>
      <c r="AN1141" s="44" t="s">
        <v>554</v>
      </c>
      <c r="AO1141" s="50" t="s">
        <v>609</v>
      </c>
      <c r="AP1141" s="50" t="s">
        <v>4760</v>
      </c>
      <c r="AQ1141" s="50" t="str">
        <f t="shared" si="71"/>
        <v>Tue</v>
      </c>
      <c r="AR1141" s="47"/>
      <c r="AS1141" s="57"/>
      <c r="AT1141" s="50" t="str">
        <f t="shared" si="68"/>
        <v>Mar</v>
      </c>
      <c r="AU1141" s="50" t="str">
        <f t="shared" si="69"/>
        <v>2023</v>
      </c>
      <c r="AV1141" s="58">
        <f>Table13[[#This Row],[End Time]]-Table13[[#This Row],[Start Time]]</f>
        <v>0.1111111111111111</v>
      </c>
      <c r="AY1141" s="23"/>
      <c r="AZ1141" s="23"/>
    </row>
    <row r="1142" spans="1:52" ht="12.6" customHeight="1" x14ac:dyDescent="0.25">
      <c r="A1142" s="55" t="s">
        <v>7721</v>
      </c>
      <c r="B1142" s="56">
        <v>44999</v>
      </c>
      <c r="C1142" s="56">
        <v>44999</v>
      </c>
      <c r="D1142" s="55" t="s">
        <v>2955</v>
      </c>
      <c r="E1142" s="55" t="s">
        <v>110</v>
      </c>
      <c r="F1142" s="55" t="s">
        <v>2955</v>
      </c>
      <c r="G1142" s="55" t="s">
        <v>177</v>
      </c>
      <c r="H1142" s="55" t="s">
        <v>682</v>
      </c>
      <c r="I1142" s="55">
        <v>114853</v>
      </c>
      <c r="J1142" s="55" t="s">
        <v>7734</v>
      </c>
      <c r="K1142" s="54" t="s">
        <v>7640</v>
      </c>
      <c r="L1142" s="55" t="s">
        <v>36</v>
      </c>
      <c r="M1142" s="55" t="s">
        <v>425</v>
      </c>
      <c r="N1142" s="55" t="s">
        <v>38</v>
      </c>
      <c r="O1142" s="55" t="s">
        <v>39</v>
      </c>
      <c r="P1142" s="55" t="s">
        <v>40</v>
      </c>
      <c r="Q1142" s="55" t="s">
        <v>41</v>
      </c>
      <c r="R1142" s="55" t="s">
        <v>58</v>
      </c>
      <c r="S1142" s="55" t="s">
        <v>7739</v>
      </c>
      <c r="T1142" s="55">
        <v>1375</v>
      </c>
      <c r="U1142" s="55" t="s">
        <v>2969</v>
      </c>
      <c r="V1142" s="55" t="s">
        <v>2970</v>
      </c>
      <c r="W1142" s="55" t="s">
        <v>2970</v>
      </c>
      <c r="X1142" s="54">
        <v>6625</v>
      </c>
      <c r="Y1142" s="55" t="s">
        <v>6320</v>
      </c>
      <c r="Z1142" s="55" t="s">
        <v>7655</v>
      </c>
      <c r="AA1142" s="54">
        <v>6625</v>
      </c>
      <c r="AB1142" s="55" t="s">
        <v>55</v>
      </c>
      <c r="AC1142" s="55">
        <v>14761</v>
      </c>
      <c r="AD1142" s="55" t="s">
        <v>2970</v>
      </c>
      <c r="AE1142" s="55" t="s">
        <v>46</v>
      </c>
      <c r="AF1142" s="55" t="s">
        <v>47</v>
      </c>
      <c r="AG1142" s="55">
        <v>110</v>
      </c>
      <c r="AH1142" s="55" t="s">
        <v>47</v>
      </c>
      <c r="AI1142" s="55" t="s">
        <v>7744</v>
      </c>
      <c r="AJ1142" s="48" t="s">
        <v>568</v>
      </c>
      <c r="AK1142" s="45">
        <v>40277</v>
      </c>
      <c r="AL1142" s="46">
        <f t="shared" ca="1" si="70"/>
        <v>13.547945205479452</v>
      </c>
      <c r="AM1142" s="46" t="s">
        <v>7689</v>
      </c>
      <c r="AN1142" s="44" t="s">
        <v>553</v>
      </c>
      <c r="AO1142" s="50" t="s">
        <v>609</v>
      </c>
      <c r="AP1142" s="50" t="s">
        <v>4760</v>
      </c>
      <c r="AQ1142" s="50" t="str">
        <f t="shared" si="71"/>
        <v>Tue</v>
      </c>
      <c r="AR1142" s="47"/>
      <c r="AS1142" s="57"/>
      <c r="AT1142" s="50" t="str">
        <f t="shared" si="68"/>
        <v>Mar</v>
      </c>
      <c r="AU1142" s="50" t="str">
        <f t="shared" si="69"/>
        <v>2023</v>
      </c>
      <c r="AV1142" s="58">
        <f>Table13[[#This Row],[End Time]]-Table13[[#This Row],[Start Time]]</f>
        <v>7.6388888888888895E-2</v>
      </c>
      <c r="AY1142" s="23"/>
      <c r="AZ1142" s="23"/>
    </row>
    <row r="1143" spans="1:52" ht="12.6" customHeight="1" x14ac:dyDescent="0.25">
      <c r="A1143" s="55" t="s">
        <v>7721</v>
      </c>
      <c r="B1143" s="56">
        <v>44999</v>
      </c>
      <c r="C1143" s="56">
        <v>44999</v>
      </c>
      <c r="D1143" s="55" t="s">
        <v>2955</v>
      </c>
      <c r="E1143" s="55" t="s">
        <v>182</v>
      </c>
      <c r="F1143" s="55" t="s">
        <v>2955</v>
      </c>
      <c r="G1143" s="55" t="s">
        <v>171</v>
      </c>
      <c r="H1143" s="55" t="s">
        <v>286</v>
      </c>
      <c r="I1143" s="55">
        <v>114854</v>
      </c>
      <c r="J1143" s="55" t="s">
        <v>7736</v>
      </c>
      <c r="K1143" s="54" t="s">
        <v>5792</v>
      </c>
      <c r="L1143" s="55" t="s">
        <v>36</v>
      </c>
      <c r="M1143" s="55" t="s">
        <v>372</v>
      </c>
      <c r="N1143" s="55" t="s">
        <v>38</v>
      </c>
      <c r="O1143" s="55" t="s">
        <v>39</v>
      </c>
      <c r="P1143" s="55" t="s">
        <v>40</v>
      </c>
      <c r="Q1143" s="55" t="s">
        <v>41</v>
      </c>
      <c r="R1143" s="55" t="s">
        <v>74</v>
      </c>
      <c r="S1143" s="55" t="s">
        <v>7739</v>
      </c>
      <c r="T1143" s="55">
        <v>1616</v>
      </c>
      <c r="U1143" s="55" t="s">
        <v>2971</v>
      </c>
      <c r="V1143" s="55" t="s">
        <v>2972</v>
      </c>
      <c r="W1143" s="55" t="s">
        <v>2972</v>
      </c>
      <c r="X1143" s="54" t="s">
        <v>7670</v>
      </c>
      <c r="Y1143" s="55" t="s">
        <v>6357</v>
      </c>
      <c r="Z1143" s="55">
        <v>4902</v>
      </c>
      <c r="AA1143" s="54" t="s">
        <v>7670</v>
      </c>
      <c r="AB1143" s="55" t="s">
        <v>45</v>
      </c>
      <c r="AC1143" s="55">
        <v>14587</v>
      </c>
      <c r="AD1143" s="55" t="s">
        <v>2972</v>
      </c>
      <c r="AE1143" s="55" t="s">
        <v>46</v>
      </c>
      <c r="AF1143" s="55" t="s">
        <v>47</v>
      </c>
      <c r="AG1143" s="55">
        <v>85</v>
      </c>
      <c r="AH1143" s="55" t="s">
        <v>47</v>
      </c>
      <c r="AI1143" s="55" t="s">
        <v>7744</v>
      </c>
      <c r="AJ1143" s="48" t="s">
        <v>568</v>
      </c>
      <c r="AK1143" s="45" t="s">
        <v>574</v>
      </c>
      <c r="AL1143" s="46"/>
      <c r="AM1143" s="46"/>
      <c r="AN1143" s="44" t="s">
        <v>554</v>
      </c>
      <c r="AO1143" s="50" t="s">
        <v>609</v>
      </c>
      <c r="AP1143" s="50" t="s">
        <v>4760</v>
      </c>
      <c r="AQ1143" s="50" t="str">
        <f t="shared" si="71"/>
        <v>Tue</v>
      </c>
      <c r="AR1143" s="47"/>
      <c r="AS1143" s="57"/>
      <c r="AT1143" s="50" t="str">
        <f t="shared" si="68"/>
        <v>Mar</v>
      </c>
      <c r="AU1143" s="50" t="str">
        <f t="shared" si="69"/>
        <v>2023</v>
      </c>
      <c r="AV1143" s="58">
        <f>Table13[[#This Row],[End Time]]-Table13[[#This Row],[Start Time]]</f>
        <v>5.9027777777777735E-2</v>
      </c>
      <c r="AY1143" s="23"/>
      <c r="AZ1143" s="23"/>
    </row>
    <row r="1144" spans="1:52" ht="12.6" customHeight="1" x14ac:dyDescent="0.25">
      <c r="A1144" s="55" t="s">
        <v>7721</v>
      </c>
      <c r="B1144" s="56">
        <v>44999</v>
      </c>
      <c r="C1144" s="56">
        <v>44999</v>
      </c>
      <c r="D1144" s="55" t="s">
        <v>2955</v>
      </c>
      <c r="E1144" s="55" t="s">
        <v>166</v>
      </c>
      <c r="F1144" s="55" t="s">
        <v>2955</v>
      </c>
      <c r="G1144" s="55" t="s">
        <v>137</v>
      </c>
      <c r="H1144" s="55" t="s">
        <v>682</v>
      </c>
      <c r="I1144" s="55">
        <v>114861</v>
      </c>
      <c r="J1144" s="55" t="s">
        <v>7736</v>
      </c>
      <c r="K1144" s="54" t="s">
        <v>5951</v>
      </c>
      <c r="L1144" s="55" t="s">
        <v>36</v>
      </c>
      <c r="M1144" s="55" t="s">
        <v>372</v>
      </c>
      <c r="N1144" s="55" t="s">
        <v>38</v>
      </c>
      <c r="O1144" s="55" t="s">
        <v>39</v>
      </c>
      <c r="P1144" s="55" t="s">
        <v>40</v>
      </c>
      <c r="Q1144" s="55" t="s">
        <v>41</v>
      </c>
      <c r="R1144" s="55" t="s">
        <v>74</v>
      </c>
      <c r="S1144" s="55" t="s">
        <v>7738</v>
      </c>
      <c r="T1144" s="55">
        <v>1571</v>
      </c>
      <c r="U1144" s="55" t="s">
        <v>2973</v>
      </c>
      <c r="V1144" s="55" t="s">
        <v>202</v>
      </c>
      <c r="W1144" s="55" t="s">
        <v>2974</v>
      </c>
      <c r="X1144" s="54" t="s">
        <v>5954</v>
      </c>
      <c r="Y1144" s="55" t="s">
        <v>4955</v>
      </c>
      <c r="Z1144" s="55">
        <v>3122</v>
      </c>
      <c r="AA1144" s="54" t="s">
        <v>5954</v>
      </c>
      <c r="AB1144" s="55" t="s">
        <v>45</v>
      </c>
      <c r="AC1144" s="55">
        <v>14716</v>
      </c>
      <c r="AD1144" s="55" t="s">
        <v>2974</v>
      </c>
      <c r="AE1144" s="55" t="s">
        <v>46</v>
      </c>
      <c r="AF1144" s="55" t="s">
        <v>47</v>
      </c>
      <c r="AG1144" s="55">
        <v>110</v>
      </c>
      <c r="AH1144" s="55" t="s">
        <v>47</v>
      </c>
      <c r="AI1144" s="55" t="s">
        <v>7744</v>
      </c>
      <c r="AJ1144" s="48" t="s">
        <v>568</v>
      </c>
      <c r="AK1144" s="45">
        <v>42352</v>
      </c>
      <c r="AL1144" s="46">
        <f t="shared" ca="1" si="70"/>
        <v>7.8630136986301373</v>
      </c>
      <c r="AM1144" s="49" t="s">
        <v>7684</v>
      </c>
      <c r="AN1144" s="44" t="s">
        <v>554</v>
      </c>
      <c r="AO1144" s="50" t="s">
        <v>609</v>
      </c>
      <c r="AP1144" s="50" t="s">
        <v>4760</v>
      </c>
      <c r="AQ1144" s="50" t="str">
        <f t="shared" si="71"/>
        <v>Tue</v>
      </c>
      <c r="AR1144" s="47"/>
      <c r="AS1144" s="57"/>
      <c r="AT1144" s="50" t="str">
        <f t="shared" si="68"/>
        <v>Mar</v>
      </c>
      <c r="AU1144" s="50" t="str">
        <f t="shared" si="69"/>
        <v>2023</v>
      </c>
      <c r="AV1144" s="58">
        <f>Table13[[#This Row],[End Time]]-Table13[[#This Row],[Start Time]]</f>
        <v>7.6388888888888951E-2</v>
      </c>
      <c r="AY1144" s="23"/>
      <c r="AZ1144" s="23"/>
    </row>
    <row r="1145" spans="1:52" ht="12.6" customHeight="1" x14ac:dyDescent="0.25">
      <c r="A1145" s="55" t="s">
        <v>7721</v>
      </c>
      <c r="B1145" s="56">
        <v>44999</v>
      </c>
      <c r="C1145" s="56">
        <v>44999</v>
      </c>
      <c r="D1145" s="55" t="s">
        <v>2955</v>
      </c>
      <c r="E1145" s="55" t="s">
        <v>63</v>
      </c>
      <c r="F1145" s="55" t="s">
        <v>2955</v>
      </c>
      <c r="G1145" s="55" t="s">
        <v>135</v>
      </c>
      <c r="H1145" s="55" t="s">
        <v>682</v>
      </c>
      <c r="I1145" s="55">
        <v>114868</v>
      </c>
      <c r="J1145" s="55" t="s">
        <v>7736</v>
      </c>
      <c r="K1145" s="54" t="s">
        <v>7645</v>
      </c>
      <c r="L1145" s="55" t="s">
        <v>36</v>
      </c>
      <c r="M1145" s="55" t="s">
        <v>372</v>
      </c>
      <c r="N1145" s="55" t="s">
        <v>38</v>
      </c>
      <c r="O1145" s="55" t="s">
        <v>39</v>
      </c>
      <c r="P1145" s="55" t="s">
        <v>40</v>
      </c>
      <c r="Q1145" s="55" t="s">
        <v>41</v>
      </c>
      <c r="R1145" s="55" t="s">
        <v>65</v>
      </c>
      <c r="S1145" s="55" t="s">
        <v>7739</v>
      </c>
      <c r="T1145" s="55">
        <v>1530</v>
      </c>
      <c r="U1145" s="55" t="s">
        <v>2975</v>
      </c>
      <c r="V1145" s="55" t="s">
        <v>2976</v>
      </c>
      <c r="W1145" s="55" t="s">
        <v>2976</v>
      </c>
      <c r="X1145" s="54" t="s">
        <v>5791</v>
      </c>
      <c r="Y1145" s="55" t="s">
        <v>5227</v>
      </c>
      <c r="Z1145" s="55">
        <v>3302</v>
      </c>
      <c r="AA1145" s="54" t="s">
        <v>5791</v>
      </c>
      <c r="AB1145" s="55" t="s">
        <v>45</v>
      </c>
      <c r="AC1145" s="55">
        <v>14588</v>
      </c>
      <c r="AD1145" s="55" t="s">
        <v>2976</v>
      </c>
      <c r="AE1145" s="55" t="s">
        <v>46</v>
      </c>
      <c r="AF1145" s="55" t="s">
        <v>47</v>
      </c>
      <c r="AG1145" s="55">
        <v>35</v>
      </c>
      <c r="AH1145" s="55" t="s">
        <v>47</v>
      </c>
      <c r="AI1145" s="55" t="s">
        <v>7744</v>
      </c>
      <c r="AJ1145" s="48" t="s">
        <v>568</v>
      </c>
      <c r="AK1145" s="45">
        <v>42784</v>
      </c>
      <c r="AL1145" s="46">
        <f t="shared" ca="1" si="70"/>
        <v>6.6794520547945204</v>
      </c>
      <c r="AM1145" s="46" t="s">
        <v>7682</v>
      </c>
      <c r="AN1145" s="44" t="s">
        <v>554</v>
      </c>
      <c r="AO1145" s="50" t="s">
        <v>609</v>
      </c>
      <c r="AP1145" s="50" t="s">
        <v>4760</v>
      </c>
      <c r="AQ1145" s="50" t="str">
        <f t="shared" si="71"/>
        <v>Tue</v>
      </c>
      <c r="AR1145" s="47"/>
      <c r="AS1145" s="57"/>
      <c r="AT1145" s="50" t="str">
        <f t="shared" si="68"/>
        <v>Mar</v>
      </c>
      <c r="AU1145" s="50" t="str">
        <f t="shared" si="69"/>
        <v>2023</v>
      </c>
      <c r="AV1145" s="58">
        <f>Table13[[#This Row],[End Time]]-Table13[[#This Row],[Start Time]]</f>
        <v>2.430555555555558E-2</v>
      </c>
      <c r="AY1145" s="23"/>
      <c r="AZ1145" s="23"/>
    </row>
    <row r="1146" spans="1:52" ht="12.6" customHeight="1" x14ac:dyDescent="0.25">
      <c r="A1146" s="55" t="s">
        <v>7721</v>
      </c>
      <c r="B1146" s="56">
        <v>44999</v>
      </c>
      <c r="C1146" s="56">
        <v>44999</v>
      </c>
      <c r="D1146" s="55" t="s">
        <v>2955</v>
      </c>
      <c r="E1146" s="55" t="s">
        <v>125</v>
      </c>
      <c r="F1146" s="55" t="s">
        <v>2955</v>
      </c>
      <c r="G1146" s="55" t="s">
        <v>116</v>
      </c>
      <c r="H1146" s="55" t="s">
        <v>682</v>
      </c>
      <c r="I1146" s="55">
        <v>114870</v>
      </c>
      <c r="J1146" s="55" t="s">
        <v>7736</v>
      </c>
      <c r="K1146" s="55" t="s">
        <v>6232</v>
      </c>
      <c r="L1146" s="55" t="s">
        <v>36</v>
      </c>
      <c r="M1146" s="55" t="s">
        <v>372</v>
      </c>
      <c r="N1146" s="55" t="s">
        <v>38</v>
      </c>
      <c r="O1146" s="55" t="s">
        <v>39</v>
      </c>
      <c r="P1146" s="55" t="s">
        <v>40</v>
      </c>
      <c r="Q1146" s="55" t="s">
        <v>41</v>
      </c>
      <c r="R1146" s="55" t="s">
        <v>50</v>
      </c>
      <c r="S1146" s="55" t="s">
        <v>7742</v>
      </c>
      <c r="T1146" s="55">
        <v>1698</v>
      </c>
      <c r="U1146" s="55" t="s">
        <v>2977</v>
      </c>
      <c r="V1146" s="55" t="s">
        <v>528</v>
      </c>
      <c r="W1146" s="55" t="s">
        <v>2978</v>
      </c>
      <c r="X1146" s="54" t="s">
        <v>7670</v>
      </c>
      <c r="Y1146" s="55" t="s">
        <v>6375</v>
      </c>
      <c r="Z1146" s="55">
        <v>3213</v>
      </c>
      <c r="AA1146" s="54" t="s">
        <v>7670</v>
      </c>
      <c r="AB1146" s="55" t="s">
        <v>45</v>
      </c>
      <c r="AC1146" s="55">
        <v>14612</v>
      </c>
      <c r="AD1146" s="55" t="s">
        <v>2978</v>
      </c>
      <c r="AE1146" s="55" t="s">
        <v>46</v>
      </c>
      <c r="AF1146" s="55" t="s">
        <v>47</v>
      </c>
      <c r="AG1146" s="55">
        <v>50</v>
      </c>
      <c r="AH1146" s="55" t="s">
        <v>47</v>
      </c>
      <c r="AI1146" s="55" t="s">
        <v>7744</v>
      </c>
      <c r="AJ1146" s="48" t="s">
        <v>566</v>
      </c>
      <c r="AK1146" s="45" t="s">
        <v>574</v>
      </c>
      <c r="AL1146" s="46"/>
      <c r="AM1146" s="46"/>
      <c r="AN1146" s="44" t="s">
        <v>554</v>
      </c>
      <c r="AO1146" s="50" t="s">
        <v>609</v>
      </c>
      <c r="AP1146" s="50" t="s">
        <v>4760</v>
      </c>
      <c r="AQ1146" s="50" t="str">
        <f t="shared" si="71"/>
        <v>Tue</v>
      </c>
      <c r="AR1146" s="47"/>
      <c r="AS1146" s="57"/>
      <c r="AT1146" s="50" t="str">
        <f t="shared" si="68"/>
        <v>Mar</v>
      </c>
      <c r="AU1146" s="50" t="str">
        <f t="shared" si="69"/>
        <v>2023</v>
      </c>
      <c r="AV1146" s="58">
        <f>Table13[[#This Row],[End Time]]-Table13[[#This Row],[Start Time]]</f>
        <v>3.472222222222221E-2</v>
      </c>
      <c r="AY1146" s="23"/>
      <c r="AZ1146" s="23"/>
    </row>
    <row r="1147" spans="1:52" ht="12.6" customHeight="1" x14ac:dyDescent="0.25">
      <c r="A1147" s="55" t="s">
        <v>7721</v>
      </c>
      <c r="B1147" s="56">
        <v>44999</v>
      </c>
      <c r="C1147" s="56">
        <v>44999</v>
      </c>
      <c r="D1147" s="55" t="s">
        <v>2955</v>
      </c>
      <c r="E1147" s="55" t="s">
        <v>125</v>
      </c>
      <c r="F1147" s="55" t="s">
        <v>2955</v>
      </c>
      <c r="G1147" s="55" t="s">
        <v>53</v>
      </c>
      <c r="H1147" s="55" t="s">
        <v>682</v>
      </c>
      <c r="I1147" s="55">
        <v>114871</v>
      </c>
      <c r="J1147" s="55" t="s">
        <v>7736</v>
      </c>
      <c r="K1147" s="55" t="s">
        <v>7017</v>
      </c>
      <c r="L1147" s="55" t="s">
        <v>36</v>
      </c>
      <c r="M1147" s="55" t="s">
        <v>372</v>
      </c>
      <c r="N1147" s="55" t="s">
        <v>38</v>
      </c>
      <c r="O1147" s="55" t="s">
        <v>39</v>
      </c>
      <c r="P1147" s="55" t="s">
        <v>40</v>
      </c>
      <c r="Q1147" s="55" t="s">
        <v>41</v>
      </c>
      <c r="R1147" s="55" t="s">
        <v>50</v>
      </c>
      <c r="S1147" s="55" t="s">
        <v>7739</v>
      </c>
      <c r="T1147" s="55">
        <v>1509</v>
      </c>
      <c r="U1147" s="55" t="s">
        <v>2979</v>
      </c>
      <c r="V1147" s="55" t="s">
        <v>2980</v>
      </c>
      <c r="W1147" s="55" t="s">
        <v>2980</v>
      </c>
      <c r="X1147" s="54">
        <v>6634</v>
      </c>
      <c r="Y1147" s="55" t="s">
        <v>5118</v>
      </c>
      <c r="Z1147" s="55">
        <v>5402</v>
      </c>
      <c r="AA1147" s="54">
        <v>6634</v>
      </c>
      <c r="AB1147" s="55" t="s">
        <v>45</v>
      </c>
      <c r="AC1147" s="55">
        <v>14763</v>
      </c>
      <c r="AD1147" s="55" t="s">
        <v>2980</v>
      </c>
      <c r="AE1147" s="55" t="s">
        <v>46</v>
      </c>
      <c r="AF1147" s="55" t="s">
        <v>47</v>
      </c>
      <c r="AG1147" s="55">
        <v>30</v>
      </c>
      <c r="AH1147" s="55" t="s">
        <v>47</v>
      </c>
      <c r="AI1147" s="55" t="s">
        <v>7744</v>
      </c>
      <c r="AJ1147" s="48" t="s">
        <v>568</v>
      </c>
      <c r="AK1147" s="45">
        <v>43762</v>
      </c>
      <c r="AL1147" s="46">
        <f t="shared" ca="1" si="70"/>
        <v>4</v>
      </c>
      <c r="AM1147" s="46" t="s">
        <v>7680</v>
      </c>
      <c r="AN1147" s="44" t="s">
        <v>554</v>
      </c>
      <c r="AO1147" s="50" t="s">
        <v>609</v>
      </c>
      <c r="AP1147" s="50" t="s">
        <v>4760</v>
      </c>
      <c r="AQ1147" s="50" t="str">
        <f t="shared" si="71"/>
        <v>Tue</v>
      </c>
      <c r="AR1147" s="47"/>
      <c r="AS1147" s="57"/>
      <c r="AT1147" s="50" t="str">
        <f t="shared" si="68"/>
        <v>Mar</v>
      </c>
      <c r="AU1147" s="50" t="str">
        <f t="shared" si="69"/>
        <v>2023</v>
      </c>
      <c r="AV1147" s="58">
        <f>Table13[[#This Row],[End Time]]-Table13[[#This Row],[Start Time]]</f>
        <v>2.0833333333333259E-2</v>
      </c>
      <c r="AY1147" s="23"/>
      <c r="AZ1147" s="23"/>
    </row>
    <row r="1148" spans="1:52" ht="12.6" customHeight="1" x14ac:dyDescent="0.25">
      <c r="A1148" s="55" t="s">
        <v>7721</v>
      </c>
      <c r="B1148" s="56">
        <v>44999</v>
      </c>
      <c r="C1148" s="56">
        <v>44999</v>
      </c>
      <c r="D1148" s="55" t="s">
        <v>2955</v>
      </c>
      <c r="E1148" s="55" t="s">
        <v>52</v>
      </c>
      <c r="F1148" s="55" t="s">
        <v>2955</v>
      </c>
      <c r="G1148" s="55" t="s">
        <v>125</v>
      </c>
      <c r="H1148" s="55" t="s">
        <v>682</v>
      </c>
      <c r="I1148" s="55">
        <v>114872</v>
      </c>
      <c r="J1148" s="55" t="s">
        <v>7736</v>
      </c>
      <c r="K1148" s="54" t="s">
        <v>7017</v>
      </c>
      <c r="L1148" s="55" t="s">
        <v>36</v>
      </c>
      <c r="M1148" s="55" t="s">
        <v>421</v>
      </c>
      <c r="N1148" s="55" t="s">
        <v>38</v>
      </c>
      <c r="O1148" s="55" t="s">
        <v>39</v>
      </c>
      <c r="P1148" s="55" t="s">
        <v>40</v>
      </c>
      <c r="Q1148" s="55" t="s">
        <v>41</v>
      </c>
      <c r="R1148" s="55" t="s">
        <v>50</v>
      </c>
      <c r="S1148" s="55" t="s">
        <v>7739</v>
      </c>
      <c r="T1148" s="55">
        <v>1748</v>
      </c>
      <c r="U1148" s="55" t="s">
        <v>2981</v>
      </c>
      <c r="V1148" s="55" t="s">
        <v>2982</v>
      </c>
      <c r="W1148" s="55" t="s">
        <v>2982</v>
      </c>
      <c r="X1148" s="54">
        <v>6626</v>
      </c>
      <c r="Y1148" s="55" t="s">
        <v>6362</v>
      </c>
      <c r="Z1148" s="55">
        <v>5302</v>
      </c>
      <c r="AA1148" s="54">
        <v>6626</v>
      </c>
      <c r="AB1148" s="55" t="s">
        <v>45</v>
      </c>
      <c r="AC1148" s="55">
        <v>14762</v>
      </c>
      <c r="AD1148" s="55" t="s">
        <v>2982</v>
      </c>
      <c r="AE1148" s="55" t="s">
        <v>46</v>
      </c>
      <c r="AF1148" s="55" t="s">
        <v>47</v>
      </c>
      <c r="AG1148" s="55">
        <v>40</v>
      </c>
      <c r="AH1148" s="55" t="s">
        <v>47</v>
      </c>
      <c r="AI1148" s="55" t="s">
        <v>7744</v>
      </c>
      <c r="AJ1148" s="48" t="s">
        <v>568</v>
      </c>
      <c r="AK1148" s="45" t="s">
        <v>574</v>
      </c>
      <c r="AL1148" s="46"/>
      <c r="AM1148" s="46"/>
      <c r="AN1148" s="44" t="s">
        <v>554</v>
      </c>
      <c r="AO1148" s="50" t="s">
        <v>609</v>
      </c>
      <c r="AP1148" s="50" t="s">
        <v>4760</v>
      </c>
      <c r="AQ1148" s="50" t="str">
        <f t="shared" si="71"/>
        <v>Tue</v>
      </c>
      <c r="AR1148" s="47"/>
      <c r="AS1148" s="57"/>
      <c r="AT1148" s="50" t="str">
        <f t="shared" si="68"/>
        <v>Mar</v>
      </c>
      <c r="AU1148" s="50" t="str">
        <f t="shared" si="69"/>
        <v>2023</v>
      </c>
      <c r="AV1148" s="58">
        <f>Table13[[#This Row],[End Time]]-Table13[[#This Row],[Start Time]]</f>
        <v>2.777777777777779E-2</v>
      </c>
      <c r="AY1148" s="23"/>
      <c r="AZ1148" s="23"/>
    </row>
    <row r="1149" spans="1:52" ht="12.6" customHeight="1" x14ac:dyDescent="0.25">
      <c r="A1149" s="55" t="s">
        <v>7721</v>
      </c>
      <c r="B1149" s="56">
        <v>44999</v>
      </c>
      <c r="C1149" s="56">
        <v>44999</v>
      </c>
      <c r="D1149" s="55" t="s">
        <v>2955</v>
      </c>
      <c r="E1149" s="55" t="s">
        <v>192</v>
      </c>
      <c r="F1149" s="55" t="s">
        <v>2955</v>
      </c>
      <c r="G1149" s="55" t="s">
        <v>326</v>
      </c>
      <c r="H1149" s="55" t="s">
        <v>415</v>
      </c>
      <c r="I1149" s="55">
        <v>114891</v>
      </c>
      <c r="J1149" s="55" t="s">
        <v>7725</v>
      </c>
      <c r="K1149" s="54" t="s">
        <v>6490</v>
      </c>
      <c r="L1149" s="55" t="s">
        <v>91</v>
      </c>
      <c r="M1149" s="55" t="s">
        <v>372</v>
      </c>
      <c r="N1149" s="55" t="s">
        <v>38</v>
      </c>
      <c r="O1149" s="55" t="s">
        <v>39</v>
      </c>
      <c r="P1149" s="55" t="s">
        <v>40</v>
      </c>
      <c r="Q1149" s="55" t="s">
        <v>41</v>
      </c>
      <c r="R1149" s="55" t="s">
        <v>50</v>
      </c>
      <c r="S1149" s="55" t="s">
        <v>7737</v>
      </c>
      <c r="T1149" s="55">
        <v>1901</v>
      </c>
      <c r="U1149" s="55" t="s">
        <v>2983</v>
      </c>
      <c r="V1149" s="55" t="s">
        <v>2984</v>
      </c>
      <c r="W1149" s="55" t="s">
        <v>44</v>
      </c>
      <c r="X1149" s="54" t="s">
        <v>5968</v>
      </c>
      <c r="Y1149" s="55" t="s">
        <v>5085</v>
      </c>
      <c r="Z1149" s="55" t="s">
        <v>6447</v>
      </c>
      <c r="AA1149" s="54" t="s">
        <v>5968</v>
      </c>
      <c r="AB1149" s="55" t="s">
        <v>98</v>
      </c>
      <c r="AC1149" s="55">
        <v>14592</v>
      </c>
      <c r="AD1149" s="55" t="s">
        <v>44</v>
      </c>
      <c r="AE1149" s="55" t="s">
        <v>46</v>
      </c>
      <c r="AF1149" s="55" t="s">
        <v>47</v>
      </c>
      <c r="AG1149" s="55">
        <v>180</v>
      </c>
      <c r="AH1149" s="55" t="s">
        <v>47</v>
      </c>
      <c r="AI1149" s="55" t="s">
        <v>7744</v>
      </c>
      <c r="AJ1149" s="48" t="s">
        <v>566</v>
      </c>
      <c r="AK1149" s="45">
        <v>40233</v>
      </c>
      <c r="AL1149" s="46">
        <f t="shared" ca="1" si="70"/>
        <v>13.668493150684931</v>
      </c>
      <c r="AM1149" s="46" t="s">
        <v>7689</v>
      </c>
      <c r="AN1149" s="44" t="s">
        <v>554</v>
      </c>
      <c r="AO1149" s="50" t="s">
        <v>610</v>
      </c>
      <c r="AP1149" s="50" t="s">
        <v>4760</v>
      </c>
      <c r="AQ1149" s="50" t="str">
        <f t="shared" si="71"/>
        <v>Tue</v>
      </c>
      <c r="AR1149" s="47"/>
      <c r="AS1149" s="57"/>
      <c r="AT1149" s="50" t="str">
        <f t="shared" si="68"/>
        <v>Mar</v>
      </c>
      <c r="AU1149" s="50" t="str">
        <f t="shared" si="69"/>
        <v>2023</v>
      </c>
      <c r="AV1149" s="58">
        <f>Table13[[#This Row],[End Time]]-Table13[[#This Row],[Start Time]]</f>
        <v>0.125</v>
      </c>
      <c r="AY1149" s="23"/>
      <c r="AZ1149" s="23"/>
    </row>
    <row r="1150" spans="1:52" ht="12.6" customHeight="1" x14ac:dyDescent="0.25">
      <c r="A1150" s="55" t="s">
        <v>7721</v>
      </c>
      <c r="B1150" s="56">
        <v>44999</v>
      </c>
      <c r="C1150" s="56">
        <v>44999</v>
      </c>
      <c r="D1150" s="55" t="s">
        <v>2955</v>
      </c>
      <c r="E1150" s="55" t="s">
        <v>192</v>
      </c>
      <c r="F1150" s="55" t="s">
        <v>2955</v>
      </c>
      <c r="G1150" s="55" t="s">
        <v>209</v>
      </c>
      <c r="H1150" s="55" t="s">
        <v>682</v>
      </c>
      <c r="I1150" s="55">
        <v>114894</v>
      </c>
      <c r="J1150" s="55" t="s">
        <v>7725</v>
      </c>
      <c r="K1150" s="54" t="s">
        <v>5792</v>
      </c>
      <c r="L1150" s="55" t="s">
        <v>91</v>
      </c>
      <c r="M1150" s="55" t="s">
        <v>372</v>
      </c>
      <c r="N1150" s="55" t="s">
        <v>38</v>
      </c>
      <c r="O1150" s="55" t="s">
        <v>39</v>
      </c>
      <c r="P1150" s="55" t="s">
        <v>40</v>
      </c>
      <c r="Q1150" s="55" t="s">
        <v>41</v>
      </c>
      <c r="R1150" s="55" t="s">
        <v>78</v>
      </c>
      <c r="S1150" s="55" t="s">
        <v>7738</v>
      </c>
      <c r="T1150" s="55">
        <v>1911</v>
      </c>
      <c r="U1150" s="55" t="s">
        <v>2985</v>
      </c>
      <c r="V1150" s="55" t="s">
        <v>51</v>
      </c>
      <c r="W1150" s="55" t="s">
        <v>2986</v>
      </c>
      <c r="X1150" s="54" t="s">
        <v>5968</v>
      </c>
      <c r="Y1150" s="55" t="s">
        <v>5087</v>
      </c>
      <c r="Z1150" s="55" t="s">
        <v>6416</v>
      </c>
      <c r="AA1150" s="54" t="s">
        <v>5968</v>
      </c>
      <c r="AB1150" s="55" t="s">
        <v>98</v>
      </c>
      <c r="AC1150" s="55">
        <v>14617</v>
      </c>
      <c r="AD1150" s="55" t="s">
        <v>2986</v>
      </c>
      <c r="AE1150" s="55" t="s">
        <v>46</v>
      </c>
      <c r="AF1150" s="55" t="s">
        <v>47</v>
      </c>
      <c r="AG1150" s="55">
        <v>30</v>
      </c>
      <c r="AH1150" s="55" t="s">
        <v>47</v>
      </c>
      <c r="AI1150" s="55" t="s">
        <v>7744</v>
      </c>
      <c r="AJ1150" s="48" t="s">
        <v>568</v>
      </c>
      <c r="AK1150" s="45">
        <v>40233</v>
      </c>
      <c r="AL1150" s="46">
        <f t="shared" ca="1" si="70"/>
        <v>13.668493150684931</v>
      </c>
      <c r="AM1150" s="46" t="s">
        <v>7689</v>
      </c>
      <c r="AN1150" s="44" t="s">
        <v>554</v>
      </c>
      <c r="AO1150" s="50" t="s">
        <v>610</v>
      </c>
      <c r="AP1150" s="50" t="s">
        <v>4760</v>
      </c>
      <c r="AQ1150" s="50" t="str">
        <f t="shared" si="71"/>
        <v>Tue</v>
      </c>
      <c r="AR1150" s="47"/>
      <c r="AS1150" s="57"/>
      <c r="AT1150" s="50" t="str">
        <f t="shared" si="68"/>
        <v>Mar</v>
      </c>
      <c r="AU1150" s="50" t="str">
        <f t="shared" si="69"/>
        <v>2023</v>
      </c>
      <c r="AV1150" s="58">
        <f>Table13[[#This Row],[End Time]]-Table13[[#This Row],[Start Time]]</f>
        <v>2.0833333333333259E-2</v>
      </c>
      <c r="AY1150" s="23"/>
      <c r="AZ1150" s="23"/>
    </row>
    <row r="1151" spans="1:52" ht="12.6" customHeight="1" x14ac:dyDescent="0.25">
      <c r="A1151" s="55" t="s">
        <v>7721</v>
      </c>
      <c r="B1151" s="56">
        <v>44999</v>
      </c>
      <c r="C1151" s="56">
        <v>44999</v>
      </c>
      <c r="D1151" s="55" t="s">
        <v>2830</v>
      </c>
      <c r="E1151" s="55" t="s">
        <v>169</v>
      </c>
      <c r="F1151" s="55" t="s">
        <v>2830</v>
      </c>
      <c r="G1151" s="55" t="s">
        <v>56</v>
      </c>
      <c r="H1151" s="55" t="s">
        <v>682</v>
      </c>
      <c r="I1151" s="55">
        <v>114902</v>
      </c>
      <c r="J1151" s="55" t="s">
        <v>7736</v>
      </c>
      <c r="K1151" s="54" t="s">
        <v>5960</v>
      </c>
      <c r="L1151" s="55" t="s">
        <v>36</v>
      </c>
      <c r="M1151" s="55" t="s">
        <v>372</v>
      </c>
      <c r="N1151" s="55" t="s">
        <v>38</v>
      </c>
      <c r="O1151" s="55" t="s">
        <v>39</v>
      </c>
      <c r="P1151" s="55" t="s">
        <v>40</v>
      </c>
      <c r="Q1151" s="55" t="s">
        <v>41</v>
      </c>
      <c r="R1151" s="55" t="s">
        <v>65</v>
      </c>
      <c r="S1151" s="55" t="s">
        <v>7742</v>
      </c>
      <c r="T1151" s="55">
        <v>1562</v>
      </c>
      <c r="U1151" s="55" t="s">
        <v>2987</v>
      </c>
      <c r="V1151" s="55" t="s">
        <v>528</v>
      </c>
      <c r="W1151" s="55" t="s">
        <v>2988</v>
      </c>
      <c r="X1151" s="54">
        <v>6626</v>
      </c>
      <c r="Y1151" s="55" t="s">
        <v>4808</v>
      </c>
      <c r="Z1151" s="55">
        <v>3612</v>
      </c>
      <c r="AA1151" s="54">
        <v>6626</v>
      </c>
      <c r="AB1151" s="55" t="s">
        <v>45</v>
      </c>
      <c r="AC1151" s="55">
        <v>14613</v>
      </c>
      <c r="AD1151" s="55" t="s">
        <v>2988</v>
      </c>
      <c r="AE1151" s="55" t="s">
        <v>46</v>
      </c>
      <c r="AF1151" s="55" t="s">
        <v>47</v>
      </c>
      <c r="AG1151" s="55">
        <v>30</v>
      </c>
      <c r="AH1151" s="55" t="s">
        <v>47</v>
      </c>
      <c r="AI1151" s="55" t="s">
        <v>7744</v>
      </c>
      <c r="AJ1151" s="48" t="s">
        <v>566</v>
      </c>
      <c r="AK1151" s="45">
        <v>43750</v>
      </c>
      <c r="AL1151" s="46">
        <f t="shared" ca="1" si="70"/>
        <v>4.0328767123287674</v>
      </c>
      <c r="AM1151" s="46" t="s">
        <v>7680</v>
      </c>
      <c r="AN1151" s="44" t="s">
        <v>554</v>
      </c>
      <c r="AO1151" s="50" t="s">
        <v>609</v>
      </c>
      <c r="AP1151" s="50" t="s">
        <v>4760</v>
      </c>
      <c r="AQ1151" s="50" t="str">
        <f t="shared" si="71"/>
        <v>Wed</v>
      </c>
      <c r="AR1151" s="47"/>
      <c r="AS1151" s="57"/>
      <c r="AT1151" s="50" t="str">
        <f t="shared" si="68"/>
        <v>Mar</v>
      </c>
      <c r="AU1151" s="50" t="str">
        <f t="shared" si="69"/>
        <v>2023</v>
      </c>
      <c r="AV1151" s="58">
        <f>Table13[[#This Row],[End Time]]-Table13[[#This Row],[Start Time]]</f>
        <v>2.083333333333337E-2</v>
      </c>
      <c r="AY1151" s="23"/>
      <c r="AZ1151" s="23"/>
    </row>
    <row r="1152" spans="1:52" ht="12.6" customHeight="1" x14ac:dyDescent="0.25">
      <c r="A1152" s="55" t="s">
        <v>7721</v>
      </c>
      <c r="B1152" s="56">
        <v>44999</v>
      </c>
      <c r="C1152" s="56">
        <v>44999</v>
      </c>
      <c r="D1152" s="55" t="s">
        <v>2830</v>
      </c>
      <c r="E1152" s="55" t="s">
        <v>195</v>
      </c>
      <c r="F1152" s="55" t="s">
        <v>2830</v>
      </c>
      <c r="G1152" s="55" t="s">
        <v>99</v>
      </c>
      <c r="H1152" s="55" t="s">
        <v>682</v>
      </c>
      <c r="I1152" s="55">
        <v>114906</v>
      </c>
      <c r="J1152" s="55" t="s">
        <v>7736</v>
      </c>
      <c r="K1152" s="55" t="s">
        <v>6707</v>
      </c>
      <c r="L1152" s="55" t="s">
        <v>36</v>
      </c>
      <c r="M1152" s="55" t="s">
        <v>372</v>
      </c>
      <c r="N1152" s="55" t="s">
        <v>302</v>
      </c>
      <c r="O1152" s="55" t="s">
        <v>39</v>
      </c>
      <c r="P1152" s="55" t="s">
        <v>40</v>
      </c>
      <c r="Q1152" s="55" t="s">
        <v>41</v>
      </c>
      <c r="R1152" s="55" t="s">
        <v>94</v>
      </c>
      <c r="S1152" s="55" t="s">
        <v>7738</v>
      </c>
      <c r="T1152" s="55"/>
      <c r="U1152" s="55" t="s">
        <v>2989</v>
      </c>
      <c r="V1152" s="55" t="s">
        <v>400</v>
      </c>
      <c r="W1152" s="55" t="s">
        <v>2990</v>
      </c>
      <c r="X1152" s="55" t="s">
        <v>5791</v>
      </c>
      <c r="Y1152" s="55" t="s">
        <v>7694</v>
      </c>
      <c r="Z1152" s="55">
        <v>3137</v>
      </c>
      <c r="AA1152" s="55" t="s">
        <v>5791</v>
      </c>
      <c r="AB1152" s="55" t="s">
        <v>45</v>
      </c>
      <c r="AC1152" s="55">
        <v>14718</v>
      </c>
      <c r="AD1152" s="55" t="s">
        <v>2990</v>
      </c>
      <c r="AE1152" s="55" t="s">
        <v>46</v>
      </c>
      <c r="AF1152" s="55" t="s">
        <v>47</v>
      </c>
      <c r="AG1152" s="55">
        <v>75</v>
      </c>
      <c r="AH1152" s="55" t="s">
        <v>47</v>
      </c>
      <c r="AI1152" s="55" t="s">
        <v>7744</v>
      </c>
      <c r="AJ1152" s="44" t="s">
        <v>7677</v>
      </c>
      <c r="AK1152" s="45">
        <v>41256</v>
      </c>
      <c r="AL1152" s="46">
        <f t="shared" ca="1" si="70"/>
        <v>10.865753424657534</v>
      </c>
      <c r="AM1152" s="46" t="s">
        <v>7687</v>
      </c>
      <c r="AN1152" s="44" t="s">
        <v>554</v>
      </c>
      <c r="AO1152" s="50" t="s">
        <v>609</v>
      </c>
      <c r="AP1152" s="50" t="s">
        <v>4760</v>
      </c>
      <c r="AQ1152" s="50" t="str">
        <f t="shared" si="71"/>
        <v>Wed</v>
      </c>
      <c r="AR1152" s="47"/>
      <c r="AS1152" s="57"/>
      <c r="AT1152" s="50" t="str">
        <f t="shared" si="68"/>
        <v>Mar</v>
      </c>
      <c r="AU1152" s="50" t="str">
        <f t="shared" si="69"/>
        <v>2023</v>
      </c>
      <c r="AV1152" s="58">
        <f>Table13[[#This Row],[End Time]]-Table13[[#This Row],[Start Time]]</f>
        <v>5.208333333333337E-2</v>
      </c>
      <c r="AY1152" s="23"/>
      <c r="AZ1152" s="23"/>
    </row>
    <row r="1153" spans="1:52" ht="12.6" customHeight="1" x14ac:dyDescent="0.25">
      <c r="A1153" s="55" t="s">
        <v>7721</v>
      </c>
      <c r="B1153" s="56">
        <v>44999</v>
      </c>
      <c r="C1153" s="56">
        <v>45000</v>
      </c>
      <c r="D1153" s="55" t="s">
        <v>2830</v>
      </c>
      <c r="E1153" s="55" t="s">
        <v>34</v>
      </c>
      <c r="F1153" s="55" t="s">
        <v>2830</v>
      </c>
      <c r="G1153" s="55" t="s">
        <v>35</v>
      </c>
      <c r="H1153" s="55" t="s">
        <v>286</v>
      </c>
      <c r="I1153" s="55">
        <v>114907</v>
      </c>
      <c r="J1153" s="55" t="s">
        <v>7736</v>
      </c>
      <c r="K1153" s="54" t="s">
        <v>6037</v>
      </c>
      <c r="L1153" s="55" t="s">
        <v>36</v>
      </c>
      <c r="M1153" s="55" t="s">
        <v>372</v>
      </c>
      <c r="N1153" s="55" t="s">
        <v>38</v>
      </c>
      <c r="O1153" s="55" t="s">
        <v>39</v>
      </c>
      <c r="P1153" s="55" t="s">
        <v>40</v>
      </c>
      <c r="Q1153" s="55" t="s">
        <v>41</v>
      </c>
      <c r="R1153" s="55" t="s">
        <v>324</v>
      </c>
      <c r="S1153" s="55" t="s">
        <v>7743</v>
      </c>
      <c r="T1153" s="55">
        <v>1508</v>
      </c>
      <c r="U1153" s="55" t="s">
        <v>2991</v>
      </c>
      <c r="V1153" s="55" t="s">
        <v>2992</v>
      </c>
      <c r="W1153" s="55" t="s">
        <v>2992</v>
      </c>
      <c r="X1153" s="55" t="s">
        <v>7671</v>
      </c>
      <c r="Y1153" s="55" t="s">
        <v>4870</v>
      </c>
      <c r="Z1153" s="55">
        <v>5003</v>
      </c>
      <c r="AA1153" s="55" t="s">
        <v>7671</v>
      </c>
      <c r="AB1153" s="55" t="s">
        <v>45</v>
      </c>
      <c r="AC1153" s="55">
        <v>14719</v>
      </c>
      <c r="AD1153" s="55" t="s">
        <v>2992</v>
      </c>
      <c r="AE1153" s="55" t="s">
        <v>46</v>
      </c>
      <c r="AF1153" s="55" t="s">
        <v>47</v>
      </c>
      <c r="AG1153" s="55">
        <v>75</v>
      </c>
      <c r="AH1153" s="55" t="s">
        <v>47</v>
      </c>
      <c r="AI1153" s="55" t="s">
        <v>7744</v>
      </c>
      <c r="AJ1153" s="44" t="s">
        <v>568</v>
      </c>
      <c r="AK1153" s="45">
        <v>43748</v>
      </c>
      <c r="AL1153" s="46">
        <f t="shared" ca="1" si="70"/>
        <v>4.0383561643835613</v>
      </c>
      <c r="AM1153" s="46" t="s">
        <v>7680</v>
      </c>
      <c r="AN1153" s="44" t="s">
        <v>554</v>
      </c>
      <c r="AO1153" s="50" t="s">
        <v>609</v>
      </c>
      <c r="AP1153" s="50" t="s">
        <v>4760</v>
      </c>
      <c r="AQ1153" s="50" t="str">
        <f t="shared" si="71"/>
        <v>Wed</v>
      </c>
      <c r="AR1153" s="47"/>
      <c r="AS1153" s="57"/>
      <c r="AT1153" s="50" t="str">
        <f t="shared" ref="AT1153:AT1216" si="72">TEXT($D1153,"MMM")</f>
        <v>Mar</v>
      </c>
      <c r="AU1153" s="50" t="str">
        <f t="shared" ref="AU1153:AU1216" si="73">TEXT($D1153,"YYYY")</f>
        <v>2023</v>
      </c>
      <c r="AV1153" s="58">
        <f>Table13[[#This Row],[End Time]]-Table13[[#This Row],[Start Time]]</f>
        <v>5.2083333333333315E-2</v>
      </c>
      <c r="AY1153" s="23"/>
      <c r="AZ1153" s="23"/>
    </row>
    <row r="1154" spans="1:52" ht="12.6" customHeight="1" x14ac:dyDescent="0.25">
      <c r="A1154" s="55" t="s">
        <v>7721</v>
      </c>
      <c r="B1154" s="56">
        <v>45000</v>
      </c>
      <c r="C1154" s="56">
        <v>45000</v>
      </c>
      <c r="D1154" s="55" t="s">
        <v>2830</v>
      </c>
      <c r="E1154" s="55" t="s">
        <v>157</v>
      </c>
      <c r="F1154" s="55" t="s">
        <v>2830</v>
      </c>
      <c r="G1154" s="55" t="s">
        <v>182</v>
      </c>
      <c r="H1154" s="55" t="s">
        <v>682</v>
      </c>
      <c r="I1154" s="55">
        <v>114920</v>
      </c>
      <c r="J1154" s="55" t="s">
        <v>7734</v>
      </c>
      <c r="K1154" s="54" t="s">
        <v>7664</v>
      </c>
      <c r="L1154" s="55" t="s">
        <v>36</v>
      </c>
      <c r="M1154" s="55" t="s">
        <v>372</v>
      </c>
      <c r="N1154" s="55" t="s">
        <v>38</v>
      </c>
      <c r="O1154" s="55" t="s">
        <v>39</v>
      </c>
      <c r="P1154" s="55" t="s">
        <v>40</v>
      </c>
      <c r="Q1154" s="55" t="s">
        <v>41</v>
      </c>
      <c r="R1154" s="55" t="s">
        <v>65</v>
      </c>
      <c r="S1154" s="55" t="s">
        <v>7742</v>
      </c>
      <c r="T1154" s="55">
        <v>1341</v>
      </c>
      <c r="U1154" s="55" t="s">
        <v>2993</v>
      </c>
      <c r="V1154" s="55" t="s">
        <v>373</v>
      </c>
      <c r="W1154" s="55" t="s">
        <v>2994</v>
      </c>
      <c r="X1154" s="54">
        <v>6625</v>
      </c>
      <c r="Y1154" s="55" t="s">
        <v>6363</v>
      </c>
      <c r="Z1154" s="55" t="s">
        <v>7655</v>
      </c>
      <c r="AA1154" s="54">
        <v>6625</v>
      </c>
      <c r="AB1154" s="55" t="s">
        <v>55</v>
      </c>
      <c r="AC1154" s="55">
        <v>14614</v>
      </c>
      <c r="AD1154" s="55" t="s">
        <v>2994</v>
      </c>
      <c r="AE1154" s="55" t="s">
        <v>46</v>
      </c>
      <c r="AF1154" s="55" t="s">
        <v>47</v>
      </c>
      <c r="AG1154" s="55">
        <v>10</v>
      </c>
      <c r="AH1154" s="55" t="s">
        <v>47</v>
      </c>
      <c r="AI1154" s="55" t="s">
        <v>7744</v>
      </c>
      <c r="AJ1154" s="48" t="s">
        <v>566</v>
      </c>
      <c r="AK1154" s="45">
        <v>43747</v>
      </c>
      <c r="AL1154" s="46">
        <f t="shared" ref="AL1154:AL1216" ca="1" si="74">(TODAY()-AK1154)/365</f>
        <v>4.0410958904109586</v>
      </c>
      <c r="AM1154" s="46" t="s">
        <v>7680</v>
      </c>
      <c r="AN1154" s="44" t="s">
        <v>554</v>
      </c>
      <c r="AO1154" s="50" t="s">
        <v>609</v>
      </c>
      <c r="AP1154" s="50" t="s">
        <v>4760</v>
      </c>
      <c r="AQ1154" s="50" t="str">
        <f t="shared" ref="AQ1154:AQ1217" si="75">TEXT($D1154,"DDD")</f>
        <v>Wed</v>
      </c>
      <c r="AR1154" s="47"/>
      <c r="AS1154" s="57"/>
      <c r="AT1154" s="50" t="str">
        <f t="shared" si="72"/>
        <v>Mar</v>
      </c>
      <c r="AU1154" s="50" t="str">
        <f t="shared" si="73"/>
        <v>2023</v>
      </c>
      <c r="AV1154" s="58">
        <f>Table13[[#This Row],[End Time]]-Table13[[#This Row],[Start Time]]</f>
        <v>6.9444444444444753E-3</v>
      </c>
      <c r="AY1154" s="23"/>
      <c r="AZ1154" s="23"/>
    </row>
    <row r="1155" spans="1:52" ht="12.6" customHeight="1" x14ac:dyDescent="0.25">
      <c r="A1155" s="55" t="s">
        <v>7721</v>
      </c>
      <c r="B1155" s="56">
        <v>45000</v>
      </c>
      <c r="C1155" s="56">
        <v>45000</v>
      </c>
      <c r="D1155" s="55" t="s">
        <v>2830</v>
      </c>
      <c r="E1155" s="55" t="s">
        <v>34</v>
      </c>
      <c r="F1155" s="55" t="s">
        <v>2830</v>
      </c>
      <c r="G1155" s="55" t="s">
        <v>266</v>
      </c>
      <c r="H1155" s="55" t="s">
        <v>682</v>
      </c>
      <c r="I1155" s="55">
        <v>114922</v>
      </c>
      <c r="J1155" s="55" t="s">
        <v>7734</v>
      </c>
      <c r="K1155" s="54" t="s">
        <v>7664</v>
      </c>
      <c r="L1155" s="55" t="s">
        <v>36</v>
      </c>
      <c r="M1155" s="55" t="s">
        <v>425</v>
      </c>
      <c r="N1155" s="55" t="s">
        <v>38</v>
      </c>
      <c r="O1155" s="55" t="s">
        <v>39</v>
      </c>
      <c r="P1155" s="55" t="s">
        <v>40</v>
      </c>
      <c r="Q1155" s="55" t="s">
        <v>41</v>
      </c>
      <c r="R1155" s="55" t="s">
        <v>58</v>
      </c>
      <c r="S1155" s="55" t="s">
        <v>7742</v>
      </c>
      <c r="T1155" s="55">
        <v>1341</v>
      </c>
      <c r="U1155" s="55" t="s">
        <v>2995</v>
      </c>
      <c r="V1155" s="55" t="s">
        <v>528</v>
      </c>
      <c r="W1155" s="55" t="s">
        <v>2996</v>
      </c>
      <c r="X1155" s="54">
        <v>6625</v>
      </c>
      <c r="Y1155" s="55" t="s">
        <v>6363</v>
      </c>
      <c r="Z1155" s="55" t="s">
        <v>7655</v>
      </c>
      <c r="AA1155" s="54">
        <v>6625</v>
      </c>
      <c r="AB1155" s="55" t="s">
        <v>55</v>
      </c>
      <c r="AC1155" s="55">
        <v>14615</v>
      </c>
      <c r="AD1155" s="55" t="s">
        <v>2996</v>
      </c>
      <c r="AE1155" s="55" t="s">
        <v>46</v>
      </c>
      <c r="AF1155" s="55" t="s">
        <v>47</v>
      </c>
      <c r="AG1155" s="55">
        <v>55</v>
      </c>
      <c r="AH1155" s="55" t="s">
        <v>47</v>
      </c>
      <c r="AI1155" s="55" t="s">
        <v>7744</v>
      </c>
      <c r="AJ1155" s="48" t="s">
        <v>566</v>
      </c>
      <c r="AK1155" s="45">
        <v>43629</v>
      </c>
      <c r="AL1155" s="46">
        <f t="shared" ca="1" si="74"/>
        <v>4.3643835616438356</v>
      </c>
      <c r="AM1155" s="46" t="s">
        <v>7680</v>
      </c>
      <c r="AN1155" s="44" t="s">
        <v>553</v>
      </c>
      <c r="AO1155" s="50" t="s">
        <v>609</v>
      </c>
      <c r="AP1155" s="50" t="s">
        <v>4760</v>
      </c>
      <c r="AQ1155" s="50" t="str">
        <f t="shared" si="75"/>
        <v>Wed</v>
      </c>
      <c r="AR1155" s="47"/>
      <c r="AS1155" s="57"/>
      <c r="AT1155" s="50" t="str">
        <f t="shared" si="72"/>
        <v>Mar</v>
      </c>
      <c r="AU1155" s="50" t="str">
        <f t="shared" si="73"/>
        <v>2023</v>
      </c>
      <c r="AV1155" s="58">
        <f>Table13[[#This Row],[End Time]]-Table13[[#This Row],[Start Time]]</f>
        <v>3.819444444444442E-2</v>
      </c>
      <c r="AY1155" s="23"/>
      <c r="AZ1155" s="23"/>
    </row>
    <row r="1156" spans="1:52" ht="12.6" customHeight="1" x14ac:dyDescent="0.25">
      <c r="A1156" s="55" t="s">
        <v>7721</v>
      </c>
      <c r="B1156" s="56">
        <v>45000</v>
      </c>
      <c r="C1156" s="56">
        <v>45000</v>
      </c>
      <c r="D1156" s="55" t="s">
        <v>2830</v>
      </c>
      <c r="E1156" s="55" t="s">
        <v>34</v>
      </c>
      <c r="F1156" s="55" t="s">
        <v>2830</v>
      </c>
      <c r="G1156" s="55" t="s">
        <v>63</v>
      </c>
      <c r="H1156" s="55" t="s">
        <v>682</v>
      </c>
      <c r="I1156" s="55">
        <v>114923</v>
      </c>
      <c r="J1156" s="55" t="s">
        <v>7736</v>
      </c>
      <c r="K1156" s="55" t="s">
        <v>7702</v>
      </c>
      <c r="L1156" s="55" t="s">
        <v>36</v>
      </c>
      <c r="M1156" s="55" t="s">
        <v>421</v>
      </c>
      <c r="N1156" s="55" t="s">
        <v>38</v>
      </c>
      <c r="O1156" s="55" t="s">
        <v>39</v>
      </c>
      <c r="P1156" s="55" t="s">
        <v>40</v>
      </c>
      <c r="Q1156" s="55" t="s">
        <v>41</v>
      </c>
      <c r="R1156" s="55" t="s">
        <v>232</v>
      </c>
      <c r="S1156" s="55" t="s">
        <v>7738</v>
      </c>
      <c r="T1156" s="55"/>
      <c r="U1156" s="55" t="s">
        <v>2997</v>
      </c>
      <c r="V1156" s="55" t="s">
        <v>2998</v>
      </c>
      <c r="W1156" s="55" t="s">
        <v>2999</v>
      </c>
      <c r="X1156" s="55" t="s">
        <v>5791</v>
      </c>
      <c r="Y1156" s="55" t="s">
        <v>350</v>
      </c>
      <c r="Z1156" s="55" t="s">
        <v>7718</v>
      </c>
      <c r="AA1156" s="55" t="s">
        <v>5791</v>
      </c>
      <c r="AB1156" s="55" t="s">
        <v>45</v>
      </c>
      <c r="AC1156" s="55">
        <v>14628</v>
      </c>
      <c r="AD1156" s="55" t="s">
        <v>2999</v>
      </c>
      <c r="AE1156" s="55" t="s">
        <v>46</v>
      </c>
      <c r="AF1156" s="55" t="s">
        <v>47</v>
      </c>
      <c r="AG1156" s="55">
        <v>300</v>
      </c>
      <c r="AH1156" s="55" t="s">
        <v>47</v>
      </c>
      <c r="AI1156" s="55" t="s">
        <v>7744</v>
      </c>
      <c r="AJ1156" s="44" t="s">
        <v>7677</v>
      </c>
      <c r="AK1156" s="45">
        <v>43783</v>
      </c>
      <c r="AL1156" s="46">
        <f t="shared" ca="1" si="74"/>
        <v>3.9424657534246577</v>
      </c>
      <c r="AM1156" s="46" t="s">
        <v>7680</v>
      </c>
      <c r="AN1156" s="44" t="s">
        <v>554</v>
      </c>
      <c r="AO1156" s="50" t="s">
        <v>609</v>
      </c>
      <c r="AP1156" s="50" t="s">
        <v>4760</v>
      </c>
      <c r="AQ1156" s="50" t="str">
        <f t="shared" si="75"/>
        <v>Wed</v>
      </c>
      <c r="AR1156" s="47"/>
      <c r="AS1156" s="57"/>
      <c r="AT1156" s="50" t="str">
        <f t="shared" si="72"/>
        <v>Mar</v>
      </c>
      <c r="AU1156" s="50" t="str">
        <f t="shared" si="73"/>
        <v>2023</v>
      </c>
      <c r="AV1156" s="58">
        <f>Table13[[#This Row],[End Time]]-Table13[[#This Row],[Start Time]]</f>
        <v>0.20833333333333331</v>
      </c>
      <c r="AY1156" s="23"/>
      <c r="AZ1156" s="23"/>
    </row>
    <row r="1157" spans="1:52" ht="12.6" customHeight="1" x14ac:dyDescent="0.25">
      <c r="A1157" s="55" t="s">
        <v>7721</v>
      </c>
      <c r="B1157" s="56">
        <v>45000</v>
      </c>
      <c r="C1157" s="56">
        <v>45000</v>
      </c>
      <c r="D1157" s="55" t="s">
        <v>2830</v>
      </c>
      <c r="E1157" s="55" t="s">
        <v>168</v>
      </c>
      <c r="F1157" s="55" t="s">
        <v>2830</v>
      </c>
      <c r="G1157" s="55" t="s">
        <v>134</v>
      </c>
      <c r="H1157" s="55" t="s">
        <v>286</v>
      </c>
      <c r="I1157" s="55">
        <v>114924</v>
      </c>
      <c r="J1157" s="55" t="s">
        <v>7725</v>
      </c>
      <c r="K1157" s="54" t="s">
        <v>6616</v>
      </c>
      <c r="L1157" s="55" t="s">
        <v>91</v>
      </c>
      <c r="M1157" s="55" t="s">
        <v>372</v>
      </c>
      <c r="N1157" s="55" t="s">
        <v>38</v>
      </c>
      <c r="O1157" s="55" t="s">
        <v>39</v>
      </c>
      <c r="P1157" s="55" t="s">
        <v>40</v>
      </c>
      <c r="Q1157" s="55" t="s">
        <v>41</v>
      </c>
      <c r="R1157" s="55" t="s">
        <v>50</v>
      </c>
      <c r="S1157" s="55" t="s">
        <v>7739</v>
      </c>
      <c r="T1157" s="55">
        <v>1924</v>
      </c>
      <c r="U1157" s="55" t="s">
        <v>3000</v>
      </c>
      <c r="V1157" s="55" t="s">
        <v>54</v>
      </c>
      <c r="W1157" s="55" t="s">
        <v>3001</v>
      </c>
      <c r="X1157" s="54">
        <v>6634</v>
      </c>
      <c r="Y1157" s="55" t="s">
        <v>6322</v>
      </c>
      <c r="Z1157" s="55" t="s">
        <v>6434</v>
      </c>
      <c r="AA1157" s="54">
        <v>6634</v>
      </c>
      <c r="AB1157" s="55" t="s">
        <v>98</v>
      </c>
      <c r="AC1157" s="55">
        <v>14686</v>
      </c>
      <c r="AD1157" s="55" t="s">
        <v>3001</v>
      </c>
      <c r="AE1157" s="55" t="s">
        <v>46</v>
      </c>
      <c r="AF1157" s="55" t="s">
        <v>47</v>
      </c>
      <c r="AG1157" s="55">
        <v>115</v>
      </c>
      <c r="AH1157" s="55" t="s">
        <v>47</v>
      </c>
      <c r="AI1157" s="55" t="s">
        <v>7744</v>
      </c>
      <c r="AJ1157" s="48" t="s">
        <v>568</v>
      </c>
      <c r="AK1157" s="45">
        <v>42322</v>
      </c>
      <c r="AL1157" s="46">
        <f t="shared" ca="1" si="74"/>
        <v>7.9452054794520546</v>
      </c>
      <c r="AM1157" s="49" t="s">
        <v>7684</v>
      </c>
      <c r="AN1157" s="44" t="s">
        <v>554</v>
      </c>
      <c r="AO1157" s="50" t="s">
        <v>609</v>
      </c>
      <c r="AP1157" s="50" t="s">
        <v>4760</v>
      </c>
      <c r="AQ1157" s="50" t="str">
        <f t="shared" si="75"/>
        <v>Wed</v>
      </c>
      <c r="AR1157" s="47"/>
      <c r="AS1157" s="57"/>
      <c r="AT1157" s="50" t="str">
        <f t="shared" si="72"/>
        <v>Mar</v>
      </c>
      <c r="AU1157" s="50" t="str">
        <f t="shared" si="73"/>
        <v>2023</v>
      </c>
      <c r="AV1157" s="58">
        <f>Table13[[#This Row],[End Time]]-Table13[[#This Row],[Start Time]]</f>
        <v>7.9861111111111216E-2</v>
      </c>
      <c r="AY1157" s="23"/>
      <c r="AZ1157" s="23"/>
    </row>
    <row r="1158" spans="1:52" ht="12.6" customHeight="1" x14ac:dyDescent="0.25">
      <c r="A1158" s="55" t="s">
        <v>7721</v>
      </c>
      <c r="B1158" s="56">
        <v>45000</v>
      </c>
      <c r="C1158" s="56">
        <v>45000</v>
      </c>
      <c r="D1158" s="55" t="s">
        <v>4764</v>
      </c>
      <c r="E1158" s="55" t="s">
        <v>4765</v>
      </c>
      <c r="F1158" s="55" t="s">
        <v>4766</v>
      </c>
      <c r="G1158" s="55" t="s">
        <v>4767</v>
      </c>
      <c r="H1158" s="55" t="s">
        <v>682</v>
      </c>
      <c r="I1158" s="55">
        <v>114925</v>
      </c>
      <c r="J1158" s="55" t="s">
        <v>7736</v>
      </c>
      <c r="K1158" s="54" t="s">
        <v>7624</v>
      </c>
      <c r="L1158" s="55" t="s">
        <v>36</v>
      </c>
      <c r="M1158" s="55" t="s">
        <v>425</v>
      </c>
      <c r="N1158" s="55" t="s">
        <v>38</v>
      </c>
      <c r="O1158" s="55" t="s">
        <v>39</v>
      </c>
      <c r="P1158" s="55" t="s">
        <v>40</v>
      </c>
      <c r="Q1158" s="55" t="s">
        <v>41</v>
      </c>
      <c r="R1158" s="55" t="s">
        <v>104</v>
      </c>
      <c r="S1158" s="55" t="s">
        <v>7737</v>
      </c>
      <c r="T1158" s="55">
        <v>1510</v>
      </c>
      <c r="U1158" s="55" t="s">
        <v>3002</v>
      </c>
      <c r="V1158" s="55"/>
      <c r="W1158" s="55"/>
      <c r="X1158" s="54">
        <v>6626</v>
      </c>
      <c r="Y1158" s="55" t="s">
        <v>6250</v>
      </c>
      <c r="Z1158" s="55">
        <v>3606</v>
      </c>
      <c r="AA1158" s="54">
        <v>6626</v>
      </c>
      <c r="AB1158" s="55" t="s">
        <v>45</v>
      </c>
      <c r="AC1158" s="55"/>
      <c r="AD1158" s="55"/>
      <c r="AE1158" s="55"/>
      <c r="AF1158" s="55"/>
      <c r="AG1158" s="55"/>
      <c r="AH1158" s="55" t="s">
        <v>75</v>
      </c>
      <c r="AI1158" s="55" t="s">
        <v>7744</v>
      </c>
      <c r="AJ1158" s="48" t="s">
        <v>7673</v>
      </c>
      <c r="AK1158" s="45">
        <v>43750</v>
      </c>
      <c r="AL1158" s="46">
        <f t="shared" ca="1" si="74"/>
        <v>4.0328767123287674</v>
      </c>
      <c r="AM1158" s="46" t="s">
        <v>7680</v>
      </c>
      <c r="AN1158" s="44" t="s">
        <v>554</v>
      </c>
      <c r="AO1158" s="50"/>
      <c r="AP1158" s="50" t="s">
        <v>4760</v>
      </c>
      <c r="AQ1158" s="50" t="str">
        <f t="shared" si="75"/>
        <v>Start Date missing</v>
      </c>
      <c r="AR1158" s="47"/>
      <c r="AS1158" s="57"/>
      <c r="AT1158" s="50" t="str">
        <f t="shared" si="72"/>
        <v>Start Date missing</v>
      </c>
      <c r="AU1158" s="50" t="str">
        <f t="shared" si="73"/>
        <v>Start Date missing</v>
      </c>
      <c r="AV1158" s="58"/>
      <c r="AY1158" s="23"/>
      <c r="AZ1158" s="23"/>
    </row>
    <row r="1159" spans="1:52" ht="12.6" customHeight="1" x14ac:dyDescent="0.25">
      <c r="A1159" s="55" t="s">
        <v>7721</v>
      </c>
      <c r="B1159" s="56">
        <v>45000</v>
      </c>
      <c r="C1159" s="56">
        <v>45000</v>
      </c>
      <c r="D1159" s="55" t="s">
        <v>2830</v>
      </c>
      <c r="E1159" s="55" t="s">
        <v>35</v>
      </c>
      <c r="F1159" s="55" t="s">
        <v>3003</v>
      </c>
      <c r="G1159" s="55" t="s">
        <v>102</v>
      </c>
      <c r="H1159" s="55" t="s">
        <v>286</v>
      </c>
      <c r="I1159" s="55">
        <v>114926</v>
      </c>
      <c r="J1159" s="55" t="s">
        <v>7725</v>
      </c>
      <c r="K1159" s="54" t="s">
        <v>5933</v>
      </c>
      <c r="L1159" s="55" t="s">
        <v>91</v>
      </c>
      <c r="M1159" s="55" t="s">
        <v>372</v>
      </c>
      <c r="N1159" s="55" t="s">
        <v>38</v>
      </c>
      <c r="O1159" s="55" t="s">
        <v>39</v>
      </c>
      <c r="P1159" s="55" t="s">
        <v>40</v>
      </c>
      <c r="Q1159" s="55" t="s">
        <v>41</v>
      </c>
      <c r="R1159" s="55" t="s">
        <v>74</v>
      </c>
      <c r="S1159" s="55" t="s">
        <v>7743</v>
      </c>
      <c r="T1159" s="55">
        <v>1985</v>
      </c>
      <c r="U1159" s="55" t="s">
        <v>3004</v>
      </c>
      <c r="V1159" s="55" t="s">
        <v>3005</v>
      </c>
      <c r="W1159" s="55" t="s">
        <v>3006</v>
      </c>
      <c r="X1159" s="54" t="s">
        <v>5968</v>
      </c>
      <c r="Y1159" s="55" t="s">
        <v>5260</v>
      </c>
      <c r="Z1159" s="55" t="s">
        <v>6449</v>
      </c>
      <c r="AA1159" s="54" t="s">
        <v>5968</v>
      </c>
      <c r="AB1159" s="55" t="s">
        <v>98</v>
      </c>
      <c r="AC1159" s="55">
        <v>14715</v>
      </c>
      <c r="AD1159" s="55" t="s">
        <v>3006</v>
      </c>
      <c r="AE1159" s="55" t="s">
        <v>46</v>
      </c>
      <c r="AF1159" s="55" t="s">
        <v>47</v>
      </c>
      <c r="AG1159" s="55">
        <v>6035</v>
      </c>
      <c r="AH1159" s="55" t="s">
        <v>175</v>
      </c>
      <c r="AI1159" s="55" t="s">
        <v>7744</v>
      </c>
      <c r="AJ1159" s="48" t="s">
        <v>567</v>
      </c>
      <c r="AK1159" s="45" t="s">
        <v>574</v>
      </c>
      <c r="AL1159" s="46"/>
      <c r="AM1159" s="46"/>
      <c r="AN1159" s="44" t="s">
        <v>554</v>
      </c>
      <c r="AO1159" s="50" t="s">
        <v>609</v>
      </c>
      <c r="AP1159" s="50" t="s">
        <v>4760</v>
      </c>
      <c r="AQ1159" s="50" t="str">
        <f t="shared" si="75"/>
        <v>Wed</v>
      </c>
      <c r="AR1159" s="47"/>
      <c r="AS1159" s="57"/>
      <c r="AT1159" s="50" t="str">
        <f t="shared" si="72"/>
        <v>Mar</v>
      </c>
      <c r="AU1159" s="50" t="str">
        <f t="shared" si="73"/>
        <v>2023</v>
      </c>
      <c r="AV1159" s="58">
        <f>Table13[[#This Row],[End Time]]-Table13[[#This Row],[Start Time]]</f>
        <v>0.19097222222222221</v>
      </c>
      <c r="AY1159" s="23"/>
      <c r="AZ1159" s="23"/>
    </row>
    <row r="1160" spans="1:52" ht="12.6" customHeight="1" x14ac:dyDescent="0.25">
      <c r="A1160" s="55" t="s">
        <v>7721</v>
      </c>
      <c r="B1160" s="56">
        <v>45000</v>
      </c>
      <c r="C1160" s="56">
        <v>45000</v>
      </c>
      <c r="D1160" s="55" t="s">
        <v>2830</v>
      </c>
      <c r="E1160" s="55" t="s">
        <v>79</v>
      </c>
      <c r="F1160" s="55" t="s">
        <v>2830</v>
      </c>
      <c r="G1160" s="55" t="s">
        <v>201</v>
      </c>
      <c r="H1160" s="55" t="s">
        <v>286</v>
      </c>
      <c r="I1160" s="55">
        <v>114927</v>
      </c>
      <c r="J1160" s="55" t="s">
        <v>7736</v>
      </c>
      <c r="K1160" s="54" t="s">
        <v>7310</v>
      </c>
      <c r="L1160" s="55" t="s">
        <v>36</v>
      </c>
      <c r="M1160" s="55" t="s">
        <v>425</v>
      </c>
      <c r="N1160" s="55" t="s">
        <v>38</v>
      </c>
      <c r="O1160" s="55" t="s">
        <v>39</v>
      </c>
      <c r="P1160" s="55" t="s">
        <v>40</v>
      </c>
      <c r="Q1160" s="55" t="s">
        <v>41</v>
      </c>
      <c r="R1160" s="55" t="s">
        <v>58</v>
      </c>
      <c r="S1160" s="55" t="s">
        <v>7739</v>
      </c>
      <c r="T1160" s="55">
        <v>1516</v>
      </c>
      <c r="U1160" s="55" t="s">
        <v>3007</v>
      </c>
      <c r="V1160" s="55" t="s">
        <v>2201</v>
      </c>
      <c r="W1160" s="55" t="s">
        <v>2201</v>
      </c>
      <c r="X1160" s="54" t="s">
        <v>5791</v>
      </c>
      <c r="Y1160" s="55" t="s">
        <v>5271</v>
      </c>
      <c r="Z1160" s="55">
        <v>4002</v>
      </c>
      <c r="AA1160" s="54" t="s">
        <v>5791</v>
      </c>
      <c r="AB1160" s="55" t="s">
        <v>45</v>
      </c>
      <c r="AC1160" s="55">
        <v>14651</v>
      </c>
      <c r="AD1160" s="55" t="s">
        <v>2201</v>
      </c>
      <c r="AE1160" s="55" t="s">
        <v>46</v>
      </c>
      <c r="AF1160" s="55" t="s">
        <v>47</v>
      </c>
      <c r="AG1160" s="55">
        <v>100</v>
      </c>
      <c r="AH1160" s="55" t="s">
        <v>47</v>
      </c>
      <c r="AI1160" s="55" t="s">
        <v>7744</v>
      </c>
      <c r="AJ1160" s="48" t="s">
        <v>568</v>
      </c>
      <c r="AK1160" s="45">
        <v>40523</v>
      </c>
      <c r="AL1160" s="46">
        <f t="shared" ca="1" si="74"/>
        <v>12.873972602739727</v>
      </c>
      <c r="AM1160" s="46" t="s">
        <v>7689</v>
      </c>
      <c r="AN1160" s="44" t="s">
        <v>553</v>
      </c>
      <c r="AO1160" s="50" t="s">
        <v>609</v>
      </c>
      <c r="AP1160" s="50" t="s">
        <v>4760</v>
      </c>
      <c r="AQ1160" s="50" t="str">
        <f t="shared" si="75"/>
        <v>Wed</v>
      </c>
      <c r="AR1160" s="47"/>
      <c r="AS1160" s="57"/>
      <c r="AT1160" s="50" t="str">
        <f t="shared" si="72"/>
        <v>Mar</v>
      </c>
      <c r="AU1160" s="50" t="str">
        <f t="shared" si="73"/>
        <v>2023</v>
      </c>
      <c r="AV1160" s="58">
        <f>Table13[[#This Row],[End Time]]-Table13[[#This Row],[Start Time]]</f>
        <v>6.944444444444442E-2</v>
      </c>
      <c r="AY1160" s="23"/>
      <c r="AZ1160" s="23"/>
    </row>
    <row r="1161" spans="1:52" ht="12.6" customHeight="1" x14ac:dyDescent="0.25">
      <c r="A1161" s="55" t="s">
        <v>7721</v>
      </c>
      <c r="B1161" s="56">
        <v>45000</v>
      </c>
      <c r="C1161" s="56">
        <v>45000</v>
      </c>
      <c r="D1161" s="55" t="s">
        <v>2830</v>
      </c>
      <c r="E1161" s="55" t="s">
        <v>170</v>
      </c>
      <c r="F1161" s="55" t="s">
        <v>2830</v>
      </c>
      <c r="G1161" s="55" t="s">
        <v>131</v>
      </c>
      <c r="H1161" s="55" t="s">
        <v>368</v>
      </c>
      <c r="I1161" s="55">
        <v>114931</v>
      </c>
      <c r="J1161" s="55" t="s">
        <v>7732</v>
      </c>
      <c r="K1161" s="54" t="s">
        <v>6924</v>
      </c>
      <c r="L1161" s="55" t="s">
        <v>70</v>
      </c>
      <c r="M1161" s="55" t="s">
        <v>372</v>
      </c>
      <c r="N1161" s="55" t="s">
        <v>38</v>
      </c>
      <c r="O1161" s="55" t="s">
        <v>39</v>
      </c>
      <c r="P1161" s="55" t="s">
        <v>40</v>
      </c>
      <c r="Q1161" s="55" t="s">
        <v>41</v>
      </c>
      <c r="R1161" s="55" t="s">
        <v>104</v>
      </c>
      <c r="S1161" s="55" t="s">
        <v>7737</v>
      </c>
      <c r="T1161" s="55">
        <v>3159</v>
      </c>
      <c r="U1161" s="55" t="s">
        <v>3008</v>
      </c>
      <c r="V1161" s="55" t="s">
        <v>3009</v>
      </c>
      <c r="W1161" s="55" t="s">
        <v>44</v>
      </c>
      <c r="X1161" s="54" t="s">
        <v>2510</v>
      </c>
      <c r="Y1161" s="55" t="s">
        <v>186</v>
      </c>
      <c r="Z1161" s="55" t="s">
        <v>7655</v>
      </c>
      <c r="AA1161" s="54" t="s">
        <v>2510</v>
      </c>
      <c r="AB1161" s="55" t="s">
        <v>72</v>
      </c>
      <c r="AC1161" s="55">
        <v>14737</v>
      </c>
      <c r="AD1161" s="55" t="s">
        <v>44</v>
      </c>
      <c r="AE1161" s="55" t="s">
        <v>46</v>
      </c>
      <c r="AF1161" s="55" t="s">
        <v>47</v>
      </c>
      <c r="AG1161" s="55">
        <v>85</v>
      </c>
      <c r="AH1161" s="55" t="s">
        <v>47</v>
      </c>
      <c r="AI1161" s="55" t="s">
        <v>7744</v>
      </c>
      <c r="AJ1161" s="48" t="s">
        <v>7673</v>
      </c>
      <c r="AK1161" s="45">
        <v>43792</v>
      </c>
      <c r="AL1161" s="46">
        <f t="shared" ca="1" si="74"/>
        <v>3.9178082191780823</v>
      </c>
      <c r="AM1161" s="46" t="s">
        <v>7680</v>
      </c>
      <c r="AN1161" s="44" t="s">
        <v>554</v>
      </c>
      <c r="AO1161" s="50" t="s">
        <v>609</v>
      </c>
      <c r="AP1161" s="50" t="s">
        <v>4760</v>
      </c>
      <c r="AQ1161" s="50" t="str">
        <f t="shared" si="75"/>
        <v>Wed</v>
      </c>
      <c r="AR1161" s="47"/>
      <c r="AS1161" s="57"/>
      <c r="AT1161" s="50" t="str">
        <f t="shared" si="72"/>
        <v>Mar</v>
      </c>
      <c r="AU1161" s="50" t="str">
        <f t="shared" si="73"/>
        <v>2023</v>
      </c>
      <c r="AV1161" s="58">
        <f>Table13[[#This Row],[End Time]]-Table13[[#This Row],[Start Time]]</f>
        <v>5.902777777777779E-2</v>
      </c>
      <c r="AY1161" s="23"/>
      <c r="AZ1161" s="23"/>
    </row>
    <row r="1162" spans="1:52" ht="12.6" customHeight="1" x14ac:dyDescent="0.25">
      <c r="A1162" s="55" t="s">
        <v>7721</v>
      </c>
      <c r="B1162" s="56">
        <v>45000</v>
      </c>
      <c r="C1162" s="56">
        <v>45000</v>
      </c>
      <c r="D1162" s="55" t="s">
        <v>2830</v>
      </c>
      <c r="E1162" s="55" t="s">
        <v>53</v>
      </c>
      <c r="F1162" s="55" t="s">
        <v>2830</v>
      </c>
      <c r="G1162" s="55" t="s">
        <v>216</v>
      </c>
      <c r="H1162" s="55" t="s">
        <v>682</v>
      </c>
      <c r="I1162" s="55">
        <v>114932</v>
      </c>
      <c r="J1162" s="55" t="s">
        <v>7734</v>
      </c>
      <c r="K1162" s="54" t="s">
        <v>7636</v>
      </c>
      <c r="L1162" s="55" t="s">
        <v>36</v>
      </c>
      <c r="M1162" s="55" t="s">
        <v>372</v>
      </c>
      <c r="N1162" s="55" t="s">
        <v>38</v>
      </c>
      <c r="O1162" s="55" t="s">
        <v>39</v>
      </c>
      <c r="P1162" s="55" t="s">
        <v>40</v>
      </c>
      <c r="Q1162" s="55" t="s">
        <v>41</v>
      </c>
      <c r="R1162" s="55" t="s">
        <v>65</v>
      </c>
      <c r="S1162" s="55" t="s">
        <v>7738</v>
      </c>
      <c r="T1162" s="55">
        <v>1423</v>
      </c>
      <c r="U1162" s="55" t="s">
        <v>3010</v>
      </c>
      <c r="V1162" s="55" t="s">
        <v>153</v>
      </c>
      <c r="W1162" s="55" t="s">
        <v>3011</v>
      </c>
      <c r="X1162" s="54">
        <v>6625</v>
      </c>
      <c r="Y1162" s="55" t="s">
        <v>303</v>
      </c>
      <c r="Z1162" s="55" t="s">
        <v>7655</v>
      </c>
      <c r="AA1162" s="54">
        <v>6625</v>
      </c>
      <c r="AB1162" s="55" t="s">
        <v>55</v>
      </c>
      <c r="AC1162" s="55">
        <v>14720</v>
      </c>
      <c r="AD1162" s="55" t="s">
        <v>3011</v>
      </c>
      <c r="AE1162" s="55" t="s">
        <v>46</v>
      </c>
      <c r="AF1162" s="55" t="s">
        <v>47</v>
      </c>
      <c r="AG1162" s="55">
        <v>45</v>
      </c>
      <c r="AH1162" s="55" t="s">
        <v>47</v>
      </c>
      <c r="AI1162" s="55" t="s">
        <v>7744</v>
      </c>
      <c r="AJ1162" s="48" t="s">
        <v>567</v>
      </c>
      <c r="AK1162" s="45">
        <v>43204</v>
      </c>
      <c r="AL1162" s="46">
        <f t="shared" ca="1" si="74"/>
        <v>5.5287671232876709</v>
      </c>
      <c r="AM1162" s="46" t="s">
        <v>7681</v>
      </c>
      <c r="AN1162" s="44" t="s">
        <v>554</v>
      </c>
      <c r="AO1162" s="50" t="s">
        <v>609</v>
      </c>
      <c r="AP1162" s="50" t="s">
        <v>4760</v>
      </c>
      <c r="AQ1162" s="50" t="str">
        <f t="shared" si="75"/>
        <v>Wed</v>
      </c>
      <c r="AR1162" s="47"/>
      <c r="AS1162" s="57"/>
      <c r="AT1162" s="50" t="str">
        <f t="shared" si="72"/>
        <v>Mar</v>
      </c>
      <c r="AU1162" s="50" t="str">
        <f t="shared" si="73"/>
        <v>2023</v>
      </c>
      <c r="AV1162" s="58">
        <f>Table13[[#This Row],[End Time]]-Table13[[#This Row],[Start Time]]</f>
        <v>3.125E-2</v>
      </c>
      <c r="AY1162" s="23"/>
      <c r="AZ1162" s="23"/>
    </row>
    <row r="1163" spans="1:52" ht="12.6" customHeight="1" x14ac:dyDescent="0.25">
      <c r="A1163" s="55" t="s">
        <v>7721</v>
      </c>
      <c r="B1163" s="56">
        <v>45000</v>
      </c>
      <c r="C1163" s="56">
        <v>45000</v>
      </c>
      <c r="D1163" s="55" t="s">
        <v>2830</v>
      </c>
      <c r="E1163" s="55" t="s">
        <v>216</v>
      </c>
      <c r="F1163" s="55" t="s">
        <v>2830</v>
      </c>
      <c r="G1163" s="55" t="s">
        <v>131</v>
      </c>
      <c r="H1163" s="55" t="s">
        <v>682</v>
      </c>
      <c r="I1163" s="55">
        <v>114933</v>
      </c>
      <c r="J1163" s="55" t="s">
        <v>7736</v>
      </c>
      <c r="K1163" s="55" t="s">
        <v>7702</v>
      </c>
      <c r="L1163" s="55" t="s">
        <v>36</v>
      </c>
      <c r="M1163" s="55" t="s">
        <v>421</v>
      </c>
      <c r="N1163" s="55" t="s">
        <v>38</v>
      </c>
      <c r="O1163" s="55" t="s">
        <v>39</v>
      </c>
      <c r="P1163" s="55" t="s">
        <v>40</v>
      </c>
      <c r="Q1163" s="55" t="s">
        <v>41</v>
      </c>
      <c r="R1163" s="55" t="s">
        <v>324</v>
      </c>
      <c r="S1163" s="55" t="s">
        <v>7738</v>
      </c>
      <c r="T1163" s="55">
        <v>1578</v>
      </c>
      <c r="U1163" s="55" t="s">
        <v>3012</v>
      </c>
      <c r="V1163" s="55" t="s">
        <v>112</v>
      </c>
      <c r="W1163" s="55" t="s">
        <v>113</v>
      </c>
      <c r="X1163" s="55" t="s">
        <v>7717</v>
      </c>
      <c r="Y1163" s="55" t="s">
        <v>7700</v>
      </c>
      <c r="Z1163" s="55">
        <v>9401</v>
      </c>
      <c r="AA1163" s="55" t="s">
        <v>7717</v>
      </c>
      <c r="AB1163" s="55" t="s">
        <v>45</v>
      </c>
      <c r="AC1163" s="55">
        <v>14616</v>
      </c>
      <c r="AD1163" s="55" t="s">
        <v>113</v>
      </c>
      <c r="AE1163" s="55" t="s">
        <v>46</v>
      </c>
      <c r="AF1163" s="55" t="s">
        <v>47</v>
      </c>
      <c r="AG1163" s="55">
        <v>15</v>
      </c>
      <c r="AH1163" s="55" t="s">
        <v>47</v>
      </c>
      <c r="AI1163" s="55" t="s">
        <v>7744</v>
      </c>
      <c r="AJ1163" s="44" t="s">
        <v>7677</v>
      </c>
      <c r="AK1163" s="45" t="s">
        <v>574</v>
      </c>
      <c r="AL1163" s="46"/>
      <c r="AM1163" s="46"/>
      <c r="AN1163" s="44" t="s">
        <v>554</v>
      </c>
      <c r="AO1163" s="50" t="s">
        <v>609</v>
      </c>
      <c r="AP1163" s="50" t="s">
        <v>4760</v>
      </c>
      <c r="AQ1163" s="50" t="str">
        <f t="shared" si="75"/>
        <v>Wed</v>
      </c>
      <c r="AR1163" s="47"/>
      <c r="AS1163" s="57"/>
      <c r="AT1163" s="50" t="str">
        <f t="shared" si="72"/>
        <v>Mar</v>
      </c>
      <c r="AU1163" s="50" t="str">
        <f t="shared" si="73"/>
        <v>2023</v>
      </c>
      <c r="AV1163" s="58">
        <f>Table13[[#This Row],[End Time]]-Table13[[#This Row],[Start Time]]</f>
        <v>1.0416666666666741E-2</v>
      </c>
      <c r="AY1163" s="23"/>
      <c r="AZ1163" s="23"/>
    </row>
    <row r="1164" spans="1:52" ht="12.6" customHeight="1" x14ac:dyDescent="0.25">
      <c r="A1164" s="55" t="s">
        <v>7721</v>
      </c>
      <c r="B1164" s="56">
        <v>45000</v>
      </c>
      <c r="C1164" s="56">
        <v>45000</v>
      </c>
      <c r="D1164" s="55" t="s">
        <v>3013</v>
      </c>
      <c r="E1164" s="55" t="s">
        <v>124</v>
      </c>
      <c r="F1164" s="55" t="s">
        <v>3013</v>
      </c>
      <c r="G1164" s="55" t="s">
        <v>89</v>
      </c>
      <c r="H1164" s="55" t="s">
        <v>682</v>
      </c>
      <c r="I1164" s="55">
        <v>114939</v>
      </c>
      <c r="J1164" s="55" t="s">
        <v>7736</v>
      </c>
      <c r="K1164" s="55" t="s">
        <v>7702</v>
      </c>
      <c r="L1164" s="55" t="s">
        <v>36</v>
      </c>
      <c r="M1164" s="55" t="s">
        <v>372</v>
      </c>
      <c r="N1164" s="55" t="s">
        <v>38</v>
      </c>
      <c r="O1164" s="55" t="s">
        <v>39</v>
      </c>
      <c r="P1164" s="55" t="s">
        <v>40</v>
      </c>
      <c r="Q1164" s="55" t="s">
        <v>41</v>
      </c>
      <c r="R1164" s="55" t="s">
        <v>360</v>
      </c>
      <c r="S1164" s="55" t="s">
        <v>7742</v>
      </c>
      <c r="T1164" s="55">
        <v>1569</v>
      </c>
      <c r="U1164" s="55" t="s">
        <v>3014</v>
      </c>
      <c r="V1164" s="55" t="s">
        <v>3015</v>
      </c>
      <c r="W1164" s="55" t="s">
        <v>3016</v>
      </c>
      <c r="X1164" s="54" t="s">
        <v>5791</v>
      </c>
      <c r="Y1164" s="55" t="s">
        <v>350</v>
      </c>
      <c r="Z1164" s="59" t="s">
        <v>7718</v>
      </c>
      <c r="AA1164" s="54" t="s">
        <v>5791</v>
      </c>
      <c r="AB1164" s="55" t="s">
        <v>45</v>
      </c>
      <c r="AC1164" s="55">
        <v>14747</v>
      </c>
      <c r="AD1164" s="55" t="s">
        <v>3016</v>
      </c>
      <c r="AE1164" s="55" t="s">
        <v>46</v>
      </c>
      <c r="AF1164" s="55" t="s">
        <v>47</v>
      </c>
      <c r="AG1164" s="55">
        <v>90</v>
      </c>
      <c r="AH1164" s="55" t="s">
        <v>47</v>
      </c>
      <c r="AI1164" s="55" t="s">
        <v>7744</v>
      </c>
      <c r="AJ1164" s="44" t="s">
        <v>566</v>
      </c>
      <c r="AK1164" s="45" t="s">
        <v>574</v>
      </c>
      <c r="AL1164" s="46"/>
      <c r="AM1164" s="46"/>
      <c r="AN1164" s="44" t="s">
        <v>554</v>
      </c>
      <c r="AO1164" s="50" t="s">
        <v>609</v>
      </c>
      <c r="AP1164" s="50" t="s">
        <v>4760</v>
      </c>
      <c r="AQ1164" s="50" t="str">
        <f t="shared" si="75"/>
        <v>Thu</v>
      </c>
      <c r="AR1164" s="47"/>
      <c r="AS1164" s="57"/>
      <c r="AT1164" s="50" t="str">
        <f t="shared" si="72"/>
        <v>Mar</v>
      </c>
      <c r="AU1164" s="50" t="str">
        <f t="shared" si="73"/>
        <v>2023</v>
      </c>
      <c r="AV1164" s="58">
        <f>Table13[[#This Row],[End Time]]-Table13[[#This Row],[Start Time]]</f>
        <v>6.25E-2</v>
      </c>
      <c r="AY1164" s="23"/>
      <c r="AZ1164" s="23"/>
    </row>
    <row r="1165" spans="1:52" ht="12.6" customHeight="1" x14ac:dyDescent="0.25">
      <c r="A1165" s="55" t="s">
        <v>7721</v>
      </c>
      <c r="B1165" s="56">
        <v>45000</v>
      </c>
      <c r="C1165" s="56">
        <v>45000</v>
      </c>
      <c r="D1165" s="55" t="s">
        <v>2830</v>
      </c>
      <c r="E1165" s="55" t="s">
        <v>177</v>
      </c>
      <c r="F1165" s="55" t="s">
        <v>2830</v>
      </c>
      <c r="G1165" s="55" t="s">
        <v>62</v>
      </c>
      <c r="H1165" s="55" t="s">
        <v>682</v>
      </c>
      <c r="I1165" s="55">
        <v>114942</v>
      </c>
      <c r="J1165" s="55" t="s">
        <v>7725</v>
      </c>
      <c r="K1165" s="54" t="s">
        <v>5792</v>
      </c>
      <c r="L1165" s="55" t="s">
        <v>91</v>
      </c>
      <c r="M1165" s="55" t="s">
        <v>425</v>
      </c>
      <c r="N1165" s="55" t="s">
        <v>38</v>
      </c>
      <c r="O1165" s="55" t="s">
        <v>39</v>
      </c>
      <c r="P1165" s="55" t="s">
        <v>40</v>
      </c>
      <c r="Q1165" s="55" t="s">
        <v>41</v>
      </c>
      <c r="R1165" s="55" t="s">
        <v>58</v>
      </c>
      <c r="S1165" s="55" t="s">
        <v>7739</v>
      </c>
      <c r="T1165" s="55">
        <v>1912</v>
      </c>
      <c r="U1165" s="55" t="s">
        <v>3017</v>
      </c>
      <c r="V1165" s="55" t="s">
        <v>3018</v>
      </c>
      <c r="W1165" s="55" t="s">
        <v>3018</v>
      </c>
      <c r="X1165" s="54">
        <v>6634</v>
      </c>
      <c r="Y1165" s="55" t="s">
        <v>5108</v>
      </c>
      <c r="Z1165" s="55" t="s">
        <v>6450</v>
      </c>
      <c r="AA1165" s="54">
        <v>6634</v>
      </c>
      <c r="AB1165" s="55" t="s">
        <v>98</v>
      </c>
      <c r="AC1165" s="55">
        <v>14938</v>
      </c>
      <c r="AD1165" s="55" t="s">
        <v>3018</v>
      </c>
      <c r="AE1165" s="55" t="s">
        <v>46</v>
      </c>
      <c r="AF1165" s="55" t="s">
        <v>47</v>
      </c>
      <c r="AG1165" s="55">
        <v>85</v>
      </c>
      <c r="AH1165" s="55" t="s">
        <v>47</v>
      </c>
      <c r="AI1165" s="55" t="s">
        <v>7744</v>
      </c>
      <c r="AJ1165" s="48" t="s">
        <v>568</v>
      </c>
      <c r="AK1165" s="45" t="s">
        <v>574</v>
      </c>
      <c r="AL1165" s="46"/>
      <c r="AM1165" s="46"/>
      <c r="AN1165" s="44" t="s">
        <v>553</v>
      </c>
      <c r="AO1165" s="50" t="s">
        <v>609</v>
      </c>
      <c r="AP1165" s="50" t="s">
        <v>4760</v>
      </c>
      <c r="AQ1165" s="50" t="str">
        <f t="shared" si="75"/>
        <v>Wed</v>
      </c>
      <c r="AR1165" s="47"/>
      <c r="AS1165" s="57"/>
      <c r="AT1165" s="50" t="str">
        <f t="shared" si="72"/>
        <v>Mar</v>
      </c>
      <c r="AU1165" s="50" t="str">
        <f t="shared" si="73"/>
        <v>2023</v>
      </c>
      <c r="AV1165" s="58">
        <f>Table13[[#This Row],[End Time]]-Table13[[#This Row],[Start Time]]</f>
        <v>5.9027777777777735E-2</v>
      </c>
      <c r="AY1165" s="23"/>
      <c r="AZ1165" s="23"/>
    </row>
    <row r="1166" spans="1:52" ht="12.6" customHeight="1" x14ac:dyDescent="0.25">
      <c r="A1166" s="55" t="s">
        <v>7721</v>
      </c>
      <c r="B1166" s="56">
        <v>45000</v>
      </c>
      <c r="C1166" s="56">
        <v>45000</v>
      </c>
      <c r="D1166" s="55" t="s">
        <v>2830</v>
      </c>
      <c r="E1166" s="55" t="s">
        <v>62</v>
      </c>
      <c r="F1166" s="55" t="s">
        <v>2830</v>
      </c>
      <c r="G1166" s="55" t="s">
        <v>118</v>
      </c>
      <c r="H1166" s="55" t="s">
        <v>682</v>
      </c>
      <c r="I1166" s="55">
        <v>114943</v>
      </c>
      <c r="J1166" s="55" t="s">
        <v>7725</v>
      </c>
      <c r="K1166" s="54" t="s">
        <v>5792</v>
      </c>
      <c r="L1166" s="55" t="s">
        <v>91</v>
      </c>
      <c r="M1166" s="55" t="s">
        <v>425</v>
      </c>
      <c r="N1166" s="55" t="s">
        <v>38</v>
      </c>
      <c r="O1166" s="55" t="s">
        <v>39</v>
      </c>
      <c r="P1166" s="55" t="s">
        <v>40</v>
      </c>
      <c r="Q1166" s="55" t="s">
        <v>41</v>
      </c>
      <c r="R1166" s="55" t="s">
        <v>58</v>
      </c>
      <c r="S1166" s="55" t="s">
        <v>7739</v>
      </c>
      <c r="T1166" s="55">
        <v>1911</v>
      </c>
      <c r="U1166" s="55" t="s">
        <v>3019</v>
      </c>
      <c r="V1166" s="55" t="s">
        <v>3020</v>
      </c>
      <c r="W1166" s="55" t="s">
        <v>3020</v>
      </c>
      <c r="X1166" s="54" t="s">
        <v>5968</v>
      </c>
      <c r="Y1166" s="55" t="s">
        <v>5087</v>
      </c>
      <c r="Z1166" s="55" t="s">
        <v>6416</v>
      </c>
      <c r="AA1166" s="54" t="s">
        <v>5968</v>
      </c>
      <c r="AB1166" s="55" t="s">
        <v>98</v>
      </c>
      <c r="AC1166" s="55">
        <v>14939</v>
      </c>
      <c r="AD1166" s="55" t="s">
        <v>3020</v>
      </c>
      <c r="AE1166" s="55" t="s">
        <v>46</v>
      </c>
      <c r="AF1166" s="55" t="s">
        <v>47</v>
      </c>
      <c r="AG1166" s="55">
        <v>100</v>
      </c>
      <c r="AH1166" s="55" t="s">
        <v>47</v>
      </c>
      <c r="AI1166" s="55" t="s">
        <v>7744</v>
      </c>
      <c r="AJ1166" s="48" t="s">
        <v>568</v>
      </c>
      <c r="AK1166" s="45" t="s">
        <v>574</v>
      </c>
      <c r="AL1166" s="46"/>
      <c r="AM1166" s="46"/>
      <c r="AN1166" s="44" t="s">
        <v>553</v>
      </c>
      <c r="AO1166" s="50" t="s">
        <v>609</v>
      </c>
      <c r="AP1166" s="50" t="s">
        <v>4760</v>
      </c>
      <c r="AQ1166" s="50" t="str">
        <f t="shared" si="75"/>
        <v>Wed</v>
      </c>
      <c r="AR1166" s="47"/>
      <c r="AS1166" s="57"/>
      <c r="AT1166" s="50" t="str">
        <f t="shared" si="72"/>
        <v>Mar</v>
      </c>
      <c r="AU1166" s="50" t="str">
        <f t="shared" si="73"/>
        <v>2023</v>
      </c>
      <c r="AV1166" s="58">
        <f>Table13[[#This Row],[End Time]]-Table13[[#This Row],[Start Time]]</f>
        <v>6.944444444444442E-2</v>
      </c>
      <c r="AY1166" s="23"/>
      <c r="AZ1166" s="23"/>
    </row>
    <row r="1167" spans="1:52" ht="12.6" customHeight="1" x14ac:dyDescent="0.25">
      <c r="A1167" s="55" t="s">
        <v>7721</v>
      </c>
      <c r="B1167" s="56">
        <v>45000</v>
      </c>
      <c r="C1167" s="56">
        <v>45000</v>
      </c>
      <c r="D1167" s="55" t="s">
        <v>2830</v>
      </c>
      <c r="E1167" s="55" t="s">
        <v>179</v>
      </c>
      <c r="F1167" s="55" t="s">
        <v>2830</v>
      </c>
      <c r="G1167" s="55" t="s">
        <v>63</v>
      </c>
      <c r="H1167" s="55" t="s">
        <v>682</v>
      </c>
      <c r="I1167" s="55">
        <v>114944</v>
      </c>
      <c r="J1167" s="55" t="s">
        <v>7736</v>
      </c>
      <c r="K1167" s="54" t="s">
        <v>7634</v>
      </c>
      <c r="L1167" s="55" t="s">
        <v>36</v>
      </c>
      <c r="M1167" s="55" t="s">
        <v>425</v>
      </c>
      <c r="N1167" s="55" t="s">
        <v>38</v>
      </c>
      <c r="O1167" s="55" t="s">
        <v>39</v>
      </c>
      <c r="P1167" s="55" t="s">
        <v>40</v>
      </c>
      <c r="Q1167" s="55" t="s">
        <v>41</v>
      </c>
      <c r="R1167" s="55" t="s">
        <v>58</v>
      </c>
      <c r="S1167" s="55" t="s">
        <v>7739</v>
      </c>
      <c r="T1167" s="55">
        <v>1724</v>
      </c>
      <c r="U1167" s="55" t="s">
        <v>3021</v>
      </c>
      <c r="V1167" s="55" t="s">
        <v>3022</v>
      </c>
      <c r="W1167" s="55" t="s">
        <v>3022</v>
      </c>
      <c r="X1167" s="54">
        <v>6627</v>
      </c>
      <c r="Y1167" s="55" t="s">
        <v>5279</v>
      </c>
      <c r="Z1167" s="55">
        <v>4102</v>
      </c>
      <c r="AA1167" s="54">
        <v>6627</v>
      </c>
      <c r="AB1167" s="55" t="s">
        <v>45</v>
      </c>
      <c r="AC1167" s="55">
        <v>14652</v>
      </c>
      <c r="AD1167" s="55" t="s">
        <v>3022</v>
      </c>
      <c r="AE1167" s="55" t="s">
        <v>46</v>
      </c>
      <c r="AF1167" s="55" t="s">
        <v>47</v>
      </c>
      <c r="AG1167" s="55">
        <v>150</v>
      </c>
      <c r="AH1167" s="55" t="s">
        <v>47</v>
      </c>
      <c r="AI1167" s="55" t="s">
        <v>7744</v>
      </c>
      <c r="AJ1167" s="48" t="s">
        <v>568</v>
      </c>
      <c r="AK1167" s="45">
        <v>41256</v>
      </c>
      <c r="AL1167" s="46">
        <f t="shared" ca="1" si="74"/>
        <v>10.865753424657534</v>
      </c>
      <c r="AM1167" s="46" t="s">
        <v>7687</v>
      </c>
      <c r="AN1167" s="44" t="s">
        <v>553</v>
      </c>
      <c r="AO1167" s="50" t="s">
        <v>609</v>
      </c>
      <c r="AP1167" s="50" t="s">
        <v>4760</v>
      </c>
      <c r="AQ1167" s="50" t="str">
        <f t="shared" si="75"/>
        <v>Wed</v>
      </c>
      <c r="AR1167" s="47"/>
      <c r="AS1167" s="57"/>
      <c r="AT1167" s="50" t="str">
        <f t="shared" si="72"/>
        <v>Mar</v>
      </c>
      <c r="AU1167" s="50" t="str">
        <f t="shared" si="73"/>
        <v>2023</v>
      </c>
      <c r="AV1167" s="58">
        <f>Table13[[#This Row],[End Time]]-Table13[[#This Row],[Start Time]]</f>
        <v>0.10416666666666663</v>
      </c>
      <c r="AY1167" s="23"/>
      <c r="AZ1167" s="23"/>
    </row>
    <row r="1168" spans="1:52" ht="12.6" customHeight="1" x14ac:dyDescent="0.25">
      <c r="A1168" s="55" t="s">
        <v>7721</v>
      </c>
      <c r="B1168" s="56">
        <v>45000</v>
      </c>
      <c r="C1168" s="56">
        <v>45000</v>
      </c>
      <c r="D1168" s="55" t="s">
        <v>3013</v>
      </c>
      <c r="E1168" s="55" t="s">
        <v>59</v>
      </c>
      <c r="F1168" s="55" t="s">
        <v>3013</v>
      </c>
      <c r="G1168" s="55" t="s">
        <v>63</v>
      </c>
      <c r="H1168" s="55" t="s">
        <v>682</v>
      </c>
      <c r="I1168" s="55">
        <v>114945</v>
      </c>
      <c r="J1168" s="55" t="s">
        <v>7736</v>
      </c>
      <c r="K1168" s="54" t="s">
        <v>7634</v>
      </c>
      <c r="L1168" s="55" t="s">
        <v>36</v>
      </c>
      <c r="M1168" s="55" t="s">
        <v>372</v>
      </c>
      <c r="N1168" s="55" t="s">
        <v>38</v>
      </c>
      <c r="O1168" s="55" t="s">
        <v>39</v>
      </c>
      <c r="P1168" s="55" t="s">
        <v>40</v>
      </c>
      <c r="Q1168" s="55" t="s">
        <v>41</v>
      </c>
      <c r="R1168" s="55" t="s">
        <v>50</v>
      </c>
      <c r="S1168" s="55" t="s">
        <v>7739</v>
      </c>
      <c r="T1168" s="55">
        <v>1724</v>
      </c>
      <c r="U1168" s="55" t="s">
        <v>3023</v>
      </c>
      <c r="V1168" s="55" t="s">
        <v>3024</v>
      </c>
      <c r="W1168" s="55" t="s">
        <v>3024</v>
      </c>
      <c r="X1168" s="54">
        <v>6627</v>
      </c>
      <c r="Y1168" s="55" t="s">
        <v>5279</v>
      </c>
      <c r="Z1168" s="55">
        <v>4102</v>
      </c>
      <c r="AA1168" s="54">
        <v>6627</v>
      </c>
      <c r="AB1168" s="55" t="s">
        <v>45</v>
      </c>
      <c r="AC1168" s="55">
        <v>14654</v>
      </c>
      <c r="AD1168" s="55" t="s">
        <v>3024</v>
      </c>
      <c r="AE1168" s="55" t="s">
        <v>46</v>
      </c>
      <c r="AF1168" s="55" t="s">
        <v>47</v>
      </c>
      <c r="AG1168" s="55">
        <v>180</v>
      </c>
      <c r="AH1168" s="55" t="s">
        <v>47</v>
      </c>
      <c r="AI1168" s="55" t="s">
        <v>7744</v>
      </c>
      <c r="AJ1168" s="48" t="s">
        <v>568</v>
      </c>
      <c r="AK1168" s="45">
        <v>40836</v>
      </c>
      <c r="AL1168" s="46">
        <f t="shared" ca="1" si="74"/>
        <v>12.016438356164384</v>
      </c>
      <c r="AM1168" s="46" t="s">
        <v>7688</v>
      </c>
      <c r="AN1168" s="44" t="s">
        <v>554</v>
      </c>
      <c r="AO1168" s="50" t="s">
        <v>609</v>
      </c>
      <c r="AP1168" s="50" t="s">
        <v>4760</v>
      </c>
      <c r="AQ1168" s="50" t="str">
        <f t="shared" si="75"/>
        <v>Thu</v>
      </c>
      <c r="AR1168" s="47"/>
      <c r="AS1168" s="57"/>
      <c r="AT1168" s="50" t="str">
        <f t="shared" si="72"/>
        <v>Mar</v>
      </c>
      <c r="AU1168" s="50" t="str">
        <f t="shared" si="73"/>
        <v>2023</v>
      </c>
      <c r="AV1168" s="58">
        <f>Table13[[#This Row],[End Time]]-Table13[[#This Row],[Start Time]]</f>
        <v>0.125</v>
      </c>
      <c r="AY1168" s="23"/>
      <c r="AZ1168" s="23"/>
    </row>
    <row r="1169" spans="1:52" ht="12.6" customHeight="1" x14ac:dyDescent="0.25">
      <c r="A1169" s="55" t="s">
        <v>7721</v>
      </c>
      <c r="B1169" s="56">
        <v>45000</v>
      </c>
      <c r="C1169" s="56">
        <v>45000</v>
      </c>
      <c r="D1169" s="55" t="s">
        <v>2955</v>
      </c>
      <c r="E1169" s="55" t="s">
        <v>125</v>
      </c>
      <c r="F1169" s="55" t="s">
        <v>2955</v>
      </c>
      <c r="G1169" s="55" t="s">
        <v>216</v>
      </c>
      <c r="H1169" s="55" t="s">
        <v>682</v>
      </c>
      <c r="I1169" s="55">
        <v>114946</v>
      </c>
      <c r="J1169" s="55" t="s">
        <v>7736</v>
      </c>
      <c r="K1169" s="55" t="s">
        <v>7702</v>
      </c>
      <c r="L1169" s="55" t="s">
        <v>36</v>
      </c>
      <c r="M1169" s="55" t="s">
        <v>425</v>
      </c>
      <c r="N1169" s="55" t="s">
        <v>38</v>
      </c>
      <c r="O1169" s="55" t="s">
        <v>39</v>
      </c>
      <c r="P1169" s="55" t="s">
        <v>40</v>
      </c>
      <c r="Q1169" s="55" t="s">
        <v>41</v>
      </c>
      <c r="R1169" s="55" t="s">
        <v>58</v>
      </c>
      <c r="S1169" s="55" t="s">
        <v>7738</v>
      </c>
      <c r="T1169" s="55">
        <v>1765</v>
      </c>
      <c r="U1169" s="55" t="s">
        <v>3025</v>
      </c>
      <c r="V1169" s="55" t="s">
        <v>200</v>
      </c>
      <c r="W1169" s="55" t="s">
        <v>3026</v>
      </c>
      <c r="X1169" s="54">
        <v>6626</v>
      </c>
      <c r="Y1169" s="55" t="s">
        <v>5308</v>
      </c>
      <c r="Z1169" s="55">
        <v>9501</v>
      </c>
      <c r="AA1169" s="54">
        <v>6626</v>
      </c>
      <c r="AB1169" s="55" t="s">
        <v>45</v>
      </c>
      <c r="AC1169" s="55">
        <v>14627</v>
      </c>
      <c r="AD1169" s="55" t="s">
        <v>3026</v>
      </c>
      <c r="AE1169" s="55" t="s">
        <v>46</v>
      </c>
      <c r="AF1169" s="55" t="s">
        <v>47</v>
      </c>
      <c r="AG1169" s="55">
        <v>75</v>
      </c>
      <c r="AH1169" s="55" t="s">
        <v>47</v>
      </c>
      <c r="AI1169" s="55" t="s">
        <v>7744</v>
      </c>
      <c r="AJ1169" s="44" t="s">
        <v>566</v>
      </c>
      <c r="AK1169" s="45" t="s">
        <v>574</v>
      </c>
      <c r="AL1169" s="46"/>
      <c r="AM1169" s="46"/>
      <c r="AN1169" s="44" t="s">
        <v>553</v>
      </c>
      <c r="AO1169" s="50" t="s">
        <v>609</v>
      </c>
      <c r="AP1169" s="50" t="s">
        <v>4760</v>
      </c>
      <c r="AQ1169" s="50" t="str">
        <f t="shared" si="75"/>
        <v>Tue</v>
      </c>
      <c r="AR1169" s="47"/>
      <c r="AS1169" s="57"/>
      <c r="AT1169" s="50" t="str">
        <f t="shared" si="72"/>
        <v>Mar</v>
      </c>
      <c r="AU1169" s="50" t="str">
        <f t="shared" si="73"/>
        <v>2023</v>
      </c>
      <c r="AV1169" s="58">
        <f>Table13[[#This Row],[End Time]]-Table13[[#This Row],[Start Time]]</f>
        <v>5.2083333333333259E-2</v>
      </c>
      <c r="AY1169" s="23"/>
      <c r="AZ1169" s="23"/>
    </row>
    <row r="1170" spans="1:52" ht="12.6" customHeight="1" x14ac:dyDescent="0.25">
      <c r="A1170" s="55" t="s">
        <v>7720</v>
      </c>
      <c r="B1170" s="56">
        <v>44998</v>
      </c>
      <c r="C1170" s="56">
        <v>45001</v>
      </c>
      <c r="D1170" s="55" t="s">
        <v>2839</v>
      </c>
      <c r="E1170" s="55" t="s">
        <v>35</v>
      </c>
      <c r="F1170" s="55" t="s">
        <v>2839</v>
      </c>
      <c r="G1170" s="55" t="s">
        <v>77</v>
      </c>
      <c r="H1170" s="55" t="s">
        <v>682</v>
      </c>
      <c r="I1170" s="55">
        <v>114947</v>
      </c>
      <c r="J1170" s="55" t="s">
        <v>7726</v>
      </c>
      <c r="K1170" s="54" t="s">
        <v>4761</v>
      </c>
      <c r="L1170" s="55" t="s">
        <v>91</v>
      </c>
      <c r="M1170" s="55" t="s">
        <v>421</v>
      </c>
      <c r="N1170" s="55" t="s">
        <v>38</v>
      </c>
      <c r="O1170" s="55" t="s">
        <v>39</v>
      </c>
      <c r="P1170" s="55" t="s">
        <v>40</v>
      </c>
      <c r="Q1170" s="55" t="s">
        <v>41</v>
      </c>
      <c r="R1170" s="55" t="s">
        <v>58</v>
      </c>
      <c r="S1170" s="55" t="s">
        <v>7740</v>
      </c>
      <c r="T1170" s="55">
        <v>2149</v>
      </c>
      <c r="U1170" s="55" t="s">
        <v>3027</v>
      </c>
      <c r="V1170" s="55" t="s">
        <v>197</v>
      </c>
      <c r="W1170" s="55" t="s">
        <v>1219</v>
      </c>
      <c r="X1170" s="55">
        <v>6684</v>
      </c>
      <c r="Y1170" s="55" t="s">
        <v>6364</v>
      </c>
      <c r="Z1170" s="55" t="s">
        <v>7655</v>
      </c>
      <c r="AA1170" s="55">
        <v>6684</v>
      </c>
      <c r="AB1170" s="55" t="s">
        <v>93</v>
      </c>
      <c r="AC1170" s="55">
        <v>14629</v>
      </c>
      <c r="AD1170" s="55" t="s">
        <v>1219</v>
      </c>
      <c r="AE1170" s="55" t="s">
        <v>46</v>
      </c>
      <c r="AF1170" s="55" t="s">
        <v>47</v>
      </c>
      <c r="AG1170" s="55">
        <v>180</v>
      </c>
      <c r="AH1170" s="55" t="s">
        <v>47</v>
      </c>
      <c r="AI1170" s="55" t="s">
        <v>7746</v>
      </c>
      <c r="AJ1170" s="44" t="s">
        <v>90</v>
      </c>
      <c r="AK1170" s="45">
        <v>40584</v>
      </c>
      <c r="AL1170" s="46">
        <f t="shared" ca="1" si="74"/>
        <v>12.706849315068494</v>
      </c>
      <c r="AM1170" s="46" t="s">
        <v>7689</v>
      </c>
      <c r="AN1170" s="44" t="s">
        <v>553</v>
      </c>
      <c r="AO1170" s="50" t="s">
        <v>609</v>
      </c>
      <c r="AP1170" s="44" t="s">
        <v>90</v>
      </c>
      <c r="AQ1170" s="50" t="str">
        <f t="shared" si="75"/>
        <v>Mon</v>
      </c>
      <c r="AR1170" s="47"/>
      <c r="AS1170" s="57"/>
      <c r="AT1170" s="50" t="str">
        <f t="shared" si="72"/>
        <v>Mar</v>
      </c>
      <c r="AU1170" s="50" t="str">
        <f t="shared" si="73"/>
        <v>2023</v>
      </c>
      <c r="AV1170" s="58">
        <f>Table13[[#This Row],[End Time]]-Table13[[#This Row],[Start Time]]</f>
        <v>0.125</v>
      </c>
      <c r="AY1170" s="23"/>
      <c r="AZ1170" s="23"/>
    </row>
    <row r="1171" spans="1:52" ht="12.6" customHeight="1" x14ac:dyDescent="0.25">
      <c r="A1171" s="55" t="s">
        <v>7720</v>
      </c>
      <c r="B1171" s="56">
        <v>44999</v>
      </c>
      <c r="C1171" s="56">
        <v>45001</v>
      </c>
      <c r="D1171" s="55" t="s">
        <v>2955</v>
      </c>
      <c r="E1171" s="55" t="s">
        <v>109</v>
      </c>
      <c r="F1171" s="55" t="s">
        <v>2955</v>
      </c>
      <c r="G1171" s="55" t="s">
        <v>247</v>
      </c>
      <c r="H1171" s="55" t="s">
        <v>682</v>
      </c>
      <c r="I1171" s="55">
        <v>114948</v>
      </c>
      <c r="J1171" s="55" t="s">
        <v>7726</v>
      </c>
      <c r="K1171" s="54" t="s">
        <v>4761</v>
      </c>
      <c r="L1171" s="55" t="s">
        <v>122</v>
      </c>
      <c r="M1171" s="55" t="s">
        <v>421</v>
      </c>
      <c r="N1171" s="55" t="s">
        <v>38</v>
      </c>
      <c r="O1171" s="55" t="s">
        <v>39</v>
      </c>
      <c r="P1171" s="55" t="s">
        <v>40</v>
      </c>
      <c r="Q1171" s="55" t="s">
        <v>41</v>
      </c>
      <c r="R1171" s="55" t="s">
        <v>58</v>
      </c>
      <c r="S1171" s="55" t="s">
        <v>7740</v>
      </c>
      <c r="T1171" s="55">
        <v>4117</v>
      </c>
      <c r="U1171" s="55" t="s">
        <v>3028</v>
      </c>
      <c r="V1171" s="55" t="s">
        <v>377</v>
      </c>
      <c r="W1171" s="55" t="s">
        <v>2172</v>
      </c>
      <c r="X1171" s="55">
        <v>6625</v>
      </c>
      <c r="Y1171" s="55" t="s">
        <v>6365</v>
      </c>
      <c r="Z1171" s="55" t="s">
        <v>7655</v>
      </c>
      <c r="AA1171" s="55">
        <v>6625</v>
      </c>
      <c r="AB1171" s="55" t="s">
        <v>44</v>
      </c>
      <c r="AC1171" s="55">
        <v>14630</v>
      </c>
      <c r="AD1171" s="55" t="s">
        <v>2172</v>
      </c>
      <c r="AE1171" s="55" t="s">
        <v>46</v>
      </c>
      <c r="AF1171" s="55" t="s">
        <v>47</v>
      </c>
      <c r="AG1171" s="55">
        <v>85</v>
      </c>
      <c r="AH1171" s="55" t="s">
        <v>47</v>
      </c>
      <c r="AI1171" s="55" t="s">
        <v>7746</v>
      </c>
      <c r="AJ1171" s="44" t="s">
        <v>90</v>
      </c>
      <c r="AK1171" s="45">
        <v>43792</v>
      </c>
      <c r="AL1171" s="46">
        <f t="shared" ca="1" si="74"/>
        <v>3.9178082191780823</v>
      </c>
      <c r="AM1171" s="46" t="s">
        <v>7680</v>
      </c>
      <c r="AN1171" s="44" t="s">
        <v>553</v>
      </c>
      <c r="AO1171" s="50" t="s">
        <v>609</v>
      </c>
      <c r="AP1171" s="44" t="s">
        <v>90</v>
      </c>
      <c r="AQ1171" s="50" t="str">
        <f t="shared" si="75"/>
        <v>Tue</v>
      </c>
      <c r="AR1171" s="47"/>
      <c r="AS1171" s="57"/>
      <c r="AT1171" s="50" t="str">
        <f t="shared" si="72"/>
        <v>Mar</v>
      </c>
      <c r="AU1171" s="50" t="str">
        <f t="shared" si="73"/>
        <v>2023</v>
      </c>
      <c r="AV1171" s="58">
        <f>Table13[[#This Row],[End Time]]-Table13[[#This Row],[Start Time]]</f>
        <v>5.9027777777777901E-2</v>
      </c>
      <c r="AY1171" s="23"/>
      <c r="AZ1171" s="23"/>
    </row>
    <row r="1172" spans="1:52" ht="12.6" customHeight="1" x14ac:dyDescent="0.25">
      <c r="A1172" s="55" t="s">
        <v>7720</v>
      </c>
      <c r="B1172" s="56">
        <v>44999</v>
      </c>
      <c r="C1172" s="56">
        <v>45001</v>
      </c>
      <c r="D1172" s="55" t="s">
        <v>2955</v>
      </c>
      <c r="E1172" s="55" t="s">
        <v>136</v>
      </c>
      <c r="F1172" s="55" t="s">
        <v>2955</v>
      </c>
      <c r="G1172" s="55" t="s">
        <v>192</v>
      </c>
      <c r="H1172" s="55" t="s">
        <v>682</v>
      </c>
      <c r="I1172" s="55">
        <v>114949</v>
      </c>
      <c r="J1172" s="55" t="s">
        <v>7726</v>
      </c>
      <c r="K1172" s="54" t="s">
        <v>4761</v>
      </c>
      <c r="L1172" s="55" t="s">
        <v>122</v>
      </c>
      <c r="M1172" s="55" t="s">
        <v>372</v>
      </c>
      <c r="N1172" s="55" t="s">
        <v>38</v>
      </c>
      <c r="O1172" s="55" t="s">
        <v>39</v>
      </c>
      <c r="P1172" s="55" t="s">
        <v>40</v>
      </c>
      <c r="Q1172" s="55" t="s">
        <v>41</v>
      </c>
      <c r="R1172" s="55" t="s">
        <v>65</v>
      </c>
      <c r="S1172" s="55" t="s">
        <v>7740</v>
      </c>
      <c r="T1172" s="55">
        <v>3713</v>
      </c>
      <c r="U1172" s="55" t="s">
        <v>3029</v>
      </c>
      <c r="V1172" s="55" t="s">
        <v>445</v>
      </c>
      <c r="W1172" s="55" t="s">
        <v>3030</v>
      </c>
      <c r="X1172" s="55">
        <v>6634</v>
      </c>
      <c r="Y1172" s="55" t="s">
        <v>6255</v>
      </c>
      <c r="Z1172" s="55" t="s">
        <v>7655</v>
      </c>
      <c r="AA1172" s="55">
        <v>6634</v>
      </c>
      <c r="AB1172" s="55" t="s">
        <v>44</v>
      </c>
      <c r="AC1172" s="55">
        <v>14631</v>
      </c>
      <c r="AD1172" s="55" t="s">
        <v>3030</v>
      </c>
      <c r="AE1172" s="55" t="s">
        <v>46</v>
      </c>
      <c r="AF1172" s="55" t="s">
        <v>47</v>
      </c>
      <c r="AG1172" s="55">
        <v>30</v>
      </c>
      <c r="AH1172" s="55" t="s">
        <v>47</v>
      </c>
      <c r="AI1172" s="55" t="s">
        <v>7746</v>
      </c>
      <c r="AJ1172" s="44" t="s">
        <v>90</v>
      </c>
      <c r="AK1172" s="45" t="s">
        <v>574</v>
      </c>
      <c r="AL1172" s="46"/>
      <c r="AM1172" s="46"/>
      <c r="AN1172" s="44" t="s">
        <v>554</v>
      </c>
      <c r="AO1172" s="50" t="s">
        <v>609</v>
      </c>
      <c r="AP1172" s="44" t="s">
        <v>90</v>
      </c>
      <c r="AQ1172" s="50" t="str">
        <f t="shared" si="75"/>
        <v>Tue</v>
      </c>
      <c r="AR1172" s="47"/>
      <c r="AS1172" s="57"/>
      <c r="AT1172" s="50" t="str">
        <f t="shared" si="72"/>
        <v>Mar</v>
      </c>
      <c r="AU1172" s="50" t="str">
        <f t="shared" si="73"/>
        <v>2023</v>
      </c>
      <c r="AV1172" s="58">
        <f>Table13[[#This Row],[End Time]]-Table13[[#This Row],[Start Time]]</f>
        <v>2.083333333333337E-2</v>
      </c>
      <c r="AY1172" s="23"/>
      <c r="AZ1172" s="23"/>
    </row>
    <row r="1173" spans="1:52" ht="12.6" customHeight="1" x14ac:dyDescent="0.25">
      <c r="A1173" s="55" t="s">
        <v>7720</v>
      </c>
      <c r="B1173" s="56">
        <v>45000</v>
      </c>
      <c r="C1173" s="56">
        <v>45001</v>
      </c>
      <c r="D1173" s="55" t="s">
        <v>2830</v>
      </c>
      <c r="E1173" s="55" t="s">
        <v>170</v>
      </c>
      <c r="F1173" s="55" t="s">
        <v>2830</v>
      </c>
      <c r="G1173" s="55" t="s">
        <v>96</v>
      </c>
      <c r="H1173" s="55" t="s">
        <v>682</v>
      </c>
      <c r="I1173" s="55">
        <v>114950</v>
      </c>
      <c r="J1173" s="55" t="s">
        <v>7726</v>
      </c>
      <c r="K1173" s="54" t="s">
        <v>4761</v>
      </c>
      <c r="L1173" s="55" t="s">
        <v>122</v>
      </c>
      <c r="M1173" s="55" t="s">
        <v>372</v>
      </c>
      <c r="N1173" s="55" t="s">
        <v>38</v>
      </c>
      <c r="O1173" s="55" t="s">
        <v>39</v>
      </c>
      <c r="P1173" s="55" t="s">
        <v>40</v>
      </c>
      <c r="Q1173" s="55" t="s">
        <v>41</v>
      </c>
      <c r="R1173" s="55" t="s">
        <v>364</v>
      </c>
      <c r="S1173" s="55" t="s">
        <v>7740</v>
      </c>
      <c r="T1173" s="55">
        <v>4123</v>
      </c>
      <c r="U1173" s="55" t="s">
        <v>3031</v>
      </c>
      <c r="V1173" s="55" t="s">
        <v>3032</v>
      </c>
      <c r="W1173" s="55" t="s">
        <v>3033</v>
      </c>
      <c r="X1173" s="55">
        <v>6625</v>
      </c>
      <c r="Y1173" s="55" t="s">
        <v>6336</v>
      </c>
      <c r="Z1173" s="55" t="s">
        <v>7655</v>
      </c>
      <c r="AA1173" s="55">
        <v>6625</v>
      </c>
      <c r="AB1173" s="55" t="s">
        <v>44</v>
      </c>
      <c r="AC1173" s="55">
        <v>14633</v>
      </c>
      <c r="AD1173" s="55" t="s">
        <v>3033</v>
      </c>
      <c r="AE1173" s="55" t="s">
        <v>46</v>
      </c>
      <c r="AF1173" s="55" t="s">
        <v>47</v>
      </c>
      <c r="AG1173" s="55">
        <v>95</v>
      </c>
      <c r="AH1173" s="55" t="s">
        <v>47</v>
      </c>
      <c r="AI1173" s="55" t="s">
        <v>7746</v>
      </c>
      <c r="AJ1173" s="44" t="s">
        <v>90</v>
      </c>
      <c r="AK1173" s="45" t="s">
        <v>574</v>
      </c>
      <c r="AL1173" s="46"/>
      <c r="AM1173" s="46"/>
      <c r="AN1173" s="44" t="s">
        <v>554</v>
      </c>
      <c r="AO1173" s="50" t="s">
        <v>609</v>
      </c>
      <c r="AP1173" s="44" t="s">
        <v>90</v>
      </c>
      <c r="AQ1173" s="50" t="str">
        <f t="shared" si="75"/>
        <v>Wed</v>
      </c>
      <c r="AR1173" s="47"/>
      <c r="AS1173" s="57"/>
      <c r="AT1173" s="50" t="str">
        <f t="shared" si="72"/>
        <v>Mar</v>
      </c>
      <c r="AU1173" s="50" t="str">
        <f t="shared" si="73"/>
        <v>2023</v>
      </c>
      <c r="AV1173" s="58">
        <f>Table13[[#This Row],[End Time]]-Table13[[#This Row],[Start Time]]</f>
        <v>6.597222222222221E-2</v>
      </c>
      <c r="AY1173" s="23"/>
      <c r="AZ1173" s="23"/>
    </row>
    <row r="1174" spans="1:52" ht="12.6" customHeight="1" x14ac:dyDescent="0.25">
      <c r="A1174" s="55" t="s">
        <v>7721</v>
      </c>
      <c r="B1174" s="56">
        <v>45001</v>
      </c>
      <c r="C1174" s="56">
        <v>45001</v>
      </c>
      <c r="D1174" s="55" t="s">
        <v>3013</v>
      </c>
      <c r="E1174" s="55" t="s">
        <v>110</v>
      </c>
      <c r="F1174" s="55" t="s">
        <v>3013</v>
      </c>
      <c r="G1174" s="55" t="s">
        <v>34</v>
      </c>
      <c r="H1174" s="55" t="s">
        <v>682</v>
      </c>
      <c r="I1174" s="55">
        <v>114951</v>
      </c>
      <c r="J1174" s="55" t="s">
        <v>7736</v>
      </c>
      <c r="K1174" s="54" t="s">
        <v>5816</v>
      </c>
      <c r="L1174" s="55" t="s">
        <v>36</v>
      </c>
      <c r="M1174" s="55" t="s">
        <v>421</v>
      </c>
      <c r="N1174" s="55" t="s">
        <v>38</v>
      </c>
      <c r="O1174" s="55" t="s">
        <v>39</v>
      </c>
      <c r="P1174" s="55" t="s">
        <v>40</v>
      </c>
      <c r="Q1174" s="55" t="s">
        <v>41</v>
      </c>
      <c r="R1174" s="55" t="s">
        <v>78</v>
      </c>
      <c r="S1174" s="55" t="s">
        <v>7738</v>
      </c>
      <c r="T1174" s="55">
        <v>1522</v>
      </c>
      <c r="U1174" s="55" t="s">
        <v>3034</v>
      </c>
      <c r="V1174" s="55" t="s">
        <v>379</v>
      </c>
      <c r="W1174" s="55" t="s">
        <v>3035</v>
      </c>
      <c r="X1174" s="54" t="s">
        <v>2510</v>
      </c>
      <c r="Y1174" s="55" t="s">
        <v>4841</v>
      </c>
      <c r="Z1174" s="55">
        <v>3211</v>
      </c>
      <c r="AA1174" s="54" t="s">
        <v>2510</v>
      </c>
      <c r="AB1174" s="55" t="s">
        <v>45</v>
      </c>
      <c r="AC1174" s="55">
        <v>14969</v>
      </c>
      <c r="AD1174" s="55" t="s">
        <v>3035</v>
      </c>
      <c r="AE1174" s="55" t="s">
        <v>46</v>
      </c>
      <c r="AF1174" s="55" t="s">
        <v>47</v>
      </c>
      <c r="AG1174" s="55">
        <v>15</v>
      </c>
      <c r="AH1174" s="55" t="s">
        <v>47</v>
      </c>
      <c r="AI1174" s="55" t="s">
        <v>7744</v>
      </c>
      <c r="AJ1174" s="48" t="s">
        <v>567</v>
      </c>
      <c r="AK1174" s="45" t="s">
        <v>574</v>
      </c>
      <c r="AL1174" s="46"/>
      <c r="AM1174" s="46"/>
      <c r="AN1174" s="44" t="s">
        <v>554</v>
      </c>
      <c r="AO1174" s="50" t="s">
        <v>609</v>
      </c>
      <c r="AP1174" s="50" t="s">
        <v>4760</v>
      </c>
      <c r="AQ1174" s="50" t="str">
        <f t="shared" si="75"/>
        <v>Thu</v>
      </c>
      <c r="AR1174" s="47"/>
      <c r="AS1174" s="57"/>
      <c r="AT1174" s="50" t="str">
        <f t="shared" si="72"/>
        <v>Mar</v>
      </c>
      <c r="AU1174" s="50" t="str">
        <f t="shared" si="73"/>
        <v>2023</v>
      </c>
      <c r="AV1174" s="58">
        <f>Table13[[#This Row],[End Time]]-Table13[[#This Row],[Start Time]]</f>
        <v>1.0416666666666685E-2</v>
      </c>
      <c r="AY1174" s="23"/>
      <c r="AZ1174" s="23"/>
    </row>
    <row r="1175" spans="1:52" ht="12.6" customHeight="1" x14ac:dyDescent="0.25">
      <c r="A1175" s="55" t="s">
        <v>7721</v>
      </c>
      <c r="B1175" s="56">
        <v>45001</v>
      </c>
      <c r="C1175" s="56">
        <v>45001</v>
      </c>
      <c r="D1175" s="55" t="s">
        <v>4764</v>
      </c>
      <c r="E1175" s="55" t="s">
        <v>4765</v>
      </c>
      <c r="F1175" s="55" t="s">
        <v>4766</v>
      </c>
      <c r="G1175" s="55" t="s">
        <v>4767</v>
      </c>
      <c r="H1175" s="55" t="s">
        <v>682</v>
      </c>
      <c r="I1175" s="55">
        <v>114952</v>
      </c>
      <c r="J1175" s="55" t="s">
        <v>7736</v>
      </c>
      <c r="K1175" s="54" t="s">
        <v>5784</v>
      </c>
      <c r="L1175" s="55" t="s">
        <v>36</v>
      </c>
      <c r="M1175" s="55" t="s">
        <v>421</v>
      </c>
      <c r="N1175" s="55" t="s">
        <v>38</v>
      </c>
      <c r="O1175" s="55" t="s">
        <v>39</v>
      </c>
      <c r="P1175" s="55" t="s">
        <v>40</v>
      </c>
      <c r="Q1175" s="55" t="s">
        <v>41</v>
      </c>
      <c r="R1175" s="55" t="s">
        <v>324</v>
      </c>
      <c r="S1175" s="55" t="s">
        <v>7737</v>
      </c>
      <c r="T1175" s="55">
        <v>1555</v>
      </c>
      <c r="U1175" s="55" t="s">
        <v>3036</v>
      </c>
      <c r="V1175" s="55"/>
      <c r="W1175" s="55"/>
      <c r="X1175" s="54" t="s">
        <v>5787</v>
      </c>
      <c r="Y1175" s="55" t="s">
        <v>6251</v>
      </c>
      <c r="Z1175" s="55">
        <v>3106</v>
      </c>
      <c r="AA1175" s="54" t="s">
        <v>5787</v>
      </c>
      <c r="AB1175" s="55" t="s">
        <v>45</v>
      </c>
      <c r="AC1175" s="55"/>
      <c r="AD1175" s="55"/>
      <c r="AE1175" s="55"/>
      <c r="AF1175" s="55"/>
      <c r="AG1175" s="55"/>
      <c r="AH1175" s="55" t="s">
        <v>75</v>
      </c>
      <c r="AI1175" s="55" t="s">
        <v>7744</v>
      </c>
      <c r="AJ1175" s="48" t="s">
        <v>7673</v>
      </c>
      <c r="AK1175" s="45">
        <v>40353</v>
      </c>
      <c r="AL1175" s="46">
        <f t="shared" ca="1" si="74"/>
        <v>13.33972602739726</v>
      </c>
      <c r="AM1175" s="46" t="s">
        <v>7689</v>
      </c>
      <c r="AN1175" s="44" t="s">
        <v>554</v>
      </c>
      <c r="AO1175" s="50"/>
      <c r="AP1175" s="50" t="s">
        <v>4760</v>
      </c>
      <c r="AQ1175" s="50" t="str">
        <f t="shared" si="75"/>
        <v>Start Date missing</v>
      </c>
      <c r="AR1175" s="47"/>
      <c r="AS1175" s="57"/>
      <c r="AT1175" s="50" t="str">
        <f t="shared" si="72"/>
        <v>Start Date missing</v>
      </c>
      <c r="AU1175" s="50" t="str">
        <f t="shared" si="73"/>
        <v>Start Date missing</v>
      </c>
      <c r="AV1175" s="58"/>
      <c r="AY1175" s="23"/>
      <c r="AZ1175" s="23"/>
    </row>
    <row r="1176" spans="1:52" ht="12.6" customHeight="1" x14ac:dyDescent="0.25">
      <c r="A1176" s="55" t="s">
        <v>7721</v>
      </c>
      <c r="B1176" s="56">
        <v>45001</v>
      </c>
      <c r="C1176" s="56">
        <v>45001</v>
      </c>
      <c r="D1176" s="55" t="s">
        <v>3037</v>
      </c>
      <c r="E1176" s="55" t="s">
        <v>385</v>
      </c>
      <c r="F1176" s="55" t="s">
        <v>3037</v>
      </c>
      <c r="G1176" s="55" t="s">
        <v>317</v>
      </c>
      <c r="H1176" s="55" t="s">
        <v>682</v>
      </c>
      <c r="I1176" s="55">
        <v>114953</v>
      </c>
      <c r="J1176" s="55" t="s">
        <v>7736</v>
      </c>
      <c r="K1176" s="55" t="s">
        <v>7710</v>
      </c>
      <c r="L1176" s="55" t="s">
        <v>456</v>
      </c>
      <c r="M1176" s="55" t="s">
        <v>425</v>
      </c>
      <c r="N1176" s="55" t="s">
        <v>38</v>
      </c>
      <c r="O1176" s="55" t="s">
        <v>39</v>
      </c>
      <c r="P1176" s="55" t="s">
        <v>40</v>
      </c>
      <c r="Q1176" s="55" t="s">
        <v>41</v>
      </c>
      <c r="R1176" s="55" t="s">
        <v>78</v>
      </c>
      <c r="S1176" s="55" t="s">
        <v>7742</v>
      </c>
      <c r="T1176" s="55">
        <v>1535</v>
      </c>
      <c r="U1176" s="55" t="s">
        <v>3038</v>
      </c>
      <c r="V1176" s="55" t="s">
        <v>3039</v>
      </c>
      <c r="W1176" s="55" t="s">
        <v>3039</v>
      </c>
      <c r="X1176" s="54" t="s">
        <v>5791</v>
      </c>
      <c r="Y1176" s="55" t="s">
        <v>5248</v>
      </c>
      <c r="Z1176" s="55">
        <v>4403</v>
      </c>
      <c r="AA1176" s="54" t="s">
        <v>5791</v>
      </c>
      <c r="AB1176" s="55" t="s">
        <v>457</v>
      </c>
      <c r="AC1176" s="55">
        <v>14772</v>
      </c>
      <c r="AD1176" s="55" t="s">
        <v>3039</v>
      </c>
      <c r="AE1176" s="55" t="s">
        <v>46</v>
      </c>
      <c r="AF1176" s="55" t="s">
        <v>47</v>
      </c>
      <c r="AG1176" s="55">
        <v>40</v>
      </c>
      <c r="AH1176" s="55" t="s">
        <v>47</v>
      </c>
      <c r="AI1176" s="55" t="s">
        <v>7744</v>
      </c>
      <c r="AJ1176" s="48" t="s">
        <v>567</v>
      </c>
      <c r="AK1176" s="45" t="s">
        <v>574</v>
      </c>
      <c r="AL1176" s="46"/>
      <c r="AM1176" s="46"/>
      <c r="AN1176" s="44" t="s">
        <v>554</v>
      </c>
      <c r="AO1176" s="50" t="s">
        <v>610</v>
      </c>
      <c r="AP1176" s="50" t="s">
        <v>4760</v>
      </c>
      <c r="AQ1176" s="50" t="str">
        <f t="shared" si="75"/>
        <v>Fri</v>
      </c>
      <c r="AR1176" s="47"/>
      <c r="AS1176" s="57"/>
      <c r="AT1176" s="50" t="str">
        <f t="shared" si="72"/>
        <v>Mar</v>
      </c>
      <c r="AU1176" s="50" t="str">
        <f t="shared" si="73"/>
        <v>2023</v>
      </c>
      <c r="AV1176" s="58">
        <f>Table13[[#This Row],[End Time]]-Table13[[#This Row],[Start Time]]</f>
        <v>2.7777777777777679E-2</v>
      </c>
      <c r="AY1176" s="23"/>
      <c r="AZ1176" s="23"/>
    </row>
    <row r="1177" spans="1:52" ht="12.6" customHeight="1" x14ac:dyDescent="0.25">
      <c r="A1177" s="55" t="s">
        <v>7721</v>
      </c>
      <c r="B1177" s="56">
        <v>45001</v>
      </c>
      <c r="C1177" s="56">
        <v>45001</v>
      </c>
      <c r="D1177" s="55" t="s">
        <v>3013</v>
      </c>
      <c r="E1177" s="55" t="s">
        <v>34</v>
      </c>
      <c r="F1177" s="55" t="s">
        <v>3013</v>
      </c>
      <c r="G1177" s="55" t="s">
        <v>99</v>
      </c>
      <c r="H1177" s="55" t="s">
        <v>682</v>
      </c>
      <c r="I1177" s="55">
        <v>114956</v>
      </c>
      <c r="J1177" s="55" t="s">
        <v>7736</v>
      </c>
      <c r="K1177" s="55" t="s">
        <v>5816</v>
      </c>
      <c r="L1177" s="55" t="s">
        <v>456</v>
      </c>
      <c r="M1177" s="55" t="s">
        <v>425</v>
      </c>
      <c r="N1177" s="55" t="s">
        <v>38</v>
      </c>
      <c r="O1177" s="55" t="s">
        <v>39</v>
      </c>
      <c r="P1177" s="55" t="s">
        <v>40</v>
      </c>
      <c r="Q1177" s="55" t="s">
        <v>41</v>
      </c>
      <c r="R1177" s="55" t="s">
        <v>58</v>
      </c>
      <c r="S1177" s="55" t="s">
        <v>7738</v>
      </c>
      <c r="T1177" s="55"/>
      <c r="U1177" s="55" t="s">
        <v>3040</v>
      </c>
      <c r="V1177" s="55" t="s">
        <v>200</v>
      </c>
      <c r="W1177" s="55" t="s">
        <v>3041</v>
      </c>
      <c r="X1177" s="54" t="s">
        <v>2510</v>
      </c>
      <c r="Y1177" s="55" t="s">
        <v>4841</v>
      </c>
      <c r="Z1177" s="55">
        <v>3211</v>
      </c>
      <c r="AA1177" s="54" t="s">
        <v>2510</v>
      </c>
      <c r="AB1177" s="55" t="s">
        <v>457</v>
      </c>
      <c r="AC1177" s="55">
        <v>14970</v>
      </c>
      <c r="AD1177" s="55" t="s">
        <v>3041</v>
      </c>
      <c r="AE1177" s="55" t="s">
        <v>46</v>
      </c>
      <c r="AF1177" s="55" t="s">
        <v>47</v>
      </c>
      <c r="AG1177" s="55">
        <v>90</v>
      </c>
      <c r="AH1177" s="55" t="s">
        <v>47</v>
      </c>
      <c r="AI1177" s="55" t="s">
        <v>7744</v>
      </c>
      <c r="AJ1177" s="44" t="s">
        <v>7677</v>
      </c>
      <c r="AK1177" s="45">
        <v>41441</v>
      </c>
      <c r="AL1177" s="46">
        <f t="shared" ca="1" si="74"/>
        <v>10.358904109589041</v>
      </c>
      <c r="AM1177" s="46" t="s">
        <v>7686</v>
      </c>
      <c r="AN1177" s="44" t="s">
        <v>553</v>
      </c>
      <c r="AO1177" s="50" t="s">
        <v>609</v>
      </c>
      <c r="AP1177" s="50" t="s">
        <v>4760</v>
      </c>
      <c r="AQ1177" s="50" t="str">
        <f t="shared" si="75"/>
        <v>Thu</v>
      </c>
      <c r="AR1177" s="47"/>
      <c r="AS1177" s="57"/>
      <c r="AT1177" s="50" t="str">
        <f t="shared" si="72"/>
        <v>Mar</v>
      </c>
      <c r="AU1177" s="50" t="str">
        <f t="shared" si="73"/>
        <v>2023</v>
      </c>
      <c r="AV1177" s="58">
        <f>Table13[[#This Row],[End Time]]-Table13[[#This Row],[Start Time]]</f>
        <v>6.25E-2</v>
      </c>
      <c r="AY1177" s="23"/>
      <c r="AZ1177" s="23"/>
    </row>
    <row r="1178" spans="1:52" ht="12.6" customHeight="1" x14ac:dyDescent="0.25">
      <c r="A1178" s="55" t="s">
        <v>7721</v>
      </c>
      <c r="B1178" s="56">
        <v>45001</v>
      </c>
      <c r="C1178" s="56">
        <v>45001</v>
      </c>
      <c r="D1178" s="55" t="s">
        <v>3013</v>
      </c>
      <c r="E1178" s="55" t="s">
        <v>156</v>
      </c>
      <c r="F1178" s="55" t="s">
        <v>3013</v>
      </c>
      <c r="G1178" s="55" t="s">
        <v>120</v>
      </c>
      <c r="H1178" s="55" t="s">
        <v>682</v>
      </c>
      <c r="I1178" s="55">
        <v>114957</v>
      </c>
      <c r="J1178" s="55" t="s">
        <v>7725</v>
      </c>
      <c r="K1178" s="54" t="s">
        <v>5933</v>
      </c>
      <c r="L1178" s="55" t="s">
        <v>91</v>
      </c>
      <c r="M1178" s="55" t="s">
        <v>372</v>
      </c>
      <c r="N1178" s="55" t="s">
        <v>38</v>
      </c>
      <c r="O1178" s="55" t="s">
        <v>39</v>
      </c>
      <c r="P1178" s="55" t="s">
        <v>40</v>
      </c>
      <c r="Q1178" s="55" t="s">
        <v>41</v>
      </c>
      <c r="R1178" s="55" t="s">
        <v>74</v>
      </c>
      <c r="S1178" s="55" t="s">
        <v>7738</v>
      </c>
      <c r="T1178" s="55">
        <v>1985</v>
      </c>
      <c r="U1178" s="55" t="s">
        <v>3042</v>
      </c>
      <c r="V1178" s="55" t="s">
        <v>202</v>
      </c>
      <c r="W1178" s="55" t="s">
        <v>3043</v>
      </c>
      <c r="X1178" s="54" t="s">
        <v>5968</v>
      </c>
      <c r="Y1178" s="55" t="s">
        <v>5260</v>
      </c>
      <c r="Z1178" s="55" t="s">
        <v>6449</v>
      </c>
      <c r="AA1178" s="54" t="s">
        <v>5968</v>
      </c>
      <c r="AB1178" s="55" t="s">
        <v>98</v>
      </c>
      <c r="AC1178" s="55">
        <v>14732</v>
      </c>
      <c r="AD1178" s="55" t="s">
        <v>3043</v>
      </c>
      <c r="AE1178" s="55" t="s">
        <v>46</v>
      </c>
      <c r="AF1178" s="55" t="s">
        <v>47</v>
      </c>
      <c r="AG1178" s="55">
        <v>195</v>
      </c>
      <c r="AH1178" s="55" t="s">
        <v>47</v>
      </c>
      <c r="AI1178" s="55" t="s">
        <v>7744</v>
      </c>
      <c r="AJ1178" s="48" t="s">
        <v>567</v>
      </c>
      <c r="AK1178" s="45">
        <v>42057</v>
      </c>
      <c r="AL1178" s="46">
        <f t="shared" ca="1" si="74"/>
        <v>8.6712328767123292</v>
      </c>
      <c r="AM1178" s="49" t="s">
        <v>7684</v>
      </c>
      <c r="AN1178" s="44" t="s">
        <v>554</v>
      </c>
      <c r="AO1178" s="50" t="s">
        <v>609</v>
      </c>
      <c r="AP1178" s="50" t="s">
        <v>4760</v>
      </c>
      <c r="AQ1178" s="50" t="str">
        <f t="shared" si="75"/>
        <v>Thu</v>
      </c>
      <c r="AR1178" s="47"/>
      <c r="AS1178" s="57"/>
      <c r="AT1178" s="50" t="str">
        <f t="shared" si="72"/>
        <v>Mar</v>
      </c>
      <c r="AU1178" s="50" t="str">
        <f t="shared" si="73"/>
        <v>2023</v>
      </c>
      <c r="AV1178" s="58">
        <f>Table13[[#This Row],[End Time]]-Table13[[#This Row],[Start Time]]</f>
        <v>0.13541666666666669</v>
      </c>
      <c r="AY1178" s="23"/>
      <c r="AZ1178" s="23"/>
    </row>
    <row r="1179" spans="1:52" ht="12.6" customHeight="1" x14ac:dyDescent="0.25">
      <c r="A1179" s="55" t="s">
        <v>7721</v>
      </c>
      <c r="B1179" s="56">
        <v>45001</v>
      </c>
      <c r="C1179" s="56">
        <v>45001</v>
      </c>
      <c r="D1179" s="55" t="s">
        <v>3013</v>
      </c>
      <c r="E1179" s="55" t="s">
        <v>144</v>
      </c>
      <c r="F1179" s="55" t="s">
        <v>3013</v>
      </c>
      <c r="G1179" s="55" t="s">
        <v>184</v>
      </c>
      <c r="H1179" s="55" t="s">
        <v>286</v>
      </c>
      <c r="I1179" s="55">
        <v>114959</v>
      </c>
      <c r="J1179" s="55" t="s">
        <v>7725</v>
      </c>
      <c r="K1179" s="54" t="s">
        <v>5933</v>
      </c>
      <c r="L1179" s="55" t="s">
        <v>91</v>
      </c>
      <c r="M1179" s="55" t="s">
        <v>372</v>
      </c>
      <c r="N1179" s="55" t="s">
        <v>38</v>
      </c>
      <c r="O1179" s="55" t="s">
        <v>39</v>
      </c>
      <c r="P1179" s="55" t="s">
        <v>40</v>
      </c>
      <c r="Q1179" s="55" t="s">
        <v>41</v>
      </c>
      <c r="R1179" s="55" t="s">
        <v>74</v>
      </c>
      <c r="S1179" s="55" t="s">
        <v>7743</v>
      </c>
      <c r="T1179" s="55">
        <v>1985</v>
      </c>
      <c r="U1179" s="55" t="s">
        <v>3042</v>
      </c>
      <c r="V1179" s="55" t="s">
        <v>3044</v>
      </c>
      <c r="W1179" s="55" t="s">
        <v>3044</v>
      </c>
      <c r="X1179" s="54" t="s">
        <v>5968</v>
      </c>
      <c r="Y1179" s="55" t="s">
        <v>5260</v>
      </c>
      <c r="Z1179" s="55" t="s">
        <v>6449</v>
      </c>
      <c r="AA1179" s="54" t="s">
        <v>5968</v>
      </c>
      <c r="AB1179" s="55" t="s">
        <v>98</v>
      </c>
      <c r="AC1179" s="55">
        <v>14717</v>
      </c>
      <c r="AD1179" s="55" t="s">
        <v>3044</v>
      </c>
      <c r="AE1179" s="55" t="s">
        <v>46</v>
      </c>
      <c r="AF1179" s="55" t="s">
        <v>47</v>
      </c>
      <c r="AG1179" s="55">
        <v>205</v>
      </c>
      <c r="AH1179" s="55" t="s">
        <v>47</v>
      </c>
      <c r="AI1179" s="55" t="s">
        <v>7744</v>
      </c>
      <c r="AJ1179" s="48" t="s">
        <v>567</v>
      </c>
      <c r="AK1179" s="45">
        <v>43785</v>
      </c>
      <c r="AL1179" s="46">
        <f t="shared" ca="1" si="74"/>
        <v>3.9369863013698629</v>
      </c>
      <c r="AM1179" s="46" t="s">
        <v>7680</v>
      </c>
      <c r="AN1179" s="44" t="s">
        <v>554</v>
      </c>
      <c r="AO1179" s="50" t="s">
        <v>609</v>
      </c>
      <c r="AP1179" s="50" t="s">
        <v>4760</v>
      </c>
      <c r="AQ1179" s="50" t="str">
        <f t="shared" si="75"/>
        <v>Thu</v>
      </c>
      <c r="AR1179" s="47"/>
      <c r="AS1179" s="57"/>
      <c r="AT1179" s="50" t="str">
        <f t="shared" si="72"/>
        <v>Mar</v>
      </c>
      <c r="AU1179" s="50" t="str">
        <f t="shared" si="73"/>
        <v>2023</v>
      </c>
      <c r="AV1179" s="58">
        <f>Table13[[#This Row],[End Time]]-Table13[[#This Row],[Start Time]]</f>
        <v>0.14236111111111116</v>
      </c>
      <c r="AY1179" s="23"/>
      <c r="AZ1179" s="23"/>
    </row>
    <row r="1180" spans="1:52" ht="12.6" customHeight="1" x14ac:dyDescent="0.25">
      <c r="A1180" s="55" t="s">
        <v>7721</v>
      </c>
      <c r="B1180" s="56">
        <v>45001</v>
      </c>
      <c r="C1180" s="56">
        <v>45001</v>
      </c>
      <c r="D1180" s="55" t="s">
        <v>3013</v>
      </c>
      <c r="E1180" s="55" t="s">
        <v>134</v>
      </c>
      <c r="F1180" s="55" t="s">
        <v>3013</v>
      </c>
      <c r="G1180" s="55" t="s">
        <v>73</v>
      </c>
      <c r="H1180" s="55" t="s">
        <v>682</v>
      </c>
      <c r="I1180" s="55">
        <v>114961</v>
      </c>
      <c r="J1180" s="55" t="s">
        <v>7733</v>
      </c>
      <c r="K1180" s="54" t="s">
        <v>7633</v>
      </c>
      <c r="L1180" s="55" t="s">
        <v>351</v>
      </c>
      <c r="M1180" s="55" t="s">
        <v>421</v>
      </c>
      <c r="N1180" s="55" t="s">
        <v>38</v>
      </c>
      <c r="O1180" s="55" t="s">
        <v>39</v>
      </c>
      <c r="P1180" s="55" t="s">
        <v>40</v>
      </c>
      <c r="Q1180" s="55" t="s">
        <v>41</v>
      </c>
      <c r="R1180" s="55" t="s">
        <v>100</v>
      </c>
      <c r="S1180" s="55" t="s">
        <v>7739</v>
      </c>
      <c r="T1180" s="55">
        <v>3544</v>
      </c>
      <c r="U1180" s="55" t="s">
        <v>3045</v>
      </c>
      <c r="V1180" s="55" t="s">
        <v>308</v>
      </c>
      <c r="W1180" s="55" t="s">
        <v>1149</v>
      </c>
      <c r="X1180" s="54">
        <v>6622</v>
      </c>
      <c r="Y1180" s="55" t="s">
        <v>6289</v>
      </c>
      <c r="Z1180" s="55" t="s">
        <v>7655</v>
      </c>
      <c r="AA1180" s="54">
        <v>6622</v>
      </c>
      <c r="AB1180" s="55" t="s">
        <v>352</v>
      </c>
      <c r="AC1180" s="55">
        <v>14704</v>
      </c>
      <c r="AD1180" s="55" t="s">
        <v>1149</v>
      </c>
      <c r="AE1180" s="55" t="s">
        <v>46</v>
      </c>
      <c r="AF1180" s="55" t="s">
        <v>47</v>
      </c>
      <c r="AG1180" s="55">
        <v>30</v>
      </c>
      <c r="AH1180" s="55" t="s">
        <v>47</v>
      </c>
      <c r="AI1180" s="55" t="s">
        <v>7744</v>
      </c>
      <c r="AJ1180" s="48" t="s">
        <v>568</v>
      </c>
      <c r="AK1180" s="45">
        <v>42694</v>
      </c>
      <c r="AL1180" s="46">
        <f t="shared" ca="1" si="74"/>
        <v>6.9260273972602739</v>
      </c>
      <c r="AM1180" s="46" t="s">
        <v>7683</v>
      </c>
      <c r="AN1180" s="44" t="s">
        <v>554</v>
      </c>
      <c r="AO1180" s="50" t="s">
        <v>609</v>
      </c>
      <c r="AP1180" s="50" t="s">
        <v>4760</v>
      </c>
      <c r="AQ1180" s="50" t="str">
        <f t="shared" si="75"/>
        <v>Thu</v>
      </c>
      <c r="AR1180" s="47"/>
      <c r="AS1180" s="57"/>
      <c r="AT1180" s="50" t="str">
        <f t="shared" si="72"/>
        <v>Mar</v>
      </c>
      <c r="AU1180" s="50" t="str">
        <f t="shared" si="73"/>
        <v>2023</v>
      </c>
      <c r="AV1180" s="58">
        <f>Table13[[#This Row],[End Time]]-Table13[[#This Row],[Start Time]]</f>
        <v>2.0833333333333259E-2</v>
      </c>
      <c r="AY1180" s="23"/>
      <c r="AZ1180" s="23"/>
    </row>
    <row r="1181" spans="1:52" ht="12.6" customHeight="1" x14ac:dyDescent="0.25">
      <c r="A1181" s="55" t="s">
        <v>7721</v>
      </c>
      <c r="B1181" s="56">
        <v>45001</v>
      </c>
      <c r="C1181" s="56">
        <v>45001</v>
      </c>
      <c r="D1181" s="55" t="s">
        <v>3013</v>
      </c>
      <c r="E1181" s="55" t="s">
        <v>34</v>
      </c>
      <c r="F1181" s="55" t="s">
        <v>3013</v>
      </c>
      <c r="G1181" s="55" t="s">
        <v>89</v>
      </c>
      <c r="H1181" s="55" t="s">
        <v>682</v>
      </c>
      <c r="I1181" s="55">
        <v>114963</v>
      </c>
      <c r="J1181" s="55" t="s">
        <v>7736</v>
      </c>
      <c r="K1181" s="54" t="s">
        <v>5848</v>
      </c>
      <c r="L1181" s="55" t="s">
        <v>36</v>
      </c>
      <c r="M1181" s="55" t="s">
        <v>425</v>
      </c>
      <c r="N1181" s="55" t="s">
        <v>38</v>
      </c>
      <c r="O1181" s="55" t="s">
        <v>39</v>
      </c>
      <c r="P1181" s="55" t="s">
        <v>40</v>
      </c>
      <c r="Q1181" s="55" t="s">
        <v>41</v>
      </c>
      <c r="R1181" s="55" t="s">
        <v>78</v>
      </c>
      <c r="S1181" s="55" t="s">
        <v>7739</v>
      </c>
      <c r="T1181" s="55">
        <v>1637</v>
      </c>
      <c r="U1181" s="55" t="s">
        <v>3046</v>
      </c>
      <c r="V1181" s="55" t="s">
        <v>3047</v>
      </c>
      <c r="W1181" s="55" t="s">
        <v>3047</v>
      </c>
      <c r="X1181" s="54">
        <v>6626</v>
      </c>
      <c r="Y1181" s="55" t="s">
        <v>5293</v>
      </c>
      <c r="Z1181" s="55">
        <v>3221</v>
      </c>
      <c r="AA1181" s="54">
        <v>6626</v>
      </c>
      <c r="AB1181" s="55" t="s">
        <v>45</v>
      </c>
      <c r="AC1181" s="55">
        <v>14941</v>
      </c>
      <c r="AD1181" s="55" t="s">
        <v>3047</v>
      </c>
      <c r="AE1181" s="55" t="s">
        <v>46</v>
      </c>
      <c r="AF1181" s="55" t="s">
        <v>47</v>
      </c>
      <c r="AG1181" s="55">
        <v>60</v>
      </c>
      <c r="AH1181" s="55" t="s">
        <v>47</v>
      </c>
      <c r="AI1181" s="55" t="s">
        <v>7744</v>
      </c>
      <c r="AJ1181" s="44" t="s">
        <v>7673</v>
      </c>
      <c r="AK1181" s="45">
        <v>40836</v>
      </c>
      <c r="AL1181" s="46">
        <f t="shared" ca="1" si="74"/>
        <v>12.016438356164384</v>
      </c>
      <c r="AM1181" s="46" t="s">
        <v>7688</v>
      </c>
      <c r="AN1181" s="44" t="s">
        <v>554</v>
      </c>
      <c r="AO1181" s="50" t="s">
        <v>609</v>
      </c>
      <c r="AP1181" s="50" t="s">
        <v>4760</v>
      </c>
      <c r="AQ1181" s="50" t="str">
        <f t="shared" si="75"/>
        <v>Thu</v>
      </c>
      <c r="AR1181" s="47"/>
      <c r="AS1181" s="57"/>
      <c r="AT1181" s="50" t="str">
        <f t="shared" si="72"/>
        <v>Mar</v>
      </c>
      <c r="AU1181" s="50" t="str">
        <f t="shared" si="73"/>
        <v>2023</v>
      </c>
      <c r="AV1181" s="58">
        <f>Table13[[#This Row],[End Time]]-Table13[[#This Row],[Start Time]]</f>
        <v>4.166666666666663E-2</v>
      </c>
      <c r="AY1181" s="23"/>
      <c r="AZ1181" s="23"/>
    </row>
    <row r="1182" spans="1:52" ht="12.6" customHeight="1" x14ac:dyDescent="0.25">
      <c r="A1182" s="55" t="s">
        <v>7722</v>
      </c>
      <c r="B1182" s="56">
        <v>44987</v>
      </c>
      <c r="C1182" s="56">
        <v>45001</v>
      </c>
      <c r="D1182" s="55" t="s">
        <v>2632</v>
      </c>
      <c r="E1182" s="55" t="s">
        <v>132</v>
      </c>
      <c r="F1182" s="55" t="s">
        <v>2632</v>
      </c>
      <c r="G1182" s="55" t="s">
        <v>192</v>
      </c>
      <c r="H1182" s="55" t="s">
        <v>682</v>
      </c>
      <c r="I1182" s="55">
        <v>114964</v>
      </c>
      <c r="J1182" s="55" t="s">
        <v>7734</v>
      </c>
      <c r="K1182" s="54" t="s">
        <v>4761</v>
      </c>
      <c r="L1182" s="55" t="s">
        <v>64</v>
      </c>
      <c r="M1182" s="55" t="s">
        <v>372</v>
      </c>
      <c r="N1182" s="55" t="s">
        <v>38</v>
      </c>
      <c r="O1182" s="55" t="s">
        <v>39</v>
      </c>
      <c r="P1182" s="55" t="s">
        <v>40</v>
      </c>
      <c r="Q1182" s="55" t="s">
        <v>41</v>
      </c>
      <c r="R1182" s="55" t="s">
        <v>50</v>
      </c>
      <c r="S1182" s="55" t="s">
        <v>7741</v>
      </c>
      <c r="T1182" s="55"/>
      <c r="U1182" s="55" t="s">
        <v>3048</v>
      </c>
      <c r="V1182" s="55" t="s">
        <v>3049</v>
      </c>
      <c r="W1182" s="55" t="s">
        <v>3049</v>
      </c>
      <c r="X1182" s="55" t="s">
        <v>6246</v>
      </c>
      <c r="Y1182" s="55" t="s">
        <v>6245</v>
      </c>
      <c r="Z1182" s="55" t="s">
        <v>7655</v>
      </c>
      <c r="AA1182" s="55" t="s">
        <v>6246</v>
      </c>
      <c r="AB1182" s="55" t="s">
        <v>44</v>
      </c>
      <c r="AC1182" s="55">
        <v>14635</v>
      </c>
      <c r="AD1182" s="55" t="s">
        <v>3049</v>
      </c>
      <c r="AE1182" s="55" t="s">
        <v>46</v>
      </c>
      <c r="AF1182" s="55" t="s">
        <v>47</v>
      </c>
      <c r="AG1182" s="55">
        <v>120</v>
      </c>
      <c r="AH1182" s="55" t="s">
        <v>47</v>
      </c>
      <c r="AI1182" s="55" t="s">
        <v>7745</v>
      </c>
      <c r="AJ1182" s="44" t="s">
        <v>60</v>
      </c>
      <c r="AK1182" s="45">
        <v>43632</v>
      </c>
      <c r="AL1182" s="46">
        <f t="shared" ca="1" si="74"/>
        <v>4.3561643835616435</v>
      </c>
      <c r="AM1182" s="46" t="s">
        <v>7680</v>
      </c>
      <c r="AN1182" s="44" t="s">
        <v>554</v>
      </c>
      <c r="AO1182" s="50" t="s">
        <v>609</v>
      </c>
      <c r="AP1182" s="44" t="s">
        <v>60</v>
      </c>
      <c r="AQ1182" s="50" t="str">
        <f t="shared" si="75"/>
        <v>Thu</v>
      </c>
      <c r="AR1182" s="47"/>
      <c r="AS1182" s="57"/>
      <c r="AT1182" s="50" t="str">
        <f t="shared" si="72"/>
        <v>Mar</v>
      </c>
      <c r="AU1182" s="50" t="str">
        <f t="shared" si="73"/>
        <v>2023</v>
      </c>
      <c r="AV1182" s="58">
        <f>Table13[[#This Row],[End Time]]-Table13[[#This Row],[Start Time]]</f>
        <v>4.1666666666666741E-2</v>
      </c>
      <c r="AY1182" s="23"/>
      <c r="AZ1182" s="23"/>
    </row>
    <row r="1183" spans="1:52" ht="12.6" customHeight="1" x14ac:dyDescent="0.25">
      <c r="A1183" s="55" t="s">
        <v>7721</v>
      </c>
      <c r="B1183" s="56">
        <v>45001</v>
      </c>
      <c r="C1183" s="56">
        <v>45001</v>
      </c>
      <c r="D1183" s="55" t="s">
        <v>3013</v>
      </c>
      <c r="E1183" s="55" t="s">
        <v>160</v>
      </c>
      <c r="F1183" s="55" t="s">
        <v>3013</v>
      </c>
      <c r="G1183" s="55" t="s">
        <v>89</v>
      </c>
      <c r="H1183" s="55" t="s">
        <v>447</v>
      </c>
      <c r="I1183" s="55">
        <v>114965</v>
      </c>
      <c r="J1183" s="55" t="s">
        <v>7736</v>
      </c>
      <c r="K1183" s="55" t="s">
        <v>7159</v>
      </c>
      <c r="L1183" s="55" t="s">
        <v>456</v>
      </c>
      <c r="M1183" s="55" t="s">
        <v>372</v>
      </c>
      <c r="N1183" s="55" t="s">
        <v>38</v>
      </c>
      <c r="O1183" s="55" t="s">
        <v>39</v>
      </c>
      <c r="P1183" s="55" t="s">
        <v>40</v>
      </c>
      <c r="Q1183" s="55" t="s">
        <v>41</v>
      </c>
      <c r="R1183" s="55" t="s">
        <v>50</v>
      </c>
      <c r="S1183" s="55" t="s">
        <v>7737</v>
      </c>
      <c r="T1183" s="55"/>
      <c r="U1183" s="55" t="s">
        <v>3050</v>
      </c>
      <c r="V1183" s="55" t="s">
        <v>3051</v>
      </c>
      <c r="W1183" s="55" t="s">
        <v>44</v>
      </c>
      <c r="X1183" s="55" t="s">
        <v>5819</v>
      </c>
      <c r="Y1183" s="55" t="s">
        <v>5005</v>
      </c>
      <c r="Z1183" s="55">
        <v>3131</v>
      </c>
      <c r="AA1183" s="55" t="s">
        <v>5819</v>
      </c>
      <c r="AB1183" s="55" t="s">
        <v>457</v>
      </c>
      <c r="AC1183" s="55">
        <v>14735</v>
      </c>
      <c r="AD1183" s="55" t="s">
        <v>44</v>
      </c>
      <c r="AE1183" s="55" t="s">
        <v>46</v>
      </c>
      <c r="AF1183" s="55" t="s">
        <v>47</v>
      </c>
      <c r="AG1183" s="55">
        <v>85</v>
      </c>
      <c r="AH1183" s="55" t="s">
        <v>47</v>
      </c>
      <c r="AI1183" s="55" t="s">
        <v>7744</v>
      </c>
      <c r="AJ1183" s="44" t="s">
        <v>7677</v>
      </c>
      <c r="AK1183" s="45">
        <v>42805</v>
      </c>
      <c r="AL1183" s="46">
        <f t="shared" ca="1" si="74"/>
        <v>6.6219178082191785</v>
      </c>
      <c r="AM1183" s="46" t="s">
        <v>7682</v>
      </c>
      <c r="AN1183" s="44" t="s">
        <v>554</v>
      </c>
      <c r="AO1183" s="50" t="s">
        <v>609</v>
      </c>
      <c r="AP1183" s="50" t="s">
        <v>4760</v>
      </c>
      <c r="AQ1183" s="50" t="str">
        <f t="shared" si="75"/>
        <v>Thu</v>
      </c>
      <c r="AR1183" s="47"/>
      <c r="AS1183" s="57"/>
      <c r="AT1183" s="50" t="str">
        <f t="shared" si="72"/>
        <v>Mar</v>
      </c>
      <c r="AU1183" s="50" t="str">
        <f t="shared" si="73"/>
        <v>2023</v>
      </c>
      <c r="AV1183" s="58">
        <f>Table13[[#This Row],[End Time]]-Table13[[#This Row],[Start Time]]</f>
        <v>5.9027777777777735E-2</v>
      </c>
      <c r="AY1183" s="23"/>
      <c r="AZ1183" s="23"/>
    </row>
    <row r="1184" spans="1:52" ht="12.6" customHeight="1" x14ac:dyDescent="0.25">
      <c r="A1184" s="55" t="s">
        <v>7722</v>
      </c>
      <c r="B1184" s="56">
        <v>44995</v>
      </c>
      <c r="C1184" s="56">
        <v>45001</v>
      </c>
      <c r="D1184" s="55" t="s">
        <v>2874</v>
      </c>
      <c r="E1184" s="55" t="s">
        <v>150</v>
      </c>
      <c r="F1184" s="55" t="s">
        <v>2874</v>
      </c>
      <c r="G1184" s="55" t="s">
        <v>193</v>
      </c>
      <c r="H1184" s="55" t="s">
        <v>682</v>
      </c>
      <c r="I1184" s="55">
        <v>114966</v>
      </c>
      <c r="J1184" s="55" t="s">
        <v>7725</v>
      </c>
      <c r="K1184" s="54" t="s">
        <v>4761</v>
      </c>
      <c r="L1184" s="55" t="s">
        <v>91</v>
      </c>
      <c r="M1184" s="55" t="s">
        <v>425</v>
      </c>
      <c r="N1184" s="55" t="s">
        <v>38</v>
      </c>
      <c r="O1184" s="55" t="s">
        <v>39</v>
      </c>
      <c r="P1184" s="55" t="s">
        <v>40</v>
      </c>
      <c r="Q1184" s="55" t="s">
        <v>41</v>
      </c>
      <c r="R1184" s="55" t="s">
        <v>65</v>
      </c>
      <c r="S1184" s="55" t="s">
        <v>7741</v>
      </c>
      <c r="T1184" s="55">
        <v>1903</v>
      </c>
      <c r="U1184" s="55" t="s">
        <v>3052</v>
      </c>
      <c r="V1184" s="55" t="s">
        <v>409</v>
      </c>
      <c r="W1184" s="55" t="s">
        <v>409</v>
      </c>
      <c r="X1184" s="55" t="s">
        <v>6246</v>
      </c>
      <c r="Y1184" s="55" t="s">
        <v>5281</v>
      </c>
      <c r="Z1184" s="55" t="s">
        <v>7655</v>
      </c>
      <c r="AA1184" s="55" t="s">
        <v>6246</v>
      </c>
      <c r="AB1184" s="55" t="s">
        <v>98</v>
      </c>
      <c r="AC1184" s="55">
        <v>14634</v>
      </c>
      <c r="AD1184" s="55" t="s">
        <v>409</v>
      </c>
      <c r="AE1184" s="55" t="s">
        <v>46</v>
      </c>
      <c r="AF1184" s="55" t="s">
        <v>47</v>
      </c>
      <c r="AG1184" s="55">
        <v>90</v>
      </c>
      <c r="AH1184" s="55" t="s">
        <v>47</v>
      </c>
      <c r="AI1184" s="55" t="s">
        <v>7745</v>
      </c>
      <c r="AJ1184" s="44" t="s">
        <v>60</v>
      </c>
      <c r="AK1184" s="45">
        <v>40589</v>
      </c>
      <c r="AL1184" s="46">
        <f t="shared" ca="1" si="74"/>
        <v>12.693150684931506</v>
      </c>
      <c r="AM1184" s="46" t="s">
        <v>7688</v>
      </c>
      <c r="AN1184" s="44" t="s">
        <v>554</v>
      </c>
      <c r="AO1184" s="50" t="s">
        <v>610</v>
      </c>
      <c r="AP1184" s="44" t="s">
        <v>60</v>
      </c>
      <c r="AQ1184" s="50" t="str">
        <f t="shared" si="75"/>
        <v>Fri</v>
      </c>
      <c r="AR1184" s="47"/>
      <c r="AS1184" s="57"/>
      <c r="AT1184" s="50" t="str">
        <f t="shared" si="72"/>
        <v>Mar</v>
      </c>
      <c r="AU1184" s="50" t="str">
        <f t="shared" si="73"/>
        <v>2023</v>
      </c>
      <c r="AV1184" s="58">
        <f>Table13[[#This Row],[End Time]]-Table13[[#This Row],[Start Time]]</f>
        <v>6.25E-2</v>
      </c>
      <c r="AY1184" s="23"/>
      <c r="AZ1184" s="23"/>
    </row>
    <row r="1185" spans="1:52" ht="12.6" customHeight="1" x14ac:dyDescent="0.25">
      <c r="A1185" s="55" t="s">
        <v>7721</v>
      </c>
      <c r="B1185" s="56">
        <v>45001</v>
      </c>
      <c r="C1185" s="56">
        <v>45001</v>
      </c>
      <c r="D1185" s="55" t="s">
        <v>3013</v>
      </c>
      <c r="E1185" s="55" t="s">
        <v>89</v>
      </c>
      <c r="F1185" s="55" t="s">
        <v>3013</v>
      </c>
      <c r="G1185" s="55" t="s">
        <v>62</v>
      </c>
      <c r="H1185" s="55" t="s">
        <v>447</v>
      </c>
      <c r="I1185" s="55">
        <v>114967</v>
      </c>
      <c r="J1185" s="55" t="s">
        <v>7736</v>
      </c>
      <c r="K1185" s="55" t="s">
        <v>7159</v>
      </c>
      <c r="L1185" s="55" t="s">
        <v>36</v>
      </c>
      <c r="M1185" s="55" t="s">
        <v>425</v>
      </c>
      <c r="N1185" s="55" t="s">
        <v>38</v>
      </c>
      <c r="O1185" s="55" t="s">
        <v>39</v>
      </c>
      <c r="P1185" s="55" t="s">
        <v>40</v>
      </c>
      <c r="Q1185" s="55" t="s">
        <v>41</v>
      </c>
      <c r="R1185" s="55" t="s">
        <v>58</v>
      </c>
      <c r="S1185" s="55" t="s">
        <v>7737</v>
      </c>
      <c r="T1185" s="55"/>
      <c r="U1185" s="55" t="s">
        <v>3053</v>
      </c>
      <c r="V1185" s="55" t="s">
        <v>3054</v>
      </c>
      <c r="W1185" s="55" t="s">
        <v>44</v>
      </c>
      <c r="X1185" s="55" t="s">
        <v>5819</v>
      </c>
      <c r="Y1185" s="55" t="s">
        <v>5005</v>
      </c>
      <c r="Z1185" s="55">
        <v>3131</v>
      </c>
      <c r="AA1185" s="55" t="s">
        <v>5819</v>
      </c>
      <c r="AB1185" s="55" t="s">
        <v>45</v>
      </c>
      <c r="AC1185" s="55">
        <v>14736</v>
      </c>
      <c r="AD1185" s="55" t="s">
        <v>44</v>
      </c>
      <c r="AE1185" s="55" t="s">
        <v>46</v>
      </c>
      <c r="AF1185" s="55" t="s">
        <v>47</v>
      </c>
      <c r="AG1185" s="55">
        <v>120</v>
      </c>
      <c r="AH1185" s="55" t="s">
        <v>47</v>
      </c>
      <c r="AI1185" s="55" t="s">
        <v>7744</v>
      </c>
      <c r="AJ1185" s="44" t="s">
        <v>7677</v>
      </c>
      <c r="AK1185" s="45">
        <v>43323</v>
      </c>
      <c r="AL1185" s="46">
        <f t="shared" ca="1" si="74"/>
        <v>5.2027397260273975</v>
      </c>
      <c r="AM1185" s="46" t="s">
        <v>7681</v>
      </c>
      <c r="AN1185" s="44" t="s">
        <v>553</v>
      </c>
      <c r="AO1185" s="50" t="s">
        <v>609</v>
      </c>
      <c r="AP1185" s="50" t="s">
        <v>4760</v>
      </c>
      <c r="AQ1185" s="50" t="str">
        <f t="shared" si="75"/>
        <v>Thu</v>
      </c>
      <c r="AR1185" s="47"/>
      <c r="AS1185" s="57"/>
      <c r="AT1185" s="50" t="str">
        <f t="shared" si="72"/>
        <v>Mar</v>
      </c>
      <c r="AU1185" s="50" t="str">
        <f t="shared" si="73"/>
        <v>2023</v>
      </c>
      <c r="AV1185" s="58">
        <f>Table13[[#This Row],[End Time]]-Table13[[#This Row],[Start Time]]</f>
        <v>8.3333333333333315E-2</v>
      </c>
      <c r="AY1185" s="23"/>
      <c r="AZ1185" s="23"/>
    </row>
    <row r="1186" spans="1:52" ht="12.6" customHeight="1" x14ac:dyDescent="0.25">
      <c r="A1186" s="55" t="s">
        <v>7722</v>
      </c>
      <c r="B1186" s="56">
        <v>44995</v>
      </c>
      <c r="C1186" s="56">
        <v>45001</v>
      </c>
      <c r="D1186" s="55" t="s">
        <v>2874</v>
      </c>
      <c r="E1186" s="55" t="s">
        <v>125</v>
      </c>
      <c r="F1186" s="55" t="s">
        <v>2874</v>
      </c>
      <c r="G1186" s="55" t="s">
        <v>132</v>
      </c>
      <c r="H1186" s="55" t="s">
        <v>682</v>
      </c>
      <c r="I1186" s="55">
        <v>114968</v>
      </c>
      <c r="J1186" s="55" t="s">
        <v>7736</v>
      </c>
      <c r="K1186" s="55" t="s">
        <v>5857</v>
      </c>
      <c r="L1186" s="55" t="s">
        <v>456</v>
      </c>
      <c r="M1186" s="55" t="s">
        <v>372</v>
      </c>
      <c r="N1186" s="55" t="s">
        <v>38</v>
      </c>
      <c r="O1186" s="55" t="s">
        <v>39</v>
      </c>
      <c r="P1186" s="55" t="s">
        <v>40</v>
      </c>
      <c r="Q1186" s="55" t="s">
        <v>41</v>
      </c>
      <c r="R1186" s="55" t="s">
        <v>74</v>
      </c>
      <c r="S1186" s="55" t="s">
        <v>7741</v>
      </c>
      <c r="T1186" s="55"/>
      <c r="U1186" s="55" t="s">
        <v>3055</v>
      </c>
      <c r="V1186" s="55" t="s">
        <v>3056</v>
      </c>
      <c r="W1186" s="55" t="s">
        <v>3056</v>
      </c>
      <c r="X1186" s="55" t="s">
        <v>5819</v>
      </c>
      <c r="Y1186" s="55" t="s">
        <v>6355</v>
      </c>
      <c r="Z1186" s="55">
        <v>3136</v>
      </c>
      <c r="AA1186" s="55" t="s">
        <v>5819</v>
      </c>
      <c r="AB1186" s="55" t="s">
        <v>457</v>
      </c>
      <c r="AC1186" s="55">
        <v>14637</v>
      </c>
      <c r="AD1186" s="55" t="s">
        <v>3056</v>
      </c>
      <c r="AE1186" s="55" t="s">
        <v>46</v>
      </c>
      <c r="AF1186" s="55" t="s">
        <v>47</v>
      </c>
      <c r="AG1186" s="55">
        <v>120</v>
      </c>
      <c r="AH1186" s="55" t="s">
        <v>47</v>
      </c>
      <c r="AI1186" s="55" t="s">
        <v>7745</v>
      </c>
      <c r="AJ1186" s="44" t="s">
        <v>60</v>
      </c>
      <c r="AK1186" s="45" t="s">
        <v>574</v>
      </c>
      <c r="AL1186" s="46"/>
      <c r="AM1186" s="46"/>
      <c r="AN1186" s="44" t="s">
        <v>554</v>
      </c>
      <c r="AO1186" s="50" t="s">
        <v>609</v>
      </c>
      <c r="AP1186" s="44" t="s">
        <v>60</v>
      </c>
      <c r="AQ1186" s="50" t="str">
        <f t="shared" si="75"/>
        <v>Fri</v>
      </c>
      <c r="AR1186" s="47"/>
      <c r="AS1186" s="57"/>
      <c r="AT1186" s="50" t="str">
        <f t="shared" si="72"/>
        <v>Mar</v>
      </c>
      <c r="AU1186" s="50" t="str">
        <f t="shared" si="73"/>
        <v>2023</v>
      </c>
      <c r="AV1186" s="58">
        <f>Table13[[#This Row],[End Time]]-Table13[[#This Row],[Start Time]]</f>
        <v>8.3333333333333259E-2</v>
      </c>
      <c r="AY1186" s="23"/>
      <c r="AZ1186" s="23"/>
    </row>
    <row r="1187" spans="1:52" ht="12.6" customHeight="1" x14ac:dyDescent="0.25">
      <c r="A1187" s="55" t="s">
        <v>7721</v>
      </c>
      <c r="B1187" s="56">
        <v>45001</v>
      </c>
      <c r="C1187" s="56">
        <v>45001</v>
      </c>
      <c r="D1187" s="55" t="s">
        <v>3013</v>
      </c>
      <c r="E1187" s="55" t="s">
        <v>156</v>
      </c>
      <c r="F1187" s="55" t="s">
        <v>3013</v>
      </c>
      <c r="G1187" s="55" t="s">
        <v>62</v>
      </c>
      <c r="H1187" s="55" t="s">
        <v>682</v>
      </c>
      <c r="I1187" s="55">
        <v>114969</v>
      </c>
      <c r="J1187" s="55" t="s">
        <v>7734</v>
      </c>
      <c r="K1187" s="54" t="s">
        <v>4761</v>
      </c>
      <c r="L1187" s="55" t="s">
        <v>64</v>
      </c>
      <c r="M1187" s="55" t="s">
        <v>372</v>
      </c>
      <c r="N1187" s="55" t="s">
        <v>38</v>
      </c>
      <c r="O1187" s="55" t="s">
        <v>39</v>
      </c>
      <c r="P1187" s="55" t="s">
        <v>40</v>
      </c>
      <c r="Q1187" s="55" t="s">
        <v>41</v>
      </c>
      <c r="R1187" s="55" t="s">
        <v>3057</v>
      </c>
      <c r="S1187" s="55" t="s">
        <v>7739</v>
      </c>
      <c r="T1187" s="55"/>
      <c r="U1187" s="55" t="s">
        <v>3058</v>
      </c>
      <c r="V1187" s="55" t="s">
        <v>3059</v>
      </c>
      <c r="W1187" s="55" t="s">
        <v>3060</v>
      </c>
      <c r="X1187" s="55" t="s">
        <v>6246</v>
      </c>
      <c r="Y1187" s="55" t="s">
        <v>6245</v>
      </c>
      <c r="Z1187" s="55" t="s">
        <v>7655</v>
      </c>
      <c r="AA1187" s="55" t="s">
        <v>6246</v>
      </c>
      <c r="AB1187" s="55" t="s">
        <v>44</v>
      </c>
      <c r="AC1187" s="55">
        <v>14653</v>
      </c>
      <c r="AD1187" s="55" t="s">
        <v>3060</v>
      </c>
      <c r="AE1187" s="55" t="s">
        <v>46</v>
      </c>
      <c r="AF1187" s="55" t="s">
        <v>75</v>
      </c>
      <c r="AG1187" s="55">
        <v>200</v>
      </c>
      <c r="AH1187" s="55" t="s">
        <v>175</v>
      </c>
      <c r="AI1187" s="55" t="s">
        <v>7744</v>
      </c>
      <c r="AJ1187" s="44" t="s">
        <v>7677</v>
      </c>
      <c r="AK1187" s="45">
        <v>42805</v>
      </c>
      <c r="AL1187" s="46">
        <f t="shared" ca="1" si="74"/>
        <v>6.6219178082191785</v>
      </c>
      <c r="AM1187" s="46" t="s">
        <v>7682</v>
      </c>
      <c r="AN1187" s="44" t="s">
        <v>554</v>
      </c>
      <c r="AO1187" s="50" t="s">
        <v>609</v>
      </c>
      <c r="AP1187" s="50" t="s">
        <v>4760</v>
      </c>
      <c r="AQ1187" s="50" t="str">
        <f t="shared" si="75"/>
        <v>Thu</v>
      </c>
      <c r="AR1187" s="47"/>
      <c r="AS1187" s="57"/>
      <c r="AT1187" s="50" t="str">
        <f t="shared" si="72"/>
        <v>Mar</v>
      </c>
      <c r="AU1187" s="50" t="str">
        <f t="shared" si="73"/>
        <v>2023</v>
      </c>
      <c r="AV1187" s="58">
        <f>Table13[[#This Row],[End Time]]-Table13[[#This Row],[Start Time]]</f>
        <v>0.1388888888888889</v>
      </c>
      <c r="AY1187" s="23"/>
      <c r="AZ1187" s="23"/>
    </row>
    <row r="1188" spans="1:52" ht="12.6" customHeight="1" x14ac:dyDescent="0.25">
      <c r="A1188" s="55" t="s">
        <v>7722</v>
      </c>
      <c r="B1188" s="56">
        <v>44995</v>
      </c>
      <c r="C1188" s="56">
        <v>45001</v>
      </c>
      <c r="D1188" s="55" t="s">
        <v>2874</v>
      </c>
      <c r="E1188" s="55" t="s">
        <v>125</v>
      </c>
      <c r="F1188" s="55" t="s">
        <v>2874</v>
      </c>
      <c r="G1188" s="55" t="s">
        <v>132</v>
      </c>
      <c r="H1188" s="55" t="s">
        <v>682</v>
      </c>
      <c r="I1188" s="55">
        <v>114970</v>
      </c>
      <c r="J1188" s="55" t="s">
        <v>7736</v>
      </c>
      <c r="K1188" s="55" t="s">
        <v>5857</v>
      </c>
      <c r="L1188" s="55" t="s">
        <v>456</v>
      </c>
      <c r="M1188" s="55" t="s">
        <v>425</v>
      </c>
      <c r="N1188" s="55" t="s">
        <v>38</v>
      </c>
      <c r="O1188" s="55" t="s">
        <v>39</v>
      </c>
      <c r="P1188" s="55" t="s">
        <v>40</v>
      </c>
      <c r="Q1188" s="55" t="s">
        <v>41</v>
      </c>
      <c r="R1188" s="55" t="s">
        <v>78</v>
      </c>
      <c r="S1188" s="55" t="s">
        <v>7741</v>
      </c>
      <c r="T1188" s="55"/>
      <c r="U1188" s="55" t="s">
        <v>3061</v>
      </c>
      <c r="V1188" s="55" t="s">
        <v>3062</v>
      </c>
      <c r="W1188" s="55" t="s">
        <v>3062</v>
      </c>
      <c r="X1188" s="55" t="s">
        <v>5819</v>
      </c>
      <c r="Y1188" s="55" t="s">
        <v>6355</v>
      </c>
      <c r="Z1188" s="55">
        <v>3136</v>
      </c>
      <c r="AA1188" s="55" t="s">
        <v>5819</v>
      </c>
      <c r="AB1188" s="55" t="s">
        <v>457</v>
      </c>
      <c r="AC1188" s="55">
        <v>14636</v>
      </c>
      <c r="AD1188" s="55" t="s">
        <v>3062</v>
      </c>
      <c r="AE1188" s="55" t="s">
        <v>46</v>
      </c>
      <c r="AF1188" s="55" t="s">
        <v>47</v>
      </c>
      <c r="AG1188" s="55">
        <v>120</v>
      </c>
      <c r="AH1188" s="55" t="s">
        <v>47</v>
      </c>
      <c r="AI1188" s="55" t="s">
        <v>7745</v>
      </c>
      <c r="AJ1188" s="44" t="s">
        <v>60</v>
      </c>
      <c r="AK1188" s="45">
        <v>42925</v>
      </c>
      <c r="AL1188" s="46">
        <f t="shared" ca="1" si="74"/>
        <v>6.2931506849315069</v>
      </c>
      <c r="AM1188" s="46" t="s">
        <v>7682</v>
      </c>
      <c r="AN1188" s="44" t="s">
        <v>554</v>
      </c>
      <c r="AO1188" s="50" t="s">
        <v>609</v>
      </c>
      <c r="AP1188" s="44" t="s">
        <v>60</v>
      </c>
      <c r="AQ1188" s="50" t="str">
        <f t="shared" si="75"/>
        <v>Fri</v>
      </c>
      <c r="AR1188" s="47"/>
      <c r="AS1188" s="57"/>
      <c r="AT1188" s="50" t="str">
        <f t="shared" si="72"/>
        <v>Mar</v>
      </c>
      <c r="AU1188" s="50" t="str">
        <f t="shared" si="73"/>
        <v>2023</v>
      </c>
      <c r="AV1188" s="58">
        <f>Table13[[#This Row],[End Time]]-Table13[[#This Row],[Start Time]]</f>
        <v>8.3333333333333259E-2</v>
      </c>
      <c r="AY1188" s="23"/>
      <c r="AZ1188" s="23"/>
    </row>
    <row r="1189" spans="1:52" ht="12.6" customHeight="1" x14ac:dyDescent="0.25">
      <c r="A1189" s="55" t="s">
        <v>7722</v>
      </c>
      <c r="B1189" s="56">
        <v>44999</v>
      </c>
      <c r="C1189" s="56">
        <v>45001</v>
      </c>
      <c r="D1189" s="55" t="s">
        <v>2955</v>
      </c>
      <c r="E1189" s="55" t="s">
        <v>125</v>
      </c>
      <c r="F1189" s="55" t="s">
        <v>2955</v>
      </c>
      <c r="G1189" s="55" t="s">
        <v>132</v>
      </c>
      <c r="H1189" s="55" t="s">
        <v>682</v>
      </c>
      <c r="I1189" s="55">
        <v>114975</v>
      </c>
      <c r="J1189" s="55" t="s">
        <v>7725</v>
      </c>
      <c r="K1189" s="54" t="s">
        <v>4761</v>
      </c>
      <c r="L1189" s="55" t="s">
        <v>91</v>
      </c>
      <c r="M1189" s="55" t="s">
        <v>372</v>
      </c>
      <c r="N1189" s="55" t="s">
        <v>38</v>
      </c>
      <c r="O1189" s="55" t="s">
        <v>39</v>
      </c>
      <c r="P1189" s="55" t="s">
        <v>40</v>
      </c>
      <c r="Q1189" s="55" t="s">
        <v>41</v>
      </c>
      <c r="R1189" s="55" t="s">
        <v>58</v>
      </c>
      <c r="S1189" s="55" t="s">
        <v>7741</v>
      </c>
      <c r="T1189" s="55">
        <v>1903</v>
      </c>
      <c r="U1189" s="55" t="s">
        <v>3063</v>
      </c>
      <c r="V1189" s="55" t="s">
        <v>3064</v>
      </c>
      <c r="W1189" s="55" t="s">
        <v>3064</v>
      </c>
      <c r="X1189" s="55" t="s">
        <v>6246</v>
      </c>
      <c r="Y1189" s="55" t="s">
        <v>5281</v>
      </c>
      <c r="Z1189" s="55" t="s">
        <v>7655</v>
      </c>
      <c r="AA1189" s="55" t="s">
        <v>6246</v>
      </c>
      <c r="AB1189" s="55" t="s">
        <v>98</v>
      </c>
      <c r="AC1189" s="55">
        <v>14642</v>
      </c>
      <c r="AD1189" s="55" t="s">
        <v>3064</v>
      </c>
      <c r="AE1189" s="55" t="s">
        <v>46</v>
      </c>
      <c r="AF1189" s="55" t="s">
        <v>47</v>
      </c>
      <c r="AG1189" s="55">
        <v>120</v>
      </c>
      <c r="AH1189" s="55" t="s">
        <v>47</v>
      </c>
      <c r="AI1189" s="55" t="s">
        <v>7745</v>
      </c>
      <c r="AJ1189" s="44" t="s">
        <v>60</v>
      </c>
      <c r="AK1189" s="45">
        <v>42925</v>
      </c>
      <c r="AL1189" s="46">
        <f t="shared" ca="1" si="74"/>
        <v>6.2931506849315069</v>
      </c>
      <c r="AM1189" s="46" t="s">
        <v>7682</v>
      </c>
      <c r="AN1189" s="44" t="s">
        <v>553</v>
      </c>
      <c r="AO1189" s="50" t="s">
        <v>609</v>
      </c>
      <c r="AP1189" s="44" t="s">
        <v>60</v>
      </c>
      <c r="AQ1189" s="50" t="str">
        <f t="shared" si="75"/>
        <v>Tue</v>
      </c>
      <c r="AR1189" s="47"/>
      <c r="AS1189" s="57"/>
      <c r="AT1189" s="50" t="str">
        <f t="shared" si="72"/>
        <v>Mar</v>
      </c>
      <c r="AU1189" s="50" t="str">
        <f t="shared" si="73"/>
        <v>2023</v>
      </c>
      <c r="AV1189" s="58">
        <f>Table13[[#This Row],[End Time]]-Table13[[#This Row],[Start Time]]</f>
        <v>8.3333333333333259E-2</v>
      </c>
      <c r="AY1189" s="23"/>
      <c r="AZ1189" s="23"/>
    </row>
    <row r="1190" spans="1:52" ht="12.6" customHeight="1" x14ac:dyDescent="0.25">
      <c r="A1190" s="55" t="s">
        <v>7722</v>
      </c>
      <c r="B1190" s="56">
        <v>44999</v>
      </c>
      <c r="C1190" s="56">
        <v>45001</v>
      </c>
      <c r="D1190" s="55" t="s">
        <v>2955</v>
      </c>
      <c r="E1190" s="55" t="s">
        <v>125</v>
      </c>
      <c r="F1190" s="55" t="s">
        <v>2955</v>
      </c>
      <c r="G1190" s="55" t="s">
        <v>132</v>
      </c>
      <c r="H1190" s="55" t="s">
        <v>682</v>
      </c>
      <c r="I1190" s="55">
        <v>114976</v>
      </c>
      <c r="J1190" s="55" t="s">
        <v>7725</v>
      </c>
      <c r="K1190" s="54" t="s">
        <v>4761</v>
      </c>
      <c r="L1190" s="55" t="s">
        <v>91</v>
      </c>
      <c r="M1190" s="55" t="s">
        <v>372</v>
      </c>
      <c r="N1190" s="55" t="s">
        <v>38</v>
      </c>
      <c r="O1190" s="55" t="s">
        <v>39</v>
      </c>
      <c r="P1190" s="55" t="s">
        <v>40</v>
      </c>
      <c r="Q1190" s="55" t="s">
        <v>41</v>
      </c>
      <c r="R1190" s="55" t="s">
        <v>58</v>
      </c>
      <c r="S1190" s="55" t="s">
        <v>7741</v>
      </c>
      <c r="T1190" s="55"/>
      <c r="U1190" s="55" t="s">
        <v>115</v>
      </c>
      <c r="V1190" s="55" t="s">
        <v>3065</v>
      </c>
      <c r="W1190" s="55" t="s">
        <v>3065</v>
      </c>
      <c r="X1190" s="55" t="s">
        <v>6246</v>
      </c>
      <c r="Y1190" s="55" t="s">
        <v>6245</v>
      </c>
      <c r="Z1190" s="55" t="s">
        <v>7655</v>
      </c>
      <c r="AA1190" s="55" t="s">
        <v>6246</v>
      </c>
      <c r="AB1190" s="55" t="s">
        <v>98</v>
      </c>
      <c r="AC1190" s="55">
        <v>14643</v>
      </c>
      <c r="AD1190" s="55" t="s">
        <v>3065</v>
      </c>
      <c r="AE1190" s="55" t="s">
        <v>46</v>
      </c>
      <c r="AF1190" s="55" t="s">
        <v>47</v>
      </c>
      <c r="AG1190" s="55">
        <v>120</v>
      </c>
      <c r="AH1190" s="55" t="s">
        <v>47</v>
      </c>
      <c r="AI1190" s="55" t="s">
        <v>7745</v>
      </c>
      <c r="AJ1190" s="44" t="s">
        <v>60</v>
      </c>
      <c r="AK1190" s="45" t="s">
        <v>574</v>
      </c>
      <c r="AL1190" s="46"/>
      <c r="AM1190" s="46"/>
      <c r="AN1190" s="44" t="s">
        <v>553</v>
      </c>
      <c r="AO1190" s="50" t="s">
        <v>609</v>
      </c>
      <c r="AP1190" s="44" t="s">
        <v>60</v>
      </c>
      <c r="AQ1190" s="50" t="str">
        <f t="shared" si="75"/>
        <v>Tue</v>
      </c>
      <c r="AR1190" s="47"/>
      <c r="AS1190" s="57"/>
      <c r="AT1190" s="50" t="str">
        <f t="shared" si="72"/>
        <v>Mar</v>
      </c>
      <c r="AU1190" s="50" t="str">
        <f t="shared" si="73"/>
        <v>2023</v>
      </c>
      <c r="AV1190" s="58">
        <f>Table13[[#This Row],[End Time]]-Table13[[#This Row],[Start Time]]</f>
        <v>8.3333333333333259E-2</v>
      </c>
      <c r="AY1190" s="23"/>
      <c r="AZ1190" s="23"/>
    </row>
    <row r="1191" spans="1:52" ht="12.6" customHeight="1" x14ac:dyDescent="0.25">
      <c r="A1191" s="55" t="s">
        <v>7721</v>
      </c>
      <c r="B1191" s="56">
        <v>45001</v>
      </c>
      <c r="C1191" s="56">
        <v>45001</v>
      </c>
      <c r="D1191" s="55" t="s">
        <v>3013</v>
      </c>
      <c r="E1191" s="55" t="s">
        <v>124</v>
      </c>
      <c r="F1191" s="55" t="s">
        <v>3013</v>
      </c>
      <c r="G1191" s="55" t="s">
        <v>62</v>
      </c>
      <c r="H1191" s="55" t="s">
        <v>682</v>
      </c>
      <c r="I1191" s="55">
        <v>114985</v>
      </c>
      <c r="J1191" s="55" t="s">
        <v>7734</v>
      </c>
      <c r="K1191" s="54" t="s">
        <v>4761</v>
      </c>
      <c r="L1191" s="55" t="s">
        <v>36</v>
      </c>
      <c r="M1191" s="55" t="s">
        <v>372</v>
      </c>
      <c r="N1191" s="55" t="s">
        <v>38</v>
      </c>
      <c r="O1191" s="55" t="s">
        <v>39</v>
      </c>
      <c r="P1191" s="55" t="s">
        <v>40</v>
      </c>
      <c r="Q1191" s="55" t="s">
        <v>41</v>
      </c>
      <c r="R1191" s="55" t="s">
        <v>65</v>
      </c>
      <c r="S1191" s="55" t="s">
        <v>7739</v>
      </c>
      <c r="T1191" s="55">
        <v>1336</v>
      </c>
      <c r="U1191" s="55" t="s">
        <v>3066</v>
      </c>
      <c r="V1191" s="55" t="s">
        <v>3067</v>
      </c>
      <c r="W1191" s="55" t="s">
        <v>3067</v>
      </c>
      <c r="X1191" s="55" t="s">
        <v>6246</v>
      </c>
      <c r="Y1191" s="55" t="s">
        <v>6366</v>
      </c>
      <c r="Z1191" s="55" t="s">
        <v>7655</v>
      </c>
      <c r="AA1191" s="55" t="s">
        <v>6246</v>
      </c>
      <c r="AB1191" s="55" t="s">
        <v>55</v>
      </c>
      <c r="AC1191" s="55">
        <v>14655</v>
      </c>
      <c r="AD1191" s="55" t="s">
        <v>3067</v>
      </c>
      <c r="AE1191" s="55" t="s">
        <v>46</v>
      </c>
      <c r="AF1191" s="55" t="s">
        <v>47</v>
      </c>
      <c r="AG1191" s="55">
        <v>210</v>
      </c>
      <c r="AH1191" s="55" t="s">
        <v>47</v>
      </c>
      <c r="AI1191" s="55" t="s">
        <v>7744</v>
      </c>
      <c r="AJ1191" s="44" t="s">
        <v>7677</v>
      </c>
      <c r="AK1191" s="45">
        <v>40241</v>
      </c>
      <c r="AL1191" s="46">
        <f t="shared" ca="1" si="74"/>
        <v>13.646575342465754</v>
      </c>
      <c r="AM1191" s="46" t="s">
        <v>7689</v>
      </c>
      <c r="AN1191" s="44" t="s">
        <v>554</v>
      </c>
      <c r="AO1191" s="50" t="s">
        <v>609</v>
      </c>
      <c r="AP1191" s="50" t="s">
        <v>4760</v>
      </c>
      <c r="AQ1191" s="50" t="str">
        <f t="shared" si="75"/>
        <v>Thu</v>
      </c>
      <c r="AR1191" s="47"/>
      <c r="AS1191" s="57"/>
      <c r="AT1191" s="50" t="str">
        <f t="shared" si="72"/>
        <v>Mar</v>
      </c>
      <c r="AU1191" s="50" t="str">
        <f t="shared" si="73"/>
        <v>2023</v>
      </c>
      <c r="AV1191" s="58">
        <f>Table13[[#This Row],[End Time]]-Table13[[#This Row],[Start Time]]</f>
        <v>0.14583333333333331</v>
      </c>
      <c r="AY1191" s="23"/>
      <c r="AZ1191" s="23"/>
    </row>
    <row r="1192" spans="1:52" ht="12.6" customHeight="1" x14ac:dyDescent="0.25">
      <c r="A1192" s="55" t="s">
        <v>7721</v>
      </c>
      <c r="B1192" s="56">
        <v>45001</v>
      </c>
      <c r="C1192" s="56">
        <v>45001</v>
      </c>
      <c r="D1192" s="55" t="s">
        <v>3013</v>
      </c>
      <c r="E1192" s="55" t="s">
        <v>95</v>
      </c>
      <c r="F1192" s="55" t="s">
        <v>3013</v>
      </c>
      <c r="G1192" s="55" t="s">
        <v>155</v>
      </c>
      <c r="H1192" s="55" t="s">
        <v>682</v>
      </c>
      <c r="I1192" s="55">
        <v>114986</v>
      </c>
      <c r="J1192" s="55" t="s">
        <v>7736</v>
      </c>
      <c r="K1192" s="55" t="s">
        <v>6194</v>
      </c>
      <c r="L1192" s="55" t="s">
        <v>36</v>
      </c>
      <c r="M1192" s="55" t="s">
        <v>372</v>
      </c>
      <c r="N1192" s="55" t="s">
        <v>38</v>
      </c>
      <c r="O1192" s="55" t="s">
        <v>39</v>
      </c>
      <c r="P1192" s="55" t="s">
        <v>40</v>
      </c>
      <c r="Q1192" s="55" t="s">
        <v>41</v>
      </c>
      <c r="R1192" s="55" t="s">
        <v>133</v>
      </c>
      <c r="S1192" s="55" t="s">
        <v>7738</v>
      </c>
      <c r="T1192" s="55">
        <v>1709</v>
      </c>
      <c r="U1192" s="55" t="s">
        <v>3068</v>
      </c>
      <c r="V1192" s="55" t="s">
        <v>176</v>
      </c>
      <c r="W1192" s="55" t="s">
        <v>3069</v>
      </c>
      <c r="X1192" s="54" t="s">
        <v>7670</v>
      </c>
      <c r="Y1192" s="55" t="s">
        <v>4827</v>
      </c>
      <c r="Z1192" s="55">
        <v>7901</v>
      </c>
      <c r="AA1192" s="54" t="s">
        <v>7670</v>
      </c>
      <c r="AB1192" s="55" t="s">
        <v>45</v>
      </c>
      <c r="AC1192" s="55">
        <v>14723</v>
      </c>
      <c r="AD1192" s="55" t="s">
        <v>3069</v>
      </c>
      <c r="AE1192" s="55" t="s">
        <v>46</v>
      </c>
      <c r="AF1192" s="55" t="s">
        <v>47</v>
      </c>
      <c r="AG1192" s="55">
        <v>35</v>
      </c>
      <c r="AH1192" s="55" t="s">
        <v>47</v>
      </c>
      <c r="AI1192" s="55" t="s">
        <v>7744</v>
      </c>
      <c r="AJ1192" s="44" t="s">
        <v>7677</v>
      </c>
      <c r="AK1192" s="45">
        <v>40273</v>
      </c>
      <c r="AL1192" s="46">
        <f t="shared" ca="1" si="74"/>
        <v>13.558904109589042</v>
      </c>
      <c r="AM1192" s="46" t="s">
        <v>7689</v>
      </c>
      <c r="AN1192" s="44" t="s">
        <v>554</v>
      </c>
      <c r="AO1192" s="50" t="s">
        <v>609</v>
      </c>
      <c r="AP1192" s="50" t="s">
        <v>4760</v>
      </c>
      <c r="AQ1192" s="50" t="str">
        <f t="shared" si="75"/>
        <v>Thu</v>
      </c>
      <c r="AR1192" s="47"/>
      <c r="AS1192" s="57"/>
      <c r="AT1192" s="50" t="str">
        <f t="shared" si="72"/>
        <v>Mar</v>
      </c>
      <c r="AU1192" s="50" t="str">
        <f t="shared" si="73"/>
        <v>2023</v>
      </c>
      <c r="AV1192" s="58">
        <f>Table13[[#This Row],[End Time]]-Table13[[#This Row],[Start Time]]</f>
        <v>2.430555555555558E-2</v>
      </c>
      <c r="AY1192" s="23"/>
      <c r="AZ1192" s="23"/>
    </row>
    <row r="1193" spans="1:52" ht="12.6" customHeight="1" x14ac:dyDescent="0.25">
      <c r="A1193" s="55" t="s">
        <v>7721</v>
      </c>
      <c r="B1193" s="56">
        <v>45001</v>
      </c>
      <c r="C1193" s="56">
        <v>45001</v>
      </c>
      <c r="D1193" s="55" t="s">
        <v>3013</v>
      </c>
      <c r="E1193" s="55" t="s">
        <v>181</v>
      </c>
      <c r="F1193" s="55" t="s">
        <v>3013</v>
      </c>
      <c r="G1193" s="55" t="s">
        <v>116</v>
      </c>
      <c r="H1193" s="55" t="s">
        <v>682</v>
      </c>
      <c r="I1193" s="55">
        <v>114988</v>
      </c>
      <c r="J1193" s="55" t="s">
        <v>7736</v>
      </c>
      <c r="K1193" s="55" t="s">
        <v>1873</v>
      </c>
      <c r="L1193" s="55" t="s">
        <v>456</v>
      </c>
      <c r="M1193" s="55" t="s">
        <v>372</v>
      </c>
      <c r="N1193" s="55" t="s">
        <v>38</v>
      </c>
      <c r="O1193" s="55" t="s">
        <v>39</v>
      </c>
      <c r="P1193" s="55" t="s">
        <v>40</v>
      </c>
      <c r="Q1193" s="55" t="s">
        <v>41</v>
      </c>
      <c r="R1193" s="55" t="s">
        <v>94</v>
      </c>
      <c r="S1193" s="55" t="s">
        <v>7742</v>
      </c>
      <c r="T1193" s="55"/>
      <c r="U1193" s="55" t="s">
        <v>3070</v>
      </c>
      <c r="V1193" s="55" t="s">
        <v>3071</v>
      </c>
      <c r="W1193" s="55" t="s">
        <v>3071</v>
      </c>
      <c r="X1193" s="55" t="s">
        <v>5819</v>
      </c>
      <c r="Y1193" s="55" t="s">
        <v>7697</v>
      </c>
      <c r="Z1193" s="55">
        <v>3334</v>
      </c>
      <c r="AA1193" s="55" t="s">
        <v>5819</v>
      </c>
      <c r="AB1193" s="55" t="s">
        <v>457</v>
      </c>
      <c r="AC1193" s="55">
        <v>15114</v>
      </c>
      <c r="AD1193" s="55" t="s">
        <v>3071</v>
      </c>
      <c r="AE1193" s="55" t="s">
        <v>46</v>
      </c>
      <c r="AF1193" s="55" t="s">
        <v>47</v>
      </c>
      <c r="AG1193" s="55">
        <v>70</v>
      </c>
      <c r="AH1193" s="55" t="s">
        <v>47</v>
      </c>
      <c r="AI1193" s="55" t="s">
        <v>7744</v>
      </c>
      <c r="AJ1193" s="48" t="s">
        <v>566</v>
      </c>
      <c r="AK1193" s="45" t="s">
        <v>574</v>
      </c>
      <c r="AL1193" s="46"/>
      <c r="AM1193" s="46"/>
      <c r="AN1193" s="44" t="s">
        <v>554</v>
      </c>
      <c r="AO1193" s="50" t="s">
        <v>609</v>
      </c>
      <c r="AP1193" s="50" t="s">
        <v>4760</v>
      </c>
      <c r="AQ1193" s="50" t="str">
        <f t="shared" si="75"/>
        <v>Thu</v>
      </c>
      <c r="AR1193" s="47"/>
      <c r="AS1193" s="57"/>
      <c r="AT1193" s="50" t="str">
        <f t="shared" si="72"/>
        <v>Mar</v>
      </c>
      <c r="AU1193" s="50" t="str">
        <f t="shared" si="73"/>
        <v>2023</v>
      </c>
      <c r="AV1193" s="58">
        <f>Table13[[#This Row],[End Time]]-Table13[[#This Row],[Start Time]]</f>
        <v>4.861111111111116E-2</v>
      </c>
      <c r="AY1193" s="23"/>
      <c r="AZ1193" s="23"/>
    </row>
    <row r="1194" spans="1:52" ht="12.6" customHeight="1" x14ac:dyDescent="0.25">
      <c r="A1194" s="55" t="s">
        <v>7721</v>
      </c>
      <c r="B1194" s="56">
        <v>45001</v>
      </c>
      <c r="C1194" s="56">
        <v>45001</v>
      </c>
      <c r="D1194" s="55" t="s">
        <v>3013</v>
      </c>
      <c r="E1194" s="55" t="s">
        <v>96</v>
      </c>
      <c r="F1194" s="55" t="s">
        <v>3013</v>
      </c>
      <c r="G1194" s="55" t="s">
        <v>150</v>
      </c>
      <c r="H1194" s="55" t="s">
        <v>682</v>
      </c>
      <c r="I1194" s="55">
        <v>114990</v>
      </c>
      <c r="J1194" s="55" t="s">
        <v>7734</v>
      </c>
      <c r="K1194" s="54" t="s">
        <v>7663</v>
      </c>
      <c r="L1194" s="55" t="s">
        <v>64</v>
      </c>
      <c r="M1194" s="55" t="s">
        <v>372</v>
      </c>
      <c r="N1194" s="55" t="s">
        <v>38</v>
      </c>
      <c r="O1194" s="55" t="s">
        <v>39</v>
      </c>
      <c r="P1194" s="55" t="s">
        <v>40</v>
      </c>
      <c r="Q1194" s="55" t="s">
        <v>41</v>
      </c>
      <c r="R1194" s="55" t="s">
        <v>82</v>
      </c>
      <c r="S1194" s="55" t="s">
        <v>7738</v>
      </c>
      <c r="T1194" s="55">
        <v>3060</v>
      </c>
      <c r="U1194" s="55" t="s">
        <v>3072</v>
      </c>
      <c r="V1194" s="55" t="s">
        <v>465</v>
      </c>
      <c r="W1194" s="55" t="s">
        <v>3073</v>
      </c>
      <c r="X1194" s="54">
        <v>6627</v>
      </c>
      <c r="Y1194" s="55" t="s">
        <v>515</v>
      </c>
      <c r="Z1194" s="55" t="s">
        <v>7655</v>
      </c>
      <c r="AA1194" s="54">
        <v>6627</v>
      </c>
      <c r="AB1194" s="55" t="s">
        <v>44</v>
      </c>
      <c r="AC1194" s="55">
        <v>14726</v>
      </c>
      <c r="AD1194" s="55" t="s">
        <v>3073</v>
      </c>
      <c r="AE1194" s="55" t="s">
        <v>46</v>
      </c>
      <c r="AF1194" s="55" t="s">
        <v>47</v>
      </c>
      <c r="AG1194" s="55">
        <v>35</v>
      </c>
      <c r="AH1194" s="55" t="s">
        <v>47</v>
      </c>
      <c r="AI1194" s="55" t="s">
        <v>7744</v>
      </c>
      <c r="AJ1194" s="48" t="s">
        <v>567</v>
      </c>
      <c r="AK1194" s="45">
        <v>44666</v>
      </c>
      <c r="AL1194" s="46">
        <f t="shared" ca="1" si="74"/>
        <v>1.5232876712328767</v>
      </c>
      <c r="AM1194" s="46" t="s">
        <v>7678</v>
      </c>
      <c r="AN1194" s="44" t="s">
        <v>554</v>
      </c>
      <c r="AO1194" s="50" t="s">
        <v>609</v>
      </c>
      <c r="AP1194" s="50" t="s">
        <v>4760</v>
      </c>
      <c r="AQ1194" s="50" t="str">
        <f t="shared" si="75"/>
        <v>Thu</v>
      </c>
      <c r="AR1194" s="47"/>
      <c r="AS1194" s="57"/>
      <c r="AT1194" s="50" t="str">
        <f t="shared" si="72"/>
        <v>Mar</v>
      </c>
      <c r="AU1194" s="50" t="str">
        <f t="shared" si="73"/>
        <v>2023</v>
      </c>
      <c r="AV1194" s="58">
        <f>Table13[[#This Row],[End Time]]-Table13[[#This Row],[Start Time]]</f>
        <v>2.430555555555558E-2</v>
      </c>
      <c r="AY1194" s="23"/>
      <c r="AZ1194" s="23"/>
    </row>
    <row r="1195" spans="1:52" ht="12.6" customHeight="1" x14ac:dyDescent="0.25">
      <c r="A1195" s="55" t="s">
        <v>7721</v>
      </c>
      <c r="B1195" s="56">
        <v>45001</v>
      </c>
      <c r="C1195" s="56">
        <v>45001</v>
      </c>
      <c r="D1195" s="55" t="s">
        <v>3013</v>
      </c>
      <c r="E1195" s="55" t="s">
        <v>3074</v>
      </c>
      <c r="F1195" s="55" t="s">
        <v>3013</v>
      </c>
      <c r="G1195" s="55" t="s">
        <v>248</v>
      </c>
      <c r="H1195" s="55" t="s">
        <v>682</v>
      </c>
      <c r="I1195" s="55">
        <v>114991</v>
      </c>
      <c r="J1195" s="55" t="s">
        <v>7734</v>
      </c>
      <c r="K1195" s="54" t="s">
        <v>7663</v>
      </c>
      <c r="L1195" s="55" t="s">
        <v>64</v>
      </c>
      <c r="M1195" s="55" t="s">
        <v>372</v>
      </c>
      <c r="N1195" s="55" t="s">
        <v>38</v>
      </c>
      <c r="O1195" s="55" t="s">
        <v>39</v>
      </c>
      <c r="P1195" s="55" t="s">
        <v>40</v>
      </c>
      <c r="Q1195" s="55" t="s">
        <v>41</v>
      </c>
      <c r="R1195" s="55" t="s">
        <v>82</v>
      </c>
      <c r="S1195" s="55" t="s">
        <v>7738</v>
      </c>
      <c r="T1195" s="55">
        <v>3082</v>
      </c>
      <c r="U1195" s="55" t="s">
        <v>3075</v>
      </c>
      <c r="V1195" s="55" t="s">
        <v>465</v>
      </c>
      <c r="W1195" s="55" t="s">
        <v>3073</v>
      </c>
      <c r="X1195" s="54">
        <v>6684</v>
      </c>
      <c r="Y1195" s="55" t="s">
        <v>547</v>
      </c>
      <c r="Z1195" s="55" t="s">
        <v>7655</v>
      </c>
      <c r="AA1195" s="54">
        <v>6684</v>
      </c>
      <c r="AB1195" s="55" t="s">
        <v>44</v>
      </c>
      <c r="AC1195" s="55">
        <v>14725</v>
      </c>
      <c r="AD1195" s="55" t="s">
        <v>3073</v>
      </c>
      <c r="AE1195" s="55" t="s">
        <v>46</v>
      </c>
      <c r="AF1195" s="55" t="s">
        <v>47</v>
      </c>
      <c r="AG1195" s="55">
        <v>38</v>
      </c>
      <c r="AH1195" s="55" t="s">
        <v>47</v>
      </c>
      <c r="AI1195" s="55" t="s">
        <v>7744</v>
      </c>
      <c r="AJ1195" s="48" t="s">
        <v>567</v>
      </c>
      <c r="AK1195" s="45">
        <v>44666</v>
      </c>
      <c r="AL1195" s="46">
        <f t="shared" ca="1" si="74"/>
        <v>1.5232876712328767</v>
      </c>
      <c r="AM1195" s="46" t="s">
        <v>7678</v>
      </c>
      <c r="AN1195" s="44" t="s">
        <v>554</v>
      </c>
      <c r="AO1195" s="50" t="s">
        <v>609</v>
      </c>
      <c r="AP1195" s="50" t="s">
        <v>4760</v>
      </c>
      <c r="AQ1195" s="50" t="str">
        <f t="shared" si="75"/>
        <v>Thu</v>
      </c>
      <c r="AR1195" s="47"/>
      <c r="AS1195" s="57"/>
      <c r="AT1195" s="50" t="str">
        <f t="shared" si="72"/>
        <v>Mar</v>
      </c>
      <c r="AU1195" s="50" t="str">
        <f t="shared" si="73"/>
        <v>2023</v>
      </c>
      <c r="AV1195" s="58">
        <f>Table13[[#This Row],[End Time]]-Table13[[#This Row],[Start Time]]</f>
        <v>2.6388888888888906E-2</v>
      </c>
      <c r="AY1195" s="23"/>
      <c r="AZ1195" s="23"/>
    </row>
    <row r="1196" spans="1:52" ht="12.6" customHeight="1" x14ac:dyDescent="0.25">
      <c r="A1196" s="55" t="s">
        <v>7721</v>
      </c>
      <c r="B1196" s="56">
        <v>45001</v>
      </c>
      <c r="C1196" s="56">
        <v>45001</v>
      </c>
      <c r="D1196" s="55" t="s">
        <v>3013</v>
      </c>
      <c r="E1196" s="55" t="s">
        <v>272</v>
      </c>
      <c r="F1196" s="55" t="s">
        <v>3013</v>
      </c>
      <c r="G1196" s="55" t="s">
        <v>141</v>
      </c>
      <c r="H1196" s="55" t="s">
        <v>682</v>
      </c>
      <c r="I1196" s="55">
        <v>114994</v>
      </c>
      <c r="J1196" s="55" t="s">
        <v>7736</v>
      </c>
      <c r="K1196" s="55" t="s">
        <v>6194</v>
      </c>
      <c r="L1196" s="55" t="s">
        <v>36</v>
      </c>
      <c r="M1196" s="55" t="s">
        <v>372</v>
      </c>
      <c r="N1196" s="55" t="s">
        <v>38</v>
      </c>
      <c r="O1196" s="55" t="s">
        <v>39</v>
      </c>
      <c r="P1196" s="55" t="s">
        <v>40</v>
      </c>
      <c r="Q1196" s="55" t="s">
        <v>41</v>
      </c>
      <c r="R1196" s="55" t="s">
        <v>133</v>
      </c>
      <c r="S1196" s="55" t="s">
        <v>7738</v>
      </c>
      <c r="T1196" s="55">
        <v>1709</v>
      </c>
      <c r="U1196" s="55" t="s">
        <v>3076</v>
      </c>
      <c r="V1196" s="55" t="s">
        <v>176</v>
      </c>
      <c r="W1196" s="55" t="s">
        <v>3077</v>
      </c>
      <c r="X1196" s="54" t="s">
        <v>7670</v>
      </c>
      <c r="Y1196" s="55" t="s">
        <v>4827</v>
      </c>
      <c r="Z1196" s="55">
        <v>7901</v>
      </c>
      <c r="AA1196" s="54" t="s">
        <v>7670</v>
      </c>
      <c r="AB1196" s="55" t="s">
        <v>45</v>
      </c>
      <c r="AC1196" s="55">
        <v>14967</v>
      </c>
      <c r="AD1196" s="55" t="s">
        <v>3077</v>
      </c>
      <c r="AE1196" s="55" t="s">
        <v>46</v>
      </c>
      <c r="AF1196" s="55" t="s">
        <v>47</v>
      </c>
      <c r="AG1196" s="55">
        <v>150</v>
      </c>
      <c r="AH1196" s="55" t="s">
        <v>47</v>
      </c>
      <c r="AI1196" s="55" t="s">
        <v>7744</v>
      </c>
      <c r="AJ1196" s="44" t="s">
        <v>7677</v>
      </c>
      <c r="AK1196" s="45">
        <v>40605</v>
      </c>
      <c r="AL1196" s="46">
        <f t="shared" ca="1" si="74"/>
        <v>12.64931506849315</v>
      </c>
      <c r="AM1196" s="46" t="s">
        <v>7688</v>
      </c>
      <c r="AN1196" s="44" t="s">
        <v>554</v>
      </c>
      <c r="AO1196" s="50" t="s">
        <v>610</v>
      </c>
      <c r="AP1196" s="50" t="s">
        <v>4760</v>
      </c>
      <c r="AQ1196" s="50" t="str">
        <f t="shared" si="75"/>
        <v>Thu</v>
      </c>
      <c r="AR1196" s="47"/>
      <c r="AS1196" s="57"/>
      <c r="AT1196" s="50" t="str">
        <f t="shared" si="72"/>
        <v>Mar</v>
      </c>
      <c r="AU1196" s="50" t="str">
        <f t="shared" si="73"/>
        <v>2023</v>
      </c>
      <c r="AV1196" s="58">
        <f>Table13[[#This Row],[End Time]]-Table13[[#This Row],[Start Time]]</f>
        <v>0.10416666666666663</v>
      </c>
      <c r="AY1196" s="23"/>
      <c r="AZ1196" s="23"/>
    </row>
    <row r="1197" spans="1:52" ht="12.6" customHeight="1" x14ac:dyDescent="0.25">
      <c r="A1197" s="55" t="s">
        <v>7720</v>
      </c>
      <c r="B1197" s="56">
        <v>44999</v>
      </c>
      <c r="C1197" s="56">
        <v>45002</v>
      </c>
      <c r="D1197" s="55" t="s">
        <v>2955</v>
      </c>
      <c r="E1197" s="55" t="s">
        <v>35</v>
      </c>
      <c r="F1197" s="55" t="s">
        <v>2955</v>
      </c>
      <c r="G1197" s="55" t="s">
        <v>476</v>
      </c>
      <c r="H1197" s="55" t="s">
        <v>682</v>
      </c>
      <c r="I1197" s="55">
        <v>114998</v>
      </c>
      <c r="J1197" s="55" t="s">
        <v>7726</v>
      </c>
      <c r="K1197" s="54" t="s">
        <v>4761</v>
      </c>
      <c r="L1197" s="55" t="s">
        <v>122</v>
      </c>
      <c r="M1197" s="55" t="s">
        <v>372</v>
      </c>
      <c r="N1197" s="55" t="s">
        <v>38</v>
      </c>
      <c r="O1197" s="55" t="s">
        <v>39</v>
      </c>
      <c r="P1197" s="55" t="s">
        <v>40</v>
      </c>
      <c r="Q1197" s="55" t="s">
        <v>41</v>
      </c>
      <c r="R1197" s="55" t="s">
        <v>58</v>
      </c>
      <c r="S1197" s="55" t="s">
        <v>7740</v>
      </c>
      <c r="T1197" s="55"/>
      <c r="U1197" s="55" t="s">
        <v>3078</v>
      </c>
      <c r="V1197" s="55" t="s">
        <v>377</v>
      </c>
      <c r="W1197" s="55" t="s">
        <v>2825</v>
      </c>
      <c r="X1197" s="55" t="s">
        <v>6246</v>
      </c>
      <c r="Y1197" s="55" t="s">
        <v>6245</v>
      </c>
      <c r="Z1197" s="55" t="s">
        <v>7655</v>
      </c>
      <c r="AA1197" s="55" t="s">
        <v>6246</v>
      </c>
      <c r="AB1197" s="55" t="s">
        <v>44</v>
      </c>
      <c r="AC1197" s="55">
        <v>14696</v>
      </c>
      <c r="AD1197" s="55" t="s">
        <v>2825</v>
      </c>
      <c r="AE1197" s="55" t="s">
        <v>46</v>
      </c>
      <c r="AF1197" s="55" t="s">
        <v>47</v>
      </c>
      <c r="AG1197" s="55">
        <v>72</v>
      </c>
      <c r="AH1197" s="55" t="s">
        <v>47</v>
      </c>
      <c r="AI1197" s="55" t="s">
        <v>7746</v>
      </c>
      <c r="AJ1197" s="44" t="s">
        <v>90</v>
      </c>
      <c r="AK1197" s="45" t="s">
        <v>574</v>
      </c>
      <c r="AL1197" s="46"/>
      <c r="AM1197" s="46"/>
      <c r="AN1197" s="44" t="s">
        <v>553</v>
      </c>
      <c r="AO1197" s="50" t="s">
        <v>609</v>
      </c>
      <c r="AP1197" s="44" t="s">
        <v>90</v>
      </c>
      <c r="AQ1197" s="50" t="str">
        <f t="shared" si="75"/>
        <v>Tue</v>
      </c>
      <c r="AR1197" s="47"/>
      <c r="AS1197" s="57"/>
      <c r="AT1197" s="50" t="str">
        <f t="shared" si="72"/>
        <v>Mar</v>
      </c>
      <c r="AU1197" s="50" t="str">
        <f t="shared" si="73"/>
        <v>2023</v>
      </c>
      <c r="AV1197" s="58">
        <f>Table13[[#This Row],[End Time]]-Table13[[#This Row],[Start Time]]</f>
        <v>4.9999999999999933E-2</v>
      </c>
      <c r="AY1197" s="23"/>
      <c r="AZ1197" s="23"/>
    </row>
    <row r="1198" spans="1:52" ht="12.6" customHeight="1" x14ac:dyDescent="0.25">
      <c r="A1198" s="55" t="s">
        <v>7720</v>
      </c>
      <c r="B1198" s="56">
        <v>45000</v>
      </c>
      <c r="C1198" s="56">
        <v>45002</v>
      </c>
      <c r="D1198" s="55" t="s">
        <v>2830</v>
      </c>
      <c r="E1198" s="55" t="s">
        <v>474</v>
      </c>
      <c r="F1198" s="55" t="s">
        <v>2830</v>
      </c>
      <c r="G1198" s="55" t="s">
        <v>168</v>
      </c>
      <c r="H1198" s="55" t="s">
        <v>682</v>
      </c>
      <c r="I1198" s="55">
        <v>114999</v>
      </c>
      <c r="J1198" s="55" t="s">
        <v>7726</v>
      </c>
      <c r="K1198" s="54" t="s">
        <v>4761</v>
      </c>
      <c r="L1198" s="55" t="s">
        <v>122</v>
      </c>
      <c r="M1198" s="55" t="s">
        <v>372</v>
      </c>
      <c r="N1198" s="55" t="s">
        <v>38</v>
      </c>
      <c r="O1198" s="55" t="s">
        <v>39</v>
      </c>
      <c r="P1198" s="55" t="s">
        <v>40</v>
      </c>
      <c r="Q1198" s="55" t="s">
        <v>41</v>
      </c>
      <c r="R1198" s="55" t="s">
        <v>58</v>
      </c>
      <c r="S1198" s="55" t="s">
        <v>7740</v>
      </c>
      <c r="T1198" s="55">
        <v>3729</v>
      </c>
      <c r="U1198" s="55" t="s">
        <v>3079</v>
      </c>
      <c r="V1198" s="55" t="s">
        <v>377</v>
      </c>
      <c r="W1198" s="55" t="s">
        <v>3080</v>
      </c>
      <c r="X1198" s="55">
        <v>6625</v>
      </c>
      <c r="Y1198" s="55">
        <v>51539416</v>
      </c>
      <c r="Z1198" s="55" t="s">
        <v>7655</v>
      </c>
      <c r="AA1198" s="55">
        <v>6625</v>
      </c>
      <c r="AB1198" s="55" t="s">
        <v>44</v>
      </c>
      <c r="AC1198" s="55">
        <v>14697</v>
      </c>
      <c r="AD1198" s="55" t="s">
        <v>3080</v>
      </c>
      <c r="AE1198" s="55" t="s">
        <v>46</v>
      </c>
      <c r="AF1198" s="55" t="s">
        <v>47</v>
      </c>
      <c r="AG1198" s="55">
        <v>66</v>
      </c>
      <c r="AH1198" s="55" t="s">
        <v>47</v>
      </c>
      <c r="AI1198" s="55" t="s">
        <v>7746</v>
      </c>
      <c r="AJ1198" s="44" t="s">
        <v>90</v>
      </c>
      <c r="AK1198" s="45">
        <v>40544</v>
      </c>
      <c r="AL1198" s="46">
        <f t="shared" ca="1" si="74"/>
        <v>12.816438356164383</v>
      </c>
      <c r="AM1198" s="46" t="s">
        <v>7689</v>
      </c>
      <c r="AN1198" s="44" t="s">
        <v>553</v>
      </c>
      <c r="AO1198" s="50" t="s">
        <v>609</v>
      </c>
      <c r="AP1198" s="44" t="s">
        <v>90</v>
      </c>
      <c r="AQ1198" s="50" t="str">
        <f t="shared" si="75"/>
        <v>Wed</v>
      </c>
      <c r="AR1198" s="47"/>
      <c r="AS1198" s="57"/>
      <c r="AT1198" s="50" t="str">
        <f t="shared" si="72"/>
        <v>Mar</v>
      </c>
      <c r="AU1198" s="50" t="str">
        <f t="shared" si="73"/>
        <v>2023</v>
      </c>
      <c r="AV1198" s="58">
        <f>Table13[[#This Row],[End Time]]-Table13[[#This Row],[Start Time]]</f>
        <v>4.5833333333333282E-2</v>
      </c>
      <c r="AY1198" s="23"/>
      <c r="AZ1198" s="23"/>
    </row>
    <row r="1199" spans="1:52" ht="12.6" customHeight="1" x14ac:dyDescent="0.25">
      <c r="A1199" s="55" t="s">
        <v>7720</v>
      </c>
      <c r="B1199" s="56">
        <v>45000</v>
      </c>
      <c r="C1199" s="56">
        <v>45002</v>
      </c>
      <c r="D1199" s="55" t="s">
        <v>2830</v>
      </c>
      <c r="E1199" s="55" t="s">
        <v>3081</v>
      </c>
      <c r="F1199" s="55" t="s">
        <v>2830</v>
      </c>
      <c r="G1199" s="55" t="s">
        <v>177</v>
      </c>
      <c r="H1199" s="55" t="s">
        <v>682</v>
      </c>
      <c r="I1199" s="55">
        <v>115000</v>
      </c>
      <c r="J1199" s="55" t="s">
        <v>7726</v>
      </c>
      <c r="K1199" s="54" t="s">
        <v>4761</v>
      </c>
      <c r="L1199" s="55" t="s">
        <v>122</v>
      </c>
      <c r="M1199" s="55" t="s">
        <v>372</v>
      </c>
      <c r="N1199" s="55" t="s">
        <v>38</v>
      </c>
      <c r="O1199" s="55" t="s">
        <v>39</v>
      </c>
      <c r="P1199" s="55" t="s">
        <v>40</v>
      </c>
      <c r="Q1199" s="55" t="s">
        <v>41</v>
      </c>
      <c r="R1199" s="55" t="s">
        <v>58</v>
      </c>
      <c r="S1199" s="55" t="s">
        <v>7740</v>
      </c>
      <c r="T1199" s="55">
        <v>3725</v>
      </c>
      <c r="U1199" s="55" t="s">
        <v>3082</v>
      </c>
      <c r="V1199" s="55" t="s">
        <v>377</v>
      </c>
      <c r="W1199" s="55" t="s">
        <v>3080</v>
      </c>
      <c r="X1199" s="55">
        <v>6634</v>
      </c>
      <c r="Y1199" s="55" t="s">
        <v>5548</v>
      </c>
      <c r="Z1199" s="55" t="s">
        <v>7655</v>
      </c>
      <c r="AA1199" s="55">
        <v>6634</v>
      </c>
      <c r="AB1199" s="55" t="s">
        <v>44</v>
      </c>
      <c r="AC1199" s="55">
        <v>14698</v>
      </c>
      <c r="AD1199" s="55" t="s">
        <v>3080</v>
      </c>
      <c r="AE1199" s="55" t="s">
        <v>46</v>
      </c>
      <c r="AF1199" s="55" t="s">
        <v>47</v>
      </c>
      <c r="AG1199" s="55">
        <v>43</v>
      </c>
      <c r="AH1199" s="55" t="s">
        <v>47</v>
      </c>
      <c r="AI1199" s="55" t="s">
        <v>7746</v>
      </c>
      <c r="AJ1199" s="44" t="s">
        <v>90</v>
      </c>
      <c r="AK1199" s="45">
        <v>41264</v>
      </c>
      <c r="AL1199" s="46">
        <f t="shared" ca="1" si="74"/>
        <v>10.843835616438357</v>
      </c>
      <c r="AM1199" s="46" t="s">
        <v>7687</v>
      </c>
      <c r="AN1199" s="44" t="s">
        <v>553</v>
      </c>
      <c r="AO1199" s="50" t="s">
        <v>609</v>
      </c>
      <c r="AP1199" s="44" t="s">
        <v>90</v>
      </c>
      <c r="AQ1199" s="50" t="str">
        <f t="shared" si="75"/>
        <v>Wed</v>
      </c>
      <c r="AR1199" s="47"/>
      <c r="AS1199" s="57"/>
      <c r="AT1199" s="50" t="str">
        <f t="shared" si="72"/>
        <v>Mar</v>
      </c>
      <c r="AU1199" s="50" t="str">
        <f t="shared" si="73"/>
        <v>2023</v>
      </c>
      <c r="AV1199" s="58">
        <f>Table13[[#This Row],[End Time]]-Table13[[#This Row],[Start Time]]</f>
        <v>2.9861111111111116E-2</v>
      </c>
      <c r="AY1199" s="23"/>
      <c r="AZ1199" s="23"/>
    </row>
    <row r="1200" spans="1:52" ht="12.6" customHeight="1" x14ac:dyDescent="0.25">
      <c r="A1200" s="55" t="s">
        <v>7720</v>
      </c>
      <c r="B1200" s="56">
        <v>45001</v>
      </c>
      <c r="C1200" s="56">
        <v>45002</v>
      </c>
      <c r="D1200" s="55" t="s">
        <v>3013</v>
      </c>
      <c r="E1200" s="55" t="s">
        <v>88</v>
      </c>
      <c r="F1200" s="55" t="s">
        <v>3013</v>
      </c>
      <c r="G1200" s="55" t="s">
        <v>182</v>
      </c>
      <c r="H1200" s="55" t="s">
        <v>682</v>
      </c>
      <c r="I1200" s="55">
        <v>115001</v>
      </c>
      <c r="J1200" s="55" t="s">
        <v>7726</v>
      </c>
      <c r="K1200" s="54" t="s">
        <v>4761</v>
      </c>
      <c r="L1200" s="55" t="s">
        <v>122</v>
      </c>
      <c r="M1200" s="55" t="s">
        <v>372</v>
      </c>
      <c r="N1200" s="55" t="s">
        <v>38</v>
      </c>
      <c r="O1200" s="55" t="s">
        <v>39</v>
      </c>
      <c r="P1200" s="55" t="s">
        <v>40</v>
      </c>
      <c r="Q1200" s="55" t="s">
        <v>41</v>
      </c>
      <c r="R1200" s="55" t="s">
        <v>58</v>
      </c>
      <c r="S1200" s="55" t="s">
        <v>7740</v>
      </c>
      <c r="T1200" s="55">
        <v>3717</v>
      </c>
      <c r="U1200" s="55" t="s">
        <v>3083</v>
      </c>
      <c r="V1200" s="55" t="s">
        <v>377</v>
      </c>
      <c r="W1200" s="55" t="s">
        <v>3080</v>
      </c>
      <c r="X1200" s="55">
        <v>6625</v>
      </c>
      <c r="Y1200" s="55">
        <v>51539415</v>
      </c>
      <c r="Z1200" s="55" t="s">
        <v>7655</v>
      </c>
      <c r="AA1200" s="55">
        <v>6625</v>
      </c>
      <c r="AB1200" s="55" t="s">
        <v>44</v>
      </c>
      <c r="AC1200" s="55">
        <v>14699</v>
      </c>
      <c r="AD1200" s="55" t="s">
        <v>3080</v>
      </c>
      <c r="AE1200" s="55" t="s">
        <v>46</v>
      </c>
      <c r="AF1200" s="55" t="s">
        <v>47</v>
      </c>
      <c r="AG1200" s="55">
        <v>60</v>
      </c>
      <c r="AH1200" s="55" t="s">
        <v>47</v>
      </c>
      <c r="AI1200" s="55" t="s">
        <v>7746</v>
      </c>
      <c r="AJ1200" s="44" t="s">
        <v>90</v>
      </c>
      <c r="AK1200" s="45" t="s">
        <v>574</v>
      </c>
      <c r="AL1200" s="46"/>
      <c r="AM1200" s="46"/>
      <c r="AN1200" s="44" t="s">
        <v>553</v>
      </c>
      <c r="AO1200" s="50" t="s">
        <v>609</v>
      </c>
      <c r="AP1200" s="44" t="s">
        <v>90</v>
      </c>
      <c r="AQ1200" s="50" t="str">
        <f t="shared" si="75"/>
        <v>Thu</v>
      </c>
      <c r="AR1200" s="47"/>
      <c r="AS1200" s="57"/>
      <c r="AT1200" s="50" t="str">
        <f t="shared" si="72"/>
        <v>Mar</v>
      </c>
      <c r="AU1200" s="50" t="str">
        <f t="shared" si="73"/>
        <v>2023</v>
      </c>
      <c r="AV1200" s="58">
        <f>Table13[[#This Row],[End Time]]-Table13[[#This Row],[Start Time]]</f>
        <v>4.1666666666666685E-2</v>
      </c>
      <c r="AY1200" s="23"/>
      <c r="AZ1200" s="23"/>
    </row>
    <row r="1201" spans="1:52" ht="12.6" customHeight="1" x14ac:dyDescent="0.25">
      <c r="A1201" s="55" t="s">
        <v>7721</v>
      </c>
      <c r="B1201" s="56">
        <v>45002</v>
      </c>
      <c r="C1201" s="56">
        <v>45002</v>
      </c>
      <c r="D1201" s="55" t="s">
        <v>3037</v>
      </c>
      <c r="E1201" s="55" t="s">
        <v>160</v>
      </c>
      <c r="F1201" s="55" t="s">
        <v>3037</v>
      </c>
      <c r="G1201" s="55" t="s">
        <v>179</v>
      </c>
      <c r="H1201" s="55" t="s">
        <v>361</v>
      </c>
      <c r="I1201" s="55">
        <v>115002</v>
      </c>
      <c r="J1201" s="55" t="s">
        <v>7736</v>
      </c>
      <c r="K1201" s="54" t="s">
        <v>6014</v>
      </c>
      <c r="L1201" s="55" t="s">
        <v>36</v>
      </c>
      <c r="M1201" s="55" t="s">
        <v>425</v>
      </c>
      <c r="N1201" s="55" t="s">
        <v>38</v>
      </c>
      <c r="O1201" s="55" t="s">
        <v>39</v>
      </c>
      <c r="P1201" s="55" t="s">
        <v>40</v>
      </c>
      <c r="Q1201" s="55" t="s">
        <v>41</v>
      </c>
      <c r="R1201" s="55" t="s">
        <v>713</v>
      </c>
      <c r="S1201" s="55" t="s">
        <v>7737</v>
      </c>
      <c r="T1201" s="55">
        <v>1681</v>
      </c>
      <c r="U1201" s="55" t="s">
        <v>3084</v>
      </c>
      <c r="V1201" s="55" t="s">
        <v>3085</v>
      </c>
      <c r="W1201" s="55" t="s">
        <v>44</v>
      </c>
      <c r="X1201" s="54">
        <v>6626</v>
      </c>
      <c r="Y1201" s="55" t="s">
        <v>6270</v>
      </c>
      <c r="Z1201" s="55">
        <v>3225</v>
      </c>
      <c r="AA1201" s="54">
        <v>6626</v>
      </c>
      <c r="AB1201" s="55" t="s">
        <v>45</v>
      </c>
      <c r="AC1201" s="55">
        <v>14734</v>
      </c>
      <c r="AD1201" s="55" t="s">
        <v>44</v>
      </c>
      <c r="AE1201" s="55" t="s">
        <v>46</v>
      </c>
      <c r="AF1201" s="55" t="s">
        <v>47</v>
      </c>
      <c r="AG1201" s="55">
        <v>175</v>
      </c>
      <c r="AH1201" s="55" t="s">
        <v>47</v>
      </c>
      <c r="AI1201" s="55" t="s">
        <v>7744</v>
      </c>
      <c r="AJ1201" s="48" t="s">
        <v>7673</v>
      </c>
      <c r="AK1201" s="45" t="s">
        <v>574</v>
      </c>
      <c r="AL1201" s="46"/>
      <c r="AM1201" s="46"/>
      <c r="AN1201" s="44" t="s">
        <v>554</v>
      </c>
      <c r="AO1201" s="50" t="s">
        <v>609</v>
      </c>
      <c r="AP1201" s="50" t="s">
        <v>4760</v>
      </c>
      <c r="AQ1201" s="50" t="str">
        <f t="shared" si="75"/>
        <v>Fri</v>
      </c>
      <c r="AR1201" s="47"/>
      <c r="AS1201" s="57"/>
      <c r="AT1201" s="50" t="str">
        <f t="shared" si="72"/>
        <v>Mar</v>
      </c>
      <c r="AU1201" s="50" t="str">
        <f t="shared" si="73"/>
        <v>2023</v>
      </c>
      <c r="AV1201" s="58">
        <f>Table13[[#This Row],[End Time]]-Table13[[#This Row],[Start Time]]</f>
        <v>0.12152777777777779</v>
      </c>
      <c r="AY1201" s="23"/>
      <c r="AZ1201" s="23"/>
    </row>
    <row r="1202" spans="1:52" ht="12.6" customHeight="1" x14ac:dyDescent="0.25">
      <c r="A1202" s="55" t="s">
        <v>7721</v>
      </c>
      <c r="B1202" s="56">
        <v>45002</v>
      </c>
      <c r="C1202" s="56">
        <v>45002</v>
      </c>
      <c r="D1202" s="55" t="s">
        <v>3037</v>
      </c>
      <c r="E1202" s="55" t="s">
        <v>108</v>
      </c>
      <c r="F1202" s="55" t="s">
        <v>3037</v>
      </c>
      <c r="G1202" s="55" t="s">
        <v>108</v>
      </c>
      <c r="H1202" s="55" t="s">
        <v>682</v>
      </c>
      <c r="I1202" s="55">
        <v>115007</v>
      </c>
      <c r="J1202" s="55" t="s">
        <v>7734</v>
      </c>
      <c r="K1202" s="54" t="s">
        <v>7644</v>
      </c>
      <c r="L1202" s="55" t="s">
        <v>36</v>
      </c>
      <c r="M1202" s="55" t="s">
        <v>425</v>
      </c>
      <c r="N1202" s="55" t="s">
        <v>38</v>
      </c>
      <c r="O1202" s="55" t="s">
        <v>39</v>
      </c>
      <c r="P1202" s="55" t="s">
        <v>40</v>
      </c>
      <c r="Q1202" s="55" t="s">
        <v>41</v>
      </c>
      <c r="R1202" s="55" t="s">
        <v>65</v>
      </c>
      <c r="S1202" s="55" t="s">
        <v>7742</v>
      </c>
      <c r="T1202" s="55">
        <v>1340</v>
      </c>
      <c r="U1202" s="55" t="s">
        <v>3086</v>
      </c>
      <c r="V1202" s="55" t="s">
        <v>3087</v>
      </c>
      <c r="W1202" s="55" t="s">
        <v>3087</v>
      </c>
      <c r="X1202" s="54">
        <v>6625</v>
      </c>
      <c r="Y1202" s="55" t="s">
        <v>5038</v>
      </c>
      <c r="Z1202" s="55" t="s">
        <v>7655</v>
      </c>
      <c r="AA1202" s="54">
        <v>6625</v>
      </c>
      <c r="AB1202" s="55" t="s">
        <v>55</v>
      </c>
      <c r="AC1202" s="55">
        <v>15115</v>
      </c>
      <c r="AD1202" s="55" t="s">
        <v>3087</v>
      </c>
      <c r="AE1202" s="55" t="s">
        <v>46</v>
      </c>
      <c r="AF1202" s="55" t="s">
        <v>47</v>
      </c>
      <c r="AG1202" s="55">
        <v>0</v>
      </c>
      <c r="AH1202" s="55" t="s">
        <v>47</v>
      </c>
      <c r="AI1202" s="55" t="s">
        <v>7744</v>
      </c>
      <c r="AJ1202" s="48" t="s">
        <v>566</v>
      </c>
      <c r="AK1202" s="45" t="s">
        <v>574</v>
      </c>
      <c r="AL1202" s="46"/>
      <c r="AM1202" s="46"/>
      <c r="AN1202" s="44" t="s">
        <v>554</v>
      </c>
      <c r="AO1202" s="50" t="s">
        <v>609</v>
      </c>
      <c r="AP1202" s="50" t="s">
        <v>4760</v>
      </c>
      <c r="AQ1202" s="50" t="str">
        <f t="shared" si="75"/>
        <v>Fri</v>
      </c>
      <c r="AR1202" s="47"/>
      <c r="AS1202" s="57"/>
      <c r="AT1202" s="50" t="str">
        <f t="shared" si="72"/>
        <v>Mar</v>
      </c>
      <c r="AU1202" s="50" t="str">
        <f t="shared" si="73"/>
        <v>2023</v>
      </c>
      <c r="AV1202" s="58">
        <f>Table13[[#This Row],[End Time]]-Table13[[#This Row],[Start Time]]</f>
        <v>0</v>
      </c>
      <c r="AY1202" s="23"/>
      <c r="AZ1202" s="23"/>
    </row>
    <row r="1203" spans="1:52" ht="12.6" customHeight="1" x14ac:dyDescent="0.25">
      <c r="A1203" s="55" t="s">
        <v>7721</v>
      </c>
      <c r="B1203" s="56">
        <v>45002</v>
      </c>
      <c r="C1203" s="56">
        <v>45002</v>
      </c>
      <c r="D1203" s="55" t="s">
        <v>3037</v>
      </c>
      <c r="E1203" s="55" t="s">
        <v>89</v>
      </c>
      <c r="F1203" s="55" t="s">
        <v>3037</v>
      </c>
      <c r="G1203" s="55" t="s">
        <v>80</v>
      </c>
      <c r="H1203" s="55" t="s">
        <v>682</v>
      </c>
      <c r="I1203" s="55">
        <v>115008</v>
      </c>
      <c r="J1203" s="55" t="s">
        <v>7734</v>
      </c>
      <c r="K1203" s="54" t="s">
        <v>7644</v>
      </c>
      <c r="L1203" s="55" t="s">
        <v>36</v>
      </c>
      <c r="M1203" s="55" t="s">
        <v>425</v>
      </c>
      <c r="N1203" s="55" t="s">
        <v>38</v>
      </c>
      <c r="O1203" s="55" t="s">
        <v>39</v>
      </c>
      <c r="P1203" s="55" t="s">
        <v>40</v>
      </c>
      <c r="Q1203" s="55" t="s">
        <v>41</v>
      </c>
      <c r="R1203" s="55" t="s">
        <v>58</v>
      </c>
      <c r="S1203" s="55" t="s">
        <v>7742</v>
      </c>
      <c r="T1203" s="55">
        <v>1340</v>
      </c>
      <c r="U1203" s="55" t="s">
        <v>3088</v>
      </c>
      <c r="V1203" s="55" t="s">
        <v>3087</v>
      </c>
      <c r="W1203" s="55" t="s">
        <v>3087</v>
      </c>
      <c r="X1203" s="54">
        <v>6625</v>
      </c>
      <c r="Y1203" s="55" t="s">
        <v>5038</v>
      </c>
      <c r="Z1203" s="55" t="s">
        <v>7655</v>
      </c>
      <c r="AA1203" s="54">
        <v>6625</v>
      </c>
      <c r="AB1203" s="55" t="s">
        <v>55</v>
      </c>
      <c r="AC1203" s="55">
        <v>15116</v>
      </c>
      <c r="AD1203" s="55" t="s">
        <v>3087</v>
      </c>
      <c r="AE1203" s="55" t="s">
        <v>46</v>
      </c>
      <c r="AF1203" s="55" t="s">
        <v>47</v>
      </c>
      <c r="AG1203" s="55">
        <v>85</v>
      </c>
      <c r="AH1203" s="55" t="s">
        <v>47</v>
      </c>
      <c r="AI1203" s="55" t="s">
        <v>7744</v>
      </c>
      <c r="AJ1203" s="48" t="s">
        <v>566</v>
      </c>
      <c r="AK1203" s="45">
        <v>43779</v>
      </c>
      <c r="AL1203" s="46">
        <f t="shared" ca="1" si="74"/>
        <v>3.9534246575342467</v>
      </c>
      <c r="AM1203" s="46" t="s">
        <v>7680</v>
      </c>
      <c r="AN1203" s="44" t="s">
        <v>553</v>
      </c>
      <c r="AO1203" s="50" t="s">
        <v>609</v>
      </c>
      <c r="AP1203" s="50" t="s">
        <v>4760</v>
      </c>
      <c r="AQ1203" s="50" t="str">
        <f t="shared" si="75"/>
        <v>Fri</v>
      </c>
      <c r="AR1203" s="47"/>
      <c r="AS1203" s="57"/>
      <c r="AT1203" s="50" t="str">
        <f t="shared" si="72"/>
        <v>Mar</v>
      </c>
      <c r="AU1203" s="50" t="str">
        <f t="shared" si="73"/>
        <v>2023</v>
      </c>
      <c r="AV1203" s="58">
        <f>Table13[[#This Row],[End Time]]-Table13[[#This Row],[Start Time]]</f>
        <v>5.9027777777777735E-2</v>
      </c>
      <c r="AY1203" s="23"/>
      <c r="AZ1203" s="23"/>
    </row>
    <row r="1204" spans="1:52" ht="12.6" customHeight="1" x14ac:dyDescent="0.25">
      <c r="A1204" s="55" t="s">
        <v>7721</v>
      </c>
      <c r="B1204" s="56">
        <v>45002</v>
      </c>
      <c r="C1204" s="56">
        <v>45002</v>
      </c>
      <c r="D1204" s="55" t="s">
        <v>4764</v>
      </c>
      <c r="E1204" s="55" t="s">
        <v>4765</v>
      </c>
      <c r="F1204" s="55" t="s">
        <v>4766</v>
      </c>
      <c r="G1204" s="55" t="s">
        <v>4767</v>
      </c>
      <c r="H1204" s="55" t="s">
        <v>682</v>
      </c>
      <c r="I1204" s="55">
        <v>115010</v>
      </c>
      <c r="J1204" s="55" t="s">
        <v>7736</v>
      </c>
      <c r="K1204" s="55" t="s">
        <v>7701</v>
      </c>
      <c r="L1204" s="55" t="s">
        <v>36</v>
      </c>
      <c r="M1204" s="55" t="s">
        <v>425</v>
      </c>
      <c r="N1204" s="55" t="s">
        <v>38</v>
      </c>
      <c r="O1204" s="55" t="s">
        <v>39</v>
      </c>
      <c r="P1204" s="55" t="s">
        <v>40</v>
      </c>
      <c r="Q1204" s="55" t="s">
        <v>41</v>
      </c>
      <c r="R1204" s="55" t="s">
        <v>232</v>
      </c>
      <c r="S1204" s="55" t="s">
        <v>7742</v>
      </c>
      <c r="T1204" s="55">
        <v>1664</v>
      </c>
      <c r="U1204" s="55" t="s">
        <v>3089</v>
      </c>
      <c r="V1204" s="55"/>
      <c r="W1204" s="55"/>
      <c r="X1204" s="54">
        <v>6627</v>
      </c>
      <c r="Y1204" s="55" t="s">
        <v>6252</v>
      </c>
      <c r="Z1204" s="55">
        <v>4402</v>
      </c>
      <c r="AA1204" s="54">
        <v>6627</v>
      </c>
      <c r="AB1204" s="55" t="s">
        <v>45</v>
      </c>
      <c r="AC1204" s="55"/>
      <c r="AD1204" s="55"/>
      <c r="AE1204" s="55"/>
      <c r="AF1204" s="55"/>
      <c r="AG1204" s="55"/>
      <c r="AH1204" s="55" t="s">
        <v>75</v>
      </c>
      <c r="AI1204" s="55" t="s">
        <v>7744</v>
      </c>
      <c r="AJ1204" s="48" t="s">
        <v>568</v>
      </c>
      <c r="AK1204" s="45">
        <v>40522</v>
      </c>
      <c r="AL1204" s="46">
        <f t="shared" ca="1" si="74"/>
        <v>12.876712328767123</v>
      </c>
      <c r="AM1204" s="46" t="s">
        <v>7689</v>
      </c>
      <c r="AN1204" s="44" t="s">
        <v>554</v>
      </c>
      <c r="AO1204" s="50"/>
      <c r="AP1204" s="50" t="s">
        <v>4760</v>
      </c>
      <c r="AQ1204" s="50" t="str">
        <f t="shared" si="75"/>
        <v>Start Date missing</v>
      </c>
      <c r="AR1204" s="47"/>
      <c r="AS1204" s="57"/>
      <c r="AT1204" s="50" t="str">
        <f t="shared" si="72"/>
        <v>Start Date missing</v>
      </c>
      <c r="AU1204" s="50" t="str">
        <f t="shared" si="73"/>
        <v>Start Date missing</v>
      </c>
      <c r="AV1204" s="58"/>
      <c r="AY1204" s="23"/>
      <c r="AZ1204" s="23"/>
    </row>
    <row r="1205" spans="1:52" ht="12.6" customHeight="1" x14ac:dyDescent="0.25">
      <c r="A1205" s="55" t="s">
        <v>7721</v>
      </c>
      <c r="B1205" s="56">
        <v>45002</v>
      </c>
      <c r="C1205" s="56">
        <v>45002</v>
      </c>
      <c r="D1205" s="55" t="s">
        <v>3037</v>
      </c>
      <c r="E1205" s="55" t="s">
        <v>63</v>
      </c>
      <c r="F1205" s="55" t="s">
        <v>3037</v>
      </c>
      <c r="G1205" s="55" t="s">
        <v>193</v>
      </c>
      <c r="H1205" s="55" t="s">
        <v>682</v>
      </c>
      <c r="I1205" s="55">
        <v>115012</v>
      </c>
      <c r="J1205" s="55" t="s">
        <v>7736</v>
      </c>
      <c r="K1205" s="55" t="s">
        <v>7702</v>
      </c>
      <c r="L1205" s="55" t="s">
        <v>36</v>
      </c>
      <c r="M1205" s="55" t="s">
        <v>372</v>
      </c>
      <c r="N1205" s="55" t="s">
        <v>38</v>
      </c>
      <c r="O1205" s="55" t="s">
        <v>39</v>
      </c>
      <c r="P1205" s="55" t="s">
        <v>40</v>
      </c>
      <c r="Q1205" s="55" t="s">
        <v>41</v>
      </c>
      <c r="R1205" s="55" t="s">
        <v>133</v>
      </c>
      <c r="S1205" s="55" t="s">
        <v>7742</v>
      </c>
      <c r="T1205" s="55">
        <v>1578</v>
      </c>
      <c r="U1205" s="55" t="s">
        <v>3090</v>
      </c>
      <c r="V1205" s="55" t="s">
        <v>3091</v>
      </c>
      <c r="W1205" s="55" t="s">
        <v>3091</v>
      </c>
      <c r="X1205" s="55" t="s">
        <v>7717</v>
      </c>
      <c r="Y1205" s="55" t="s">
        <v>7700</v>
      </c>
      <c r="Z1205" s="55">
        <v>9401</v>
      </c>
      <c r="AA1205" s="55" t="s">
        <v>7717</v>
      </c>
      <c r="AB1205" s="55" t="s">
        <v>45</v>
      </c>
      <c r="AC1205" s="55">
        <v>14771</v>
      </c>
      <c r="AD1205" s="55" t="s">
        <v>3091</v>
      </c>
      <c r="AE1205" s="55" t="s">
        <v>46</v>
      </c>
      <c r="AF1205" s="55" t="s">
        <v>47</v>
      </c>
      <c r="AG1205" s="55">
        <v>165</v>
      </c>
      <c r="AH1205" s="55" t="s">
        <v>47</v>
      </c>
      <c r="AI1205" s="55" t="s">
        <v>7744</v>
      </c>
      <c r="AJ1205" s="44" t="s">
        <v>7677</v>
      </c>
      <c r="AK1205" s="45">
        <v>40353</v>
      </c>
      <c r="AL1205" s="46">
        <f t="shared" ca="1" si="74"/>
        <v>13.33972602739726</v>
      </c>
      <c r="AM1205" s="46" t="s">
        <v>7689</v>
      </c>
      <c r="AN1205" s="44" t="s">
        <v>554</v>
      </c>
      <c r="AO1205" s="50" t="s">
        <v>610</v>
      </c>
      <c r="AP1205" s="50" t="s">
        <v>4760</v>
      </c>
      <c r="AQ1205" s="50" t="str">
        <f t="shared" si="75"/>
        <v>Fri</v>
      </c>
      <c r="AR1205" s="47"/>
      <c r="AS1205" s="57"/>
      <c r="AT1205" s="50" t="str">
        <f t="shared" si="72"/>
        <v>Mar</v>
      </c>
      <c r="AU1205" s="50" t="str">
        <f t="shared" si="73"/>
        <v>2023</v>
      </c>
      <c r="AV1205" s="58">
        <f>Table13[[#This Row],[End Time]]-Table13[[#This Row],[Start Time]]</f>
        <v>0.11458333333333337</v>
      </c>
      <c r="AY1205" s="23"/>
      <c r="AZ1205" s="23"/>
    </row>
    <row r="1206" spans="1:52" ht="12.6" customHeight="1" x14ac:dyDescent="0.25">
      <c r="A1206" s="55" t="s">
        <v>7721</v>
      </c>
      <c r="B1206" s="56">
        <v>45002</v>
      </c>
      <c r="C1206" s="56">
        <v>45002</v>
      </c>
      <c r="D1206" s="55" t="s">
        <v>3037</v>
      </c>
      <c r="E1206" s="55" t="s">
        <v>147</v>
      </c>
      <c r="F1206" s="55" t="s">
        <v>3037</v>
      </c>
      <c r="G1206" s="55" t="s">
        <v>146</v>
      </c>
      <c r="H1206" s="55" t="s">
        <v>682</v>
      </c>
      <c r="I1206" s="55">
        <v>115015</v>
      </c>
      <c r="J1206" s="55" t="s">
        <v>7736</v>
      </c>
      <c r="K1206" s="55" t="s">
        <v>6707</v>
      </c>
      <c r="L1206" s="55" t="s">
        <v>36</v>
      </c>
      <c r="M1206" s="55" t="s">
        <v>372</v>
      </c>
      <c r="N1206" s="55" t="s">
        <v>38</v>
      </c>
      <c r="O1206" s="55" t="s">
        <v>39</v>
      </c>
      <c r="P1206" s="55" t="s">
        <v>40</v>
      </c>
      <c r="Q1206" s="55" t="s">
        <v>41</v>
      </c>
      <c r="R1206" s="55" t="s">
        <v>74</v>
      </c>
      <c r="S1206" s="55" t="s">
        <v>7738</v>
      </c>
      <c r="T1206" s="55">
        <v>1705</v>
      </c>
      <c r="U1206" s="55" t="s">
        <v>3092</v>
      </c>
      <c r="V1206" s="55" t="s">
        <v>202</v>
      </c>
      <c r="W1206" s="55" t="s">
        <v>3093</v>
      </c>
      <c r="X1206" s="54" t="s">
        <v>7670</v>
      </c>
      <c r="Y1206" s="55" t="s">
        <v>4927</v>
      </c>
      <c r="Z1206" s="55">
        <v>3337</v>
      </c>
      <c r="AA1206" s="54" t="s">
        <v>7670</v>
      </c>
      <c r="AB1206" s="55" t="s">
        <v>45</v>
      </c>
      <c r="AC1206" s="55">
        <v>14727</v>
      </c>
      <c r="AD1206" s="55" t="s">
        <v>3093</v>
      </c>
      <c r="AE1206" s="55" t="s">
        <v>46</v>
      </c>
      <c r="AF1206" s="55" t="s">
        <v>47</v>
      </c>
      <c r="AG1206" s="55">
        <v>95</v>
      </c>
      <c r="AH1206" s="55" t="s">
        <v>47</v>
      </c>
      <c r="AI1206" s="55" t="s">
        <v>7744</v>
      </c>
      <c r="AJ1206" s="44" t="s">
        <v>7677</v>
      </c>
      <c r="AK1206" s="45">
        <v>43723</v>
      </c>
      <c r="AL1206" s="46">
        <f t="shared" ca="1" si="74"/>
        <v>4.1068493150684935</v>
      </c>
      <c r="AM1206" s="46" t="s">
        <v>7680</v>
      </c>
      <c r="AN1206" s="44" t="s">
        <v>554</v>
      </c>
      <c r="AO1206" s="50" t="s">
        <v>609</v>
      </c>
      <c r="AP1206" s="50" t="s">
        <v>4760</v>
      </c>
      <c r="AQ1206" s="50" t="str">
        <f t="shared" si="75"/>
        <v>Fri</v>
      </c>
      <c r="AR1206" s="47"/>
      <c r="AS1206" s="57"/>
      <c r="AT1206" s="50" t="str">
        <f t="shared" si="72"/>
        <v>Mar</v>
      </c>
      <c r="AU1206" s="50" t="str">
        <f t="shared" si="73"/>
        <v>2023</v>
      </c>
      <c r="AV1206" s="58">
        <f>Table13[[#This Row],[End Time]]-Table13[[#This Row],[Start Time]]</f>
        <v>6.597222222222221E-2</v>
      </c>
      <c r="AY1206" s="23"/>
      <c r="AZ1206" s="23"/>
    </row>
    <row r="1207" spans="1:52" ht="12.6" customHeight="1" x14ac:dyDescent="0.25">
      <c r="A1207" s="55" t="s">
        <v>7721</v>
      </c>
      <c r="B1207" s="56">
        <v>45002</v>
      </c>
      <c r="C1207" s="56">
        <v>45002</v>
      </c>
      <c r="D1207" s="55" t="s">
        <v>3037</v>
      </c>
      <c r="E1207" s="55" t="s">
        <v>182</v>
      </c>
      <c r="F1207" s="55" t="s">
        <v>3037</v>
      </c>
      <c r="G1207" s="55" t="s">
        <v>127</v>
      </c>
      <c r="H1207" s="55" t="s">
        <v>682</v>
      </c>
      <c r="I1207" s="55">
        <v>115016</v>
      </c>
      <c r="J1207" s="55" t="s">
        <v>7736</v>
      </c>
      <c r="K1207" s="54" t="s">
        <v>6847</v>
      </c>
      <c r="L1207" s="55" t="s">
        <v>36</v>
      </c>
      <c r="M1207" s="55" t="s">
        <v>372</v>
      </c>
      <c r="N1207" s="55" t="s">
        <v>38</v>
      </c>
      <c r="O1207" s="55" t="s">
        <v>39</v>
      </c>
      <c r="P1207" s="55" t="s">
        <v>40</v>
      </c>
      <c r="Q1207" s="55" t="s">
        <v>41</v>
      </c>
      <c r="R1207" s="55" t="s">
        <v>50</v>
      </c>
      <c r="S1207" s="55" t="s">
        <v>7739</v>
      </c>
      <c r="T1207" s="55">
        <v>1512</v>
      </c>
      <c r="U1207" s="55" t="s">
        <v>3094</v>
      </c>
      <c r="V1207" s="55" t="s">
        <v>3095</v>
      </c>
      <c r="W1207" s="55" t="s">
        <v>3095</v>
      </c>
      <c r="X1207" s="54" t="s">
        <v>7559</v>
      </c>
      <c r="Y1207" s="55" t="s">
        <v>5590</v>
      </c>
      <c r="Z1207" s="55">
        <v>3140</v>
      </c>
      <c r="AA1207" s="54" t="s">
        <v>7559</v>
      </c>
      <c r="AB1207" s="55" t="s">
        <v>45</v>
      </c>
      <c r="AC1207" s="55">
        <v>14942</v>
      </c>
      <c r="AD1207" s="55" t="s">
        <v>3095</v>
      </c>
      <c r="AE1207" s="55" t="s">
        <v>46</v>
      </c>
      <c r="AF1207" s="55" t="s">
        <v>47</v>
      </c>
      <c r="AG1207" s="55">
        <v>80</v>
      </c>
      <c r="AH1207" s="55" t="s">
        <v>47</v>
      </c>
      <c r="AI1207" s="55" t="s">
        <v>7744</v>
      </c>
      <c r="AJ1207" s="48" t="s">
        <v>568</v>
      </c>
      <c r="AK1207" s="45" t="s">
        <v>574</v>
      </c>
      <c r="AL1207" s="46"/>
      <c r="AM1207" s="46"/>
      <c r="AN1207" s="44" t="s">
        <v>554</v>
      </c>
      <c r="AO1207" s="50" t="s">
        <v>609</v>
      </c>
      <c r="AP1207" s="50" t="s">
        <v>4760</v>
      </c>
      <c r="AQ1207" s="50" t="str">
        <f t="shared" si="75"/>
        <v>Fri</v>
      </c>
      <c r="AR1207" s="47"/>
      <c r="AS1207" s="57"/>
      <c r="AT1207" s="50" t="str">
        <f t="shared" si="72"/>
        <v>Mar</v>
      </c>
      <c r="AU1207" s="50" t="str">
        <f t="shared" si="73"/>
        <v>2023</v>
      </c>
      <c r="AV1207" s="58">
        <f>Table13[[#This Row],[End Time]]-Table13[[#This Row],[Start Time]]</f>
        <v>5.5555555555555525E-2</v>
      </c>
      <c r="AY1207" s="23"/>
      <c r="AZ1207" s="23"/>
    </row>
    <row r="1208" spans="1:52" ht="12.6" customHeight="1" x14ac:dyDescent="0.25">
      <c r="A1208" s="55" t="s">
        <v>7721</v>
      </c>
      <c r="B1208" s="56">
        <v>45002</v>
      </c>
      <c r="C1208" s="56">
        <v>45002</v>
      </c>
      <c r="D1208" s="55" t="s">
        <v>3037</v>
      </c>
      <c r="E1208" s="55" t="s">
        <v>76</v>
      </c>
      <c r="F1208" s="55" t="s">
        <v>3037</v>
      </c>
      <c r="G1208" s="55" t="s">
        <v>149</v>
      </c>
      <c r="H1208" s="55" t="s">
        <v>402</v>
      </c>
      <c r="I1208" s="55">
        <v>115017</v>
      </c>
      <c r="J1208" s="55" t="s">
        <v>7736</v>
      </c>
      <c r="K1208" s="55" t="s">
        <v>7696</v>
      </c>
      <c r="L1208" s="55" t="s">
        <v>36</v>
      </c>
      <c r="M1208" s="55" t="s">
        <v>372</v>
      </c>
      <c r="N1208" s="55" t="s">
        <v>38</v>
      </c>
      <c r="O1208" s="55" t="s">
        <v>39</v>
      </c>
      <c r="P1208" s="55" t="s">
        <v>40</v>
      </c>
      <c r="Q1208" s="55" t="s">
        <v>41</v>
      </c>
      <c r="R1208" s="55" t="s">
        <v>374</v>
      </c>
      <c r="S1208" s="55" t="s">
        <v>7737</v>
      </c>
      <c r="T1208" s="55"/>
      <c r="U1208" s="55" t="s">
        <v>3096</v>
      </c>
      <c r="V1208" s="55" t="s">
        <v>3097</v>
      </c>
      <c r="W1208" s="55" t="s">
        <v>44</v>
      </c>
      <c r="X1208" s="55">
        <v>6626</v>
      </c>
      <c r="Y1208" s="55" t="s">
        <v>7695</v>
      </c>
      <c r="Z1208" s="55">
        <v>3216</v>
      </c>
      <c r="AA1208" s="55">
        <v>6626</v>
      </c>
      <c r="AB1208" s="55" t="s">
        <v>45</v>
      </c>
      <c r="AC1208" s="55">
        <v>14733</v>
      </c>
      <c r="AD1208" s="55" t="s">
        <v>44</v>
      </c>
      <c r="AE1208" s="55" t="s">
        <v>46</v>
      </c>
      <c r="AF1208" s="55" t="s">
        <v>47</v>
      </c>
      <c r="AG1208" s="55">
        <v>100</v>
      </c>
      <c r="AH1208" s="55" t="s">
        <v>47</v>
      </c>
      <c r="AI1208" s="55" t="s">
        <v>7744</v>
      </c>
      <c r="AJ1208" s="44" t="s">
        <v>7677</v>
      </c>
      <c r="AK1208" s="45">
        <v>40353</v>
      </c>
      <c r="AL1208" s="46">
        <f t="shared" ca="1" si="74"/>
        <v>13.33972602739726</v>
      </c>
      <c r="AM1208" s="46" t="s">
        <v>7689</v>
      </c>
      <c r="AN1208" s="44" t="s">
        <v>554</v>
      </c>
      <c r="AO1208" s="50" t="s">
        <v>609</v>
      </c>
      <c r="AP1208" s="50" t="s">
        <v>4760</v>
      </c>
      <c r="AQ1208" s="50" t="str">
        <f t="shared" si="75"/>
        <v>Fri</v>
      </c>
      <c r="AR1208" s="47"/>
      <c r="AS1208" s="57"/>
      <c r="AT1208" s="50" t="str">
        <f t="shared" si="72"/>
        <v>Mar</v>
      </c>
      <c r="AU1208" s="50" t="str">
        <f t="shared" si="73"/>
        <v>2023</v>
      </c>
      <c r="AV1208" s="58">
        <f>Table13[[#This Row],[End Time]]-Table13[[#This Row],[Start Time]]</f>
        <v>6.944444444444442E-2</v>
      </c>
      <c r="AY1208" s="23"/>
      <c r="AZ1208" s="23"/>
    </row>
    <row r="1209" spans="1:52" ht="12.6" customHeight="1" x14ac:dyDescent="0.25">
      <c r="A1209" s="55" t="s">
        <v>7721</v>
      </c>
      <c r="B1209" s="56">
        <v>45002</v>
      </c>
      <c r="C1209" s="56">
        <v>45002</v>
      </c>
      <c r="D1209" s="55" t="s">
        <v>3037</v>
      </c>
      <c r="E1209" s="55" t="s">
        <v>35</v>
      </c>
      <c r="F1209" s="55" t="s">
        <v>3037</v>
      </c>
      <c r="G1209" s="55" t="s">
        <v>125</v>
      </c>
      <c r="H1209" s="55" t="s">
        <v>286</v>
      </c>
      <c r="I1209" s="55">
        <v>115018</v>
      </c>
      <c r="J1209" s="55" t="s">
        <v>7736</v>
      </c>
      <c r="K1209" s="54" t="s">
        <v>6014</v>
      </c>
      <c r="L1209" s="55" t="s">
        <v>36</v>
      </c>
      <c r="M1209" s="55" t="s">
        <v>425</v>
      </c>
      <c r="N1209" s="55" t="s">
        <v>38</v>
      </c>
      <c r="O1209" s="55" t="s">
        <v>39</v>
      </c>
      <c r="P1209" s="55" t="s">
        <v>40</v>
      </c>
      <c r="Q1209" s="55" t="s">
        <v>41</v>
      </c>
      <c r="R1209" s="55" t="s">
        <v>713</v>
      </c>
      <c r="S1209" s="55" t="s">
        <v>7743</v>
      </c>
      <c r="T1209" s="55">
        <v>1681</v>
      </c>
      <c r="U1209" s="55" t="s">
        <v>3098</v>
      </c>
      <c r="V1209" s="55" t="s">
        <v>3099</v>
      </c>
      <c r="W1209" s="55" t="s">
        <v>3099</v>
      </c>
      <c r="X1209" s="54">
        <v>6626</v>
      </c>
      <c r="Y1209" s="55" t="s">
        <v>6270</v>
      </c>
      <c r="Z1209" s="55">
        <v>3225</v>
      </c>
      <c r="AA1209" s="54">
        <v>6626</v>
      </c>
      <c r="AB1209" s="55" t="s">
        <v>45</v>
      </c>
      <c r="AC1209" s="55">
        <v>14711</v>
      </c>
      <c r="AD1209" s="55" t="s">
        <v>3099</v>
      </c>
      <c r="AE1209" s="55" t="s">
        <v>46</v>
      </c>
      <c r="AF1209" s="55" t="s">
        <v>47</v>
      </c>
      <c r="AG1209" s="55">
        <v>165</v>
      </c>
      <c r="AH1209" s="55" t="s">
        <v>47</v>
      </c>
      <c r="AI1209" s="55" t="s">
        <v>7744</v>
      </c>
      <c r="AJ1209" s="44" t="s">
        <v>7673</v>
      </c>
      <c r="AK1209" s="45" t="s">
        <v>574</v>
      </c>
      <c r="AL1209" s="46"/>
      <c r="AM1209" s="46"/>
      <c r="AN1209" s="44" t="s">
        <v>554</v>
      </c>
      <c r="AO1209" s="50" t="s">
        <v>609</v>
      </c>
      <c r="AP1209" s="50" t="s">
        <v>4760</v>
      </c>
      <c r="AQ1209" s="50" t="str">
        <f t="shared" si="75"/>
        <v>Fri</v>
      </c>
      <c r="AR1209" s="47"/>
      <c r="AS1209" s="57"/>
      <c r="AT1209" s="50" t="str">
        <f t="shared" si="72"/>
        <v>Mar</v>
      </c>
      <c r="AU1209" s="50" t="str">
        <f t="shared" si="73"/>
        <v>2023</v>
      </c>
      <c r="AV1209" s="58">
        <f>Table13[[#This Row],[End Time]]-Table13[[#This Row],[Start Time]]</f>
        <v>0.11458333333333337</v>
      </c>
      <c r="AY1209" s="23"/>
      <c r="AZ1209" s="23"/>
    </row>
    <row r="1210" spans="1:52" ht="12.6" customHeight="1" x14ac:dyDescent="0.25">
      <c r="A1210" s="55" t="s">
        <v>7721</v>
      </c>
      <c r="B1210" s="56">
        <v>45002</v>
      </c>
      <c r="C1210" s="56">
        <v>45002</v>
      </c>
      <c r="D1210" s="55" t="s">
        <v>3037</v>
      </c>
      <c r="E1210" s="55" t="s">
        <v>135</v>
      </c>
      <c r="F1210" s="55" t="s">
        <v>3037</v>
      </c>
      <c r="G1210" s="55" t="s">
        <v>253</v>
      </c>
      <c r="H1210" s="55" t="s">
        <v>682</v>
      </c>
      <c r="I1210" s="55">
        <v>115020</v>
      </c>
      <c r="J1210" s="55" t="s">
        <v>7736</v>
      </c>
      <c r="K1210" s="54" t="s">
        <v>7476</v>
      </c>
      <c r="L1210" s="55" t="s">
        <v>36</v>
      </c>
      <c r="M1210" s="55" t="s">
        <v>372</v>
      </c>
      <c r="N1210" s="55" t="s">
        <v>38</v>
      </c>
      <c r="O1210" s="55" t="s">
        <v>39</v>
      </c>
      <c r="P1210" s="55" t="s">
        <v>40</v>
      </c>
      <c r="Q1210" s="55" t="s">
        <v>41</v>
      </c>
      <c r="R1210" s="55" t="s">
        <v>50</v>
      </c>
      <c r="S1210" s="55" t="s">
        <v>7738</v>
      </c>
      <c r="T1210" s="55">
        <v>1672</v>
      </c>
      <c r="U1210" s="55" t="s">
        <v>3100</v>
      </c>
      <c r="V1210" s="55" t="s">
        <v>51</v>
      </c>
      <c r="W1210" s="55" t="s">
        <v>3101</v>
      </c>
      <c r="X1210" s="54">
        <v>6627</v>
      </c>
      <c r="Y1210" s="55" t="s">
        <v>294</v>
      </c>
      <c r="Z1210" s="55">
        <v>5303</v>
      </c>
      <c r="AA1210" s="54">
        <v>6627</v>
      </c>
      <c r="AB1210" s="55" t="s">
        <v>45</v>
      </c>
      <c r="AC1210" s="55">
        <v>14728</v>
      </c>
      <c r="AD1210" s="55" t="s">
        <v>3101</v>
      </c>
      <c r="AE1210" s="55" t="s">
        <v>46</v>
      </c>
      <c r="AF1210" s="55" t="s">
        <v>47</v>
      </c>
      <c r="AG1210" s="55">
        <v>70</v>
      </c>
      <c r="AH1210" s="55" t="s">
        <v>47</v>
      </c>
      <c r="AI1210" s="55" t="s">
        <v>7744</v>
      </c>
      <c r="AJ1210" s="48" t="s">
        <v>567</v>
      </c>
      <c r="AK1210" s="45">
        <v>40923</v>
      </c>
      <c r="AL1210" s="46">
        <f t="shared" ca="1" si="74"/>
        <v>11.778082191780822</v>
      </c>
      <c r="AM1210" s="46" t="s">
        <v>7688</v>
      </c>
      <c r="AN1210" s="44" t="s">
        <v>554</v>
      </c>
      <c r="AO1210" s="50" t="s">
        <v>609</v>
      </c>
      <c r="AP1210" s="50" t="s">
        <v>4760</v>
      </c>
      <c r="AQ1210" s="50" t="str">
        <f t="shared" si="75"/>
        <v>Fri</v>
      </c>
      <c r="AR1210" s="47"/>
      <c r="AS1210" s="57"/>
      <c r="AT1210" s="50" t="str">
        <f t="shared" si="72"/>
        <v>Mar</v>
      </c>
      <c r="AU1210" s="50" t="str">
        <f t="shared" si="73"/>
        <v>2023</v>
      </c>
      <c r="AV1210" s="58">
        <f>Table13[[#This Row],[End Time]]-Table13[[#This Row],[Start Time]]</f>
        <v>4.8611111111111049E-2</v>
      </c>
      <c r="AY1210" s="23"/>
      <c r="AZ1210" s="23"/>
    </row>
    <row r="1211" spans="1:52" ht="12.6" customHeight="1" x14ac:dyDescent="0.25">
      <c r="A1211" s="55" t="s">
        <v>7721</v>
      </c>
      <c r="B1211" s="56">
        <v>45002</v>
      </c>
      <c r="C1211" s="56">
        <v>45002</v>
      </c>
      <c r="D1211" s="55" t="s">
        <v>3037</v>
      </c>
      <c r="E1211" s="55" t="s">
        <v>385</v>
      </c>
      <c r="F1211" s="55" t="s">
        <v>3037</v>
      </c>
      <c r="G1211" s="55" t="s">
        <v>317</v>
      </c>
      <c r="H1211" s="55" t="s">
        <v>682</v>
      </c>
      <c r="I1211" s="55">
        <v>115022</v>
      </c>
      <c r="J1211" s="55" t="s">
        <v>7736</v>
      </c>
      <c r="K1211" s="55" t="s">
        <v>7702</v>
      </c>
      <c r="L1211" s="55" t="s">
        <v>36</v>
      </c>
      <c r="M1211" s="55" t="s">
        <v>372</v>
      </c>
      <c r="N1211" s="55" t="s">
        <v>38</v>
      </c>
      <c r="O1211" s="55" t="s">
        <v>39</v>
      </c>
      <c r="P1211" s="55" t="s">
        <v>40</v>
      </c>
      <c r="Q1211" s="55" t="s">
        <v>41</v>
      </c>
      <c r="R1211" s="55" t="s">
        <v>78</v>
      </c>
      <c r="S1211" s="55" t="s">
        <v>7742</v>
      </c>
      <c r="T1211" s="55">
        <v>1578</v>
      </c>
      <c r="U1211" s="55" t="s">
        <v>3102</v>
      </c>
      <c r="V1211" s="55" t="s">
        <v>3103</v>
      </c>
      <c r="W1211" s="55" t="s">
        <v>3103</v>
      </c>
      <c r="X1211" s="55" t="s">
        <v>6246</v>
      </c>
      <c r="Y1211" s="70" t="s">
        <v>6327</v>
      </c>
      <c r="Z1211" s="55" t="s">
        <v>7655</v>
      </c>
      <c r="AA1211" s="55" t="s">
        <v>6246</v>
      </c>
      <c r="AB1211" s="55" t="s">
        <v>45</v>
      </c>
      <c r="AC1211" s="55">
        <v>14773</v>
      </c>
      <c r="AD1211" s="55" t="s">
        <v>3103</v>
      </c>
      <c r="AE1211" s="55" t="s">
        <v>46</v>
      </c>
      <c r="AF1211" s="55" t="s">
        <v>47</v>
      </c>
      <c r="AG1211" s="55">
        <v>40</v>
      </c>
      <c r="AH1211" s="55" t="s">
        <v>47</v>
      </c>
      <c r="AI1211" s="55" t="s">
        <v>7744</v>
      </c>
      <c r="AJ1211" s="44" t="s">
        <v>7677</v>
      </c>
      <c r="AK1211" s="45" t="s">
        <v>574</v>
      </c>
      <c r="AL1211" s="46"/>
      <c r="AM1211" s="46"/>
      <c r="AN1211" s="44" t="s">
        <v>554</v>
      </c>
      <c r="AO1211" s="50" t="s">
        <v>610</v>
      </c>
      <c r="AP1211" s="50" t="s">
        <v>4760</v>
      </c>
      <c r="AQ1211" s="50" t="str">
        <f t="shared" si="75"/>
        <v>Fri</v>
      </c>
      <c r="AR1211" s="47"/>
      <c r="AS1211" s="57"/>
      <c r="AT1211" s="50" t="str">
        <f t="shared" si="72"/>
        <v>Mar</v>
      </c>
      <c r="AU1211" s="50" t="str">
        <f t="shared" si="73"/>
        <v>2023</v>
      </c>
      <c r="AV1211" s="58">
        <f>Table13[[#This Row],[End Time]]-Table13[[#This Row],[Start Time]]</f>
        <v>2.7777777777777679E-2</v>
      </c>
      <c r="AY1211" s="23"/>
      <c r="AZ1211" s="23"/>
    </row>
    <row r="1212" spans="1:52" ht="12.6" customHeight="1" x14ac:dyDescent="0.25">
      <c r="A1212" s="55" t="s">
        <v>7721</v>
      </c>
      <c r="B1212" s="56">
        <v>45002</v>
      </c>
      <c r="C1212" s="56">
        <v>45002</v>
      </c>
      <c r="D1212" s="55" t="s">
        <v>3037</v>
      </c>
      <c r="E1212" s="55" t="s">
        <v>131</v>
      </c>
      <c r="F1212" s="55" t="s">
        <v>3037</v>
      </c>
      <c r="G1212" s="55" t="s">
        <v>237</v>
      </c>
      <c r="H1212" s="55" t="s">
        <v>682</v>
      </c>
      <c r="I1212" s="55">
        <v>115023</v>
      </c>
      <c r="J1212" s="55" t="s">
        <v>7736</v>
      </c>
      <c r="K1212" s="55" t="s">
        <v>7702</v>
      </c>
      <c r="L1212" s="55" t="s">
        <v>36</v>
      </c>
      <c r="M1212" s="55" t="s">
        <v>372</v>
      </c>
      <c r="N1212" s="55" t="s">
        <v>302</v>
      </c>
      <c r="O1212" s="55" t="s">
        <v>39</v>
      </c>
      <c r="P1212" s="55" t="s">
        <v>40</v>
      </c>
      <c r="Q1212" s="55" t="s">
        <v>41</v>
      </c>
      <c r="R1212" s="55" t="s">
        <v>74</v>
      </c>
      <c r="S1212" s="55" t="s">
        <v>7742</v>
      </c>
      <c r="T1212" s="55">
        <v>1546</v>
      </c>
      <c r="U1212" s="55" t="s">
        <v>3104</v>
      </c>
      <c r="V1212" s="55" t="s">
        <v>3105</v>
      </c>
      <c r="W1212" s="55" t="s">
        <v>3105</v>
      </c>
      <c r="X1212" s="54" t="s">
        <v>2510</v>
      </c>
      <c r="Y1212" s="55" t="s">
        <v>4805</v>
      </c>
      <c r="Z1212" s="55">
        <v>6101</v>
      </c>
      <c r="AA1212" s="54" t="s">
        <v>2510</v>
      </c>
      <c r="AB1212" s="55" t="s">
        <v>45</v>
      </c>
      <c r="AC1212" s="55">
        <v>15117</v>
      </c>
      <c r="AD1212" s="55" t="s">
        <v>3105</v>
      </c>
      <c r="AE1212" s="55" t="s">
        <v>46</v>
      </c>
      <c r="AF1212" s="55" t="s">
        <v>47</v>
      </c>
      <c r="AG1212" s="55">
        <v>65</v>
      </c>
      <c r="AH1212" s="55" t="s">
        <v>47</v>
      </c>
      <c r="AI1212" s="55" t="s">
        <v>7744</v>
      </c>
      <c r="AJ1212" s="48" t="s">
        <v>566</v>
      </c>
      <c r="AK1212" s="45">
        <v>43781</v>
      </c>
      <c r="AL1212" s="46">
        <f t="shared" ca="1" si="74"/>
        <v>3.9479452054794519</v>
      </c>
      <c r="AM1212" s="46" t="s">
        <v>7680</v>
      </c>
      <c r="AN1212" s="44" t="s">
        <v>554</v>
      </c>
      <c r="AO1212" s="50" t="s">
        <v>609</v>
      </c>
      <c r="AP1212" s="50" t="s">
        <v>4760</v>
      </c>
      <c r="AQ1212" s="50" t="str">
        <f t="shared" si="75"/>
        <v>Fri</v>
      </c>
      <c r="AR1212" s="47"/>
      <c r="AS1212" s="57"/>
      <c r="AT1212" s="50" t="str">
        <f t="shared" si="72"/>
        <v>Mar</v>
      </c>
      <c r="AU1212" s="50" t="str">
        <f t="shared" si="73"/>
        <v>2023</v>
      </c>
      <c r="AV1212" s="58">
        <f>Table13[[#This Row],[End Time]]-Table13[[#This Row],[Start Time]]</f>
        <v>4.513888888888884E-2</v>
      </c>
      <c r="AY1212" s="23"/>
      <c r="AZ1212" s="23"/>
    </row>
    <row r="1213" spans="1:52" ht="12.6" customHeight="1" x14ac:dyDescent="0.25">
      <c r="A1213" s="55" t="s">
        <v>7721</v>
      </c>
      <c r="B1213" s="56">
        <v>45003</v>
      </c>
      <c r="C1213" s="56">
        <v>45002</v>
      </c>
      <c r="D1213" s="55" t="s">
        <v>3037</v>
      </c>
      <c r="E1213" s="55" t="s">
        <v>152</v>
      </c>
      <c r="F1213" s="55" t="s">
        <v>3037</v>
      </c>
      <c r="G1213" s="55" t="s">
        <v>214</v>
      </c>
      <c r="H1213" s="55" t="s">
        <v>682</v>
      </c>
      <c r="I1213" s="55">
        <v>115024</v>
      </c>
      <c r="J1213" s="55" t="s">
        <v>7736</v>
      </c>
      <c r="K1213" s="54" t="s">
        <v>5784</v>
      </c>
      <c r="L1213" s="55" t="s">
        <v>36</v>
      </c>
      <c r="M1213" s="55" t="s">
        <v>425</v>
      </c>
      <c r="N1213" s="55" t="s">
        <v>38</v>
      </c>
      <c r="O1213" s="55" t="s">
        <v>39</v>
      </c>
      <c r="P1213" s="55" t="s">
        <v>40</v>
      </c>
      <c r="Q1213" s="55" t="s">
        <v>41</v>
      </c>
      <c r="R1213" s="55" t="s">
        <v>341</v>
      </c>
      <c r="S1213" s="55" t="s">
        <v>7739</v>
      </c>
      <c r="T1213" s="55">
        <v>1841</v>
      </c>
      <c r="U1213" s="55" t="s">
        <v>3106</v>
      </c>
      <c r="V1213" s="55" t="s">
        <v>3107</v>
      </c>
      <c r="W1213" s="55" t="s">
        <v>3107</v>
      </c>
      <c r="X1213" s="54">
        <v>6634</v>
      </c>
      <c r="Y1213" s="55" t="s">
        <v>4839</v>
      </c>
      <c r="Z1213" s="55">
        <v>3206</v>
      </c>
      <c r="AA1213" s="54">
        <v>6634</v>
      </c>
      <c r="AB1213" s="55" t="s">
        <v>45</v>
      </c>
      <c r="AC1213" s="55">
        <v>14944</v>
      </c>
      <c r="AD1213" s="55" t="s">
        <v>3107</v>
      </c>
      <c r="AE1213" s="55" t="s">
        <v>46</v>
      </c>
      <c r="AF1213" s="55" t="s">
        <v>47</v>
      </c>
      <c r="AG1213" s="55">
        <v>50</v>
      </c>
      <c r="AH1213" s="55" t="s">
        <v>47</v>
      </c>
      <c r="AI1213" s="55" t="s">
        <v>7744</v>
      </c>
      <c r="AJ1213" s="44" t="s">
        <v>7673</v>
      </c>
      <c r="AK1213" s="45">
        <v>40274</v>
      </c>
      <c r="AL1213" s="46">
        <f t="shared" ca="1" si="74"/>
        <v>13.556164383561644</v>
      </c>
      <c r="AM1213" s="46" t="s">
        <v>7689</v>
      </c>
      <c r="AN1213" s="44" t="s">
        <v>554</v>
      </c>
      <c r="AO1213" s="50" t="s">
        <v>609</v>
      </c>
      <c r="AP1213" s="50" t="s">
        <v>4760</v>
      </c>
      <c r="AQ1213" s="50" t="str">
        <f t="shared" si="75"/>
        <v>Fri</v>
      </c>
      <c r="AR1213" s="47"/>
      <c r="AS1213" s="57"/>
      <c r="AT1213" s="50" t="str">
        <f t="shared" si="72"/>
        <v>Mar</v>
      </c>
      <c r="AU1213" s="50" t="str">
        <f t="shared" si="73"/>
        <v>2023</v>
      </c>
      <c r="AV1213" s="58">
        <f>Table13[[#This Row],[End Time]]-Table13[[#This Row],[Start Time]]</f>
        <v>3.472222222222221E-2</v>
      </c>
      <c r="AY1213" s="23"/>
      <c r="AZ1213" s="23"/>
    </row>
    <row r="1214" spans="1:52" ht="12.6" customHeight="1" x14ac:dyDescent="0.25">
      <c r="A1214" s="55" t="s">
        <v>7721</v>
      </c>
      <c r="B1214" s="56">
        <v>45002</v>
      </c>
      <c r="C1214" s="56">
        <v>45002</v>
      </c>
      <c r="D1214" s="55" t="s">
        <v>3037</v>
      </c>
      <c r="E1214" s="55" t="s">
        <v>63</v>
      </c>
      <c r="F1214" s="55" t="s">
        <v>3037</v>
      </c>
      <c r="G1214" s="55" t="s">
        <v>216</v>
      </c>
      <c r="H1214" s="55" t="s">
        <v>682</v>
      </c>
      <c r="I1214" s="55">
        <v>115026</v>
      </c>
      <c r="J1214" s="55" t="s">
        <v>7736</v>
      </c>
      <c r="K1214" s="54" t="s">
        <v>6526</v>
      </c>
      <c r="L1214" s="55" t="s">
        <v>36</v>
      </c>
      <c r="M1214" s="55" t="s">
        <v>372</v>
      </c>
      <c r="N1214" s="55" t="s">
        <v>38</v>
      </c>
      <c r="O1214" s="55" t="s">
        <v>39</v>
      </c>
      <c r="P1214" s="55" t="s">
        <v>40</v>
      </c>
      <c r="Q1214" s="55" t="s">
        <v>41</v>
      </c>
      <c r="R1214" s="55" t="s">
        <v>355</v>
      </c>
      <c r="S1214" s="55" t="s">
        <v>7739</v>
      </c>
      <c r="T1214" s="55">
        <v>1666</v>
      </c>
      <c r="U1214" s="55" t="s">
        <v>3108</v>
      </c>
      <c r="V1214" s="55" t="s">
        <v>3109</v>
      </c>
      <c r="W1214" s="55" t="s">
        <v>3109</v>
      </c>
      <c r="X1214" s="54">
        <v>6627</v>
      </c>
      <c r="Y1214" s="55" t="s">
        <v>5376</v>
      </c>
      <c r="Z1214" s="55">
        <v>3902</v>
      </c>
      <c r="AA1214" s="54">
        <v>6627</v>
      </c>
      <c r="AB1214" s="55" t="s">
        <v>45</v>
      </c>
      <c r="AC1214" s="55">
        <v>14788</v>
      </c>
      <c r="AD1214" s="55" t="s">
        <v>3109</v>
      </c>
      <c r="AE1214" s="55" t="s">
        <v>46</v>
      </c>
      <c r="AF1214" s="55" t="s">
        <v>47</v>
      </c>
      <c r="AG1214" s="55">
        <v>15</v>
      </c>
      <c r="AH1214" s="55" t="s">
        <v>47</v>
      </c>
      <c r="AI1214" s="55" t="s">
        <v>7744</v>
      </c>
      <c r="AJ1214" s="48" t="s">
        <v>568</v>
      </c>
      <c r="AK1214" s="45">
        <v>41441</v>
      </c>
      <c r="AL1214" s="46">
        <f t="shared" ca="1" si="74"/>
        <v>10.358904109589041</v>
      </c>
      <c r="AM1214" s="46" t="s">
        <v>7686</v>
      </c>
      <c r="AN1214" s="44" t="s">
        <v>554</v>
      </c>
      <c r="AO1214" s="50" t="s">
        <v>609</v>
      </c>
      <c r="AP1214" s="50" t="s">
        <v>4760</v>
      </c>
      <c r="AQ1214" s="50" t="str">
        <f t="shared" si="75"/>
        <v>Fri</v>
      </c>
      <c r="AR1214" s="47"/>
      <c r="AS1214" s="57"/>
      <c r="AT1214" s="50" t="str">
        <f t="shared" si="72"/>
        <v>Mar</v>
      </c>
      <c r="AU1214" s="50" t="str">
        <f t="shared" si="73"/>
        <v>2023</v>
      </c>
      <c r="AV1214" s="58">
        <f>Table13[[#This Row],[End Time]]-Table13[[#This Row],[Start Time]]</f>
        <v>1.041666666666663E-2</v>
      </c>
      <c r="AY1214" s="23"/>
      <c r="AZ1214" s="23"/>
    </row>
    <row r="1215" spans="1:52" ht="12.6" customHeight="1" x14ac:dyDescent="0.25">
      <c r="A1215" s="55" t="s">
        <v>7721</v>
      </c>
      <c r="B1215" s="56">
        <v>45002</v>
      </c>
      <c r="C1215" s="56">
        <v>45002</v>
      </c>
      <c r="D1215" s="55" t="s">
        <v>3110</v>
      </c>
      <c r="E1215" s="55" t="s">
        <v>125</v>
      </c>
      <c r="F1215" s="55" t="s">
        <v>3110</v>
      </c>
      <c r="G1215" s="55" t="s">
        <v>118</v>
      </c>
      <c r="H1215" s="55" t="s">
        <v>682</v>
      </c>
      <c r="I1215" s="55">
        <v>115027</v>
      </c>
      <c r="J1215" s="55" t="s">
        <v>7736</v>
      </c>
      <c r="K1215" s="55" t="s">
        <v>7702</v>
      </c>
      <c r="L1215" s="55" t="s">
        <v>36</v>
      </c>
      <c r="M1215" s="55" t="s">
        <v>372</v>
      </c>
      <c r="N1215" s="55" t="s">
        <v>38</v>
      </c>
      <c r="O1215" s="55" t="s">
        <v>39</v>
      </c>
      <c r="P1215" s="55" t="s">
        <v>40</v>
      </c>
      <c r="Q1215" s="55" t="s">
        <v>41</v>
      </c>
      <c r="R1215" s="55" t="s">
        <v>74</v>
      </c>
      <c r="S1215" s="55" t="s">
        <v>7742</v>
      </c>
      <c r="T1215" s="55">
        <v>1597</v>
      </c>
      <c r="U1215" s="55" t="s">
        <v>3111</v>
      </c>
      <c r="V1215" s="55" t="s">
        <v>3112</v>
      </c>
      <c r="W1215" s="55" t="s">
        <v>3112</v>
      </c>
      <c r="X1215" s="54" t="s">
        <v>5954</v>
      </c>
      <c r="Y1215" s="55" t="s">
        <v>4900</v>
      </c>
      <c r="Z1215" s="55">
        <v>1601</v>
      </c>
      <c r="AA1215" s="54" t="s">
        <v>5954</v>
      </c>
      <c r="AB1215" s="55" t="s">
        <v>45</v>
      </c>
      <c r="AC1215" s="55">
        <v>14842</v>
      </c>
      <c r="AD1215" s="55" t="s">
        <v>3112</v>
      </c>
      <c r="AE1215" s="55" t="s">
        <v>46</v>
      </c>
      <c r="AF1215" s="55" t="s">
        <v>47</v>
      </c>
      <c r="AG1215" s="55">
        <v>40</v>
      </c>
      <c r="AH1215" s="55" t="s">
        <v>47</v>
      </c>
      <c r="AI1215" s="55" t="s">
        <v>7744</v>
      </c>
      <c r="AJ1215" s="44" t="s">
        <v>566</v>
      </c>
      <c r="AK1215" s="45">
        <v>42353</v>
      </c>
      <c r="AL1215" s="46">
        <f t="shared" ca="1" si="74"/>
        <v>7.86027397260274</v>
      </c>
      <c r="AM1215" s="49" t="s">
        <v>7684</v>
      </c>
      <c r="AN1215" s="44" t="s">
        <v>554</v>
      </c>
      <c r="AO1215" s="50" t="s">
        <v>609</v>
      </c>
      <c r="AP1215" s="50" t="s">
        <v>4760</v>
      </c>
      <c r="AQ1215" s="50" t="str">
        <f t="shared" si="75"/>
        <v>Mon</v>
      </c>
      <c r="AR1215" s="47"/>
      <c r="AS1215" s="57"/>
      <c r="AT1215" s="50" t="str">
        <f t="shared" si="72"/>
        <v>Mar</v>
      </c>
      <c r="AU1215" s="50" t="str">
        <f t="shared" si="73"/>
        <v>2023</v>
      </c>
      <c r="AV1215" s="58">
        <f>Table13[[#This Row],[End Time]]-Table13[[#This Row],[Start Time]]</f>
        <v>2.7777777777777679E-2</v>
      </c>
      <c r="AY1215" s="23"/>
      <c r="AZ1215" s="23"/>
    </row>
    <row r="1216" spans="1:52" ht="12.6" customHeight="1" x14ac:dyDescent="0.25">
      <c r="A1216" s="55" t="s">
        <v>7721</v>
      </c>
      <c r="B1216" s="56">
        <v>45002</v>
      </c>
      <c r="C1216" s="56">
        <v>45002</v>
      </c>
      <c r="D1216" s="55" t="s">
        <v>3037</v>
      </c>
      <c r="E1216" s="55" t="s">
        <v>192</v>
      </c>
      <c r="F1216" s="55" t="s">
        <v>3037</v>
      </c>
      <c r="G1216" s="55" t="s">
        <v>293</v>
      </c>
      <c r="H1216" s="55" t="s">
        <v>682</v>
      </c>
      <c r="I1216" s="55">
        <v>115028</v>
      </c>
      <c r="J1216" s="55" t="s">
        <v>7736</v>
      </c>
      <c r="K1216" s="55" t="s">
        <v>6847</v>
      </c>
      <c r="L1216" s="55" t="s">
        <v>36</v>
      </c>
      <c r="M1216" s="55" t="s">
        <v>372</v>
      </c>
      <c r="N1216" s="55" t="s">
        <v>38</v>
      </c>
      <c r="O1216" s="55" t="s">
        <v>39</v>
      </c>
      <c r="P1216" s="55" t="s">
        <v>40</v>
      </c>
      <c r="Q1216" s="55" t="s">
        <v>41</v>
      </c>
      <c r="R1216" s="55" t="s">
        <v>713</v>
      </c>
      <c r="S1216" s="55" t="s">
        <v>7739</v>
      </c>
      <c r="T1216" s="55">
        <v>1783</v>
      </c>
      <c r="U1216" s="55" t="s">
        <v>3113</v>
      </c>
      <c r="V1216" s="55" t="s">
        <v>3114</v>
      </c>
      <c r="W1216" s="55" t="s">
        <v>3114</v>
      </c>
      <c r="X1216" s="55" t="s">
        <v>7559</v>
      </c>
      <c r="Y1216" s="55" t="s">
        <v>5590</v>
      </c>
      <c r="Z1216" s="55">
        <v>3140</v>
      </c>
      <c r="AA1216" s="55" t="s">
        <v>7559</v>
      </c>
      <c r="AB1216" s="55" t="s">
        <v>45</v>
      </c>
      <c r="AC1216" s="55">
        <v>14945</v>
      </c>
      <c r="AD1216" s="55" t="s">
        <v>3114</v>
      </c>
      <c r="AE1216" s="55" t="s">
        <v>46</v>
      </c>
      <c r="AF1216" s="55" t="s">
        <v>47</v>
      </c>
      <c r="AG1216" s="55">
        <v>90</v>
      </c>
      <c r="AH1216" s="55" t="s">
        <v>47</v>
      </c>
      <c r="AI1216" s="55" t="s">
        <v>7744</v>
      </c>
      <c r="AJ1216" s="44" t="s">
        <v>7677</v>
      </c>
      <c r="AK1216" s="45">
        <v>43144</v>
      </c>
      <c r="AL1216" s="46">
        <f t="shared" ca="1" si="74"/>
        <v>5.6931506849315072</v>
      </c>
      <c r="AM1216" s="46" t="s">
        <v>7681</v>
      </c>
      <c r="AN1216" s="44" t="s">
        <v>554</v>
      </c>
      <c r="AO1216" s="50" t="s">
        <v>610</v>
      </c>
      <c r="AP1216" s="50" t="s">
        <v>4760</v>
      </c>
      <c r="AQ1216" s="50" t="str">
        <f t="shared" si="75"/>
        <v>Fri</v>
      </c>
      <c r="AR1216" s="47"/>
      <c r="AS1216" s="57"/>
      <c r="AT1216" s="50" t="str">
        <f t="shared" si="72"/>
        <v>Mar</v>
      </c>
      <c r="AU1216" s="50" t="str">
        <f t="shared" si="73"/>
        <v>2023</v>
      </c>
      <c r="AV1216" s="58">
        <f>Table13[[#This Row],[End Time]]-Table13[[#This Row],[Start Time]]</f>
        <v>6.25E-2</v>
      </c>
      <c r="AY1216" s="23"/>
      <c r="AZ1216" s="23"/>
    </row>
    <row r="1217" spans="1:52" ht="12.6" customHeight="1" x14ac:dyDescent="0.25">
      <c r="A1217" s="55" t="s">
        <v>7721</v>
      </c>
      <c r="B1217" s="56">
        <v>45002</v>
      </c>
      <c r="C1217" s="56">
        <v>45002</v>
      </c>
      <c r="D1217" s="55" t="s">
        <v>3037</v>
      </c>
      <c r="E1217" s="55" t="s">
        <v>209</v>
      </c>
      <c r="F1217" s="55" t="s">
        <v>3037</v>
      </c>
      <c r="G1217" s="55" t="s">
        <v>163</v>
      </c>
      <c r="H1217" s="55" t="s">
        <v>432</v>
      </c>
      <c r="I1217" s="55">
        <v>115029</v>
      </c>
      <c r="J1217" s="55" t="s">
        <v>7736</v>
      </c>
      <c r="K1217" s="55" t="s">
        <v>5868</v>
      </c>
      <c r="L1217" s="55" t="s">
        <v>36</v>
      </c>
      <c r="M1217" s="55" t="s">
        <v>372</v>
      </c>
      <c r="N1217" s="55" t="s">
        <v>38</v>
      </c>
      <c r="O1217" s="55" t="s">
        <v>39</v>
      </c>
      <c r="P1217" s="55" t="s">
        <v>40</v>
      </c>
      <c r="Q1217" s="55" t="s">
        <v>41</v>
      </c>
      <c r="R1217" s="55" t="s">
        <v>183</v>
      </c>
      <c r="S1217" s="55" t="s">
        <v>7739</v>
      </c>
      <c r="T1217" s="55"/>
      <c r="U1217" s="55" t="s">
        <v>3115</v>
      </c>
      <c r="V1217" s="55" t="s">
        <v>389</v>
      </c>
      <c r="W1217" s="55" t="s">
        <v>3116</v>
      </c>
      <c r="X1217" s="54" t="s">
        <v>7670</v>
      </c>
      <c r="Y1217" s="55" t="s">
        <v>5236</v>
      </c>
      <c r="Z1217" s="55">
        <v>3124</v>
      </c>
      <c r="AA1217" s="54" t="s">
        <v>7670</v>
      </c>
      <c r="AB1217" s="55" t="s">
        <v>45</v>
      </c>
      <c r="AC1217" s="55">
        <v>14707</v>
      </c>
      <c r="AD1217" s="55" t="s">
        <v>3116</v>
      </c>
      <c r="AE1217" s="55" t="s">
        <v>46</v>
      </c>
      <c r="AF1217" s="55" t="s">
        <v>47</v>
      </c>
      <c r="AG1217" s="55">
        <v>40</v>
      </c>
      <c r="AH1217" s="55" t="s">
        <v>47</v>
      </c>
      <c r="AI1217" s="55" t="s">
        <v>7744</v>
      </c>
      <c r="AJ1217" s="44" t="s">
        <v>7677</v>
      </c>
      <c r="AK1217" s="45" t="s">
        <v>574</v>
      </c>
      <c r="AL1217" s="46"/>
      <c r="AM1217" s="46"/>
      <c r="AN1217" s="44" t="s">
        <v>554</v>
      </c>
      <c r="AO1217" s="50" t="s">
        <v>610</v>
      </c>
      <c r="AP1217" s="50" t="s">
        <v>4760</v>
      </c>
      <c r="AQ1217" s="50" t="str">
        <f t="shared" si="75"/>
        <v>Fri</v>
      </c>
      <c r="AR1217" s="47"/>
      <c r="AS1217" s="57"/>
      <c r="AT1217" s="50" t="str">
        <f t="shared" ref="AT1217:AT1280" si="76">TEXT($D1217,"MMM")</f>
        <v>Mar</v>
      </c>
      <c r="AU1217" s="50" t="str">
        <f t="shared" ref="AU1217:AU1280" si="77">TEXT($D1217,"YYYY")</f>
        <v>2023</v>
      </c>
      <c r="AV1217" s="58">
        <f>Table13[[#This Row],[End Time]]-Table13[[#This Row],[Start Time]]</f>
        <v>2.7777777777777901E-2</v>
      </c>
      <c r="AY1217" s="23"/>
      <c r="AZ1217" s="23"/>
    </row>
    <row r="1218" spans="1:52" ht="12.6" customHeight="1" x14ac:dyDescent="0.25">
      <c r="A1218" s="55" t="s">
        <v>7720</v>
      </c>
      <c r="B1218" s="56" t="s">
        <v>4763</v>
      </c>
      <c r="C1218" s="56">
        <v>45003</v>
      </c>
      <c r="D1218" s="55" t="s">
        <v>4764</v>
      </c>
      <c r="E1218" s="55" t="s">
        <v>4765</v>
      </c>
      <c r="F1218" s="55" t="s">
        <v>4766</v>
      </c>
      <c r="G1218" s="55" t="s">
        <v>4767</v>
      </c>
      <c r="H1218" s="55" t="s">
        <v>682</v>
      </c>
      <c r="I1218" s="55">
        <v>115030</v>
      </c>
      <c r="J1218" s="55" t="s">
        <v>7726</v>
      </c>
      <c r="K1218" s="54" t="s">
        <v>4761</v>
      </c>
      <c r="L1218" s="55"/>
      <c r="M1218" s="55" t="s">
        <v>4762</v>
      </c>
      <c r="N1218" s="55" t="s">
        <v>302</v>
      </c>
      <c r="O1218" s="55" t="s">
        <v>39</v>
      </c>
      <c r="P1218" s="55" t="s">
        <v>40</v>
      </c>
      <c r="Q1218" s="55" t="s">
        <v>41</v>
      </c>
      <c r="R1218" s="55" t="s">
        <v>65</v>
      </c>
      <c r="S1218" s="55" t="s">
        <v>7740</v>
      </c>
      <c r="T1218" s="55"/>
      <c r="U1218" s="55" t="s">
        <v>3117</v>
      </c>
      <c r="V1218" s="55"/>
      <c r="W1218" s="55"/>
      <c r="X1218" s="55" t="s">
        <v>6246</v>
      </c>
      <c r="Y1218" s="55" t="s">
        <v>6245</v>
      </c>
      <c r="Z1218" s="55" t="s">
        <v>7655</v>
      </c>
      <c r="AA1218" s="55" t="s">
        <v>6246</v>
      </c>
      <c r="AB1218" s="55"/>
      <c r="AC1218" s="55"/>
      <c r="AD1218" s="55"/>
      <c r="AE1218" s="55"/>
      <c r="AF1218" s="55"/>
      <c r="AG1218" s="55"/>
      <c r="AH1218" s="55" t="s">
        <v>75</v>
      </c>
      <c r="AI1218" s="55" t="s">
        <v>7746</v>
      </c>
      <c r="AJ1218" s="44" t="s">
        <v>90</v>
      </c>
      <c r="AK1218" s="45" t="s">
        <v>574</v>
      </c>
      <c r="AL1218" s="46"/>
      <c r="AM1218" s="46"/>
      <c r="AN1218" s="44" t="s">
        <v>554</v>
      </c>
      <c r="AO1218" s="50"/>
      <c r="AP1218" s="44" t="s">
        <v>90</v>
      </c>
      <c r="AQ1218" s="50" t="str">
        <f t="shared" ref="AQ1218:AQ1281" si="78">TEXT($D1218,"DDD")</f>
        <v>Start Date missing</v>
      </c>
      <c r="AR1218" s="47"/>
      <c r="AS1218" s="57"/>
      <c r="AT1218" s="50" t="str">
        <f t="shared" si="76"/>
        <v>Start Date missing</v>
      </c>
      <c r="AU1218" s="50" t="str">
        <f t="shared" si="77"/>
        <v>Start Date missing</v>
      </c>
      <c r="AV1218" s="58"/>
      <c r="AY1218" s="23"/>
      <c r="AZ1218" s="23"/>
    </row>
    <row r="1219" spans="1:52" ht="12.6" customHeight="1" x14ac:dyDescent="0.25">
      <c r="A1219" s="55" t="s">
        <v>7721</v>
      </c>
      <c r="B1219" s="56">
        <v>45005</v>
      </c>
      <c r="C1219" s="56">
        <v>45005</v>
      </c>
      <c r="D1219" s="55" t="s">
        <v>3003</v>
      </c>
      <c r="E1219" s="55" t="s">
        <v>77</v>
      </c>
      <c r="F1219" s="55" t="s">
        <v>3003</v>
      </c>
      <c r="G1219" s="55" t="s">
        <v>155</v>
      </c>
      <c r="H1219" s="55" t="s">
        <v>682</v>
      </c>
      <c r="I1219" s="55">
        <v>115033</v>
      </c>
      <c r="J1219" s="55" t="s">
        <v>7734</v>
      </c>
      <c r="K1219" s="54" t="s">
        <v>6057</v>
      </c>
      <c r="L1219" s="55" t="s">
        <v>36</v>
      </c>
      <c r="M1219" s="55" t="s">
        <v>425</v>
      </c>
      <c r="N1219" s="55" t="s">
        <v>38</v>
      </c>
      <c r="O1219" s="55" t="s">
        <v>39</v>
      </c>
      <c r="P1219" s="55" t="s">
        <v>40</v>
      </c>
      <c r="Q1219" s="55" t="s">
        <v>41</v>
      </c>
      <c r="R1219" s="55" t="s">
        <v>713</v>
      </c>
      <c r="S1219" s="55" t="s">
        <v>7738</v>
      </c>
      <c r="T1219" s="55">
        <v>1424</v>
      </c>
      <c r="U1219" s="55" t="s">
        <v>3118</v>
      </c>
      <c r="V1219" s="55" t="s">
        <v>51</v>
      </c>
      <c r="W1219" s="55" t="s">
        <v>3119</v>
      </c>
      <c r="X1219" s="55" t="s">
        <v>6246</v>
      </c>
      <c r="Y1219" s="55" t="s">
        <v>5603</v>
      </c>
      <c r="Z1219" s="55" t="s">
        <v>7655</v>
      </c>
      <c r="AA1219" s="55" t="s">
        <v>6246</v>
      </c>
      <c r="AB1219" s="55" t="s">
        <v>55</v>
      </c>
      <c r="AC1219" s="55">
        <v>14808</v>
      </c>
      <c r="AD1219" s="55" t="s">
        <v>3119</v>
      </c>
      <c r="AE1219" s="55" t="s">
        <v>46</v>
      </c>
      <c r="AF1219" s="55" t="s">
        <v>47</v>
      </c>
      <c r="AG1219" s="55">
        <v>30</v>
      </c>
      <c r="AH1219" s="55" t="s">
        <v>47</v>
      </c>
      <c r="AI1219" s="55" t="s">
        <v>7744</v>
      </c>
      <c r="AJ1219" s="48" t="s">
        <v>566</v>
      </c>
      <c r="AK1219" s="45">
        <v>43629</v>
      </c>
      <c r="AL1219" s="46">
        <f t="shared" ref="AL1219:AL1281" ca="1" si="79">(TODAY()-AK1219)/365</f>
        <v>4.3643835616438356</v>
      </c>
      <c r="AM1219" s="46" t="s">
        <v>7680</v>
      </c>
      <c r="AN1219" s="44" t="s">
        <v>554</v>
      </c>
      <c r="AO1219" s="50" t="s">
        <v>609</v>
      </c>
      <c r="AP1219" s="50" t="s">
        <v>4760</v>
      </c>
      <c r="AQ1219" s="50" t="str">
        <f t="shared" si="78"/>
        <v>Sun</v>
      </c>
      <c r="AR1219" s="47"/>
      <c r="AS1219" s="57"/>
      <c r="AT1219" s="50" t="str">
        <f t="shared" si="76"/>
        <v>Mar</v>
      </c>
      <c r="AU1219" s="50" t="str">
        <f t="shared" si="77"/>
        <v>2023</v>
      </c>
      <c r="AV1219" s="58">
        <f>Table13[[#This Row],[End Time]]-Table13[[#This Row],[Start Time]]</f>
        <v>2.083333333333337E-2</v>
      </c>
      <c r="AY1219" s="23"/>
      <c r="AZ1219" s="23"/>
    </row>
    <row r="1220" spans="1:52" ht="12.6" customHeight="1" x14ac:dyDescent="0.25">
      <c r="A1220" s="55" t="s">
        <v>7721</v>
      </c>
      <c r="B1220" s="56">
        <v>45005</v>
      </c>
      <c r="C1220" s="56">
        <v>45005</v>
      </c>
      <c r="D1220" s="55" t="s">
        <v>3110</v>
      </c>
      <c r="E1220" s="55" t="s">
        <v>88</v>
      </c>
      <c r="F1220" s="55" t="s">
        <v>3110</v>
      </c>
      <c r="G1220" s="55" t="s">
        <v>182</v>
      </c>
      <c r="H1220" s="55" t="s">
        <v>466</v>
      </c>
      <c r="I1220" s="55">
        <v>115034</v>
      </c>
      <c r="J1220" s="55" t="s">
        <v>7736</v>
      </c>
      <c r="K1220" s="54" t="s">
        <v>5788</v>
      </c>
      <c r="L1220" s="55" t="s">
        <v>36</v>
      </c>
      <c r="M1220" s="55" t="s">
        <v>372</v>
      </c>
      <c r="N1220" s="55" t="s">
        <v>38</v>
      </c>
      <c r="O1220" s="55" t="s">
        <v>39</v>
      </c>
      <c r="P1220" s="55" t="s">
        <v>40</v>
      </c>
      <c r="Q1220" s="55" t="s">
        <v>41</v>
      </c>
      <c r="R1220" s="55" t="s">
        <v>94</v>
      </c>
      <c r="S1220" s="55" t="s">
        <v>7739</v>
      </c>
      <c r="T1220" s="55">
        <v>1610</v>
      </c>
      <c r="U1220" s="55" t="s">
        <v>3120</v>
      </c>
      <c r="V1220" s="55" t="s">
        <v>148</v>
      </c>
      <c r="W1220" s="55" t="s">
        <v>3121</v>
      </c>
      <c r="X1220" s="54" t="s">
        <v>5791</v>
      </c>
      <c r="Y1220" s="55" t="s">
        <v>5234</v>
      </c>
      <c r="Z1220" s="55">
        <v>3218</v>
      </c>
      <c r="AA1220" s="54" t="s">
        <v>5791</v>
      </c>
      <c r="AB1220" s="55" t="s">
        <v>45</v>
      </c>
      <c r="AC1220" s="55">
        <v>14890</v>
      </c>
      <c r="AD1220" s="55" t="s">
        <v>3121</v>
      </c>
      <c r="AE1220" s="55" t="s">
        <v>46</v>
      </c>
      <c r="AF1220" s="55" t="s">
        <v>47</v>
      </c>
      <c r="AG1220" s="55">
        <v>60</v>
      </c>
      <c r="AH1220" s="55" t="s">
        <v>47</v>
      </c>
      <c r="AI1220" s="55" t="s">
        <v>7744</v>
      </c>
      <c r="AJ1220" s="48" t="s">
        <v>568</v>
      </c>
      <c r="AK1220" s="45">
        <v>40340</v>
      </c>
      <c r="AL1220" s="46">
        <f t="shared" ca="1" si="79"/>
        <v>13.375342465753425</v>
      </c>
      <c r="AM1220" s="46" t="s">
        <v>7689</v>
      </c>
      <c r="AN1220" s="44" t="s">
        <v>554</v>
      </c>
      <c r="AO1220" s="50" t="s">
        <v>609</v>
      </c>
      <c r="AP1220" s="50" t="s">
        <v>4760</v>
      </c>
      <c r="AQ1220" s="50" t="str">
        <f t="shared" si="78"/>
        <v>Mon</v>
      </c>
      <c r="AR1220" s="47"/>
      <c r="AS1220" s="57"/>
      <c r="AT1220" s="50" t="str">
        <f t="shared" si="76"/>
        <v>Mar</v>
      </c>
      <c r="AU1220" s="50" t="str">
        <f t="shared" si="77"/>
        <v>2023</v>
      </c>
      <c r="AV1220" s="58">
        <f>Table13[[#This Row],[End Time]]-Table13[[#This Row],[Start Time]]</f>
        <v>4.1666666666666685E-2</v>
      </c>
      <c r="AY1220" s="23"/>
      <c r="AZ1220" s="23"/>
    </row>
    <row r="1221" spans="1:52" ht="12.6" customHeight="1" x14ac:dyDescent="0.25">
      <c r="A1221" s="55" t="s">
        <v>7721</v>
      </c>
      <c r="B1221" s="56">
        <v>45005</v>
      </c>
      <c r="C1221" s="56">
        <v>45005</v>
      </c>
      <c r="D1221" s="55" t="s">
        <v>4764</v>
      </c>
      <c r="E1221" s="55" t="s">
        <v>4765</v>
      </c>
      <c r="F1221" s="55" t="s">
        <v>4766</v>
      </c>
      <c r="G1221" s="55" t="s">
        <v>4767</v>
      </c>
      <c r="H1221" s="55" t="s">
        <v>682</v>
      </c>
      <c r="I1221" s="55">
        <v>115035</v>
      </c>
      <c r="J1221" s="55" t="s">
        <v>7732</v>
      </c>
      <c r="K1221" s="54" t="s">
        <v>6924</v>
      </c>
      <c r="L1221" s="55" t="s">
        <v>70</v>
      </c>
      <c r="M1221" s="55" t="s">
        <v>372</v>
      </c>
      <c r="N1221" s="55" t="s">
        <v>38</v>
      </c>
      <c r="O1221" s="55" t="s">
        <v>39</v>
      </c>
      <c r="P1221" s="55" t="s">
        <v>40</v>
      </c>
      <c r="Q1221" s="55" t="s">
        <v>41</v>
      </c>
      <c r="R1221" s="55" t="s">
        <v>74</v>
      </c>
      <c r="S1221" s="55" t="s">
        <v>7737</v>
      </c>
      <c r="T1221" s="55">
        <v>3159</v>
      </c>
      <c r="U1221" s="55" t="s">
        <v>3122</v>
      </c>
      <c r="V1221" s="55"/>
      <c r="W1221" s="55"/>
      <c r="X1221" s="54" t="s">
        <v>2510</v>
      </c>
      <c r="Y1221" s="55" t="s">
        <v>186</v>
      </c>
      <c r="Z1221" s="55" t="s">
        <v>7655</v>
      </c>
      <c r="AA1221" s="54" t="s">
        <v>2510</v>
      </c>
      <c r="AB1221" s="55" t="s">
        <v>72</v>
      </c>
      <c r="AC1221" s="55"/>
      <c r="AD1221" s="55"/>
      <c r="AE1221" s="55"/>
      <c r="AF1221" s="55"/>
      <c r="AG1221" s="55"/>
      <c r="AH1221" s="55" t="s">
        <v>75</v>
      </c>
      <c r="AI1221" s="55" t="s">
        <v>7744</v>
      </c>
      <c r="AJ1221" s="48" t="s">
        <v>7673</v>
      </c>
      <c r="AK1221" s="45">
        <v>40276</v>
      </c>
      <c r="AL1221" s="46">
        <f t="shared" ca="1" si="79"/>
        <v>13.550684931506849</v>
      </c>
      <c r="AM1221" s="46" t="s">
        <v>7689</v>
      </c>
      <c r="AN1221" s="44" t="s">
        <v>554</v>
      </c>
      <c r="AO1221" s="50"/>
      <c r="AP1221" s="50" t="s">
        <v>4760</v>
      </c>
      <c r="AQ1221" s="50" t="str">
        <f t="shared" si="78"/>
        <v>Start Date missing</v>
      </c>
      <c r="AR1221" s="47"/>
      <c r="AS1221" s="57"/>
      <c r="AT1221" s="50" t="str">
        <f t="shared" si="76"/>
        <v>Start Date missing</v>
      </c>
      <c r="AU1221" s="50" t="str">
        <f t="shared" si="77"/>
        <v>Start Date missing</v>
      </c>
      <c r="AV1221" s="58"/>
      <c r="AY1221" s="23"/>
      <c r="AZ1221" s="23"/>
    </row>
    <row r="1222" spans="1:52" ht="12.6" customHeight="1" x14ac:dyDescent="0.25">
      <c r="A1222" s="55" t="s">
        <v>7721</v>
      </c>
      <c r="B1222" s="56">
        <v>45005</v>
      </c>
      <c r="C1222" s="56">
        <v>45005</v>
      </c>
      <c r="D1222" s="55" t="s">
        <v>3110</v>
      </c>
      <c r="E1222" s="55" t="s">
        <v>156</v>
      </c>
      <c r="F1222" s="55" t="s">
        <v>3110</v>
      </c>
      <c r="G1222" s="55" t="s">
        <v>145</v>
      </c>
      <c r="H1222" s="55" t="s">
        <v>286</v>
      </c>
      <c r="I1222" s="55">
        <v>115036</v>
      </c>
      <c r="J1222" s="55" t="s">
        <v>7732</v>
      </c>
      <c r="K1222" s="54" t="s">
        <v>7627</v>
      </c>
      <c r="L1222" s="55" t="s">
        <v>70</v>
      </c>
      <c r="M1222" s="55" t="s">
        <v>425</v>
      </c>
      <c r="N1222" s="55" t="s">
        <v>38</v>
      </c>
      <c r="O1222" s="55" t="s">
        <v>39</v>
      </c>
      <c r="P1222" s="55" t="s">
        <v>40</v>
      </c>
      <c r="Q1222" s="55" t="s">
        <v>41</v>
      </c>
      <c r="R1222" s="55" t="s">
        <v>65</v>
      </c>
      <c r="S1222" s="55" t="s">
        <v>7743</v>
      </c>
      <c r="T1222" s="55">
        <v>3167</v>
      </c>
      <c r="U1222" s="55" t="s">
        <v>3123</v>
      </c>
      <c r="V1222" s="55" t="s">
        <v>3124</v>
      </c>
      <c r="W1222" s="55" t="s">
        <v>3124</v>
      </c>
      <c r="X1222" s="54" t="s">
        <v>2510</v>
      </c>
      <c r="Y1222" s="55" t="s">
        <v>270</v>
      </c>
      <c r="Z1222" s="55" t="s">
        <v>7655</v>
      </c>
      <c r="AA1222" s="54" t="s">
        <v>2510</v>
      </c>
      <c r="AB1222" s="55" t="s">
        <v>72</v>
      </c>
      <c r="AC1222" s="55">
        <v>14917</v>
      </c>
      <c r="AD1222" s="55" t="s">
        <v>3124</v>
      </c>
      <c r="AE1222" s="55" t="s">
        <v>46</v>
      </c>
      <c r="AF1222" s="55" t="s">
        <v>47</v>
      </c>
      <c r="AG1222" s="55">
        <v>55</v>
      </c>
      <c r="AH1222" s="55" t="s">
        <v>47</v>
      </c>
      <c r="AI1222" s="55" t="s">
        <v>7744</v>
      </c>
      <c r="AJ1222" s="48" t="s">
        <v>7673</v>
      </c>
      <c r="AK1222" s="45">
        <v>40909</v>
      </c>
      <c r="AL1222" s="46">
        <f t="shared" ca="1" si="79"/>
        <v>11.816438356164383</v>
      </c>
      <c r="AM1222" s="46" t="s">
        <v>7688</v>
      </c>
      <c r="AN1222" s="44" t="s">
        <v>554</v>
      </c>
      <c r="AO1222" s="50" t="s">
        <v>609</v>
      </c>
      <c r="AP1222" s="50" t="s">
        <v>4760</v>
      </c>
      <c r="AQ1222" s="50" t="str">
        <f t="shared" si="78"/>
        <v>Mon</v>
      </c>
      <c r="AR1222" s="47"/>
      <c r="AS1222" s="57"/>
      <c r="AT1222" s="50" t="str">
        <f t="shared" si="76"/>
        <v>Mar</v>
      </c>
      <c r="AU1222" s="50" t="str">
        <f t="shared" si="77"/>
        <v>2023</v>
      </c>
      <c r="AV1222" s="58">
        <f>Table13[[#This Row],[End Time]]-Table13[[#This Row],[Start Time]]</f>
        <v>3.8194444444444531E-2</v>
      </c>
      <c r="AY1222" s="23"/>
      <c r="AZ1222" s="23"/>
    </row>
    <row r="1223" spans="1:52" ht="12.6" customHeight="1" x14ac:dyDescent="0.25">
      <c r="A1223" s="55" t="s">
        <v>7721</v>
      </c>
      <c r="B1223" s="56">
        <v>45005</v>
      </c>
      <c r="C1223" s="56">
        <v>45005</v>
      </c>
      <c r="D1223" s="55" t="s">
        <v>3110</v>
      </c>
      <c r="E1223" s="55" t="s">
        <v>116</v>
      </c>
      <c r="F1223" s="55" t="s">
        <v>3110</v>
      </c>
      <c r="G1223" s="55" t="s">
        <v>150</v>
      </c>
      <c r="H1223" s="55" t="s">
        <v>682</v>
      </c>
      <c r="I1223" s="55">
        <v>115038</v>
      </c>
      <c r="J1223" s="55" t="s">
        <v>7736</v>
      </c>
      <c r="K1223" s="55" t="s">
        <v>7702</v>
      </c>
      <c r="L1223" s="55" t="s">
        <v>36</v>
      </c>
      <c r="M1223" s="55" t="s">
        <v>372</v>
      </c>
      <c r="N1223" s="55" t="s">
        <v>38</v>
      </c>
      <c r="O1223" s="55" t="s">
        <v>39</v>
      </c>
      <c r="P1223" s="55" t="s">
        <v>40</v>
      </c>
      <c r="Q1223" s="55" t="s">
        <v>41</v>
      </c>
      <c r="R1223" s="55" t="s">
        <v>74</v>
      </c>
      <c r="S1223" s="55" t="s">
        <v>7742</v>
      </c>
      <c r="T1223" s="55">
        <v>1546</v>
      </c>
      <c r="U1223" s="55" t="s">
        <v>3125</v>
      </c>
      <c r="V1223" s="55" t="s">
        <v>3126</v>
      </c>
      <c r="W1223" s="55" t="s">
        <v>3126</v>
      </c>
      <c r="X1223" s="54" t="s">
        <v>2510</v>
      </c>
      <c r="Y1223" s="55" t="s">
        <v>4805</v>
      </c>
      <c r="Z1223" s="55">
        <v>6101</v>
      </c>
      <c r="AA1223" s="54" t="s">
        <v>2510</v>
      </c>
      <c r="AB1223" s="55" t="s">
        <v>45</v>
      </c>
      <c r="AC1223" s="55">
        <v>14843</v>
      </c>
      <c r="AD1223" s="55" t="s">
        <v>3126</v>
      </c>
      <c r="AE1223" s="55" t="s">
        <v>46</v>
      </c>
      <c r="AF1223" s="55" t="s">
        <v>47</v>
      </c>
      <c r="AG1223" s="55">
        <v>85</v>
      </c>
      <c r="AH1223" s="55" t="s">
        <v>47</v>
      </c>
      <c r="AI1223" s="55" t="s">
        <v>7744</v>
      </c>
      <c r="AJ1223" s="44" t="s">
        <v>566</v>
      </c>
      <c r="AK1223" s="45">
        <v>40945</v>
      </c>
      <c r="AL1223" s="46">
        <f t="shared" ca="1" si="79"/>
        <v>11.717808219178082</v>
      </c>
      <c r="AM1223" s="46" t="s">
        <v>7688</v>
      </c>
      <c r="AN1223" s="44" t="s">
        <v>554</v>
      </c>
      <c r="AO1223" s="50" t="s">
        <v>609</v>
      </c>
      <c r="AP1223" s="50" t="s">
        <v>4760</v>
      </c>
      <c r="AQ1223" s="50" t="str">
        <f t="shared" si="78"/>
        <v>Mon</v>
      </c>
      <c r="AR1223" s="47"/>
      <c r="AS1223" s="57"/>
      <c r="AT1223" s="50" t="str">
        <f t="shared" si="76"/>
        <v>Mar</v>
      </c>
      <c r="AU1223" s="50" t="str">
        <f t="shared" si="77"/>
        <v>2023</v>
      </c>
      <c r="AV1223" s="58">
        <f>Table13[[#This Row],[End Time]]-Table13[[#This Row],[Start Time]]</f>
        <v>5.902777777777779E-2</v>
      </c>
      <c r="AY1223" s="23"/>
      <c r="AZ1223" s="23"/>
    </row>
    <row r="1224" spans="1:52" ht="12.6" customHeight="1" x14ac:dyDescent="0.25">
      <c r="A1224" s="55" t="s">
        <v>7721</v>
      </c>
      <c r="B1224" s="56">
        <v>45005</v>
      </c>
      <c r="C1224" s="56">
        <v>45005</v>
      </c>
      <c r="D1224" s="55" t="s">
        <v>3110</v>
      </c>
      <c r="E1224" s="55" t="s">
        <v>110</v>
      </c>
      <c r="F1224" s="55" t="s">
        <v>3110</v>
      </c>
      <c r="G1224" s="55" t="s">
        <v>182</v>
      </c>
      <c r="H1224" s="55" t="s">
        <v>682</v>
      </c>
      <c r="I1224" s="55">
        <v>115039</v>
      </c>
      <c r="J1224" s="55" t="s">
        <v>7736</v>
      </c>
      <c r="K1224" s="55" t="s">
        <v>5907</v>
      </c>
      <c r="L1224" s="55" t="s">
        <v>36</v>
      </c>
      <c r="M1224" s="55" t="s">
        <v>372</v>
      </c>
      <c r="N1224" s="55" t="s">
        <v>38</v>
      </c>
      <c r="O1224" s="55" t="s">
        <v>39</v>
      </c>
      <c r="P1224" s="55" t="s">
        <v>40</v>
      </c>
      <c r="Q1224" s="55" t="s">
        <v>41</v>
      </c>
      <c r="R1224" s="55" t="s">
        <v>65</v>
      </c>
      <c r="S1224" s="55" t="s">
        <v>7738</v>
      </c>
      <c r="T1224" s="55"/>
      <c r="U1224" s="55" t="s">
        <v>3127</v>
      </c>
      <c r="V1224" s="55" t="s">
        <v>3128</v>
      </c>
      <c r="W1224" s="55" t="s">
        <v>3129</v>
      </c>
      <c r="X1224" s="55">
        <v>6626</v>
      </c>
      <c r="Y1224" s="55" t="s">
        <v>4822</v>
      </c>
      <c r="Z1224" s="55">
        <v>3503</v>
      </c>
      <c r="AA1224" s="55">
        <v>6626</v>
      </c>
      <c r="AB1224" s="55" t="s">
        <v>45</v>
      </c>
      <c r="AC1224" s="55">
        <v>14807</v>
      </c>
      <c r="AD1224" s="55" t="s">
        <v>3129</v>
      </c>
      <c r="AE1224" s="55" t="s">
        <v>46</v>
      </c>
      <c r="AF1224" s="55" t="s">
        <v>47</v>
      </c>
      <c r="AG1224" s="55">
        <v>35</v>
      </c>
      <c r="AH1224" s="55" t="s">
        <v>47</v>
      </c>
      <c r="AI1224" s="55" t="s">
        <v>7744</v>
      </c>
      <c r="AJ1224" s="44" t="s">
        <v>7677</v>
      </c>
      <c r="AK1224" s="45">
        <v>44372</v>
      </c>
      <c r="AL1224" s="46">
        <f t="shared" ca="1" si="79"/>
        <v>2.3287671232876712</v>
      </c>
      <c r="AM1224" s="46" t="s">
        <v>7679</v>
      </c>
      <c r="AN1224" s="44" t="s">
        <v>554</v>
      </c>
      <c r="AO1224" s="50" t="s">
        <v>609</v>
      </c>
      <c r="AP1224" s="50" t="s">
        <v>4760</v>
      </c>
      <c r="AQ1224" s="50" t="str">
        <f t="shared" si="78"/>
        <v>Mon</v>
      </c>
      <c r="AR1224" s="47"/>
      <c r="AS1224" s="57"/>
      <c r="AT1224" s="50" t="str">
        <f t="shared" si="76"/>
        <v>Mar</v>
      </c>
      <c r="AU1224" s="50" t="str">
        <f t="shared" si="77"/>
        <v>2023</v>
      </c>
      <c r="AV1224" s="58">
        <f>Table13[[#This Row],[End Time]]-Table13[[#This Row],[Start Time]]</f>
        <v>2.430555555555558E-2</v>
      </c>
      <c r="AY1224" s="23"/>
      <c r="AZ1224" s="23"/>
    </row>
    <row r="1225" spans="1:52" ht="12.6" customHeight="1" x14ac:dyDescent="0.25">
      <c r="A1225" s="55" t="s">
        <v>7721</v>
      </c>
      <c r="B1225" s="56">
        <v>45005</v>
      </c>
      <c r="C1225" s="56">
        <v>45005</v>
      </c>
      <c r="D1225" s="55" t="s">
        <v>3110</v>
      </c>
      <c r="E1225" s="55" t="s">
        <v>99</v>
      </c>
      <c r="F1225" s="55" t="s">
        <v>3110</v>
      </c>
      <c r="G1225" s="55" t="s">
        <v>120</v>
      </c>
      <c r="H1225" s="55" t="s">
        <v>368</v>
      </c>
      <c r="I1225" s="55">
        <v>115040</v>
      </c>
      <c r="J1225" s="55" t="s">
        <v>7736</v>
      </c>
      <c r="K1225" s="54" t="s">
        <v>5792</v>
      </c>
      <c r="L1225" s="55" t="s">
        <v>36</v>
      </c>
      <c r="M1225" s="55" t="s">
        <v>4762</v>
      </c>
      <c r="N1225" s="55" t="s">
        <v>302</v>
      </c>
      <c r="O1225" s="55" t="s">
        <v>39</v>
      </c>
      <c r="P1225" s="55" t="s">
        <v>40</v>
      </c>
      <c r="Q1225" s="55" t="s">
        <v>41</v>
      </c>
      <c r="R1225" s="55" t="s">
        <v>50</v>
      </c>
      <c r="S1225" s="55" t="s">
        <v>7739</v>
      </c>
      <c r="T1225" s="55">
        <v>1551</v>
      </c>
      <c r="U1225" s="55" t="s">
        <v>3130</v>
      </c>
      <c r="V1225" s="55" t="s">
        <v>54</v>
      </c>
      <c r="W1225" s="55" t="s">
        <v>3131</v>
      </c>
      <c r="X1225" s="54">
        <v>6626</v>
      </c>
      <c r="Y1225" s="55" t="s">
        <v>5225</v>
      </c>
      <c r="Z1225" s="55">
        <v>3702</v>
      </c>
      <c r="AA1225" s="54">
        <v>6626</v>
      </c>
      <c r="AB1225" s="55" t="s">
        <v>45</v>
      </c>
      <c r="AC1225" s="55">
        <v>14889</v>
      </c>
      <c r="AD1225" s="55" t="s">
        <v>3131</v>
      </c>
      <c r="AE1225" s="55" t="s">
        <v>46</v>
      </c>
      <c r="AF1225" s="55" t="s">
        <v>47</v>
      </c>
      <c r="AG1225" s="55">
        <v>85</v>
      </c>
      <c r="AH1225" s="55" t="s">
        <v>47</v>
      </c>
      <c r="AI1225" s="55" t="s">
        <v>7744</v>
      </c>
      <c r="AJ1225" s="48" t="s">
        <v>568</v>
      </c>
      <c r="AK1225" s="45">
        <v>41417</v>
      </c>
      <c r="AL1225" s="46">
        <f t="shared" ca="1" si="79"/>
        <v>10.424657534246576</v>
      </c>
      <c r="AM1225" s="46" t="s">
        <v>7686</v>
      </c>
      <c r="AN1225" s="44" t="s">
        <v>554</v>
      </c>
      <c r="AO1225" s="50" t="s">
        <v>609</v>
      </c>
      <c r="AP1225" s="50" t="s">
        <v>4760</v>
      </c>
      <c r="AQ1225" s="50" t="str">
        <f t="shared" si="78"/>
        <v>Mon</v>
      </c>
      <c r="AR1225" s="47"/>
      <c r="AS1225" s="57"/>
      <c r="AT1225" s="50" t="str">
        <f t="shared" si="76"/>
        <v>Mar</v>
      </c>
      <c r="AU1225" s="50" t="str">
        <f t="shared" si="77"/>
        <v>2023</v>
      </c>
      <c r="AV1225" s="58">
        <f>Table13[[#This Row],[End Time]]-Table13[[#This Row],[Start Time]]</f>
        <v>5.9027777777777735E-2</v>
      </c>
      <c r="AY1225" s="23"/>
      <c r="AZ1225" s="23"/>
    </row>
    <row r="1226" spans="1:52" ht="12.6" customHeight="1" x14ac:dyDescent="0.25">
      <c r="A1226" s="55" t="s">
        <v>7721</v>
      </c>
      <c r="B1226" s="56">
        <v>45005</v>
      </c>
      <c r="C1226" s="56">
        <v>45005</v>
      </c>
      <c r="D1226" s="55" t="s">
        <v>3110</v>
      </c>
      <c r="E1226" s="55" t="s">
        <v>154</v>
      </c>
      <c r="F1226" s="55" t="s">
        <v>3110</v>
      </c>
      <c r="G1226" s="55" t="s">
        <v>76</v>
      </c>
      <c r="H1226" s="55" t="s">
        <v>682</v>
      </c>
      <c r="I1226" s="55">
        <v>115041</v>
      </c>
      <c r="J1226" s="55" t="s">
        <v>7736</v>
      </c>
      <c r="K1226" s="55" t="s">
        <v>7017</v>
      </c>
      <c r="L1226" s="55" t="s">
        <v>36</v>
      </c>
      <c r="M1226" s="55" t="s">
        <v>372</v>
      </c>
      <c r="N1226" s="55" t="s">
        <v>38</v>
      </c>
      <c r="O1226" s="55" t="s">
        <v>39</v>
      </c>
      <c r="P1226" s="55" t="s">
        <v>40</v>
      </c>
      <c r="Q1226" s="55" t="s">
        <v>41</v>
      </c>
      <c r="R1226" s="55" t="s">
        <v>65</v>
      </c>
      <c r="S1226" s="55" t="s">
        <v>7739</v>
      </c>
      <c r="T1226" s="55">
        <v>1509</v>
      </c>
      <c r="U1226" s="55" t="s">
        <v>3132</v>
      </c>
      <c r="V1226" s="55" t="s">
        <v>3133</v>
      </c>
      <c r="W1226" s="55" t="s">
        <v>3133</v>
      </c>
      <c r="X1226" s="54">
        <v>6634</v>
      </c>
      <c r="Y1226" s="55" t="s">
        <v>5118</v>
      </c>
      <c r="Z1226" s="55">
        <v>5402</v>
      </c>
      <c r="AA1226" s="54">
        <v>6634</v>
      </c>
      <c r="AB1226" s="55" t="s">
        <v>45</v>
      </c>
      <c r="AC1226" s="55">
        <v>14975</v>
      </c>
      <c r="AD1226" s="55" t="s">
        <v>3133</v>
      </c>
      <c r="AE1226" s="55" t="s">
        <v>46</v>
      </c>
      <c r="AF1226" s="55" t="s">
        <v>47</v>
      </c>
      <c r="AG1226" s="55">
        <v>130</v>
      </c>
      <c r="AH1226" s="55" t="s">
        <v>47</v>
      </c>
      <c r="AI1226" s="55" t="s">
        <v>7744</v>
      </c>
      <c r="AJ1226" s="48" t="s">
        <v>568</v>
      </c>
      <c r="AK1226" s="45">
        <v>40274</v>
      </c>
      <c r="AL1226" s="46">
        <f t="shared" ca="1" si="79"/>
        <v>13.556164383561644</v>
      </c>
      <c r="AM1226" s="46" t="s">
        <v>7689</v>
      </c>
      <c r="AN1226" s="44" t="s">
        <v>554</v>
      </c>
      <c r="AO1226" s="50" t="s">
        <v>609</v>
      </c>
      <c r="AP1226" s="50" t="s">
        <v>4760</v>
      </c>
      <c r="AQ1226" s="50" t="str">
        <f t="shared" si="78"/>
        <v>Mon</v>
      </c>
      <c r="AR1226" s="47"/>
      <c r="AS1226" s="57"/>
      <c r="AT1226" s="50" t="str">
        <f t="shared" si="76"/>
        <v>Mar</v>
      </c>
      <c r="AU1226" s="50" t="str">
        <f t="shared" si="77"/>
        <v>2023</v>
      </c>
      <c r="AV1226" s="58">
        <f>Table13[[#This Row],[End Time]]-Table13[[#This Row],[Start Time]]</f>
        <v>9.0277777777777735E-2</v>
      </c>
      <c r="AY1226" s="23"/>
      <c r="AZ1226" s="23"/>
    </row>
    <row r="1227" spans="1:52" ht="12.6" customHeight="1" x14ac:dyDescent="0.25">
      <c r="A1227" s="55" t="s">
        <v>7721</v>
      </c>
      <c r="B1227" s="56">
        <v>45005</v>
      </c>
      <c r="C1227" s="56">
        <v>45005</v>
      </c>
      <c r="D1227" s="55" t="s">
        <v>3110</v>
      </c>
      <c r="E1227" s="55" t="s">
        <v>79</v>
      </c>
      <c r="F1227" s="55" t="s">
        <v>3110</v>
      </c>
      <c r="G1227" s="55" t="s">
        <v>106</v>
      </c>
      <c r="H1227" s="55" t="s">
        <v>682</v>
      </c>
      <c r="I1227" s="55">
        <v>115042</v>
      </c>
      <c r="J1227" s="55" t="s">
        <v>7736</v>
      </c>
      <c r="K1227" s="55" t="s">
        <v>7702</v>
      </c>
      <c r="L1227" s="55" t="s">
        <v>36</v>
      </c>
      <c r="M1227" s="55" t="s">
        <v>372</v>
      </c>
      <c r="N1227" s="55" t="s">
        <v>38</v>
      </c>
      <c r="O1227" s="55" t="s">
        <v>39</v>
      </c>
      <c r="P1227" s="55" t="s">
        <v>40</v>
      </c>
      <c r="Q1227" s="55" t="s">
        <v>41</v>
      </c>
      <c r="R1227" s="55" t="s">
        <v>74</v>
      </c>
      <c r="S1227" s="55" t="s">
        <v>7742</v>
      </c>
      <c r="T1227" s="55">
        <v>1655</v>
      </c>
      <c r="U1227" s="55" t="s">
        <v>3134</v>
      </c>
      <c r="V1227" s="55" t="s">
        <v>3135</v>
      </c>
      <c r="W1227" s="55" t="s">
        <v>3135</v>
      </c>
      <c r="X1227" s="55">
        <v>6634</v>
      </c>
      <c r="Y1227" s="55" t="s">
        <v>4812</v>
      </c>
      <c r="Z1227" s="55">
        <v>9301</v>
      </c>
      <c r="AA1227" s="55">
        <v>6634</v>
      </c>
      <c r="AB1227" s="55" t="s">
        <v>45</v>
      </c>
      <c r="AC1227" s="55">
        <v>14837</v>
      </c>
      <c r="AD1227" s="55" t="s">
        <v>3135</v>
      </c>
      <c r="AE1227" s="55" t="s">
        <v>46</v>
      </c>
      <c r="AF1227" s="55" t="s">
        <v>47</v>
      </c>
      <c r="AG1227" s="55">
        <v>40</v>
      </c>
      <c r="AH1227" s="55" t="s">
        <v>47</v>
      </c>
      <c r="AI1227" s="55" t="s">
        <v>7744</v>
      </c>
      <c r="AJ1227" s="44" t="s">
        <v>7677</v>
      </c>
      <c r="AK1227" s="45">
        <v>40373</v>
      </c>
      <c r="AL1227" s="46">
        <f t="shared" ca="1" si="79"/>
        <v>13.284931506849315</v>
      </c>
      <c r="AM1227" s="46" t="s">
        <v>7689</v>
      </c>
      <c r="AN1227" s="44" t="s">
        <v>554</v>
      </c>
      <c r="AO1227" s="50" t="s">
        <v>609</v>
      </c>
      <c r="AP1227" s="50" t="s">
        <v>4760</v>
      </c>
      <c r="AQ1227" s="50" t="str">
        <f t="shared" si="78"/>
        <v>Mon</v>
      </c>
      <c r="AR1227" s="47"/>
      <c r="AS1227" s="57"/>
      <c r="AT1227" s="50" t="str">
        <f t="shared" si="76"/>
        <v>Mar</v>
      </c>
      <c r="AU1227" s="50" t="str">
        <f t="shared" si="77"/>
        <v>2023</v>
      </c>
      <c r="AV1227" s="58">
        <f>Table13[[#This Row],[End Time]]-Table13[[#This Row],[Start Time]]</f>
        <v>2.7777777777777735E-2</v>
      </c>
      <c r="AY1227" s="23"/>
      <c r="AZ1227" s="23"/>
    </row>
    <row r="1228" spans="1:52" ht="12.6" customHeight="1" x14ac:dyDescent="0.25">
      <c r="A1228" s="55" t="s">
        <v>7721</v>
      </c>
      <c r="B1228" s="56">
        <v>45005</v>
      </c>
      <c r="C1228" s="56">
        <v>45005</v>
      </c>
      <c r="D1228" s="55" t="s">
        <v>4764</v>
      </c>
      <c r="E1228" s="55" t="s">
        <v>4765</v>
      </c>
      <c r="F1228" s="55" t="s">
        <v>4766</v>
      </c>
      <c r="G1228" s="55" t="s">
        <v>4767</v>
      </c>
      <c r="H1228" s="55" t="s">
        <v>682</v>
      </c>
      <c r="I1228" s="55">
        <v>115043</v>
      </c>
      <c r="J1228" s="55" t="s">
        <v>7736</v>
      </c>
      <c r="K1228" s="54" t="s">
        <v>6134</v>
      </c>
      <c r="L1228" s="55" t="s">
        <v>36</v>
      </c>
      <c r="M1228" s="55" t="s">
        <v>372</v>
      </c>
      <c r="N1228" s="55" t="s">
        <v>38</v>
      </c>
      <c r="O1228" s="55" t="s">
        <v>39</v>
      </c>
      <c r="P1228" s="55" t="s">
        <v>40</v>
      </c>
      <c r="Q1228" s="55" t="s">
        <v>41</v>
      </c>
      <c r="R1228" s="55" t="s">
        <v>50</v>
      </c>
      <c r="S1228" s="55" t="s">
        <v>7738</v>
      </c>
      <c r="T1228" s="55">
        <v>1758</v>
      </c>
      <c r="U1228" s="55" t="s">
        <v>3136</v>
      </c>
      <c r="V1228" s="55"/>
      <c r="W1228" s="55"/>
      <c r="X1228" s="54">
        <v>6626</v>
      </c>
      <c r="Y1228" s="55" t="s">
        <v>4920</v>
      </c>
      <c r="Z1228" s="55">
        <v>3129</v>
      </c>
      <c r="AA1228" s="54">
        <v>6626</v>
      </c>
      <c r="AB1228" s="55" t="s">
        <v>45</v>
      </c>
      <c r="AC1228" s="55"/>
      <c r="AD1228" s="55"/>
      <c r="AE1228" s="55"/>
      <c r="AF1228" s="55"/>
      <c r="AG1228" s="55"/>
      <c r="AH1228" s="55" t="s">
        <v>75</v>
      </c>
      <c r="AI1228" s="55" t="s">
        <v>7744</v>
      </c>
      <c r="AJ1228" s="48" t="s">
        <v>567</v>
      </c>
      <c r="AK1228" s="45">
        <v>41417</v>
      </c>
      <c r="AL1228" s="46">
        <f t="shared" ca="1" si="79"/>
        <v>10.424657534246576</v>
      </c>
      <c r="AM1228" s="46" t="s">
        <v>7686</v>
      </c>
      <c r="AN1228" s="44" t="s">
        <v>554</v>
      </c>
      <c r="AO1228" s="50"/>
      <c r="AP1228" s="50" t="s">
        <v>4760</v>
      </c>
      <c r="AQ1228" s="50" t="str">
        <f t="shared" si="78"/>
        <v>Start Date missing</v>
      </c>
      <c r="AR1228" s="47"/>
      <c r="AS1228" s="57"/>
      <c r="AT1228" s="50" t="str">
        <f t="shared" si="76"/>
        <v>Start Date missing</v>
      </c>
      <c r="AU1228" s="50" t="str">
        <f t="shared" si="77"/>
        <v>Start Date missing</v>
      </c>
      <c r="AV1228" s="58"/>
      <c r="AY1228" s="23"/>
      <c r="AZ1228" s="23"/>
    </row>
    <row r="1229" spans="1:52" ht="12.6" customHeight="1" x14ac:dyDescent="0.25">
      <c r="A1229" s="55" t="s">
        <v>7721</v>
      </c>
      <c r="B1229" s="56">
        <v>45005</v>
      </c>
      <c r="C1229" s="56">
        <v>45005</v>
      </c>
      <c r="D1229" s="55" t="s">
        <v>3110</v>
      </c>
      <c r="E1229" s="55" t="s">
        <v>124</v>
      </c>
      <c r="F1229" s="55" t="s">
        <v>3110</v>
      </c>
      <c r="G1229" s="55" t="s">
        <v>79</v>
      </c>
      <c r="H1229" s="55" t="s">
        <v>682</v>
      </c>
      <c r="I1229" s="55">
        <v>115044</v>
      </c>
      <c r="J1229" s="55" t="s">
        <v>7734</v>
      </c>
      <c r="K1229" s="54" t="s">
        <v>7323</v>
      </c>
      <c r="L1229" s="55" t="s">
        <v>36</v>
      </c>
      <c r="M1229" s="55" t="s">
        <v>425</v>
      </c>
      <c r="N1229" s="55" t="s">
        <v>38</v>
      </c>
      <c r="O1229" s="55" t="s">
        <v>39</v>
      </c>
      <c r="P1229" s="55" t="s">
        <v>40</v>
      </c>
      <c r="Q1229" s="55" t="s">
        <v>41</v>
      </c>
      <c r="R1229" s="55" t="s">
        <v>58</v>
      </c>
      <c r="S1229" s="55" t="s">
        <v>7742</v>
      </c>
      <c r="T1229" s="55">
        <v>1334</v>
      </c>
      <c r="U1229" s="55" t="s">
        <v>3137</v>
      </c>
      <c r="V1229" s="55" t="s">
        <v>3138</v>
      </c>
      <c r="W1229" s="55" t="s">
        <v>3138</v>
      </c>
      <c r="X1229" s="55" t="s">
        <v>6246</v>
      </c>
      <c r="Y1229" s="55" t="s">
        <v>278</v>
      </c>
      <c r="Z1229" s="55" t="s">
        <v>7655</v>
      </c>
      <c r="AA1229" s="55" t="s">
        <v>6246</v>
      </c>
      <c r="AB1229" s="55" t="s">
        <v>55</v>
      </c>
      <c r="AC1229" s="55">
        <v>15141</v>
      </c>
      <c r="AD1229" s="55" t="s">
        <v>3138</v>
      </c>
      <c r="AE1229" s="55" t="s">
        <v>46</v>
      </c>
      <c r="AF1229" s="55" t="s">
        <v>47</v>
      </c>
      <c r="AG1229" s="55">
        <v>60</v>
      </c>
      <c r="AH1229" s="55" t="s">
        <v>47</v>
      </c>
      <c r="AI1229" s="55" t="s">
        <v>7744</v>
      </c>
      <c r="AJ1229" s="48" t="s">
        <v>566</v>
      </c>
      <c r="AK1229" s="45">
        <v>42701</v>
      </c>
      <c r="AL1229" s="46">
        <f t="shared" ca="1" si="79"/>
        <v>6.9068493150684933</v>
      </c>
      <c r="AM1229" s="46" t="s">
        <v>7683</v>
      </c>
      <c r="AN1229" s="44" t="s">
        <v>553</v>
      </c>
      <c r="AO1229" s="50" t="s">
        <v>609</v>
      </c>
      <c r="AP1229" s="50" t="s">
        <v>4760</v>
      </c>
      <c r="AQ1229" s="50" t="str">
        <f t="shared" si="78"/>
        <v>Mon</v>
      </c>
      <c r="AR1229" s="47"/>
      <c r="AS1229" s="57"/>
      <c r="AT1229" s="50" t="str">
        <f t="shared" si="76"/>
        <v>Mar</v>
      </c>
      <c r="AU1229" s="50" t="str">
        <f t="shared" si="77"/>
        <v>2023</v>
      </c>
      <c r="AV1229" s="58">
        <f>Table13[[#This Row],[End Time]]-Table13[[#This Row],[Start Time]]</f>
        <v>4.1666666666666685E-2</v>
      </c>
      <c r="AY1229" s="23"/>
      <c r="AZ1229" s="23"/>
    </row>
    <row r="1230" spans="1:52" ht="12.6" customHeight="1" x14ac:dyDescent="0.25">
      <c r="A1230" s="55" t="s">
        <v>7720</v>
      </c>
      <c r="B1230" s="56">
        <v>45005</v>
      </c>
      <c r="C1230" s="56">
        <v>45005</v>
      </c>
      <c r="D1230" s="55" t="s">
        <v>3110</v>
      </c>
      <c r="E1230" s="55" t="s">
        <v>156</v>
      </c>
      <c r="F1230" s="55" t="s">
        <v>3110</v>
      </c>
      <c r="G1230" s="55" t="s">
        <v>527</v>
      </c>
      <c r="H1230" s="55" t="s">
        <v>682</v>
      </c>
      <c r="I1230" s="55">
        <v>115045</v>
      </c>
      <c r="J1230" s="55" t="s">
        <v>7726</v>
      </c>
      <c r="K1230" s="54" t="s">
        <v>4761</v>
      </c>
      <c r="L1230" s="55" t="s">
        <v>122</v>
      </c>
      <c r="M1230" s="55" t="s">
        <v>372</v>
      </c>
      <c r="N1230" s="55" t="s">
        <v>38</v>
      </c>
      <c r="O1230" s="55" t="s">
        <v>39</v>
      </c>
      <c r="P1230" s="55" t="s">
        <v>40</v>
      </c>
      <c r="Q1230" s="55" t="s">
        <v>41</v>
      </c>
      <c r="R1230" s="55" t="s">
        <v>74</v>
      </c>
      <c r="S1230" s="55" t="s">
        <v>7740</v>
      </c>
      <c r="T1230" s="55"/>
      <c r="U1230" s="55" t="s">
        <v>3139</v>
      </c>
      <c r="V1230" s="55" t="s">
        <v>74</v>
      </c>
      <c r="W1230" s="55" t="s">
        <v>3140</v>
      </c>
      <c r="X1230" s="55" t="s">
        <v>6246</v>
      </c>
      <c r="Y1230" s="55" t="s">
        <v>6245</v>
      </c>
      <c r="Z1230" s="55" t="s">
        <v>7655</v>
      </c>
      <c r="AA1230" s="55" t="s">
        <v>6246</v>
      </c>
      <c r="AB1230" s="55" t="s">
        <v>44</v>
      </c>
      <c r="AC1230" s="55">
        <v>14766</v>
      </c>
      <c r="AD1230" s="55" t="s">
        <v>3140</v>
      </c>
      <c r="AE1230" s="55" t="s">
        <v>46</v>
      </c>
      <c r="AF1230" s="55" t="s">
        <v>47</v>
      </c>
      <c r="AG1230" s="55">
        <v>62</v>
      </c>
      <c r="AH1230" s="55" t="s">
        <v>47</v>
      </c>
      <c r="AI1230" s="55" t="s">
        <v>7746</v>
      </c>
      <c r="AJ1230" s="44" t="s">
        <v>90</v>
      </c>
      <c r="AK1230" s="45">
        <v>43231</v>
      </c>
      <c r="AL1230" s="46">
        <f t="shared" ca="1" si="79"/>
        <v>5.4547945205479449</v>
      </c>
      <c r="AM1230" s="46" t="s">
        <v>7681</v>
      </c>
      <c r="AN1230" s="44" t="s">
        <v>554</v>
      </c>
      <c r="AO1230" s="50" t="s">
        <v>609</v>
      </c>
      <c r="AP1230" s="44" t="s">
        <v>90</v>
      </c>
      <c r="AQ1230" s="50" t="str">
        <f t="shared" si="78"/>
        <v>Mon</v>
      </c>
      <c r="AR1230" s="47"/>
      <c r="AS1230" s="57"/>
      <c r="AT1230" s="50" t="str">
        <f t="shared" si="76"/>
        <v>Mar</v>
      </c>
      <c r="AU1230" s="50" t="str">
        <f t="shared" si="77"/>
        <v>2023</v>
      </c>
      <c r="AV1230" s="58">
        <f>Table13[[#This Row],[End Time]]-Table13[[#This Row],[Start Time]]</f>
        <v>4.3055555555555569E-2</v>
      </c>
      <c r="AY1230" s="23"/>
      <c r="AZ1230" s="23"/>
    </row>
    <row r="1231" spans="1:52" ht="12.6" customHeight="1" x14ac:dyDescent="0.25">
      <c r="A1231" s="55" t="s">
        <v>7721</v>
      </c>
      <c r="B1231" s="56">
        <v>45005</v>
      </c>
      <c r="C1231" s="56">
        <v>45005</v>
      </c>
      <c r="D1231" s="55" t="s">
        <v>3110</v>
      </c>
      <c r="E1231" s="55" t="s">
        <v>79</v>
      </c>
      <c r="F1231" s="55" t="s">
        <v>3110</v>
      </c>
      <c r="G1231" s="55" t="s">
        <v>139</v>
      </c>
      <c r="H1231" s="55" t="s">
        <v>682</v>
      </c>
      <c r="I1231" s="55">
        <v>115046</v>
      </c>
      <c r="J1231" s="55" t="s">
        <v>7736</v>
      </c>
      <c r="K1231" s="54" t="s">
        <v>5907</v>
      </c>
      <c r="L1231" s="55" t="s">
        <v>36</v>
      </c>
      <c r="M1231" s="55" t="s">
        <v>425</v>
      </c>
      <c r="N1231" s="55" t="s">
        <v>38</v>
      </c>
      <c r="O1231" s="55" t="s">
        <v>39</v>
      </c>
      <c r="P1231" s="55" t="s">
        <v>40</v>
      </c>
      <c r="Q1231" s="55" t="s">
        <v>41</v>
      </c>
      <c r="R1231" s="55" t="s">
        <v>58</v>
      </c>
      <c r="S1231" s="55" t="s">
        <v>7738</v>
      </c>
      <c r="T1231" s="55">
        <v>1827</v>
      </c>
      <c r="U1231" s="55" t="s">
        <v>3141</v>
      </c>
      <c r="V1231" s="55" t="s">
        <v>115</v>
      </c>
      <c r="W1231" s="55" t="s">
        <v>3142</v>
      </c>
      <c r="X1231" s="54" t="s">
        <v>7670</v>
      </c>
      <c r="Y1231" s="55" t="s">
        <v>5142</v>
      </c>
      <c r="Z1231" s="55">
        <v>3303</v>
      </c>
      <c r="AA1231" s="54" t="s">
        <v>7670</v>
      </c>
      <c r="AB1231" s="55" t="s">
        <v>45</v>
      </c>
      <c r="AC1231" s="55">
        <v>14806</v>
      </c>
      <c r="AD1231" s="55" t="s">
        <v>3142</v>
      </c>
      <c r="AE1231" s="55" t="s">
        <v>46</v>
      </c>
      <c r="AF1231" s="55" t="s">
        <v>47</v>
      </c>
      <c r="AG1231" s="55">
        <v>85</v>
      </c>
      <c r="AH1231" s="55" t="s">
        <v>47</v>
      </c>
      <c r="AI1231" s="55" t="s">
        <v>7744</v>
      </c>
      <c r="AJ1231" s="48" t="s">
        <v>567</v>
      </c>
      <c r="AK1231" s="45">
        <v>43688</v>
      </c>
      <c r="AL1231" s="46">
        <f t="shared" ca="1" si="79"/>
        <v>4.2027397260273975</v>
      </c>
      <c r="AM1231" s="46" t="s">
        <v>7680</v>
      </c>
      <c r="AN1231" s="44" t="s">
        <v>553</v>
      </c>
      <c r="AO1231" s="50" t="s">
        <v>609</v>
      </c>
      <c r="AP1231" s="50" t="s">
        <v>4760</v>
      </c>
      <c r="AQ1231" s="50" t="str">
        <f t="shared" si="78"/>
        <v>Mon</v>
      </c>
      <c r="AR1231" s="47"/>
      <c r="AS1231" s="57"/>
      <c r="AT1231" s="50" t="str">
        <f t="shared" si="76"/>
        <v>Mar</v>
      </c>
      <c r="AU1231" s="50" t="str">
        <f t="shared" si="77"/>
        <v>2023</v>
      </c>
      <c r="AV1231" s="58">
        <f>Table13[[#This Row],[End Time]]-Table13[[#This Row],[Start Time]]</f>
        <v>5.9027777777777735E-2</v>
      </c>
      <c r="AY1231" s="23"/>
      <c r="AZ1231" s="23"/>
    </row>
    <row r="1232" spans="1:52" ht="12.6" customHeight="1" x14ac:dyDescent="0.25">
      <c r="A1232" s="55" t="s">
        <v>7721</v>
      </c>
      <c r="B1232" s="56">
        <v>45005</v>
      </c>
      <c r="C1232" s="56">
        <v>45005</v>
      </c>
      <c r="D1232" s="55" t="s">
        <v>3110</v>
      </c>
      <c r="E1232" s="55" t="s">
        <v>224</v>
      </c>
      <c r="F1232" s="55" t="s">
        <v>3110</v>
      </c>
      <c r="G1232" s="55" t="s">
        <v>166</v>
      </c>
      <c r="H1232" s="55" t="s">
        <v>682</v>
      </c>
      <c r="I1232" s="55">
        <v>115047</v>
      </c>
      <c r="J1232" s="55" t="s">
        <v>7734</v>
      </c>
      <c r="K1232" s="54" t="s">
        <v>5762</v>
      </c>
      <c r="L1232" s="55" t="s">
        <v>36</v>
      </c>
      <c r="M1232" s="55" t="s">
        <v>425</v>
      </c>
      <c r="N1232" s="55" t="s">
        <v>38</v>
      </c>
      <c r="O1232" s="55" t="s">
        <v>39</v>
      </c>
      <c r="P1232" s="55" t="s">
        <v>40</v>
      </c>
      <c r="Q1232" s="55" t="s">
        <v>41</v>
      </c>
      <c r="R1232" s="55" t="s">
        <v>58</v>
      </c>
      <c r="S1232" s="55" t="s">
        <v>7738</v>
      </c>
      <c r="T1232" s="55">
        <v>1322</v>
      </c>
      <c r="U1232" s="55" t="s">
        <v>3143</v>
      </c>
      <c r="V1232" s="55" t="s">
        <v>197</v>
      </c>
      <c r="W1232" s="55" t="s">
        <v>3144</v>
      </c>
      <c r="X1232" s="54">
        <v>6625</v>
      </c>
      <c r="Y1232" s="55" t="s">
        <v>5306</v>
      </c>
      <c r="Z1232" s="55" t="s">
        <v>7655</v>
      </c>
      <c r="AA1232" s="54">
        <v>6625</v>
      </c>
      <c r="AB1232" s="55" t="s">
        <v>55</v>
      </c>
      <c r="AC1232" s="55">
        <v>14912</v>
      </c>
      <c r="AD1232" s="55" t="s">
        <v>3144</v>
      </c>
      <c r="AE1232" s="55" t="s">
        <v>46</v>
      </c>
      <c r="AF1232" s="55" t="s">
        <v>47</v>
      </c>
      <c r="AG1232" s="55">
        <v>90</v>
      </c>
      <c r="AH1232" s="55" t="s">
        <v>47</v>
      </c>
      <c r="AI1232" s="55" t="s">
        <v>7744</v>
      </c>
      <c r="AJ1232" s="48" t="s">
        <v>567</v>
      </c>
      <c r="AK1232" s="45" t="s">
        <v>574</v>
      </c>
      <c r="AL1232" s="46"/>
      <c r="AM1232" s="46"/>
      <c r="AN1232" s="44" t="s">
        <v>553</v>
      </c>
      <c r="AO1232" s="50" t="s">
        <v>609</v>
      </c>
      <c r="AP1232" s="50" t="s">
        <v>4760</v>
      </c>
      <c r="AQ1232" s="50" t="str">
        <f t="shared" si="78"/>
        <v>Mon</v>
      </c>
      <c r="AR1232" s="47"/>
      <c r="AS1232" s="57"/>
      <c r="AT1232" s="50" t="str">
        <f t="shared" si="76"/>
        <v>Mar</v>
      </c>
      <c r="AU1232" s="50" t="str">
        <f t="shared" si="77"/>
        <v>2023</v>
      </c>
      <c r="AV1232" s="58">
        <f>Table13[[#This Row],[End Time]]-Table13[[#This Row],[Start Time]]</f>
        <v>6.25E-2</v>
      </c>
      <c r="AY1232" s="23"/>
      <c r="AZ1232" s="23"/>
    </row>
    <row r="1233" spans="1:52" ht="12.6" customHeight="1" x14ac:dyDescent="0.25">
      <c r="A1233" s="55" t="s">
        <v>7721</v>
      </c>
      <c r="B1233" s="56">
        <v>45005</v>
      </c>
      <c r="C1233" s="56">
        <v>45005</v>
      </c>
      <c r="D1233" s="55" t="s">
        <v>3145</v>
      </c>
      <c r="E1233" s="55" t="s">
        <v>59</v>
      </c>
      <c r="F1233" s="55" t="s">
        <v>3145</v>
      </c>
      <c r="G1233" s="55" t="s">
        <v>111</v>
      </c>
      <c r="H1233" s="55" t="s">
        <v>682</v>
      </c>
      <c r="I1233" s="55">
        <v>115048</v>
      </c>
      <c r="J1233" s="55" t="s">
        <v>7736</v>
      </c>
      <c r="K1233" s="54" t="s">
        <v>5788</v>
      </c>
      <c r="L1233" s="55" t="s">
        <v>36</v>
      </c>
      <c r="M1233" s="55" t="s">
        <v>372</v>
      </c>
      <c r="N1233" s="55" t="s">
        <v>38</v>
      </c>
      <c r="O1233" s="55" t="s">
        <v>39</v>
      </c>
      <c r="P1233" s="55" t="s">
        <v>40</v>
      </c>
      <c r="Q1233" s="55" t="s">
        <v>41</v>
      </c>
      <c r="R1233" s="55" t="s">
        <v>65</v>
      </c>
      <c r="S1233" s="55" t="s">
        <v>7739</v>
      </c>
      <c r="T1233" s="55">
        <v>1610</v>
      </c>
      <c r="U1233" s="55" t="s">
        <v>3146</v>
      </c>
      <c r="V1233" s="55" t="s">
        <v>3147</v>
      </c>
      <c r="W1233" s="55" t="s">
        <v>3147</v>
      </c>
      <c r="X1233" s="54" t="s">
        <v>5791</v>
      </c>
      <c r="Y1233" s="55" t="s">
        <v>5234</v>
      </c>
      <c r="Z1233" s="55">
        <v>3218</v>
      </c>
      <c r="AA1233" s="54" t="s">
        <v>5791</v>
      </c>
      <c r="AB1233" s="55" t="s">
        <v>45</v>
      </c>
      <c r="AC1233" s="55">
        <v>14786</v>
      </c>
      <c r="AD1233" s="55" t="s">
        <v>3147</v>
      </c>
      <c r="AE1233" s="55" t="s">
        <v>46</v>
      </c>
      <c r="AF1233" s="55" t="s">
        <v>47</v>
      </c>
      <c r="AG1233" s="55">
        <v>140</v>
      </c>
      <c r="AH1233" s="55" t="s">
        <v>47</v>
      </c>
      <c r="AI1233" s="55" t="s">
        <v>7744</v>
      </c>
      <c r="AJ1233" s="48" t="s">
        <v>568</v>
      </c>
      <c r="AK1233" s="45">
        <v>43354</v>
      </c>
      <c r="AL1233" s="46">
        <f t="shared" ca="1" si="79"/>
        <v>5.117808219178082</v>
      </c>
      <c r="AM1233" s="46" t="s">
        <v>7681</v>
      </c>
      <c r="AN1233" s="44" t="s">
        <v>554</v>
      </c>
      <c r="AO1233" s="50" t="s">
        <v>609</v>
      </c>
      <c r="AP1233" s="50" t="s">
        <v>4760</v>
      </c>
      <c r="AQ1233" s="50" t="str">
        <f t="shared" si="78"/>
        <v>Tue</v>
      </c>
      <c r="AR1233" s="47"/>
      <c r="AS1233" s="57"/>
      <c r="AT1233" s="50" t="str">
        <f t="shared" si="76"/>
        <v>Mar</v>
      </c>
      <c r="AU1233" s="50" t="str">
        <f t="shared" si="77"/>
        <v>2023</v>
      </c>
      <c r="AV1233" s="58">
        <f>Table13[[#This Row],[End Time]]-Table13[[#This Row],[Start Time]]</f>
        <v>9.722222222222221E-2</v>
      </c>
      <c r="AY1233" s="23"/>
      <c r="AZ1233" s="23"/>
    </row>
    <row r="1234" spans="1:52" ht="12.6" customHeight="1" x14ac:dyDescent="0.25">
      <c r="A1234" s="55" t="s">
        <v>7721</v>
      </c>
      <c r="B1234" s="56">
        <v>45005</v>
      </c>
      <c r="C1234" s="56">
        <v>45005</v>
      </c>
      <c r="D1234" s="55" t="s">
        <v>3110</v>
      </c>
      <c r="E1234" s="55" t="s">
        <v>35</v>
      </c>
      <c r="F1234" s="55" t="s">
        <v>3110</v>
      </c>
      <c r="G1234" s="55" t="s">
        <v>109</v>
      </c>
      <c r="H1234" s="55" t="s">
        <v>682</v>
      </c>
      <c r="I1234" s="55">
        <v>115051</v>
      </c>
      <c r="J1234" s="55" t="s">
        <v>7736</v>
      </c>
      <c r="K1234" s="55" t="s">
        <v>7702</v>
      </c>
      <c r="L1234" s="55" t="s">
        <v>456</v>
      </c>
      <c r="M1234" s="55" t="s">
        <v>372</v>
      </c>
      <c r="N1234" s="55" t="s">
        <v>38</v>
      </c>
      <c r="O1234" s="55" t="s">
        <v>39</v>
      </c>
      <c r="P1234" s="55" t="s">
        <v>40</v>
      </c>
      <c r="Q1234" s="55" t="s">
        <v>41</v>
      </c>
      <c r="R1234" s="55" t="s">
        <v>74</v>
      </c>
      <c r="S1234" s="55" t="s">
        <v>7742</v>
      </c>
      <c r="T1234" s="55"/>
      <c r="U1234" s="55" t="s">
        <v>3148</v>
      </c>
      <c r="V1234" s="55" t="s">
        <v>3149</v>
      </c>
      <c r="W1234" s="55" t="s">
        <v>3149</v>
      </c>
      <c r="X1234" s="55" t="s">
        <v>7717</v>
      </c>
      <c r="Y1234" s="55" t="s">
        <v>7700</v>
      </c>
      <c r="Z1234" s="55">
        <v>9401</v>
      </c>
      <c r="AA1234" s="55" t="s">
        <v>7717</v>
      </c>
      <c r="AB1234" s="55" t="s">
        <v>457</v>
      </c>
      <c r="AC1234" s="55">
        <v>14841</v>
      </c>
      <c r="AD1234" s="55" t="s">
        <v>3149</v>
      </c>
      <c r="AE1234" s="55" t="s">
        <v>46</v>
      </c>
      <c r="AF1234" s="55" t="s">
        <v>47</v>
      </c>
      <c r="AG1234" s="55">
        <v>115</v>
      </c>
      <c r="AH1234" s="55" t="s">
        <v>47</v>
      </c>
      <c r="AI1234" s="55" t="s">
        <v>7744</v>
      </c>
      <c r="AJ1234" s="44" t="s">
        <v>7677</v>
      </c>
      <c r="AK1234" s="45">
        <v>43792</v>
      </c>
      <c r="AL1234" s="46">
        <f t="shared" ca="1" si="79"/>
        <v>3.9178082191780823</v>
      </c>
      <c r="AM1234" s="46" t="s">
        <v>7680</v>
      </c>
      <c r="AN1234" s="44" t="s">
        <v>554</v>
      </c>
      <c r="AO1234" s="50" t="s">
        <v>609</v>
      </c>
      <c r="AP1234" s="50" t="s">
        <v>4760</v>
      </c>
      <c r="AQ1234" s="50" t="str">
        <f t="shared" si="78"/>
        <v>Mon</v>
      </c>
      <c r="AR1234" s="47"/>
      <c r="AS1234" s="57"/>
      <c r="AT1234" s="50" t="str">
        <f t="shared" si="76"/>
        <v>Mar</v>
      </c>
      <c r="AU1234" s="50" t="str">
        <f t="shared" si="77"/>
        <v>2023</v>
      </c>
      <c r="AV1234" s="58">
        <f>Table13[[#This Row],[End Time]]-Table13[[#This Row],[Start Time]]</f>
        <v>7.9861111111111049E-2</v>
      </c>
      <c r="AY1234" s="23"/>
      <c r="AZ1234" s="23"/>
    </row>
    <row r="1235" spans="1:52" ht="12.6" customHeight="1" x14ac:dyDescent="0.25">
      <c r="A1235" s="55" t="s">
        <v>7721</v>
      </c>
      <c r="B1235" s="56">
        <v>45005</v>
      </c>
      <c r="C1235" s="56">
        <v>45005</v>
      </c>
      <c r="D1235" s="55" t="s">
        <v>3110</v>
      </c>
      <c r="E1235" s="55" t="s">
        <v>59</v>
      </c>
      <c r="F1235" s="55" t="s">
        <v>3110</v>
      </c>
      <c r="G1235" s="55" t="s">
        <v>178</v>
      </c>
      <c r="H1235" s="55" t="s">
        <v>682</v>
      </c>
      <c r="I1235" s="55">
        <v>115052</v>
      </c>
      <c r="J1235" s="55" t="s">
        <v>7734</v>
      </c>
      <c r="K1235" s="54" t="s">
        <v>7632</v>
      </c>
      <c r="L1235" s="55" t="s">
        <v>64</v>
      </c>
      <c r="M1235" s="55" t="s">
        <v>372</v>
      </c>
      <c r="N1235" s="55" t="s">
        <v>38</v>
      </c>
      <c r="O1235" s="55" t="s">
        <v>39</v>
      </c>
      <c r="P1235" s="55" t="s">
        <v>40</v>
      </c>
      <c r="Q1235" s="55" t="s">
        <v>41</v>
      </c>
      <c r="R1235" s="55" t="s">
        <v>232</v>
      </c>
      <c r="S1235" s="55" t="s">
        <v>7738</v>
      </c>
      <c r="T1235" s="55">
        <v>3087</v>
      </c>
      <c r="U1235" s="55" t="s">
        <v>3150</v>
      </c>
      <c r="V1235" s="55" t="s">
        <v>2580</v>
      </c>
      <c r="W1235" s="55" t="s">
        <v>3151</v>
      </c>
      <c r="X1235" s="54">
        <v>6684</v>
      </c>
      <c r="Y1235" s="55" t="s">
        <v>472</v>
      </c>
      <c r="Z1235" s="55" t="s">
        <v>6423</v>
      </c>
      <c r="AA1235" s="54">
        <v>6684</v>
      </c>
      <c r="AB1235" s="55" t="s">
        <v>44</v>
      </c>
      <c r="AC1235" s="55">
        <v>14805</v>
      </c>
      <c r="AD1235" s="55" t="s">
        <v>3151</v>
      </c>
      <c r="AE1235" s="55" t="s">
        <v>46</v>
      </c>
      <c r="AF1235" s="55" t="s">
        <v>47</v>
      </c>
      <c r="AG1235" s="55">
        <v>15</v>
      </c>
      <c r="AH1235" s="55" t="s">
        <v>47</v>
      </c>
      <c r="AI1235" s="55" t="s">
        <v>7744</v>
      </c>
      <c r="AJ1235" s="48" t="s">
        <v>567</v>
      </c>
      <c r="AK1235" s="45" t="s">
        <v>574</v>
      </c>
      <c r="AL1235" s="46"/>
      <c r="AM1235" s="46"/>
      <c r="AN1235" s="44" t="s">
        <v>554</v>
      </c>
      <c r="AO1235" s="50" t="s">
        <v>609</v>
      </c>
      <c r="AP1235" s="50" t="s">
        <v>4760</v>
      </c>
      <c r="AQ1235" s="50" t="str">
        <f t="shared" si="78"/>
        <v>Mon</v>
      </c>
      <c r="AR1235" s="47"/>
      <c r="AS1235" s="57"/>
      <c r="AT1235" s="50" t="str">
        <f t="shared" si="76"/>
        <v>Mar</v>
      </c>
      <c r="AU1235" s="50" t="str">
        <f t="shared" si="77"/>
        <v>2023</v>
      </c>
      <c r="AV1235" s="58">
        <f>Table13[[#This Row],[End Time]]-Table13[[#This Row],[Start Time]]</f>
        <v>1.041666666666663E-2</v>
      </c>
      <c r="AY1235" s="23"/>
      <c r="AZ1235" s="23"/>
    </row>
    <row r="1236" spans="1:52" ht="12.6" customHeight="1" x14ac:dyDescent="0.25">
      <c r="A1236" s="55" t="s">
        <v>7721</v>
      </c>
      <c r="B1236" s="56">
        <v>45005</v>
      </c>
      <c r="C1236" s="56">
        <v>45005</v>
      </c>
      <c r="D1236" s="55" t="s">
        <v>3110</v>
      </c>
      <c r="E1236" s="55" t="s">
        <v>137</v>
      </c>
      <c r="F1236" s="55" t="s">
        <v>3110</v>
      </c>
      <c r="G1236" s="55" t="s">
        <v>95</v>
      </c>
      <c r="H1236" s="55" t="s">
        <v>682</v>
      </c>
      <c r="I1236" s="55">
        <v>115053</v>
      </c>
      <c r="J1236" s="55" t="s">
        <v>7734</v>
      </c>
      <c r="K1236" s="54" t="s">
        <v>7640</v>
      </c>
      <c r="L1236" s="55" t="s">
        <v>36</v>
      </c>
      <c r="M1236" s="55" t="s">
        <v>372</v>
      </c>
      <c r="N1236" s="55" t="s">
        <v>38</v>
      </c>
      <c r="O1236" s="55" t="s">
        <v>39</v>
      </c>
      <c r="P1236" s="55" t="s">
        <v>40</v>
      </c>
      <c r="Q1236" s="55" t="s">
        <v>41</v>
      </c>
      <c r="R1236" s="55" t="s">
        <v>50</v>
      </c>
      <c r="S1236" s="55" t="s">
        <v>7739</v>
      </c>
      <c r="T1236" s="55">
        <v>1375</v>
      </c>
      <c r="U1236" s="55" t="s">
        <v>3152</v>
      </c>
      <c r="V1236" s="55" t="s">
        <v>3153</v>
      </c>
      <c r="W1236" s="55" t="s">
        <v>3153</v>
      </c>
      <c r="X1236" s="54">
        <v>6625</v>
      </c>
      <c r="Y1236" s="55" t="s">
        <v>6320</v>
      </c>
      <c r="Z1236" s="55" t="s">
        <v>7655</v>
      </c>
      <c r="AA1236" s="54">
        <v>6625</v>
      </c>
      <c r="AB1236" s="55" t="s">
        <v>55</v>
      </c>
      <c r="AC1236" s="55">
        <v>14976</v>
      </c>
      <c r="AD1236" s="55" t="s">
        <v>3153</v>
      </c>
      <c r="AE1236" s="55" t="s">
        <v>46</v>
      </c>
      <c r="AF1236" s="55" t="s">
        <v>47</v>
      </c>
      <c r="AG1236" s="55">
        <v>55</v>
      </c>
      <c r="AH1236" s="55" t="s">
        <v>47</v>
      </c>
      <c r="AI1236" s="55" t="s">
        <v>7744</v>
      </c>
      <c r="AJ1236" s="48" t="s">
        <v>568</v>
      </c>
      <c r="AK1236" s="45">
        <v>43656</v>
      </c>
      <c r="AL1236" s="46">
        <f t="shared" ca="1" si="79"/>
        <v>4.2904109589041095</v>
      </c>
      <c r="AM1236" s="46" t="s">
        <v>7680</v>
      </c>
      <c r="AN1236" s="44" t="s">
        <v>554</v>
      </c>
      <c r="AO1236" s="50" t="s">
        <v>609</v>
      </c>
      <c r="AP1236" s="50" t="s">
        <v>4760</v>
      </c>
      <c r="AQ1236" s="50" t="str">
        <f t="shared" si="78"/>
        <v>Mon</v>
      </c>
      <c r="AR1236" s="47"/>
      <c r="AS1236" s="57"/>
      <c r="AT1236" s="50" t="str">
        <f t="shared" si="76"/>
        <v>Mar</v>
      </c>
      <c r="AU1236" s="50" t="str">
        <f t="shared" si="77"/>
        <v>2023</v>
      </c>
      <c r="AV1236" s="58">
        <f>Table13[[#This Row],[End Time]]-Table13[[#This Row],[Start Time]]</f>
        <v>3.819444444444442E-2</v>
      </c>
      <c r="AY1236" s="23"/>
      <c r="AZ1236" s="23"/>
    </row>
    <row r="1237" spans="1:52" ht="12.6" customHeight="1" x14ac:dyDescent="0.25">
      <c r="A1237" s="55" t="s">
        <v>7721</v>
      </c>
      <c r="B1237" s="56">
        <v>45005</v>
      </c>
      <c r="C1237" s="56">
        <v>45005</v>
      </c>
      <c r="D1237" s="55" t="s">
        <v>3110</v>
      </c>
      <c r="E1237" s="55" t="s">
        <v>157</v>
      </c>
      <c r="F1237" s="55" t="s">
        <v>3110</v>
      </c>
      <c r="G1237" s="55" t="s">
        <v>179</v>
      </c>
      <c r="H1237" s="55" t="s">
        <v>466</v>
      </c>
      <c r="I1237" s="55">
        <v>115054</v>
      </c>
      <c r="J1237" s="55" t="s">
        <v>7734</v>
      </c>
      <c r="K1237" s="54" t="s">
        <v>6872</v>
      </c>
      <c r="L1237" s="55" t="s">
        <v>64</v>
      </c>
      <c r="M1237" s="55" t="s">
        <v>372</v>
      </c>
      <c r="N1237" s="55" t="s">
        <v>38</v>
      </c>
      <c r="O1237" s="55" t="s">
        <v>39</v>
      </c>
      <c r="P1237" s="55" t="s">
        <v>40</v>
      </c>
      <c r="Q1237" s="55" t="s">
        <v>41</v>
      </c>
      <c r="R1237" s="55" t="s">
        <v>50</v>
      </c>
      <c r="S1237" s="55" t="s">
        <v>7737</v>
      </c>
      <c r="T1237" s="55">
        <v>3064</v>
      </c>
      <c r="U1237" s="55" t="s">
        <v>3154</v>
      </c>
      <c r="V1237" s="55"/>
      <c r="W1237" s="55" t="s">
        <v>44</v>
      </c>
      <c r="X1237" s="54">
        <v>6627</v>
      </c>
      <c r="Y1237" s="55" t="s">
        <v>422</v>
      </c>
      <c r="Z1237" s="55" t="s">
        <v>6424</v>
      </c>
      <c r="AA1237" s="54">
        <v>6627</v>
      </c>
      <c r="AB1237" s="55" t="s">
        <v>44</v>
      </c>
      <c r="AC1237" s="55">
        <v>14768</v>
      </c>
      <c r="AD1237" s="55" t="s">
        <v>44</v>
      </c>
      <c r="AE1237" s="55" t="s">
        <v>46</v>
      </c>
      <c r="AF1237" s="55" t="s">
        <v>47</v>
      </c>
      <c r="AG1237" s="55">
        <v>140</v>
      </c>
      <c r="AH1237" s="55" t="s">
        <v>2258</v>
      </c>
      <c r="AI1237" s="55" t="s">
        <v>7744</v>
      </c>
      <c r="AJ1237" s="48" t="s">
        <v>7673</v>
      </c>
      <c r="AK1237" s="45">
        <v>43656</v>
      </c>
      <c r="AL1237" s="46">
        <f t="shared" ca="1" si="79"/>
        <v>4.2904109589041095</v>
      </c>
      <c r="AM1237" s="46" t="s">
        <v>7680</v>
      </c>
      <c r="AN1237" s="44" t="s">
        <v>554</v>
      </c>
      <c r="AO1237" s="50" t="s">
        <v>609</v>
      </c>
      <c r="AP1237" s="50" t="s">
        <v>4760</v>
      </c>
      <c r="AQ1237" s="50" t="str">
        <f t="shared" si="78"/>
        <v>Mon</v>
      </c>
      <c r="AR1237" s="47"/>
      <c r="AS1237" s="57"/>
      <c r="AT1237" s="50" t="str">
        <f t="shared" si="76"/>
        <v>Mar</v>
      </c>
      <c r="AU1237" s="50" t="str">
        <f t="shared" si="77"/>
        <v>2023</v>
      </c>
      <c r="AV1237" s="58">
        <f>Table13[[#This Row],[End Time]]-Table13[[#This Row],[Start Time]]</f>
        <v>9.7222222222222265E-2</v>
      </c>
      <c r="AY1237" s="23"/>
      <c r="AZ1237" s="23"/>
    </row>
    <row r="1238" spans="1:52" ht="12.6" customHeight="1" x14ac:dyDescent="0.25">
      <c r="A1238" s="55" t="s">
        <v>7721</v>
      </c>
      <c r="B1238" s="56">
        <v>45005</v>
      </c>
      <c r="C1238" s="56">
        <v>45005</v>
      </c>
      <c r="D1238" s="55" t="s">
        <v>3110</v>
      </c>
      <c r="E1238" s="55" t="s">
        <v>86</v>
      </c>
      <c r="F1238" s="55" t="s">
        <v>3110</v>
      </c>
      <c r="G1238" s="55" t="s">
        <v>155</v>
      </c>
      <c r="H1238" s="55" t="s">
        <v>682</v>
      </c>
      <c r="I1238" s="55">
        <v>115055</v>
      </c>
      <c r="J1238" s="55" t="s">
        <v>7736</v>
      </c>
      <c r="K1238" s="55" t="s">
        <v>7706</v>
      </c>
      <c r="L1238" s="55" t="s">
        <v>36</v>
      </c>
      <c r="M1238" s="55" t="s">
        <v>372</v>
      </c>
      <c r="N1238" s="55" t="s">
        <v>38</v>
      </c>
      <c r="O1238" s="55" t="s">
        <v>39</v>
      </c>
      <c r="P1238" s="55" t="s">
        <v>40</v>
      </c>
      <c r="Q1238" s="55" t="s">
        <v>41</v>
      </c>
      <c r="R1238" s="55" t="s">
        <v>50</v>
      </c>
      <c r="S1238" s="55" t="s">
        <v>7738</v>
      </c>
      <c r="T1238" s="55">
        <v>1594</v>
      </c>
      <c r="U1238" s="55" t="s">
        <v>3155</v>
      </c>
      <c r="V1238" s="55" t="s">
        <v>202</v>
      </c>
      <c r="W1238" s="55" t="s">
        <v>3156</v>
      </c>
      <c r="X1238" s="54" t="s">
        <v>5819</v>
      </c>
      <c r="Y1238" s="55" t="s">
        <v>4978</v>
      </c>
      <c r="Z1238" s="55">
        <v>5503</v>
      </c>
      <c r="AA1238" s="54" t="s">
        <v>5819</v>
      </c>
      <c r="AB1238" s="55" t="s">
        <v>45</v>
      </c>
      <c r="AC1238" s="55">
        <v>14804</v>
      </c>
      <c r="AD1238" s="55" t="s">
        <v>3156</v>
      </c>
      <c r="AE1238" s="55" t="s">
        <v>46</v>
      </c>
      <c r="AF1238" s="55" t="s">
        <v>47</v>
      </c>
      <c r="AG1238" s="55">
        <v>60</v>
      </c>
      <c r="AH1238" s="55" t="s">
        <v>47</v>
      </c>
      <c r="AI1238" s="55" t="s">
        <v>7744</v>
      </c>
      <c r="AJ1238" s="48" t="s">
        <v>567</v>
      </c>
      <c r="AK1238" s="45">
        <v>42785</v>
      </c>
      <c r="AL1238" s="46">
        <f t="shared" ca="1" si="79"/>
        <v>6.6767123287671231</v>
      </c>
      <c r="AM1238" s="46" t="s">
        <v>7682</v>
      </c>
      <c r="AN1238" s="44" t="s">
        <v>554</v>
      </c>
      <c r="AO1238" s="50" t="s">
        <v>609</v>
      </c>
      <c r="AP1238" s="50" t="s">
        <v>4760</v>
      </c>
      <c r="AQ1238" s="50" t="str">
        <f t="shared" si="78"/>
        <v>Mon</v>
      </c>
      <c r="AR1238" s="47"/>
      <c r="AS1238" s="57"/>
      <c r="AT1238" s="50" t="str">
        <f t="shared" si="76"/>
        <v>Mar</v>
      </c>
      <c r="AU1238" s="50" t="str">
        <f t="shared" si="77"/>
        <v>2023</v>
      </c>
      <c r="AV1238" s="58">
        <f>Table13[[#This Row],[End Time]]-Table13[[#This Row],[Start Time]]</f>
        <v>4.1666666666666741E-2</v>
      </c>
      <c r="AY1238" s="23"/>
      <c r="AZ1238" s="23"/>
    </row>
    <row r="1239" spans="1:52" ht="12.6" customHeight="1" x14ac:dyDescent="0.25">
      <c r="A1239" s="55" t="s">
        <v>7721</v>
      </c>
      <c r="B1239" s="56">
        <v>45005</v>
      </c>
      <c r="C1239" s="56">
        <v>45005</v>
      </c>
      <c r="D1239" s="55" t="s">
        <v>3110</v>
      </c>
      <c r="E1239" s="55" t="s">
        <v>109</v>
      </c>
      <c r="F1239" s="55" t="s">
        <v>3110</v>
      </c>
      <c r="G1239" s="55" t="s">
        <v>125</v>
      </c>
      <c r="H1239" s="55" t="s">
        <v>417</v>
      </c>
      <c r="I1239" s="55">
        <v>115056</v>
      </c>
      <c r="J1239" s="55" t="s">
        <v>7734</v>
      </c>
      <c r="K1239" s="54" t="s">
        <v>721</v>
      </c>
      <c r="L1239" s="55" t="s">
        <v>64</v>
      </c>
      <c r="M1239" s="55" t="s">
        <v>372</v>
      </c>
      <c r="N1239" s="55" t="s">
        <v>38</v>
      </c>
      <c r="O1239" s="55" t="s">
        <v>39</v>
      </c>
      <c r="P1239" s="55" t="s">
        <v>40</v>
      </c>
      <c r="Q1239" s="55" t="s">
        <v>41</v>
      </c>
      <c r="R1239" s="55" t="s">
        <v>104</v>
      </c>
      <c r="S1239" s="55" t="s">
        <v>7739</v>
      </c>
      <c r="T1239" s="55">
        <v>3081</v>
      </c>
      <c r="U1239" s="55" t="s">
        <v>3157</v>
      </c>
      <c r="V1239" s="55" t="s">
        <v>74</v>
      </c>
      <c r="W1239" s="55" t="s">
        <v>3158</v>
      </c>
      <c r="X1239" s="54">
        <v>6684</v>
      </c>
      <c r="Y1239" s="55" t="s">
        <v>467</v>
      </c>
      <c r="Z1239" s="55" t="s">
        <v>6431</v>
      </c>
      <c r="AA1239" s="54">
        <v>6684</v>
      </c>
      <c r="AB1239" s="55" t="s">
        <v>44</v>
      </c>
      <c r="AC1239" s="55">
        <v>14888</v>
      </c>
      <c r="AD1239" s="55" t="s">
        <v>3158</v>
      </c>
      <c r="AE1239" s="55" t="s">
        <v>46</v>
      </c>
      <c r="AF1239" s="55" t="s">
        <v>47</v>
      </c>
      <c r="AG1239" s="55">
        <v>50</v>
      </c>
      <c r="AH1239" s="55" t="s">
        <v>47</v>
      </c>
      <c r="AI1239" s="55" t="s">
        <v>7744</v>
      </c>
      <c r="AJ1239" s="48" t="s">
        <v>568</v>
      </c>
      <c r="AK1239" s="45">
        <v>41422</v>
      </c>
      <c r="AL1239" s="46">
        <f t="shared" ca="1" si="79"/>
        <v>10.41095890410959</v>
      </c>
      <c r="AM1239" s="46" t="s">
        <v>7686</v>
      </c>
      <c r="AN1239" s="44" t="s">
        <v>554</v>
      </c>
      <c r="AO1239" s="50" t="s">
        <v>609</v>
      </c>
      <c r="AP1239" s="50" t="s">
        <v>4760</v>
      </c>
      <c r="AQ1239" s="50" t="str">
        <f t="shared" si="78"/>
        <v>Mon</v>
      </c>
      <c r="AR1239" s="47"/>
      <c r="AS1239" s="57"/>
      <c r="AT1239" s="50" t="str">
        <f t="shared" si="76"/>
        <v>Mar</v>
      </c>
      <c r="AU1239" s="50" t="str">
        <f t="shared" si="77"/>
        <v>2023</v>
      </c>
      <c r="AV1239" s="58">
        <f>Table13[[#This Row],[End Time]]-Table13[[#This Row],[Start Time]]</f>
        <v>3.4722222222222321E-2</v>
      </c>
      <c r="AY1239" s="23"/>
      <c r="AZ1239" s="23"/>
    </row>
    <row r="1240" spans="1:52" ht="12.6" customHeight="1" x14ac:dyDescent="0.25">
      <c r="A1240" s="55" t="s">
        <v>7721</v>
      </c>
      <c r="B1240" s="56">
        <v>45005</v>
      </c>
      <c r="C1240" s="56">
        <v>45005</v>
      </c>
      <c r="D1240" s="55" t="s">
        <v>3110</v>
      </c>
      <c r="E1240" s="55" t="s">
        <v>157</v>
      </c>
      <c r="F1240" s="55" t="s">
        <v>3110</v>
      </c>
      <c r="G1240" s="55" t="s">
        <v>179</v>
      </c>
      <c r="H1240" s="55" t="s">
        <v>466</v>
      </c>
      <c r="I1240" s="55">
        <v>115057</v>
      </c>
      <c r="J1240" s="55" t="s">
        <v>7736</v>
      </c>
      <c r="K1240" s="54" t="s">
        <v>7626</v>
      </c>
      <c r="L1240" s="55" t="s">
        <v>36</v>
      </c>
      <c r="M1240" s="55" t="s">
        <v>425</v>
      </c>
      <c r="N1240" s="55" t="s">
        <v>38</v>
      </c>
      <c r="O1240" s="55" t="s">
        <v>39</v>
      </c>
      <c r="P1240" s="55" t="s">
        <v>40</v>
      </c>
      <c r="Q1240" s="55" t="s">
        <v>41</v>
      </c>
      <c r="R1240" s="55" t="s">
        <v>58</v>
      </c>
      <c r="S1240" s="55" t="s">
        <v>7737</v>
      </c>
      <c r="T1240" s="55">
        <v>2603</v>
      </c>
      <c r="U1240" s="55" t="s">
        <v>3159</v>
      </c>
      <c r="V1240" s="55" t="s">
        <v>3160</v>
      </c>
      <c r="W1240" s="55" t="s">
        <v>44</v>
      </c>
      <c r="X1240" s="54">
        <v>6626</v>
      </c>
      <c r="Y1240" s="55" t="s">
        <v>309</v>
      </c>
      <c r="Z1240" s="55">
        <v>7601</v>
      </c>
      <c r="AA1240" s="54">
        <v>6626</v>
      </c>
      <c r="AB1240" s="55" t="s">
        <v>45</v>
      </c>
      <c r="AC1240" s="55">
        <v>14833</v>
      </c>
      <c r="AD1240" s="55" t="s">
        <v>44</v>
      </c>
      <c r="AE1240" s="55" t="s">
        <v>46</v>
      </c>
      <c r="AF1240" s="55" t="s">
        <v>47</v>
      </c>
      <c r="AG1240" s="55">
        <v>140</v>
      </c>
      <c r="AH1240" s="55" t="s">
        <v>47</v>
      </c>
      <c r="AI1240" s="55" t="s">
        <v>7744</v>
      </c>
      <c r="AJ1240" s="48" t="s">
        <v>7673</v>
      </c>
      <c r="AK1240" s="45" t="s">
        <v>574</v>
      </c>
      <c r="AL1240" s="46"/>
      <c r="AM1240" s="46"/>
      <c r="AN1240" s="44" t="s">
        <v>553</v>
      </c>
      <c r="AO1240" s="50" t="s">
        <v>609</v>
      </c>
      <c r="AP1240" s="50" t="s">
        <v>4760</v>
      </c>
      <c r="AQ1240" s="50" t="str">
        <f t="shared" si="78"/>
        <v>Mon</v>
      </c>
      <c r="AR1240" s="47"/>
      <c r="AS1240" s="57"/>
      <c r="AT1240" s="50" t="str">
        <f t="shared" si="76"/>
        <v>Mar</v>
      </c>
      <c r="AU1240" s="50" t="str">
        <f t="shared" si="77"/>
        <v>2023</v>
      </c>
      <c r="AV1240" s="58">
        <f>Table13[[#This Row],[End Time]]-Table13[[#This Row],[Start Time]]</f>
        <v>9.7222222222222265E-2</v>
      </c>
      <c r="AY1240" s="23"/>
      <c r="AZ1240" s="23"/>
    </row>
    <row r="1241" spans="1:52" ht="12.6" customHeight="1" x14ac:dyDescent="0.25">
      <c r="A1241" s="55" t="s">
        <v>7721</v>
      </c>
      <c r="B1241" s="56">
        <v>45005</v>
      </c>
      <c r="C1241" s="56">
        <v>45005</v>
      </c>
      <c r="D1241" s="55" t="s">
        <v>3110</v>
      </c>
      <c r="E1241" s="55" t="s">
        <v>57</v>
      </c>
      <c r="F1241" s="55" t="s">
        <v>3110</v>
      </c>
      <c r="G1241" s="55" t="s">
        <v>73</v>
      </c>
      <c r="H1241" s="55" t="s">
        <v>286</v>
      </c>
      <c r="I1241" s="55">
        <v>115058</v>
      </c>
      <c r="J1241" s="55" t="s">
        <v>7734</v>
      </c>
      <c r="K1241" s="54" t="s">
        <v>5891</v>
      </c>
      <c r="L1241" s="55" t="s">
        <v>36</v>
      </c>
      <c r="M1241" s="55" t="s">
        <v>372</v>
      </c>
      <c r="N1241" s="55" t="s">
        <v>38</v>
      </c>
      <c r="O1241" s="55" t="s">
        <v>39</v>
      </c>
      <c r="P1241" s="55" t="s">
        <v>40</v>
      </c>
      <c r="Q1241" s="55" t="s">
        <v>41</v>
      </c>
      <c r="R1241" s="55" t="s">
        <v>94</v>
      </c>
      <c r="S1241" s="55" t="s">
        <v>7743</v>
      </c>
      <c r="T1241" s="55">
        <v>1420</v>
      </c>
      <c r="U1241" s="55" t="s">
        <v>3161</v>
      </c>
      <c r="V1241" s="55" t="s">
        <v>3162</v>
      </c>
      <c r="W1241" s="55" t="s">
        <v>3162</v>
      </c>
      <c r="X1241" s="54">
        <v>6634</v>
      </c>
      <c r="Y1241" s="55" t="s">
        <v>5704</v>
      </c>
      <c r="Z1241" s="55" t="s">
        <v>7655</v>
      </c>
      <c r="AA1241" s="54">
        <v>6634</v>
      </c>
      <c r="AB1241" s="55" t="s">
        <v>55</v>
      </c>
      <c r="AC1241" s="55">
        <v>14916</v>
      </c>
      <c r="AD1241" s="55" t="s">
        <v>3162</v>
      </c>
      <c r="AE1241" s="55" t="s">
        <v>46</v>
      </c>
      <c r="AF1241" s="55" t="s">
        <v>47</v>
      </c>
      <c r="AG1241" s="55">
        <v>130</v>
      </c>
      <c r="AH1241" s="55" t="s">
        <v>47</v>
      </c>
      <c r="AI1241" s="55" t="s">
        <v>7744</v>
      </c>
      <c r="AJ1241" s="44" t="s">
        <v>7673</v>
      </c>
      <c r="AK1241" s="45">
        <v>43792</v>
      </c>
      <c r="AL1241" s="46">
        <f t="shared" ca="1" si="79"/>
        <v>3.9178082191780823</v>
      </c>
      <c r="AM1241" s="46" t="s">
        <v>7680</v>
      </c>
      <c r="AN1241" s="44" t="s">
        <v>554</v>
      </c>
      <c r="AO1241" s="50" t="s">
        <v>609</v>
      </c>
      <c r="AP1241" s="50" t="s">
        <v>4760</v>
      </c>
      <c r="AQ1241" s="50" t="str">
        <f t="shared" si="78"/>
        <v>Mon</v>
      </c>
      <c r="AR1241" s="47"/>
      <c r="AS1241" s="57"/>
      <c r="AT1241" s="50" t="str">
        <f t="shared" si="76"/>
        <v>Mar</v>
      </c>
      <c r="AU1241" s="50" t="str">
        <f t="shared" si="77"/>
        <v>2023</v>
      </c>
      <c r="AV1241" s="58">
        <f>Table13[[#This Row],[End Time]]-Table13[[#This Row],[Start Time]]</f>
        <v>9.027777777777779E-2</v>
      </c>
      <c r="AY1241" s="23"/>
      <c r="AZ1241" s="23"/>
    </row>
    <row r="1242" spans="1:52" ht="12.6" customHeight="1" x14ac:dyDescent="0.25">
      <c r="A1242" s="55" t="s">
        <v>7721</v>
      </c>
      <c r="B1242" s="56">
        <v>45005</v>
      </c>
      <c r="C1242" s="56">
        <v>45005</v>
      </c>
      <c r="D1242" s="55" t="s">
        <v>3110</v>
      </c>
      <c r="E1242" s="55" t="s">
        <v>53</v>
      </c>
      <c r="F1242" s="55" t="s">
        <v>3110</v>
      </c>
      <c r="G1242" s="55" t="s">
        <v>150</v>
      </c>
      <c r="H1242" s="55" t="s">
        <v>682</v>
      </c>
      <c r="I1242" s="55">
        <v>115059</v>
      </c>
      <c r="J1242" s="55" t="s">
        <v>7734</v>
      </c>
      <c r="K1242" s="54" t="s">
        <v>5788</v>
      </c>
      <c r="L1242" s="55" t="s">
        <v>36</v>
      </c>
      <c r="M1242" s="55" t="s">
        <v>425</v>
      </c>
      <c r="N1242" s="55" t="s">
        <v>38</v>
      </c>
      <c r="O1242" s="55" t="s">
        <v>39</v>
      </c>
      <c r="P1242" s="55" t="s">
        <v>40</v>
      </c>
      <c r="Q1242" s="55" t="s">
        <v>41</v>
      </c>
      <c r="R1242" s="55" t="s">
        <v>50</v>
      </c>
      <c r="S1242" s="55" t="s">
        <v>7739</v>
      </c>
      <c r="T1242" s="55">
        <v>1353</v>
      </c>
      <c r="U1242" s="55" t="s">
        <v>3163</v>
      </c>
      <c r="V1242" s="55" t="s">
        <v>3164</v>
      </c>
      <c r="W1242" s="55" t="s">
        <v>3164</v>
      </c>
      <c r="X1242" s="54">
        <v>6634</v>
      </c>
      <c r="Y1242" s="55" t="s">
        <v>5333</v>
      </c>
      <c r="Z1242" s="55" t="s">
        <v>7655</v>
      </c>
      <c r="AA1242" s="54">
        <v>6634</v>
      </c>
      <c r="AB1242" s="55" t="s">
        <v>55</v>
      </c>
      <c r="AC1242" s="55">
        <v>14787</v>
      </c>
      <c r="AD1242" s="55" t="s">
        <v>3164</v>
      </c>
      <c r="AE1242" s="55" t="s">
        <v>46</v>
      </c>
      <c r="AF1242" s="55" t="s">
        <v>47</v>
      </c>
      <c r="AG1242" s="55">
        <v>105</v>
      </c>
      <c r="AH1242" s="55" t="s">
        <v>47</v>
      </c>
      <c r="AI1242" s="55" t="s">
        <v>7744</v>
      </c>
      <c r="AJ1242" s="48" t="s">
        <v>568</v>
      </c>
      <c r="AK1242" s="45" t="s">
        <v>574</v>
      </c>
      <c r="AL1242" s="46"/>
      <c r="AM1242" s="46"/>
      <c r="AN1242" s="44" t="s">
        <v>554</v>
      </c>
      <c r="AO1242" s="50" t="s">
        <v>609</v>
      </c>
      <c r="AP1242" s="50" t="s">
        <v>4760</v>
      </c>
      <c r="AQ1242" s="50" t="str">
        <f t="shared" si="78"/>
        <v>Mon</v>
      </c>
      <c r="AR1242" s="47"/>
      <c r="AS1242" s="57"/>
      <c r="AT1242" s="50" t="str">
        <f t="shared" si="76"/>
        <v>Mar</v>
      </c>
      <c r="AU1242" s="50" t="str">
        <f t="shared" si="77"/>
        <v>2023</v>
      </c>
      <c r="AV1242" s="58">
        <f>Table13[[#This Row],[End Time]]-Table13[[#This Row],[Start Time]]</f>
        <v>7.2916666666666741E-2</v>
      </c>
      <c r="AY1242" s="23"/>
      <c r="AZ1242" s="23"/>
    </row>
    <row r="1243" spans="1:52" ht="12.6" customHeight="1" x14ac:dyDescent="0.25">
      <c r="A1243" s="55" t="s">
        <v>7721</v>
      </c>
      <c r="B1243" s="56">
        <v>45005</v>
      </c>
      <c r="C1243" s="56">
        <v>45005</v>
      </c>
      <c r="D1243" s="55" t="s">
        <v>3110</v>
      </c>
      <c r="E1243" s="55" t="s">
        <v>132</v>
      </c>
      <c r="F1243" s="55" t="s">
        <v>3110</v>
      </c>
      <c r="G1243" s="55" t="s">
        <v>136</v>
      </c>
      <c r="H1243" s="55" t="s">
        <v>682</v>
      </c>
      <c r="I1243" s="55">
        <v>115060</v>
      </c>
      <c r="J1243" s="55" t="s">
        <v>7725</v>
      </c>
      <c r="K1243" s="54" t="s">
        <v>5792</v>
      </c>
      <c r="L1243" s="55" t="s">
        <v>91</v>
      </c>
      <c r="M1243" s="55" t="s">
        <v>372</v>
      </c>
      <c r="N1243" s="55" t="s">
        <v>38</v>
      </c>
      <c r="O1243" s="55" t="s">
        <v>39</v>
      </c>
      <c r="P1243" s="55" t="s">
        <v>40</v>
      </c>
      <c r="Q1243" s="55" t="s">
        <v>41</v>
      </c>
      <c r="R1243" s="55" t="s">
        <v>50</v>
      </c>
      <c r="S1243" s="55" t="s">
        <v>7739</v>
      </c>
      <c r="T1243" s="55">
        <v>1912</v>
      </c>
      <c r="U1243" s="55" t="s">
        <v>3165</v>
      </c>
      <c r="V1243" s="55" t="s">
        <v>3166</v>
      </c>
      <c r="W1243" s="55" t="s">
        <v>3166</v>
      </c>
      <c r="X1243" s="54">
        <v>6634</v>
      </c>
      <c r="Y1243" s="55" t="s">
        <v>5108</v>
      </c>
      <c r="Z1243" s="55" t="s">
        <v>6450</v>
      </c>
      <c r="AA1243" s="54">
        <v>6634</v>
      </c>
      <c r="AB1243" s="55" t="s">
        <v>98</v>
      </c>
      <c r="AC1243" s="55">
        <v>14977</v>
      </c>
      <c r="AD1243" s="55" t="s">
        <v>3166</v>
      </c>
      <c r="AE1243" s="55" t="s">
        <v>46</v>
      </c>
      <c r="AF1243" s="55" t="s">
        <v>47</v>
      </c>
      <c r="AG1243" s="55">
        <v>30</v>
      </c>
      <c r="AH1243" s="55" t="s">
        <v>47</v>
      </c>
      <c r="AI1243" s="55" t="s">
        <v>7744</v>
      </c>
      <c r="AJ1243" s="48" t="s">
        <v>568</v>
      </c>
      <c r="AK1243" s="45">
        <v>43687</v>
      </c>
      <c r="AL1243" s="46">
        <f t="shared" ca="1" si="79"/>
        <v>4.2054794520547949</v>
      </c>
      <c r="AM1243" s="46" t="s">
        <v>7680</v>
      </c>
      <c r="AN1243" s="44" t="s">
        <v>554</v>
      </c>
      <c r="AO1243" s="50" t="s">
        <v>609</v>
      </c>
      <c r="AP1243" s="50" t="s">
        <v>4760</v>
      </c>
      <c r="AQ1243" s="50" t="str">
        <f t="shared" si="78"/>
        <v>Mon</v>
      </c>
      <c r="AR1243" s="47"/>
      <c r="AS1243" s="57"/>
      <c r="AT1243" s="50" t="str">
        <f t="shared" si="76"/>
        <v>Mar</v>
      </c>
      <c r="AU1243" s="50" t="str">
        <f t="shared" si="77"/>
        <v>2023</v>
      </c>
      <c r="AV1243" s="58">
        <f>Table13[[#This Row],[End Time]]-Table13[[#This Row],[Start Time]]</f>
        <v>2.083333333333337E-2</v>
      </c>
      <c r="AY1243" s="23"/>
      <c r="AZ1243" s="23"/>
    </row>
    <row r="1244" spans="1:52" ht="12.6" customHeight="1" x14ac:dyDescent="0.25">
      <c r="A1244" s="55" t="s">
        <v>7721</v>
      </c>
      <c r="B1244" s="56">
        <v>45005</v>
      </c>
      <c r="C1244" s="56">
        <v>45005</v>
      </c>
      <c r="D1244" s="55" t="s">
        <v>3145</v>
      </c>
      <c r="E1244" s="55" t="s">
        <v>88</v>
      </c>
      <c r="F1244" s="55" t="s">
        <v>3145</v>
      </c>
      <c r="G1244" s="55" t="s">
        <v>184</v>
      </c>
      <c r="H1244" s="55" t="s">
        <v>394</v>
      </c>
      <c r="I1244" s="55">
        <v>115061</v>
      </c>
      <c r="J1244" s="55" t="s">
        <v>7736</v>
      </c>
      <c r="K1244" s="54" t="s">
        <v>5891</v>
      </c>
      <c r="L1244" s="55" t="s">
        <v>36</v>
      </c>
      <c r="M1244" s="55" t="s">
        <v>372</v>
      </c>
      <c r="N1244" s="55" t="s">
        <v>38</v>
      </c>
      <c r="O1244" s="55" t="s">
        <v>39</v>
      </c>
      <c r="P1244" s="55" t="s">
        <v>40</v>
      </c>
      <c r="Q1244" s="55" t="s">
        <v>41</v>
      </c>
      <c r="R1244" s="55" t="s">
        <v>74</v>
      </c>
      <c r="S1244" s="55" t="s">
        <v>7737</v>
      </c>
      <c r="T1244" s="55">
        <v>1605</v>
      </c>
      <c r="U1244" s="55" t="s">
        <v>3167</v>
      </c>
      <c r="V1244" s="55" t="s">
        <v>3168</v>
      </c>
      <c r="W1244" s="55" t="s">
        <v>44</v>
      </c>
      <c r="X1244" s="54" t="s">
        <v>2510</v>
      </c>
      <c r="Y1244" s="55" t="s">
        <v>5448</v>
      </c>
      <c r="Z1244" s="55">
        <v>3126</v>
      </c>
      <c r="AA1244" s="54" t="s">
        <v>2510</v>
      </c>
      <c r="AB1244" s="55" t="s">
        <v>45</v>
      </c>
      <c r="AC1244" s="55">
        <v>15067</v>
      </c>
      <c r="AD1244" s="55" t="s">
        <v>44</v>
      </c>
      <c r="AE1244" s="55" t="s">
        <v>46</v>
      </c>
      <c r="AF1244" s="55" t="s">
        <v>47</v>
      </c>
      <c r="AG1244" s="55">
        <v>195</v>
      </c>
      <c r="AH1244" s="55" t="s">
        <v>47</v>
      </c>
      <c r="AI1244" s="55" t="s">
        <v>7744</v>
      </c>
      <c r="AJ1244" s="48" t="s">
        <v>7673</v>
      </c>
      <c r="AK1244" s="45" t="s">
        <v>574</v>
      </c>
      <c r="AL1244" s="46"/>
      <c r="AM1244" s="46"/>
      <c r="AN1244" s="44" t="s">
        <v>554</v>
      </c>
      <c r="AO1244" s="50" t="s">
        <v>609</v>
      </c>
      <c r="AP1244" s="50" t="s">
        <v>4760</v>
      </c>
      <c r="AQ1244" s="50" t="str">
        <f t="shared" si="78"/>
        <v>Tue</v>
      </c>
      <c r="AR1244" s="47"/>
      <c r="AS1244" s="57"/>
      <c r="AT1244" s="50" t="str">
        <f t="shared" si="76"/>
        <v>Mar</v>
      </c>
      <c r="AU1244" s="50" t="str">
        <f t="shared" si="77"/>
        <v>2023</v>
      </c>
      <c r="AV1244" s="58">
        <f>Table13[[#This Row],[End Time]]-Table13[[#This Row],[Start Time]]</f>
        <v>0.13541666666666669</v>
      </c>
      <c r="AY1244" s="23"/>
      <c r="AZ1244" s="23"/>
    </row>
    <row r="1245" spans="1:52" ht="12.6" customHeight="1" x14ac:dyDescent="0.25">
      <c r="A1245" s="55" t="s">
        <v>7721</v>
      </c>
      <c r="B1245" s="56">
        <v>45005</v>
      </c>
      <c r="C1245" s="56">
        <v>45005</v>
      </c>
      <c r="D1245" s="55" t="s">
        <v>3110</v>
      </c>
      <c r="E1245" s="55" t="s">
        <v>199</v>
      </c>
      <c r="F1245" s="55" t="s">
        <v>3110</v>
      </c>
      <c r="G1245" s="55" t="s">
        <v>180</v>
      </c>
      <c r="H1245" s="55" t="s">
        <v>368</v>
      </c>
      <c r="I1245" s="55">
        <v>115062</v>
      </c>
      <c r="J1245" s="55" t="s">
        <v>7734</v>
      </c>
      <c r="K1245" s="54" t="s">
        <v>6872</v>
      </c>
      <c r="L1245" s="55" t="s">
        <v>64</v>
      </c>
      <c r="M1245" s="55" t="s">
        <v>372</v>
      </c>
      <c r="N1245" s="55" t="s">
        <v>38</v>
      </c>
      <c r="O1245" s="55" t="s">
        <v>39</v>
      </c>
      <c r="P1245" s="55" t="s">
        <v>40</v>
      </c>
      <c r="Q1245" s="55" t="s">
        <v>41</v>
      </c>
      <c r="R1245" s="55" t="s">
        <v>50</v>
      </c>
      <c r="S1245" s="55" t="s">
        <v>7737</v>
      </c>
      <c r="T1245" s="55">
        <v>3064</v>
      </c>
      <c r="U1245" s="55" t="s">
        <v>3169</v>
      </c>
      <c r="V1245" s="55" t="s">
        <v>3170</v>
      </c>
      <c r="W1245" s="55" t="s">
        <v>44</v>
      </c>
      <c r="X1245" s="54">
        <v>6627</v>
      </c>
      <c r="Y1245" s="55" t="s">
        <v>422</v>
      </c>
      <c r="Z1245" s="55" t="s">
        <v>6424</v>
      </c>
      <c r="AA1245" s="54">
        <v>6627</v>
      </c>
      <c r="AB1245" s="55" t="s">
        <v>44</v>
      </c>
      <c r="AC1245" s="55">
        <v>14769</v>
      </c>
      <c r="AD1245" s="55" t="s">
        <v>44</v>
      </c>
      <c r="AE1245" s="55" t="s">
        <v>46</v>
      </c>
      <c r="AF1245" s="55" t="s">
        <v>47</v>
      </c>
      <c r="AG1245" s="55">
        <v>40</v>
      </c>
      <c r="AH1245" s="55" t="s">
        <v>47</v>
      </c>
      <c r="AI1245" s="55" t="s">
        <v>7744</v>
      </c>
      <c r="AJ1245" s="48" t="s">
        <v>7673</v>
      </c>
      <c r="AK1245" s="45">
        <v>43656</v>
      </c>
      <c r="AL1245" s="46">
        <f t="shared" ca="1" si="79"/>
        <v>4.2904109589041095</v>
      </c>
      <c r="AM1245" s="46" t="s">
        <v>7680</v>
      </c>
      <c r="AN1245" s="44" t="s">
        <v>554</v>
      </c>
      <c r="AO1245" s="50" t="s">
        <v>609</v>
      </c>
      <c r="AP1245" s="50" t="s">
        <v>4760</v>
      </c>
      <c r="AQ1245" s="50" t="str">
        <f t="shared" si="78"/>
        <v>Mon</v>
      </c>
      <c r="AR1245" s="47"/>
      <c r="AS1245" s="57"/>
      <c r="AT1245" s="50" t="str">
        <f t="shared" si="76"/>
        <v>Mar</v>
      </c>
      <c r="AU1245" s="50" t="str">
        <f t="shared" si="77"/>
        <v>2023</v>
      </c>
      <c r="AV1245" s="58">
        <f>Table13[[#This Row],[End Time]]-Table13[[#This Row],[Start Time]]</f>
        <v>2.777777777777779E-2</v>
      </c>
      <c r="AY1245" s="23"/>
      <c r="AZ1245" s="23"/>
    </row>
    <row r="1246" spans="1:52" ht="12.6" customHeight="1" x14ac:dyDescent="0.25">
      <c r="A1246" s="55" t="s">
        <v>7721</v>
      </c>
      <c r="B1246" s="56">
        <v>45005</v>
      </c>
      <c r="C1246" s="56">
        <v>45005</v>
      </c>
      <c r="D1246" s="55" t="s">
        <v>4764</v>
      </c>
      <c r="E1246" s="55" t="s">
        <v>4765</v>
      </c>
      <c r="F1246" s="55" t="s">
        <v>4766</v>
      </c>
      <c r="G1246" s="55" t="s">
        <v>4767</v>
      </c>
      <c r="H1246" s="55" t="s">
        <v>682</v>
      </c>
      <c r="I1246" s="55">
        <v>115064</v>
      </c>
      <c r="J1246" s="55" t="s">
        <v>7736</v>
      </c>
      <c r="K1246" s="55" t="s">
        <v>7709</v>
      </c>
      <c r="L1246" s="55" t="s">
        <v>36</v>
      </c>
      <c r="M1246" s="55" t="s">
        <v>372</v>
      </c>
      <c r="N1246" s="55" t="s">
        <v>38</v>
      </c>
      <c r="O1246" s="55" t="s">
        <v>39</v>
      </c>
      <c r="P1246" s="55" t="s">
        <v>40</v>
      </c>
      <c r="Q1246" s="55" t="s">
        <v>41</v>
      </c>
      <c r="R1246" s="55" t="s">
        <v>65</v>
      </c>
      <c r="S1246" s="55" t="s">
        <v>7737</v>
      </c>
      <c r="T1246" s="55">
        <v>1628</v>
      </c>
      <c r="U1246" s="55" t="s">
        <v>3171</v>
      </c>
      <c r="V1246" s="55"/>
      <c r="W1246" s="55"/>
      <c r="X1246" s="54">
        <v>6627</v>
      </c>
      <c r="Y1246" s="55" t="s">
        <v>6329</v>
      </c>
      <c r="Z1246" s="55">
        <v>6501</v>
      </c>
      <c r="AA1246" s="54">
        <v>6627</v>
      </c>
      <c r="AB1246" s="55" t="s">
        <v>45</v>
      </c>
      <c r="AC1246" s="55"/>
      <c r="AD1246" s="55"/>
      <c r="AE1246" s="55"/>
      <c r="AF1246" s="55"/>
      <c r="AG1246" s="55"/>
      <c r="AH1246" s="55" t="s">
        <v>75</v>
      </c>
      <c r="AI1246" s="55" t="s">
        <v>7744</v>
      </c>
      <c r="AJ1246" s="48" t="s">
        <v>7673</v>
      </c>
      <c r="AK1246" s="45">
        <v>43632</v>
      </c>
      <c r="AL1246" s="46">
        <f t="shared" ca="1" si="79"/>
        <v>4.3561643835616435</v>
      </c>
      <c r="AM1246" s="46" t="s">
        <v>7680</v>
      </c>
      <c r="AN1246" s="44" t="s">
        <v>554</v>
      </c>
      <c r="AO1246" s="50"/>
      <c r="AP1246" s="50" t="s">
        <v>4760</v>
      </c>
      <c r="AQ1246" s="50" t="str">
        <f t="shared" si="78"/>
        <v>Start Date missing</v>
      </c>
      <c r="AR1246" s="47"/>
      <c r="AS1246" s="57"/>
      <c r="AT1246" s="50" t="str">
        <f t="shared" si="76"/>
        <v>Start Date missing</v>
      </c>
      <c r="AU1246" s="50" t="str">
        <f t="shared" si="77"/>
        <v>Start Date missing</v>
      </c>
      <c r="AV1246" s="58"/>
      <c r="AY1246" s="23"/>
      <c r="AZ1246" s="23"/>
    </row>
    <row r="1247" spans="1:52" ht="12.6" customHeight="1" x14ac:dyDescent="0.25">
      <c r="A1247" s="55" t="s">
        <v>7721</v>
      </c>
      <c r="B1247" s="56">
        <v>45006</v>
      </c>
      <c r="C1247" s="56">
        <v>45006</v>
      </c>
      <c r="D1247" s="55" t="s">
        <v>3145</v>
      </c>
      <c r="E1247" s="55" t="s">
        <v>34</v>
      </c>
      <c r="F1247" s="55" t="s">
        <v>3145</v>
      </c>
      <c r="G1247" s="55" t="s">
        <v>79</v>
      </c>
      <c r="H1247" s="55" t="s">
        <v>682</v>
      </c>
      <c r="I1247" s="55">
        <v>115066</v>
      </c>
      <c r="J1247" s="55" t="s">
        <v>7736</v>
      </c>
      <c r="K1247" s="55" t="s">
        <v>5868</v>
      </c>
      <c r="L1247" s="55" t="s">
        <v>36</v>
      </c>
      <c r="M1247" s="55" t="s">
        <v>372</v>
      </c>
      <c r="N1247" s="55" t="s">
        <v>38</v>
      </c>
      <c r="O1247" s="55" t="s">
        <v>39</v>
      </c>
      <c r="P1247" s="55" t="s">
        <v>40</v>
      </c>
      <c r="Q1247" s="55" t="s">
        <v>41</v>
      </c>
      <c r="R1247" s="55" t="s">
        <v>133</v>
      </c>
      <c r="S1247" s="55" t="s">
        <v>7739</v>
      </c>
      <c r="T1247" s="55">
        <v>1806</v>
      </c>
      <c r="U1247" s="55" t="s">
        <v>3172</v>
      </c>
      <c r="V1247" s="55" t="s">
        <v>3173</v>
      </c>
      <c r="W1247" s="55" t="s">
        <v>3173</v>
      </c>
      <c r="X1247" s="54" t="s">
        <v>7670</v>
      </c>
      <c r="Y1247" s="55" t="s">
        <v>5236</v>
      </c>
      <c r="Z1247" s="55">
        <v>3124</v>
      </c>
      <c r="AA1247" s="54" t="s">
        <v>7670</v>
      </c>
      <c r="AB1247" s="55" t="s">
        <v>45</v>
      </c>
      <c r="AC1247" s="55">
        <v>14785</v>
      </c>
      <c r="AD1247" s="55" t="s">
        <v>3173</v>
      </c>
      <c r="AE1247" s="55" t="s">
        <v>46</v>
      </c>
      <c r="AF1247" s="55" t="s">
        <v>47</v>
      </c>
      <c r="AG1247" s="55">
        <v>30</v>
      </c>
      <c r="AH1247" s="55" t="s">
        <v>47</v>
      </c>
      <c r="AI1247" s="55" t="s">
        <v>7744</v>
      </c>
      <c r="AJ1247" s="44" t="s">
        <v>7677</v>
      </c>
      <c r="AK1247" s="45">
        <v>41441</v>
      </c>
      <c r="AL1247" s="46">
        <f t="shared" ca="1" si="79"/>
        <v>10.358904109589041</v>
      </c>
      <c r="AM1247" s="46" t="s">
        <v>7686</v>
      </c>
      <c r="AN1247" s="44" t="s">
        <v>554</v>
      </c>
      <c r="AO1247" s="50" t="s">
        <v>609</v>
      </c>
      <c r="AP1247" s="50" t="s">
        <v>4760</v>
      </c>
      <c r="AQ1247" s="50" t="str">
        <f t="shared" si="78"/>
        <v>Tue</v>
      </c>
      <c r="AR1247" s="47"/>
      <c r="AS1247" s="57"/>
      <c r="AT1247" s="50" t="str">
        <f t="shared" si="76"/>
        <v>Mar</v>
      </c>
      <c r="AU1247" s="50" t="str">
        <f t="shared" si="77"/>
        <v>2023</v>
      </c>
      <c r="AV1247" s="58">
        <f>Table13[[#This Row],[End Time]]-Table13[[#This Row],[Start Time]]</f>
        <v>2.0833333333333315E-2</v>
      </c>
      <c r="AY1247" s="23"/>
      <c r="AZ1247" s="23"/>
    </row>
    <row r="1248" spans="1:52" ht="12.6" customHeight="1" x14ac:dyDescent="0.25">
      <c r="A1248" s="55" t="s">
        <v>7721</v>
      </c>
      <c r="B1248" s="56">
        <v>45006</v>
      </c>
      <c r="C1248" s="56">
        <v>45006</v>
      </c>
      <c r="D1248" s="55" t="s">
        <v>3145</v>
      </c>
      <c r="E1248" s="55" t="s">
        <v>139</v>
      </c>
      <c r="F1248" s="55" t="s">
        <v>3145</v>
      </c>
      <c r="G1248" s="55" t="s">
        <v>109</v>
      </c>
      <c r="H1248" s="55" t="s">
        <v>682</v>
      </c>
      <c r="I1248" s="55">
        <v>115067</v>
      </c>
      <c r="J1248" s="55" t="s">
        <v>7733</v>
      </c>
      <c r="K1248" s="54" t="s">
        <v>7642</v>
      </c>
      <c r="L1248" s="55" t="s">
        <v>351</v>
      </c>
      <c r="M1248" s="55" t="s">
        <v>425</v>
      </c>
      <c r="N1248" s="55" t="s">
        <v>38</v>
      </c>
      <c r="O1248" s="55" t="s">
        <v>39</v>
      </c>
      <c r="P1248" s="55" t="s">
        <v>40</v>
      </c>
      <c r="Q1248" s="55" t="s">
        <v>41</v>
      </c>
      <c r="R1248" s="55" t="s">
        <v>78</v>
      </c>
      <c r="S1248" s="55" t="s">
        <v>7742</v>
      </c>
      <c r="T1248" s="55">
        <v>3541</v>
      </c>
      <c r="U1248" s="55" t="s">
        <v>3174</v>
      </c>
      <c r="V1248" s="55" t="s">
        <v>3175</v>
      </c>
      <c r="W1248" s="55" t="s">
        <v>3175</v>
      </c>
      <c r="X1248" s="54">
        <v>6626</v>
      </c>
      <c r="Y1248" s="55" t="s">
        <v>5110</v>
      </c>
      <c r="Z1248" s="55" t="s">
        <v>7655</v>
      </c>
      <c r="AA1248" s="54">
        <v>6626</v>
      </c>
      <c r="AB1248" s="55" t="s">
        <v>352</v>
      </c>
      <c r="AC1248" s="55">
        <v>14844</v>
      </c>
      <c r="AD1248" s="55" t="s">
        <v>3175</v>
      </c>
      <c r="AE1248" s="55" t="s">
        <v>46</v>
      </c>
      <c r="AF1248" s="55" t="s">
        <v>47</v>
      </c>
      <c r="AG1248" s="55">
        <v>75</v>
      </c>
      <c r="AH1248" s="55" t="s">
        <v>47</v>
      </c>
      <c r="AI1248" s="55" t="s">
        <v>7744</v>
      </c>
      <c r="AJ1248" s="48" t="s">
        <v>566</v>
      </c>
      <c r="AK1248" s="45">
        <v>41256</v>
      </c>
      <c r="AL1248" s="46">
        <f t="shared" ca="1" si="79"/>
        <v>10.865753424657534</v>
      </c>
      <c r="AM1248" s="46" t="s">
        <v>7687</v>
      </c>
      <c r="AN1248" s="44" t="s">
        <v>554</v>
      </c>
      <c r="AO1248" s="50" t="s">
        <v>609</v>
      </c>
      <c r="AP1248" s="50" t="s">
        <v>4760</v>
      </c>
      <c r="AQ1248" s="50" t="str">
        <f t="shared" si="78"/>
        <v>Tue</v>
      </c>
      <c r="AR1248" s="47"/>
      <c r="AS1248" s="57"/>
      <c r="AT1248" s="50" t="str">
        <f t="shared" si="76"/>
        <v>Mar</v>
      </c>
      <c r="AU1248" s="50" t="str">
        <f t="shared" si="77"/>
        <v>2023</v>
      </c>
      <c r="AV1248" s="58">
        <f>Table13[[#This Row],[End Time]]-Table13[[#This Row],[Start Time]]</f>
        <v>5.2083333333333315E-2</v>
      </c>
      <c r="AY1248" s="23"/>
      <c r="AZ1248" s="23"/>
    </row>
    <row r="1249" spans="1:52" ht="12.6" customHeight="1" x14ac:dyDescent="0.25">
      <c r="A1249" s="55" t="s">
        <v>7721</v>
      </c>
      <c r="B1249" s="56">
        <v>45006</v>
      </c>
      <c r="C1249" s="56">
        <v>45006</v>
      </c>
      <c r="D1249" s="55" t="s">
        <v>3145</v>
      </c>
      <c r="E1249" s="55" t="s">
        <v>86</v>
      </c>
      <c r="F1249" s="55" t="s">
        <v>3145</v>
      </c>
      <c r="G1249" s="55" t="s">
        <v>131</v>
      </c>
      <c r="H1249" s="55" t="s">
        <v>682</v>
      </c>
      <c r="I1249" s="55">
        <v>115068</v>
      </c>
      <c r="J1249" s="55" t="s">
        <v>7733</v>
      </c>
      <c r="K1249" s="54" t="s">
        <v>5831</v>
      </c>
      <c r="L1249" s="55" t="s">
        <v>103</v>
      </c>
      <c r="M1249" s="55" t="s">
        <v>425</v>
      </c>
      <c r="N1249" s="55" t="s">
        <v>38</v>
      </c>
      <c r="O1249" s="55" t="s">
        <v>39</v>
      </c>
      <c r="P1249" s="55" t="s">
        <v>40</v>
      </c>
      <c r="Q1249" s="55" t="s">
        <v>41</v>
      </c>
      <c r="R1249" s="55" t="s">
        <v>65</v>
      </c>
      <c r="S1249" s="55" t="s">
        <v>7742</v>
      </c>
      <c r="T1249" s="55">
        <v>2539</v>
      </c>
      <c r="U1249" s="55" t="s">
        <v>3176</v>
      </c>
      <c r="V1249" s="55" t="s">
        <v>3177</v>
      </c>
      <c r="W1249" s="55" t="s">
        <v>3177</v>
      </c>
      <c r="X1249" s="54">
        <v>6626</v>
      </c>
      <c r="Y1249" s="55" t="s">
        <v>6273</v>
      </c>
      <c r="Z1249" s="55" t="s">
        <v>7655</v>
      </c>
      <c r="AA1249" s="54">
        <v>6626</v>
      </c>
      <c r="AB1249" s="55" t="s">
        <v>105</v>
      </c>
      <c r="AC1249" s="55">
        <v>14845</v>
      </c>
      <c r="AD1249" s="55" t="s">
        <v>3177</v>
      </c>
      <c r="AE1249" s="55" t="s">
        <v>46</v>
      </c>
      <c r="AF1249" s="55" t="s">
        <v>47</v>
      </c>
      <c r="AG1249" s="55">
        <v>105</v>
      </c>
      <c r="AH1249" s="55" t="s">
        <v>47</v>
      </c>
      <c r="AI1249" s="55" t="s">
        <v>7744</v>
      </c>
      <c r="AJ1249" s="48" t="s">
        <v>7673</v>
      </c>
      <c r="AK1249" s="45">
        <v>43760</v>
      </c>
      <c r="AL1249" s="46">
        <f t="shared" ca="1" si="79"/>
        <v>4.0054794520547947</v>
      </c>
      <c r="AM1249" s="46" t="s">
        <v>7680</v>
      </c>
      <c r="AN1249" s="44" t="s">
        <v>554</v>
      </c>
      <c r="AO1249" s="50" t="s">
        <v>609</v>
      </c>
      <c r="AP1249" s="50" t="s">
        <v>4760</v>
      </c>
      <c r="AQ1249" s="50" t="str">
        <f t="shared" si="78"/>
        <v>Tue</v>
      </c>
      <c r="AR1249" s="47"/>
      <c r="AS1249" s="57"/>
      <c r="AT1249" s="50" t="str">
        <f t="shared" si="76"/>
        <v>Mar</v>
      </c>
      <c r="AU1249" s="50" t="str">
        <f t="shared" si="77"/>
        <v>2023</v>
      </c>
      <c r="AV1249" s="58">
        <f>Table13[[#This Row],[End Time]]-Table13[[#This Row],[Start Time]]</f>
        <v>7.2916666666666741E-2</v>
      </c>
      <c r="AY1249" s="23"/>
      <c r="AZ1249" s="23"/>
    </row>
    <row r="1250" spans="1:52" ht="12.6" customHeight="1" x14ac:dyDescent="0.25">
      <c r="A1250" s="55" t="s">
        <v>7721</v>
      </c>
      <c r="B1250" s="56">
        <v>45006</v>
      </c>
      <c r="C1250" s="56">
        <v>45006</v>
      </c>
      <c r="D1250" s="55" t="s">
        <v>3145</v>
      </c>
      <c r="E1250" s="55" t="s">
        <v>88</v>
      </c>
      <c r="F1250" s="55" t="s">
        <v>3145</v>
      </c>
      <c r="G1250" s="55" t="s">
        <v>191</v>
      </c>
      <c r="H1250" s="55" t="s">
        <v>682</v>
      </c>
      <c r="I1250" s="55">
        <v>115071</v>
      </c>
      <c r="J1250" s="55" t="s">
        <v>7733</v>
      </c>
      <c r="K1250" s="54" t="s">
        <v>7363</v>
      </c>
      <c r="L1250" s="55" t="s">
        <v>351</v>
      </c>
      <c r="M1250" s="55" t="s">
        <v>372</v>
      </c>
      <c r="N1250" s="55" t="s">
        <v>38</v>
      </c>
      <c r="O1250" s="55" t="s">
        <v>39</v>
      </c>
      <c r="P1250" s="55" t="s">
        <v>40</v>
      </c>
      <c r="Q1250" s="55" t="s">
        <v>41</v>
      </c>
      <c r="R1250" s="55" t="s">
        <v>398</v>
      </c>
      <c r="S1250" s="55" t="s">
        <v>7742</v>
      </c>
      <c r="T1250" s="55">
        <v>3539</v>
      </c>
      <c r="U1250" s="55" t="s">
        <v>3178</v>
      </c>
      <c r="V1250" s="55" t="s">
        <v>3179</v>
      </c>
      <c r="W1250" s="55" t="s">
        <v>3179</v>
      </c>
      <c r="X1250" s="54">
        <v>6634</v>
      </c>
      <c r="Y1250" s="55" t="s">
        <v>5064</v>
      </c>
      <c r="Z1250" s="55" t="s">
        <v>7655</v>
      </c>
      <c r="AA1250" s="54">
        <v>6634</v>
      </c>
      <c r="AB1250" s="55" t="s">
        <v>352</v>
      </c>
      <c r="AC1250" s="55">
        <v>15144</v>
      </c>
      <c r="AD1250" s="55" t="s">
        <v>3179</v>
      </c>
      <c r="AE1250" s="55" t="s">
        <v>46</v>
      </c>
      <c r="AF1250" s="55" t="s">
        <v>47</v>
      </c>
      <c r="AG1250" s="55">
        <v>200</v>
      </c>
      <c r="AH1250" s="55" t="s">
        <v>47</v>
      </c>
      <c r="AI1250" s="55" t="s">
        <v>7744</v>
      </c>
      <c r="AJ1250" s="48" t="s">
        <v>566</v>
      </c>
      <c r="AK1250" s="45">
        <v>42693</v>
      </c>
      <c r="AL1250" s="46">
        <f t="shared" ca="1" si="79"/>
        <v>6.9287671232876713</v>
      </c>
      <c r="AM1250" s="46" t="s">
        <v>7683</v>
      </c>
      <c r="AN1250" s="44" t="s">
        <v>554</v>
      </c>
      <c r="AO1250" s="50" t="s">
        <v>609</v>
      </c>
      <c r="AP1250" s="50" t="s">
        <v>4760</v>
      </c>
      <c r="AQ1250" s="50" t="str">
        <f t="shared" si="78"/>
        <v>Tue</v>
      </c>
      <c r="AR1250" s="47"/>
      <c r="AS1250" s="57"/>
      <c r="AT1250" s="50" t="str">
        <f t="shared" si="76"/>
        <v>Mar</v>
      </c>
      <c r="AU1250" s="50" t="str">
        <f t="shared" si="77"/>
        <v>2023</v>
      </c>
      <c r="AV1250" s="58">
        <f>Table13[[#This Row],[End Time]]-Table13[[#This Row],[Start Time]]</f>
        <v>0.1388888888888889</v>
      </c>
      <c r="AY1250" s="23"/>
      <c r="AZ1250" s="23"/>
    </row>
    <row r="1251" spans="1:52" ht="12.6" customHeight="1" x14ac:dyDescent="0.25">
      <c r="A1251" s="55" t="s">
        <v>7721</v>
      </c>
      <c r="B1251" s="56">
        <v>45006</v>
      </c>
      <c r="C1251" s="56">
        <v>45006</v>
      </c>
      <c r="D1251" s="55" t="s">
        <v>3145</v>
      </c>
      <c r="E1251" s="55" t="s">
        <v>228</v>
      </c>
      <c r="F1251" s="55" t="s">
        <v>3145</v>
      </c>
      <c r="G1251" s="55" t="s">
        <v>182</v>
      </c>
      <c r="H1251" s="55" t="s">
        <v>682</v>
      </c>
      <c r="I1251" s="55">
        <v>115072</v>
      </c>
      <c r="J1251" s="55" t="s">
        <v>7734</v>
      </c>
      <c r="K1251" s="54" t="s">
        <v>7629</v>
      </c>
      <c r="L1251" s="55" t="s">
        <v>36</v>
      </c>
      <c r="M1251" s="55" t="s">
        <v>425</v>
      </c>
      <c r="N1251" s="55" t="s">
        <v>38</v>
      </c>
      <c r="O1251" s="55" t="s">
        <v>39</v>
      </c>
      <c r="P1251" s="55" t="s">
        <v>40</v>
      </c>
      <c r="Q1251" s="55" t="s">
        <v>41</v>
      </c>
      <c r="R1251" s="55" t="s">
        <v>78</v>
      </c>
      <c r="S1251" s="55" t="s">
        <v>7738</v>
      </c>
      <c r="T1251" s="55">
        <v>1421</v>
      </c>
      <c r="U1251" s="55" t="s">
        <v>3180</v>
      </c>
      <c r="V1251" s="55" t="s">
        <v>223</v>
      </c>
      <c r="W1251" s="55" t="s">
        <v>3181</v>
      </c>
      <c r="X1251" s="54">
        <v>6634</v>
      </c>
      <c r="Y1251" s="55" t="s">
        <v>4879</v>
      </c>
      <c r="Z1251" s="55" t="s">
        <v>7655</v>
      </c>
      <c r="AA1251" s="54">
        <v>6634</v>
      </c>
      <c r="AB1251" s="55" t="s">
        <v>55</v>
      </c>
      <c r="AC1251" s="55">
        <v>14803</v>
      </c>
      <c r="AD1251" s="55" t="s">
        <v>3181</v>
      </c>
      <c r="AE1251" s="55" t="s">
        <v>46</v>
      </c>
      <c r="AF1251" s="55" t="s">
        <v>47</v>
      </c>
      <c r="AG1251" s="55">
        <v>55</v>
      </c>
      <c r="AH1251" s="55" t="s">
        <v>47</v>
      </c>
      <c r="AI1251" s="55" t="s">
        <v>7744</v>
      </c>
      <c r="AJ1251" s="48" t="s">
        <v>566</v>
      </c>
      <c r="AK1251" s="45">
        <v>42925</v>
      </c>
      <c r="AL1251" s="46">
        <f t="shared" ca="1" si="79"/>
        <v>6.2931506849315069</v>
      </c>
      <c r="AM1251" s="46" t="s">
        <v>7682</v>
      </c>
      <c r="AN1251" s="44" t="s">
        <v>554</v>
      </c>
      <c r="AO1251" s="50" t="s">
        <v>609</v>
      </c>
      <c r="AP1251" s="50" t="s">
        <v>4760</v>
      </c>
      <c r="AQ1251" s="50" t="str">
        <f t="shared" si="78"/>
        <v>Tue</v>
      </c>
      <c r="AR1251" s="47"/>
      <c r="AS1251" s="57"/>
      <c r="AT1251" s="50" t="str">
        <f t="shared" si="76"/>
        <v>Mar</v>
      </c>
      <c r="AU1251" s="50" t="str">
        <f t="shared" si="77"/>
        <v>2023</v>
      </c>
      <c r="AV1251" s="58">
        <f>Table13[[#This Row],[End Time]]-Table13[[#This Row],[Start Time]]</f>
        <v>3.8194444444444475E-2</v>
      </c>
      <c r="AY1251" s="23"/>
      <c r="AZ1251" s="23"/>
    </row>
    <row r="1252" spans="1:52" ht="12.6" customHeight="1" x14ac:dyDescent="0.25">
      <c r="A1252" s="55" t="s">
        <v>7721</v>
      </c>
      <c r="B1252" s="56">
        <v>45006</v>
      </c>
      <c r="C1252" s="56">
        <v>45006</v>
      </c>
      <c r="D1252" s="55" t="s">
        <v>3145</v>
      </c>
      <c r="E1252" s="55" t="s">
        <v>99</v>
      </c>
      <c r="F1252" s="55" t="s">
        <v>3145</v>
      </c>
      <c r="G1252" s="55" t="s">
        <v>179</v>
      </c>
      <c r="H1252" s="55" t="s">
        <v>682</v>
      </c>
      <c r="I1252" s="55">
        <v>115073</v>
      </c>
      <c r="J1252" s="55" t="s">
        <v>7736</v>
      </c>
      <c r="K1252" s="55" t="s">
        <v>7702</v>
      </c>
      <c r="L1252" s="55" t="s">
        <v>36</v>
      </c>
      <c r="M1252" s="55" t="s">
        <v>421</v>
      </c>
      <c r="N1252" s="55" t="s">
        <v>38</v>
      </c>
      <c r="O1252" s="55" t="s">
        <v>39</v>
      </c>
      <c r="P1252" s="55" t="s">
        <v>40</v>
      </c>
      <c r="Q1252" s="55" t="s">
        <v>41</v>
      </c>
      <c r="R1252" s="55" t="s">
        <v>324</v>
      </c>
      <c r="S1252" s="55" t="s">
        <v>7738</v>
      </c>
      <c r="T1252" s="55">
        <v>1546</v>
      </c>
      <c r="U1252" s="55" t="s">
        <v>3182</v>
      </c>
      <c r="V1252" s="55" t="s">
        <v>172</v>
      </c>
      <c r="W1252" s="55" t="s">
        <v>3183</v>
      </c>
      <c r="X1252" s="54" t="s">
        <v>2510</v>
      </c>
      <c r="Y1252" s="55" t="s">
        <v>4805</v>
      </c>
      <c r="Z1252" s="55">
        <v>6101</v>
      </c>
      <c r="AA1252" s="54" t="s">
        <v>2510</v>
      </c>
      <c r="AB1252" s="55" t="s">
        <v>45</v>
      </c>
      <c r="AC1252" s="55">
        <v>14801</v>
      </c>
      <c r="AD1252" s="55" t="s">
        <v>3183</v>
      </c>
      <c r="AE1252" s="55" t="s">
        <v>46</v>
      </c>
      <c r="AF1252" s="55" t="s">
        <v>47</v>
      </c>
      <c r="AG1252" s="55">
        <v>60</v>
      </c>
      <c r="AH1252" s="55" t="s">
        <v>47</v>
      </c>
      <c r="AI1252" s="55" t="s">
        <v>7744</v>
      </c>
      <c r="AJ1252" s="44" t="s">
        <v>566</v>
      </c>
      <c r="AK1252" s="45">
        <v>40945</v>
      </c>
      <c r="AL1252" s="46">
        <f t="shared" ca="1" si="79"/>
        <v>11.717808219178082</v>
      </c>
      <c r="AM1252" s="46" t="s">
        <v>7688</v>
      </c>
      <c r="AN1252" s="44" t="s">
        <v>554</v>
      </c>
      <c r="AO1252" s="50" t="s">
        <v>609</v>
      </c>
      <c r="AP1252" s="50" t="s">
        <v>4760</v>
      </c>
      <c r="AQ1252" s="50" t="str">
        <f t="shared" si="78"/>
        <v>Tue</v>
      </c>
      <c r="AR1252" s="47"/>
      <c r="AS1252" s="57"/>
      <c r="AT1252" s="50" t="str">
        <f t="shared" si="76"/>
        <v>Mar</v>
      </c>
      <c r="AU1252" s="50" t="str">
        <f t="shared" si="77"/>
        <v>2023</v>
      </c>
      <c r="AV1252" s="58">
        <f>Table13[[#This Row],[End Time]]-Table13[[#This Row],[Start Time]]</f>
        <v>4.1666666666666685E-2</v>
      </c>
      <c r="AY1252" s="23"/>
      <c r="AZ1252" s="23"/>
    </row>
    <row r="1253" spans="1:52" ht="12.6" customHeight="1" x14ac:dyDescent="0.25">
      <c r="A1253" s="55" t="s">
        <v>7721</v>
      </c>
      <c r="B1253" s="56">
        <v>45006</v>
      </c>
      <c r="C1253" s="56">
        <v>45006</v>
      </c>
      <c r="D1253" s="55" t="s">
        <v>3145</v>
      </c>
      <c r="E1253" s="55" t="s">
        <v>154</v>
      </c>
      <c r="F1253" s="55" t="s">
        <v>3145</v>
      </c>
      <c r="G1253" s="55" t="s">
        <v>99</v>
      </c>
      <c r="H1253" s="55" t="s">
        <v>682</v>
      </c>
      <c r="I1253" s="55">
        <v>115074</v>
      </c>
      <c r="J1253" s="55" t="s">
        <v>7734</v>
      </c>
      <c r="K1253" s="54" t="s">
        <v>5816</v>
      </c>
      <c r="L1253" s="55" t="s">
        <v>64</v>
      </c>
      <c r="M1253" s="55" t="s">
        <v>372</v>
      </c>
      <c r="N1253" s="55" t="s">
        <v>38</v>
      </c>
      <c r="O1253" s="55" t="s">
        <v>39</v>
      </c>
      <c r="P1253" s="55" t="s">
        <v>40</v>
      </c>
      <c r="Q1253" s="55" t="s">
        <v>41</v>
      </c>
      <c r="R1253" s="55" t="s">
        <v>50</v>
      </c>
      <c r="S1253" s="55" t="s">
        <v>7738</v>
      </c>
      <c r="T1253" s="55">
        <v>3053</v>
      </c>
      <c r="U1253" s="55" t="s">
        <v>3184</v>
      </c>
      <c r="V1253" s="55" t="s">
        <v>51</v>
      </c>
      <c r="W1253" s="55" t="s">
        <v>3185</v>
      </c>
      <c r="X1253" s="54">
        <v>6627</v>
      </c>
      <c r="Y1253" s="55" t="s">
        <v>404</v>
      </c>
      <c r="Z1253" s="55" t="s">
        <v>6440</v>
      </c>
      <c r="AA1253" s="54">
        <v>6627</v>
      </c>
      <c r="AB1253" s="55" t="s">
        <v>44</v>
      </c>
      <c r="AC1253" s="55">
        <v>14920</v>
      </c>
      <c r="AD1253" s="55" t="s">
        <v>3185</v>
      </c>
      <c r="AE1253" s="55" t="s">
        <v>46</v>
      </c>
      <c r="AF1253" s="55" t="s">
        <v>47</v>
      </c>
      <c r="AG1253" s="55">
        <v>10</v>
      </c>
      <c r="AH1253" s="55" t="s">
        <v>47</v>
      </c>
      <c r="AI1253" s="55" t="s">
        <v>7744</v>
      </c>
      <c r="AJ1253" s="48" t="s">
        <v>567</v>
      </c>
      <c r="AK1253" s="45">
        <v>41417</v>
      </c>
      <c r="AL1253" s="46">
        <f t="shared" ca="1" si="79"/>
        <v>10.424657534246576</v>
      </c>
      <c r="AM1253" s="46" t="s">
        <v>7686</v>
      </c>
      <c r="AN1253" s="44" t="s">
        <v>554</v>
      </c>
      <c r="AO1253" s="50" t="s">
        <v>609</v>
      </c>
      <c r="AP1253" s="50" t="s">
        <v>4760</v>
      </c>
      <c r="AQ1253" s="50" t="str">
        <f t="shared" si="78"/>
        <v>Tue</v>
      </c>
      <c r="AR1253" s="47"/>
      <c r="AS1253" s="57"/>
      <c r="AT1253" s="50" t="str">
        <f t="shared" si="76"/>
        <v>Mar</v>
      </c>
      <c r="AU1253" s="50" t="str">
        <f t="shared" si="77"/>
        <v>2023</v>
      </c>
      <c r="AV1253" s="58">
        <f>Table13[[#This Row],[End Time]]-Table13[[#This Row],[Start Time]]</f>
        <v>6.9444444444444198E-3</v>
      </c>
      <c r="AY1253" s="23"/>
      <c r="AZ1253" s="23"/>
    </row>
    <row r="1254" spans="1:52" ht="12.6" customHeight="1" x14ac:dyDescent="0.25">
      <c r="A1254" s="55" t="s">
        <v>7721</v>
      </c>
      <c r="B1254" s="56">
        <v>45006</v>
      </c>
      <c r="C1254" s="56">
        <v>45006</v>
      </c>
      <c r="D1254" s="55" t="s">
        <v>3145</v>
      </c>
      <c r="E1254" s="55" t="s">
        <v>179</v>
      </c>
      <c r="F1254" s="55" t="s">
        <v>3145</v>
      </c>
      <c r="G1254" s="55" t="s">
        <v>76</v>
      </c>
      <c r="H1254" s="55" t="s">
        <v>682</v>
      </c>
      <c r="I1254" s="55">
        <v>115075</v>
      </c>
      <c r="J1254" s="55" t="s">
        <v>7736</v>
      </c>
      <c r="K1254" s="55" t="s">
        <v>7702</v>
      </c>
      <c r="L1254" s="55" t="s">
        <v>456</v>
      </c>
      <c r="M1254" s="55" t="s">
        <v>372</v>
      </c>
      <c r="N1254" s="55" t="s">
        <v>38</v>
      </c>
      <c r="O1254" s="55" t="s">
        <v>39</v>
      </c>
      <c r="P1254" s="55" t="s">
        <v>40</v>
      </c>
      <c r="Q1254" s="55" t="s">
        <v>41</v>
      </c>
      <c r="R1254" s="55" t="s">
        <v>324</v>
      </c>
      <c r="S1254" s="55" t="s">
        <v>7738</v>
      </c>
      <c r="T1254" s="55"/>
      <c r="U1254" s="55" t="s">
        <v>3186</v>
      </c>
      <c r="V1254" s="55" t="s">
        <v>172</v>
      </c>
      <c r="W1254" s="55" t="s">
        <v>3187</v>
      </c>
      <c r="X1254" s="55" t="s">
        <v>5954</v>
      </c>
      <c r="Y1254" s="55" t="s">
        <v>4900</v>
      </c>
      <c r="Z1254" s="55">
        <v>1601</v>
      </c>
      <c r="AA1254" s="55" t="s">
        <v>5954</v>
      </c>
      <c r="AB1254" s="55" t="s">
        <v>457</v>
      </c>
      <c r="AC1254" s="55">
        <v>14800</v>
      </c>
      <c r="AD1254" s="55" t="s">
        <v>3187</v>
      </c>
      <c r="AE1254" s="55" t="s">
        <v>46</v>
      </c>
      <c r="AF1254" s="55" t="s">
        <v>47</v>
      </c>
      <c r="AG1254" s="55">
        <v>60</v>
      </c>
      <c r="AH1254" s="55" t="s">
        <v>47</v>
      </c>
      <c r="AI1254" s="55" t="s">
        <v>7744</v>
      </c>
      <c r="AJ1254" s="44" t="s">
        <v>7677</v>
      </c>
      <c r="AK1254" s="45">
        <v>44637</v>
      </c>
      <c r="AL1254" s="46">
        <f t="shared" ca="1" si="79"/>
        <v>1.6027397260273972</v>
      </c>
      <c r="AM1254" s="46" t="s">
        <v>7678</v>
      </c>
      <c r="AN1254" s="44" t="s">
        <v>554</v>
      </c>
      <c r="AO1254" s="50" t="s">
        <v>609</v>
      </c>
      <c r="AP1254" s="50" t="s">
        <v>4760</v>
      </c>
      <c r="AQ1254" s="50" t="str">
        <f t="shared" si="78"/>
        <v>Tue</v>
      </c>
      <c r="AR1254" s="47"/>
      <c r="AS1254" s="57"/>
      <c r="AT1254" s="50" t="str">
        <f t="shared" si="76"/>
        <v>Mar</v>
      </c>
      <c r="AU1254" s="50" t="str">
        <f t="shared" si="77"/>
        <v>2023</v>
      </c>
      <c r="AV1254" s="58">
        <f>Table13[[#This Row],[End Time]]-Table13[[#This Row],[Start Time]]</f>
        <v>4.166666666666663E-2</v>
      </c>
      <c r="AY1254" s="23"/>
      <c r="AZ1254" s="23"/>
    </row>
    <row r="1255" spans="1:52" ht="12.6" customHeight="1" x14ac:dyDescent="0.25">
      <c r="A1255" s="55" t="s">
        <v>7721</v>
      </c>
      <c r="B1255" s="56">
        <v>45006</v>
      </c>
      <c r="C1255" s="56">
        <v>45006</v>
      </c>
      <c r="D1255" s="55" t="s">
        <v>3145</v>
      </c>
      <c r="E1255" s="55" t="s">
        <v>57</v>
      </c>
      <c r="F1255" s="55" t="s">
        <v>3145</v>
      </c>
      <c r="G1255" s="55" t="s">
        <v>238</v>
      </c>
      <c r="H1255" s="55" t="s">
        <v>682</v>
      </c>
      <c r="I1255" s="55">
        <v>115076</v>
      </c>
      <c r="J1255" s="55" t="s">
        <v>7736</v>
      </c>
      <c r="K1255" s="55" t="s">
        <v>7702</v>
      </c>
      <c r="L1255" s="55" t="s">
        <v>456</v>
      </c>
      <c r="M1255" s="55" t="s">
        <v>372</v>
      </c>
      <c r="N1255" s="55" t="s">
        <v>38</v>
      </c>
      <c r="O1255" s="55" t="s">
        <v>39</v>
      </c>
      <c r="P1255" s="55" t="s">
        <v>40</v>
      </c>
      <c r="Q1255" s="55" t="s">
        <v>41</v>
      </c>
      <c r="R1255" s="55" t="s">
        <v>50</v>
      </c>
      <c r="S1255" s="55" t="s">
        <v>7738</v>
      </c>
      <c r="T1255" s="55"/>
      <c r="U1255" s="55" t="s">
        <v>3188</v>
      </c>
      <c r="V1255" s="55" t="s">
        <v>202</v>
      </c>
      <c r="W1255" s="55" t="s">
        <v>3189</v>
      </c>
      <c r="X1255" s="55" t="s">
        <v>7717</v>
      </c>
      <c r="Y1255" s="55" t="s">
        <v>7700</v>
      </c>
      <c r="Z1255" s="55">
        <v>9401</v>
      </c>
      <c r="AA1255" s="55" t="s">
        <v>7717</v>
      </c>
      <c r="AB1255" s="55" t="s">
        <v>457</v>
      </c>
      <c r="AC1255" s="55">
        <v>14802</v>
      </c>
      <c r="AD1255" s="55" t="s">
        <v>3189</v>
      </c>
      <c r="AE1255" s="55" t="s">
        <v>46</v>
      </c>
      <c r="AF1255" s="55" t="s">
        <v>47</v>
      </c>
      <c r="AG1255" s="55">
        <v>25</v>
      </c>
      <c r="AH1255" s="55" t="s">
        <v>47</v>
      </c>
      <c r="AI1255" s="55" t="s">
        <v>7744</v>
      </c>
      <c r="AJ1255" s="44" t="s">
        <v>7677</v>
      </c>
      <c r="AK1255" s="45" t="s">
        <v>574</v>
      </c>
      <c r="AL1255" s="46"/>
      <c r="AM1255" s="46"/>
      <c r="AN1255" s="44" t="s">
        <v>554</v>
      </c>
      <c r="AO1255" s="50" t="s">
        <v>609</v>
      </c>
      <c r="AP1255" s="50" t="s">
        <v>4760</v>
      </c>
      <c r="AQ1255" s="50" t="str">
        <f t="shared" si="78"/>
        <v>Tue</v>
      </c>
      <c r="AR1255" s="47"/>
      <c r="AS1255" s="57"/>
      <c r="AT1255" s="50" t="str">
        <f t="shared" si="76"/>
        <v>Mar</v>
      </c>
      <c r="AU1255" s="50" t="str">
        <f t="shared" si="77"/>
        <v>2023</v>
      </c>
      <c r="AV1255" s="58">
        <f>Table13[[#This Row],[End Time]]-Table13[[#This Row],[Start Time]]</f>
        <v>1.736111111111116E-2</v>
      </c>
      <c r="AY1255" s="23"/>
      <c r="AZ1255" s="23"/>
    </row>
    <row r="1256" spans="1:52" ht="12.6" customHeight="1" x14ac:dyDescent="0.25">
      <c r="A1256" s="55" t="s">
        <v>7721</v>
      </c>
      <c r="B1256" s="56">
        <v>45006</v>
      </c>
      <c r="C1256" s="56">
        <v>45006</v>
      </c>
      <c r="D1256" s="55" t="s">
        <v>3145</v>
      </c>
      <c r="E1256" s="55" t="s">
        <v>114</v>
      </c>
      <c r="F1256" s="55" t="s">
        <v>3145</v>
      </c>
      <c r="G1256" s="55" t="s">
        <v>156</v>
      </c>
      <c r="H1256" s="55" t="s">
        <v>682</v>
      </c>
      <c r="I1256" s="55">
        <v>115080</v>
      </c>
      <c r="J1256" s="55" t="s">
        <v>7734</v>
      </c>
      <c r="K1256" s="54" t="s">
        <v>7632</v>
      </c>
      <c r="L1256" s="55" t="s">
        <v>64</v>
      </c>
      <c r="M1256" s="55" t="s">
        <v>372</v>
      </c>
      <c r="N1256" s="55" t="s">
        <v>38</v>
      </c>
      <c r="O1256" s="55" t="s">
        <v>39</v>
      </c>
      <c r="P1256" s="55" t="s">
        <v>40</v>
      </c>
      <c r="Q1256" s="55" t="s">
        <v>41</v>
      </c>
      <c r="R1256" s="55" t="s">
        <v>82</v>
      </c>
      <c r="S1256" s="55" t="s">
        <v>7738</v>
      </c>
      <c r="T1256" s="55">
        <v>3087</v>
      </c>
      <c r="U1256" s="55" t="s">
        <v>3190</v>
      </c>
      <c r="V1256" s="55" t="s">
        <v>3191</v>
      </c>
      <c r="W1256" s="55" t="s">
        <v>3192</v>
      </c>
      <c r="X1256" s="54">
        <v>6684</v>
      </c>
      <c r="Y1256" s="55" t="s">
        <v>472</v>
      </c>
      <c r="Z1256" s="55" t="s">
        <v>6423</v>
      </c>
      <c r="AA1256" s="54">
        <v>6684</v>
      </c>
      <c r="AB1256" s="55" t="s">
        <v>44</v>
      </c>
      <c r="AC1256" s="55">
        <v>14919</v>
      </c>
      <c r="AD1256" s="55" t="s">
        <v>3192</v>
      </c>
      <c r="AE1256" s="55" t="s">
        <v>46</v>
      </c>
      <c r="AF1256" s="55" t="s">
        <v>47</v>
      </c>
      <c r="AG1256" s="55">
        <v>35</v>
      </c>
      <c r="AH1256" s="55" t="s">
        <v>47</v>
      </c>
      <c r="AI1256" s="55" t="s">
        <v>7744</v>
      </c>
      <c r="AJ1256" s="48" t="s">
        <v>567</v>
      </c>
      <c r="AK1256" s="45">
        <v>43204</v>
      </c>
      <c r="AL1256" s="46">
        <f t="shared" ca="1" si="79"/>
        <v>5.5287671232876709</v>
      </c>
      <c r="AM1256" s="46" t="s">
        <v>7681</v>
      </c>
      <c r="AN1256" s="44" t="s">
        <v>554</v>
      </c>
      <c r="AO1256" s="50" t="s">
        <v>609</v>
      </c>
      <c r="AP1256" s="50" t="s">
        <v>4760</v>
      </c>
      <c r="AQ1256" s="50" t="str">
        <f t="shared" si="78"/>
        <v>Tue</v>
      </c>
      <c r="AR1256" s="47"/>
      <c r="AS1256" s="57"/>
      <c r="AT1256" s="50" t="str">
        <f t="shared" si="76"/>
        <v>Mar</v>
      </c>
      <c r="AU1256" s="50" t="str">
        <f t="shared" si="77"/>
        <v>2023</v>
      </c>
      <c r="AV1256" s="58">
        <f>Table13[[#This Row],[End Time]]-Table13[[#This Row],[Start Time]]</f>
        <v>2.4305555555555469E-2</v>
      </c>
      <c r="AY1256" s="23"/>
      <c r="AZ1256" s="23"/>
    </row>
    <row r="1257" spans="1:52" ht="12.6" customHeight="1" x14ac:dyDescent="0.25">
      <c r="A1257" s="55" t="s">
        <v>7721</v>
      </c>
      <c r="B1257" s="56">
        <v>45006</v>
      </c>
      <c r="C1257" s="56">
        <v>45006</v>
      </c>
      <c r="D1257" s="55" t="s">
        <v>3145</v>
      </c>
      <c r="E1257" s="55" t="s">
        <v>251</v>
      </c>
      <c r="F1257" s="55" t="s">
        <v>3145</v>
      </c>
      <c r="G1257" s="55" t="s">
        <v>266</v>
      </c>
      <c r="H1257" s="55" t="s">
        <v>682</v>
      </c>
      <c r="I1257" s="55">
        <v>115088</v>
      </c>
      <c r="J1257" s="55" t="s">
        <v>7736</v>
      </c>
      <c r="K1257" s="54" t="s">
        <v>5907</v>
      </c>
      <c r="L1257" s="55" t="s">
        <v>36</v>
      </c>
      <c r="M1257" s="55" t="s">
        <v>425</v>
      </c>
      <c r="N1257" s="55" t="s">
        <v>38</v>
      </c>
      <c r="O1257" s="55" t="s">
        <v>39</v>
      </c>
      <c r="P1257" s="55" t="s">
        <v>40</v>
      </c>
      <c r="Q1257" s="55" t="s">
        <v>41</v>
      </c>
      <c r="R1257" s="55" t="s">
        <v>50</v>
      </c>
      <c r="S1257" s="55" t="s">
        <v>7738</v>
      </c>
      <c r="T1257" s="55">
        <v>1827</v>
      </c>
      <c r="U1257" s="55" t="s">
        <v>3193</v>
      </c>
      <c r="V1257" s="55" t="s">
        <v>51</v>
      </c>
      <c r="W1257" s="55" t="s">
        <v>3194</v>
      </c>
      <c r="X1257" s="54" t="s">
        <v>7670</v>
      </c>
      <c r="Y1257" s="55" t="s">
        <v>5142</v>
      </c>
      <c r="Z1257" s="55">
        <v>3303</v>
      </c>
      <c r="AA1257" s="54" t="s">
        <v>7670</v>
      </c>
      <c r="AB1257" s="55" t="s">
        <v>45</v>
      </c>
      <c r="AC1257" s="55">
        <v>14923</v>
      </c>
      <c r="AD1257" s="55" t="s">
        <v>3194</v>
      </c>
      <c r="AE1257" s="55" t="s">
        <v>46</v>
      </c>
      <c r="AF1257" s="55" t="s">
        <v>47</v>
      </c>
      <c r="AG1257" s="55">
        <v>65</v>
      </c>
      <c r="AH1257" s="55" t="s">
        <v>47</v>
      </c>
      <c r="AI1257" s="55" t="s">
        <v>7744</v>
      </c>
      <c r="AJ1257" s="48" t="s">
        <v>567</v>
      </c>
      <c r="AK1257" s="45">
        <v>42693</v>
      </c>
      <c r="AL1257" s="46">
        <f t="shared" ca="1" si="79"/>
        <v>6.9287671232876713</v>
      </c>
      <c r="AM1257" s="46" t="s">
        <v>7683</v>
      </c>
      <c r="AN1257" s="44" t="s">
        <v>554</v>
      </c>
      <c r="AO1257" s="50" t="s">
        <v>609</v>
      </c>
      <c r="AP1257" s="50" t="s">
        <v>4760</v>
      </c>
      <c r="AQ1257" s="50" t="str">
        <f t="shared" si="78"/>
        <v>Tue</v>
      </c>
      <c r="AR1257" s="47"/>
      <c r="AS1257" s="57"/>
      <c r="AT1257" s="50" t="str">
        <f t="shared" si="76"/>
        <v>Mar</v>
      </c>
      <c r="AU1257" s="50" t="str">
        <f t="shared" si="77"/>
        <v>2023</v>
      </c>
      <c r="AV1257" s="58">
        <f>Table13[[#This Row],[End Time]]-Table13[[#This Row],[Start Time]]</f>
        <v>4.513888888888884E-2</v>
      </c>
      <c r="AY1257" s="23"/>
      <c r="AZ1257" s="23"/>
    </row>
    <row r="1258" spans="1:52" ht="12.6" customHeight="1" x14ac:dyDescent="0.25">
      <c r="A1258" s="55" t="s">
        <v>7721</v>
      </c>
      <c r="B1258" s="56">
        <v>45006</v>
      </c>
      <c r="C1258" s="56">
        <v>45006</v>
      </c>
      <c r="D1258" s="55" t="s">
        <v>3145</v>
      </c>
      <c r="E1258" s="55" t="s">
        <v>79</v>
      </c>
      <c r="F1258" s="55" t="s">
        <v>3145</v>
      </c>
      <c r="G1258" s="55" t="s">
        <v>99</v>
      </c>
      <c r="H1258" s="55" t="s">
        <v>361</v>
      </c>
      <c r="I1258" s="55">
        <v>115089</v>
      </c>
      <c r="J1258" s="55" t="s">
        <v>7734</v>
      </c>
      <c r="K1258" s="54" t="s">
        <v>7643</v>
      </c>
      <c r="L1258" s="55" t="s">
        <v>36</v>
      </c>
      <c r="M1258" s="55" t="s">
        <v>425</v>
      </c>
      <c r="N1258" s="55" t="s">
        <v>38</v>
      </c>
      <c r="O1258" s="55" t="s">
        <v>39</v>
      </c>
      <c r="P1258" s="55" t="s">
        <v>40</v>
      </c>
      <c r="Q1258" s="55" t="s">
        <v>41</v>
      </c>
      <c r="R1258" s="55" t="s">
        <v>58</v>
      </c>
      <c r="S1258" s="55" t="s">
        <v>7739</v>
      </c>
      <c r="T1258" s="55">
        <v>1356</v>
      </c>
      <c r="U1258" s="55" t="s">
        <v>3195</v>
      </c>
      <c r="V1258" s="55" t="s">
        <v>190</v>
      </c>
      <c r="W1258" s="55" t="s">
        <v>3196</v>
      </c>
      <c r="X1258" s="54">
        <v>6625</v>
      </c>
      <c r="Y1258" s="55" t="s">
        <v>6341</v>
      </c>
      <c r="Z1258" s="55" t="s">
        <v>7655</v>
      </c>
      <c r="AA1258" s="54">
        <v>6625</v>
      </c>
      <c r="AB1258" s="55" t="s">
        <v>55</v>
      </c>
      <c r="AC1258" s="55">
        <v>14887</v>
      </c>
      <c r="AD1258" s="55" t="s">
        <v>3196</v>
      </c>
      <c r="AE1258" s="55" t="s">
        <v>46</v>
      </c>
      <c r="AF1258" s="55" t="s">
        <v>47</v>
      </c>
      <c r="AG1258" s="55">
        <v>60</v>
      </c>
      <c r="AH1258" s="55" t="s">
        <v>47</v>
      </c>
      <c r="AI1258" s="55" t="s">
        <v>7744</v>
      </c>
      <c r="AJ1258" s="48" t="s">
        <v>568</v>
      </c>
      <c r="AK1258" s="45">
        <v>44405</v>
      </c>
      <c r="AL1258" s="46">
        <f t="shared" ca="1" si="79"/>
        <v>2.2383561643835614</v>
      </c>
      <c r="AM1258" s="46" t="s">
        <v>7679</v>
      </c>
      <c r="AN1258" s="44" t="s">
        <v>553</v>
      </c>
      <c r="AO1258" s="50" t="s">
        <v>609</v>
      </c>
      <c r="AP1258" s="50" t="s">
        <v>4760</v>
      </c>
      <c r="AQ1258" s="50" t="str">
        <f t="shared" si="78"/>
        <v>Tue</v>
      </c>
      <c r="AR1258" s="47"/>
      <c r="AS1258" s="57"/>
      <c r="AT1258" s="50" t="str">
        <f t="shared" si="76"/>
        <v>Mar</v>
      </c>
      <c r="AU1258" s="50" t="str">
        <f t="shared" si="77"/>
        <v>2023</v>
      </c>
      <c r="AV1258" s="58">
        <f>Table13[[#This Row],[End Time]]-Table13[[#This Row],[Start Time]]</f>
        <v>4.1666666666666685E-2</v>
      </c>
      <c r="AY1258" s="23"/>
      <c r="AZ1258" s="23"/>
    </row>
    <row r="1259" spans="1:52" ht="12.6" customHeight="1" x14ac:dyDescent="0.25">
      <c r="A1259" s="55" t="s">
        <v>7721</v>
      </c>
      <c r="B1259" s="56">
        <v>45006</v>
      </c>
      <c r="C1259" s="56">
        <v>45006</v>
      </c>
      <c r="D1259" s="55" t="s">
        <v>3145</v>
      </c>
      <c r="E1259" s="55" t="s">
        <v>99</v>
      </c>
      <c r="F1259" s="55" t="s">
        <v>3145</v>
      </c>
      <c r="G1259" s="55" t="s">
        <v>59</v>
      </c>
      <c r="H1259" s="55" t="s">
        <v>361</v>
      </c>
      <c r="I1259" s="55">
        <v>115090</v>
      </c>
      <c r="J1259" s="55" t="s">
        <v>7734</v>
      </c>
      <c r="K1259" s="54" t="s">
        <v>7643</v>
      </c>
      <c r="L1259" s="55" t="s">
        <v>36</v>
      </c>
      <c r="M1259" s="55" t="s">
        <v>425</v>
      </c>
      <c r="N1259" s="55" t="s">
        <v>38</v>
      </c>
      <c r="O1259" s="55" t="s">
        <v>39</v>
      </c>
      <c r="P1259" s="55" t="s">
        <v>40</v>
      </c>
      <c r="Q1259" s="55" t="s">
        <v>41</v>
      </c>
      <c r="R1259" s="55" t="s">
        <v>50</v>
      </c>
      <c r="S1259" s="55" t="s">
        <v>7739</v>
      </c>
      <c r="T1259" s="55">
        <v>1356</v>
      </c>
      <c r="U1259" s="55" t="s">
        <v>3197</v>
      </c>
      <c r="V1259" s="55" t="s">
        <v>311</v>
      </c>
      <c r="W1259" s="55" t="s">
        <v>3198</v>
      </c>
      <c r="X1259" s="54">
        <v>6625</v>
      </c>
      <c r="Y1259" s="55" t="s">
        <v>6341</v>
      </c>
      <c r="Z1259" s="55" t="s">
        <v>7655</v>
      </c>
      <c r="AA1259" s="54">
        <v>6625</v>
      </c>
      <c r="AB1259" s="55" t="s">
        <v>55</v>
      </c>
      <c r="AC1259" s="55">
        <v>14886</v>
      </c>
      <c r="AD1259" s="55" t="s">
        <v>3198</v>
      </c>
      <c r="AE1259" s="55" t="s">
        <v>46</v>
      </c>
      <c r="AF1259" s="55" t="s">
        <v>47</v>
      </c>
      <c r="AG1259" s="55">
        <v>30</v>
      </c>
      <c r="AH1259" s="55" t="s">
        <v>47</v>
      </c>
      <c r="AI1259" s="55" t="s">
        <v>7744</v>
      </c>
      <c r="AJ1259" s="48" t="s">
        <v>568</v>
      </c>
      <c r="AK1259" s="45">
        <v>42024</v>
      </c>
      <c r="AL1259" s="46">
        <f t="shared" ca="1" si="79"/>
        <v>8.7616438356164377</v>
      </c>
      <c r="AM1259" s="46" t="s">
        <v>7685</v>
      </c>
      <c r="AN1259" s="44" t="s">
        <v>554</v>
      </c>
      <c r="AO1259" s="50" t="s">
        <v>609</v>
      </c>
      <c r="AP1259" s="50" t="s">
        <v>4760</v>
      </c>
      <c r="AQ1259" s="50" t="str">
        <f t="shared" si="78"/>
        <v>Tue</v>
      </c>
      <c r="AR1259" s="47"/>
      <c r="AS1259" s="57"/>
      <c r="AT1259" s="50" t="str">
        <f t="shared" si="76"/>
        <v>Mar</v>
      </c>
      <c r="AU1259" s="50" t="str">
        <f t="shared" si="77"/>
        <v>2023</v>
      </c>
      <c r="AV1259" s="58">
        <f>Table13[[#This Row],[End Time]]-Table13[[#This Row],[Start Time]]</f>
        <v>2.0833333333333315E-2</v>
      </c>
      <c r="AY1259" s="23"/>
      <c r="AZ1259" s="23"/>
    </row>
    <row r="1260" spans="1:52" ht="12.6" customHeight="1" x14ac:dyDescent="0.25">
      <c r="A1260" s="55" t="s">
        <v>7721</v>
      </c>
      <c r="B1260" s="56">
        <v>45006</v>
      </c>
      <c r="C1260" s="56">
        <v>45006</v>
      </c>
      <c r="D1260" s="55" t="s">
        <v>3145</v>
      </c>
      <c r="E1260" s="55" t="s">
        <v>124</v>
      </c>
      <c r="F1260" s="55" t="s">
        <v>3145</v>
      </c>
      <c r="G1260" s="55" t="s">
        <v>59</v>
      </c>
      <c r="H1260" s="55" t="s">
        <v>682</v>
      </c>
      <c r="I1260" s="55">
        <v>115091</v>
      </c>
      <c r="J1260" s="55" t="s">
        <v>7736</v>
      </c>
      <c r="K1260" s="54" t="s">
        <v>5792</v>
      </c>
      <c r="L1260" s="55" t="s">
        <v>36</v>
      </c>
      <c r="M1260" s="55" t="s">
        <v>425</v>
      </c>
      <c r="N1260" s="55" t="s">
        <v>38</v>
      </c>
      <c r="O1260" s="55" t="s">
        <v>39</v>
      </c>
      <c r="P1260" s="55" t="s">
        <v>40</v>
      </c>
      <c r="Q1260" s="55" t="s">
        <v>41</v>
      </c>
      <c r="R1260" s="55" t="s">
        <v>58</v>
      </c>
      <c r="S1260" s="55" t="s">
        <v>7739</v>
      </c>
      <c r="T1260" s="55">
        <v>1616</v>
      </c>
      <c r="U1260" s="55" t="s">
        <v>3199</v>
      </c>
      <c r="V1260" s="55" t="s">
        <v>3200</v>
      </c>
      <c r="W1260" s="55" t="s">
        <v>3200</v>
      </c>
      <c r="X1260" s="54" t="s">
        <v>7670</v>
      </c>
      <c r="Y1260" s="55" t="s">
        <v>6357</v>
      </c>
      <c r="Z1260" s="55">
        <v>4902</v>
      </c>
      <c r="AA1260" s="54" t="s">
        <v>7670</v>
      </c>
      <c r="AB1260" s="55" t="s">
        <v>45</v>
      </c>
      <c r="AC1260" s="55">
        <v>14978</v>
      </c>
      <c r="AD1260" s="55" t="s">
        <v>3200</v>
      </c>
      <c r="AE1260" s="55" t="s">
        <v>46</v>
      </c>
      <c r="AF1260" s="55" t="s">
        <v>47</v>
      </c>
      <c r="AG1260" s="55">
        <v>150</v>
      </c>
      <c r="AH1260" s="55" t="s">
        <v>47</v>
      </c>
      <c r="AI1260" s="55" t="s">
        <v>7744</v>
      </c>
      <c r="AJ1260" s="48" t="s">
        <v>568</v>
      </c>
      <c r="AK1260" s="45">
        <v>43765</v>
      </c>
      <c r="AL1260" s="46">
        <f t="shared" ca="1" si="79"/>
        <v>3.9917808219178084</v>
      </c>
      <c r="AM1260" s="46" t="s">
        <v>7680</v>
      </c>
      <c r="AN1260" s="44" t="s">
        <v>553</v>
      </c>
      <c r="AO1260" s="50" t="s">
        <v>609</v>
      </c>
      <c r="AP1260" s="50" t="s">
        <v>4760</v>
      </c>
      <c r="AQ1260" s="50" t="str">
        <f t="shared" si="78"/>
        <v>Tue</v>
      </c>
      <c r="AR1260" s="47"/>
      <c r="AS1260" s="57"/>
      <c r="AT1260" s="50" t="str">
        <f t="shared" si="76"/>
        <v>Mar</v>
      </c>
      <c r="AU1260" s="50" t="str">
        <f t="shared" si="77"/>
        <v>2023</v>
      </c>
      <c r="AV1260" s="58">
        <f>Table13[[#This Row],[End Time]]-Table13[[#This Row],[Start Time]]</f>
        <v>0.10416666666666669</v>
      </c>
      <c r="AY1260" s="23"/>
      <c r="AZ1260" s="23"/>
    </row>
    <row r="1261" spans="1:52" ht="12.6" customHeight="1" x14ac:dyDescent="0.25">
      <c r="A1261" s="55" t="s">
        <v>7721</v>
      </c>
      <c r="B1261" s="56">
        <v>45006</v>
      </c>
      <c r="C1261" s="56">
        <v>45006</v>
      </c>
      <c r="D1261" s="55" t="s">
        <v>3145</v>
      </c>
      <c r="E1261" s="55" t="s">
        <v>154</v>
      </c>
      <c r="F1261" s="55" t="s">
        <v>3145</v>
      </c>
      <c r="G1261" s="55" t="s">
        <v>99</v>
      </c>
      <c r="H1261" s="55" t="s">
        <v>682</v>
      </c>
      <c r="I1261" s="55">
        <v>115092</v>
      </c>
      <c r="J1261" s="55" t="s">
        <v>7734</v>
      </c>
      <c r="K1261" s="54" t="s">
        <v>4761</v>
      </c>
      <c r="L1261" s="55" t="s">
        <v>36</v>
      </c>
      <c r="M1261" s="55" t="s">
        <v>372</v>
      </c>
      <c r="N1261" s="55" t="s">
        <v>38</v>
      </c>
      <c r="O1261" s="55" t="s">
        <v>39</v>
      </c>
      <c r="P1261" s="55" t="s">
        <v>40</v>
      </c>
      <c r="Q1261" s="55" t="s">
        <v>41</v>
      </c>
      <c r="R1261" s="55" t="s">
        <v>50</v>
      </c>
      <c r="S1261" s="55" t="s">
        <v>7738</v>
      </c>
      <c r="T1261" s="55"/>
      <c r="U1261" s="55" t="s">
        <v>3201</v>
      </c>
      <c r="V1261" s="55" t="s">
        <v>51</v>
      </c>
      <c r="W1261" s="55" t="s">
        <v>3185</v>
      </c>
      <c r="X1261" s="55" t="s">
        <v>6246</v>
      </c>
      <c r="Y1261" s="55" t="s">
        <v>6245</v>
      </c>
      <c r="Z1261" s="55" t="s">
        <v>7655</v>
      </c>
      <c r="AA1261" s="55" t="s">
        <v>6246</v>
      </c>
      <c r="AB1261" s="55" t="s">
        <v>55</v>
      </c>
      <c r="AC1261" s="55">
        <v>14921</v>
      </c>
      <c r="AD1261" s="55" t="s">
        <v>3185</v>
      </c>
      <c r="AE1261" s="55" t="s">
        <v>46</v>
      </c>
      <c r="AF1261" s="55" t="s">
        <v>47</v>
      </c>
      <c r="AG1261" s="55">
        <v>10</v>
      </c>
      <c r="AH1261" s="55" t="s">
        <v>47</v>
      </c>
      <c r="AI1261" s="55" t="s">
        <v>7744</v>
      </c>
      <c r="AJ1261" s="44" t="s">
        <v>7677</v>
      </c>
      <c r="AK1261" s="45">
        <v>41256</v>
      </c>
      <c r="AL1261" s="46">
        <f t="shared" ca="1" si="79"/>
        <v>10.865753424657534</v>
      </c>
      <c r="AM1261" s="46" t="s">
        <v>7687</v>
      </c>
      <c r="AN1261" s="44" t="s">
        <v>554</v>
      </c>
      <c r="AO1261" s="50" t="s">
        <v>609</v>
      </c>
      <c r="AP1261" s="50" t="s">
        <v>4760</v>
      </c>
      <c r="AQ1261" s="50" t="str">
        <f t="shared" si="78"/>
        <v>Tue</v>
      </c>
      <c r="AR1261" s="47"/>
      <c r="AS1261" s="57"/>
      <c r="AT1261" s="50" t="str">
        <f t="shared" si="76"/>
        <v>Mar</v>
      </c>
      <c r="AU1261" s="50" t="str">
        <f t="shared" si="77"/>
        <v>2023</v>
      </c>
      <c r="AV1261" s="58">
        <f>Table13[[#This Row],[End Time]]-Table13[[#This Row],[Start Time]]</f>
        <v>6.9444444444444198E-3</v>
      </c>
      <c r="AY1261" s="23"/>
      <c r="AZ1261" s="23"/>
    </row>
    <row r="1262" spans="1:52" ht="12.6" customHeight="1" x14ac:dyDescent="0.25">
      <c r="A1262" s="55" t="s">
        <v>7721</v>
      </c>
      <c r="B1262" s="56">
        <v>45006</v>
      </c>
      <c r="C1262" s="56">
        <v>45006</v>
      </c>
      <c r="D1262" s="55" t="s">
        <v>3145</v>
      </c>
      <c r="E1262" s="55" t="s">
        <v>88</v>
      </c>
      <c r="F1262" s="55" t="s">
        <v>3145</v>
      </c>
      <c r="G1262" s="55" t="s">
        <v>184</v>
      </c>
      <c r="H1262" s="55" t="s">
        <v>394</v>
      </c>
      <c r="I1262" s="55">
        <v>115093</v>
      </c>
      <c r="J1262" s="55" t="s">
        <v>7736</v>
      </c>
      <c r="K1262" s="54" t="s">
        <v>5891</v>
      </c>
      <c r="L1262" s="55" t="s">
        <v>36</v>
      </c>
      <c r="M1262" s="55" t="s">
        <v>372</v>
      </c>
      <c r="N1262" s="55" t="s">
        <v>38</v>
      </c>
      <c r="O1262" s="55" t="s">
        <v>39</v>
      </c>
      <c r="P1262" s="55" t="s">
        <v>40</v>
      </c>
      <c r="Q1262" s="55" t="s">
        <v>41</v>
      </c>
      <c r="R1262" s="55" t="s">
        <v>74</v>
      </c>
      <c r="S1262" s="55" t="s">
        <v>7737</v>
      </c>
      <c r="T1262" s="55">
        <v>1605</v>
      </c>
      <c r="U1262" s="55" t="s">
        <v>3202</v>
      </c>
      <c r="V1262" s="55" t="s">
        <v>3203</v>
      </c>
      <c r="W1262" s="55" t="s">
        <v>44</v>
      </c>
      <c r="X1262" s="54" t="s">
        <v>2510</v>
      </c>
      <c r="Y1262" s="55" t="s">
        <v>5448</v>
      </c>
      <c r="Z1262" s="55">
        <v>3126</v>
      </c>
      <c r="AA1262" s="54" t="s">
        <v>2510</v>
      </c>
      <c r="AB1262" s="55" t="s">
        <v>45</v>
      </c>
      <c r="AC1262" s="55">
        <v>14793</v>
      </c>
      <c r="AD1262" s="55" t="s">
        <v>44</v>
      </c>
      <c r="AE1262" s="55" t="s">
        <v>46</v>
      </c>
      <c r="AF1262" s="55" t="s">
        <v>47</v>
      </c>
      <c r="AG1262" s="55">
        <v>195</v>
      </c>
      <c r="AH1262" s="55" t="s">
        <v>47</v>
      </c>
      <c r="AI1262" s="55" t="s">
        <v>7744</v>
      </c>
      <c r="AJ1262" s="48" t="s">
        <v>7673</v>
      </c>
      <c r="AK1262" s="45">
        <v>40583</v>
      </c>
      <c r="AL1262" s="46">
        <f t="shared" ca="1" si="79"/>
        <v>12.70958904109589</v>
      </c>
      <c r="AM1262" s="46" t="s">
        <v>7689</v>
      </c>
      <c r="AN1262" s="44" t="s">
        <v>554</v>
      </c>
      <c r="AO1262" s="50" t="s">
        <v>609</v>
      </c>
      <c r="AP1262" s="50" t="s">
        <v>4760</v>
      </c>
      <c r="AQ1262" s="50" t="str">
        <f t="shared" si="78"/>
        <v>Tue</v>
      </c>
      <c r="AR1262" s="47"/>
      <c r="AS1262" s="57"/>
      <c r="AT1262" s="50" t="str">
        <f t="shared" si="76"/>
        <v>Mar</v>
      </c>
      <c r="AU1262" s="50" t="str">
        <f t="shared" si="77"/>
        <v>2023</v>
      </c>
      <c r="AV1262" s="58">
        <f>Table13[[#This Row],[End Time]]-Table13[[#This Row],[Start Time]]</f>
        <v>0.13541666666666669</v>
      </c>
      <c r="AY1262" s="23"/>
      <c r="AZ1262" s="23"/>
    </row>
    <row r="1263" spans="1:52" ht="12.6" customHeight="1" x14ac:dyDescent="0.25">
      <c r="A1263" s="55" t="s">
        <v>7721</v>
      </c>
      <c r="B1263" s="56">
        <v>45006</v>
      </c>
      <c r="C1263" s="56">
        <v>45006</v>
      </c>
      <c r="D1263" s="55" t="s">
        <v>3145</v>
      </c>
      <c r="E1263" s="55" t="s">
        <v>247</v>
      </c>
      <c r="F1263" s="55" t="s">
        <v>3145</v>
      </c>
      <c r="G1263" s="55" t="s">
        <v>162</v>
      </c>
      <c r="H1263" s="55" t="s">
        <v>394</v>
      </c>
      <c r="I1263" s="55">
        <v>115095</v>
      </c>
      <c r="J1263" s="55" t="s">
        <v>7736</v>
      </c>
      <c r="K1263" s="54" t="s">
        <v>5891</v>
      </c>
      <c r="L1263" s="55" t="s">
        <v>36</v>
      </c>
      <c r="M1263" s="55" t="s">
        <v>372</v>
      </c>
      <c r="N1263" s="55" t="s">
        <v>38</v>
      </c>
      <c r="O1263" s="55" t="s">
        <v>39</v>
      </c>
      <c r="P1263" s="55" t="s">
        <v>40</v>
      </c>
      <c r="Q1263" s="55" t="s">
        <v>41</v>
      </c>
      <c r="R1263" s="55" t="s">
        <v>74</v>
      </c>
      <c r="S1263" s="55" t="s">
        <v>7737</v>
      </c>
      <c r="T1263" s="55">
        <v>1605</v>
      </c>
      <c r="U1263" s="55" t="s">
        <v>3204</v>
      </c>
      <c r="V1263" s="55" t="s">
        <v>3205</v>
      </c>
      <c r="W1263" s="55" t="s">
        <v>44</v>
      </c>
      <c r="X1263" s="54" t="s">
        <v>2510</v>
      </c>
      <c r="Y1263" s="55" t="s">
        <v>5448</v>
      </c>
      <c r="Z1263" s="55">
        <v>3126</v>
      </c>
      <c r="AA1263" s="54" t="s">
        <v>2510</v>
      </c>
      <c r="AB1263" s="55" t="s">
        <v>45</v>
      </c>
      <c r="AC1263" s="55">
        <v>14794</v>
      </c>
      <c r="AD1263" s="55" t="s">
        <v>44</v>
      </c>
      <c r="AE1263" s="55" t="s">
        <v>46</v>
      </c>
      <c r="AF1263" s="55" t="s">
        <v>47</v>
      </c>
      <c r="AG1263" s="55">
        <v>90</v>
      </c>
      <c r="AH1263" s="55" t="s">
        <v>47</v>
      </c>
      <c r="AI1263" s="55" t="s">
        <v>7744</v>
      </c>
      <c r="AJ1263" s="48" t="s">
        <v>7673</v>
      </c>
      <c r="AK1263" s="45" t="s">
        <v>574</v>
      </c>
      <c r="AL1263" s="46"/>
      <c r="AM1263" s="46"/>
      <c r="AN1263" s="44" t="s">
        <v>554</v>
      </c>
      <c r="AO1263" s="50" t="s">
        <v>609</v>
      </c>
      <c r="AP1263" s="50" t="s">
        <v>4760</v>
      </c>
      <c r="AQ1263" s="50" t="str">
        <f t="shared" si="78"/>
        <v>Tue</v>
      </c>
      <c r="AR1263" s="47"/>
      <c r="AS1263" s="57"/>
      <c r="AT1263" s="50" t="str">
        <f t="shared" si="76"/>
        <v>Mar</v>
      </c>
      <c r="AU1263" s="50" t="str">
        <f t="shared" si="77"/>
        <v>2023</v>
      </c>
      <c r="AV1263" s="58">
        <f>Table13[[#This Row],[End Time]]-Table13[[#This Row],[Start Time]]</f>
        <v>6.2499999999999889E-2</v>
      </c>
      <c r="AY1263" s="23"/>
      <c r="AZ1263" s="23"/>
    </row>
    <row r="1264" spans="1:52" ht="12.6" customHeight="1" x14ac:dyDescent="0.25">
      <c r="A1264" s="55" t="s">
        <v>7721</v>
      </c>
      <c r="B1264" s="56">
        <v>45006</v>
      </c>
      <c r="C1264" s="56">
        <v>45006</v>
      </c>
      <c r="D1264" s="55" t="s">
        <v>4764</v>
      </c>
      <c r="E1264" s="55" t="s">
        <v>4765</v>
      </c>
      <c r="F1264" s="55" t="s">
        <v>4766</v>
      </c>
      <c r="G1264" s="55" t="s">
        <v>4767</v>
      </c>
      <c r="H1264" s="55" t="s">
        <v>682</v>
      </c>
      <c r="I1264" s="55">
        <v>115097</v>
      </c>
      <c r="J1264" s="55" t="s">
        <v>7734</v>
      </c>
      <c r="K1264" s="54" t="s">
        <v>6728</v>
      </c>
      <c r="L1264" s="55" t="s">
        <v>36</v>
      </c>
      <c r="M1264" s="55" t="s">
        <v>425</v>
      </c>
      <c r="N1264" s="55" t="s">
        <v>38</v>
      </c>
      <c r="O1264" s="55" t="s">
        <v>39</v>
      </c>
      <c r="P1264" s="55" t="s">
        <v>40</v>
      </c>
      <c r="Q1264" s="55" t="s">
        <v>41</v>
      </c>
      <c r="R1264" s="55" t="s">
        <v>78</v>
      </c>
      <c r="S1264" s="55" t="s">
        <v>7737</v>
      </c>
      <c r="T1264" s="55">
        <v>1326</v>
      </c>
      <c r="U1264" s="55" t="s">
        <v>3206</v>
      </c>
      <c r="V1264" s="55"/>
      <c r="W1264" s="55"/>
      <c r="X1264" s="54">
        <v>6634</v>
      </c>
      <c r="Y1264" s="55" t="s">
        <v>85</v>
      </c>
      <c r="Z1264" s="55" t="s">
        <v>7655</v>
      </c>
      <c r="AA1264" s="54">
        <v>6634</v>
      </c>
      <c r="AB1264" s="55" t="s">
        <v>55</v>
      </c>
      <c r="AC1264" s="55"/>
      <c r="AD1264" s="55"/>
      <c r="AE1264" s="55"/>
      <c r="AF1264" s="55"/>
      <c r="AG1264" s="55"/>
      <c r="AH1264" s="55" t="s">
        <v>75</v>
      </c>
      <c r="AI1264" s="55" t="s">
        <v>7744</v>
      </c>
      <c r="AJ1264" s="48" t="s">
        <v>7673</v>
      </c>
      <c r="AK1264" s="45" t="s">
        <v>574</v>
      </c>
      <c r="AL1264" s="46"/>
      <c r="AM1264" s="46"/>
      <c r="AN1264" s="44" t="s">
        <v>554</v>
      </c>
      <c r="AO1264" s="50"/>
      <c r="AP1264" s="50" t="s">
        <v>4760</v>
      </c>
      <c r="AQ1264" s="50" t="str">
        <f t="shared" si="78"/>
        <v>Start Date missing</v>
      </c>
      <c r="AR1264" s="47"/>
      <c r="AS1264" s="57"/>
      <c r="AT1264" s="50" t="str">
        <f t="shared" si="76"/>
        <v>Start Date missing</v>
      </c>
      <c r="AU1264" s="50" t="str">
        <f t="shared" si="77"/>
        <v>Start Date missing</v>
      </c>
      <c r="AV1264" s="58"/>
      <c r="AY1264" s="23"/>
      <c r="AZ1264" s="23"/>
    </row>
    <row r="1265" spans="1:52" ht="12.6" customHeight="1" x14ac:dyDescent="0.25">
      <c r="A1265" s="55" t="s">
        <v>7721</v>
      </c>
      <c r="B1265" s="56">
        <v>45006</v>
      </c>
      <c r="C1265" s="56">
        <v>45006</v>
      </c>
      <c r="D1265" s="55" t="s">
        <v>3145</v>
      </c>
      <c r="E1265" s="55" t="s">
        <v>110</v>
      </c>
      <c r="F1265" s="55" t="s">
        <v>3145</v>
      </c>
      <c r="G1265" s="55" t="s">
        <v>89</v>
      </c>
      <c r="H1265" s="55" t="s">
        <v>443</v>
      </c>
      <c r="I1265" s="55">
        <v>115098</v>
      </c>
      <c r="J1265" s="55" t="s">
        <v>7728</v>
      </c>
      <c r="K1265" s="54" t="s">
        <v>4761</v>
      </c>
      <c r="L1265" s="55" t="s">
        <v>91</v>
      </c>
      <c r="M1265" s="55" t="s">
        <v>372</v>
      </c>
      <c r="N1265" s="55" t="s">
        <v>38</v>
      </c>
      <c r="O1265" s="55" t="s">
        <v>39</v>
      </c>
      <c r="P1265" s="55" t="s">
        <v>40</v>
      </c>
      <c r="Q1265" s="55" t="s">
        <v>41</v>
      </c>
      <c r="R1265" s="55" t="s">
        <v>50</v>
      </c>
      <c r="S1265" s="55" t="s">
        <v>7743</v>
      </c>
      <c r="T1265" s="55"/>
      <c r="U1265" s="55" t="s">
        <v>3207</v>
      </c>
      <c r="V1265" s="55" t="s">
        <v>3208</v>
      </c>
      <c r="W1265" s="55" t="s">
        <v>3208</v>
      </c>
      <c r="X1265" s="55" t="s">
        <v>6246</v>
      </c>
      <c r="Y1265" s="55" t="s">
        <v>6245</v>
      </c>
      <c r="Z1265" s="55" t="s">
        <v>7655</v>
      </c>
      <c r="AA1265" s="55" t="s">
        <v>6246</v>
      </c>
      <c r="AB1265" s="55" t="s">
        <v>161</v>
      </c>
      <c r="AC1265" s="55">
        <v>14915</v>
      </c>
      <c r="AD1265" s="55" t="s">
        <v>3208</v>
      </c>
      <c r="AE1265" s="55" t="s">
        <v>46</v>
      </c>
      <c r="AF1265" s="55" t="s">
        <v>47</v>
      </c>
      <c r="AG1265" s="55">
        <v>75</v>
      </c>
      <c r="AH1265" s="55" t="s">
        <v>47</v>
      </c>
      <c r="AI1265" s="55" t="s">
        <v>7744</v>
      </c>
      <c r="AJ1265" s="44" t="s">
        <v>7677</v>
      </c>
      <c r="AK1265" s="45">
        <v>42316</v>
      </c>
      <c r="AL1265" s="46">
        <f t="shared" ca="1" si="79"/>
        <v>7.9616438356164387</v>
      </c>
      <c r="AM1265" s="49" t="s">
        <v>7684</v>
      </c>
      <c r="AN1265" s="44" t="s">
        <v>554</v>
      </c>
      <c r="AO1265" s="50" t="s">
        <v>609</v>
      </c>
      <c r="AP1265" s="50" t="s">
        <v>4760</v>
      </c>
      <c r="AQ1265" s="50" t="str">
        <f t="shared" si="78"/>
        <v>Tue</v>
      </c>
      <c r="AR1265" s="47"/>
      <c r="AS1265" s="57"/>
      <c r="AT1265" s="50" t="str">
        <f t="shared" si="76"/>
        <v>Mar</v>
      </c>
      <c r="AU1265" s="50" t="str">
        <f t="shared" si="77"/>
        <v>2023</v>
      </c>
      <c r="AV1265" s="58">
        <f>Table13[[#This Row],[End Time]]-Table13[[#This Row],[Start Time]]</f>
        <v>5.2083333333333315E-2</v>
      </c>
      <c r="AY1265" s="23"/>
      <c r="AZ1265" s="23"/>
    </row>
    <row r="1266" spans="1:52" ht="12.6" customHeight="1" x14ac:dyDescent="0.25">
      <c r="A1266" s="55" t="s">
        <v>7721</v>
      </c>
      <c r="B1266" s="56">
        <v>45006</v>
      </c>
      <c r="C1266" s="56">
        <v>45006</v>
      </c>
      <c r="D1266" s="55" t="s">
        <v>3145</v>
      </c>
      <c r="E1266" s="55" t="s">
        <v>130</v>
      </c>
      <c r="F1266" s="55" t="s">
        <v>3145</v>
      </c>
      <c r="G1266" s="55" t="s">
        <v>149</v>
      </c>
      <c r="H1266" s="55" t="s">
        <v>361</v>
      </c>
      <c r="I1266" s="55">
        <v>115099</v>
      </c>
      <c r="J1266" s="55" t="s">
        <v>7732</v>
      </c>
      <c r="K1266" s="54" t="s">
        <v>5792</v>
      </c>
      <c r="L1266" s="55" t="s">
        <v>70</v>
      </c>
      <c r="M1266" s="55" t="s">
        <v>372</v>
      </c>
      <c r="N1266" s="55" t="s">
        <v>38</v>
      </c>
      <c r="O1266" s="55" t="s">
        <v>39</v>
      </c>
      <c r="P1266" s="55" t="s">
        <v>40</v>
      </c>
      <c r="Q1266" s="55" t="s">
        <v>41</v>
      </c>
      <c r="R1266" s="55" t="s">
        <v>74</v>
      </c>
      <c r="S1266" s="55" t="s">
        <v>7739</v>
      </c>
      <c r="T1266" s="55">
        <v>3146</v>
      </c>
      <c r="U1266" s="55" t="s">
        <v>3209</v>
      </c>
      <c r="V1266" s="55" t="s">
        <v>74</v>
      </c>
      <c r="W1266" s="55" t="s">
        <v>3210</v>
      </c>
      <c r="X1266" s="54" t="s">
        <v>2510</v>
      </c>
      <c r="Y1266" s="55" t="s">
        <v>315</v>
      </c>
      <c r="Z1266" s="55" t="s">
        <v>7655</v>
      </c>
      <c r="AA1266" s="54" t="s">
        <v>2510</v>
      </c>
      <c r="AB1266" s="55" t="s">
        <v>72</v>
      </c>
      <c r="AC1266" s="55">
        <v>14885</v>
      </c>
      <c r="AD1266" s="55" t="s">
        <v>3210</v>
      </c>
      <c r="AE1266" s="55" t="s">
        <v>46</v>
      </c>
      <c r="AF1266" s="55" t="s">
        <v>47</v>
      </c>
      <c r="AG1266" s="55">
        <v>80</v>
      </c>
      <c r="AH1266" s="55" t="s">
        <v>47</v>
      </c>
      <c r="AI1266" s="55" t="s">
        <v>7744</v>
      </c>
      <c r="AJ1266" s="48" t="s">
        <v>568</v>
      </c>
      <c r="AK1266" s="45" t="s">
        <v>574</v>
      </c>
      <c r="AL1266" s="46"/>
      <c r="AM1266" s="46"/>
      <c r="AN1266" s="44" t="s">
        <v>554</v>
      </c>
      <c r="AO1266" s="50" t="s">
        <v>609</v>
      </c>
      <c r="AP1266" s="50" t="s">
        <v>4760</v>
      </c>
      <c r="AQ1266" s="50" t="str">
        <f t="shared" si="78"/>
        <v>Tue</v>
      </c>
      <c r="AR1266" s="47"/>
      <c r="AS1266" s="57"/>
      <c r="AT1266" s="50" t="str">
        <f t="shared" si="76"/>
        <v>Mar</v>
      </c>
      <c r="AU1266" s="50" t="str">
        <f t="shared" si="77"/>
        <v>2023</v>
      </c>
      <c r="AV1266" s="58">
        <f>Table13[[#This Row],[End Time]]-Table13[[#This Row],[Start Time]]</f>
        <v>5.5555555555555469E-2</v>
      </c>
      <c r="AY1266" s="23"/>
      <c r="AZ1266" s="23"/>
    </row>
    <row r="1267" spans="1:52" ht="12.6" customHeight="1" x14ac:dyDescent="0.25">
      <c r="A1267" s="55" t="s">
        <v>7721</v>
      </c>
      <c r="B1267" s="56">
        <v>45006</v>
      </c>
      <c r="C1267" s="56">
        <v>45006</v>
      </c>
      <c r="D1267" s="55" t="s">
        <v>3145</v>
      </c>
      <c r="E1267" s="55" t="s">
        <v>125</v>
      </c>
      <c r="F1267" s="55" t="s">
        <v>3145</v>
      </c>
      <c r="G1267" s="55" t="s">
        <v>102</v>
      </c>
      <c r="H1267" s="55" t="s">
        <v>682</v>
      </c>
      <c r="I1267" s="55">
        <v>115100</v>
      </c>
      <c r="J1267" s="55" t="s">
        <v>7725</v>
      </c>
      <c r="K1267" s="54" t="s">
        <v>4761</v>
      </c>
      <c r="L1267" s="55" t="s">
        <v>91</v>
      </c>
      <c r="M1267" s="55" t="s">
        <v>425</v>
      </c>
      <c r="N1267" s="55" t="s">
        <v>38</v>
      </c>
      <c r="O1267" s="55" t="s">
        <v>39</v>
      </c>
      <c r="P1267" s="55" t="s">
        <v>40</v>
      </c>
      <c r="Q1267" s="55" t="s">
        <v>41</v>
      </c>
      <c r="R1267" s="55" t="s">
        <v>58</v>
      </c>
      <c r="S1267" s="55" t="s">
        <v>7739</v>
      </c>
      <c r="T1267" s="55">
        <v>1944</v>
      </c>
      <c r="U1267" s="55" t="s">
        <v>3211</v>
      </c>
      <c r="V1267" s="55" t="s">
        <v>3212</v>
      </c>
      <c r="W1267" s="55" t="s">
        <v>3212</v>
      </c>
      <c r="X1267" s="55" t="s">
        <v>6246</v>
      </c>
      <c r="Y1267" s="55" t="s">
        <v>6367</v>
      </c>
      <c r="Z1267" s="55" t="s">
        <v>7655</v>
      </c>
      <c r="AA1267" s="55" t="s">
        <v>6246</v>
      </c>
      <c r="AB1267" s="55" t="s">
        <v>98</v>
      </c>
      <c r="AC1267" s="55">
        <v>14980</v>
      </c>
      <c r="AD1267" s="55" t="s">
        <v>3212</v>
      </c>
      <c r="AE1267" s="55" t="s">
        <v>46</v>
      </c>
      <c r="AF1267" s="55" t="s">
        <v>47</v>
      </c>
      <c r="AG1267" s="55">
        <v>110</v>
      </c>
      <c r="AH1267" s="55" t="s">
        <v>47</v>
      </c>
      <c r="AI1267" s="55" t="s">
        <v>7744</v>
      </c>
      <c r="AJ1267" s="44" t="s">
        <v>7677</v>
      </c>
      <c r="AK1267" s="45" t="s">
        <v>574</v>
      </c>
      <c r="AL1267" s="46"/>
      <c r="AM1267" s="46"/>
      <c r="AN1267" s="44" t="s">
        <v>553</v>
      </c>
      <c r="AO1267" s="50" t="s">
        <v>609</v>
      </c>
      <c r="AP1267" s="50" t="s">
        <v>4760</v>
      </c>
      <c r="AQ1267" s="50" t="str">
        <f t="shared" si="78"/>
        <v>Tue</v>
      </c>
      <c r="AR1267" s="47"/>
      <c r="AS1267" s="57"/>
      <c r="AT1267" s="50" t="str">
        <f t="shared" si="76"/>
        <v>Mar</v>
      </c>
      <c r="AU1267" s="50" t="str">
        <f t="shared" si="77"/>
        <v>2023</v>
      </c>
      <c r="AV1267" s="58">
        <f>Table13[[#This Row],[End Time]]-Table13[[#This Row],[Start Time]]</f>
        <v>7.638888888888884E-2</v>
      </c>
      <c r="AY1267" s="23"/>
      <c r="AZ1267" s="23"/>
    </row>
    <row r="1268" spans="1:52" ht="12.6" customHeight="1" x14ac:dyDescent="0.25">
      <c r="A1268" s="55" t="s">
        <v>7721</v>
      </c>
      <c r="B1268" s="56">
        <v>45006</v>
      </c>
      <c r="C1268" s="56">
        <v>45006</v>
      </c>
      <c r="D1268" s="55" t="s">
        <v>3145</v>
      </c>
      <c r="E1268" s="55" t="s">
        <v>76</v>
      </c>
      <c r="F1268" s="55" t="s">
        <v>3145</v>
      </c>
      <c r="G1268" s="55" t="s">
        <v>95</v>
      </c>
      <c r="H1268" s="55" t="s">
        <v>682</v>
      </c>
      <c r="I1268" s="55">
        <v>115101</v>
      </c>
      <c r="J1268" s="55" t="s">
        <v>7736</v>
      </c>
      <c r="K1268" s="54" t="s">
        <v>5816</v>
      </c>
      <c r="L1268" s="55" t="s">
        <v>36</v>
      </c>
      <c r="M1268" s="55" t="s">
        <v>372</v>
      </c>
      <c r="N1268" s="55" t="s">
        <v>38</v>
      </c>
      <c r="O1268" s="55" t="s">
        <v>39</v>
      </c>
      <c r="P1268" s="55" t="s">
        <v>40</v>
      </c>
      <c r="Q1268" s="55" t="s">
        <v>41</v>
      </c>
      <c r="R1268" s="55" t="s">
        <v>74</v>
      </c>
      <c r="S1268" s="55" t="s">
        <v>7738</v>
      </c>
      <c r="T1268" s="55">
        <v>2524</v>
      </c>
      <c r="U1268" s="55" t="s">
        <v>3213</v>
      </c>
      <c r="V1268" s="55" t="s">
        <v>263</v>
      </c>
      <c r="W1268" s="55" t="s">
        <v>3214</v>
      </c>
      <c r="X1268" s="54" t="s">
        <v>5819</v>
      </c>
      <c r="Y1268" s="55" t="s">
        <v>4889</v>
      </c>
      <c r="Z1268" s="55">
        <v>3111</v>
      </c>
      <c r="AA1268" s="54" t="s">
        <v>5819</v>
      </c>
      <c r="AB1268" s="55" t="s">
        <v>45</v>
      </c>
      <c r="AC1268" s="55">
        <v>14924</v>
      </c>
      <c r="AD1268" s="55" t="s">
        <v>3214</v>
      </c>
      <c r="AE1268" s="55" t="s">
        <v>46</v>
      </c>
      <c r="AF1268" s="55" t="s">
        <v>47</v>
      </c>
      <c r="AG1268" s="55">
        <v>40</v>
      </c>
      <c r="AH1268" s="55" t="s">
        <v>47</v>
      </c>
      <c r="AI1268" s="55" t="s">
        <v>7744</v>
      </c>
      <c r="AJ1268" s="48" t="s">
        <v>567</v>
      </c>
      <c r="AK1268" s="45">
        <v>43781</v>
      </c>
      <c r="AL1268" s="46">
        <f t="shared" ca="1" si="79"/>
        <v>3.9479452054794519</v>
      </c>
      <c r="AM1268" s="46" t="s">
        <v>7680</v>
      </c>
      <c r="AN1268" s="44" t="s">
        <v>554</v>
      </c>
      <c r="AO1268" s="50" t="s">
        <v>609</v>
      </c>
      <c r="AP1268" s="50" t="s">
        <v>4760</v>
      </c>
      <c r="AQ1268" s="50" t="str">
        <f t="shared" si="78"/>
        <v>Tue</v>
      </c>
      <c r="AR1268" s="47"/>
      <c r="AS1268" s="57"/>
      <c r="AT1268" s="50" t="str">
        <f t="shared" si="76"/>
        <v>Mar</v>
      </c>
      <c r="AU1268" s="50" t="str">
        <f t="shared" si="77"/>
        <v>2023</v>
      </c>
      <c r="AV1268" s="58">
        <f>Table13[[#This Row],[End Time]]-Table13[[#This Row],[Start Time]]</f>
        <v>2.777777777777779E-2</v>
      </c>
      <c r="AY1268" s="23"/>
      <c r="AZ1268" s="23"/>
    </row>
    <row r="1269" spans="1:52" ht="12.6" customHeight="1" x14ac:dyDescent="0.25">
      <c r="A1269" s="55" t="s">
        <v>7721</v>
      </c>
      <c r="B1269" s="56">
        <v>45006</v>
      </c>
      <c r="C1269" s="56">
        <v>45006</v>
      </c>
      <c r="D1269" s="55" t="s">
        <v>3145</v>
      </c>
      <c r="E1269" s="55" t="s">
        <v>132</v>
      </c>
      <c r="F1269" s="55" t="s">
        <v>3145</v>
      </c>
      <c r="G1269" s="55" t="s">
        <v>209</v>
      </c>
      <c r="H1269" s="55" t="s">
        <v>682</v>
      </c>
      <c r="I1269" s="55">
        <v>115104</v>
      </c>
      <c r="J1269" s="55" t="s">
        <v>7734</v>
      </c>
      <c r="K1269" s="54" t="s">
        <v>5857</v>
      </c>
      <c r="L1269" s="55" t="s">
        <v>36</v>
      </c>
      <c r="M1269" s="55" t="s">
        <v>372</v>
      </c>
      <c r="N1269" s="55" t="s">
        <v>38</v>
      </c>
      <c r="O1269" s="55" t="s">
        <v>39</v>
      </c>
      <c r="P1269" s="55" t="s">
        <v>40</v>
      </c>
      <c r="Q1269" s="55" t="s">
        <v>41</v>
      </c>
      <c r="R1269" s="55" t="s">
        <v>50</v>
      </c>
      <c r="S1269" s="55" t="s">
        <v>7741</v>
      </c>
      <c r="T1269" s="55">
        <v>1327</v>
      </c>
      <c r="U1269" s="55" t="s">
        <v>3215</v>
      </c>
      <c r="V1269" s="55" t="s">
        <v>3216</v>
      </c>
      <c r="W1269" s="55" t="s">
        <v>3216</v>
      </c>
      <c r="X1269" s="54">
        <v>6634</v>
      </c>
      <c r="Y1269" s="55" t="s">
        <v>4939</v>
      </c>
      <c r="Z1269" s="55" t="s">
        <v>7655</v>
      </c>
      <c r="AA1269" s="54">
        <v>6634</v>
      </c>
      <c r="AB1269" s="55" t="s">
        <v>55</v>
      </c>
      <c r="AC1269" s="55">
        <v>14847</v>
      </c>
      <c r="AD1269" s="55" t="s">
        <v>3216</v>
      </c>
      <c r="AE1269" s="55" t="s">
        <v>46</v>
      </c>
      <c r="AF1269" s="55" t="s">
        <v>47</v>
      </c>
      <c r="AG1269" s="55">
        <v>90</v>
      </c>
      <c r="AH1269" s="55" t="s">
        <v>47</v>
      </c>
      <c r="AI1269" s="55" t="s">
        <v>7745</v>
      </c>
      <c r="AJ1269" s="44" t="s">
        <v>60</v>
      </c>
      <c r="AK1269" s="45">
        <v>43715</v>
      </c>
      <c r="AL1269" s="46">
        <f t="shared" ca="1" si="79"/>
        <v>4.1287671232876715</v>
      </c>
      <c r="AM1269" s="46" t="s">
        <v>7680</v>
      </c>
      <c r="AN1269" s="44" t="s">
        <v>554</v>
      </c>
      <c r="AO1269" s="50" t="s">
        <v>610</v>
      </c>
      <c r="AP1269" s="44" t="s">
        <v>60</v>
      </c>
      <c r="AQ1269" s="50" t="str">
        <f t="shared" si="78"/>
        <v>Tue</v>
      </c>
      <c r="AR1269" s="47"/>
      <c r="AS1269" s="57"/>
      <c r="AT1269" s="50" t="str">
        <f t="shared" si="76"/>
        <v>Mar</v>
      </c>
      <c r="AU1269" s="50" t="str">
        <f t="shared" si="77"/>
        <v>2023</v>
      </c>
      <c r="AV1269" s="58">
        <f>Table13[[#This Row],[End Time]]-Table13[[#This Row],[Start Time]]</f>
        <v>6.25E-2</v>
      </c>
      <c r="AY1269" s="23"/>
      <c r="AZ1269" s="23"/>
    </row>
    <row r="1270" spans="1:52" ht="12.6" customHeight="1" x14ac:dyDescent="0.25">
      <c r="A1270" s="55" t="s">
        <v>7721</v>
      </c>
      <c r="B1270" s="56">
        <v>45006</v>
      </c>
      <c r="C1270" s="56">
        <v>45006</v>
      </c>
      <c r="D1270" s="55" t="s">
        <v>4764</v>
      </c>
      <c r="E1270" s="55" t="s">
        <v>4765</v>
      </c>
      <c r="F1270" s="55" t="s">
        <v>4766</v>
      </c>
      <c r="G1270" s="55" t="s">
        <v>4767</v>
      </c>
      <c r="H1270" s="55" t="s">
        <v>682</v>
      </c>
      <c r="I1270" s="55">
        <v>115105</v>
      </c>
      <c r="J1270" s="55" t="s">
        <v>7734</v>
      </c>
      <c r="K1270" s="54" t="s">
        <v>4761</v>
      </c>
      <c r="L1270" s="55" t="s">
        <v>36</v>
      </c>
      <c r="M1270" s="55" t="s">
        <v>372</v>
      </c>
      <c r="N1270" s="55" t="s">
        <v>38</v>
      </c>
      <c r="O1270" s="55" t="s">
        <v>39</v>
      </c>
      <c r="P1270" s="55" t="s">
        <v>40</v>
      </c>
      <c r="Q1270" s="55" t="s">
        <v>41</v>
      </c>
      <c r="R1270" s="55" t="s">
        <v>65</v>
      </c>
      <c r="S1270" s="55" t="s">
        <v>7737</v>
      </c>
      <c r="T1270" s="55">
        <v>1338</v>
      </c>
      <c r="U1270" s="55" t="s">
        <v>3217</v>
      </c>
      <c r="V1270" s="55"/>
      <c r="W1270" s="55"/>
      <c r="X1270" s="55" t="s">
        <v>6246</v>
      </c>
      <c r="Y1270" s="55" t="s">
        <v>6368</v>
      </c>
      <c r="Z1270" s="55" t="s">
        <v>7655</v>
      </c>
      <c r="AA1270" s="55" t="s">
        <v>6246</v>
      </c>
      <c r="AB1270" s="55" t="s">
        <v>55</v>
      </c>
      <c r="AC1270" s="55"/>
      <c r="AD1270" s="55"/>
      <c r="AE1270" s="55"/>
      <c r="AF1270" s="55"/>
      <c r="AG1270" s="55"/>
      <c r="AH1270" s="55" t="s">
        <v>75</v>
      </c>
      <c r="AI1270" s="55" t="s">
        <v>7744</v>
      </c>
      <c r="AJ1270" s="44" t="s">
        <v>7677</v>
      </c>
      <c r="AK1270" s="45">
        <v>41441</v>
      </c>
      <c r="AL1270" s="46">
        <f t="shared" ca="1" si="79"/>
        <v>10.358904109589041</v>
      </c>
      <c r="AM1270" s="46" t="s">
        <v>7686</v>
      </c>
      <c r="AN1270" s="44" t="s">
        <v>554</v>
      </c>
      <c r="AO1270" s="50"/>
      <c r="AP1270" s="50" t="s">
        <v>4760</v>
      </c>
      <c r="AQ1270" s="50" t="str">
        <f t="shared" si="78"/>
        <v>Start Date missing</v>
      </c>
      <c r="AR1270" s="47"/>
      <c r="AS1270" s="57"/>
      <c r="AT1270" s="50" t="str">
        <f t="shared" si="76"/>
        <v>Start Date missing</v>
      </c>
      <c r="AU1270" s="50" t="str">
        <f t="shared" si="77"/>
        <v>Start Date missing</v>
      </c>
      <c r="AV1270" s="58"/>
      <c r="AY1270" s="23"/>
      <c r="AZ1270" s="23"/>
    </row>
    <row r="1271" spans="1:52" ht="12.6" customHeight="1" x14ac:dyDescent="0.25">
      <c r="A1271" s="55" t="s">
        <v>7721</v>
      </c>
      <c r="B1271" s="56">
        <v>45006</v>
      </c>
      <c r="C1271" s="56">
        <v>45006</v>
      </c>
      <c r="D1271" s="55" t="s">
        <v>2467</v>
      </c>
      <c r="E1271" s="55" t="s">
        <v>99</v>
      </c>
      <c r="F1271" s="55" t="s">
        <v>2467</v>
      </c>
      <c r="G1271" s="55" t="s">
        <v>109</v>
      </c>
      <c r="H1271" s="55" t="s">
        <v>286</v>
      </c>
      <c r="I1271" s="55">
        <v>115107</v>
      </c>
      <c r="J1271" s="55" t="s">
        <v>7736</v>
      </c>
      <c r="K1271" s="55" t="s">
        <v>7310</v>
      </c>
      <c r="L1271" s="55" t="s">
        <v>36</v>
      </c>
      <c r="M1271" s="55" t="s">
        <v>372</v>
      </c>
      <c r="N1271" s="55" t="s">
        <v>38</v>
      </c>
      <c r="O1271" s="55" t="s">
        <v>39</v>
      </c>
      <c r="P1271" s="55" t="s">
        <v>40</v>
      </c>
      <c r="Q1271" s="55" t="s">
        <v>41</v>
      </c>
      <c r="R1271" s="55" t="s">
        <v>82</v>
      </c>
      <c r="S1271" s="55" t="s">
        <v>7739</v>
      </c>
      <c r="T1271" s="55">
        <v>1789</v>
      </c>
      <c r="U1271" s="55" t="s">
        <v>3218</v>
      </c>
      <c r="V1271" s="55" t="s">
        <v>3219</v>
      </c>
      <c r="W1271" s="55" t="s">
        <v>3220</v>
      </c>
      <c r="X1271" s="54">
        <v>6626</v>
      </c>
      <c r="Y1271" s="55" t="s">
        <v>5566</v>
      </c>
      <c r="Z1271" s="55">
        <v>5802</v>
      </c>
      <c r="AA1271" s="54">
        <v>6626</v>
      </c>
      <c r="AB1271" s="55" t="s">
        <v>45</v>
      </c>
      <c r="AC1271" s="55">
        <v>14884</v>
      </c>
      <c r="AD1271" s="55" t="s">
        <v>3220</v>
      </c>
      <c r="AE1271" s="55" t="s">
        <v>46</v>
      </c>
      <c r="AF1271" s="55" t="s">
        <v>47</v>
      </c>
      <c r="AG1271" s="55">
        <v>100</v>
      </c>
      <c r="AH1271" s="55" t="s">
        <v>47</v>
      </c>
      <c r="AI1271" s="55" t="s">
        <v>7744</v>
      </c>
      <c r="AJ1271" s="48" t="s">
        <v>568</v>
      </c>
      <c r="AK1271" s="45">
        <v>43715</v>
      </c>
      <c r="AL1271" s="46">
        <f t="shared" ca="1" si="79"/>
        <v>4.1287671232876715</v>
      </c>
      <c r="AM1271" s="46" t="s">
        <v>7680</v>
      </c>
      <c r="AN1271" s="44" t="s">
        <v>554</v>
      </c>
      <c r="AO1271" s="50" t="s">
        <v>609</v>
      </c>
      <c r="AP1271" s="50" t="s">
        <v>4760</v>
      </c>
      <c r="AQ1271" s="50" t="str">
        <f t="shared" si="78"/>
        <v>Fri</v>
      </c>
      <c r="AR1271" s="47"/>
      <c r="AS1271" s="57"/>
      <c r="AT1271" s="50" t="str">
        <f t="shared" si="76"/>
        <v>Mar</v>
      </c>
      <c r="AU1271" s="50" t="str">
        <f t="shared" si="77"/>
        <v>2023</v>
      </c>
      <c r="AV1271" s="58">
        <f>Table13[[#This Row],[End Time]]-Table13[[#This Row],[Start Time]]</f>
        <v>6.9444444444444364E-2</v>
      </c>
      <c r="AY1271" s="23"/>
      <c r="AZ1271" s="23"/>
    </row>
    <row r="1272" spans="1:52" ht="12.6" customHeight="1" x14ac:dyDescent="0.25">
      <c r="A1272" s="55" t="s">
        <v>7721</v>
      </c>
      <c r="B1272" s="56">
        <v>45006</v>
      </c>
      <c r="C1272" s="56">
        <v>45006</v>
      </c>
      <c r="D1272" s="55" t="s">
        <v>2431</v>
      </c>
      <c r="E1272" s="55" t="s">
        <v>52</v>
      </c>
      <c r="F1272" s="55" t="s">
        <v>2431</v>
      </c>
      <c r="G1272" s="55" t="s">
        <v>76</v>
      </c>
      <c r="H1272" s="55" t="s">
        <v>682</v>
      </c>
      <c r="I1272" s="55">
        <v>115108</v>
      </c>
      <c r="J1272" s="55" t="s">
        <v>7736</v>
      </c>
      <c r="K1272" s="55" t="s">
        <v>5933</v>
      </c>
      <c r="L1272" s="55" t="s">
        <v>36</v>
      </c>
      <c r="M1272" s="55" t="s">
        <v>372</v>
      </c>
      <c r="N1272" s="55" t="s">
        <v>38</v>
      </c>
      <c r="O1272" s="55" t="s">
        <v>39</v>
      </c>
      <c r="P1272" s="55" t="s">
        <v>40</v>
      </c>
      <c r="Q1272" s="55" t="s">
        <v>41</v>
      </c>
      <c r="R1272" s="55" t="s">
        <v>82</v>
      </c>
      <c r="S1272" s="55" t="s">
        <v>7738</v>
      </c>
      <c r="T1272" s="55">
        <v>1713</v>
      </c>
      <c r="U1272" s="55" t="s">
        <v>3221</v>
      </c>
      <c r="V1272" s="55" t="s">
        <v>100</v>
      </c>
      <c r="W1272" s="55" t="s">
        <v>3222</v>
      </c>
      <c r="X1272" s="54">
        <v>6626</v>
      </c>
      <c r="Y1272" s="55" t="s">
        <v>6369</v>
      </c>
      <c r="Z1272" s="55">
        <v>3903</v>
      </c>
      <c r="AA1272" s="54">
        <v>6626</v>
      </c>
      <c r="AB1272" s="55" t="s">
        <v>45</v>
      </c>
      <c r="AC1272" s="55">
        <v>14928</v>
      </c>
      <c r="AD1272" s="55" t="s">
        <v>3222</v>
      </c>
      <c r="AE1272" s="55" t="s">
        <v>46</v>
      </c>
      <c r="AF1272" s="55" t="s">
        <v>47</v>
      </c>
      <c r="AG1272" s="55">
        <v>10</v>
      </c>
      <c r="AH1272" s="55" t="s">
        <v>47</v>
      </c>
      <c r="AI1272" s="55" t="s">
        <v>7744</v>
      </c>
      <c r="AJ1272" s="48" t="s">
        <v>567</v>
      </c>
      <c r="AK1272" s="45">
        <v>40373</v>
      </c>
      <c r="AL1272" s="46">
        <f t="shared" ca="1" si="79"/>
        <v>13.284931506849315</v>
      </c>
      <c r="AM1272" s="46" t="s">
        <v>7689</v>
      </c>
      <c r="AN1272" s="44" t="s">
        <v>554</v>
      </c>
      <c r="AO1272" s="50" t="s">
        <v>609</v>
      </c>
      <c r="AP1272" s="50" t="s">
        <v>4760</v>
      </c>
      <c r="AQ1272" s="50" t="str">
        <f t="shared" si="78"/>
        <v>Thu</v>
      </c>
      <c r="AR1272" s="47"/>
      <c r="AS1272" s="57"/>
      <c r="AT1272" s="50" t="str">
        <f t="shared" si="76"/>
        <v>Mar</v>
      </c>
      <c r="AU1272" s="50" t="str">
        <f t="shared" si="77"/>
        <v>2023</v>
      </c>
      <c r="AV1272" s="58">
        <f>Table13[[#This Row],[End Time]]-Table13[[#This Row],[Start Time]]</f>
        <v>6.9444444444444198E-3</v>
      </c>
      <c r="AY1272" s="23"/>
      <c r="AZ1272" s="23"/>
    </row>
    <row r="1273" spans="1:52" ht="12.6" customHeight="1" x14ac:dyDescent="0.25">
      <c r="A1273" s="55" t="s">
        <v>7721</v>
      </c>
      <c r="B1273" s="56">
        <v>45006</v>
      </c>
      <c r="C1273" s="56">
        <v>45006</v>
      </c>
      <c r="D1273" s="55" t="s">
        <v>2467</v>
      </c>
      <c r="E1273" s="55" t="s">
        <v>106</v>
      </c>
      <c r="F1273" s="55" t="s">
        <v>2467</v>
      </c>
      <c r="G1273" s="55" t="s">
        <v>154</v>
      </c>
      <c r="H1273" s="55" t="s">
        <v>682</v>
      </c>
      <c r="I1273" s="55">
        <v>115109</v>
      </c>
      <c r="J1273" s="55" t="s">
        <v>7736</v>
      </c>
      <c r="K1273" s="54" t="s">
        <v>7476</v>
      </c>
      <c r="L1273" s="55" t="s">
        <v>36</v>
      </c>
      <c r="M1273" s="55" t="s">
        <v>372</v>
      </c>
      <c r="N1273" s="55" t="s">
        <v>38</v>
      </c>
      <c r="O1273" s="55" t="s">
        <v>39</v>
      </c>
      <c r="P1273" s="55" t="s">
        <v>40</v>
      </c>
      <c r="Q1273" s="55" t="s">
        <v>41</v>
      </c>
      <c r="R1273" s="55" t="s">
        <v>82</v>
      </c>
      <c r="S1273" s="55" t="s">
        <v>7738</v>
      </c>
      <c r="T1273" s="55">
        <v>1672</v>
      </c>
      <c r="U1273" s="55" t="s">
        <v>3223</v>
      </c>
      <c r="V1273" s="55" t="s">
        <v>100</v>
      </c>
      <c r="W1273" s="55" t="s">
        <v>3222</v>
      </c>
      <c r="X1273" s="54">
        <v>6627</v>
      </c>
      <c r="Y1273" s="55" t="s">
        <v>294</v>
      </c>
      <c r="Z1273" s="55">
        <v>5303</v>
      </c>
      <c r="AA1273" s="54">
        <v>6627</v>
      </c>
      <c r="AB1273" s="55" t="s">
        <v>45</v>
      </c>
      <c r="AC1273" s="55">
        <v>14929</v>
      </c>
      <c r="AD1273" s="55" t="s">
        <v>3222</v>
      </c>
      <c r="AE1273" s="55" t="s">
        <v>46</v>
      </c>
      <c r="AF1273" s="55" t="s">
        <v>47</v>
      </c>
      <c r="AG1273" s="55">
        <v>10</v>
      </c>
      <c r="AH1273" s="55" t="s">
        <v>47</v>
      </c>
      <c r="AI1273" s="55" t="s">
        <v>7744</v>
      </c>
      <c r="AJ1273" s="48" t="s">
        <v>567</v>
      </c>
      <c r="AK1273" s="45" t="s">
        <v>574</v>
      </c>
      <c r="AL1273" s="46"/>
      <c r="AM1273" s="46"/>
      <c r="AN1273" s="44" t="s">
        <v>554</v>
      </c>
      <c r="AO1273" s="50" t="s">
        <v>609</v>
      </c>
      <c r="AP1273" s="50" t="s">
        <v>4760</v>
      </c>
      <c r="AQ1273" s="50" t="str">
        <f t="shared" si="78"/>
        <v>Fri</v>
      </c>
      <c r="AR1273" s="47"/>
      <c r="AS1273" s="57"/>
      <c r="AT1273" s="50" t="str">
        <f t="shared" si="76"/>
        <v>Mar</v>
      </c>
      <c r="AU1273" s="50" t="str">
        <f t="shared" si="77"/>
        <v>2023</v>
      </c>
      <c r="AV1273" s="58">
        <f>Table13[[#This Row],[End Time]]-Table13[[#This Row],[Start Time]]</f>
        <v>6.9444444444445308E-3</v>
      </c>
      <c r="AY1273" s="23"/>
      <c r="AZ1273" s="23"/>
    </row>
    <row r="1274" spans="1:52" ht="12.6" customHeight="1" x14ac:dyDescent="0.25">
      <c r="A1274" s="55" t="s">
        <v>7720</v>
      </c>
      <c r="B1274" s="56">
        <v>45001</v>
      </c>
      <c r="C1274" s="56">
        <v>45007</v>
      </c>
      <c r="D1274" s="55" t="s">
        <v>3013</v>
      </c>
      <c r="E1274" s="55" t="s">
        <v>34</v>
      </c>
      <c r="F1274" s="55" t="s">
        <v>3013</v>
      </c>
      <c r="G1274" s="55" t="s">
        <v>182</v>
      </c>
      <c r="H1274" s="55" t="s">
        <v>682</v>
      </c>
      <c r="I1274" s="55">
        <v>115113</v>
      </c>
      <c r="J1274" s="55" t="s">
        <v>7726</v>
      </c>
      <c r="K1274" s="54" t="s">
        <v>4761</v>
      </c>
      <c r="L1274" s="55" t="s">
        <v>91</v>
      </c>
      <c r="M1274" s="55" t="s">
        <v>3224</v>
      </c>
      <c r="N1274" s="55" t="s">
        <v>38</v>
      </c>
      <c r="O1274" s="55" t="s">
        <v>39</v>
      </c>
      <c r="P1274" s="55" t="s">
        <v>40</v>
      </c>
      <c r="Q1274" s="55" t="s">
        <v>41</v>
      </c>
      <c r="R1274" s="55" t="s">
        <v>324</v>
      </c>
      <c r="S1274" s="55" t="s">
        <v>7740</v>
      </c>
      <c r="T1274" s="55">
        <v>2148</v>
      </c>
      <c r="U1274" s="55" t="s">
        <v>3225</v>
      </c>
      <c r="V1274" s="55" t="s">
        <v>3226</v>
      </c>
      <c r="W1274" s="55" t="s">
        <v>3227</v>
      </c>
      <c r="X1274" s="55">
        <v>6625</v>
      </c>
      <c r="Y1274" s="55" t="s">
        <v>6370</v>
      </c>
      <c r="Z1274" s="55" t="s">
        <v>7655</v>
      </c>
      <c r="AA1274" s="55">
        <v>6625</v>
      </c>
      <c r="AB1274" s="55" t="s">
        <v>93</v>
      </c>
      <c r="AC1274" s="55">
        <v>14795</v>
      </c>
      <c r="AD1274" s="55" t="s">
        <v>3227</v>
      </c>
      <c r="AE1274" s="55" t="s">
        <v>46</v>
      </c>
      <c r="AF1274" s="55" t="s">
        <v>47</v>
      </c>
      <c r="AG1274" s="55">
        <v>20</v>
      </c>
      <c r="AH1274" s="55" t="s">
        <v>47</v>
      </c>
      <c r="AI1274" s="55" t="s">
        <v>7746</v>
      </c>
      <c r="AJ1274" s="44" t="s">
        <v>90</v>
      </c>
      <c r="AK1274" s="45">
        <v>43656</v>
      </c>
      <c r="AL1274" s="46">
        <f t="shared" ca="1" si="79"/>
        <v>4.2904109589041095</v>
      </c>
      <c r="AM1274" s="46" t="s">
        <v>7680</v>
      </c>
      <c r="AN1274" s="44" t="s">
        <v>554</v>
      </c>
      <c r="AO1274" s="50" t="s">
        <v>609</v>
      </c>
      <c r="AP1274" s="44" t="s">
        <v>90</v>
      </c>
      <c r="AQ1274" s="50" t="str">
        <f t="shared" si="78"/>
        <v>Thu</v>
      </c>
      <c r="AR1274" s="47"/>
      <c r="AS1274" s="57"/>
      <c r="AT1274" s="50" t="str">
        <f t="shared" si="76"/>
        <v>Mar</v>
      </c>
      <c r="AU1274" s="50" t="str">
        <f t="shared" si="77"/>
        <v>2023</v>
      </c>
      <c r="AV1274" s="58">
        <f>Table13[[#This Row],[End Time]]-Table13[[#This Row],[Start Time]]</f>
        <v>1.3888888888888895E-2</v>
      </c>
      <c r="AY1274" s="23"/>
      <c r="AZ1274" s="23"/>
    </row>
    <row r="1275" spans="1:52" ht="12.6" customHeight="1" x14ac:dyDescent="0.25">
      <c r="A1275" s="55" t="s">
        <v>7720</v>
      </c>
      <c r="B1275" s="56">
        <v>45002</v>
      </c>
      <c r="C1275" s="56">
        <v>45007</v>
      </c>
      <c r="D1275" s="55" t="s">
        <v>3037</v>
      </c>
      <c r="E1275" s="55" t="s">
        <v>124</v>
      </c>
      <c r="F1275" s="55" t="s">
        <v>3037</v>
      </c>
      <c r="G1275" s="55" t="s">
        <v>110</v>
      </c>
      <c r="H1275" s="55" t="s">
        <v>682</v>
      </c>
      <c r="I1275" s="55">
        <v>115114</v>
      </c>
      <c r="J1275" s="55" t="s">
        <v>7726</v>
      </c>
      <c r="K1275" s="54" t="s">
        <v>4761</v>
      </c>
      <c r="L1275" s="55" t="s">
        <v>456</v>
      </c>
      <c r="M1275" s="55" t="s">
        <v>421</v>
      </c>
      <c r="N1275" s="55" t="s">
        <v>38</v>
      </c>
      <c r="O1275" s="55" t="s">
        <v>39</v>
      </c>
      <c r="P1275" s="55" t="s">
        <v>40</v>
      </c>
      <c r="Q1275" s="55" t="s">
        <v>41</v>
      </c>
      <c r="R1275" s="55" t="s">
        <v>323</v>
      </c>
      <c r="S1275" s="55" t="s">
        <v>7740</v>
      </c>
      <c r="T1275" s="55">
        <v>4193</v>
      </c>
      <c r="U1275" s="55" t="s">
        <v>3228</v>
      </c>
      <c r="V1275" s="55" t="s">
        <v>3229</v>
      </c>
      <c r="W1275" s="55" t="s">
        <v>3230</v>
      </c>
      <c r="X1275" s="55">
        <v>6625</v>
      </c>
      <c r="Y1275" s="55" t="s">
        <v>482</v>
      </c>
      <c r="Z1275" s="55" t="s">
        <v>7655</v>
      </c>
      <c r="AA1275" s="55">
        <v>6625</v>
      </c>
      <c r="AB1275" s="55"/>
      <c r="AC1275" s="55">
        <v>14796</v>
      </c>
      <c r="AD1275" s="55" t="s">
        <v>3230</v>
      </c>
      <c r="AE1275" s="55" t="s">
        <v>46</v>
      </c>
      <c r="AF1275" s="55" t="s">
        <v>47</v>
      </c>
      <c r="AG1275" s="55">
        <v>15</v>
      </c>
      <c r="AH1275" s="55" t="s">
        <v>47</v>
      </c>
      <c r="AI1275" s="55" t="s">
        <v>7746</v>
      </c>
      <c r="AJ1275" s="44" t="s">
        <v>90</v>
      </c>
      <c r="AK1275" s="45">
        <v>43656</v>
      </c>
      <c r="AL1275" s="46">
        <f t="shared" ca="1" si="79"/>
        <v>4.2904109589041095</v>
      </c>
      <c r="AM1275" s="46" t="s">
        <v>7680</v>
      </c>
      <c r="AN1275" s="44" t="s">
        <v>554</v>
      </c>
      <c r="AO1275" s="50" t="s">
        <v>609</v>
      </c>
      <c r="AP1275" s="44" t="s">
        <v>90</v>
      </c>
      <c r="AQ1275" s="50" t="str">
        <f t="shared" si="78"/>
        <v>Fri</v>
      </c>
      <c r="AR1275" s="47"/>
      <c r="AS1275" s="57"/>
      <c r="AT1275" s="50" t="str">
        <f t="shared" si="76"/>
        <v>Mar</v>
      </c>
      <c r="AU1275" s="50" t="str">
        <f t="shared" si="77"/>
        <v>2023</v>
      </c>
      <c r="AV1275" s="58">
        <f>Table13[[#This Row],[End Time]]-Table13[[#This Row],[Start Time]]</f>
        <v>1.0416666666666685E-2</v>
      </c>
      <c r="AY1275" s="23"/>
      <c r="AZ1275" s="23"/>
    </row>
    <row r="1276" spans="1:52" ht="12.6" customHeight="1" x14ac:dyDescent="0.25">
      <c r="A1276" s="55" t="s">
        <v>7720</v>
      </c>
      <c r="B1276" s="56">
        <v>45004</v>
      </c>
      <c r="C1276" s="56">
        <v>45007</v>
      </c>
      <c r="D1276" s="55" t="s">
        <v>3003</v>
      </c>
      <c r="E1276" s="55" t="s">
        <v>224</v>
      </c>
      <c r="F1276" s="55" t="s">
        <v>3003</v>
      </c>
      <c r="G1276" s="55" t="s">
        <v>178</v>
      </c>
      <c r="H1276" s="55" t="s">
        <v>682</v>
      </c>
      <c r="I1276" s="55">
        <v>115115</v>
      </c>
      <c r="J1276" s="55" t="s">
        <v>7726</v>
      </c>
      <c r="K1276" s="54" t="s">
        <v>4761</v>
      </c>
      <c r="L1276" s="55" t="s">
        <v>91</v>
      </c>
      <c r="M1276" s="55" t="s">
        <v>3224</v>
      </c>
      <c r="N1276" s="55" t="s">
        <v>38</v>
      </c>
      <c r="O1276" s="55" t="s">
        <v>39</v>
      </c>
      <c r="P1276" s="55" t="s">
        <v>40</v>
      </c>
      <c r="Q1276" s="55" t="s">
        <v>41</v>
      </c>
      <c r="R1276" s="55" t="s">
        <v>260</v>
      </c>
      <c r="S1276" s="55" t="s">
        <v>7740</v>
      </c>
      <c r="T1276" s="55">
        <v>2148</v>
      </c>
      <c r="U1276" s="55" t="s">
        <v>3231</v>
      </c>
      <c r="V1276" s="55" t="s">
        <v>3232</v>
      </c>
      <c r="W1276" s="55" t="s">
        <v>3233</v>
      </c>
      <c r="X1276" s="55">
        <v>6625</v>
      </c>
      <c r="Y1276" s="55" t="s">
        <v>6370</v>
      </c>
      <c r="Z1276" s="55" t="s">
        <v>7655</v>
      </c>
      <c r="AA1276" s="55">
        <v>6625</v>
      </c>
      <c r="AB1276" s="55" t="s">
        <v>93</v>
      </c>
      <c r="AC1276" s="55">
        <v>14797</v>
      </c>
      <c r="AD1276" s="55" t="s">
        <v>3233</v>
      </c>
      <c r="AE1276" s="55" t="s">
        <v>46</v>
      </c>
      <c r="AF1276" s="55" t="s">
        <v>47</v>
      </c>
      <c r="AG1276" s="55">
        <v>140</v>
      </c>
      <c r="AH1276" s="55" t="s">
        <v>47</v>
      </c>
      <c r="AI1276" s="55" t="s">
        <v>7746</v>
      </c>
      <c r="AJ1276" s="44" t="s">
        <v>90</v>
      </c>
      <c r="AK1276" s="45">
        <v>40660</v>
      </c>
      <c r="AL1276" s="46">
        <f t="shared" ca="1" si="79"/>
        <v>12.498630136986302</v>
      </c>
      <c r="AM1276" s="46" t="s">
        <v>7688</v>
      </c>
      <c r="AN1276" s="44" t="s">
        <v>554</v>
      </c>
      <c r="AO1276" s="50" t="s">
        <v>609</v>
      </c>
      <c r="AP1276" s="44" t="s">
        <v>90</v>
      </c>
      <c r="AQ1276" s="50" t="str">
        <f t="shared" si="78"/>
        <v>Sun</v>
      </c>
      <c r="AR1276" s="47"/>
      <c r="AS1276" s="57"/>
      <c r="AT1276" s="50" t="str">
        <f t="shared" si="76"/>
        <v>Mar</v>
      </c>
      <c r="AU1276" s="50" t="str">
        <f t="shared" si="77"/>
        <v>2023</v>
      </c>
      <c r="AV1276" s="58">
        <f>Table13[[#This Row],[End Time]]-Table13[[#This Row],[Start Time]]</f>
        <v>9.722222222222221E-2</v>
      </c>
      <c r="AY1276" s="23"/>
      <c r="AZ1276" s="23"/>
    </row>
    <row r="1277" spans="1:52" ht="12.6" customHeight="1" x14ac:dyDescent="0.25">
      <c r="A1277" s="55" t="s">
        <v>7720</v>
      </c>
      <c r="B1277" s="56">
        <v>45005</v>
      </c>
      <c r="C1277" s="56">
        <v>45007</v>
      </c>
      <c r="D1277" s="55" t="s">
        <v>3110</v>
      </c>
      <c r="E1277" s="55" t="s">
        <v>35</v>
      </c>
      <c r="F1277" s="55" t="s">
        <v>3110</v>
      </c>
      <c r="G1277" s="55" t="s">
        <v>59</v>
      </c>
      <c r="H1277" s="55" t="s">
        <v>682</v>
      </c>
      <c r="I1277" s="55">
        <v>115116</v>
      </c>
      <c r="J1277" s="55" t="s">
        <v>7726</v>
      </c>
      <c r="K1277" s="54" t="s">
        <v>4761</v>
      </c>
      <c r="L1277" s="55" t="s">
        <v>456</v>
      </c>
      <c r="M1277" s="55" t="s">
        <v>372</v>
      </c>
      <c r="N1277" s="55" t="s">
        <v>38</v>
      </c>
      <c r="O1277" s="55" t="s">
        <v>39</v>
      </c>
      <c r="P1277" s="55" t="s">
        <v>40</v>
      </c>
      <c r="Q1277" s="55" t="s">
        <v>41</v>
      </c>
      <c r="R1277" s="55" t="s">
        <v>50</v>
      </c>
      <c r="S1277" s="55" t="s">
        <v>7740</v>
      </c>
      <c r="T1277" s="55">
        <v>4193</v>
      </c>
      <c r="U1277" s="55" t="s">
        <v>3234</v>
      </c>
      <c r="V1277" s="55" t="s">
        <v>194</v>
      </c>
      <c r="W1277" s="55" t="s">
        <v>3235</v>
      </c>
      <c r="X1277" s="55">
        <v>6625</v>
      </c>
      <c r="Y1277" s="55" t="s">
        <v>482</v>
      </c>
      <c r="Z1277" s="55" t="s">
        <v>7655</v>
      </c>
      <c r="AA1277" s="55">
        <v>6625</v>
      </c>
      <c r="AB1277" s="55"/>
      <c r="AC1277" s="55">
        <v>14798</v>
      </c>
      <c r="AD1277" s="55" t="s">
        <v>3235</v>
      </c>
      <c r="AE1277" s="55" t="s">
        <v>46</v>
      </c>
      <c r="AF1277" s="55" t="s">
        <v>47</v>
      </c>
      <c r="AG1277" s="55">
        <v>45</v>
      </c>
      <c r="AH1277" s="55" t="s">
        <v>47</v>
      </c>
      <c r="AI1277" s="55" t="s">
        <v>7746</v>
      </c>
      <c r="AJ1277" s="44" t="s">
        <v>90</v>
      </c>
      <c r="AK1277" s="45">
        <v>40281</v>
      </c>
      <c r="AL1277" s="46">
        <f t="shared" ca="1" si="79"/>
        <v>13.536986301369863</v>
      </c>
      <c r="AM1277" s="46" t="s">
        <v>7689</v>
      </c>
      <c r="AN1277" s="44" t="s">
        <v>554</v>
      </c>
      <c r="AO1277" s="50" t="s">
        <v>609</v>
      </c>
      <c r="AP1277" s="44" t="s">
        <v>90</v>
      </c>
      <c r="AQ1277" s="50" t="str">
        <f t="shared" si="78"/>
        <v>Mon</v>
      </c>
      <c r="AR1277" s="47"/>
      <c r="AS1277" s="57"/>
      <c r="AT1277" s="50" t="str">
        <f t="shared" si="76"/>
        <v>Mar</v>
      </c>
      <c r="AU1277" s="50" t="str">
        <f t="shared" si="77"/>
        <v>2023</v>
      </c>
      <c r="AV1277" s="58">
        <f>Table13[[#This Row],[End Time]]-Table13[[#This Row],[Start Time]]</f>
        <v>3.125E-2</v>
      </c>
      <c r="AY1277" s="23"/>
      <c r="AZ1277" s="23"/>
    </row>
    <row r="1278" spans="1:52" ht="12.6" customHeight="1" x14ac:dyDescent="0.25">
      <c r="A1278" s="55" t="s">
        <v>7720</v>
      </c>
      <c r="B1278" s="56">
        <v>45006</v>
      </c>
      <c r="C1278" s="56">
        <v>45007</v>
      </c>
      <c r="D1278" s="55" t="s">
        <v>3145</v>
      </c>
      <c r="E1278" s="55" t="s">
        <v>147</v>
      </c>
      <c r="F1278" s="55" t="s">
        <v>3145</v>
      </c>
      <c r="G1278" s="55" t="s">
        <v>73</v>
      </c>
      <c r="H1278" s="55" t="s">
        <v>682</v>
      </c>
      <c r="I1278" s="55">
        <v>115117</v>
      </c>
      <c r="J1278" s="55" t="s">
        <v>7726</v>
      </c>
      <c r="K1278" s="54" t="s">
        <v>4761</v>
      </c>
      <c r="L1278" s="55"/>
      <c r="M1278" s="55" t="s">
        <v>37</v>
      </c>
      <c r="N1278" s="55" t="s">
        <v>38</v>
      </c>
      <c r="O1278" s="55" t="s">
        <v>39</v>
      </c>
      <c r="P1278" s="55" t="s">
        <v>40</v>
      </c>
      <c r="Q1278" s="55" t="s">
        <v>41</v>
      </c>
      <c r="R1278" s="55" t="s">
        <v>722</v>
      </c>
      <c r="S1278" s="55" t="s">
        <v>7740</v>
      </c>
      <c r="T1278" s="55"/>
      <c r="U1278" s="55" t="s">
        <v>3236</v>
      </c>
      <c r="V1278" s="55" t="s">
        <v>3237</v>
      </c>
      <c r="W1278" s="55" t="s">
        <v>3238</v>
      </c>
      <c r="X1278" s="55" t="s">
        <v>6246</v>
      </c>
      <c r="Y1278" s="55" t="s">
        <v>6245</v>
      </c>
      <c r="Z1278" s="55" t="s">
        <v>7655</v>
      </c>
      <c r="AA1278" s="55" t="s">
        <v>6246</v>
      </c>
      <c r="AB1278" s="55"/>
      <c r="AC1278" s="55">
        <v>14799</v>
      </c>
      <c r="AD1278" s="55" t="s">
        <v>3238</v>
      </c>
      <c r="AE1278" s="55" t="s">
        <v>46</v>
      </c>
      <c r="AF1278" s="55" t="s">
        <v>47</v>
      </c>
      <c r="AG1278" s="55">
        <v>60</v>
      </c>
      <c r="AH1278" s="55" t="s">
        <v>47</v>
      </c>
      <c r="AI1278" s="55" t="s">
        <v>7746</v>
      </c>
      <c r="AJ1278" s="44" t="s">
        <v>90</v>
      </c>
      <c r="AK1278" s="45" t="s">
        <v>574</v>
      </c>
      <c r="AL1278" s="46"/>
      <c r="AM1278" s="46"/>
      <c r="AN1278" s="44" t="s">
        <v>554</v>
      </c>
      <c r="AO1278" s="50" t="s">
        <v>609</v>
      </c>
      <c r="AP1278" s="44" t="s">
        <v>90</v>
      </c>
      <c r="AQ1278" s="50" t="str">
        <f t="shared" si="78"/>
        <v>Tue</v>
      </c>
      <c r="AR1278" s="47"/>
      <c r="AS1278" s="57"/>
      <c r="AT1278" s="50" t="str">
        <f t="shared" si="76"/>
        <v>Mar</v>
      </c>
      <c r="AU1278" s="50" t="str">
        <f t="shared" si="77"/>
        <v>2023</v>
      </c>
      <c r="AV1278" s="58">
        <f>Table13[[#This Row],[End Time]]-Table13[[#This Row],[Start Time]]</f>
        <v>4.166666666666663E-2</v>
      </c>
      <c r="AY1278" s="23"/>
      <c r="AZ1278" s="23"/>
    </row>
    <row r="1279" spans="1:52" ht="12.6" customHeight="1" x14ac:dyDescent="0.25">
      <c r="A1279" s="55" t="s">
        <v>7720</v>
      </c>
      <c r="B1279" s="56">
        <v>45007</v>
      </c>
      <c r="C1279" s="56">
        <v>45008</v>
      </c>
      <c r="D1279" s="55" t="s">
        <v>3239</v>
      </c>
      <c r="E1279" s="55" t="s">
        <v>56</v>
      </c>
      <c r="F1279" s="55" t="s">
        <v>3239</v>
      </c>
      <c r="G1279" s="55" t="s">
        <v>182</v>
      </c>
      <c r="H1279" s="55" t="s">
        <v>682</v>
      </c>
      <c r="I1279" s="55">
        <v>115118</v>
      </c>
      <c r="J1279" s="55" t="s">
        <v>7726</v>
      </c>
      <c r="K1279" s="54" t="s">
        <v>4761</v>
      </c>
      <c r="L1279" s="55" t="s">
        <v>91</v>
      </c>
      <c r="M1279" s="55" t="s">
        <v>425</v>
      </c>
      <c r="N1279" s="55" t="s">
        <v>38</v>
      </c>
      <c r="O1279" s="55" t="s">
        <v>39</v>
      </c>
      <c r="P1279" s="55" t="s">
        <v>40</v>
      </c>
      <c r="Q1279" s="55" t="s">
        <v>41</v>
      </c>
      <c r="R1279" s="55" t="s">
        <v>441</v>
      </c>
      <c r="S1279" s="55" t="s">
        <v>7740</v>
      </c>
      <c r="T1279" s="55">
        <v>2142</v>
      </c>
      <c r="U1279" s="55" t="s">
        <v>3240</v>
      </c>
      <c r="V1279" s="55" t="s">
        <v>3241</v>
      </c>
      <c r="W1279" s="55" t="s">
        <v>3242</v>
      </c>
      <c r="X1279" s="55">
        <v>6634</v>
      </c>
      <c r="Y1279" s="55" t="s">
        <v>5402</v>
      </c>
      <c r="Z1279" s="55" t="s">
        <v>7655</v>
      </c>
      <c r="AA1279" s="55">
        <v>6634</v>
      </c>
      <c r="AB1279" s="55" t="s">
        <v>93</v>
      </c>
      <c r="AC1279" s="55">
        <v>14809</v>
      </c>
      <c r="AD1279" s="55" t="s">
        <v>3242</v>
      </c>
      <c r="AE1279" s="55" t="s">
        <v>46</v>
      </c>
      <c r="AF1279" s="55" t="s">
        <v>47</v>
      </c>
      <c r="AG1279" s="55">
        <v>65</v>
      </c>
      <c r="AH1279" s="55" t="s">
        <v>47</v>
      </c>
      <c r="AI1279" s="55" t="s">
        <v>7746</v>
      </c>
      <c r="AJ1279" s="44" t="s">
        <v>90</v>
      </c>
      <c r="AK1279" s="45">
        <v>43750</v>
      </c>
      <c r="AL1279" s="46">
        <f t="shared" ca="1" si="79"/>
        <v>4.0328767123287674</v>
      </c>
      <c r="AM1279" s="46" t="s">
        <v>7680</v>
      </c>
      <c r="AN1279" s="44" t="s">
        <v>554</v>
      </c>
      <c r="AO1279" s="50" t="s">
        <v>609</v>
      </c>
      <c r="AP1279" s="44" t="s">
        <v>90</v>
      </c>
      <c r="AQ1279" s="50" t="str">
        <f t="shared" si="78"/>
        <v>Wed</v>
      </c>
      <c r="AR1279" s="47"/>
      <c r="AS1279" s="57"/>
      <c r="AT1279" s="50" t="str">
        <f t="shared" si="76"/>
        <v>Mar</v>
      </c>
      <c r="AU1279" s="50" t="str">
        <f t="shared" si="77"/>
        <v>2023</v>
      </c>
      <c r="AV1279" s="58">
        <f>Table13[[#This Row],[End Time]]-Table13[[#This Row],[Start Time]]</f>
        <v>4.5138888888888895E-2</v>
      </c>
      <c r="AY1279" s="23"/>
      <c r="AZ1279" s="23"/>
    </row>
    <row r="1280" spans="1:52" ht="12.6" customHeight="1" x14ac:dyDescent="0.25">
      <c r="A1280" s="55" t="s">
        <v>7721</v>
      </c>
      <c r="B1280" s="56">
        <v>45006</v>
      </c>
      <c r="C1280" s="56">
        <v>45008</v>
      </c>
      <c r="D1280" s="55" t="s">
        <v>2431</v>
      </c>
      <c r="E1280" s="55" t="s">
        <v>147</v>
      </c>
      <c r="F1280" s="55" t="s">
        <v>2431</v>
      </c>
      <c r="G1280" s="55" t="s">
        <v>178</v>
      </c>
      <c r="H1280" s="55" t="s">
        <v>682</v>
      </c>
      <c r="I1280" s="55">
        <v>115119</v>
      </c>
      <c r="J1280" s="55" t="s">
        <v>7736</v>
      </c>
      <c r="K1280" s="54" t="s">
        <v>7443</v>
      </c>
      <c r="L1280" s="55" t="s">
        <v>36</v>
      </c>
      <c r="M1280" s="55" t="s">
        <v>372</v>
      </c>
      <c r="N1280" s="55" t="s">
        <v>38</v>
      </c>
      <c r="O1280" s="55" t="s">
        <v>39</v>
      </c>
      <c r="P1280" s="55" t="s">
        <v>40</v>
      </c>
      <c r="Q1280" s="55" t="s">
        <v>41</v>
      </c>
      <c r="R1280" s="55" t="s">
        <v>100</v>
      </c>
      <c r="S1280" s="55" t="s">
        <v>7738</v>
      </c>
      <c r="T1280" s="55">
        <v>1627</v>
      </c>
      <c r="U1280" s="55" t="s">
        <v>3243</v>
      </c>
      <c r="V1280" s="55" t="s">
        <v>101</v>
      </c>
      <c r="W1280" s="55" t="s">
        <v>3244</v>
      </c>
      <c r="X1280" s="54">
        <v>6627</v>
      </c>
      <c r="Y1280" s="55" t="s">
        <v>5312</v>
      </c>
      <c r="Z1280" s="55">
        <v>4103</v>
      </c>
      <c r="AA1280" s="54">
        <v>6627</v>
      </c>
      <c r="AB1280" s="55" t="s">
        <v>45</v>
      </c>
      <c r="AC1280" s="55">
        <v>14926</v>
      </c>
      <c r="AD1280" s="55" t="s">
        <v>3244</v>
      </c>
      <c r="AE1280" s="55" t="s">
        <v>46</v>
      </c>
      <c r="AF1280" s="55" t="s">
        <v>47</v>
      </c>
      <c r="AG1280" s="55">
        <v>25</v>
      </c>
      <c r="AH1280" s="55" t="s">
        <v>47</v>
      </c>
      <c r="AI1280" s="55" t="s">
        <v>7744</v>
      </c>
      <c r="AJ1280" s="48" t="s">
        <v>567</v>
      </c>
      <c r="AK1280" s="45">
        <v>43758</v>
      </c>
      <c r="AL1280" s="46">
        <f t="shared" ca="1" si="79"/>
        <v>4.0109589041095894</v>
      </c>
      <c r="AM1280" s="46" t="s">
        <v>7680</v>
      </c>
      <c r="AN1280" s="44" t="s">
        <v>554</v>
      </c>
      <c r="AO1280" s="50" t="s">
        <v>609</v>
      </c>
      <c r="AP1280" s="50" t="s">
        <v>4760</v>
      </c>
      <c r="AQ1280" s="50" t="str">
        <f t="shared" si="78"/>
        <v>Thu</v>
      </c>
      <c r="AR1280" s="47"/>
      <c r="AS1280" s="57"/>
      <c r="AT1280" s="50" t="str">
        <f t="shared" si="76"/>
        <v>Mar</v>
      </c>
      <c r="AU1280" s="50" t="str">
        <f t="shared" si="77"/>
        <v>2023</v>
      </c>
      <c r="AV1280" s="58">
        <f>Table13[[#This Row],[End Time]]-Table13[[#This Row],[Start Time]]</f>
        <v>1.7361111111111049E-2</v>
      </c>
      <c r="AY1280" s="23"/>
      <c r="AZ1280" s="23"/>
    </row>
    <row r="1281" spans="1:52" ht="12.6" customHeight="1" x14ac:dyDescent="0.25">
      <c r="A1281" s="55" t="s">
        <v>7721</v>
      </c>
      <c r="B1281" s="56">
        <v>45008</v>
      </c>
      <c r="C1281" s="56">
        <v>45008</v>
      </c>
      <c r="D1281" s="55" t="s">
        <v>4764</v>
      </c>
      <c r="E1281" s="55" t="s">
        <v>4765</v>
      </c>
      <c r="F1281" s="55" t="s">
        <v>4766</v>
      </c>
      <c r="G1281" s="55" t="s">
        <v>4767</v>
      </c>
      <c r="H1281" s="55" t="s">
        <v>682</v>
      </c>
      <c r="I1281" s="55">
        <v>115120</v>
      </c>
      <c r="J1281" s="55" t="s">
        <v>7725</v>
      </c>
      <c r="K1281" s="54" t="s">
        <v>4761</v>
      </c>
      <c r="L1281" s="55" t="s">
        <v>91</v>
      </c>
      <c r="M1281" s="55" t="s">
        <v>4762</v>
      </c>
      <c r="N1281" s="55" t="s">
        <v>302</v>
      </c>
      <c r="O1281" s="55" t="s">
        <v>39</v>
      </c>
      <c r="P1281" s="55" t="s">
        <v>40</v>
      </c>
      <c r="Q1281" s="55" t="s">
        <v>41</v>
      </c>
      <c r="R1281" s="55" t="s">
        <v>100</v>
      </c>
      <c r="S1281" s="55" t="s">
        <v>7737</v>
      </c>
      <c r="T1281" s="55">
        <v>1922</v>
      </c>
      <c r="U1281" s="55" t="s">
        <v>3245</v>
      </c>
      <c r="V1281" s="55"/>
      <c r="W1281" s="55"/>
      <c r="X1281" s="55" t="s">
        <v>6246</v>
      </c>
      <c r="Y1281" s="55" t="s">
        <v>6245</v>
      </c>
      <c r="Z1281" s="55" t="s">
        <v>7655</v>
      </c>
      <c r="AA1281" s="55" t="s">
        <v>6246</v>
      </c>
      <c r="AB1281" s="55" t="s">
        <v>98</v>
      </c>
      <c r="AC1281" s="55"/>
      <c r="AD1281" s="55"/>
      <c r="AE1281" s="55"/>
      <c r="AF1281" s="55"/>
      <c r="AG1281" s="55"/>
      <c r="AH1281" s="55" t="s">
        <v>75</v>
      </c>
      <c r="AI1281" s="55" t="s">
        <v>7744</v>
      </c>
      <c r="AJ1281" s="44" t="s">
        <v>7677</v>
      </c>
      <c r="AK1281" s="45">
        <v>43694</v>
      </c>
      <c r="AL1281" s="46">
        <f t="shared" ca="1" si="79"/>
        <v>4.1863013698630134</v>
      </c>
      <c r="AM1281" s="46" t="s">
        <v>7680</v>
      </c>
      <c r="AN1281" s="44" t="s">
        <v>554</v>
      </c>
      <c r="AO1281" s="50"/>
      <c r="AP1281" s="50" t="s">
        <v>4760</v>
      </c>
      <c r="AQ1281" s="50" t="str">
        <f t="shared" si="78"/>
        <v>Start Date missing</v>
      </c>
      <c r="AR1281" s="47"/>
      <c r="AS1281" s="57"/>
      <c r="AT1281" s="50" t="str">
        <f t="shared" ref="AT1281:AT1344" si="80">TEXT($D1281,"MMM")</f>
        <v>Start Date missing</v>
      </c>
      <c r="AU1281" s="50" t="str">
        <f t="shared" ref="AU1281:AU1344" si="81">TEXT($D1281,"YYYY")</f>
        <v>Start Date missing</v>
      </c>
      <c r="AV1281" s="58"/>
      <c r="AY1281" s="23"/>
      <c r="AZ1281" s="23"/>
    </row>
    <row r="1282" spans="1:52" ht="12.6" customHeight="1" x14ac:dyDescent="0.25">
      <c r="A1282" s="55" t="s">
        <v>7721</v>
      </c>
      <c r="B1282" s="56">
        <v>45008</v>
      </c>
      <c r="C1282" s="56">
        <v>45008</v>
      </c>
      <c r="D1282" s="55" t="s">
        <v>2431</v>
      </c>
      <c r="E1282" s="55" t="s">
        <v>57</v>
      </c>
      <c r="F1282" s="55" t="s">
        <v>2431</v>
      </c>
      <c r="G1282" s="55" t="s">
        <v>89</v>
      </c>
      <c r="H1282" s="55" t="s">
        <v>682</v>
      </c>
      <c r="I1282" s="55">
        <v>115121</v>
      </c>
      <c r="J1282" s="55" t="s">
        <v>7736</v>
      </c>
      <c r="K1282" s="54" t="s">
        <v>6232</v>
      </c>
      <c r="L1282" s="55" t="s">
        <v>36</v>
      </c>
      <c r="M1282" s="55" t="s">
        <v>372</v>
      </c>
      <c r="N1282" s="55" t="s">
        <v>38</v>
      </c>
      <c r="O1282" s="55" t="s">
        <v>39</v>
      </c>
      <c r="P1282" s="55" t="s">
        <v>40</v>
      </c>
      <c r="Q1282" s="55" t="s">
        <v>41</v>
      </c>
      <c r="R1282" s="55" t="s">
        <v>65</v>
      </c>
      <c r="S1282" s="55" t="s">
        <v>7738</v>
      </c>
      <c r="T1282" s="55">
        <v>1561</v>
      </c>
      <c r="U1282" s="55" t="s">
        <v>3246</v>
      </c>
      <c r="V1282" s="55" t="s">
        <v>153</v>
      </c>
      <c r="W1282" s="55" t="s">
        <v>3247</v>
      </c>
      <c r="X1282" s="54">
        <v>6626</v>
      </c>
      <c r="Y1282" s="55" t="s">
        <v>5238</v>
      </c>
      <c r="Z1282" s="55">
        <v>3113</v>
      </c>
      <c r="AA1282" s="54">
        <v>6626</v>
      </c>
      <c r="AB1282" s="55" t="s">
        <v>45</v>
      </c>
      <c r="AC1282" s="55">
        <v>14965</v>
      </c>
      <c r="AD1282" s="55" t="s">
        <v>3247</v>
      </c>
      <c r="AE1282" s="55" t="s">
        <v>46</v>
      </c>
      <c r="AF1282" s="55" t="s">
        <v>47</v>
      </c>
      <c r="AG1282" s="55">
        <v>20</v>
      </c>
      <c r="AH1282" s="55" t="s">
        <v>47</v>
      </c>
      <c r="AI1282" s="55" t="s">
        <v>7744</v>
      </c>
      <c r="AJ1282" s="44" t="s">
        <v>566</v>
      </c>
      <c r="AK1282" s="45">
        <v>43144</v>
      </c>
      <c r="AL1282" s="46">
        <f t="shared" ref="AL1282:AL1344" ca="1" si="82">(TODAY()-AK1282)/365</f>
        <v>5.6931506849315072</v>
      </c>
      <c r="AM1282" s="46" t="s">
        <v>7681</v>
      </c>
      <c r="AN1282" s="44" t="s">
        <v>554</v>
      </c>
      <c r="AO1282" s="50" t="s">
        <v>609</v>
      </c>
      <c r="AP1282" s="50" t="s">
        <v>4760</v>
      </c>
      <c r="AQ1282" s="50" t="str">
        <f t="shared" ref="AQ1282:AQ1345" si="83">TEXT($D1282,"DDD")</f>
        <v>Thu</v>
      </c>
      <c r="AR1282" s="47"/>
      <c r="AS1282" s="57"/>
      <c r="AT1282" s="50" t="str">
        <f t="shared" si="80"/>
        <v>Mar</v>
      </c>
      <c r="AU1282" s="50" t="str">
        <f t="shared" si="81"/>
        <v>2023</v>
      </c>
      <c r="AV1282" s="58">
        <f>Table13[[#This Row],[End Time]]-Table13[[#This Row],[Start Time]]</f>
        <v>1.3888888888888895E-2</v>
      </c>
      <c r="AY1282" s="23"/>
      <c r="AZ1282" s="23"/>
    </row>
    <row r="1283" spans="1:52" ht="12.6" customHeight="1" x14ac:dyDescent="0.25">
      <c r="A1283" s="55" t="s">
        <v>7721</v>
      </c>
      <c r="B1283" s="56">
        <v>45008</v>
      </c>
      <c r="C1283" s="56">
        <v>45008</v>
      </c>
      <c r="D1283" s="55" t="s">
        <v>3037</v>
      </c>
      <c r="E1283" s="55" t="s">
        <v>34</v>
      </c>
      <c r="F1283" s="55" t="s">
        <v>3037</v>
      </c>
      <c r="G1283" s="55" t="s">
        <v>130</v>
      </c>
      <c r="H1283" s="55" t="s">
        <v>682</v>
      </c>
      <c r="I1283" s="55">
        <v>115122</v>
      </c>
      <c r="J1283" s="55" t="s">
        <v>7736</v>
      </c>
      <c r="K1283" s="55" t="s">
        <v>7702</v>
      </c>
      <c r="L1283" s="55" t="s">
        <v>36</v>
      </c>
      <c r="M1283" s="55" t="s">
        <v>372</v>
      </c>
      <c r="N1283" s="55" t="s">
        <v>38</v>
      </c>
      <c r="O1283" s="55" t="s">
        <v>39</v>
      </c>
      <c r="P1283" s="55" t="s">
        <v>40</v>
      </c>
      <c r="Q1283" s="55" t="s">
        <v>41</v>
      </c>
      <c r="R1283" s="55" t="s">
        <v>360</v>
      </c>
      <c r="S1283" s="55" t="s">
        <v>7742</v>
      </c>
      <c r="T1283" s="55">
        <v>1569</v>
      </c>
      <c r="U1283" s="55" t="s">
        <v>3248</v>
      </c>
      <c r="V1283" s="55" t="s">
        <v>3249</v>
      </c>
      <c r="W1283" s="55" t="s">
        <v>3249</v>
      </c>
      <c r="X1283" s="54" t="s">
        <v>5791</v>
      </c>
      <c r="Y1283" s="55" t="s">
        <v>350</v>
      </c>
      <c r="Z1283" s="59" t="s">
        <v>7718</v>
      </c>
      <c r="AA1283" s="54" t="s">
        <v>5791</v>
      </c>
      <c r="AB1283" s="55" t="s">
        <v>45</v>
      </c>
      <c r="AC1283" s="55">
        <v>15098</v>
      </c>
      <c r="AD1283" s="55" t="s">
        <v>3249</v>
      </c>
      <c r="AE1283" s="55" t="s">
        <v>46</v>
      </c>
      <c r="AF1283" s="55" t="s">
        <v>47</v>
      </c>
      <c r="AG1283" s="55">
        <v>230</v>
      </c>
      <c r="AH1283" s="55" t="s">
        <v>47</v>
      </c>
      <c r="AI1283" s="55" t="s">
        <v>7744</v>
      </c>
      <c r="AJ1283" s="44" t="s">
        <v>566</v>
      </c>
      <c r="AK1283" s="45">
        <v>43715</v>
      </c>
      <c r="AL1283" s="46">
        <f t="shared" ca="1" si="82"/>
        <v>4.1287671232876715</v>
      </c>
      <c r="AM1283" s="46" t="s">
        <v>7680</v>
      </c>
      <c r="AN1283" s="44" t="s">
        <v>554</v>
      </c>
      <c r="AO1283" s="50" t="s">
        <v>609</v>
      </c>
      <c r="AP1283" s="50" t="s">
        <v>4760</v>
      </c>
      <c r="AQ1283" s="50" t="str">
        <f t="shared" si="83"/>
        <v>Fri</v>
      </c>
      <c r="AR1283" s="47"/>
      <c r="AS1283" s="57"/>
      <c r="AT1283" s="50" t="str">
        <f t="shared" si="80"/>
        <v>Mar</v>
      </c>
      <c r="AU1283" s="50" t="str">
        <f t="shared" si="81"/>
        <v>2023</v>
      </c>
      <c r="AV1283" s="58">
        <f>Table13[[#This Row],[End Time]]-Table13[[#This Row],[Start Time]]</f>
        <v>0.15972222222222227</v>
      </c>
      <c r="AY1283" s="23"/>
      <c r="AZ1283" s="23"/>
    </row>
    <row r="1284" spans="1:52" ht="12.6" customHeight="1" x14ac:dyDescent="0.25">
      <c r="A1284" s="55" t="s">
        <v>7720</v>
      </c>
      <c r="B1284" s="56" t="s">
        <v>4763</v>
      </c>
      <c r="C1284" s="56">
        <v>45008</v>
      </c>
      <c r="D1284" s="55" t="s">
        <v>4764</v>
      </c>
      <c r="E1284" s="55" t="s">
        <v>4765</v>
      </c>
      <c r="F1284" s="55" t="s">
        <v>4766</v>
      </c>
      <c r="G1284" s="55" t="s">
        <v>4767</v>
      </c>
      <c r="H1284" s="55" t="s">
        <v>682</v>
      </c>
      <c r="I1284" s="55">
        <v>115123</v>
      </c>
      <c r="J1284" s="55" t="s">
        <v>7726</v>
      </c>
      <c r="K1284" s="54" t="s">
        <v>4761</v>
      </c>
      <c r="L1284" s="55"/>
      <c r="M1284" s="55" t="s">
        <v>4762</v>
      </c>
      <c r="N1284" s="55" t="s">
        <v>302</v>
      </c>
      <c r="O1284" s="55" t="s">
        <v>39</v>
      </c>
      <c r="P1284" s="55" t="s">
        <v>40</v>
      </c>
      <c r="Q1284" s="55" t="s">
        <v>41</v>
      </c>
      <c r="R1284" s="55" t="s">
        <v>100</v>
      </c>
      <c r="S1284" s="55" t="s">
        <v>7740</v>
      </c>
      <c r="T1284" s="55"/>
      <c r="U1284" s="55" t="s">
        <v>3250</v>
      </c>
      <c r="V1284" s="55"/>
      <c r="W1284" s="55"/>
      <c r="X1284" s="55" t="s">
        <v>6246</v>
      </c>
      <c r="Y1284" s="55" t="s">
        <v>6245</v>
      </c>
      <c r="Z1284" s="55" t="s">
        <v>7655</v>
      </c>
      <c r="AA1284" s="55" t="s">
        <v>6246</v>
      </c>
      <c r="AB1284" s="55"/>
      <c r="AC1284" s="55"/>
      <c r="AD1284" s="55"/>
      <c r="AE1284" s="55"/>
      <c r="AF1284" s="55"/>
      <c r="AG1284" s="55"/>
      <c r="AH1284" s="55" t="s">
        <v>75</v>
      </c>
      <c r="AI1284" s="55" t="s">
        <v>7746</v>
      </c>
      <c r="AJ1284" s="44" t="s">
        <v>90</v>
      </c>
      <c r="AK1284" s="45">
        <v>43206</v>
      </c>
      <c r="AL1284" s="46">
        <f t="shared" ca="1" si="82"/>
        <v>5.5232876712328771</v>
      </c>
      <c r="AM1284" s="46" t="s">
        <v>7681</v>
      </c>
      <c r="AN1284" s="44" t="s">
        <v>554</v>
      </c>
      <c r="AO1284" s="50"/>
      <c r="AP1284" s="44" t="s">
        <v>90</v>
      </c>
      <c r="AQ1284" s="50" t="str">
        <f t="shared" si="83"/>
        <v>Start Date missing</v>
      </c>
      <c r="AR1284" s="47"/>
      <c r="AS1284" s="57"/>
      <c r="AT1284" s="50" t="str">
        <f t="shared" si="80"/>
        <v>Start Date missing</v>
      </c>
      <c r="AU1284" s="50" t="str">
        <f t="shared" si="81"/>
        <v>Start Date missing</v>
      </c>
      <c r="AV1284" s="58"/>
      <c r="AY1284" s="23"/>
      <c r="AZ1284" s="23"/>
    </row>
    <row r="1285" spans="1:52" ht="12.6" customHeight="1" x14ac:dyDescent="0.25">
      <c r="A1285" s="55" t="s">
        <v>7720</v>
      </c>
      <c r="B1285" s="56" t="s">
        <v>4763</v>
      </c>
      <c r="C1285" s="56">
        <v>45008</v>
      </c>
      <c r="D1285" s="55" t="s">
        <v>4764</v>
      </c>
      <c r="E1285" s="55" t="s">
        <v>4765</v>
      </c>
      <c r="F1285" s="55" t="s">
        <v>4766</v>
      </c>
      <c r="G1285" s="55" t="s">
        <v>4767</v>
      </c>
      <c r="H1285" s="55" t="s">
        <v>682</v>
      </c>
      <c r="I1285" s="55">
        <v>115124</v>
      </c>
      <c r="J1285" s="55" t="s">
        <v>7726</v>
      </c>
      <c r="K1285" s="54" t="s">
        <v>4761</v>
      </c>
      <c r="L1285" s="55"/>
      <c r="M1285" s="55" t="s">
        <v>4762</v>
      </c>
      <c r="N1285" s="55" t="s">
        <v>302</v>
      </c>
      <c r="O1285" s="55" t="s">
        <v>39</v>
      </c>
      <c r="P1285" s="55" t="s">
        <v>40</v>
      </c>
      <c r="Q1285" s="55" t="s">
        <v>41</v>
      </c>
      <c r="R1285" s="55" t="s">
        <v>100</v>
      </c>
      <c r="S1285" s="55" t="s">
        <v>7740</v>
      </c>
      <c r="T1285" s="55"/>
      <c r="U1285" s="55" t="s">
        <v>3250</v>
      </c>
      <c r="V1285" s="55"/>
      <c r="W1285" s="55"/>
      <c r="X1285" s="55" t="s">
        <v>6246</v>
      </c>
      <c r="Y1285" s="55" t="s">
        <v>6245</v>
      </c>
      <c r="Z1285" s="55" t="s">
        <v>7655</v>
      </c>
      <c r="AA1285" s="55" t="s">
        <v>6246</v>
      </c>
      <c r="AB1285" s="55"/>
      <c r="AC1285" s="55"/>
      <c r="AD1285" s="55"/>
      <c r="AE1285" s="55"/>
      <c r="AF1285" s="55"/>
      <c r="AG1285" s="55"/>
      <c r="AH1285" s="55" t="s">
        <v>75</v>
      </c>
      <c r="AI1285" s="55" t="s">
        <v>7746</v>
      </c>
      <c r="AJ1285" s="44" t="s">
        <v>90</v>
      </c>
      <c r="AK1285" s="45">
        <v>40634</v>
      </c>
      <c r="AL1285" s="46">
        <f t="shared" ca="1" si="82"/>
        <v>12.56986301369863</v>
      </c>
      <c r="AM1285" s="46" t="s">
        <v>7688</v>
      </c>
      <c r="AN1285" s="44" t="s">
        <v>554</v>
      </c>
      <c r="AO1285" s="50"/>
      <c r="AP1285" s="44" t="s">
        <v>90</v>
      </c>
      <c r="AQ1285" s="50" t="str">
        <f t="shared" si="83"/>
        <v>Start Date missing</v>
      </c>
      <c r="AR1285" s="47"/>
      <c r="AS1285" s="57"/>
      <c r="AT1285" s="50" t="str">
        <f t="shared" si="80"/>
        <v>Start Date missing</v>
      </c>
      <c r="AU1285" s="50" t="str">
        <f t="shared" si="81"/>
        <v>Start Date missing</v>
      </c>
      <c r="AV1285" s="58"/>
      <c r="AY1285" s="23"/>
      <c r="AZ1285" s="23"/>
    </row>
    <row r="1286" spans="1:52" ht="12.6" customHeight="1" x14ac:dyDescent="0.25">
      <c r="A1286" s="55" t="s">
        <v>7721</v>
      </c>
      <c r="B1286" s="56">
        <v>45008</v>
      </c>
      <c r="C1286" s="56">
        <v>45008</v>
      </c>
      <c r="D1286" s="55" t="s">
        <v>4764</v>
      </c>
      <c r="E1286" s="55" t="s">
        <v>4765</v>
      </c>
      <c r="F1286" s="55" t="s">
        <v>4766</v>
      </c>
      <c r="G1286" s="55" t="s">
        <v>4767</v>
      </c>
      <c r="H1286" s="55" t="s">
        <v>682</v>
      </c>
      <c r="I1286" s="55">
        <v>115127</v>
      </c>
      <c r="J1286" s="55" t="s">
        <v>7733</v>
      </c>
      <c r="K1286" s="54" t="s">
        <v>5831</v>
      </c>
      <c r="L1286" s="55" t="s">
        <v>103</v>
      </c>
      <c r="M1286" s="55" t="s">
        <v>372</v>
      </c>
      <c r="N1286" s="55" t="s">
        <v>38</v>
      </c>
      <c r="O1286" s="55" t="s">
        <v>39</v>
      </c>
      <c r="P1286" s="55" t="s">
        <v>40</v>
      </c>
      <c r="Q1286" s="55" t="s">
        <v>41</v>
      </c>
      <c r="R1286" s="55" t="s">
        <v>65</v>
      </c>
      <c r="S1286" s="55" t="s">
        <v>7737</v>
      </c>
      <c r="T1286" s="55">
        <v>2539</v>
      </c>
      <c r="U1286" s="55" t="s">
        <v>3251</v>
      </c>
      <c r="V1286" s="55"/>
      <c r="W1286" s="55"/>
      <c r="X1286" s="54">
        <v>6626</v>
      </c>
      <c r="Y1286" s="55" t="s">
        <v>6273</v>
      </c>
      <c r="Z1286" s="55" t="s">
        <v>7655</v>
      </c>
      <c r="AA1286" s="54">
        <v>6626</v>
      </c>
      <c r="AB1286" s="55" t="s">
        <v>105</v>
      </c>
      <c r="AC1286" s="55"/>
      <c r="AD1286" s="55"/>
      <c r="AE1286" s="55"/>
      <c r="AF1286" s="55"/>
      <c r="AG1286" s="55"/>
      <c r="AH1286" s="55" t="s">
        <v>75</v>
      </c>
      <c r="AI1286" s="55" t="s">
        <v>7744</v>
      </c>
      <c r="AJ1286" s="48" t="s">
        <v>7673</v>
      </c>
      <c r="AK1286" s="45">
        <v>44637</v>
      </c>
      <c r="AL1286" s="46">
        <f t="shared" ca="1" si="82"/>
        <v>1.6027397260273972</v>
      </c>
      <c r="AM1286" s="46" t="s">
        <v>7678</v>
      </c>
      <c r="AN1286" s="44" t="s">
        <v>554</v>
      </c>
      <c r="AO1286" s="50"/>
      <c r="AP1286" s="50" t="s">
        <v>4760</v>
      </c>
      <c r="AQ1286" s="50" t="str">
        <f t="shared" si="83"/>
        <v>Start Date missing</v>
      </c>
      <c r="AR1286" s="47"/>
      <c r="AS1286" s="57"/>
      <c r="AT1286" s="50" t="str">
        <f t="shared" si="80"/>
        <v>Start Date missing</v>
      </c>
      <c r="AU1286" s="50" t="str">
        <f t="shared" si="81"/>
        <v>Start Date missing</v>
      </c>
      <c r="AV1286" s="58"/>
      <c r="AY1286" s="23"/>
      <c r="AZ1286" s="23"/>
    </row>
    <row r="1287" spans="1:52" ht="12.6" customHeight="1" x14ac:dyDescent="0.25">
      <c r="A1287" s="55" t="s">
        <v>7721</v>
      </c>
      <c r="B1287" s="56">
        <v>45008</v>
      </c>
      <c r="C1287" s="56">
        <v>45008</v>
      </c>
      <c r="D1287" s="55" t="s">
        <v>2431</v>
      </c>
      <c r="E1287" s="55" t="s">
        <v>125</v>
      </c>
      <c r="F1287" s="55" t="s">
        <v>2431</v>
      </c>
      <c r="G1287" s="55" t="s">
        <v>116</v>
      </c>
      <c r="H1287" s="55" t="s">
        <v>682</v>
      </c>
      <c r="I1287" s="55">
        <v>115137</v>
      </c>
      <c r="J1287" s="55" t="s">
        <v>7736</v>
      </c>
      <c r="K1287" s="55" t="s">
        <v>6194</v>
      </c>
      <c r="L1287" s="55" t="s">
        <v>36</v>
      </c>
      <c r="M1287" s="55" t="s">
        <v>4762</v>
      </c>
      <c r="N1287" s="55" t="s">
        <v>302</v>
      </c>
      <c r="O1287" s="55" t="s">
        <v>39</v>
      </c>
      <c r="P1287" s="55" t="s">
        <v>40</v>
      </c>
      <c r="Q1287" s="55" t="s">
        <v>41</v>
      </c>
      <c r="R1287" s="55" t="s">
        <v>133</v>
      </c>
      <c r="S1287" s="55" t="s">
        <v>7739</v>
      </c>
      <c r="T1287" s="55">
        <v>1709</v>
      </c>
      <c r="U1287" s="55" t="s">
        <v>3252</v>
      </c>
      <c r="V1287" s="55" t="s">
        <v>3253</v>
      </c>
      <c r="W1287" s="55" t="s">
        <v>3253</v>
      </c>
      <c r="X1287" s="54" t="s">
        <v>7670</v>
      </c>
      <c r="Y1287" s="55" t="s">
        <v>4827</v>
      </c>
      <c r="Z1287" s="55">
        <v>7901</v>
      </c>
      <c r="AA1287" s="54" t="s">
        <v>7670</v>
      </c>
      <c r="AB1287" s="55" t="s">
        <v>45</v>
      </c>
      <c r="AC1287" s="55">
        <v>14983</v>
      </c>
      <c r="AD1287" s="55" t="s">
        <v>3253</v>
      </c>
      <c r="AE1287" s="55" t="s">
        <v>46</v>
      </c>
      <c r="AF1287" s="55" t="s">
        <v>47</v>
      </c>
      <c r="AG1287" s="55">
        <v>50</v>
      </c>
      <c r="AH1287" s="55" t="s">
        <v>47</v>
      </c>
      <c r="AI1287" s="55" t="s">
        <v>7744</v>
      </c>
      <c r="AJ1287" s="44" t="s">
        <v>7677</v>
      </c>
      <c r="AK1287" s="45">
        <v>43632</v>
      </c>
      <c r="AL1287" s="46">
        <f t="shared" ca="1" si="82"/>
        <v>4.3561643835616435</v>
      </c>
      <c r="AM1287" s="46" t="s">
        <v>7680</v>
      </c>
      <c r="AN1287" s="44" t="s">
        <v>554</v>
      </c>
      <c r="AO1287" s="50" t="s">
        <v>609</v>
      </c>
      <c r="AP1287" s="50" t="s">
        <v>4760</v>
      </c>
      <c r="AQ1287" s="50" t="str">
        <f t="shared" si="83"/>
        <v>Thu</v>
      </c>
      <c r="AR1287" s="47"/>
      <c r="AS1287" s="57"/>
      <c r="AT1287" s="50" t="str">
        <f t="shared" si="80"/>
        <v>Mar</v>
      </c>
      <c r="AU1287" s="50" t="str">
        <f t="shared" si="81"/>
        <v>2023</v>
      </c>
      <c r="AV1287" s="58">
        <f>Table13[[#This Row],[End Time]]-Table13[[#This Row],[Start Time]]</f>
        <v>3.472222222222221E-2</v>
      </c>
      <c r="AY1287" s="23"/>
      <c r="AZ1287" s="23"/>
    </row>
    <row r="1288" spans="1:52" ht="12.6" customHeight="1" x14ac:dyDescent="0.25">
      <c r="A1288" s="55" t="s">
        <v>7721</v>
      </c>
      <c r="B1288" s="56">
        <v>45008</v>
      </c>
      <c r="C1288" s="56">
        <v>45008</v>
      </c>
      <c r="D1288" s="55" t="s">
        <v>4764</v>
      </c>
      <c r="E1288" s="55" t="s">
        <v>4765</v>
      </c>
      <c r="F1288" s="55" t="s">
        <v>4766</v>
      </c>
      <c r="G1288" s="55" t="s">
        <v>4767</v>
      </c>
      <c r="H1288" s="55" t="s">
        <v>682</v>
      </c>
      <c r="I1288" s="55">
        <v>115138</v>
      </c>
      <c r="J1288" s="55" t="s">
        <v>7736</v>
      </c>
      <c r="K1288" s="55" t="s">
        <v>6672</v>
      </c>
      <c r="L1288" s="55" t="s">
        <v>36</v>
      </c>
      <c r="M1288" s="55" t="s">
        <v>425</v>
      </c>
      <c r="N1288" s="55" t="s">
        <v>38</v>
      </c>
      <c r="O1288" s="55" t="s">
        <v>39</v>
      </c>
      <c r="P1288" s="55" t="s">
        <v>40</v>
      </c>
      <c r="Q1288" s="55" t="s">
        <v>41</v>
      </c>
      <c r="R1288" s="55" t="s">
        <v>58</v>
      </c>
      <c r="S1288" s="55" t="s">
        <v>7737</v>
      </c>
      <c r="T1288" s="55">
        <v>1700</v>
      </c>
      <c r="U1288" s="55" t="s">
        <v>3254</v>
      </c>
      <c r="V1288" s="55"/>
      <c r="W1288" s="55"/>
      <c r="X1288" s="54" t="s">
        <v>7670</v>
      </c>
      <c r="Y1288" s="55" t="s">
        <v>5028</v>
      </c>
      <c r="Z1288" s="55">
        <v>3319</v>
      </c>
      <c r="AA1288" s="54" t="s">
        <v>7670</v>
      </c>
      <c r="AB1288" s="55" t="s">
        <v>45</v>
      </c>
      <c r="AC1288" s="55"/>
      <c r="AD1288" s="55"/>
      <c r="AE1288" s="55"/>
      <c r="AF1288" s="55"/>
      <c r="AG1288" s="55"/>
      <c r="AH1288" s="55" t="s">
        <v>75</v>
      </c>
      <c r="AI1288" s="55" t="s">
        <v>7744</v>
      </c>
      <c r="AJ1288" s="44" t="s">
        <v>7677</v>
      </c>
      <c r="AK1288" s="45" t="s">
        <v>574</v>
      </c>
      <c r="AL1288" s="46"/>
      <c r="AM1288" s="46"/>
      <c r="AN1288" s="44" t="s">
        <v>553</v>
      </c>
      <c r="AO1288" s="50"/>
      <c r="AP1288" s="50" t="s">
        <v>4760</v>
      </c>
      <c r="AQ1288" s="50" t="str">
        <f t="shared" si="83"/>
        <v>Start Date missing</v>
      </c>
      <c r="AR1288" s="47"/>
      <c r="AS1288" s="57"/>
      <c r="AT1288" s="50" t="str">
        <f t="shared" si="80"/>
        <v>Start Date missing</v>
      </c>
      <c r="AU1288" s="50" t="str">
        <f t="shared" si="81"/>
        <v>Start Date missing</v>
      </c>
      <c r="AV1288" s="58"/>
      <c r="AY1288" s="23"/>
      <c r="AZ1288" s="23"/>
    </row>
    <row r="1289" spans="1:52" ht="12.6" customHeight="1" x14ac:dyDescent="0.25">
      <c r="A1289" s="55" t="s">
        <v>7721</v>
      </c>
      <c r="B1289" s="56">
        <v>45008</v>
      </c>
      <c r="C1289" s="56">
        <v>45008</v>
      </c>
      <c r="D1289" s="55" t="s">
        <v>2431</v>
      </c>
      <c r="E1289" s="55" t="s">
        <v>164</v>
      </c>
      <c r="F1289" s="55" t="s">
        <v>2431</v>
      </c>
      <c r="G1289" s="55" t="s">
        <v>132</v>
      </c>
      <c r="H1289" s="55" t="s">
        <v>443</v>
      </c>
      <c r="I1289" s="55">
        <v>115140</v>
      </c>
      <c r="J1289" s="55" t="s">
        <v>7734</v>
      </c>
      <c r="K1289" s="54" t="s">
        <v>5891</v>
      </c>
      <c r="L1289" s="55" t="s">
        <v>36</v>
      </c>
      <c r="M1289" s="55" t="s">
        <v>372</v>
      </c>
      <c r="N1289" s="55" t="s">
        <v>38</v>
      </c>
      <c r="O1289" s="55" t="s">
        <v>39</v>
      </c>
      <c r="P1289" s="55" t="s">
        <v>40</v>
      </c>
      <c r="Q1289" s="55" t="s">
        <v>41</v>
      </c>
      <c r="R1289" s="55" t="s">
        <v>94</v>
      </c>
      <c r="S1289" s="55" t="s">
        <v>7737</v>
      </c>
      <c r="T1289" s="55">
        <v>1420</v>
      </c>
      <c r="U1289" s="55" t="s">
        <v>3255</v>
      </c>
      <c r="V1289" s="55" t="s">
        <v>3256</v>
      </c>
      <c r="W1289" s="55" t="s">
        <v>44</v>
      </c>
      <c r="X1289" s="54">
        <v>6634</v>
      </c>
      <c r="Y1289" s="55" t="s">
        <v>5704</v>
      </c>
      <c r="Z1289" s="55" t="s">
        <v>7655</v>
      </c>
      <c r="AA1289" s="54">
        <v>6634</v>
      </c>
      <c r="AB1289" s="55" t="s">
        <v>55</v>
      </c>
      <c r="AC1289" s="55">
        <v>14832</v>
      </c>
      <c r="AD1289" s="55" t="s">
        <v>44</v>
      </c>
      <c r="AE1289" s="55" t="s">
        <v>46</v>
      </c>
      <c r="AF1289" s="55" t="s">
        <v>47</v>
      </c>
      <c r="AG1289" s="55">
        <v>95</v>
      </c>
      <c r="AH1289" s="55" t="s">
        <v>47</v>
      </c>
      <c r="AI1289" s="55" t="s">
        <v>7744</v>
      </c>
      <c r="AJ1289" s="48" t="s">
        <v>7673</v>
      </c>
      <c r="AK1289" s="45">
        <v>43177</v>
      </c>
      <c r="AL1289" s="46">
        <f t="shared" ca="1" si="82"/>
        <v>5.602739726027397</v>
      </c>
      <c r="AM1289" s="46" t="s">
        <v>7681</v>
      </c>
      <c r="AN1289" s="44" t="s">
        <v>554</v>
      </c>
      <c r="AO1289" s="50" t="s">
        <v>609</v>
      </c>
      <c r="AP1289" s="50" t="s">
        <v>4760</v>
      </c>
      <c r="AQ1289" s="50" t="str">
        <f t="shared" si="83"/>
        <v>Thu</v>
      </c>
      <c r="AR1289" s="47"/>
      <c r="AS1289" s="57"/>
      <c r="AT1289" s="50" t="str">
        <f t="shared" si="80"/>
        <v>Mar</v>
      </c>
      <c r="AU1289" s="50" t="str">
        <f t="shared" si="81"/>
        <v>2023</v>
      </c>
      <c r="AV1289" s="58">
        <f>Table13[[#This Row],[End Time]]-Table13[[#This Row],[Start Time]]</f>
        <v>6.597222222222221E-2</v>
      </c>
      <c r="AY1289" s="23"/>
      <c r="AZ1289" s="23"/>
    </row>
    <row r="1290" spans="1:52" ht="12.6" customHeight="1" x14ac:dyDescent="0.25">
      <c r="A1290" s="55" t="s">
        <v>7721</v>
      </c>
      <c r="B1290" s="56">
        <v>45008</v>
      </c>
      <c r="C1290" s="56">
        <v>45008</v>
      </c>
      <c r="D1290" s="55" t="s">
        <v>2431</v>
      </c>
      <c r="E1290" s="55" t="s">
        <v>116</v>
      </c>
      <c r="F1290" s="55" t="s">
        <v>2431</v>
      </c>
      <c r="G1290" s="55" t="s">
        <v>196</v>
      </c>
      <c r="H1290" s="55" t="s">
        <v>682</v>
      </c>
      <c r="I1290" s="55">
        <v>115143</v>
      </c>
      <c r="J1290" s="55" t="s">
        <v>7736</v>
      </c>
      <c r="K1290" s="54" t="s">
        <v>7017</v>
      </c>
      <c r="L1290" s="55" t="s">
        <v>36</v>
      </c>
      <c r="M1290" s="55" t="s">
        <v>372</v>
      </c>
      <c r="N1290" s="55" t="s">
        <v>38</v>
      </c>
      <c r="O1290" s="55" t="s">
        <v>39</v>
      </c>
      <c r="P1290" s="55" t="s">
        <v>40</v>
      </c>
      <c r="Q1290" s="55" t="s">
        <v>41</v>
      </c>
      <c r="R1290" s="55" t="s">
        <v>82</v>
      </c>
      <c r="S1290" s="55" t="s">
        <v>7743</v>
      </c>
      <c r="T1290" s="55">
        <v>1675</v>
      </c>
      <c r="U1290" s="55" t="s">
        <v>3257</v>
      </c>
      <c r="V1290" s="55" t="s">
        <v>3258</v>
      </c>
      <c r="W1290" s="55" t="s">
        <v>3258</v>
      </c>
      <c r="X1290" s="54" t="s">
        <v>7670</v>
      </c>
      <c r="Y1290" s="55" t="s">
        <v>4846</v>
      </c>
      <c r="Z1290" s="55">
        <v>5502</v>
      </c>
      <c r="AA1290" s="54" t="s">
        <v>7670</v>
      </c>
      <c r="AB1290" s="55" t="s">
        <v>45</v>
      </c>
      <c r="AC1290" s="55">
        <v>14907</v>
      </c>
      <c r="AD1290" s="55" t="s">
        <v>3258</v>
      </c>
      <c r="AE1290" s="55" t="s">
        <v>46</v>
      </c>
      <c r="AF1290" s="55" t="s">
        <v>47</v>
      </c>
      <c r="AG1290" s="55">
        <v>35</v>
      </c>
      <c r="AH1290" s="55" t="s">
        <v>47</v>
      </c>
      <c r="AI1290" s="55" t="s">
        <v>7744</v>
      </c>
      <c r="AJ1290" s="48" t="s">
        <v>568</v>
      </c>
      <c r="AK1290" s="45">
        <v>43177</v>
      </c>
      <c r="AL1290" s="46">
        <f t="shared" ca="1" si="82"/>
        <v>5.602739726027397</v>
      </c>
      <c r="AM1290" s="46" t="s">
        <v>7681</v>
      </c>
      <c r="AN1290" s="44" t="s">
        <v>554</v>
      </c>
      <c r="AO1290" s="50" t="s">
        <v>609</v>
      </c>
      <c r="AP1290" s="50" t="s">
        <v>4760</v>
      </c>
      <c r="AQ1290" s="50" t="str">
        <f t="shared" si="83"/>
        <v>Thu</v>
      </c>
      <c r="AR1290" s="47"/>
      <c r="AS1290" s="57"/>
      <c r="AT1290" s="50" t="str">
        <f t="shared" si="80"/>
        <v>Mar</v>
      </c>
      <c r="AU1290" s="50" t="str">
        <f t="shared" si="81"/>
        <v>2023</v>
      </c>
      <c r="AV1290" s="58">
        <f>Table13[[#This Row],[End Time]]-Table13[[#This Row],[Start Time]]</f>
        <v>2.4305555555555469E-2</v>
      </c>
      <c r="AY1290" s="23"/>
      <c r="AZ1290" s="23"/>
    </row>
    <row r="1291" spans="1:52" ht="12.6" customHeight="1" x14ac:dyDescent="0.25">
      <c r="A1291" s="55" t="s">
        <v>7721</v>
      </c>
      <c r="B1291" s="56">
        <v>45008</v>
      </c>
      <c r="C1291" s="56">
        <v>45008</v>
      </c>
      <c r="D1291" s="55" t="s">
        <v>2431</v>
      </c>
      <c r="E1291" s="55" t="s">
        <v>77</v>
      </c>
      <c r="F1291" s="55" t="s">
        <v>2431</v>
      </c>
      <c r="G1291" s="55" t="s">
        <v>216</v>
      </c>
      <c r="H1291" s="55" t="s">
        <v>682</v>
      </c>
      <c r="I1291" s="55">
        <v>115146</v>
      </c>
      <c r="J1291" s="55" t="s">
        <v>7732</v>
      </c>
      <c r="K1291" s="54" t="s">
        <v>5816</v>
      </c>
      <c r="L1291" s="55" t="s">
        <v>187</v>
      </c>
      <c r="M1291" s="55" t="s">
        <v>425</v>
      </c>
      <c r="N1291" s="55" t="s">
        <v>38</v>
      </c>
      <c r="O1291" s="55" t="s">
        <v>39</v>
      </c>
      <c r="P1291" s="55" t="s">
        <v>40</v>
      </c>
      <c r="Q1291" s="55" t="s">
        <v>41</v>
      </c>
      <c r="R1291" s="55" t="s">
        <v>58</v>
      </c>
      <c r="S1291" s="55" t="s">
        <v>7738</v>
      </c>
      <c r="T1291" s="55">
        <v>1292</v>
      </c>
      <c r="U1291" s="55" t="s">
        <v>3259</v>
      </c>
      <c r="V1291" s="55" t="s">
        <v>197</v>
      </c>
      <c r="W1291" s="55" t="s">
        <v>3260</v>
      </c>
      <c r="X1291" s="54">
        <v>6634</v>
      </c>
      <c r="Y1291" s="55" t="s">
        <v>6326</v>
      </c>
      <c r="Z1291" s="55" t="s">
        <v>7655</v>
      </c>
      <c r="AA1291" s="54">
        <v>6634</v>
      </c>
      <c r="AB1291" s="55" t="s">
        <v>189</v>
      </c>
      <c r="AC1291" s="55">
        <v>14931</v>
      </c>
      <c r="AD1291" s="55" t="s">
        <v>3260</v>
      </c>
      <c r="AE1291" s="55" t="s">
        <v>46</v>
      </c>
      <c r="AF1291" s="55" t="s">
        <v>47</v>
      </c>
      <c r="AG1291" s="55">
        <v>60</v>
      </c>
      <c r="AH1291" s="55" t="s">
        <v>47</v>
      </c>
      <c r="AI1291" s="55" t="s">
        <v>7744</v>
      </c>
      <c r="AJ1291" s="48" t="s">
        <v>567</v>
      </c>
      <c r="AK1291" s="45">
        <v>42774</v>
      </c>
      <c r="AL1291" s="46">
        <f t="shared" ca="1" si="82"/>
        <v>6.7068493150684931</v>
      </c>
      <c r="AM1291" s="46" t="s">
        <v>7683</v>
      </c>
      <c r="AN1291" s="44" t="s">
        <v>553</v>
      </c>
      <c r="AO1291" s="50" t="s">
        <v>609</v>
      </c>
      <c r="AP1291" s="50" t="s">
        <v>4760</v>
      </c>
      <c r="AQ1291" s="50" t="str">
        <f t="shared" si="83"/>
        <v>Thu</v>
      </c>
      <c r="AR1291" s="47"/>
      <c r="AS1291" s="57"/>
      <c r="AT1291" s="50" t="str">
        <f t="shared" si="80"/>
        <v>Mar</v>
      </c>
      <c r="AU1291" s="50" t="str">
        <f t="shared" si="81"/>
        <v>2023</v>
      </c>
      <c r="AV1291" s="58">
        <f>Table13[[#This Row],[End Time]]-Table13[[#This Row],[Start Time]]</f>
        <v>4.166666666666663E-2</v>
      </c>
      <c r="AY1291" s="23"/>
      <c r="AZ1291" s="23"/>
    </row>
    <row r="1292" spans="1:52" ht="12.6" customHeight="1" x14ac:dyDescent="0.25">
      <c r="A1292" s="55" t="s">
        <v>7721</v>
      </c>
      <c r="B1292" s="56">
        <v>45008</v>
      </c>
      <c r="C1292" s="56">
        <v>45008</v>
      </c>
      <c r="D1292" s="55" t="s">
        <v>2431</v>
      </c>
      <c r="E1292" s="55" t="s">
        <v>99</v>
      </c>
      <c r="F1292" s="55" t="s">
        <v>2431</v>
      </c>
      <c r="G1292" s="55" t="s">
        <v>62</v>
      </c>
      <c r="H1292" s="55" t="s">
        <v>368</v>
      </c>
      <c r="I1292" s="55">
        <v>115148</v>
      </c>
      <c r="J1292" s="55" t="s">
        <v>7734</v>
      </c>
      <c r="K1292" s="54" t="s">
        <v>7646</v>
      </c>
      <c r="L1292" s="55" t="s">
        <v>36</v>
      </c>
      <c r="M1292" s="55" t="s">
        <v>425</v>
      </c>
      <c r="N1292" s="55" t="s">
        <v>38</v>
      </c>
      <c r="O1292" s="55" t="s">
        <v>39</v>
      </c>
      <c r="P1292" s="55" t="s">
        <v>40</v>
      </c>
      <c r="Q1292" s="55" t="s">
        <v>41</v>
      </c>
      <c r="R1292" s="55" t="s">
        <v>58</v>
      </c>
      <c r="S1292" s="55" t="s">
        <v>7737</v>
      </c>
      <c r="T1292" s="55">
        <v>1342</v>
      </c>
      <c r="U1292" s="55" t="s">
        <v>3261</v>
      </c>
      <c r="V1292" s="55" t="s">
        <v>3262</v>
      </c>
      <c r="W1292" s="55" t="s">
        <v>44</v>
      </c>
      <c r="X1292" s="54">
        <v>6625</v>
      </c>
      <c r="Y1292" s="55" t="s">
        <v>6371</v>
      </c>
      <c r="Z1292" s="55" t="s">
        <v>7655</v>
      </c>
      <c r="AA1292" s="54">
        <v>6625</v>
      </c>
      <c r="AB1292" s="55" t="s">
        <v>55</v>
      </c>
      <c r="AC1292" s="55">
        <v>14831</v>
      </c>
      <c r="AD1292" s="55" t="s">
        <v>44</v>
      </c>
      <c r="AE1292" s="55" t="s">
        <v>46</v>
      </c>
      <c r="AF1292" s="55" t="s">
        <v>47</v>
      </c>
      <c r="AG1292" s="55">
        <v>90</v>
      </c>
      <c r="AH1292" s="55" t="s">
        <v>47</v>
      </c>
      <c r="AI1292" s="55" t="s">
        <v>7744</v>
      </c>
      <c r="AJ1292" s="48" t="s">
        <v>7673</v>
      </c>
      <c r="AK1292" s="45">
        <v>43212</v>
      </c>
      <c r="AL1292" s="46">
        <f t="shared" ca="1" si="82"/>
        <v>5.506849315068493</v>
      </c>
      <c r="AM1292" s="46" t="s">
        <v>7681</v>
      </c>
      <c r="AN1292" s="44" t="s">
        <v>553</v>
      </c>
      <c r="AO1292" s="50" t="s">
        <v>609</v>
      </c>
      <c r="AP1292" s="50" t="s">
        <v>4760</v>
      </c>
      <c r="AQ1292" s="50" t="str">
        <f t="shared" si="83"/>
        <v>Thu</v>
      </c>
      <c r="AR1292" s="47"/>
      <c r="AS1292" s="57"/>
      <c r="AT1292" s="50" t="str">
        <f t="shared" si="80"/>
        <v>Mar</v>
      </c>
      <c r="AU1292" s="50" t="str">
        <f t="shared" si="81"/>
        <v>2023</v>
      </c>
      <c r="AV1292" s="58">
        <f>Table13[[#This Row],[End Time]]-Table13[[#This Row],[Start Time]]</f>
        <v>6.2499999999999944E-2</v>
      </c>
      <c r="AY1292" s="23"/>
      <c r="AZ1292" s="23"/>
    </row>
    <row r="1293" spans="1:52" ht="12.6" customHeight="1" x14ac:dyDescent="0.25">
      <c r="A1293" s="55" t="s">
        <v>7721</v>
      </c>
      <c r="B1293" s="56">
        <v>45008</v>
      </c>
      <c r="C1293" s="56">
        <v>45008</v>
      </c>
      <c r="D1293" s="55" t="s">
        <v>2431</v>
      </c>
      <c r="E1293" s="55" t="s">
        <v>142</v>
      </c>
      <c r="F1293" s="55" t="s">
        <v>2431</v>
      </c>
      <c r="G1293" s="55" t="s">
        <v>152</v>
      </c>
      <c r="H1293" s="55" t="s">
        <v>682</v>
      </c>
      <c r="I1293" s="55">
        <v>115150</v>
      </c>
      <c r="J1293" s="55" t="s">
        <v>7736</v>
      </c>
      <c r="K1293" s="54" t="s">
        <v>221</v>
      </c>
      <c r="L1293" s="55" t="s">
        <v>36</v>
      </c>
      <c r="M1293" s="55" t="s">
        <v>425</v>
      </c>
      <c r="N1293" s="55" t="s">
        <v>38</v>
      </c>
      <c r="O1293" s="55" t="s">
        <v>39</v>
      </c>
      <c r="P1293" s="55" t="s">
        <v>40</v>
      </c>
      <c r="Q1293" s="55" t="s">
        <v>41</v>
      </c>
      <c r="R1293" s="55" t="s">
        <v>58</v>
      </c>
      <c r="S1293" s="55" t="s">
        <v>7742</v>
      </c>
      <c r="T1293" s="55">
        <v>1673</v>
      </c>
      <c r="U1293" s="55" t="s">
        <v>3263</v>
      </c>
      <c r="V1293" s="55" t="s">
        <v>3264</v>
      </c>
      <c r="W1293" s="55" t="s">
        <v>3264</v>
      </c>
      <c r="X1293" s="54">
        <v>6626</v>
      </c>
      <c r="Y1293" s="55" t="s">
        <v>5158</v>
      </c>
      <c r="Z1293" s="55">
        <v>7101</v>
      </c>
      <c r="AA1293" s="54">
        <v>6626</v>
      </c>
      <c r="AB1293" s="55" t="s">
        <v>45</v>
      </c>
      <c r="AC1293" s="55">
        <v>15100</v>
      </c>
      <c r="AD1293" s="55" t="s">
        <v>3264</v>
      </c>
      <c r="AE1293" s="55" t="s">
        <v>46</v>
      </c>
      <c r="AF1293" s="55" t="s">
        <v>47</v>
      </c>
      <c r="AG1293" s="55">
        <v>85</v>
      </c>
      <c r="AH1293" s="55" t="s">
        <v>47</v>
      </c>
      <c r="AI1293" s="55" t="s">
        <v>7744</v>
      </c>
      <c r="AJ1293" s="48" t="s">
        <v>566</v>
      </c>
      <c r="AK1293" s="45" t="s">
        <v>574</v>
      </c>
      <c r="AL1293" s="46"/>
      <c r="AM1293" s="46"/>
      <c r="AN1293" s="44" t="s">
        <v>553</v>
      </c>
      <c r="AO1293" s="50" t="s">
        <v>609</v>
      </c>
      <c r="AP1293" s="50" t="s">
        <v>4760</v>
      </c>
      <c r="AQ1293" s="50" t="str">
        <f t="shared" si="83"/>
        <v>Thu</v>
      </c>
      <c r="AR1293" s="47"/>
      <c r="AS1293" s="57"/>
      <c r="AT1293" s="50" t="str">
        <f t="shared" si="80"/>
        <v>Mar</v>
      </c>
      <c r="AU1293" s="50" t="str">
        <f t="shared" si="81"/>
        <v>2023</v>
      </c>
      <c r="AV1293" s="58">
        <f>Table13[[#This Row],[End Time]]-Table13[[#This Row],[Start Time]]</f>
        <v>5.9027777777777901E-2</v>
      </c>
      <c r="AY1293" s="23"/>
      <c r="AZ1293" s="23"/>
    </row>
    <row r="1294" spans="1:52" ht="12.6" customHeight="1" x14ac:dyDescent="0.25">
      <c r="A1294" s="55" t="s">
        <v>7721</v>
      </c>
      <c r="B1294" s="56">
        <v>45008</v>
      </c>
      <c r="C1294" s="56">
        <v>45008</v>
      </c>
      <c r="D1294" s="55" t="s">
        <v>2431</v>
      </c>
      <c r="E1294" s="55" t="s">
        <v>59</v>
      </c>
      <c r="F1294" s="55" t="s">
        <v>2431</v>
      </c>
      <c r="G1294" s="55" t="s">
        <v>86</v>
      </c>
      <c r="H1294" s="55" t="s">
        <v>682</v>
      </c>
      <c r="I1294" s="55">
        <v>115151</v>
      </c>
      <c r="J1294" s="55" t="s">
        <v>7736</v>
      </c>
      <c r="K1294" s="54" t="s">
        <v>221</v>
      </c>
      <c r="L1294" s="55" t="s">
        <v>36</v>
      </c>
      <c r="M1294" s="55" t="s">
        <v>425</v>
      </c>
      <c r="N1294" s="55" t="s">
        <v>38</v>
      </c>
      <c r="O1294" s="55" t="s">
        <v>39</v>
      </c>
      <c r="P1294" s="55" t="s">
        <v>40</v>
      </c>
      <c r="Q1294" s="55" t="s">
        <v>41</v>
      </c>
      <c r="R1294" s="55" t="s">
        <v>58</v>
      </c>
      <c r="S1294" s="55" t="s">
        <v>7742</v>
      </c>
      <c r="T1294" s="55">
        <v>1572</v>
      </c>
      <c r="U1294" s="55" t="s">
        <v>3265</v>
      </c>
      <c r="V1294" s="55" t="s">
        <v>3266</v>
      </c>
      <c r="W1294" s="55" t="s">
        <v>3266</v>
      </c>
      <c r="X1294" s="54" t="s">
        <v>5791</v>
      </c>
      <c r="Y1294" s="55" t="s">
        <v>5047</v>
      </c>
      <c r="Z1294" s="55">
        <v>7201</v>
      </c>
      <c r="AA1294" s="54" t="s">
        <v>5791</v>
      </c>
      <c r="AB1294" s="55" t="s">
        <v>45</v>
      </c>
      <c r="AC1294" s="55">
        <v>15099</v>
      </c>
      <c r="AD1294" s="55" t="s">
        <v>3266</v>
      </c>
      <c r="AE1294" s="55" t="s">
        <v>46</v>
      </c>
      <c r="AF1294" s="55" t="s">
        <v>47</v>
      </c>
      <c r="AG1294" s="55">
        <v>105</v>
      </c>
      <c r="AH1294" s="55" t="s">
        <v>47</v>
      </c>
      <c r="AI1294" s="55" t="s">
        <v>7744</v>
      </c>
      <c r="AJ1294" s="48" t="s">
        <v>566</v>
      </c>
      <c r="AK1294" s="45" t="s">
        <v>574</v>
      </c>
      <c r="AL1294" s="46"/>
      <c r="AM1294" s="46"/>
      <c r="AN1294" s="44" t="s">
        <v>553</v>
      </c>
      <c r="AO1294" s="50" t="s">
        <v>609</v>
      </c>
      <c r="AP1294" s="50" t="s">
        <v>4760</v>
      </c>
      <c r="AQ1294" s="50" t="str">
        <f t="shared" si="83"/>
        <v>Thu</v>
      </c>
      <c r="AR1294" s="47"/>
      <c r="AS1294" s="57"/>
      <c r="AT1294" s="50" t="str">
        <f t="shared" si="80"/>
        <v>Mar</v>
      </c>
      <c r="AU1294" s="50" t="str">
        <f t="shared" si="81"/>
        <v>2023</v>
      </c>
      <c r="AV1294" s="58">
        <f>Table13[[#This Row],[End Time]]-Table13[[#This Row],[Start Time]]</f>
        <v>7.291666666666663E-2</v>
      </c>
      <c r="AY1294" s="23"/>
      <c r="AZ1294" s="23"/>
    </row>
    <row r="1295" spans="1:52" ht="12.6" customHeight="1" x14ac:dyDescent="0.25">
      <c r="A1295" s="55" t="s">
        <v>7721</v>
      </c>
      <c r="B1295" s="56">
        <v>45008</v>
      </c>
      <c r="C1295" s="56">
        <v>45008</v>
      </c>
      <c r="D1295" s="55" t="s">
        <v>2431</v>
      </c>
      <c r="E1295" s="55" t="s">
        <v>293</v>
      </c>
      <c r="F1295" s="55" t="s">
        <v>2431</v>
      </c>
      <c r="G1295" s="55" t="s">
        <v>347</v>
      </c>
      <c r="H1295" s="55" t="s">
        <v>682</v>
      </c>
      <c r="I1295" s="55">
        <v>115152</v>
      </c>
      <c r="J1295" s="55" t="s">
        <v>7736</v>
      </c>
      <c r="K1295" s="55" t="s">
        <v>7017</v>
      </c>
      <c r="L1295" s="55" t="s">
        <v>36</v>
      </c>
      <c r="M1295" s="55" t="s">
        <v>372</v>
      </c>
      <c r="N1295" s="55" t="s">
        <v>38</v>
      </c>
      <c r="O1295" s="55" t="s">
        <v>39</v>
      </c>
      <c r="P1295" s="55" t="s">
        <v>40</v>
      </c>
      <c r="Q1295" s="55" t="s">
        <v>41</v>
      </c>
      <c r="R1295" s="55" t="s">
        <v>398</v>
      </c>
      <c r="S1295" s="55" t="s">
        <v>7739</v>
      </c>
      <c r="T1295" s="55">
        <v>1509</v>
      </c>
      <c r="U1295" s="55" t="s">
        <v>3267</v>
      </c>
      <c r="V1295" s="55" t="s">
        <v>3268</v>
      </c>
      <c r="W1295" s="55" t="s">
        <v>3268</v>
      </c>
      <c r="X1295" s="54">
        <v>6634</v>
      </c>
      <c r="Y1295" s="55" t="s">
        <v>5118</v>
      </c>
      <c r="Z1295" s="55">
        <v>5402</v>
      </c>
      <c r="AA1295" s="54">
        <v>6634</v>
      </c>
      <c r="AB1295" s="55" t="s">
        <v>45</v>
      </c>
      <c r="AC1295" s="55">
        <v>14984</v>
      </c>
      <c r="AD1295" s="55" t="s">
        <v>3268</v>
      </c>
      <c r="AE1295" s="55" t="s">
        <v>46</v>
      </c>
      <c r="AF1295" s="55" t="s">
        <v>47</v>
      </c>
      <c r="AG1295" s="55">
        <v>135</v>
      </c>
      <c r="AH1295" s="55" t="s">
        <v>47</v>
      </c>
      <c r="AI1295" s="55" t="s">
        <v>7744</v>
      </c>
      <c r="AJ1295" s="48" t="s">
        <v>568</v>
      </c>
      <c r="AK1295" s="45">
        <v>44792</v>
      </c>
      <c r="AL1295" s="46">
        <f t="shared" ca="1" si="82"/>
        <v>1.178082191780822</v>
      </c>
      <c r="AM1295" s="46" t="s">
        <v>7678</v>
      </c>
      <c r="AN1295" s="44" t="s">
        <v>554</v>
      </c>
      <c r="AO1295" s="50" t="s">
        <v>610</v>
      </c>
      <c r="AP1295" s="50" t="s">
        <v>4760</v>
      </c>
      <c r="AQ1295" s="50" t="str">
        <f t="shared" si="83"/>
        <v>Thu</v>
      </c>
      <c r="AR1295" s="47"/>
      <c r="AS1295" s="57"/>
      <c r="AT1295" s="50" t="str">
        <f t="shared" si="80"/>
        <v>Mar</v>
      </c>
      <c r="AU1295" s="50" t="str">
        <f t="shared" si="81"/>
        <v>2023</v>
      </c>
      <c r="AV1295" s="58">
        <f>Table13[[#This Row],[End Time]]-Table13[[#This Row],[Start Time]]</f>
        <v>9.375E-2</v>
      </c>
      <c r="AY1295" s="23"/>
      <c r="AZ1295" s="23"/>
    </row>
    <row r="1296" spans="1:52" ht="12.6" customHeight="1" x14ac:dyDescent="0.25">
      <c r="A1296" s="55" t="s">
        <v>7721</v>
      </c>
      <c r="B1296" s="56">
        <v>45009</v>
      </c>
      <c r="C1296" s="56">
        <v>45009</v>
      </c>
      <c r="D1296" s="55" t="s">
        <v>2431</v>
      </c>
      <c r="E1296" s="55" t="s">
        <v>57</v>
      </c>
      <c r="F1296" s="55" t="s">
        <v>2431</v>
      </c>
      <c r="G1296" s="55" t="s">
        <v>155</v>
      </c>
      <c r="H1296" s="55" t="s">
        <v>367</v>
      </c>
      <c r="I1296" s="55">
        <v>115154</v>
      </c>
      <c r="J1296" s="55" t="s">
        <v>7736</v>
      </c>
      <c r="K1296" s="55" t="s">
        <v>7017</v>
      </c>
      <c r="L1296" s="55" t="s">
        <v>36</v>
      </c>
      <c r="M1296" s="55" t="s">
        <v>372</v>
      </c>
      <c r="N1296" s="55" t="s">
        <v>38</v>
      </c>
      <c r="O1296" s="55" t="s">
        <v>39</v>
      </c>
      <c r="P1296" s="55" t="s">
        <v>40</v>
      </c>
      <c r="Q1296" s="55" t="s">
        <v>41</v>
      </c>
      <c r="R1296" s="55" t="s">
        <v>50</v>
      </c>
      <c r="S1296" s="55" t="s">
        <v>7743</v>
      </c>
      <c r="T1296" s="55">
        <v>1509</v>
      </c>
      <c r="U1296" s="55" t="s">
        <v>3269</v>
      </c>
      <c r="V1296" s="55" t="s">
        <v>3270</v>
      </c>
      <c r="W1296" s="55" t="s">
        <v>3270</v>
      </c>
      <c r="X1296" s="54">
        <v>6634</v>
      </c>
      <c r="Y1296" s="55" t="s">
        <v>5118</v>
      </c>
      <c r="Z1296" s="55">
        <v>5402</v>
      </c>
      <c r="AA1296" s="54">
        <v>6634</v>
      </c>
      <c r="AB1296" s="55" t="s">
        <v>45</v>
      </c>
      <c r="AC1296" s="55">
        <v>14906</v>
      </c>
      <c r="AD1296" s="55" t="s">
        <v>3270</v>
      </c>
      <c r="AE1296" s="55" t="s">
        <v>46</v>
      </c>
      <c r="AF1296" s="55" t="s">
        <v>47</v>
      </c>
      <c r="AG1296" s="55">
        <v>245</v>
      </c>
      <c r="AH1296" s="55" t="s">
        <v>47</v>
      </c>
      <c r="AI1296" s="55" t="s">
        <v>7744</v>
      </c>
      <c r="AJ1296" s="48" t="s">
        <v>568</v>
      </c>
      <c r="AK1296" s="45">
        <v>43746</v>
      </c>
      <c r="AL1296" s="46">
        <f t="shared" ca="1" si="82"/>
        <v>4.043835616438356</v>
      </c>
      <c r="AM1296" s="46" t="s">
        <v>7680</v>
      </c>
      <c r="AN1296" s="44" t="s">
        <v>554</v>
      </c>
      <c r="AO1296" s="50" t="s">
        <v>609</v>
      </c>
      <c r="AP1296" s="50" t="s">
        <v>4760</v>
      </c>
      <c r="AQ1296" s="50" t="str">
        <f t="shared" si="83"/>
        <v>Thu</v>
      </c>
      <c r="AR1296" s="47"/>
      <c r="AS1296" s="57"/>
      <c r="AT1296" s="50" t="str">
        <f t="shared" si="80"/>
        <v>Mar</v>
      </c>
      <c r="AU1296" s="50" t="str">
        <f t="shared" si="81"/>
        <v>2023</v>
      </c>
      <c r="AV1296" s="58">
        <f>Table13[[#This Row],[End Time]]-Table13[[#This Row],[Start Time]]</f>
        <v>0.17013888888888895</v>
      </c>
      <c r="AY1296" s="23"/>
      <c r="AZ1296" s="23"/>
    </row>
    <row r="1297" spans="1:52" ht="12.6" customHeight="1" x14ac:dyDescent="0.25">
      <c r="A1297" s="55" t="s">
        <v>7721</v>
      </c>
      <c r="B1297" s="56">
        <v>45008</v>
      </c>
      <c r="C1297" s="56">
        <v>45009</v>
      </c>
      <c r="D1297" s="55" t="s">
        <v>2431</v>
      </c>
      <c r="E1297" s="55" t="s">
        <v>89</v>
      </c>
      <c r="F1297" s="55" t="s">
        <v>2431</v>
      </c>
      <c r="G1297" s="55" t="s">
        <v>171</v>
      </c>
      <c r="H1297" s="55" t="s">
        <v>682</v>
      </c>
      <c r="I1297" s="55">
        <v>115155</v>
      </c>
      <c r="J1297" s="55" t="s">
        <v>7725</v>
      </c>
      <c r="K1297" s="54" t="s">
        <v>5792</v>
      </c>
      <c r="L1297" s="55" t="s">
        <v>91</v>
      </c>
      <c r="M1297" s="55" t="s">
        <v>372</v>
      </c>
      <c r="N1297" s="55" t="s">
        <v>38</v>
      </c>
      <c r="O1297" s="55" t="s">
        <v>39</v>
      </c>
      <c r="P1297" s="55" t="s">
        <v>40</v>
      </c>
      <c r="Q1297" s="55" t="s">
        <v>41</v>
      </c>
      <c r="R1297" s="55" t="s">
        <v>65</v>
      </c>
      <c r="S1297" s="55" t="s">
        <v>7739</v>
      </c>
      <c r="T1297" s="55">
        <v>1912</v>
      </c>
      <c r="U1297" s="55" t="s">
        <v>3271</v>
      </c>
      <c r="V1297" s="55" t="s">
        <v>3272</v>
      </c>
      <c r="W1297" s="55" t="s">
        <v>3272</v>
      </c>
      <c r="X1297" s="54">
        <v>6634</v>
      </c>
      <c r="Y1297" s="55" t="s">
        <v>5108</v>
      </c>
      <c r="Z1297" s="55" t="s">
        <v>6450</v>
      </c>
      <c r="AA1297" s="54">
        <v>6634</v>
      </c>
      <c r="AB1297" s="55" t="s">
        <v>98</v>
      </c>
      <c r="AC1297" s="55">
        <v>14982</v>
      </c>
      <c r="AD1297" s="55" t="s">
        <v>3272</v>
      </c>
      <c r="AE1297" s="55" t="s">
        <v>46</v>
      </c>
      <c r="AF1297" s="55" t="s">
        <v>47</v>
      </c>
      <c r="AG1297" s="55">
        <v>45</v>
      </c>
      <c r="AH1297" s="55" t="s">
        <v>47</v>
      </c>
      <c r="AI1297" s="55" t="s">
        <v>7744</v>
      </c>
      <c r="AJ1297" s="48" t="s">
        <v>568</v>
      </c>
      <c r="AK1297" s="45">
        <v>42785</v>
      </c>
      <c r="AL1297" s="46">
        <f t="shared" ca="1" si="82"/>
        <v>6.6767123287671231</v>
      </c>
      <c r="AM1297" s="46" t="s">
        <v>7682</v>
      </c>
      <c r="AN1297" s="44" t="s">
        <v>554</v>
      </c>
      <c r="AO1297" s="50" t="s">
        <v>609</v>
      </c>
      <c r="AP1297" s="50" t="s">
        <v>4760</v>
      </c>
      <c r="AQ1297" s="50" t="str">
        <f t="shared" si="83"/>
        <v>Thu</v>
      </c>
      <c r="AR1297" s="47"/>
      <c r="AS1297" s="57"/>
      <c r="AT1297" s="50" t="str">
        <f t="shared" si="80"/>
        <v>Mar</v>
      </c>
      <c r="AU1297" s="50" t="str">
        <f t="shared" si="81"/>
        <v>2023</v>
      </c>
      <c r="AV1297" s="58">
        <f>Table13[[#This Row],[End Time]]-Table13[[#This Row],[Start Time]]</f>
        <v>3.125E-2</v>
      </c>
      <c r="AY1297" s="23"/>
      <c r="AZ1297" s="23"/>
    </row>
    <row r="1298" spans="1:52" ht="12.6" customHeight="1" x14ac:dyDescent="0.25">
      <c r="A1298" s="55" t="s">
        <v>7721</v>
      </c>
      <c r="B1298" s="56">
        <v>45009</v>
      </c>
      <c r="C1298" s="56">
        <v>45009</v>
      </c>
      <c r="D1298" s="55" t="s">
        <v>2467</v>
      </c>
      <c r="E1298" s="55" t="s">
        <v>110</v>
      </c>
      <c r="F1298" s="55" t="s">
        <v>2467</v>
      </c>
      <c r="G1298" s="55" t="s">
        <v>89</v>
      </c>
      <c r="H1298" s="55" t="s">
        <v>682</v>
      </c>
      <c r="I1298" s="55">
        <v>115156</v>
      </c>
      <c r="J1298" s="55" t="s">
        <v>7734</v>
      </c>
      <c r="K1298" s="54" t="s">
        <v>7674</v>
      </c>
      <c r="L1298" s="55" t="s">
        <v>36</v>
      </c>
      <c r="M1298" s="55" t="s">
        <v>425</v>
      </c>
      <c r="N1298" s="55" t="s">
        <v>38</v>
      </c>
      <c r="O1298" s="55" t="s">
        <v>39</v>
      </c>
      <c r="P1298" s="55" t="s">
        <v>40</v>
      </c>
      <c r="Q1298" s="55" t="s">
        <v>41</v>
      </c>
      <c r="R1298" s="55" t="s">
        <v>58</v>
      </c>
      <c r="S1298" s="55" t="s">
        <v>7738</v>
      </c>
      <c r="T1298" s="55">
        <v>1418</v>
      </c>
      <c r="U1298" s="55" t="s">
        <v>3273</v>
      </c>
      <c r="V1298" s="55" t="s">
        <v>200</v>
      </c>
      <c r="W1298" s="55" t="s">
        <v>3274</v>
      </c>
      <c r="X1298" s="54">
        <v>6625</v>
      </c>
      <c r="Y1298" s="55" t="s">
        <v>5573</v>
      </c>
      <c r="Z1298" s="55" t="s">
        <v>7655</v>
      </c>
      <c r="AA1298" s="54">
        <v>6625</v>
      </c>
      <c r="AB1298" s="55" t="s">
        <v>55</v>
      </c>
      <c r="AC1298" s="55">
        <v>14963</v>
      </c>
      <c r="AD1298" s="55" t="s">
        <v>3274</v>
      </c>
      <c r="AE1298" s="55" t="s">
        <v>46</v>
      </c>
      <c r="AF1298" s="55" t="s">
        <v>47</v>
      </c>
      <c r="AG1298" s="55">
        <v>75</v>
      </c>
      <c r="AH1298" s="55" t="s">
        <v>47</v>
      </c>
      <c r="AI1298" s="55" t="s">
        <v>7744</v>
      </c>
      <c r="AJ1298" s="48" t="s">
        <v>566</v>
      </c>
      <c r="AK1298" s="45">
        <v>43753</v>
      </c>
      <c r="AL1298" s="46">
        <f t="shared" ca="1" si="82"/>
        <v>4.0246575342465754</v>
      </c>
      <c r="AM1298" s="46" t="s">
        <v>7680</v>
      </c>
      <c r="AN1298" s="44" t="s">
        <v>553</v>
      </c>
      <c r="AO1298" s="50" t="s">
        <v>609</v>
      </c>
      <c r="AP1298" s="50" t="s">
        <v>4760</v>
      </c>
      <c r="AQ1298" s="50" t="str">
        <f t="shared" si="83"/>
        <v>Fri</v>
      </c>
      <c r="AR1298" s="47"/>
      <c r="AS1298" s="57"/>
      <c r="AT1298" s="50" t="str">
        <f t="shared" si="80"/>
        <v>Mar</v>
      </c>
      <c r="AU1298" s="50" t="str">
        <f t="shared" si="81"/>
        <v>2023</v>
      </c>
      <c r="AV1298" s="58">
        <f>Table13[[#This Row],[End Time]]-Table13[[#This Row],[Start Time]]</f>
        <v>5.2083333333333315E-2</v>
      </c>
      <c r="AY1298" s="23"/>
      <c r="AZ1298" s="23"/>
    </row>
    <row r="1299" spans="1:52" ht="12.6" customHeight="1" x14ac:dyDescent="0.25">
      <c r="A1299" s="55" t="s">
        <v>7721</v>
      </c>
      <c r="B1299" s="56">
        <v>45009</v>
      </c>
      <c r="C1299" s="56">
        <v>45009</v>
      </c>
      <c r="D1299" s="55" t="s">
        <v>2467</v>
      </c>
      <c r="E1299" s="55" t="s">
        <v>160</v>
      </c>
      <c r="F1299" s="55" t="s">
        <v>2467</v>
      </c>
      <c r="G1299" s="55" t="s">
        <v>266</v>
      </c>
      <c r="H1299" s="55" t="s">
        <v>682</v>
      </c>
      <c r="I1299" s="55">
        <v>115157</v>
      </c>
      <c r="J1299" s="55" t="s">
        <v>7734</v>
      </c>
      <c r="K1299" s="54" t="s">
        <v>4761</v>
      </c>
      <c r="L1299" s="55" t="s">
        <v>64</v>
      </c>
      <c r="M1299" s="55" t="s">
        <v>372</v>
      </c>
      <c r="N1299" s="55" t="s">
        <v>38</v>
      </c>
      <c r="O1299" s="55" t="s">
        <v>39</v>
      </c>
      <c r="P1299" s="55" t="s">
        <v>40</v>
      </c>
      <c r="Q1299" s="55" t="s">
        <v>41</v>
      </c>
      <c r="R1299" s="55" t="s">
        <v>325</v>
      </c>
      <c r="S1299" s="55" t="s">
        <v>7739</v>
      </c>
      <c r="T1299" s="55"/>
      <c r="U1299" s="55" t="s">
        <v>3275</v>
      </c>
      <c r="V1299" s="55" t="s">
        <v>3276</v>
      </c>
      <c r="W1299" s="55" t="s">
        <v>3277</v>
      </c>
      <c r="X1299" s="55" t="s">
        <v>6246</v>
      </c>
      <c r="Y1299" s="55" t="s">
        <v>6245</v>
      </c>
      <c r="Z1299" s="55" t="s">
        <v>7655</v>
      </c>
      <c r="AA1299" s="55" t="s">
        <v>6246</v>
      </c>
      <c r="AB1299" s="55" t="s">
        <v>44</v>
      </c>
      <c r="AC1299" s="55">
        <v>14881</v>
      </c>
      <c r="AD1299" s="55" t="s">
        <v>3277</v>
      </c>
      <c r="AE1299" s="55" t="s">
        <v>46</v>
      </c>
      <c r="AF1299" s="55" t="s">
        <v>47</v>
      </c>
      <c r="AG1299" s="55">
        <v>80</v>
      </c>
      <c r="AH1299" s="55" t="s">
        <v>47</v>
      </c>
      <c r="AI1299" s="55" t="s">
        <v>7744</v>
      </c>
      <c r="AJ1299" s="44" t="s">
        <v>7677</v>
      </c>
      <c r="AK1299" s="45">
        <v>40909</v>
      </c>
      <c r="AL1299" s="46">
        <f t="shared" ca="1" si="82"/>
        <v>11.816438356164383</v>
      </c>
      <c r="AM1299" s="46" t="s">
        <v>7688</v>
      </c>
      <c r="AN1299" s="44" t="s">
        <v>554</v>
      </c>
      <c r="AO1299" s="50" t="s">
        <v>609</v>
      </c>
      <c r="AP1299" s="50" t="s">
        <v>4760</v>
      </c>
      <c r="AQ1299" s="50" t="str">
        <f t="shared" si="83"/>
        <v>Fri</v>
      </c>
      <c r="AR1299" s="47"/>
      <c r="AS1299" s="57"/>
      <c r="AT1299" s="50" t="str">
        <f t="shared" si="80"/>
        <v>Mar</v>
      </c>
      <c r="AU1299" s="50" t="str">
        <f t="shared" si="81"/>
        <v>2023</v>
      </c>
      <c r="AV1299" s="58">
        <f>Table13[[#This Row],[End Time]]-Table13[[#This Row],[Start Time]]</f>
        <v>5.5555555555555525E-2</v>
      </c>
      <c r="AY1299" s="23"/>
      <c r="AZ1299" s="23"/>
    </row>
    <row r="1300" spans="1:52" ht="12.6" customHeight="1" x14ac:dyDescent="0.25">
      <c r="A1300" s="55" t="s">
        <v>7721</v>
      </c>
      <c r="B1300" s="56">
        <v>45006</v>
      </c>
      <c r="C1300" s="56">
        <v>45009</v>
      </c>
      <c r="D1300" s="55" t="s">
        <v>2467</v>
      </c>
      <c r="E1300" s="55" t="s">
        <v>134</v>
      </c>
      <c r="F1300" s="55" t="s">
        <v>2467</v>
      </c>
      <c r="G1300" s="55" t="s">
        <v>179</v>
      </c>
      <c r="H1300" s="55" t="s">
        <v>682</v>
      </c>
      <c r="I1300" s="55">
        <v>115158</v>
      </c>
      <c r="J1300" s="55" t="s">
        <v>7736</v>
      </c>
      <c r="K1300" s="54" t="s">
        <v>7647</v>
      </c>
      <c r="L1300" s="55" t="s">
        <v>36</v>
      </c>
      <c r="M1300" s="55" t="s">
        <v>372</v>
      </c>
      <c r="N1300" s="55" t="s">
        <v>38</v>
      </c>
      <c r="O1300" s="55" t="s">
        <v>39</v>
      </c>
      <c r="P1300" s="55" t="s">
        <v>40</v>
      </c>
      <c r="Q1300" s="55" t="s">
        <v>41</v>
      </c>
      <c r="R1300" s="55" t="s">
        <v>100</v>
      </c>
      <c r="S1300" s="55" t="s">
        <v>7738</v>
      </c>
      <c r="T1300" s="55">
        <v>1741</v>
      </c>
      <c r="U1300" s="55" t="s">
        <v>3278</v>
      </c>
      <c r="V1300" s="55" t="s">
        <v>101</v>
      </c>
      <c r="W1300" s="55" t="s">
        <v>3279</v>
      </c>
      <c r="X1300" s="54">
        <v>6626</v>
      </c>
      <c r="Y1300" s="55" t="s">
        <v>5098</v>
      </c>
      <c r="Z1300" s="55">
        <v>5202</v>
      </c>
      <c r="AA1300" s="54">
        <v>6626</v>
      </c>
      <c r="AB1300" s="55" t="s">
        <v>45</v>
      </c>
      <c r="AC1300" s="55">
        <v>14933</v>
      </c>
      <c r="AD1300" s="55" t="s">
        <v>3279</v>
      </c>
      <c r="AE1300" s="55" t="s">
        <v>46</v>
      </c>
      <c r="AF1300" s="55" t="s">
        <v>47</v>
      </c>
      <c r="AG1300" s="55">
        <v>10</v>
      </c>
      <c r="AH1300" s="55" t="s">
        <v>47</v>
      </c>
      <c r="AI1300" s="55" t="s">
        <v>7744</v>
      </c>
      <c r="AJ1300" s="48" t="s">
        <v>567</v>
      </c>
      <c r="AK1300" s="45">
        <v>43783</v>
      </c>
      <c r="AL1300" s="46">
        <f t="shared" ca="1" si="82"/>
        <v>3.9424657534246577</v>
      </c>
      <c r="AM1300" s="46" t="s">
        <v>7680</v>
      </c>
      <c r="AN1300" s="44" t="s">
        <v>554</v>
      </c>
      <c r="AO1300" s="50" t="s">
        <v>609</v>
      </c>
      <c r="AP1300" s="50" t="s">
        <v>4760</v>
      </c>
      <c r="AQ1300" s="50" t="str">
        <f t="shared" si="83"/>
        <v>Fri</v>
      </c>
      <c r="AR1300" s="47"/>
      <c r="AS1300" s="57"/>
      <c r="AT1300" s="50" t="str">
        <f t="shared" si="80"/>
        <v>Mar</v>
      </c>
      <c r="AU1300" s="50" t="str">
        <f t="shared" si="81"/>
        <v>2023</v>
      </c>
      <c r="AV1300" s="58">
        <f>Table13[[#This Row],[End Time]]-Table13[[#This Row],[Start Time]]</f>
        <v>6.9444444444444198E-3</v>
      </c>
      <c r="AY1300" s="23"/>
      <c r="AZ1300" s="23"/>
    </row>
    <row r="1301" spans="1:52" ht="12.6" customHeight="1" x14ac:dyDescent="0.25">
      <c r="A1301" s="55" t="s">
        <v>7721</v>
      </c>
      <c r="B1301" s="56">
        <v>45009</v>
      </c>
      <c r="C1301" s="56">
        <v>45009</v>
      </c>
      <c r="D1301" s="55" t="s">
        <v>2467</v>
      </c>
      <c r="E1301" s="55" t="s">
        <v>213</v>
      </c>
      <c r="F1301" s="55" t="s">
        <v>2467</v>
      </c>
      <c r="G1301" s="55" t="s">
        <v>397</v>
      </c>
      <c r="H1301" s="55" t="s">
        <v>682</v>
      </c>
      <c r="I1301" s="55">
        <v>115159</v>
      </c>
      <c r="J1301" s="55" t="s">
        <v>7736</v>
      </c>
      <c r="K1301" s="54" t="s">
        <v>7647</v>
      </c>
      <c r="L1301" s="55" t="s">
        <v>36</v>
      </c>
      <c r="M1301" s="55" t="s">
        <v>372</v>
      </c>
      <c r="N1301" s="55" t="s">
        <v>38</v>
      </c>
      <c r="O1301" s="55" t="s">
        <v>39</v>
      </c>
      <c r="P1301" s="55" t="s">
        <v>40</v>
      </c>
      <c r="Q1301" s="55" t="s">
        <v>41</v>
      </c>
      <c r="R1301" s="55" t="s">
        <v>82</v>
      </c>
      <c r="S1301" s="55" t="s">
        <v>7743</v>
      </c>
      <c r="T1301" s="55">
        <v>1741</v>
      </c>
      <c r="U1301" s="55" t="s">
        <v>3280</v>
      </c>
      <c r="V1301" s="55" t="s">
        <v>3281</v>
      </c>
      <c r="W1301" s="55" t="s">
        <v>3281</v>
      </c>
      <c r="X1301" s="54">
        <v>6626</v>
      </c>
      <c r="Y1301" s="55" t="s">
        <v>5098</v>
      </c>
      <c r="Z1301" s="55">
        <v>5202</v>
      </c>
      <c r="AA1301" s="54">
        <v>6626</v>
      </c>
      <c r="AB1301" s="55" t="s">
        <v>45</v>
      </c>
      <c r="AC1301" s="55">
        <v>14904</v>
      </c>
      <c r="AD1301" s="55" t="s">
        <v>3281</v>
      </c>
      <c r="AE1301" s="55" t="s">
        <v>46</v>
      </c>
      <c r="AF1301" s="55" t="s">
        <v>47</v>
      </c>
      <c r="AG1301" s="55">
        <v>24</v>
      </c>
      <c r="AH1301" s="55" t="s">
        <v>47</v>
      </c>
      <c r="AI1301" s="55" t="s">
        <v>7744</v>
      </c>
      <c r="AJ1301" s="48" t="s">
        <v>567</v>
      </c>
      <c r="AK1301" s="45">
        <v>43783</v>
      </c>
      <c r="AL1301" s="46">
        <f t="shared" ca="1" si="82"/>
        <v>3.9424657534246577</v>
      </c>
      <c r="AM1301" s="46" t="s">
        <v>7680</v>
      </c>
      <c r="AN1301" s="44" t="s">
        <v>554</v>
      </c>
      <c r="AO1301" s="50" t="s">
        <v>609</v>
      </c>
      <c r="AP1301" s="50" t="s">
        <v>4760</v>
      </c>
      <c r="AQ1301" s="50" t="str">
        <f t="shared" si="83"/>
        <v>Fri</v>
      </c>
      <c r="AR1301" s="47"/>
      <c r="AS1301" s="57"/>
      <c r="AT1301" s="50" t="str">
        <f t="shared" si="80"/>
        <v>Mar</v>
      </c>
      <c r="AU1301" s="50" t="str">
        <f t="shared" si="81"/>
        <v>2023</v>
      </c>
      <c r="AV1301" s="58">
        <f>Table13[[#This Row],[End Time]]-Table13[[#This Row],[Start Time]]</f>
        <v>1.6666666666666607E-2</v>
      </c>
      <c r="AY1301" s="23"/>
      <c r="AZ1301" s="23"/>
    </row>
    <row r="1302" spans="1:52" ht="12.6" customHeight="1" x14ac:dyDescent="0.25">
      <c r="A1302" s="55" t="s">
        <v>7721</v>
      </c>
      <c r="B1302" s="56">
        <v>45009</v>
      </c>
      <c r="C1302" s="56">
        <v>45009</v>
      </c>
      <c r="D1302" s="55" t="s">
        <v>2467</v>
      </c>
      <c r="E1302" s="55" t="s">
        <v>56</v>
      </c>
      <c r="F1302" s="55" t="s">
        <v>2467</v>
      </c>
      <c r="G1302" s="55" t="s">
        <v>34</v>
      </c>
      <c r="H1302" s="55" t="s">
        <v>682</v>
      </c>
      <c r="I1302" s="55">
        <v>115160</v>
      </c>
      <c r="J1302" s="55" t="s">
        <v>7736</v>
      </c>
      <c r="K1302" s="55" t="s">
        <v>7017</v>
      </c>
      <c r="L1302" s="55" t="s">
        <v>456</v>
      </c>
      <c r="M1302" s="55" t="s">
        <v>421</v>
      </c>
      <c r="N1302" s="55" t="s">
        <v>38</v>
      </c>
      <c r="O1302" s="55" t="s">
        <v>39</v>
      </c>
      <c r="P1302" s="55" t="s">
        <v>40</v>
      </c>
      <c r="Q1302" s="55" t="s">
        <v>41</v>
      </c>
      <c r="R1302" s="55" t="s">
        <v>324</v>
      </c>
      <c r="S1302" s="55" t="s">
        <v>7739</v>
      </c>
      <c r="T1302" s="55"/>
      <c r="U1302" s="55" t="s">
        <v>3282</v>
      </c>
      <c r="V1302" s="55" t="s">
        <v>3283</v>
      </c>
      <c r="W1302" s="55" t="s">
        <v>3283</v>
      </c>
      <c r="X1302" s="54" t="s">
        <v>7670</v>
      </c>
      <c r="Y1302" s="55" t="s">
        <v>4846</v>
      </c>
      <c r="Z1302" s="55">
        <v>5502</v>
      </c>
      <c r="AA1302" s="54" t="s">
        <v>7670</v>
      </c>
      <c r="AB1302" s="55" t="s">
        <v>457</v>
      </c>
      <c r="AC1302" s="55">
        <v>14985</v>
      </c>
      <c r="AD1302" s="55" t="s">
        <v>3283</v>
      </c>
      <c r="AE1302" s="55" t="s">
        <v>46</v>
      </c>
      <c r="AF1302" s="55" t="s">
        <v>47</v>
      </c>
      <c r="AG1302" s="55">
        <v>45</v>
      </c>
      <c r="AH1302" s="55" t="s">
        <v>47</v>
      </c>
      <c r="AI1302" s="55" t="s">
        <v>7744</v>
      </c>
      <c r="AJ1302" s="44" t="s">
        <v>7677</v>
      </c>
      <c r="AK1302" s="45" t="s">
        <v>574</v>
      </c>
      <c r="AL1302" s="46"/>
      <c r="AM1302" s="46"/>
      <c r="AN1302" s="44" t="s">
        <v>554</v>
      </c>
      <c r="AO1302" s="50" t="s">
        <v>609</v>
      </c>
      <c r="AP1302" s="50" t="s">
        <v>4760</v>
      </c>
      <c r="AQ1302" s="50" t="str">
        <f t="shared" si="83"/>
        <v>Fri</v>
      </c>
      <c r="AR1302" s="47"/>
      <c r="AS1302" s="57"/>
      <c r="AT1302" s="50" t="str">
        <f t="shared" si="80"/>
        <v>Mar</v>
      </c>
      <c r="AU1302" s="50" t="str">
        <f t="shared" si="81"/>
        <v>2023</v>
      </c>
      <c r="AV1302" s="58">
        <f>Table13[[#This Row],[End Time]]-Table13[[#This Row],[Start Time]]</f>
        <v>3.125E-2</v>
      </c>
      <c r="AY1302" s="23"/>
      <c r="AZ1302" s="23"/>
    </row>
    <row r="1303" spans="1:52" ht="12.6" customHeight="1" x14ac:dyDescent="0.25">
      <c r="A1303" s="55" t="s">
        <v>7721</v>
      </c>
      <c r="B1303" s="56">
        <v>45009</v>
      </c>
      <c r="C1303" s="56">
        <v>45009</v>
      </c>
      <c r="D1303" s="55" t="s">
        <v>2467</v>
      </c>
      <c r="E1303" s="55" t="s">
        <v>34</v>
      </c>
      <c r="F1303" s="55" t="s">
        <v>2467</v>
      </c>
      <c r="G1303" s="55" t="s">
        <v>179</v>
      </c>
      <c r="H1303" s="55" t="s">
        <v>286</v>
      </c>
      <c r="I1303" s="55">
        <v>115161</v>
      </c>
      <c r="J1303" s="55" t="s">
        <v>7736</v>
      </c>
      <c r="K1303" s="54" t="s">
        <v>5760</v>
      </c>
      <c r="L1303" s="55" t="s">
        <v>36</v>
      </c>
      <c r="M1303" s="55" t="s">
        <v>372</v>
      </c>
      <c r="N1303" s="55" t="s">
        <v>38</v>
      </c>
      <c r="O1303" s="55" t="s">
        <v>39</v>
      </c>
      <c r="P1303" s="55" t="s">
        <v>40</v>
      </c>
      <c r="Q1303" s="55" t="s">
        <v>41</v>
      </c>
      <c r="R1303" s="55" t="s">
        <v>50</v>
      </c>
      <c r="S1303" s="55" t="s">
        <v>7737</v>
      </c>
      <c r="T1303" s="55">
        <v>1588</v>
      </c>
      <c r="U1303" s="55" t="s">
        <v>3284</v>
      </c>
      <c r="V1303" s="55" t="s">
        <v>3285</v>
      </c>
      <c r="W1303" s="55" t="s">
        <v>44</v>
      </c>
      <c r="X1303" s="54">
        <v>6627</v>
      </c>
      <c r="Y1303" s="55" t="s">
        <v>4989</v>
      </c>
      <c r="Z1303" s="55">
        <v>3110</v>
      </c>
      <c r="AA1303" s="54">
        <v>6627</v>
      </c>
      <c r="AB1303" s="55" t="s">
        <v>45</v>
      </c>
      <c r="AC1303" s="55">
        <v>14879</v>
      </c>
      <c r="AD1303" s="55" t="s">
        <v>44</v>
      </c>
      <c r="AE1303" s="55" t="s">
        <v>46</v>
      </c>
      <c r="AF1303" s="55" t="s">
        <v>47</v>
      </c>
      <c r="AG1303" s="55">
        <v>150</v>
      </c>
      <c r="AH1303" s="55" t="s">
        <v>47</v>
      </c>
      <c r="AI1303" s="55" t="s">
        <v>7744</v>
      </c>
      <c r="AJ1303" s="48" t="s">
        <v>7673</v>
      </c>
      <c r="AK1303" s="45" t="s">
        <v>574</v>
      </c>
      <c r="AL1303" s="46"/>
      <c r="AM1303" s="46"/>
      <c r="AN1303" s="44" t="s">
        <v>554</v>
      </c>
      <c r="AO1303" s="50" t="s">
        <v>609</v>
      </c>
      <c r="AP1303" s="50" t="s">
        <v>4760</v>
      </c>
      <c r="AQ1303" s="50" t="str">
        <f t="shared" si="83"/>
        <v>Fri</v>
      </c>
      <c r="AR1303" s="47"/>
      <c r="AS1303" s="57"/>
      <c r="AT1303" s="50" t="str">
        <f t="shared" si="80"/>
        <v>Mar</v>
      </c>
      <c r="AU1303" s="50" t="str">
        <f t="shared" si="81"/>
        <v>2023</v>
      </c>
      <c r="AV1303" s="58">
        <f>Table13[[#This Row],[End Time]]-Table13[[#This Row],[Start Time]]</f>
        <v>0.10416666666666669</v>
      </c>
      <c r="AY1303" s="23"/>
      <c r="AZ1303" s="23"/>
    </row>
    <row r="1304" spans="1:52" ht="12.6" customHeight="1" x14ac:dyDescent="0.25">
      <c r="A1304" s="55" t="s">
        <v>7721</v>
      </c>
      <c r="B1304" s="56">
        <v>45009</v>
      </c>
      <c r="C1304" s="56">
        <v>45009</v>
      </c>
      <c r="D1304" s="55" t="s">
        <v>2467</v>
      </c>
      <c r="E1304" s="55" t="s">
        <v>179</v>
      </c>
      <c r="F1304" s="55" t="s">
        <v>2467</v>
      </c>
      <c r="G1304" s="55" t="s">
        <v>52</v>
      </c>
      <c r="H1304" s="55" t="s">
        <v>682</v>
      </c>
      <c r="I1304" s="55">
        <v>115162</v>
      </c>
      <c r="J1304" s="55" t="s">
        <v>7736</v>
      </c>
      <c r="K1304" s="54" t="s">
        <v>5760</v>
      </c>
      <c r="L1304" s="55" t="s">
        <v>36</v>
      </c>
      <c r="M1304" s="55" t="s">
        <v>425</v>
      </c>
      <c r="N1304" s="55" t="s">
        <v>38</v>
      </c>
      <c r="O1304" s="55" t="s">
        <v>39</v>
      </c>
      <c r="P1304" s="55" t="s">
        <v>40</v>
      </c>
      <c r="Q1304" s="55" t="s">
        <v>41</v>
      </c>
      <c r="R1304" s="55" t="s">
        <v>133</v>
      </c>
      <c r="S1304" s="55" t="s">
        <v>7737</v>
      </c>
      <c r="T1304" s="55">
        <v>1613</v>
      </c>
      <c r="U1304" s="55" t="s">
        <v>3286</v>
      </c>
      <c r="V1304" s="55" t="s">
        <v>3287</v>
      </c>
      <c r="W1304" s="55" t="s">
        <v>44</v>
      </c>
      <c r="X1304" s="54" t="s">
        <v>5954</v>
      </c>
      <c r="Y1304" s="55" t="s">
        <v>4777</v>
      </c>
      <c r="Z1304" s="55">
        <v>3210</v>
      </c>
      <c r="AA1304" s="54" t="s">
        <v>5954</v>
      </c>
      <c r="AB1304" s="55" t="s">
        <v>45</v>
      </c>
      <c r="AC1304" s="55">
        <v>14880</v>
      </c>
      <c r="AD1304" s="55" t="s">
        <v>44</v>
      </c>
      <c r="AE1304" s="55" t="s">
        <v>46</v>
      </c>
      <c r="AF1304" s="55" t="s">
        <v>47</v>
      </c>
      <c r="AG1304" s="55">
        <v>50</v>
      </c>
      <c r="AH1304" s="55" t="s">
        <v>47</v>
      </c>
      <c r="AI1304" s="55" t="s">
        <v>7744</v>
      </c>
      <c r="AJ1304" s="48" t="s">
        <v>7673</v>
      </c>
      <c r="AK1304" s="45" t="s">
        <v>574</v>
      </c>
      <c r="AL1304" s="46"/>
      <c r="AM1304" s="46"/>
      <c r="AN1304" s="44" t="s">
        <v>554</v>
      </c>
      <c r="AO1304" s="50" t="s">
        <v>609</v>
      </c>
      <c r="AP1304" s="50" t="s">
        <v>4760</v>
      </c>
      <c r="AQ1304" s="50" t="str">
        <f t="shared" si="83"/>
        <v>Fri</v>
      </c>
      <c r="AR1304" s="47"/>
      <c r="AS1304" s="57"/>
      <c r="AT1304" s="50" t="str">
        <f t="shared" si="80"/>
        <v>Mar</v>
      </c>
      <c r="AU1304" s="50" t="str">
        <f t="shared" si="81"/>
        <v>2023</v>
      </c>
      <c r="AV1304" s="58">
        <f>Table13[[#This Row],[End Time]]-Table13[[#This Row],[Start Time]]</f>
        <v>3.472222222222221E-2</v>
      </c>
      <c r="AY1304" s="23"/>
      <c r="AZ1304" s="23"/>
    </row>
    <row r="1305" spans="1:52" ht="12.6" customHeight="1" x14ac:dyDescent="0.25">
      <c r="A1305" s="55" t="s">
        <v>7721</v>
      </c>
      <c r="B1305" s="56">
        <v>45009</v>
      </c>
      <c r="C1305" s="56">
        <v>45009</v>
      </c>
      <c r="D1305" s="55" t="s">
        <v>2467</v>
      </c>
      <c r="E1305" s="55" t="s">
        <v>48</v>
      </c>
      <c r="F1305" s="55" t="s">
        <v>2467</v>
      </c>
      <c r="G1305" s="55" t="s">
        <v>146</v>
      </c>
      <c r="H1305" s="55" t="s">
        <v>1629</v>
      </c>
      <c r="I1305" s="55">
        <v>115163</v>
      </c>
      <c r="J1305" s="55" t="s">
        <v>7736</v>
      </c>
      <c r="K1305" s="54" t="s">
        <v>7624</v>
      </c>
      <c r="L1305" s="55" t="s">
        <v>36</v>
      </c>
      <c r="M1305" s="55" t="s">
        <v>372</v>
      </c>
      <c r="N1305" s="55" t="s">
        <v>38</v>
      </c>
      <c r="O1305" s="55" t="s">
        <v>39</v>
      </c>
      <c r="P1305" s="55" t="s">
        <v>40</v>
      </c>
      <c r="Q1305" s="55" t="s">
        <v>41</v>
      </c>
      <c r="R1305" s="55" t="s">
        <v>104</v>
      </c>
      <c r="S1305" s="55" t="s">
        <v>7743</v>
      </c>
      <c r="T1305" s="55">
        <v>1510</v>
      </c>
      <c r="U1305" s="55" t="s">
        <v>3288</v>
      </c>
      <c r="V1305" s="55" t="s">
        <v>3289</v>
      </c>
      <c r="W1305" s="55" t="s">
        <v>3289</v>
      </c>
      <c r="X1305" s="54">
        <v>6626</v>
      </c>
      <c r="Y1305" s="55" t="s">
        <v>6250</v>
      </c>
      <c r="Z1305" s="55">
        <v>3606</v>
      </c>
      <c r="AA1305" s="54">
        <v>6626</v>
      </c>
      <c r="AB1305" s="55" t="s">
        <v>45</v>
      </c>
      <c r="AC1305" s="55">
        <v>14902</v>
      </c>
      <c r="AD1305" s="55" t="s">
        <v>3289</v>
      </c>
      <c r="AE1305" s="55" t="s">
        <v>46</v>
      </c>
      <c r="AF1305" s="55" t="s">
        <v>47</v>
      </c>
      <c r="AG1305" s="55">
        <v>160</v>
      </c>
      <c r="AH1305" s="55" t="s">
        <v>47</v>
      </c>
      <c r="AI1305" s="55" t="s">
        <v>7744</v>
      </c>
      <c r="AJ1305" s="44" t="s">
        <v>7673</v>
      </c>
      <c r="AK1305" s="45" t="s">
        <v>574</v>
      </c>
      <c r="AL1305" s="46"/>
      <c r="AM1305" s="46"/>
      <c r="AN1305" s="44" t="s">
        <v>554</v>
      </c>
      <c r="AO1305" s="50" t="s">
        <v>609</v>
      </c>
      <c r="AP1305" s="50" t="s">
        <v>4760</v>
      </c>
      <c r="AQ1305" s="50" t="str">
        <f t="shared" si="83"/>
        <v>Fri</v>
      </c>
      <c r="AR1305" s="47"/>
      <c r="AS1305" s="57"/>
      <c r="AT1305" s="50" t="str">
        <f t="shared" si="80"/>
        <v>Mar</v>
      </c>
      <c r="AU1305" s="50" t="str">
        <f t="shared" si="81"/>
        <v>2023</v>
      </c>
      <c r="AV1305" s="58">
        <f>Table13[[#This Row],[End Time]]-Table13[[#This Row],[Start Time]]</f>
        <v>0.1111111111111111</v>
      </c>
      <c r="AY1305" s="23"/>
      <c r="AZ1305" s="23"/>
    </row>
    <row r="1306" spans="1:52" ht="12.6" customHeight="1" x14ac:dyDescent="0.25">
      <c r="A1306" s="55" t="s">
        <v>7721</v>
      </c>
      <c r="B1306" s="56">
        <v>45009</v>
      </c>
      <c r="C1306" s="56">
        <v>45009</v>
      </c>
      <c r="D1306" s="55" t="s">
        <v>2467</v>
      </c>
      <c r="E1306" s="55" t="s">
        <v>177</v>
      </c>
      <c r="F1306" s="55" t="s">
        <v>2467</v>
      </c>
      <c r="G1306" s="55" t="s">
        <v>191</v>
      </c>
      <c r="H1306" s="55" t="s">
        <v>682</v>
      </c>
      <c r="I1306" s="55">
        <v>115165</v>
      </c>
      <c r="J1306" s="55" t="s">
        <v>7736</v>
      </c>
      <c r="K1306" s="55" t="s">
        <v>7702</v>
      </c>
      <c r="L1306" s="55" t="s">
        <v>36</v>
      </c>
      <c r="M1306" s="55" t="s">
        <v>372</v>
      </c>
      <c r="N1306" s="55" t="s">
        <v>38</v>
      </c>
      <c r="O1306" s="55" t="s">
        <v>39</v>
      </c>
      <c r="P1306" s="55" t="s">
        <v>40</v>
      </c>
      <c r="Q1306" s="55" t="s">
        <v>41</v>
      </c>
      <c r="R1306" s="55" t="s">
        <v>133</v>
      </c>
      <c r="S1306" s="55" t="s">
        <v>7742</v>
      </c>
      <c r="T1306" s="55">
        <v>1656</v>
      </c>
      <c r="U1306" s="55" t="s">
        <v>3290</v>
      </c>
      <c r="V1306" s="55" t="s">
        <v>3291</v>
      </c>
      <c r="W1306" s="55" t="s">
        <v>3291</v>
      </c>
      <c r="X1306" s="55" t="s">
        <v>7559</v>
      </c>
      <c r="Y1306" s="55" t="s">
        <v>5052</v>
      </c>
      <c r="Z1306" s="55">
        <v>8701</v>
      </c>
      <c r="AA1306" s="55" t="s">
        <v>7559</v>
      </c>
      <c r="AB1306" s="55" t="s">
        <v>45</v>
      </c>
      <c r="AC1306" s="55">
        <v>15101</v>
      </c>
      <c r="AD1306" s="55" t="s">
        <v>3291</v>
      </c>
      <c r="AE1306" s="55" t="s">
        <v>46</v>
      </c>
      <c r="AF1306" s="55" t="s">
        <v>47</v>
      </c>
      <c r="AG1306" s="55">
        <v>65</v>
      </c>
      <c r="AH1306" s="55" t="s">
        <v>47</v>
      </c>
      <c r="AI1306" s="55" t="s">
        <v>7744</v>
      </c>
      <c r="AJ1306" s="44" t="s">
        <v>7677</v>
      </c>
      <c r="AK1306" s="45">
        <v>43411</v>
      </c>
      <c r="AL1306" s="46">
        <f t="shared" ca="1" si="82"/>
        <v>4.9616438356164387</v>
      </c>
      <c r="AM1306" s="46" t="s">
        <v>7681</v>
      </c>
      <c r="AN1306" s="44" t="s">
        <v>554</v>
      </c>
      <c r="AO1306" s="50" t="s">
        <v>609</v>
      </c>
      <c r="AP1306" s="50" t="s">
        <v>4760</v>
      </c>
      <c r="AQ1306" s="50" t="str">
        <f t="shared" si="83"/>
        <v>Fri</v>
      </c>
      <c r="AR1306" s="47"/>
      <c r="AS1306" s="57"/>
      <c r="AT1306" s="50" t="str">
        <f t="shared" si="80"/>
        <v>Mar</v>
      </c>
      <c r="AU1306" s="50" t="str">
        <f t="shared" si="81"/>
        <v>2023</v>
      </c>
      <c r="AV1306" s="58">
        <f>Table13[[#This Row],[End Time]]-Table13[[#This Row],[Start Time]]</f>
        <v>4.5138888888888895E-2</v>
      </c>
      <c r="AY1306" s="23"/>
      <c r="AZ1306" s="23"/>
    </row>
    <row r="1307" spans="1:52" ht="12.6" customHeight="1" x14ac:dyDescent="0.25">
      <c r="A1307" s="55" t="s">
        <v>7722</v>
      </c>
      <c r="B1307" s="56">
        <v>45009</v>
      </c>
      <c r="C1307" s="56">
        <v>45009</v>
      </c>
      <c r="D1307" s="55" t="s">
        <v>3145</v>
      </c>
      <c r="E1307" s="55" t="s">
        <v>132</v>
      </c>
      <c r="F1307" s="55" t="s">
        <v>3145</v>
      </c>
      <c r="G1307" s="55" t="s">
        <v>209</v>
      </c>
      <c r="H1307" s="55" t="s">
        <v>682</v>
      </c>
      <c r="I1307" s="55">
        <v>115166</v>
      </c>
      <c r="J1307" s="55" t="s">
        <v>7734</v>
      </c>
      <c r="K1307" s="54" t="s">
        <v>4761</v>
      </c>
      <c r="L1307" s="55" t="s">
        <v>64</v>
      </c>
      <c r="M1307" s="55" t="s">
        <v>372</v>
      </c>
      <c r="N1307" s="55" t="s">
        <v>38</v>
      </c>
      <c r="O1307" s="55" t="s">
        <v>39</v>
      </c>
      <c r="P1307" s="55" t="s">
        <v>40</v>
      </c>
      <c r="Q1307" s="55" t="s">
        <v>41</v>
      </c>
      <c r="R1307" s="55" t="s">
        <v>50</v>
      </c>
      <c r="S1307" s="55" t="s">
        <v>7741</v>
      </c>
      <c r="T1307" s="55"/>
      <c r="U1307" s="55" t="s">
        <v>3292</v>
      </c>
      <c r="V1307" s="55" t="s">
        <v>3293</v>
      </c>
      <c r="W1307" s="55" t="s">
        <v>3293</v>
      </c>
      <c r="X1307" s="55" t="s">
        <v>6246</v>
      </c>
      <c r="Y1307" s="55" t="s">
        <v>6245</v>
      </c>
      <c r="Z1307" s="55" t="s">
        <v>7655</v>
      </c>
      <c r="AA1307" s="55" t="s">
        <v>6246</v>
      </c>
      <c r="AB1307" s="55" t="s">
        <v>44</v>
      </c>
      <c r="AC1307" s="55">
        <v>14848</v>
      </c>
      <c r="AD1307" s="55" t="s">
        <v>3293</v>
      </c>
      <c r="AE1307" s="55" t="s">
        <v>46</v>
      </c>
      <c r="AF1307" s="55" t="s">
        <v>47</v>
      </c>
      <c r="AG1307" s="55">
        <v>90</v>
      </c>
      <c r="AH1307" s="55" t="s">
        <v>47</v>
      </c>
      <c r="AI1307" s="55" t="s">
        <v>7745</v>
      </c>
      <c r="AJ1307" s="44" t="s">
        <v>60</v>
      </c>
      <c r="AK1307" s="45">
        <v>40444</v>
      </c>
      <c r="AL1307" s="46">
        <f t="shared" ca="1" si="82"/>
        <v>13.09041095890411</v>
      </c>
      <c r="AM1307" s="46" t="s">
        <v>7689</v>
      </c>
      <c r="AN1307" s="44" t="s">
        <v>554</v>
      </c>
      <c r="AO1307" s="50" t="s">
        <v>610</v>
      </c>
      <c r="AP1307" s="44" t="s">
        <v>60</v>
      </c>
      <c r="AQ1307" s="50" t="str">
        <f t="shared" si="83"/>
        <v>Tue</v>
      </c>
      <c r="AR1307" s="47"/>
      <c r="AS1307" s="57"/>
      <c r="AT1307" s="50" t="str">
        <f t="shared" si="80"/>
        <v>Mar</v>
      </c>
      <c r="AU1307" s="50" t="str">
        <f t="shared" si="81"/>
        <v>2023</v>
      </c>
      <c r="AV1307" s="58">
        <f>Table13[[#This Row],[End Time]]-Table13[[#This Row],[Start Time]]</f>
        <v>6.25E-2</v>
      </c>
      <c r="AY1307" s="23"/>
      <c r="AZ1307" s="23"/>
    </row>
    <row r="1308" spans="1:52" ht="12.6" customHeight="1" x14ac:dyDescent="0.25">
      <c r="A1308" s="55" t="s">
        <v>7721</v>
      </c>
      <c r="B1308" s="56">
        <v>45009</v>
      </c>
      <c r="C1308" s="56">
        <v>45009</v>
      </c>
      <c r="D1308" s="55" t="s">
        <v>2467</v>
      </c>
      <c r="E1308" s="55" t="s">
        <v>196</v>
      </c>
      <c r="F1308" s="55" t="s">
        <v>2467</v>
      </c>
      <c r="G1308" s="55" t="s">
        <v>237</v>
      </c>
      <c r="H1308" s="55" t="s">
        <v>682</v>
      </c>
      <c r="I1308" s="55">
        <v>115173</v>
      </c>
      <c r="J1308" s="55" t="s">
        <v>7736</v>
      </c>
      <c r="K1308" s="55" t="s">
        <v>7702</v>
      </c>
      <c r="L1308" s="55" t="s">
        <v>36</v>
      </c>
      <c r="M1308" s="55" t="s">
        <v>372</v>
      </c>
      <c r="N1308" s="55" t="s">
        <v>38</v>
      </c>
      <c r="O1308" s="55" t="s">
        <v>39</v>
      </c>
      <c r="P1308" s="55" t="s">
        <v>40</v>
      </c>
      <c r="Q1308" s="55" t="s">
        <v>41</v>
      </c>
      <c r="R1308" s="55" t="s">
        <v>74</v>
      </c>
      <c r="S1308" s="55" t="s">
        <v>7742</v>
      </c>
      <c r="T1308" s="55">
        <v>1546</v>
      </c>
      <c r="U1308" s="55" t="s">
        <v>3294</v>
      </c>
      <c r="V1308" s="55" t="s">
        <v>3295</v>
      </c>
      <c r="W1308" s="55" t="s">
        <v>3295</v>
      </c>
      <c r="X1308" s="54" t="s">
        <v>2510</v>
      </c>
      <c r="Y1308" s="55" t="s">
        <v>4805</v>
      </c>
      <c r="Z1308" s="55">
        <v>6101</v>
      </c>
      <c r="AA1308" s="54" t="s">
        <v>2510</v>
      </c>
      <c r="AB1308" s="55" t="s">
        <v>45</v>
      </c>
      <c r="AC1308" s="55">
        <v>15103</v>
      </c>
      <c r="AD1308" s="55" t="s">
        <v>3295</v>
      </c>
      <c r="AE1308" s="55" t="s">
        <v>46</v>
      </c>
      <c r="AF1308" s="55" t="s">
        <v>47</v>
      </c>
      <c r="AG1308" s="55">
        <v>70</v>
      </c>
      <c r="AH1308" s="55" t="s">
        <v>47</v>
      </c>
      <c r="AI1308" s="55" t="s">
        <v>7744</v>
      </c>
      <c r="AJ1308" s="44" t="s">
        <v>566</v>
      </c>
      <c r="AK1308" s="45">
        <v>43730</v>
      </c>
      <c r="AL1308" s="46">
        <f t="shared" ca="1" si="82"/>
        <v>4.087671232876712</v>
      </c>
      <c r="AM1308" s="46" t="s">
        <v>7680</v>
      </c>
      <c r="AN1308" s="44" t="s">
        <v>554</v>
      </c>
      <c r="AO1308" s="50" t="s">
        <v>609</v>
      </c>
      <c r="AP1308" s="50" t="s">
        <v>4760</v>
      </c>
      <c r="AQ1308" s="50" t="str">
        <f t="shared" si="83"/>
        <v>Fri</v>
      </c>
      <c r="AR1308" s="47"/>
      <c r="AS1308" s="57"/>
      <c r="AT1308" s="50" t="str">
        <f t="shared" si="80"/>
        <v>Mar</v>
      </c>
      <c r="AU1308" s="50" t="str">
        <f t="shared" si="81"/>
        <v>2023</v>
      </c>
      <c r="AV1308" s="58">
        <f>Table13[[#This Row],[End Time]]-Table13[[#This Row],[Start Time]]</f>
        <v>4.861111111111116E-2</v>
      </c>
      <c r="AY1308" s="23"/>
      <c r="AZ1308" s="23"/>
    </row>
    <row r="1309" spans="1:52" ht="12.6" customHeight="1" x14ac:dyDescent="0.25">
      <c r="A1309" s="55" t="s">
        <v>7721</v>
      </c>
      <c r="B1309" s="56">
        <v>45009</v>
      </c>
      <c r="C1309" s="56">
        <v>45009</v>
      </c>
      <c r="D1309" s="55" t="s">
        <v>4764</v>
      </c>
      <c r="E1309" s="55" t="s">
        <v>4765</v>
      </c>
      <c r="F1309" s="55" t="s">
        <v>4766</v>
      </c>
      <c r="G1309" s="55" t="s">
        <v>4767</v>
      </c>
      <c r="H1309" s="55" t="s">
        <v>682</v>
      </c>
      <c r="I1309" s="55">
        <v>115174</v>
      </c>
      <c r="J1309" s="55" t="s">
        <v>7736</v>
      </c>
      <c r="K1309" s="54" t="s">
        <v>7626</v>
      </c>
      <c r="L1309" s="55" t="s">
        <v>36</v>
      </c>
      <c r="M1309" s="55" t="s">
        <v>4762</v>
      </c>
      <c r="N1309" s="55" t="s">
        <v>302</v>
      </c>
      <c r="O1309" s="55" t="s">
        <v>39</v>
      </c>
      <c r="P1309" s="55" t="s">
        <v>40</v>
      </c>
      <c r="Q1309" s="55" t="s">
        <v>41</v>
      </c>
      <c r="R1309" s="55" t="s">
        <v>133</v>
      </c>
      <c r="S1309" s="55" t="s">
        <v>7737</v>
      </c>
      <c r="T1309" s="55">
        <v>2603</v>
      </c>
      <c r="U1309" s="55" t="s">
        <v>3296</v>
      </c>
      <c r="V1309" s="55"/>
      <c r="W1309" s="55"/>
      <c r="X1309" s="54">
        <v>6626</v>
      </c>
      <c r="Y1309" s="55" t="s">
        <v>309</v>
      </c>
      <c r="Z1309" s="55">
        <v>7601</v>
      </c>
      <c r="AA1309" s="54">
        <v>6626</v>
      </c>
      <c r="AB1309" s="55" t="s">
        <v>45</v>
      </c>
      <c r="AC1309" s="55"/>
      <c r="AD1309" s="55"/>
      <c r="AE1309" s="55"/>
      <c r="AF1309" s="55"/>
      <c r="AG1309" s="55"/>
      <c r="AH1309" s="55" t="s">
        <v>75</v>
      </c>
      <c r="AI1309" s="55" t="s">
        <v>7744</v>
      </c>
      <c r="AJ1309" s="48" t="s">
        <v>567</v>
      </c>
      <c r="AK1309" s="45">
        <v>43144</v>
      </c>
      <c r="AL1309" s="46">
        <f t="shared" ca="1" si="82"/>
        <v>5.6931506849315072</v>
      </c>
      <c r="AM1309" s="46" t="s">
        <v>7681</v>
      </c>
      <c r="AN1309" s="44" t="s">
        <v>554</v>
      </c>
      <c r="AO1309" s="50"/>
      <c r="AP1309" s="50" t="s">
        <v>4760</v>
      </c>
      <c r="AQ1309" s="50" t="str">
        <f t="shared" si="83"/>
        <v>Start Date missing</v>
      </c>
      <c r="AR1309" s="47"/>
      <c r="AS1309" s="57"/>
      <c r="AT1309" s="50" t="str">
        <f t="shared" si="80"/>
        <v>Start Date missing</v>
      </c>
      <c r="AU1309" s="50" t="str">
        <f t="shared" si="81"/>
        <v>Start Date missing</v>
      </c>
      <c r="AV1309" s="58"/>
      <c r="AY1309" s="23"/>
      <c r="AZ1309" s="23"/>
    </row>
    <row r="1310" spans="1:52" ht="12.6" customHeight="1" x14ac:dyDescent="0.25">
      <c r="A1310" s="55" t="s">
        <v>7721</v>
      </c>
      <c r="B1310" s="56">
        <v>45009</v>
      </c>
      <c r="C1310" s="56">
        <v>45009</v>
      </c>
      <c r="D1310" s="55" t="s">
        <v>2467</v>
      </c>
      <c r="E1310" s="55" t="s">
        <v>181</v>
      </c>
      <c r="F1310" s="55" t="s">
        <v>2467</v>
      </c>
      <c r="G1310" s="55" t="s">
        <v>196</v>
      </c>
      <c r="H1310" s="55" t="s">
        <v>443</v>
      </c>
      <c r="I1310" s="55">
        <v>115175</v>
      </c>
      <c r="J1310" s="55" t="s">
        <v>7736</v>
      </c>
      <c r="K1310" s="55" t="s">
        <v>7602</v>
      </c>
      <c r="L1310" s="55" t="s">
        <v>36</v>
      </c>
      <c r="M1310" s="55" t="s">
        <v>372</v>
      </c>
      <c r="N1310" s="55" t="s">
        <v>38</v>
      </c>
      <c r="O1310" s="55" t="s">
        <v>39</v>
      </c>
      <c r="P1310" s="55" t="s">
        <v>40</v>
      </c>
      <c r="Q1310" s="55" t="s">
        <v>41</v>
      </c>
      <c r="R1310" s="55" t="s">
        <v>133</v>
      </c>
      <c r="S1310" s="55" t="s">
        <v>7743</v>
      </c>
      <c r="T1310" s="55"/>
      <c r="U1310" s="55" t="s">
        <v>3297</v>
      </c>
      <c r="V1310" s="55" t="s">
        <v>3298</v>
      </c>
      <c r="W1310" s="55" t="s">
        <v>3298</v>
      </c>
      <c r="X1310" s="54" t="s">
        <v>7670</v>
      </c>
      <c r="Y1310" s="55" t="s">
        <v>7698</v>
      </c>
      <c r="Z1310" s="55">
        <v>3716</v>
      </c>
      <c r="AA1310" s="54" t="s">
        <v>7670</v>
      </c>
      <c r="AB1310" s="55" t="s">
        <v>45</v>
      </c>
      <c r="AC1310" s="55">
        <v>14901</v>
      </c>
      <c r="AD1310" s="55" t="s">
        <v>3298</v>
      </c>
      <c r="AE1310" s="55" t="s">
        <v>46</v>
      </c>
      <c r="AF1310" s="55" t="s">
        <v>47</v>
      </c>
      <c r="AG1310" s="55">
        <v>105</v>
      </c>
      <c r="AH1310" s="55" t="s">
        <v>47</v>
      </c>
      <c r="AI1310" s="55" t="s">
        <v>7744</v>
      </c>
      <c r="AJ1310" s="44" t="s">
        <v>7677</v>
      </c>
      <c r="AK1310" s="45">
        <v>43144</v>
      </c>
      <c r="AL1310" s="46">
        <f t="shared" ca="1" si="82"/>
        <v>5.6931506849315072</v>
      </c>
      <c r="AM1310" s="46" t="s">
        <v>7681</v>
      </c>
      <c r="AN1310" s="44" t="s">
        <v>554</v>
      </c>
      <c r="AO1310" s="50" t="s">
        <v>609</v>
      </c>
      <c r="AP1310" s="50" t="s">
        <v>4760</v>
      </c>
      <c r="AQ1310" s="50" t="str">
        <f t="shared" si="83"/>
        <v>Fri</v>
      </c>
      <c r="AR1310" s="47"/>
      <c r="AS1310" s="57"/>
      <c r="AT1310" s="50" t="str">
        <f t="shared" si="80"/>
        <v>Mar</v>
      </c>
      <c r="AU1310" s="50" t="str">
        <f t="shared" si="81"/>
        <v>2023</v>
      </c>
      <c r="AV1310" s="58">
        <f>Table13[[#This Row],[End Time]]-Table13[[#This Row],[Start Time]]</f>
        <v>7.291666666666663E-2</v>
      </c>
      <c r="AY1310" s="23"/>
      <c r="AZ1310" s="23"/>
    </row>
    <row r="1311" spans="1:52" ht="12.6" customHeight="1" x14ac:dyDescent="0.25">
      <c r="A1311" s="55" t="s">
        <v>7721</v>
      </c>
      <c r="B1311" s="56">
        <v>45009</v>
      </c>
      <c r="C1311" s="56">
        <v>45009</v>
      </c>
      <c r="D1311" s="55" t="s">
        <v>2467</v>
      </c>
      <c r="E1311" s="55" t="s">
        <v>216</v>
      </c>
      <c r="F1311" s="55" t="s">
        <v>2467</v>
      </c>
      <c r="G1311" s="55" t="s">
        <v>132</v>
      </c>
      <c r="H1311" s="55" t="s">
        <v>682</v>
      </c>
      <c r="I1311" s="55">
        <v>115177</v>
      </c>
      <c r="J1311" s="55" t="s">
        <v>7730</v>
      </c>
      <c r="K1311" s="54" t="s">
        <v>5792</v>
      </c>
      <c r="L1311" s="55" t="s">
        <v>1506</v>
      </c>
      <c r="M1311" s="55" t="s">
        <v>372</v>
      </c>
      <c r="N1311" s="55" t="s">
        <v>38</v>
      </c>
      <c r="O1311" s="55" t="s">
        <v>39</v>
      </c>
      <c r="P1311" s="55" t="s">
        <v>40</v>
      </c>
      <c r="Q1311" s="55" t="s">
        <v>41</v>
      </c>
      <c r="R1311" s="55" t="s">
        <v>65</v>
      </c>
      <c r="S1311" s="55" t="s">
        <v>7739</v>
      </c>
      <c r="T1311" s="55">
        <v>4362</v>
      </c>
      <c r="U1311" s="55" t="s">
        <v>3299</v>
      </c>
      <c r="V1311" s="55" t="s">
        <v>3300</v>
      </c>
      <c r="W1311" s="55" t="s">
        <v>3300</v>
      </c>
      <c r="X1311" s="54">
        <v>6626</v>
      </c>
      <c r="Y1311" s="55" t="s">
        <v>215</v>
      </c>
      <c r="Z1311" s="55" t="s">
        <v>7655</v>
      </c>
      <c r="AA1311" s="54">
        <v>6626</v>
      </c>
      <c r="AB1311" s="55" t="s">
        <v>1762</v>
      </c>
      <c r="AC1311" s="55">
        <v>14971</v>
      </c>
      <c r="AD1311" s="55" t="s">
        <v>3300</v>
      </c>
      <c r="AE1311" s="55" t="s">
        <v>46</v>
      </c>
      <c r="AF1311" s="55" t="s">
        <v>47</v>
      </c>
      <c r="AG1311" s="55">
        <v>45</v>
      </c>
      <c r="AH1311" s="55" t="s">
        <v>47</v>
      </c>
      <c r="AI1311" s="55" t="s">
        <v>7744</v>
      </c>
      <c r="AJ1311" s="48" t="s">
        <v>568</v>
      </c>
      <c r="AK1311" s="45">
        <v>43765</v>
      </c>
      <c r="AL1311" s="46">
        <f t="shared" ca="1" si="82"/>
        <v>3.9917808219178084</v>
      </c>
      <c r="AM1311" s="46" t="s">
        <v>7680</v>
      </c>
      <c r="AN1311" s="44" t="s">
        <v>554</v>
      </c>
      <c r="AO1311" s="50" t="s">
        <v>609</v>
      </c>
      <c r="AP1311" s="50" t="s">
        <v>4760</v>
      </c>
      <c r="AQ1311" s="50" t="str">
        <f t="shared" si="83"/>
        <v>Fri</v>
      </c>
      <c r="AR1311" s="47"/>
      <c r="AS1311" s="57"/>
      <c r="AT1311" s="50" t="str">
        <f t="shared" si="80"/>
        <v>Mar</v>
      </c>
      <c r="AU1311" s="50" t="str">
        <f t="shared" si="81"/>
        <v>2023</v>
      </c>
      <c r="AV1311" s="58">
        <f>Table13[[#This Row],[End Time]]-Table13[[#This Row],[Start Time]]</f>
        <v>3.125E-2</v>
      </c>
      <c r="AY1311" s="23"/>
      <c r="AZ1311" s="23"/>
    </row>
    <row r="1312" spans="1:52" ht="12.6" customHeight="1" x14ac:dyDescent="0.25">
      <c r="A1312" s="55" t="s">
        <v>7721</v>
      </c>
      <c r="B1312" s="56">
        <v>45009</v>
      </c>
      <c r="C1312" s="56">
        <v>45009</v>
      </c>
      <c r="D1312" s="55" t="s">
        <v>2467</v>
      </c>
      <c r="E1312" s="55" t="s">
        <v>86</v>
      </c>
      <c r="F1312" s="55" t="s">
        <v>2467</v>
      </c>
      <c r="G1312" s="55" t="s">
        <v>155</v>
      </c>
      <c r="H1312" s="55" t="s">
        <v>682</v>
      </c>
      <c r="I1312" s="55">
        <v>115178</v>
      </c>
      <c r="J1312" s="55" t="s">
        <v>7736</v>
      </c>
      <c r="K1312" s="54" t="s">
        <v>5792</v>
      </c>
      <c r="L1312" s="55" t="s">
        <v>36</v>
      </c>
      <c r="M1312" s="55" t="s">
        <v>425</v>
      </c>
      <c r="N1312" s="55" t="s">
        <v>38</v>
      </c>
      <c r="O1312" s="55" t="s">
        <v>39</v>
      </c>
      <c r="P1312" s="55" t="s">
        <v>40</v>
      </c>
      <c r="Q1312" s="55" t="s">
        <v>41</v>
      </c>
      <c r="R1312" s="55" t="s">
        <v>50</v>
      </c>
      <c r="S1312" s="55" t="s">
        <v>7739</v>
      </c>
      <c r="T1312" s="55">
        <v>1540</v>
      </c>
      <c r="U1312" s="55" t="s">
        <v>3301</v>
      </c>
      <c r="V1312" s="55" t="s">
        <v>3302</v>
      </c>
      <c r="W1312" s="55" t="s">
        <v>3302</v>
      </c>
      <c r="X1312" s="54" t="s">
        <v>7670</v>
      </c>
      <c r="Y1312" s="55" t="s">
        <v>5299</v>
      </c>
      <c r="Z1312" s="55">
        <v>3402</v>
      </c>
      <c r="AA1312" s="54" t="s">
        <v>7670</v>
      </c>
      <c r="AB1312" s="55" t="s">
        <v>45</v>
      </c>
      <c r="AC1312" s="55">
        <v>14986</v>
      </c>
      <c r="AD1312" s="55" t="s">
        <v>3302</v>
      </c>
      <c r="AE1312" s="55" t="s">
        <v>46</v>
      </c>
      <c r="AF1312" s="55" t="s">
        <v>47</v>
      </c>
      <c r="AG1312" s="55">
        <v>60</v>
      </c>
      <c r="AH1312" s="55" t="s">
        <v>47</v>
      </c>
      <c r="AI1312" s="55" t="s">
        <v>7744</v>
      </c>
      <c r="AJ1312" s="48" t="s">
        <v>568</v>
      </c>
      <c r="AK1312" s="45" t="s">
        <v>574</v>
      </c>
      <c r="AL1312" s="46"/>
      <c r="AM1312" s="46"/>
      <c r="AN1312" s="44" t="s">
        <v>554</v>
      </c>
      <c r="AO1312" s="50" t="s">
        <v>609</v>
      </c>
      <c r="AP1312" s="50" t="s">
        <v>4760</v>
      </c>
      <c r="AQ1312" s="50" t="str">
        <f t="shared" si="83"/>
        <v>Fri</v>
      </c>
      <c r="AR1312" s="47"/>
      <c r="AS1312" s="57"/>
      <c r="AT1312" s="50" t="str">
        <f t="shared" si="80"/>
        <v>Mar</v>
      </c>
      <c r="AU1312" s="50" t="str">
        <f t="shared" si="81"/>
        <v>2023</v>
      </c>
      <c r="AV1312" s="58">
        <f>Table13[[#This Row],[End Time]]-Table13[[#This Row],[Start Time]]</f>
        <v>4.1666666666666741E-2</v>
      </c>
      <c r="AY1312" s="23"/>
      <c r="AZ1312" s="23"/>
    </row>
    <row r="1313" spans="1:52" ht="12.6" customHeight="1" x14ac:dyDescent="0.25">
      <c r="A1313" s="55" t="s">
        <v>7721</v>
      </c>
      <c r="B1313" s="56">
        <v>45009</v>
      </c>
      <c r="C1313" s="56">
        <v>45009</v>
      </c>
      <c r="D1313" s="55" t="s">
        <v>2467</v>
      </c>
      <c r="E1313" s="55" t="s">
        <v>132</v>
      </c>
      <c r="F1313" s="55" t="s">
        <v>2467</v>
      </c>
      <c r="G1313" s="55" t="s">
        <v>192</v>
      </c>
      <c r="H1313" s="55" t="s">
        <v>682</v>
      </c>
      <c r="I1313" s="55">
        <v>115180</v>
      </c>
      <c r="J1313" s="55" t="s">
        <v>7736</v>
      </c>
      <c r="K1313" s="55" t="s">
        <v>7713</v>
      </c>
      <c r="L1313" s="55" t="s">
        <v>36</v>
      </c>
      <c r="M1313" s="55" t="s">
        <v>372</v>
      </c>
      <c r="N1313" s="55" t="s">
        <v>38</v>
      </c>
      <c r="O1313" s="55" t="s">
        <v>39</v>
      </c>
      <c r="P1313" s="55" t="s">
        <v>40</v>
      </c>
      <c r="Q1313" s="55" t="s">
        <v>41</v>
      </c>
      <c r="R1313" s="55" t="s">
        <v>94</v>
      </c>
      <c r="S1313" s="55" t="s">
        <v>7738</v>
      </c>
      <c r="T1313" s="55">
        <v>1626</v>
      </c>
      <c r="U1313" s="55" t="s">
        <v>3303</v>
      </c>
      <c r="V1313" s="55" t="s">
        <v>534</v>
      </c>
      <c r="W1313" s="55" t="s">
        <v>3304</v>
      </c>
      <c r="X1313" s="54">
        <v>6627</v>
      </c>
      <c r="Y1313" s="55" t="s">
        <v>6372</v>
      </c>
      <c r="Z1313" s="55">
        <v>6001</v>
      </c>
      <c r="AA1313" s="54">
        <v>6627</v>
      </c>
      <c r="AB1313" s="55" t="s">
        <v>45</v>
      </c>
      <c r="AC1313" s="55">
        <v>14960</v>
      </c>
      <c r="AD1313" s="55" t="s">
        <v>3304</v>
      </c>
      <c r="AE1313" s="55" t="s">
        <v>46</v>
      </c>
      <c r="AF1313" s="55" t="s">
        <v>47</v>
      </c>
      <c r="AG1313" s="55">
        <v>60</v>
      </c>
      <c r="AH1313" s="55" t="s">
        <v>47</v>
      </c>
      <c r="AI1313" s="55" t="s">
        <v>7744</v>
      </c>
      <c r="AJ1313" s="48" t="s">
        <v>566</v>
      </c>
      <c r="AK1313" s="45">
        <v>40444</v>
      </c>
      <c r="AL1313" s="46">
        <f t="shared" ca="1" si="82"/>
        <v>13.09041095890411</v>
      </c>
      <c r="AM1313" s="46" t="s">
        <v>7689</v>
      </c>
      <c r="AN1313" s="44" t="s">
        <v>554</v>
      </c>
      <c r="AO1313" s="50" t="s">
        <v>609</v>
      </c>
      <c r="AP1313" s="50" t="s">
        <v>4760</v>
      </c>
      <c r="AQ1313" s="50" t="str">
        <f t="shared" si="83"/>
        <v>Fri</v>
      </c>
      <c r="AR1313" s="47"/>
      <c r="AS1313" s="57"/>
      <c r="AT1313" s="50" t="str">
        <f t="shared" si="80"/>
        <v>Mar</v>
      </c>
      <c r="AU1313" s="50" t="str">
        <f t="shared" si="81"/>
        <v>2023</v>
      </c>
      <c r="AV1313" s="58">
        <f>Table13[[#This Row],[End Time]]-Table13[[#This Row],[Start Time]]</f>
        <v>4.1666666666666741E-2</v>
      </c>
      <c r="AY1313" s="23"/>
      <c r="AZ1313" s="23"/>
    </row>
    <row r="1314" spans="1:52" ht="12.6" customHeight="1" x14ac:dyDescent="0.25">
      <c r="A1314" s="55" t="s">
        <v>7721</v>
      </c>
      <c r="B1314" s="56">
        <v>45009</v>
      </c>
      <c r="C1314" s="56">
        <v>45009</v>
      </c>
      <c r="D1314" s="55" t="s">
        <v>2467</v>
      </c>
      <c r="E1314" s="55" t="s">
        <v>116</v>
      </c>
      <c r="F1314" s="55" t="s">
        <v>2467</v>
      </c>
      <c r="G1314" s="55" t="s">
        <v>131</v>
      </c>
      <c r="H1314" s="55" t="s">
        <v>682</v>
      </c>
      <c r="I1314" s="55">
        <v>115182</v>
      </c>
      <c r="J1314" s="55" t="s">
        <v>7736</v>
      </c>
      <c r="K1314" s="54" t="s">
        <v>7628</v>
      </c>
      <c r="L1314" s="55" t="s">
        <v>36</v>
      </c>
      <c r="M1314" s="55" t="s">
        <v>372</v>
      </c>
      <c r="N1314" s="55" t="s">
        <v>38</v>
      </c>
      <c r="O1314" s="55" t="s">
        <v>39</v>
      </c>
      <c r="P1314" s="55" t="s">
        <v>40</v>
      </c>
      <c r="Q1314" s="55" t="s">
        <v>41</v>
      </c>
      <c r="R1314" s="55" t="s">
        <v>74</v>
      </c>
      <c r="S1314" s="55" t="s">
        <v>7738</v>
      </c>
      <c r="T1314" s="55">
        <v>1689</v>
      </c>
      <c r="U1314" s="55" t="s">
        <v>3305</v>
      </c>
      <c r="V1314" s="55" t="s">
        <v>202</v>
      </c>
      <c r="W1314" s="55" t="s">
        <v>3306</v>
      </c>
      <c r="X1314" s="55" t="s">
        <v>7671</v>
      </c>
      <c r="Y1314" s="55" t="s">
        <v>4981</v>
      </c>
      <c r="Z1314" s="55">
        <v>9901</v>
      </c>
      <c r="AA1314" s="55" t="s">
        <v>7671</v>
      </c>
      <c r="AB1314" s="55" t="s">
        <v>45</v>
      </c>
      <c r="AC1314" s="55">
        <v>14962</v>
      </c>
      <c r="AD1314" s="55" t="s">
        <v>3306</v>
      </c>
      <c r="AE1314" s="55" t="s">
        <v>46</v>
      </c>
      <c r="AF1314" s="55" t="s">
        <v>47</v>
      </c>
      <c r="AG1314" s="55">
        <v>40</v>
      </c>
      <c r="AH1314" s="55" t="s">
        <v>47</v>
      </c>
      <c r="AI1314" s="55" t="s">
        <v>7744</v>
      </c>
      <c r="AJ1314" s="44" t="s">
        <v>7677</v>
      </c>
      <c r="AK1314" s="45">
        <v>43723</v>
      </c>
      <c r="AL1314" s="46">
        <f t="shared" ca="1" si="82"/>
        <v>4.1068493150684935</v>
      </c>
      <c r="AM1314" s="46" t="s">
        <v>7680</v>
      </c>
      <c r="AN1314" s="44" t="s">
        <v>554</v>
      </c>
      <c r="AO1314" s="50" t="s">
        <v>609</v>
      </c>
      <c r="AP1314" s="50" t="s">
        <v>4760</v>
      </c>
      <c r="AQ1314" s="50" t="str">
        <f t="shared" si="83"/>
        <v>Fri</v>
      </c>
      <c r="AR1314" s="47"/>
      <c r="AS1314" s="57"/>
      <c r="AT1314" s="50" t="str">
        <f t="shared" si="80"/>
        <v>Mar</v>
      </c>
      <c r="AU1314" s="50" t="str">
        <f t="shared" si="81"/>
        <v>2023</v>
      </c>
      <c r="AV1314" s="58">
        <f>Table13[[#This Row],[End Time]]-Table13[[#This Row],[Start Time]]</f>
        <v>2.777777777777779E-2</v>
      </c>
      <c r="AY1314" s="23"/>
      <c r="AZ1314" s="23"/>
    </row>
    <row r="1315" spans="1:52" ht="12.6" customHeight="1" x14ac:dyDescent="0.25">
      <c r="A1315" s="55" t="s">
        <v>7721</v>
      </c>
      <c r="B1315" s="56">
        <v>45009</v>
      </c>
      <c r="C1315" s="56">
        <v>45009</v>
      </c>
      <c r="D1315" s="55" t="s">
        <v>2467</v>
      </c>
      <c r="E1315" s="55" t="s">
        <v>152</v>
      </c>
      <c r="F1315" s="55" t="s">
        <v>2467</v>
      </c>
      <c r="G1315" s="55" t="s">
        <v>131</v>
      </c>
      <c r="H1315" s="55" t="s">
        <v>367</v>
      </c>
      <c r="I1315" s="55">
        <v>115183</v>
      </c>
      <c r="J1315" s="55" t="s">
        <v>7736</v>
      </c>
      <c r="K1315" s="55" t="s">
        <v>5913</v>
      </c>
      <c r="L1315" s="55" t="s">
        <v>36</v>
      </c>
      <c r="M1315" s="55" t="s">
        <v>372</v>
      </c>
      <c r="N1315" s="55" t="s">
        <v>38</v>
      </c>
      <c r="O1315" s="55" t="s">
        <v>39</v>
      </c>
      <c r="P1315" s="55" t="s">
        <v>40</v>
      </c>
      <c r="Q1315" s="55" t="s">
        <v>41</v>
      </c>
      <c r="R1315" s="55" t="s">
        <v>133</v>
      </c>
      <c r="S1315" s="55" t="s">
        <v>7737</v>
      </c>
      <c r="T1315" s="55">
        <v>1519</v>
      </c>
      <c r="U1315" s="55" t="s">
        <v>3307</v>
      </c>
      <c r="V1315" s="55" t="s">
        <v>3308</v>
      </c>
      <c r="W1315" s="55" t="s">
        <v>44</v>
      </c>
      <c r="X1315" s="55">
        <v>6684</v>
      </c>
      <c r="Y1315" s="55" t="s">
        <v>262</v>
      </c>
      <c r="Z1315" s="55">
        <v>3147</v>
      </c>
      <c r="AA1315" s="55">
        <v>6684</v>
      </c>
      <c r="AB1315" s="55" t="s">
        <v>45</v>
      </c>
      <c r="AC1315" s="55">
        <v>14878</v>
      </c>
      <c r="AD1315" s="55" t="s">
        <v>44</v>
      </c>
      <c r="AE1315" s="55" t="s">
        <v>46</v>
      </c>
      <c r="AF1315" s="55" t="s">
        <v>47</v>
      </c>
      <c r="AG1315" s="55">
        <v>10</v>
      </c>
      <c r="AH1315" s="55" t="s">
        <v>47</v>
      </c>
      <c r="AI1315" s="55" t="s">
        <v>7744</v>
      </c>
      <c r="AJ1315" s="44" t="s">
        <v>7677</v>
      </c>
      <c r="AK1315" s="45">
        <v>43720</v>
      </c>
      <c r="AL1315" s="46">
        <f t="shared" ca="1" si="82"/>
        <v>4.1150684931506847</v>
      </c>
      <c r="AM1315" s="46" t="s">
        <v>7680</v>
      </c>
      <c r="AN1315" s="44" t="s">
        <v>554</v>
      </c>
      <c r="AO1315" s="50" t="s">
        <v>609</v>
      </c>
      <c r="AP1315" s="50" t="s">
        <v>4760</v>
      </c>
      <c r="AQ1315" s="50" t="str">
        <f t="shared" si="83"/>
        <v>Fri</v>
      </c>
      <c r="AR1315" s="47"/>
      <c r="AS1315" s="57"/>
      <c r="AT1315" s="50" t="str">
        <f t="shared" si="80"/>
        <v>Mar</v>
      </c>
      <c r="AU1315" s="50" t="str">
        <f t="shared" si="81"/>
        <v>2023</v>
      </c>
      <c r="AV1315" s="58">
        <f>Table13[[#This Row],[End Time]]-Table13[[#This Row],[Start Time]]</f>
        <v>6.9444444444444198E-3</v>
      </c>
      <c r="AY1315" s="23"/>
      <c r="AZ1315" s="23"/>
    </row>
    <row r="1316" spans="1:52" ht="12.6" customHeight="1" x14ac:dyDescent="0.25">
      <c r="A1316" s="55" t="s">
        <v>7721</v>
      </c>
      <c r="B1316" s="56">
        <v>45009</v>
      </c>
      <c r="C1316" s="56">
        <v>45009</v>
      </c>
      <c r="D1316" s="55" t="s">
        <v>2467</v>
      </c>
      <c r="E1316" s="55" t="s">
        <v>155</v>
      </c>
      <c r="F1316" s="55" t="s">
        <v>2467</v>
      </c>
      <c r="G1316" s="55" t="s">
        <v>199</v>
      </c>
      <c r="H1316" s="55" t="s">
        <v>682</v>
      </c>
      <c r="I1316" s="55">
        <v>115184</v>
      </c>
      <c r="J1316" s="55" t="s">
        <v>7736</v>
      </c>
      <c r="K1316" s="54" t="s">
        <v>5792</v>
      </c>
      <c r="L1316" s="55" t="s">
        <v>36</v>
      </c>
      <c r="M1316" s="55" t="s">
        <v>372</v>
      </c>
      <c r="N1316" s="55" t="s">
        <v>38</v>
      </c>
      <c r="O1316" s="55" t="s">
        <v>39</v>
      </c>
      <c r="P1316" s="55" t="s">
        <v>40</v>
      </c>
      <c r="Q1316" s="55" t="s">
        <v>41</v>
      </c>
      <c r="R1316" s="55" t="s">
        <v>65</v>
      </c>
      <c r="S1316" s="55" t="s">
        <v>7739</v>
      </c>
      <c r="T1316" s="55">
        <v>1554</v>
      </c>
      <c r="U1316" s="55" t="s">
        <v>3309</v>
      </c>
      <c r="V1316" s="55" t="s">
        <v>3310</v>
      </c>
      <c r="W1316" s="55" t="s">
        <v>3310</v>
      </c>
      <c r="X1316" s="54">
        <v>6626</v>
      </c>
      <c r="Y1316" s="55" t="s">
        <v>6272</v>
      </c>
      <c r="Z1316" s="55">
        <v>3502</v>
      </c>
      <c r="AA1316" s="54">
        <v>6626</v>
      </c>
      <c r="AB1316" s="55" t="s">
        <v>45</v>
      </c>
      <c r="AC1316" s="55">
        <v>14987</v>
      </c>
      <c r="AD1316" s="55" t="s">
        <v>3310</v>
      </c>
      <c r="AE1316" s="55" t="s">
        <v>46</v>
      </c>
      <c r="AF1316" s="55" t="s">
        <v>47</v>
      </c>
      <c r="AG1316" s="55">
        <v>60</v>
      </c>
      <c r="AH1316" s="55" t="s">
        <v>47</v>
      </c>
      <c r="AI1316" s="55" t="s">
        <v>7744</v>
      </c>
      <c r="AJ1316" s="48" t="s">
        <v>568</v>
      </c>
      <c r="AK1316" s="45" t="s">
        <v>574</v>
      </c>
      <c r="AL1316" s="46"/>
      <c r="AM1316" s="46"/>
      <c r="AN1316" s="44" t="s">
        <v>554</v>
      </c>
      <c r="AO1316" s="50" t="s">
        <v>609</v>
      </c>
      <c r="AP1316" s="50" t="s">
        <v>4760</v>
      </c>
      <c r="AQ1316" s="50" t="str">
        <f t="shared" si="83"/>
        <v>Fri</v>
      </c>
      <c r="AR1316" s="47"/>
      <c r="AS1316" s="57"/>
      <c r="AT1316" s="50" t="str">
        <f t="shared" si="80"/>
        <v>Mar</v>
      </c>
      <c r="AU1316" s="50" t="str">
        <f t="shared" si="81"/>
        <v>2023</v>
      </c>
      <c r="AV1316" s="58">
        <f>Table13[[#This Row],[End Time]]-Table13[[#This Row],[Start Time]]</f>
        <v>4.166666666666663E-2</v>
      </c>
      <c r="AY1316" s="23"/>
      <c r="AZ1316" s="23"/>
    </row>
    <row r="1317" spans="1:52" ht="12.6" customHeight="1" x14ac:dyDescent="0.25">
      <c r="A1317" s="55" t="s">
        <v>7721</v>
      </c>
      <c r="B1317" s="56">
        <v>45009</v>
      </c>
      <c r="C1317" s="56">
        <v>45009</v>
      </c>
      <c r="D1317" s="55" t="s">
        <v>2467</v>
      </c>
      <c r="E1317" s="55" t="s">
        <v>136</v>
      </c>
      <c r="F1317" s="55" t="s">
        <v>2467</v>
      </c>
      <c r="G1317" s="55" t="s">
        <v>289</v>
      </c>
      <c r="H1317" s="55" t="s">
        <v>370</v>
      </c>
      <c r="I1317" s="55">
        <v>115185</v>
      </c>
      <c r="J1317" s="55" t="s">
        <v>7736</v>
      </c>
      <c r="K1317" s="54" t="s">
        <v>5916</v>
      </c>
      <c r="L1317" s="55" t="s">
        <v>36</v>
      </c>
      <c r="M1317" s="55" t="s">
        <v>421</v>
      </c>
      <c r="N1317" s="55" t="s">
        <v>38</v>
      </c>
      <c r="O1317" s="55" t="s">
        <v>39</v>
      </c>
      <c r="P1317" s="55" t="s">
        <v>40</v>
      </c>
      <c r="Q1317" s="55" t="s">
        <v>41</v>
      </c>
      <c r="R1317" s="55" t="s">
        <v>133</v>
      </c>
      <c r="S1317" s="55" t="s">
        <v>7737</v>
      </c>
      <c r="T1317" s="55">
        <v>1547</v>
      </c>
      <c r="U1317" s="55" t="s">
        <v>3311</v>
      </c>
      <c r="V1317" s="55" t="s">
        <v>3312</v>
      </c>
      <c r="W1317" s="55" t="s">
        <v>44</v>
      </c>
      <c r="X1317" s="54" t="s">
        <v>2510</v>
      </c>
      <c r="Y1317" s="55" t="s">
        <v>4894</v>
      </c>
      <c r="Z1317" s="55">
        <v>4316</v>
      </c>
      <c r="AA1317" s="54" t="s">
        <v>2510</v>
      </c>
      <c r="AB1317" s="55" t="s">
        <v>45</v>
      </c>
      <c r="AC1317" s="55">
        <v>14877</v>
      </c>
      <c r="AD1317" s="55" t="s">
        <v>44</v>
      </c>
      <c r="AE1317" s="55" t="s">
        <v>46</v>
      </c>
      <c r="AF1317" s="55" t="s">
        <v>47</v>
      </c>
      <c r="AG1317" s="55">
        <v>20</v>
      </c>
      <c r="AH1317" s="55" t="s">
        <v>47</v>
      </c>
      <c r="AI1317" s="55" t="s">
        <v>7744</v>
      </c>
      <c r="AJ1317" s="48" t="s">
        <v>7673</v>
      </c>
      <c r="AK1317" s="45">
        <v>43747</v>
      </c>
      <c r="AL1317" s="46">
        <f t="shared" ca="1" si="82"/>
        <v>4.0410958904109586</v>
      </c>
      <c r="AM1317" s="46" t="s">
        <v>7680</v>
      </c>
      <c r="AN1317" s="44" t="s">
        <v>554</v>
      </c>
      <c r="AO1317" s="50" t="s">
        <v>609</v>
      </c>
      <c r="AP1317" s="50" t="s">
        <v>4760</v>
      </c>
      <c r="AQ1317" s="50" t="str">
        <f t="shared" si="83"/>
        <v>Fri</v>
      </c>
      <c r="AR1317" s="47"/>
      <c r="AS1317" s="57"/>
      <c r="AT1317" s="50" t="str">
        <f t="shared" si="80"/>
        <v>Mar</v>
      </c>
      <c r="AU1317" s="50" t="str">
        <f t="shared" si="81"/>
        <v>2023</v>
      </c>
      <c r="AV1317" s="58">
        <f>Table13[[#This Row],[End Time]]-Table13[[#This Row],[Start Time]]</f>
        <v>1.388888888888884E-2</v>
      </c>
      <c r="AY1317" s="23"/>
      <c r="AZ1317" s="23"/>
    </row>
    <row r="1318" spans="1:52" ht="12.6" customHeight="1" x14ac:dyDescent="0.25">
      <c r="A1318" s="55" t="s">
        <v>7721</v>
      </c>
      <c r="B1318" s="56">
        <v>45009</v>
      </c>
      <c r="C1318" s="56">
        <v>45009</v>
      </c>
      <c r="D1318" s="55" t="s">
        <v>2467</v>
      </c>
      <c r="E1318" s="55" t="s">
        <v>62</v>
      </c>
      <c r="F1318" s="55" t="s">
        <v>2467</v>
      </c>
      <c r="G1318" s="55" t="s">
        <v>149</v>
      </c>
      <c r="H1318" s="55" t="s">
        <v>682</v>
      </c>
      <c r="I1318" s="55">
        <v>115187</v>
      </c>
      <c r="J1318" s="55" t="s">
        <v>7736</v>
      </c>
      <c r="K1318" s="55" t="s">
        <v>7702</v>
      </c>
      <c r="L1318" s="55" t="s">
        <v>36</v>
      </c>
      <c r="M1318" s="55" t="s">
        <v>372</v>
      </c>
      <c r="N1318" s="55" t="s">
        <v>38</v>
      </c>
      <c r="O1318" s="55" t="s">
        <v>39</v>
      </c>
      <c r="P1318" s="55" t="s">
        <v>40</v>
      </c>
      <c r="Q1318" s="55" t="s">
        <v>41</v>
      </c>
      <c r="R1318" s="55" t="s">
        <v>133</v>
      </c>
      <c r="S1318" s="55" t="s">
        <v>7742</v>
      </c>
      <c r="T1318" s="55">
        <v>1656</v>
      </c>
      <c r="U1318" s="55" t="s">
        <v>3290</v>
      </c>
      <c r="V1318" s="55" t="s">
        <v>3313</v>
      </c>
      <c r="W1318" s="55" t="s">
        <v>3313</v>
      </c>
      <c r="X1318" s="55" t="s">
        <v>7559</v>
      </c>
      <c r="Y1318" s="55" t="s">
        <v>5052</v>
      </c>
      <c r="Z1318" s="55">
        <v>8701</v>
      </c>
      <c r="AA1318" s="55" t="s">
        <v>7559</v>
      </c>
      <c r="AB1318" s="55" t="s">
        <v>45</v>
      </c>
      <c r="AC1318" s="55">
        <v>15102</v>
      </c>
      <c r="AD1318" s="55" t="s">
        <v>3313</v>
      </c>
      <c r="AE1318" s="55" t="s">
        <v>46</v>
      </c>
      <c r="AF1318" s="55" t="s">
        <v>47</v>
      </c>
      <c r="AG1318" s="55">
        <v>130</v>
      </c>
      <c r="AH1318" s="55" t="s">
        <v>47</v>
      </c>
      <c r="AI1318" s="55" t="s">
        <v>7744</v>
      </c>
      <c r="AJ1318" s="44" t="s">
        <v>7677</v>
      </c>
      <c r="AK1318" s="45">
        <v>43765</v>
      </c>
      <c r="AL1318" s="46">
        <f t="shared" ca="1" si="82"/>
        <v>3.9917808219178084</v>
      </c>
      <c r="AM1318" s="46" t="s">
        <v>7680</v>
      </c>
      <c r="AN1318" s="44" t="s">
        <v>554</v>
      </c>
      <c r="AO1318" s="50" t="s">
        <v>609</v>
      </c>
      <c r="AP1318" s="50" t="s">
        <v>4760</v>
      </c>
      <c r="AQ1318" s="50" t="str">
        <f t="shared" si="83"/>
        <v>Fri</v>
      </c>
      <c r="AR1318" s="47"/>
      <c r="AS1318" s="57"/>
      <c r="AT1318" s="50" t="str">
        <f t="shared" si="80"/>
        <v>Mar</v>
      </c>
      <c r="AU1318" s="50" t="str">
        <f t="shared" si="81"/>
        <v>2023</v>
      </c>
      <c r="AV1318" s="58">
        <f>Table13[[#This Row],[End Time]]-Table13[[#This Row],[Start Time]]</f>
        <v>9.027777777777779E-2</v>
      </c>
      <c r="AY1318" s="23"/>
      <c r="AZ1318" s="23"/>
    </row>
    <row r="1319" spans="1:52" ht="12.6" customHeight="1" x14ac:dyDescent="0.25">
      <c r="A1319" s="55" t="s">
        <v>7721</v>
      </c>
      <c r="B1319" s="56">
        <v>45009</v>
      </c>
      <c r="C1319" s="56">
        <v>45009</v>
      </c>
      <c r="D1319" s="55" t="s">
        <v>2467</v>
      </c>
      <c r="E1319" s="55" t="s">
        <v>136</v>
      </c>
      <c r="F1319" s="55" t="s">
        <v>2467</v>
      </c>
      <c r="G1319" s="55" t="s">
        <v>209</v>
      </c>
      <c r="H1319" s="55" t="s">
        <v>682</v>
      </c>
      <c r="I1319" s="55">
        <v>115188</v>
      </c>
      <c r="J1319" s="55" t="s">
        <v>7727</v>
      </c>
      <c r="K1319" s="54" t="s">
        <v>6091</v>
      </c>
      <c r="L1319" s="55" t="s">
        <v>1506</v>
      </c>
      <c r="M1319" s="55" t="s">
        <v>425</v>
      </c>
      <c r="N1319" s="55" t="s">
        <v>38</v>
      </c>
      <c r="O1319" s="55" t="s">
        <v>39</v>
      </c>
      <c r="P1319" s="55" t="s">
        <v>40</v>
      </c>
      <c r="Q1319" s="55" t="s">
        <v>41</v>
      </c>
      <c r="R1319" s="55" t="s">
        <v>65</v>
      </c>
      <c r="S1319" s="55" t="s">
        <v>7739</v>
      </c>
      <c r="T1319" s="55">
        <v>4350</v>
      </c>
      <c r="U1319" s="55" t="s">
        <v>3314</v>
      </c>
      <c r="V1319" s="55" t="s">
        <v>3315</v>
      </c>
      <c r="W1319" s="55" t="s">
        <v>3315</v>
      </c>
      <c r="X1319" s="54">
        <v>6634</v>
      </c>
      <c r="Y1319" s="55" t="s">
        <v>6268</v>
      </c>
      <c r="Z1319" s="55" t="s">
        <v>7655</v>
      </c>
      <c r="AA1319" s="54">
        <v>6634</v>
      </c>
      <c r="AB1319" s="55" t="s">
        <v>1508</v>
      </c>
      <c r="AC1319" s="55">
        <v>14988</v>
      </c>
      <c r="AD1319" s="55" t="s">
        <v>3315</v>
      </c>
      <c r="AE1319" s="55" t="s">
        <v>46</v>
      </c>
      <c r="AF1319" s="55" t="s">
        <v>47</v>
      </c>
      <c r="AG1319" s="55">
        <v>60</v>
      </c>
      <c r="AH1319" s="55" t="s">
        <v>47</v>
      </c>
      <c r="AI1319" s="55" t="s">
        <v>7744</v>
      </c>
      <c r="AJ1319" s="48" t="s">
        <v>568</v>
      </c>
      <c r="AK1319" s="45" t="s">
        <v>574</v>
      </c>
      <c r="AL1319" s="46"/>
      <c r="AM1319" s="46"/>
      <c r="AN1319" s="44" t="s">
        <v>554</v>
      </c>
      <c r="AO1319" s="50" t="s">
        <v>610</v>
      </c>
      <c r="AP1319" s="50" t="s">
        <v>4760</v>
      </c>
      <c r="AQ1319" s="50" t="str">
        <f t="shared" si="83"/>
        <v>Fri</v>
      </c>
      <c r="AR1319" s="47"/>
      <c r="AS1319" s="57"/>
      <c r="AT1319" s="50" t="str">
        <f t="shared" si="80"/>
        <v>Mar</v>
      </c>
      <c r="AU1319" s="50" t="str">
        <f t="shared" si="81"/>
        <v>2023</v>
      </c>
      <c r="AV1319" s="58">
        <f>Table13[[#This Row],[End Time]]-Table13[[#This Row],[Start Time]]</f>
        <v>4.166666666666663E-2</v>
      </c>
      <c r="AY1319" s="23"/>
      <c r="AZ1319" s="23"/>
    </row>
    <row r="1320" spans="1:52" ht="12.6" customHeight="1" x14ac:dyDescent="0.25">
      <c r="A1320" s="55" t="s">
        <v>7720</v>
      </c>
      <c r="B1320" s="56" t="s">
        <v>4763</v>
      </c>
      <c r="C1320" s="56">
        <v>45012</v>
      </c>
      <c r="D1320" s="55" t="s">
        <v>4764</v>
      </c>
      <c r="E1320" s="55" t="s">
        <v>4765</v>
      </c>
      <c r="F1320" s="55" t="s">
        <v>4766</v>
      </c>
      <c r="G1320" s="55" t="s">
        <v>4767</v>
      </c>
      <c r="H1320" s="55" t="s">
        <v>682</v>
      </c>
      <c r="I1320" s="55">
        <v>115189</v>
      </c>
      <c r="J1320" s="55" t="s">
        <v>7726</v>
      </c>
      <c r="K1320" s="54" t="s">
        <v>4761</v>
      </c>
      <c r="L1320" s="55"/>
      <c r="M1320" s="55" t="s">
        <v>4762</v>
      </c>
      <c r="N1320" s="55" t="s">
        <v>38</v>
      </c>
      <c r="O1320" s="55" t="s">
        <v>39</v>
      </c>
      <c r="P1320" s="55" t="s">
        <v>40</v>
      </c>
      <c r="Q1320" s="55" t="s">
        <v>41</v>
      </c>
      <c r="R1320" s="55" t="s">
        <v>78</v>
      </c>
      <c r="S1320" s="55" t="s">
        <v>7743</v>
      </c>
      <c r="T1320" s="55"/>
      <c r="U1320" s="55" t="s">
        <v>3316</v>
      </c>
      <c r="V1320" s="55"/>
      <c r="W1320" s="55"/>
      <c r="X1320" s="55" t="s">
        <v>6246</v>
      </c>
      <c r="Y1320" s="55" t="s">
        <v>6245</v>
      </c>
      <c r="Z1320" s="55" t="s">
        <v>7655</v>
      </c>
      <c r="AA1320" s="55" t="s">
        <v>6246</v>
      </c>
      <c r="AB1320" s="55"/>
      <c r="AC1320" s="55"/>
      <c r="AD1320" s="55"/>
      <c r="AE1320" s="55"/>
      <c r="AF1320" s="55"/>
      <c r="AG1320" s="55"/>
      <c r="AH1320" s="55" t="s">
        <v>47</v>
      </c>
      <c r="AI1320" s="55" t="s">
        <v>7744</v>
      </c>
      <c r="AJ1320" s="44" t="s">
        <v>7677</v>
      </c>
      <c r="AK1320" s="45" t="s">
        <v>574</v>
      </c>
      <c r="AL1320" s="46"/>
      <c r="AM1320" s="46"/>
      <c r="AN1320" s="44" t="s">
        <v>554</v>
      </c>
      <c r="AO1320" s="50"/>
      <c r="AP1320" s="44" t="s">
        <v>60</v>
      </c>
      <c r="AQ1320" s="50" t="str">
        <f t="shared" si="83"/>
        <v>Start Date missing</v>
      </c>
      <c r="AR1320" s="47"/>
      <c r="AS1320" s="57"/>
      <c r="AT1320" s="50" t="str">
        <f t="shared" si="80"/>
        <v>Start Date missing</v>
      </c>
      <c r="AU1320" s="50" t="str">
        <f t="shared" si="81"/>
        <v>Start Date missing</v>
      </c>
      <c r="AV1320" s="58"/>
      <c r="AY1320" s="23"/>
      <c r="AZ1320" s="23"/>
    </row>
    <row r="1321" spans="1:52" ht="12.6" customHeight="1" x14ac:dyDescent="0.25">
      <c r="A1321" s="55" t="s">
        <v>7720</v>
      </c>
      <c r="B1321" s="56" t="s">
        <v>4763</v>
      </c>
      <c r="C1321" s="56">
        <v>45012</v>
      </c>
      <c r="D1321" s="55" t="s">
        <v>4764</v>
      </c>
      <c r="E1321" s="55" t="s">
        <v>4765</v>
      </c>
      <c r="F1321" s="55" t="s">
        <v>4766</v>
      </c>
      <c r="G1321" s="55" t="s">
        <v>4767</v>
      </c>
      <c r="H1321" s="55" t="s">
        <v>682</v>
      </c>
      <c r="I1321" s="55">
        <v>115190</v>
      </c>
      <c r="J1321" s="55" t="s">
        <v>7726</v>
      </c>
      <c r="K1321" s="54" t="s">
        <v>4761</v>
      </c>
      <c r="L1321" s="55"/>
      <c r="M1321" s="55" t="s">
        <v>4762</v>
      </c>
      <c r="N1321" s="55" t="s">
        <v>38</v>
      </c>
      <c r="O1321" s="55" t="s">
        <v>39</v>
      </c>
      <c r="P1321" s="55" t="s">
        <v>40</v>
      </c>
      <c r="Q1321" s="55" t="s">
        <v>41</v>
      </c>
      <c r="R1321" s="55" t="s">
        <v>78</v>
      </c>
      <c r="S1321" s="55" t="s">
        <v>7743</v>
      </c>
      <c r="T1321" s="55"/>
      <c r="U1321" s="55" t="s">
        <v>3316</v>
      </c>
      <c r="V1321" s="55"/>
      <c r="W1321" s="55"/>
      <c r="X1321" s="55" t="s">
        <v>6246</v>
      </c>
      <c r="Y1321" s="55" t="s">
        <v>6245</v>
      </c>
      <c r="Z1321" s="55" t="s">
        <v>7655</v>
      </c>
      <c r="AA1321" s="55" t="s">
        <v>6246</v>
      </c>
      <c r="AB1321" s="55"/>
      <c r="AC1321" s="55"/>
      <c r="AD1321" s="55"/>
      <c r="AE1321" s="55"/>
      <c r="AF1321" s="55"/>
      <c r="AG1321" s="55"/>
      <c r="AH1321" s="55" t="s">
        <v>47</v>
      </c>
      <c r="AI1321" s="55" t="s">
        <v>7744</v>
      </c>
      <c r="AJ1321" s="44" t="s">
        <v>7677</v>
      </c>
      <c r="AK1321" s="45" t="s">
        <v>574</v>
      </c>
      <c r="AL1321" s="46"/>
      <c r="AM1321" s="46"/>
      <c r="AN1321" s="44" t="s">
        <v>554</v>
      </c>
      <c r="AO1321" s="50"/>
      <c r="AP1321" s="50" t="s">
        <v>4760</v>
      </c>
      <c r="AQ1321" s="50" t="str">
        <f t="shared" si="83"/>
        <v>Start Date missing</v>
      </c>
      <c r="AR1321" s="47"/>
      <c r="AS1321" s="57"/>
      <c r="AT1321" s="50" t="str">
        <f t="shared" si="80"/>
        <v>Start Date missing</v>
      </c>
      <c r="AU1321" s="50" t="str">
        <f t="shared" si="81"/>
        <v>Start Date missing</v>
      </c>
      <c r="AV1321" s="58"/>
      <c r="AY1321" s="23"/>
      <c r="AZ1321" s="23"/>
    </row>
    <row r="1322" spans="1:52" ht="12.6" customHeight="1" x14ac:dyDescent="0.25">
      <c r="A1322" s="55" t="s">
        <v>7720</v>
      </c>
      <c r="B1322" s="56" t="s">
        <v>4763</v>
      </c>
      <c r="C1322" s="56">
        <v>45012</v>
      </c>
      <c r="D1322" s="55" t="s">
        <v>4764</v>
      </c>
      <c r="E1322" s="55" t="s">
        <v>4765</v>
      </c>
      <c r="F1322" s="55" t="s">
        <v>4766</v>
      </c>
      <c r="G1322" s="55" t="s">
        <v>4767</v>
      </c>
      <c r="H1322" s="55" t="s">
        <v>682</v>
      </c>
      <c r="I1322" s="55">
        <v>115191</v>
      </c>
      <c r="J1322" s="55" t="s">
        <v>7726</v>
      </c>
      <c r="K1322" s="54" t="s">
        <v>4761</v>
      </c>
      <c r="L1322" s="55"/>
      <c r="M1322" s="55" t="s">
        <v>4762</v>
      </c>
      <c r="N1322" s="55" t="s">
        <v>38</v>
      </c>
      <c r="O1322" s="55" t="s">
        <v>39</v>
      </c>
      <c r="P1322" s="55" t="s">
        <v>40</v>
      </c>
      <c r="Q1322" s="55" t="s">
        <v>41</v>
      </c>
      <c r="R1322" s="55" t="s">
        <v>78</v>
      </c>
      <c r="S1322" s="55" t="s">
        <v>7743</v>
      </c>
      <c r="T1322" s="55"/>
      <c r="U1322" s="55" t="s">
        <v>3316</v>
      </c>
      <c r="V1322" s="55"/>
      <c r="W1322" s="55"/>
      <c r="X1322" s="55" t="s">
        <v>6246</v>
      </c>
      <c r="Y1322" s="55" t="s">
        <v>6245</v>
      </c>
      <c r="Z1322" s="55" t="s">
        <v>7655</v>
      </c>
      <c r="AA1322" s="55" t="s">
        <v>6246</v>
      </c>
      <c r="AB1322" s="55"/>
      <c r="AC1322" s="55"/>
      <c r="AD1322" s="55"/>
      <c r="AE1322" s="55"/>
      <c r="AF1322" s="55"/>
      <c r="AG1322" s="55"/>
      <c r="AH1322" s="55" t="s">
        <v>47</v>
      </c>
      <c r="AI1322" s="55" t="s">
        <v>7744</v>
      </c>
      <c r="AJ1322" s="44" t="s">
        <v>7677</v>
      </c>
      <c r="AK1322" s="45">
        <v>40613</v>
      </c>
      <c r="AL1322" s="46">
        <f t="shared" ca="1" si="82"/>
        <v>12.627397260273973</v>
      </c>
      <c r="AM1322" s="46" t="s">
        <v>7688</v>
      </c>
      <c r="AN1322" s="44" t="s">
        <v>554</v>
      </c>
      <c r="AO1322" s="50"/>
      <c r="AP1322" s="50" t="s">
        <v>4760</v>
      </c>
      <c r="AQ1322" s="50" t="str">
        <f t="shared" si="83"/>
        <v>Start Date missing</v>
      </c>
      <c r="AR1322" s="47"/>
      <c r="AS1322" s="57"/>
      <c r="AT1322" s="50" t="str">
        <f t="shared" si="80"/>
        <v>Start Date missing</v>
      </c>
      <c r="AU1322" s="50" t="str">
        <f t="shared" si="81"/>
        <v>Start Date missing</v>
      </c>
      <c r="AV1322" s="58"/>
      <c r="AY1322" s="23"/>
      <c r="AZ1322" s="23"/>
    </row>
    <row r="1323" spans="1:52" ht="12.6" customHeight="1" x14ac:dyDescent="0.25">
      <c r="A1323" s="55" t="s">
        <v>7720</v>
      </c>
      <c r="B1323" s="56" t="s">
        <v>4763</v>
      </c>
      <c r="C1323" s="56">
        <v>45012</v>
      </c>
      <c r="D1323" s="55" t="s">
        <v>4764</v>
      </c>
      <c r="E1323" s="55" t="s">
        <v>4765</v>
      </c>
      <c r="F1323" s="55" t="s">
        <v>4766</v>
      </c>
      <c r="G1323" s="55" t="s">
        <v>4767</v>
      </c>
      <c r="H1323" s="55" t="s">
        <v>682</v>
      </c>
      <c r="I1323" s="55">
        <v>115192</v>
      </c>
      <c r="J1323" s="55" t="s">
        <v>7726</v>
      </c>
      <c r="K1323" s="54" t="s">
        <v>4761</v>
      </c>
      <c r="L1323" s="55"/>
      <c r="M1323" s="55" t="s">
        <v>4762</v>
      </c>
      <c r="N1323" s="55" t="s">
        <v>38</v>
      </c>
      <c r="O1323" s="55" t="s">
        <v>39</v>
      </c>
      <c r="P1323" s="55" t="s">
        <v>40</v>
      </c>
      <c r="Q1323" s="55" t="s">
        <v>41</v>
      </c>
      <c r="R1323" s="55" t="s">
        <v>78</v>
      </c>
      <c r="S1323" s="55" t="s">
        <v>7743</v>
      </c>
      <c r="T1323" s="55"/>
      <c r="U1323" s="55" t="s">
        <v>3316</v>
      </c>
      <c r="V1323" s="55"/>
      <c r="W1323" s="55"/>
      <c r="X1323" s="55" t="s">
        <v>6246</v>
      </c>
      <c r="Y1323" s="55" t="s">
        <v>6245</v>
      </c>
      <c r="Z1323" s="55" t="s">
        <v>7655</v>
      </c>
      <c r="AA1323" s="55" t="s">
        <v>6246</v>
      </c>
      <c r="AB1323" s="55"/>
      <c r="AC1323" s="55"/>
      <c r="AD1323" s="55"/>
      <c r="AE1323" s="55"/>
      <c r="AF1323" s="55"/>
      <c r="AG1323" s="55"/>
      <c r="AH1323" s="55" t="s">
        <v>47</v>
      </c>
      <c r="AI1323" s="55" t="s">
        <v>7744</v>
      </c>
      <c r="AJ1323" s="44" t="s">
        <v>7677</v>
      </c>
      <c r="AK1323" s="45">
        <v>40589</v>
      </c>
      <c r="AL1323" s="46">
        <f t="shared" ca="1" si="82"/>
        <v>12.693150684931506</v>
      </c>
      <c r="AM1323" s="46" t="s">
        <v>7688</v>
      </c>
      <c r="AN1323" s="44" t="s">
        <v>554</v>
      </c>
      <c r="AO1323" s="50"/>
      <c r="AP1323" s="50" t="s">
        <v>4760</v>
      </c>
      <c r="AQ1323" s="50" t="str">
        <f t="shared" si="83"/>
        <v>Start Date missing</v>
      </c>
      <c r="AR1323" s="47"/>
      <c r="AS1323" s="57"/>
      <c r="AT1323" s="50" t="str">
        <f t="shared" si="80"/>
        <v>Start Date missing</v>
      </c>
      <c r="AU1323" s="50" t="str">
        <f t="shared" si="81"/>
        <v>Start Date missing</v>
      </c>
      <c r="AV1323" s="58"/>
      <c r="AY1323" s="23"/>
      <c r="AZ1323" s="23"/>
    </row>
    <row r="1324" spans="1:52" ht="12.6" customHeight="1" x14ac:dyDescent="0.25">
      <c r="A1324" s="55" t="s">
        <v>7720</v>
      </c>
      <c r="B1324" s="56" t="s">
        <v>4763</v>
      </c>
      <c r="C1324" s="56">
        <v>45012</v>
      </c>
      <c r="D1324" s="55" t="s">
        <v>4764</v>
      </c>
      <c r="E1324" s="55" t="s">
        <v>4765</v>
      </c>
      <c r="F1324" s="55" t="s">
        <v>4766</v>
      </c>
      <c r="G1324" s="55" t="s">
        <v>4767</v>
      </c>
      <c r="H1324" s="55" t="s">
        <v>682</v>
      </c>
      <c r="I1324" s="55">
        <v>115193</v>
      </c>
      <c r="J1324" s="55" t="s">
        <v>7726</v>
      </c>
      <c r="K1324" s="54" t="s">
        <v>4761</v>
      </c>
      <c r="L1324" s="55"/>
      <c r="M1324" s="55" t="s">
        <v>4762</v>
      </c>
      <c r="N1324" s="55" t="s">
        <v>38</v>
      </c>
      <c r="O1324" s="55" t="s">
        <v>39</v>
      </c>
      <c r="P1324" s="55" t="s">
        <v>40</v>
      </c>
      <c r="Q1324" s="55" t="s">
        <v>41</v>
      </c>
      <c r="R1324" s="55" t="s">
        <v>78</v>
      </c>
      <c r="S1324" s="55" t="s">
        <v>7743</v>
      </c>
      <c r="T1324" s="55"/>
      <c r="U1324" s="55" t="s">
        <v>3316</v>
      </c>
      <c r="V1324" s="55"/>
      <c r="W1324" s="55"/>
      <c r="X1324" s="55" t="s">
        <v>6246</v>
      </c>
      <c r="Y1324" s="55" t="s">
        <v>6245</v>
      </c>
      <c r="Z1324" s="55" t="s">
        <v>7655</v>
      </c>
      <c r="AA1324" s="55" t="s">
        <v>6246</v>
      </c>
      <c r="AB1324" s="55"/>
      <c r="AC1324" s="55"/>
      <c r="AD1324" s="55"/>
      <c r="AE1324" s="55"/>
      <c r="AF1324" s="55"/>
      <c r="AG1324" s="55"/>
      <c r="AH1324" s="55" t="s">
        <v>47</v>
      </c>
      <c r="AI1324" s="55" t="s">
        <v>7744</v>
      </c>
      <c r="AJ1324" s="44" t="s">
        <v>7677</v>
      </c>
      <c r="AK1324" s="45" t="s">
        <v>574</v>
      </c>
      <c r="AL1324" s="46"/>
      <c r="AM1324" s="46"/>
      <c r="AN1324" s="44" t="s">
        <v>554</v>
      </c>
      <c r="AO1324" s="50"/>
      <c r="AP1324" s="50" t="s">
        <v>4760</v>
      </c>
      <c r="AQ1324" s="50" t="str">
        <f t="shared" si="83"/>
        <v>Start Date missing</v>
      </c>
      <c r="AR1324" s="47"/>
      <c r="AS1324" s="57"/>
      <c r="AT1324" s="50" t="str">
        <f t="shared" si="80"/>
        <v>Start Date missing</v>
      </c>
      <c r="AU1324" s="50" t="str">
        <f t="shared" si="81"/>
        <v>Start Date missing</v>
      </c>
      <c r="AV1324" s="58"/>
      <c r="AY1324" s="23"/>
      <c r="AZ1324" s="23"/>
    </row>
    <row r="1325" spans="1:52" ht="12.6" customHeight="1" x14ac:dyDescent="0.25">
      <c r="A1325" s="55" t="s">
        <v>7720</v>
      </c>
      <c r="B1325" s="56" t="s">
        <v>4763</v>
      </c>
      <c r="C1325" s="56">
        <v>45012</v>
      </c>
      <c r="D1325" s="55" t="s">
        <v>4764</v>
      </c>
      <c r="E1325" s="55" t="s">
        <v>4765</v>
      </c>
      <c r="F1325" s="55" t="s">
        <v>4766</v>
      </c>
      <c r="G1325" s="55" t="s">
        <v>4767</v>
      </c>
      <c r="H1325" s="55" t="s">
        <v>682</v>
      </c>
      <c r="I1325" s="55">
        <v>115194</v>
      </c>
      <c r="J1325" s="55" t="s">
        <v>7726</v>
      </c>
      <c r="K1325" s="54" t="s">
        <v>4761</v>
      </c>
      <c r="L1325" s="55"/>
      <c r="M1325" s="55" t="s">
        <v>4762</v>
      </c>
      <c r="N1325" s="55" t="s">
        <v>302</v>
      </c>
      <c r="O1325" s="55" t="s">
        <v>39</v>
      </c>
      <c r="P1325" s="55" t="s">
        <v>40</v>
      </c>
      <c r="Q1325" s="55" t="s">
        <v>41</v>
      </c>
      <c r="R1325" s="55" t="s">
        <v>78</v>
      </c>
      <c r="S1325" s="55" t="s">
        <v>7740</v>
      </c>
      <c r="T1325" s="55"/>
      <c r="U1325" s="55" t="s">
        <v>3316</v>
      </c>
      <c r="V1325" s="55"/>
      <c r="W1325" s="55"/>
      <c r="X1325" s="55" t="s">
        <v>6246</v>
      </c>
      <c r="Y1325" s="55" t="s">
        <v>6245</v>
      </c>
      <c r="Z1325" s="55" t="s">
        <v>7655</v>
      </c>
      <c r="AA1325" s="55" t="s">
        <v>6246</v>
      </c>
      <c r="AB1325" s="55"/>
      <c r="AC1325" s="55"/>
      <c r="AD1325" s="55"/>
      <c r="AE1325" s="55"/>
      <c r="AF1325" s="55"/>
      <c r="AG1325" s="55"/>
      <c r="AH1325" s="55" t="s">
        <v>75</v>
      </c>
      <c r="AI1325" s="55" t="s">
        <v>7746</v>
      </c>
      <c r="AJ1325" s="44" t="s">
        <v>90</v>
      </c>
      <c r="AK1325" s="45" t="s">
        <v>574</v>
      </c>
      <c r="AL1325" s="46"/>
      <c r="AM1325" s="46"/>
      <c r="AN1325" s="44" t="s">
        <v>554</v>
      </c>
      <c r="AO1325" s="50"/>
      <c r="AP1325" s="44" t="s">
        <v>90</v>
      </c>
      <c r="AQ1325" s="50" t="str">
        <f t="shared" si="83"/>
        <v>Start Date missing</v>
      </c>
      <c r="AR1325" s="47"/>
      <c r="AS1325" s="57"/>
      <c r="AT1325" s="50" t="str">
        <f t="shared" si="80"/>
        <v>Start Date missing</v>
      </c>
      <c r="AU1325" s="50" t="str">
        <f t="shared" si="81"/>
        <v>Start Date missing</v>
      </c>
      <c r="AV1325" s="58"/>
      <c r="AY1325" s="23"/>
      <c r="AZ1325" s="23"/>
    </row>
    <row r="1326" spans="1:52" ht="12.6" customHeight="1" x14ac:dyDescent="0.25">
      <c r="A1326" s="55" t="s">
        <v>7721</v>
      </c>
      <c r="B1326" s="56">
        <v>45012</v>
      </c>
      <c r="C1326" s="56">
        <v>45012</v>
      </c>
      <c r="D1326" s="55" t="s">
        <v>2467</v>
      </c>
      <c r="E1326" s="55" t="s">
        <v>179</v>
      </c>
      <c r="F1326" s="55" t="s">
        <v>2467</v>
      </c>
      <c r="G1326" s="55" t="s">
        <v>76</v>
      </c>
      <c r="H1326" s="55" t="s">
        <v>682</v>
      </c>
      <c r="I1326" s="55">
        <v>115196</v>
      </c>
      <c r="J1326" s="55" t="s">
        <v>7736</v>
      </c>
      <c r="K1326" s="54" t="s">
        <v>7647</v>
      </c>
      <c r="L1326" s="55" t="s">
        <v>36</v>
      </c>
      <c r="M1326" s="55" t="s">
        <v>425</v>
      </c>
      <c r="N1326" s="55" t="s">
        <v>38</v>
      </c>
      <c r="O1326" s="55" t="s">
        <v>39</v>
      </c>
      <c r="P1326" s="55" t="s">
        <v>40</v>
      </c>
      <c r="Q1326" s="55" t="s">
        <v>41</v>
      </c>
      <c r="R1326" s="55" t="s">
        <v>58</v>
      </c>
      <c r="S1326" s="55" t="s">
        <v>7738</v>
      </c>
      <c r="T1326" s="55">
        <v>1741</v>
      </c>
      <c r="U1326" s="55" t="s">
        <v>3317</v>
      </c>
      <c r="V1326" s="55" t="s">
        <v>197</v>
      </c>
      <c r="W1326" s="55" t="s">
        <v>3318</v>
      </c>
      <c r="X1326" s="54">
        <v>6626</v>
      </c>
      <c r="Y1326" s="55" t="s">
        <v>5098</v>
      </c>
      <c r="Z1326" s="55">
        <v>5202</v>
      </c>
      <c r="AA1326" s="54">
        <v>6626</v>
      </c>
      <c r="AB1326" s="55" t="s">
        <v>45</v>
      </c>
      <c r="AC1326" s="55">
        <v>15077</v>
      </c>
      <c r="AD1326" s="55" t="s">
        <v>3318</v>
      </c>
      <c r="AE1326" s="55" t="s">
        <v>46</v>
      </c>
      <c r="AF1326" s="55" t="s">
        <v>47</v>
      </c>
      <c r="AG1326" s="55">
        <v>60</v>
      </c>
      <c r="AH1326" s="55" t="s">
        <v>47</v>
      </c>
      <c r="AI1326" s="55" t="s">
        <v>7744</v>
      </c>
      <c r="AJ1326" s="48" t="s">
        <v>567</v>
      </c>
      <c r="AK1326" s="45">
        <v>43149</v>
      </c>
      <c r="AL1326" s="46">
        <f t="shared" ca="1" si="82"/>
        <v>5.6794520547945204</v>
      </c>
      <c r="AM1326" s="46" t="s">
        <v>7681</v>
      </c>
      <c r="AN1326" s="44" t="s">
        <v>553</v>
      </c>
      <c r="AO1326" s="50" t="s">
        <v>609</v>
      </c>
      <c r="AP1326" s="50" t="s">
        <v>4760</v>
      </c>
      <c r="AQ1326" s="50" t="str">
        <f t="shared" si="83"/>
        <v>Fri</v>
      </c>
      <c r="AR1326" s="47"/>
      <c r="AS1326" s="57"/>
      <c r="AT1326" s="50" t="str">
        <f t="shared" si="80"/>
        <v>Mar</v>
      </c>
      <c r="AU1326" s="50" t="str">
        <f t="shared" si="81"/>
        <v>2023</v>
      </c>
      <c r="AV1326" s="58">
        <f>Table13[[#This Row],[End Time]]-Table13[[#This Row],[Start Time]]</f>
        <v>4.166666666666663E-2</v>
      </c>
      <c r="AY1326" s="23"/>
      <c r="AZ1326" s="23"/>
    </row>
    <row r="1327" spans="1:52" ht="12.6" customHeight="1" x14ac:dyDescent="0.25">
      <c r="A1327" s="55" t="s">
        <v>7721</v>
      </c>
      <c r="B1327" s="56">
        <v>45012</v>
      </c>
      <c r="C1327" s="56">
        <v>45012</v>
      </c>
      <c r="D1327" s="55" t="s">
        <v>4764</v>
      </c>
      <c r="E1327" s="55" t="s">
        <v>4765</v>
      </c>
      <c r="F1327" s="55" t="s">
        <v>4766</v>
      </c>
      <c r="G1327" s="55" t="s">
        <v>4767</v>
      </c>
      <c r="H1327" s="55" t="s">
        <v>682</v>
      </c>
      <c r="I1327" s="55">
        <v>115197</v>
      </c>
      <c r="J1327" s="55" t="s">
        <v>7736</v>
      </c>
      <c r="K1327" s="54" t="s">
        <v>7034</v>
      </c>
      <c r="L1327" s="55" t="s">
        <v>36</v>
      </c>
      <c r="M1327" s="55" t="s">
        <v>425</v>
      </c>
      <c r="N1327" s="55" t="s">
        <v>38</v>
      </c>
      <c r="O1327" s="55" t="s">
        <v>39</v>
      </c>
      <c r="P1327" s="55" t="s">
        <v>40</v>
      </c>
      <c r="Q1327" s="55" t="s">
        <v>41</v>
      </c>
      <c r="R1327" s="55" t="s">
        <v>324</v>
      </c>
      <c r="S1327" s="55" t="s">
        <v>7739</v>
      </c>
      <c r="T1327" s="55">
        <v>1558</v>
      </c>
      <c r="U1327" s="55" t="s">
        <v>3319</v>
      </c>
      <c r="V1327" s="55"/>
      <c r="W1327" s="55"/>
      <c r="X1327" s="54" t="s">
        <v>2510</v>
      </c>
      <c r="Y1327" s="55" t="s">
        <v>4987</v>
      </c>
      <c r="Z1327" s="55">
        <v>5102</v>
      </c>
      <c r="AA1327" s="54" t="s">
        <v>2510</v>
      </c>
      <c r="AB1327" s="55" t="s">
        <v>45</v>
      </c>
      <c r="AC1327" s="55"/>
      <c r="AD1327" s="55"/>
      <c r="AE1327" s="55"/>
      <c r="AF1327" s="55"/>
      <c r="AG1327" s="55"/>
      <c r="AH1327" s="55" t="s">
        <v>75</v>
      </c>
      <c r="AI1327" s="55" t="s">
        <v>7744</v>
      </c>
      <c r="AJ1327" s="48" t="s">
        <v>568</v>
      </c>
      <c r="AK1327" s="45" t="s">
        <v>574</v>
      </c>
      <c r="AL1327" s="46"/>
      <c r="AM1327" s="46"/>
      <c r="AN1327" s="44" t="s">
        <v>554</v>
      </c>
      <c r="AO1327" s="50"/>
      <c r="AP1327" s="50" t="s">
        <v>4760</v>
      </c>
      <c r="AQ1327" s="50" t="str">
        <f t="shared" si="83"/>
        <v>Start Date missing</v>
      </c>
      <c r="AR1327" s="47"/>
      <c r="AS1327" s="57"/>
      <c r="AT1327" s="50" t="str">
        <f t="shared" si="80"/>
        <v>Start Date missing</v>
      </c>
      <c r="AU1327" s="50" t="str">
        <f t="shared" si="81"/>
        <v>Start Date missing</v>
      </c>
      <c r="AV1327" s="58"/>
      <c r="AY1327" s="23"/>
      <c r="AZ1327" s="23"/>
    </row>
    <row r="1328" spans="1:52" ht="12.6" customHeight="1" x14ac:dyDescent="0.25">
      <c r="A1328" s="55" t="s">
        <v>7721</v>
      </c>
      <c r="B1328" s="56">
        <v>45012</v>
      </c>
      <c r="C1328" s="56">
        <v>45012</v>
      </c>
      <c r="D1328" s="55" t="s">
        <v>3320</v>
      </c>
      <c r="E1328" s="55" t="s">
        <v>195</v>
      </c>
      <c r="F1328" s="55" t="s">
        <v>3320</v>
      </c>
      <c r="G1328" s="55" t="s">
        <v>179</v>
      </c>
      <c r="H1328" s="55" t="s">
        <v>682</v>
      </c>
      <c r="I1328" s="55">
        <v>115198</v>
      </c>
      <c r="J1328" s="55" t="s">
        <v>7736</v>
      </c>
      <c r="K1328" s="54" t="s">
        <v>6490</v>
      </c>
      <c r="L1328" s="55" t="s">
        <v>36</v>
      </c>
      <c r="M1328" s="55" t="s">
        <v>425</v>
      </c>
      <c r="N1328" s="55" t="s">
        <v>38</v>
      </c>
      <c r="O1328" s="55" t="s">
        <v>39</v>
      </c>
      <c r="P1328" s="55" t="s">
        <v>40</v>
      </c>
      <c r="Q1328" s="55" t="s">
        <v>41</v>
      </c>
      <c r="R1328" s="55" t="s">
        <v>50</v>
      </c>
      <c r="S1328" s="55" t="s">
        <v>7742</v>
      </c>
      <c r="T1328" s="55">
        <v>1553</v>
      </c>
      <c r="U1328" s="55" t="s">
        <v>3321</v>
      </c>
      <c r="V1328" s="55" t="s">
        <v>3322</v>
      </c>
      <c r="W1328" s="55" t="s">
        <v>3322</v>
      </c>
      <c r="X1328" s="54" t="s">
        <v>5791</v>
      </c>
      <c r="Y1328" s="55" t="s">
        <v>4788</v>
      </c>
      <c r="Z1328" s="55">
        <v>3107</v>
      </c>
      <c r="AA1328" s="54" t="s">
        <v>5791</v>
      </c>
      <c r="AB1328" s="55" t="s">
        <v>45</v>
      </c>
      <c r="AC1328" s="55">
        <v>15105</v>
      </c>
      <c r="AD1328" s="55" t="s">
        <v>3322</v>
      </c>
      <c r="AE1328" s="55" t="s">
        <v>46</v>
      </c>
      <c r="AF1328" s="55" t="s">
        <v>47</v>
      </c>
      <c r="AG1328" s="55">
        <v>135</v>
      </c>
      <c r="AH1328" s="55" t="s">
        <v>47</v>
      </c>
      <c r="AI1328" s="55" t="s">
        <v>7744</v>
      </c>
      <c r="AJ1328" s="48" t="s">
        <v>566</v>
      </c>
      <c r="AK1328" s="45">
        <v>40373</v>
      </c>
      <c r="AL1328" s="46">
        <f t="shared" ca="1" si="82"/>
        <v>13.284931506849315</v>
      </c>
      <c r="AM1328" s="46" t="s">
        <v>7689</v>
      </c>
      <c r="AN1328" s="44" t="s">
        <v>554</v>
      </c>
      <c r="AO1328" s="50" t="s">
        <v>609</v>
      </c>
      <c r="AP1328" s="50" t="s">
        <v>4760</v>
      </c>
      <c r="AQ1328" s="50" t="str">
        <f t="shared" si="83"/>
        <v>Mon</v>
      </c>
      <c r="AR1328" s="47"/>
      <c r="AS1328" s="57"/>
      <c r="AT1328" s="50" t="str">
        <f t="shared" si="80"/>
        <v>Mar</v>
      </c>
      <c r="AU1328" s="50" t="str">
        <f t="shared" si="81"/>
        <v>2023</v>
      </c>
      <c r="AV1328" s="58">
        <f>Table13[[#This Row],[End Time]]-Table13[[#This Row],[Start Time]]</f>
        <v>9.3750000000000056E-2</v>
      </c>
      <c r="AY1328" s="23"/>
      <c r="AZ1328" s="23"/>
    </row>
    <row r="1329" spans="1:52" ht="12.6" customHeight="1" x14ac:dyDescent="0.25">
      <c r="A1329" s="55" t="s">
        <v>7721</v>
      </c>
      <c r="B1329" s="56">
        <v>45012</v>
      </c>
      <c r="C1329" s="56">
        <v>45012</v>
      </c>
      <c r="D1329" s="55" t="s">
        <v>3320</v>
      </c>
      <c r="E1329" s="55" t="s">
        <v>546</v>
      </c>
      <c r="F1329" s="55" t="s">
        <v>3320</v>
      </c>
      <c r="G1329" s="55" t="s">
        <v>213</v>
      </c>
      <c r="H1329" s="55" t="s">
        <v>682</v>
      </c>
      <c r="I1329" s="55">
        <v>115199</v>
      </c>
      <c r="J1329" s="55" t="s">
        <v>7736</v>
      </c>
      <c r="K1329" s="54" t="s">
        <v>5907</v>
      </c>
      <c r="L1329" s="55" t="s">
        <v>36</v>
      </c>
      <c r="M1329" s="55" t="s">
        <v>372</v>
      </c>
      <c r="N1329" s="55" t="s">
        <v>38</v>
      </c>
      <c r="O1329" s="55" t="s">
        <v>39</v>
      </c>
      <c r="P1329" s="55" t="s">
        <v>40</v>
      </c>
      <c r="Q1329" s="55" t="s">
        <v>41</v>
      </c>
      <c r="R1329" s="55" t="s">
        <v>50</v>
      </c>
      <c r="S1329" s="55" t="s">
        <v>7738</v>
      </c>
      <c r="T1329" s="55">
        <v>1827</v>
      </c>
      <c r="U1329" s="55" t="s">
        <v>3323</v>
      </c>
      <c r="V1329" s="55" t="s">
        <v>51</v>
      </c>
      <c r="W1329" s="55" t="s">
        <v>3324</v>
      </c>
      <c r="X1329" s="54" t="s">
        <v>7670</v>
      </c>
      <c r="Y1329" s="55" t="s">
        <v>5142</v>
      </c>
      <c r="Z1329" s="55">
        <v>3303</v>
      </c>
      <c r="AA1329" s="54" t="s">
        <v>7670</v>
      </c>
      <c r="AB1329" s="55" t="s">
        <v>45</v>
      </c>
      <c r="AC1329" s="55">
        <v>15082</v>
      </c>
      <c r="AD1329" s="55" t="s">
        <v>3324</v>
      </c>
      <c r="AE1329" s="55" t="s">
        <v>46</v>
      </c>
      <c r="AF1329" s="55" t="s">
        <v>47</v>
      </c>
      <c r="AG1329" s="55">
        <v>12</v>
      </c>
      <c r="AH1329" s="55" t="s">
        <v>47</v>
      </c>
      <c r="AI1329" s="55" t="s">
        <v>7744</v>
      </c>
      <c r="AJ1329" s="48" t="s">
        <v>567</v>
      </c>
      <c r="AK1329" s="45" t="s">
        <v>574</v>
      </c>
      <c r="AL1329" s="46"/>
      <c r="AM1329" s="46"/>
      <c r="AN1329" s="44" t="s">
        <v>554</v>
      </c>
      <c r="AO1329" s="50" t="s">
        <v>609</v>
      </c>
      <c r="AP1329" s="50" t="s">
        <v>4760</v>
      </c>
      <c r="AQ1329" s="50" t="str">
        <f t="shared" si="83"/>
        <v>Mon</v>
      </c>
      <c r="AR1329" s="47"/>
      <c r="AS1329" s="57"/>
      <c r="AT1329" s="50" t="str">
        <f t="shared" si="80"/>
        <v>Mar</v>
      </c>
      <c r="AU1329" s="50" t="str">
        <f t="shared" si="81"/>
        <v>2023</v>
      </c>
      <c r="AV1329" s="58">
        <f>Table13[[#This Row],[End Time]]-Table13[[#This Row],[Start Time]]</f>
        <v>8.3333333333333592E-3</v>
      </c>
      <c r="AY1329" s="23"/>
      <c r="AZ1329" s="23"/>
    </row>
    <row r="1330" spans="1:52" ht="12.6" customHeight="1" x14ac:dyDescent="0.25">
      <c r="A1330" s="55" t="s">
        <v>7721</v>
      </c>
      <c r="B1330" s="56">
        <v>45010</v>
      </c>
      <c r="C1330" s="56">
        <v>45012</v>
      </c>
      <c r="D1330" s="55" t="s">
        <v>4764</v>
      </c>
      <c r="E1330" s="55" t="s">
        <v>4765</v>
      </c>
      <c r="F1330" s="55" t="s">
        <v>4766</v>
      </c>
      <c r="G1330" s="55" t="s">
        <v>4767</v>
      </c>
      <c r="H1330" s="55" t="s">
        <v>682</v>
      </c>
      <c r="I1330" s="55">
        <v>115200</v>
      </c>
      <c r="J1330" s="55" t="s">
        <v>7736</v>
      </c>
      <c r="K1330" s="54" t="s">
        <v>5891</v>
      </c>
      <c r="L1330" s="55" t="s">
        <v>36</v>
      </c>
      <c r="M1330" s="55" t="s">
        <v>372</v>
      </c>
      <c r="N1330" s="55" t="s">
        <v>38</v>
      </c>
      <c r="O1330" s="55" t="s">
        <v>39</v>
      </c>
      <c r="P1330" s="55" t="s">
        <v>40</v>
      </c>
      <c r="Q1330" s="55" t="s">
        <v>41</v>
      </c>
      <c r="R1330" s="55" t="s">
        <v>74</v>
      </c>
      <c r="S1330" s="55" t="s">
        <v>7737</v>
      </c>
      <c r="T1330" s="55">
        <v>1605</v>
      </c>
      <c r="U1330" s="55" t="s">
        <v>3325</v>
      </c>
      <c r="V1330" s="55"/>
      <c r="W1330" s="55"/>
      <c r="X1330" s="54" t="s">
        <v>2510</v>
      </c>
      <c r="Y1330" s="55" t="s">
        <v>5448</v>
      </c>
      <c r="Z1330" s="55">
        <v>3126</v>
      </c>
      <c r="AA1330" s="54" t="s">
        <v>2510</v>
      </c>
      <c r="AB1330" s="55" t="s">
        <v>45</v>
      </c>
      <c r="AC1330" s="55"/>
      <c r="AD1330" s="55"/>
      <c r="AE1330" s="55"/>
      <c r="AF1330" s="55"/>
      <c r="AG1330" s="55"/>
      <c r="AH1330" s="55" t="s">
        <v>75</v>
      </c>
      <c r="AI1330" s="55" t="s">
        <v>7744</v>
      </c>
      <c r="AJ1330" s="48" t="s">
        <v>7673</v>
      </c>
      <c r="AK1330" s="45">
        <v>40814</v>
      </c>
      <c r="AL1330" s="46">
        <f t="shared" ca="1" si="82"/>
        <v>12.076712328767123</v>
      </c>
      <c r="AM1330" s="46" t="s">
        <v>7688</v>
      </c>
      <c r="AN1330" s="44" t="s">
        <v>554</v>
      </c>
      <c r="AO1330" s="50"/>
      <c r="AP1330" s="50" t="s">
        <v>4760</v>
      </c>
      <c r="AQ1330" s="50" t="str">
        <f t="shared" si="83"/>
        <v>Start Date missing</v>
      </c>
      <c r="AR1330" s="47"/>
      <c r="AS1330" s="57"/>
      <c r="AT1330" s="50" t="str">
        <f t="shared" si="80"/>
        <v>Start Date missing</v>
      </c>
      <c r="AU1330" s="50" t="str">
        <f t="shared" si="81"/>
        <v>Start Date missing</v>
      </c>
      <c r="AV1330" s="58"/>
      <c r="AY1330" s="23"/>
      <c r="AZ1330" s="23"/>
    </row>
    <row r="1331" spans="1:52" ht="12.6" customHeight="1" x14ac:dyDescent="0.25">
      <c r="A1331" s="55" t="s">
        <v>7721</v>
      </c>
      <c r="B1331" s="56">
        <v>45012</v>
      </c>
      <c r="C1331" s="56">
        <v>45012</v>
      </c>
      <c r="D1331" s="55" t="s">
        <v>4764</v>
      </c>
      <c r="E1331" s="55" t="s">
        <v>4765</v>
      </c>
      <c r="F1331" s="55" t="s">
        <v>4766</v>
      </c>
      <c r="G1331" s="55" t="s">
        <v>4767</v>
      </c>
      <c r="H1331" s="55" t="s">
        <v>682</v>
      </c>
      <c r="I1331" s="55">
        <v>115201</v>
      </c>
      <c r="J1331" s="55" t="s">
        <v>7736</v>
      </c>
      <c r="K1331" s="54" t="s">
        <v>5891</v>
      </c>
      <c r="L1331" s="55" t="s">
        <v>36</v>
      </c>
      <c r="M1331" s="55" t="s">
        <v>372</v>
      </c>
      <c r="N1331" s="55" t="s">
        <v>38</v>
      </c>
      <c r="O1331" s="55" t="s">
        <v>39</v>
      </c>
      <c r="P1331" s="55" t="s">
        <v>40</v>
      </c>
      <c r="Q1331" s="55" t="s">
        <v>41</v>
      </c>
      <c r="R1331" s="55" t="s">
        <v>78</v>
      </c>
      <c r="S1331" s="55" t="s">
        <v>7737</v>
      </c>
      <c r="T1331" s="55">
        <v>1541</v>
      </c>
      <c r="U1331" s="55" t="s">
        <v>3326</v>
      </c>
      <c r="V1331" s="55"/>
      <c r="W1331" s="55"/>
      <c r="X1331" s="54">
        <v>6626</v>
      </c>
      <c r="Y1331" s="55" t="s">
        <v>5316</v>
      </c>
      <c r="Z1331" s="55">
        <v>3226</v>
      </c>
      <c r="AA1331" s="54">
        <v>6626</v>
      </c>
      <c r="AB1331" s="55" t="s">
        <v>45</v>
      </c>
      <c r="AC1331" s="55"/>
      <c r="AD1331" s="55"/>
      <c r="AE1331" s="55"/>
      <c r="AF1331" s="55"/>
      <c r="AG1331" s="55"/>
      <c r="AH1331" s="55" t="s">
        <v>75</v>
      </c>
      <c r="AI1331" s="55" t="s">
        <v>7744</v>
      </c>
      <c r="AJ1331" s="48" t="s">
        <v>7673</v>
      </c>
      <c r="AK1331" s="45">
        <v>43149</v>
      </c>
      <c r="AL1331" s="46">
        <f t="shared" ca="1" si="82"/>
        <v>5.6794520547945204</v>
      </c>
      <c r="AM1331" s="46" t="s">
        <v>7681</v>
      </c>
      <c r="AN1331" s="44" t="s">
        <v>554</v>
      </c>
      <c r="AO1331" s="50"/>
      <c r="AP1331" s="50" t="s">
        <v>4760</v>
      </c>
      <c r="AQ1331" s="50" t="str">
        <f t="shared" si="83"/>
        <v>Start Date missing</v>
      </c>
      <c r="AR1331" s="47"/>
      <c r="AS1331" s="57"/>
      <c r="AT1331" s="50" t="str">
        <f t="shared" si="80"/>
        <v>Start Date missing</v>
      </c>
      <c r="AU1331" s="50" t="str">
        <f t="shared" si="81"/>
        <v>Start Date missing</v>
      </c>
      <c r="AV1331" s="58"/>
      <c r="AY1331" s="23"/>
      <c r="AZ1331" s="23"/>
    </row>
    <row r="1332" spans="1:52" ht="12.6" customHeight="1" x14ac:dyDescent="0.25">
      <c r="A1332" s="55" t="s">
        <v>7721</v>
      </c>
      <c r="B1332" s="56">
        <v>45012</v>
      </c>
      <c r="C1332" s="56">
        <v>45012</v>
      </c>
      <c r="D1332" s="55" t="s">
        <v>3327</v>
      </c>
      <c r="E1332" s="55" t="s">
        <v>116</v>
      </c>
      <c r="F1332" s="55" t="s">
        <v>3327</v>
      </c>
      <c r="G1332" s="55" t="s">
        <v>102</v>
      </c>
      <c r="H1332" s="55" t="s">
        <v>682</v>
      </c>
      <c r="I1332" s="55">
        <v>115202</v>
      </c>
      <c r="J1332" s="55" t="s">
        <v>7736</v>
      </c>
      <c r="K1332" s="55" t="s">
        <v>7602</v>
      </c>
      <c r="L1332" s="55" t="s">
        <v>36</v>
      </c>
      <c r="M1332" s="55" t="s">
        <v>372</v>
      </c>
      <c r="N1332" s="55" t="s">
        <v>38</v>
      </c>
      <c r="O1332" s="55" t="s">
        <v>39</v>
      </c>
      <c r="P1332" s="55" t="s">
        <v>40</v>
      </c>
      <c r="Q1332" s="55" t="s">
        <v>41</v>
      </c>
      <c r="R1332" s="55" t="s">
        <v>78</v>
      </c>
      <c r="S1332" s="55" t="s">
        <v>7738</v>
      </c>
      <c r="T1332" s="55"/>
      <c r="U1332" s="55" t="s">
        <v>3328</v>
      </c>
      <c r="V1332" s="55" t="s">
        <v>413</v>
      </c>
      <c r="W1332" s="55" t="s">
        <v>3329</v>
      </c>
      <c r="X1332" s="54" t="s">
        <v>7670</v>
      </c>
      <c r="Y1332" s="55" t="s">
        <v>4931</v>
      </c>
      <c r="Z1332" s="55">
        <v>3816</v>
      </c>
      <c r="AA1332" s="54" t="s">
        <v>7670</v>
      </c>
      <c r="AB1332" s="55" t="s">
        <v>45</v>
      </c>
      <c r="AC1332" s="55">
        <v>15081</v>
      </c>
      <c r="AD1332" s="55" t="s">
        <v>3329</v>
      </c>
      <c r="AE1332" s="55" t="s">
        <v>46</v>
      </c>
      <c r="AF1332" s="55" t="s">
        <v>47</v>
      </c>
      <c r="AG1332" s="55">
        <v>60</v>
      </c>
      <c r="AH1332" s="55" t="s">
        <v>47</v>
      </c>
      <c r="AI1332" s="55" t="s">
        <v>7744</v>
      </c>
      <c r="AJ1332" s="44" t="s">
        <v>7677</v>
      </c>
      <c r="AK1332" s="45">
        <v>43149</v>
      </c>
      <c r="AL1332" s="46">
        <f t="shared" ca="1" si="82"/>
        <v>5.6794520547945204</v>
      </c>
      <c r="AM1332" s="46" t="s">
        <v>7681</v>
      </c>
      <c r="AN1332" s="44" t="s">
        <v>554</v>
      </c>
      <c r="AO1332" s="50" t="s">
        <v>609</v>
      </c>
      <c r="AP1332" s="50" t="s">
        <v>4760</v>
      </c>
      <c r="AQ1332" s="50" t="str">
        <f t="shared" si="83"/>
        <v>Sun</v>
      </c>
      <c r="AR1332" s="47"/>
      <c r="AS1332" s="57"/>
      <c r="AT1332" s="50" t="str">
        <f t="shared" si="80"/>
        <v>Mar</v>
      </c>
      <c r="AU1332" s="50" t="str">
        <f t="shared" si="81"/>
        <v>2023</v>
      </c>
      <c r="AV1332" s="58">
        <f>Table13[[#This Row],[End Time]]-Table13[[#This Row],[Start Time]]</f>
        <v>4.166666666666663E-2</v>
      </c>
      <c r="AY1332" s="23"/>
      <c r="AZ1332" s="23"/>
    </row>
    <row r="1333" spans="1:52" ht="12.6" customHeight="1" x14ac:dyDescent="0.25">
      <c r="A1333" s="55" t="s">
        <v>7721</v>
      </c>
      <c r="B1333" s="56">
        <v>45012</v>
      </c>
      <c r="C1333" s="56">
        <v>45012</v>
      </c>
      <c r="D1333" s="55" t="s">
        <v>2467</v>
      </c>
      <c r="E1333" s="55" t="s">
        <v>283</v>
      </c>
      <c r="F1333" s="55" t="s">
        <v>2467</v>
      </c>
      <c r="G1333" s="55" t="s">
        <v>255</v>
      </c>
      <c r="H1333" s="55" t="s">
        <v>682</v>
      </c>
      <c r="I1333" s="55">
        <v>115203</v>
      </c>
      <c r="J1333" s="55" t="s">
        <v>7736</v>
      </c>
      <c r="K1333" s="55" t="s">
        <v>7702</v>
      </c>
      <c r="L1333" s="55" t="s">
        <v>36</v>
      </c>
      <c r="M1333" s="55" t="s">
        <v>372</v>
      </c>
      <c r="N1333" s="55" t="s">
        <v>38</v>
      </c>
      <c r="O1333" s="55" t="s">
        <v>39</v>
      </c>
      <c r="P1333" s="55" t="s">
        <v>40</v>
      </c>
      <c r="Q1333" s="55" t="s">
        <v>41</v>
      </c>
      <c r="R1333" s="55" t="s">
        <v>50</v>
      </c>
      <c r="S1333" s="55" t="s">
        <v>7742</v>
      </c>
      <c r="T1333" s="55">
        <v>1546</v>
      </c>
      <c r="U1333" s="55" t="s">
        <v>3330</v>
      </c>
      <c r="V1333" s="55" t="s">
        <v>3331</v>
      </c>
      <c r="W1333" s="55" t="s">
        <v>3331</v>
      </c>
      <c r="X1333" s="54" t="s">
        <v>2510</v>
      </c>
      <c r="Y1333" s="55" t="s">
        <v>4805</v>
      </c>
      <c r="Z1333" s="55">
        <v>6101</v>
      </c>
      <c r="AA1333" s="54" t="s">
        <v>2510</v>
      </c>
      <c r="AB1333" s="55" t="s">
        <v>45</v>
      </c>
      <c r="AC1333" s="55">
        <v>15104</v>
      </c>
      <c r="AD1333" s="55" t="s">
        <v>3331</v>
      </c>
      <c r="AE1333" s="55" t="s">
        <v>46</v>
      </c>
      <c r="AF1333" s="55" t="s">
        <v>47</v>
      </c>
      <c r="AG1333" s="55">
        <v>80</v>
      </c>
      <c r="AH1333" s="55" t="s">
        <v>47</v>
      </c>
      <c r="AI1333" s="55" t="s">
        <v>7744</v>
      </c>
      <c r="AJ1333" s="44" t="s">
        <v>566</v>
      </c>
      <c r="AK1333" s="45">
        <v>43258</v>
      </c>
      <c r="AL1333" s="46">
        <f t="shared" ca="1" si="82"/>
        <v>5.3808219178082188</v>
      </c>
      <c r="AM1333" s="46" t="s">
        <v>7681</v>
      </c>
      <c r="AN1333" s="44" t="s">
        <v>554</v>
      </c>
      <c r="AO1333" s="50" t="s">
        <v>610</v>
      </c>
      <c r="AP1333" s="50" t="s">
        <v>4760</v>
      </c>
      <c r="AQ1333" s="50" t="str">
        <f t="shared" si="83"/>
        <v>Fri</v>
      </c>
      <c r="AR1333" s="47"/>
      <c r="AS1333" s="57"/>
      <c r="AT1333" s="50" t="str">
        <f t="shared" si="80"/>
        <v>Mar</v>
      </c>
      <c r="AU1333" s="50" t="str">
        <f t="shared" si="81"/>
        <v>2023</v>
      </c>
      <c r="AV1333" s="58">
        <f>Table13[[#This Row],[End Time]]-Table13[[#This Row],[Start Time]]</f>
        <v>5.5555555555555691E-2</v>
      </c>
      <c r="AY1333" s="23"/>
      <c r="AZ1333" s="23"/>
    </row>
    <row r="1334" spans="1:52" ht="12.6" customHeight="1" x14ac:dyDescent="0.25">
      <c r="A1334" s="55" t="s">
        <v>7721</v>
      </c>
      <c r="B1334" s="56">
        <v>45012</v>
      </c>
      <c r="C1334" s="56">
        <v>45012</v>
      </c>
      <c r="D1334" s="55" t="s">
        <v>2578</v>
      </c>
      <c r="E1334" s="55" t="s">
        <v>34</v>
      </c>
      <c r="F1334" s="55" t="s">
        <v>2578</v>
      </c>
      <c r="G1334" s="55" t="s">
        <v>134</v>
      </c>
      <c r="H1334" s="55" t="s">
        <v>682</v>
      </c>
      <c r="I1334" s="55">
        <v>115204</v>
      </c>
      <c r="J1334" s="55" t="s">
        <v>7736</v>
      </c>
      <c r="K1334" s="54" t="s">
        <v>5788</v>
      </c>
      <c r="L1334" s="55" t="s">
        <v>36</v>
      </c>
      <c r="M1334" s="55" t="s">
        <v>372</v>
      </c>
      <c r="N1334" s="55" t="s">
        <v>38</v>
      </c>
      <c r="O1334" s="55" t="s">
        <v>39</v>
      </c>
      <c r="P1334" s="55" t="s">
        <v>40</v>
      </c>
      <c r="Q1334" s="55" t="s">
        <v>41</v>
      </c>
      <c r="R1334" s="55" t="s">
        <v>65</v>
      </c>
      <c r="S1334" s="55" t="s">
        <v>7739</v>
      </c>
      <c r="T1334" s="55">
        <v>1610</v>
      </c>
      <c r="U1334" s="55" t="s">
        <v>3332</v>
      </c>
      <c r="V1334" s="55" t="s">
        <v>3333</v>
      </c>
      <c r="W1334" s="55" t="s">
        <v>3333</v>
      </c>
      <c r="X1334" s="54" t="s">
        <v>5791</v>
      </c>
      <c r="Y1334" s="55" t="s">
        <v>5234</v>
      </c>
      <c r="Z1334" s="55">
        <v>3218</v>
      </c>
      <c r="AA1334" s="54" t="s">
        <v>5791</v>
      </c>
      <c r="AB1334" s="55" t="s">
        <v>45</v>
      </c>
      <c r="AC1334" s="55">
        <v>14972</v>
      </c>
      <c r="AD1334" s="55" t="s">
        <v>3333</v>
      </c>
      <c r="AE1334" s="55" t="s">
        <v>46</v>
      </c>
      <c r="AF1334" s="55" t="s">
        <v>47</v>
      </c>
      <c r="AG1334" s="55">
        <v>140</v>
      </c>
      <c r="AH1334" s="55" t="s">
        <v>47</v>
      </c>
      <c r="AI1334" s="55" t="s">
        <v>7744</v>
      </c>
      <c r="AJ1334" s="48" t="s">
        <v>568</v>
      </c>
      <c r="AK1334" s="45">
        <v>43144</v>
      </c>
      <c r="AL1334" s="46">
        <f t="shared" ca="1" si="82"/>
        <v>5.6931506849315072</v>
      </c>
      <c r="AM1334" s="46" t="s">
        <v>7681</v>
      </c>
      <c r="AN1334" s="44" t="s">
        <v>554</v>
      </c>
      <c r="AO1334" s="50" t="s">
        <v>609</v>
      </c>
      <c r="AP1334" s="50" t="s">
        <v>4760</v>
      </c>
      <c r="AQ1334" s="50" t="str">
        <f t="shared" si="83"/>
        <v>Tue</v>
      </c>
      <c r="AR1334" s="47"/>
      <c r="AS1334" s="57"/>
      <c r="AT1334" s="50" t="str">
        <f t="shared" si="80"/>
        <v>Mar</v>
      </c>
      <c r="AU1334" s="50" t="str">
        <f t="shared" si="81"/>
        <v>2023</v>
      </c>
      <c r="AV1334" s="58">
        <f>Table13[[#This Row],[End Time]]-Table13[[#This Row],[Start Time]]</f>
        <v>9.7222222222222265E-2</v>
      </c>
      <c r="AY1334" s="23"/>
      <c r="AZ1334" s="23"/>
    </row>
    <row r="1335" spans="1:52" ht="12.6" customHeight="1" x14ac:dyDescent="0.25">
      <c r="A1335" s="55" t="s">
        <v>7721</v>
      </c>
      <c r="B1335" s="56">
        <v>45012</v>
      </c>
      <c r="C1335" s="56">
        <v>45012</v>
      </c>
      <c r="D1335" s="55" t="s">
        <v>4764</v>
      </c>
      <c r="E1335" s="55" t="s">
        <v>4765</v>
      </c>
      <c r="F1335" s="55" t="s">
        <v>4766</v>
      </c>
      <c r="G1335" s="55" t="s">
        <v>4767</v>
      </c>
      <c r="H1335" s="55" t="s">
        <v>682</v>
      </c>
      <c r="I1335" s="55">
        <v>115205</v>
      </c>
      <c r="J1335" s="55" t="s">
        <v>7736</v>
      </c>
      <c r="K1335" s="55" t="s">
        <v>6194</v>
      </c>
      <c r="L1335" s="55" t="s">
        <v>36</v>
      </c>
      <c r="M1335" s="55" t="s">
        <v>372</v>
      </c>
      <c r="N1335" s="55" t="s">
        <v>38</v>
      </c>
      <c r="O1335" s="55" t="s">
        <v>39</v>
      </c>
      <c r="P1335" s="55" t="s">
        <v>40</v>
      </c>
      <c r="Q1335" s="55" t="s">
        <v>41</v>
      </c>
      <c r="R1335" s="55" t="s">
        <v>133</v>
      </c>
      <c r="S1335" s="55" t="s">
        <v>7743</v>
      </c>
      <c r="T1335" s="55">
        <v>1709</v>
      </c>
      <c r="U1335" s="55" t="s">
        <v>3334</v>
      </c>
      <c r="V1335" s="55"/>
      <c r="W1335" s="55"/>
      <c r="X1335" s="54" t="s">
        <v>7670</v>
      </c>
      <c r="Y1335" s="55" t="s">
        <v>4827</v>
      </c>
      <c r="Z1335" s="55">
        <v>7901</v>
      </c>
      <c r="AA1335" s="54" t="s">
        <v>7670</v>
      </c>
      <c r="AB1335" s="55" t="s">
        <v>45</v>
      </c>
      <c r="AC1335" s="55"/>
      <c r="AD1335" s="55"/>
      <c r="AE1335" s="55"/>
      <c r="AF1335" s="55"/>
      <c r="AG1335" s="55"/>
      <c r="AH1335" s="55" t="s">
        <v>75</v>
      </c>
      <c r="AI1335" s="55" t="s">
        <v>7744</v>
      </c>
      <c r="AJ1335" s="44" t="s">
        <v>7677</v>
      </c>
      <c r="AK1335" s="45">
        <v>44666</v>
      </c>
      <c r="AL1335" s="46">
        <f t="shared" ca="1" si="82"/>
        <v>1.5232876712328767</v>
      </c>
      <c r="AM1335" s="46" t="s">
        <v>7678</v>
      </c>
      <c r="AN1335" s="44" t="s">
        <v>554</v>
      </c>
      <c r="AO1335" s="50"/>
      <c r="AP1335" s="50" t="s">
        <v>4760</v>
      </c>
      <c r="AQ1335" s="50" t="str">
        <f t="shared" si="83"/>
        <v>Start Date missing</v>
      </c>
      <c r="AR1335" s="47"/>
      <c r="AS1335" s="57"/>
      <c r="AT1335" s="50" t="str">
        <f t="shared" si="80"/>
        <v>Start Date missing</v>
      </c>
      <c r="AU1335" s="50" t="str">
        <f t="shared" si="81"/>
        <v>Start Date missing</v>
      </c>
      <c r="AV1335" s="58"/>
      <c r="AY1335" s="23"/>
      <c r="AZ1335" s="23"/>
    </row>
    <row r="1336" spans="1:52" ht="12.6" customHeight="1" x14ac:dyDescent="0.25">
      <c r="A1336" s="55" t="s">
        <v>7721</v>
      </c>
      <c r="B1336" s="56">
        <v>45012</v>
      </c>
      <c r="C1336" s="56">
        <v>45012</v>
      </c>
      <c r="D1336" s="55" t="s">
        <v>3320</v>
      </c>
      <c r="E1336" s="55" t="s">
        <v>56</v>
      </c>
      <c r="F1336" s="55" t="s">
        <v>3320</v>
      </c>
      <c r="G1336" s="55" t="s">
        <v>89</v>
      </c>
      <c r="H1336" s="55" t="s">
        <v>682</v>
      </c>
      <c r="I1336" s="55">
        <v>115206</v>
      </c>
      <c r="J1336" s="55" t="s">
        <v>7736</v>
      </c>
      <c r="K1336" s="55" t="s">
        <v>6194</v>
      </c>
      <c r="L1336" s="55" t="s">
        <v>36</v>
      </c>
      <c r="M1336" s="55" t="s">
        <v>372</v>
      </c>
      <c r="N1336" s="55" t="s">
        <v>38</v>
      </c>
      <c r="O1336" s="55" t="s">
        <v>39</v>
      </c>
      <c r="P1336" s="55" t="s">
        <v>40</v>
      </c>
      <c r="Q1336" s="55" t="s">
        <v>41</v>
      </c>
      <c r="R1336" s="55" t="s">
        <v>133</v>
      </c>
      <c r="S1336" s="55" t="s">
        <v>7743</v>
      </c>
      <c r="T1336" s="55">
        <v>1782</v>
      </c>
      <c r="U1336" s="55" t="s">
        <v>3335</v>
      </c>
      <c r="V1336" s="55" t="s">
        <v>3336</v>
      </c>
      <c r="W1336" s="55" t="s">
        <v>3337</v>
      </c>
      <c r="X1336" s="55" t="s">
        <v>7671</v>
      </c>
      <c r="Y1336" s="55" t="s">
        <v>4850</v>
      </c>
      <c r="Z1336" s="55">
        <v>8201</v>
      </c>
      <c r="AA1336" s="55" t="s">
        <v>7671</v>
      </c>
      <c r="AB1336" s="55" t="s">
        <v>45</v>
      </c>
      <c r="AC1336" s="55">
        <v>15080</v>
      </c>
      <c r="AD1336" s="55" t="s">
        <v>3337</v>
      </c>
      <c r="AE1336" s="55" t="s">
        <v>46</v>
      </c>
      <c r="AF1336" s="55" t="s">
        <v>47</v>
      </c>
      <c r="AG1336" s="55">
        <v>105</v>
      </c>
      <c r="AH1336" s="55" t="s">
        <v>47</v>
      </c>
      <c r="AI1336" s="55" t="s">
        <v>7744</v>
      </c>
      <c r="AJ1336" s="44" t="s">
        <v>7677</v>
      </c>
      <c r="AK1336" s="45">
        <v>40522</v>
      </c>
      <c r="AL1336" s="46">
        <f t="shared" ca="1" si="82"/>
        <v>12.876712328767123</v>
      </c>
      <c r="AM1336" s="46" t="s">
        <v>7689</v>
      </c>
      <c r="AN1336" s="44" t="s">
        <v>554</v>
      </c>
      <c r="AO1336" s="50" t="s">
        <v>609</v>
      </c>
      <c r="AP1336" s="50" t="s">
        <v>4760</v>
      </c>
      <c r="AQ1336" s="50" t="str">
        <f t="shared" si="83"/>
        <v>Mon</v>
      </c>
      <c r="AR1336" s="47"/>
      <c r="AS1336" s="57"/>
      <c r="AT1336" s="50" t="str">
        <f t="shared" si="80"/>
        <v>Mar</v>
      </c>
      <c r="AU1336" s="50" t="str">
        <f t="shared" si="81"/>
        <v>2023</v>
      </c>
      <c r="AV1336" s="58">
        <f>Table13[[#This Row],[End Time]]-Table13[[#This Row],[Start Time]]</f>
        <v>7.291666666666663E-2</v>
      </c>
      <c r="AY1336" s="23"/>
      <c r="AZ1336" s="23"/>
    </row>
    <row r="1337" spans="1:52" ht="12.6" customHeight="1" x14ac:dyDescent="0.25">
      <c r="A1337" s="55" t="s">
        <v>7721</v>
      </c>
      <c r="B1337" s="56">
        <v>45005</v>
      </c>
      <c r="C1337" s="56">
        <v>45012</v>
      </c>
      <c r="D1337" s="55" t="s">
        <v>3110</v>
      </c>
      <c r="E1337" s="55" t="s">
        <v>142</v>
      </c>
      <c r="F1337" s="55" t="s">
        <v>3110</v>
      </c>
      <c r="G1337" s="55" t="s">
        <v>149</v>
      </c>
      <c r="H1337" s="55" t="s">
        <v>682</v>
      </c>
      <c r="I1337" s="55">
        <v>115207</v>
      </c>
      <c r="J1337" s="55" t="s">
        <v>7736</v>
      </c>
      <c r="K1337" s="54" t="s">
        <v>6134</v>
      </c>
      <c r="L1337" s="55" t="s">
        <v>36</v>
      </c>
      <c r="M1337" s="55" t="s">
        <v>372</v>
      </c>
      <c r="N1337" s="55" t="s">
        <v>38</v>
      </c>
      <c r="O1337" s="55" t="s">
        <v>39</v>
      </c>
      <c r="P1337" s="55" t="s">
        <v>40</v>
      </c>
      <c r="Q1337" s="55" t="s">
        <v>41</v>
      </c>
      <c r="R1337" s="55" t="s">
        <v>50</v>
      </c>
      <c r="S1337" s="55" t="s">
        <v>7738</v>
      </c>
      <c r="T1337" s="55">
        <v>1758</v>
      </c>
      <c r="U1337" s="55" t="s">
        <v>3338</v>
      </c>
      <c r="V1337" s="55" t="s">
        <v>51</v>
      </c>
      <c r="W1337" s="55" t="s">
        <v>3339</v>
      </c>
      <c r="X1337" s="54">
        <v>6626</v>
      </c>
      <c r="Y1337" s="55" t="s">
        <v>4920</v>
      </c>
      <c r="Z1337" s="55">
        <v>3129</v>
      </c>
      <c r="AA1337" s="54">
        <v>6626</v>
      </c>
      <c r="AB1337" s="55" t="s">
        <v>45</v>
      </c>
      <c r="AC1337" s="55">
        <v>15084</v>
      </c>
      <c r="AD1337" s="55" t="s">
        <v>3339</v>
      </c>
      <c r="AE1337" s="55" t="s">
        <v>46</v>
      </c>
      <c r="AF1337" s="55" t="s">
        <v>47</v>
      </c>
      <c r="AG1337" s="55">
        <v>75</v>
      </c>
      <c r="AH1337" s="55" t="s">
        <v>47</v>
      </c>
      <c r="AI1337" s="55" t="s">
        <v>7744</v>
      </c>
      <c r="AJ1337" s="48" t="s">
        <v>567</v>
      </c>
      <c r="AK1337" s="45" t="s">
        <v>574</v>
      </c>
      <c r="AL1337" s="46"/>
      <c r="AM1337" s="46"/>
      <c r="AN1337" s="44" t="s">
        <v>554</v>
      </c>
      <c r="AO1337" s="50" t="s">
        <v>609</v>
      </c>
      <c r="AP1337" s="50" t="s">
        <v>4760</v>
      </c>
      <c r="AQ1337" s="50" t="str">
        <f t="shared" si="83"/>
        <v>Mon</v>
      </c>
      <c r="AR1337" s="47"/>
      <c r="AS1337" s="57"/>
      <c r="AT1337" s="50" t="str">
        <f t="shared" si="80"/>
        <v>Mar</v>
      </c>
      <c r="AU1337" s="50" t="str">
        <f t="shared" si="81"/>
        <v>2023</v>
      </c>
      <c r="AV1337" s="58">
        <f>Table13[[#This Row],[End Time]]-Table13[[#This Row],[Start Time]]</f>
        <v>5.208333333333337E-2</v>
      </c>
      <c r="AY1337" s="23"/>
      <c r="AZ1337" s="23"/>
    </row>
    <row r="1338" spans="1:52" ht="12.6" customHeight="1" x14ac:dyDescent="0.25">
      <c r="A1338" s="55" t="s">
        <v>7721</v>
      </c>
      <c r="B1338" s="56">
        <v>45012</v>
      </c>
      <c r="C1338" s="56">
        <v>45012</v>
      </c>
      <c r="D1338" s="55" t="s">
        <v>3327</v>
      </c>
      <c r="E1338" s="55" t="s">
        <v>34</v>
      </c>
      <c r="F1338" s="55" t="s">
        <v>3327</v>
      </c>
      <c r="G1338" s="55" t="s">
        <v>48</v>
      </c>
      <c r="H1338" s="55" t="s">
        <v>682</v>
      </c>
      <c r="I1338" s="55">
        <v>115208</v>
      </c>
      <c r="J1338" s="55" t="s">
        <v>7736</v>
      </c>
      <c r="K1338" s="54" t="s">
        <v>6037</v>
      </c>
      <c r="L1338" s="55" t="s">
        <v>36</v>
      </c>
      <c r="M1338" s="55" t="s">
        <v>372</v>
      </c>
      <c r="N1338" s="55" t="s">
        <v>38</v>
      </c>
      <c r="O1338" s="55" t="s">
        <v>39</v>
      </c>
      <c r="P1338" s="55" t="s">
        <v>40</v>
      </c>
      <c r="Q1338" s="55" t="s">
        <v>41</v>
      </c>
      <c r="R1338" s="55" t="s">
        <v>74</v>
      </c>
      <c r="S1338" s="55" t="s">
        <v>7739</v>
      </c>
      <c r="T1338" s="55">
        <v>1508</v>
      </c>
      <c r="U1338" s="55" t="s">
        <v>3340</v>
      </c>
      <c r="V1338" s="55" t="s">
        <v>3341</v>
      </c>
      <c r="W1338" s="55" t="s">
        <v>3341</v>
      </c>
      <c r="X1338" s="55" t="s">
        <v>7671</v>
      </c>
      <c r="Y1338" s="55" t="s">
        <v>4870</v>
      </c>
      <c r="Z1338" s="55">
        <v>5003</v>
      </c>
      <c r="AA1338" s="55" t="s">
        <v>7671</v>
      </c>
      <c r="AB1338" s="55" t="s">
        <v>45</v>
      </c>
      <c r="AC1338" s="55">
        <v>14990</v>
      </c>
      <c r="AD1338" s="55" t="s">
        <v>3341</v>
      </c>
      <c r="AE1338" s="55" t="s">
        <v>46</v>
      </c>
      <c r="AF1338" s="55" t="s">
        <v>47</v>
      </c>
      <c r="AG1338" s="55">
        <v>45</v>
      </c>
      <c r="AH1338" s="55" t="s">
        <v>47</v>
      </c>
      <c r="AI1338" s="55" t="s">
        <v>7744</v>
      </c>
      <c r="AJ1338" s="44" t="s">
        <v>568</v>
      </c>
      <c r="AK1338" s="45">
        <v>41441</v>
      </c>
      <c r="AL1338" s="46">
        <f t="shared" ca="1" si="82"/>
        <v>10.358904109589041</v>
      </c>
      <c r="AM1338" s="46" t="s">
        <v>7686</v>
      </c>
      <c r="AN1338" s="44" t="s">
        <v>554</v>
      </c>
      <c r="AO1338" s="50" t="s">
        <v>609</v>
      </c>
      <c r="AP1338" s="50" t="s">
        <v>4760</v>
      </c>
      <c r="AQ1338" s="50" t="str">
        <f t="shared" si="83"/>
        <v>Sun</v>
      </c>
      <c r="AR1338" s="47"/>
      <c r="AS1338" s="57"/>
      <c r="AT1338" s="50" t="str">
        <f t="shared" si="80"/>
        <v>Mar</v>
      </c>
      <c r="AU1338" s="50" t="str">
        <f t="shared" si="81"/>
        <v>2023</v>
      </c>
      <c r="AV1338" s="58">
        <f>Table13[[#This Row],[End Time]]-Table13[[#This Row],[Start Time]]</f>
        <v>3.125E-2</v>
      </c>
      <c r="AY1338" s="23"/>
      <c r="AZ1338" s="23"/>
    </row>
    <row r="1339" spans="1:52" ht="12.6" customHeight="1" x14ac:dyDescent="0.25">
      <c r="A1339" s="55" t="s">
        <v>7721</v>
      </c>
      <c r="B1339" s="56">
        <v>45012</v>
      </c>
      <c r="C1339" s="56">
        <v>45012</v>
      </c>
      <c r="D1339" s="55" t="s">
        <v>2467</v>
      </c>
      <c r="E1339" s="55" t="s">
        <v>293</v>
      </c>
      <c r="F1339" s="55" t="s">
        <v>2467</v>
      </c>
      <c r="G1339" s="55" t="s">
        <v>3342</v>
      </c>
      <c r="H1339" s="55" t="s">
        <v>682</v>
      </c>
      <c r="I1339" s="55">
        <v>115209</v>
      </c>
      <c r="J1339" s="55" t="s">
        <v>7734</v>
      </c>
      <c r="K1339" s="54" t="s">
        <v>4761</v>
      </c>
      <c r="L1339" s="55" t="s">
        <v>64</v>
      </c>
      <c r="M1339" s="55" t="s">
        <v>372</v>
      </c>
      <c r="N1339" s="55" t="s">
        <v>38</v>
      </c>
      <c r="O1339" s="55" t="s">
        <v>39</v>
      </c>
      <c r="P1339" s="55" t="s">
        <v>40</v>
      </c>
      <c r="Q1339" s="55" t="s">
        <v>41</v>
      </c>
      <c r="R1339" s="55" t="s">
        <v>442</v>
      </c>
      <c r="S1339" s="55" t="s">
        <v>7739</v>
      </c>
      <c r="T1339" s="55"/>
      <c r="U1339" s="55" t="s">
        <v>3343</v>
      </c>
      <c r="V1339" s="55" t="s">
        <v>3344</v>
      </c>
      <c r="W1339" s="55" t="s">
        <v>3344</v>
      </c>
      <c r="X1339" s="55" t="s">
        <v>6246</v>
      </c>
      <c r="Y1339" s="55" t="s">
        <v>6245</v>
      </c>
      <c r="Z1339" s="55" t="s">
        <v>7655</v>
      </c>
      <c r="AA1339" s="55" t="s">
        <v>6246</v>
      </c>
      <c r="AB1339" s="55" t="s">
        <v>44</v>
      </c>
      <c r="AC1339" s="55">
        <v>14989</v>
      </c>
      <c r="AD1339" s="55" t="s">
        <v>3344</v>
      </c>
      <c r="AE1339" s="55" t="s">
        <v>46</v>
      </c>
      <c r="AF1339" s="55" t="s">
        <v>47</v>
      </c>
      <c r="AG1339" s="55">
        <v>145</v>
      </c>
      <c r="AH1339" s="55" t="s">
        <v>47</v>
      </c>
      <c r="AI1339" s="55" t="s">
        <v>7744</v>
      </c>
      <c r="AJ1339" s="44" t="s">
        <v>7677</v>
      </c>
      <c r="AK1339" s="45" t="s">
        <v>574</v>
      </c>
      <c r="AL1339" s="46"/>
      <c r="AM1339" s="46"/>
      <c r="AN1339" s="44" t="s">
        <v>554</v>
      </c>
      <c r="AO1339" s="50" t="s">
        <v>610</v>
      </c>
      <c r="AP1339" s="50" t="s">
        <v>4760</v>
      </c>
      <c r="AQ1339" s="50" t="str">
        <f t="shared" si="83"/>
        <v>Fri</v>
      </c>
      <c r="AR1339" s="47"/>
      <c r="AS1339" s="57"/>
      <c r="AT1339" s="50" t="str">
        <f t="shared" si="80"/>
        <v>Mar</v>
      </c>
      <c r="AU1339" s="50" t="str">
        <f t="shared" si="81"/>
        <v>2023</v>
      </c>
      <c r="AV1339" s="58">
        <f>Table13[[#This Row],[End Time]]-Table13[[#This Row],[Start Time]]</f>
        <v>0.10069444444444442</v>
      </c>
      <c r="AY1339" s="23"/>
      <c r="AZ1339" s="23"/>
    </row>
    <row r="1340" spans="1:52" ht="12.6" customHeight="1" x14ac:dyDescent="0.25">
      <c r="A1340" s="55" t="s">
        <v>7721</v>
      </c>
      <c r="B1340" s="56">
        <v>45012</v>
      </c>
      <c r="C1340" s="56">
        <v>45012</v>
      </c>
      <c r="D1340" s="55" t="s">
        <v>2467</v>
      </c>
      <c r="E1340" s="55" t="s">
        <v>292</v>
      </c>
      <c r="F1340" s="55" t="s">
        <v>2467</v>
      </c>
      <c r="G1340" s="55" t="s">
        <v>3342</v>
      </c>
      <c r="H1340" s="55" t="s">
        <v>1629</v>
      </c>
      <c r="I1340" s="55">
        <v>115210</v>
      </c>
      <c r="J1340" s="55" t="s">
        <v>7734</v>
      </c>
      <c r="K1340" s="54" t="s">
        <v>4761</v>
      </c>
      <c r="L1340" s="55" t="s">
        <v>91</v>
      </c>
      <c r="M1340" s="55" t="s">
        <v>372</v>
      </c>
      <c r="N1340" s="55" t="s">
        <v>38</v>
      </c>
      <c r="O1340" s="55" t="s">
        <v>39</v>
      </c>
      <c r="P1340" s="55" t="s">
        <v>40</v>
      </c>
      <c r="Q1340" s="55" t="s">
        <v>41</v>
      </c>
      <c r="R1340" s="55" t="s">
        <v>442</v>
      </c>
      <c r="S1340" s="55" t="s">
        <v>7739</v>
      </c>
      <c r="T1340" s="55"/>
      <c r="U1340" s="55" t="s">
        <v>3345</v>
      </c>
      <c r="V1340" s="55" t="s">
        <v>3346</v>
      </c>
      <c r="W1340" s="55" t="s">
        <v>3347</v>
      </c>
      <c r="X1340" s="55" t="s">
        <v>6246</v>
      </c>
      <c r="Y1340" s="55" t="s">
        <v>6245</v>
      </c>
      <c r="Z1340" s="55" t="s">
        <v>7655</v>
      </c>
      <c r="AA1340" s="55" t="s">
        <v>6246</v>
      </c>
      <c r="AB1340" s="55" t="s">
        <v>174</v>
      </c>
      <c r="AC1340" s="55">
        <v>14946</v>
      </c>
      <c r="AD1340" s="55" t="s">
        <v>3347</v>
      </c>
      <c r="AE1340" s="55" t="s">
        <v>46</v>
      </c>
      <c r="AF1340" s="55" t="s">
        <v>47</v>
      </c>
      <c r="AG1340" s="55">
        <v>155</v>
      </c>
      <c r="AH1340" s="55" t="s">
        <v>47</v>
      </c>
      <c r="AI1340" s="55" t="s">
        <v>7744</v>
      </c>
      <c r="AJ1340" s="44" t="s">
        <v>7677</v>
      </c>
      <c r="AK1340" s="45">
        <v>43149</v>
      </c>
      <c r="AL1340" s="46">
        <f t="shared" ca="1" si="82"/>
        <v>5.6794520547945204</v>
      </c>
      <c r="AM1340" s="46" t="s">
        <v>7681</v>
      </c>
      <c r="AN1340" s="44" t="s">
        <v>554</v>
      </c>
      <c r="AO1340" s="50" t="s">
        <v>610</v>
      </c>
      <c r="AP1340" s="50" t="s">
        <v>4760</v>
      </c>
      <c r="AQ1340" s="50" t="str">
        <f t="shared" si="83"/>
        <v>Fri</v>
      </c>
      <c r="AR1340" s="47"/>
      <c r="AS1340" s="57"/>
      <c r="AT1340" s="50" t="str">
        <f t="shared" si="80"/>
        <v>Mar</v>
      </c>
      <c r="AU1340" s="50" t="str">
        <f t="shared" si="81"/>
        <v>2023</v>
      </c>
      <c r="AV1340" s="58">
        <f>Table13[[#This Row],[End Time]]-Table13[[#This Row],[Start Time]]</f>
        <v>0.10763888888888895</v>
      </c>
      <c r="AY1340" s="23"/>
      <c r="AZ1340" s="23"/>
    </row>
    <row r="1341" spans="1:52" ht="12.6" customHeight="1" x14ac:dyDescent="0.25">
      <c r="A1341" s="55" t="s">
        <v>7721</v>
      </c>
      <c r="B1341" s="56">
        <v>45012</v>
      </c>
      <c r="C1341" s="56">
        <v>45012</v>
      </c>
      <c r="D1341" s="55" t="s">
        <v>3320</v>
      </c>
      <c r="E1341" s="55" t="s">
        <v>182</v>
      </c>
      <c r="F1341" s="55" t="s">
        <v>3320</v>
      </c>
      <c r="G1341" s="55" t="s">
        <v>145</v>
      </c>
      <c r="H1341" s="55" t="s">
        <v>682</v>
      </c>
      <c r="I1341" s="55">
        <v>115211</v>
      </c>
      <c r="J1341" s="55" t="s">
        <v>7736</v>
      </c>
      <c r="K1341" s="55" t="s">
        <v>5907</v>
      </c>
      <c r="L1341" s="55" t="s">
        <v>456</v>
      </c>
      <c r="M1341" s="55" t="s">
        <v>372</v>
      </c>
      <c r="N1341" s="55" t="s">
        <v>38</v>
      </c>
      <c r="O1341" s="55" t="s">
        <v>39</v>
      </c>
      <c r="P1341" s="55" t="s">
        <v>40</v>
      </c>
      <c r="Q1341" s="55" t="s">
        <v>41</v>
      </c>
      <c r="R1341" s="55" t="s">
        <v>74</v>
      </c>
      <c r="S1341" s="55" t="s">
        <v>7738</v>
      </c>
      <c r="T1341" s="55"/>
      <c r="U1341" s="55" t="s">
        <v>3348</v>
      </c>
      <c r="V1341" s="55" t="s">
        <v>202</v>
      </c>
      <c r="W1341" s="55" t="s">
        <v>3349</v>
      </c>
      <c r="X1341" s="54" t="s">
        <v>2510</v>
      </c>
      <c r="Y1341" s="55" t="s">
        <v>489</v>
      </c>
      <c r="Z1341" s="55">
        <v>3103</v>
      </c>
      <c r="AA1341" s="54" t="s">
        <v>2510</v>
      </c>
      <c r="AB1341" s="55" t="s">
        <v>457</v>
      </c>
      <c r="AC1341" s="55">
        <v>15083</v>
      </c>
      <c r="AD1341" s="55" t="s">
        <v>3349</v>
      </c>
      <c r="AE1341" s="55" t="s">
        <v>46</v>
      </c>
      <c r="AF1341" s="55" t="s">
        <v>47</v>
      </c>
      <c r="AG1341" s="55">
        <v>15</v>
      </c>
      <c r="AH1341" s="55" t="s">
        <v>47</v>
      </c>
      <c r="AI1341" s="55" t="s">
        <v>7744</v>
      </c>
      <c r="AJ1341" s="44" t="s">
        <v>7677</v>
      </c>
      <c r="AK1341" s="45">
        <v>43258</v>
      </c>
      <c r="AL1341" s="46">
        <f t="shared" ca="1" si="82"/>
        <v>5.3808219178082188</v>
      </c>
      <c r="AM1341" s="46" t="s">
        <v>7681</v>
      </c>
      <c r="AN1341" s="44" t="s">
        <v>554</v>
      </c>
      <c r="AO1341" s="50" t="s">
        <v>609</v>
      </c>
      <c r="AP1341" s="50" t="s">
        <v>4760</v>
      </c>
      <c r="AQ1341" s="50" t="str">
        <f t="shared" si="83"/>
        <v>Mon</v>
      </c>
      <c r="AR1341" s="47"/>
      <c r="AS1341" s="57"/>
      <c r="AT1341" s="50" t="str">
        <f t="shared" si="80"/>
        <v>Mar</v>
      </c>
      <c r="AU1341" s="50" t="str">
        <f t="shared" si="81"/>
        <v>2023</v>
      </c>
      <c r="AV1341" s="58">
        <f>Table13[[#This Row],[End Time]]-Table13[[#This Row],[Start Time]]</f>
        <v>1.0416666666666685E-2</v>
      </c>
      <c r="AY1341" s="23"/>
      <c r="AZ1341" s="23"/>
    </row>
    <row r="1342" spans="1:52" ht="12.6" customHeight="1" x14ac:dyDescent="0.25">
      <c r="A1342" s="55" t="s">
        <v>7721</v>
      </c>
      <c r="B1342" s="56">
        <v>45010</v>
      </c>
      <c r="C1342" s="56">
        <v>45012</v>
      </c>
      <c r="D1342" s="55" t="s">
        <v>3350</v>
      </c>
      <c r="E1342" s="55" t="s">
        <v>110</v>
      </c>
      <c r="F1342" s="55" t="s">
        <v>3350</v>
      </c>
      <c r="G1342" s="55" t="s">
        <v>48</v>
      </c>
      <c r="H1342" s="55" t="s">
        <v>466</v>
      </c>
      <c r="I1342" s="55">
        <v>115212</v>
      </c>
      <c r="J1342" s="55" t="s">
        <v>7736</v>
      </c>
      <c r="K1342" s="55" t="s">
        <v>7715</v>
      </c>
      <c r="L1342" s="55" t="s">
        <v>36</v>
      </c>
      <c r="M1342" s="55" t="s">
        <v>372</v>
      </c>
      <c r="N1342" s="55" t="s">
        <v>38</v>
      </c>
      <c r="O1342" s="55" t="s">
        <v>39</v>
      </c>
      <c r="P1342" s="55" t="s">
        <v>40</v>
      </c>
      <c r="Q1342" s="55" t="s">
        <v>41</v>
      </c>
      <c r="R1342" s="55" t="s">
        <v>50</v>
      </c>
      <c r="S1342" s="55" t="s">
        <v>7739</v>
      </c>
      <c r="T1342" s="55">
        <v>1716</v>
      </c>
      <c r="U1342" s="55" t="s">
        <v>3351</v>
      </c>
      <c r="V1342" s="55" t="s">
        <v>87</v>
      </c>
      <c r="W1342" s="55" t="s">
        <v>3352</v>
      </c>
      <c r="X1342" s="54">
        <v>6627</v>
      </c>
      <c r="Y1342" s="55" t="s">
        <v>4797</v>
      </c>
      <c r="Z1342" s="55">
        <v>4302</v>
      </c>
      <c r="AA1342" s="54">
        <v>6627</v>
      </c>
      <c r="AB1342" s="55" t="s">
        <v>45</v>
      </c>
      <c r="AC1342" s="55">
        <v>14947</v>
      </c>
      <c r="AD1342" s="55" t="s">
        <v>3352</v>
      </c>
      <c r="AE1342" s="55" t="s">
        <v>46</v>
      </c>
      <c r="AF1342" s="55" t="s">
        <v>47</v>
      </c>
      <c r="AG1342" s="55">
        <v>60</v>
      </c>
      <c r="AH1342" s="55" t="s">
        <v>47</v>
      </c>
      <c r="AI1342" s="55" t="s">
        <v>7744</v>
      </c>
      <c r="AJ1342" s="48" t="s">
        <v>568</v>
      </c>
      <c r="AK1342" s="45" t="s">
        <v>574</v>
      </c>
      <c r="AL1342" s="46"/>
      <c r="AM1342" s="46"/>
      <c r="AN1342" s="44" t="s">
        <v>554</v>
      </c>
      <c r="AO1342" s="50" t="s">
        <v>609</v>
      </c>
      <c r="AP1342" s="50" t="s">
        <v>4760</v>
      </c>
      <c r="AQ1342" s="50" t="str">
        <f t="shared" si="83"/>
        <v>Sat</v>
      </c>
      <c r="AR1342" s="47"/>
      <c r="AS1342" s="57"/>
      <c r="AT1342" s="50" t="str">
        <f t="shared" si="80"/>
        <v>Mar</v>
      </c>
      <c r="AU1342" s="50" t="str">
        <f t="shared" si="81"/>
        <v>2023</v>
      </c>
      <c r="AV1342" s="58">
        <f>Table13[[#This Row],[End Time]]-Table13[[#This Row],[Start Time]]</f>
        <v>4.1666666666666685E-2</v>
      </c>
      <c r="AY1342" s="23"/>
      <c r="AZ1342" s="23"/>
    </row>
    <row r="1343" spans="1:52" ht="12.6" customHeight="1" x14ac:dyDescent="0.25">
      <c r="A1343" s="55" t="s">
        <v>7721</v>
      </c>
      <c r="B1343" s="56">
        <v>45012</v>
      </c>
      <c r="C1343" s="56">
        <v>45012</v>
      </c>
      <c r="D1343" s="55" t="s">
        <v>3327</v>
      </c>
      <c r="E1343" s="55" t="s">
        <v>224</v>
      </c>
      <c r="F1343" s="55" t="s">
        <v>3327</v>
      </c>
      <c r="G1343" s="55" t="s">
        <v>99</v>
      </c>
      <c r="H1343" s="55" t="s">
        <v>466</v>
      </c>
      <c r="I1343" s="55">
        <v>115214</v>
      </c>
      <c r="J1343" s="55" t="s">
        <v>7736</v>
      </c>
      <c r="K1343" s="55" t="s">
        <v>6037</v>
      </c>
      <c r="L1343" s="55" t="s">
        <v>36</v>
      </c>
      <c r="M1343" s="55" t="s">
        <v>372</v>
      </c>
      <c r="N1343" s="55" t="s">
        <v>38</v>
      </c>
      <c r="O1343" s="55" t="s">
        <v>39</v>
      </c>
      <c r="P1343" s="55" t="s">
        <v>40</v>
      </c>
      <c r="Q1343" s="55" t="s">
        <v>41</v>
      </c>
      <c r="R1343" s="55" t="s">
        <v>74</v>
      </c>
      <c r="S1343" s="55" t="s">
        <v>7739</v>
      </c>
      <c r="T1343" s="55">
        <v>1781</v>
      </c>
      <c r="U1343" s="55" t="s">
        <v>3353</v>
      </c>
      <c r="V1343" s="55" t="s">
        <v>74</v>
      </c>
      <c r="W1343" s="55" t="s">
        <v>3354</v>
      </c>
      <c r="X1343" s="55" t="s">
        <v>7671</v>
      </c>
      <c r="Y1343" s="55" t="s">
        <v>4870</v>
      </c>
      <c r="Z1343" s="55">
        <v>5003</v>
      </c>
      <c r="AA1343" s="55" t="s">
        <v>7671</v>
      </c>
      <c r="AB1343" s="55" t="s">
        <v>45</v>
      </c>
      <c r="AC1343" s="55">
        <v>14949</v>
      </c>
      <c r="AD1343" s="55" t="s">
        <v>3354</v>
      </c>
      <c r="AE1343" s="55" t="s">
        <v>46</v>
      </c>
      <c r="AF1343" s="55" t="s">
        <v>47</v>
      </c>
      <c r="AG1343" s="55">
        <v>95</v>
      </c>
      <c r="AH1343" s="55" t="s">
        <v>47</v>
      </c>
      <c r="AI1343" s="55" t="s">
        <v>7744</v>
      </c>
      <c r="AJ1343" s="44" t="s">
        <v>7677</v>
      </c>
      <c r="AK1343" s="45" t="s">
        <v>574</v>
      </c>
      <c r="AL1343" s="46"/>
      <c r="AM1343" s="46"/>
      <c r="AN1343" s="44" t="s">
        <v>554</v>
      </c>
      <c r="AO1343" s="50" t="s">
        <v>609</v>
      </c>
      <c r="AP1343" s="50" t="s">
        <v>4760</v>
      </c>
      <c r="AQ1343" s="50" t="str">
        <f t="shared" si="83"/>
        <v>Sun</v>
      </c>
      <c r="AR1343" s="47"/>
      <c r="AS1343" s="57"/>
      <c r="AT1343" s="50" t="str">
        <f t="shared" si="80"/>
        <v>Mar</v>
      </c>
      <c r="AU1343" s="50" t="str">
        <f t="shared" si="81"/>
        <v>2023</v>
      </c>
      <c r="AV1343" s="58">
        <f>Table13[[#This Row],[End Time]]-Table13[[#This Row],[Start Time]]</f>
        <v>6.5972222222222265E-2</v>
      </c>
      <c r="AY1343" s="23"/>
      <c r="AZ1343" s="23"/>
    </row>
    <row r="1344" spans="1:52" ht="12.6" customHeight="1" x14ac:dyDescent="0.25">
      <c r="A1344" s="55" t="s">
        <v>7721</v>
      </c>
      <c r="B1344" s="56">
        <v>45012</v>
      </c>
      <c r="C1344" s="56">
        <v>45012</v>
      </c>
      <c r="D1344" s="55" t="s">
        <v>3320</v>
      </c>
      <c r="E1344" s="55" t="s">
        <v>59</v>
      </c>
      <c r="F1344" s="55" t="s">
        <v>3320</v>
      </c>
      <c r="G1344" s="55" t="s">
        <v>76</v>
      </c>
      <c r="H1344" s="55" t="s">
        <v>682</v>
      </c>
      <c r="I1344" s="55">
        <v>115215</v>
      </c>
      <c r="J1344" s="55" t="s">
        <v>7736</v>
      </c>
      <c r="K1344" s="54" t="s">
        <v>7279</v>
      </c>
      <c r="L1344" s="55" t="s">
        <v>36</v>
      </c>
      <c r="M1344" s="55" t="s">
        <v>372</v>
      </c>
      <c r="N1344" s="55" t="s">
        <v>38</v>
      </c>
      <c r="O1344" s="55" t="s">
        <v>39</v>
      </c>
      <c r="P1344" s="55" t="s">
        <v>40</v>
      </c>
      <c r="Q1344" s="55" t="s">
        <v>41</v>
      </c>
      <c r="R1344" s="55" t="s">
        <v>94</v>
      </c>
      <c r="S1344" s="55" t="s">
        <v>7738</v>
      </c>
      <c r="T1344" s="55">
        <v>1757</v>
      </c>
      <c r="U1344" s="55" t="s">
        <v>3355</v>
      </c>
      <c r="V1344" s="55" t="s">
        <v>51</v>
      </c>
      <c r="W1344" s="55" t="s">
        <v>3356</v>
      </c>
      <c r="X1344" s="54">
        <v>6626</v>
      </c>
      <c r="Y1344" s="55" t="s">
        <v>6373</v>
      </c>
      <c r="Z1344" s="55">
        <v>3237</v>
      </c>
      <c r="AA1344" s="54">
        <v>6626</v>
      </c>
      <c r="AB1344" s="55" t="s">
        <v>45</v>
      </c>
      <c r="AC1344" s="55">
        <v>15085</v>
      </c>
      <c r="AD1344" s="55" t="s">
        <v>3356</v>
      </c>
      <c r="AE1344" s="55" t="s">
        <v>46</v>
      </c>
      <c r="AF1344" s="55" t="s">
        <v>47</v>
      </c>
      <c r="AG1344" s="55">
        <v>90</v>
      </c>
      <c r="AH1344" s="55" t="s">
        <v>47</v>
      </c>
      <c r="AI1344" s="55" t="s">
        <v>7744</v>
      </c>
      <c r="AJ1344" s="48" t="s">
        <v>567</v>
      </c>
      <c r="AK1344" s="45">
        <v>44551</v>
      </c>
      <c r="AL1344" s="46">
        <f t="shared" ca="1" si="82"/>
        <v>1.8383561643835618</v>
      </c>
      <c r="AM1344" s="46" t="s">
        <v>7679</v>
      </c>
      <c r="AN1344" s="44" t="s">
        <v>554</v>
      </c>
      <c r="AO1344" s="50" t="s">
        <v>609</v>
      </c>
      <c r="AP1344" s="50" t="s">
        <v>4760</v>
      </c>
      <c r="AQ1344" s="50" t="str">
        <f t="shared" si="83"/>
        <v>Mon</v>
      </c>
      <c r="AR1344" s="47"/>
      <c r="AS1344" s="57"/>
      <c r="AT1344" s="50" t="str">
        <f t="shared" si="80"/>
        <v>Mar</v>
      </c>
      <c r="AU1344" s="50" t="str">
        <f t="shared" si="81"/>
        <v>2023</v>
      </c>
      <c r="AV1344" s="58">
        <f>Table13[[#This Row],[End Time]]-Table13[[#This Row],[Start Time]]</f>
        <v>6.25E-2</v>
      </c>
      <c r="AY1344" s="23"/>
      <c r="AZ1344" s="23"/>
    </row>
    <row r="1345" spans="1:52" ht="12.6" customHeight="1" x14ac:dyDescent="0.25">
      <c r="A1345" s="55" t="s">
        <v>7721</v>
      </c>
      <c r="B1345" s="56">
        <v>45012</v>
      </c>
      <c r="C1345" s="56">
        <v>45012</v>
      </c>
      <c r="D1345" s="55" t="s">
        <v>3320</v>
      </c>
      <c r="E1345" s="55" t="s">
        <v>62</v>
      </c>
      <c r="F1345" s="55" t="s">
        <v>3320</v>
      </c>
      <c r="G1345" s="55" t="s">
        <v>125</v>
      </c>
      <c r="H1345" s="55" t="s">
        <v>682</v>
      </c>
      <c r="I1345" s="55">
        <v>115221</v>
      </c>
      <c r="J1345" s="55" t="s">
        <v>7734</v>
      </c>
      <c r="K1345" s="54" t="s">
        <v>5868</v>
      </c>
      <c r="L1345" s="55" t="s">
        <v>36</v>
      </c>
      <c r="M1345" s="55" t="s">
        <v>372</v>
      </c>
      <c r="N1345" s="55" t="s">
        <v>38</v>
      </c>
      <c r="O1345" s="55" t="s">
        <v>39</v>
      </c>
      <c r="P1345" s="55" t="s">
        <v>40</v>
      </c>
      <c r="Q1345" s="55" t="s">
        <v>41</v>
      </c>
      <c r="R1345" s="55" t="s">
        <v>65</v>
      </c>
      <c r="S1345" s="55" t="s">
        <v>7739</v>
      </c>
      <c r="T1345" s="55">
        <v>1360</v>
      </c>
      <c r="U1345" s="55" t="s">
        <v>3357</v>
      </c>
      <c r="V1345" s="55" t="s">
        <v>3358</v>
      </c>
      <c r="W1345" s="55" t="s">
        <v>3358</v>
      </c>
      <c r="X1345" s="54">
        <v>6634</v>
      </c>
      <c r="Y1345" s="55" t="s">
        <v>5032</v>
      </c>
      <c r="Z1345" s="55" t="s">
        <v>7655</v>
      </c>
      <c r="AA1345" s="54">
        <v>6634</v>
      </c>
      <c r="AB1345" s="55" t="s">
        <v>55</v>
      </c>
      <c r="AC1345" s="55">
        <v>14973</v>
      </c>
      <c r="AD1345" s="55" t="s">
        <v>3358</v>
      </c>
      <c r="AE1345" s="55" t="s">
        <v>46</v>
      </c>
      <c r="AF1345" s="55" t="s">
        <v>47</v>
      </c>
      <c r="AG1345" s="55">
        <v>60</v>
      </c>
      <c r="AH1345" s="55" t="s">
        <v>47</v>
      </c>
      <c r="AI1345" s="55" t="s">
        <v>7744</v>
      </c>
      <c r="AJ1345" s="48" t="s">
        <v>568</v>
      </c>
      <c r="AK1345" s="45" t="s">
        <v>574</v>
      </c>
      <c r="AL1345" s="46"/>
      <c r="AM1345" s="46"/>
      <c r="AN1345" s="44" t="s">
        <v>554</v>
      </c>
      <c r="AO1345" s="50" t="s">
        <v>609</v>
      </c>
      <c r="AP1345" s="50" t="s">
        <v>4760</v>
      </c>
      <c r="AQ1345" s="50" t="str">
        <f t="shared" si="83"/>
        <v>Mon</v>
      </c>
      <c r="AR1345" s="47"/>
      <c r="AS1345" s="57"/>
      <c r="AT1345" s="50" t="str">
        <f t="shared" ref="AT1345:AT1408" si="84">TEXT($D1345,"MMM")</f>
        <v>Mar</v>
      </c>
      <c r="AU1345" s="50" t="str">
        <f t="shared" ref="AU1345:AU1408" si="85">TEXT($D1345,"YYYY")</f>
        <v>2023</v>
      </c>
      <c r="AV1345" s="58">
        <f>Table13[[#This Row],[End Time]]-Table13[[#This Row],[Start Time]]</f>
        <v>4.1666666666666741E-2</v>
      </c>
      <c r="AY1345" s="23"/>
      <c r="AZ1345" s="23"/>
    </row>
    <row r="1346" spans="1:52" ht="12.6" customHeight="1" x14ac:dyDescent="0.25">
      <c r="A1346" s="55" t="s">
        <v>7721</v>
      </c>
      <c r="B1346" s="56">
        <v>45010</v>
      </c>
      <c r="C1346" s="56">
        <v>45012</v>
      </c>
      <c r="D1346" s="55" t="s">
        <v>4764</v>
      </c>
      <c r="E1346" s="55" t="s">
        <v>4765</v>
      </c>
      <c r="F1346" s="55" t="s">
        <v>4766</v>
      </c>
      <c r="G1346" s="55" t="s">
        <v>4767</v>
      </c>
      <c r="H1346" s="55" t="s">
        <v>682</v>
      </c>
      <c r="I1346" s="55">
        <v>115223</v>
      </c>
      <c r="J1346" s="55" t="s">
        <v>7735</v>
      </c>
      <c r="K1346" s="54" t="s">
        <v>1873</v>
      </c>
      <c r="L1346" s="55" t="s">
        <v>173</v>
      </c>
      <c r="M1346" s="55" t="s">
        <v>372</v>
      </c>
      <c r="N1346" s="55" t="s">
        <v>38</v>
      </c>
      <c r="O1346" s="55" t="s">
        <v>39</v>
      </c>
      <c r="P1346" s="55" t="s">
        <v>40</v>
      </c>
      <c r="Q1346" s="55" t="s">
        <v>41</v>
      </c>
      <c r="R1346" s="55" t="s">
        <v>50</v>
      </c>
      <c r="S1346" s="55" t="s">
        <v>7737</v>
      </c>
      <c r="T1346" s="55">
        <v>2074</v>
      </c>
      <c r="U1346" s="55" t="s">
        <v>3359</v>
      </c>
      <c r="V1346" s="55"/>
      <c r="W1346" s="55"/>
      <c r="X1346" s="54" t="s">
        <v>6001</v>
      </c>
      <c r="Y1346" s="55" t="s">
        <v>6325</v>
      </c>
      <c r="Z1346" s="55" t="s">
        <v>6436</v>
      </c>
      <c r="AA1346" s="54" t="s">
        <v>6001</v>
      </c>
      <c r="AB1346" s="55" t="s">
        <v>174</v>
      </c>
      <c r="AC1346" s="55"/>
      <c r="AD1346" s="55"/>
      <c r="AE1346" s="55"/>
      <c r="AF1346" s="55"/>
      <c r="AG1346" s="55"/>
      <c r="AH1346" s="55" t="s">
        <v>75</v>
      </c>
      <c r="AI1346" s="55" t="s">
        <v>7744</v>
      </c>
      <c r="AJ1346" s="44" t="s">
        <v>566</v>
      </c>
      <c r="AK1346" s="45" t="s">
        <v>574</v>
      </c>
      <c r="AL1346" s="46"/>
      <c r="AM1346" s="46"/>
      <c r="AN1346" s="44" t="s">
        <v>554</v>
      </c>
      <c r="AO1346" s="50"/>
      <c r="AP1346" s="50" t="s">
        <v>4760</v>
      </c>
      <c r="AQ1346" s="50" t="str">
        <f t="shared" ref="AQ1346:AQ1409" si="86">TEXT($D1346,"DDD")</f>
        <v>Start Date missing</v>
      </c>
      <c r="AR1346" s="47"/>
      <c r="AS1346" s="57"/>
      <c r="AT1346" s="50" t="str">
        <f t="shared" si="84"/>
        <v>Start Date missing</v>
      </c>
      <c r="AU1346" s="50" t="str">
        <f t="shared" si="85"/>
        <v>Start Date missing</v>
      </c>
      <c r="AV1346" s="58"/>
      <c r="AY1346" s="23"/>
      <c r="AZ1346" s="23"/>
    </row>
    <row r="1347" spans="1:52" ht="12.6" customHeight="1" x14ac:dyDescent="0.25">
      <c r="A1347" s="55" t="s">
        <v>7721</v>
      </c>
      <c r="B1347" s="56">
        <v>45013</v>
      </c>
      <c r="C1347" s="56">
        <v>45012</v>
      </c>
      <c r="D1347" s="55" t="s">
        <v>3320</v>
      </c>
      <c r="E1347" s="55" t="s">
        <v>155</v>
      </c>
      <c r="F1347" s="55" t="s">
        <v>3320</v>
      </c>
      <c r="G1347" s="55" t="s">
        <v>96</v>
      </c>
      <c r="H1347" s="55" t="s">
        <v>286</v>
      </c>
      <c r="I1347" s="55">
        <v>115230</v>
      </c>
      <c r="J1347" s="55" t="s">
        <v>7736</v>
      </c>
      <c r="K1347" s="55" t="s">
        <v>7584</v>
      </c>
      <c r="L1347" s="55" t="s">
        <v>36</v>
      </c>
      <c r="M1347" s="55" t="s">
        <v>372</v>
      </c>
      <c r="N1347" s="55" t="s">
        <v>38</v>
      </c>
      <c r="O1347" s="55" t="s">
        <v>39</v>
      </c>
      <c r="P1347" s="55" t="s">
        <v>40</v>
      </c>
      <c r="Q1347" s="55" t="s">
        <v>41</v>
      </c>
      <c r="R1347" s="55" t="s">
        <v>74</v>
      </c>
      <c r="S1347" s="55" t="s">
        <v>7739</v>
      </c>
      <c r="T1347" s="55">
        <v>1813</v>
      </c>
      <c r="U1347" s="55" t="s">
        <v>3360</v>
      </c>
      <c r="V1347" s="55" t="s">
        <v>74</v>
      </c>
      <c r="W1347" s="55" t="s">
        <v>3361</v>
      </c>
      <c r="X1347" s="54" t="s">
        <v>7670</v>
      </c>
      <c r="Y1347" s="55" t="s">
        <v>4912</v>
      </c>
      <c r="Z1347" s="55">
        <v>3217</v>
      </c>
      <c r="AA1347" s="54" t="s">
        <v>7670</v>
      </c>
      <c r="AB1347" s="55" t="s">
        <v>45</v>
      </c>
      <c r="AC1347" s="55">
        <v>15061</v>
      </c>
      <c r="AD1347" s="55" t="s">
        <v>3361</v>
      </c>
      <c r="AE1347" s="55" t="s">
        <v>46</v>
      </c>
      <c r="AF1347" s="55" t="s">
        <v>47</v>
      </c>
      <c r="AG1347" s="55">
        <v>55</v>
      </c>
      <c r="AH1347" s="55" t="s">
        <v>47</v>
      </c>
      <c r="AI1347" s="55" t="s">
        <v>7744</v>
      </c>
      <c r="AJ1347" s="44" t="s">
        <v>7677</v>
      </c>
      <c r="AK1347" s="45">
        <v>40444</v>
      </c>
      <c r="AL1347" s="46">
        <f t="shared" ref="AL1347:AL1408" ca="1" si="87">(TODAY()-AK1347)/365</f>
        <v>13.09041095890411</v>
      </c>
      <c r="AM1347" s="46" t="s">
        <v>7689</v>
      </c>
      <c r="AN1347" s="44" t="s">
        <v>554</v>
      </c>
      <c r="AO1347" s="50" t="s">
        <v>609</v>
      </c>
      <c r="AP1347" s="50" t="s">
        <v>4760</v>
      </c>
      <c r="AQ1347" s="50" t="str">
        <f t="shared" si="86"/>
        <v>Mon</v>
      </c>
      <c r="AR1347" s="47"/>
      <c r="AS1347" s="57"/>
      <c r="AT1347" s="50" t="str">
        <f t="shared" si="84"/>
        <v>Mar</v>
      </c>
      <c r="AU1347" s="50" t="str">
        <f t="shared" si="85"/>
        <v>2023</v>
      </c>
      <c r="AV1347" s="58">
        <f>Table13[[#This Row],[End Time]]-Table13[[#This Row],[Start Time]]</f>
        <v>3.819444444444442E-2</v>
      </c>
      <c r="AY1347" s="23"/>
      <c r="AZ1347" s="23"/>
    </row>
    <row r="1348" spans="1:52" ht="12.6" customHeight="1" x14ac:dyDescent="0.25">
      <c r="A1348" s="55" t="s">
        <v>7721</v>
      </c>
      <c r="B1348" s="56">
        <v>45013</v>
      </c>
      <c r="C1348" s="56">
        <v>45012</v>
      </c>
      <c r="D1348" s="55" t="s">
        <v>3320</v>
      </c>
      <c r="E1348" s="55" t="s">
        <v>81</v>
      </c>
      <c r="F1348" s="55" t="s">
        <v>3320</v>
      </c>
      <c r="G1348" s="55" t="s">
        <v>111</v>
      </c>
      <c r="H1348" s="55" t="s">
        <v>368</v>
      </c>
      <c r="I1348" s="55">
        <v>115231</v>
      </c>
      <c r="J1348" s="55" t="s">
        <v>7736</v>
      </c>
      <c r="K1348" s="55" t="s">
        <v>7159</v>
      </c>
      <c r="L1348" s="55" t="s">
        <v>36</v>
      </c>
      <c r="M1348" s="55" t="s">
        <v>425</v>
      </c>
      <c r="N1348" s="55" t="s">
        <v>38</v>
      </c>
      <c r="O1348" s="55" t="s">
        <v>39</v>
      </c>
      <c r="P1348" s="55" t="s">
        <v>40</v>
      </c>
      <c r="Q1348" s="55" t="s">
        <v>41</v>
      </c>
      <c r="R1348" s="55" t="s">
        <v>324</v>
      </c>
      <c r="S1348" s="55" t="s">
        <v>7737</v>
      </c>
      <c r="T1348" s="55"/>
      <c r="U1348" s="55" t="s">
        <v>3362</v>
      </c>
      <c r="V1348" s="55" t="s">
        <v>3363</v>
      </c>
      <c r="W1348" s="55" t="s">
        <v>44</v>
      </c>
      <c r="X1348" s="55" t="s">
        <v>5819</v>
      </c>
      <c r="Y1348" s="55" t="s">
        <v>5005</v>
      </c>
      <c r="Z1348" s="55">
        <v>3131</v>
      </c>
      <c r="AA1348" s="55" t="s">
        <v>5819</v>
      </c>
      <c r="AB1348" s="55" t="s">
        <v>45</v>
      </c>
      <c r="AC1348" s="55">
        <v>14955</v>
      </c>
      <c r="AD1348" s="55" t="s">
        <v>44</v>
      </c>
      <c r="AE1348" s="55" t="s">
        <v>46</v>
      </c>
      <c r="AF1348" s="55" t="s">
        <v>47</v>
      </c>
      <c r="AG1348" s="55">
        <v>75</v>
      </c>
      <c r="AH1348" s="55" t="s">
        <v>47</v>
      </c>
      <c r="AI1348" s="55" t="s">
        <v>7744</v>
      </c>
      <c r="AJ1348" s="44" t="s">
        <v>7677</v>
      </c>
      <c r="AK1348" s="45">
        <v>40444</v>
      </c>
      <c r="AL1348" s="46">
        <f t="shared" ca="1" si="87"/>
        <v>13.09041095890411</v>
      </c>
      <c r="AM1348" s="46" t="s">
        <v>7689</v>
      </c>
      <c r="AN1348" s="44" t="s">
        <v>554</v>
      </c>
      <c r="AO1348" s="50" t="s">
        <v>609</v>
      </c>
      <c r="AP1348" s="50" t="s">
        <v>4760</v>
      </c>
      <c r="AQ1348" s="50" t="str">
        <f t="shared" si="86"/>
        <v>Mon</v>
      </c>
      <c r="AR1348" s="47"/>
      <c r="AS1348" s="57"/>
      <c r="AT1348" s="50" t="str">
        <f t="shared" si="84"/>
        <v>Mar</v>
      </c>
      <c r="AU1348" s="50" t="str">
        <f t="shared" si="85"/>
        <v>2023</v>
      </c>
      <c r="AV1348" s="58">
        <f>Table13[[#This Row],[End Time]]-Table13[[#This Row],[Start Time]]</f>
        <v>5.2083333333333259E-2</v>
      </c>
      <c r="AY1348" s="23"/>
      <c r="AZ1348" s="23"/>
    </row>
    <row r="1349" spans="1:52" ht="12.6" customHeight="1" x14ac:dyDescent="0.25">
      <c r="A1349" s="55" t="s">
        <v>7721</v>
      </c>
      <c r="B1349" s="56">
        <v>45012</v>
      </c>
      <c r="C1349" s="56">
        <v>45012</v>
      </c>
      <c r="D1349" s="55" t="s">
        <v>3320</v>
      </c>
      <c r="E1349" s="55" t="s">
        <v>76</v>
      </c>
      <c r="F1349" s="55" t="s">
        <v>3320</v>
      </c>
      <c r="G1349" s="55" t="s">
        <v>53</v>
      </c>
      <c r="H1349" s="55" t="s">
        <v>682</v>
      </c>
      <c r="I1349" s="55">
        <v>115232</v>
      </c>
      <c r="J1349" s="55" t="s">
        <v>7736</v>
      </c>
      <c r="K1349" s="55" t="s">
        <v>5960</v>
      </c>
      <c r="L1349" s="55" t="s">
        <v>36</v>
      </c>
      <c r="M1349" s="55" t="s">
        <v>421</v>
      </c>
      <c r="N1349" s="55" t="s">
        <v>38</v>
      </c>
      <c r="O1349" s="55" t="s">
        <v>39</v>
      </c>
      <c r="P1349" s="55" t="s">
        <v>40</v>
      </c>
      <c r="Q1349" s="55" t="s">
        <v>41</v>
      </c>
      <c r="R1349" s="55" t="s">
        <v>324</v>
      </c>
      <c r="S1349" s="55" t="s">
        <v>7742</v>
      </c>
      <c r="T1349" s="55">
        <v>1704</v>
      </c>
      <c r="U1349" s="55" t="s">
        <v>3364</v>
      </c>
      <c r="V1349" s="55" t="s">
        <v>3365</v>
      </c>
      <c r="W1349" s="55" t="s">
        <v>3365</v>
      </c>
      <c r="X1349" s="54" t="s">
        <v>7670</v>
      </c>
      <c r="Y1349" s="55" t="s">
        <v>382</v>
      </c>
      <c r="Z1349" s="55">
        <v>3312</v>
      </c>
      <c r="AA1349" s="54" t="s">
        <v>7670</v>
      </c>
      <c r="AB1349" s="55" t="s">
        <v>45</v>
      </c>
      <c r="AC1349" s="55">
        <v>15147</v>
      </c>
      <c r="AD1349" s="55" t="s">
        <v>3365</v>
      </c>
      <c r="AE1349" s="55" t="s">
        <v>46</v>
      </c>
      <c r="AF1349" s="55" t="s">
        <v>47</v>
      </c>
      <c r="AG1349" s="55">
        <v>60</v>
      </c>
      <c r="AH1349" s="55" t="s">
        <v>47</v>
      </c>
      <c r="AI1349" s="55" t="s">
        <v>7744</v>
      </c>
      <c r="AJ1349" s="48" t="s">
        <v>566</v>
      </c>
      <c r="AK1349" s="45">
        <v>40909</v>
      </c>
      <c r="AL1349" s="46">
        <f t="shared" ca="1" si="87"/>
        <v>11.816438356164383</v>
      </c>
      <c r="AM1349" s="46" t="s">
        <v>7688</v>
      </c>
      <c r="AN1349" s="44" t="s">
        <v>554</v>
      </c>
      <c r="AO1349" s="50" t="s">
        <v>609</v>
      </c>
      <c r="AP1349" s="50" t="s">
        <v>4760</v>
      </c>
      <c r="AQ1349" s="50" t="str">
        <f t="shared" si="86"/>
        <v>Mon</v>
      </c>
      <c r="AR1349" s="47"/>
      <c r="AS1349" s="57"/>
      <c r="AT1349" s="50" t="str">
        <f t="shared" si="84"/>
        <v>Mar</v>
      </c>
      <c r="AU1349" s="50" t="str">
        <f t="shared" si="85"/>
        <v>2023</v>
      </c>
      <c r="AV1349" s="58">
        <f>Table13[[#This Row],[End Time]]-Table13[[#This Row],[Start Time]]</f>
        <v>4.166666666666663E-2</v>
      </c>
      <c r="AY1349" s="23"/>
      <c r="AZ1349" s="23"/>
    </row>
    <row r="1350" spans="1:52" ht="12.6" customHeight="1" x14ac:dyDescent="0.25">
      <c r="A1350" s="55" t="s">
        <v>7721</v>
      </c>
      <c r="B1350" s="56">
        <v>45012</v>
      </c>
      <c r="C1350" s="56">
        <v>45012</v>
      </c>
      <c r="D1350" s="55" t="s">
        <v>2578</v>
      </c>
      <c r="E1350" s="55" t="s">
        <v>146</v>
      </c>
      <c r="F1350" s="55" t="s">
        <v>2578</v>
      </c>
      <c r="G1350" s="55" t="s">
        <v>164</v>
      </c>
      <c r="H1350" s="55" t="s">
        <v>682</v>
      </c>
      <c r="I1350" s="55">
        <v>115235</v>
      </c>
      <c r="J1350" s="55" t="s">
        <v>7728</v>
      </c>
      <c r="K1350" s="54" t="s">
        <v>4761</v>
      </c>
      <c r="L1350" s="55" t="s">
        <v>3366</v>
      </c>
      <c r="M1350" s="55" t="s">
        <v>372</v>
      </c>
      <c r="N1350" s="55" t="s">
        <v>38</v>
      </c>
      <c r="O1350" s="55" t="s">
        <v>39</v>
      </c>
      <c r="P1350" s="55" t="s">
        <v>40</v>
      </c>
      <c r="Q1350" s="55" t="s">
        <v>41</v>
      </c>
      <c r="R1350" s="55" t="s">
        <v>82</v>
      </c>
      <c r="S1350" s="55" t="s">
        <v>7743</v>
      </c>
      <c r="T1350" s="55">
        <v>4759</v>
      </c>
      <c r="U1350" s="55" t="s">
        <v>3367</v>
      </c>
      <c r="V1350" s="55" t="s">
        <v>3368</v>
      </c>
      <c r="W1350" s="55" t="s">
        <v>3368</v>
      </c>
      <c r="X1350" s="55">
        <v>6634</v>
      </c>
      <c r="Y1350" s="55" t="s">
        <v>6314</v>
      </c>
      <c r="Z1350" s="55" t="s">
        <v>7655</v>
      </c>
      <c r="AA1350" s="55">
        <v>6634</v>
      </c>
      <c r="AB1350" s="55" t="s">
        <v>44</v>
      </c>
      <c r="AC1350" s="55">
        <v>15079</v>
      </c>
      <c r="AD1350" s="55" t="s">
        <v>3368</v>
      </c>
      <c r="AE1350" s="55" t="s">
        <v>46</v>
      </c>
      <c r="AF1350" s="55" t="s">
        <v>47</v>
      </c>
      <c r="AG1350" s="55">
        <v>60</v>
      </c>
      <c r="AH1350" s="55" t="s">
        <v>47</v>
      </c>
      <c r="AI1350" s="55" t="s">
        <v>7744</v>
      </c>
      <c r="AJ1350" s="44" t="s">
        <v>7677</v>
      </c>
      <c r="AK1350" s="45">
        <v>43779</v>
      </c>
      <c r="AL1350" s="46">
        <f t="shared" ca="1" si="87"/>
        <v>3.9534246575342467</v>
      </c>
      <c r="AM1350" s="46" t="s">
        <v>7680</v>
      </c>
      <c r="AN1350" s="44" t="s">
        <v>554</v>
      </c>
      <c r="AO1350" s="50" t="s">
        <v>609</v>
      </c>
      <c r="AP1350" s="50" t="s">
        <v>4760</v>
      </c>
      <c r="AQ1350" s="50" t="str">
        <f t="shared" si="86"/>
        <v>Tue</v>
      </c>
      <c r="AR1350" s="47"/>
      <c r="AS1350" s="57"/>
      <c r="AT1350" s="50" t="str">
        <f t="shared" si="84"/>
        <v>Mar</v>
      </c>
      <c r="AU1350" s="50" t="str">
        <f t="shared" si="85"/>
        <v>2023</v>
      </c>
      <c r="AV1350" s="58">
        <f>Table13[[#This Row],[End Time]]-Table13[[#This Row],[Start Time]]</f>
        <v>4.166666666666663E-2</v>
      </c>
      <c r="AY1350" s="23"/>
      <c r="AZ1350" s="23"/>
    </row>
    <row r="1351" spans="1:52" ht="12.6" customHeight="1" x14ac:dyDescent="0.25">
      <c r="A1351" s="55" t="s">
        <v>7721</v>
      </c>
      <c r="B1351" s="56">
        <v>45012</v>
      </c>
      <c r="C1351" s="56">
        <v>45012</v>
      </c>
      <c r="D1351" s="55" t="s">
        <v>3320</v>
      </c>
      <c r="E1351" s="55" t="s">
        <v>209</v>
      </c>
      <c r="F1351" s="55" t="s">
        <v>3320</v>
      </c>
      <c r="G1351" s="55" t="s">
        <v>461</v>
      </c>
      <c r="H1351" s="55" t="s">
        <v>367</v>
      </c>
      <c r="I1351" s="55">
        <v>115245</v>
      </c>
      <c r="J1351" s="55" t="s">
        <v>7734</v>
      </c>
      <c r="K1351" s="54" t="s">
        <v>7185</v>
      </c>
      <c r="L1351" s="55" t="s">
        <v>36</v>
      </c>
      <c r="M1351" s="55" t="s">
        <v>372</v>
      </c>
      <c r="N1351" s="55" t="s">
        <v>38</v>
      </c>
      <c r="O1351" s="55" t="s">
        <v>39</v>
      </c>
      <c r="P1351" s="55" t="s">
        <v>40</v>
      </c>
      <c r="Q1351" s="55" t="s">
        <v>41</v>
      </c>
      <c r="R1351" s="55" t="s">
        <v>50</v>
      </c>
      <c r="S1351" s="55" t="s">
        <v>7739</v>
      </c>
      <c r="T1351" s="55">
        <v>1361</v>
      </c>
      <c r="U1351" s="55" t="s">
        <v>3369</v>
      </c>
      <c r="V1351" s="55" t="s">
        <v>54</v>
      </c>
      <c r="W1351" s="55" t="s">
        <v>3370</v>
      </c>
      <c r="X1351" s="54">
        <v>6625</v>
      </c>
      <c r="Y1351" s="55" t="s">
        <v>4775</v>
      </c>
      <c r="Z1351" s="55" t="s">
        <v>7655</v>
      </c>
      <c r="AA1351" s="54">
        <v>6625</v>
      </c>
      <c r="AB1351" s="55" t="s">
        <v>55</v>
      </c>
      <c r="AC1351" s="55">
        <v>15060</v>
      </c>
      <c r="AD1351" s="55" t="s">
        <v>3370</v>
      </c>
      <c r="AE1351" s="55" t="s">
        <v>46</v>
      </c>
      <c r="AF1351" s="55" t="s">
        <v>47</v>
      </c>
      <c r="AG1351" s="55">
        <v>110</v>
      </c>
      <c r="AH1351" s="55" t="s">
        <v>47</v>
      </c>
      <c r="AI1351" s="55" t="s">
        <v>7744</v>
      </c>
      <c r="AJ1351" s="48" t="s">
        <v>568</v>
      </c>
      <c r="AK1351" s="45">
        <v>42057</v>
      </c>
      <c r="AL1351" s="46">
        <f t="shared" ca="1" si="87"/>
        <v>8.6712328767123292</v>
      </c>
      <c r="AM1351" s="49" t="s">
        <v>7684</v>
      </c>
      <c r="AN1351" s="44" t="s">
        <v>554</v>
      </c>
      <c r="AO1351" s="50" t="s">
        <v>610</v>
      </c>
      <c r="AP1351" s="50" t="s">
        <v>4760</v>
      </c>
      <c r="AQ1351" s="50" t="str">
        <f t="shared" si="86"/>
        <v>Mon</v>
      </c>
      <c r="AR1351" s="47"/>
      <c r="AS1351" s="57"/>
      <c r="AT1351" s="50" t="str">
        <f t="shared" si="84"/>
        <v>Mar</v>
      </c>
      <c r="AU1351" s="50" t="str">
        <f t="shared" si="85"/>
        <v>2023</v>
      </c>
      <c r="AV1351" s="58">
        <f>Table13[[#This Row],[End Time]]-Table13[[#This Row],[Start Time]]</f>
        <v>7.638888888888884E-2</v>
      </c>
      <c r="AY1351" s="23"/>
      <c r="AZ1351" s="23"/>
    </row>
    <row r="1352" spans="1:52" ht="12.6" customHeight="1" x14ac:dyDescent="0.25">
      <c r="A1352" s="55" t="s">
        <v>7721</v>
      </c>
      <c r="B1352" s="56">
        <v>45012</v>
      </c>
      <c r="C1352" s="56">
        <v>45012</v>
      </c>
      <c r="D1352" s="55" t="s">
        <v>2578</v>
      </c>
      <c r="E1352" s="55" t="s">
        <v>34</v>
      </c>
      <c r="F1352" s="55" t="s">
        <v>2578</v>
      </c>
      <c r="G1352" s="55" t="s">
        <v>99</v>
      </c>
      <c r="H1352" s="55" t="s">
        <v>682</v>
      </c>
      <c r="I1352" s="55">
        <v>115246</v>
      </c>
      <c r="J1352" s="55" t="s">
        <v>7736</v>
      </c>
      <c r="K1352" s="55" t="s">
        <v>7702</v>
      </c>
      <c r="L1352" s="55" t="s">
        <v>36</v>
      </c>
      <c r="M1352" s="55" t="s">
        <v>425</v>
      </c>
      <c r="N1352" s="55" t="s">
        <v>38</v>
      </c>
      <c r="O1352" s="55" t="s">
        <v>39</v>
      </c>
      <c r="P1352" s="55" t="s">
        <v>40</v>
      </c>
      <c r="Q1352" s="55" t="s">
        <v>41</v>
      </c>
      <c r="R1352" s="55" t="s">
        <v>324</v>
      </c>
      <c r="S1352" s="55" t="s">
        <v>7742</v>
      </c>
      <c r="T1352" s="55">
        <v>1576</v>
      </c>
      <c r="U1352" s="55" t="s">
        <v>3371</v>
      </c>
      <c r="V1352" s="55" t="s">
        <v>3372</v>
      </c>
      <c r="W1352" s="55" t="s">
        <v>3372</v>
      </c>
      <c r="X1352" s="54">
        <v>6634</v>
      </c>
      <c r="Y1352" s="55" t="s">
        <v>4812</v>
      </c>
      <c r="Z1352" s="55">
        <v>9301</v>
      </c>
      <c r="AA1352" s="54">
        <v>6634</v>
      </c>
      <c r="AB1352" s="55" t="s">
        <v>45</v>
      </c>
      <c r="AC1352" s="55">
        <v>15128</v>
      </c>
      <c r="AD1352" s="55" t="s">
        <v>3372</v>
      </c>
      <c r="AE1352" s="55" t="s">
        <v>46</v>
      </c>
      <c r="AF1352" s="55" t="s">
        <v>47</v>
      </c>
      <c r="AG1352" s="55">
        <v>90</v>
      </c>
      <c r="AH1352" s="55" t="s">
        <v>47</v>
      </c>
      <c r="AI1352" s="55" t="s">
        <v>7744</v>
      </c>
      <c r="AJ1352" s="44" t="s">
        <v>566</v>
      </c>
      <c r="AK1352" s="45">
        <v>40745</v>
      </c>
      <c r="AL1352" s="46">
        <f t="shared" ca="1" si="87"/>
        <v>12.265753424657534</v>
      </c>
      <c r="AM1352" s="46" t="s">
        <v>7688</v>
      </c>
      <c r="AN1352" s="44" t="s">
        <v>554</v>
      </c>
      <c r="AO1352" s="50" t="s">
        <v>609</v>
      </c>
      <c r="AP1352" s="50" t="s">
        <v>4760</v>
      </c>
      <c r="AQ1352" s="50" t="str">
        <f t="shared" si="86"/>
        <v>Tue</v>
      </c>
      <c r="AR1352" s="47"/>
      <c r="AS1352" s="57"/>
      <c r="AT1352" s="50" t="str">
        <f t="shared" si="84"/>
        <v>Mar</v>
      </c>
      <c r="AU1352" s="50" t="str">
        <f t="shared" si="85"/>
        <v>2023</v>
      </c>
      <c r="AV1352" s="58">
        <f>Table13[[#This Row],[End Time]]-Table13[[#This Row],[Start Time]]</f>
        <v>6.25E-2</v>
      </c>
      <c r="AY1352" s="23"/>
      <c r="AZ1352" s="23"/>
    </row>
    <row r="1353" spans="1:52" ht="12.6" customHeight="1" x14ac:dyDescent="0.25">
      <c r="A1353" s="55" t="s">
        <v>7720</v>
      </c>
      <c r="B1353" s="56" t="s">
        <v>4763</v>
      </c>
      <c r="C1353" s="56">
        <v>45012</v>
      </c>
      <c r="D1353" s="55" t="s">
        <v>4764</v>
      </c>
      <c r="E1353" s="55" t="s">
        <v>4765</v>
      </c>
      <c r="F1353" s="55" t="s">
        <v>4766</v>
      </c>
      <c r="G1353" s="55" t="s">
        <v>4767</v>
      </c>
      <c r="H1353" s="55" t="s">
        <v>682</v>
      </c>
      <c r="I1353" s="55">
        <v>115248</v>
      </c>
      <c r="J1353" s="55" t="s">
        <v>7726</v>
      </c>
      <c r="K1353" s="54" t="s">
        <v>4761</v>
      </c>
      <c r="L1353" s="55" t="s">
        <v>122</v>
      </c>
      <c r="M1353" s="55" t="s">
        <v>4762</v>
      </c>
      <c r="N1353" s="55" t="s">
        <v>302</v>
      </c>
      <c r="O1353" s="55" t="s">
        <v>39</v>
      </c>
      <c r="P1353" s="55" t="s">
        <v>40</v>
      </c>
      <c r="Q1353" s="55" t="s">
        <v>41</v>
      </c>
      <c r="R1353" s="55" t="s">
        <v>50</v>
      </c>
      <c r="S1353" s="55" t="s">
        <v>7740</v>
      </c>
      <c r="T1353" s="55"/>
      <c r="U1353" s="55" t="s">
        <v>3373</v>
      </c>
      <c r="V1353" s="55"/>
      <c r="W1353" s="55"/>
      <c r="X1353" s="55" t="s">
        <v>6246</v>
      </c>
      <c r="Y1353" s="55" t="s">
        <v>6245</v>
      </c>
      <c r="Z1353" s="55" t="s">
        <v>7655</v>
      </c>
      <c r="AA1353" s="55" t="s">
        <v>6246</v>
      </c>
      <c r="AB1353" s="55" t="s">
        <v>44</v>
      </c>
      <c r="AC1353" s="55"/>
      <c r="AD1353" s="55"/>
      <c r="AE1353" s="55"/>
      <c r="AF1353" s="55"/>
      <c r="AG1353" s="55"/>
      <c r="AH1353" s="55" t="s">
        <v>75</v>
      </c>
      <c r="AI1353" s="55" t="s">
        <v>7746</v>
      </c>
      <c r="AJ1353" s="44" t="s">
        <v>90</v>
      </c>
      <c r="AK1353" s="45">
        <v>40909</v>
      </c>
      <c r="AL1353" s="46">
        <f t="shared" ca="1" si="87"/>
        <v>11.816438356164383</v>
      </c>
      <c r="AM1353" s="46" t="s">
        <v>7688</v>
      </c>
      <c r="AN1353" s="44" t="s">
        <v>554</v>
      </c>
      <c r="AO1353" s="50"/>
      <c r="AP1353" s="44" t="s">
        <v>90</v>
      </c>
      <c r="AQ1353" s="50" t="str">
        <f t="shared" si="86"/>
        <v>Start Date missing</v>
      </c>
      <c r="AR1353" s="47"/>
      <c r="AS1353" s="57"/>
      <c r="AT1353" s="50" t="str">
        <f t="shared" si="84"/>
        <v>Start Date missing</v>
      </c>
      <c r="AU1353" s="50" t="str">
        <f t="shared" si="85"/>
        <v>Start Date missing</v>
      </c>
      <c r="AV1353" s="58"/>
      <c r="AY1353" s="23"/>
      <c r="AZ1353" s="23"/>
    </row>
    <row r="1354" spans="1:52" ht="12.6" customHeight="1" x14ac:dyDescent="0.25">
      <c r="A1354" s="55" t="s">
        <v>7721</v>
      </c>
      <c r="B1354" s="56">
        <v>45013</v>
      </c>
      <c r="C1354" s="56">
        <v>45013</v>
      </c>
      <c r="D1354" s="55" t="s">
        <v>2578</v>
      </c>
      <c r="E1354" s="55" t="s">
        <v>156</v>
      </c>
      <c r="F1354" s="55" t="s">
        <v>2578</v>
      </c>
      <c r="G1354" s="55" t="s">
        <v>35</v>
      </c>
      <c r="H1354" s="55" t="s">
        <v>682</v>
      </c>
      <c r="I1354" s="55">
        <v>115251</v>
      </c>
      <c r="J1354" s="55" t="s">
        <v>7734</v>
      </c>
      <c r="K1354" s="54" t="s">
        <v>7632</v>
      </c>
      <c r="L1354" s="55" t="s">
        <v>64</v>
      </c>
      <c r="M1354" s="55" t="s">
        <v>372</v>
      </c>
      <c r="N1354" s="55" t="s">
        <v>38</v>
      </c>
      <c r="O1354" s="55" t="s">
        <v>39</v>
      </c>
      <c r="P1354" s="55" t="s">
        <v>40</v>
      </c>
      <c r="Q1354" s="55" t="s">
        <v>41</v>
      </c>
      <c r="R1354" s="55" t="s">
        <v>58</v>
      </c>
      <c r="S1354" s="55" t="s">
        <v>7738</v>
      </c>
      <c r="T1354" s="55">
        <v>3087</v>
      </c>
      <c r="U1354" s="55" t="s">
        <v>3374</v>
      </c>
      <c r="V1354" s="55" t="s">
        <v>197</v>
      </c>
      <c r="W1354" s="55" t="s">
        <v>3375</v>
      </c>
      <c r="X1354" s="54">
        <v>6684</v>
      </c>
      <c r="Y1354" s="55" t="s">
        <v>472</v>
      </c>
      <c r="Z1354" s="55" t="s">
        <v>6423</v>
      </c>
      <c r="AA1354" s="54">
        <v>6684</v>
      </c>
      <c r="AB1354" s="55" t="s">
        <v>44</v>
      </c>
      <c r="AC1354" s="55">
        <v>15086</v>
      </c>
      <c r="AD1354" s="55" t="s">
        <v>3375</v>
      </c>
      <c r="AE1354" s="55" t="s">
        <v>46</v>
      </c>
      <c r="AF1354" s="55" t="s">
        <v>47</v>
      </c>
      <c r="AG1354" s="55">
        <v>95</v>
      </c>
      <c r="AH1354" s="55" t="s">
        <v>47</v>
      </c>
      <c r="AI1354" s="55" t="s">
        <v>7744</v>
      </c>
      <c r="AJ1354" s="48" t="s">
        <v>567</v>
      </c>
      <c r="AK1354" s="45" t="s">
        <v>574</v>
      </c>
      <c r="AL1354" s="46"/>
      <c r="AM1354" s="46"/>
      <c r="AN1354" s="44" t="s">
        <v>553</v>
      </c>
      <c r="AO1354" s="50" t="s">
        <v>609</v>
      </c>
      <c r="AP1354" s="50" t="s">
        <v>4760</v>
      </c>
      <c r="AQ1354" s="50" t="str">
        <f t="shared" si="86"/>
        <v>Tue</v>
      </c>
      <c r="AR1354" s="47"/>
      <c r="AS1354" s="57"/>
      <c r="AT1354" s="50" t="str">
        <f t="shared" si="84"/>
        <v>Mar</v>
      </c>
      <c r="AU1354" s="50" t="str">
        <f t="shared" si="85"/>
        <v>2023</v>
      </c>
      <c r="AV1354" s="58">
        <f>Table13[[#This Row],[End Time]]-Table13[[#This Row],[Start Time]]</f>
        <v>6.5972222222222265E-2</v>
      </c>
      <c r="AY1354" s="23"/>
      <c r="AZ1354" s="23"/>
    </row>
    <row r="1355" spans="1:52" ht="12.6" customHeight="1" x14ac:dyDescent="0.25">
      <c r="A1355" s="55" t="s">
        <v>7721</v>
      </c>
      <c r="B1355" s="56">
        <v>45013</v>
      </c>
      <c r="C1355" s="56">
        <v>45013</v>
      </c>
      <c r="D1355" s="55" t="s">
        <v>2578</v>
      </c>
      <c r="E1355" s="55" t="s">
        <v>88</v>
      </c>
      <c r="F1355" s="55" t="s">
        <v>2578</v>
      </c>
      <c r="G1355" s="55" t="s">
        <v>184</v>
      </c>
      <c r="H1355" s="55" t="s">
        <v>682</v>
      </c>
      <c r="I1355" s="55">
        <v>115252</v>
      </c>
      <c r="J1355" s="55" t="s">
        <v>7736</v>
      </c>
      <c r="K1355" s="54" t="s">
        <v>5848</v>
      </c>
      <c r="L1355" s="55" t="s">
        <v>36</v>
      </c>
      <c r="M1355" s="55" t="s">
        <v>425</v>
      </c>
      <c r="N1355" s="55" t="s">
        <v>38</v>
      </c>
      <c r="O1355" s="55" t="s">
        <v>39</v>
      </c>
      <c r="P1355" s="55" t="s">
        <v>40</v>
      </c>
      <c r="Q1355" s="55" t="s">
        <v>41</v>
      </c>
      <c r="R1355" s="55" t="s">
        <v>58</v>
      </c>
      <c r="S1355" s="55" t="s">
        <v>7743</v>
      </c>
      <c r="T1355" s="55">
        <v>1536</v>
      </c>
      <c r="U1355" s="55" t="s">
        <v>3376</v>
      </c>
      <c r="V1355" s="55" t="s">
        <v>3377</v>
      </c>
      <c r="W1355" s="55" t="s">
        <v>3377</v>
      </c>
      <c r="X1355" s="54" t="s">
        <v>2510</v>
      </c>
      <c r="Y1355" s="55" t="s">
        <v>5426</v>
      </c>
      <c r="Z1355" s="55">
        <v>3121</v>
      </c>
      <c r="AA1355" s="54" t="s">
        <v>2510</v>
      </c>
      <c r="AB1355" s="55" t="s">
        <v>45</v>
      </c>
      <c r="AC1355" s="55">
        <v>15078</v>
      </c>
      <c r="AD1355" s="55" t="s">
        <v>3377</v>
      </c>
      <c r="AE1355" s="55" t="s">
        <v>46</v>
      </c>
      <c r="AF1355" s="55" t="s">
        <v>47</v>
      </c>
      <c r="AG1355" s="55">
        <v>195</v>
      </c>
      <c r="AH1355" s="55" t="s">
        <v>47</v>
      </c>
      <c r="AI1355" s="55" t="s">
        <v>7744</v>
      </c>
      <c r="AJ1355" s="44" t="s">
        <v>7673</v>
      </c>
      <c r="AK1355" s="45">
        <v>44372</v>
      </c>
      <c r="AL1355" s="46">
        <f t="shared" ca="1" si="87"/>
        <v>2.3287671232876712</v>
      </c>
      <c r="AM1355" s="46" t="s">
        <v>7679</v>
      </c>
      <c r="AN1355" s="44" t="s">
        <v>553</v>
      </c>
      <c r="AO1355" s="50" t="s">
        <v>609</v>
      </c>
      <c r="AP1355" s="50" t="s">
        <v>4760</v>
      </c>
      <c r="AQ1355" s="50" t="str">
        <f t="shared" si="86"/>
        <v>Tue</v>
      </c>
      <c r="AR1355" s="47"/>
      <c r="AS1355" s="57"/>
      <c r="AT1355" s="50" t="str">
        <f t="shared" si="84"/>
        <v>Mar</v>
      </c>
      <c r="AU1355" s="50" t="str">
        <f t="shared" si="85"/>
        <v>2023</v>
      </c>
      <c r="AV1355" s="58">
        <f>Table13[[#This Row],[End Time]]-Table13[[#This Row],[Start Time]]</f>
        <v>0.13541666666666669</v>
      </c>
      <c r="AY1355" s="23"/>
      <c r="AZ1355" s="23"/>
    </row>
    <row r="1356" spans="1:52" ht="12.6" customHeight="1" x14ac:dyDescent="0.25">
      <c r="A1356" s="55" t="s">
        <v>7721</v>
      </c>
      <c r="B1356" s="56">
        <v>45013</v>
      </c>
      <c r="C1356" s="56">
        <v>45013</v>
      </c>
      <c r="D1356" s="55" t="s">
        <v>2578</v>
      </c>
      <c r="E1356" s="55" t="s">
        <v>124</v>
      </c>
      <c r="F1356" s="55" t="s">
        <v>2578</v>
      </c>
      <c r="G1356" s="55" t="s">
        <v>99</v>
      </c>
      <c r="H1356" s="55" t="s">
        <v>682</v>
      </c>
      <c r="I1356" s="55">
        <v>115253</v>
      </c>
      <c r="J1356" s="55" t="s">
        <v>7736</v>
      </c>
      <c r="K1356" s="55" t="s">
        <v>7017</v>
      </c>
      <c r="L1356" s="55" t="s">
        <v>36</v>
      </c>
      <c r="M1356" s="55" t="s">
        <v>425</v>
      </c>
      <c r="N1356" s="55" t="s">
        <v>38</v>
      </c>
      <c r="O1356" s="55" t="s">
        <v>39</v>
      </c>
      <c r="P1356" s="55" t="s">
        <v>40</v>
      </c>
      <c r="Q1356" s="55" t="s">
        <v>41</v>
      </c>
      <c r="R1356" s="55" t="s">
        <v>104</v>
      </c>
      <c r="S1356" s="55" t="s">
        <v>7739</v>
      </c>
      <c r="T1356" s="55">
        <v>1509</v>
      </c>
      <c r="U1356" s="55" t="s">
        <v>3378</v>
      </c>
      <c r="V1356" s="55" t="s">
        <v>3379</v>
      </c>
      <c r="W1356" s="55" t="s">
        <v>3379</v>
      </c>
      <c r="X1356" s="54">
        <v>6634</v>
      </c>
      <c r="Y1356" s="55" t="s">
        <v>5118</v>
      </c>
      <c r="Z1356" s="55">
        <v>5402</v>
      </c>
      <c r="AA1356" s="54">
        <v>6634</v>
      </c>
      <c r="AB1356" s="55" t="s">
        <v>45</v>
      </c>
      <c r="AC1356" s="55">
        <v>15024</v>
      </c>
      <c r="AD1356" s="55" t="s">
        <v>3379</v>
      </c>
      <c r="AE1356" s="55" t="s">
        <v>46</v>
      </c>
      <c r="AF1356" s="55" t="s">
        <v>47</v>
      </c>
      <c r="AG1356" s="55">
        <v>120</v>
      </c>
      <c r="AH1356" s="55" t="s">
        <v>47</v>
      </c>
      <c r="AI1356" s="55" t="s">
        <v>7744</v>
      </c>
      <c r="AJ1356" s="48" t="s">
        <v>568</v>
      </c>
      <c r="AK1356" s="45">
        <v>44372</v>
      </c>
      <c r="AL1356" s="46">
        <f t="shared" ca="1" si="87"/>
        <v>2.3287671232876712</v>
      </c>
      <c r="AM1356" s="46" t="s">
        <v>7679</v>
      </c>
      <c r="AN1356" s="44" t="s">
        <v>554</v>
      </c>
      <c r="AO1356" s="50" t="s">
        <v>609</v>
      </c>
      <c r="AP1356" s="50" t="s">
        <v>4760</v>
      </c>
      <c r="AQ1356" s="50" t="str">
        <f t="shared" si="86"/>
        <v>Tue</v>
      </c>
      <c r="AR1356" s="47"/>
      <c r="AS1356" s="57"/>
      <c r="AT1356" s="50" t="str">
        <f t="shared" si="84"/>
        <v>Mar</v>
      </c>
      <c r="AU1356" s="50" t="str">
        <f t="shared" si="85"/>
        <v>2023</v>
      </c>
      <c r="AV1356" s="58">
        <f>Table13[[#This Row],[End Time]]-Table13[[#This Row],[Start Time]]</f>
        <v>8.333333333333337E-2</v>
      </c>
      <c r="AY1356" s="23"/>
      <c r="AZ1356" s="23"/>
    </row>
    <row r="1357" spans="1:52" ht="12.6" customHeight="1" x14ac:dyDescent="0.25">
      <c r="A1357" s="55" t="s">
        <v>7721</v>
      </c>
      <c r="B1357" s="56">
        <v>45013</v>
      </c>
      <c r="C1357" s="56">
        <v>45013</v>
      </c>
      <c r="D1357" s="55" t="s">
        <v>4764</v>
      </c>
      <c r="E1357" s="55" t="s">
        <v>4765</v>
      </c>
      <c r="F1357" s="55" t="s">
        <v>4766</v>
      </c>
      <c r="G1357" s="55" t="s">
        <v>4767</v>
      </c>
      <c r="H1357" s="55" t="s">
        <v>682</v>
      </c>
      <c r="I1357" s="55">
        <v>115254</v>
      </c>
      <c r="J1357" s="55" t="s">
        <v>7736</v>
      </c>
      <c r="K1357" s="55" t="s">
        <v>7702</v>
      </c>
      <c r="L1357" s="55" t="s">
        <v>36</v>
      </c>
      <c r="M1357" s="55" t="s">
        <v>372</v>
      </c>
      <c r="N1357" s="55" t="s">
        <v>38</v>
      </c>
      <c r="O1357" s="55" t="s">
        <v>39</v>
      </c>
      <c r="P1357" s="55" t="s">
        <v>40</v>
      </c>
      <c r="Q1357" s="55" t="s">
        <v>41</v>
      </c>
      <c r="R1357" s="55" t="s">
        <v>50</v>
      </c>
      <c r="S1357" s="55" t="s">
        <v>7742</v>
      </c>
      <c r="T1357" s="55">
        <v>1557</v>
      </c>
      <c r="U1357" s="55" t="s">
        <v>3380</v>
      </c>
      <c r="V1357" s="55" t="s">
        <v>3381</v>
      </c>
      <c r="W1357" s="55"/>
      <c r="X1357" s="55" t="s">
        <v>5791</v>
      </c>
      <c r="Y1357" s="55" t="s">
        <v>6279</v>
      </c>
      <c r="Z1357" s="55">
        <v>1501</v>
      </c>
      <c r="AA1357" s="55" t="s">
        <v>5791</v>
      </c>
      <c r="AB1357" s="55" t="s">
        <v>45</v>
      </c>
      <c r="AC1357" s="55"/>
      <c r="AD1357" s="55"/>
      <c r="AE1357" s="55"/>
      <c r="AF1357" s="55"/>
      <c r="AG1357" s="55"/>
      <c r="AH1357" s="55" t="s">
        <v>47</v>
      </c>
      <c r="AI1357" s="55" t="s">
        <v>7744</v>
      </c>
      <c r="AJ1357" s="44" t="s">
        <v>7677</v>
      </c>
      <c r="AK1357" s="45">
        <v>43715</v>
      </c>
      <c r="AL1357" s="46">
        <f t="shared" ca="1" si="87"/>
        <v>4.1287671232876715</v>
      </c>
      <c r="AM1357" s="46" t="s">
        <v>7680</v>
      </c>
      <c r="AN1357" s="44" t="s">
        <v>554</v>
      </c>
      <c r="AO1357" s="50"/>
      <c r="AP1357" s="50" t="s">
        <v>4760</v>
      </c>
      <c r="AQ1357" s="50" t="str">
        <f t="shared" si="86"/>
        <v>Start Date missing</v>
      </c>
      <c r="AR1357" s="47"/>
      <c r="AS1357" s="57"/>
      <c r="AT1357" s="50" t="str">
        <f t="shared" si="84"/>
        <v>Start Date missing</v>
      </c>
      <c r="AU1357" s="50" t="str">
        <f t="shared" si="85"/>
        <v>Start Date missing</v>
      </c>
      <c r="AV1357" s="58"/>
      <c r="AY1357" s="23"/>
      <c r="AZ1357" s="23"/>
    </row>
    <row r="1358" spans="1:52" ht="12.6" customHeight="1" x14ac:dyDescent="0.25">
      <c r="A1358" s="55" t="s">
        <v>7720</v>
      </c>
      <c r="B1358" s="56" t="s">
        <v>4763</v>
      </c>
      <c r="C1358" s="56">
        <v>45013</v>
      </c>
      <c r="D1358" s="55" t="s">
        <v>4764</v>
      </c>
      <c r="E1358" s="55" t="s">
        <v>4765</v>
      </c>
      <c r="F1358" s="55" t="s">
        <v>4766</v>
      </c>
      <c r="G1358" s="55" t="s">
        <v>4767</v>
      </c>
      <c r="H1358" s="55" t="s">
        <v>682</v>
      </c>
      <c r="I1358" s="55">
        <v>115255</v>
      </c>
      <c r="J1358" s="55" t="s">
        <v>7726</v>
      </c>
      <c r="K1358" s="54" t="s">
        <v>4761</v>
      </c>
      <c r="L1358" s="55"/>
      <c r="M1358" s="55" t="s">
        <v>4762</v>
      </c>
      <c r="N1358" s="55" t="s">
        <v>302</v>
      </c>
      <c r="O1358" s="55" t="s">
        <v>39</v>
      </c>
      <c r="P1358" s="55" t="s">
        <v>40</v>
      </c>
      <c r="Q1358" s="55" t="s">
        <v>41</v>
      </c>
      <c r="R1358" s="55" t="s">
        <v>713</v>
      </c>
      <c r="S1358" s="55" t="s">
        <v>7740</v>
      </c>
      <c r="T1358" s="55"/>
      <c r="U1358" s="55" t="s">
        <v>3382</v>
      </c>
      <c r="V1358" s="55"/>
      <c r="W1358" s="55"/>
      <c r="X1358" s="55" t="s">
        <v>6246</v>
      </c>
      <c r="Y1358" s="55" t="s">
        <v>6245</v>
      </c>
      <c r="Z1358" s="55" t="s">
        <v>7655</v>
      </c>
      <c r="AA1358" s="55" t="s">
        <v>6246</v>
      </c>
      <c r="AB1358" s="55"/>
      <c r="AC1358" s="55"/>
      <c r="AD1358" s="55"/>
      <c r="AE1358" s="55"/>
      <c r="AF1358" s="55"/>
      <c r="AG1358" s="55"/>
      <c r="AH1358" s="55" t="s">
        <v>75</v>
      </c>
      <c r="AI1358" s="55" t="s">
        <v>7746</v>
      </c>
      <c r="AJ1358" s="44" t="s">
        <v>90</v>
      </c>
      <c r="AK1358" s="45" t="s">
        <v>574</v>
      </c>
      <c r="AL1358" s="46"/>
      <c r="AM1358" s="46"/>
      <c r="AN1358" s="44" t="s">
        <v>554</v>
      </c>
      <c r="AO1358" s="50"/>
      <c r="AP1358" s="44" t="s">
        <v>90</v>
      </c>
      <c r="AQ1358" s="50" t="str">
        <f t="shared" si="86"/>
        <v>Start Date missing</v>
      </c>
      <c r="AR1358" s="47"/>
      <c r="AS1358" s="57"/>
      <c r="AT1358" s="50" t="str">
        <f t="shared" si="84"/>
        <v>Start Date missing</v>
      </c>
      <c r="AU1358" s="50" t="str">
        <f t="shared" si="85"/>
        <v>Start Date missing</v>
      </c>
      <c r="AV1358" s="58"/>
      <c r="AY1358" s="23"/>
      <c r="AZ1358" s="23"/>
    </row>
    <row r="1359" spans="1:52" ht="12.6" customHeight="1" x14ac:dyDescent="0.25">
      <c r="A1359" s="55" t="s">
        <v>7721</v>
      </c>
      <c r="B1359" s="56">
        <v>45013</v>
      </c>
      <c r="C1359" s="56">
        <v>45013</v>
      </c>
      <c r="D1359" s="55" t="s">
        <v>4764</v>
      </c>
      <c r="E1359" s="55" t="s">
        <v>4765</v>
      </c>
      <c r="F1359" s="55" t="s">
        <v>4766</v>
      </c>
      <c r="G1359" s="55" t="s">
        <v>4767</v>
      </c>
      <c r="H1359" s="55" t="s">
        <v>682</v>
      </c>
      <c r="I1359" s="55">
        <v>115256</v>
      </c>
      <c r="J1359" s="55" t="s">
        <v>7736</v>
      </c>
      <c r="K1359" s="54" t="s">
        <v>7648</v>
      </c>
      <c r="L1359" s="55" t="s">
        <v>36</v>
      </c>
      <c r="M1359" s="55" t="s">
        <v>425</v>
      </c>
      <c r="N1359" s="55" t="s">
        <v>38</v>
      </c>
      <c r="O1359" s="55" t="s">
        <v>39</v>
      </c>
      <c r="P1359" s="55" t="s">
        <v>40</v>
      </c>
      <c r="Q1359" s="55" t="s">
        <v>41</v>
      </c>
      <c r="R1359" s="55" t="s">
        <v>58</v>
      </c>
      <c r="S1359" s="55" t="s">
        <v>7737</v>
      </c>
      <c r="T1359" s="55">
        <v>1523</v>
      </c>
      <c r="U1359" s="55" t="s">
        <v>3383</v>
      </c>
      <c r="V1359" s="55"/>
      <c r="W1359" s="55"/>
      <c r="X1359" s="54">
        <v>6626</v>
      </c>
      <c r="Y1359" s="55" t="s">
        <v>6374</v>
      </c>
      <c r="Z1359" s="55">
        <v>3806</v>
      </c>
      <c r="AA1359" s="54">
        <v>6626</v>
      </c>
      <c r="AB1359" s="55" t="s">
        <v>45</v>
      </c>
      <c r="AC1359" s="55"/>
      <c r="AD1359" s="55"/>
      <c r="AE1359" s="55"/>
      <c r="AF1359" s="55"/>
      <c r="AG1359" s="55"/>
      <c r="AH1359" s="55" t="s">
        <v>75</v>
      </c>
      <c r="AI1359" s="55" t="s">
        <v>7744</v>
      </c>
      <c r="AJ1359" s="48" t="s">
        <v>7673</v>
      </c>
      <c r="AK1359" s="45" t="s">
        <v>574</v>
      </c>
      <c r="AL1359" s="46"/>
      <c r="AM1359" s="46"/>
      <c r="AN1359" s="44" t="s">
        <v>553</v>
      </c>
      <c r="AO1359" s="50"/>
      <c r="AP1359" s="50" t="s">
        <v>4760</v>
      </c>
      <c r="AQ1359" s="50" t="str">
        <f t="shared" si="86"/>
        <v>Start Date missing</v>
      </c>
      <c r="AR1359" s="47"/>
      <c r="AS1359" s="57"/>
      <c r="AT1359" s="50" t="str">
        <f t="shared" si="84"/>
        <v>Start Date missing</v>
      </c>
      <c r="AU1359" s="50" t="str">
        <f t="shared" si="85"/>
        <v>Start Date missing</v>
      </c>
      <c r="AV1359" s="58"/>
      <c r="AY1359" s="23"/>
      <c r="AZ1359" s="23"/>
    </row>
    <row r="1360" spans="1:52" ht="12.6" customHeight="1" x14ac:dyDescent="0.25">
      <c r="A1360" s="55" t="s">
        <v>7721</v>
      </c>
      <c r="B1360" s="56">
        <v>45013</v>
      </c>
      <c r="C1360" s="56">
        <v>45013</v>
      </c>
      <c r="D1360" s="55" t="s">
        <v>2578</v>
      </c>
      <c r="E1360" s="55" t="s">
        <v>213</v>
      </c>
      <c r="F1360" s="55" t="s">
        <v>2578</v>
      </c>
      <c r="G1360" s="55" t="s">
        <v>171</v>
      </c>
      <c r="H1360" s="55" t="s">
        <v>682</v>
      </c>
      <c r="I1360" s="55">
        <v>115258</v>
      </c>
      <c r="J1360" s="55" t="s">
        <v>7734</v>
      </c>
      <c r="K1360" s="54" t="s">
        <v>7629</v>
      </c>
      <c r="L1360" s="55" t="s">
        <v>36</v>
      </c>
      <c r="M1360" s="55" t="s">
        <v>425</v>
      </c>
      <c r="N1360" s="55" t="s">
        <v>38</v>
      </c>
      <c r="O1360" s="55" t="s">
        <v>39</v>
      </c>
      <c r="P1360" s="55" t="s">
        <v>40</v>
      </c>
      <c r="Q1360" s="55" t="s">
        <v>41</v>
      </c>
      <c r="R1360" s="55" t="s">
        <v>78</v>
      </c>
      <c r="S1360" s="55" t="s">
        <v>7742</v>
      </c>
      <c r="T1360" s="55">
        <v>1421</v>
      </c>
      <c r="U1360" s="55" t="s">
        <v>3384</v>
      </c>
      <c r="V1360" s="55" t="s">
        <v>3365</v>
      </c>
      <c r="W1360" s="55" t="s">
        <v>3385</v>
      </c>
      <c r="X1360" s="54">
        <v>6634</v>
      </c>
      <c r="Y1360" s="55" t="s">
        <v>4879</v>
      </c>
      <c r="Z1360" s="55" t="s">
        <v>7655</v>
      </c>
      <c r="AA1360" s="54">
        <v>6634</v>
      </c>
      <c r="AB1360" s="55" t="s">
        <v>55</v>
      </c>
      <c r="AC1360" s="55">
        <v>15148</v>
      </c>
      <c r="AD1360" s="55" t="s">
        <v>3385</v>
      </c>
      <c r="AE1360" s="55" t="s">
        <v>46</v>
      </c>
      <c r="AF1360" s="55" t="s">
        <v>47</v>
      </c>
      <c r="AG1360" s="55">
        <v>55</v>
      </c>
      <c r="AH1360" s="55" t="s">
        <v>47</v>
      </c>
      <c r="AI1360" s="55" t="s">
        <v>7744</v>
      </c>
      <c r="AJ1360" s="48" t="s">
        <v>566</v>
      </c>
      <c r="AK1360" s="45">
        <v>40909</v>
      </c>
      <c r="AL1360" s="46">
        <f t="shared" ca="1" si="87"/>
        <v>11.816438356164383</v>
      </c>
      <c r="AM1360" s="46" t="s">
        <v>7688</v>
      </c>
      <c r="AN1360" s="44" t="s">
        <v>554</v>
      </c>
      <c r="AO1360" s="50" t="s">
        <v>609</v>
      </c>
      <c r="AP1360" s="50" t="s">
        <v>4760</v>
      </c>
      <c r="AQ1360" s="50" t="str">
        <f t="shared" si="86"/>
        <v>Tue</v>
      </c>
      <c r="AR1360" s="47"/>
      <c r="AS1360" s="57"/>
      <c r="AT1360" s="50" t="str">
        <f t="shared" si="84"/>
        <v>Mar</v>
      </c>
      <c r="AU1360" s="50" t="str">
        <f t="shared" si="85"/>
        <v>2023</v>
      </c>
      <c r="AV1360" s="58">
        <f>Table13[[#This Row],[End Time]]-Table13[[#This Row],[Start Time]]</f>
        <v>3.819444444444442E-2</v>
      </c>
      <c r="AY1360" s="23"/>
      <c r="AZ1360" s="23"/>
    </row>
    <row r="1361" spans="1:52" ht="12.6" customHeight="1" x14ac:dyDescent="0.25">
      <c r="A1361" s="55" t="s">
        <v>7721</v>
      </c>
      <c r="B1361" s="56">
        <v>45013</v>
      </c>
      <c r="C1361" s="56">
        <v>45013</v>
      </c>
      <c r="D1361" s="55" t="s">
        <v>2578</v>
      </c>
      <c r="E1361" s="55" t="s">
        <v>79</v>
      </c>
      <c r="F1361" s="55" t="s">
        <v>2578</v>
      </c>
      <c r="G1361" s="55" t="s">
        <v>179</v>
      </c>
      <c r="H1361" s="55" t="s">
        <v>370</v>
      </c>
      <c r="I1361" s="55">
        <v>115259</v>
      </c>
      <c r="J1361" s="55" t="s">
        <v>7734</v>
      </c>
      <c r="K1361" s="54" t="s">
        <v>5891</v>
      </c>
      <c r="L1361" s="55" t="s">
        <v>36</v>
      </c>
      <c r="M1361" s="55" t="s">
        <v>425</v>
      </c>
      <c r="N1361" s="55" t="s">
        <v>38</v>
      </c>
      <c r="O1361" s="55" t="s">
        <v>39</v>
      </c>
      <c r="P1361" s="55" t="s">
        <v>40</v>
      </c>
      <c r="Q1361" s="55" t="s">
        <v>41</v>
      </c>
      <c r="R1361" s="55" t="s">
        <v>374</v>
      </c>
      <c r="S1361" s="55" t="s">
        <v>7737</v>
      </c>
      <c r="T1361" s="55">
        <v>1420</v>
      </c>
      <c r="U1361" s="55" t="s">
        <v>3386</v>
      </c>
      <c r="V1361" s="55" t="s">
        <v>3387</v>
      </c>
      <c r="W1361" s="55" t="s">
        <v>44</v>
      </c>
      <c r="X1361" s="54">
        <v>6634</v>
      </c>
      <c r="Y1361" s="55" t="s">
        <v>5704</v>
      </c>
      <c r="Z1361" s="55" t="s">
        <v>7655</v>
      </c>
      <c r="AA1361" s="54">
        <v>6634</v>
      </c>
      <c r="AB1361" s="55" t="s">
        <v>55</v>
      </c>
      <c r="AC1361" s="55">
        <v>15066</v>
      </c>
      <c r="AD1361" s="55" t="s">
        <v>44</v>
      </c>
      <c r="AE1361" s="55" t="s">
        <v>46</v>
      </c>
      <c r="AF1361" s="55" t="s">
        <v>47</v>
      </c>
      <c r="AG1361" s="55">
        <v>120</v>
      </c>
      <c r="AH1361" s="55" t="s">
        <v>47</v>
      </c>
      <c r="AI1361" s="55" t="s">
        <v>7744</v>
      </c>
      <c r="AJ1361" s="48" t="s">
        <v>7673</v>
      </c>
      <c r="AK1361" s="45" t="s">
        <v>574</v>
      </c>
      <c r="AL1361" s="46"/>
      <c r="AM1361" s="46"/>
      <c r="AN1361" s="44" t="s">
        <v>554</v>
      </c>
      <c r="AO1361" s="50" t="s">
        <v>609</v>
      </c>
      <c r="AP1361" s="50" t="s">
        <v>4760</v>
      </c>
      <c r="AQ1361" s="50" t="str">
        <f t="shared" si="86"/>
        <v>Tue</v>
      </c>
      <c r="AR1361" s="47"/>
      <c r="AS1361" s="57"/>
      <c r="AT1361" s="50" t="str">
        <f t="shared" si="84"/>
        <v>Mar</v>
      </c>
      <c r="AU1361" s="50" t="str">
        <f t="shared" si="85"/>
        <v>2023</v>
      </c>
      <c r="AV1361" s="58">
        <f>Table13[[#This Row],[End Time]]-Table13[[#This Row],[Start Time]]</f>
        <v>8.333333333333337E-2</v>
      </c>
      <c r="AY1361" s="23"/>
      <c r="AZ1361" s="23"/>
    </row>
    <row r="1362" spans="1:52" ht="12.6" customHeight="1" x14ac:dyDescent="0.25">
      <c r="A1362" s="55" t="s">
        <v>7721</v>
      </c>
      <c r="B1362" s="56">
        <v>45013</v>
      </c>
      <c r="C1362" s="56">
        <v>45013</v>
      </c>
      <c r="D1362" s="55" t="s">
        <v>2578</v>
      </c>
      <c r="E1362" s="55" t="s">
        <v>59</v>
      </c>
      <c r="F1362" s="55" t="s">
        <v>2578</v>
      </c>
      <c r="G1362" s="55" t="s">
        <v>179</v>
      </c>
      <c r="H1362" s="55" t="s">
        <v>682</v>
      </c>
      <c r="I1362" s="55">
        <v>115265</v>
      </c>
      <c r="J1362" s="55" t="s">
        <v>7736</v>
      </c>
      <c r="K1362" s="54" t="s">
        <v>6134</v>
      </c>
      <c r="L1362" s="55" t="s">
        <v>36</v>
      </c>
      <c r="M1362" s="55" t="s">
        <v>372</v>
      </c>
      <c r="N1362" s="55" t="s">
        <v>38</v>
      </c>
      <c r="O1362" s="55" t="s">
        <v>39</v>
      </c>
      <c r="P1362" s="55" t="s">
        <v>40</v>
      </c>
      <c r="Q1362" s="55" t="s">
        <v>41</v>
      </c>
      <c r="R1362" s="55" t="s">
        <v>74</v>
      </c>
      <c r="S1362" s="55" t="s">
        <v>7738</v>
      </c>
      <c r="T1362" s="55">
        <v>1567</v>
      </c>
      <c r="U1362" s="55" t="s">
        <v>3389</v>
      </c>
      <c r="V1362" s="55" t="s">
        <v>202</v>
      </c>
      <c r="W1362" s="55" t="s">
        <v>3390</v>
      </c>
      <c r="X1362" s="54" t="s">
        <v>2510</v>
      </c>
      <c r="Y1362" s="55" t="s">
        <v>4831</v>
      </c>
      <c r="Z1362" s="55">
        <v>3229</v>
      </c>
      <c r="AA1362" s="54" t="s">
        <v>2510</v>
      </c>
      <c r="AB1362" s="55" t="s">
        <v>45</v>
      </c>
      <c r="AC1362" s="55">
        <v>15047</v>
      </c>
      <c r="AD1362" s="55" t="s">
        <v>3390</v>
      </c>
      <c r="AE1362" s="55" t="s">
        <v>46</v>
      </c>
      <c r="AF1362" s="55" t="s">
        <v>47</v>
      </c>
      <c r="AG1362" s="55">
        <v>30</v>
      </c>
      <c r="AH1362" s="55" t="s">
        <v>47</v>
      </c>
      <c r="AI1362" s="55" t="s">
        <v>7744</v>
      </c>
      <c r="AJ1362" s="48" t="s">
        <v>567</v>
      </c>
      <c r="AK1362" s="45">
        <v>40316</v>
      </c>
      <c r="AL1362" s="46">
        <f t="shared" ca="1" si="87"/>
        <v>13.441095890410958</v>
      </c>
      <c r="AM1362" s="46" t="s">
        <v>7689</v>
      </c>
      <c r="AN1362" s="44" t="s">
        <v>554</v>
      </c>
      <c r="AO1362" s="50" t="s">
        <v>609</v>
      </c>
      <c r="AP1362" s="50" t="s">
        <v>4760</v>
      </c>
      <c r="AQ1362" s="50" t="str">
        <f t="shared" si="86"/>
        <v>Tue</v>
      </c>
      <c r="AR1362" s="47"/>
      <c r="AS1362" s="57"/>
      <c r="AT1362" s="50" t="str">
        <f t="shared" si="84"/>
        <v>Mar</v>
      </c>
      <c r="AU1362" s="50" t="str">
        <f t="shared" si="85"/>
        <v>2023</v>
      </c>
      <c r="AV1362" s="58">
        <f>Table13[[#This Row],[End Time]]-Table13[[#This Row],[Start Time]]</f>
        <v>2.083333333333337E-2</v>
      </c>
      <c r="AY1362" s="23"/>
      <c r="AZ1362" s="23"/>
    </row>
    <row r="1363" spans="1:52" ht="12.6" customHeight="1" x14ac:dyDescent="0.25">
      <c r="A1363" s="55" t="s">
        <v>7721</v>
      </c>
      <c r="B1363" s="56">
        <v>45013</v>
      </c>
      <c r="C1363" s="56">
        <v>45013</v>
      </c>
      <c r="D1363" s="55" t="s">
        <v>2578</v>
      </c>
      <c r="E1363" s="55" t="s">
        <v>88</v>
      </c>
      <c r="F1363" s="55" t="s">
        <v>2578</v>
      </c>
      <c r="G1363" s="55" t="s">
        <v>184</v>
      </c>
      <c r="H1363" s="55" t="s">
        <v>682</v>
      </c>
      <c r="I1363" s="55">
        <v>115266</v>
      </c>
      <c r="J1363" s="55" t="s">
        <v>7736</v>
      </c>
      <c r="K1363" s="54" t="s">
        <v>5848</v>
      </c>
      <c r="L1363" s="55" t="s">
        <v>36</v>
      </c>
      <c r="M1363" s="55" t="s">
        <v>425</v>
      </c>
      <c r="N1363" s="55" t="s">
        <v>38</v>
      </c>
      <c r="O1363" s="55" t="s">
        <v>39</v>
      </c>
      <c r="P1363" s="55" t="s">
        <v>40</v>
      </c>
      <c r="Q1363" s="55" t="s">
        <v>41</v>
      </c>
      <c r="R1363" s="55" t="s">
        <v>50</v>
      </c>
      <c r="S1363" s="55" t="s">
        <v>7743</v>
      </c>
      <c r="T1363" s="55">
        <v>1536</v>
      </c>
      <c r="U1363" s="55" t="s">
        <v>3391</v>
      </c>
      <c r="V1363" s="55" t="s">
        <v>3388</v>
      </c>
      <c r="W1363" s="55" t="s">
        <v>3388</v>
      </c>
      <c r="X1363" s="54" t="s">
        <v>2510</v>
      </c>
      <c r="Y1363" s="55" t="s">
        <v>5426</v>
      </c>
      <c r="Z1363" s="55">
        <v>3121</v>
      </c>
      <c r="AA1363" s="54" t="s">
        <v>2510</v>
      </c>
      <c r="AB1363" s="55" t="s">
        <v>45</v>
      </c>
      <c r="AC1363" s="55">
        <v>15075</v>
      </c>
      <c r="AD1363" s="55" t="s">
        <v>3388</v>
      </c>
      <c r="AE1363" s="55" t="s">
        <v>46</v>
      </c>
      <c r="AF1363" s="55" t="s">
        <v>47</v>
      </c>
      <c r="AG1363" s="55">
        <v>195</v>
      </c>
      <c r="AH1363" s="55" t="s">
        <v>47</v>
      </c>
      <c r="AI1363" s="55" t="s">
        <v>7744</v>
      </c>
      <c r="AJ1363" s="44" t="s">
        <v>7673</v>
      </c>
      <c r="AK1363" s="45">
        <v>43262</v>
      </c>
      <c r="AL1363" s="46">
        <f t="shared" ca="1" si="87"/>
        <v>5.3698630136986303</v>
      </c>
      <c r="AM1363" s="46" t="s">
        <v>7681</v>
      </c>
      <c r="AN1363" s="44" t="s">
        <v>554</v>
      </c>
      <c r="AO1363" s="50" t="s">
        <v>609</v>
      </c>
      <c r="AP1363" s="50" t="s">
        <v>4760</v>
      </c>
      <c r="AQ1363" s="50" t="str">
        <f t="shared" si="86"/>
        <v>Tue</v>
      </c>
      <c r="AR1363" s="47"/>
      <c r="AS1363" s="57"/>
      <c r="AT1363" s="50" t="str">
        <f t="shared" si="84"/>
        <v>Mar</v>
      </c>
      <c r="AU1363" s="50" t="str">
        <f t="shared" si="85"/>
        <v>2023</v>
      </c>
      <c r="AV1363" s="58">
        <f>Table13[[#This Row],[End Time]]-Table13[[#This Row],[Start Time]]</f>
        <v>0.13541666666666669</v>
      </c>
      <c r="AY1363" s="23"/>
      <c r="AZ1363" s="23"/>
    </row>
    <row r="1364" spans="1:52" ht="12.6" customHeight="1" x14ac:dyDescent="0.25">
      <c r="A1364" s="55" t="s">
        <v>7721</v>
      </c>
      <c r="B1364" s="56" t="s">
        <v>4763</v>
      </c>
      <c r="C1364" s="56">
        <v>45013</v>
      </c>
      <c r="D1364" s="55" t="s">
        <v>4764</v>
      </c>
      <c r="E1364" s="55" t="s">
        <v>4765</v>
      </c>
      <c r="F1364" s="55" t="s">
        <v>4766</v>
      </c>
      <c r="G1364" s="55" t="s">
        <v>4767</v>
      </c>
      <c r="H1364" s="55" t="s">
        <v>682</v>
      </c>
      <c r="I1364" s="55">
        <v>115267</v>
      </c>
      <c r="J1364" s="55" t="s">
        <v>7726</v>
      </c>
      <c r="K1364" s="54" t="s">
        <v>4761</v>
      </c>
      <c r="L1364" s="55" t="s">
        <v>122</v>
      </c>
      <c r="M1364" s="55" t="s">
        <v>4762</v>
      </c>
      <c r="N1364" s="55" t="s">
        <v>302</v>
      </c>
      <c r="O1364" s="55" t="s">
        <v>39</v>
      </c>
      <c r="P1364" s="55" t="s">
        <v>40</v>
      </c>
      <c r="Q1364" s="55" t="s">
        <v>41</v>
      </c>
      <c r="R1364" s="55" t="s">
        <v>50</v>
      </c>
      <c r="S1364" s="55" t="s">
        <v>7740</v>
      </c>
      <c r="T1364" s="55">
        <v>3717</v>
      </c>
      <c r="U1364" s="55" t="s">
        <v>3392</v>
      </c>
      <c r="V1364" s="55"/>
      <c r="W1364" s="55"/>
      <c r="X1364" s="55">
        <v>6625</v>
      </c>
      <c r="Y1364" s="55">
        <v>51539415</v>
      </c>
      <c r="Z1364" s="55" t="s">
        <v>7655</v>
      </c>
      <c r="AA1364" s="55">
        <v>6625</v>
      </c>
      <c r="AB1364" s="55" t="s">
        <v>44</v>
      </c>
      <c r="AC1364" s="55"/>
      <c r="AD1364" s="55"/>
      <c r="AE1364" s="55"/>
      <c r="AF1364" s="55"/>
      <c r="AG1364" s="55"/>
      <c r="AH1364" s="55" t="s">
        <v>75</v>
      </c>
      <c r="AI1364" s="55" t="s">
        <v>7746</v>
      </c>
      <c r="AJ1364" s="44" t="s">
        <v>90</v>
      </c>
      <c r="AK1364" s="45">
        <v>43747</v>
      </c>
      <c r="AL1364" s="46">
        <f t="shared" ca="1" si="87"/>
        <v>4.0410958904109586</v>
      </c>
      <c r="AM1364" s="46" t="s">
        <v>7680</v>
      </c>
      <c r="AN1364" s="44" t="s">
        <v>554</v>
      </c>
      <c r="AO1364" s="50"/>
      <c r="AP1364" s="44" t="s">
        <v>90</v>
      </c>
      <c r="AQ1364" s="50" t="str">
        <f t="shared" si="86"/>
        <v>Start Date missing</v>
      </c>
      <c r="AR1364" s="47"/>
      <c r="AS1364" s="57"/>
      <c r="AT1364" s="50" t="str">
        <f t="shared" si="84"/>
        <v>Start Date missing</v>
      </c>
      <c r="AU1364" s="50" t="str">
        <f t="shared" si="85"/>
        <v>Start Date missing</v>
      </c>
      <c r="AV1364" s="58"/>
      <c r="AY1364" s="23"/>
      <c r="AZ1364" s="23"/>
    </row>
    <row r="1365" spans="1:52" ht="12.6" customHeight="1" x14ac:dyDescent="0.25">
      <c r="A1365" s="55" t="s">
        <v>7721</v>
      </c>
      <c r="B1365" s="56">
        <v>45013</v>
      </c>
      <c r="C1365" s="56">
        <v>45013</v>
      </c>
      <c r="D1365" s="55" t="s">
        <v>2578</v>
      </c>
      <c r="E1365" s="55" t="s">
        <v>125</v>
      </c>
      <c r="F1365" s="55" t="s">
        <v>2578</v>
      </c>
      <c r="G1365" s="55" t="s">
        <v>216</v>
      </c>
      <c r="H1365" s="55" t="s">
        <v>682</v>
      </c>
      <c r="I1365" s="55">
        <v>115268</v>
      </c>
      <c r="J1365" s="55" t="s">
        <v>7736</v>
      </c>
      <c r="K1365" s="54" t="s">
        <v>5933</v>
      </c>
      <c r="L1365" s="55" t="s">
        <v>36</v>
      </c>
      <c r="M1365" s="55" t="s">
        <v>425</v>
      </c>
      <c r="N1365" s="55" t="s">
        <v>38</v>
      </c>
      <c r="O1365" s="55" t="s">
        <v>39</v>
      </c>
      <c r="P1365" s="55" t="s">
        <v>40</v>
      </c>
      <c r="Q1365" s="55" t="s">
        <v>41</v>
      </c>
      <c r="R1365" s="55" t="s">
        <v>104</v>
      </c>
      <c r="S1365" s="55" t="s">
        <v>7738</v>
      </c>
      <c r="T1365" s="55">
        <v>1507</v>
      </c>
      <c r="U1365" s="55" t="s">
        <v>3393</v>
      </c>
      <c r="V1365" s="55" t="s">
        <v>202</v>
      </c>
      <c r="W1365" s="55" t="s">
        <v>3394</v>
      </c>
      <c r="X1365" s="54" t="s">
        <v>7670</v>
      </c>
      <c r="Y1365" s="55" t="s">
        <v>4771</v>
      </c>
      <c r="Z1365" s="55">
        <v>3105</v>
      </c>
      <c r="AA1365" s="54" t="s">
        <v>7670</v>
      </c>
      <c r="AB1365" s="55" t="s">
        <v>45</v>
      </c>
      <c r="AC1365" s="55">
        <v>15046</v>
      </c>
      <c r="AD1365" s="55" t="s">
        <v>3394</v>
      </c>
      <c r="AE1365" s="55" t="s">
        <v>46</v>
      </c>
      <c r="AF1365" s="55" t="s">
        <v>47</v>
      </c>
      <c r="AG1365" s="55">
        <v>75</v>
      </c>
      <c r="AH1365" s="55" t="s">
        <v>47</v>
      </c>
      <c r="AI1365" s="55" t="s">
        <v>7744</v>
      </c>
      <c r="AJ1365" s="48" t="s">
        <v>567</v>
      </c>
      <c r="AK1365" s="45">
        <v>40582</v>
      </c>
      <c r="AL1365" s="46">
        <f t="shared" ca="1" si="87"/>
        <v>12.712328767123287</v>
      </c>
      <c r="AM1365" s="46" t="s">
        <v>7689</v>
      </c>
      <c r="AN1365" s="44" t="s">
        <v>554</v>
      </c>
      <c r="AO1365" s="50" t="s">
        <v>609</v>
      </c>
      <c r="AP1365" s="50" t="s">
        <v>4760</v>
      </c>
      <c r="AQ1365" s="50" t="str">
        <f t="shared" si="86"/>
        <v>Tue</v>
      </c>
      <c r="AR1365" s="47"/>
      <c r="AS1365" s="57"/>
      <c r="AT1365" s="50" t="str">
        <f t="shared" si="84"/>
        <v>Mar</v>
      </c>
      <c r="AU1365" s="50" t="str">
        <f t="shared" si="85"/>
        <v>2023</v>
      </c>
      <c r="AV1365" s="58">
        <f>Table13[[#This Row],[End Time]]-Table13[[#This Row],[Start Time]]</f>
        <v>5.2083333333333259E-2</v>
      </c>
      <c r="AY1365" s="23"/>
      <c r="AZ1365" s="23"/>
    </row>
    <row r="1366" spans="1:52" ht="12.6" customHeight="1" x14ac:dyDescent="0.25">
      <c r="A1366" s="55" t="s">
        <v>7721</v>
      </c>
      <c r="B1366" s="56">
        <v>45013</v>
      </c>
      <c r="C1366" s="56">
        <v>45013</v>
      </c>
      <c r="D1366" s="55" t="s">
        <v>2578</v>
      </c>
      <c r="E1366" s="55" t="s">
        <v>125</v>
      </c>
      <c r="F1366" s="55" t="s">
        <v>2578</v>
      </c>
      <c r="G1366" s="55" t="s">
        <v>84</v>
      </c>
      <c r="H1366" s="55" t="s">
        <v>682</v>
      </c>
      <c r="I1366" s="55">
        <v>115271</v>
      </c>
      <c r="J1366" s="55" t="s">
        <v>7736</v>
      </c>
      <c r="K1366" s="54" t="s">
        <v>6037</v>
      </c>
      <c r="L1366" s="55" t="s">
        <v>36</v>
      </c>
      <c r="M1366" s="55" t="s">
        <v>421</v>
      </c>
      <c r="N1366" s="55" t="s">
        <v>38</v>
      </c>
      <c r="O1366" s="55" t="s">
        <v>39</v>
      </c>
      <c r="P1366" s="55" t="s">
        <v>40</v>
      </c>
      <c r="Q1366" s="55" t="s">
        <v>41</v>
      </c>
      <c r="R1366" s="55" t="s">
        <v>324</v>
      </c>
      <c r="S1366" s="55" t="s">
        <v>7743</v>
      </c>
      <c r="T1366" s="55">
        <v>1508</v>
      </c>
      <c r="U1366" s="55" t="s">
        <v>3395</v>
      </c>
      <c r="V1366" s="55" t="s">
        <v>3396</v>
      </c>
      <c r="W1366" s="55" t="s">
        <v>3396</v>
      </c>
      <c r="X1366" s="55" t="s">
        <v>7671</v>
      </c>
      <c r="Y1366" s="55" t="s">
        <v>4870</v>
      </c>
      <c r="Z1366" s="55">
        <v>5003</v>
      </c>
      <c r="AA1366" s="55" t="s">
        <v>7671</v>
      </c>
      <c r="AB1366" s="55" t="s">
        <v>45</v>
      </c>
      <c r="AC1366" s="55">
        <v>15074</v>
      </c>
      <c r="AD1366" s="55" t="s">
        <v>3396</v>
      </c>
      <c r="AE1366" s="55" t="s">
        <v>46</v>
      </c>
      <c r="AF1366" s="55" t="s">
        <v>47</v>
      </c>
      <c r="AG1366" s="55">
        <v>55</v>
      </c>
      <c r="AH1366" s="55" t="s">
        <v>47</v>
      </c>
      <c r="AI1366" s="55" t="s">
        <v>7744</v>
      </c>
      <c r="AJ1366" s="44" t="s">
        <v>568</v>
      </c>
      <c r="AK1366" s="45" t="s">
        <v>574</v>
      </c>
      <c r="AL1366" s="46"/>
      <c r="AM1366" s="46"/>
      <c r="AN1366" s="44" t="s">
        <v>554</v>
      </c>
      <c r="AO1366" s="50" t="s">
        <v>609</v>
      </c>
      <c r="AP1366" s="50" t="s">
        <v>4760</v>
      </c>
      <c r="AQ1366" s="50" t="str">
        <f t="shared" si="86"/>
        <v>Tue</v>
      </c>
      <c r="AR1366" s="47"/>
      <c r="AS1366" s="57"/>
      <c r="AT1366" s="50" t="str">
        <f t="shared" si="84"/>
        <v>Mar</v>
      </c>
      <c r="AU1366" s="50" t="str">
        <f t="shared" si="85"/>
        <v>2023</v>
      </c>
      <c r="AV1366" s="58">
        <f>Table13[[#This Row],[End Time]]-Table13[[#This Row],[Start Time]]</f>
        <v>3.819444444444442E-2</v>
      </c>
      <c r="AY1366" s="23"/>
      <c r="AZ1366" s="23"/>
    </row>
    <row r="1367" spans="1:52" ht="12.6" customHeight="1" x14ac:dyDescent="0.25">
      <c r="A1367" s="55" t="s">
        <v>7721</v>
      </c>
      <c r="B1367" s="56">
        <v>45013</v>
      </c>
      <c r="C1367" s="56">
        <v>45013</v>
      </c>
      <c r="D1367" s="55" t="s">
        <v>2578</v>
      </c>
      <c r="E1367" s="55" t="s">
        <v>99</v>
      </c>
      <c r="F1367" s="55" t="s">
        <v>2578</v>
      </c>
      <c r="G1367" s="55" t="s">
        <v>201</v>
      </c>
      <c r="H1367" s="55" t="s">
        <v>682</v>
      </c>
      <c r="I1367" s="55">
        <v>115275</v>
      </c>
      <c r="J1367" s="55" t="s">
        <v>7736</v>
      </c>
      <c r="K1367" s="54" t="s">
        <v>7017</v>
      </c>
      <c r="L1367" s="55" t="s">
        <v>36</v>
      </c>
      <c r="M1367" s="55" t="s">
        <v>421</v>
      </c>
      <c r="N1367" s="55" t="s">
        <v>38</v>
      </c>
      <c r="O1367" s="55" t="s">
        <v>39</v>
      </c>
      <c r="P1367" s="55" t="s">
        <v>40</v>
      </c>
      <c r="Q1367" s="55" t="s">
        <v>41</v>
      </c>
      <c r="R1367" s="55" t="s">
        <v>341</v>
      </c>
      <c r="S1367" s="55" t="s">
        <v>7739</v>
      </c>
      <c r="T1367" s="55">
        <v>1675</v>
      </c>
      <c r="U1367" s="55" t="s">
        <v>3397</v>
      </c>
      <c r="V1367" s="55" t="s">
        <v>3398</v>
      </c>
      <c r="W1367" s="55" t="s">
        <v>3398</v>
      </c>
      <c r="X1367" s="54" t="s">
        <v>7670</v>
      </c>
      <c r="Y1367" s="55" t="s">
        <v>4846</v>
      </c>
      <c r="Z1367" s="55">
        <v>5502</v>
      </c>
      <c r="AA1367" s="54" t="s">
        <v>7670</v>
      </c>
      <c r="AB1367" s="55" t="s">
        <v>45</v>
      </c>
      <c r="AC1367" s="55">
        <v>15025</v>
      </c>
      <c r="AD1367" s="55" t="s">
        <v>3398</v>
      </c>
      <c r="AE1367" s="55" t="s">
        <v>46</v>
      </c>
      <c r="AF1367" s="55" t="s">
        <v>47</v>
      </c>
      <c r="AG1367" s="55">
        <v>40</v>
      </c>
      <c r="AH1367" s="55" t="s">
        <v>47</v>
      </c>
      <c r="AI1367" s="55" t="s">
        <v>7744</v>
      </c>
      <c r="AJ1367" s="48" t="s">
        <v>568</v>
      </c>
      <c r="AK1367" s="45">
        <v>41441</v>
      </c>
      <c r="AL1367" s="46">
        <f t="shared" ca="1" si="87"/>
        <v>10.358904109589041</v>
      </c>
      <c r="AM1367" s="46" t="s">
        <v>7686</v>
      </c>
      <c r="AN1367" s="44" t="s">
        <v>554</v>
      </c>
      <c r="AO1367" s="50" t="s">
        <v>609</v>
      </c>
      <c r="AP1367" s="50" t="s">
        <v>4760</v>
      </c>
      <c r="AQ1367" s="50" t="str">
        <f t="shared" si="86"/>
        <v>Tue</v>
      </c>
      <c r="AR1367" s="47"/>
      <c r="AS1367" s="57"/>
      <c r="AT1367" s="50" t="str">
        <f t="shared" si="84"/>
        <v>Mar</v>
      </c>
      <c r="AU1367" s="50" t="str">
        <f t="shared" si="85"/>
        <v>2023</v>
      </c>
      <c r="AV1367" s="58">
        <f>Table13[[#This Row],[End Time]]-Table13[[#This Row],[Start Time]]</f>
        <v>2.7777777777777735E-2</v>
      </c>
      <c r="AY1367" s="23"/>
      <c r="AZ1367" s="23"/>
    </row>
    <row r="1368" spans="1:52" ht="12.6" customHeight="1" x14ac:dyDescent="0.25">
      <c r="A1368" s="55" t="s">
        <v>7721</v>
      </c>
      <c r="B1368" s="56">
        <v>45013</v>
      </c>
      <c r="C1368" s="56">
        <v>45013</v>
      </c>
      <c r="D1368" s="55" t="s">
        <v>3110</v>
      </c>
      <c r="E1368" s="55" t="s">
        <v>209</v>
      </c>
      <c r="F1368" s="55" t="s">
        <v>3110</v>
      </c>
      <c r="G1368" s="55" t="s">
        <v>159</v>
      </c>
      <c r="H1368" s="55" t="s">
        <v>682</v>
      </c>
      <c r="I1368" s="55">
        <v>115276</v>
      </c>
      <c r="J1368" s="55" t="s">
        <v>7736</v>
      </c>
      <c r="K1368" s="54" t="s">
        <v>5997</v>
      </c>
      <c r="L1368" s="55" t="s">
        <v>36</v>
      </c>
      <c r="M1368" s="55" t="s">
        <v>372</v>
      </c>
      <c r="N1368" s="55" t="s">
        <v>38</v>
      </c>
      <c r="O1368" s="55" t="s">
        <v>39</v>
      </c>
      <c r="P1368" s="55" t="s">
        <v>40</v>
      </c>
      <c r="Q1368" s="55" t="s">
        <v>41</v>
      </c>
      <c r="R1368" s="55" t="s">
        <v>65</v>
      </c>
      <c r="S1368" s="55" t="s">
        <v>7739</v>
      </c>
      <c r="T1368" s="55">
        <v>1598</v>
      </c>
      <c r="U1368" s="55" t="s">
        <v>3399</v>
      </c>
      <c r="V1368" s="55" t="s">
        <v>3400</v>
      </c>
      <c r="W1368" s="55" t="s">
        <v>3400</v>
      </c>
      <c r="X1368" s="54" t="s">
        <v>5791</v>
      </c>
      <c r="Y1368" s="55" t="s">
        <v>5081</v>
      </c>
      <c r="Z1368" s="55">
        <v>5602</v>
      </c>
      <c r="AA1368" s="54" t="s">
        <v>5791</v>
      </c>
      <c r="AB1368" s="55" t="s">
        <v>45</v>
      </c>
      <c r="AC1368" s="55">
        <v>14992</v>
      </c>
      <c r="AD1368" s="55" t="s">
        <v>3400</v>
      </c>
      <c r="AE1368" s="55" t="s">
        <v>46</v>
      </c>
      <c r="AF1368" s="55" t="s">
        <v>47</v>
      </c>
      <c r="AG1368" s="55">
        <v>70</v>
      </c>
      <c r="AH1368" s="55" t="s">
        <v>47</v>
      </c>
      <c r="AI1368" s="55" t="s">
        <v>7744</v>
      </c>
      <c r="AJ1368" s="48" t="s">
        <v>568</v>
      </c>
      <c r="AK1368" s="45">
        <v>40620</v>
      </c>
      <c r="AL1368" s="46">
        <f t="shared" ca="1" si="87"/>
        <v>12.608219178082193</v>
      </c>
      <c r="AM1368" s="46" t="s">
        <v>7688</v>
      </c>
      <c r="AN1368" s="44" t="s">
        <v>554</v>
      </c>
      <c r="AO1368" s="50" t="s">
        <v>610</v>
      </c>
      <c r="AP1368" s="50" t="s">
        <v>4760</v>
      </c>
      <c r="AQ1368" s="50" t="str">
        <f t="shared" si="86"/>
        <v>Mon</v>
      </c>
      <c r="AR1368" s="47"/>
      <c r="AS1368" s="57"/>
      <c r="AT1368" s="50" t="str">
        <f t="shared" si="84"/>
        <v>Mar</v>
      </c>
      <c r="AU1368" s="50" t="str">
        <f t="shared" si="85"/>
        <v>2023</v>
      </c>
      <c r="AV1368" s="58">
        <f>Table13[[#This Row],[End Time]]-Table13[[#This Row],[Start Time]]</f>
        <v>4.861111111111116E-2</v>
      </c>
      <c r="AY1368" s="23"/>
      <c r="AZ1368" s="23"/>
    </row>
    <row r="1369" spans="1:52" ht="12.6" customHeight="1" x14ac:dyDescent="0.25">
      <c r="A1369" s="55" t="s">
        <v>7721</v>
      </c>
      <c r="B1369" s="56">
        <v>45013</v>
      </c>
      <c r="C1369" s="56">
        <v>45013</v>
      </c>
      <c r="D1369" s="55" t="s">
        <v>2578</v>
      </c>
      <c r="E1369" s="55" t="s">
        <v>253</v>
      </c>
      <c r="F1369" s="55" t="s">
        <v>2578</v>
      </c>
      <c r="G1369" s="55" t="s">
        <v>385</v>
      </c>
      <c r="H1369" s="55" t="s">
        <v>682</v>
      </c>
      <c r="I1369" s="55">
        <v>115279</v>
      </c>
      <c r="J1369" s="55" t="s">
        <v>7736</v>
      </c>
      <c r="K1369" s="55" t="s">
        <v>6194</v>
      </c>
      <c r="L1369" s="55" t="s">
        <v>36</v>
      </c>
      <c r="M1369" s="55" t="s">
        <v>372</v>
      </c>
      <c r="N1369" s="55" t="s">
        <v>38</v>
      </c>
      <c r="O1369" s="55" t="s">
        <v>39</v>
      </c>
      <c r="P1369" s="55" t="s">
        <v>40</v>
      </c>
      <c r="Q1369" s="55" t="s">
        <v>41</v>
      </c>
      <c r="R1369" s="55" t="s">
        <v>133</v>
      </c>
      <c r="S1369" s="55" t="s">
        <v>7738</v>
      </c>
      <c r="T1369" s="55">
        <v>1709</v>
      </c>
      <c r="U1369" s="55" t="s">
        <v>3401</v>
      </c>
      <c r="V1369" s="55" t="s">
        <v>176</v>
      </c>
      <c r="W1369" s="55" t="s">
        <v>3402</v>
      </c>
      <c r="X1369" s="54" t="s">
        <v>7670</v>
      </c>
      <c r="Y1369" s="55" t="s">
        <v>4827</v>
      </c>
      <c r="Z1369" s="55">
        <v>7901</v>
      </c>
      <c r="AA1369" s="54" t="s">
        <v>7670</v>
      </c>
      <c r="AB1369" s="55" t="s">
        <v>45</v>
      </c>
      <c r="AC1369" s="55">
        <v>15087</v>
      </c>
      <c r="AD1369" s="55" t="s">
        <v>3402</v>
      </c>
      <c r="AE1369" s="55" t="s">
        <v>46</v>
      </c>
      <c r="AF1369" s="55" t="s">
        <v>47</v>
      </c>
      <c r="AG1369" s="55">
        <v>70</v>
      </c>
      <c r="AH1369" s="55" t="s">
        <v>47</v>
      </c>
      <c r="AI1369" s="55" t="s">
        <v>7744</v>
      </c>
      <c r="AJ1369" s="44" t="s">
        <v>7677</v>
      </c>
      <c r="AK1369" s="45">
        <v>43788</v>
      </c>
      <c r="AL1369" s="46">
        <f t="shared" ca="1" si="87"/>
        <v>3.9287671232876713</v>
      </c>
      <c r="AM1369" s="46" t="s">
        <v>7680</v>
      </c>
      <c r="AN1369" s="44" t="s">
        <v>554</v>
      </c>
      <c r="AO1369" s="50" t="s">
        <v>610</v>
      </c>
      <c r="AP1369" s="50" t="s">
        <v>4760</v>
      </c>
      <c r="AQ1369" s="50" t="str">
        <f t="shared" si="86"/>
        <v>Tue</v>
      </c>
      <c r="AR1369" s="47"/>
      <c r="AS1369" s="57"/>
      <c r="AT1369" s="50" t="str">
        <f t="shared" si="84"/>
        <v>Mar</v>
      </c>
      <c r="AU1369" s="50" t="str">
        <f t="shared" si="85"/>
        <v>2023</v>
      </c>
      <c r="AV1369" s="58">
        <f>Table13[[#This Row],[End Time]]-Table13[[#This Row],[Start Time]]</f>
        <v>4.861111111111116E-2</v>
      </c>
      <c r="AY1369" s="23"/>
      <c r="AZ1369" s="23"/>
    </row>
    <row r="1370" spans="1:52" ht="12.6" customHeight="1" x14ac:dyDescent="0.25">
      <c r="A1370" s="55" t="s">
        <v>7721</v>
      </c>
      <c r="B1370" s="56">
        <v>45014</v>
      </c>
      <c r="C1370" s="56">
        <v>45014</v>
      </c>
      <c r="D1370" s="55" t="s">
        <v>4764</v>
      </c>
      <c r="E1370" s="55" t="s">
        <v>4765</v>
      </c>
      <c r="F1370" s="55" t="s">
        <v>4766</v>
      </c>
      <c r="G1370" s="55" t="s">
        <v>4767</v>
      </c>
      <c r="H1370" s="55" t="s">
        <v>682</v>
      </c>
      <c r="I1370" s="55">
        <v>115282</v>
      </c>
      <c r="J1370" s="55" t="s">
        <v>7736</v>
      </c>
      <c r="K1370" s="55" t="s">
        <v>6194</v>
      </c>
      <c r="L1370" s="55" t="s">
        <v>36</v>
      </c>
      <c r="M1370" s="55" t="s">
        <v>421</v>
      </c>
      <c r="N1370" s="55" t="s">
        <v>38</v>
      </c>
      <c r="O1370" s="55" t="s">
        <v>39</v>
      </c>
      <c r="P1370" s="55" t="s">
        <v>40</v>
      </c>
      <c r="Q1370" s="55" t="s">
        <v>41</v>
      </c>
      <c r="R1370" s="55" t="s">
        <v>324</v>
      </c>
      <c r="S1370" s="55" t="s">
        <v>7738</v>
      </c>
      <c r="T1370" s="55">
        <v>1661</v>
      </c>
      <c r="U1370" s="55" t="s">
        <v>3403</v>
      </c>
      <c r="V1370" s="55"/>
      <c r="W1370" s="55"/>
      <c r="X1370" s="55" t="s">
        <v>7671</v>
      </c>
      <c r="Y1370" s="55" t="s">
        <v>4850</v>
      </c>
      <c r="Z1370" s="55">
        <v>8201</v>
      </c>
      <c r="AA1370" s="55" t="s">
        <v>7671</v>
      </c>
      <c r="AB1370" s="55" t="s">
        <v>45</v>
      </c>
      <c r="AC1370" s="55"/>
      <c r="AD1370" s="55"/>
      <c r="AE1370" s="55"/>
      <c r="AF1370" s="55"/>
      <c r="AG1370" s="55"/>
      <c r="AH1370" s="55" t="s">
        <v>75</v>
      </c>
      <c r="AI1370" s="55" t="s">
        <v>7744</v>
      </c>
      <c r="AJ1370" s="44" t="s">
        <v>7677</v>
      </c>
      <c r="AK1370" s="45" t="s">
        <v>574</v>
      </c>
      <c r="AL1370" s="46"/>
      <c r="AM1370" s="46"/>
      <c r="AN1370" s="44" t="s">
        <v>554</v>
      </c>
      <c r="AO1370" s="50"/>
      <c r="AP1370" s="50" t="s">
        <v>4760</v>
      </c>
      <c r="AQ1370" s="50" t="str">
        <f t="shared" si="86"/>
        <v>Start Date missing</v>
      </c>
      <c r="AR1370" s="47"/>
      <c r="AS1370" s="57"/>
      <c r="AT1370" s="50" t="str">
        <f t="shared" si="84"/>
        <v>Start Date missing</v>
      </c>
      <c r="AU1370" s="50" t="str">
        <f t="shared" si="85"/>
        <v>Start Date missing</v>
      </c>
      <c r="AV1370" s="58"/>
      <c r="AY1370" s="23"/>
      <c r="AZ1370" s="23"/>
    </row>
    <row r="1371" spans="1:52" ht="12.6" customHeight="1" x14ac:dyDescent="0.25">
      <c r="A1371" s="55" t="s">
        <v>7721</v>
      </c>
      <c r="B1371" s="56">
        <v>45014</v>
      </c>
      <c r="C1371" s="56">
        <v>45014</v>
      </c>
      <c r="D1371" s="55" t="s">
        <v>2578</v>
      </c>
      <c r="E1371" s="55" t="s">
        <v>306</v>
      </c>
      <c r="F1371" s="55" t="s">
        <v>2578</v>
      </c>
      <c r="G1371" s="55" t="s">
        <v>490</v>
      </c>
      <c r="H1371" s="55" t="s">
        <v>682</v>
      </c>
      <c r="I1371" s="55">
        <v>115283</v>
      </c>
      <c r="J1371" s="55" t="s">
        <v>7736</v>
      </c>
      <c r="K1371" s="55" t="s">
        <v>7704</v>
      </c>
      <c r="L1371" s="55" t="s">
        <v>36</v>
      </c>
      <c r="M1371" s="55" t="s">
        <v>372</v>
      </c>
      <c r="N1371" s="55" t="s">
        <v>38</v>
      </c>
      <c r="O1371" s="55" t="s">
        <v>39</v>
      </c>
      <c r="P1371" s="55" t="s">
        <v>40</v>
      </c>
      <c r="Q1371" s="55" t="s">
        <v>41</v>
      </c>
      <c r="R1371" s="55" t="s">
        <v>50</v>
      </c>
      <c r="S1371" s="55" t="s">
        <v>7742</v>
      </c>
      <c r="T1371" s="55">
        <v>1529</v>
      </c>
      <c r="U1371" s="55" t="s">
        <v>3404</v>
      </c>
      <c r="V1371" s="55" t="s">
        <v>3405</v>
      </c>
      <c r="W1371" s="55" t="s">
        <v>3405</v>
      </c>
      <c r="X1371" s="55">
        <v>6626</v>
      </c>
      <c r="Y1371" s="55" t="s">
        <v>4786</v>
      </c>
      <c r="Z1371" s="55">
        <v>3916</v>
      </c>
      <c r="AA1371" s="55">
        <v>6626</v>
      </c>
      <c r="AB1371" s="55" t="s">
        <v>45</v>
      </c>
      <c r="AC1371" s="55">
        <v>15169</v>
      </c>
      <c r="AD1371" s="55" t="s">
        <v>3405</v>
      </c>
      <c r="AE1371" s="55" t="s">
        <v>46</v>
      </c>
      <c r="AF1371" s="55" t="s">
        <v>47</v>
      </c>
      <c r="AG1371" s="55">
        <v>150</v>
      </c>
      <c r="AH1371" s="55" t="s">
        <v>47</v>
      </c>
      <c r="AI1371" s="55" t="s">
        <v>7744</v>
      </c>
      <c r="AJ1371" s="44" t="s">
        <v>7677</v>
      </c>
      <c r="AK1371" s="45">
        <v>43780</v>
      </c>
      <c r="AL1371" s="46">
        <f t="shared" ca="1" si="87"/>
        <v>3.9506849315068493</v>
      </c>
      <c r="AM1371" s="46" t="s">
        <v>7680</v>
      </c>
      <c r="AN1371" s="44" t="s">
        <v>554</v>
      </c>
      <c r="AO1371" s="50" t="s">
        <v>610</v>
      </c>
      <c r="AP1371" s="50" t="s">
        <v>4760</v>
      </c>
      <c r="AQ1371" s="50" t="str">
        <f t="shared" si="86"/>
        <v>Tue</v>
      </c>
      <c r="AR1371" s="47"/>
      <c r="AS1371" s="57"/>
      <c r="AT1371" s="50" t="str">
        <f t="shared" si="84"/>
        <v>Mar</v>
      </c>
      <c r="AU1371" s="50" t="str">
        <f t="shared" si="85"/>
        <v>2023</v>
      </c>
      <c r="AV1371" s="58">
        <f>Table13[[#This Row],[End Time]]-Table13[[#This Row],[Start Time]]</f>
        <v>0.10416666666666663</v>
      </c>
      <c r="AY1371" s="23"/>
      <c r="AZ1371" s="23"/>
    </row>
    <row r="1372" spans="1:52" ht="12.6" customHeight="1" x14ac:dyDescent="0.25">
      <c r="A1372" s="55" t="s">
        <v>7721</v>
      </c>
      <c r="B1372" s="56">
        <v>45014</v>
      </c>
      <c r="C1372" s="56">
        <v>45014</v>
      </c>
      <c r="D1372" s="55" t="s">
        <v>3406</v>
      </c>
      <c r="E1372" s="55" t="s">
        <v>89</v>
      </c>
      <c r="F1372" s="55" t="s">
        <v>3406</v>
      </c>
      <c r="G1372" s="55" t="s">
        <v>155</v>
      </c>
      <c r="H1372" s="55" t="s">
        <v>682</v>
      </c>
      <c r="I1372" s="55">
        <v>115284</v>
      </c>
      <c r="J1372" s="55" t="s">
        <v>7736</v>
      </c>
      <c r="K1372" s="55" t="s">
        <v>7704</v>
      </c>
      <c r="L1372" s="55" t="s">
        <v>36</v>
      </c>
      <c r="M1372" s="55" t="s">
        <v>372</v>
      </c>
      <c r="N1372" s="55" t="s">
        <v>38</v>
      </c>
      <c r="O1372" s="55" t="s">
        <v>39</v>
      </c>
      <c r="P1372" s="55" t="s">
        <v>40</v>
      </c>
      <c r="Q1372" s="55" t="s">
        <v>41</v>
      </c>
      <c r="R1372" s="55" t="s">
        <v>50</v>
      </c>
      <c r="S1372" s="55" t="s">
        <v>7742</v>
      </c>
      <c r="T1372" s="55">
        <v>1529</v>
      </c>
      <c r="U1372" s="55" t="s">
        <v>3407</v>
      </c>
      <c r="V1372" s="55" t="s">
        <v>3408</v>
      </c>
      <c r="W1372" s="55" t="s">
        <v>3408</v>
      </c>
      <c r="X1372" s="55">
        <v>6626</v>
      </c>
      <c r="Y1372" s="55" t="s">
        <v>4786</v>
      </c>
      <c r="Z1372" s="55">
        <v>3916</v>
      </c>
      <c r="AA1372" s="55">
        <v>6626</v>
      </c>
      <c r="AB1372" s="55" t="s">
        <v>45</v>
      </c>
      <c r="AC1372" s="55">
        <v>15171</v>
      </c>
      <c r="AD1372" s="55" t="s">
        <v>3408</v>
      </c>
      <c r="AE1372" s="55" t="s">
        <v>46</v>
      </c>
      <c r="AF1372" s="55" t="s">
        <v>47</v>
      </c>
      <c r="AG1372" s="55">
        <v>225</v>
      </c>
      <c r="AH1372" s="55" t="s">
        <v>47</v>
      </c>
      <c r="AI1372" s="55" t="s">
        <v>7744</v>
      </c>
      <c r="AJ1372" s="44" t="s">
        <v>7677</v>
      </c>
      <c r="AK1372" s="45" t="s">
        <v>574</v>
      </c>
      <c r="AL1372" s="46"/>
      <c r="AM1372" s="46"/>
      <c r="AN1372" s="44" t="s">
        <v>554</v>
      </c>
      <c r="AO1372" s="50" t="s">
        <v>609</v>
      </c>
      <c r="AP1372" s="50" t="s">
        <v>4760</v>
      </c>
      <c r="AQ1372" s="50" t="str">
        <f t="shared" si="86"/>
        <v>Wed</v>
      </c>
      <c r="AR1372" s="47"/>
      <c r="AS1372" s="57"/>
      <c r="AT1372" s="50" t="str">
        <f t="shared" si="84"/>
        <v>Mar</v>
      </c>
      <c r="AU1372" s="50" t="str">
        <f t="shared" si="85"/>
        <v>2023</v>
      </c>
      <c r="AV1372" s="58">
        <f>Table13[[#This Row],[End Time]]-Table13[[#This Row],[Start Time]]</f>
        <v>0.15625000000000006</v>
      </c>
      <c r="AY1372" s="23"/>
      <c r="AZ1372" s="23"/>
    </row>
    <row r="1373" spans="1:52" ht="12.6" customHeight="1" x14ac:dyDescent="0.25">
      <c r="A1373" s="55" t="s">
        <v>7721</v>
      </c>
      <c r="B1373" s="56">
        <v>45014</v>
      </c>
      <c r="C1373" s="56">
        <v>45014</v>
      </c>
      <c r="D1373" s="55" t="s">
        <v>3406</v>
      </c>
      <c r="E1373" s="55" t="s">
        <v>34</v>
      </c>
      <c r="F1373" s="55" t="s">
        <v>3406</v>
      </c>
      <c r="G1373" s="55" t="s">
        <v>155</v>
      </c>
      <c r="H1373" s="55" t="s">
        <v>682</v>
      </c>
      <c r="I1373" s="55">
        <v>115287</v>
      </c>
      <c r="J1373" s="55" t="s">
        <v>7732</v>
      </c>
      <c r="K1373" s="54" t="s">
        <v>7584</v>
      </c>
      <c r="L1373" s="55" t="s">
        <v>70</v>
      </c>
      <c r="M1373" s="55" t="s">
        <v>372</v>
      </c>
      <c r="N1373" s="55" t="s">
        <v>38</v>
      </c>
      <c r="O1373" s="55" t="s">
        <v>39</v>
      </c>
      <c r="P1373" s="55" t="s">
        <v>40</v>
      </c>
      <c r="Q1373" s="55" t="s">
        <v>41</v>
      </c>
      <c r="R1373" s="55" t="s">
        <v>94</v>
      </c>
      <c r="S1373" s="55" t="s">
        <v>7739</v>
      </c>
      <c r="T1373" s="55">
        <v>3145</v>
      </c>
      <c r="U1373" s="55" t="s">
        <v>3410</v>
      </c>
      <c r="V1373" s="55" t="s">
        <v>3411</v>
      </c>
      <c r="W1373" s="55" t="s">
        <v>3411</v>
      </c>
      <c r="X1373" s="54">
        <v>6634</v>
      </c>
      <c r="Y1373" s="55" t="s">
        <v>218</v>
      </c>
      <c r="Z1373" s="55" t="s">
        <v>7655</v>
      </c>
      <c r="AA1373" s="54">
        <v>6634</v>
      </c>
      <c r="AB1373" s="55" t="s">
        <v>72</v>
      </c>
      <c r="AC1373" s="55">
        <v>15110</v>
      </c>
      <c r="AD1373" s="55" t="s">
        <v>3411</v>
      </c>
      <c r="AE1373" s="55" t="s">
        <v>46</v>
      </c>
      <c r="AF1373" s="55" t="s">
        <v>47</v>
      </c>
      <c r="AG1373" s="55">
        <v>285</v>
      </c>
      <c r="AH1373" s="55" t="s">
        <v>47</v>
      </c>
      <c r="AI1373" s="55" t="s">
        <v>7744</v>
      </c>
      <c r="AJ1373" s="48" t="s">
        <v>568</v>
      </c>
      <c r="AK1373" s="45">
        <v>40652</v>
      </c>
      <c r="AL1373" s="46">
        <f t="shared" ca="1" si="87"/>
        <v>12.520547945205479</v>
      </c>
      <c r="AM1373" s="46" t="s">
        <v>7688</v>
      </c>
      <c r="AN1373" s="44" t="s">
        <v>554</v>
      </c>
      <c r="AO1373" s="50" t="s">
        <v>609</v>
      </c>
      <c r="AP1373" s="50" t="s">
        <v>4760</v>
      </c>
      <c r="AQ1373" s="50" t="str">
        <f t="shared" si="86"/>
        <v>Wed</v>
      </c>
      <c r="AR1373" s="47"/>
      <c r="AS1373" s="57"/>
      <c r="AT1373" s="50" t="str">
        <f t="shared" si="84"/>
        <v>Mar</v>
      </c>
      <c r="AU1373" s="50" t="str">
        <f t="shared" si="85"/>
        <v>2023</v>
      </c>
      <c r="AV1373" s="58">
        <f>Table13[[#This Row],[End Time]]-Table13[[#This Row],[Start Time]]</f>
        <v>0.19791666666666669</v>
      </c>
      <c r="AY1373" s="23"/>
      <c r="AZ1373" s="23"/>
    </row>
    <row r="1374" spans="1:52" ht="12.6" customHeight="1" x14ac:dyDescent="0.25">
      <c r="A1374" s="55" t="s">
        <v>7721</v>
      </c>
      <c r="B1374" s="56">
        <v>45014</v>
      </c>
      <c r="C1374" s="56">
        <v>45014</v>
      </c>
      <c r="D1374" s="55" t="s">
        <v>3406</v>
      </c>
      <c r="E1374" s="55" t="s">
        <v>49</v>
      </c>
      <c r="F1374" s="55" t="s">
        <v>3406</v>
      </c>
      <c r="G1374" s="55" t="s">
        <v>146</v>
      </c>
      <c r="H1374" s="55" t="s">
        <v>682</v>
      </c>
      <c r="I1374" s="55">
        <v>115288</v>
      </c>
      <c r="J1374" s="55" t="s">
        <v>7736</v>
      </c>
      <c r="K1374" s="54" t="s">
        <v>7703</v>
      </c>
      <c r="L1374" s="55" t="s">
        <v>36</v>
      </c>
      <c r="M1374" s="55" t="s">
        <v>372</v>
      </c>
      <c r="N1374" s="55" t="s">
        <v>38</v>
      </c>
      <c r="O1374" s="55" t="s">
        <v>39</v>
      </c>
      <c r="P1374" s="55" t="s">
        <v>40</v>
      </c>
      <c r="Q1374" s="55" t="s">
        <v>41</v>
      </c>
      <c r="R1374" s="55" t="s">
        <v>65</v>
      </c>
      <c r="S1374" s="55" t="s">
        <v>7738</v>
      </c>
      <c r="T1374" s="55">
        <v>1711</v>
      </c>
      <c r="U1374" s="55" t="s">
        <v>3412</v>
      </c>
      <c r="V1374" s="55" t="s">
        <v>153</v>
      </c>
      <c r="W1374" s="55" t="s">
        <v>3413</v>
      </c>
      <c r="X1374" s="54">
        <v>6627</v>
      </c>
      <c r="Y1374" s="55" t="s">
        <v>6264</v>
      </c>
      <c r="Z1374" s="55">
        <v>3703</v>
      </c>
      <c r="AA1374" s="54">
        <v>6627</v>
      </c>
      <c r="AB1374" s="55" t="s">
        <v>45</v>
      </c>
      <c r="AC1374" s="55">
        <v>15088</v>
      </c>
      <c r="AD1374" s="55" t="s">
        <v>3413</v>
      </c>
      <c r="AE1374" s="55" t="s">
        <v>46</v>
      </c>
      <c r="AF1374" s="55" t="s">
        <v>47</v>
      </c>
      <c r="AG1374" s="55">
        <v>40</v>
      </c>
      <c r="AH1374" s="55" t="s">
        <v>47</v>
      </c>
      <c r="AI1374" s="55" t="s">
        <v>7744</v>
      </c>
      <c r="AJ1374" s="48" t="s">
        <v>567</v>
      </c>
      <c r="AK1374" s="45">
        <v>40652</v>
      </c>
      <c r="AL1374" s="46">
        <f t="shared" ca="1" si="87"/>
        <v>12.520547945205479</v>
      </c>
      <c r="AM1374" s="46" t="s">
        <v>7688</v>
      </c>
      <c r="AN1374" s="44" t="s">
        <v>554</v>
      </c>
      <c r="AO1374" s="50" t="s">
        <v>609</v>
      </c>
      <c r="AP1374" s="50" t="s">
        <v>4760</v>
      </c>
      <c r="AQ1374" s="50" t="str">
        <f t="shared" si="86"/>
        <v>Wed</v>
      </c>
      <c r="AR1374" s="47"/>
      <c r="AS1374" s="57"/>
      <c r="AT1374" s="50" t="str">
        <f t="shared" si="84"/>
        <v>Mar</v>
      </c>
      <c r="AU1374" s="50" t="str">
        <f t="shared" si="85"/>
        <v>2023</v>
      </c>
      <c r="AV1374" s="58">
        <f>Table13[[#This Row],[End Time]]-Table13[[#This Row],[Start Time]]</f>
        <v>2.777777777777779E-2</v>
      </c>
      <c r="AY1374" s="23"/>
      <c r="AZ1374" s="23"/>
    </row>
    <row r="1375" spans="1:52" ht="12.6" customHeight="1" x14ac:dyDescent="0.25">
      <c r="A1375" s="55" t="s">
        <v>7721</v>
      </c>
      <c r="B1375" s="56">
        <v>45014</v>
      </c>
      <c r="C1375" s="56">
        <v>45014</v>
      </c>
      <c r="D1375" s="55" t="s">
        <v>4764</v>
      </c>
      <c r="E1375" s="55" t="s">
        <v>4765</v>
      </c>
      <c r="F1375" s="55" t="s">
        <v>4766</v>
      </c>
      <c r="G1375" s="55" t="s">
        <v>4767</v>
      </c>
      <c r="H1375" s="55" t="s">
        <v>682</v>
      </c>
      <c r="I1375" s="55">
        <v>115289</v>
      </c>
      <c r="J1375" s="55" t="s">
        <v>7732</v>
      </c>
      <c r="K1375" s="54" t="s">
        <v>6924</v>
      </c>
      <c r="L1375" s="55" t="s">
        <v>128</v>
      </c>
      <c r="M1375" s="55" t="s">
        <v>372</v>
      </c>
      <c r="N1375" s="55" t="s">
        <v>38</v>
      </c>
      <c r="O1375" s="55" t="s">
        <v>39</v>
      </c>
      <c r="P1375" s="55" t="s">
        <v>40</v>
      </c>
      <c r="Q1375" s="55" t="s">
        <v>41</v>
      </c>
      <c r="R1375" s="55" t="s">
        <v>74</v>
      </c>
      <c r="S1375" s="55" t="s">
        <v>7737</v>
      </c>
      <c r="T1375" s="55">
        <v>2111</v>
      </c>
      <c r="U1375" s="55" t="s">
        <v>3414</v>
      </c>
      <c r="V1375" s="55"/>
      <c r="W1375" s="55"/>
      <c r="X1375" s="54" t="s">
        <v>2510</v>
      </c>
      <c r="Y1375" s="55" t="s">
        <v>186</v>
      </c>
      <c r="Z1375" s="55" t="s">
        <v>7655</v>
      </c>
      <c r="AA1375" s="54" t="s">
        <v>2510</v>
      </c>
      <c r="AB1375" s="55" t="s">
        <v>129</v>
      </c>
      <c r="AC1375" s="55"/>
      <c r="AD1375" s="55"/>
      <c r="AE1375" s="55"/>
      <c r="AF1375" s="55"/>
      <c r="AG1375" s="55"/>
      <c r="AH1375" s="55" t="s">
        <v>75</v>
      </c>
      <c r="AI1375" s="55" t="s">
        <v>7744</v>
      </c>
      <c r="AJ1375" s="48" t="s">
        <v>7673</v>
      </c>
      <c r="AK1375" s="45">
        <v>43715</v>
      </c>
      <c r="AL1375" s="46">
        <f t="shared" ca="1" si="87"/>
        <v>4.1287671232876715</v>
      </c>
      <c r="AM1375" s="46" t="s">
        <v>7680</v>
      </c>
      <c r="AN1375" s="44" t="s">
        <v>554</v>
      </c>
      <c r="AO1375" s="50"/>
      <c r="AP1375" s="50" t="s">
        <v>4760</v>
      </c>
      <c r="AQ1375" s="50" t="str">
        <f t="shared" si="86"/>
        <v>Start Date missing</v>
      </c>
      <c r="AR1375" s="47"/>
      <c r="AS1375" s="57"/>
      <c r="AT1375" s="50" t="str">
        <f t="shared" si="84"/>
        <v>Start Date missing</v>
      </c>
      <c r="AU1375" s="50" t="str">
        <f t="shared" si="85"/>
        <v>Start Date missing</v>
      </c>
      <c r="AV1375" s="58"/>
      <c r="AY1375" s="23"/>
      <c r="AZ1375" s="23"/>
    </row>
    <row r="1376" spans="1:52" ht="12.6" customHeight="1" x14ac:dyDescent="0.25">
      <c r="A1376" s="55" t="s">
        <v>7721</v>
      </c>
      <c r="B1376" s="56">
        <v>45014</v>
      </c>
      <c r="C1376" s="56">
        <v>45014</v>
      </c>
      <c r="D1376" s="55" t="s">
        <v>3406</v>
      </c>
      <c r="E1376" s="55" t="s">
        <v>178</v>
      </c>
      <c r="F1376" s="55" t="s">
        <v>3406</v>
      </c>
      <c r="G1376" s="55" t="s">
        <v>62</v>
      </c>
      <c r="H1376" s="55" t="s">
        <v>682</v>
      </c>
      <c r="I1376" s="55">
        <v>115290</v>
      </c>
      <c r="J1376" s="55" t="s">
        <v>7734</v>
      </c>
      <c r="K1376" s="54" t="s">
        <v>5868</v>
      </c>
      <c r="L1376" s="55" t="s">
        <v>36</v>
      </c>
      <c r="M1376" s="55" t="s">
        <v>372</v>
      </c>
      <c r="N1376" s="55" t="s">
        <v>38</v>
      </c>
      <c r="O1376" s="55" t="s">
        <v>39</v>
      </c>
      <c r="P1376" s="55" t="s">
        <v>40</v>
      </c>
      <c r="Q1376" s="55" t="s">
        <v>41</v>
      </c>
      <c r="R1376" s="55" t="s">
        <v>65</v>
      </c>
      <c r="S1376" s="55" t="s">
        <v>7739</v>
      </c>
      <c r="T1376" s="55">
        <v>1351</v>
      </c>
      <c r="U1376" s="55" t="s">
        <v>3415</v>
      </c>
      <c r="V1376" s="55" t="s">
        <v>148</v>
      </c>
      <c r="W1376" s="55" t="s">
        <v>3416</v>
      </c>
      <c r="X1376" s="54">
        <v>6625</v>
      </c>
      <c r="Y1376" s="55" t="s">
        <v>6260</v>
      </c>
      <c r="Z1376" s="55" t="s">
        <v>7655</v>
      </c>
      <c r="AA1376" s="54">
        <v>6625</v>
      </c>
      <c r="AB1376" s="55" t="s">
        <v>55</v>
      </c>
      <c r="AC1376" s="55">
        <v>15055</v>
      </c>
      <c r="AD1376" s="55" t="s">
        <v>3416</v>
      </c>
      <c r="AE1376" s="55" t="s">
        <v>46</v>
      </c>
      <c r="AF1376" s="55" t="s">
        <v>47</v>
      </c>
      <c r="AG1376" s="55">
        <v>45</v>
      </c>
      <c r="AH1376" s="55" t="s">
        <v>47</v>
      </c>
      <c r="AI1376" s="55" t="s">
        <v>7744</v>
      </c>
      <c r="AJ1376" s="48" t="s">
        <v>568</v>
      </c>
      <c r="AK1376" s="45">
        <v>43785</v>
      </c>
      <c r="AL1376" s="46">
        <f t="shared" ca="1" si="87"/>
        <v>3.9369863013698629</v>
      </c>
      <c r="AM1376" s="46" t="s">
        <v>7680</v>
      </c>
      <c r="AN1376" s="44" t="s">
        <v>554</v>
      </c>
      <c r="AO1376" s="50" t="s">
        <v>609</v>
      </c>
      <c r="AP1376" s="50" t="s">
        <v>4760</v>
      </c>
      <c r="AQ1376" s="50" t="str">
        <f t="shared" si="86"/>
        <v>Wed</v>
      </c>
      <c r="AR1376" s="47"/>
      <c r="AS1376" s="57"/>
      <c r="AT1376" s="50" t="str">
        <f t="shared" si="84"/>
        <v>Mar</v>
      </c>
      <c r="AU1376" s="50" t="str">
        <f t="shared" si="85"/>
        <v>2023</v>
      </c>
      <c r="AV1376" s="58">
        <f>Table13[[#This Row],[End Time]]-Table13[[#This Row],[Start Time]]</f>
        <v>3.125E-2</v>
      </c>
      <c r="AY1376" s="23"/>
      <c r="AZ1376" s="23"/>
    </row>
    <row r="1377" spans="1:52" ht="12.6" customHeight="1" x14ac:dyDescent="0.25">
      <c r="A1377" s="55" t="s">
        <v>7721</v>
      </c>
      <c r="B1377" s="56">
        <v>45014</v>
      </c>
      <c r="C1377" s="56">
        <v>45014</v>
      </c>
      <c r="D1377" s="55" t="s">
        <v>3406</v>
      </c>
      <c r="E1377" s="55" t="s">
        <v>178</v>
      </c>
      <c r="F1377" s="55" t="s">
        <v>3406</v>
      </c>
      <c r="G1377" s="55" t="s">
        <v>62</v>
      </c>
      <c r="H1377" s="55" t="s">
        <v>682</v>
      </c>
      <c r="I1377" s="55">
        <v>115291</v>
      </c>
      <c r="J1377" s="55" t="s">
        <v>7734</v>
      </c>
      <c r="K1377" s="54" t="s">
        <v>5868</v>
      </c>
      <c r="L1377" s="55" t="s">
        <v>36</v>
      </c>
      <c r="M1377" s="55" t="s">
        <v>372</v>
      </c>
      <c r="N1377" s="55" t="s">
        <v>38</v>
      </c>
      <c r="O1377" s="55" t="s">
        <v>39</v>
      </c>
      <c r="P1377" s="55" t="s">
        <v>40</v>
      </c>
      <c r="Q1377" s="55" t="s">
        <v>41</v>
      </c>
      <c r="R1377" s="55" t="s">
        <v>65</v>
      </c>
      <c r="S1377" s="55" t="s">
        <v>7739</v>
      </c>
      <c r="T1377" s="55">
        <v>1360</v>
      </c>
      <c r="U1377" s="55" t="s">
        <v>3417</v>
      </c>
      <c r="V1377" s="55" t="s">
        <v>148</v>
      </c>
      <c r="W1377" s="55" t="s">
        <v>3418</v>
      </c>
      <c r="X1377" s="54">
        <v>6634</v>
      </c>
      <c r="Y1377" s="55" t="s">
        <v>5032</v>
      </c>
      <c r="Z1377" s="55" t="s">
        <v>7655</v>
      </c>
      <c r="AA1377" s="54">
        <v>6634</v>
      </c>
      <c r="AB1377" s="55" t="s">
        <v>55</v>
      </c>
      <c r="AC1377" s="55">
        <v>15056</v>
      </c>
      <c r="AD1377" s="55" t="s">
        <v>3418</v>
      </c>
      <c r="AE1377" s="55" t="s">
        <v>46</v>
      </c>
      <c r="AF1377" s="55" t="s">
        <v>47</v>
      </c>
      <c r="AG1377" s="55">
        <v>45</v>
      </c>
      <c r="AH1377" s="55" t="s">
        <v>47</v>
      </c>
      <c r="AI1377" s="55" t="s">
        <v>7744</v>
      </c>
      <c r="AJ1377" s="48" t="s">
        <v>568</v>
      </c>
      <c r="AK1377" s="45">
        <v>43239</v>
      </c>
      <c r="AL1377" s="46">
        <f t="shared" ca="1" si="87"/>
        <v>5.4328767123287669</v>
      </c>
      <c r="AM1377" s="46" t="s">
        <v>7681</v>
      </c>
      <c r="AN1377" s="44" t="s">
        <v>554</v>
      </c>
      <c r="AO1377" s="50" t="s">
        <v>609</v>
      </c>
      <c r="AP1377" s="50" t="s">
        <v>4760</v>
      </c>
      <c r="AQ1377" s="50" t="str">
        <f t="shared" si="86"/>
        <v>Wed</v>
      </c>
      <c r="AR1377" s="47"/>
      <c r="AS1377" s="57"/>
      <c r="AT1377" s="50" t="str">
        <f t="shared" si="84"/>
        <v>Mar</v>
      </c>
      <c r="AU1377" s="50" t="str">
        <f t="shared" si="85"/>
        <v>2023</v>
      </c>
      <c r="AV1377" s="58">
        <f>Table13[[#This Row],[End Time]]-Table13[[#This Row],[Start Time]]</f>
        <v>3.125E-2</v>
      </c>
      <c r="AY1377" s="23"/>
      <c r="AZ1377" s="23"/>
    </row>
    <row r="1378" spans="1:52" ht="12.6" customHeight="1" x14ac:dyDescent="0.25">
      <c r="A1378" s="55" t="s">
        <v>7721</v>
      </c>
      <c r="B1378" s="56">
        <v>45014</v>
      </c>
      <c r="C1378" s="56">
        <v>45014</v>
      </c>
      <c r="D1378" s="55" t="s">
        <v>3406</v>
      </c>
      <c r="E1378" s="55" t="s">
        <v>86</v>
      </c>
      <c r="F1378" s="55" t="s">
        <v>3406</v>
      </c>
      <c r="G1378" s="55" t="s">
        <v>77</v>
      </c>
      <c r="H1378" s="55" t="s">
        <v>682</v>
      </c>
      <c r="I1378" s="55">
        <v>115293</v>
      </c>
      <c r="J1378" s="55" t="s">
        <v>7734</v>
      </c>
      <c r="K1378" s="54" t="s">
        <v>7314</v>
      </c>
      <c r="L1378" s="55" t="s">
        <v>36</v>
      </c>
      <c r="M1378" s="55" t="s">
        <v>421</v>
      </c>
      <c r="N1378" s="55" t="s">
        <v>38</v>
      </c>
      <c r="O1378" s="55" t="s">
        <v>39</v>
      </c>
      <c r="P1378" s="55" t="s">
        <v>40</v>
      </c>
      <c r="Q1378" s="55" t="s">
        <v>41</v>
      </c>
      <c r="R1378" s="55" t="s">
        <v>341</v>
      </c>
      <c r="S1378" s="55" t="s">
        <v>7738</v>
      </c>
      <c r="T1378" s="55">
        <v>1333</v>
      </c>
      <c r="U1378" s="55" t="s">
        <v>3419</v>
      </c>
      <c r="V1378" s="55" t="s">
        <v>112</v>
      </c>
      <c r="W1378" s="55" t="s">
        <v>541</v>
      </c>
      <c r="X1378" s="55" t="s">
        <v>6246</v>
      </c>
      <c r="Y1378" s="55" t="s">
        <v>5420</v>
      </c>
      <c r="Z1378" s="55" t="s">
        <v>7655</v>
      </c>
      <c r="AA1378" s="55" t="s">
        <v>6246</v>
      </c>
      <c r="AB1378" s="55" t="s">
        <v>55</v>
      </c>
      <c r="AC1378" s="55">
        <v>15045</v>
      </c>
      <c r="AD1378" s="55" t="s">
        <v>541</v>
      </c>
      <c r="AE1378" s="55" t="s">
        <v>46</v>
      </c>
      <c r="AF1378" s="55" t="s">
        <v>47</v>
      </c>
      <c r="AG1378" s="55">
        <v>30</v>
      </c>
      <c r="AH1378" s="55" t="s">
        <v>47</v>
      </c>
      <c r="AI1378" s="55" t="s">
        <v>7744</v>
      </c>
      <c r="AJ1378" s="48" t="s">
        <v>566</v>
      </c>
      <c r="AK1378" s="45">
        <v>43729</v>
      </c>
      <c r="AL1378" s="46">
        <f t="shared" ca="1" si="87"/>
        <v>4.0904109589041093</v>
      </c>
      <c r="AM1378" s="46" t="s">
        <v>7680</v>
      </c>
      <c r="AN1378" s="44" t="s">
        <v>554</v>
      </c>
      <c r="AO1378" s="50" t="s">
        <v>609</v>
      </c>
      <c r="AP1378" s="50" t="s">
        <v>4760</v>
      </c>
      <c r="AQ1378" s="50" t="str">
        <f t="shared" si="86"/>
        <v>Wed</v>
      </c>
      <c r="AR1378" s="47"/>
      <c r="AS1378" s="57"/>
      <c r="AT1378" s="50" t="str">
        <f t="shared" si="84"/>
        <v>Mar</v>
      </c>
      <c r="AU1378" s="50" t="str">
        <f t="shared" si="85"/>
        <v>2023</v>
      </c>
      <c r="AV1378" s="58">
        <f>Table13[[#This Row],[End Time]]-Table13[[#This Row],[Start Time]]</f>
        <v>2.083333333333337E-2</v>
      </c>
      <c r="AY1378" s="23"/>
      <c r="AZ1378" s="23"/>
    </row>
    <row r="1379" spans="1:52" ht="12.6" customHeight="1" x14ac:dyDescent="0.25">
      <c r="A1379" s="55" t="s">
        <v>7721</v>
      </c>
      <c r="B1379" s="56">
        <v>45014</v>
      </c>
      <c r="C1379" s="56">
        <v>45014</v>
      </c>
      <c r="D1379" s="55" t="s">
        <v>3406</v>
      </c>
      <c r="E1379" s="55" t="s">
        <v>62</v>
      </c>
      <c r="F1379" s="55" t="s">
        <v>3406</v>
      </c>
      <c r="G1379" s="55" t="s">
        <v>192</v>
      </c>
      <c r="H1379" s="55" t="s">
        <v>682</v>
      </c>
      <c r="I1379" s="55">
        <v>115294</v>
      </c>
      <c r="J1379" s="55" t="s">
        <v>7733</v>
      </c>
      <c r="K1379" s="54" t="s">
        <v>5788</v>
      </c>
      <c r="L1379" s="55" t="s">
        <v>351</v>
      </c>
      <c r="M1379" s="55" t="s">
        <v>372</v>
      </c>
      <c r="N1379" s="55" t="s">
        <v>38</v>
      </c>
      <c r="O1379" s="55" t="s">
        <v>39</v>
      </c>
      <c r="P1379" s="55" t="s">
        <v>40</v>
      </c>
      <c r="Q1379" s="55" t="s">
        <v>41</v>
      </c>
      <c r="R1379" s="55" t="s">
        <v>94</v>
      </c>
      <c r="S1379" s="55" t="s">
        <v>7739</v>
      </c>
      <c r="T1379" s="55">
        <v>3538</v>
      </c>
      <c r="U1379" s="55" t="s">
        <v>3420</v>
      </c>
      <c r="V1379" s="55" t="s">
        <v>3421</v>
      </c>
      <c r="W1379" s="55" t="s">
        <v>3421</v>
      </c>
      <c r="X1379" s="54">
        <v>6634</v>
      </c>
      <c r="Y1379" s="55" t="s">
        <v>5185</v>
      </c>
      <c r="Z1379" s="55" t="s">
        <v>7655</v>
      </c>
      <c r="AA1379" s="54">
        <v>6634</v>
      </c>
      <c r="AB1379" s="55" t="s">
        <v>352</v>
      </c>
      <c r="AC1379" s="55">
        <v>15028</v>
      </c>
      <c r="AD1379" s="55" t="s">
        <v>3421</v>
      </c>
      <c r="AE1379" s="55" t="s">
        <v>46</v>
      </c>
      <c r="AF1379" s="55" t="s">
        <v>47</v>
      </c>
      <c r="AG1379" s="55">
        <v>315</v>
      </c>
      <c r="AH1379" s="55" t="s">
        <v>47</v>
      </c>
      <c r="AI1379" s="55" t="s">
        <v>7744</v>
      </c>
      <c r="AJ1379" s="48" t="s">
        <v>568</v>
      </c>
      <c r="AK1379" s="45" t="s">
        <v>574</v>
      </c>
      <c r="AL1379" s="46"/>
      <c r="AM1379" s="46"/>
      <c r="AN1379" s="44" t="s">
        <v>554</v>
      </c>
      <c r="AO1379" s="50" t="s">
        <v>609</v>
      </c>
      <c r="AP1379" s="50" t="s">
        <v>4760</v>
      </c>
      <c r="AQ1379" s="50" t="str">
        <f t="shared" si="86"/>
        <v>Wed</v>
      </c>
      <c r="AR1379" s="47"/>
      <c r="AS1379" s="57"/>
      <c r="AT1379" s="50" t="str">
        <f t="shared" si="84"/>
        <v>Mar</v>
      </c>
      <c r="AU1379" s="50" t="str">
        <f t="shared" si="85"/>
        <v>2023</v>
      </c>
      <c r="AV1379" s="58">
        <f>Table13[[#This Row],[End Time]]-Table13[[#This Row],[Start Time]]</f>
        <v>0.16666666666666674</v>
      </c>
      <c r="AY1379" s="23"/>
      <c r="AZ1379" s="23"/>
    </row>
    <row r="1380" spans="1:52" ht="12.6" customHeight="1" x14ac:dyDescent="0.25">
      <c r="A1380" s="55" t="s">
        <v>7721</v>
      </c>
      <c r="B1380" s="56">
        <v>45014</v>
      </c>
      <c r="C1380" s="56">
        <v>45014</v>
      </c>
      <c r="D1380" s="55" t="s">
        <v>3409</v>
      </c>
      <c r="E1380" s="55" t="s">
        <v>110</v>
      </c>
      <c r="F1380" s="55" t="s">
        <v>3409</v>
      </c>
      <c r="G1380" s="55" t="s">
        <v>89</v>
      </c>
      <c r="H1380" s="55" t="s">
        <v>682</v>
      </c>
      <c r="I1380" s="55">
        <v>115300</v>
      </c>
      <c r="J1380" s="55" t="s">
        <v>7736</v>
      </c>
      <c r="K1380" s="55" t="s">
        <v>6194</v>
      </c>
      <c r="L1380" s="55" t="s">
        <v>36</v>
      </c>
      <c r="M1380" s="55" t="s">
        <v>425</v>
      </c>
      <c r="N1380" s="55" t="s">
        <v>38</v>
      </c>
      <c r="O1380" s="55" t="s">
        <v>39</v>
      </c>
      <c r="P1380" s="55" t="s">
        <v>40</v>
      </c>
      <c r="Q1380" s="55" t="s">
        <v>41</v>
      </c>
      <c r="R1380" s="55" t="s">
        <v>324</v>
      </c>
      <c r="S1380" s="55" t="s">
        <v>7743</v>
      </c>
      <c r="T1380" s="55"/>
      <c r="U1380" s="55" t="s">
        <v>3422</v>
      </c>
      <c r="V1380" s="55" t="s">
        <v>3396</v>
      </c>
      <c r="W1380" s="55" t="s">
        <v>3396</v>
      </c>
      <c r="X1380" s="54" t="s">
        <v>7670</v>
      </c>
      <c r="Y1380" s="55" t="s">
        <v>4827</v>
      </c>
      <c r="Z1380" s="55">
        <v>7901</v>
      </c>
      <c r="AA1380" s="54" t="s">
        <v>7670</v>
      </c>
      <c r="AB1380" s="55" t="s">
        <v>45</v>
      </c>
      <c r="AC1380" s="55">
        <v>15073</v>
      </c>
      <c r="AD1380" s="55" t="s">
        <v>3396</v>
      </c>
      <c r="AE1380" s="55" t="s">
        <v>46</v>
      </c>
      <c r="AF1380" s="55" t="s">
        <v>47</v>
      </c>
      <c r="AG1380" s="55">
        <v>75</v>
      </c>
      <c r="AH1380" s="55" t="s">
        <v>47</v>
      </c>
      <c r="AI1380" s="55" t="s">
        <v>7744</v>
      </c>
      <c r="AJ1380" s="44" t="s">
        <v>7677</v>
      </c>
      <c r="AK1380" s="45">
        <v>42024</v>
      </c>
      <c r="AL1380" s="46">
        <f t="shared" ca="1" si="87"/>
        <v>8.7616438356164377</v>
      </c>
      <c r="AM1380" s="46" t="s">
        <v>7685</v>
      </c>
      <c r="AN1380" s="44" t="s">
        <v>554</v>
      </c>
      <c r="AO1380" s="50" t="s">
        <v>609</v>
      </c>
      <c r="AP1380" s="50" t="s">
        <v>4760</v>
      </c>
      <c r="AQ1380" s="50" t="str">
        <f t="shared" si="86"/>
        <v>Thu</v>
      </c>
      <c r="AR1380" s="47"/>
      <c r="AS1380" s="57"/>
      <c r="AT1380" s="50" t="str">
        <f t="shared" si="84"/>
        <v>Mar</v>
      </c>
      <c r="AU1380" s="50" t="str">
        <f t="shared" si="85"/>
        <v>2023</v>
      </c>
      <c r="AV1380" s="58">
        <f>Table13[[#This Row],[End Time]]-Table13[[#This Row],[Start Time]]</f>
        <v>5.2083333333333315E-2</v>
      </c>
      <c r="AY1380" s="23"/>
      <c r="AZ1380" s="23"/>
    </row>
    <row r="1381" spans="1:52" ht="12.6" customHeight="1" x14ac:dyDescent="0.25">
      <c r="A1381" s="55" t="s">
        <v>7721</v>
      </c>
      <c r="B1381" s="56">
        <v>45014</v>
      </c>
      <c r="C1381" s="56">
        <v>45014</v>
      </c>
      <c r="D1381" s="55" t="s">
        <v>3406</v>
      </c>
      <c r="E1381" s="55" t="s">
        <v>395</v>
      </c>
      <c r="F1381" s="55" t="s">
        <v>3406</v>
      </c>
      <c r="G1381" s="55" t="s">
        <v>141</v>
      </c>
      <c r="H1381" s="55" t="s">
        <v>682</v>
      </c>
      <c r="I1381" s="55">
        <v>115304</v>
      </c>
      <c r="J1381" s="55" t="s">
        <v>7736</v>
      </c>
      <c r="K1381" s="55" t="s">
        <v>7017</v>
      </c>
      <c r="L1381" s="55" t="s">
        <v>36</v>
      </c>
      <c r="M1381" s="55" t="s">
        <v>372</v>
      </c>
      <c r="N1381" s="55" t="s">
        <v>38</v>
      </c>
      <c r="O1381" s="55" t="s">
        <v>39</v>
      </c>
      <c r="P1381" s="55" t="s">
        <v>40</v>
      </c>
      <c r="Q1381" s="55" t="s">
        <v>41</v>
      </c>
      <c r="R1381" s="55" t="s">
        <v>50</v>
      </c>
      <c r="S1381" s="55" t="s">
        <v>7738</v>
      </c>
      <c r="T1381" s="55"/>
      <c r="U1381" s="55" t="s">
        <v>3423</v>
      </c>
      <c r="V1381" s="55" t="s">
        <v>51</v>
      </c>
      <c r="W1381" s="55" t="s">
        <v>3424</v>
      </c>
      <c r="X1381" s="55">
        <v>6626</v>
      </c>
      <c r="Y1381" s="55" t="s">
        <v>6362</v>
      </c>
      <c r="Z1381" s="55">
        <v>5302</v>
      </c>
      <c r="AA1381" s="55">
        <v>6626</v>
      </c>
      <c r="AB1381" s="55" t="s">
        <v>45</v>
      </c>
      <c r="AC1381" s="55">
        <v>15089</v>
      </c>
      <c r="AD1381" s="55" t="s">
        <v>3424</v>
      </c>
      <c r="AE1381" s="55" t="s">
        <v>46</v>
      </c>
      <c r="AF1381" s="55" t="s">
        <v>47</v>
      </c>
      <c r="AG1381" s="55">
        <v>55</v>
      </c>
      <c r="AH1381" s="55" t="s">
        <v>47</v>
      </c>
      <c r="AI1381" s="55" t="s">
        <v>7744</v>
      </c>
      <c r="AJ1381" s="44" t="s">
        <v>7677</v>
      </c>
      <c r="AK1381" s="45">
        <v>43723</v>
      </c>
      <c r="AL1381" s="46">
        <f t="shared" ca="1" si="87"/>
        <v>4.1068493150684935</v>
      </c>
      <c r="AM1381" s="46" t="s">
        <v>7680</v>
      </c>
      <c r="AN1381" s="44" t="s">
        <v>554</v>
      </c>
      <c r="AO1381" s="50" t="s">
        <v>610</v>
      </c>
      <c r="AP1381" s="50" t="s">
        <v>4760</v>
      </c>
      <c r="AQ1381" s="50" t="str">
        <f t="shared" si="86"/>
        <v>Wed</v>
      </c>
      <c r="AR1381" s="47"/>
      <c r="AS1381" s="57"/>
      <c r="AT1381" s="50" t="str">
        <f t="shared" si="84"/>
        <v>Mar</v>
      </c>
      <c r="AU1381" s="50" t="str">
        <f t="shared" si="85"/>
        <v>2023</v>
      </c>
      <c r="AV1381" s="58">
        <f>Table13[[#This Row],[End Time]]-Table13[[#This Row],[Start Time]]</f>
        <v>3.819444444444442E-2</v>
      </c>
      <c r="AY1381" s="23"/>
      <c r="AZ1381" s="23"/>
    </row>
    <row r="1382" spans="1:52" ht="12.6" customHeight="1" x14ac:dyDescent="0.25">
      <c r="A1382" s="55" t="s">
        <v>7721</v>
      </c>
      <c r="B1382" s="56">
        <v>45015</v>
      </c>
      <c r="C1382" s="56">
        <v>45015</v>
      </c>
      <c r="D1382" s="55" t="s">
        <v>3409</v>
      </c>
      <c r="E1382" s="55" t="s">
        <v>171</v>
      </c>
      <c r="F1382" s="55" t="s">
        <v>3409</v>
      </c>
      <c r="G1382" s="55" t="s">
        <v>52</v>
      </c>
      <c r="H1382" s="55" t="s">
        <v>682</v>
      </c>
      <c r="I1382" s="55">
        <v>115305</v>
      </c>
      <c r="J1382" s="55" t="s">
        <v>7725</v>
      </c>
      <c r="K1382" s="54" t="s">
        <v>6490</v>
      </c>
      <c r="L1382" s="55" t="s">
        <v>91</v>
      </c>
      <c r="M1382" s="55" t="s">
        <v>372</v>
      </c>
      <c r="N1382" s="55" t="s">
        <v>38</v>
      </c>
      <c r="O1382" s="55" t="s">
        <v>39</v>
      </c>
      <c r="P1382" s="55" t="s">
        <v>40</v>
      </c>
      <c r="Q1382" s="55" t="s">
        <v>41</v>
      </c>
      <c r="R1382" s="55" t="s">
        <v>713</v>
      </c>
      <c r="S1382" s="55" t="s">
        <v>7742</v>
      </c>
      <c r="T1382" s="55">
        <v>1901</v>
      </c>
      <c r="U1382" s="55" t="s">
        <v>3425</v>
      </c>
      <c r="V1382" s="55" t="s">
        <v>3426</v>
      </c>
      <c r="W1382" s="55" t="s">
        <v>3426</v>
      </c>
      <c r="X1382" s="54" t="s">
        <v>5968</v>
      </c>
      <c r="Y1382" s="55" t="s">
        <v>5085</v>
      </c>
      <c r="Z1382" s="55" t="s">
        <v>6447</v>
      </c>
      <c r="AA1382" s="54" t="s">
        <v>5968</v>
      </c>
      <c r="AB1382" s="55" t="s">
        <v>98</v>
      </c>
      <c r="AC1382" s="55">
        <v>15150</v>
      </c>
      <c r="AD1382" s="55" t="s">
        <v>3426</v>
      </c>
      <c r="AE1382" s="55" t="s">
        <v>46</v>
      </c>
      <c r="AF1382" s="55" t="s">
        <v>47</v>
      </c>
      <c r="AG1382" s="55">
        <v>95</v>
      </c>
      <c r="AH1382" s="55" t="s">
        <v>47</v>
      </c>
      <c r="AI1382" s="55" t="s">
        <v>7744</v>
      </c>
      <c r="AJ1382" s="48" t="s">
        <v>566</v>
      </c>
      <c r="AK1382" s="45">
        <v>40653</v>
      </c>
      <c r="AL1382" s="46">
        <f t="shared" ca="1" si="87"/>
        <v>12.517808219178082</v>
      </c>
      <c r="AM1382" s="46" t="s">
        <v>7688</v>
      </c>
      <c r="AN1382" s="44" t="s">
        <v>554</v>
      </c>
      <c r="AO1382" s="50" t="s">
        <v>609</v>
      </c>
      <c r="AP1382" s="50" t="s">
        <v>4760</v>
      </c>
      <c r="AQ1382" s="50" t="str">
        <f t="shared" si="86"/>
        <v>Thu</v>
      </c>
      <c r="AR1382" s="47"/>
      <c r="AS1382" s="57"/>
      <c r="AT1382" s="50" t="str">
        <f t="shared" si="84"/>
        <v>Mar</v>
      </c>
      <c r="AU1382" s="50" t="str">
        <f t="shared" si="85"/>
        <v>2023</v>
      </c>
      <c r="AV1382" s="58">
        <f>Table13[[#This Row],[End Time]]-Table13[[#This Row],[Start Time]]</f>
        <v>6.5972222222222265E-2</v>
      </c>
      <c r="AY1382" s="23"/>
      <c r="AZ1382" s="23"/>
    </row>
    <row r="1383" spans="1:52" ht="12.6" customHeight="1" x14ac:dyDescent="0.25">
      <c r="A1383" s="55" t="s">
        <v>7720</v>
      </c>
      <c r="B1383" s="56" t="s">
        <v>4763</v>
      </c>
      <c r="C1383" s="56">
        <v>45015</v>
      </c>
      <c r="D1383" s="55" t="s">
        <v>4764</v>
      </c>
      <c r="E1383" s="55" t="s">
        <v>4765</v>
      </c>
      <c r="F1383" s="55" t="s">
        <v>4766</v>
      </c>
      <c r="G1383" s="55" t="s">
        <v>4767</v>
      </c>
      <c r="H1383" s="55" t="s">
        <v>682</v>
      </c>
      <c r="I1383" s="55">
        <v>115306</v>
      </c>
      <c r="J1383" s="55" t="s">
        <v>7726</v>
      </c>
      <c r="K1383" s="54" t="s">
        <v>4761</v>
      </c>
      <c r="L1383" s="55"/>
      <c r="M1383" s="55" t="s">
        <v>4762</v>
      </c>
      <c r="N1383" s="55" t="s">
        <v>302</v>
      </c>
      <c r="O1383" s="55" t="s">
        <v>39</v>
      </c>
      <c r="P1383" s="55" t="s">
        <v>40</v>
      </c>
      <c r="Q1383" s="55" t="s">
        <v>41</v>
      </c>
      <c r="R1383" s="55" t="s">
        <v>100</v>
      </c>
      <c r="S1383" s="55" t="s">
        <v>7740</v>
      </c>
      <c r="T1383" s="55"/>
      <c r="U1383" s="55" t="s">
        <v>3427</v>
      </c>
      <c r="V1383" s="55"/>
      <c r="W1383" s="55"/>
      <c r="X1383" s="55" t="s">
        <v>6246</v>
      </c>
      <c r="Y1383" s="55" t="s">
        <v>6245</v>
      </c>
      <c r="Z1383" s="55" t="s">
        <v>7655</v>
      </c>
      <c r="AA1383" s="55" t="s">
        <v>6246</v>
      </c>
      <c r="AB1383" s="55"/>
      <c r="AC1383" s="55"/>
      <c r="AD1383" s="55"/>
      <c r="AE1383" s="55"/>
      <c r="AF1383" s="55"/>
      <c r="AG1383" s="55"/>
      <c r="AH1383" s="55" t="s">
        <v>75</v>
      </c>
      <c r="AI1383" s="55" t="s">
        <v>7746</v>
      </c>
      <c r="AJ1383" s="44" t="s">
        <v>90</v>
      </c>
      <c r="AK1383" s="45">
        <v>44551</v>
      </c>
      <c r="AL1383" s="46">
        <f t="shared" ca="1" si="87"/>
        <v>1.8383561643835618</v>
      </c>
      <c r="AM1383" s="46" t="s">
        <v>7679</v>
      </c>
      <c r="AN1383" s="44" t="s">
        <v>554</v>
      </c>
      <c r="AO1383" s="50"/>
      <c r="AP1383" s="44" t="s">
        <v>90</v>
      </c>
      <c r="AQ1383" s="50" t="str">
        <f t="shared" si="86"/>
        <v>Start Date missing</v>
      </c>
      <c r="AR1383" s="47"/>
      <c r="AS1383" s="57"/>
      <c r="AT1383" s="50" t="str">
        <f t="shared" si="84"/>
        <v>Start Date missing</v>
      </c>
      <c r="AU1383" s="50" t="str">
        <f t="shared" si="85"/>
        <v>Start Date missing</v>
      </c>
      <c r="AV1383" s="58"/>
      <c r="AY1383" s="23"/>
      <c r="AZ1383" s="23"/>
    </row>
    <row r="1384" spans="1:52" ht="12.6" customHeight="1" x14ac:dyDescent="0.25">
      <c r="A1384" s="55" t="s">
        <v>7720</v>
      </c>
      <c r="B1384" s="56" t="s">
        <v>4763</v>
      </c>
      <c r="C1384" s="56">
        <v>45015</v>
      </c>
      <c r="D1384" s="55" t="s">
        <v>4764</v>
      </c>
      <c r="E1384" s="55" t="s">
        <v>4765</v>
      </c>
      <c r="F1384" s="55" t="s">
        <v>4766</v>
      </c>
      <c r="G1384" s="55" t="s">
        <v>4767</v>
      </c>
      <c r="H1384" s="55" t="s">
        <v>682</v>
      </c>
      <c r="I1384" s="55">
        <v>115307</v>
      </c>
      <c r="J1384" s="55" t="s">
        <v>7726</v>
      </c>
      <c r="K1384" s="54" t="s">
        <v>4761</v>
      </c>
      <c r="L1384" s="55"/>
      <c r="M1384" s="55" t="s">
        <v>4762</v>
      </c>
      <c r="N1384" s="55" t="s">
        <v>302</v>
      </c>
      <c r="O1384" s="55" t="s">
        <v>39</v>
      </c>
      <c r="P1384" s="55" t="s">
        <v>40</v>
      </c>
      <c r="Q1384" s="55" t="s">
        <v>41</v>
      </c>
      <c r="R1384" s="55" t="s">
        <v>100</v>
      </c>
      <c r="S1384" s="55" t="s">
        <v>7740</v>
      </c>
      <c r="T1384" s="55"/>
      <c r="U1384" s="55" t="s">
        <v>3427</v>
      </c>
      <c r="V1384" s="55"/>
      <c r="W1384" s="55"/>
      <c r="X1384" s="55" t="s">
        <v>6246</v>
      </c>
      <c r="Y1384" s="55" t="s">
        <v>6245</v>
      </c>
      <c r="Z1384" s="55" t="s">
        <v>7655</v>
      </c>
      <c r="AA1384" s="55" t="s">
        <v>6246</v>
      </c>
      <c r="AB1384" s="55"/>
      <c r="AC1384" s="55"/>
      <c r="AD1384" s="55"/>
      <c r="AE1384" s="55"/>
      <c r="AF1384" s="55"/>
      <c r="AG1384" s="55"/>
      <c r="AH1384" s="55" t="s">
        <v>47</v>
      </c>
      <c r="AI1384" s="55" t="s">
        <v>7746</v>
      </c>
      <c r="AJ1384" s="44" t="s">
        <v>90</v>
      </c>
      <c r="AK1384" s="45">
        <v>43629</v>
      </c>
      <c r="AL1384" s="46">
        <f t="shared" ca="1" si="87"/>
        <v>4.3643835616438356</v>
      </c>
      <c r="AM1384" s="46" t="s">
        <v>7680</v>
      </c>
      <c r="AN1384" s="44" t="s">
        <v>554</v>
      </c>
      <c r="AO1384" s="50"/>
      <c r="AP1384" s="44" t="s">
        <v>90</v>
      </c>
      <c r="AQ1384" s="50" t="str">
        <f t="shared" si="86"/>
        <v>Start Date missing</v>
      </c>
      <c r="AR1384" s="47"/>
      <c r="AS1384" s="57"/>
      <c r="AT1384" s="50" t="str">
        <f t="shared" si="84"/>
        <v>Start Date missing</v>
      </c>
      <c r="AU1384" s="50" t="str">
        <f t="shared" si="85"/>
        <v>Start Date missing</v>
      </c>
      <c r="AV1384" s="58"/>
      <c r="AY1384" s="23"/>
      <c r="AZ1384" s="23"/>
    </row>
    <row r="1385" spans="1:52" ht="12.6" customHeight="1" x14ac:dyDescent="0.25">
      <c r="A1385" s="55" t="s">
        <v>7720</v>
      </c>
      <c r="B1385" s="56" t="s">
        <v>4763</v>
      </c>
      <c r="C1385" s="56">
        <v>45015</v>
      </c>
      <c r="D1385" s="55" t="s">
        <v>4764</v>
      </c>
      <c r="E1385" s="55" t="s">
        <v>4765</v>
      </c>
      <c r="F1385" s="55" t="s">
        <v>4766</v>
      </c>
      <c r="G1385" s="55" t="s">
        <v>4767</v>
      </c>
      <c r="H1385" s="55" t="s">
        <v>682</v>
      </c>
      <c r="I1385" s="55">
        <v>115308</v>
      </c>
      <c r="J1385" s="55" t="s">
        <v>7726</v>
      </c>
      <c r="K1385" s="54" t="s">
        <v>4761</v>
      </c>
      <c r="L1385" s="55"/>
      <c r="M1385" s="55" t="s">
        <v>421</v>
      </c>
      <c r="N1385" s="55" t="s">
        <v>302</v>
      </c>
      <c r="O1385" s="55" t="s">
        <v>39</v>
      </c>
      <c r="P1385" s="55" t="s">
        <v>40</v>
      </c>
      <c r="Q1385" s="55" t="s">
        <v>41</v>
      </c>
      <c r="R1385" s="55" t="s">
        <v>100</v>
      </c>
      <c r="S1385" s="55" t="s">
        <v>7740</v>
      </c>
      <c r="T1385" s="55"/>
      <c r="U1385" s="55" t="s">
        <v>3427</v>
      </c>
      <c r="V1385" s="55"/>
      <c r="W1385" s="55"/>
      <c r="X1385" s="55" t="s">
        <v>6246</v>
      </c>
      <c r="Y1385" s="55" t="s">
        <v>6245</v>
      </c>
      <c r="Z1385" s="55" t="s">
        <v>7655</v>
      </c>
      <c r="AA1385" s="55" t="s">
        <v>6246</v>
      </c>
      <c r="AB1385" s="55"/>
      <c r="AC1385" s="55"/>
      <c r="AD1385" s="55"/>
      <c r="AE1385" s="55"/>
      <c r="AF1385" s="55"/>
      <c r="AG1385" s="55"/>
      <c r="AH1385" s="55" t="s">
        <v>47</v>
      </c>
      <c r="AI1385" s="55" t="s">
        <v>7746</v>
      </c>
      <c r="AJ1385" s="44" t="s">
        <v>90</v>
      </c>
      <c r="AK1385" s="45">
        <v>43793</v>
      </c>
      <c r="AL1385" s="46">
        <f t="shared" ca="1" si="87"/>
        <v>3.9150684931506849</v>
      </c>
      <c r="AM1385" s="46" t="s">
        <v>7680</v>
      </c>
      <c r="AN1385" s="44" t="s">
        <v>554</v>
      </c>
      <c r="AO1385" s="50"/>
      <c r="AP1385" s="44" t="s">
        <v>90</v>
      </c>
      <c r="AQ1385" s="50" t="str">
        <f t="shared" si="86"/>
        <v>Start Date missing</v>
      </c>
      <c r="AR1385" s="47"/>
      <c r="AS1385" s="57"/>
      <c r="AT1385" s="50" t="str">
        <f t="shared" si="84"/>
        <v>Start Date missing</v>
      </c>
      <c r="AU1385" s="50" t="str">
        <f t="shared" si="85"/>
        <v>Start Date missing</v>
      </c>
      <c r="AV1385" s="58"/>
      <c r="AY1385" s="23"/>
      <c r="AZ1385" s="23"/>
    </row>
    <row r="1386" spans="1:52" ht="12.6" customHeight="1" x14ac:dyDescent="0.25">
      <c r="A1386" s="55" t="s">
        <v>7721</v>
      </c>
      <c r="B1386" s="56">
        <v>45015</v>
      </c>
      <c r="C1386" s="56">
        <v>45015</v>
      </c>
      <c r="D1386" s="55" t="s">
        <v>4764</v>
      </c>
      <c r="E1386" s="55" t="s">
        <v>4765</v>
      </c>
      <c r="F1386" s="55" t="s">
        <v>4766</v>
      </c>
      <c r="G1386" s="55" t="s">
        <v>4767</v>
      </c>
      <c r="H1386" s="55" t="s">
        <v>682</v>
      </c>
      <c r="I1386" s="55">
        <v>115309</v>
      </c>
      <c r="J1386" s="55" t="s">
        <v>7734</v>
      </c>
      <c r="K1386" s="54" t="s">
        <v>7639</v>
      </c>
      <c r="L1386" s="55" t="s">
        <v>36</v>
      </c>
      <c r="M1386" s="55" t="s">
        <v>4762</v>
      </c>
      <c r="N1386" s="55" t="s">
        <v>302</v>
      </c>
      <c r="O1386" s="55" t="s">
        <v>39</v>
      </c>
      <c r="P1386" s="55" t="s">
        <v>40</v>
      </c>
      <c r="Q1386" s="55" t="s">
        <v>41</v>
      </c>
      <c r="R1386" s="55" t="s">
        <v>78</v>
      </c>
      <c r="S1386" s="55" t="s">
        <v>7742</v>
      </c>
      <c r="T1386" s="55">
        <v>1354</v>
      </c>
      <c r="U1386" s="55" t="s">
        <v>3428</v>
      </c>
      <c r="V1386" s="55"/>
      <c r="W1386" s="55"/>
      <c r="X1386" s="54">
        <v>6625</v>
      </c>
      <c r="Y1386" s="55" t="s">
        <v>6316</v>
      </c>
      <c r="Z1386" s="55">
        <v>21042</v>
      </c>
      <c r="AA1386" s="54">
        <v>6625</v>
      </c>
      <c r="AB1386" s="55" t="s">
        <v>55</v>
      </c>
      <c r="AC1386" s="55"/>
      <c r="AD1386" s="55"/>
      <c r="AE1386" s="55"/>
      <c r="AF1386" s="55"/>
      <c r="AG1386" s="55"/>
      <c r="AH1386" s="55" t="s">
        <v>75</v>
      </c>
      <c r="AI1386" s="55" t="s">
        <v>7744</v>
      </c>
      <c r="AJ1386" s="48" t="s">
        <v>566</v>
      </c>
      <c r="AK1386" s="45">
        <v>40277</v>
      </c>
      <c r="AL1386" s="46">
        <f t="shared" ca="1" si="87"/>
        <v>13.547945205479452</v>
      </c>
      <c r="AM1386" s="46" t="s">
        <v>7689</v>
      </c>
      <c r="AN1386" s="44" t="s">
        <v>554</v>
      </c>
      <c r="AO1386" s="50"/>
      <c r="AP1386" s="50" t="s">
        <v>4760</v>
      </c>
      <c r="AQ1386" s="50" t="str">
        <f t="shared" si="86"/>
        <v>Start Date missing</v>
      </c>
      <c r="AR1386" s="47"/>
      <c r="AS1386" s="57"/>
      <c r="AT1386" s="50" t="str">
        <f t="shared" si="84"/>
        <v>Start Date missing</v>
      </c>
      <c r="AU1386" s="50" t="str">
        <f t="shared" si="85"/>
        <v>Start Date missing</v>
      </c>
      <c r="AV1386" s="58"/>
      <c r="AY1386" s="23"/>
      <c r="AZ1386" s="23"/>
    </row>
    <row r="1387" spans="1:52" ht="12.6" customHeight="1" x14ac:dyDescent="0.25">
      <c r="A1387" s="55" t="s">
        <v>7721</v>
      </c>
      <c r="B1387" s="56">
        <v>45015</v>
      </c>
      <c r="C1387" s="56">
        <v>45015</v>
      </c>
      <c r="D1387" s="55" t="s">
        <v>3409</v>
      </c>
      <c r="E1387" s="55" t="s">
        <v>131</v>
      </c>
      <c r="F1387" s="55" t="s">
        <v>3409</v>
      </c>
      <c r="G1387" s="55" t="s">
        <v>192</v>
      </c>
      <c r="H1387" s="55" t="s">
        <v>682</v>
      </c>
      <c r="I1387" s="55">
        <v>115310</v>
      </c>
      <c r="J1387" s="55" t="s">
        <v>7734</v>
      </c>
      <c r="K1387" s="54" t="s">
        <v>4761</v>
      </c>
      <c r="L1387" s="55" t="s">
        <v>36</v>
      </c>
      <c r="M1387" s="55" t="s">
        <v>4762</v>
      </c>
      <c r="N1387" s="55" t="s">
        <v>302</v>
      </c>
      <c r="O1387" s="55" t="s">
        <v>39</v>
      </c>
      <c r="P1387" s="55" t="s">
        <v>40</v>
      </c>
      <c r="Q1387" s="55" t="s">
        <v>41</v>
      </c>
      <c r="R1387" s="55" t="s">
        <v>78</v>
      </c>
      <c r="S1387" s="55" t="s">
        <v>7742</v>
      </c>
      <c r="T1387" s="55">
        <v>1338</v>
      </c>
      <c r="U1387" s="55" t="s">
        <v>3429</v>
      </c>
      <c r="V1387" s="55" t="s">
        <v>1673</v>
      </c>
      <c r="W1387" s="55" t="s">
        <v>3430</v>
      </c>
      <c r="X1387" s="55" t="s">
        <v>6246</v>
      </c>
      <c r="Y1387" s="55" t="s">
        <v>6368</v>
      </c>
      <c r="Z1387" s="55" t="s">
        <v>7655</v>
      </c>
      <c r="AA1387" s="55" t="s">
        <v>6246</v>
      </c>
      <c r="AB1387" s="55" t="s">
        <v>55</v>
      </c>
      <c r="AC1387" s="55">
        <v>15179</v>
      </c>
      <c r="AD1387" s="55" t="s">
        <v>3430</v>
      </c>
      <c r="AE1387" s="55" t="s">
        <v>46</v>
      </c>
      <c r="AF1387" s="55" t="s">
        <v>47</v>
      </c>
      <c r="AG1387" s="55">
        <v>90</v>
      </c>
      <c r="AH1387" s="55" t="s">
        <v>47</v>
      </c>
      <c r="AI1387" s="55" t="s">
        <v>7744</v>
      </c>
      <c r="AJ1387" s="44" t="s">
        <v>7677</v>
      </c>
      <c r="AK1387" s="45">
        <v>43765</v>
      </c>
      <c r="AL1387" s="46">
        <f t="shared" ca="1" si="87"/>
        <v>3.9917808219178084</v>
      </c>
      <c r="AM1387" s="46" t="s">
        <v>7680</v>
      </c>
      <c r="AN1387" s="44" t="s">
        <v>554</v>
      </c>
      <c r="AO1387" s="50" t="s">
        <v>609</v>
      </c>
      <c r="AP1387" s="50" t="s">
        <v>4760</v>
      </c>
      <c r="AQ1387" s="50" t="str">
        <f t="shared" si="86"/>
        <v>Thu</v>
      </c>
      <c r="AR1387" s="47"/>
      <c r="AS1387" s="57"/>
      <c r="AT1387" s="50" t="str">
        <f t="shared" si="84"/>
        <v>Mar</v>
      </c>
      <c r="AU1387" s="50" t="str">
        <f t="shared" si="85"/>
        <v>2023</v>
      </c>
      <c r="AV1387" s="58">
        <f>Table13[[#This Row],[End Time]]-Table13[[#This Row],[Start Time]]</f>
        <v>6.25E-2</v>
      </c>
      <c r="AY1387" s="23"/>
      <c r="AZ1387" s="23"/>
    </row>
    <row r="1388" spans="1:52" ht="12.6" customHeight="1" x14ac:dyDescent="0.25">
      <c r="A1388" s="55" t="s">
        <v>7721</v>
      </c>
      <c r="B1388" s="56">
        <v>45015</v>
      </c>
      <c r="C1388" s="56">
        <v>45015</v>
      </c>
      <c r="D1388" s="55" t="s">
        <v>3409</v>
      </c>
      <c r="E1388" s="55" t="s">
        <v>182</v>
      </c>
      <c r="F1388" s="55" t="s">
        <v>3409</v>
      </c>
      <c r="G1388" s="55" t="s">
        <v>139</v>
      </c>
      <c r="H1388" s="55" t="s">
        <v>682</v>
      </c>
      <c r="I1388" s="55">
        <v>115311</v>
      </c>
      <c r="J1388" s="55" t="s">
        <v>7736</v>
      </c>
      <c r="K1388" s="55" t="s">
        <v>7702</v>
      </c>
      <c r="L1388" s="55" t="s">
        <v>36</v>
      </c>
      <c r="M1388" s="55" t="s">
        <v>372</v>
      </c>
      <c r="N1388" s="55" t="s">
        <v>38</v>
      </c>
      <c r="O1388" s="55" t="s">
        <v>39</v>
      </c>
      <c r="P1388" s="55" t="s">
        <v>40</v>
      </c>
      <c r="Q1388" s="55" t="s">
        <v>41</v>
      </c>
      <c r="R1388" s="55" t="s">
        <v>78</v>
      </c>
      <c r="S1388" s="55" t="s">
        <v>7742</v>
      </c>
      <c r="T1388" s="55">
        <v>1765</v>
      </c>
      <c r="U1388" s="55" t="s">
        <v>3431</v>
      </c>
      <c r="V1388" s="55" t="s">
        <v>3432</v>
      </c>
      <c r="W1388" s="55" t="s">
        <v>3432</v>
      </c>
      <c r="X1388" s="54">
        <v>6626</v>
      </c>
      <c r="Y1388" s="55" t="s">
        <v>5308</v>
      </c>
      <c r="Z1388" s="55">
        <v>9501</v>
      </c>
      <c r="AA1388" s="54">
        <v>6626</v>
      </c>
      <c r="AB1388" s="55" t="s">
        <v>45</v>
      </c>
      <c r="AC1388" s="55">
        <v>15172</v>
      </c>
      <c r="AD1388" s="55" t="s">
        <v>3432</v>
      </c>
      <c r="AE1388" s="55" t="s">
        <v>46</v>
      </c>
      <c r="AF1388" s="55" t="s">
        <v>47</v>
      </c>
      <c r="AG1388" s="55">
        <v>95</v>
      </c>
      <c r="AH1388" s="55" t="s">
        <v>47</v>
      </c>
      <c r="AI1388" s="55" t="s">
        <v>7744</v>
      </c>
      <c r="AJ1388" s="44" t="s">
        <v>566</v>
      </c>
      <c r="AK1388" s="45">
        <v>43142</v>
      </c>
      <c r="AL1388" s="46">
        <f t="shared" ca="1" si="87"/>
        <v>5.6986301369863011</v>
      </c>
      <c r="AM1388" s="46" t="s">
        <v>7681</v>
      </c>
      <c r="AN1388" s="44" t="s">
        <v>554</v>
      </c>
      <c r="AO1388" s="50" t="s">
        <v>609</v>
      </c>
      <c r="AP1388" s="50" t="s">
        <v>4760</v>
      </c>
      <c r="AQ1388" s="50" t="str">
        <f t="shared" si="86"/>
        <v>Thu</v>
      </c>
      <c r="AR1388" s="47"/>
      <c r="AS1388" s="57"/>
      <c r="AT1388" s="50" t="str">
        <f t="shared" si="84"/>
        <v>Mar</v>
      </c>
      <c r="AU1388" s="50" t="str">
        <f t="shared" si="85"/>
        <v>2023</v>
      </c>
      <c r="AV1388" s="58">
        <f>Table13[[#This Row],[End Time]]-Table13[[#This Row],[Start Time]]</f>
        <v>6.5972222222222154E-2</v>
      </c>
      <c r="AY1388" s="23"/>
      <c r="AZ1388" s="23"/>
    </row>
    <row r="1389" spans="1:52" ht="12.6" customHeight="1" x14ac:dyDescent="0.25">
      <c r="A1389" s="55" t="s">
        <v>7721</v>
      </c>
      <c r="B1389" s="56">
        <v>45015</v>
      </c>
      <c r="C1389" s="56">
        <v>45015</v>
      </c>
      <c r="D1389" s="55" t="s">
        <v>3406</v>
      </c>
      <c r="E1389" s="55" t="s">
        <v>97</v>
      </c>
      <c r="F1389" s="55" t="s">
        <v>3406</v>
      </c>
      <c r="G1389" s="55" t="s">
        <v>141</v>
      </c>
      <c r="H1389" s="55" t="s">
        <v>682</v>
      </c>
      <c r="I1389" s="55">
        <v>115312</v>
      </c>
      <c r="J1389" s="55" t="s">
        <v>7736</v>
      </c>
      <c r="K1389" s="55" t="s">
        <v>6872</v>
      </c>
      <c r="L1389" s="55" t="s">
        <v>36</v>
      </c>
      <c r="M1389" s="55" t="s">
        <v>372</v>
      </c>
      <c r="N1389" s="55" t="s">
        <v>38</v>
      </c>
      <c r="O1389" s="55" t="s">
        <v>39</v>
      </c>
      <c r="P1389" s="55" t="s">
        <v>40</v>
      </c>
      <c r="Q1389" s="55" t="s">
        <v>41</v>
      </c>
      <c r="R1389" s="55" t="s">
        <v>74</v>
      </c>
      <c r="S1389" s="55" t="s">
        <v>7742</v>
      </c>
      <c r="T1389" s="55">
        <v>1577</v>
      </c>
      <c r="U1389" s="55" t="s">
        <v>3433</v>
      </c>
      <c r="V1389" s="55" t="s">
        <v>3434</v>
      </c>
      <c r="W1389" s="55" t="s">
        <v>3434</v>
      </c>
      <c r="X1389" s="54" t="s">
        <v>7670</v>
      </c>
      <c r="Y1389" s="55" t="s">
        <v>4897</v>
      </c>
      <c r="Z1389" s="55">
        <v>4016</v>
      </c>
      <c r="AA1389" s="54" t="s">
        <v>7670</v>
      </c>
      <c r="AB1389" s="55" t="s">
        <v>45</v>
      </c>
      <c r="AC1389" s="55">
        <v>15176</v>
      </c>
      <c r="AD1389" s="55" t="s">
        <v>3434</v>
      </c>
      <c r="AE1389" s="55" t="s">
        <v>46</v>
      </c>
      <c r="AF1389" s="55" t="s">
        <v>47</v>
      </c>
      <c r="AG1389" s="55">
        <v>105</v>
      </c>
      <c r="AH1389" s="55" t="s">
        <v>47</v>
      </c>
      <c r="AI1389" s="55" t="s">
        <v>7744</v>
      </c>
      <c r="AJ1389" s="44" t="s">
        <v>7677</v>
      </c>
      <c r="AK1389" s="45">
        <v>40620</v>
      </c>
      <c r="AL1389" s="46">
        <f t="shared" ca="1" si="87"/>
        <v>12.608219178082193</v>
      </c>
      <c r="AM1389" s="46" t="s">
        <v>7688</v>
      </c>
      <c r="AN1389" s="44" t="s">
        <v>554</v>
      </c>
      <c r="AO1389" s="50" t="s">
        <v>610</v>
      </c>
      <c r="AP1389" s="50" t="s">
        <v>4760</v>
      </c>
      <c r="AQ1389" s="50" t="str">
        <f t="shared" si="86"/>
        <v>Wed</v>
      </c>
      <c r="AR1389" s="47"/>
      <c r="AS1389" s="57"/>
      <c r="AT1389" s="50" t="str">
        <f t="shared" si="84"/>
        <v>Mar</v>
      </c>
      <c r="AU1389" s="50" t="str">
        <f t="shared" si="85"/>
        <v>2023</v>
      </c>
      <c r="AV1389" s="58">
        <f>Table13[[#This Row],[End Time]]-Table13[[#This Row],[Start Time]]</f>
        <v>7.291666666666663E-2</v>
      </c>
      <c r="AY1389" s="23"/>
      <c r="AZ1389" s="23"/>
    </row>
    <row r="1390" spans="1:52" ht="12.6" customHeight="1" x14ac:dyDescent="0.25">
      <c r="A1390" s="55" t="s">
        <v>7721</v>
      </c>
      <c r="B1390" s="56">
        <v>45014</v>
      </c>
      <c r="C1390" s="56">
        <v>45015</v>
      </c>
      <c r="D1390" s="55" t="s">
        <v>3406</v>
      </c>
      <c r="E1390" s="55" t="s">
        <v>387</v>
      </c>
      <c r="F1390" s="55" t="s">
        <v>3406</v>
      </c>
      <c r="G1390" s="55" t="s">
        <v>3342</v>
      </c>
      <c r="H1390" s="55" t="s">
        <v>682</v>
      </c>
      <c r="I1390" s="55">
        <v>115313</v>
      </c>
      <c r="J1390" s="55" t="s">
        <v>7736</v>
      </c>
      <c r="K1390" s="54" t="s">
        <v>7647</v>
      </c>
      <c r="L1390" s="55" t="s">
        <v>36</v>
      </c>
      <c r="M1390" s="55" t="s">
        <v>372</v>
      </c>
      <c r="N1390" s="55" t="s">
        <v>38</v>
      </c>
      <c r="O1390" s="55" t="s">
        <v>39</v>
      </c>
      <c r="P1390" s="55" t="s">
        <v>40</v>
      </c>
      <c r="Q1390" s="55" t="s">
        <v>41</v>
      </c>
      <c r="R1390" s="55" t="s">
        <v>50</v>
      </c>
      <c r="S1390" s="55" t="s">
        <v>7742</v>
      </c>
      <c r="T1390" s="55">
        <v>1741</v>
      </c>
      <c r="U1390" s="55" t="s">
        <v>3435</v>
      </c>
      <c r="V1390" s="55" t="s">
        <v>3436</v>
      </c>
      <c r="W1390" s="55" t="s">
        <v>3436</v>
      </c>
      <c r="X1390" s="54">
        <v>6626</v>
      </c>
      <c r="Y1390" s="55" t="s">
        <v>5098</v>
      </c>
      <c r="Z1390" s="55">
        <v>5202</v>
      </c>
      <c r="AA1390" s="54">
        <v>6626</v>
      </c>
      <c r="AB1390" s="55" t="s">
        <v>45</v>
      </c>
      <c r="AC1390" s="55">
        <v>15177</v>
      </c>
      <c r="AD1390" s="55" t="s">
        <v>3436</v>
      </c>
      <c r="AE1390" s="55" t="s">
        <v>46</v>
      </c>
      <c r="AF1390" s="55" t="s">
        <v>47</v>
      </c>
      <c r="AG1390" s="55">
        <v>45</v>
      </c>
      <c r="AH1390" s="55" t="s">
        <v>47</v>
      </c>
      <c r="AI1390" s="55" t="s">
        <v>7744</v>
      </c>
      <c r="AJ1390" s="48" t="s">
        <v>567</v>
      </c>
      <c r="AK1390" s="45">
        <v>40620</v>
      </c>
      <c r="AL1390" s="46">
        <f t="shared" ca="1" si="87"/>
        <v>12.608219178082193</v>
      </c>
      <c r="AM1390" s="46" t="s">
        <v>7688</v>
      </c>
      <c r="AN1390" s="44" t="s">
        <v>554</v>
      </c>
      <c r="AO1390" s="50" t="s">
        <v>610</v>
      </c>
      <c r="AP1390" s="50" t="s">
        <v>4760</v>
      </c>
      <c r="AQ1390" s="50" t="str">
        <f t="shared" si="86"/>
        <v>Wed</v>
      </c>
      <c r="AR1390" s="47"/>
      <c r="AS1390" s="57"/>
      <c r="AT1390" s="50" t="str">
        <f t="shared" si="84"/>
        <v>Mar</v>
      </c>
      <c r="AU1390" s="50" t="str">
        <f t="shared" si="85"/>
        <v>2023</v>
      </c>
      <c r="AV1390" s="58">
        <f>Table13[[#This Row],[End Time]]-Table13[[#This Row],[Start Time]]</f>
        <v>3.125E-2</v>
      </c>
      <c r="AY1390" s="23"/>
      <c r="AZ1390" s="23"/>
    </row>
    <row r="1391" spans="1:52" ht="12.6" customHeight="1" x14ac:dyDescent="0.25">
      <c r="A1391" s="55" t="s">
        <v>7721</v>
      </c>
      <c r="B1391" s="56">
        <v>45015</v>
      </c>
      <c r="C1391" s="56">
        <v>45015</v>
      </c>
      <c r="D1391" s="55" t="s">
        <v>3409</v>
      </c>
      <c r="E1391" s="55" t="s">
        <v>57</v>
      </c>
      <c r="F1391" s="55" t="s">
        <v>3409</v>
      </c>
      <c r="G1391" s="55" t="s">
        <v>179</v>
      </c>
      <c r="H1391" s="55" t="s">
        <v>682</v>
      </c>
      <c r="I1391" s="55">
        <v>115317</v>
      </c>
      <c r="J1391" s="55" t="s">
        <v>7736</v>
      </c>
      <c r="K1391" s="54" t="s">
        <v>1873</v>
      </c>
      <c r="L1391" s="55" t="s">
        <v>36</v>
      </c>
      <c r="M1391" s="55" t="s">
        <v>372</v>
      </c>
      <c r="N1391" s="55" t="s">
        <v>38</v>
      </c>
      <c r="O1391" s="55" t="s">
        <v>39</v>
      </c>
      <c r="P1391" s="55" t="s">
        <v>40</v>
      </c>
      <c r="Q1391" s="55" t="s">
        <v>41</v>
      </c>
      <c r="R1391" s="55" t="s">
        <v>50</v>
      </c>
      <c r="S1391" s="55" t="s">
        <v>7738</v>
      </c>
      <c r="T1391" s="55">
        <v>1570</v>
      </c>
      <c r="U1391" s="55" t="s">
        <v>3437</v>
      </c>
      <c r="V1391" s="55" t="s">
        <v>51</v>
      </c>
      <c r="W1391" s="55" t="s">
        <v>3438</v>
      </c>
      <c r="X1391" s="54">
        <v>6626</v>
      </c>
      <c r="Y1391" s="55" t="s">
        <v>6332</v>
      </c>
      <c r="Z1391" s="55">
        <v>3234</v>
      </c>
      <c r="AA1391" s="54">
        <v>6626</v>
      </c>
      <c r="AB1391" s="55" t="s">
        <v>45</v>
      </c>
      <c r="AC1391" s="55">
        <v>15043</v>
      </c>
      <c r="AD1391" s="55" t="s">
        <v>3438</v>
      </c>
      <c r="AE1391" s="55" t="s">
        <v>46</v>
      </c>
      <c r="AF1391" s="55" t="s">
        <v>47</v>
      </c>
      <c r="AG1391" s="55">
        <v>110</v>
      </c>
      <c r="AH1391" s="55" t="s">
        <v>47</v>
      </c>
      <c r="AI1391" s="55" t="s">
        <v>7744</v>
      </c>
      <c r="AJ1391" s="44" t="s">
        <v>566</v>
      </c>
      <c r="AK1391" s="45">
        <v>42565</v>
      </c>
      <c r="AL1391" s="46">
        <f t="shared" ca="1" si="87"/>
        <v>7.279452054794521</v>
      </c>
      <c r="AM1391" s="46" t="s">
        <v>7683</v>
      </c>
      <c r="AN1391" s="44" t="s">
        <v>554</v>
      </c>
      <c r="AO1391" s="50" t="s">
        <v>609</v>
      </c>
      <c r="AP1391" s="50" t="s">
        <v>4760</v>
      </c>
      <c r="AQ1391" s="50" t="str">
        <f t="shared" si="86"/>
        <v>Thu</v>
      </c>
      <c r="AR1391" s="47"/>
      <c r="AS1391" s="57"/>
      <c r="AT1391" s="50" t="str">
        <f t="shared" si="84"/>
        <v>Mar</v>
      </c>
      <c r="AU1391" s="50" t="str">
        <f t="shared" si="85"/>
        <v>2023</v>
      </c>
      <c r="AV1391" s="58">
        <f>Table13[[#This Row],[End Time]]-Table13[[#This Row],[Start Time]]</f>
        <v>7.6388888888888951E-2</v>
      </c>
      <c r="AY1391" s="23"/>
      <c r="AZ1391" s="23"/>
    </row>
    <row r="1392" spans="1:52" ht="12.6" customHeight="1" x14ac:dyDescent="0.25">
      <c r="A1392" s="55" t="s">
        <v>7721</v>
      </c>
      <c r="B1392" s="56">
        <v>45015</v>
      </c>
      <c r="C1392" s="56">
        <v>45015</v>
      </c>
      <c r="D1392" s="55" t="s">
        <v>3409</v>
      </c>
      <c r="E1392" s="55" t="s">
        <v>59</v>
      </c>
      <c r="F1392" s="55" t="s">
        <v>3409</v>
      </c>
      <c r="G1392" s="55" t="s">
        <v>76</v>
      </c>
      <c r="H1392" s="55" t="s">
        <v>682</v>
      </c>
      <c r="I1392" s="55">
        <v>115318</v>
      </c>
      <c r="J1392" s="55" t="s">
        <v>7736</v>
      </c>
      <c r="K1392" s="55" t="s">
        <v>7702</v>
      </c>
      <c r="L1392" s="55" t="s">
        <v>36</v>
      </c>
      <c r="M1392" s="55" t="s">
        <v>372</v>
      </c>
      <c r="N1392" s="55" t="s">
        <v>38</v>
      </c>
      <c r="O1392" s="55" t="s">
        <v>39</v>
      </c>
      <c r="P1392" s="55" t="s">
        <v>40</v>
      </c>
      <c r="Q1392" s="55" t="s">
        <v>41</v>
      </c>
      <c r="R1392" s="55" t="s">
        <v>74</v>
      </c>
      <c r="S1392" s="55" t="s">
        <v>7742</v>
      </c>
      <c r="T1392" s="55">
        <v>1597</v>
      </c>
      <c r="U1392" s="55" t="s">
        <v>3439</v>
      </c>
      <c r="V1392" s="55" t="s">
        <v>3440</v>
      </c>
      <c r="W1392" s="55" t="s">
        <v>3440</v>
      </c>
      <c r="X1392" s="54" t="s">
        <v>5954</v>
      </c>
      <c r="Y1392" s="55" t="s">
        <v>4900</v>
      </c>
      <c r="Z1392" s="55">
        <v>1601</v>
      </c>
      <c r="AA1392" s="54" t="s">
        <v>5954</v>
      </c>
      <c r="AB1392" s="55" t="s">
        <v>45</v>
      </c>
      <c r="AC1392" s="55">
        <v>15173</v>
      </c>
      <c r="AD1392" s="55" t="s">
        <v>3440</v>
      </c>
      <c r="AE1392" s="55" t="s">
        <v>46</v>
      </c>
      <c r="AF1392" s="55" t="s">
        <v>47</v>
      </c>
      <c r="AG1392" s="55">
        <v>90</v>
      </c>
      <c r="AH1392" s="55" t="s">
        <v>47</v>
      </c>
      <c r="AI1392" s="55" t="s">
        <v>7744</v>
      </c>
      <c r="AJ1392" s="44" t="s">
        <v>566</v>
      </c>
      <c r="AK1392" s="45">
        <v>40544</v>
      </c>
      <c r="AL1392" s="46">
        <f t="shared" ca="1" si="87"/>
        <v>12.816438356164383</v>
      </c>
      <c r="AM1392" s="46" t="s">
        <v>7689</v>
      </c>
      <c r="AN1392" s="44" t="s">
        <v>554</v>
      </c>
      <c r="AO1392" s="50" t="s">
        <v>609</v>
      </c>
      <c r="AP1392" s="50" t="s">
        <v>4760</v>
      </c>
      <c r="AQ1392" s="50" t="str">
        <f t="shared" si="86"/>
        <v>Thu</v>
      </c>
      <c r="AR1392" s="47"/>
      <c r="AS1392" s="57"/>
      <c r="AT1392" s="50" t="str">
        <f t="shared" si="84"/>
        <v>Mar</v>
      </c>
      <c r="AU1392" s="50" t="str">
        <f t="shared" si="85"/>
        <v>2023</v>
      </c>
      <c r="AV1392" s="58">
        <f>Table13[[#This Row],[End Time]]-Table13[[#This Row],[Start Time]]</f>
        <v>6.25E-2</v>
      </c>
      <c r="AY1392" s="23"/>
      <c r="AZ1392" s="23"/>
    </row>
    <row r="1393" spans="1:52" ht="12.6" customHeight="1" x14ac:dyDescent="0.25">
      <c r="A1393" s="55" t="s">
        <v>7721</v>
      </c>
      <c r="B1393" s="56">
        <v>45015</v>
      </c>
      <c r="C1393" s="56">
        <v>45015</v>
      </c>
      <c r="D1393" s="55" t="s">
        <v>3409</v>
      </c>
      <c r="E1393" s="55" t="s">
        <v>166</v>
      </c>
      <c r="F1393" s="55" t="s">
        <v>3409</v>
      </c>
      <c r="G1393" s="55" t="s">
        <v>201</v>
      </c>
      <c r="H1393" s="55" t="s">
        <v>682</v>
      </c>
      <c r="I1393" s="55">
        <v>115319</v>
      </c>
      <c r="J1393" s="55" t="s">
        <v>7734</v>
      </c>
      <c r="K1393" s="54" t="s">
        <v>5868</v>
      </c>
      <c r="L1393" s="55" t="s">
        <v>36</v>
      </c>
      <c r="M1393" s="55" t="s">
        <v>372</v>
      </c>
      <c r="N1393" s="55" t="s">
        <v>38</v>
      </c>
      <c r="O1393" s="55" t="s">
        <v>39</v>
      </c>
      <c r="P1393" s="55" t="s">
        <v>40</v>
      </c>
      <c r="Q1393" s="55" t="s">
        <v>41</v>
      </c>
      <c r="R1393" s="55" t="s">
        <v>65</v>
      </c>
      <c r="S1393" s="55" t="s">
        <v>7739</v>
      </c>
      <c r="T1393" s="55">
        <v>1360</v>
      </c>
      <c r="U1393" s="55" t="s">
        <v>3441</v>
      </c>
      <c r="V1393" s="55" t="s">
        <v>3442</v>
      </c>
      <c r="W1393" s="55" t="s">
        <v>3442</v>
      </c>
      <c r="X1393" s="54">
        <v>6634</v>
      </c>
      <c r="Y1393" s="55" t="s">
        <v>5032</v>
      </c>
      <c r="Z1393" s="55" t="s">
        <v>7655</v>
      </c>
      <c r="AA1393" s="54">
        <v>6634</v>
      </c>
      <c r="AB1393" s="55" t="s">
        <v>55</v>
      </c>
      <c r="AC1393" s="55">
        <v>15111</v>
      </c>
      <c r="AD1393" s="55" t="s">
        <v>3442</v>
      </c>
      <c r="AE1393" s="55" t="s">
        <v>46</v>
      </c>
      <c r="AF1393" s="55" t="s">
        <v>47</v>
      </c>
      <c r="AG1393" s="55">
        <v>45</v>
      </c>
      <c r="AH1393" s="55" t="s">
        <v>47</v>
      </c>
      <c r="AI1393" s="55" t="s">
        <v>7744</v>
      </c>
      <c r="AJ1393" s="48" t="s">
        <v>568</v>
      </c>
      <c r="AK1393" s="45" t="s">
        <v>574</v>
      </c>
      <c r="AL1393" s="46"/>
      <c r="AM1393" s="46"/>
      <c r="AN1393" s="44" t="s">
        <v>554</v>
      </c>
      <c r="AO1393" s="50" t="s">
        <v>609</v>
      </c>
      <c r="AP1393" s="50" t="s">
        <v>4760</v>
      </c>
      <c r="AQ1393" s="50" t="str">
        <f t="shared" si="86"/>
        <v>Thu</v>
      </c>
      <c r="AR1393" s="47"/>
      <c r="AS1393" s="57"/>
      <c r="AT1393" s="50" t="str">
        <f t="shared" si="84"/>
        <v>Mar</v>
      </c>
      <c r="AU1393" s="50" t="str">
        <f t="shared" si="85"/>
        <v>2023</v>
      </c>
      <c r="AV1393" s="58">
        <f>Table13[[#This Row],[End Time]]-Table13[[#This Row],[Start Time]]</f>
        <v>3.125E-2</v>
      </c>
      <c r="AY1393" s="23"/>
      <c r="AZ1393" s="23"/>
    </row>
    <row r="1394" spans="1:52" ht="12.6" customHeight="1" x14ac:dyDescent="0.25">
      <c r="A1394" s="55" t="s">
        <v>7722</v>
      </c>
      <c r="B1394" s="56">
        <v>45013</v>
      </c>
      <c r="C1394" s="56">
        <v>45015</v>
      </c>
      <c r="D1394" s="55" t="s">
        <v>2578</v>
      </c>
      <c r="E1394" s="55" t="s">
        <v>179</v>
      </c>
      <c r="F1394" s="55" t="s">
        <v>2578</v>
      </c>
      <c r="G1394" s="55" t="s">
        <v>53</v>
      </c>
      <c r="H1394" s="55" t="s">
        <v>682</v>
      </c>
      <c r="I1394" s="55">
        <v>115320</v>
      </c>
      <c r="J1394" s="55" t="s">
        <v>7736</v>
      </c>
      <c r="K1394" s="54" t="s">
        <v>5922</v>
      </c>
      <c r="L1394" s="55" t="s">
        <v>36</v>
      </c>
      <c r="M1394" s="55" t="s">
        <v>372</v>
      </c>
      <c r="N1394" s="55" t="s">
        <v>38</v>
      </c>
      <c r="O1394" s="55" t="s">
        <v>39</v>
      </c>
      <c r="P1394" s="55" t="s">
        <v>40</v>
      </c>
      <c r="Q1394" s="55" t="s">
        <v>41</v>
      </c>
      <c r="R1394" s="55" t="s">
        <v>336</v>
      </c>
      <c r="S1394" s="55" t="s">
        <v>7741</v>
      </c>
      <c r="T1394" s="55">
        <v>1543</v>
      </c>
      <c r="U1394" s="55" t="s">
        <v>3443</v>
      </c>
      <c r="V1394" s="55" t="s">
        <v>3444</v>
      </c>
      <c r="W1394" s="55" t="s">
        <v>3445</v>
      </c>
      <c r="X1394" s="54">
        <v>6627</v>
      </c>
      <c r="Y1394" s="55" t="s">
        <v>5386</v>
      </c>
      <c r="Z1394" s="55">
        <v>3236</v>
      </c>
      <c r="AA1394" s="54">
        <v>6627</v>
      </c>
      <c r="AB1394" s="55" t="s">
        <v>45</v>
      </c>
      <c r="AC1394" s="55">
        <v>15030</v>
      </c>
      <c r="AD1394" s="55" t="s">
        <v>3445</v>
      </c>
      <c r="AE1394" s="55" t="s">
        <v>46</v>
      </c>
      <c r="AF1394" s="55" t="s">
        <v>47</v>
      </c>
      <c r="AG1394" s="55">
        <v>120</v>
      </c>
      <c r="AH1394" s="55" t="s">
        <v>47</v>
      </c>
      <c r="AI1394" s="55" t="s">
        <v>7745</v>
      </c>
      <c r="AJ1394" s="44" t="s">
        <v>60</v>
      </c>
      <c r="AK1394" s="45">
        <v>44637</v>
      </c>
      <c r="AL1394" s="46">
        <f t="shared" ca="1" si="87"/>
        <v>1.6027397260273972</v>
      </c>
      <c r="AM1394" s="46" t="s">
        <v>7678</v>
      </c>
      <c r="AN1394" s="44" t="s">
        <v>554</v>
      </c>
      <c r="AO1394" s="50" t="s">
        <v>609</v>
      </c>
      <c r="AP1394" s="44" t="s">
        <v>60</v>
      </c>
      <c r="AQ1394" s="50" t="str">
        <f t="shared" si="86"/>
        <v>Tue</v>
      </c>
      <c r="AR1394" s="47"/>
      <c r="AS1394" s="57"/>
      <c r="AT1394" s="50" t="str">
        <f t="shared" si="84"/>
        <v>Mar</v>
      </c>
      <c r="AU1394" s="50" t="str">
        <f t="shared" si="85"/>
        <v>2023</v>
      </c>
      <c r="AV1394" s="58">
        <f>Table13[[#This Row],[End Time]]-Table13[[#This Row],[Start Time]]</f>
        <v>8.3333333333333259E-2</v>
      </c>
      <c r="AY1394" s="23"/>
      <c r="AZ1394" s="23"/>
    </row>
    <row r="1395" spans="1:52" ht="12.6" customHeight="1" x14ac:dyDescent="0.25">
      <c r="A1395" s="55" t="s">
        <v>7721</v>
      </c>
      <c r="B1395" s="56">
        <v>45015</v>
      </c>
      <c r="C1395" s="56">
        <v>45015</v>
      </c>
      <c r="D1395" s="55" t="s">
        <v>3409</v>
      </c>
      <c r="E1395" s="55" t="s">
        <v>76</v>
      </c>
      <c r="F1395" s="55" t="s">
        <v>3409</v>
      </c>
      <c r="G1395" s="55" t="s">
        <v>77</v>
      </c>
      <c r="H1395" s="55" t="s">
        <v>682</v>
      </c>
      <c r="I1395" s="55">
        <v>115322</v>
      </c>
      <c r="J1395" s="55" t="s">
        <v>7732</v>
      </c>
      <c r="K1395" s="54" t="s">
        <v>7659</v>
      </c>
      <c r="L1395" s="55" t="s">
        <v>187</v>
      </c>
      <c r="M1395" s="55" t="s">
        <v>372</v>
      </c>
      <c r="N1395" s="55" t="s">
        <v>38</v>
      </c>
      <c r="O1395" s="55" t="s">
        <v>39</v>
      </c>
      <c r="P1395" s="55" t="s">
        <v>40</v>
      </c>
      <c r="Q1395" s="55" t="s">
        <v>41</v>
      </c>
      <c r="R1395" s="55" t="s">
        <v>65</v>
      </c>
      <c r="S1395" s="55" t="s">
        <v>7738</v>
      </c>
      <c r="T1395" s="55">
        <v>1296</v>
      </c>
      <c r="U1395" s="55" t="s">
        <v>3446</v>
      </c>
      <c r="V1395" s="55" t="s">
        <v>153</v>
      </c>
      <c r="W1395" s="55" t="s">
        <v>3447</v>
      </c>
      <c r="X1395" s="54">
        <v>6634</v>
      </c>
      <c r="Y1395" s="55" t="s">
        <v>231</v>
      </c>
      <c r="Z1395" s="55" t="s">
        <v>7655</v>
      </c>
      <c r="AA1395" s="54">
        <v>6634</v>
      </c>
      <c r="AB1395" s="55" t="s">
        <v>189</v>
      </c>
      <c r="AC1395" s="55">
        <v>15042</v>
      </c>
      <c r="AD1395" s="55" t="s">
        <v>3447</v>
      </c>
      <c r="AE1395" s="55" t="s">
        <v>46</v>
      </c>
      <c r="AF1395" s="55" t="s">
        <v>47</v>
      </c>
      <c r="AG1395" s="55">
        <v>45</v>
      </c>
      <c r="AH1395" s="55" t="s">
        <v>47</v>
      </c>
      <c r="AI1395" s="55" t="s">
        <v>7744</v>
      </c>
      <c r="AJ1395" s="44" t="s">
        <v>566</v>
      </c>
      <c r="AK1395" s="45" t="s">
        <v>574</v>
      </c>
      <c r="AL1395" s="46"/>
      <c r="AM1395" s="46"/>
      <c r="AN1395" s="44" t="s">
        <v>554</v>
      </c>
      <c r="AO1395" s="50" t="s">
        <v>609</v>
      </c>
      <c r="AP1395" s="50" t="s">
        <v>4760</v>
      </c>
      <c r="AQ1395" s="50" t="str">
        <f t="shared" si="86"/>
        <v>Thu</v>
      </c>
      <c r="AR1395" s="47"/>
      <c r="AS1395" s="57"/>
      <c r="AT1395" s="50" t="str">
        <f t="shared" si="84"/>
        <v>Mar</v>
      </c>
      <c r="AU1395" s="50" t="str">
        <f t="shared" si="85"/>
        <v>2023</v>
      </c>
      <c r="AV1395" s="58">
        <f>Table13[[#This Row],[End Time]]-Table13[[#This Row],[Start Time]]</f>
        <v>3.125E-2</v>
      </c>
      <c r="AY1395" s="23"/>
      <c r="AZ1395" s="23"/>
    </row>
    <row r="1396" spans="1:52" ht="12.6" customHeight="1" x14ac:dyDescent="0.25">
      <c r="A1396" s="55" t="s">
        <v>7722</v>
      </c>
      <c r="B1396" s="56">
        <v>45015</v>
      </c>
      <c r="C1396" s="56">
        <v>45015</v>
      </c>
      <c r="D1396" s="55" t="s">
        <v>3409</v>
      </c>
      <c r="E1396" s="55" t="s">
        <v>34</v>
      </c>
      <c r="F1396" s="55" t="s">
        <v>3409</v>
      </c>
      <c r="G1396" s="55" t="s">
        <v>59</v>
      </c>
      <c r="H1396" s="55" t="s">
        <v>682</v>
      </c>
      <c r="I1396" s="55">
        <v>115324</v>
      </c>
      <c r="J1396" s="55" t="s">
        <v>7734</v>
      </c>
      <c r="K1396" s="54" t="s">
        <v>5857</v>
      </c>
      <c r="L1396" s="55" t="s">
        <v>64</v>
      </c>
      <c r="M1396" s="55" t="s">
        <v>372</v>
      </c>
      <c r="N1396" s="55" t="s">
        <v>38</v>
      </c>
      <c r="O1396" s="55" t="s">
        <v>39</v>
      </c>
      <c r="P1396" s="55" t="s">
        <v>40</v>
      </c>
      <c r="Q1396" s="55" t="s">
        <v>41</v>
      </c>
      <c r="R1396" s="55" t="s">
        <v>259</v>
      </c>
      <c r="S1396" s="55" t="s">
        <v>7741</v>
      </c>
      <c r="T1396" s="55">
        <v>3086</v>
      </c>
      <c r="U1396" s="55" t="s">
        <v>3448</v>
      </c>
      <c r="V1396" s="55" t="s">
        <v>3449</v>
      </c>
      <c r="W1396" s="55" t="s">
        <v>3450</v>
      </c>
      <c r="X1396" s="54">
        <v>6684</v>
      </c>
      <c r="Y1396" s="55" t="s">
        <v>462</v>
      </c>
      <c r="Z1396" s="55" t="s">
        <v>6451</v>
      </c>
      <c r="AA1396" s="54">
        <v>6684</v>
      </c>
      <c r="AB1396" s="55" t="s">
        <v>44</v>
      </c>
      <c r="AC1396" s="55">
        <v>15135</v>
      </c>
      <c r="AD1396" s="55" t="s">
        <v>3450</v>
      </c>
      <c r="AE1396" s="55" t="s">
        <v>46</v>
      </c>
      <c r="AF1396" s="55" t="s">
        <v>47</v>
      </c>
      <c r="AG1396" s="55">
        <v>120</v>
      </c>
      <c r="AH1396" s="55" t="s">
        <v>47</v>
      </c>
      <c r="AI1396" s="55" t="s">
        <v>7745</v>
      </c>
      <c r="AJ1396" s="44" t="s">
        <v>60</v>
      </c>
      <c r="AK1396" s="45">
        <v>40652</v>
      </c>
      <c r="AL1396" s="46">
        <f t="shared" ca="1" si="87"/>
        <v>12.520547945205479</v>
      </c>
      <c r="AM1396" s="46" t="s">
        <v>7688</v>
      </c>
      <c r="AN1396" s="44" t="s">
        <v>554</v>
      </c>
      <c r="AO1396" s="50" t="s">
        <v>609</v>
      </c>
      <c r="AP1396" s="44" t="s">
        <v>60</v>
      </c>
      <c r="AQ1396" s="50" t="str">
        <f t="shared" si="86"/>
        <v>Thu</v>
      </c>
      <c r="AR1396" s="47"/>
      <c r="AS1396" s="57"/>
      <c r="AT1396" s="50" t="str">
        <f t="shared" si="84"/>
        <v>Mar</v>
      </c>
      <c r="AU1396" s="50" t="str">
        <f t="shared" si="85"/>
        <v>2023</v>
      </c>
      <c r="AV1396" s="58">
        <f>Table13[[#This Row],[End Time]]-Table13[[#This Row],[Start Time]]</f>
        <v>8.3333333333333315E-2</v>
      </c>
      <c r="AY1396" s="23"/>
      <c r="AZ1396" s="23"/>
    </row>
    <row r="1397" spans="1:52" ht="12.6" customHeight="1" x14ac:dyDescent="0.25">
      <c r="A1397" s="55" t="s">
        <v>7721</v>
      </c>
      <c r="B1397" s="56">
        <v>45016</v>
      </c>
      <c r="C1397" s="56">
        <v>45015</v>
      </c>
      <c r="D1397" s="55" t="s">
        <v>3409</v>
      </c>
      <c r="E1397" s="55" t="s">
        <v>137</v>
      </c>
      <c r="F1397" s="55" t="s">
        <v>3409</v>
      </c>
      <c r="G1397" s="55" t="s">
        <v>142</v>
      </c>
      <c r="H1397" s="55" t="s">
        <v>682</v>
      </c>
      <c r="I1397" s="55">
        <v>115325</v>
      </c>
      <c r="J1397" s="55" t="s">
        <v>7736</v>
      </c>
      <c r="K1397" s="55" t="s">
        <v>7708</v>
      </c>
      <c r="L1397" s="55" t="s">
        <v>36</v>
      </c>
      <c r="M1397" s="55" t="s">
        <v>372</v>
      </c>
      <c r="N1397" s="55" t="s">
        <v>38</v>
      </c>
      <c r="O1397" s="55" t="s">
        <v>39</v>
      </c>
      <c r="P1397" s="55" t="s">
        <v>40</v>
      </c>
      <c r="Q1397" s="55" t="s">
        <v>41</v>
      </c>
      <c r="R1397" s="55" t="s">
        <v>65</v>
      </c>
      <c r="S1397" s="55" t="s">
        <v>7738</v>
      </c>
      <c r="T1397" s="55">
        <v>1717</v>
      </c>
      <c r="U1397" s="55" t="s">
        <v>3451</v>
      </c>
      <c r="V1397" s="55" t="s">
        <v>153</v>
      </c>
      <c r="W1397" s="55" t="s">
        <v>3452</v>
      </c>
      <c r="X1397" s="54">
        <v>6627</v>
      </c>
      <c r="Y1397" s="55" t="s">
        <v>5378</v>
      </c>
      <c r="Z1397" s="55">
        <v>3803</v>
      </c>
      <c r="AA1397" s="54">
        <v>6627</v>
      </c>
      <c r="AB1397" s="55" t="s">
        <v>45</v>
      </c>
      <c r="AC1397" s="55">
        <v>15090</v>
      </c>
      <c r="AD1397" s="55" t="s">
        <v>3452</v>
      </c>
      <c r="AE1397" s="55" t="s">
        <v>46</v>
      </c>
      <c r="AF1397" s="55" t="s">
        <v>47</v>
      </c>
      <c r="AG1397" s="55">
        <v>40</v>
      </c>
      <c r="AH1397" s="55" t="s">
        <v>47</v>
      </c>
      <c r="AI1397" s="55" t="s">
        <v>7744</v>
      </c>
      <c r="AJ1397" s="48" t="s">
        <v>567</v>
      </c>
      <c r="AK1397" s="45">
        <v>42694</v>
      </c>
      <c r="AL1397" s="46">
        <f t="shared" ca="1" si="87"/>
        <v>6.9260273972602739</v>
      </c>
      <c r="AM1397" s="46" t="s">
        <v>7683</v>
      </c>
      <c r="AN1397" s="44" t="s">
        <v>554</v>
      </c>
      <c r="AO1397" s="50" t="s">
        <v>609</v>
      </c>
      <c r="AP1397" s="50" t="s">
        <v>4760</v>
      </c>
      <c r="AQ1397" s="50" t="str">
        <f t="shared" si="86"/>
        <v>Thu</v>
      </c>
      <c r="AR1397" s="47"/>
      <c r="AS1397" s="57"/>
      <c r="AT1397" s="50" t="str">
        <f t="shared" si="84"/>
        <v>Mar</v>
      </c>
      <c r="AU1397" s="50" t="str">
        <f t="shared" si="85"/>
        <v>2023</v>
      </c>
      <c r="AV1397" s="58">
        <f>Table13[[#This Row],[End Time]]-Table13[[#This Row],[Start Time]]</f>
        <v>2.7777777777777679E-2</v>
      </c>
      <c r="AY1397" s="23"/>
      <c r="AZ1397" s="23"/>
    </row>
    <row r="1398" spans="1:52" ht="12.6" customHeight="1" x14ac:dyDescent="0.25">
      <c r="A1398" s="55" t="s">
        <v>7721</v>
      </c>
      <c r="B1398" s="56">
        <v>45015</v>
      </c>
      <c r="C1398" s="56">
        <v>45015</v>
      </c>
      <c r="D1398" s="55" t="s">
        <v>3409</v>
      </c>
      <c r="E1398" s="55" t="s">
        <v>155</v>
      </c>
      <c r="F1398" s="55" t="s">
        <v>3409</v>
      </c>
      <c r="G1398" s="55" t="s">
        <v>289</v>
      </c>
      <c r="H1398" s="55" t="s">
        <v>682</v>
      </c>
      <c r="I1398" s="55">
        <v>115328</v>
      </c>
      <c r="J1398" s="55" t="s">
        <v>7733</v>
      </c>
      <c r="K1398" s="54" t="s">
        <v>7642</v>
      </c>
      <c r="L1398" s="55" t="s">
        <v>3366</v>
      </c>
      <c r="M1398" s="55" t="s">
        <v>372</v>
      </c>
      <c r="N1398" s="55" t="s">
        <v>38</v>
      </c>
      <c r="O1398" s="55" t="s">
        <v>39</v>
      </c>
      <c r="P1398" s="55" t="s">
        <v>40</v>
      </c>
      <c r="Q1398" s="55" t="s">
        <v>41</v>
      </c>
      <c r="R1398" s="55" t="s">
        <v>50</v>
      </c>
      <c r="S1398" s="55" t="s">
        <v>7743</v>
      </c>
      <c r="T1398" s="55">
        <v>4785</v>
      </c>
      <c r="U1398" s="55" t="s">
        <v>3453</v>
      </c>
      <c r="V1398" s="55" t="s">
        <v>3454</v>
      </c>
      <c r="W1398" s="55" t="s">
        <v>3454</v>
      </c>
      <c r="X1398" s="54">
        <v>6626</v>
      </c>
      <c r="Y1398" s="55" t="s">
        <v>5110</v>
      </c>
      <c r="Z1398" s="55" t="s">
        <v>7655</v>
      </c>
      <c r="AA1398" s="54">
        <v>6626</v>
      </c>
      <c r="AB1398" s="55" t="s">
        <v>3455</v>
      </c>
      <c r="AC1398" s="55">
        <v>15071</v>
      </c>
      <c r="AD1398" s="55" t="s">
        <v>3454</v>
      </c>
      <c r="AE1398" s="55" t="s">
        <v>46</v>
      </c>
      <c r="AF1398" s="55" t="s">
        <v>47</v>
      </c>
      <c r="AG1398" s="55">
        <v>125</v>
      </c>
      <c r="AH1398" s="55" t="s">
        <v>47</v>
      </c>
      <c r="AI1398" s="55" t="s">
        <v>7744</v>
      </c>
      <c r="AJ1398" s="48" t="s">
        <v>566</v>
      </c>
      <c r="AK1398" s="45">
        <v>43765</v>
      </c>
      <c r="AL1398" s="46">
        <f t="shared" ca="1" si="87"/>
        <v>3.9917808219178084</v>
      </c>
      <c r="AM1398" s="46" t="s">
        <v>7680</v>
      </c>
      <c r="AN1398" s="44" t="s">
        <v>554</v>
      </c>
      <c r="AO1398" s="50" t="s">
        <v>609</v>
      </c>
      <c r="AP1398" s="50" t="s">
        <v>4760</v>
      </c>
      <c r="AQ1398" s="50" t="str">
        <f t="shared" si="86"/>
        <v>Thu</v>
      </c>
      <c r="AR1398" s="47"/>
      <c r="AS1398" s="57"/>
      <c r="AT1398" s="50" t="str">
        <f t="shared" si="84"/>
        <v>Mar</v>
      </c>
      <c r="AU1398" s="50" t="str">
        <f t="shared" si="85"/>
        <v>2023</v>
      </c>
      <c r="AV1398" s="58">
        <f>Table13[[#This Row],[End Time]]-Table13[[#This Row],[Start Time]]</f>
        <v>8.6805555555555469E-2</v>
      </c>
      <c r="AY1398" s="23"/>
      <c r="AZ1398" s="23"/>
    </row>
    <row r="1399" spans="1:52" ht="12.6" customHeight="1" x14ac:dyDescent="0.25">
      <c r="A1399" s="55" t="s">
        <v>7721</v>
      </c>
      <c r="B1399" s="56">
        <v>45015</v>
      </c>
      <c r="C1399" s="56">
        <v>45015</v>
      </c>
      <c r="D1399" s="55" t="s">
        <v>3409</v>
      </c>
      <c r="E1399" s="55" t="s">
        <v>86</v>
      </c>
      <c r="F1399" s="55" t="s">
        <v>3409</v>
      </c>
      <c r="G1399" s="55" t="s">
        <v>136</v>
      </c>
      <c r="H1399" s="55" t="s">
        <v>682</v>
      </c>
      <c r="I1399" s="55">
        <v>115329</v>
      </c>
      <c r="J1399" s="55" t="s">
        <v>7736</v>
      </c>
      <c r="K1399" s="54" t="s">
        <v>5784</v>
      </c>
      <c r="L1399" s="55" t="s">
        <v>36</v>
      </c>
      <c r="M1399" s="55" t="s">
        <v>425</v>
      </c>
      <c r="N1399" s="55" t="s">
        <v>38</v>
      </c>
      <c r="O1399" s="55" t="s">
        <v>39</v>
      </c>
      <c r="P1399" s="55" t="s">
        <v>40</v>
      </c>
      <c r="Q1399" s="55" t="s">
        <v>41</v>
      </c>
      <c r="R1399" s="55" t="s">
        <v>104</v>
      </c>
      <c r="S1399" s="55" t="s">
        <v>7739</v>
      </c>
      <c r="T1399" s="55">
        <v>1841</v>
      </c>
      <c r="U1399" s="55" t="s">
        <v>3456</v>
      </c>
      <c r="V1399" s="55" t="s">
        <v>3457</v>
      </c>
      <c r="W1399" s="55" t="s">
        <v>3457</v>
      </c>
      <c r="X1399" s="54">
        <v>6634</v>
      </c>
      <c r="Y1399" s="55" t="s">
        <v>4839</v>
      </c>
      <c r="Z1399" s="55">
        <v>3206</v>
      </c>
      <c r="AA1399" s="54">
        <v>6634</v>
      </c>
      <c r="AB1399" s="55" t="s">
        <v>45</v>
      </c>
      <c r="AC1399" s="55">
        <v>15188</v>
      </c>
      <c r="AD1399" s="55" t="s">
        <v>3457</v>
      </c>
      <c r="AE1399" s="55" t="s">
        <v>46</v>
      </c>
      <c r="AF1399" s="55" t="s">
        <v>47</v>
      </c>
      <c r="AG1399" s="55">
        <v>165</v>
      </c>
      <c r="AH1399" s="55" t="s">
        <v>47</v>
      </c>
      <c r="AI1399" s="55" t="s">
        <v>7744</v>
      </c>
      <c r="AJ1399" s="44" t="s">
        <v>7673</v>
      </c>
      <c r="AK1399" s="45">
        <v>43142</v>
      </c>
      <c r="AL1399" s="46">
        <f t="shared" ca="1" si="87"/>
        <v>5.6986301369863011</v>
      </c>
      <c r="AM1399" s="46" t="s">
        <v>7681</v>
      </c>
      <c r="AN1399" s="44" t="s">
        <v>554</v>
      </c>
      <c r="AO1399" s="50" t="s">
        <v>609</v>
      </c>
      <c r="AP1399" s="50" t="s">
        <v>4760</v>
      </c>
      <c r="AQ1399" s="50" t="str">
        <f t="shared" si="86"/>
        <v>Thu</v>
      </c>
      <c r="AR1399" s="47"/>
      <c r="AS1399" s="57"/>
      <c r="AT1399" s="50" t="str">
        <f t="shared" si="84"/>
        <v>Mar</v>
      </c>
      <c r="AU1399" s="50" t="str">
        <f t="shared" si="85"/>
        <v>2023</v>
      </c>
      <c r="AV1399" s="58">
        <f>Table13[[#This Row],[End Time]]-Table13[[#This Row],[Start Time]]</f>
        <v>0.11458333333333337</v>
      </c>
      <c r="AY1399" s="23"/>
      <c r="AZ1399" s="23"/>
    </row>
    <row r="1400" spans="1:52" ht="12.6" customHeight="1" x14ac:dyDescent="0.25">
      <c r="A1400" s="55" t="s">
        <v>7721</v>
      </c>
      <c r="B1400" s="56">
        <v>45015</v>
      </c>
      <c r="C1400" s="56">
        <v>45015</v>
      </c>
      <c r="D1400" s="55" t="s">
        <v>3409</v>
      </c>
      <c r="E1400" s="55" t="s">
        <v>111</v>
      </c>
      <c r="F1400" s="55" t="s">
        <v>3409</v>
      </c>
      <c r="G1400" s="55" t="s">
        <v>53</v>
      </c>
      <c r="H1400" s="55" t="s">
        <v>682</v>
      </c>
      <c r="I1400" s="55">
        <v>115330</v>
      </c>
      <c r="J1400" s="55" t="s">
        <v>7734</v>
      </c>
      <c r="K1400" s="54" t="s">
        <v>1873</v>
      </c>
      <c r="L1400" s="55" t="s">
        <v>64</v>
      </c>
      <c r="M1400" s="55" t="s">
        <v>372</v>
      </c>
      <c r="N1400" s="55" t="s">
        <v>38</v>
      </c>
      <c r="O1400" s="55" t="s">
        <v>39</v>
      </c>
      <c r="P1400" s="55" t="s">
        <v>40</v>
      </c>
      <c r="Q1400" s="55" t="s">
        <v>41</v>
      </c>
      <c r="R1400" s="55" t="s">
        <v>100</v>
      </c>
      <c r="S1400" s="55" t="s">
        <v>7738</v>
      </c>
      <c r="T1400" s="55">
        <v>3063</v>
      </c>
      <c r="U1400" s="55" t="s">
        <v>3458</v>
      </c>
      <c r="V1400" s="55" t="s">
        <v>101</v>
      </c>
      <c r="W1400" s="55" t="s">
        <v>3459</v>
      </c>
      <c r="X1400" s="54">
        <v>6627</v>
      </c>
      <c r="Y1400" s="55" t="s">
        <v>414</v>
      </c>
      <c r="Z1400" s="55" t="s">
        <v>6437</v>
      </c>
      <c r="AA1400" s="54">
        <v>6627</v>
      </c>
      <c r="AB1400" s="55" t="s">
        <v>44</v>
      </c>
      <c r="AC1400" s="55">
        <v>15040</v>
      </c>
      <c r="AD1400" s="55" t="s">
        <v>3459</v>
      </c>
      <c r="AE1400" s="55" t="s">
        <v>46</v>
      </c>
      <c r="AF1400" s="55" t="s">
        <v>47</v>
      </c>
      <c r="AG1400" s="55">
        <v>10</v>
      </c>
      <c r="AH1400" s="55" t="s">
        <v>47</v>
      </c>
      <c r="AI1400" s="55" t="s">
        <v>7744</v>
      </c>
      <c r="AJ1400" s="44" t="s">
        <v>566</v>
      </c>
      <c r="AK1400" s="45" t="s">
        <v>574</v>
      </c>
      <c r="AL1400" s="46"/>
      <c r="AM1400" s="46"/>
      <c r="AN1400" s="44" t="s">
        <v>554</v>
      </c>
      <c r="AO1400" s="50" t="s">
        <v>609</v>
      </c>
      <c r="AP1400" s="50" t="s">
        <v>4760</v>
      </c>
      <c r="AQ1400" s="50" t="str">
        <f t="shared" si="86"/>
        <v>Thu</v>
      </c>
      <c r="AR1400" s="47"/>
      <c r="AS1400" s="57"/>
      <c r="AT1400" s="50" t="str">
        <f t="shared" si="84"/>
        <v>Mar</v>
      </c>
      <c r="AU1400" s="50" t="str">
        <f t="shared" si="85"/>
        <v>2023</v>
      </c>
      <c r="AV1400" s="58">
        <f>Table13[[#This Row],[End Time]]-Table13[[#This Row],[Start Time]]</f>
        <v>6.9444444444444198E-3</v>
      </c>
      <c r="AY1400" s="23"/>
      <c r="AZ1400" s="23"/>
    </row>
    <row r="1401" spans="1:52" ht="12.6" customHeight="1" x14ac:dyDescent="0.25">
      <c r="A1401" s="55" t="s">
        <v>7721</v>
      </c>
      <c r="B1401" s="56">
        <v>45015</v>
      </c>
      <c r="C1401" s="56">
        <v>45015</v>
      </c>
      <c r="D1401" s="55" t="s">
        <v>3409</v>
      </c>
      <c r="E1401" s="55" t="s">
        <v>164</v>
      </c>
      <c r="F1401" s="55" t="s">
        <v>3409</v>
      </c>
      <c r="G1401" s="55" t="s">
        <v>84</v>
      </c>
      <c r="H1401" s="55" t="s">
        <v>682</v>
      </c>
      <c r="I1401" s="55">
        <v>115331</v>
      </c>
      <c r="J1401" s="55" t="s">
        <v>7736</v>
      </c>
      <c r="K1401" s="55" t="s">
        <v>6707</v>
      </c>
      <c r="L1401" s="55" t="s">
        <v>36</v>
      </c>
      <c r="M1401" s="55" t="s">
        <v>372</v>
      </c>
      <c r="N1401" s="55" t="s">
        <v>38</v>
      </c>
      <c r="O1401" s="55" t="s">
        <v>39</v>
      </c>
      <c r="P1401" s="55" t="s">
        <v>40</v>
      </c>
      <c r="Q1401" s="55" t="s">
        <v>41</v>
      </c>
      <c r="R1401" s="55" t="s">
        <v>133</v>
      </c>
      <c r="S1401" s="55" t="s">
        <v>7738</v>
      </c>
      <c r="T1401" s="55">
        <v>1697</v>
      </c>
      <c r="U1401" s="55" t="s">
        <v>3460</v>
      </c>
      <c r="V1401" s="55" t="s">
        <v>176</v>
      </c>
      <c r="W1401" s="55" t="s">
        <v>3461</v>
      </c>
      <c r="X1401" s="54" t="s">
        <v>7670</v>
      </c>
      <c r="Y1401" s="55" t="s">
        <v>4927</v>
      </c>
      <c r="Z1401" s="55">
        <v>3337</v>
      </c>
      <c r="AA1401" s="54" t="s">
        <v>7670</v>
      </c>
      <c r="AB1401" s="55" t="s">
        <v>45</v>
      </c>
      <c r="AC1401" s="55">
        <v>15091</v>
      </c>
      <c r="AD1401" s="55" t="s">
        <v>3461</v>
      </c>
      <c r="AE1401" s="55" t="s">
        <v>46</v>
      </c>
      <c r="AF1401" s="55" t="s">
        <v>47</v>
      </c>
      <c r="AG1401" s="55">
        <v>30</v>
      </c>
      <c r="AH1401" s="55" t="s">
        <v>47</v>
      </c>
      <c r="AI1401" s="55" t="s">
        <v>7744</v>
      </c>
      <c r="AJ1401" s="44" t="s">
        <v>7677</v>
      </c>
      <c r="AK1401" s="45" t="s">
        <v>574</v>
      </c>
      <c r="AL1401" s="46"/>
      <c r="AM1401" s="46"/>
      <c r="AN1401" s="44" t="s">
        <v>554</v>
      </c>
      <c r="AO1401" s="50" t="s">
        <v>609</v>
      </c>
      <c r="AP1401" s="50" t="s">
        <v>4760</v>
      </c>
      <c r="AQ1401" s="50" t="str">
        <f t="shared" si="86"/>
        <v>Thu</v>
      </c>
      <c r="AR1401" s="47"/>
      <c r="AS1401" s="57"/>
      <c r="AT1401" s="50" t="str">
        <f t="shared" si="84"/>
        <v>Mar</v>
      </c>
      <c r="AU1401" s="50" t="str">
        <f t="shared" si="85"/>
        <v>2023</v>
      </c>
      <c r="AV1401" s="58">
        <f>Table13[[#This Row],[End Time]]-Table13[[#This Row],[Start Time]]</f>
        <v>2.083333333333337E-2</v>
      </c>
      <c r="AY1401" s="23"/>
      <c r="AZ1401" s="23"/>
    </row>
    <row r="1402" spans="1:52" ht="12.6" customHeight="1" x14ac:dyDescent="0.25">
      <c r="A1402" s="55" t="s">
        <v>7721</v>
      </c>
      <c r="B1402" s="56">
        <v>45015</v>
      </c>
      <c r="C1402" s="56">
        <v>45015</v>
      </c>
      <c r="D1402" s="55" t="s">
        <v>3409</v>
      </c>
      <c r="E1402" s="55" t="s">
        <v>63</v>
      </c>
      <c r="F1402" s="55" t="s">
        <v>3409</v>
      </c>
      <c r="G1402" s="55" t="s">
        <v>150</v>
      </c>
      <c r="H1402" s="55" t="s">
        <v>682</v>
      </c>
      <c r="I1402" s="55">
        <v>115332</v>
      </c>
      <c r="J1402" s="55" t="s">
        <v>7736</v>
      </c>
      <c r="K1402" s="54" t="s">
        <v>6232</v>
      </c>
      <c r="L1402" s="55" t="s">
        <v>36</v>
      </c>
      <c r="M1402" s="55" t="s">
        <v>372</v>
      </c>
      <c r="N1402" s="55" t="s">
        <v>302</v>
      </c>
      <c r="O1402" s="55" t="s">
        <v>39</v>
      </c>
      <c r="P1402" s="55" t="s">
        <v>40</v>
      </c>
      <c r="Q1402" s="55" t="s">
        <v>41</v>
      </c>
      <c r="R1402" s="55" t="s">
        <v>74</v>
      </c>
      <c r="S1402" s="55" t="s">
        <v>7742</v>
      </c>
      <c r="T1402" s="55">
        <v>1679</v>
      </c>
      <c r="U1402" s="55" t="s">
        <v>3462</v>
      </c>
      <c r="V1402" s="55" t="s">
        <v>3463</v>
      </c>
      <c r="W1402" s="55" t="s">
        <v>3463</v>
      </c>
      <c r="X1402" s="54" t="s">
        <v>7670</v>
      </c>
      <c r="Y1402" s="55" t="s">
        <v>6375</v>
      </c>
      <c r="Z1402" s="55">
        <v>3213</v>
      </c>
      <c r="AA1402" s="54" t="s">
        <v>7670</v>
      </c>
      <c r="AB1402" s="55" t="s">
        <v>45</v>
      </c>
      <c r="AC1402" s="55">
        <v>15152</v>
      </c>
      <c r="AD1402" s="55" t="s">
        <v>3463</v>
      </c>
      <c r="AE1402" s="55" t="s">
        <v>46</v>
      </c>
      <c r="AF1402" s="55" t="s">
        <v>47</v>
      </c>
      <c r="AG1402" s="55">
        <v>75</v>
      </c>
      <c r="AH1402" s="55" t="s">
        <v>47</v>
      </c>
      <c r="AI1402" s="55" t="s">
        <v>7744</v>
      </c>
      <c r="AJ1402" s="48" t="s">
        <v>566</v>
      </c>
      <c r="AK1402" s="45" t="s">
        <v>574</v>
      </c>
      <c r="AL1402" s="46"/>
      <c r="AM1402" s="46"/>
      <c r="AN1402" s="44" t="s">
        <v>554</v>
      </c>
      <c r="AO1402" s="50" t="s">
        <v>609</v>
      </c>
      <c r="AP1402" s="50" t="s">
        <v>4760</v>
      </c>
      <c r="AQ1402" s="50" t="str">
        <f t="shared" si="86"/>
        <v>Thu</v>
      </c>
      <c r="AR1402" s="47"/>
      <c r="AS1402" s="57"/>
      <c r="AT1402" s="50" t="str">
        <f t="shared" si="84"/>
        <v>Mar</v>
      </c>
      <c r="AU1402" s="50" t="str">
        <f t="shared" si="85"/>
        <v>2023</v>
      </c>
      <c r="AV1402" s="58">
        <f>Table13[[#This Row],[End Time]]-Table13[[#This Row],[Start Time]]</f>
        <v>5.208333333333337E-2</v>
      </c>
      <c r="AY1402" s="23"/>
      <c r="AZ1402" s="23"/>
    </row>
    <row r="1403" spans="1:52" ht="12.6" customHeight="1" x14ac:dyDescent="0.25">
      <c r="A1403" s="55" t="s">
        <v>7721</v>
      </c>
      <c r="B1403" s="56">
        <v>45015</v>
      </c>
      <c r="C1403" s="56">
        <v>45015</v>
      </c>
      <c r="D1403" s="55" t="s">
        <v>4764</v>
      </c>
      <c r="E1403" s="55" t="s">
        <v>4765</v>
      </c>
      <c r="F1403" s="55" t="s">
        <v>4766</v>
      </c>
      <c r="G1403" s="55" t="s">
        <v>4767</v>
      </c>
      <c r="H1403" s="55" t="s">
        <v>682</v>
      </c>
      <c r="I1403" s="55">
        <v>115348</v>
      </c>
      <c r="J1403" s="55" t="s">
        <v>7736</v>
      </c>
      <c r="K1403" s="55" t="s">
        <v>5913</v>
      </c>
      <c r="L1403" s="55" t="s">
        <v>36</v>
      </c>
      <c r="M1403" s="55" t="s">
        <v>372</v>
      </c>
      <c r="N1403" s="55" t="s">
        <v>38</v>
      </c>
      <c r="O1403" s="55" t="s">
        <v>39</v>
      </c>
      <c r="P1403" s="55" t="s">
        <v>40</v>
      </c>
      <c r="Q1403" s="55" t="s">
        <v>41</v>
      </c>
      <c r="R1403" s="55" t="s">
        <v>324</v>
      </c>
      <c r="S1403" s="55" t="s">
        <v>7737</v>
      </c>
      <c r="T1403" s="55">
        <v>1519</v>
      </c>
      <c r="U1403" s="55" t="s">
        <v>3464</v>
      </c>
      <c r="V1403" s="55"/>
      <c r="W1403" s="55"/>
      <c r="X1403" s="55">
        <v>6684</v>
      </c>
      <c r="Y1403" s="55" t="s">
        <v>262</v>
      </c>
      <c r="Z1403" s="55">
        <v>3147</v>
      </c>
      <c r="AA1403" s="55">
        <v>6684</v>
      </c>
      <c r="AB1403" s="55" t="s">
        <v>45</v>
      </c>
      <c r="AC1403" s="55"/>
      <c r="AD1403" s="55"/>
      <c r="AE1403" s="55"/>
      <c r="AF1403" s="55"/>
      <c r="AG1403" s="55"/>
      <c r="AH1403" s="55" t="s">
        <v>75</v>
      </c>
      <c r="AI1403" s="55" t="s">
        <v>7744</v>
      </c>
      <c r="AJ1403" s="44" t="s">
        <v>7677</v>
      </c>
      <c r="AK1403" s="45" t="s">
        <v>574</v>
      </c>
      <c r="AL1403" s="46"/>
      <c r="AM1403" s="46"/>
      <c r="AN1403" s="44" t="s">
        <v>554</v>
      </c>
      <c r="AO1403" s="50"/>
      <c r="AP1403" s="50" t="s">
        <v>4760</v>
      </c>
      <c r="AQ1403" s="50" t="str">
        <f t="shared" si="86"/>
        <v>Start Date missing</v>
      </c>
      <c r="AR1403" s="47"/>
      <c r="AS1403" s="57"/>
      <c r="AT1403" s="50" t="str">
        <f t="shared" si="84"/>
        <v>Start Date missing</v>
      </c>
      <c r="AU1403" s="50" t="str">
        <f t="shared" si="85"/>
        <v>Start Date missing</v>
      </c>
      <c r="AV1403" s="58"/>
      <c r="AY1403" s="23"/>
      <c r="AZ1403" s="23"/>
    </row>
    <row r="1404" spans="1:52" ht="12.6" customHeight="1" x14ac:dyDescent="0.25">
      <c r="A1404" s="55" t="s">
        <v>7721</v>
      </c>
      <c r="B1404" s="56">
        <v>45015</v>
      </c>
      <c r="C1404" s="56">
        <v>45015</v>
      </c>
      <c r="D1404" s="55" t="s">
        <v>3465</v>
      </c>
      <c r="E1404" s="55" t="s">
        <v>228</v>
      </c>
      <c r="F1404" s="55" t="s">
        <v>3465</v>
      </c>
      <c r="G1404" s="55" t="s">
        <v>201</v>
      </c>
      <c r="H1404" s="55" t="s">
        <v>286</v>
      </c>
      <c r="I1404" s="55">
        <v>115350</v>
      </c>
      <c r="J1404" s="55" t="s">
        <v>7736</v>
      </c>
      <c r="K1404" s="54" t="s">
        <v>6616</v>
      </c>
      <c r="L1404" s="55" t="s">
        <v>36</v>
      </c>
      <c r="M1404" s="55" t="s">
        <v>372</v>
      </c>
      <c r="N1404" s="55" t="s">
        <v>38</v>
      </c>
      <c r="O1404" s="55" t="s">
        <v>39</v>
      </c>
      <c r="P1404" s="55" t="s">
        <v>40</v>
      </c>
      <c r="Q1404" s="55" t="s">
        <v>41</v>
      </c>
      <c r="R1404" s="55" t="s">
        <v>50</v>
      </c>
      <c r="S1404" s="55" t="s">
        <v>7739</v>
      </c>
      <c r="T1404" s="55">
        <v>1667</v>
      </c>
      <c r="U1404" s="55" t="s">
        <v>3466</v>
      </c>
      <c r="V1404" s="55" t="s">
        <v>87</v>
      </c>
      <c r="W1404" s="55" t="s">
        <v>3467</v>
      </c>
      <c r="X1404" s="54">
        <v>6627</v>
      </c>
      <c r="Y1404" s="55" t="s">
        <v>5216</v>
      </c>
      <c r="Z1404" s="55">
        <v>3104</v>
      </c>
      <c r="AA1404" s="54">
        <v>6627</v>
      </c>
      <c r="AB1404" s="55" t="s">
        <v>45</v>
      </c>
      <c r="AC1404" s="55">
        <v>15053</v>
      </c>
      <c r="AD1404" s="55" t="s">
        <v>3467</v>
      </c>
      <c r="AE1404" s="55" t="s">
        <v>46</v>
      </c>
      <c r="AF1404" s="55" t="s">
        <v>47</v>
      </c>
      <c r="AG1404" s="55">
        <v>165</v>
      </c>
      <c r="AH1404" s="55" t="s">
        <v>47</v>
      </c>
      <c r="AI1404" s="55" t="s">
        <v>7744</v>
      </c>
      <c r="AJ1404" s="48" t="s">
        <v>568</v>
      </c>
      <c r="AK1404" s="45">
        <v>42805</v>
      </c>
      <c r="AL1404" s="46">
        <f t="shared" ca="1" si="87"/>
        <v>6.6219178082191785</v>
      </c>
      <c r="AM1404" s="46" t="s">
        <v>7682</v>
      </c>
      <c r="AN1404" s="44" t="s">
        <v>554</v>
      </c>
      <c r="AO1404" s="50" t="s">
        <v>609</v>
      </c>
      <c r="AP1404" s="50" t="s">
        <v>4760</v>
      </c>
      <c r="AQ1404" s="50" t="str">
        <f t="shared" si="86"/>
        <v>Fri</v>
      </c>
      <c r="AR1404" s="47"/>
      <c r="AS1404" s="57"/>
      <c r="AT1404" s="50" t="str">
        <f t="shared" si="84"/>
        <v>Mar</v>
      </c>
      <c r="AU1404" s="50" t="str">
        <f t="shared" si="85"/>
        <v>2023</v>
      </c>
      <c r="AV1404" s="58">
        <f>Table13[[#This Row],[End Time]]-Table13[[#This Row],[Start Time]]</f>
        <v>0.11458333333333331</v>
      </c>
      <c r="AY1404" s="23"/>
      <c r="AZ1404" s="23"/>
    </row>
    <row r="1405" spans="1:52" ht="12.6" customHeight="1" x14ac:dyDescent="0.25">
      <c r="A1405" s="55" t="s">
        <v>7721</v>
      </c>
      <c r="B1405" s="56">
        <v>45015</v>
      </c>
      <c r="C1405" s="56">
        <v>45015</v>
      </c>
      <c r="D1405" s="55" t="s">
        <v>3465</v>
      </c>
      <c r="E1405" s="55" t="s">
        <v>168</v>
      </c>
      <c r="F1405" s="55" t="s">
        <v>3465</v>
      </c>
      <c r="G1405" s="55" t="s">
        <v>53</v>
      </c>
      <c r="H1405" s="55" t="s">
        <v>682</v>
      </c>
      <c r="I1405" s="55">
        <v>115351</v>
      </c>
      <c r="J1405" s="55" t="s">
        <v>7736</v>
      </c>
      <c r="K1405" s="54" t="s">
        <v>6232</v>
      </c>
      <c r="L1405" s="55" t="s">
        <v>36</v>
      </c>
      <c r="M1405" s="55" t="s">
        <v>372</v>
      </c>
      <c r="N1405" s="55" t="s">
        <v>38</v>
      </c>
      <c r="O1405" s="55" t="s">
        <v>39</v>
      </c>
      <c r="P1405" s="55" t="s">
        <v>40</v>
      </c>
      <c r="Q1405" s="55" t="s">
        <v>41</v>
      </c>
      <c r="R1405" s="55" t="s">
        <v>74</v>
      </c>
      <c r="S1405" s="55" t="s">
        <v>7742</v>
      </c>
      <c r="T1405" s="55">
        <v>1679</v>
      </c>
      <c r="U1405" s="55" t="s">
        <v>3468</v>
      </c>
      <c r="V1405" s="55" t="s">
        <v>3469</v>
      </c>
      <c r="W1405" s="55" t="s">
        <v>3469</v>
      </c>
      <c r="X1405" s="54" t="s">
        <v>7670</v>
      </c>
      <c r="Y1405" s="55" t="s">
        <v>6375</v>
      </c>
      <c r="Z1405" s="55">
        <v>3213</v>
      </c>
      <c r="AA1405" s="54" t="s">
        <v>7670</v>
      </c>
      <c r="AB1405" s="55" t="s">
        <v>45</v>
      </c>
      <c r="AC1405" s="55">
        <v>15178</v>
      </c>
      <c r="AD1405" s="55" t="s">
        <v>3469</v>
      </c>
      <c r="AE1405" s="55" t="s">
        <v>46</v>
      </c>
      <c r="AF1405" s="55" t="s">
        <v>47</v>
      </c>
      <c r="AG1405" s="55">
        <v>245</v>
      </c>
      <c r="AH1405" s="55" t="s">
        <v>47</v>
      </c>
      <c r="AI1405" s="55" t="s">
        <v>7744</v>
      </c>
      <c r="AJ1405" s="44" t="s">
        <v>566</v>
      </c>
      <c r="AK1405" s="45">
        <v>43142</v>
      </c>
      <c r="AL1405" s="46">
        <f t="shared" ca="1" si="87"/>
        <v>5.6986301369863011</v>
      </c>
      <c r="AM1405" s="46" t="s">
        <v>7681</v>
      </c>
      <c r="AN1405" s="44" t="s">
        <v>554</v>
      </c>
      <c r="AO1405" s="50" t="s">
        <v>609</v>
      </c>
      <c r="AP1405" s="50" t="s">
        <v>4760</v>
      </c>
      <c r="AQ1405" s="50" t="str">
        <f t="shared" si="86"/>
        <v>Fri</v>
      </c>
      <c r="AR1405" s="47"/>
      <c r="AS1405" s="57"/>
      <c r="AT1405" s="50" t="str">
        <f t="shared" si="84"/>
        <v>Mar</v>
      </c>
      <c r="AU1405" s="50" t="str">
        <f t="shared" si="85"/>
        <v>2023</v>
      </c>
      <c r="AV1405" s="58">
        <f>Table13[[#This Row],[End Time]]-Table13[[#This Row],[Start Time]]</f>
        <v>0.1701388888888889</v>
      </c>
      <c r="AY1405" s="23"/>
      <c r="AZ1405" s="23"/>
    </row>
    <row r="1406" spans="1:52" ht="12.6" customHeight="1" x14ac:dyDescent="0.25">
      <c r="A1406" s="55" t="s">
        <v>7721</v>
      </c>
      <c r="B1406" s="56">
        <v>45016</v>
      </c>
      <c r="C1406" s="56">
        <v>45016</v>
      </c>
      <c r="D1406" s="55" t="s">
        <v>3465</v>
      </c>
      <c r="E1406" s="55" t="s">
        <v>68</v>
      </c>
      <c r="F1406" s="55" t="s">
        <v>3465</v>
      </c>
      <c r="G1406" s="55" t="s">
        <v>182</v>
      </c>
      <c r="H1406" s="55" t="s">
        <v>682</v>
      </c>
      <c r="I1406" s="55">
        <v>115352</v>
      </c>
      <c r="J1406" s="55" t="s">
        <v>7736</v>
      </c>
      <c r="K1406" s="54" t="s">
        <v>5792</v>
      </c>
      <c r="L1406" s="55" t="s">
        <v>36</v>
      </c>
      <c r="M1406" s="55" t="s">
        <v>372</v>
      </c>
      <c r="N1406" s="55" t="s">
        <v>38</v>
      </c>
      <c r="O1406" s="55" t="s">
        <v>39</v>
      </c>
      <c r="P1406" s="55" t="s">
        <v>40</v>
      </c>
      <c r="Q1406" s="55" t="s">
        <v>41</v>
      </c>
      <c r="R1406" s="55" t="s">
        <v>65</v>
      </c>
      <c r="S1406" s="55" t="s">
        <v>7739</v>
      </c>
      <c r="T1406" s="55">
        <v>1554</v>
      </c>
      <c r="U1406" s="55" t="s">
        <v>3470</v>
      </c>
      <c r="V1406" s="55" t="s">
        <v>3471</v>
      </c>
      <c r="W1406" s="55" t="s">
        <v>3471</v>
      </c>
      <c r="X1406" s="54">
        <v>6626</v>
      </c>
      <c r="Y1406" s="55" t="s">
        <v>6272</v>
      </c>
      <c r="Z1406" s="55">
        <v>3502</v>
      </c>
      <c r="AA1406" s="54">
        <v>6626</v>
      </c>
      <c r="AB1406" s="55" t="s">
        <v>45</v>
      </c>
      <c r="AC1406" s="55">
        <v>15189</v>
      </c>
      <c r="AD1406" s="55" t="s">
        <v>3471</v>
      </c>
      <c r="AE1406" s="55" t="s">
        <v>46</v>
      </c>
      <c r="AF1406" s="55" t="s">
        <v>47</v>
      </c>
      <c r="AG1406" s="55">
        <v>80</v>
      </c>
      <c r="AH1406" s="55" t="s">
        <v>47</v>
      </c>
      <c r="AI1406" s="55" t="s">
        <v>7744</v>
      </c>
      <c r="AJ1406" s="48" t="s">
        <v>568</v>
      </c>
      <c r="AK1406" s="45">
        <v>43142</v>
      </c>
      <c r="AL1406" s="46">
        <f t="shared" ca="1" si="87"/>
        <v>5.6986301369863011</v>
      </c>
      <c r="AM1406" s="46" t="s">
        <v>7681</v>
      </c>
      <c r="AN1406" s="44" t="s">
        <v>554</v>
      </c>
      <c r="AO1406" s="50" t="s">
        <v>609</v>
      </c>
      <c r="AP1406" s="50" t="s">
        <v>4760</v>
      </c>
      <c r="AQ1406" s="50" t="str">
        <f t="shared" si="86"/>
        <v>Fri</v>
      </c>
      <c r="AR1406" s="47"/>
      <c r="AS1406" s="57"/>
      <c r="AT1406" s="50" t="str">
        <f t="shared" si="84"/>
        <v>Mar</v>
      </c>
      <c r="AU1406" s="50" t="str">
        <f t="shared" si="85"/>
        <v>2023</v>
      </c>
      <c r="AV1406" s="58">
        <f>Table13[[#This Row],[End Time]]-Table13[[#This Row],[Start Time]]</f>
        <v>5.555555555555558E-2</v>
      </c>
      <c r="AY1406" s="23"/>
      <c r="AZ1406" s="23"/>
    </row>
    <row r="1407" spans="1:52" ht="12.6" customHeight="1" x14ac:dyDescent="0.25">
      <c r="A1407" s="55" t="s">
        <v>7721</v>
      </c>
      <c r="B1407" s="56">
        <v>45016</v>
      </c>
      <c r="C1407" s="56">
        <v>45016</v>
      </c>
      <c r="D1407" s="55" t="s">
        <v>3465</v>
      </c>
      <c r="E1407" s="55" t="s">
        <v>156</v>
      </c>
      <c r="F1407" s="55" t="s">
        <v>3465</v>
      </c>
      <c r="G1407" s="55" t="s">
        <v>59</v>
      </c>
      <c r="H1407" s="55" t="s">
        <v>479</v>
      </c>
      <c r="I1407" s="55">
        <v>115353</v>
      </c>
      <c r="J1407" s="55" t="s">
        <v>7735</v>
      </c>
      <c r="K1407" s="54" t="s">
        <v>5938</v>
      </c>
      <c r="L1407" s="55" t="s">
        <v>173</v>
      </c>
      <c r="M1407" s="55" t="s">
        <v>372</v>
      </c>
      <c r="N1407" s="55" t="s">
        <v>38</v>
      </c>
      <c r="O1407" s="55" t="s">
        <v>39</v>
      </c>
      <c r="P1407" s="55" t="s">
        <v>40</v>
      </c>
      <c r="Q1407" s="55" t="s">
        <v>41</v>
      </c>
      <c r="R1407" s="55" t="s">
        <v>65</v>
      </c>
      <c r="S1407" s="55" t="s">
        <v>7737</v>
      </c>
      <c r="T1407" s="55">
        <v>2078</v>
      </c>
      <c r="U1407" s="55" t="s">
        <v>3472</v>
      </c>
      <c r="V1407" s="55" t="s">
        <v>3473</v>
      </c>
      <c r="W1407" s="55" t="s">
        <v>44</v>
      </c>
      <c r="X1407" s="54">
        <v>6632</v>
      </c>
      <c r="Y1407" s="55" t="s">
        <v>6345</v>
      </c>
      <c r="Z1407" s="55" t="s">
        <v>6441</v>
      </c>
      <c r="AA1407" s="54">
        <v>6632</v>
      </c>
      <c r="AB1407" s="55" t="s">
        <v>174</v>
      </c>
      <c r="AC1407" s="55">
        <v>15064</v>
      </c>
      <c r="AD1407" s="55" t="s">
        <v>44</v>
      </c>
      <c r="AE1407" s="55" t="s">
        <v>46</v>
      </c>
      <c r="AF1407" s="55" t="s">
        <v>47</v>
      </c>
      <c r="AG1407" s="55">
        <v>140</v>
      </c>
      <c r="AH1407" s="55" t="s">
        <v>47</v>
      </c>
      <c r="AI1407" s="55" t="s">
        <v>7744</v>
      </c>
      <c r="AJ1407" s="48" t="s">
        <v>7673</v>
      </c>
      <c r="AK1407" s="45" t="s">
        <v>574</v>
      </c>
      <c r="AL1407" s="46"/>
      <c r="AM1407" s="46"/>
      <c r="AN1407" s="44" t="s">
        <v>554</v>
      </c>
      <c r="AO1407" s="50" t="s">
        <v>609</v>
      </c>
      <c r="AP1407" s="50" t="s">
        <v>4760</v>
      </c>
      <c r="AQ1407" s="50" t="str">
        <f t="shared" si="86"/>
        <v>Fri</v>
      </c>
      <c r="AR1407" s="47"/>
      <c r="AS1407" s="57"/>
      <c r="AT1407" s="50" t="str">
        <f t="shared" si="84"/>
        <v>Mar</v>
      </c>
      <c r="AU1407" s="50" t="str">
        <f t="shared" si="85"/>
        <v>2023</v>
      </c>
      <c r="AV1407" s="58">
        <f>Table13[[#This Row],[End Time]]-Table13[[#This Row],[Start Time]]</f>
        <v>9.7222222222222265E-2</v>
      </c>
      <c r="AY1407" s="23"/>
      <c r="AZ1407" s="23"/>
    </row>
    <row r="1408" spans="1:52" ht="12.6" customHeight="1" x14ac:dyDescent="0.25">
      <c r="A1408" s="55" t="s">
        <v>7721</v>
      </c>
      <c r="B1408" s="56">
        <v>45016</v>
      </c>
      <c r="C1408" s="56">
        <v>45016</v>
      </c>
      <c r="D1408" s="55" t="s">
        <v>3465</v>
      </c>
      <c r="E1408" s="55" t="s">
        <v>182</v>
      </c>
      <c r="F1408" s="55" t="s">
        <v>3465</v>
      </c>
      <c r="G1408" s="55" t="s">
        <v>266</v>
      </c>
      <c r="H1408" s="55" t="s">
        <v>682</v>
      </c>
      <c r="I1408" s="55">
        <v>115357</v>
      </c>
      <c r="J1408" s="55" t="s">
        <v>7736</v>
      </c>
      <c r="K1408" s="54" t="s">
        <v>6490</v>
      </c>
      <c r="L1408" s="55" t="s">
        <v>36</v>
      </c>
      <c r="M1408" s="55" t="s">
        <v>372</v>
      </c>
      <c r="N1408" s="55" t="s">
        <v>38</v>
      </c>
      <c r="O1408" s="55" t="s">
        <v>39</v>
      </c>
      <c r="P1408" s="55" t="s">
        <v>40</v>
      </c>
      <c r="Q1408" s="55" t="s">
        <v>41</v>
      </c>
      <c r="R1408" s="55" t="s">
        <v>324</v>
      </c>
      <c r="S1408" s="55" t="s">
        <v>7742</v>
      </c>
      <c r="T1408" s="55">
        <v>1735</v>
      </c>
      <c r="U1408" s="55" t="s">
        <v>3474</v>
      </c>
      <c r="V1408" s="55" t="s">
        <v>3475</v>
      </c>
      <c r="W1408" s="55" t="s">
        <v>3475</v>
      </c>
      <c r="X1408" s="54" t="s">
        <v>7670</v>
      </c>
      <c r="Y1408" s="55" t="s">
        <v>4790</v>
      </c>
      <c r="Z1408" s="55">
        <v>3207</v>
      </c>
      <c r="AA1408" s="54" t="s">
        <v>7670</v>
      </c>
      <c r="AB1408" s="55" t="s">
        <v>45</v>
      </c>
      <c r="AC1408" s="55">
        <v>15153</v>
      </c>
      <c r="AD1408" s="55" t="s">
        <v>3475</v>
      </c>
      <c r="AE1408" s="55" t="s">
        <v>46</v>
      </c>
      <c r="AF1408" s="55" t="s">
        <v>47</v>
      </c>
      <c r="AG1408" s="55">
        <v>35</v>
      </c>
      <c r="AH1408" s="55" t="s">
        <v>47</v>
      </c>
      <c r="AI1408" s="55" t="s">
        <v>7744</v>
      </c>
      <c r="AJ1408" s="48" t="s">
        <v>566</v>
      </c>
      <c r="AK1408" s="45">
        <v>40589</v>
      </c>
      <c r="AL1408" s="46">
        <f t="shared" ca="1" si="87"/>
        <v>12.693150684931506</v>
      </c>
      <c r="AM1408" s="46" t="s">
        <v>7688</v>
      </c>
      <c r="AN1408" s="44" t="s">
        <v>554</v>
      </c>
      <c r="AO1408" s="50" t="s">
        <v>609</v>
      </c>
      <c r="AP1408" s="50" t="s">
        <v>4760</v>
      </c>
      <c r="AQ1408" s="50" t="str">
        <f t="shared" si="86"/>
        <v>Fri</v>
      </c>
      <c r="AR1408" s="47"/>
      <c r="AS1408" s="57"/>
      <c r="AT1408" s="50" t="str">
        <f t="shared" si="84"/>
        <v>Mar</v>
      </c>
      <c r="AU1408" s="50" t="str">
        <f t="shared" si="85"/>
        <v>2023</v>
      </c>
      <c r="AV1408" s="58">
        <f>Table13[[#This Row],[End Time]]-Table13[[#This Row],[Start Time]]</f>
        <v>2.4305555555555525E-2</v>
      </c>
      <c r="AY1408" s="23"/>
      <c r="AZ1408" s="23"/>
    </row>
    <row r="1409" spans="1:52" ht="12.6" customHeight="1" x14ac:dyDescent="0.25">
      <c r="A1409" s="55" t="s">
        <v>7721</v>
      </c>
      <c r="B1409" s="56">
        <v>45016</v>
      </c>
      <c r="C1409" s="56">
        <v>45016</v>
      </c>
      <c r="D1409" s="55" t="s">
        <v>3465</v>
      </c>
      <c r="E1409" s="55" t="s">
        <v>57</v>
      </c>
      <c r="F1409" s="55" t="s">
        <v>3465</v>
      </c>
      <c r="G1409" s="55" t="s">
        <v>35</v>
      </c>
      <c r="H1409" s="55" t="s">
        <v>682</v>
      </c>
      <c r="I1409" s="55">
        <v>115358</v>
      </c>
      <c r="J1409" s="55" t="s">
        <v>7725</v>
      </c>
      <c r="K1409" s="54" t="s">
        <v>6194</v>
      </c>
      <c r="L1409" s="55" t="s">
        <v>91</v>
      </c>
      <c r="M1409" s="55" t="s">
        <v>372</v>
      </c>
      <c r="N1409" s="55" t="s">
        <v>38</v>
      </c>
      <c r="O1409" s="55" t="s">
        <v>39</v>
      </c>
      <c r="P1409" s="55" t="s">
        <v>40</v>
      </c>
      <c r="Q1409" s="55" t="s">
        <v>41</v>
      </c>
      <c r="R1409" s="55" t="s">
        <v>50</v>
      </c>
      <c r="S1409" s="55" t="s">
        <v>7743</v>
      </c>
      <c r="T1409" s="55">
        <v>1973</v>
      </c>
      <c r="U1409" s="55" t="s">
        <v>3476</v>
      </c>
      <c r="V1409" s="55" t="s">
        <v>3477</v>
      </c>
      <c r="W1409" s="55" t="s">
        <v>3477</v>
      </c>
      <c r="X1409" s="54">
        <v>6634</v>
      </c>
      <c r="Y1409" s="55" t="s">
        <v>353</v>
      </c>
      <c r="Z1409" s="55" t="s">
        <v>6433</v>
      </c>
      <c r="AA1409" s="54">
        <v>6634</v>
      </c>
      <c r="AB1409" s="55" t="s">
        <v>98</v>
      </c>
      <c r="AC1409" s="55">
        <v>15068</v>
      </c>
      <c r="AD1409" s="55" t="s">
        <v>3477</v>
      </c>
      <c r="AE1409" s="55" t="s">
        <v>46</v>
      </c>
      <c r="AF1409" s="55" t="s">
        <v>47</v>
      </c>
      <c r="AG1409" s="55">
        <v>35</v>
      </c>
      <c r="AH1409" s="55" t="s">
        <v>47</v>
      </c>
      <c r="AI1409" s="55" t="s">
        <v>7744</v>
      </c>
      <c r="AJ1409" s="48" t="s">
        <v>567</v>
      </c>
      <c r="AK1409" s="45" t="s">
        <v>574</v>
      </c>
      <c r="AL1409" s="46"/>
      <c r="AM1409" s="46"/>
      <c r="AN1409" s="44" t="s">
        <v>554</v>
      </c>
      <c r="AO1409" s="50" t="s">
        <v>609</v>
      </c>
      <c r="AP1409" s="50" t="s">
        <v>4760</v>
      </c>
      <c r="AQ1409" s="50" t="str">
        <f t="shared" si="86"/>
        <v>Fri</v>
      </c>
      <c r="AR1409" s="47"/>
      <c r="AS1409" s="57"/>
      <c r="AT1409" s="50" t="str">
        <f t="shared" ref="AT1409:AT1472" si="88">TEXT($D1409,"MMM")</f>
        <v>Mar</v>
      </c>
      <c r="AU1409" s="50" t="str">
        <f t="shared" ref="AU1409:AU1472" si="89">TEXT($D1409,"YYYY")</f>
        <v>2023</v>
      </c>
      <c r="AV1409" s="58">
        <f>Table13[[#This Row],[End Time]]-Table13[[#This Row],[Start Time]]</f>
        <v>2.430555555555558E-2</v>
      </c>
      <c r="AY1409" s="23"/>
      <c r="AZ1409" s="23"/>
    </row>
    <row r="1410" spans="1:52" ht="12.6" customHeight="1" x14ac:dyDescent="0.25">
      <c r="A1410" s="55" t="s">
        <v>7721</v>
      </c>
      <c r="B1410" s="56">
        <v>45016</v>
      </c>
      <c r="C1410" s="56">
        <v>45016</v>
      </c>
      <c r="D1410" s="55" t="s">
        <v>3465</v>
      </c>
      <c r="E1410" s="55" t="s">
        <v>76</v>
      </c>
      <c r="F1410" s="55" t="s">
        <v>3465</v>
      </c>
      <c r="G1410" s="55" t="s">
        <v>95</v>
      </c>
      <c r="H1410" s="55" t="s">
        <v>682</v>
      </c>
      <c r="I1410" s="55">
        <v>115359</v>
      </c>
      <c r="J1410" s="55" t="s">
        <v>7736</v>
      </c>
      <c r="K1410" s="54" t="s">
        <v>7636</v>
      </c>
      <c r="L1410" s="55" t="s">
        <v>36</v>
      </c>
      <c r="M1410" s="55" t="s">
        <v>372</v>
      </c>
      <c r="N1410" s="55" t="s">
        <v>38</v>
      </c>
      <c r="O1410" s="55" t="s">
        <v>39</v>
      </c>
      <c r="P1410" s="55" t="s">
        <v>40</v>
      </c>
      <c r="Q1410" s="55" t="s">
        <v>41</v>
      </c>
      <c r="R1410" s="55" t="s">
        <v>78</v>
      </c>
      <c r="S1410" s="55" t="s">
        <v>7738</v>
      </c>
      <c r="T1410" s="55">
        <v>1712</v>
      </c>
      <c r="U1410" s="55" t="s">
        <v>3478</v>
      </c>
      <c r="V1410" s="55" t="s">
        <v>207</v>
      </c>
      <c r="W1410" s="55" t="s">
        <v>3479</v>
      </c>
      <c r="X1410" s="54">
        <v>6627</v>
      </c>
      <c r="Y1410" s="55" t="s">
        <v>6309</v>
      </c>
      <c r="Z1410" s="55">
        <v>4003</v>
      </c>
      <c r="AA1410" s="54">
        <v>6627</v>
      </c>
      <c r="AB1410" s="55" t="s">
        <v>45</v>
      </c>
      <c r="AC1410" s="55">
        <v>15093</v>
      </c>
      <c r="AD1410" s="55" t="s">
        <v>3479</v>
      </c>
      <c r="AE1410" s="55" t="s">
        <v>46</v>
      </c>
      <c r="AF1410" s="55" t="s">
        <v>47</v>
      </c>
      <c r="AG1410" s="55">
        <v>40</v>
      </c>
      <c r="AH1410" s="55" t="s">
        <v>47</v>
      </c>
      <c r="AI1410" s="55" t="s">
        <v>7744</v>
      </c>
      <c r="AJ1410" s="48" t="s">
        <v>567</v>
      </c>
      <c r="AK1410" s="45">
        <v>43762</v>
      </c>
      <c r="AL1410" s="46">
        <f t="shared" ref="AL1410:AL1470" ca="1" si="90">(TODAY()-AK1410)/365</f>
        <v>4</v>
      </c>
      <c r="AM1410" s="46" t="s">
        <v>7680</v>
      </c>
      <c r="AN1410" s="44" t="s">
        <v>554</v>
      </c>
      <c r="AO1410" s="50" t="s">
        <v>609</v>
      </c>
      <c r="AP1410" s="50" t="s">
        <v>4760</v>
      </c>
      <c r="AQ1410" s="50" t="str">
        <f t="shared" ref="AQ1410:AQ1473" si="91">TEXT($D1410,"DDD")</f>
        <v>Fri</v>
      </c>
      <c r="AR1410" s="47"/>
      <c r="AS1410" s="57"/>
      <c r="AT1410" s="50" t="str">
        <f t="shared" si="88"/>
        <v>Mar</v>
      </c>
      <c r="AU1410" s="50" t="str">
        <f t="shared" si="89"/>
        <v>2023</v>
      </c>
      <c r="AV1410" s="58">
        <f>Table13[[#This Row],[End Time]]-Table13[[#This Row],[Start Time]]</f>
        <v>2.777777777777779E-2</v>
      </c>
      <c r="AY1410" s="23"/>
      <c r="AZ1410" s="23"/>
    </row>
    <row r="1411" spans="1:52" ht="12.6" customHeight="1" x14ac:dyDescent="0.25">
      <c r="A1411" s="55" t="s">
        <v>7721</v>
      </c>
      <c r="B1411" s="56">
        <v>45016</v>
      </c>
      <c r="C1411" s="56">
        <v>45016</v>
      </c>
      <c r="D1411" s="55" t="s">
        <v>3409</v>
      </c>
      <c r="E1411" s="55" t="s">
        <v>140</v>
      </c>
      <c r="F1411" s="55" t="s">
        <v>3409</v>
      </c>
      <c r="G1411" s="55" t="s">
        <v>326</v>
      </c>
      <c r="H1411" s="55" t="s">
        <v>682</v>
      </c>
      <c r="I1411" s="55">
        <v>115360</v>
      </c>
      <c r="J1411" s="55" t="s">
        <v>7736</v>
      </c>
      <c r="K1411" s="55" t="s">
        <v>7704</v>
      </c>
      <c r="L1411" s="55" t="s">
        <v>36</v>
      </c>
      <c r="M1411" s="55" t="s">
        <v>372</v>
      </c>
      <c r="N1411" s="55" t="s">
        <v>38</v>
      </c>
      <c r="O1411" s="55" t="s">
        <v>39</v>
      </c>
      <c r="P1411" s="55" t="s">
        <v>40</v>
      </c>
      <c r="Q1411" s="55" t="s">
        <v>41</v>
      </c>
      <c r="R1411" s="55" t="s">
        <v>50</v>
      </c>
      <c r="S1411" s="55" t="s">
        <v>7738</v>
      </c>
      <c r="T1411" s="55"/>
      <c r="U1411" s="55" t="s">
        <v>3480</v>
      </c>
      <c r="V1411" s="55" t="s">
        <v>51</v>
      </c>
      <c r="W1411" s="55" t="s">
        <v>3481</v>
      </c>
      <c r="X1411" s="55">
        <v>6626</v>
      </c>
      <c r="Y1411" s="55" t="s">
        <v>4786</v>
      </c>
      <c r="Z1411" s="55">
        <v>3916</v>
      </c>
      <c r="AA1411" s="55">
        <v>6626</v>
      </c>
      <c r="AB1411" s="55" t="s">
        <v>45</v>
      </c>
      <c r="AC1411" s="55">
        <v>15092</v>
      </c>
      <c r="AD1411" s="55" t="s">
        <v>3481</v>
      </c>
      <c r="AE1411" s="55" t="s">
        <v>46</v>
      </c>
      <c r="AF1411" s="55" t="s">
        <v>47</v>
      </c>
      <c r="AG1411" s="55">
        <v>60</v>
      </c>
      <c r="AH1411" s="55" t="s">
        <v>47</v>
      </c>
      <c r="AI1411" s="55" t="s">
        <v>7744</v>
      </c>
      <c r="AJ1411" s="44" t="s">
        <v>7677</v>
      </c>
      <c r="AK1411" s="45">
        <v>40652</v>
      </c>
      <c r="AL1411" s="46">
        <f t="shared" ca="1" si="90"/>
        <v>12.520547945205479</v>
      </c>
      <c r="AM1411" s="46" t="s">
        <v>7688</v>
      </c>
      <c r="AN1411" s="44" t="s">
        <v>554</v>
      </c>
      <c r="AO1411" s="50" t="s">
        <v>610</v>
      </c>
      <c r="AP1411" s="50" t="s">
        <v>4760</v>
      </c>
      <c r="AQ1411" s="50" t="str">
        <f t="shared" si="91"/>
        <v>Thu</v>
      </c>
      <c r="AR1411" s="47"/>
      <c r="AS1411" s="57"/>
      <c r="AT1411" s="50" t="str">
        <f t="shared" si="88"/>
        <v>Mar</v>
      </c>
      <c r="AU1411" s="50" t="str">
        <f t="shared" si="89"/>
        <v>2023</v>
      </c>
      <c r="AV1411" s="58">
        <f>Table13[[#This Row],[End Time]]-Table13[[#This Row],[Start Time]]</f>
        <v>4.1666666666666741E-2</v>
      </c>
      <c r="AY1411" s="23"/>
      <c r="AZ1411" s="23"/>
    </row>
    <row r="1412" spans="1:52" ht="12.6" customHeight="1" x14ac:dyDescent="0.25">
      <c r="A1412" s="55" t="s">
        <v>7721</v>
      </c>
      <c r="B1412" s="56">
        <v>45016</v>
      </c>
      <c r="C1412" s="56">
        <v>45016</v>
      </c>
      <c r="D1412" s="55" t="s">
        <v>3465</v>
      </c>
      <c r="E1412" s="55" t="s">
        <v>48</v>
      </c>
      <c r="F1412" s="55" t="s">
        <v>3465</v>
      </c>
      <c r="G1412" s="55" t="s">
        <v>99</v>
      </c>
      <c r="H1412" s="55" t="s">
        <v>682</v>
      </c>
      <c r="I1412" s="55">
        <v>115361</v>
      </c>
      <c r="J1412" s="55" t="s">
        <v>7736</v>
      </c>
      <c r="K1412" s="55" t="s">
        <v>5792</v>
      </c>
      <c r="L1412" s="55" t="s">
        <v>36</v>
      </c>
      <c r="M1412" s="55" t="s">
        <v>372</v>
      </c>
      <c r="N1412" s="55" t="s">
        <v>38</v>
      </c>
      <c r="O1412" s="55" t="s">
        <v>39</v>
      </c>
      <c r="P1412" s="55" t="s">
        <v>40</v>
      </c>
      <c r="Q1412" s="55" t="s">
        <v>41</v>
      </c>
      <c r="R1412" s="55" t="s">
        <v>78</v>
      </c>
      <c r="S1412" s="55" t="s">
        <v>7739</v>
      </c>
      <c r="T1412" s="55">
        <v>1513</v>
      </c>
      <c r="U1412" s="55" t="s">
        <v>3482</v>
      </c>
      <c r="V1412" s="55" t="s">
        <v>3483</v>
      </c>
      <c r="W1412" s="55" t="s">
        <v>3483</v>
      </c>
      <c r="X1412" s="54" t="s">
        <v>7670</v>
      </c>
      <c r="Y1412" s="55" t="s">
        <v>6303</v>
      </c>
      <c r="Z1412" s="55">
        <v>5002</v>
      </c>
      <c r="AA1412" s="54" t="s">
        <v>7670</v>
      </c>
      <c r="AB1412" s="55" t="s">
        <v>45</v>
      </c>
      <c r="AC1412" s="55">
        <v>15190</v>
      </c>
      <c r="AD1412" s="55" t="s">
        <v>3483</v>
      </c>
      <c r="AE1412" s="55" t="s">
        <v>46</v>
      </c>
      <c r="AF1412" s="55" t="s">
        <v>47</v>
      </c>
      <c r="AG1412" s="55">
        <v>45</v>
      </c>
      <c r="AH1412" s="55" t="s">
        <v>47</v>
      </c>
      <c r="AI1412" s="55" t="s">
        <v>7744</v>
      </c>
      <c r="AJ1412" s="48" t="s">
        <v>568</v>
      </c>
      <c r="AK1412" s="45">
        <v>42057</v>
      </c>
      <c r="AL1412" s="46">
        <f t="shared" ca="1" si="90"/>
        <v>8.6712328767123292</v>
      </c>
      <c r="AM1412" s="49" t="s">
        <v>7684</v>
      </c>
      <c r="AN1412" s="44" t="s">
        <v>554</v>
      </c>
      <c r="AO1412" s="50" t="s">
        <v>609</v>
      </c>
      <c r="AP1412" s="50" t="s">
        <v>4760</v>
      </c>
      <c r="AQ1412" s="50" t="str">
        <f t="shared" si="91"/>
        <v>Fri</v>
      </c>
      <c r="AR1412" s="47"/>
      <c r="AS1412" s="57"/>
      <c r="AT1412" s="50" t="str">
        <f t="shared" si="88"/>
        <v>Mar</v>
      </c>
      <c r="AU1412" s="50" t="str">
        <f t="shared" si="89"/>
        <v>2023</v>
      </c>
      <c r="AV1412" s="58">
        <f>Table13[[#This Row],[End Time]]-Table13[[#This Row],[Start Time]]</f>
        <v>3.125E-2</v>
      </c>
      <c r="AY1412" s="23"/>
      <c r="AZ1412" s="23"/>
    </row>
    <row r="1413" spans="1:52" ht="12.6" customHeight="1" x14ac:dyDescent="0.25">
      <c r="A1413" s="55" t="s">
        <v>7721</v>
      </c>
      <c r="B1413" s="56">
        <v>45016</v>
      </c>
      <c r="C1413" s="56">
        <v>45016</v>
      </c>
      <c r="D1413" s="55" t="s">
        <v>3465</v>
      </c>
      <c r="E1413" s="55" t="s">
        <v>111</v>
      </c>
      <c r="F1413" s="55" t="s">
        <v>3465</v>
      </c>
      <c r="G1413" s="55" t="s">
        <v>63</v>
      </c>
      <c r="H1413" s="55" t="s">
        <v>682</v>
      </c>
      <c r="I1413" s="55">
        <v>115362</v>
      </c>
      <c r="J1413" s="55" t="s">
        <v>7736</v>
      </c>
      <c r="K1413" s="54" t="s">
        <v>7258</v>
      </c>
      <c r="L1413" s="55" t="s">
        <v>36</v>
      </c>
      <c r="M1413" s="55" t="s">
        <v>372</v>
      </c>
      <c r="N1413" s="55" t="s">
        <v>38</v>
      </c>
      <c r="O1413" s="55" t="s">
        <v>39</v>
      </c>
      <c r="P1413" s="55" t="s">
        <v>40</v>
      </c>
      <c r="Q1413" s="55" t="s">
        <v>41</v>
      </c>
      <c r="R1413" s="55" t="s">
        <v>78</v>
      </c>
      <c r="S1413" s="55" t="s">
        <v>7738</v>
      </c>
      <c r="T1413" s="55">
        <v>1670</v>
      </c>
      <c r="U1413" s="55" t="s">
        <v>3484</v>
      </c>
      <c r="V1413" s="55" t="s">
        <v>267</v>
      </c>
      <c r="W1413" s="55" t="s">
        <v>3485</v>
      </c>
      <c r="X1413" s="54">
        <v>6627</v>
      </c>
      <c r="Y1413" s="55" t="s">
        <v>337</v>
      </c>
      <c r="Z1413" s="55">
        <v>4303</v>
      </c>
      <c r="AA1413" s="54">
        <v>6627</v>
      </c>
      <c r="AB1413" s="55" t="s">
        <v>45</v>
      </c>
      <c r="AC1413" s="55">
        <v>15094</v>
      </c>
      <c r="AD1413" s="55" t="s">
        <v>3485</v>
      </c>
      <c r="AE1413" s="55" t="s">
        <v>46</v>
      </c>
      <c r="AF1413" s="55" t="s">
        <v>47</v>
      </c>
      <c r="AG1413" s="55">
        <v>40</v>
      </c>
      <c r="AH1413" s="55" t="s">
        <v>47</v>
      </c>
      <c r="AI1413" s="55" t="s">
        <v>7744</v>
      </c>
      <c r="AJ1413" s="48" t="s">
        <v>567</v>
      </c>
      <c r="AK1413" s="45">
        <v>42693</v>
      </c>
      <c r="AL1413" s="46">
        <f t="shared" ca="1" si="90"/>
        <v>6.9287671232876713</v>
      </c>
      <c r="AM1413" s="46" t="s">
        <v>7683</v>
      </c>
      <c r="AN1413" s="44" t="s">
        <v>554</v>
      </c>
      <c r="AO1413" s="50" t="s">
        <v>609</v>
      </c>
      <c r="AP1413" s="50" t="s">
        <v>4760</v>
      </c>
      <c r="AQ1413" s="50" t="str">
        <f t="shared" si="91"/>
        <v>Fri</v>
      </c>
      <c r="AR1413" s="47"/>
      <c r="AS1413" s="57"/>
      <c r="AT1413" s="50" t="str">
        <f t="shared" si="88"/>
        <v>Mar</v>
      </c>
      <c r="AU1413" s="50" t="str">
        <f t="shared" si="89"/>
        <v>2023</v>
      </c>
      <c r="AV1413" s="58">
        <f>Table13[[#This Row],[End Time]]-Table13[[#This Row],[Start Time]]</f>
        <v>2.777777777777779E-2</v>
      </c>
      <c r="AY1413" s="23"/>
      <c r="AZ1413" s="23"/>
    </row>
    <row r="1414" spans="1:52" ht="12.6" customHeight="1" x14ac:dyDescent="0.25">
      <c r="A1414" s="55" t="s">
        <v>7721</v>
      </c>
      <c r="B1414" s="56">
        <v>45016</v>
      </c>
      <c r="C1414" s="56">
        <v>45016</v>
      </c>
      <c r="D1414" s="55" t="s">
        <v>3465</v>
      </c>
      <c r="E1414" s="55" t="s">
        <v>106</v>
      </c>
      <c r="F1414" s="55" t="s">
        <v>3465</v>
      </c>
      <c r="G1414" s="55" t="s">
        <v>99</v>
      </c>
      <c r="H1414" s="55" t="s">
        <v>682</v>
      </c>
      <c r="I1414" s="55">
        <v>115363</v>
      </c>
      <c r="J1414" s="55" t="s">
        <v>7732</v>
      </c>
      <c r="K1414" s="54" t="s">
        <v>5756</v>
      </c>
      <c r="L1414" s="55" t="s">
        <v>70</v>
      </c>
      <c r="M1414" s="55" t="s">
        <v>372</v>
      </c>
      <c r="N1414" s="55" t="s">
        <v>38</v>
      </c>
      <c r="O1414" s="55" t="s">
        <v>39</v>
      </c>
      <c r="P1414" s="55" t="s">
        <v>40</v>
      </c>
      <c r="Q1414" s="55" t="s">
        <v>41</v>
      </c>
      <c r="R1414" s="55" t="s">
        <v>94</v>
      </c>
      <c r="S1414" s="55" t="s">
        <v>7742</v>
      </c>
      <c r="T1414" s="55">
        <v>3155</v>
      </c>
      <c r="U1414" s="55" t="s">
        <v>3486</v>
      </c>
      <c r="V1414" s="55" t="s">
        <v>3487</v>
      </c>
      <c r="W1414" s="55" t="s">
        <v>3487</v>
      </c>
      <c r="X1414" s="54">
        <v>6634</v>
      </c>
      <c r="Y1414" s="55" t="s">
        <v>280</v>
      </c>
      <c r="Z1414" s="55" t="s">
        <v>7655</v>
      </c>
      <c r="AA1414" s="54">
        <v>6634</v>
      </c>
      <c r="AB1414" s="55" t="s">
        <v>72</v>
      </c>
      <c r="AC1414" s="55">
        <v>15154</v>
      </c>
      <c r="AD1414" s="55" t="s">
        <v>3487</v>
      </c>
      <c r="AE1414" s="55" t="s">
        <v>46</v>
      </c>
      <c r="AF1414" s="55" t="s">
        <v>47</v>
      </c>
      <c r="AG1414" s="55">
        <v>20</v>
      </c>
      <c r="AH1414" s="55" t="s">
        <v>47</v>
      </c>
      <c r="AI1414" s="55" t="s">
        <v>7744</v>
      </c>
      <c r="AJ1414" s="48" t="s">
        <v>566</v>
      </c>
      <c r="AK1414" s="45" t="s">
        <v>574</v>
      </c>
      <c r="AL1414" s="46"/>
      <c r="AM1414" s="46"/>
      <c r="AN1414" s="44" t="s">
        <v>554</v>
      </c>
      <c r="AO1414" s="50" t="s">
        <v>609</v>
      </c>
      <c r="AP1414" s="50" t="s">
        <v>4760</v>
      </c>
      <c r="AQ1414" s="50" t="str">
        <f t="shared" si="91"/>
        <v>Fri</v>
      </c>
      <c r="AR1414" s="47"/>
      <c r="AS1414" s="57"/>
      <c r="AT1414" s="50" t="str">
        <f t="shared" si="88"/>
        <v>Mar</v>
      </c>
      <c r="AU1414" s="50" t="str">
        <f t="shared" si="89"/>
        <v>2023</v>
      </c>
      <c r="AV1414" s="58">
        <f>Table13[[#This Row],[End Time]]-Table13[[#This Row],[Start Time]]</f>
        <v>1.3888888888888951E-2</v>
      </c>
      <c r="AY1414" s="23"/>
      <c r="AZ1414" s="23"/>
    </row>
    <row r="1415" spans="1:52" ht="12.6" customHeight="1" x14ac:dyDescent="0.25">
      <c r="A1415" s="55" t="s">
        <v>7721</v>
      </c>
      <c r="B1415" s="56">
        <v>45016</v>
      </c>
      <c r="C1415" s="56">
        <v>45016</v>
      </c>
      <c r="D1415" s="55" t="s">
        <v>3465</v>
      </c>
      <c r="E1415" s="55" t="s">
        <v>185</v>
      </c>
      <c r="F1415" s="55" t="s">
        <v>3465</v>
      </c>
      <c r="G1415" s="55" t="s">
        <v>155</v>
      </c>
      <c r="H1415" s="55" t="s">
        <v>466</v>
      </c>
      <c r="I1415" s="55">
        <v>115364</v>
      </c>
      <c r="J1415" s="55" t="s">
        <v>7734</v>
      </c>
      <c r="K1415" s="54" t="s">
        <v>5868</v>
      </c>
      <c r="L1415" s="55" t="s">
        <v>36</v>
      </c>
      <c r="M1415" s="55" t="s">
        <v>372</v>
      </c>
      <c r="N1415" s="55" t="s">
        <v>38</v>
      </c>
      <c r="O1415" s="55" t="s">
        <v>39</v>
      </c>
      <c r="P1415" s="55" t="s">
        <v>40</v>
      </c>
      <c r="Q1415" s="55" t="s">
        <v>41</v>
      </c>
      <c r="R1415" s="55" t="s">
        <v>50</v>
      </c>
      <c r="S1415" s="55" t="s">
        <v>7739</v>
      </c>
      <c r="T1415" s="55">
        <v>1351</v>
      </c>
      <c r="U1415" s="55" t="s">
        <v>3488</v>
      </c>
      <c r="V1415" s="55" t="s">
        <v>54</v>
      </c>
      <c r="W1415" s="55" t="s">
        <v>3489</v>
      </c>
      <c r="X1415" s="54">
        <v>6625</v>
      </c>
      <c r="Y1415" s="55" t="s">
        <v>6260</v>
      </c>
      <c r="Z1415" s="55" t="s">
        <v>7655</v>
      </c>
      <c r="AA1415" s="54">
        <v>6625</v>
      </c>
      <c r="AB1415" s="55" t="s">
        <v>55</v>
      </c>
      <c r="AC1415" s="55">
        <v>15052</v>
      </c>
      <c r="AD1415" s="55" t="s">
        <v>3489</v>
      </c>
      <c r="AE1415" s="55" t="s">
        <v>46</v>
      </c>
      <c r="AF1415" s="55" t="s">
        <v>47</v>
      </c>
      <c r="AG1415" s="55">
        <v>70</v>
      </c>
      <c r="AH1415" s="55" t="s">
        <v>47</v>
      </c>
      <c r="AI1415" s="55" t="s">
        <v>7744</v>
      </c>
      <c r="AJ1415" s="48" t="s">
        <v>568</v>
      </c>
      <c r="AK1415" s="45">
        <v>41422</v>
      </c>
      <c r="AL1415" s="46">
        <f t="shared" ca="1" si="90"/>
        <v>10.41095890410959</v>
      </c>
      <c r="AM1415" s="46" t="s">
        <v>7686</v>
      </c>
      <c r="AN1415" s="44" t="s">
        <v>554</v>
      </c>
      <c r="AO1415" s="50" t="s">
        <v>609</v>
      </c>
      <c r="AP1415" s="50" t="s">
        <v>4760</v>
      </c>
      <c r="AQ1415" s="50" t="str">
        <f t="shared" si="91"/>
        <v>Fri</v>
      </c>
      <c r="AR1415" s="47"/>
      <c r="AS1415" s="57"/>
      <c r="AT1415" s="50" t="str">
        <f t="shared" si="88"/>
        <v>Mar</v>
      </c>
      <c r="AU1415" s="50" t="str">
        <f t="shared" si="89"/>
        <v>2023</v>
      </c>
      <c r="AV1415" s="58">
        <f>Table13[[#This Row],[End Time]]-Table13[[#This Row],[Start Time]]</f>
        <v>4.861111111111116E-2</v>
      </c>
      <c r="AY1415" s="23"/>
      <c r="AZ1415" s="23"/>
    </row>
    <row r="1416" spans="1:52" ht="12.6" customHeight="1" x14ac:dyDescent="0.25">
      <c r="A1416" s="55" t="s">
        <v>7721</v>
      </c>
      <c r="B1416" s="56">
        <v>45016</v>
      </c>
      <c r="C1416" s="56">
        <v>45016</v>
      </c>
      <c r="D1416" s="55" t="s">
        <v>3465</v>
      </c>
      <c r="E1416" s="55" t="s">
        <v>80</v>
      </c>
      <c r="F1416" s="55" t="s">
        <v>3465</v>
      </c>
      <c r="G1416" s="55" t="s">
        <v>62</v>
      </c>
      <c r="H1416" s="55" t="s">
        <v>682</v>
      </c>
      <c r="I1416" s="55">
        <v>115367</v>
      </c>
      <c r="J1416" s="55" t="s">
        <v>7736</v>
      </c>
      <c r="K1416" s="54" t="s">
        <v>7676</v>
      </c>
      <c r="L1416" s="55" t="s">
        <v>36</v>
      </c>
      <c r="M1416" s="55" t="s">
        <v>372</v>
      </c>
      <c r="N1416" s="55" t="s">
        <v>38</v>
      </c>
      <c r="O1416" s="55" t="s">
        <v>39</v>
      </c>
      <c r="P1416" s="55" t="s">
        <v>40</v>
      </c>
      <c r="Q1416" s="55" t="s">
        <v>41</v>
      </c>
      <c r="R1416" s="55" t="s">
        <v>65</v>
      </c>
      <c r="S1416" s="55" t="s">
        <v>7738</v>
      </c>
      <c r="T1416" s="55">
        <v>1834</v>
      </c>
      <c r="U1416" s="55" t="s">
        <v>3490</v>
      </c>
      <c r="V1416" s="55" t="s">
        <v>66</v>
      </c>
      <c r="W1416" s="55" t="s">
        <v>3491</v>
      </c>
      <c r="X1416" s="54" t="s">
        <v>7670</v>
      </c>
      <c r="Y1416" s="55" t="s">
        <v>4950</v>
      </c>
      <c r="Z1416" s="55">
        <v>3238</v>
      </c>
      <c r="AA1416" s="54" t="s">
        <v>7670</v>
      </c>
      <c r="AB1416" s="55" t="s">
        <v>45</v>
      </c>
      <c r="AC1416" s="55">
        <v>15136</v>
      </c>
      <c r="AD1416" s="55" t="s">
        <v>3491</v>
      </c>
      <c r="AE1416" s="55" t="s">
        <v>46</v>
      </c>
      <c r="AF1416" s="55" t="s">
        <v>47</v>
      </c>
      <c r="AG1416" s="55">
        <v>35</v>
      </c>
      <c r="AH1416" s="55" t="s">
        <v>47</v>
      </c>
      <c r="AI1416" s="55" t="s">
        <v>7744</v>
      </c>
      <c r="AJ1416" s="48" t="s">
        <v>567</v>
      </c>
      <c r="AK1416" s="45">
        <v>43359</v>
      </c>
      <c r="AL1416" s="46">
        <f t="shared" ca="1" si="90"/>
        <v>5.1041095890410961</v>
      </c>
      <c r="AM1416" s="46" t="s">
        <v>7681</v>
      </c>
      <c r="AN1416" s="44" t="s">
        <v>554</v>
      </c>
      <c r="AO1416" s="50" t="s">
        <v>609</v>
      </c>
      <c r="AP1416" s="50" t="s">
        <v>4760</v>
      </c>
      <c r="AQ1416" s="50" t="str">
        <f t="shared" si="91"/>
        <v>Fri</v>
      </c>
      <c r="AR1416" s="47"/>
      <c r="AS1416" s="57"/>
      <c r="AT1416" s="50" t="str">
        <f t="shared" si="88"/>
        <v>Mar</v>
      </c>
      <c r="AU1416" s="50" t="str">
        <f t="shared" si="89"/>
        <v>2023</v>
      </c>
      <c r="AV1416" s="58">
        <f>Table13[[#This Row],[End Time]]-Table13[[#This Row],[Start Time]]</f>
        <v>2.430555555555558E-2</v>
      </c>
      <c r="AY1416" s="23"/>
      <c r="AZ1416" s="23"/>
    </row>
    <row r="1417" spans="1:52" ht="12.6" customHeight="1" x14ac:dyDescent="0.25">
      <c r="A1417" s="55" t="s">
        <v>7721</v>
      </c>
      <c r="B1417" s="56">
        <v>45016</v>
      </c>
      <c r="C1417" s="56">
        <v>45016</v>
      </c>
      <c r="D1417" s="55" t="s">
        <v>3465</v>
      </c>
      <c r="E1417" s="55" t="s">
        <v>62</v>
      </c>
      <c r="F1417" s="55" t="s">
        <v>3465</v>
      </c>
      <c r="G1417" s="55" t="s">
        <v>131</v>
      </c>
      <c r="H1417" s="55" t="s">
        <v>682</v>
      </c>
      <c r="I1417" s="55">
        <v>115368</v>
      </c>
      <c r="J1417" s="55" t="s">
        <v>7736</v>
      </c>
      <c r="K1417" s="54" t="s">
        <v>5857</v>
      </c>
      <c r="L1417" s="55" t="s">
        <v>36</v>
      </c>
      <c r="M1417" s="55" t="s">
        <v>425</v>
      </c>
      <c r="N1417" s="55" t="s">
        <v>38</v>
      </c>
      <c r="O1417" s="55" t="s">
        <v>39</v>
      </c>
      <c r="P1417" s="55" t="s">
        <v>40</v>
      </c>
      <c r="Q1417" s="55" t="s">
        <v>41</v>
      </c>
      <c r="R1417" s="55" t="s">
        <v>104</v>
      </c>
      <c r="S1417" s="55" t="s">
        <v>7741</v>
      </c>
      <c r="T1417" s="55">
        <v>1545</v>
      </c>
      <c r="U1417" s="55" t="s">
        <v>3492</v>
      </c>
      <c r="V1417" s="55" t="s">
        <v>3493</v>
      </c>
      <c r="W1417" s="55" t="s">
        <v>3493</v>
      </c>
      <c r="X1417" s="54" t="s">
        <v>7670</v>
      </c>
      <c r="Y1417" s="55" t="s">
        <v>5134</v>
      </c>
      <c r="Z1417" s="55">
        <v>3436</v>
      </c>
      <c r="AA1417" s="54" t="s">
        <v>7670</v>
      </c>
      <c r="AB1417" s="55" t="s">
        <v>45</v>
      </c>
      <c r="AC1417" s="55">
        <v>15137</v>
      </c>
      <c r="AD1417" s="55" t="s">
        <v>3493</v>
      </c>
      <c r="AE1417" s="55" t="s">
        <v>46</v>
      </c>
      <c r="AF1417" s="55" t="s">
        <v>47</v>
      </c>
      <c r="AG1417" s="55">
        <v>150</v>
      </c>
      <c r="AH1417" s="55" t="s">
        <v>47</v>
      </c>
      <c r="AI1417" s="55" t="s">
        <v>7745</v>
      </c>
      <c r="AJ1417" s="44" t="s">
        <v>60</v>
      </c>
      <c r="AK1417" s="45">
        <v>42322</v>
      </c>
      <c r="AL1417" s="46">
        <f t="shared" ca="1" si="90"/>
        <v>7.9452054794520546</v>
      </c>
      <c r="AM1417" s="49" t="s">
        <v>7684</v>
      </c>
      <c r="AN1417" s="44" t="s">
        <v>554</v>
      </c>
      <c r="AO1417" s="50" t="s">
        <v>609</v>
      </c>
      <c r="AP1417" s="44" t="s">
        <v>60</v>
      </c>
      <c r="AQ1417" s="50" t="str">
        <f t="shared" si="91"/>
        <v>Fri</v>
      </c>
      <c r="AR1417" s="47"/>
      <c r="AS1417" s="57"/>
      <c r="AT1417" s="50" t="str">
        <f t="shared" si="88"/>
        <v>Mar</v>
      </c>
      <c r="AU1417" s="50" t="str">
        <f t="shared" si="89"/>
        <v>2023</v>
      </c>
      <c r="AV1417" s="58">
        <f>Table13[[#This Row],[End Time]]-Table13[[#This Row],[Start Time]]</f>
        <v>0.10416666666666674</v>
      </c>
      <c r="AY1417" s="23"/>
      <c r="AZ1417" s="23"/>
    </row>
    <row r="1418" spans="1:52" ht="12.6" customHeight="1" x14ac:dyDescent="0.25">
      <c r="A1418" s="55" t="s">
        <v>7721</v>
      </c>
      <c r="B1418" s="56">
        <v>45016</v>
      </c>
      <c r="C1418" s="56">
        <v>45016</v>
      </c>
      <c r="D1418" s="55" t="s">
        <v>3465</v>
      </c>
      <c r="E1418" s="55" t="s">
        <v>99</v>
      </c>
      <c r="F1418" s="55" t="s">
        <v>3465</v>
      </c>
      <c r="G1418" s="55" t="s">
        <v>178</v>
      </c>
      <c r="H1418" s="55" t="s">
        <v>682</v>
      </c>
      <c r="I1418" s="55">
        <v>115370</v>
      </c>
      <c r="J1418" s="55" t="s">
        <v>7724</v>
      </c>
      <c r="K1418" s="54" t="s">
        <v>5767</v>
      </c>
      <c r="L1418" s="55" t="s">
        <v>531</v>
      </c>
      <c r="M1418" s="55" t="s">
        <v>372</v>
      </c>
      <c r="N1418" s="55" t="s">
        <v>38</v>
      </c>
      <c r="O1418" s="55" t="s">
        <v>39</v>
      </c>
      <c r="P1418" s="55" t="s">
        <v>40</v>
      </c>
      <c r="Q1418" s="55" t="s">
        <v>41</v>
      </c>
      <c r="R1418" s="55" t="s">
        <v>78</v>
      </c>
      <c r="S1418" s="55" t="s">
        <v>7742</v>
      </c>
      <c r="T1418" s="55">
        <v>4169</v>
      </c>
      <c r="U1418" s="55" t="s">
        <v>3494</v>
      </c>
      <c r="V1418" s="55" t="s">
        <v>3495</v>
      </c>
      <c r="W1418" s="55" t="s">
        <v>3495</v>
      </c>
      <c r="X1418" s="54">
        <v>6625</v>
      </c>
      <c r="Y1418" s="55" t="s">
        <v>5013</v>
      </c>
      <c r="Z1418" s="55" t="s">
        <v>7655</v>
      </c>
      <c r="AA1418" s="54">
        <v>6625</v>
      </c>
      <c r="AB1418" s="55" t="s">
        <v>532</v>
      </c>
      <c r="AC1418" s="55">
        <v>15155</v>
      </c>
      <c r="AD1418" s="55" t="s">
        <v>3495</v>
      </c>
      <c r="AE1418" s="55" t="s">
        <v>46</v>
      </c>
      <c r="AF1418" s="55" t="s">
        <v>47</v>
      </c>
      <c r="AG1418" s="55">
        <v>45</v>
      </c>
      <c r="AH1418" s="55" t="s">
        <v>47</v>
      </c>
      <c r="AI1418" s="55" t="s">
        <v>7744</v>
      </c>
      <c r="AJ1418" s="48" t="s">
        <v>566</v>
      </c>
      <c r="AK1418" s="45">
        <v>43765</v>
      </c>
      <c r="AL1418" s="46">
        <f t="shared" ca="1" si="90"/>
        <v>3.9917808219178084</v>
      </c>
      <c r="AM1418" s="46" t="s">
        <v>7680</v>
      </c>
      <c r="AN1418" s="44" t="s">
        <v>554</v>
      </c>
      <c r="AO1418" s="50" t="s">
        <v>609</v>
      </c>
      <c r="AP1418" s="50" t="s">
        <v>4760</v>
      </c>
      <c r="AQ1418" s="50" t="str">
        <f t="shared" si="91"/>
        <v>Fri</v>
      </c>
      <c r="AR1418" s="47"/>
      <c r="AS1418" s="57"/>
      <c r="AT1418" s="50" t="str">
        <f t="shared" si="88"/>
        <v>Mar</v>
      </c>
      <c r="AU1418" s="50" t="str">
        <f t="shared" si="89"/>
        <v>2023</v>
      </c>
      <c r="AV1418" s="58">
        <f>Table13[[#This Row],[End Time]]-Table13[[#This Row],[Start Time]]</f>
        <v>3.1249999999999944E-2</v>
      </c>
      <c r="AY1418" s="23"/>
      <c r="AZ1418" s="23"/>
    </row>
    <row r="1419" spans="1:52" ht="12.6" customHeight="1" x14ac:dyDescent="0.25">
      <c r="A1419" s="55" t="s">
        <v>7721</v>
      </c>
      <c r="B1419" s="56">
        <v>45016</v>
      </c>
      <c r="C1419" s="56">
        <v>45016</v>
      </c>
      <c r="D1419" s="55" t="s">
        <v>3465</v>
      </c>
      <c r="E1419" s="55" t="s">
        <v>62</v>
      </c>
      <c r="F1419" s="55" t="s">
        <v>3465</v>
      </c>
      <c r="G1419" s="55" t="s">
        <v>125</v>
      </c>
      <c r="H1419" s="55" t="s">
        <v>682</v>
      </c>
      <c r="I1419" s="55">
        <v>115371</v>
      </c>
      <c r="J1419" s="55" t="s">
        <v>7736</v>
      </c>
      <c r="K1419" s="54" t="s">
        <v>5960</v>
      </c>
      <c r="L1419" s="55" t="s">
        <v>36</v>
      </c>
      <c r="M1419" s="55" t="s">
        <v>372</v>
      </c>
      <c r="N1419" s="55" t="s">
        <v>38</v>
      </c>
      <c r="O1419" s="55" t="s">
        <v>39</v>
      </c>
      <c r="P1419" s="55" t="s">
        <v>40</v>
      </c>
      <c r="Q1419" s="55" t="s">
        <v>41</v>
      </c>
      <c r="R1419" s="55" t="s">
        <v>65</v>
      </c>
      <c r="S1419" s="55" t="s">
        <v>7742</v>
      </c>
      <c r="T1419" s="55">
        <v>1562</v>
      </c>
      <c r="U1419" s="55" t="s">
        <v>3496</v>
      </c>
      <c r="V1419" s="55" t="s">
        <v>3497</v>
      </c>
      <c r="W1419" s="55" t="s">
        <v>3497</v>
      </c>
      <c r="X1419" s="54">
        <v>6626</v>
      </c>
      <c r="Y1419" s="55" t="s">
        <v>4808</v>
      </c>
      <c r="Z1419" s="55">
        <v>3612</v>
      </c>
      <c r="AA1419" s="54">
        <v>6626</v>
      </c>
      <c r="AB1419" s="55" t="s">
        <v>45</v>
      </c>
      <c r="AC1419" s="55">
        <v>15157</v>
      </c>
      <c r="AD1419" s="55" t="s">
        <v>3497</v>
      </c>
      <c r="AE1419" s="55" t="s">
        <v>46</v>
      </c>
      <c r="AF1419" s="55" t="s">
        <v>47</v>
      </c>
      <c r="AG1419" s="55">
        <v>60</v>
      </c>
      <c r="AH1419" s="55" t="s">
        <v>47</v>
      </c>
      <c r="AI1419" s="55" t="s">
        <v>7744</v>
      </c>
      <c r="AJ1419" s="48" t="s">
        <v>566</v>
      </c>
      <c r="AK1419" s="45">
        <v>43144</v>
      </c>
      <c r="AL1419" s="46">
        <f t="shared" ca="1" si="90"/>
        <v>5.6931506849315072</v>
      </c>
      <c r="AM1419" s="46" t="s">
        <v>7681</v>
      </c>
      <c r="AN1419" s="44" t="s">
        <v>554</v>
      </c>
      <c r="AO1419" s="50" t="s">
        <v>609</v>
      </c>
      <c r="AP1419" s="50" t="s">
        <v>4760</v>
      </c>
      <c r="AQ1419" s="50" t="str">
        <f t="shared" si="91"/>
        <v>Fri</v>
      </c>
      <c r="AR1419" s="47"/>
      <c r="AS1419" s="57"/>
      <c r="AT1419" s="50" t="str">
        <f t="shared" si="88"/>
        <v>Mar</v>
      </c>
      <c r="AU1419" s="50" t="str">
        <f t="shared" si="89"/>
        <v>2023</v>
      </c>
      <c r="AV1419" s="58">
        <f>Table13[[#This Row],[End Time]]-Table13[[#This Row],[Start Time]]</f>
        <v>4.1666666666666741E-2</v>
      </c>
      <c r="AY1419" s="23"/>
      <c r="AZ1419" s="23"/>
    </row>
    <row r="1420" spans="1:52" ht="12.6" customHeight="1" x14ac:dyDescent="0.25">
      <c r="A1420" s="55" t="s">
        <v>7721</v>
      </c>
      <c r="B1420" s="56">
        <v>45016</v>
      </c>
      <c r="C1420" s="56">
        <v>45016</v>
      </c>
      <c r="D1420" s="55" t="s">
        <v>3498</v>
      </c>
      <c r="E1420" s="55" t="s">
        <v>63</v>
      </c>
      <c r="F1420" s="55" t="s">
        <v>3498</v>
      </c>
      <c r="G1420" s="55" t="s">
        <v>131</v>
      </c>
      <c r="H1420" s="55" t="s">
        <v>682</v>
      </c>
      <c r="I1420" s="55">
        <v>115373</v>
      </c>
      <c r="J1420" s="55" t="s">
        <v>7736</v>
      </c>
      <c r="K1420" s="55" t="s">
        <v>5816</v>
      </c>
      <c r="L1420" s="55" t="s">
        <v>456</v>
      </c>
      <c r="M1420" s="55" t="s">
        <v>421</v>
      </c>
      <c r="N1420" s="55" t="s">
        <v>38</v>
      </c>
      <c r="O1420" s="55" t="s">
        <v>39</v>
      </c>
      <c r="P1420" s="55" t="s">
        <v>40</v>
      </c>
      <c r="Q1420" s="55" t="s">
        <v>41</v>
      </c>
      <c r="R1420" s="55" t="s">
        <v>133</v>
      </c>
      <c r="S1420" s="55" t="s">
        <v>7738</v>
      </c>
      <c r="T1420" s="55"/>
      <c r="U1420" s="55" t="s">
        <v>3499</v>
      </c>
      <c r="V1420" s="55" t="s">
        <v>176</v>
      </c>
      <c r="W1420" s="55" t="s">
        <v>3500</v>
      </c>
      <c r="X1420" s="54" t="s">
        <v>2510</v>
      </c>
      <c r="Y1420" s="55" t="s">
        <v>4841</v>
      </c>
      <c r="Z1420" s="55">
        <v>3211</v>
      </c>
      <c r="AA1420" s="54" t="s">
        <v>2510</v>
      </c>
      <c r="AB1420" s="55" t="s">
        <v>457</v>
      </c>
      <c r="AC1420" s="55">
        <v>15133</v>
      </c>
      <c r="AD1420" s="55" t="s">
        <v>3500</v>
      </c>
      <c r="AE1420" s="55" t="s">
        <v>46</v>
      </c>
      <c r="AF1420" s="55" t="s">
        <v>47</v>
      </c>
      <c r="AG1420" s="55">
        <v>30</v>
      </c>
      <c r="AH1420" s="55" t="s">
        <v>47</v>
      </c>
      <c r="AI1420" s="55" t="s">
        <v>7744</v>
      </c>
      <c r="AJ1420" s="44" t="s">
        <v>7677</v>
      </c>
      <c r="AK1420" s="45">
        <v>43785</v>
      </c>
      <c r="AL1420" s="46">
        <f t="shared" ca="1" si="90"/>
        <v>3.9369863013698629</v>
      </c>
      <c r="AM1420" s="46" t="s">
        <v>7680</v>
      </c>
      <c r="AN1420" s="44" t="s">
        <v>554</v>
      </c>
      <c r="AO1420" s="50" t="s">
        <v>609</v>
      </c>
      <c r="AP1420" s="50" t="s">
        <v>4760</v>
      </c>
      <c r="AQ1420" s="50" t="str">
        <f t="shared" si="91"/>
        <v>Tue</v>
      </c>
      <c r="AR1420" s="47"/>
      <c r="AS1420" s="57"/>
      <c r="AT1420" s="50" t="str">
        <f t="shared" si="88"/>
        <v>Apr</v>
      </c>
      <c r="AU1420" s="50" t="str">
        <f t="shared" si="89"/>
        <v>2023</v>
      </c>
      <c r="AV1420" s="58">
        <f>Table13[[#This Row],[End Time]]-Table13[[#This Row],[Start Time]]</f>
        <v>2.083333333333337E-2</v>
      </c>
      <c r="AY1420" s="23"/>
      <c r="AZ1420" s="23"/>
    </row>
    <row r="1421" spans="1:52" ht="12.6" customHeight="1" x14ac:dyDescent="0.25">
      <c r="A1421" s="55" t="s">
        <v>7721</v>
      </c>
      <c r="B1421" s="56">
        <v>45016</v>
      </c>
      <c r="C1421" s="56">
        <v>45016</v>
      </c>
      <c r="D1421" s="55" t="s">
        <v>3465</v>
      </c>
      <c r="E1421" s="55" t="s">
        <v>125</v>
      </c>
      <c r="F1421" s="55" t="s">
        <v>3465</v>
      </c>
      <c r="G1421" s="55" t="s">
        <v>192</v>
      </c>
      <c r="H1421" s="55" t="s">
        <v>682</v>
      </c>
      <c r="I1421" s="55">
        <v>115375</v>
      </c>
      <c r="J1421" s="55" t="s">
        <v>7725</v>
      </c>
      <c r="K1421" s="54" t="s">
        <v>6194</v>
      </c>
      <c r="L1421" s="55" t="s">
        <v>91</v>
      </c>
      <c r="M1421" s="55" t="s">
        <v>372</v>
      </c>
      <c r="N1421" s="55" t="s">
        <v>38</v>
      </c>
      <c r="O1421" s="55" t="s">
        <v>39</v>
      </c>
      <c r="P1421" s="55" t="s">
        <v>40</v>
      </c>
      <c r="Q1421" s="55" t="s">
        <v>41</v>
      </c>
      <c r="R1421" s="55" t="s">
        <v>398</v>
      </c>
      <c r="S1421" s="55" t="s">
        <v>7743</v>
      </c>
      <c r="T1421" s="55">
        <v>1973</v>
      </c>
      <c r="U1421" s="55" t="s">
        <v>3501</v>
      </c>
      <c r="V1421" s="55" t="s">
        <v>3502</v>
      </c>
      <c r="W1421" s="55" t="s">
        <v>3502</v>
      </c>
      <c r="X1421" s="54">
        <v>6634</v>
      </c>
      <c r="Y1421" s="55" t="s">
        <v>353</v>
      </c>
      <c r="Z1421" s="55" t="s">
        <v>6433</v>
      </c>
      <c r="AA1421" s="54">
        <v>6634</v>
      </c>
      <c r="AB1421" s="55" t="s">
        <v>98</v>
      </c>
      <c r="AC1421" s="55">
        <v>15070</v>
      </c>
      <c r="AD1421" s="55" t="s">
        <v>3502</v>
      </c>
      <c r="AE1421" s="55" t="s">
        <v>46</v>
      </c>
      <c r="AF1421" s="55" t="s">
        <v>47</v>
      </c>
      <c r="AG1421" s="55">
        <v>245</v>
      </c>
      <c r="AH1421" s="55" t="s">
        <v>47</v>
      </c>
      <c r="AI1421" s="55" t="s">
        <v>7744</v>
      </c>
      <c r="AJ1421" s="48" t="s">
        <v>567</v>
      </c>
      <c r="AK1421" s="45">
        <v>43203</v>
      </c>
      <c r="AL1421" s="46">
        <f t="shared" ca="1" si="90"/>
        <v>5.5315068493150683</v>
      </c>
      <c r="AM1421" s="46" t="s">
        <v>7681</v>
      </c>
      <c r="AN1421" s="44" t="s">
        <v>554</v>
      </c>
      <c r="AO1421" s="50" t="s">
        <v>609</v>
      </c>
      <c r="AP1421" s="50" t="s">
        <v>4760</v>
      </c>
      <c r="AQ1421" s="50" t="str">
        <f t="shared" si="91"/>
        <v>Fri</v>
      </c>
      <c r="AR1421" s="47"/>
      <c r="AS1421" s="57"/>
      <c r="AT1421" s="50" t="str">
        <f t="shared" si="88"/>
        <v>Mar</v>
      </c>
      <c r="AU1421" s="50" t="str">
        <f t="shared" si="89"/>
        <v>2023</v>
      </c>
      <c r="AV1421" s="58">
        <f>Table13[[#This Row],[End Time]]-Table13[[#This Row],[Start Time]]</f>
        <v>0.125</v>
      </c>
      <c r="AY1421" s="23"/>
      <c r="AZ1421" s="23"/>
    </row>
    <row r="1422" spans="1:52" ht="12.6" customHeight="1" x14ac:dyDescent="0.25">
      <c r="A1422" s="55" t="s">
        <v>7721</v>
      </c>
      <c r="B1422" s="56">
        <v>45017</v>
      </c>
      <c r="C1422" s="56">
        <v>45016</v>
      </c>
      <c r="D1422" s="55" t="s">
        <v>3465</v>
      </c>
      <c r="E1422" s="55" t="s">
        <v>216</v>
      </c>
      <c r="F1422" s="55" t="s">
        <v>3465</v>
      </c>
      <c r="G1422" s="55" t="s">
        <v>222</v>
      </c>
      <c r="H1422" s="55" t="s">
        <v>368</v>
      </c>
      <c r="I1422" s="55">
        <v>115376</v>
      </c>
      <c r="J1422" s="55" t="s">
        <v>7736</v>
      </c>
      <c r="K1422" s="54" t="s">
        <v>7159</v>
      </c>
      <c r="L1422" s="55" t="s">
        <v>36</v>
      </c>
      <c r="M1422" s="55" t="s">
        <v>425</v>
      </c>
      <c r="N1422" s="55" t="s">
        <v>38</v>
      </c>
      <c r="O1422" s="55" t="s">
        <v>39</v>
      </c>
      <c r="P1422" s="55" t="s">
        <v>40</v>
      </c>
      <c r="Q1422" s="55" t="s">
        <v>41</v>
      </c>
      <c r="R1422" s="55" t="s">
        <v>341</v>
      </c>
      <c r="S1422" s="55" t="s">
        <v>7737</v>
      </c>
      <c r="T1422" s="55">
        <v>1723</v>
      </c>
      <c r="U1422" s="55" t="s">
        <v>3503</v>
      </c>
      <c r="V1422" s="55" t="s">
        <v>3504</v>
      </c>
      <c r="W1422" s="55" t="s">
        <v>44</v>
      </c>
      <c r="X1422" s="54">
        <v>6626</v>
      </c>
      <c r="Y1422" s="55" t="s">
        <v>6290</v>
      </c>
      <c r="Z1422" s="55">
        <v>3231</v>
      </c>
      <c r="AA1422" s="54">
        <v>6626</v>
      </c>
      <c r="AB1422" s="55" t="s">
        <v>45</v>
      </c>
      <c r="AC1422" s="55">
        <v>15063</v>
      </c>
      <c r="AD1422" s="55" t="s">
        <v>44</v>
      </c>
      <c r="AE1422" s="55" t="s">
        <v>46</v>
      </c>
      <c r="AF1422" s="55" t="s">
        <v>47</v>
      </c>
      <c r="AG1422" s="55">
        <v>110</v>
      </c>
      <c r="AH1422" s="55" t="s">
        <v>47</v>
      </c>
      <c r="AI1422" s="55" t="s">
        <v>7744</v>
      </c>
      <c r="AJ1422" s="48" t="s">
        <v>7673</v>
      </c>
      <c r="AK1422" s="45" t="s">
        <v>574</v>
      </c>
      <c r="AL1422" s="46"/>
      <c r="AM1422" s="46"/>
      <c r="AN1422" s="44" t="s">
        <v>554</v>
      </c>
      <c r="AO1422" s="50" t="s">
        <v>610</v>
      </c>
      <c r="AP1422" s="50" t="s">
        <v>4760</v>
      </c>
      <c r="AQ1422" s="50" t="str">
        <f t="shared" si="91"/>
        <v>Fri</v>
      </c>
      <c r="AR1422" s="47"/>
      <c r="AS1422" s="57"/>
      <c r="AT1422" s="50" t="str">
        <f t="shared" si="88"/>
        <v>Mar</v>
      </c>
      <c r="AU1422" s="50" t="str">
        <f t="shared" si="89"/>
        <v>2023</v>
      </c>
      <c r="AV1422" s="58">
        <f>Table13[[#This Row],[End Time]]-Table13[[#This Row],[Start Time]]</f>
        <v>7.638888888888884E-2</v>
      </c>
      <c r="AY1422" s="23"/>
      <c r="AZ1422" s="23"/>
    </row>
    <row r="1423" spans="1:52" ht="12.6" customHeight="1" x14ac:dyDescent="0.25">
      <c r="A1423" s="55" t="s">
        <v>7721</v>
      </c>
      <c r="B1423" s="56">
        <v>45016</v>
      </c>
      <c r="C1423" s="56">
        <v>45016</v>
      </c>
      <c r="D1423" s="55" t="s">
        <v>3465</v>
      </c>
      <c r="E1423" s="55" t="s">
        <v>242</v>
      </c>
      <c r="F1423" s="55" t="s">
        <v>3465</v>
      </c>
      <c r="G1423" s="55" t="s">
        <v>283</v>
      </c>
      <c r="H1423" s="55" t="s">
        <v>682</v>
      </c>
      <c r="I1423" s="55">
        <v>115378</v>
      </c>
      <c r="J1423" s="55" t="s">
        <v>7733</v>
      </c>
      <c r="K1423" s="54" t="s">
        <v>7642</v>
      </c>
      <c r="L1423" s="55" t="s">
        <v>3366</v>
      </c>
      <c r="M1423" s="55" t="s">
        <v>372</v>
      </c>
      <c r="N1423" s="55" t="s">
        <v>38</v>
      </c>
      <c r="O1423" s="55" t="s">
        <v>39</v>
      </c>
      <c r="P1423" s="55" t="s">
        <v>40</v>
      </c>
      <c r="Q1423" s="55" t="s">
        <v>41</v>
      </c>
      <c r="R1423" s="55" t="s">
        <v>341</v>
      </c>
      <c r="S1423" s="55" t="s">
        <v>7742</v>
      </c>
      <c r="T1423" s="55">
        <v>4785</v>
      </c>
      <c r="U1423" s="55" t="s">
        <v>3505</v>
      </c>
      <c r="V1423" s="55" t="s">
        <v>3506</v>
      </c>
      <c r="W1423" s="55" t="s">
        <v>3506</v>
      </c>
      <c r="X1423" s="54">
        <v>6626</v>
      </c>
      <c r="Y1423" s="55" t="s">
        <v>5110</v>
      </c>
      <c r="Z1423" s="55" t="s">
        <v>7655</v>
      </c>
      <c r="AA1423" s="54">
        <v>6626</v>
      </c>
      <c r="AB1423" s="55" t="s">
        <v>3455</v>
      </c>
      <c r="AC1423" s="55">
        <v>15311</v>
      </c>
      <c r="AD1423" s="55" t="s">
        <v>3506</v>
      </c>
      <c r="AE1423" s="55" t="s">
        <v>46</v>
      </c>
      <c r="AF1423" s="55" t="s">
        <v>47</v>
      </c>
      <c r="AG1423" s="55">
        <v>70</v>
      </c>
      <c r="AH1423" s="55" t="s">
        <v>47</v>
      </c>
      <c r="AI1423" s="55" t="s">
        <v>7744</v>
      </c>
      <c r="AJ1423" s="48" t="s">
        <v>566</v>
      </c>
      <c r="AK1423" s="45">
        <v>44551</v>
      </c>
      <c r="AL1423" s="46">
        <f t="shared" ca="1" si="90"/>
        <v>1.8383561643835618</v>
      </c>
      <c r="AM1423" s="46" t="s">
        <v>7679</v>
      </c>
      <c r="AN1423" s="44" t="s">
        <v>554</v>
      </c>
      <c r="AO1423" s="50" t="s">
        <v>610</v>
      </c>
      <c r="AP1423" s="50" t="s">
        <v>4760</v>
      </c>
      <c r="AQ1423" s="50" t="str">
        <f t="shared" si="91"/>
        <v>Fri</v>
      </c>
      <c r="AR1423" s="47"/>
      <c r="AS1423" s="57"/>
      <c r="AT1423" s="50" t="str">
        <f t="shared" si="88"/>
        <v>Mar</v>
      </c>
      <c r="AU1423" s="50" t="str">
        <f t="shared" si="89"/>
        <v>2023</v>
      </c>
      <c r="AV1423" s="58">
        <f>Table13[[#This Row],[End Time]]-Table13[[#This Row],[Start Time]]</f>
        <v>4.8611111111110938E-2</v>
      </c>
      <c r="AY1423" s="23"/>
      <c r="AZ1423" s="23"/>
    </row>
    <row r="1424" spans="1:52" ht="12.6" customHeight="1" x14ac:dyDescent="0.25">
      <c r="A1424" s="55" t="s">
        <v>7721</v>
      </c>
      <c r="B1424" s="56">
        <v>45016</v>
      </c>
      <c r="C1424" s="56">
        <v>45016</v>
      </c>
      <c r="D1424" s="55" t="s">
        <v>3465</v>
      </c>
      <c r="E1424" s="55" t="s">
        <v>162</v>
      </c>
      <c r="F1424" s="55" t="s">
        <v>3465</v>
      </c>
      <c r="G1424" s="55" t="s">
        <v>289</v>
      </c>
      <c r="H1424" s="55" t="s">
        <v>227</v>
      </c>
      <c r="I1424" s="55">
        <v>115379</v>
      </c>
      <c r="J1424" s="55" t="s">
        <v>7734</v>
      </c>
      <c r="K1424" s="54" t="s">
        <v>5868</v>
      </c>
      <c r="L1424" s="55" t="s">
        <v>36</v>
      </c>
      <c r="M1424" s="55" t="s">
        <v>372</v>
      </c>
      <c r="N1424" s="55" t="s">
        <v>38</v>
      </c>
      <c r="O1424" s="55" t="s">
        <v>39</v>
      </c>
      <c r="P1424" s="55" t="s">
        <v>40</v>
      </c>
      <c r="Q1424" s="55" t="s">
        <v>41</v>
      </c>
      <c r="R1424" s="55" t="s">
        <v>78</v>
      </c>
      <c r="S1424" s="55" t="s">
        <v>7739</v>
      </c>
      <c r="T1424" s="55">
        <v>1360</v>
      </c>
      <c r="U1424" s="55" t="s">
        <v>3507</v>
      </c>
      <c r="V1424" s="55" t="s">
        <v>54</v>
      </c>
      <c r="W1424" s="55" t="s">
        <v>3508</v>
      </c>
      <c r="X1424" s="54">
        <v>6634</v>
      </c>
      <c r="Y1424" s="55" t="s">
        <v>5032</v>
      </c>
      <c r="Z1424" s="55" t="s">
        <v>7655</v>
      </c>
      <c r="AA1424" s="54">
        <v>6634</v>
      </c>
      <c r="AB1424" s="55" t="s">
        <v>55</v>
      </c>
      <c r="AC1424" s="55">
        <v>15051</v>
      </c>
      <c r="AD1424" s="55" t="s">
        <v>3508</v>
      </c>
      <c r="AE1424" s="55" t="s">
        <v>46</v>
      </c>
      <c r="AF1424" s="55" t="s">
        <v>47</v>
      </c>
      <c r="AG1424" s="55">
        <v>45</v>
      </c>
      <c r="AH1424" s="55" t="s">
        <v>47</v>
      </c>
      <c r="AI1424" s="55" t="s">
        <v>7744</v>
      </c>
      <c r="AJ1424" s="48" t="s">
        <v>568</v>
      </c>
      <c r="AK1424" s="45">
        <v>40605</v>
      </c>
      <c r="AL1424" s="46">
        <f t="shared" ca="1" si="90"/>
        <v>12.64931506849315</v>
      </c>
      <c r="AM1424" s="46" t="s">
        <v>7688</v>
      </c>
      <c r="AN1424" s="44" t="s">
        <v>554</v>
      </c>
      <c r="AO1424" s="50" t="s">
        <v>609</v>
      </c>
      <c r="AP1424" s="50" t="s">
        <v>4760</v>
      </c>
      <c r="AQ1424" s="50" t="str">
        <f t="shared" si="91"/>
        <v>Fri</v>
      </c>
      <c r="AR1424" s="47"/>
      <c r="AS1424" s="57"/>
      <c r="AT1424" s="50" t="str">
        <f t="shared" si="88"/>
        <v>Mar</v>
      </c>
      <c r="AU1424" s="50" t="str">
        <f t="shared" si="89"/>
        <v>2023</v>
      </c>
      <c r="AV1424" s="58">
        <f>Table13[[#This Row],[End Time]]-Table13[[#This Row],[Start Time]]</f>
        <v>3.125E-2</v>
      </c>
      <c r="AY1424" s="23"/>
      <c r="AZ1424" s="23"/>
    </row>
    <row r="1425" spans="1:52" ht="12.6" customHeight="1" x14ac:dyDescent="0.25">
      <c r="A1425" s="55" t="s">
        <v>7720</v>
      </c>
      <c r="B1425" s="56">
        <v>45008</v>
      </c>
      <c r="C1425" s="56">
        <v>45019</v>
      </c>
      <c r="D1425" s="55" t="s">
        <v>2431</v>
      </c>
      <c r="E1425" s="55" t="s">
        <v>546</v>
      </c>
      <c r="F1425" s="55" t="s">
        <v>2431</v>
      </c>
      <c r="G1425" s="55" t="s">
        <v>109</v>
      </c>
      <c r="H1425" s="55" t="s">
        <v>682</v>
      </c>
      <c r="I1425" s="55">
        <v>115381</v>
      </c>
      <c r="J1425" s="55" t="s">
        <v>7726</v>
      </c>
      <c r="K1425" s="54" t="s">
        <v>4761</v>
      </c>
      <c r="L1425" s="55" t="s">
        <v>122</v>
      </c>
      <c r="M1425" s="55" t="s">
        <v>372</v>
      </c>
      <c r="N1425" s="55" t="s">
        <v>38</v>
      </c>
      <c r="O1425" s="55" t="s">
        <v>39</v>
      </c>
      <c r="P1425" s="55" t="s">
        <v>40</v>
      </c>
      <c r="Q1425" s="55" t="s">
        <v>41</v>
      </c>
      <c r="R1425" s="55" t="s">
        <v>58</v>
      </c>
      <c r="S1425" s="55" t="s">
        <v>7740</v>
      </c>
      <c r="T1425" s="55">
        <v>3719</v>
      </c>
      <c r="U1425" s="55" t="s">
        <v>3509</v>
      </c>
      <c r="V1425" s="55" t="s">
        <v>377</v>
      </c>
      <c r="W1425" s="55" t="s">
        <v>3510</v>
      </c>
      <c r="X1425" s="55">
        <v>6634</v>
      </c>
      <c r="Y1425" s="55" t="s">
        <v>5069</v>
      </c>
      <c r="Z1425" s="55" t="s">
        <v>7655</v>
      </c>
      <c r="AA1425" s="55">
        <v>6634</v>
      </c>
      <c r="AB1425" s="55" t="s">
        <v>44</v>
      </c>
      <c r="AC1425" s="55">
        <v>15106</v>
      </c>
      <c r="AD1425" s="55" t="s">
        <v>3510</v>
      </c>
      <c r="AE1425" s="55" t="s">
        <v>46</v>
      </c>
      <c r="AF1425" s="55" t="s">
        <v>47</v>
      </c>
      <c r="AG1425" s="55">
        <v>152</v>
      </c>
      <c r="AH1425" s="55" t="s">
        <v>47</v>
      </c>
      <c r="AI1425" s="55" t="s">
        <v>7746</v>
      </c>
      <c r="AJ1425" s="44" t="s">
        <v>90</v>
      </c>
      <c r="AK1425" s="45">
        <v>42322</v>
      </c>
      <c r="AL1425" s="46">
        <f t="shared" ca="1" si="90"/>
        <v>7.9452054794520546</v>
      </c>
      <c r="AM1425" s="49" t="s">
        <v>7684</v>
      </c>
      <c r="AN1425" s="44" t="s">
        <v>553</v>
      </c>
      <c r="AO1425" s="50" t="s">
        <v>609</v>
      </c>
      <c r="AP1425" s="44" t="s">
        <v>90</v>
      </c>
      <c r="AQ1425" s="50" t="str">
        <f t="shared" si="91"/>
        <v>Thu</v>
      </c>
      <c r="AR1425" s="47"/>
      <c r="AS1425" s="57"/>
      <c r="AT1425" s="50" t="str">
        <f t="shared" si="88"/>
        <v>Mar</v>
      </c>
      <c r="AU1425" s="50" t="str">
        <f t="shared" si="89"/>
        <v>2023</v>
      </c>
      <c r="AV1425" s="58">
        <f>Table13[[#This Row],[End Time]]-Table13[[#This Row],[Start Time]]</f>
        <v>0.10555555555555551</v>
      </c>
      <c r="AY1425" s="23"/>
      <c r="AZ1425" s="23"/>
    </row>
    <row r="1426" spans="1:52" ht="12.6" customHeight="1" x14ac:dyDescent="0.25">
      <c r="A1426" s="55" t="s">
        <v>7720</v>
      </c>
      <c r="B1426" s="56">
        <v>45008</v>
      </c>
      <c r="C1426" s="56">
        <v>45019</v>
      </c>
      <c r="D1426" s="55" t="s">
        <v>2431</v>
      </c>
      <c r="E1426" s="55" t="s">
        <v>3511</v>
      </c>
      <c r="F1426" s="55" t="s">
        <v>2431</v>
      </c>
      <c r="G1426" s="55" t="s">
        <v>131</v>
      </c>
      <c r="H1426" s="55" t="s">
        <v>682</v>
      </c>
      <c r="I1426" s="55">
        <v>115382</v>
      </c>
      <c r="J1426" s="55" t="s">
        <v>7726</v>
      </c>
      <c r="K1426" s="54" t="s">
        <v>4761</v>
      </c>
      <c r="L1426" s="55" t="s">
        <v>122</v>
      </c>
      <c r="M1426" s="55" t="s">
        <v>372</v>
      </c>
      <c r="N1426" s="55" t="s">
        <v>38</v>
      </c>
      <c r="O1426" s="55" t="s">
        <v>39</v>
      </c>
      <c r="P1426" s="55" t="s">
        <v>40</v>
      </c>
      <c r="Q1426" s="55" t="s">
        <v>41</v>
      </c>
      <c r="R1426" s="55" t="s">
        <v>58</v>
      </c>
      <c r="S1426" s="55" t="s">
        <v>7740</v>
      </c>
      <c r="T1426" s="55">
        <v>3722</v>
      </c>
      <c r="U1426" s="55" t="s">
        <v>3512</v>
      </c>
      <c r="V1426" s="55" t="s">
        <v>377</v>
      </c>
      <c r="W1426" s="55" t="s">
        <v>3513</v>
      </c>
      <c r="X1426" s="55">
        <v>6627</v>
      </c>
      <c r="Y1426" s="55">
        <v>54223983</v>
      </c>
      <c r="Z1426" s="55" t="s">
        <v>7655</v>
      </c>
      <c r="AA1426" s="55">
        <v>6627</v>
      </c>
      <c r="AB1426" s="55" t="s">
        <v>44</v>
      </c>
      <c r="AC1426" s="55">
        <v>15107</v>
      </c>
      <c r="AD1426" s="55" t="s">
        <v>3513</v>
      </c>
      <c r="AE1426" s="55" t="s">
        <v>46</v>
      </c>
      <c r="AF1426" s="55" t="s">
        <v>47</v>
      </c>
      <c r="AG1426" s="55">
        <v>89</v>
      </c>
      <c r="AH1426" s="55" t="s">
        <v>47</v>
      </c>
      <c r="AI1426" s="55" t="s">
        <v>7746</v>
      </c>
      <c r="AJ1426" s="44" t="s">
        <v>90</v>
      </c>
      <c r="AK1426" s="45">
        <v>42354</v>
      </c>
      <c r="AL1426" s="46">
        <f t="shared" ca="1" si="90"/>
        <v>7.8575342465753426</v>
      </c>
      <c r="AM1426" s="49" t="s">
        <v>7684</v>
      </c>
      <c r="AN1426" s="44" t="s">
        <v>553</v>
      </c>
      <c r="AO1426" s="50" t="s">
        <v>609</v>
      </c>
      <c r="AP1426" s="44" t="s">
        <v>90</v>
      </c>
      <c r="AQ1426" s="50" t="str">
        <f t="shared" si="91"/>
        <v>Thu</v>
      </c>
      <c r="AR1426" s="47"/>
      <c r="AS1426" s="57"/>
      <c r="AT1426" s="50" t="str">
        <f t="shared" si="88"/>
        <v>Mar</v>
      </c>
      <c r="AU1426" s="50" t="str">
        <f t="shared" si="89"/>
        <v>2023</v>
      </c>
      <c r="AV1426" s="58">
        <f>Table13[[#This Row],[End Time]]-Table13[[#This Row],[Start Time]]</f>
        <v>6.1805555555555558E-2</v>
      </c>
      <c r="AY1426" s="23"/>
      <c r="AZ1426" s="23"/>
    </row>
    <row r="1427" spans="1:52" ht="12.6" customHeight="1" x14ac:dyDescent="0.25">
      <c r="A1427" s="55" t="s">
        <v>7720</v>
      </c>
      <c r="B1427" s="56">
        <v>45009</v>
      </c>
      <c r="C1427" s="56">
        <v>45019</v>
      </c>
      <c r="D1427" s="55" t="s">
        <v>2467</v>
      </c>
      <c r="E1427" s="55" t="s">
        <v>475</v>
      </c>
      <c r="F1427" s="55" t="s">
        <v>2467</v>
      </c>
      <c r="G1427" s="55" t="s">
        <v>171</v>
      </c>
      <c r="H1427" s="55" t="s">
        <v>682</v>
      </c>
      <c r="I1427" s="55">
        <v>115383</v>
      </c>
      <c r="J1427" s="55" t="s">
        <v>7726</v>
      </c>
      <c r="K1427" s="54" t="s">
        <v>4761</v>
      </c>
      <c r="L1427" s="55" t="s">
        <v>122</v>
      </c>
      <c r="M1427" s="55" t="s">
        <v>372</v>
      </c>
      <c r="N1427" s="55" t="s">
        <v>38</v>
      </c>
      <c r="O1427" s="55" t="s">
        <v>39</v>
      </c>
      <c r="P1427" s="55" t="s">
        <v>40</v>
      </c>
      <c r="Q1427" s="55" t="s">
        <v>41</v>
      </c>
      <c r="R1427" s="55" t="s">
        <v>58</v>
      </c>
      <c r="S1427" s="55" t="s">
        <v>7740</v>
      </c>
      <c r="T1427" s="55">
        <v>3721</v>
      </c>
      <c r="U1427" s="55" t="s">
        <v>3514</v>
      </c>
      <c r="V1427" s="55" t="s">
        <v>377</v>
      </c>
      <c r="W1427" s="55" t="s">
        <v>3515</v>
      </c>
      <c r="X1427" s="55">
        <v>6634</v>
      </c>
      <c r="Y1427" s="55" t="s">
        <v>6262</v>
      </c>
      <c r="Z1427" s="55" t="s">
        <v>7655</v>
      </c>
      <c r="AA1427" s="55">
        <v>6634</v>
      </c>
      <c r="AB1427" s="55" t="s">
        <v>44</v>
      </c>
      <c r="AC1427" s="55">
        <v>15108</v>
      </c>
      <c r="AD1427" s="55" t="s">
        <v>3515</v>
      </c>
      <c r="AE1427" s="55" t="s">
        <v>46</v>
      </c>
      <c r="AF1427" s="55" t="s">
        <v>47</v>
      </c>
      <c r="AG1427" s="55">
        <v>147</v>
      </c>
      <c r="AH1427" s="55" t="s">
        <v>47</v>
      </c>
      <c r="AI1427" s="55" t="s">
        <v>7746</v>
      </c>
      <c r="AJ1427" s="44" t="s">
        <v>90</v>
      </c>
      <c r="AK1427" s="45">
        <v>42288</v>
      </c>
      <c r="AL1427" s="46">
        <f t="shared" ca="1" si="90"/>
        <v>8.0383561643835613</v>
      </c>
      <c r="AM1427" s="49" t="s">
        <v>7684</v>
      </c>
      <c r="AN1427" s="44" t="s">
        <v>553</v>
      </c>
      <c r="AO1427" s="50" t="s">
        <v>609</v>
      </c>
      <c r="AP1427" s="44" t="s">
        <v>90</v>
      </c>
      <c r="AQ1427" s="50" t="str">
        <f t="shared" si="91"/>
        <v>Fri</v>
      </c>
      <c r="AR1427" s="47"/>
      <c r="AS1427" s="57"/>
      <c r="AT1427" s="50" t="str">
        <f t="shared" si="88"/>
        <v>Mar</v>
      </c>
      <c r="AU1427" s="50" t="str">
        <f t="shared" si="89"/>
        <v>2023</v>
      </c>
      <c r="AV1427" s="58">
        <f>Table13[[#This Row],[End Time]]-Table13[[#This Row],[Start Time]]</f>
        <v>0.1020833333333333</v>
      </c>
      <c r="AY1427" s="23"/>
      <c r="AZ1427" s="23"/>
    </row>
    <row r="1428" spans="1:52" ht="12.6" customHeight="1" x14ac:dyDescent="0.25">
      <c r="A1428" s="55" t="s">
        <v>7721</v>
      </c>
      <c r="B1428" s="56">
        <v>45019</v>
      </c>
      <c r="C1428" s="56">
        <v>45019</v>
      </c>
      <c r="D1428" s="55" t="s">
        <v>3516</v>
      </c>
      <c r="E1428" s="55" t="s">
        <v>124</v>
      </c>
      <c r="F1428" s="55" t="s">
        <v>3516</v>
      </c>
      <c r="G1428" s="55" t="s">
        <v>34</v>
      </c>
      <c r="H1428" s="55" t="s">
        <v>682</v>
      </c>
      <c r="I1428" s="55">
        <v>115384</v>
      </c>
      <c r="J1428" s="55" t="s">
        <v>7733</v>
      </c>
      <c r="K1428" s="54" t="s">
        <v>7363</v>
      </c>
      <c r="L1428" s="55" t="s">
        <v>103</v>
      </c>
      <c r="M1428" s="55" t="s">
        <v>425</v>
      </c>
      <c r="N1428" s="55" t="s">
        <v>38</v>
      </c>
      <c r="O1428" s="55" t="s">
        <v>39</v>
      </c>
      <c r="P1428" s="55" t="s">
        <v>40</v>
      </c>
      <c r="Q1428" s="55" t="s">
        <v>41</v>
      </c>
      <c r="R1428" s="55" t="s">
        <v>398</v>
      </c>
      <c r="S1428" s="55" t="s">
        <v>7738</v>
      </c>
      <c r="T1428" s="55">
        <v>2535</v>
      </c>
      <c r="U1428" s="55" t="s">
        <v>3517</v>
      </c>
      <c r="V1428" s="55" t="s">
        <v>92</v>
      </c>
      <c r="W1428" s="55" t="s">
        <v>3518</v>
      </c>
      <c r="X1428" s="54">
        <v>6634</v>
      </c>
      <c r="Y1428" s="55" t="s">
        <v>5064</v>
      </c>
      <c r="Z1428" s="55" t="s">
        <v>7655</v>
      </c>
      <c r="AA1428" s="54">
        <v>6634</v>
      </c>
      <c r="AB1428" s="55" t="s">
        <v>105</v>
      </c>
      <c r="AC1428" s="55">
        <v>15132</v>
      </c>
      <c r="AD1428" s="55" t="s">
        <v>3518</v>
      </c>
      <c r="AE1428" s="55" t="s">
        <v>46</v>
      </c>
      <c r="AF1428" s="55" t="s">
        <v>47</v>
      </c>
      <c r="AG1428" s="55">
        <v>30</v>
      </c>
      <c r="AH1428" s="55" t="s">
        <v>47</v>
      </c>
      <c r="AI1428" s="55" t="s">
        <v>7744</v>
      </c>
      <c r="AJ1428" s="48" t="s">
        <v>566</v>
      </c>
      <c r="AK1428" s="45">
        <v>40945</v>
      </c>
      <c r="AL1428" s="46">
        <f t="shared" ca="1" si="90"/>
        <v>11.717808219178082</v>
      </c>
      <c r="AM1428" s="46" t="s">
        <v>7688</v>
      </c>
      <c r="AN1428" s="44" t="s">
        <v>554</v>
      </c>
      <c r="AO1428" s="50" t="s">
        <v>609</v>
      </c>
      <c r="AP1428" s="50" t="s">
        <v>4760</v>
      </c>
      <c r="AQ1428" s="50" t="str">
        <f t="shared" si="91"/>
        <v>Mon</v>
      </c>
      <c r="AR1428" s="47"/>
      <c r="AS1428" s="57"/>
      <c r="AT1428" s="50" t="str">
        <f t="shared" si="88"/>
        <v>Apr</v>
      </c>
      <c r="AU1428" s="50" t="str">
        <f t="shared" si="89"/>
        <v>2023</v>
      </c>
      <c r="AV1428" s="58">
        <f>Table13[[#This Row],[End Time]]-Table13[[#This Row],[Start Time]]</f>
        <v>2.083333333333337E-2</v>
      </c>
      <c r="AY1428" s="23"/>
      <c r="AZ1428" s="23"/>
    </row>
    <row r="1429" spans="1:52" ht="12.6" customHeight="1" x14ac:dyDescent="0.25">
      <c r="A1429" s="55" t="s">
        <v>7721</v>
      </c>
      <c r="B1429" s="56">
        <v>45019</v>
      </c>
      <c r="C1429" s="56">
        <v>45019</v>
      </c>
      <c r="D1429" s="55" t="s">
        <v>3516</v>
      </c>
      <c r="E1429" s="55" t="s">
        <v>89</v>
      </c>
      <c r="F1429" s="55" t="s">
        <v>3516</v>
      </c>
      <c r="G1429" s="55" t="s">
        <v>238</v>
      </c>
      <c r="H1429" s="55" t="s">
        <v>682</v>
      </c>
      <c r="I1429" s="55">
        <v>115385</v>
      </c>
      <c r="J1429" s="55" t="s">
        <v>7736</v>
      </c>
      <c r="K1429" s="55" t="s">
        <v>7702</v>
      </c>
      <c r="L1429" s="55" t="s">
        <v>36</v>
      </c>
      <c r="M1429" s="55" t="s">
        <v>425</v>
      </c>
      <c r="N1429" s="55" t="s">
        <v>38</v>
      </c>
      <c r="O1429" s="55" t="s">
        <v>39</v>
      </c>
      <c r="P1429" s="55" t="s">
        <v>40</v>
      </c>
      <c r="Q1429" s="55" t="s">
        <v>41</v>
      </c>
      <c r="R1429" s="55" t="s">
        <v>50</v>
      </c>
      <c r="S1429" s="55" t="s">
        <v>7738</v>
      </c>
      <c r="T1429" s="55">
        <v>1546</v>
      </c>
      <c r="U1429" s="55" t="s">
        <v>3519</v>
      </c>
      <c r="V1429" s="55" t="s">
        <v>3520</v>
      </c>
      <c r="W1429" s="55" t="s">
        <v>3520</v>
      </c>
      <c r="X1429" s="54" t="s">
        <v>2510</v>
      </c>
      <c r="Y1429" s="55" t="s">
        <v>4805</v>
      </c>
      <c r="Z1429" s="55">
        <v>6101</v>
      </c>
      <c r="AA1429" s="54" t="s">
        <v>2510</v>
      </c>
      <c r="AB1429" s="55" t="s">
        <v>45</v>
      </c>
      <c r="AC1429" s="55">
        <v>15138</v>
      </c>
      <c r="AD1429" s="55" t="s">
        <v>3520</v>
      </c>
      <c r="AE1429" s="55" t="s">
        <v>46</v>
      </c>
      <c r="AF1429" s="55" t="s">
        <v>47</v>
      </c>
      <c r="AG1429" s="55">
        <v>5</v>
      </c>
      <c r="AH1429" s="55" t="s">
        <v>47</v>
      </c>
      <c r="AI1429" s="55" t="s">
        <v>7744</v>
      </c>
      <c r="AJ1429" s="44" t="s">
        <v>566</v>
      </c>
      <c r="AK1429" s="45">
        <v>40945</v>
      </c>
      <c r="AL1429" s="46">
        <f t="shared" ca="1" si="90"/>
        <v>11.717808219178082</v>
      </c>
      <c r="AM1429" s="46" t="s">
        <v>7688</v>
      </c>
      <c r="AN1429" s="44" t="s">
        <v>554</v>
      </c>
      <c r="AO1429" s="50" t="s">
        <v>609</v>
      </c>
      <c r="AP1429" s="50" t="s">
        <v>4760</v>
      </c>
      <c r="AQ1429" s="50" t="str">
        <f t="shared" si="91"/>
        <v>Mon</v>
      </c>
      <c r="AR1429" s="47"/>
      <c r="AS1429" s="57"/>
      <c r="AT1429" s="50" t="str">
        <f t="shared" si="88"/>
        <v>Apr</v>
      </c>
      <c r="AU1429" s="50" t="str">
        <f t="shared" si="89"/>
        <v>2023</v>
      </c>
      <c r="AV1429" s="58">
        <f>Table13[[#This Row],[End Time]]-Table13[[#This Row],[Start Time]]</f>
        <v>3.4722222222222654E-3</v>
      </c>
      <c r="AY1429" s="23"/>
      <c r="AZ1429" s="23"/>
    </row>
    <row r="1430" spans="1:52" ht="12.6" customHeight="1" x14ac:dyDescent="0.25">
      <c r="A1430" s="55" t="s">
        <v>7721</v>
      </c>
      <c r="B1430" s="56">
        <v>45019</v>
      </c>
      <c r="C1430" s="56">
        <v>45019</v>
      </c>
      <c r="D1430" s="55" t="s">
        <v>3516</v>
      </c>
      <c r="E1430" s="55" t="s">
        <v>108</v>
      </c>
      <c r="F1430" s="55" t="s">
        <v>3516</v>
      </c>
      <c r="G1430" s="55" t="s">
        <v>108</v>
      </c>
      <c r="H1430" s="55" t="s">
        <v>682</v>
      </c>
      <c r="I1430" s="55">
        <v>115386</v>
      </c>
      <c r="J1430" s="55" t="s">
        <v>7736</v>
      </c>
      <c r="K1430" s="54" t="s">
        <v>5933</v>
      </c>
      <c r="L1430" s="55" t="s">
        <v>36</v>
      </c>
      <c r="M1430" s="55" t="s">
        <v>425</v>
      </c>
      <c r="N1430" s="55" t="s">
        <v>38</v>
      </c>
      <c r="O1430" s="55" t="s">
        <v>39</v>
      </c>
      <c r="P1430" s="55" t="s">
        <v>40</v>
      </c>
      <c r="Q1430" s="55" t="s">
        <v>41</v>
      </c>
      <c r="R1430" s="55" t="s">
        <v>374</v>
      </c>
      <c r="S1430" s="55" t="s">
        <v>7743</v>
      </c>
      <c r="T1430" s="55">
        <v>1771</v>
      </c>
      <c r="U1430" s="55" t="s">
        <v>3521</v>
      </c>
      <c r="V1430" s="55" t="s">
        <v>3522</v>
      </c>
      <c r="W1430" s="55" t="s">
        <v>3522</v>
      </c>
      <c r="X1430" s="54">
        <v>6626</v>
      </c>
      <c r="Y1430" s="55" t="s">
        <v>210</v>
      </c>
      <c r="Z1430" s="55">
        <v>3305</v>
      </c>
      <c r="AA1430" s="54">
        <v>6626</v>
      </c>
      <c r="AB1430" s="55" t="s">
        <v>45</v>
      </c>
      <c r="AC1430" s="55">
        <v>15305</v>
      </c>
      <c r="AD1430" s="55" t="s">
        <v>3522</v>
      </c>
      <c r="AE1430" s="55" t="s">
        <v>46</v>
      </c>
      <c r="AF1430" s="55" t="s">
        <v>47</v>
      </c>
      <c r="AG1430" s="55">
        <v>0</v>
      </c>
      <c r="AH1430" s="55" t="s">
        <v>47</v>
      </c>
      <c r="AI1430" s="55" t="s">
        <v>7744</v>
      </c>
      <c r="AJ1430" s="48" t="s">
        <v>567</v>
      </c>
      <c r="AK1430" s="45">
        <v>40372</v>
      </c>
      <c r="AL1430" s="46">
        <f t="shared" ca="1" si="90"/>
        <v>13.287671232876713</v>
      </c>
      <c r="AM1430" s="46" t="s">
        <v>7689</v>
      </c>
      <c r="AN1430" s="44" t="s">
        <v>554</v>
      </c>
      <c r="AO1430" s="50" t="s">
        <v>609</v>
      </c>
      <c r="AP1430" s="50" t="s">
        <v>4760</v>
      </c>
      <c r="AQ1430" s="50" t="str">
        <f t="shared" si="91"/>
        <v>Mon</v>
      </c>
      <c r="AR1430" s="47"/>
      <c r="AS1430" s="57"/>
      <c r="AT1430" s="50" t="str">
        <f t="shared" si="88"/>
        <v>Apr</v>
      </c>
      <c r="AU1430" s="50" t="str">
        <f t="shared" si="89"/>
        <v>2023</v>
      </c>
      <c r="AV1430" s="58">
        <f>Table13[[#This Row],[End Time]]-Table13[[#This Row],[Start Time]]</f>
        <v>0</v>
      </c>
      <c r="AY1430" s="23"/>
      <c r="AZ1430" s="23"/>
    </row>
    <row r="1431" spans="1:52" ht="12.6" customHeight="1" x14ac:dyDescent="0.25">
      <c r="A1431" s="55" t="s">
        <v>7721</v>
      </c>
      <c r="B1431" s="56">
        <v>45019</v>
      </c>
      <c r="C1431" s="56">
        <v>45019</v>
      </c>
      <c r="D1431" s="55" t="s">
        <v>3516</v>
      </c>
      <c r="E1431" s="55" t="s">
        <v>521</v>
      </c>
      <c r="F1431" s="55" t="s">
        <v>3516</v>
      </c>
      <c r="G1431" s="55" t="s">
        <v>156</v>
      </c>
      <c r="H1431" s="55" t="s">
        <v>682</v>
      </c>
      <c r="I1431" s="55">
        <v>115387</v>
      </c>
      <c r="J1431" s="55" t="s">
        <v>7736</v>
      </c>
      <c r="K1431" s="54" t="s">
        <v>1873</v>
      </c>
      <c r="L1431" s="55" t="s">
        <v>36</v>
      </c>
      <c r="M1431" s="55" t="s">
        <v>425</v>
      </c>
      <c r="N1431" s="55" t="s">
        <v>38</v>
      </c>
      <c r="O1431" s="55" t="s">
        <v>39</v>
      </c>
      <c r="P1431" s="55" t="s">
        <v>40</v>
      </c>
      <c r="Q1431" s="55" t="s">
        <v>41</v>
      </c>
      <c r="R1431" s="55" t="s">
        <v>104</v>
      </c>
      <c r="S1431" s="55" t="s">
        <v>7742</v>
      </c>
      <c r="T1431" s="55">
        <v>1583</v>
      </c>
      <c r="U1431" s="55" t="s">
        <v>3523</v>
      </c>
      <c r="V1431" s="55" t="s">
        <v>3524</v>
      </c>
      <c r="W1431" s="55" t="s">
        <v>3524</v>
      </c>
      <c r="X1431" s="54" t="s">
        <v>7670</v>
      </c>
      <c r="Y1431" s="55" t="s">
        <v>5045</v>
      </c>
      <c r="Z1431" s="55">
        <v>3134</v>
      </c>
      <c r="AA1431" s="54" t="s">
        <v>7670</v>
      </c>
      <c r="AB1431" s="55" t="s">
        <v>45</v>
      </c>
      <c r="AC1431" s="55">
        <v>15158</v>
      </c>
      <c r="AD1431" s="55" t="s">
        <v>3524</v>
      </c>
      <c r="AE1431" s="55" t="s">
        <v>46</v>
      </c>
      <c r="AF1431" s="55" t="s">
        <v>47</v>
      </c>
      <c r="AG1431" s="55">
        <v>14</v>
      </c>
      <c r="AH1431" s="55" t="s">
        <v>47</v>
      </c>
      <c r="AI1431" s="55" t="s">
        <v>7744</v>
      </c>
      <c r="AJ1431" s="48" t="s">
        <v>566</v>
      </c>
      <c r="AK1431" s="45">
        <v>40620</v>
      </c>
      <c r="AL1431" s="46">
        <f t="shared" ca="1" si="90"/>
        <v>12.608219178082193</v>
      </c>
      <c r="AM1431" s="46" t="s">
        <v>7688</v>
      </c>
      <c r="AN1431" s="44" t="s">
        <v>554</v>
      </c>
      <c r="AO1431" s="50" t="s">
        <v>609</v>
      </c>
      <c r="AP1431" s="50" t="s">
        <v>4760</v>
      </c>
      <c r="AQ1431" s="50" t="str">
        <f t="shared" si="91"/>
        <v>Mon</v>
      </c>
      <c r="AR1431" s="47"/>
      <c r="AS1431" s="57"/>
      <c r="AT1431" s="50" t="str">
        <f t="shared" si="88"/>
        <v>Apr</v>
      </c>
      <c r="AU1431" s="50" t="str">
        <f t="shared" si="89"/>
        <v>2023</v>
      </c>
      <c r="AV1431" s="58">
        <f>Table13[[#This Row],[End Time]]-Table13[[#This Row],[Start Time]]</f>
        <v>9.7222222222221877E-3</v>
      </c>
      <c r="AY1431" s="23"/>
      <c r="AZ1431" s="23"/>
    </row>
    <row r="1432" spans="1:52" ht="12.6" customHeight="1" x14ac:dyDescent="0.25">
      <c r="A1432" s="55" t="s">
        <v>7720</v>
      </c>
      <c r="B1432" s="56">
        <v>45010</v>
      </c>
      <c r="C1432" s="56">
        <v>45019</v>
      </c>
      <c r="D1432" s="55" t="s">
        <v>3525</v>
      </c>
      <c r="E1432" s="55" t="s">
        <v>132</v>
      </c>
      <c r="F1432" s="55" t="s">
        <v>3525</v>
      </c>
      <c r="G1432" s="55" t="s">
        <v>136</v>
      </c>
      <c r="H1432" s="55" t="s">
        <v>682</v>
      </c>
      <c r="I1432" s="55">
        <v>115388</v>
      </c>
      <c r="J1432" s="55" t="s">
        <v>7726</v>
      </c>
      <c r="K1432" s="54" t="s">
        <v>4761</v>
      </c>
      <c r="L1432" s="55" t="s">
        <v>122</v>
      </c>
      <c r="M1432" s="55" t="s">
        <v>372</v>
      </c>
      <c r="N1432" s="55" t="s">
        <v>38</v>
      </c>
      <c r="O1432" s="55" t="s">
        <v>39</v>
      </c>
      <c r="P1432" s="55" t="s">
        <v>40</v>
      </c>
      <c r="Q1432" s="55" t="s">
        <v>41</v>
      </c>
      <c r="R1432" s="55" t="s">
        <v>50</v>
      </c>
      <c r="S1432" s="55" t="s">
        <v>7740</v>
      </c>
      <c r="T1432" s="55"/>
      <c r="U1432" s="55" t="s">
        <v>3526</v>
      </c>
      <c r="V1432" s="55" t="s">
        <v>377</v>
      </c>
      <c r="W1432" s="55" t="s">
        <v>3527</v>
      </c>
      <c r="X1432" s="55" t="s">
        <v>6246</v>
      </c>
      <c r="Y1432" s="55" t="s">
        <v>6245</v>
      </c>
      <c r="Z1432" s="55" t="s">
        <v>7655</v>
      </c>
      <c r="AA1432" s="55" t="s">
        <v>6246</v>
      </c>
      <c r="AB1432" s="55" t="s">
        <v>44</v>
      </c>
      <c r="AC1432" s="55">
        <v>15112</v>
      </c>
      <c r="AD1432" s="55" t="s">
        <v>3527</v>
      </c>
      <c r="AE1432" s="55" t="s">
        <v>46</v>
      </c>
      <c r="AF1432" s="55" t="s">
        <v>47</v>
      </c>
      <c r="AG1432" s="55">
        <v>30</v>
      </c>
      <c r="AH1432" s="55" t="s">
        <v>47</v>
      </c>
      <c r="AI1432" s="55" t="s">
        <v>7746</v>
      </c>
      <c r="AJ1432" s="44" t="s">
        <v>90</v>
      </c>
      <c r="AK1432" s="45">
        <v>43656</v>
      </c>
      <c r="AL1432" s="46">
        <f t="shared" ca="1" si="90"/>
        <v>4.2904109589041095</v>
      </c>
      <c r="AM1432" s="46" t="s">
        <v>7680</v>
      </c>
      <c r="AN1432" s="44" t="s">
        <v>554</v>
      </c>
      <c r="AO1432" s="50" t="s">
        <v>609</v>
      </c>
      <c r="AP1432" s="44" t="s">
        <v>90</v>
      </c>
      <c r="AQ1432" s="50" t="str">
        <f t="shared" si="91"/>
        <v>Tue</v>
      </c>
      <c r="AR1432" s="47"/>
      <c r="AS1432" s="57"/>
      <c r="AT1432" s="50" t="str">
        <f t="shared" si="88"/>
        <v>Apr</v>
      </c>
      <c r="AU1432" s="50" t="str">
        <f t="shared" si="89"/>
        <v>2023</v>
      </c>
      <c r="AV1432" s="58">
        <f>Table13[[#This Row],[End Time]]-Table13[[#This Row],[Start Time]]</f>
        <v>2.083333333333337E-2</v>
      </c>
      <c r="AY1432" s="23"/>
      <c r="AZ1432" s="23"/>
    </row>
    <row r="1433" spans="1:52" ht="12.6" customHeight="1" x14ac:dyDescent="0.25">
      <c r="A1433" s="55" t="s">
        <v>7721</v>
      </c>
      <c r="B1433" s="56">
        <v>45019</v>
      </c>
      <c r="C1433" s="56">
        <v>45019</v>
      </c>
      <c r="D1433" s="55" t="s">
        <v>3516</v>
      </c>
      <c r="E1433" s="55" t="s">
        <v>228</v>
      </c>
      <c r="F1433" s="55" t="s">
        <v>3516</v>
      </c>
      <c r="G1433" s="55" t="s">
        <v>49</v>
      </c>
      <c r="H1433" s="55" t="s">
        <v>286</v>
      </c>
      <c r="I1433" s="55">
        <v>115389</v>
      </c>
      <c r="J1433" s="55" t="s">
        <v>7736</v>
      </c>
      <c r="K1433" s="54" t="s">
        <v>5788</v>
      </c>
      <c r="L1433" s="55" t="s">
        <v>36</v>
      </c>
      <c r="M1433" s="55" t="s">
        <v>425</v>
      </c>
      <c r="N1433" s="55" t="s">
        <v>38</v>
      </c>
      <c r="O1433" s="55" t="s">
        <v>39</v>
      </c>
      <c r="P1433" s="55" t="s">
        <v>40</v>
      </c>
      <c r="Q1433" s="55" t="s">
        <v>41</v>
      </c>
      <c r="R1433" s="55" t="s">
        <v>65</v>
      </c>
      <c r="S1433" s="55" t="s">
        <v>7739</v>
      </c>
      <c r="T1433" s="55">
        <v>1610</v>
      </c>
      <c r="U1433" s="55" t="s">
        <v>3528</v>
      </c>
      <c r="V1433" s="55" t="s">
        <v>148</v>
      </c>
      <c r="W1433" s="55" t="s">
        <v>3529</v>
      </c>
      <c r="X1433" s="54" t="s">
        <v>5791</v>
      </c>
      <c r="Y1433" s="55" t="s">
        <v>5234</v>
      </c>
      <c r="Z1433" s="55">
        <v>3218</v>
      </c>
      <c r="AA1433" s="54" t="s">
        <v>5791</v>
      </c>
      <c r="AB1433" s="55" t="s">
        <v>45</v>
      </c>
      <c r="AC1433" s="55">
        <v>15232</v>
      </c>
      <c r="AD1433" s="55" t="s">
        <v>3529</v>
      </c>
      <c r="AE1433" s="55" t="s">
        <v>46</v>
      </c>
      <c r="AF1433" s="55" t="s">
        <v>47</v>
      </c>
      <c r="AG1433" s="55">
        <v>200</v>
      </c>
      <c r="AH1433" s="55" t="s">
        <v>47</v>
      </c>
      <c r="AI1433" s="55" t="s">
        <v>7744</v>
      </c>
      <c r="AJ1433" s="48" t="s">
        <v>568</v>
      </c>
      <c r="AK1433" s="45" t="s">
        <v>574</v>
      </c>
      <c r="AL1433" s="46"/>
      <c r="AM1433" s="46"/>
      <c r="AN1433" s="44" t="s">
        <v>554</v>
      </c>
      <c r="AO1433" s="50" t="s">
        <v>609</v>
      </c>
      <c r="AP1433" s="50" t="s">
        <v>4760</v>
      </c>
      <c r="AQ1433" s="50" t="str">
        <f t="shared" si="91"/>
        <v>Mon</v>
      </c>
      <c r="AR1433" s="47"/>
      <c r="AS1433" s="57"/>
      <c r="AT1433" s="50" t="str">
        <f t="shared" si="88"/>
        <v>Apr</v>
      </c>
      <c r="AU1433" s="50" t="str">
        <f t="shared" si="89"/>
        <v>2023</v>
      </c>
      <c r="AV1433" s="58">
        <f>Table13[[#This Row],[End Time]]-Table13[[#This Row],[Start Time]]</f>
        <v>0.1388888888888889</v>
      </c>
      <c r="AY1433" s="23"/>
      <c r="AZ1433" s="23"/>
    </row>
    <row r="1434" spans="1:52" ht="12.6" customHeight="1" x14ac:dyDescent="0.25">
      <c r="A1434" s="55" t="s">
        <v>7721</v>
      </c>
      <c r="B1434" s="56">
        <v>45019</v>
      </c>
      <c r="C1434" s="56">
        <v>45019</v>
      </c>
      <c r="D1434" s="55" t="s">
        <v>3516</v>
      </c>
      <c r="E1434" s="55" t="s">
        <v>89</v>
      </c>
      <c r="F1434" s="55" t="s">
        <v>3516</v>
      </c>
      <c r="G1434" s="55" t="s">
        <v>59</v>
      </c>
      <c r="H1434" s="55" t="s">
        <v>682</v>
      </c>
      <c r="I1434" s="55">
        <v>115391</v>
      </c>
      <c r="J1434" s="55" t="s">
        <v>7736</v>
      </c>
      <c r="K1434" s="55" t="s">
        <v>7702</v>
      </c>
      <c r="L1434" s="55" t="s">
        <v>36</v>
      </c>
      <c r="M1434" s="55" t="s">
        <v>421</v>
      </c>
      <c r="N1434" s="55" t="s">
        <v>38</v>
      </c>
      <c r="O1434" s="55" t="s">
        <v>39</v>
      </c>
      <c r="P1434" s="55" t="s">
        <v>40</v>
      </c>
      <c r="Q1434" s="55" t="s">
        <v>41</v>
      </c>
      <c r="R1434" s="55" t="s">
        <v>324</v>
      </c>
      <c r="S1434" s="55" t="s">
        <v>7738</v>
      </c>
      <c r="T1434" s="55">
        <v>1597</v>
      </c>
      <c r="U1434" s="55" t="s">
        <v>3530</v>
      </c>
      <c r="V1434" s="55" t="s">
        <v>83</v>
      </c>
      <c r="W1434" s="55" t="s">
        <v>113</v>
      </c>
      <c r="X1434" s="54" t="s">
        <v>5954</v>
      </c>
      <c r="Y1434" s="55" t="s">
        <v>4900</v>
      </c>
      <c r="Z1434" s="55">
        <v>1601</v>
      </c>
      <c r="AA1434" s="54" t="s">
        <v>5954</v>
      </c>
      <c r="AB1434" s="55" t="s">
        <v>45</v>
      </c>
      <c r="AC1434" s="55">
        <v>15131</v>
      </c>
      <c r="AD1434" s="55" t="s">
        <v>113</v>
      </c>
      <c r="AE1434" s="55" t="s">
        <v>46</v>
      </c>
      <c r="AF1434" s="55" t="s">
        <v>47</v>
      </c>
      <c r="AG1434" s="55">
        <v>60</v>
      </c>
      <c r="AH1434" s="55" t="s">
        <v>47</v>
      </c>
      <c r="AI1434" s="55" t="s">
        <v>7744</v>
      </c>
      <c r="AJ1434" s="44" t="s">
        <v>566</v>
      </c>
      <c r="AK1434" s="45" t="s">
        <v>574</v>
      </c>
      <c r="AL1434" s="46"/>
      <c r="AM1434" s="46"/>
      <c r="AN1434" s="44" t="s">
        <v>554</v>
      </c>
      <c r="AO1434" s="50" t="s">
        <v>609</v>
      </c>
      <c r="AP1434" s="50" t="s">
        <v>4760</v>
      </c>
      <c r="AQ1434" s="50" t="str">
        <f t="shared" si="91"/>
        <v>Mon</v>
      </c>
      <c r="AR1434" s="47"/>
      <c r="AS1434" s="57"/>
      <c r="AT1434" s="50" t="str">
        <f t="shared" si="88"/>
        <v>Apr</v>
      </c>
      <c r="AU1434" s="50" t="str">
        <f t="shared" si="89"/>
        <v>2023</v>
      </c>
      <c r="AV1434" s="58">
        <f>Table13[[#This Row],[End Time]]-Table13[[#This Row],[Start Time]]</f>
        <v>4.1666666666666685E-2</v>
      </c>
      <c r="AY1434" s="23"/>
      <c r="AZ1434" s="23"/>
    </row>
    <row r="1435" spans="1:52" ht="12.6" customHeight="1" x14ac:dyDescent="0.25">
      <c r="A1435" s="55" t="s">
        <v>7721</v>
      </c>
      <c r="B1435" s="56">
        <v>45019</v>
      </c>
      <c r="C1435" s="56">
        <v>45019</v>
      </c>
      <c r="D1435" s="55" t="s">
        <v>4764</v>
      </c>
      <c r="E1435" s="55" t="s">
        <v>4765</v>
      </c>
      <c r="F1435" s="55" t="s">
        <v>4766</v>
      </c>
      <c r="G1435" s="55" t="s">
        <v>4767</v>
      </c>
      <c r="H1435" s="55" t="s">
        <v>682</v>
      </c>
      <c r="I1435" s="55">
        <v>115395</v>
      </c>
      <c r="J1435" s="55" t="s">
        <v>7733</v>
      </c>
      <c r="K1435" s="54" t="s">
        <v>5788</v>
      </c>
      <c r="L1435" s="55" t="s">
        <v>3366</v>
      </c>
      <c r="M1435" s="55" t="s">
        <v>4762</v>
      </c>
      <c r="N1435" s="55" t="s">
        <v>302</v>
      </c>
      <c r="O1435" s="55" t="s">
        <v>39</v>
      </c>
      <c r="P1435" s="55" t="s">
        <v>40</v>
      </c>
      <c r="Q1435" s="55" t="s">
        <v>41</v>
      </c>
      <c r="R1435" s="55" t="s">
        <v>42</v>
      </c>
      <c r="S1435" s="55" t="s">
        <v>7742</v>
      </c>
      <c r="T1435" s="55">
        <v>4782</v>
      </c>
      <c r="U1435" s="55" t="s">
        <v>3531</v>
      </c>
      <c r="V1435" s="55"/>
      <c r="W1435" s="55"/>
      <c r="X1435" s="54">
        <v>6634</v>
      </c>
      <c r="Y1435" s="55" t="s">
        <v>5185</v>
      </c>
      <c r="Z1435" s="55" t="s">
        <v>7655</v>
      </c>
      <c r="AA1435" s="54">
        <v>6634</v>
      </c>
      <c r="AB1435" s="55" t="s">
        <v>3455</v>
      </c>
      <c r="AC1435" s="55"/>
      <c r="AD1435" s="55"/>
      <c r="AE1435" s="55"/>
      <c r="AF1435" s="55"/>
      <c r="AG1435" s="55"/>
      <c r="AH1435" s="55" t="s">
        <v>75</v>
      </c>
      <c r="AI1435" s="55" t="s">
        <v>7744</v>
      </c>
      <c r="AJ1435" s="48" t="s">
        <v>568</v>
      </c>
      <c r="AK1435" s="45" t="s">
        <v>574</v>
      </c>
      <c r="AL1435" s="46"/>
      <c r="AM1435" s="46"/>
      <c r="AN1435" s="44" t="s">
        <v>554</v>
      </c>
      <c r="AO1435" s="50"/>
      <c r="AP1435" s="50" t="s">
        <v>4760</v>
      </c>
      <c r="AQ1435" s="50" t="str">
        <f t="shared" si="91"/>
        <v>Start Date missing</v>
      </c>
      <c r="AR1435" s="47"/>
      <c r="AS1435" s="57"/>
      <c r="AT1435" s="50" t="str">
        <f t="shared" si="88"/>
        <v>Start Date missing</v>
      </c>
      <c r="AU1435" s="50" t="str">
        <f t="shared" si="89"/>
        <v>Start Date missing</v>
      </c>
      <c r="AV1435" s="58"/>
      <c r="AY1435" s="23"/>
      <c r="AZ1435" s="23"/>
    </row>
    <row r="1436" spans="1:52" ht="12.6" customHeight="1" x14ac:dyDescent="0.25">
      <c r="A1436" s="55" t="s">
        <v>7721</v>
      </c>
      <c r="B1436" s="56">
        <v>45019</v>
      </c>
      <c r="C1436" s="56">
        <v>45019</v>
      </c>
      <c r="D1436" s="55" t="s">
        <v>3516</v>
      </c>
      <c r="E1436" s="55" t="s">
        <v>89</v>
      </c>
      <c r="F1436" s="55" t="s">
        <v>3516</v>
      </c>
      <c r="G1436" s="55" t="s">
        <v>59</v>
      </c>
      <c r="H1436" s="55" t="s">
        <v>682</v>
      </c>
      <c r="I1436" s="55">
        <v>115400</v>
      </c>
      <c r="J1436" s="55" t="s">
        <v>7734</v>
      </c>
      <c r="K1436" s="54" t="s">
        <v>1873</v>
      </c>
      <c r="L1436" s="55" t="s">
        <v>64</v>
      </c>
      <c r="M1436" s="55" t="s">
        <v>372</v>
      </c>
      <c r="N1436" s="55" t="s">
        <v>38</v>
      </c>
      <c r="O1436" s="55" t="s">
        <v>39</v>
      </c>
      <c r="P1436" s="55" t="s">
        <v>40</v>
      </c>
      <c r="Q1436" s="55" t="s">
        <v>41</v>
      </c>
      <c r="R1436" s="55" t="s">
        <v>50</v>
      </c>
      <c r="S1436" s="55" t="s">
        <v>7742</v>
      </c>
      <c r="T1436" s="55">
        <v>3063</v>
      </c>
      <c r="U1436" s="55" t="s">
        <v>3532</v>
      </c>
      <c r="V1436" s="55" t="s">
        <v>3533</v>
      </c>
      <c r="W1436" s="55" t="s">
        <v>3533</v>
      </c>
      <c r="X1436" s="54">
        <v>6627</v>
      </c>
      <c r="Y1436" s="55" t="s">
        <v>414</v>
      </c>
      <c r="Z1436" s="55" t="s">
        <v>6437</v>
      </c>
      <c r="AA1436" s="54">
        <v>6627</v>
      </c>
      <c r="AB1436" s="55" t="s">
        <v>44</v>
      </c>
      <c r="AC1436" s="55">
        <v>15160</v>
      </c>
      <c r="AD1436" s="55" t="s">
        <v>3533</v>
      </c>
      <c r="AE1436" s="55" t="s">
        <v>46</v>
      </c>
      <c r="AF1436" s="55" t="s">
        <v>47</v>
      </c>
      <c r="AG1436" s="55">
        <v>60</v>
      </c>
      <c r="AH1436" s="55" t="s">
        <v>47</v>
      </c>
      <c r="AI1436" s="55" t="s">
        <v>7744</v>
      </c>
      <c r="AJ1436" s="48" t="s">
        <v>566</v>
      </c>
      <c r="AK1436" s="45" t="s">
        <v>574</v>
      </c>
      <c r="AL1436" s="46"/>
      <c r="AM1436" s="46"/>
      <c r="AN1436" s="44" t="s">
        <v>554</v>
      </c>
      <c r="AO1436" s="50" t="s">
        <v>609</v>
      </c>
      <c r="AP1436" s="50" t="s">
        <v>4760</v>
      </c>
      <c r="AQ1436" s="50" t="str">
        <f t="shared" si="91"/>
        <v>Mon</v>
      </c>
      <c r="AR1436" s="47"/>
      <c r="AS1436" s="57"/>
      <c r="AT1436" s="50" t="str">
        <f t="shared" si="88"/>
        <v>Apr</v>
      </c>
      <c r="AU1436" s="50" t="str">
        <f t="shared" si="89"/>
        <v>2023</v>
      </c>
      <c r="AV1436" s="58">
        <f>Table13[[#This Row],[End Time]]-Table13[[#This Row],[Start Time]]</f>
        <v>4.1666666666666685E-2</v>
      </c>
      <c r="AY1436" s="23"/>
      <c r="AZ1436" s="23"/>
    </row>
    <row r="1437" spans="1:52" ht="12.6" customHeight="1" x14ac:dyDescent="0.25">
      <c r="A1437" s="55" t="s">
        <v>7721</v>
      </c>
      <c r="B1437" s="56">
        <v>45019</v>
      </c>
      <c r="C1437" s="56">
        <v>45019</v>
      </c>
      <c r="D1437" s="55" t="s">
        <v>3516</v>
      </c>
      <c r="E1437" s="55" t="s">
        <v>34</v>
      </c>
      <c r="F1437" s="55" t="s">
        <v>3516</v>
      </c>
      <c r="G1437" s="55" t="s">
        <v>266</v>
      </c>
      <c r="H1437" s="55" t="s">
        <v>682</v>
      </c>
      <c r="I1437" s="55">
        <v>115401</v>
      </c>
      <c r="J1437" s="55" t="s">
        <v>7736</v>
      </c>
      <c r="K1437" s="55" t="s">
        <v>7017</v>
      </c>
      <c r="L1437" s="55" t="s">
        <v>36</v>
      </c>
      <c r="M1437" s="55" t="s">
        <v>425</v>
      </c>
      <c r="N1437" s="55" t="s">
        <v>38</v>
      </c>
      <c r="O1437" s="55" t="s">
        <v>39</v>
      </c>
      <c r="P1437" s="55" t="s">
        <v>40</v>
      </c>
      <c r="Q1437" s="55" t="s">
        <v>41</v>
      </c>
      <c r="R1437" s="55" t="s">
        <v>133</v>
      </c>
      <c r="S1437" s="55" t="s">
        <v>7739</v>
      </c>
      <c r="T1437" s="55">
        <v>1657</v>
      </c>
      <c r="U1437" s="55" t="s">
        <v>3534</v>
      </c>
      <c r="V1437" s="55" t="s">
        <v>3535</v>
      </c>
      <c r="W1437" s="55" t="s">
        <v>3535</v>
      </c>
      <c r="X1437" s="54" t="s">
        <v>7670</v>
      </c>
      <c r="Y1437" s="55" t="s">
        <v>4846</v>
      </c>
      <c r="Z1437" s="55">
        <v>5502</v>
      </c>
      <c r="AA1437" s="54" t="s">
        <v>7670</v>
      </c>
      <c r="AB1437" s="55" t="s">
        <v>45</v>
      </c>
      <c r="AC1437" s="55">
        <v>15192</v>
      </c>
      <c r="AD1437" s="55" t="s">
        <v>3535</v>
      </c>
      <c r="AE1437" s="55" t="s">
        <v>46</v>
      </c>
      <c r="AF1437" s="55" t="s">
        <v>47</v>
      </c>
      <c r="AG1437" s="55">
        <v>55</v>
      </c>
      <c r="AH1437" s="55" t="s">
        <v>47</v>
      </c>
      <c r="AI1437" s="55" t="s">
        <v>7744</v>
      </c>
      <c r="AJ1437" s="44" t="s">
        <v>7677</v>
      </c>
      <c r="AK1437" s="45" t="s">
        <v>574</v>
      </c>
      <c r="AL1437" s="46"/>
      <c r="AM1437" s="46"/>
      <c r="AN1437" s="44" t="s">
        <v>554</v>
      </c>
      <c r="AO1437" s="50" t="s">
        <v>609</v>
      </c>
      <c r="AP1437" s="50" t="s">
        <v>4760</v>
      </c>
      <c r="AQ1437" s="50" t="str">
        <f t="shared" si="91"/>
        <v>Mon</v>
      </c>
      <c r="AR1437" s="47"/>
      <c r="AS1437" s="57"/>
      <c r="AT1437" s="50" t="str">
        <f t="shared" si="88"/>
        <v>Apr</v>
      </c>
      <c r="AU1437" s="50" t="str">
        <f t="shared" si="89"/>
        <v>2023</v>
      </c>
      <c r="AV1437" s="58">
        <f>Table13[[#This Row],[End Time]]-Table13[[#This Row],[Start Time]]</f>
        <v>3.819444444444442E-2</v>
      </c>
      <c r="AY1437" s="23"/>
      <c r="AZ1437" s="23"/>
    </row>
    <row r="1438" spans="1:52" ht="12.6" customHeight="1" x14ac:dyDescent="0.25">
      <c r="A1438" s="55" t="s">
        <v>7721</v>
      </c>
      <c r="B1438" s="56">
        <v>45019</v>
      </c>
      <c r="C1438" s="56">
        <v>45019</v>
      </c>
      <c r="D1438" s="55" t="s">
        <v>3516</v>
      </c>
      <c r="E1438" s="55" t="s">
        <v>147</v>
      </c>
      <c r="F1438" s="55" t="s">
        <v>3516</v>
      </c>
      <c r="G1438" s="55" t="s">
        <v>137</v>
      </c>
      <c r="H1438" s="55" t="s">
        <v>682</v>
      </c>
      <c r="I1438" s="55">
        <v>115402</v>
      </c>
      <c r="J1438" s="55" t="s">
        <v>7736</v>
      </c>
      <c r="K1438" s="54" t="s">
        <v>5792</v>
      </c>
      <c r="L1438" s="55" t="s">
        <v>36</v>
      </c>
      <c r="M1438" s="55" t="s">
        <v>425</v>
      </c>
      <c r="N1438" s="55" t="s">
        <v>38</v>
      </c>
      <c r="O1438" s="55" t="s">
        <v>39</v>
      </c>
      <c r="P1438" s="55" t="s">
        <v>40</v>
      </c>
      <c r="Q1438" s="55" t="s">
        <v>41</v>
      </c>
      <c r="R1438" s="55" t="s">
        <v>133</v>
      </c>
      <c r="S1438" s="55" t="s">
        <v>7739</v>
      </c>
      <c r="T1438" s="55">
        <v>1540</v>
      </c>
      <c r="U1438" s="55" t="s">
        <v>3536</v>
      </c>
      <c r="V1438" s="55" t="s">
        <v>3537</v>
      </c>
      <c r="W1438" s="55" t="s">
        <v>3537</v>
      </c>
      <c r="X1438" s="54" t="s">
        <v>7670</v>
      </c>
      <c r="Y1438" s="55" t="s">
        <v>5299</v>
      </c>
      <c r="Z1438" s="55">
        <v>3402</v>
      </c>
      <c r="AA1438" s="54" t="s">
        <v>7670</v>
      </c>
      <c r="AB1438" s="55" t="s">
        <v>45</v>
      </c>
      <c r="AC1438" s="55">
        <v>15194</v>
      </c>
      <c r="AD1438" s="55" t="s">
        <v>3537</v>
      </c>
      <c r="AE1438" s="55" t="s">
        <v>46</v>
      </c>
      <c r="AF1438" s="55" t="s">
        <v>47</v>
      </c>
      <c r="AG1438" s="55">
        <v>85</v>
      </c>
      <c r="AH1438" s="55" t="s">
        <v>47</v>
      </c>
      <c r="AI1438" s="55" t="s">
        <v>7744</v>
      </c>
      <c r="AJ1438" s="48" t="s">
        <v>568</v>
      </c>
      <c r="AK1438" s="45" t="s">
        <v>574</v>
      </c>
      <c r="AL1438" s="46"/>
      <c r="AM1438" s="46"/>
      <c r="AN1438" s="44" t="s">
        <v>554</v>
      </c>
      <c r="AO1438" s="50" t="s">
        <v>609</v>
      </c>
      <c r="AP1438" s="50" t="s">
        <v>4760</v>
      </c>
      <c r="AQ1438" s="50" t="str">
        <f t="shared" si="91"/>
        <v>Mon</v>
      </c>
      <c r="AR1438" s="47"/>
      <c r="AS1438" s="57"/>
      <c r="AT1438" s="50" t="str">
        <f t="shared" si="88"/>
        <v>Apr</v>
      </c>
      <c r="AU1438" s="50" t="str">
        <f t="shared" si="89"/>
        <v>2023</v>
      </c>
      <c r="AV1438" s="58">
        <f>Table13[[#This Row],[End Time]]-Table13[[#This Row],[Start Time]]</f>
        <v>5.902777777777779E-2</v>
      </c>
      <c r="AY1438" s="23"/>
      <c r="AZ1438" s="23"/>
    </row>
    <row r="1439" spans="1:52" ht="12.6" customHeight="1" x14ac:dyDescent="0.25">
      <c r="A1439" s="55" t="s">
        <v>7721</v>
      </c>
      <c r="B1439" s="56">
        <v>45019</v>
      </c>
      <c r="C1439" s="56">
        <v>45019</v>
      </c>
      <c r="D1439" s="55" t="s">
        <v>3516</v>
      </c>
      <c r="E1439" s="55" t="s">
        <v>125</v>
      </c>
      <c r="F1439" s="55" t="s">
        <v>3516</v>
      </c>
      <c r="G1439" s="55" t="s">
        <v>192</v>
      </c>
      <c r="H1439" s="55" t="s">
        <v>479</v>
      </c>
      <c r="I1439" s="55">
        <v>115404</v>
      </c>
      <c r="J1439" s="55" t="s">
        <v>7736</v>
      </c>
      <c r="K1439" s="54" t="s">
        <v>5877</v>
      </c>
      <c r="L1439" s="55" t="s">
        <v>36</v>
      </c>
      <c r="M1439" s="55" t="s">
        <v>372</v>
      </c>
      <c r="N1439" s="55" t="s">
        <v>38</v>
      </c>
      <c r="O1439" s="55" t="s">
        <v>39</v>
      </c>
      <c r="P1439" s="55" t="s">
        <v>40</v>
      </c>
      <c r="Q1439" s="55" t="s">
        <v>41</v>
      </c>
      <c r="R1439" s="55" t="s">
        <v>65</v>
      </c>
      <c r="S1439" s="55" t="s">
        <v>7739</v>
      </c>
      <c r="T1439" s="55">
        <v>1534</v>
      </c>
      <c r="U1439" s="55" t="s">
        <v>3538</v>
      </c>
      <c r="V1439" s="55" t="s">
        <v>148</v>
      </c>
      <c r="W1439" s="55" t="s">
        <v>3539</v>
      </c>
      <c r="X1439" s="54" t="s">
        <v>2510</v>
      </c>
      <c r="Y1439" s="55" t="s">
        <v>4862</v>
      </c>
      <c r="Z1439" s="55">
        <v>3128</v>
      </c>
      <c r="AA1439" s="54" t="s">
        <v>2510</v>
      </c>
      <c r="AB1439" s="55" t="s">
        <v>45</v>
      </c>
      <c r="AC1439" s="55">
        <v>15231</v>
      </c>
      <c r="AD1439" s="55" t="s">
        <v>3539</v>
      </c>
      <c r="AE1439" s="55" t="s">
        <v>46</v>
      </c>
      <c r="AF1439" s="55" t="s">
        <v>47</v>
      </c>
      <c r="AG1439" s="55">
        <v>180</v>
      </c>
      <c r="AH1439" s="55" t="s">
        <v>47</v>
      </c>
      <c r="AI1439" s="55" t="s">
        <v>7744</v>
      </c>
      <c r="AJ1439" s="48" t="s">
        <v>568</v>
      </c>
      <c r="AK1439" s="45">
        <v>40373</v>
      </c>
      <c r="AL1439" s="46">
        <f t="shared" ca="1" si="90"/>
        <v>13.284931506849315</v>
      </c>
      <c r="AM1439" s="46" t="s">
        <v>7689</v>
      </c>
      <c r="AN1439" s="44" t="s">
        <v>554</v>
      </c>
      <c r="AO1439" s="50" t="s">
        <v>609</v>
      </c>
      <c r="AP1439" s="50" t="s">
        <v>4760</v>
      </c>
      <c r="AQ1439" s="50" t="str">
        <f t="shared" si="91"/>
        <v>Mon</v>
      </c>
      <c r="AR1439" s="47"/>
      <c r="AS1439" s="57"/>
      <c r="AT1439" s="50" t="str">
        <f t="shared" si="88"/>
        <v>Apr</v>
      </c>
      <c r="AU1439" s="50" t="str">
        <f t="shared" si="89"/>
        <v>2023</v>
      </c>
      <c r="AV1439" s="58">
        <f>Table13[[#This Row],[End Time]]-Table13[[#This Row],[Start Time]]</f>
        <v>0.125</v>
      </c>
      <c r="AY1439" s="23"/>
      <c r="AZ1439" s="23"/>
    </row>
    <row r="1440" spans="1:52" ht="12.6" customHeight="1" x14ac:dyDescent="0.25">
      <c r="A1440" s="55" t="s">
        <v>7721</v>
      </c>
      <c r="B1440" s="56">
        <v>45019</v>
      </c>
      <c r="C1440" s="56">
        <v>45019</v>
      </c>
      <c r="D1440" s="55" t="s">
        <v>3516</v>
      </c>
      <c r="E1440" s="55" t="s">
        <v>157</v>
      </c>
      <c r="F1440" s="55" t="s">
        <v>3516</v>
      </c>
      <c r="G1440" s="55" t="s">
        <v>125</v>
      </c>
      <c r="H1440" s="55" t="s">
        <v>394</v>
      </c>
      <c r="I1440" s="55">
        <v>115406</v>
      </c>
      <c r="J1440" s="55" t="s">
        <v>7732</v>
      </c>
      <c r="K1440" s="54" t="s">
        <v>7627</v>
      </c>
      <c r="L1440" s="55" t="s">
        <v>187</v>
      </c>
      <c r="M1440" s="55" t="s">
        <v>372</v>
      </c>
      <c r="N1440" s="55" t="s">
        <v>38</v>
      </c>
      <c r="O1440" s="55" t="s">
        <v>39</v>
      </c>
      <c r="P1440" s="55" t="s">
        <v>40</v>
      </c>
      <c r="Q1440" s="55" t="s">
        <v>41</v>
      </c>
      <c r="R1440" s="55" t="s">
        <v>94</v>
      </c>
      <c r="S1440" s="55" t="s">
        <v>7737</v>
      </c>
      <c r="T1440" s="55">
        <v>1306</v>
      </c>
      <c r="U1440" s="55" t="s">
        <v>3540</v>
      </c>
      <c r="V1440" s="55" t="s">
        <v>3541</v>
      </c>
      <c r="W1440" s="55" t="s">
        <v>44</v>
      </c>
      <c r="X1440" s="54" t="s">
        <v>2510</v>
      </c>
      <c r="Y1440" s="55" t="s">
        <v>270</v>
      </c>
      <c r="Z1440" s="55" t="s">
        <v>7655</v>
      </c>
      <c r="AA1440" s="54" t="s">
        <v>2510</v>
      </c>
      <c r="AB1440" s="55" t="s">
        <v>189</v>
      </c>
      <c r="AC1440" s="55">
        <v>15163</v>
      </c>
      <c r="AD1440" s="55" t="s">
        <v>44</v>
      </c>
      <c r="AE1440" s="55" t="s">
        <v>46</v>
      </c>
      <c r="AF1440" s="55" t="s">
        <v>47</v>
      </c>
      <c r="AG1440" s="55">
        <v>230</v>
      </c>
      <c r="AH1440" s="55" t="s">
        <v>47</v>
      </c>
      <c r="AI1440" s="55" t="s">
        <v>7744</v>
      </c>
      <c r="AJ1440" s="48" t="s">
        <v>7673</v>
      </c>
      <c r="AK1440" s="45" t="s">
        <v>574</v>
      </c>
      <c r="AL1440" s="46"/>
      <c r="AM1440" s="46"/>
      <c r="AN1440" s="44" t="s">
        <v>554</v>
      </c>
      <c r="AO1440" s="50" t="s">
        <v>609</v>
      </c>
      <c r="AP1440" s="50" t="s">
        <v>4760</v>
      </c>
      <c r="AQ1440" s="50" t="str">
        <f t="shared" si="91"/>
        <v>Mon</v>
      </c>
      <c r="AR1440" s="47"/>
      <c r="AS1440" s="57"/>
      <c r="AT1440" s="50" t="str">
        <f t="shared" si="88"/>
        <v>Apr</v>
      </c>
      <c r="AU1440" s="50" t="str">
        <f t="shared" si="89"/>
        <v>2023</v>
      </c>
      <c r="AV1440" s="58">
        <f>Table13[[#This Row],[End Time]]-Table13[[#This Row],[Start Time]]</f>
        <v>0.15972222222222227</v>
      </c>
      <c r="AY1440" s="23"/>
      <c r="AZ1440" s="23"/>
    </row>
    <row r="1441" spans="1:52" ht="12.6" customHeight="1" x14ac:dyDescent="0.25">
      <c r="A1441" s="55" t="s">
        <v>7721</v>
      </c>
      <c r="B1441" s="56">
        <v>45019</v>
      </c>
      <c r="C1441" s="56">
        <v>45019</v>
      </c>
      <c r="D1441" s="55" t="s">
        <v>3516</v>
      </c>
      <c r="E1441" s="55" t="s">
        <v>131</v>
      </c>
      <c r="F1441" s="55" t="s">
        <v>3516</v>
      </c>
      <c r="G1441" s="55" t="s">
        <v>242</v>
      </c>
      <c r="H1441" s="55" t="s">
        <v>1629</v>
      </c>
      <c r="I1441" s="55">
        <v>115407</v>
      </c>
      <c r="J1441" s="55" t="s">
        <v>7736</v>
      </c>
      <c r="K1441" s="54" t="s">
        <v>7602</v>
      </c>
      <c r="L1441" s="55" t="s">
        <v>36</v>
      </c>
      <c r="M1441" s="55" t="s">
        <v>421</v>
      </c>
      <c r="N1441" s="55" t="s">
        <v>38</v>
      </c>
      <c r="O1441" s="55" t="s">
        <v>39</v>
      </c>
      <c r="P1441" s="55" t="s">
        <v>40</v>
      </c>
      <c r="Q1441" s="55" t="s">
        <v>41</v>
      </c>
      <c r="R1441" s="55" t="s">
        <v>324</v>
      </c>
      <c r="S1441" s="55" t="s">
        <v>7737</v>
      </c>
      <c r="T1441" s="55">
        <v>1585</v>
      </c>
      <c r="U1441" s="55" t="s">
        <v>3542</v>
      </c>
      <c r="V1441" s="55" t="s">
        <v>3543</v>
      </c>
      <c r="W1441" s="55" t="s">
        <v>44</v>
      </c>
      <c r="X1441" s="54" t="s">
        <v>7670</v>
      </c>
      <c r="Y1441" s="55" t="s">
        <v>4931</v>
      </c>
      <c r="Z1441" s="55">
        <v>3816</v>
      </c>
      <c r="AA1441" s="54" t="s">
        <v>7670</v>
      </c>
      <c r="AB1441" s="55" t="s">
        <v>45</v>
      </c>
      <c r="AC1441" s="55">
        <v>15164</v>
      </c>
      <c r="AD1441" s="55" t="s">
        <v>44</v>
      </c>
      <c r="AE1441" s="55" t="s">
        <v>46</v>
      </c>
      <c r="AF1441" s="55" t="s">
        <v>47</v>
      </c>
      <c r="AG1441" s="55">
        <v>70</v>
      </c>
      <c r="AH1441" s="55" t="s">
        <v>47</v>
      </c>
      <c r="AI1441" s="55" t="s">
        <v>7744</v>
      </c>
      <c r="AJ1441" s="48" t="s">
        <v>7673</v>
      </c>
      <c r="AK1441" s="45" t="s">
        <v>574</v>
      </c>
      <c r="AL1441" s="46"/>
      <c r="AM1441" s="46"/>
      <c r="AN1441" s="44" t="s">
        <v>554</v>
      </c>
      <c r="AO1441" s="50" t="s">
        <v>609</v>
      </c>
      <c r="AP1441" s="50" t="s">
        <v>4760</v>
      </c>
      <c r="AQ1441" s="50" t="str">
        <f t="shared" si="91"/>
        <v>Mon</v>
      </c>
      <c r="AR1441" s="47"/>
      <c r="AS1441" s="57"/>
      <c r="AT1441" s="50" t="str">
        <f t="shared" si="88"/>
        <v>Apr</v>
      </c>
      <c r="AU1441" s="50" t="str">
        <f t="shared" si="89"/>
        <v>2023</v>
      </c>
      <c r="AV1441" s="58">
        <f>Table13[[#This Row],[End Time]]-Table13[[#This Row],[Start Time]]</f>
        <v>4.861111111111116E-2</v>
      </c>
      <c r="AY1441" s="23"/>
      <c r="AZ1441" s="23"/>
    </row>
    <row r="1442" spans="1:52" ht="12.6" customHeight="1" x14ac:dyDescent="0.25">
      <c r="A1442" s="55" t="s">
        <v>7721</v>
      </c>
      <c r="B1442" s="56">
        <v>45019</v>
      </c>
      <c r="C1442" s="56">
        <v>45019</v>
      </c>
      <c r="D1442" s="55" t="s">
        <v>3516</v>
      </c>
      <c r="E1442" s="55" t="s">
        <v>59</v>
      </c>
      <c r="F1442" s="55" t="s">
        <v>3516</v>
      </c>
      <c r="G1442" s="55" t="s">
        <v>132</v>
      </c>
      <c r="H1442" s="55" t="s">
        <v>682</v>
      </c>
      <c r="I1442" s="55">
        <v>115408</v>
      </c>
      <c r="J1442" s="55" t="s">
        <v>7736</v>
      </c>
      <c r="K1442" s="55" t="s">
        <v>7702</v>
      </c>
      <c r="L1442" s="55" t="s">
        <v>36</v>
      </c>
      <c r="M1442" s="55" t="s">
        <v>372</v>
      </c>
      <c r="N1442" s="55" t="s">
        <v>38</v>
      </c>
      <c r="O1442" s="55" t="s">
        <v>39</v>
      </c>
      <c r="P1442" s="55" t="s">
        <v>40</v>
      </c>
      <c r="Q1442" s="55" t="s">
        <v>41</v>
      </c>
      <c r="R1442" s="55" t="s">
        <v>74</v>
      </c>
      <c r="S1442" s="55" t="s">
        <v>7738</v>
      </c>
      <c r="T1442" s="55">
        <v>1597</v>
      </c>
      <c r="U1442" s="55" t="s">
        <v>3544</v>
      </c>
      <c r="V1442" s="55" t="s">
        <v>202</v>
      </c>
      <c r="W1442" s="55" t="s">
        <v>3545</v>
      </c>
      <c r="X1442" s="54" t="s">
        <v>5954</v>
      </c>
      <c r="Y1442" s="55" t="s">
        <v>4900</v>
      </c>
      <c r="Z1442" s="55">
        <v>1601</v>
      </c>
      <c r="AA1442" s="54" t="s">
        <v>5954</v>
      </c>
      <c r="AB1442" s="55" t="s">
        <v>45</v>
      </c>
      <c r="AC1442" s="55">
        <v>15130</v>
      </c>
      <c r="AD1442" s="55" t="s">
        <v>3545</v>
      </c>
      <c r="AE1442" s="55" t="s">
        <v>46</v>
      </c>
      <c r="AF1442" s="55" t="s">
        <v>47</v>
      </c>
      <c r="AG1442" s="55">
        <v>240</v>
      </c>
      <c r="AH1442" s="55" t="s">
        <v>47</v>
      </c>
      <c r="AI1442" s="55" t="s">
        <v>7744</v>
      </c>
      <c r="AJ1442" s="44" t="s">
        <v>566</v>
      </c>
      <c r="AK1442" s="45" t="s">
        <v>574</v>
      </c>
      <c r="AL1442" s="46"/>
      <c r="AM1442" s="46"/>
      <c r="AN1442" s="44" t="s">
        <v>554</v>
      </c>
      <c r="AO1442" s="50" t="s">
        <v>609</v>
      </c>
      <c r="AP1442" s="50" t="s">
        <v>4760</v>
      </c>
      <c r="AQ1442" s="50" t="str">
        <f t="shared" si="91"/>
        <v>Mon</v>
      </c>
      <c r="AR1442" s="47"/>
      <c r="AS1442" s="57"/>
      <c r="AT1442" s="50" t="str">
        <f t="shared" si="88"/>
        <v>Apr</v>
      </c>
      <c r="AU1442" s="50" t="str">
        <f t="shared" si="89"/>
        <v>2023</v>
      </c>
      <c r="AV1442" s="58">
        <f>Table13[[#This Row],[End Time]]-Table13[[#This Row],[Start Time]]</f>
        <v>0.16666666666666663</v>
      </c>
      <c r="AY1442" s="23"/>
      <c r="AZ1442" s="23"/>
    </row>
    <row r="1443" spans="1:52" ht="12.6" customHeight="1" x14ac:dyDescent="0.25">
      <c r="A1443" s="55" t="s">
        <v>7721</v>
      </c>
      <c r="B1443" s="56">
        <v>45019</v>
      </c>
      <c r="C1443" s="56">
        <v>45019</v>
      </c>
      <c r="D1443" s="55" t="s">
        <v>3516</v>
      </c>
      <c r="E1443" s="55" t="s">
        <v>155</v>
      </c>
      <c r="F1443" s="55" t="s">
        <v>3516</v>
      </c>
      <c r="G1443" s="55" t="s">
        <v>192</v>
      </c>
      <c r="H1443" s="55" t="s">
        <v>682</v>
      </c>
      <c r="I1443" s="55">
        <v>115409</v>
      </c>
      <c r="J1443" s="55" t="s">
        <v>7736</v>
      </c>
      <c r="K1443" s="54" t="s">
        <v>6134</v>
      </c>
      <c r="L1443" s="55" t="s">
        <v>36</v>
      </c>
      <c r="M1443" s="55" t="s">
        <v>372</v>
      </c>
      <c r="N1443" s="55" t="s">
        <v>38</v>
      </c>
      <c r="O1443" s="55" t="s">
        <v>39</v>
      </c>
      <c r="P1443" s="55" t="s">
        <v>40</v>
      </c>
      <c r="Q1443" s="55" t="s">
        <v>41</v>
      </c>
      <c r="R1443" s="55" t="s">
        <v>65</v>
      </c>
      <c r="S1443" s="55" t="s">
        <v>7739</v>
      </c>
      <c r="T1443" s="55">
        <v>1567</v>
      </c>
      <c r="U1443" s="55" t="s">
        <v>3546</v>
      </c>
      <c r="V1443" s="55" t="s">
        <v>3547</v>
      </c>
      <c r="W1443" s="55" t="s">
        <v>3547</v>
      </c>
      <c r="X1443" s="54" t="s">
        <v>2510</v>
      </c>
      <c r="Y1443" s="55" t="s">
        <v>4831</v>
      </c>
      <c r="Z1443" s="55">
        <v>3229</v>
      </c>
      <c r="AA1443" s="54" t="s">
        <v>2510</v>
      </c>
      <c r="AB1443" s="55" t="s">
        <v>45</v>
      </c>
      <c r="AC1443" s="55">
        <v>15195</v>
      </c>
      <c r="AD1443" s="55" t="s">
        <v>3547</v>
      </c>
      <c r="AE1443" s="55" t="s">
        <v>46</v>
      </c>
      <c r="AF1443" s="55" t="s">
        <v>47</v>
      </c>
      <c r="AG1443" s="55">
        <v>205</v>
      </c>
      <c r="AH1443" s="55" t="s">
        <v>47</v>
      </c>
      <c r="AI1443" s="55" t="s">
        <v>7744</v>
      </c>
      <c r="AJ1443" s="48" t="s">
        <v>567</v>
      </c>
      <c r="AK1443" s="45" t="s">
        <v>574</v>
      </c>
      <c r="AL1443" s="46"/>
      <c r="AM1443" s="46"/>
      <c r="AN1443" s="44" t="s">
        <v>554</v>
      </c>
      <c r="AO1443" s="50" t="s">
        <v>609</v>
      </c>
      <c r="AP1443" s="50" t="s">
        <v>4760</v>
      </c>
      <c r="AQ1443" s="50" t="str">
        <f t="shared" si="91"/>
        <v>Mon</v>
      </c>
      <c r="AR1443" s="47"/>
      <c r="AS1443" s="57"/>
      <c r="AT1443" s="50" t="str">
        <f t="shared" si="88"/>
        <v>Apr</v>
      </c>
      <c r="AU1443" s="50" t="str">
        <f t="shared" si="89"/>
        <v>2023</v>
      </c>
      <c r="AV1443" s="58">
        <f>Table13[[#This Row],[End Time]]-Table13[[#This Row],[Start Time]]</f>
        <v>9.375E-2</v>
      </c>
      <c r="AY1443" s="23"/>
      <c r="AZ1443" s="23"/>
    </row>
    <row r="1444" spans="1:52" ht="12.6" customHeight="1" x14ac:dyDescent="0.25">
      <c r="A1444" s="55" t="s">
        <v>7721</v>
      </c>
      <c r="B1444" s="56">
        <v>45019</v>
      </c>
      <c r="C1444" s="56">
        <v>45019</v>
      </c>
      <c r="D1444" s="55" t="s">
        <v>4764</v>
      </c>
      <c r="E1444" s="55" t="s">
        <v>4765</v>
      </c>
      <c r="F1444" s="55" t="s">
        <v>4766</v>
      </c>
      <c r="G1444" s="55" t="s">
        <v>4767</v>
      </c>
      <c r="H1444" s="55" t="s">
        <v>682</v>
      </c>
      <c r="I1444" s="55">
        <v>115410</v>
      </c>
      <c r="J1444" s="55" t="s">
        <v>7736</v>
      </c>
      <c r="K1444" s="54" t="s">
        <v>6134</v>
      </c>
      <c r="L1444" s="55" t="s">
        <v>36</v>
      </c>
      <c r="M1444" s="55" t="s">
        <v>421</v>
      </c>
      <c r="N1444" s="55" t="s">
        <v>38</v>
      </c>
      <c r="O1444" s="55" t="s">
        <v>39</v>
      </c>
      <c r="P1444" s="55" t="s">
        <v>40</v>
      </c>
      <c r="Q1444" s="55" t="s">
        <v>41</v>
      </c>
      <c r="R1444" s="55" t="s">
        <v>100</v>
      </c>
      <c r="S1444" s="55" t="s">
        <v>7739</v>
      </c>
      <c r="T1444" s="55">
        <v>1758</v>
      </c>
      <c r="U1444" s="55" t="s">
        <v>3548</v>
      </c>
      <c r="V1444" s="55"/>
      <c r="W1444" s="55"/>
      <c r="X1444" s="54">
        <v>6626</v>
      </c>
      <c r="Y1444" s="55" t="s">
        <v>4920</v>
      </c>
      <c r="Z1444" s="55">
        <v>3129</v>
      </c>
      <c r="AA1444" s="54">
        <v>6626</v>
      </c>
      <c r="AB1444" s="55" t="s">
        <v>45</v>
      </c>
      <c r="AC1444" s="55"/>
      <c r="AD1444" s="55"/>
      <c r="AE1444" s="55"/>
      <c r="AF1444" s="55"/>
      <c r="AG1444" s="55"/>
      <c r="AH1444" s="55" t="s">
        <v>75</v>
      </c>
      <c r="AI1444" s="55" t="s">
        <v>7744</v>
      </c>
      <c r="AJ1444" s="48" t="s">
        <v>567</v>
      </c>
      <c r="AK1444" s="45" t="s">
        <v>574</v>
      </c>
      <c r="AL1444" s="46"/>
      <c r="AM1444" s="46"/>
      <c r="AN1444" s="44" t="s">
        <v>554</v>
      </c>
      <c r="AO1444" s="50"/>
      <c r="AP1444" s="50" t="s">
        <v>4760</v>
      </c>
      <c r="AQ1444" s="50" t="str">
        <f t="shared" si="91"/>
        <v>Start Date missing</v>
      </c>
      <c r="AR1444" s="47"/>
      <c r="AS1444" s="57"/>
      <c r="AT1444" s="50" t="str">
        <f t="shared" si="88"/>
        <v>Start Date missing</v>
      </c>
      <c r="AU1444" s="50" t="str">
        <f t="shared" si="89"/>
        <v>Start Date missing</v>
      </c>
      <c r="AV1444" s="58"/>
      <c r="AY1444" s="23"/>
      <c r="AZ1444" s="23"/>
    </row>
    <row r="1445" spans="1:52" ht="12.6" customHeight="1" x14ac:dyDescent="0.25">
      <c r="A1445" s="55" t="s">
        <v>7721</v>
      </c>
      <c r="B1445" s="56">
        <v>45019</v>
      </c>
      <c r="C1445" s="56">
        <v>45019</v>
      </c>
      <c r="D1445" s="55" t="s">
        <v>4764</v>
      </c>
      <c r="E1445" s="55" t="s">
        <v>4765</v>
      </c>
      <c r="F1445" s="55" t="s">
        <v>4766</v>
      </c>
      <c r="G1445" s="55" t="s">
        <v>4767</v>
      </c>
      <c r="H1445" s="55" t="s">
        <v>682</v>
      </c>
      <c r="I1445" s="55">
        <v>115411</v>
      </c>
      <c r="J1445" s="55" t="s">
        <v>7736</v>
      </c>
      <c r="K1445" s="54" t="s">
        <v>5784</v>
      </c>
      <c r="L1445" s="55" t="s">
        <v>36</v>
      </c>
      <c r="M1445" s="55" t="s">
        <v>421</v>
      </c>
      <c r="N1445" s="55" t="s">
        <v>38</v>
      </c>
      <c r="O1445" s="55" t="s">
        <v>39</v>
      </c>
      <c r="P1445" s="55" t="s">
        <v>40</v>
      </c>
      <c r="Q1445" s="55" t="s">
        <v>41</v>
      </c>
      <c r="R1445" s="55" t="s">
        <v>133</v>
      </c>
      <c r="S1445" s="55" t="s">
        <v>7737</v>
      </c>
      <c r="T1445" s="55">
        <v>1555</v>
      </c>
      <c r="U1445" s="55" t="s">
        <v>3549</v>
      </c>
      <c r="V1445" s="55"/>
      <c r="W1445" s="55"/>
      <c r="X1445" s="54" t="s">
        <v>5787</v>
      </c>
      <c r="Y1445" s="55" t="s">
        <v>6251</v>
      </c>
      <c r="Z1445" s="55">
        <v>3106</v>
      </c>
      <c r="AA1445" s="54" t="s">
        <v>5787</v>
      </c>
      <c r="AB1445" s="55" t="s">
        <v>45</v>
      </c>
      <c r="AC1445" s="55"/>
      <c r="AD1445" s="55"/>
      <c r="AE1445" s="55"/>
      <c r="AF1445" s="55"/>
      <c r="AG1445" s="55"/>
      <c r="AH1445" s="55" t="s">
        <v>75</v>
      </c>
      <c r="AI1445" s="55" t="s">
        <v>7744</v>
      </c>
      <c r="AJ1445" s="48" t="s">
        <v>7673</v>
      </c>
      <c r="AK1445" s="45" t="s">
        <v>574</v>
      </c>
      <c r="AL1445" s="46"/>
      <c r="AM1445" s="46"/>
      <c r="AN1445" s="44" t="s">
        <v>554</v>
      </c>
      <c r="AO1445" s="50"/>
      <c r="AP1445" s="50" t="s">
        <v>4760</v>
      </c>
      <c r="AQ1445" s="50" t="str">
        <f t="shared" si="91"/>
        <v>Start Date missing</v>
      </c>
      <c r="AR1445" s="47"/>
      <c r="AS1445" s="57"/>
      <c r="AT1445" s="50" t="str">
        <f t="shared" si="88"/>
        <v>Start Date missing</v>
      </c>
      <c r="AU1445" s="50" t="str">
        <f t="shared" si="89"/>
        <v>Start Date missing</v>
      </c>
      <c r="AV1445" s="58"/>
      <c r="AY1445" s="23"/>
      <c r="AZ1445" s="23"/>
    </row>
    <row r="1446" spans="1:52" ht="12.6" customHeight="1" x14ac:dyDescent="0.25">
      <c r="A1446" s="55" t="s">
        <v>7721</v>
      </c>
      <c r="B1446" s="56">
        <v>45019</v>
      </c>
      <c r="C1446" s="56">
        <v>45019</v>
      </c>
      <c r="D1446" s="55" t="s">
        <v>4764</v>
      </c>
      <c r="E1446" s="55" t="s">
        <v>4765</v>
      </c>
      <c r="F1446" s="55" t="s">
        <v>4766</v>
      </c>
      <c r="G1446" s="55" t="s">
        <v>4767</v>
      </c>
      <c r="H1446" s="55" t="s">
        <v>682</v>
      </c>
      <c r="I1446" s="55">
        <v>115412</v>
      </c>
      <c r="J1446" s="55" t="s">
        <v>7736</v>
      </c>
      <c r="K1446" s="55" t="s">
        <v>6014</v>
      </c>
      <c r="L1446" s="55" t="s">
        <v>456</v>
      </c>
      <c r="M1446" s="55" t="s">
        <v>372</v>
      </c>
      <c r="N1446" s="55" t="s">
        <v>38</v>
      </c>
      <c r="O1446" s="55" t="s">
        <v>39</v>
      </c>
      <c r="P1446" s="55" t="s">
        <v>40</v>
      </c>
      <c r="Q1446" s="55" t="s">
        <v>41</v>
      </c>
      <c r="R1446" s="55" t="s">
        <v>104</v>
      </c>
      <c r="S1446" s="55" t="s">
        <v>7737</v>
      </c>
      <c r="T1446" s="55"/>
      <c r="U1446" s="55" t="s">
        <v>3550</v>
      </c>
      <c r="V1446" s="55"/>
      <c r="W1446" s="55"/>
      <c r="X1446" s="54" t="s">
        <v>7670</v>
      </c>
      <c r="Y1446" s="55" t="s">
        <v>5538</v>
      </c>
      <c r="Z1446" s="55">
        <v>3125</v>
      </c>
      <c r="AA1446" s="54" t="s">
        <v>7670</v>
      </c>
      <c r="AB1446" s="55" t="s">
        <v>457</v>
      </c>
      <c r="AC1446" s="55"/>
      <c r="AD1446" s="55"/>
      <c r="AE1446" s="55"/>
      <c r="AF1446" s="55"/>
      <c r="AG1446" s="55"/>
      <c r="AH1446" s="55" t="s">
        <v>75</v>
      </c>
      <c r="AI1446" s="55" t="s">
        <v>7744</v>
      </c>
      <c r="AJ1446" s="44" t="s">
        <v>7677</v>
      </c>
      <c r="AK1446" s="45" t="s">
        <v>574</v>
      </c>
      <c r="AL1446" s="46"/>
      <c r="AM1446" s="46"/>
      <c r="AN1446" s="44" t="s">
        <v>554</v>
      </c>
      <c r="AO1446" s="50"/>
      <c r="AP1446" s="44" t="s">
        <v>90</v>
      </c>
      <c r="AQ1446" s="50" t="str">
        <f t="shared" si="91"/>
        <v>Start Date missing</v>
      </c>
      <c r="AR1446" s="47"/>
      <c r="AS1446" s="57"/>
      <c r="AT1446" s="50" t="str">
        <f t="shared" si="88"/>
        <v>Start Date missing</v>
      </c>
      <c r="AU1446" s="50" t="str">
        <f t="shared" si="89"/>
        <v>Start Date missing</v>
      </c>
      <c r="AV1446" s="58"/>
      <c r="AY1446" s="23"/>
      <c r="AZ1446" s="23"/>
    </row>
    <row r="1447" spans="1:52" ht="12.6" customHeight="1" x14ac:dyDescent="0.25">
      <c r="A1447" s="55" t="s">
        <v>7721</v>
      </c>
      <c r="B1447" s="56">
        <v>45019</v>
      </c>
      <c r="C1447" s="56">
        <v>45019</v>
      </c>
      <c r="D1447" s="55" t="s">
        <v>4764</v>
      </c>
      <c r="E1447" s="55" t="s">
        <v>4765</v>
      </c>
      <c r="F1447" s="55" t="s">
        <v>4766</v>
      </c>
      <c r="G1447" s="55" t="s">
        <v>4767</v>
      </c>
      <c r="H1447" s="55" t="s">
        <v>682</v>
      </c>
      <c r="I1447" s="55">
        <v>115413</v>
      </c>
      <c r="J1447" s="55" t="s">
        <v>7732</v>
      </c>
      <c r="K1447" s="54" t="s">
        <v>6924</v>
      </c>
      <c r="L1447" s="55" t="s">
        <v>187</v>
      </c>
      <c r="M1447" s="55" t="s">
        <v>372</v>
      </c>
      <c r="N1447" s="55" t="s">
        <v>38</v>
      </c>
      <c r="O1447" s="55" t="s">
        <v>39</v>
      </c>
      <c r="P1447" s="55" t="s">
        <v>40</v>
      </c>
      <c r="Q1447" s="55" t="s">
        <v>41</v>
      </c>
      <c r="R1447" s="55" t="s">
        <v>104</v>
      </c>
      <c r="S1447" s="55" t="s">
        <v>7737</v>
      </c>
      <c r="T1447" s="55">
        <v>1308</v>
      </c>
      <c r="U1447" s="55" t="s">
        <v>3551</v>
      </c>
      <c r="V1447" s="55"/>
      <c r="W1447" s="55"/>
      <c r="X1447" s="54" t="s">
        <v>2510</v>
      </c>
      <c r="Y1447" s="55" t="s">
        <v>186</v>
      </c>
      <c r="Z1447" s="55" t="s">
        <v>7655</v>
      </c>
      <c r="AA1447" s="54" t="s">
        <v>2510</v>
      </c>
      <c r="AB1447" s="55" t="s">
        <v>189</v>
      </c>
      <c r="AC1447" s="55"/>
      <c r="AD1447" s="55"/>
      <c r="AE1447" s="55"/>
      <c r="AF1447" s="55"/>
      <c r="AG1447" s="55"/>
      <c r="AH1447" s="55" t="s">
        <v>75</v>
      </c>
      <c r="AI1447" s="55" t="s">
        <v>7744</v>
      </c>
      <c r="AJ1447" s="48" t="s">
        <v>7673</v>
      </c>
      <c r="AK1447" s="45" t="s">
        <v>574</v>
      </c>
      <c r="AL1447" s="46"/>
      <c r="AM1447" s="46"/>
      <c r="AN1447" s="44" t="s">
        <v>554</v>
      </c>
      <c r="AO1447" s="50"/>
      <c r="AP1447" s="50" t="s">
        <v>4760</v>
      </c>
      <c r="AQ1447" s="50" t="str">
        <f t="shared" si="91"/>
        <v>Start Date missing</v>
      </c>
      <c r="AR1447" s="47"/>
      <c r="AS1447" s="57"/>
      <c r="AT1447" s="50" t="str">
        <f t="shared" si="88"/>
        <v>Start Date missing</v>
      </c>
      <c r="AU1447" s="50" t="str">
        <f t="shared" si="89"/>
        <v>Start Date missing</v>
      </c>
      <c r="AV1447" s="58"/>
      <c r="AY1447" s="23"/>
      <c r="AZ1447" s="23"/>
    </row>
    <row r="1448" spans="1:52" ht="12.6" customHeight="1" x14ac:dyDescent="0.25">
      <c r="A1448" s="55" t="s">
        <v>7721</v>
      </c>
      <c r="B1448" s="56">
        <v>45019</v>
      </c>
      <c r="C1448" s="56">
        <v>45019</v>
      </c>
      <c r="D1448" s="55" t="s">
        <v>3516</v>
      </c>
      <c r="E1448" s="55" t="s">
        <v>59</v>
      </c>
      <c r="F1448" s="55" t="s">
        <v>3516</v>
      </c>
      <c r="G1448" s="55" t="s">
        <v>86</v>
      </c>
      <c r="H1448" s="55" t="s">
        <v>227</v>
      </c>
      <c r="I1448" s="55">
        <v>115414</v>
      </c>
      <c r="J1448" s="55" t="s">
        <v>7736</v>
      </c>
      <c r="K1448" s="54" t="s">
        <v>7676</v>
      </c>
      <c r="L1448" s="55" t="s">
        <v>36</v>
      </c>
      <c r="M1448" s="55" t="s">
        <v>372</v>
      </c>
      <c r="N1448" s="55" t="s">
        <v>38</v>
      </c>
      <c r="O1448" s="55" t="s">
        <v>39</v>
      </c>
      <c r="P1448" s="55" t="s">
        <v>40</v>
      </c>
      <c r="Q1448" s="55" t="s">
        <v>41</v>
      </c>
      <c r="R1448" s="55" t="s">
        <v>65</v>
      </c>
      <c r="S1448" s="55" t="s">
        <v>7743</v>
      </c>
      <c r="T1448" s="55">
        <v>1834</v>
      </c>
      <c r="U1448" s="55" t="s">
        <v>3552</v>
      </c>
      <c r="V1448" s="55" t="s">
        <v>3553</v>
      </c>
      <c r="W1448" s="55" t="s">
        <v>3553</v>
      </c>
      <c r="X1448" s="54" t="s">
        <v>7670</v>
      </c>
      <c r="Y1448" s="55" t="s">
        <v>4950</v>
      </c>
      <c r="Z1448" s="55">
        <v>3238</v>
      </c>
      <c r="AA1448" s="54" t="s">
        <v>7670</v>
      </c>
      <c r="AB1448" s="55" t="s">
        <v>45</v>
      </c>
      <c r="AC1448" s="55">
        <v>15303</v>
      </c>
      <c r="AD1448" s="55" t="s">
        <v>3553</v>
      </c>
      <c r="AE1448" s="55" t="s">
        <v>46</v>
      </c>
      <c r="AF1448" s="55" t="s">
        <v>47</v>
      </c>
      <c r="AG1448" s="55">
        <v>105</v>
      </c>
      <c r="AH1448" s="55" t="s">
        <v>47</v>
      </c>
      <c r="AI1448" s="55" t="s">
        <v>7744</v>
      </c>
      <c r="AJ1448" s="48" t="s">
        <v>567</v>
      </c>
      <c r="AK1448" s="45" t="s">
        <v>574</v>
      </c>
      <c r="AL1448" s="46"/>
      <c r="AM1448" s="46"/>
      <c r="AN1448" s="44" t="s">
        <v>554</v>
      </c>
      <c r="AO1448" s="50" t="s">
        <v>609</v>
      </c>
      <c r="AP1448" s="50" t="s">
        <v>4760</v>
      </c>
      <c r="AQ1448" s="50" t="str">
        <f t="shared" si="91"/>
        <v>Mon</v>
      </c>
      <c r="AR1448" s="47"/>
      <c r="AS1448" s="57"/>
      <c r="AT1448" s="50" t="str">
        <f t="shared" si="88"/>
        <v>Apr</v>
      </c>
      <c r="AU1448" s="50" t="str">
        <f t="shared" si="89"/>
        <v>2023</v>
      </c>
      <c r="AV1448" s="58">
        <f>Table13[[#This Row],[End Time]]-Table13[[#This Row],[Start Time]]</f>
        <v>7.291666666666663E-2</v>
      </c>
      <c r="AY1448" s="23"/>
      <c r="AZ1448" s="23"/>
    </row>
    <row r="1449" spans="1:52" ht="12.6" customHeight="1" x14ac:dyDescent="0.25">
      <c r="A1449" s="55" t="s">
        <v>7721</v>
      </c>
      <c r="B1449" s="56">
        <v>45019</v>
      </c>
      <c r="C1449" s="56">
        <v>45019</v>
      </c>
      <c r="D1449" s="55" t="s">
        <v>3516</v>
      </c>
      <c r="E1449" s="55" t="s">
        <v>89</v>
      </c>
      <c r="F1449" s="55" t="s">
        <v>3516</v>
      </c>
      <c r="G1449" s="55" t="s">
        <v>53</v>
      </c>
      <c r="H1449" s="55" t="s">
        <v>682</v>
      </c>
      <c r="I1449" s="55">
        <v>115416</v>
      </c>
      <c r="J1449" s="55" t="s">
        <v>7734</v>
      </c>
      <c r="K1449" s="54" t="s">
        <v>5868</v>
      </c>
      <c r="L1449" s="55" t="s">
        <v>36</v>
      </c>
      <c r="M1449" s="55" t="s">
        <v>372</v>
      </c>
      <c r="N1449" s="55" t="s">
        <v>38</v>
      </c>
      <c r="O1449" s="55" t="s">
        <v>39</v>
      </c>
      <c r="P1449" s="55" t="s">
        <v>40</v>
      </c>
      <c r="Q1449" s="55" t="s">
        <v>41</v>
      </c>
      <c r="R1449" s="55" t="s">
        <v>94</v>
      </c>
      <c r="S1449" s="55" t="s">
        <v>7739</v>
      </c>
      <c r="T1449" s="55">
        <v>1351</v>
      </c>
      <c r="U1449" s="55" t="s">
        <v>3554</v>
      </c>
      <c r="V1449" s="55" t="s">
        <v>3555</v>
      </c>
      <c r="W1449" s="55" t="s">
        <v>3555</v>
      </c>
      <c r="X1449" s="54">
        <v>6625</v>
      </c>
      <c r="Y1449" s="55" t="s">
        <v>6260</v>
      </c>
      <c r="Z1449" s="55" t="s">
        <v>7655</v>
      </c>
      <c r="AA1449" s="54">
        <v>6625</v>
      </c>
      <c r="AB1449" s="55" t="s">
        <v>55</v>
      </c>
      <c r="AC1449" s="55">
        <v>15167</v>
      </c>
      <c r="AD1449" s="55" t="s">
        <v>3555</v>
      </c>
      <c r="AE1449" s="55" t="s">
        <v>46</v>
      </c>
      <c r="AF1449" s="55" t="s">
        <v>47</v>
      </c>
      <c r="AG1449" s="55">
        <v>210</v>
      </c>
      <c r="AH1449" s="55" t="s">
        <v>47</v>
      </c>
      <c r="AI1449" s="55" t="s">
        <v>7744</v>
      </c>
      <c r="AJ1449" s="48" t="s">
        <v>568</v>
      </c>
      <c r="AK1449" s="45" t="s">
        <v>574</v>
      </c>
      <c r="AL1449" s="46"/>
      <c r="AM1449" s="46"/>
      <c r="AN1449" s="44" t="s">
        <v>554</v>
      </c>
      <c r="AO1449" s="50" t="s">
        <v>609</v>
      </c>
      <c r="AP1449" s="50" t="s">
        <v>4760</v>
      </c>
      <c r="AQ1449" s="50" t="str">
        <f t="shared" si="91"/>
        <v>Mon</v>
      </c>
      <c r="AR1449" s="47"/>
      <c r="AS1449" s="57"/>
      <c r="AT1449" s="50" t="str">
        <f t="shared" si="88"/>
        <v>Apr</v>
      </c>
      <c r="AU1449" s="50" t="str">
        <f t="shared" si="89"/>
        <v>2023</v>
      </c>
      <c r="AV1449" s="58">
        <f>Table13[[#This Row],[End Time]]-Table13[[#This Row],[Start Time]]</f>
        <v>0.14583333333333331</v>
      </c>
      <c r="AY1449" s="23"/>
      <c r="AZ1449" s="23"/>
    </row>
    <row r="1450" spans="1:52" ht="12.6" customHeight="1" x14ac:dyDescent="0.25">
      <c r="A1450" s="55" t="s">
        <v>7721</v>
      </c>
      <c r="B1450" s="56">
        <v>45019</v>
      </c>
      <c r="C1450" s="56">
        <v>45019</v>
      </c>
      <c r="D1450" s="55" t="s">
        <v>3516</v>
      </c>
      <c r="E1450" s="55" t="s">
        <v>139</v>
      </c>
      <c r="F1450" s="55" t="s">
        <v>3516</v>
      </c>
      <c r="G1450" s="55" t="s">
        <v>191</v>
      </c>
      <c r="H1450" s="55" t="s">
        <v>367</v>
      </c>
      <c r="I1450" s="55">
        <v>115418</v>
      </c>
      <c r="J1450" s="55" t="s">
        <v>7736</v>
      </c>
      <c r="K1450" s="55" t="s">
        <v>7017</v>
      </c>
      <c r="L1450" s="55" t="s">
        <v>36</v>
      </c>
      <c r="M1450" s="55" t="s">
        <v>425</v>
      </c>
      <c r="N1450" s="55" t="s">
        <v>38</v>
      </c>
      <c r="O1450" s="55" t="s">
        <v>39</v>
      </c>
      <c r="P1450" s="55" t="s">
        <v>40</v>
      </c>
      <c r="Q1450" s="55" t="s">
        <v>41</v>
      </c>
      <c r="R1450" s="55" t="s">
        <v>74</v>
      </c>
      <c r="S1450" s="55" t="s">
        <v>7742</v>
      </c>
      <c r="T1450" s="55">
        <v>1509</v>
      </c>
      <c r="U1450" s="55" t="s">
        <v>3556</v>
      </c>
      <c r="V1450" s="55" t="s">
        <v>263</v>
      </c>
      <c r="W1450" s="55" t="s">
        <v>3557</v>
      </c>
      <c r="X1450" s="54">
        <v>6634</v>
      </c>
      <c r="Y1450" s="55" t="s">
        <v>5118</v>
      </c>
      <c r="Z1450" s="55">
        <v>5402</v>
      </c>
      <c r="AA1450" s="54">
        <v>6634</v>
      </c>
      <c r="AB1450" s="55" t="s">
        <v>45</v>
      </c>
      <c r="AC1450" s="55">
        <v>15902</v>
      </c>
      <c r="AD1450" s="55" t="s">
        <v>3557</v>
      </c>
      <c r="AE1450" s="55" t="s">
        <v>46</v>
      </c>
      <c r="AF1450" s="55" t="s">
        <v>47</v>
      </c>
      <c r="AG1450" s="55">
        <v>61965</v>
      </c>
      <c r="AH1450" s="55" t="s">
        <v>3558</v>
      </c>
      <c r="AI1450" s="55" t="s">
        <v>7744</v>
      </c>
      <c r="AJ1450" s="48" t="s">
        <v>568</v>
      </c>
      <c r="AK1450" s="45">
        <v>40353</v>
      </c>
      <c r="AL1450" s="46">
        <f t="shared" ca="1" si="90"/>
        <v>13.33972602739726</v>
      </c>
      <c r="AM1450" s="46" t="s">
        <v>7689</v>
      </c>
      <c r="AN1450" s="44" t="s">
        <v>554</v>
      </c>
      <c r="AO1450" s="50" t="s">
        <v>609</v>
      </c>
      <c r="AP1450" s="50" t="s">
        <v>4760</v>
      </c>
      <c r="AQ1450" s="50" t="str">
        <f t="shared" si="91"/>
        <v>Mon</v>
      </c>
      <c r="AR1450" s="47"/>
      <c r="AS1450" s="57"/>
      <c r="AT1450" s="50" t="str">
        <f t="shared" si="88"/>
        <v>Apr</v>
      </c>
      <c r="AU1450" s="50" t="str">
        <f t="shared" si="89"/>
        <v>2023</v>
      </c>
      <c r="AV1450" s="58">
        <f>Table13[[#This Row],[End Time]]-Table13[[#This Row],[Start Time]]</f>
        <v>3.1250000000000056E-2</v>
      </c>
      <c r="AY1450" s="23"/>
      <c r="AZ1450" s="23"/>
    </row>
    <row r="1451" spans="1:52" ht="12.6" customHeight="1" x14ac:dyDescent="0.25">
      <c r="A1451" s="55" t="s">
        <v>7721</v>
      </c>
      <c r="B1451" s="56">
        <v>45019</v>
      </c>
      <c r="C1451" s="56">
        <v>45019</v>
      </c>
      <c r="D1451" s="55" t="s">
        <v>3516</v>
      </c>
      <c r="E1451" s="55" t="s">
        <v>63</v>
      </c>
      <c r="F1451" s="55" t="s">
        <v>3516</v>
      </c>
      <c r="G1451" s="55" t="s">
        <v>199</v>
      </c>
      <c r="H1451" s="55" t="s">
        <v>682</v>
      </c>
      <c r="I1451" s="55">
        <v>115420</v>
      </c>
      <c r="J1451" s="55" t="s">
        <v>7728</v>
      </c>
      <c r="K1451" s="54" t="s">
        <v>4761</v>
      </c>
      <c r="L1451" s="55" t="s">
        <v>3366</v>
      </c>
      <c r="M1451" s="55" t="s">
        <v>372</v>
      </c>
      <c r="N1451" s="55" t="s">
        <v>38</v>
      </c>
      <c r="O1451" s="55" t="s">
        <v>39</v>
      </c>
      <c r="P1451" s="55" t="s">
        <v>40</v>
      </c>
      <c r="Q1451" s="55" t="s">
        <v>41</v>
      </c>
      <c r="R1451" s="55" t="s">
        <v>50</v>
      </c>
      <c r="S1451" s="55" t="s">
        <v>7742</v>
      </c>
      <c r="T1451" s="55"/>
      <c r="U1451" s="55" t="s">
        <v>3559</v>
      </c>
      <c r="V1451" s="55" t="s">
        <v>3560</v>
      </c>
      <c r="W1451" s="55" t="s">
        <v>3560</v>
      </c>
      <c r="X1451" s="55" t="s">
        <v>6246</v>
      </c>
      <c r="Y1451" s="55" t="s">
        <v>6245</v>
      </c>
      <c r="Z1451" s="55" t="s">
        <v>7655</v>
      </c>
      <c r="AA1451" s="55" t="s">
        <v>6246</v>
      </c>
      <c r="AB1451" s="55" t="s">
        <v>44</v>
      </c>
      <c r="AC1451" s="55">
        <v>15161</v>
      </c>
      <c r="AD1451" s="55" t="s">
        <v>3560</v>
      </c>
      <c r="AE1451" s="55" t="s">
        <v>46</v>
      </c>
      <c r="AF1451" s="55" t="s">
        <v>47</v>
      </c>
      <c r="AG1451" s="55">
        <v>45</v>
      </c>
      <c r="AH1451" s="55" t="s">
        <v>47</v>
      </c>
      <c r="AI1451" s="55" t="s">
        <v>7744</v>
      </c>
      <c r="AJ1451" s="48" t="s">
        <v>566</v>
      </c>
      <c r="AK1451" s="45">
        <v>43760</v>
      </c>
      <c r="AL1451" s="46">
        <f t="shared" ca="1" si="90"/>
        <v>4.0054794520547947</v>
      </c>
      <c r="AM1451" s="46" t="s">
        <v>7680</v>
      </c>
      <c r="AN1451" s="44" t="s">
        <v>554</v>
      </c>
      <c r="AO1451" s="50" t="s">
        <v>609</v>
      </c>
      <c r="AP1451" s="50" t="s">
        <v>4760</v>
      </c>
      <c r="AQ1451" s="50" t="str">
        <f t="shared" si="91"/>
        <v>Mon</v>
      </c>
      <c r="AR1451" s="47"/>
      <c r="AS1451" s="57"/>
      <c r="AT1451" s="50" t="str">
        <f t="shared" si="88"/>
        <v>Apr</v>
      </c>
      <c r="AU1451" s="50" t="str">
        <f t="shared" si="89"/>
        <v>2023</v>
      </c>
      <c r="AV1451" s="58">
        <f>Table13[[#This Row],[End Time]]-Table13[[#This Row],[Start Time]]</f>
        <v>3.125E-2</v>
      </c>
      <c r="AY1451" s="23"/>
      <c r="AZ1451" s="23"/>
    </row>
    <row r="1452" spans="1:52" ht="12.6" customHeight="1" x14ac:dyDescent="0.25">
      <c r="A1452" s="55" t="s">
        <v>7721</v>
      </c>
      <c r="B1452" s="56">
        <v>45019</v>
      </c>
      <c r="C1452" s="56">
        <v>45019</v>
      </c>
      <c r="D1452" s="55" t="s">
        <v>4764</v>
      </c>
      <c r="E1452" s="55" t="s">
        <v>4765</v>
      </c>
      <c r="F1452" s="55" t="s">
        <v>4766</v>
      </c>
      <c r="G1452" s="55" t="s">
        <v>4767</v>
      </c>
      <c r="H1452" s="55" t="s">
        <v>682</v>
      </c>
      <c r="I1452" s="55">
        <v>115422</v>
      </c>
      <c r="J1452" s="55" t="s">
        <v>7736</v>
      </c>
      <c r="K1452" s="54" t="s">
        <v>6187</v>
      </c>
      <c r="L1452" s="55" t="s">
        <v>36</v>
      </c>
      <c r="M1452" s="55" t="s">
        <v>421</v>
      </c>
      <c r="N1452" s="55" t="s">
        <v>38</v>
      </c>
      <c r="O1452" s="55" t="s">
        <v>39</v>
      </c>
      <c r="P1452" s="55" t="s">
        <v>40</v>
      </c>
      <c r="Q1452" s="55" t="s">
        <v>41</v>
      </c>
      <c r="R1452" s="55" t="s">
        <v>324</v>
      </c>
      <c r="S1452" s="55" t="s">
        <v>7737</v>
      </c>
      <c r="T1452" s="55">
        <v>1593</v>
      </c>
      <c r="U1452" s="55" t="s">
        <v>3561</v>
      </c>
      <c r="V1452" s="55"/>
      <c r="W1452" s="55"/>
      <c r="X1452" s="54">
        <v>6634</v>
      </c>
      <c r="Y1452" s="55" t="s">
        <v>6274</v>
      </c>
      <c r="Z1452" s="55">
        <v>3906</v>
      </c>
      <c r="AA1452" s="54">
        <v>6634</v>
      </c>
      <c r="AB1452" s="55" t="s">
        <v>45</v>
      </c>
      <c r="AC1452" s="55"/>
      <c r="AD1452" s="55"/>
      <c r="AE1452" s="55"/>
      <c r="AF1452" s="55"/>
      <c r="AG1452" s="55"/>
      <c r="AH1452" s="55" t="s">
        <v>75</v>
      </c>
      <c r="AI1452" s="55" t="s">
        <v>7744</v>
      </c>
      <c r="AJ1452" s="48" t="s">
        <v>7673</v>
      </c>
      <c r="AK1452" s="45">
        <v>42316</v>
      </c>
      <c r="AL1452" s="46">
        <f t="shared" ca="1" si="90"/>
        <v>7.9616438356164387</v>
      </c>
      <c r="AM1452" s="49" t="s">
        <v>7684</v>
      </c>
      <c r="AN1452" s="44" t="s">
        <v>554</v>
      </c>
      <c r="AO1452" s="50"/>
      <c r="AP1452" s="50" t="s">
        <v>4760</v>
      </c>
      <c r="AQ1452" s="50" t="str">
        <f t="shared" si="91"/>
        <v>Start Date missing</v>
      </c>
      <c r="AR1452" s="47"/>
      <c r="AS1452" s="57"/>
      <c r="AT1452" s="50" t="str">
        <f t="shared" si="88"/>
        <v>Start Date missing</v>
      </c>
      <c r="AU1452" s="50" t="str">
        <f t="shared" si="89"/>
        <v>Start Date missing</v>
      </c>
      <c r="AV1452" s="58"/>
      <c r="AY1452" s="23"/>
      <c r="AZ1452" s="23"/>
    </row>
    <row r="1453" spans="1:52" ht="12.6" customHeight="1" x14ac:dyDescent="0.25">
      <c r="A1453" s="55" t="s">
        <v>7721</v>
      </c>
      <c r="B1453" s="56">
        <v>45019</v>
      </c>
      <c r="C1453" s="56">
        <v>45019</v>
      </c>
      <c r="D1453" s="55" t="s">
        <v>4764</v>
      </c>
      <c r="E1453" s="55" t="s">
        <v>4765</v>
      </c>
      <c r="F1453" s="55" t="s">
        <v>4766</v>
      </c>
      <c r="G1453" s="55" t="s">
        <v>4767</v>
      </c>
      <c r="H1453" s="55" t="s">
        <v>682</v>
      </c>
      <c r="I1453" s="55">
        <v>115424</v>
      </c>
      <c r="J1453" s="55" t="s">
        <v>7736</v>
      </c>
      <c r="K1453" s="54" t="s">
        <v>5857</v>
      </c>
      <c r="L1453" s="55" t="s">
        <v>36</v>
      </c>
      <c r="M1453" s="55" t="s">
        <v>372</v>
      </c>
      <c r="N1453" s="55" t="s">
        <v>38</v>
      </c>
      <c r="O1453" s="55" t="s">
        <v>39</v>
      </c>
      <c r="P1453" s="55" t="s">
        <v>40</v>
      </c>
      <c r="Q1453" s="55" t="s">
        <v>41</v>
      </c>
      <c r="R1453" s="55" t="s">
        <v>50</v>
      </c>
      <c r="S1453" s="55" t="s">
        <v>7741</v>
      </c>
      <c r="T1453" s="55">
        <v>1532</v>
      </c>
      <c r="U1453" s="55" t="s">
        <v>3562</v>
      </c>
      <c r="V1453" s="55"/>
      <c r="W1453" s="55"/>
      <c r="X1453" s="54" t="s">
        <v>5819</v>
      </c>
      <c r="Y1453" s="55" t="s">
        <v>6355</v>
      </c>
      <c r="Z1453" s="55">
        <v>3136</v>
      </c>
      <c r="AA1453" s="54" t="s">
        <v>5819</v>
      </c>
      <c r="AB1453" s="55" t="s">
        <v>45</v>
      </c>
      <c r="AC1453" s="55"/>
      <c r="AD1453" s="55"/>
      <c r="AE1453" s="55"/>
      <c r="AF1453" s="55"/>
      <c r="AG1453" s="55"/>
      <c r="AH1453" s="55" t="s">
        <v>75</v>
      </c>
      <c r="AI1453" s="55" t="s">
        <v>7745</v>
      </c>
      <c r="AJ1453" s="44" t="s">
        <v>60</v>
      </c>
      <c r="AK1453" s="45">
        <v>43730</v>
      </c>
      <c r="AL1453" s="46">
        <f t="shared" ca="1" si="90"/>
        <v>4.087671232876712</v>
      </c>
      <c r="AM1453" s="46" t="s">
        <v>7680</v>
      </c>
      <c r="AN1453" s="44" t="s">
        <v>554</v>
      </c>
      <c r="AO1453" s="50"/>
      <c r="AP1453" s="44" t="s">
        <v>60</v>
      </c>
      <c r="AQ1453" s="50" t="str">
        <f t="shared" si="91"/>
        <v>Start Date missing</v>
      </c>
      <c r="AR1453" s="47"/>
      <c r="AS1453" s="57"/>
      <c r="AT1453" s="50" t="str">
        <f t="shared" si="88"/>
        <v>Start Date missing</v>
      </c>
      <c r="AU1453" s="50" t="str">
        <f t="shared" si="89"/>
        <v>Start Date missing</v>
      </c>
      <c r="AV1453" s="58"/>
      <c r="AY1453" s="23"/>
      <c r="AZ1453" s="23"/>
    </row>
    <row r="1454" spans="1:52" ht="12.6" customHeight="1" x14ac:dyDescent="0.25">
      <c r="A1454" s="55" t="s">
        <v>7721</v>
      </c>
      <c r="B1454" s="56">
        <v>45019</v>
      </c>
      <c r="C1454" s="56">
        <v>45019</v>
      </c>
      <c r="D1454" s="55" t="s">
        <v>3516</v>
      </c>
      <c r="E1454" s="55" t="s">
        <v>68</v>
      </c>
      <c r="F1454" s="55" t="s">
        <v>3516</v>
      </c>
      <c r="G1454" s="55" t="s">
        <v>89</v>
      </c>
      <c r="H1454" s="55" t="s">
        <v>682</v>
      </c>
      <c r="I1454" s="55">
        <v>115425</v>
      </c>
      <c r="J1454" s="55" t="s">
        <v>7736</v>
      </c>
      <c r="K1454" s="54" t="s">
        <v>5857</v>
      </c>
      <c r="L1454" s="55" t="s">
        <v>36</v>
      </c>
      <c r="M1454" s="55" t="s">
        <v>372</v>
      </c>
      <c r="N1454" s="55" t="s">
        <v>38</v>
      </c>
      <c r="O1454" s="55" t="s">
        <v>39</v>
      </c>
      <c r="P1454" s="55" t="s">
        <v>40</v>
      </c>
      <c r="Q1454" s="55" t="s">
        <v>41</v>
      </c>
      <c r="R1454" s="55" t="s">
        <v>50</v>
      </c>
      <c r="S1454" s="55" t="s">
        <v>7741</v>
      </c>
      <c r="T1454" s="55">
        <v>1545</v>
      </c>
      <c r="U1454" s="55" t="s">
        <v>3563</v>
      </c>
      <c r="V1454" s="55" t="s">
        <v>3564</v>
      </c>
      <c r="W1454" s="55" t="s">
        <v>3564</v>
      </c>
      <c r="X1454" s="54" t="s">
        <v>7670</v>
      </c>
      <c r="Y1454" s="55" t="s">
        <v>5134</v>
      </c>
      <c r="Z1454" s="55">
        <v>3436</v>
      </c>
      <c r="AA1454" s="54" t="s">
        <v>7670</v>
      </c>
      <c r="AB1454" s="55" t="s">
        <v>45</v>
      </c>
      <c r="AC1454" s="55">
        <v>15139</v>
      </c>
      <c r="AD1454" s="55" t="s">
        <v>3564</v>
      </c>
      <c r="AE1454" s="55" t="s">
        <v>46</v>
      </c>
      <c r="AF1454" s="55" t="s">
        <v>47</v>
      </c>
      <c r="AG1454" s="55">
        <v>120</v>
      </c>
      <c r="AH1454" s="55" t="s">
        <v>47</v>
      </c>
      <c r="AI1454" s="55" t="s">
        <v>7745</v>
      </c>
      <c r="AJ1454" s="44" t="s">
        <v>60</v>
      </c>
      <c r="AK1454" s="45">
        <v>40778</v>
      </c>
      <c r="AL1454" s="46">
        <f t="shared" ca="1" si="90"/>
        <v>12.175342465753424</v>
      </c>
      <c r="AM1454" s="46" t="s">
        <v>7688</v>
      </c>
      <c r="AN1454" s="44" t="s">
        <v>554</v>
      </c>
      <c r="AO1454" s="50" t="s">
        <v>609</v>
      </c>
      <c r="AP1454" s="44" t="s">
        <v>60</v>
      </c>
      <c r="AQ1454" s="50" t="str">
        <f t="shared" si="91"/>
        <v>Mon</v>
      </c>
      <c r="AR1454" s="47"/>
      <c r="AS1454" s="57"/>
      <c r="AT1454" s="50" t="str">
        <f t="shared" si="88"/>
        <v>Apr</v>
      </c>
      <c r="AU1454" s="50" t="str">
        <f t="shared" si="89"/>
        <v>2023</v>
      </c>
      <c r="AV1454" s="58">
        <f>Table13[[#This Row],[End Time]]-Table13[[#This Row],[Start Time]]</f>
        <v>8.3333333333333315E-2</v>
      </c>
      <c r="AY1454" s="23"/>
      <c r="AZ1454" s="23"/>
    </row>
    <row r="1455" spans="1:52" ht="12.6" customHeight="1" x14ac:dyDescent="0.25">
      <c r="A1455" s="55" t="s">
        <v>7721</v>
      </c>
      <c r="B1455" s="56">
        <v>45020</v>
      </c>
      <c r="C1455" s="56">
        <v>45020</v>
      </c>
      <c r="D1455" s="55" t="s">
        <v>3498</v>
      </c>
      <c r="E1455" s="55" t="s">
        <v>295</v>
      </c>
      <c r="F1455" s="55" t="s">
        <v>3498</v>
      </c>
      <c r="G1455" s="55" t="s">
        <v>124</v>
      </c>
      <c r="H1455" s="55" t="s">
        <v>682</v>
      </c>
      <c r="I1455" s="55">
        <v>115426</v>
      </c>
      <c r="J1455" s="55" t="s">
        <v>7724</v>
      </c>
      <c r="K1455" s="54" t="s">
        <v>5767</v>
      </c>
      <c r="L1455" s="55" t="s">
        <v>531</v>
      </c>
      <c r="M1455" s="55" t="s">
        <v>421</v>
      </c>
      <c r="N1455" s="55" t="s">
        <v>38</v>
      </c>
      <c r="O1455" s="55" t="s">
        <v>39</v>
      </c>
      <c r="P1455" s="55" t="s">
        <v>40</v>
      </c>
      <c r="Q1455" s="55" t="s">
        <v>41</v>
      </c>
      <c r="R1455" s="55" t="s">
        <v>78</v>
      </c>
      <c r="S1455" s="55" t="s">
        <v>7742</v>
      </c>
      <c r="T1455" s="55">
        <v>4169</v>
      </c>
      <c r="U1455" s="55" t="s">
        <v>3565</v>
      </c>
      <c r="V1455" s="55" t="s">
        <v>3566</v>
      </c>
      <c r="W1455" s="55" t="s">
        <v>3566</v>
      </c>
      <c r="X1455" s="54">
        <v>6625</v>
      </c>
      <c r="Y1455" s="55" t="s">
        <v>5013</v>
      </c>
      <c r="Z1455" s="55" t="s">
        <v>7655</v>
      </c>
      <c r="AA1455" s="54">
        <v>6625</v>
      </c>
      <c r="AB1455" s="55" t="s">
        <v>532</v>
      </c>
      <c r="AC1455" s="55">
        <v>15162</v>
      </c>
      <c r="AD1455" s="55" t="s">
        <v>3566</v>
      </c>
      <c r="AE1455" s="55" t="s">
        <v>46</v>
      </c>
      <c r="AF1455" s="55" t="s">
        <v>47</v>
      </c>
      <c r="AG1455" s="55">
        <v>60</v>
      </c>
      <c r="AH1455" s="55" t="s">
        <v>47</v>
      </c>
      <c r="AI1455" s="55" t="s">
        <v>7744</v>
      </c>
      <c r="AJ1455" s="48" t="s">
        <v>566</v>
      </c>
      <c r="AK1455" s="45">
        <v>40778</v>
      </c>
      <c r="AL1455" s="46">
        <f t="shared" ca="1" si="90"/>
        <v>12.175342465753424</v>
      </c>
      <c r="AM1455" s="46" t="s">
        <v>7688</v>
      </c>
      <c r="AN1455" s="44" t="s">
        <v>554</v>
      </c>
      <c r="AO1455" s="50" t="s">
        <v>609</v>
      </c>
      <c r="AP1455" s="50" t="s">
        <v>4760</v>
      </c>
      <c r="AQ1455" s="50" t="str">
        <f t="shared" si="91"/>
        <v>Tue</v>
      </c>
      <c r="AR1455" s="47"/>
      <c r="AS1455" s="57"/>
      <c r="AT1455" s="50" t="str">
        <f t="shared" si="88"/>
        <v>Apr</v>
      </c>
      <c r="AU1455" s="50" t="str">
        <f t="shared" si="89"/>
        <v>2023</v>
      </c>
      <c r="AV1455" s="58">
        <f>Table13[[#This Row],[End Time]]-Table13[[#This Row],[Start Time]]</f>
        <v>4.166666666666663E-2</v>
      </c>
      <c r="AY1455" s="23"/>
      <c r="AZ1455" s="23"/>
    </row>
    <row r="1456" spans="1:52" ht="12.6" customHeight="1" x14ac:dyDescent="0.25">
      <c r="A1456" s="55" t="s">
        <v>7721</v>
      </c>
      <c r="B1456" s="56">
        <v>45012</v>
      </c>
      <c r="C1456" s="56">
        <v>45020</v>
      </c>
      <c r="D1456" s="55" t="s">
        <v>3320</v>
      </c>
      <c r="E1456" s="55" t="s">
        <v>171</v>
      </c>
      <c r="F1456" s="55" t="s">
        <v>3320</v>
      </c>
      <c r="G1456" s="55" t="s">
        <v>109</v>
      </c>
      <c r="H1456" s="55" t="s">
        <v>367</v>
      </c>
      <c r="I1456" s="55">
        <v>115427</v>
      </c>
      <c r="J1456" s="55" t="s">
        <v>7736</v>
      </c>
      <c r="K1456" s="54" t="s">
        <v>7034</v>
      </c>
      <c r="L1456" s="55" t="s">
        <v>36</v>
      </c>
      <c r="M1456" s="55" t="s">
        <v>425</v>
      </c>
      <c r="N1456" s="55" t="s">
        <v>38</v>
      </c>
      <c r="O1456" s="55" t="s">
        <v>39</v>
      </c>
      <c r="P1456" s="55" t="s">
        <v>40</v>
      </c>
      <c r="Q1456" s="55" t="s">
        <v>41</v>
      </c>
      <c r="R1456" s="55" t="s">
        <v>324</v>
      </c>
      <c r="S1456" s="55" t="s">
        <v>7739</v>
      </c>
      <c r="T1456" s="55">
        <v>1558</v>
      </c>
      <c r="U1456" s="55" t="s">
        <v>3319</v>
      </c>
      <c r="V1456" s="55" t="s">
        <v>282</v>
      </c>
      <c r="W1456" s="55" t="s">
        <v>3567</v>
      </c>
      <c r="X1456" s="54" t="s">
        <v>2510</v>
      </c>
      <c r="Y1456" s="55" t="s">
        <v>4987</v>
      </c>
      <c r="Z1456" s="55">
        <v>5102</v>
      </c>
      <c r="AA1456" s="54" t="s">
        <v>2510</v>
      </c>
      <c r="AB1456" s="55" t="s">
        <v>45</v>
      </c>
      <c r="AC1456" s="55">
        <v>15230</v>
      </c>
      <c r="AD1456" s="55" t="s">
        <v>3567</v>
      </c>
      <c r="AE1456" s="55" t="s">
        <v>46</v>
      </c>
      <c r="AF1456" s="55" t="s">
        <v>47</v>
      </c>
      <c r="AG1456" s="55">
        <v>85</v>
      </c>
      <c r="AH1456" s="55" t="s">
        <v>47</v>
      </c>
      <c r="AI1456" s="55" t="s">
        <v>7744</v>
      </c>
      <c r="AJ1456" s="48" t="s">
        <v>568</v>
      </c>
      <c r="AK1456" s="45">
        <v>41427</v>
      </c>
      <c r="AL1456" s="46">
        <f t="shared" ca="1" si="90"/>
        <v>10.397260273972602</v>
      </c>
      <c r="AM1456" s="46" t="s">
        <v>7686</v>
      </c>
      <c r="AN1456" s="44" t="s">
        <v>554</v>
      </c>
      <c r="AO1456" s="50" t="s">
        <v>609</v>
      </c>
      <c r="AP1456" s="50" t="s">
        <v>4760</v>
      </c>
      <c r="AQ1456" s="50" t="str">
        <f t="shared" si="91"/>
        <v>Mon</v>
      </c>
      <c r="AR1456" s="47"/>
      <c r="AS1456" s="57"/>
      <c r="AT1456" s="50" t="str">
        <f t="shared" si="88"/>
        <v>Mar</v>
      </c>
      <c r="AU1456" s="50" t="str">
        <f t="shared" si="89"/>
        <v>2023</v>
      </c>
      <c r="AV1456" s="58">
        <f>Table13[[#This Row],[End Time]]-Table13[[#This Row],[Start Time]]</f>
        <v>5.9027777777777735E-2</v>
      </c>
      <c r="AY1456" s="23"/>
      <c r="AZ1456" s="23"/>
    </row>
    <row r="1457" spans="1:52" ht="12.6" customHeight="1" x14ac:dyDescent="0.25">
      <c r="A1457" s="55" t="s">
        <v>7721</v>
      </c>
      <c r="B1457" s="56">
        <v>45020</v>
      </c>
      <c r="C1457" s="56">
        <v>45020</v>
      </c>
      <c r="D1457" s="55" t="s">
        <v>3406</v>
      </c>
      <c r="E1457" s="55" t="s">
        <v>116</v>
      </c>
      <c r="F1457" s="55" t="s">
        <v>3406</v>
      </c>
      <c r="G1457" s="55" t="s">
        <v>150</v>
      </c>
      <c r="H1457" s="55" t="s">
        <v>682</v>
      </c>
      <c r="I1457" s="55">
        <v>115428</v>
      </c>
      <c r="J1457" s="55" t="s">
        <v>7733</v>
      </c>
      <c r="K1457" s="54" t="s">
        <v>6037</v>
      </c>
      <c r="L1457" s="55" t="s">
        <v>103</v>
      </c>
      <c r="M1457" s="55" t="s">
        <v>372</v>
      </c>
      <c r="N1457" s="55" t="s">
        <v>38</v>
      </c>
      <c r="O1457" s="55" t="s">
        <v>39</v>
      </c>
      <c r="P1457" s="55" t="s">
        <v>40</v>
      </c>
      <c r="Q1457" s="55" t="s">
        <v>41</v>
      </c>
      <c r="R1457" s="55" t="s">
        <v>58</v>
      </c>
      <c r="S1457" s="55" t="s">
        <v>7738</v>
      </c>
      <c r="T1457" s="55">
        <v>2541</v>
      </c>
      <c r="U1457" s="55" t="s">
        <v>3568</v>
      </c>
      <c r="V1457" s="55" t="s">
        <v>197</v>
      </c>
      <c r="W1457" s="55" t="s">
        <v>3569</v>
      </c>
      <c r="X1457" s="54">
        <v>6632</v>
      </c>
      <c r="Y1457" s="55" t="s">
        <v>6376</v>
      </c>
      <c r="Z1457" s="55" t="s">
        <v>7655</v>
      </c>
      <c r="AA1457" s="54">
        <v>6632</v>
      </c>
      <c r="AB1457" s="55" t="s">
        <v>105</v>
      </c>
      <c r="AC1457" s="55">
        <v>15234</v>
      </c>
      <c r="AD1457" s="55" t="s">
        <v>3569</v>
      </c>
      <c r="AE1457" s="55" t="s">
        <v>46</v>
      </c>
      <c r="AF1457" s="55" t="s">
        <v>47</v>
      </c>
      <c r="AG1457" s="55">
        <v>85</v>
      </c>
      <c r="AH1457" s="55" t="s">
        <v>47</v>
      </c>
      <c r="AI1457" s="55" t="s">
        <v>7744</v>
      </c>
      <c r="AJ1457" s="44" t="s">
        <v>568</v>
      </c>
      <c r="AK1457" s="45">
        <v>42806</v>
      </c>
      <c r="AL1457" s="46">
        <f t="shared" ca="1" si="90"/>
        <v>6.6191780821917812</v>
      </c>
      <c r="AM1457" s="46" t="s">
        <v>7682</v>
      </c>
      <c r="AN1457" s="44" t="s">
        <v>553</v>
      </c>
      <c r="AO1457" s="50" t="s">
        <v>609</v>
      </c>
      <c r="AP1457" s="50" t="s">
        <v>4760</v>
      </c>
      <c r="AQ1457" s="50" t="str">
        <f t="shared" si="91"/>
        <v>Wed</v>
      </c>
      <c r="AR1457" s="47"/>
      <c r="AS1457" s="57"/>
      <c r="AT1457" s="50" t="str">
        <f t="shared" si="88"/>
        <v>Mar</v>
      </c>
      <c r="AU1457" s="50" t="str">
        <f t="shared" si="89"/>
        <v>2023</v>
      </c>
      <c r="AV1457" s="58">
        <f>Table13[[#This Row],[End Time]]-Table13[[#This Row],[Start Time]]</f>
        <v>5.902777777777779E-2</v>
      </c>
      <c r="AY1457" s="23"/>
      <c r="AZ1457" s="23"/>
    </row>
    <row r="1458" spans="1:52" ht="12.6" customHeight="1" x14ac:dyDescent="0.25">
      <c r="A1458" s="55" t="s">
        <v>7721</v>
      </c>
      <c r="B1458" s="56">
        <v>45020</v>
      </c>
      <c r="C1458" s="56">
        <v>45020</v>
      </c>
      <c r="D1458" s="55" t="s">
        <v>3498</v>
      </c>
      <c r="E1458" s="55" t="s">
        <v>124</v>
      </c>
      <c r="F1458" s="55" t="s">
        <v>3498</v>
      </c>
      <c r="G1458" s="55" t="s">
        <v>154</v>
      </c>
      <c r="H1458" s="55" t="s">
        <v>682</v>
      </c>
      <c r="I1458" s="55">
        <v>115429</v>
      </c>
      <c r="J1458" s="55" t="s">
        <v>7736</v>
      </c>
      <c r="K1458" s="54" t="s">
        <v>5913</v>
      </c>
      <c r="L1458" s="55" t="s">
        <v>36</v>
      </c>
      <c r="M1458" s="55" t="s">
        <v>425</v>
      </c>
      <c r="N1458" s="55" t="s">
        <v>38</v>
      </c>
      <c r="O1458" s="55" t="s">
        <v>39</v>
      </c>
      <c r="P1458" s="55" t="s">
        <v>40</v>
      </c>
      <c r="Q1458" s="55" t="s">
        <v>41</v>
      </c>
      <c r="R1458" s="55" t="s">
        <v>74</v>
      </c>
      <c r="S1458" s="55" t="s">
        <v>7742</v>
      </c>
      <c r="T1458" s="55">
        <v>1521</v>
      </c>
      <c r="U1458" s="55" t="s">
        <v>3570</v>
      </c>
      <c r="V1458" s="55" t="s">
        <v>3571</v>
      </c>
      <c r="W1458" s="55" t="s">
        <v>3571</v>
      </c>
      <c r="X1458" s="54">
        <v>6627</v>
      </c>
      <c r="Y1458" s="55" t="s">
        <v>5152</v>
      </c>
      <c r="Z1458" s="55">
        <v>3347</v>
      </c>
      <c r="AA1458" s="54">
        <v>6627</v>
      </c>
      <c r="AB1458" s="55" t="s">
        <v>45</v>
      </c>
      <c r="AC1458" s="55">
        <v>15351</v>
      </c>
      <c r="AD1458" s="55" t="s">
        <v>3571</v>
      </c>
      <c r="AE1458" s="55" t="s">
        <v>46</v>
      </c>
      <c r="AF1458" s="55" t="s">
        <v>47</v>
      </c>
      <c r="AG1458" s="55">
        <v>110</v>
      </c>
      <c r="AH1458" s="55" t="s">
        <v>47</v>
      </c>
      <c r="AI1458" s="55" t="s">
        <v>7744</v>
      </c>
      <c r="AJ1458" s="44" t="s">
        <v>7673</v>
      </c>
      <c r="AK1458" s="45" t="s">
        <v>574</v>
      </c>
      <c r="AL1458" s="46"/>
      <c r="AM1458" s="46"/>
      <c r="AN1458" s="44" t="s">
        <v>554</v>
      </c>
      <c r="AO1458" s="50" t="s">
        <v>609</v>
      </c>
      <c r="AP1458" s="50" t="s">
        <v>4760</v>
      </c>
      <c r="AQ1458" s="50" t="str">
        <f t="shared" si="91"/>
        <v>Tue</v>
      </c>
      <c r="AR1458" s="47"/>
      <c r="AS1458" s="57"/>
      <c r="AT1458" s="50" t="str">
        <f t="shared" si="88"/>
        <v>Apr</v>
      </c>
      <c r="AU1458" s="50" t="str">
        <f t="shared" si="89"/>
        <v>2023</v>
      </c>
      <c r="AV1458" s="58">
        <f>Table13[[#This Row],[End Time]]-Table13[[#This Row],[Start Time]]</f>
        <v>7.6388888888888951E-2</v>
      </c>
      <c r="AY1458" s="23"/>
      <c r="AZ1458" s="23"/>
    </row>
    <row r="1459" spans="1:52" ht="12.6" customHeight="1" x14ac:dyDescent="0.25">
      <c r="A1459" s="55" t="s">
        <v>7721</v>
      </c>
      <c r="B1459" s="56">
        <v>45013</v>
      </c>
      <c r="C1459" s="56">
        <v>45020</v>
      </c>
      <c r="D1459" s="55" t="s">
        <v>2578</v>
      </c>
      <c r="E1459" s="55" t="s">
        <v>127</v>
      </c>
      <c r="F1459" s="55" t="s">
        <v>2578</v>
      </c>
      <c r="G1459" s="55" t="s">
        <v>178</v>
      </c>
      <c r="H1459" s="55" t="s">
        <v>682</v>
      </c>
      <c r="I1459" s="55">
        <v>115430</v>
      </c>
      <c r="J1459" s="55" t="s">
        <v>7728</v>
      </c>
      <c r="K1459" s="54" t="s">
        <v>4761</v>
      </c>
      <c r="L1459" s="55" t="s">
        <v>91</v>
      </c>
      <c r="M1459" s="55" t="s">
        <v>372</v>
      </c>
      <c r="N1459" s="55" t="s">
        <v>38</v>
      </c>
      <c r="O1459" s="55" t="s">
        <v>39</v>
      </c>
      <c r="P1459" s="55" t="s">
        <v>40</v>
      </c>
      <c r="Q1459" s="55" t="s">
        <v>41</v>
      </c>
      <c r="R1459" s="55" t="s">
        <v>82</v>
      </c>
      <c r="S1459" s="55" t="s">
        <v>7738</v>
      </c>
      <c r="T1459" s="55">
        <v>2033</v>
      </c>
      <c r="U1459" s="55" t="s">
        <v>3572</v>
      </c>
      <c r="V1459" s="55" t="s">
        <v>3573</v>
      </c>
      <c r="W1459" s="55" t="s">
        <v>3574</v>
      </c>
      <c r="X1459" s="55" t="s">
        <v>6246</v>
      </c>
      <c r="Y1459" s="55" t="s">
        <v>6314</v>
      </c>
      <c r="Z1459" s="55" t="s">
        <v>7655</v>
      </c>
      <c r="AA1459" s="55" t="s">
        <v>6246</v>
      </c>
      <c r="AB1459" s="55" t="s">
        <v>161</v>
      </c>
      <c r="AC1459" s="55">
        <v>15233</v>
      </c>
      <c r="AD1459" s="55" t="s">
        <v>3574</v>
      </c>
      <c r="AE1459" s="55" t="s">
        <v>46</v>
      </c>
      <c r="AF1459" s="55" t="s">
        <v>47</v>
      </c>
      <c r="AG1459" s="55">
        <v>35</v>
      </c>
      <c r="AH1459" s="55" t="s">
        <v>47</v>
      </c>
      <c r="AI1459" s="55" t="s">
        <v>7744</v>
      </c>
      <c r="AJ1459" s="44" t="s">
        <v>7677</v>
      </c>
      <c r="AK1459" s="45">
        <v>43171</v>
      </c>
      <c r="AL1459" s="46">
        <f t="shared" ca="1" si="90"/>
        <v>5.6191780821917812</v>
      </c>
      <c r="AM1459" s="46" t="s">
        <v>7681</v>
      </c>
      <c r="AN1459" s="44" t="s">
        <v>554</v>
      </c>
      <c r="AO1459" s="50" t="s">
        <v>609</v>
      </c>
      <c r="AP1459" s="50" t="s">
        <v>4760</v>
      </c>
      <c r="AQ1459" s="50" t="str">
        <f t="shared" si="91"/>
        <v>Tue</v>
      </c>
      <c r="AR1459" s="47"/>
      <c r="AS1459" s="57"/>
      <c r="AT1459" s="50" t="str">
        <f t="shared" si="88"/>
        <v>Mar</v>
      </c>
      <c r="AU1459" s="50" t="str">
        <f t="shared" si="89"/>
        <v>2023</v>
      </c>
      <c r="AV1459" s="58">
        <f>Table13[[#This Row],[End Time]]-Table13[[#This Row],[Start Time]]</f>
        <v>2.4305555555555525E-2</v>
      </c>
      <c r="AY1459" s="23"/>
      <c r="AZ1459" s="23"/>
    </row>
    <row r="1460" spans="1:52" ht="12.6" customHeight="1" x14ac:dyDescent="0.25">
      <c r="A1460" s="55" t="s">
        <v>7721</v>
      </c>
      <c r="B1460" s="56">
        <v>45020</v>
      </c>
      <c r="C1460" s="56">
        <v>45020</v>
      </c>
      <c r="D1460" s="55" t="s">
        <v>3498</v>
      </c>
      <c r="E1460" s="55" t="s">
        <v>124</v>
      </c>
      <c r="F1460" s="55" t="s">
        <v>3498</v>
      </c>
      <c r="G1460" s="55" t="s">
        <v>146</v>
      </c>
      <c r="H1460" s="55" t="s">
        <v>682</v>
      </c>
      <c r="I1460" s="55">
        <v>115431</v>
      </c>
      <c r="J1460" s="55" t="s">
        <v>7736</v>
      </c>
      <c r="K1460" s="54" t="s">
        <v>5907</v>
      </c>
      <c r="L1460" s="55" t="s">
        <v>36</v>
      </c>
      <c r="M1460" s="55" t="s">
        <v>425</v>
      </c>
      <c r="N1460" s="55" t="s">
        <v>38</v>
      </c>
      <c r="O1460" s="55" t="s">
        <v>39</v>
      </c>
      <c r="P1460" s="55" t="s">
        <v>40</v>
      </c>
      <c r="Q1460" s="55" t="s">
        <v>41</v>
      </c>
      <c r="R1460" s="55" t="s">
        <v>50</v>
      </c>
      <c r="S1460" s="55" t="s">
        <v>7738</v>
      </c>
      <c r="T1460" s="55">
        <v>1769</v>
      </c>
      <c r="U1460" s="55" t="s">
        <v>3575</v>
      </c>
      <c r="V1460" s="55" t="s">
        <v>51</v>
      </c>
      <c r="W1460" s="55" t="s">
        <v>3576</v>
      </c>
      <c r="X1460" s="54">
        <v>6626</v>
      </c>
      <c r="Y1460" s="55" t="s">
        <v>6301</v>
      </c>
      <c r="Z1460" s="55">
        <v>3403</v>
      </c>
      <c r="AA1460" s="54">
        <v>6626</v>
      </c>
      <c r="AB1460" s="55" t="s">
        <v>45</v>
      </c>
      <c r="AC1460" s="55">
        <v>15235</v>
      </c>
      <c r="AD1460" s="55" t="s">
        <v>3576</v>
      </c>
      <c r="AE1460" s="55" t="s">
        <v>46</v>
      </c>
      <c r="AF1460" s="55" t="s">
        <v>47</v>
      </c>
      <c r="AG1460" s="55">
        <v>235</v>
      </c>
      <c r="AH1460" s="55" t="s">
        <v>47</v>
      </c>
      <c r="AI1460" s="55" t="s">
        <v>7744</v>
      </c>
      <c r="AJ1460" s="48" t="s">
        <v>567</v>
      </c>
      <c r="AK1460" s="45">
        <v>42777</v>
      </c>
      <c r="AL1460" s="46">
        <f t="shared" ca="1" si="90"/>
        <v>6.6986301369863011</v>
      </c>
      <c r="AM1460" s="46" t="s">
        <v>7682</v>
      </c>
      <c r="AN1460" s="44" t="s">
        <v>554</v>
      </c>
      <c r="AO1460" s="50" t="s">
        <v>609</v>
      </c>
      <c r="AP1460" s="50" t="s">
        <v>4760</v>
      </c>
      <c r="AQ1460" s="50" t="str">
        <f t="shared" si="91"/>
        <v>Tue</v>
      </c>
      <c r="AR1460" s="47"/>
      <c r="AS1460" s="57"/>
      <c r="AT1460" s="50" t="str">
        <f t="shared" si="88"/>
        <v>Apr</v>
      </c>
      <c r="AU1460" s="50" t="str">
        <f t="shared" si="89"/>
        <v>2023</v>
      </c>
      <c r="AV1460" s="58">
        <f>Table13[[#This Row],[End Time]]-Table13[[#This Row],[Start Time]]</f>
        <v>0.16319444444444448</v>
      </c>
      <c r="AY1460" s="23"/>
      <c r="AZ1460" s="23"/>
    </row>
    <row r="1461" spans="1:52" ht="12.6" customHeight="1" x14ac:dyDescent="0.25">
      <c r="A1461" s="55" t="s">
        <v>7721</v>
      </c>
      <c r="B1461" s="56">
        <v>45020</v>
      </c>
      <c r="C1461" s="56">
        <v>45020</v>
      </c>
      <c r="D1461" s="55" t="s">
        <v>3577</v>
      </c>
      <c r="E1461" s="55" t="s">
        <v>330</v>
      </c>
      <c r="F1461" s="55" t="s">
        <v>3577</v>
      </c>
      <c r="G1461" s="55" t="s">
        <v>97</v>
      </c>
      <c r="H1461" s="55" t="s">
        <v>682</v>
      </c>
      <c r="I1461" s="55">
        <v>115432</v>
      </c>
      <c r="J1461" s="55" t="s">
        <v>7725</v>
      </c>
      <c r="K1461" s="54" t="s">
        <v>5788</v>
      </c>
      <c r="L1461" s="55" t="s">
        <v>91</v>
      </c>
      <c r="M1461" s="55" t="s">
        <v>372</v>
      </c>
      <c r="N1461" s="55" t="s">
        <v>38</v>
      </c>
      <c r="O1461" s="55" t="s">
        <v>39</v>
      </c>
      <c r="P1461" s="55" t="s">
        <v>40</v>
      </c>
      <c r="Q1461" s="55" t="s">
        <v>41</v>
      </c>
      <c r="R1461" s="55" t="s">
        <v>50</v>
      </c>
      <c r="S1461" s="55" t="s">
        <v>7738</v>
      </c>
      <c r="T1461" s="55">
        <v>1918</v>
      </c>
      <c r="U1461" s="55" t="s">
        <v>3578</v>
      </c>
      <c r="V1461" s="55" t="s">
        <v>51</v>
      </c>
      <c r="W1461" s="55" t="s">
        <v>3579</v>
      </c>
      <c r="X1461" s="54">
        <v>6634</v>
      </c>
      <c r="Y1461" s="55" t="s">
        <v>6377</v>
      </c>
      <c r="Z1461" s="55" t="s">
        <v>6452</v>
      </c>
      <c r="AA1461" s="54">
        <v>6634</v>
      </c>
      <c r="AB1461" s="55" t="s">
        <v>98</v>
      </c>
      <c r="AC1461" s="55">
        <v>15251</v>
      </c>
      <c r="AD1461" s="55" t="s">
        <v>3579</v>
      </c>
      <c r="AE1461" s="55" t="s">
        <v>46</v>
      </c>
      <c r="AF1461" s="55" t="s">
        <v>47</v>
      </c>
      <c r="AG1461" s="55">
        <v>65</v>
      </c>
      <c r="AH1461" s="55" t="s">
        <v>47</v>
      </c>
      <c r="AI1461" s="55" t="s">
        <v>7744</v>
      </c>
      <c r="AJ1461" s="48" t="s">
        <v>568</v>
      </c>
      <c r="AK1461" s="45">
        <v>41255</v>
      </c>
      <c r="AL1461" s="46">
        <f t="shared" ca="1" si="90"/>
        <v>10.868493150684932</v>
      </c>
      <c r="AM1461" s="46" t="s">
        <v>7687</v>
      </c>
      <c r="AN1461" s="44" t="s">
        <v>554</v>
      </c>
      <c r="AO1461" s="50" t="s">
        <v>610</v>
      </c>
      <c r="AP1461" s="50" t="s">
        <v>4760</v>
      </c>
      <c r="AQ1461" s="50" t="str">
        <f t="shared" si="91"/>
        <v>Sat</v>
      </c>
      <c r="AR1461" s="47"/>
      <c r="AS1461" s="57"/>
      <c r="AT1461" s="50" t="str">
        <f t="shared" si="88"/>
        <v>Apr</v>
      </c>
      <c r="AU1461" s="50" t="str">
        <f t="shared" si="89"/>
        <v>2023</v>
      </c>
      <c r="AV1461" s="58">
        <f>Table13[[#This Row],[End Time]]-Table13[[#This Row],[Start Time]]</f>
        <v>4.513888888888884E-2</v>
      </c>
      <c r="AY1461" s="23"/>
      <c r="AZ1461" s="23"/>
    </row>
    <row r="1462" spans="1:52" ht="12.6" customHeight="1" x14ac:dyDescent="0.25">
      <c r="A1462" s="55" t="s">
        <v>7721</v>
      </c>
      <c r="B1462" s="56">
        <v>45020</v>
      </c>
      <c r="C1462" s="56">
        <v>45020</v>
      </c>
      <c r="D1462" s="55" t="s">
        <v>3465</v>
      </c>
      <c r="E1462" s="55" t="s">
        <v>193</v>
      </c>
      <c r="F1462" s="55" t="s">
        <v>3465</v>
      </c>
      <c r="G1462" s="55" t="s">
        <v>293</v>
      </c>
      <c r="H1462" s="55" t="s">
        <v>682</v>
      </c>
      <c r="I1462" s="55">
        <v>115435</v>
      </c>
      <c r="J1462" s="55" t="s">
        <v>7735</v>
      </c>
      <c r="K1462" s="54" t="s">
        <v>1873</v>
      </c>
      <c r="L1462" s="55" t="s">
        <v>173</v>
      </c>
      <c r="M1462" s="55" t="s">
        <v>421</v>
      </c>
      <c r="N1462" s="55" t="s">
        <v>38</v>
      </c>
      <c r="O1462" s="55" t="s">
        <v>39</v>
      </c>
      <c r="P1462" s="55" t="s">
        <v>40</v>
      </c>
      <c r="Q1462" s="55" t="s">
        <v>41</v>
      </c>
      <c r="R1462" s="55" t="s">
        <v>65</v>
      </c>
      <c r="S1462" s="55" t="s">
        <v>7738</v>
      </c>
      <c r="T1462" s="55">
        <v>2074</v>
      </c>
      <c r="U1462" s="55" t="s">
        <v>3580</v>
      </c>
      <c r="V1462" s="55" t="s">
        <v>153</v>
      </c>
      <c r="W1462" s="55" t="s">
        <v>3581</v>
      </c>
      <c r="X1462" s="54" t="s">
        <v>6001</v>
      </c>
      <c r="Y1462" s="55" t="s">
        <v>6325</v>
      </c>
      <c r="Z1462" s="55" t="s">
        <v>6436</v>
      </c>
      <c r="AA1462" s="54" t="s">
        <v>6001</v>
      </c>
      <c r="AB1462" s="55" t="s">
        <v>174</v>
      </c>
      <c r="AC1462" s="55">
        <v>15134</v>
      </c>
      <c r="AD1462" s="55" t="s">
        <v>3581</v>
      </c>
      <c r="AE1462" s="55" t="s">
        <v>46</v>
      </c>
      <c r="AF1462" s="55" t="s">
        <v>47</v>
      </c>
      <c r="AG1462" s="55">
        <v>45</v>
      </c>
      <c r="AH1462" s="55" t="s">
        <v>47</v>
      </c>
      <c r="AI1462" s="55" t="s">
        <v>7744</v>
      </c>
      <c r="AJ1462" s="44" t="s">
        <v>566</v>
      </c>
      <c r="AK1462" s="45">
        <v>43694</v>
      </c>
      <c r="AL1462" s="46">
        <f t="shared" ca="1" si="90"/>
        <v>4.1863013698630134</v>
      </c>
      <c r="AM1462" s="46" t="s">
        <v>7680</v>
      </c>
      <c r="AN1462" s="44" t="s">
        <v>554</v>
      </c>
      <c r="AO1462" s="50" t="s">
        <v>610</v>
      </c>
      <c r="AP1462" s="50" t="s">
        <v>4760</v>
      </c>
      <c r="AQ1462" s="50" t="str">
        <f t="shared" si="91"/>
        <v>Fri</v>
      </c>
      <c r="AR1462" s="47"/>
      <c r="AS1462" s="57"/>
      <c r="AT1462" s="50" t="str">
        <f t="shared" si="88"/>
        <v>Mar</v>
      </c>
      <c r="AU1462" s="50" t="str">
        <f t="shared" si="89"/>
        <v>2023</v>
      </c>
      <c r="AV1462" s="58">
        <f>Table13[[#This Row],[End Time]]-Table13[[#This Row],[Start Time]]</f>
        <v>3.125E-2</v>
      </c>
      <c r="AY1462" s="23"/>
      <c r="AZ1462" s="23"/>
    </row>
    <row r="1463" spans="1:52" ht="12.6" customHeight="1" x14ac:dyDescent="0.25">
      <c r="A1463" s="55" t="s">
        <v>7721</v>
      </c>
      <c r="B1463" s="56">
        <v>45020</v>
      </c>
      <c r="C1463" s="56">
        <v>45020</v>
      </c>
      <c r="D1463" s="55" t="s">
        <v>3498</v>
      </c>
      <c r="E1463" s="55" t="s">
        <v>34</v>
      </c>
      <c r="F1463" s="55" t="s">
        <v>3498</v>
      </c>
      <c r="G1463" s="55" t="s">
        <v>139</v>
      </c>
      <c r="H1463" s="55" t="s">
        <v>368</v>
      </c>
      <c r="I1463" s="55">
        <v>115436</v>
      </c>
      <c r="J1463" s="55" t="s">
        <v>7736</v>
      </c>
      <c r="K1463" s="54" t="s">
        <v>5933</v>
      </c>
      <c r="L1463" s="55" t="s">
        <v>36</v>
      </c>
      <c r="M1463" s="55" t="s">
        <v>372</v>
      </c>
      <c r="N1463" s="55" t="s">
        <v>38</v>
      </c>
      <c r="O1463" s="55" t="s">
        <v>39</v>
      </c>
      <c r="P1463" s="55" t="s">
        <v>40</v>
      </c>
      <c r="Q1463" s="55" t="s">
        <v>41</v>
      </c>
      <c r="R1463" s="55" t="s">
        <v>74</v>
      </c>
      <c r="S1463" s="55" t="s">
        <v>7743</v>
      </c>
      <c r="T1463" s="55">
        <v>1507</v>
      </c>
      <c r="U1463" s="55" t="s">
        <v>3582</v>
      </c>
      <c r="V1463" s="55" t="s">
        <v>3583</v>
      </c>
      <c r="W1463" s="55" t="s">
        <v>3583</v>
      </c>
      <c r="X1463" s="54" t="s">
        <v>7670</v>
      </c>
      <c r="Y1463" s="55" t="s">
        <v>4771</v>
      </c>
      <c r="Z1463" s="55">
        <v>3105</v>
      </c>
      <c r="AA1463" s="54" t="s">
        <v>7670</v>
      </c>
      <c r="AB1463" s="55" t="s">
        <v>45</v>
      </c>
      <c r="AC1463" s="55">
        <v>15301</v>
      </c>
      <c r="AD1463" s="55" t="s">
        <v>3583</v>
      </c>
      <c r="AE1463" s="55" t="s">
        <v>46</v>
      </c>
      <c r="AF1463" s="55" t="s">
        <v>47</v>
      </c>
      <c r="AG1463" s="55">
        <v>115</v>
      </c>
      <c r="AH1463" s="55" t="s">
        <v>47</v>
      </c>
      <c r="AI1463" s="55" t="s">
        <v>7744</v>
      </c>
      <c r="AJ1463" s="48" t="s">
        <v>567</v>
      </c>
      <c r="AK1463" s="45">
        <v>43359</v>
      </c>
      <c r="AL1463" s="46">
        <f t="shared" ca="1" si="90"/>
        <v>5.1041095890410961</v>
      </c>
      <c r="AM1463" s="46" t="s">
        <v>7681</v>
      </c>
      <c r="AN1463" s="44" t="s">
        <v>554</v>
      </c>
      <c r="AO1463" s="50" t="s">
        <v>609</v>
      </c>
      <c r="AP1463" s="50" t="s">
        <v>4760</v>
      </c>
      <c r="AQ1463" s="50" t="str">
        <f t="shared" si="91"/>
        <v>Tue</v>
      </c>
      <c r="AR1463" s="47"/>
      <c r="AS1463" s="57"/>
      <c r="AT1463" s="50" t="str">
        <f t="shared" si="88"/>
        <v>Apr</v>
      </c>
      <c r="AU1463" s="50" t="str">
        <f t="shared" si="89"/>
        <v>2023</v>
      </c>
      <c r="AV1463" s="58">
        <f>Table13[[#This Row],[End Time]]-Table13[[#This Row],[Start Time]]</f>
        <v>7.9861111111111049E-2</v>
      </c>
      <c r="AY1463" s="23"/>
      <c r="AZ1463" s="23"/>
    </row>
    <row r="1464" spans="1:52" ht="12.6" customHeight="1" x14ac:dyDescent="0.25">
      <c r="A1464" s="55" t="s">
        <v>7721</v>
      </c>
      <c r="B1464" s="56">
        <v>45020</v>
      </c>
      <c r="C1464" s="56">
        <v>45020</v>
      </c>
      <c r="D1464" s="55" t="s">
        <v>3498</v>
      </c>
      <c r="E1464" s="55" t="s">
        <v>157</v>
      </c>
      <c r="F1464" s="55" t="s">
        <v>3498</v>
      </c>
      <c r="G1464" s="55" t="s">
        <v>89</v>
      </c>
      <c r="H1464" s="55" t="s">
        <v>361</v>
      </c>
      <c r="I1464" s="55">
        <v>115437</v>
      </c>
      <c r="J1464" s="55" t="s">
        <v>7732</v>
      </c>
      <c r="K1464" s="54" t="s">
        <v>6924</v>
      </c>
      <c r="L1464" s="55" t="s">
        <v>128</v>
      </c>
      <c r="M1464" s="55" t="s">
        <v>372</v>
      </c>
      <c r="N1464" s="55" t="s">
        <v>38</v>
      </c>
      <c r="O1464" s="55" t="s">
        <v>39</v>
      </c>
      <c r="P1464" s="55" t="s">
        <v>40</v>
      </c>
      <c r="Q1464" s="55" t="s">
        <v>41</v>
      </c>
      <c r="R1464" s="55" t="s">
        <v>74</v>
      </c>
      <c r="S1464" s="55" t="s">
        <v>7737</v>
      </c>
      <c r="T1464" s="55">
        <v>2111</v>
      </c>
      <c r="U1464" s="55" t="s">
        <v>3584</v>
      </c>
      <c r="V1464" s="55" t="s">
        <v>3585</v>
      </c>
      <c r="W1464" s="55" t="s">
        <v>44</v>
      </c>
      <c r="X1464" s="54" t="s">
        <v>2510</v>
      </c>
      <c r="Y1464" s="55" t="s">
        <v>186</v>
      </c>
      <c r="Z1464" s="55" t="s">
        <v>7655</v>
      </c>
      <c r="AA1464" s="54" t="s">
        <v>2510</v>
      </c>
      <c r="AB1464" s="55" t="s">
        <v>129</v>
      </c>
      <c r="AC1464" s="55">
        <v>15215</v>
      </c>
      <c r="AD1464" s="55" t="s">
        <v>44</v>
      </c>
      <c r="AE1464" s="55" t="s">
        <v>46</v>
      </c>
      <c r="AF1464" s="55" t="s">
        <v>47</v>
      </c>
      <c r="AG1464" s="55">
        <v>50</v>
      </c>
      <c r="AH1464" s="55" t="s">
        <v>47</v>
      </c>
      <c r="AI1464" s="55" t="s">
        <v>7744</v>
      </c>
      <c r="AJ1464" s="48" t="s">
        <v>7673</v>
      </c>
      <c r="AK1464" s="45">
        <v>42774</v>
      </c>
      <c r="AL1464" s="46">
        <f t="shared" ca="1" si="90"/>
        <v>6.7068493150684931</v>
      </c>
      <c r="AM1464" s="46" t="s">
        <v>7683</v>
      </c>
      <c r="AN1464" s="44" t="s">
        <v>554</v>
      </c>
      <c r="AO1464" s="50" t="s">
        <v>609</v>
      </c>
      <c r="AP1464" s="50" t="s">
        <v>4760</v>
      </c>
      <c r="AQ1464" s="50" t="str">
        <f t="shared" si="91"/>
        <v>Tue</v>
      </c>
      <c r="AR1464" s="47"/>
      <c r="AS1464" s="57"/>
      <c r="AT1464" s="50" t="str">
        <f t="shared" si="88"/>
        <v>Apr</v>
      </c>
      <c r="AU1464" s="50" t="str">
        <f t="shared" si="89"/>
        <v>2023</v>
      </c>
      <c r="AV1464" s="58">
        <f>Table13[[#This Row],[End Time]]-Table13[[#This Row],[Start Time]]</f>
        <v>3.472222222222221E-2</v>
      </c>
      <c r="AY1464" s="23"/>
      <c r="AZ1464" s="23"/>
    </row>
    <row r="1465" spans="1:52" ht="12.6" customHeight="1" x14ac:dyDescent="0.25">
      <c r="A1465" s="55" t="s">
        <v>7721</v>
      </c>
      <c r="B1465" s="56">
        <v>45019</v>
      </c>
      <c r="C1465" s="56">
        <v>45020</v>
      </c>
      <c r="D1465" s="55" t="s">
        <v>3586</v>
      </c>
      <c r="E1465" s="55" t="s">
        <v>130</v>
      </c>
      <c r="F1465" s="55" t="s">
        <v>3586</v>
      </c>
      <c r="G1465" s="55" t="s">
        <v>162</v>
      </c>
      <c r="H1465" s="55" t="s">
        <v>682</v>
      </c>
      <c r="I1465" s="55">
        <v>115438</v>
      </c>
      <c r="J1465" s="55" t="s">
        <v>7736</v>
      </c>
      <c r="K1465" s="55" t="s">
        <v>7709</v>
      </c>
      <c r="L1465" s="55" t="s">
        <v>36</v>
      </c>
      <c r="M1465" s="55" t="s">
        <v>372</v>
      </c>
      <c r="N1465" s="55" t="s">
        <v>38</v>
      </c>
      <c r="O1465" s="55" t="s">
        <v>39</v>
      </c>
      <c r="P1465" s="55" t="s">
        <v>40</v>
      </c>
      <c r="Q1465" s="55" t="s">
        <v>41</v>
      </c>
      <c r="R1465" s="55" t="s">
        <v>94</v>
      </c>
      <c r="S1465" s="55" t="s">
        <v>7742</v>
      </c>
      <c r="T1465" s="55">
        <v>1628</v>
      </c>
      <c r="U1465" s="55" t="s">
        <v>3587</v>
      </c>
      <c r="V1465" s="55" t="s">
        <v>3588</v>
      </c>
      <c r="W1465" s="55" t="s">
        <v>3588</v>
      </c>
      <c r="X1465" s="54">
        <v>6627</v>
      </c>
      <c r="Y1465" s="55" t="s">
        <v>6329</v>
      </c>
      <c r="Z1465" s="55">
        <v>6501</v>
      </c>
      <c r="AA1465" s="54">
        <v>6627</v>
      </c>
      <c r="AB1465" s="55" t="s">
        <v>45</v>
      </c>
      <c r="AC1465" s="55">
        <v>15352</v>
      </c>
      <c r="AD1465" s="55" t="s">
        <v>3588</v>
      </c>
      <c r="AE1465" s="55" t="s">
        <v>46</v>
      </c>
      <c r="AF1465" s="55" t="s">
        <v>47</v>
      </c>
      <c r="AG1465" s="55">
        <v>135</v>
      </c>
      <c r="AH1465" s="55" t="s">
        <v>47</v>
      </c>
      <c r="AI1465" s="55" t="s">
        <v>7744</v>
      </c>
      <c r="AJ1465" s="44" t="s">
        <v>566</v>
      </c>
      <c r="AK1465" s="45">
        <v>42297</v>
      </c>
      <c r="AL1465" s="46">
        <f t="shared" ca="1" si="90"/>
        <v>8.0136986301369859</v>
      </c>
      <c r="AM1465" s="49" t="s">
        <v>7684</v>
      </c>
      <c r="AN1465" s="44" t="s">
        <v>554</v>
      </c>
      <c r="AO1465" s="50" t="s">
        <v>609</v>
      </c>
      <c r="AP1465" s="50" t="s">
        <v>4760</v>
      </c>
      <c r="AQ1465" s="50" t="str">
        <f t="shared" si="91"/>
        <v>Sun</v>
      </c>
      <c r="AR1465" s="47"/>
      <c r="AS1465" s="57"/>
      <c r="AT1465" s="50" t="str">
        <f t="shared" si="88"/>
        <v>Apr</v>
      </c>
      <c r="AU1465" s="50" t="str">
        <f t="shared" si="89"/>
        <v>2023</v>
      </c>
      <c r="AV1465" s="58">
        <f>Table13[[#This Row],[End Time]]-Table13[[#This Row],[Start Time]]</f>
        <v>9.3749999999999889E-2</v>
      </c>
      <c r="AY1465" s="23"/>
      <c r="AZ1465" s="23"/>
    </row>
    <row r="1466" spans="1:52" ht="12.6" customHeight="1" x14ac:dyDescent="0.25">
      <c r="A1466" s="55" t="s">
        <v>7722</v>
      </c>
      <c r="B1466" s="56">
        <v>45020</v>
      </c>
      <c r="C1466" s="56">
        <v>45020</v>
      </c>
      <c r="D1466" s="55" t="s">
        <v>3516</v>
      </c>
      <c r="E1466" s="55" t="s">
        <v>63</v>
      </c>
      <c r="F1466" s="55" t="s">
        <v>3516</v>
      </c>
      <c r="G1466" s="55" t="s">
        <v>209</v>
      </c>
      <c r="H1466" s="55" t="s">
        <v>682</v>
      </c>
      <c r="I1466" s="55">
        <v>115439</v>
      </c>
      <c r="J1466" s="55" t="s">
        <v>7736</v>
      </c>
      <c r="K1466" s="54" t="s">
        <v>5857</v>
      </c>
      <c r="L1466" s="55" t="s">
        <v>36</v>
      </c>
      <c r="M1466" s="55" t="s">
        <v>372</v>
      </c>
      <c r="N1466" s="55" t="s">
        <v>38</v>
      </c>
      <c r="O1466" s="55" t="s">
        <v>39</v>
      </c>
      <c r="P1466" s="55" t="s">
        <v>40</v>
      </c>
      <c r="Q1466" s="55" t="s">
        <v>41</v>
      </c>
      <c r="R1466" s="55" t="s">
        <v>74</v>
      </c>
      <c r="S1466" s="55" t="s">
        <v>7741</v>
      </c>
      <c r="T1466" s="55">
        <v>1545</v>
      </c>
      <c r="U1466" s="55" t="s">
        <v>3589</v>
      </c>
      <c r="V1466" s="55" t="s">
        <v>3590</v>
      </c>
      <c r="W1466" s="55" t="s">
        <v>3590</v>
      </c>
      <c r="X1466" s="54" t="s">
        <v>7670</v>
      </c>
      <c r="Y1466" s="55" t="s">
        <v>5134</v>
      </c>
      <c r="Z1466" s="55">
        <v>3436</v>
      </c>
      <c r="AA1466" s="54" t="s">
        <v>7670</v>
      </c>
      <c r="AB1466" s="55" t="s">
        <v>45</v>
      </c>
      <c r="AC1466" s="55">
        <v>15140</v>
      </c>
      <c r="AD1466" s="55" t="s">
        <v>3590</v>
      </c>
      <c r="AE1466" s="55" t="s">
        <v>46</v>
      </c>
      <c r="AF1466" s="55" t="s">
        <v>47</v>
      </c>
      <c r="AG1466" s="55">
        <v>150</v>
      </c>
      <c r="AH1466" s="55" t="s">
        <v>47</v>
      </c>
      <c r="AI1466" s="55" t="s">
        <v>7745</v>
      </c>
      <c r="AJ1466" s="44" t="s">
        <v>60</v>
      </c>
      <c r="AK1466" s="45">
        <v>43239</v>
      </c>
      <c r="AL1466" s="46">
        <f t="shared" ca="1" si="90"/>
        <v>5.4328767123287669</v>
      </c>
      <c r="AM1466" s="46" t="s">
        <v>7681</v>
      </c>
      <c r="AN1466" s="44" t="s">
        <v>554</v>
      </c>
      <c r="AO1466" s="50" t="s">
        <v>610</v>
      </c>
      <c r="AP1466" s="44" t="s">
        <v>60</v>
      </c>
      <c r="AQ1466" s="50" t="str">
        <f t="shared" si="91"/>
        <v>Mon</v>
      </c>
      <c r="AR1466" s="47"/>
      <c r="AS1466" s="57"/>
      <c r="AT1466" s="50" t="str">
        <f t="shared" si="88"/>
        <v>Apr</v>
      </c>
      <c r="AU1466" s="50" t="str">
        <f t="shared" si="89"/>
        <v>2023</v>
      </c>
      <c r="AV1466" s="58">
        <f>Table13[[#This Row],[End Time]]-Table13[[#This Row],[Start Time]]</f>
        <v>0.10416666666666663</v>
      </c>
      <c r="AY1466" s="23"/>
      <c r="AZ1466" s="23"/>
    </row>
    <row r="1467" spans="1:52" ht="12.6" customHeight="1" x14ac:dyDescent="0.25">
      <c r="A1467" s="55" t="s">
        <v>7721</v>
      </c>
      <c r="B1467" s="56">
        <v>45019</v>
      </c>
      <c r="C1467" s="56">
        <v>45020</v>
      </c>
      <c r="D1467" s="55" t="s">
        <v>3498</v>
      </c>
      <c r="E1467" s="55" t="s">
        <v>76</v>
      </c>
      <c r="F1467" s="55" t="s">
        <v>3498</v>
      </c>
      <c r="G1467" s="55" t="s">
        <v>86</v>
      </c>
      <c r="H1467" s="55" t="s">
        <v>682</v>
      </c>
      <c r="I1467" s="55">
        <v>115440</v>
      </c>
      <c r="J1467" s="55" t="s">
        <v>7736</v>
      </c>
      <c r="K1467" s="54" t="s">
        <v>6134</v>
      </c>
      <c r="L1467" s="55" t="s">
        <v>36</v>
      </c>
      <c r="M1467" s="55" t="s">
        <v>372</v>
      </c>
      <c r="N1467" s="55" t="s">
        <v>38</v>
      </c>
      <c r="O1467" s="55" t="s">
        <v>39</v>
      </c>
      <c r="P1467" s="55" t="s">
        <v>40</v>
      </c>
      <c r="Q1467" s="55" t="s">
        <v>41</v>
      </c>
      <c r="R1467" s="55" t="s">
        <v>78</v>
      </c>
      <c r="S1467" s="55" t="s">
        <v>7738</v>
      </c>
      <c r="T1467" s="55">
        <v>1758</v>
      </c>
      <c r="U1467" s="55" t="s">
        <v>3591</v>
      </c>
      <c r="V1467" s="55" t="s">
        <v>281</v>
      </c>
      <c r="W1467" s="55" t="s">
        <v>3592</v>
      </c>
      <c r="X1467" s="54">
        <v>6626</v>
      </c>
      <c r="Y1467" s="55" t="s">
        <v>4920</v>
      </c>
      <c r="Z1467" s="55">
        <v>3129</v>
      </c>
      <c r="AA1467" s="54">
        <v>6626</v>
      </c>
      <c r="AB1467" s="55" t="s">
        <v>45</v>
      </c>
      <c r="AC1467" s="55">
        <v>15174</v>
      </c>
      <c r="AD1467" s="55" t="s">
        <v>3592</v>
      </c>
      <c r="AE1467" s="55" t="s">
        <v>46</v>
      </c>
      <c r="AF1467" s="55" t="s">
        <v>47</v>
      </c>
      <c r="AG1467" s="55">
        <v>15</v>
      </c>
      <c r="AH1467" s="55" t="s">
        <v>47</v>
      </c>
      <c r="AI1467" s="55" t="s">
        <v>7744</v>
      </c>
      <c r="AJ1467" s="48" t="s">
        <v>567</v>
      </c>
      <c r="AK1467" s="45">
        <v>42057</v>
      </c>
      <c r="AL1467" s="46">
        <f t="shared" ca="1" si="90"/>
        <v>8.6712328767123292</v>
      </c>
      <c r="AM1467" s="49" t="s">
        <v>7684</v>
      </c>
      <c r="AN1467" s="44" t="s">
        <v>554</v>
      </c>
      <c r="AO1467" s="50" t="s">
        <v>609</v>
      </c>
      <c r="AP1467" s="50" t="s">
        <v>4760</v>
      </c>
      <c r="AQ1467" s="50" t="str">
        <f t="shared" si="91"/>
        <v>Tue</v>
      </c>
      <c r="AR1467" s="47"/>
      <c r="AS1467" s="57"/>
      <c r="AT1467" s="50" t="str">
        <f t="shared" si="88"/>
        <v>Apr</v>
      </c>
      <c r="AU1467" s="50" t="str">
        <f t="shared" si="89"/>
        <v>2023</v>
      </c>
      <c r="AV1467" s="58">
        <f>Table13[[#This Row],[End Time]]-Table13[[#This Row],[Start Time]]</f>
        <v>1.041666666666663E-2</v>
      </c>
      <c r="AY1467" s="23"/>
      <c r="AZ1467" s="23"/>
    </row>
    <row r="1468" spans="1:52" ht="12.6" customHeight="1" x14ac:dyDescent="0.25">
      <c r="A1468" s="55" t="s">
        <v>7721</v>
      </c>
      <c r="B1468" s="56">
        <v>45020</v>
      </c>
      <c r="C1468" s="56">
        <v>45020</v>
      </c>
      <c r="D1468" s="55" t="s">
        <v>3498</v>
      </c>
      <c r="E1468" s="55" t="s">
        <v>73</v>
      </c>
      <c r="F1468" s="55" t="s">
        <v>3498</v>
      </c>
      <c r="G1468" s="55" t="s">
        <v>155</v>
      </c>
      <c r="H1468" s="55" t="s">
        <v>682</v>
      </c>
      <c r="I1468" s="55">
        <v>115443</v>
      </c>
      <c r="J1468" s="55" t="s">
        <v>7736</v>
      </c>
      <c r="K1468" s="54" t="s">
        <v>5877</v>
      </c>
      <c r="L1468" s="55" t="s">
        <v>36</v>
      </c>
      <c r="M1468" s="55" t="s">
        <v>372</v>
      </c>
      <c r="N1468" s="55" t="s">
        <v>38</v>
      </c>
      <c r="O1468" s="55" t="s">
        <v>39</v>
      </c>
      <c r="P1468" s="55" t="s">
        <v>40</v>
      </c>
      <c r="Q1468" s="55" t="s">
        <v>41</v>
      </c>
      <c r="R1468" s="55" t="s">
        <v>65</v>
      </c>
      <c r="S1468" s="55" t="s">
        <v>7739</v>
      </c>
      <c r="T1468" s="55">
        <v>1534</v>
      </c>
      <c r="U1468" s="55" t="s">
        <v>3593</v>
      </c>
      <c r="V1468" s="55" t="s">
        <v>3594</v>
      </c>
      <c r="W1468" s="55" t="s">
        <v>3594</v>
      </c>
      <c r="X1468" s="54" t="s">
        <v>2510</v>
      </c>
      <c r="Y1468" s="55" t="s">
        <v>4862</v>
      </c>
      <c r="Z1468" s="55">
        <v>3128</v>
      </c>
      <c r="AA1468" s="54" t="s">
        <v>2510</v>
      </c>
      <c r="AB1468" s="55" t="s">
        <v>45</v>
      </c>
      <c r="AC1468" s="55">
        <v>15170</v>
      </c>
      <c r="AD1468" s="55" t="s">
        <v>3594</v>
      </c>
      <c r="AE1468" s="55" t="s">
        <v>46</v>
      </c>
      <c r="AF1468" s="55" t="s">
        <v>47</v>
      </c>
      <c r="AG1468" s="55">
        <v>115</v>
      </c>
      <c r="AH1468" s="55" t="s">
        <v>47</v>
      </c>
      <c r="AI1468" s="55" t="s">
        <v>7744</v>
      </c>
      <c r="AJ1468" s="48" t="s">
        <v>568</v>
      </c>
      <c r="AK1468" s="45">
        <v>43144</v>
      </c>
      <c r="AL1468" s="46">
        <f t="shared" ca="1" si="90"/>
        <v>5.6931506849315072</v>
      </c>
      <c r="AM1468" s="46" t="s">
        <v>7681</v>
      </c>
      <c r="AN1468" s="44" t="s">
        <v>554</v>
      </c>
      <c r="AO1468" s="50" t="s">
        <v>609</v>
      </c>
      <c r="AP1468" s="50" t="s">
        <v>4760</v>
      </c>
      <c r="AQ1468" s="50" t="str">
        <f t="shared" si="91"/>
        <v>Tue</v>
      </c>
      <c r="AR1468" s="47"/>
      <c r="AS1468" s="57"/>
      <c r="AT1468" s="50" t="str">
        <f t="shared" si="88"/>
        <v>Apr</v>
      </c>
      <c r="AU1468" s="50" t="str">
        <f t="shared" si="89"/>
        <v>2023</v>
      </c>
      <c r="AV1468" s="58">
        <f>Table13[[#This Row],[End Time]]-Table13[[#This Row],[Start Time]]</f>
        <v>7.986111111111116E-2</v>
      </c>
      <c r="AY1468" s="23"/>
      <c r="AZ1468" s="23"/>
    </row>
    <row r="1469" spans="1:52" ht="12.6" customHeight="1" x14ac:dyDescent="0.25">
      <c r="A1469" s="55" t="s">
        <v>7721</v>
      </c>
      <c r="B1469" s="56">
        <v>45020</v>
      </c>
      <c r="C1469" s="56">
        <v>45020</v>
      </c>
      <c r="D1469" s="55" t="s">
        <v>4764</v>
      </c>
      <c r="E1469" s="55" t="s">
        <v>4765</v>
      </c>
      <c r="F1469" s="55" t="s">
        <v>4766</v>
      </c>
      <c r="G1469" s="55" t="s">
        <v>4767</v>
      </c>
      <c r="H1469" s="55" t="s">
        <v>682</v>
      </c>
      <c r="I1469" s="55">
        <v>115446</v>
      </c>
      <c r="J1469" s="55" t="s">
        <v>7736</v>
      </c>
      <c r="K1469" s="54" t="s">
        <v>5784</v>
      </c>
      <c r="L1469" s="55" t="s">
        <v>36</v>
      </c>
      <c r="M1469" s="55" t="s">
        <v>372</v>
      </c>
      <c r="N1469" s="55" t="s">
        <v>38</v>
      </c>
      <c r="O1469" s="55" t="s">
        <v>39</v>
      </c>
      <c r="P1469" s="55" t="s">
        <v>40</v>
      </c>
      <c r="Q1469" s="55" t="s">
        <v>41</v>
      </c>
      <c r="R1469" s="55" t="s">
        <v>50</v>
      </c>
      <c r="S1469" s="55" t="s">
        <v>7737</v>
      </c>
      <c r="T1469" s="55">
        <v>1556</v>
      </c>
      <c r="U1469" s="55" t="s">
        <v>3596</v>
      </c>
      <c r="V1469" s="55"/>
      <c r="W1469" s="55"/>
      <c r="X1469" s="54">
        <v>6626</v>
      </c>
      <c r="Y1469" s="55" t="s">
        <v>5144</v>
      </c>
      <c r="Z1469" s="55">
        <v>3306</v>
      </c>
      <c r="AA1469" s="54">
        <v>6626</v>
      </c>
      <c r="AB1469" s="55" t="s">
        <v>45</v>
      </c>
      <c r="AC1469" s="55"/>
      <c r="AD1469" s="55"/>
      <c r="AE1469" s="55"/>
      <c r="AF1469" s="55"/>
      <c r="AG1469" s="55"/>
      <c r="AH1469" s="55" t="s">
        <v>75</v>
      </c>
      <c r="AI1469" s="55" t="s">
        <v>7744</v>
      </c>
      <c r="AJ1469" s="48" t="s">
        <v>7673</v>
      </c>
      <c r="AK1469" s="45">
        <v>43748</v>
      </c>
      <c r="AL1469" s="46">
        <f t="shared" ca="1" si="90"/>
        <v>4.0383561643835613</v>
      </c>
      <c r="AM1469" s="46" t="s">
        <v>7680</v>
      </c>
      <c r="AN1469" s="44" t="s">
        <v>554</v>
      </c>
      <c r="AO1469" s="50"/>
      <c r="AP1469" s="50" t="s">
        <v>4760</v>
      </c>
      <c r="AQ1469" s="50" t="str">
        <f t="shared" si="91"/>
        <v>Start Date missing</v>
      </c>
      <c r="AR1469" s="47"/>
      <c r="AS1469" s="57"/>
      <c r="AT1469" s="50" t="str">
        <f t="shared" si="88"/>
        <v>Start Date missing</v>
      </c>
      <c r="AU1469" s="50" t="str">
        <f t="shared" si="89"/>
        <v>Start Date missing</v>
      </c>
      <c r="AV1469" s="58"/>
      <c r="AY1469" s="23"/>
      <c r="AZ1469" s="23"/>
    </row>
    <row r="1470" spans="1:52" ht="12.6" customHeight="1" x14ac:dyDescent="0.25">
      <c r="A1470" s="55" t="s">
        <v>7721</v>
      </c>
      <c r="B1470" s="56">
        <v>45020</v>
      </c>
      <c r="C1470" s="56">
        <v>45020</v>
      </c>
      <c r="D1470" s="55" t="s">
        <v>3498</v>
      </c>
      <c r="E1470" s="55" t="s">
        <v>216</v>
      </c>
      <c r="F1470" s="55" t="s">
        <v>3498</v>
      </c>
      <c r="G1470" s="55" t="s">
        <v>150</v>
      </c>
      <c r="H1470" s="55" t="s">
        <v>682</v>
      </c>
      <c r="I1470" s="55">
        <v>115450</v>
      </c>
      <c r="J1470" s="55" t="s">
        <v>7725</v>
      </c>
      <c r="K1470" s="54" t="s">
        <v>4761</v>
      </c>
      <c r="L1470" s="55" t="s">
        <v>91</v>
      </c>
      <c r="M1470" s="55" t="s">
        <v>372</v>
      </c>
      <c r="N1470" s="55" t="s">
        <v>38</v>
      </c>
      <c r="O1470" s="55" t="s">
        <v>39</v>
      </c>
      <c r="P1470" s="55" t="s">
        <v>40</v>
      </c>
      <c r="Q1470" s="55" t="s">
        <v>41</v>
      </c>
      <c r="R1470" s="55" t="s">
        <v>100</v>
      </c>
      <c r="S1470" s="55" t="s">
        <v>7739</v>
      </c>
      <c r="T1470" s="55"/>
      <c r="U1470" s="55" t="s">
        <v>3597</v>
      </c>
      <c r="V1470" s="55" t="s">
        <v>3598</v>
      </c>
      <c r="W1470" s="55" t="s">
        <v>3598</v>
      </c>
      <c r="X1470" s="55" t="s">
        <v>6246</v>
      </c>
      <c r="Y1470" s="55" t="s">
        <v>6245</v>
      </c>
      <c r="Z1470" s="55" t="s">
        <v>7655</v>
      </c>
      <c r="AA1470" s="55" t="s">
        <v>6246</v>
      </c>
      <c r="AB1470" s="55" t="s">
        <v>98</v>
      </c>
      <c r="AC1470" s="55">
        <v>15200</v>
      </c>
      <c r="AD1470" s="55" t="s">
        <v>3598</v>
      </c>
      <c r="AE1470" s="55" t="s">
        <v>46</v>
      </c>
      <c r="AF1470" s="55" t="s">
        <v>47</v>
      </c>
      <c r="AG1470" s="55">
        <v>60</v>
      </c>
      <c r="AH1470" s="55" t="s">
        <v>47</v>
      </c>
      <c r="AI1470" s="55" t="s">
        <v>7744</v>
      </c>
      <c r="AJ1470" s="44" t="s">
        <v>7677</v>
      </c>
      <c r="AK1470" s="45">
        <v>43785</v>
      </c>
      <c r="AL1470" s="46">
        <f t="shared" ca="1" si="90"/>
        <v>3.9369863013698629</v>
      </c>
      <c r="AM1470" s="46" t="s">
        <v>7680</v>
      </c>
      <c r="AN1470" s="44" t="s">
        <v>554</v>
      </c>
      <c r="AO1470" s="50" t="s">
        <v>609</v>
      </c>
      <c r="AP1470" s="50" t="s">
        <v>4760</v>
      </c>
      <c r="AQ1470" s="50" t="str">
        <f t="shared" si="91"/>
        <v>Tue</v>
      </c>
      <c r="AR1470" s="47"/>
      <c r="AS1470" s="57"/>
      <c r="AT1470" s="50" t="str">
        <f t="shared" si="88"/>
        <v>Apr</v>
      </c>
      <c r="AU1470" s="50" t="str">
        <f t="shared" si="89"/>
        <v>2023</v>
      </c>
      <c r="AV1470" s="58">
        <f>Table13[[#This Row],[End Time]]-Table13[[#This Row],[Start Time]]</f>
        <v>4.1666666666666741E-2</v>
      </c>
      <c r="AY1470" s="23"/>
      <c r="AZ1470" s="23"/>
    </row>
    <row r="1471" spans="1:52" ht="12.6" customHeight="1" x14ac:dyDescent="0.25">
      <c r="A1471" s="55" t="s">
        <v>7721</v>
      </c>
      <c r="B1471" s="56">
        <v>45020</v>
      </c>
      <c r="C1471" s="56">
        <v>45020</v>
      </c>
      <c r="D1471" s="55" t="s">
        <v>3498</v>
      </c>
      <c r="E1471" s="55" t="s">
        <v>3599</v>
      </c>
      <c r="F1471" s="55" t="s">
        <v>3498</v>
      </c>
      <c r="G1471" s="55" t="s">
        <v>53</v>
      </c>
      <c r="H1471" s="55" t="s">
        <v>682</v>
      </c>
      <c r="I1471" s="55">
        <v>115451</v>
      </c>
      <c r="J1471" s="55" t="s">
        <v>7736</v>
      </c>
      <c r="K1471" s="54" t="s">
        <v>5907</v>
      </c>
      <c r="L1471" s="55" t="s">
        <v>36</v>
      </c>
      <c r="M1471" s="55" t="s">
        <v>372</v>
      </c>
      <c r="N1471" s="55" t="s">
        <v>38</v>
      </c>
      <c r="O1471" s="55" t="s">
        <v>39</v>
      </c>
      <c r="P1471" s="55" t="s">
        <v>40</v>
      </c>
      <c r="Q1471" s="55" t="s">
        <v>41</v>
      </c>
      <c r="R1471" s="55" t="s">
        <v>133</v>
      </c>
      <c r="S1471" s="55" t="s">
        <v>7738</v>
      </c>
      <c r="T1471" s="55">
        <v>1827</v>
      </c>
      <c r="U1471" s="55" t="s">
        <v>3600</v>
      </c>
      <c r="V1471" s="55" t="s">
        <v>176</v>
      </c>
      <c r="W1471" s="55" t="s">
        <v>3601</v>
      </c>
      <c r="X1471" s="54" t="s">
        <v>7670</v>
      </c>
      <c r="Y1471" s="55" t="s">
        <v>5142</v>
      </c>
      <c r="Z1471" s="55">
        <v>3303</v>
      </c>
      <c r="AA1471" s="54" t="s">
        <v>7670</v>
      </c>
      <c r="AB1471" s="55" t="s">
        <v>45</v>
      </c>
      <c r="AC1471" s="55">
        <v>15237</v>
      </c>
      <c r="AD1471" s="55" t="s">
        <v>3601</v>
      </c>
      <c r="AE1471" s="55" t="s">
        <v>46</v>
      </c>
      <c r="AF1471" s="55" t="s">
        <v>47</v>
      </c>
      <c r="AG1471" s="55">
        <v>63</v>
      </c>
      <c r="AH1471" s="55" t="s">
        <v>47</v>
      </c>
      <c r="AI1471" s="55" t="s">
        <v>7744</v>
      </c>
      <c r="AJ1471" s="48" t="s">
        <v>567</v>
      </c>
      <c r="AK1471" s="45" t="s">
        <v>574</v>
      </c>
      <c r="AL1471" s="46"/>
      <c r="AM1471" s="46"/>
      <c r="AN1471" s="44" t="s">
        <v>554</v>
      </c>
      <c r="AO1471" s="50" t="s">
        <v>609</v>
      </c>
      <c r="AP1471" s="50" t="s">
        <v>4760</v>
      </c>
      <c r="AQ1471" s="50" t="str">
        <f t="shared" si="91"/>
        <v>Tue</v>
      </c>
      <c r="AR1471" s="47"/>
      <c r="AS1471" s="57"/>
      <c r="AT1471" s="50" t="str">
        <f t="shared" si="88"/>
        <v>Apr</v>
      </c>
      <c r="AU1471" s="50" t="str">
        <f t="shared" si="89"/>
        <v>2023</v>
      </c>
      <c r="AV1471" s="58">
        <f>Table13[[#This Row],[End Time]]-Table13[[#This Row],[Start Time]]</f>
        <v>4.3749999999999956E-2</v>
      </c>
      <c r="AY1471" s="23"/>
      <c r="AZ1471" s="23"/>
    </row>
    <row r="1472" spans="1:52" ht="12.6" customHeight="1" x14ac:dyDescent="0.25">
      <c r="A1472" s="55" t="s">
        <v>7721</v>
      </c>
      <c r="B1472" s="56">
        <v>45020</v>
      </c>
      <c r="C1472" s="56">
        <v>45020</v>
      </c>
      <c r="D1472" s="55" t="s">
        <v>3498</v>
      </c>
      <c r="E1472" s="55" t="s">
        <v>110</v>
      </c>
      <c r="F1472" s="55" t="s">
        <v>3498</v>
      </c>
      <c r="G1472" s="55" t="s">
        <v>89</v>
      </c>
      <c r="H1472" s="55" t="s">
        <v>682</v>
      </c>
      <c r="I1472" s="55">
        <v>115454</v>
      </c>
      <c r="J1472" s="55" t="s">
        <v>7736</v>
      </c>
      <c r="K1472" s="55" t="s">
        <v>7017</v>
      </c>
      <c r="L1472" s="55" t="s">
        <v>36</v>
      </c>
      <c r="M1472" s="55" t="s">
        <v>421</v>
      </c>
      <c r="N1472" s="55" t="s">
        <v>38</v>
      </c>
      <c r="O1472" s="55" t="s">
        <v>39</v>
      </c>
      <c r="P1472" s="55" t="s">
        <v>40</v>
      </c>
      <c r="Q1472" s="55" t="s">
        <v>41</v>
      </c>
      <c r="R1472" s="55" t="s">
        <v>324</v>
      </c>
      <c r="S1472" s="55" t="s">
        <v>7739</v>
      </c>
      <c r="T1472" s="55">
        <v>1509</v>
      </c>
      <c r="U1472" s="55" t="s">
        <v>3602</v>
      </c>
      <c r="V1472" s="55" t="s">
        <v>3603</v>
      </c>
      <c r="W1472" s="55" t="s">
        <v>3603</v>
      </c>
      <c r="X1472" s="54">
        <v>6634</v>
      </c>
      <c r="Y1472" s="55" t="s">
        <v>5118</v>
      </c>
      <c r="Z1472" s="55">
        <v>5402</v>
      </c>
      <c r="AA1472" s="54">
        <v>6634</v>
      </c>
      <c r="AB1472" s="55" t="s">
        <v>45</v>
      </c>
      <c r="AC1472" s="55">
        <v>15196</v>
      </c>
      <c r="AD1472" s="55" t="s">
        <v>3603</v>
      </c>
      <c r="AE1472" s="55" t="s">
        <v>46</v>
      </c>
      <c r="AF1472" s="55" t="s">
        <v>47</v>
      </c>
      <c r="AG1472" s="55">
        <v>75</v>
      </c>
      <c r="AH1472" s="55" t="s">
        <v>47</v>
      </c>
      <c r="AI1472" s="55" t="s">
        <v>7744</v>
      </c>
      <c r="AJ1472" s="48" t="s">
        <v>568</v>
      </c>
      <c r="AK1472" s="45" t="s">
        <v>574</v>
      </c>
      <c r="AL1472" s="46"/>
      <c r="AM1472" s="46"/>
      <c r="AN1472" s="44" t="s">
        <v>554</v>
      </c>
      <c r="AO1472" s="50" t="s">
        <v>609</v>
      </c>
      <c r="AP1472" s="50" t="s">
        <v>4760</v>
      </c>
      <c r="AQ1472" s="50" t="str">
        <f t="shared" si="91"/>
        <v>Tue</v>
      </c>
      <c r="AR1472" s="47"/>
      <c r="AS1472" s="57"/>
      <c r="AT1472" s="50" t="str">
        <f t="shared" si="88"/>
        <v>Apr</v>
      </c>
      <c r="AU1472" s="50" t="str">
        <f t="shared" si="89"/>
        <v>2023</v>
      </c>
      <c r="AV1472" s="58">
        <f>Table13[[#This Row],[End Time]]-Table13[[#This Row],[Start Time]]</f>
        <v>5.2083333333333315E-2</v>
      </c>
      <c r="AY1472" s="23"/>
      <c r="AZ1472" s="23"/>
    </row>
    <row r="1473" spans="1:52" ht="12.6" customHeight="1" x14ac:dyDescent="0.25">
      <c r="A1473" s="55" t="s">
        <v>7721</v>
      </c>
      <c r="B1473" s="56">
        <v>45020</v>
      </c>
      <c r="C1473" s="56">
        <v>45020</v>
      </c>
      <c r="D1473" s="55" t="s">
        <v>3595</v>
      </c>
      <c r="E1473" s="55" t="s">
        <v>157</v>
      </c>
      <c r="F1473" s="55" t="s">
        <v>3595</v>
      </c>
      <c r="G1473" s="55" t="s">
        <v>89</v>
      </c>
      <c r="H1473" s="55" t="s">
        <v>423</v>
      </c>
      <c r="I1473" s="55">
        <v>115455</v>
      </c>
      <c r="J1473" s="55" t="s">
        <v>7736</v>
      </c>
      <c r="K1473" s="54" t="s">
        <v>6134</v>
      </c>
      <c r="L1473" s="55" t="s">
        <v>36</v>
      </c>
      <c r="M1473" s="55" t="s">
        <v>372</v>
      </c>
      <c r="N1473" s="55" t="s">
        <v>38</v>
      </c>
      <c r="O1473" s="55" t="s">
        <v>39</v>
      </c>
      <c r="P1473" s="55" t="s">
        <v>40</v>
      </c>
      <c r="Q1473" s="55" t="s">
        <v>41</v>
      </c>
      <c r="R1473" s="55" t="s">
        <v>65</v>
      </c>
      <c r="S1473" s="55" t="s">
        <v>7743</v>
      </c>
      <c r="T1473" s="55">
        <v>1758</v>
      </c>
      <c r="U1473" s="55" t="s">
        <v>3604</v>
      </c>
      <c r="V1473" s="55" t="s">
        <v>3605</v>
      </c>
      <c r="W1473" s="55" t="s">
        <v>3605</v>
      </c>
      <c r="X1473" s="54">
        <v>6626</v>
      </c>
      <c r="Y1473" s="55" t="s">
        <v>4920</v>
      </c>
      <c r="Z1473" s="55">
        <v>3129</v>
      </c>
      <c r="AA1473" s="54">
        <v>6626</v>
      </c>
      <c r="AB1473" s="55" t="s">
        <v>45</v>
      </c>
      <c r="AC1473" s="55">
        <v>15299</v>
      </c>
      <c r="AD1473" s="55" t="s">
        <v>3605</v>
      </c>
      <c r="AE1473" s="55" t="s">
        <v>46</v>
      </c>
      <c r="AF1473" s="55" t="s">
        <v>47</v>
      </c>
      <c r="AG1473" s="55">
        <v>50</v>
      </c>
      <c r="AH1473" s="55" t="s">
        <v>47</v>
      </c>
      <c r="AI1473" s="55" t="s">
        <v>7744</v>
      </c>
      <c r="AJ1473" s="48" t="s">
        <v>567</v>
      </c>
      <c r="AK1473" s="45" t="s">
        <v>574</v>
      </c>
      <c r="AL1473" s="46"/>
      <c r="AM1473" s="46"/>
      <c r="AN1473" s="44" t="s">
        <v>554</v>
      </c>
      <c r="AO1473" s="50" t="s">
        <v>609</v>
      </c>
      <c r="AP1473" s="50" t="s">
        <v>4760</v>
      </c>
      <c r="AQ1473" s="50" t="str">
        <f t="shared" si="91"/>
        <v>Wed</v>
      </c>
      <c r="AR1473" s="47"/>
      <c r="AS1473" s="57"/>
      <c r="AT1473" s="50" t="str">
        <f t="shared" ref="AT1473:AT1536" si="92">TEXT($D1473,"MMM")</f>
        <v>Apr</v>
      </c>
      <c r="AU1473" s="50" t="str">
        <f t="shared" ref="AU1473:AU1536" si="93">TEXT($D1473,"YYYY")</f>
        <v>2023</v>
      </c>
      <c r="AV1473" s="58">
        <f>Table13[[#This Row],[End Time]]-Table13[[#This Row],[Start Time]]</f>
        <v>3.472222222222221E-2</v>
      </c>
      <c r="AY1473" s="23"/>
      <c r="AZ1473" s="23"/>
    </row>
    <row r="1474" spans="1:52" ht="12.6" customHeight="1" x14ac:dyDescent="0.25">
      <c r="A1474" s="55" t="s">
        <v>7721</v>
      </c>
      <c r="B1474" s="56">
        <v>45020</v>
      </c>
      <c r="C1474" s="56">
        <v>45020</v>
      </c>
      <c r="D1474" s="55" t="s">
        <v>3498</v>
      </c>
      <c r="E1474" s="55" t="s">
        <v>35</v>
      </c>
      <c r="F1474" s="55" t="s">
        <v>3498</v>
      </c>
      <c r="G1474" s="55" t="s">
        <v>59</v>
      </c>
      <c r="H1474" s="55" t="s">
        <v>682</v>
      </c>
      <c r="I1474" s="55">
        <v>115456</v>
      </c>
      <c r="J1474" s="55" t="s">
        <v>7736</v>
      </c>
      <c r="K1474" s="54" t="s">
        <v>7034</v>
      </c>
      <c r="L1474" s="55" t="s">
        <v>36</v>
      </c>
      <c r="M1474" s="55" t="s">
        <v>421</v>
      </c>
      <c r="N1474" s="55" t="s">
        <v>38</v>
      </c>
      <c r="O1474" s="55" t="s">
        <v>39</v>
      </c>
      <c r="P1474" s="55" t="s">
        <v>40</v>
      </c>
      <c r="Q1474" s="55" t="s">
        <v>41</v>
      </c>
      <c r="R1474" s="55" t="s">
        <v>324</v>
      </c>
      <c r="S1474" s="55" t="s">
        <v>7739</v>
      </c>
      <c r="T1474" s="55">
        <v>1558</v>
      </c>
      <c r="U1474" s="55" t="s">
        <v>3606</v>
      </c>
      <c r="V1474" s="55" t="s">
        <v>3603</v>
      </c>
      <c r="W1474" s="55" t="s">
        <v>3603</v>
      </c>
      <c r="X1474" s="54" t="s">
        <v>2510</v>
      </c>
      <c r="Y1474" s="55" t="s">
        <v>4987</v>
      </c>
      <c r="Z1474" s="55">
        <v>5102</v>
      </c>
      <c r="AA1474" s="54" t="s">
        <v>2510</v>
      </c>
      <c r="AB1474" s="55" t="s">
        <v>45</v>
      </c>
      <c r="AC1474" s="55">
        <v>15197</v>
      </c>
      <c r="AD1474" s="55" t="s">
        <v>3603</v>
      </c>
      <c r="AE1474" s="55" t="s">
        <v>46</v>
      </c>
      <c r="AF1474" s="55" t="s">
        <v>47</v>
      </c>
      <c r="AG1474" s="55">
        <v>45</v>
      </c>
      <c r="AH1474" s="55" t="s">
        <v>47</v>
      </c>
      <c r="AI1474" s="55" t="s">
        <v>7744</v>
      </c>
      <c r="AJ1474" s="48" t="s">
        <v>568</v>
      </c>
      <c r="AK1474" s="45">
        <v>43765</v>
      </c>
      <c r="AL1474" s="46">
        <f t="shared" ref="AL1474:AL1535" ca="1" si="94">(TODAY()-AK1474)/365</f>
        <v>3.9917808219178084</v>
      </c>
      <c r="AM1474" s="46" t="s">
        <v>7680</v>
      </c>
      <c r="AN1474" s="44" t="s">
        <v>554</v>
      </c>
      <c r="AO1474" s="50" t="s">
        <v>609</v>
      </c>
      <c r="AP1474" s="50" t="s">
        <v>4760</v>
      </c>
      <c r="AQ1474" s="50" t="str">
        <f t="shared" ref="AQ1474:AQ1537" si="95">TEXT($D1474,"DDD")</f>
        <v>Tue</v>
      </c>
      <c r="AR1474" s="47"/>
      <c r="AS1474" s="57"/>
      <c r="AT1474" s="50" t="str">
        <f t="shared" si="92"/>
        <v>Apr</v>
      </c>
      <c r="AU1474" s="50" t="str">
        <f t="shared" si="93"/>
        <v>2023</v>
      </c>
      <c r="AV1474" s="58">
        <f>Table13[[#This Row],[End Time]]-Table13[[#This Row],[Start Time]]</f>
        <v>3.125E-2</v>
      </c>
      <c r="AY1474" s="23"/>
      <c r="AZ1474" s="23"/>
    </row>
    <row r="1475" spans="1:52" ht="12.6" customHeight="1" x14ac:dyDescent="0.25">
      <c r="A1475" s="55" t="s">
        <v>7721</v>
      </c>
      <c r="B1475" s="56">
        <v>45020</v>
      </c>
      <c r="C1475" s="56">
        <v>45020</v>
      </c>
      <c r="D1475" s="55" t="s">
        <v>3498</v>
      </c>
      <c r="E1475" s="55" t="s">
        <v>245</v>
      </c>
      <c r="F1475" s="55" t="s">
        <v>3498</v>
      </c>
      <c r="G1475" s="55" t="s">
        <v>179</v>
      </c>
      <c r="H1475" s="55" t="s">
        <v>682</v>
      </c>
      <c r="I1475" s="55">
        <v>115457</v>
      </c>
      <c r="J1475" s="55" t="s">
        <v>7736</v>
      </c>
      <c r="K1475" s="55" t="s">
        <v>5792</v>
      </c>
      <c r="L1475" s="55" t="s">
        <v>36</v>
      </c>
      <c r="M1475" s="55" t="s">
        <v>421</v>
      </c>
      <c r="N1475" s="55" t="s">
        <v>38</v>
      </c>
      <c r="O1475" s="55" t="s">
        <v>39</v>
      </c>
      <c r="P1475" s="55" t="s">
        <v>40</v>
      </c>
      <c r="Q1475" s="55" t="s">
        <v>41</v>
      </c>
      <c r="R1475" s="55" t="s">
        <v>324</v>
      </c>
      <c r="S1475" s="55" t="s">
        <v>7739</v>
      </c>
      <c r="T1475" s="55">
        <v>1513</v>
      </c>
      <c r="U1475" s="55" t="s">
        <v>3607</v>
      </c>
      <c r="V1475" s="55" t="s">
        <v>3608</v>
      </c>
      <c r="W1475" s="55" t="s">
        <v>3608</v>
      </c>
      <c r="X1475" s="54" t="s">
        <v>7670</v>
      </c>
      <c r="Y1475" s="55" t="s">
        <v>6303</v>
      </c>
      <c r="Z1475" s="55">
        <v>5002</v>
      </c>
      <c r="AA1475" s="54" t="s">
        <v>7670</v>
      </c>
      <c r="AB1475" s="55" t="s">
        <v>45</v>
      </c>
      <c r="AC1475" s="55">
        <v>15198</v>
      </c>
      <c r="AD1475" s="55" t="s">
        <v>3608</v>
      </c>
      <c r="AE1475" s="55" t="s">
        <v>46</v>
      </c>
      <c r="AF1475" s="55" t="s">
        <v>47</v>
      </c>
      <c r="AG1475" s="55">
        <v>25</v>
      </c>
      <c r="AH1475" s="55" t="s">
        <v>47</v>
      </c>
      <c r="AI1475" s="55" t="s">
        <v>7744</v>
      </c>
      <c r="AJ1475" s="48" t="s">
        <v>568</v>
      </c>
      <c r="AK1475" s="45" t="s">
        <v>574</v>
      </c>
      <c r="AL1475" s="46"/>
      <c r="AM1475" s="46"/>
      <c r="AN1475" s="44" t="s">
        <v>554</v>
      </c>
      <c r="AO1475" s="50" t="s">
        <v>609</v>
      </c>
      <c r="AP1475" s="50" t="s">
        <v>4760</v>
      </c>
      <c r="AQ1475" s="50" t="str">
        <f t="shared" si="95"/>
        <v>Tue</v>
      </c>
      <c r="AR1475" s="47"/>
      <c r="AS1475" s="57"/>
      <c r="AT1475" s="50" t="str">
        <f t="shared" si="92"/>
        <v>Apr</v>
      </c>
      <c r="AU1475" s="50" t="str">
        <f t="shared" si="93"/>
        <v>2023</v>
      </c>
      <c r="AV1475" s="58">
        <f>Table13[[#This Row],[End Time]]-Table13[[#This Row],[Start Time]]</f>
        <v>1.736111111111116E-2</v>
      </c>
      <c r="AY1475" s="23"/>
      <c r="AZ1475" s="23"/>
    </row>
    <row r="1476" spans="1:52" ht="12.6" customHeight="1" x14ac:dyDescent="0.25">
      <c r="A1476" s="55" t="s">
        <v>7721</v>
      </c>
      <c r="B1476" s="56">
        <v>45020</v>
      </c>
      <c r="C1476" s="56">
        <v>45020</v>
      </c>
      <c r="D1476" s="55" t="s">
        <v>4764</v>
      </c>
      <c r="E1476" s="55" t="s">
        <v>4765</v>
      </c>
      <c r="F1476" s="55" t="s">
        <v>4766</v>
      </c>
      <c r="G1476" s="55" t="s">
        <v>4767</v>
      </c>
      <c r="H1476" s="55" t="s">
        <v>682</v>
      </c>
      <c r="I1476" s="55">
        <v>115458</v>
      </c>
      <c r="J1476" s="55" t="s">
        <v>7736</v>
      </c>
      <c r="K1476" s="55" t="s">
        <v>6014</v>
      </c>
      <c r="L1476" s="55" t="s">
        <v>456</v>
      </c>
      <c r="M1476" s="55" t="s">
        <v>421</v>
      </c>
      <c r="N1476" s="55" t="s">
        <v>38</v>
      </c>
      <c r="O1476" s="55" t="s">
        <v>39</v>
      </c>
      <c r="P1476" s="55" t="s">
        <v>40</v>
      </c>
      <c r="Q1476" s="55" t="s">
        <v>41</v>
      </c>
      <c r="R1476" s="55" t="s">
        <v>324</v>
      </c>
      <c r="S1476" s="55" t="s">
        <v>7737</v>
      </c>
      <c r="T1476" s="55"/>
      <c r="U1476" s="55" t="s">
        <v>3609</v>
      </c>
      <c r="V1476" s="55"/>
      <c r="W1476" s="55"/>
      <c r="X1476" s="54" t="s">
        <v>7670</v>
      </c>
      <c r="Y1476" s="55" t="s">
        <v>5538</v>
      </c>
      <c r="Z1476" s="55">
        <v>3125</v>
      </c>
      <c r="AA1476" s="54" t="s">
        <v>7670</v>
      </c>
      <c r="AB1476" s="55" t="s">
        <v>457</v>
      </c>
      <c r="AC1476" s="55"/>
      <c r="AD1476" s="55"/>
      <c r="AE1476" s="55"/>
      <c r="AF1476" s="55"/>
      <c r="AG1476" s="55"/>
      <c r="AH1476" s="55" t="s">
        <v>75</v>
      </c>
      <c r="AI1476" s="55" t="s">
        <v>7744</v>
      </c>
      <c r="AJ1476" s="44" t="s">
        <v>7677</v>
      </c>
      <c r="AK1476" s="45">
        <v>43204</v>
      </c>
      <c r="AL1476" s="46">
        <f t="shared" ca="1" si="94"/>
        <v>5.5287671232876709</v>
      </c>
      <c r="AM1476" s="46" t="s">
        <v>7681</v>
      </c>
      <c r="AN1476" s="44" t="s">
        <v>554</v>
      </c>
      <c r="AO1476" s="50"/>
      <c r="AP1476" s="50" t="s">
        <v>4760</v>
      </c>
      <c r="AQ1476" s="50" t="str">
        <f t="shared" si="95"/>
        <v>Start Date missing</v>
      </c>
      <c r="AR1476" s="47"/>
      <c r="AS1476" s="57"/>
      <c r="AT1476" s="50" t="str">
        <f t="shared" si="92"/>
        <v>Start Date missing</v>
      </c>
      <c r="AU1476" s="50" t="str">
        <f t="shared" si="93"/>
        <v>Start Date missing</v>
      </c>
      <c r="AV1476" s="58"/>
      <c r="AY1476" s="23"/>
      <c r="AZ1476" s="23"/>
    </row>
    <row r="1477" spans="1:52" ht="12.6" customHeight="1" x14ac:dyDescent="0.25">
      <c r="A1477" s="55" t="s">
        <v>7721</v>
      </c>
      <c r="B1477" s="56">
        <v>45020</v>
      </c>
      <c r="C1477" s="56">
        <v>45020</v>
      </c>
      <c r="D1477" s="55" t="s">
        <v>3498</v>
      </c>
      <c r="E1477" s="55" t="s">
        <v>76</v>
      </c>
      <c r="F1477" s="55" t="s">
        <v>3498</v>
      </c>
      <c r="G1477" s="55" t="s">
        <v>155</v>
      </c>
      <c r="H1477" s="55" t="s">
        <v>682</v>
      </c>
      <c r="I1477" s="55">
        <v>115459</v>
      </c>
      <c r="J1477" s="55" t="s">
        <v>7736</v>
      </c>
      <c r="K1477" s="54" t="s">
        <v>6872</v>
      </c>
      <c r="L1477" s="55" t="s">
        <v>36</v>
      </c>
      <c r="M1477" s="55" t="s">
        <v>425</v>
      </c>
      <c r="N1477" s="55" t="s">
        <v>38</v>
      </c>
      <c r="O1477" s="55" t="s">
        <v>39</v>
      </c>
      <c r="P1477" s="55" t="s">
        <v>40</v>
      </c>
      <c r="Q1477" s="55" t="s">
        <v>41</v>
      </c>
      <c r="R1477" s="55" t="s">
        <v>58</v>
      </c>
      <c r="S1477" s="55" t="s">
        <v>7738</v>
      </c>
      <c r="T1477" s="55">
        <v>1524</v>
      </c>
      <c r="U1477" s="55" t="s">
        <v>3610</v>
      </c>
      <c r="V1477" s="55" t="s">
        <v>240</v>
      </c>
      <c r="W1477" s="55" t="s">
        <v>3611</v>
      </c>
      <c r="X1477" s="54">
        <v>6627</v>
      </c>
      <c r="Y1477" s="55" t="s">
        <v>5174</v>
      </c>
      <c r="Z1477" s="55">
        <v>4116</v>
      </c>
      <c r="AA1477" s="54">
        <v>6627</v>
      </c>
      <c r="AB1477" s="55" t="s">
        <v>45</v>
      </c>
      <c r="AC1477" s="55">
        <v>15175</v>
      </c>
      <c r="AD1477" s="55" t="s">
        <v>3611</v>
      </c>
      <c r="AE1477" s="55" t="s">
        <v>46</v>
      </c>
      <c r="AF1477" s="55" t="s">
        <v>47</v>
      </c>
      <c r="AG1477" s="55">
        <v>75</v>
      </c>
      <c r="AH1477" s="55" t="s">
        <v>47</v>
      </c>
      <c r="AI1477" s="55" t="s">
        <v>7744</v>
      </c>
      <c r="AJ1477" s="44" t="s">
        <v>7673</v>
      </c>
      <c r="AK1477" s="45">
        <v>43730</v>
      </c>
      <c r="AL1477" s="46">
        <f t="shared" ca="1" si="94"/>
        <v>4.087671232876712</v>
      </c>
      <c r="AM1477" s="46" t="s">
        <v>7680</v>
      </c>
      <c r="AN1477" s="44" t="s">
        <v>553</v>
      </c>
      <c r="AO1477" s="50" t="s">
        <v>609</v>
      </c>
      <c r="AP1477" s="50" t="s">
        <v>4760</v>
      </c>
      <c r="AQ1477" s="50" t="str">
        <f t="shared" si="95"/>
        <v>Tue</v>
      </c>
      <c r="AR1477" s="47"/>
      <c r="AS1477" s="57"/>
      <c r="AT1477" s="50" t="str">
        <f t="shared" si="92"/>
        <v>Apr</v>
      </c>
      <c r="AU1477" s="50" t="str">
        <f t="shared" si="93"/>
        <v>2023</v>
      </c>
      <c r="AV1477" s="58">
        <f>Table13[[#This Row],[End Time]]-Table13[[#This Row],[Start Time]]</f>
        <v>5.208333333333337E-2</v>
      </c>
      <c r="AY1477" s="23"/>
      <c r="AZ1477" s="23"/>
    </row>
    <row r="1478" spans="1:52" ht="12.6" customHeight="1" x14ac:dyDescent="0.25">
      <c r="A1478" s="55" t="s">
        <v>7721</v>
      </c>
      <c r="B1478" s="56">
        <v>45019</v>
      </c>
      <c r="C1478" s="56">
        <v>45020</v>
      </c>
      <c r="D1478" s="55" t="s">
        <v>3498</v>
      </c>
      <c r="E1478" s="55" t="s">
        <v>131</v>
      </c>
      <c r="F1478" s="55" t="s">
        <v>3498</v>
      </c>
      <c r="G1478" s="55" t="s">
        <v>150</v>
      </c>
      <c r="H1478" s="55" t="s">
        <v>682</v>
      </c>
      <c r="I1478" s="55">
        <v>115460</v>
      </c>
      <c r="J1478" s="55" t="s">
        <v>7736</v>
      </c>
      <c r="K1478" s="54" t="s">
        <v>7703</v>
      </c>
      <c r="L1478" s="55" t="s">
        <v>36</v>
      </c>
      <c r="M1478" s="55" t="s">
        <v>425</v>
      </c>
      <c r="N1478" s="55" t="s">
        <v>38</v>
      </c>
      <c r="O1478" s="55" t="s">
        <v>39</v>
      </c>
      <c r="P1478" s="55" t="s">
        <v>40</v>
      </c>
      <c r="Q1478" s="55" t="s">
        <v>41</v>
      </c>
      <c r="R1478" s="55" t="s">
        <v>323</v>
      </c>
      <c r="S1478" s="55" t="s">
        <v>7738</v>
      </c>
      <c r="T1478" s="55">
        <v>1711</v>
      </c>
      <c r="U1478" s="55" t="s">
        <v>3612</v>
      </c>
      <c r="V1478" s="55" t="s">
        <v>285</v>
      </c>
      <c r="W1478" s="55" t="s">
        <v>3613</v>
      </c>
      <c r="X1478" s="54">
        <v>6627</v>
      </c>
      <c r="Y1478" s="55" t="s">
        <v>6264</v>
      </c>
      <c r="Z1478" s="55">
        <v>3703</v>
      </c>
      <c r="AA1478" s="54">
        <v>6627</v>
      </c>
      <c r="AB1478" s="55" t="s">
        <v>45</v>
      </c>
      <c r="AC1478" s="55">
        <v>15238</v>
      </c>
      <c r="AD1478" s="55" t="s">
        <v>3613</v>
      </c>
      <c r="AE1478" s="55" t="s">
        <v>46</v>
      </c>
      <c r="AF1478" s="55" t="s">
        <v>47</v>
      </c>
      <c r="AG1478" s="55">
        <v>45</v>
      </c>
      <c r="AH1478" s="55" t="s">
        <v>47</v>
      </c>
      <c r="AI1478" s="55" t="s">
        <v>7744</v>
      </c>
      <c r="AJ1478" s="48" t="s">
        <v>567</v>
      </c>
      <c r="AK1478" s="45">
        <v>43785</v>
      </c>
      <c r="AL1478" s="46">
        <f t="shared" ca="1" si="94"/>
        <v>3.9369863013698629</v>
      </c>
      <c r="AM1478" s="46" t="s">
        <v>7680</v>
      </c>
      <c r="AN1478" s="44" t="s">
        <v>554</v>
      </c>
      <c r="AO1478" s="50" t="s">
        <v>609</v>
      </c>
      <c r="AP1478" s="50" t="s">
        <v>4760</v>
      </c>
      <c r="AQ1478" s="50" t="str">
        <f t="shared" si="95"/>
        <v>Tue</v>
      </c>
      <c r="AR1478" s="47"/>
      <c r="AS1478" s="57"/>
      <c r="AT1478" s="50" t="str">
        <f t="shared" si="92"/>
        <v>Apr</v>
      </c>
      <c r="AU1478" s="50" t="str">
        <f t="shared" si="93"/>
        <v>2023</v>
      </c>
      <c r="AV1478" s="58">
        <f>Table13[[#This Row],[End Time]]-Table13[[#This Row],[Start Time]]</f>
        <v>3.125E-2</v>
      </c>
      <c r="AY1478" s="23"/>
      <c r="AZ1478" s="23"/>
    </row>
    <row r="1479" spans="1:52" ht="12.6" customHeight="1" x14ac:dyDescent="0.25">
      <c r="A1479" s="55" t="s">
        <v>7721</v>
      </c>
      <c r="B1479" s="56">
        <v>45019</v>
      </c>
      <c r="C1479" s="56">
        <v>45020</v>
      </c>
      <c r="D1479" s="55" t="s">
        <v>4764</v>
      </c>
      <c r="E1479" s="55" t="s">
        <v>4765</v>
      </c>
      <c r="F1479" s="55" t="s">
        <v>4766</v>
      </c>
      <c r="G1479" s="55" t="s">
        <v>4767</v>
      </c>
      <c r="H1479" s="55" t="s">
        <v>682</v>
      </c>
      <c r="I1479" s="55">
        <v>115461</v>
      </c>
      <c r="J1479" s="55" t="s">
        <v>7736</v>
      </c>
      <c r="K1479" s="55" t="s">
        <v>6872</v>
      </c>
      <c r="L1479" s="55" t="s">
        <v>36</v>
      </c>
      <c r="M1479" s="55" t="s">
        <v>421</v>
      </c>
      <c r="N1479" s="55" t="s">
        <v>38</v>
      </c>
      <c r="O1479" s="55" t="s">
        <v>39</v>
      </c>
      <c r="P1479" s="55" t="s">
        <v>40</v>
      </c>
      <c r="Q1479" s="55" t="s">
        <v>41</v>
      </c>
      <c r="R1479" s="55" t="s">
        <v>324</v>
      </c>
      <c r="S1479" s="55" t="s">
        <v>7737</v>
      </c>
      <c r="T1479" s="55">
        <v>1577</v>
      </c>
      <c r="U1479" s="55" t="s">
        <v>3614</v>
      </c>
      <c r="V1479" s="55"/>
      <c r="W1479" s="55"/>
      <c r="X1479" s="54" t="s">
        <v>7670</v>
      </c>
      <c r="Y1479" s="55" t="s">
        <v>4897</v>
      </c>
      <c r="Z1479" s="55">
        <v>4016</v>
      </c>
      <c r="AA1479" s="54" t="s">
        <v>7670</v>
      </c>
      <c r="AB1479" s="55" t="s">
        <v>45</v>
      </c>
      <c r="AC1479" s="55"/>
      <c r="AD1479" s="55"/>
      <c r="AE1479" s="55"/>
      <c r="AF1479" s="55"/>
      <c r="AG1479" s="55"/>
      <c r="AH1479" s="55" t="s">
        <v>75</v>
      </c>
      <c r="AI1479" s="55" t="s">
        <v>7744</v>
      </c>
      <c r="AJ1479" s="44" t="s">
        <v>7677</v>
      </c>
      <c r="AK1479" s="45">
        <v>43782</v>
      </c>
      <c r="AL1479" s="46">
        <f t="shared" ca="1" si="94"/>
        <v>3.9452054794520546</v>
      </c>
      <c r="AM1479" s="46" t="s">
        <v>7680</v>
      </c>
      <c r="AN1479" s="44" t="s">
        <v>554</v>
      </c>
      <c r="AO1479" s="50"/>
      <c r="AP1479" s="50" t="s">
        <v>4760</v>
      </c>
      <c r="AQ1479" s="50" t="str">
        <f t="shared" si="95"/>
        <v>Start Date missing</v>
      </c>
      <c r="AR1479" s="47"/>
      <c r="AS1479" s="57"/>
      <c r="AT1479" s="50" t="str">
        <f t="shared" si="92"/>
        <v>Start Date missing</v>
      </c>
      <c r="AU1479" s="50" t="str">
        <f t="shared" si="93"/>
        <v>Start Date missing</v>
      </c>
      <c r="AV1479" s="58"/>
      <c r="AY1479" s="23"/>
      <c r="AZ1479" s="23"/>
    </row>
    <row r="1480" spans="1:52" ht="12.6" customHeight="1" x14ac:dyDescent="0.25">
      <c r="A1480" s="55" t="s">
        <v>7721</v>
      </c>
      <c r="B1480" s="56">
        <v>45021</v>
      </c>
      <c r="C1480" s="56">
        <v>45020</v>
      </c>
      <c r="D1480" s="55" t="s">
        <v>3595</v>
      </c>
      <c r="E1480" s="55" t="s">
        <v>266</v>
      </c>
      <c r="F1480" s="55" t="s">
        <v>3595</v>
      </c>
      <c r="G1480" s="55" t="s">
        <v>171</v>
      </c>
      <c r="H1480" s="55" t="s">
        <v>286</v>
      </c>
      <c r="I1480" s="55">
        <v>115463</v>
      </c>
      <c r="J1480" s="55" t="s">
        <v>7736</v>
      </c>
      <c r="K1480" s="54" t="s">
        <v>6616</v>
      </c>
      <c r="L1480" s="55" t="s">
        <v>36</v>
      </c>
      <c r="M1480" s="55" t="s">
        <v>421</v>
      </c>
      <c r="N1480" s="55" t="s">
        <v>38</v>
      </c>
      <c r="O1480" s="55" t="s">
        <v>39</v>
      </c>
      <c r="P1480" s="55" t="s">
        <v>40</v>
      </c>
      <c r="Q1480" s="55" t="s">
        <v>41</v>
      </c>
      <c r="R1480" s="55" t="s">
        <v>324</v>
      </c>
      <c r="S1480" s="55" t="s">
        <v>7739</v>
      </c>
      <c r="T1480" s="55">
        <v>1690</v>
      </c>
      <c r="U1480" s="55" t="s">
        <v>3615</v>
      </c>
      <c r="V1480" s="55" t="s">
        <v>3616</v>
      </c>
      <c r="W1480" s="55" t="s">
        <v>3617</v>
      </c>
      <c r="X1480" s="54" t="s">
        <v>7670</v>
      </c>
      <c r="Y1480" s="55" t="s">
        <v>5218</v>
      </c>
      <c r="Z1480" s="55">
        <v>3304</v>
      </c>
      <c r="AA1480" s="54" t="s">
        <v>7670</v>
      </c>
      <c r="AB1480" s="55" t="s">
        <v>45</v>
      </c>
      <c r="AC1480" s="55">
        <v>15228</v>
      </c>
      <c r="AD1480" s="55" t="s">
        <v>3617</v>
      </c>
      <c r="AE1480" s="55" t="s">
        <v>46</v>
      </c>
      <c r="AF1480" s="55" t="s">
        <v>47</v>
      </c>
      <c r="AG1480" s="55">
        <v>50</v>
      </c>
      <c r="AH1480" s="55" t="s">
        <v>47</v>
      </c>
      <c r="AI1480" s="55" t="s">
        <v>7744</v>
      </c>
      <c r="AJ1480" s="48" t="s">
        <v>568</v>
      </c>
      <c r="AK1480" s="45">
        <v>41422</v>
      </c>
      <c r="AL1480" s="46">
        <f t="shared" ca="1" si="94"/>
        <v>10.41095890410959</v>
      </c>
      <c r="AM1480" s="46" t="s">
        <v>7686</v>
      </c>
      <c r="AN1480" s="44" t="s">
        <v>554</v>
      </c>
      <c r="AO1480" s="50" t="s">
        <v>609</v>
      </c>
      <c r="AP1480" s="50" t="s">
        <v>4760</v>
      </c>
      <c r="AQ1480" s="50" t="str">
        <f t="shared" si="95"/>
        <v>Wed</v>
      </c>
      <c r="AR1480" s="47"/>
      <c r="AS1480" s="57"/>
      <c r="AT1480" s="50" t="str">
        <f t="shared" si="92"/>
        <v>Apr</v>
      </c>
      <c r="AU1480" s="50" t="str">
        <f t="shared" si="93"/>
        <v>2023</v>
      </c>
      <c r="AV1480" s="58">
        <f>Table13[[#This Row],[End Time]]-Table13[[#This Row],[Start Time]]</f>
        <v>3.472222222222221E-2</v>
      </c>
      <c r="AY1480" s="23"/>
      <c r="AZ1480" s="23"/>
    </row>
    <row r="1481" spans="1:52" ht="12.6" customHeight="1" x14ac:dyDescent="0.25">
      <c r="A1481" s="55" t="s">
        <v>7721</v>
      </c>
      <c r="B1481" s="56">
        <v>45020</v>
      </c>
      <c r="C1481" s="56">
        <v>45020</v>
      </c>
      <c r="D1481" s="55" t="s">
        <v>3498</v>
      </c>
      <c r="E1481" s="55" t="s">
        <v>134</v>
      </c>
      <c r="F1481" s="55" t="s">
        <v>3498</v>
      </c>
      <c r="G1481" s="55" t="s">
        <v>289</v>
      </c>
      <c r="H1481" s="55" t="s">
        <v>286</v>
      </c>
      <c r="I1481" s="55">
        <v>115466</v>
      </c>
      <c r="J1481" s="55" t="s">
        <v>7736</v>
      </c>
      <c r="K1481" s="54" t="s">
        <v>6134</v>
      </c>
      <c r="L1481" s="55" t="s">
        <v>36</v>
      </c>
      <c r="M1481" s="55" t="s">
        <v>372</v>
      </c>
      <c r="N1481" s="55" t="s">
        <v>38</v>
      </c>
      <c r="O1481" s="55" t="s">
        <v>39</v>
      </c>
      <c r="P1481" s="55" t="s">
        <v>40</v>
      </c>
      <c r="Q1481" s="55" t="s">
        <v>41</v>
      </c>
      <c r="R1481" s="55" t="s">
        <v>364</v>
      </c>
      <c r="S1481" s="55" t="s">
        <v>7743</v>
      </c>
      <c r="T1481" s="55">
        <v>1567</v>
      </c>
      <c r="U1481" s="55" t="s">
        <v>3618</v>
      </c>
      <c r="V1481" s="55" t="s">
        <v>3619</v>
      </c>
      <c r="W1481" s="55" t="s">
        <v>3619</v>
      </c>
      <c r="X1481" s="54" t="s">
        <v>2510</v>
      </c>
      <c r="Y1481" s="55" t="s">
        <v>4831</v>
      </c>
      <c r="Z1481" s="55">
        <v>3229</v>
      </c>
      <c r="AA1481" s="54" t="s">
        <v>2510</v>
      </c>
      <c r="AB1481" s="55" t="s">
        <v>45</v>
      </c>
      <c r="AC1481" s="55">
        <v>15304</v>
      </c>
      <c r="AD1481" s="55" t="s">
        <v>3619</v>
      </c>
      <c r="AE1481" s="55" t="s">
        <v>46</v>
      </c>
      <c r="AF1481" s="55" t="s">
        <v>47</v>
      </c>
      <c r="AG1481" s="55">
        <v>270</v>
      </c>
      <c r="AH1481" s="55" t="s">
        <v>47</v>
      </c>
      <c r="AI1481" s="55" t="s">
        <v>7744</v>
      </c>
      <c r="AJ1481" s="48" t="s">
        <v>567</v>
      </c>
      <c r="AK1481" s="45">
        <v>44551</v>
      </c>
      <c r="AL1481" s="46">
        <f t="shared" ca="1" si="94"/>
        <v>1.8383561643835618</v>
      </c>
      <c r="AM1481" s="46" t="s">
        <v>7679</v>
      </c>
      <c r="AN1481" s="44" t="s">
        <v>554</v>
      </c>
      <c r="AO1481" s="50" t="s">
        <v>609</v>
      </c>
      <c r="AP1481" s="50" t="s">
        <v>4760</v>
      </c>
      <c r="AQ1481" s="50" t="str">
        <f t="shared" si="95"/>
        <v>Tue</v>
      </c>
      <c r="AR1481" s="47"/>
      <c r="AS1481" s="57"/>
      <c r="AT1481" s="50" t="str">
        <f t="shared" si="92"/>
        <v>Apr</v>
      </c>
      <c r="AU1481" s="50" t="str">
        <f t="shared" si="93"/>
        <v>2023</v>
      </c>
      <c r="AV1481" s="58">
        <f>Table13[[#This Row],[End Time]]-Table13[[#This Row],[Start Time]]</f>
        <v>0.18749999999999989</v>
      </c>
      <c r="AY1481" s="23"/>
      <c r="AZ1481" s="23"/>
    </row>
    <row r="1482" spans="1:52" ht="12.6" customHeight="1" x14ac:dyDescent="0.25">
      <c r="A1482" s="55" t="s">
        <v>7721</v>
      </c>
      <c r="B1482" s="56">
        <v>45020</v>
      </c>
      <c r="C1482" s="56">
        <v>45020</v>
      </c>
      <c r="D1482" s="55" t="s">
        <v>3595</v>
      </c>
      <c r="E1482" s="55" t="s">
        <v>88</v>
      </c>
      <c r="F1482" s="55" t="s">
        <v>3595</v>
      </c>
      <c r="G1482" s="55" t="s">
        <v>59</v>
      </c>
      <c r="H1482" s="55" t="s">
        <v>682</v>
      </c>
      <c r="I1482" s="55">
        <v>115467</v>
      </c>
      <c r="J1482" s="55" t="s">
        <v>7736</v>
      </c>
      <c r="K1482" s="54" t="s">
        <v>5933</v>
      </c>
      <c r="L1482" s="55" t="s">
        <v>36</v>
      </c>
      <c r="M1482" s="55" t="s">
        <v>372</v>
      </c>
      <c r="N1482" s="55" t="s">
        <v>38</v>
      </c>
      <c r="O1482" s="55" t="s">
        <v>39</v>
      </c>
      <c r="P1482" s="55" t="s">
        <v>40</v>
      </c>
      <c r="Q1482" s="55" t="s">
        <v>41</v>
      </c>
      <c r="R1482" s="55" t="s">
        <v>74</v>
      </c>
      <c r="S1482" s="55" t="s">
        <v>7738</v>
      </c>
      <c r="T1482" s="55">
        <v>1507</v>
      </c>
      <c r="U1482" s="55" t="s">
        <v>3620</v>
      </c>
      <c r="V1482" s="55" t="s">
        <v>202</v>
      </c>
      <c r="W1482" s="55" t="s">
        <v>3621</v>
      </c>
      <c r="X1482" s="54" t="s">
        <v>7670</v>
      </c>
      <c r="Y1482" s="55" t="s">
        <v>4771</v>
      </c>
      <c r="Z1482" s="55">
        <v>3105</v>
      </c>
      <c r="AA1482" s="54" t="s">
        <v>7670</v>
      </c>
      <c r="AB1482" s="55" t="s">
        <v>45</v>
      </c>
      <c r="AC1482" s="55">
        <v>15239</v>
      </c>
      <c r="AD1482" s="55" t="s">
        <v>3621</v>
      </c>
      <c r="AE1482" s="55" t="s">
        <v>46</v>
      </c>
      <c r="AF1482" s="55" t="s">
        <v>47</v>
      </c>
      <c r="AG1482" s="55">
        <v>160</v>
      </c>
      <c r="AH1482" s="55" t="s">
        <v>47</v>
      </c>
      <c r="AI1482" s="55" t="s">
        <v>7744</v>
      </c>
      <c r="AJ1482" s="48" t="s">
        <v>567</v>
      </c>
      <c r="AK1482" s="45">
        <v>43629</v>
      </c>
      <c r="AL1482" s="46">
        <f t="shared" ca="1" si="94"/>
        <v>4.3643835616438356</v>
      </c>
      <c r="AM1482" s="46" t="s">
        <v>7680</v>
      </c>
      <c r="AN1482" s="44" t="s">
        <v>554</v>
      </c>
      <c r="AO1482" s="50" t="s">
        <v>609</v>
      </c>
      <c r="AP1482" s="50" t="s">
        <v>4760</v>
      </c>
      <c r="AQ1482" s="50" t="str">
        <f t="shared" si="95"/>
        <v>Wed</v>
      </c>
      <c r="AR1482" s="47"/>
      <c r="AS1482" s="57"/>
      <c r="AT1482" s="50" t="str">
        <f t="shared" si="92"/>
        <v>Apr</v>
      </c>
      <c r="AU1482" s="50" t="str">
        <f t="shared" si="93"/>
        <v>2023</v>
      </c>
      <c r="AV1482" s="58">
        <f>Table13[[#This Row],[End Time]]-Table13[[#This Row],[Start Time]]</f>
        <v>0.1111111111111111</v>
      </c>
      <c r="AY1482" s="23"/>
      <c r="AZ1482" s="23"/>
    </row>
    <row r="1483" spans="1:52" ht="12.6" customHeight="1" x14ac:dyDescent="0.25">
      <c r="A1483" s="55" t="s">
        <v>7721</v>
      </c>
      <c r="B1483" s="56">
        <v>45020</v>
      </c>
      <c r="C1483" s="56">
        <v>45020</v>
      </c>
      <c r="D1483" s="55" t="s">
        <v>3622</v>
      </c>
      <c r="E1483" s="55" t="s">
        <v>34</v>
      </c>
      <c r="F1483" s="55" t="s">
        <v>3622</v>
      </c>
      <c r="G1483" s="55" t="s">
        <v>266</v>
      </c>
      <c r="H1483" s="55" t="s">
        <v>682</v>
      </c>
      <c r="I1483" s="55">
        <v>115468</v>
      </c>
      <c r="J1483" s="55" t="s">
        <v>7736</v>
      </c>
      <c r="K1483" s="55" t="s">
        <v>7017</v>
      </c>
      <c r="L1483" s="55" t="s">
        <v>36</v>
      </c>
      <c r="M1483" s="55" t="s">
        <v>372</v>
      </c>
      <c r="N1483" s="55" t="s">
        <v>38</v>
      </c>
      <c r="O1483" s="55" t="s">
        <v>39</v>
      </c>
      <c r="P1483" s="55" t="s">
        <v>40</v>
      </c>
      <c r="Q1483" s="55" t="s">
        <v>41</v>
      </c>
      <c r="R1483" s="55" t="s">
        <v>249</v>
      </c>
      <c r="S1483" s="55" t="s">
        <v>7739</v>
      </c>
      <c r="T1483" s="55">
        <v>1509</v>
      </c>
      <c r="U1483" s="55" t="s">
        <v>3623</v>
      </c>
      <c r="V1483" s="55" t="s">
        <v>3624</v>
      </c>
      <c r="W1483" s="55" t="s">
        <v>3624</v>
      </c>
      <c r="X1483" s="54">
        <v>6634</v>
      </c>
      <c r="Y1483" s="55" t="s">
        <v>5118</v>
      </c>
      <c r="Z1483" s="55">
        <v>5402</v>
      </c>
      <c r="AA1483" s="54">
        <v>6634</v>
      </c>
      <c r="AB1483" s="55" t="s">
        <v>45</v>
      </c>
      <c r="AC1483" s="55">
        <v>15201</v>
      </c>
      <c r="AD1483" s="55" t="s">
        <v>3624</v>
      </c>
      <c r="AE1483" s="55" t="s">
        <v>46</v>
      </c>
      <c r="AF1483" s="55" t="s">
        <v>47</v>
      </c>
      <c r="AG1483" s="55">
        <v>55</v>
      </c>
      <c r="AH1483" s="55" t="s">
        <v>47</v>
      </c>
      <c r="AI1483" s="55" t="s">
        <v>7744</v>
      </c>
      <c r="AJ1483" s="48" t="s">
        <v>568</v>
      </c>
      <c r="AK1483" s="45">
        <v>42693</v>
      </c>
      <c r="AL1483" s="46">
        <f t="shared" ca="1" si="94"/>
        <v>6.9287671232876713</v>
      </c>
      <c r="AM1483" s="46" t="s">
        <v>7683</v>
      </c>
      <c r="AN1483" s="44" t="s">
        <v>554</v>
      </c>
      <c r="AO1483" s="50" t="s">
        <v>609</v>
      </c>
      <c r="AP1483" s="50" t="s">
        <v>4760</v>
      </c>
      <c r="AQ1483" s="50" t="str">
        <f t="shared" si="95"/>
        <v>Mon</v>
      </c>
      <c r="AR1483" s="47"/>
      <c r="AS1483" s="57"/>
      <c r="AT1483" s="50" t="str">
        <f t="shared" si="92"/>
        <v>Apr</v>
      </c>
      <c r="AU1483" s="50" t="str">
        <f t="shared" si="93"/>
        <v>2023</v>
      </c>
      <c r="AV1483" s="58">
        <f>Table13[[#This Row],[End Time]]-Table13[[#This Row],[Start Time]]</f>
        <v>3.819444444444442E-2</v>
      </c>
      <c r="AY1483" s="23"/>
      <c r="AZ1483" s="23"/>
    </row>
    <row r="1484" spans="1:52" ht="12.6" customHeight="1" x14ac:dyDescent="0.25">
      <c r="A1484" s="55" t="s">
        <v>7721</v>
      </c>
      <c r="B1484" s="56">
        <v>45020</v>
      </c>
      <c r="C1484" s="56">
        <v>45020</v>
      </c>
      <c r="D1484" s="55" t="s">
        <v>3595</v>
      </c>
      <c r="E1484" s="55" t="s">
        <v>53</v>
      </c>
      <c r="F1484" s="55" t="s">
        <v>3595</v>
      </c>
      <c r="G1484" s="55" t="s">
        <v>132</v>
      </c>
      <c r="H1484" s="55" t="s">
        <v>682</v>
      </c>
      <c r="I1484" s="55">
        <v>115469</v>
      </c>
      <c r="J1484" s="55" t="s">
        <v>7736</v>
      </c>
      <c r="K1484" s="54" t="s">
        <v>5792</v>
      </c>
      <c r="L1484" s="55" t="s">
        <v>36</v>
      </c>
      <c r="M1484" s="55" t="s">
        <v>421</v>
      </c>
      <c r="N1484" s="55" t="s">
        <v>38</v>
      </c>
      <c r="O1484" s="55" t="s">
        <v>39</v>
      </c>
      <c r="P1484" s="55" t="s">
        <v>40</v>
      </c>
      <c r="Q1484" s="55" t="s">
        <v>41</v>
      </c>
      <c r="R1484" s="55" t="s">
        <v>324</v>
      </c>
      <c r="S1484" s="55" t="s">
        <v>7739</v>
      </c>
      <c r="T1484" s="55">
        <v>1540</v>
      </c>
      <c r="U1484" s="55" t="s">
        <v>3625</v>
      </c>
      <c r="V1484" s="55" t="s">
        <v>3626</v>
      </c>
      <c r="W1484" s="55" t="s">
        <v>3626</v>
      </c>
      <c r="X1484" s="54" t="s">
        <v>7670</v>
      </c>
      <c r="Y1484" s="55" t="s">
        <v>5299</v>
      </c>
      <c r="Z1484" s="55">
        <v>3402</v>
      </c>
      <c r="AA1484" s="54" t="s">
        <v>7670</v>
      </c>
      <c r="AB1484" s="55" t="s">
        <v>45</v>
      </c>
      <c r="AC1484" s="55">
        <v>15203</v>
      </c>
      <c r="AD1484" s="55" t="s">
        <v>3626</v>
      </c>
      <c r="AE1484" s="55" t="s">
        <v>46</v>
      </c>
      <c r="AF1484" s="55" t="s">
        <v>47</v>
      </c>
      <c r="AG1484" s="55">
        <v>90</v>
      </c>
      <c r="AH1484" s="55" t="s">
        <v>47</v>
      </c>
      <c r="AI1484" s="55" t="s">
        <v>7744</v>
      </c>
      <c r="AJ1484" s="48" t="s">
        <v>568</v>
      </c>
      <c r="AK1484" s="45">
        <v>43762</v>
      </c>
      <c r="AL1484" s="46">
        <f t="shared" ca="1" si="94"/>
        <v>4</v>
      </c>
      <c r="AM1484" s="46" t="s">
        <v>7680</v>
      </c>
      <c r="AN1484" s="44" t="s">
        <v>554</v>
      </c>
      <c r="AO1484" s="50" t="s">
        <v>609</v>
      </c>
      <c r="AP1484" s="50" t="s">
        <v>4760</v>
      </c>
      <c r="AQ1484" s="50" t="str">
        <f t="shared" si="95"/>
        <v>Wed</v>
      </c>
      <c r="AR1484" s="47"/>
      <c r="AS1484" s="57"/>
      <c r="AT1484" s="50" t="str">
        <f t="shared" si="92"/>
        <v>Apr</v>
      </c>
      <c r="AU1484" s="50" t="str">
        <f t="shared" si="93"/>
        <v>2023</v>
      </c>
      <c r="AV1484" s="58">
        <f>Table13[[#This Row],[End Time]]-Table13[[#This Row],[Start Time]]</f>
        <v>6.25E-2</v>
      </c>
      <c r="AY1484" s="23"/>
      <c r="AZ1484" s="23"/>
    </row>
    <row r="1485" spans="1:52" ht="12.6" customHeight="1" x14ac:dyDescent="0.25">
      <c r="A1485" s="55" t="s">
        <v>7721</v>
      </c>
      <c r="B1485" s="56">
        <v>45021</v>
      </c>
      <c r="C1485" s="56">
        <v>45021</v>
      </c>
      <c r="D1485" s="55" t="s">
        <v>3595</v>
      </c>
      <c r="E1485" s="55" t="s">
        <v>3627</v>
      </c>
      <c r="F1485" s="55" t="s">
        <v>3595</v>
      </c>
      <c r="G1485" s="55" t="s">
        <v>359</v>
      </c>
      <c r="H1485" s="55" t="s">
        <v>682</v>
      </c>
      <c r="I1485" s="55">
        <v>115470</v>
      </c>
      <c r="J1485" s="55" t="s">
        <v>7734</v>
      </c>
      <c r="K1485" s="54" t="s">
        <v>4761</v>
      </c>
      <c r="L1485" s="55" t="s">
        <v>91</v>
      </c>
      <c r="M1485" s="55" t="s">
        <v>372</v>
      </c>
      <c r="N1485" s="55" t="s">
        <v>38</v>
      </c>
      <c r="O1485" s="55" t="s">
        <v>39</v>
      </c>
      <c r="P1485" s="55" t="s">
        <v>40</v>
      </c>
      <c r="Q1485" s="55" t="s">
        <v>41</v>
      </c>
      <c r="R1485" s="55" t="s">
        <v>713</v>
      </c>
      <c r="S1485" s="55" t="s">
        <v>7742</v>
      </c>
      <c r="T1485" s="55">
        <v>1348</v>
      </c>
      <c r="U1485" s="55" t="s">
        <v>3628</v>
      </c>
      <c r="V1485" s="55" t="s">
        <v>3629</v>
      </c>
      <c r="W1485" s="55" t="s">
        <v>3629</v>
      </c>
      <c r="X1485" s="55" t="s">
        <v>6246</v>
      </c>
      <c r="Y1485" s="55" t="s">
        <v>6263</v>
      </c>
      <c r="Z1485" s="55" t="s">
        <v>7655</v>
      </c>
      <c r="AA1485" s="55" t="s">
        <v>6246</v>
      </c>
      <c r="AB1485" s="55" t="s">
        <v>174</v>
      </c>
      <c r="AC1485" s="55">
        <v>15427</v>
      </c>
      <c r="AD1485" s="55" t="s">
        <v>3629</v>
      </c>
      <c r="AE1485" s="55" t="s">
        <v>46</v>
      </c>
      <c r="AF1485" s="55" t="s">
        <v>47</v>
      </c>
      <c r="AG1485" s="55">
        <v>118</v>
      </c>
      <c r="AH1485" s="55" t="s">
        <v>47</v>
      </c>
      <c r="AI1485" s="55" t="s">
        <v>7744</v>
      </c>
      <c r="AJ1485" s="48" t="s">
        <v>566</v>
      </c>
      <c r="AK1485" s="45" t="s">
        <v>574</v>
      </c>
      <c r="AL1485" s="46"/>
      <c r="AM1485" s="46"/>
      <c r="AN1485" s="44" t="s">
        <v>554</v>
      </c>
      <c r="AO1485" s="50" t="s">
        <v>609</v>
      </c>
      <c r="AP1485" s="50" t="s">
        <v>4760</v>
      </c>
      <c r="AQ1485" s="50" t="str">
        <f t="shared" si="95"/>
        <v>Wed</v>
      </c>
      <c r="AR1485" s="47"/>
      <c r="AS1485" s="57"/>
      <c r="AT1485" s="50" t="str">
        <f t="shared" si="92"/>
        <v>Apr</v>
      </c>
      <c r="AU1485" s="50" t="str">
        <f t="shared" si="93"/>
        <v>2023</v>
      </c>
      <c r="AV1485" s="58">
        <f>Table13[[#This Row],[End Time]]-Table13[[#This Row],[Start Time]]</f>
        <v>8.1944444444444375E-2</v>
      </c>
      <c r="AY1485" s="23"/>
      <c r="AZ1485" s="23"/>
    </row>
    <row r="1486" spans="1:52" ht="12.6" customHeight="1" x14ac:dyDescent="0.25">
      <c r="A1486" s="55" t="s">
        <v>7721</v>
      </c>
      <c r="B1486" s="56">
        <v>45021</v>
      </c>
      <c r="C1486" s="56">
        <v>45021</v>
      </c>
      <c r="D1486" s="55" t="s">
        <v>4764</v>
      </c>
      <c r="E1486" s="55" t="s">
        <v>4765</v>
      </c>
      <c r="F1486" s="55" t="s">
        <v>4766</v>
      </c>
      <c r="G1486" s="55" t="s">
        <v>4767</v>
      </c>
      <c r="H1486" s="55" t="s">
        <v>682</v>
      </c>
      <c r="I1486" s="55">
        <v>115471</v>
      </c>
      <c r="J1486" s="55" t="s">
        <v>7736</v>
      </c>
      <c r="K1486" s="54" t="s">
        <v>6187</v>
      </c>
      <c r="L1486" s="55" t="s">
        <v>36</v>
      </c>
      <c r="M1486" s="55" t="s">
        <v>4762</v>
      </c>
      <c r="N1486" s="55" t="s">
        <v>302</v>
      </c>
      <c r="O1486" s="55" t="s">
        <v>39</v>
      </c>
      <c r="P1486" s="55" t="s">
        <v>40</v>
      </c>
      <c r="Q1486" s="55" t="s">
        <v>41</v>
      </c>
      <c r="R1486" s="55" t="s">
        <v>78</v>
      </c>
      <c r="S1486" s="55" t="s">
        <v>7737</v>
      </c>
      <c r="T1486" s="55">
        <v>1593</v>
      </c>
      <c r="U1486" s="55" t="s">
        <v>3630</v>
      </c>
      <c r="V1486" s="55"/>
      <c r="W1486" s="55"/>
      <c r="X1486" s="54">
        <v>6634</v>
      </c>
      <c r="Y1486" s="55" t="s">
        <v>6274</v>
      </c>
      <c r="Z1486" s="55">
        <v>3906</v>
      </c>
      <c r="AA1486" s="54">
        <v>6634</v>
      </c>
      <c r="AB1486" s="55" t="s">
        <v>45</v>
      </c>
      <c r="AC1486" s="55"/>
      <c r="AD1486" s="55"/>
      <c r="AE1486" s="55"/>
      <c r="AF1486" s="55"/>
      <c r="AG1486" s="55"/>
      <c r="AH1486" s="55" t="s">
        <v>75</v>
      </c>
      <c r="AI1486" s="55" t="s">
        <v>7744</v>
      </c>
      <c r="AJ1486" s="48" t="s">
        <v>7673</v>
      </c>
      <c r="AK1486" s="45" t="s">
        <v>574</v>
      </c>
      <c r="AL1486" s="46"/>
      <c r="AM1486" s="46"/>
      <c r="AN1486" s="44" t="s">
        <v>554</v>
      </c>
      <c r="AO1486" s="50"/>
      <c r="AP1486" s="50" t="s">
        <v>4760</v>
      </c>
      <c r="AQ1486" s="50" t="str">
        <f t="shared" si="95"/>
        <v>Start Date missing</v>
      </c>
      <c r="AR1486" s="47"/>
      <c r="AS1486" s="57"/>
      <c r="AT1486" s="50" t="str">
        <f t="shared" si="92"/>
        <v>Start Date missing</v>
      </c>
      <c r="AU1486" s="50" t="str">
        <f t="shared" si="93"/>
        <v>Start Date missing</v>
      </c>
      <c r="AV1486" s="58"/>
      <c r="AY1486" s="23"/>
      <c r="AZ1486" s="23"/>
    </row>
    <row r="1487" spans="1:52" ht="12.6" customHeight="1" x14ac:dyDescent="0.25">
      <c r="A1487" s="55" t="s">
        <v>7721</v>
      </c>
      <c r="B1487" s="56">
        <v>45021</v>
      </c>
      <c r="C1487" s="56">
        <v>45021</v>
      </c>
      <c r="D1487" s="55" t="s">
        <v>3595</v>
      </c>
      <c r="E1487" s="55" t="s">
        <v>156</v>
      </c>
      <c r="F1487" s="55" t="s">
        <v>3595</v>
      </c>
      <c r="G1487" s="55" t="s">
        <v>266</v>
      </c>
      <c r="H1487" s="55" t="s">
        <v>682</v>
      </c>
      <c r="I1487" s="55">
        <v>115472</v>
      </c>
      <c r="J1487" s="55" t="s">
        <v>7736</v>
      </c>
      <c r="K1487" s="54" t="s">
        <v>6616</v>
      </c>
      <c r="L1487" s="55" t="s">
        <v>36</v>
      </c>
      <c r="M1487" s="55" t="s">
        <v>372</v>
      </c>
      <c r="N1487" s="55" t="s">
        <v>38</v>
      </c>
      <c r="O1487" s="55" t="s">
        <v>39</v>
      </c>
      <c r="P1487" s="55" t="s">
        <v>40</v>
      </c>
      <c r="Q1487" s="55" t="s">
        <v>41</v>
      </c>
      <c r="R1487" s="55" t="s">
        <v>50</v>
      </c>
      <c r="S1487" s="55" t="s">
        <v>7739</v>
      </c>
      <c r="T1487" s="55">
        <v>1667</v>
      </c>
      <c r="U1487" s="55" t="s">
        <v>3631</v>
      </c>
      <c r="V1487" s="55" t="s">
        <v>87</v>
      </c>
      <c r="W1487" s="55" t="s">
        <v>3632</v>
      </c>
      <c r="X1487" s="54">
        <v>6627</v>
      </c>
      <c r="Y1487" s="55" t="s">
        <v>5216</v>
      </c>
      <c r="Z1487" s="55">
        <v>3104</v>
      </c>
      <c r="AA1487" s="54">
        <v>6627</v>
      </c>
      <c r="AB1487" s="55" t="s">
        <v>45</v>
      </c>
      <c r="AC1487" s="55">
        <v>15226</v>
      </c>
      <c r="AD1487" s="55" t="s">
        <v>3632</v>
      </c>
      <c r="AE1487" s="55" t="s">
        <v>46</v>
      </c>
      <c r="AF1487" s="55" t="s">
        <v>47</v>
      </c>
      <c r="AG1487" s="55">
        <v>75</v>
      </c>
      <c r="AH1487" s="55" t="s">
        <v>47</v>
      </c>
      <c r="AI1487" s="55" t="s">
        <v>7744</v>
      </c>
      <c r="AJ1487" s="48" t="s">
        <v>568</v>
      </c>
      <c r="AK1487" s="45">
        <v>43762</v>
      </c>
      <c r="AL1487" s="46">
        <f t="shared" ca="1" si="94"/>
        <v>4</v>
      </c>
      <c r="AM1487" s="46" t="s">
        <v>7680</v>
      </c>
      <c r="AN1487" s="44" t="s">
        <v>554</v>
      </c>
      <c r="AO1487" s="50" t="s">
        <v>609</v>
      </c>
      <c r="AP1487" s="50" t="s">
        <v>4760</v>
      </c>
      <c r="AQ1487" s="50" t="str">
        <f t="shared" si="95"/>
        <v>Wed</v>
      </c>
      <c r="AR1487" s="47"/>
      <c r="AS1487" s="57"/>
      <c r="AT1487" s="50" t="str">
        <f t="shared" si="92"/>
        <v>Apr</v>
      </c>
      <c r="AU1487" s="50" t="str">
        <f t="shared" si="93"/>
        <v>2023</v>
      </c>
      <c r="AV1487" s="58">
        <f>Table13[[#This Row],[End Time]]-Table13[[#This Row],[Start Time]]</f>
        <v>5.208333333333337E-2</v>
      </c>
      <c r="AY1487" s="23"/>
      <c r="AZ1487" s="23"/>
    </row>
    <row r="1488" spans="1:52" ht="12.6" customHeight="1" x14ac:dyDescent="0.25">
      <c r="A1488" s="55" t="s">
        <v>7721</v>
      </c>
      <c r="B1488" s="56">
        <v>45020</v>
      </c>
      <c r="C1488" s="56">
        <v>45021</v>
      </c>
      <c r="D1488" s="55" t="s">
        <v>3595</v>
      </c>
      <c r="E1488" s="55" t="s">
        <v>238</v>
      </c>
      <c r="F1488" s="55" t="s">
        <v>3595</v>
      </c>
      <c r="G1488" s="55" t="s">
        <v>171</v>
      </c>
      <c r="H1488" s="55" t="s">
        <v>682</v>
      </c>
      <c r="I1488" s="55">
        <v>115473</v>
      </c>
      <c r="J1488" s="55" t="s">
        <v>7736</v>
      </c>
      <c r="K1488" s="55" t="s">
        <v>7701</v>
      </c>
      <c r="L1488" s="55" t="s">
        <v>36</v>
      </c>
      <c r="M1488" s="55" t="s">
        <v>4762</v>
      </c>
      <c r="N1488" s="55" t="s">
        <v>302</v>
      </c>
      <c r="O1488" s="55" t="s">
        <v>39</v>
      </c>
      <c r="P1488" s="55" t="s">
        <v>40</v>
      </c>
      <c r="Q1488" s="55" t="s">
        <v>41</v>
      </c>
      <c r="R1488" s="55" t="s">
        <v>78</v>
      </c>
      <c r="S1488" s="55" t="s">
        <v>7739</v>
      </c>
      <c r="T1488" s="55"/>
      <c r="U1488" s="55" t="s">
        <v>3633</v>
      </c>
      <c r="V1488" s="55" t="s">
        <v>3634</v>
      </c>
      <c r="W1488" s="55" t="s">
        <v>3634</v>
      </c>
      <c r="X1488" s="55">
        <v>6627</v>
      </c>
      <c r="Y1488" s="55" t="s">
        <v>6252</v>
      </c>
      <c r="Z1488" s="55">
        <v>4402</v>
      </c>
      <c r="AA1488" s="55">
        <v>6627</v>
      </c>
      <c r="AB1488" s="55" t="s">
        <v>45</v>
      </c>
      <c r="AC1488" s="55">
        <v>15202</v>
      </c>
      <c r="AD1488" s="55" t="s">
        <v>3634</v>
      </c>
      <c r="AE1488" s="55" t="s">
        <v>46</v>
      </c>
      <c r="AF1488" s="55" t="s">
        <v>47</v>
      </c>
      <c r="AG1488" s="55">
        <v>40</v>
      </c>
      <c r="AH1488" s="55" t="s">
        <v>47</v>
      </c>
      <c r="AI1488" s="55" t="s">
        <v>7744</v>
      </c>
      <c r="AJ1488" s="44" t="s">
        <v>7677</v>
      </c>
      <c r="AK1488" s="45">
        <v>40382</v>
      </c>
      <c r="AL1488" s="46">
        <f t="shared" ca="1" si="94"/>
        <v>13.260273972602739</v>
      </c>
      <c r="AM1488" s="46" t="s">
        <v>7689</v>
      </c>
      <c r="AN1488" s="44" t="s">
        <v>554</v>
      </c>
      <c r="AO1488" s="50" t="s">
        <v>609</v>
      </c>
      <c r="AP1488" s="44" t="s">
        <v>60</v>
      </c>
      <c r="AQ1488" s="50" t="str">
        <f t="shared" si="95"/>
        <v>Wed</v>
      </c>
      <c r="AR1488" s="47"/>
      <c r="AS1488" s="57"/>
      <c r="AT1488" s="50" t="str">
        <f t="shared" si="92"/>
        <v>Apr</v>
      </c>
      <c r="AU1488" s="50" t="str">
        <f t="shared" si="93"/>
        <v>2023</v>
      </c>
      <c r="AV1488" s="58">
        <f>Table13[[#This Row],[End Time]]-Table13[[#This Row],[Start Time]]</f>
        <v>2.7777777777777735E-2</v>
      </c>
      <c r="AY1488" s="23"/>
      <c r="AZ1488" s="23"/>
    </row>
    <row r="1489" spans="1:52" ht="12.6" customHeight="1" x14ac:dyDescent="0.25">
      <c r="A1489" s="55" t="s">
        <v>7721</v>
      </c>
      <c r="B1489" s="56">
        <v>45021</v>
      </c>
      <c r="C1489" s="56">
        <v>45021</v>
      </c>
      <c r="D1489" s="55" t="s">
        <v>3595</v>
      </c>
      <c r="E1489" s="55" t="s">
        <v>168</v>
      </c>
      <c r="F1489" s="55" t="s">
        <v>3595</v>
      </c>
      <c r="G1489" s="55" t="s">
        <v>178</v>
      </c>
      <c r="H1489" s="55" t="s">
        <v>368</v>
      </c>
      <c r="I1489" s="55">
        <v>115474</v>
      </c>
      <c r="J1489" s="55" t="s">
        <v>7734</v>
      </c>
      <c r="K1489" s="54" t="s">
        <v>5891</v>
      </c>
      <c r="L1489" s="55" t="s">
        <v>36</v>
      </c>
      <c r="M1489" s="55" t="s">
        <v>372</v>
      </c>
      <c r="N1489" s="55" t="s">
        <v>38</v>
      </c>
      <c r="O1489" s="55" t="s">
        <v>39</v>
      </c>
      <c r="P1489" s="55" t="s">
        <v>40</v>
      </c>
      <c r="Q1489" s="55" t="s">
        <v>41</v>
      </c>
      <c r="R1489" s="55" t="s">
        <v>94</v>
      </c>
      <c r="S1489" s="55" t="s">
        <v>7737</v>
      </c>
      <c r="T1489" s="55">
        <v>1420</v>
      </c>
      <c r="U1489" s="55" t="s">
        <v>3635</v>
      </c>
      <c r="V1489" s="55" t="s">
        <v>3636</v>
      </c>
      <c r="W1489" s="55" t="s">
        <v>44</v>
      </c>
      <c r="X1489" s="54">
        <v>6634</v>
      </c>
      <c r="Y1489" s="55" t="s">
        <v>5704</v>
      </c>
      <c r="Z1489" s="55" t="s">
        <v>7655</v>
      </c>
      <c r="AA1489" s="54">
        <v>6634</v>
      </c>
      <c r="AB1489" s="55" t="s">
        <v>55</v>
      </c>
      <c r="AC1489" s="55">
        <v>15185</v>
      </c>
      <c r="AD1489" s="55" t="s">
        <v>44</v>
      </c>
      <c r="AE1489" s="55" t="s">
        <v>46</v>
      </c>
      <c r="AF1489" s="55" t="s">
        <v>47</v>
      </c>
      <c r="AG1489" s="55">
        <v>110</v>
      </c>
      <c r="AH1489" s="55" t="s">
        <v>47</v>
      </c>
      <c r="AI1489" s="55" t="s">
        <v>7744</v>
      </c>
      <c r="AJ1489" s="48" t="s">
        <v>7673</v>
      </c>
      <c r="AK1489" s="45" t="s">
        <v>574</v>
      </c>
      <c r="AL1489" s="46"/>
      <c r="AM1489" s="46"/>
      <c r="AN1489" s="44" t="s">
        <v>554</v>
      </c>
      <c r="AO1489" s="50" t="s">
        <v>609</v>
      </c>
      <c r="AP1489" s="50" t="s">
        <v>4760</v>
      </c>
      <c r="AQ1489" s="50" t="str">
        <f t="shared" si="95"/>
        <v>Wed</v>
      </c>
      <c r="AR1489" s="47"/>
      <c r="AS1489" s="57"/>
      <c r="AT1489" s="50" t="str">
        <f t="shared" si="92"/>
        <v>Apr</v>
      </c>
      <c r="AU1489" s="50" t="str">
        <f t="shared" si="93"/>
        <v>2023</v>
      </c>
      <c r="AV1489" s="58">
        <f>Table13[[#This Row],[End Time]]-Table13[[#This Row],[Start Time]]</f>
        <v>7.6388888888888895E-2</v>
      </c>
      <c r="AY1489" s="23"/>
      <c r="AZ1489" s="23"/>
    </row>
    <row r="1490" spans="1:52" ht="12.6" customHeight="1" x14ac:dyDescent="0.25">
      <c r="A1490" s="55" t="s">
        <v>7721</v>
      </c>
      <c r="B1490" s="56">
        <v>45021</v>
      </c>
      <c r="C1490" s="56">
        <v>45021</v>
      </c>
      <c r="D1490" s="55" t="s">
        <v>3595</v>
      </c>
      <c r="E1490" s="55" t="s">
        <v>86</v>
      </c>
      <c r="F1490" s="55" t="s">
        <v>3595</v>
      </c>
      <c r="G1490" s="55" t="s">
        <v>216</v>
      </c>
      <c r="H1490" s="55" t="s">
        <v>432</v>
      </c>
      <c r="I1490" s="55">
        <v>115476</v>
      </c>
      <c r="J1490" s="55" t="s">
        <v>7736</v>
      </c>
      <c r="K1490" s="55" t="s">
        <v>7159</v>
      </c>
      <c r="L1490" s="55" t="s">
        <v>36</v>
      </c>
      <c r="M1490" s="55" t="s">
        <v>425</v>
      </c>
      <c r="N1490" s="55" t="s">
        <v>38</v>
      </c>
      <c r="O1490" s="55" t="s">
        <v>39</v>
      </c>
      <c r="P1490" s="55" t="s">
        <v>40</v>
      </c>
      <c r="Q1490" s="55" t="s">
        <v>41</v>
      </c>
      <c r="R1490" s="55" t="s">
        <v>324</v>
      </c>
      <c r="S1490" s="55" t="s">
        <v>7737</v>
      </c>
      <c r="T1490" s="55">
        <v>1773</v>
      </c>
      <c r="U1490" s="55" t="s">
        <v>3637</v>
      </c>
      <c r="V1490" s="55" t="s">
        <v>3638</v>
      </c>
      <c r="W1490" s="55" t="s">
        <v>44</v>
      </c>
      <c r="X1490" s="55" t="s">
        <v>5819</v>
      </c>
      <c r="Y1490" s="55" t="s">
        <v>5005</v>
      </c>
      <c r="Z1490" s="55">
        <v>3131</v>
      </c>
      <c r="AA1490" s="55" t="s">
        <v>5819</v>
      </c>
      <c r="AB1490" s="55" t="s">
        <v>45</v>
      </c>
      <c r="AC1490" s="55">
        <v>15184</v>
      </c>
      <c r="AD1490" s="55" t="s">
        <v>44</v>
      </c>
      <c r="AE1490" s="55" t="s">
        <v>46</v>
      </c>
      <c r="AF1490" s="55" t="s">
        <v>47</v>
      </c>
      <c r="AG1490" s="55">
        <v>90</v>
      </c>
      <c r="AH1490" s="55" t="s">
        <v>47</v>
      </c>
      <c r="AI1490" s="55" t="s">
        <v>7744</v>
      </c>
      <c r="AJ1490" s="44" t="s">
        <v>7677</v>
      </c>
      <c r="AK1490" s="45">
        <v>43779</v>
      </c>
      <c r="AL1490" s="46">
        <f t="shared" ca="1" si="94"/>
        <v>3.9534246575342467</v>
      </c>
      <c r="AM1490" s="46" t="s">
        <v>7680</v>
      </c>
      <c r="AN1490" s="44" t="s">
        <v>554</v>
      </c>
      <c r="AO1490" s="50" t="s">
        <v>609</v>
      </c>
      <c r="AP1490" s="50" t="s">
        <v>4760</v>
      </c>
      <c r="AQ1490" s="50" t="str">
        <f t="shared" si="95"/>
        <v>Wed</v>
      </c>
      <c r="AR1490" s="47"/>
      <c r="AS1490" s="57"/>
      <c r="AT1490" s="50" t="str">
        <f t="shared" si="92"/>
        <v>Apr</v>
      </c>
      <c r="AU1490" s="50" t="str">
        <f t="shared" si="93"/>
        <v>2023</v>
      </c>
      <c r="AV1490" s="58">
        <f>Table13[[#This Row],[End Time]]-Table13[[#This Row],[Start Time]]</f>
        <v>6.25E-2</v>
      </c>
      <c r="AY1490" s="23"/>
      <c r="AZ1490" s="23"/>
    </row>
    <row r="1491" spans="1:52" ht="12.6" customHeight="1" x14ac:dyDescent="0.25">
      <c r="A1491" s="55" t="s">
        <v>7721</v>
      </c>
      <c r="B1491" s="56">
        <v>45021</v>
      </c>
      <c r="C1491" s="56">
        <v>45021</v>
      </c>
      <c r="D1491" s="55" t="s">
        <v>3595</v>
      </c>
      <c r="E1491" s="55" t="s">
        <v>99</v>
      </c>
      <c r="F1491" s="55" t="s">
        <v>3595</v>
      </c>
      <c r="G1491" s="55" t="s">
        <v>178</v>
      </c>
      <c r="H1491" s="55" t="s">
        <v>682</v>
      </c>
      <c r="I1491" s="55">
        <v>115477</v>
      </c>
      <c r="J1491" s="55" t="s">
        <v>7736</v>
      </c>
      <c r="K1491" s="54" t="s">
        <v>7676</v>
      </c>
      <c r="L1491" s="55" t="s">
        <v>36</v>
      </c>
      <c r="M1491" s="55" t="s">
        <v>372</v>
      </c>
      <c r="N1491" s="55" t="s">
        <v>38</v>
      </c>
      <c r="O1491" s="55" t="s">
        <v>39</v>
      </c>
      <c r="P1491" s="55" t="s">
        <v>40</v>
      </c>
      <c r="Q1491" s="55" t="s">
        <v>41</v>
      </c>
      <c r="R1491" s="55" t="s">
        <v>65</v>
      </c>
      <c r="S1491" s="55" t="s">
        <v>7738</v>
      </c>
      <c r="T1491" s="55">
        <v>1834</v>
      </c>
      <c r="U1491" s="55" t="s">
        <v>3639</v>
      </c>
      <c r="V1491" s="55" t="s">
        <v>252</v>
      </c>
      <c r="W1491" s="55" t="s">
        <v>3640</v>
      </c>
      <c r="X1491" s="54" t="s">
        <v>7670</v>
      </c>
      <c r="Y1491" s="55" t="s">
        <v>4950</v>
      </c>
      <c r="Z1491" s="55">
        <v>3238</v>
      </c>
      <c r="AA1491" s="54" t="s">
        <v>7670</v>
      </c>
      <c r="AB1491" s="55" t="s">
        <v>45</v>
      </c>
      <c r="AC1491" s="55">
        <v>15279</v>
      </c>
      <c r="AD1491" s="55" t="s">
        <v>3640</v>
      </c>
      <c r="AE1491" s="55" t="s">
        <v>46</v>
      </c>
      <c r="AF1491" s="55" t="s">
        <v>47</v>
      </c>
      <c r="AG1491" s="55">
        <v>45</v>
      </c>
      <c r="AH1491" s="55" t="s">
        <v>47</v>
      </c>
      <c r="AI1491" s="55" t="s">
        <v>7744</v>
      </c>
      <c r="AJ1491" s="48" t="s">
        <v>567</v>
      </c>
      <c r="AK1491" s="45" t="s">
        <v>574</v>
      </c>
      <c r="AL1491" s="46"/>
      <c r="AM1491" s="46"/>
      <c r="AN1491" s="44" t="s">
        <v>554</v>
      </c>
      <c r="AO1491" s="50" t="s">
        <v>609</v>
      </c>
      <c r="AP1491" s="50" t="s">
        <v>4760</v>
      </c>
      <c r="AQ1491" s="50" t="str">
        <f t="shared" si="95"/>
        <v>Wed</v>
      </c>
      <c r="AR1491" s="47"/>
      <c r="AS1491" s="57"/>
      <c r="AT1491" s="50" t="str">
        <f t="shared" si="92"/>
        <v>Apr</v>
      </c>
      <c r="AU1491" s="50" t="str">
        <f t="shared" si="93"/>
        <v>2023</v>
      </c>
      <c r="AV1491" s="58">
        <f>Table13[[#This Row],[End Time]]-Table13[[#This Row],[Start Time]]</f>
        <v>3.1249999999999944E-2</v>
      </c>
      <c r="AY1491" s="23"/>
      <c r="AZ1491" s="23"/>
    </row>
    <row r="1492" spans="1:52" ht="12.6" customHeight="1" x14ac:dyDescent="0.25">
      <c r="A1492" s="55" t="s">
        <v>7721</v>
      </c>
      <c r="B1492" s="56">
        <v>45021</v>
      </c>
      <c r="C1492" s="56">
        <v>45021</v>
      </c>
      <c r="D1492" s="55" t="s">
        <v>4764</v>
      </c>
      <c r="E1492" s="55" t="s">
        <v>4765</v>
      </c>
      <c r="F1492" s="55" t="s">
        <v>4766</v>
      </c>
      <c r="G1492" s="55" t="s">
        <v>4767</v>
      </c>
      <c r="H1492" s="55" t="s">
        <v>682</v>
      </c>
      <c r="I1492" s="55">
        <v>115482</v>
      </c>
      <c r="J1492" s="55" t="s">
        <v>7736</v>
      </c>
      <c r="K1492" s="54" t="s">
        <v>6187</v>
      </c>
      <c r="L1492" s="55" t="s">
        <v>36</v>
      </c>
      <c r="M1492" s="55" t="s">
        <v>425</v>
      </c>
      <c r="N1492" s="55" t="s">
        <v>38</v>
      </c>
      <c r="O1492" s="55" t="s">
        <v>39</v>
      </c>
      <c r="P1492" s="55" t="s">
        <v>40</v>
      </c>
      <c r="Q1492" s="55" t="s">
        <v>41</v>
      </c>
      <c r="R1492" s="55" t="s">
        <v>324</v>
      </c>
      <c r="S1492" s="55" t="s">
        <v>7737</v>
      </c>
      <c r="T1492" s="55">
        <v>1593</v>
      </c>
      <c r="U1492" s="55" t="s">
        <v>3641</v>
      </c>
      <c r="V1492" s="55"/>
      <c r="W1492" s="55"/>
      <c r="X1492" s="54">
        <v>6634</v>
      </c>
      <c r="Y1492" s="55" t="s">
        <v>6274</v>
      </c>
      <c r="Z1492" s="55">
        <v>3906</v>
      </c>
      <c r="AA1492" s="54">
        <v>6634</v>
      </c>
      <c r="AB1492" s="55" t="s">
        <v>45</v>
      </c>
      <c r="AC1492" s="55"/>
      <c r="AD1492" s="55"/>
      <c r="AE1492" s="55"/>
      <c r="AF1492" s="55"/>
      <c r="AG1492" s="55"/>
      <c r="AH1492" s="55" t="s">
        <v>75</v>
      </c>
      <c r="AI1492" s="55" t="s">
        <v>7744</v>
      </c>
      <c r="AJ1492" s="48" t="s">
        <v>7673</v>
      </c>
      <c r="AK1492" s="45">
        <v>40372</v>
      </c>
      <c r="AL1492" s="46">
        <f t="shared" ca="1" si="94"/>
        <v>13.287671232876713</v>
      </c>
      <c r="AM1492" s="46" t="s">
        <v>7689</v>
      </c>
      <c r="AN1492" s="44" t="s">
        <v>554</v>
      </c>
      <c r="AO1492" s="50"/>
      <c r="AP1492" s="50" t="s">
        <v>4760</v>
      </c>
      <c r="AQ1492" s="50" t="str">
        <f t="shared" si="95"/>
        <v>Start Date missing</v>
      </c>
      <c r="AR1492" s="47"/>
      <c r="AS1492" s="57"/>
      <c r="AT1492" s="50" t="str">
        <f t="shared" si="92"/>
        <v>Start Date missing</v>
      </c>
      <c r="AU1492" s="50" t="str">
        <f t="shared" si="93"/>
        <v>Start Date missing</v>
      </c>
      <c r="AV1492" s="58"/>
      <c r="AY1492" s="23"/>
      <c r="AZ1492" s="23"/>
    </row>
    <row r="1493" spans="1:52" ht="12.6" customHeight="1" x14ac:dyDescent="0.25">
      <c r="A1493" s="55" t="s">
        <v>7721</v>
      </c>
      <c r="B1493" s="56">
        <v>45021</v>
      </c>
      <c r="C1493" s="56">
        <v>45021</v>
      </c>
      <c r="D1493" s="55" t="s">
        <v>3595</v>
      </c>
      <c r="E1493" s="55" t="s">
        <v>137</v>
      </c>
      <c r="F1493" s="55" t="s">
        <v>3595</v>
      </c>
      <c r="G1493" s="55" t="s">
        <v>116</v>
      </c>
      <c r="H1493" s="55" t="s">
        <v>368</v>
      </c>
      <c r="I1493" s="55">
        <v>115493</v>
      </c>
      <c r="J1493" s="55" t="s">
        <v>7732</v>
      </c>
      <c r="K1493" s="54" t="s">
        <v>7627</v>
      </c>
      <c r="L1493" s="55" t="s">
        <v>187</v>
      </c>
      <c r="M1493" s="55" t="s">
        <v>372</v>
      </c>
      <c r="N1493" s="55" t="s">
        <v>38</v>
      </c>
      <c r="O1493" s="55" t="s">
        <v>39</v>
      </c>
      <c r="P1493" s="55" t="s">
        <v>40</v>
      </c>
      <c r="Q1493" s="55" t="s">
        <v>41</v>
      </c>
      <c r="R1493" s="55" t="s">
        <v>65</v>
      </c>
      <c r="S1493" s="55" t="s">
        <v>7743</v>
      </c>
      <c r="T1493" s="55">
        <v>1306</v>
      </c>
      <c r="U1493" s="55" t="s">
        <v>3642</v>
      </c>
      <c r="V1493" s="55" t="s">
        <v>3643</v>
      </c>
      <c r="W1493" s="55" t="s">
        <v>3643</v>
      </c>
      <c r="X1493" s="54" t="s">
        <v>2510</v>
      </c>
      <c r="Y1493" s="55" t="s">
        <v>270</v>
      </c>
      <c r="Z1493" s="55" t="s">
        <v>7655</v>
      </c>
      <c r="AA1493" s="54" t="s">
        <v>2510</v>
      </c>
      <c r="AB1493" s="55" t="s">
        <v>189</v>
      </c>
      <c r="AC1493" s="55">
        <v>15298</v>
      </c>
      <c r="AD1493" s="55" t="s">
        <v>3643</v>
      </c>
      <c r="AE1493" s="55" t="s">
        <v>46</v>
      </c>
      <c r="AF1493" s="55" t="s">
        <v>47</v>
      </c>
      <c r="AG1493" s="55">
        <v>95</v>
      </c>
      <c r="AH1493" s="55" t="s">
        <v>47</v>
      </c>
      <c r="AI1493" s="55" t="s">
        <v>7744</v>
      </c>
      <c r="AJ1493" s="48" t="s">
        <v>7673</v>
      </c>
      <c r="AK1493" s="45">
        <v>43144</v>
      </c>
      <c r="AL1493" s="46">
        <f t="shared" ca="1" si="94"/>
        <v>5.6931506849315072</v>
      </c>
      <c r="AM1493" s="46" t="s">
        <v>7681</v>
      </c>
      <c r="AN1493" s="44" t="s">
        <v>554</v>
      </c>
      <c r="AO1493" s="50" t="s">
        <v>609</v>
      </c>
      <c r="AP1493" s="50" t="s">
        <v>4760</v>
      </c>
      <c r="AQ1493" s="50" t="str">
        <f t="shared" si="95"/>
        <v>Wed</v>
      </c>
      <c r="AR1493" s="47"/>
      <c r="AS1493" s="57"/>
      <c r="AT1493" s="50" t="str">
        <f t="shared" si="92"/>
        <v>Apr</v>
      </c>
      <c r="AU1493" s="50" t="str">
        <f t="shared" si="93"/>
        <v>2023</v>
      </c>
      <c r="AV1493" s="58">
        <f>Table13[[#This Row],[End Time]]-Table13[[#This Row],[Start Time]]</f>
        <v>6.597222222222221E-2</v>
      </c>
      <c r="AY1493" s="23"/>
      <c r="AZ1493" s="23"/>
    </row>
    <row r="1494" spans="1:52" ht="12.6" customHeight="1" x14ac:dyDescent="0.25">
      <c r="A1494" s="55" t="s">
        <v>7721</v>
      </c>
      <c r="B1494" s="56">
        <v>45021</v>
      </c>
      <c r="C1494" s="56">
        <v>45021</v>
      </c>
      <c r="D1494" s="55" t="s">
        <v>3595</v>
      </c>
      <c r="E1494" s="55" t="s">
        <v>125</v>
      </c>
      <c r="F1494" s="55" t="s">
        <v>3595</v>
      </c>
      <c r="G1494" s="55" t="s">
        <v>199</v>
      </c>
      <c r="H1494" s="55" t="s">
        <v>682</v>
      </c>
      <c r="I1494" s="55">
        <v>115494</v>
      </c>
      <c r="J1494" s="55" t="s">
        <v>7736</v>
      </c>
      <c r="K1494" s="55" t="s">
        <v>7702</v>
      </c>
      <c r="L1494" s="55" t="s">
        <v>36</v>
      </c>
      <c r="M1494" s="55" t="s">
        <v>425</v>
      </c>
      <c r="N1494" s="55" t="s">
        <v>38</v>
      </c>
      <c r="O1494" s="55" t="s">
        <v>39</v>
      </c>
      <c r="P1494" s="55" t="s">
        <v>40</v>
      </c>
      <c r="Q1494" s="55" t="s">
        <v>41</v>
      </c>
      <c r="R1494" s="55" t="s">
        <v>104</v>
      </c>
      <c r="S1494" s="55" t="s">
        <v>7742</v>
      </c>
      <c r="T1494" s="55">
        <v>1546</v>
      </c>
      <c r="U1494" s="55" t="s">
        <v>3644</v>
      </c>
      <c r="V1494" s="55" t="s">
        <v>3645</v>
      </c>
      <c r="W1494" s="55" t="s">
        <v>3645</v>
      </c>
      <c r="X1494" s="54" t="s">
        <v>2510</v>
      </c>
      <c r="Y1494" s="55" t="s">
        <v>4805</v>
      </c>
      <c r="Z1494" s="55">
        <v>6101</v>
      </c>
      <c r="AA1494" s="54" t="s">
        <v>2510</v>
      </c>
      <c r="AB1494" s="55" t="s">
        <v>45</v>
      </c>
      <c r="AC1494" s="55">
        <v>15355</v>
      </c>
      <c r="AD1494" s="55" t="s">
        <v>3645</v>
      </c>
      <c r="AE1494" s="55" t="s">
        <v>46</v>
      </c>
      <c r="AF1494" s="55" t="s">
        <v>47</v>
      </c>
      <c r="AG1494" s="55">
        <v>105</v>
      </c>
      <c r="AH1494" s="55" t="s">
        <v>47</v>
      </c>
      <c r="AI1494" s="55" t="s">
        <v>7744</v>
      </c>
      <c r="AJ1494" s="44" t="s">
        <v>566</v>
      </c>
      <c r="AK1494" s="45">
        <v>43632</v>
      </c>
      <c r="AL1494" s="46">
        <f t="shared" ca="1" si="94"/>
        <v>4.3561643835616435</v>
      </c>
      <c r="AM1494" s="46" t="s">
        <v>7680</v>
      </c>
      <c r="AN1494" s="44" t="s">
        <v>554</v>
      </c>
      <c r="AO1494" s="50" t="s">
        <v>609</v>
      </c>
      <c r="AP1494" s="50" t="s">
        <v>4760</v>
      </c>
      <c r="AQ1494" s="50" t="str">
        <f t="shared" si="95"/>
        <v>Wed</v>
      </c>
      <c r="AR1494" s="47"/>
      <c r="AS1494" s="57"/>
      <c r="AT1494" s="50" t="str">
        <f t="shared" si="92"/>
        <v>Apr</v>
      </c>
      <c r="AU1494" s="50" t="str">
        <f t="shared" si="93"/>
        <v>2023</v>
      </c>
      <c r="AV1494" s="58">
        <f>Table13[[#This Row],[End Time]]-Table13[[#This Row],[Start Time]]</f>
        <v>7.291666666666663E-2</v>
      </c>
      <c r="AY1494" s="23"/>
      <c r="AZ1494" s="23"/>
    </row>
    <row r="1495" spans="1:52" ht="12.6" customHeight="1" x14ac:dyDescent="0.25">
      <c r="A1495" s="55" t="s">
        <v>7721</v>
      </c>
      <c r="B1495" s="56">
        <v>45014</v>
      </c>
      <c r="C1495" s="56">
        <v>45021</v>
      </c>
      <c r="D1495" s="55" t="s">
        <v>3406</v>
      </c>
      <c r="E1495" s="55" t="s">
        <v>154</v>
      </c>
      <c r="F1495" s="55" t="s">
        <v>3406</v>
      </c>
      <c r="G1495" s="55" t="s">
        <v>178</v>
      </c>
      <c r="H1495" s="55" t="s">
        <v>1629</v>
      </c>
      <c r="I1495" s="55">
        <v>115498</v>
      </c>
      <c r="J1495" s="55" t="s">
        <v>7734</v>
      </c>
      <c r="K1495" s="54" t="s">
        <v>5868</v>
      </c>
      <c r="L1495" s="55" t="s">
        <v>36</v>
      </c>
      <c r="M1495" s="55" t="s">
        <v>372</v>
      </c>
      <c r="N1495" s="55" t="s">
        <v>38</v>
      </c>
      <c r="O1495" s="55" t="s">
        <v>39</v>
      </c>
      <c r="P1495" s="55" t="s">
        <v>40</v>
      </c>
      <c r="Q1495" s="55" t="s">
        <v>41</v>
      </c>
      <c r="R1495" s="55" t="s">
        <v>65</v>
      </c>
      <c r="S1495" s="55" t="s">
        <v>7739</v>
      </c>
      <c r="T1495" s="55">
        <v>1360</v>
      </c>
      <c r="U1495" s="55" t="s">
        <v>3647</v>
      </c>
      <c r="V1495" s="55" t="s">
        <v>148</v>
      </c>
      <c r="W1495" s="55" t="s">
        <v>3648</v>
      </c>
      <c r="X1495" s="54">
        <v>6634</v>
      </c>
      <c r="Y1495" s="55" t="s">
        <v>5032</v>
      </c>
      <c r="Z1495" s="55" t="s">
        <v>7655</v>
      </c>
      <c r="AA1495" s="54">
        <v>6634</v>
      </c>
      <c r="AB1495" s="55" t="s">
        <v>55</v>
      </c>
      <c r="AC1495" s="55">
        <v>15225</v>
      </c>
      <c r="AD1495" s="55" t="s">
        <v>3648</v>
      </c>
      <c r="AE1495" s="55" t="s">
        <v>46</v>
      </c>
      <c r="AF1495" s="55" t="s">
        <v>47</v>
      </c>
      <c r="AG1495" s="55">
        <v>55</v>
      </c>
      <c r="AH1495" s="55" t="s">
        <v>47</v>
      </c>
      <c r="AI1495" s="55" t="s">
        <v>7744</v>
      </c>
      <c r="AJ1495" s="48" t="s">
        <v>568</v>
      </c>
      <c r="AK1495" s="45" t="s">
        <v>574</v>
      </c>
      <c r="AL1495" s="46"/>
      <c r="AM1495" s="46"/>
      <c r="AN1495" s="44" t="s">
        <v>554</v>
      </c>
      <c r="AO1495" s="50" t="s">
        <v>609</v>
      </c>
      <c r="AP1495" s="50" t="s">
        <v>4760</v>
      </c>
      <c r="AQ1495" s="50" t="str">
        <f t="shared" si="95"/>
        <v>Wed</v>
      </c>
      <c r="AR1495" s="47"/>
      <c r="AS1495" s="57"/>
      <c r="AT1495" s="50" t="str">
        <f t="shared" si="92"/>
        <v>Mar</v>
      </c>
      <c r="AU1495" s="50" t="str">
        <f t="shared" si="93"/>
        <v>2023</v>
      </c>
      <c r="AV1495" s="58">
        <f>Table13[[#This Row],[End Time]]-Table13[[#This Row],[Start Time]]</f>
        <v>3.8194444444444364E-2</v>
      </c>
      <c r="AY1495" s="23"/>
      <c r="AZ1495" s="23"/>
    </row>
    <row r="1496" spans="1:52" ht="12.6" customHeight="1" x14ac:dyDescent="0.25">
      <c r="A1496" s="55" t="s">
        <v>7721</v>
      </c>
      <c r="B1496" s="56">
        <v>45014</v>
      </c>
      <c r="C1496" s="56">
        <v>45021</v>
      </c>
      <c r="D1496" s="55" t="s">
        <v>3406</v>
      </c>
      <c r="E1496" s="55" t="s">
        <v>178</v>
      </c>
      <c r="F1496" s="55" t="s">
        <v>3406</v>
      </c>
      <c r="G1496" s="55" t="s">
        <v>62</v>
      </c>
      <c r="H1496" s="55" t="s">
        <v>682</v>
      </c>
      <c r="I1496" s="55">
        <v>115499</v>
      </c>
      <c r="J1496" s="55" t="s">
        <v>7734</v>
      </c>
      <c r="K1496" s="54" t="s">
        <v>5868</v>
      </c>
      <c r="L1496" s="55" t="s">
        <v>36</v>
      </c>
      <c r="M1496" s="55" t="s">
        <v>372</v>
      </c>
      <c r="N1496" s="55" t="s">
        <v>38</v>
      </c>
      <c r="O1496" s="55" t="s">
        <v>39</v>
      </c>
      <c r="P1496" s="55" t="s">
        <v>40</v>
      </c>
      <c r="Q1496" s="55" t="s">
        <v>41</v>
      </c>
      <c r="R1496" s="55" t="s">
        <v>65</v>
      </c>
      <c r="S1496" s="55" t="s">
        <v>7739</v>
      </c>
      <c r="T1496" s="55">
        <v>1351</v>
      </c>
      <c r="U1496" s="55" t="s">
        <v>3649</v>
      </c>
      <c r="V1496" s="55" t="s">
        <v>148</v>
      </c>
      <c r="W1496" s="55" t="s">
        <v>3650</v>
      </c>
      <c r="X1496" s="54">
        <v>6625</v>
      </c>
      <c r="Y1496" s="55" t="s">
        <v>6260</v>
      </c>
      <c r="Z1496" s="55" t="s">
        <v>7655</v>
      </c>
      <c r="AA1496" s="54">
        <v>6625</v>
      </c>
      <c r="AB1496" s="55" t="s">
        <v>55</v>
      </c>
      <c r="AC1496" s="55">
        <v>15224</v>
      </c>
      <c r="AD1496" s="55" t="s">
        <v>3650</v>
      </c>
      <c r="AE1496" s="55" t="s">
        <v>46</v>
      </c>
      <c r="AF1496" s="55" t="s">
        <v>47</v>
      </c>
      <c r="AG1496" s="55">
        <v>45</v>
      </c>
      <c r="AH1496" s="55" t="s">
        <v>47</v>
      </c>
      <c r="AI1496" s="55" t="s">
        <v>7744</v>
      </c>
      <c r="AJ1496" s="48" t="s">
        <v>568</v>
      </c>
      <c r="AK1496" s="45">
        <v>43793</v>
      </c>
      <c r="AL1496" s="46">
        <f t="shared" ca="1" si="94"/>
        <v>3.9150684931506849</v>
      </c>
      <c r="AM1496" s="46" t="s">
        <v>7680</v>
      </c>
      <c r="AN1496" s="44" t="s">
        <v>554</v>
      </c>
      <c r="AO1496" s="50" t="s">
        <v>609</v>
      </c>
      <c r="AP1496" s="50" t="s">
        <v>4760</v>
      </c>
      <c r="AQ1496" s="50" t="str">
        <f t="shared" si="95"/>
        <v>Wed</v>
      </c>
      <c r="AR1496" s="47"/>
      <c r="AS1496" s="57"/>
      <c r="AT1496" s="50" t="str">
        <f t="shared" si="92"/>
        <v>Mar</v>
      </c>
      <c r="AU1496" s="50" t="str">
        <f t="shared" si="93"/>
        <v>2023</v>
      </c>
      <c r="AV1496" s="58">
        <f>Table13[[#This Row],[End Time]]-Table13[[#This Row],[Start Time]]</f>
        <v>3.125E-2</v>
      </c>
      <c r="AY1496" s="23"/>
      <c r="AZ1496" s="23"/>
    </row>
    <row r="1497" spans="1:52" ht="12.6" customHeight="1" x14ac:dyDescent="0.25">
      <c r="A1497" s="55" t="s">
        <v>7721</v>
      </c>
      <c r="B1497" s="56">
        <v>45021</v>
      </c>
      <c r="C1497" s="56">
        <v>45021</v>
      </c>
      <c r="D1497" s="55" t="s">
        <v>3595</v>
      </c>
      <c r="E1497" s="55" t="s">
        <v>192</v>
      </c>
      <c r="F1497" s="55" t="s">
        <v>3595</v>
      </c>
      <c r="G1497" s="55" t="s">
        <v>193</v>
      </c>
      <c r="H1497" s="55" t="s">
        <v>682</v>
      </c>
      <c r="I1497" s="55">
        <v>115502</v>
      </c>
      <c r="J1497" s="55" t="s">
        <v>7734</v>
      </c>
      <c r="K1497" s="54" t="s">
        <v>7640</v>
      </c>
      <c r="L1497" s="55" t="s">
        <v>36</v>
      </c>
      <c r="M1497" s="55" t="s">
        <v>372</v>
      </c>
      <c r="N1497" s="55" t="s">
        <v>38</v>
      </c>
      <c r="O1497" s="55" t="s">
        <v>39</v>
      </c>
      <c r="P1497" s="55" t="s">
        <v>40</v>
      </c>
      <c r="Q1497" s="55" t="s">
        <v>41</v>
      </c>
      <c r="R1497" s="55" t="s">
        <v>50</v>
      </c>
      <c r="S1497" s="55" t="s">
        <v>7738</v>
      </c>
      <c r="T1497" s="55">
        <v>1375</v>
      </c>
      <c r="U1497" s="55" t="s">
        <v>3651</v>
      </c>
      <c r="V1497" s="55" t="s">
        <v>307</v>
      </c>
      <c r="W1497" s="55" t="s">
        <v>3652</v>
      </c>
      <c r="X1497" s="54">
        <v>6625</v>
      </c>
      <c r="Y1497" s="55" t="s">
        <v>6320</v>
      </c>
      <c r="Z1497" s="55" t="s">
        <v>7655</v>
      </c>
      <c r="AA1497" s="54">
        <v>6625</v>
      </c>
      <c r="AB1497" s="55" t="s">
        <v>55</v>
      </c>
      <c r="AC1497" s="55">
        <v>15278</v>
      </c>
      <c r="AD1497" s="55" t="s">
        <v>3652</v>
      </c>
      <c r="AE1497" s="55" t="s">
        <v>46</v>
      </c>
      <c r="AF1497" s="55" t="s">
        <v>47</v>
      </c>
      <c r="AG1497" s="55">
        <v>45</v>
      </c>
      <c r="AH1497" s="55" t="s">
        <v>47</v>
      </c>
      <c r="AI1497" s="55" t="s">
        <v>7744</v>
      </c>
      <c r="AJ1497" s="48" t="s">
        <v>568</v>
      </c>
      <c r="AK1497" s="45">
        <v>41427</v>
      </c>
      <c r="AL1497" s="46">
        <f t="shared" ca="1" si="94"/>
        <v>10.397260273972602</v>
      </c>
      <c r="AM1497" s="46" t="s">
        <v>7686</v>
      </c>
      <c r="AN1497" s="44" t="s">
        <v>554</v>
      </c>
      <c r="AO1497" s="50" t="s">
        <v>610</v>
      </c>
      <c r="AP1497" s="50" t="s">
        <v>4760</v>
      </c>
      <c r="AQ1497" s="50" t="str">
        <f t="shared" si="95"/>
        <v>Wed</v>
      </c>
      <c r="AR1497" s="47"/>
      <c r="AS1497" s="57"/>
      <c r="AT1497" s="50" t="str">
        <f t="shared" si="92"/>
        <v>Apr</v>
      </c>
      <c r="AU1497" s="50" t="str">
        <f t="shared" si="93"/>
        <v>2023</v>
      </c>
      <c r="AV1497" s="58">
        <f>Table13[[#This Row],[End Time]]-Table13[[#This Row],[Start Time]]</f>
        <v>3.125E-2</v>
      </c>
      <c r="AY1497" s="23"/>
      <c r="AZ1497" s="23"/>
    </row>
    <row r="1498" spans="1:52" ht="12.6" customHeight="1" x14ac:dyDescent="0.25">
      <c r="A1498" s="55" t="s">
        <v>7721</v>
      </c>
      <c r="B1498" s="56">
        <v>45022</v>
      </c>
      <c r="C1498" s="56">
        <v>45022</v>
      </c>
      <c r="D1498" s="55" t="s">
        <v>3653</v>
      </c>
      <c r="E1498" s="55" t="s">
        <v>99</v>
      </c>
      <c r="F1498" s="55" t="s">
        <v>3653</v>
      </c>
      <c r="G1498" s="55" t="s">
        <v>178</v>
      </c>
      <c r="H1498" s="55" t="s">
        <v>682</v>
      </c>
      <c r="I1498" s="55">
        <v>115503</v>
      </c>
      <c r="J1498" s="55" t="s">
        <v>7736</v>
      </c>
      <c r="K1498" s="54" t="s">
        <v>6872</v>
      </c>
      <c r="L1498" s="55" t="s">
        <v>36</v>
      </c>
      <c r="M1498" s="55" t="s">
        <v>372</v>
      </c>
      <c r="N1498" s="55" t="s">
        <v>38</v>
      </c>
      <c r="O1498" s="55" t="s">
        <v>39</v>
      </c>
      <c r="P1498" s="55" t="s">
        <v>40</v>
      </c>
      <c r="Q1498" s="55" t="s">
        <v>41</v>
      </c>
      <c r="R1498" s="55" t="s">
        <v>65</v>
      </c>
      <c r="S1498" s="55" t="s">
        <v>7738</v>
      </c>
      <c r="T1498" s="55">
        <v>1524</v>
      </c>
      <c r="U1498" s="55" t="s">
        <v>3654</v>
      </c>
      <c r="V1498" s="55" t="s">
        <v>502</v>
      </c>
      <c r="W1498" s="55" t="s">
        <v>3655</v>
      </c>
      <c r="X1498" s="54">
        <v>6627</v>
      </c>
      <c r="Y1498" s="55" t="s">
        <v>5174</v>
      </c>
      <c r="Z1498" s="55">
        <v>4116</v>
      </c>
      <c r="AA1498" s="54">
        <v>6627</v>
      </c>
      <c r="AB1498" s="55" t="s">
        <v>45</v>
      </c>
      <c r="AC1498" s="55">
        <v>15277</v>
      </c>
      <c r="AD1498" s="55" t="s">
        <v>3655</v>
      </c>
      <c r="AE1498" s="55" t="s">
        <v>46</v>
      </c>
      <c r="AF1498" s="55" t="s">
        <v>47</v>
      </c>
      <c r="AG1498" s="55">
        <v>45</v>
      </c>
      <c r="AH1498" s="55" t="s">
        <v>47</v>
      </c>
      <c r="AI1498" s="55" t="s">
        <v>7744</v>
      </c>
      <c r="AJ1498" s="44" t="s">
        <v>7673</v>
      </c>
      <c r="AK1498" s="45">
        <v>40909</v>
      </c>
      <c r="AL1498" s="46">
        <f t="shared" ca="1" si="94"/>
        <v>11.816438356164383</v>
      </c>
      <c r="AM1498" s="46" t="s">
        <v>7688</v>
      </c>
      <c r="AN1498" s="44" t="s">
        <v>554</v>
      </c>
      <c r="AO1498" s="50" t="s">
        <v>609</v>
      </c>
      <c r="AP1498" s="50" t="s">
        <v>4760</v>
      </c>
      <c r="AQ1498" s="50" t="str">
        <f t="shared" si="95"/>
        <v>Thu</v>
      </c>
      <c r="AR1498" s="47"/>
      <c r="AS1498" s="57"/>
      <c r="AT1498" s="50" t="str">
        <f t="shared" si="92"/>
        <v>Apr</v>
      </c>
      <c r="AU1498" s="50" t="str">
        <f t="shared" si="93"/>
        <v>2023</v>
      </c>
      <c r="AV1498" s="58">
        <f>Table13[[#This Row],[End Time]]-Table13[[#This Row],[Start Time]]</f>
        <v>3.1249999999999944E-2</v>
      </c>
      <c r="AY1498" s="23"/>
      <c r="AZ1498" s="23"/>
    </row>
    <row r="1499" spans="1:52" ht="12.6" customHeight="1" x14ac:dyDescent="0.25">
      <c r="A1499" s="55" t="s">
        <v>7721</v>
      </c>
      <c r="B1499" s="56">
        <v>45022</v>
      </c>
      <c r="C1499" s="56">
        <v>45022</v>
      </c>
      <c r="D1499" s="55" t="s">
        <v>4764</v>
      </c>
      <c r="E1499" s="55" t="s">
        <v>4765</v>
      </c>
      <c r="F1499" s="55" t="s">
        <v>4766</v>
      </c>
      <c r="G1499" s="55" t="s">
        <v>4767</v>
      </c>
      <c r="H1499" s="55" t="s">
        <v>682</v>
      </c>
      <c r="I1499" s="55">
        <v>115505</v>
      </c>
      <c r="J1499" s="55" t="s">
        <v>7736</v>
      </c>
      <c r="K1499" s="55" t="s">
        <v>5913</v>
      </c>
      <c r="L1499" s="55" t="s">
        <v>36</v>
      </c>
      <c r="M1499" s="55" t="s">
        <v>425</v>
      </c>
      <c r="N1499" s="55" t="s">
        <v>38</v>
      </c>
      <c r="O1499" s="55" t="s">
        <v>39</v>
      </c>
      <c r="P1499" s="55" t="s">
        <v>40</v>
      </c>
      <c r="Q1499" s="55" t="s">
        <v>41</v>
      </c>
      <c r="R1499" s="55" t="s">
        <v>324</v>
      </c>
      <c r="S1499" s="55" t="s">
        <v>7737</v>
      </c>
      <c r="T1499" s="55">
        <v>1519</v>
      </c>
      <c r="U1499" s="55" t="s">
        <v>3656</v>
      </c>
      <c r="V1499" s="55"/>
      <c r="W1499" s="55"/>
      <c r="X1499" s="55">
        <v>6684</v>
      </c>
      <c r="Y1499" s="55" t="s">
        <v>262</v>
      </c>
      <c r="Z1499" s="55">
        <v>3147</v>
      </c>
      <c r="AA1499" s="55">
        <v>6684</v>
      </c>
      <c r="AB1499" s="55" t="s">
        <v>45</v>
      </c>
      <c r="AC1499" s="55"/>
      <c r="AD1499" s="55"/>
      <c r="AE1499" s="55"/>
      <c r="AF1499" s="55"/>
      <c r="AG1499" s="55"/>
      <c r="AH1499" s="55" t="s">
        <v>75</v>
      </c>
      <c r="AI1499" s="55" t="s">
        <v>7744</v>
      </c>
      <c r="AJ1499" s="44" t="s">
        <v>7677</v>
      </c>
      <c r="AK1499" s="45" t="s">
        <v>574</v>
      </c>
      <c r="AL1499" s="46"/>
      <c r="AM1499" s="46"/>
      <c r="AN1499" s="44" t="s">
        <v>554</v>
      </c>
      <c r="AO1499" s="50"/>
      <c r="AP1499" s="50" t="s">
        <v>4760</v>
      </c>
      <c r="AQ1499" s="50" t="str">
        <f t="shared" si="95"/>
        <v>Start Date missing</v>
      </c>
      <c r="AR1499" s="47"/>
      <c r="AS1499" s="57"/>
      <c r="AT1499" s="50" t="str">
        <f t="shared" si="92"/>
        <v>Start Date missing</v>
      </c>
      <c r="AU1499" s="50" t="str">
        <f t="shared" si="93"/>
        <v>Start Date missing</v>
      </c>
      <c r="AV1499" s="58"/>
      <c r="AY1499" s="23"/>
      <c r="AZ1499" s="23"/>
    </row>
    <row r="1500" spans="1:52" ht="12.6" customHeight="1" x14ac:dyDescent="0.25">
      <c r="A1500" s="55" t="s">
        <v>7721</v>
      </c>
      <c r="B1500" s="56">
        <v>45022</v>
      </c>
      <c r="C1500" s="56">
        <v>45022</v>
      </c>
      <c r="D1500" s="55" t="s">
        <v>3653</v>
      </c>
      <c r="E1500" s="55" t="s">
        <v>68</v>
      </c>
      <c r="F1500" s="55" t="s">
        <v>3653</v>
      </c>
      <c r="G1500" s="55" t="s">
        <v>57</v>
      </c>
      <c r="H1500" s="55" t="s">
        <v>682</v>
      </c>
      <c r="I1500" s="55">
        <v>115506</v>
      </c>
      <c r="J1500" s="55" t="s">
        <v>7736</v>
      </c>
      <c r="K1500" s="54" t="s">
        <v>5868</v>
      </c>
      <c r="L1500" s="55" t="s">
        <v>36</v>
      </c>
      <c r="M1500" s="55" t="s">
        <v>4762</v>
      </c>
      <c r="N1500" s="55" t="s">
        <v>302</v>
      </c>
      <c r="O1500" s="55" t="s">
        <v>39</v>
      </c>
      <c r="P1500" s="55" t="s">
        <v>40</v>
      </c>
      <c r="Q1500" s="55" t="s">
        <v>41</v>
      </c>
      <c r="R1500" s="55" t="s">
        <v>65</v>
      </c>
      <c r="S1500" s="55" t="s">
        <v>7739</v>
      </c>
      <c r="T1500" s="55">
        <v>1728</v>
      </c>
      <c r="U1500" s="55" t="s">
        <v>3657</v>
      </c>
      <c r="V1500" s="55" t="s">
        <v>3658</v>
      </c>
      <c r="W1500" s="55" t="s">
        <v>3658</v>
      </c>
      <c r="X1500" s="54">
        <v>6626</v>
      </c>
      <c r="Y1500" s="55" t="s">
        <v>4883</v>
      </c>
      <c r="Z1500" s="55">
        <v>3224</v>
      </c>
      <c r="AA1500" s="54">
        <v>6626</v>
      </c>
      <c r="AB1500" s="55" t="s">
        <v>45</v>
      </c>
      <c r="AC1500" s="55">
        <v>15206</v>
      </c>
      <c r="AD1500" s="55" t="s">
        <v>3658</v>
      </c>
      <c r="AE1500" s="55" t="s">
        <v>46</v>
      </c>
      <c r="AF1500" s="55" t="s">
        <v>47</v>
      </c>
      <c r="AG1500" s="55">
        <v>100</v>
      </c>
      <c r="AH1500" s="55" t="s">
        <v>47</v>
      </c>
      <c r="AI1500" s="55" t="s">
        <v>7744</v>
      </c>
      <c r="AJ1500" s="48" t="s">
        <v>568</v>
      </c>
      <c r="AK1500" s="45">
        <v>42316</v>
      </c>
      <c r="AL1500" s="46">
        <f t="shared" ca="1" si="94"/>
        <v>7.9616438356164387</v>
      </c>
      <c r="AM1500" s="49" t="s">
        <v>7684</v>
      </c>
      <c r="AN1500" s="44" t="s">
        <v>554</v>
      </c>
      <c r="AO1500" s="50" t="s">
        <v>609</v>
      </c>
      <c r="AP1500" s="50" t="s">
        <v>4760</v>
      </c>
      <c r="AQ1500" s="50" t="str">
        <f t="shared" si="95"/>
        <v>Thu</v>
      </c>
      <c r="AR1500" s="47"/>
      <c r="AS1500" s="57"/>
      <c r="AT1500" s="50" t="str">
        <f t="shared" si="92"/>
        <v>Apr</v>
      </c>
      <c r="AU1500" s="50" t="str">
        <f t="shared" si="93"/>
        <v>2023</v>
      </c>
      <c r="AV1500" s="58">
        <f>Table13[[#This Row],[End Time]]-Table13[[#This Row],[Start Time]]</f>
        <v>6.944444444444442E-2</v>
      </c>
      <c r="AY1500" s="23"/>
      <c r="AZ1500" s="23"/>
    </row>
    <row r="1501" spans="1:52" ht="12.6" customHeight="1" x14ac:dyDescent="0.25">
      <c r="A1501" s="55" t="s">
        <v>7721</v>
      </c>
      <c r="B1501" s="56">
        <v>45022</v>
      </c>
      <c r="C1501" s="56">
        <v>45022</v>
      </c>
      <c r="D1501" s="55" t="s">
        <v>3653</v>
      </c>
      <c r="E1501" s="55" t="s">
        <v>125</v>
      </c>
      <c r="F1501" s="55" t="s">
        <v>3653</v>
      </c>
      <c r="G1501" s="55" t="s">
        <v>63</v>
      </c>
      <c r="H1501" s="55" t="s">
        <v>682</v>
      </c>
      <c r="I1501" s="55">
        <v>115510</v>
      </c>
      <c r="J1501" s="55" t="s">
        <v>7736</v>
      </c>
      <c r="K1501" s="54" t="s">
        <v>5816</v>
      </c>
      <c r="L1501" s="55" t="s">
        <v>36</v>
      </c>
      <c r="M1501" s="55" t="s">
        <v>425</v>
      </c>
      <c r="N1501" s="55" t="s">
        <v>38</v>
      </c>
      <c r="O1501" s="55" t="s">
        <v>39</v>
      </c>
      <c r="P1501" s="55" t="s">
        <v>40</v>
      </c>
      <c r="Q1501" s="55" t="s">
        <v>41</v>
      </c>
      <c r="R1501" s="55" t="s">
        <v>324</v>
      </c>
      <c r="S1501" s="55" t="s">
        <v>7739</v>
      </c>
      <c r="T1501" s="55">
        <v>1522</v>
      </c>
      <c r="U1501" s="55" t="s">
        <v>3659</v>
      </c>
      <c r="V1501" s="55" t="s">
        <v>3660</v>
      </c>
      <c r="W1501" s="55" t="s">
        <v>3660</v>
      </c>
      <c r="X1501" s="54" t="s">
        <v>2510</v>
      </c>
      <c r="Y1501" s="55" t="s">
        <v>4841</v>
      </c>
      <c r="Z1501" s="55">
        <v>3211</v>
      </c>
      <c r="AA1501" s="54" t="s">
        <v>2510</v>
      </c>
      <c r="AB1501" s="55" t="s">
        <v>45</v>
      </c>
      <c r="AC1501" s="55">
        <v>15260</v>
      </c>
      <c r="AD1501" s="55" t="s">
        <v>3660</v>
      </c>
      <c r="AE1501" s="55" t="s">
        <v>46</v>
      </c>
      <c r="AF1501" s="55" t="s">
        <v>47</v>
      </c>
      <c r="AG1501" s="55">
        <v>60</v>
      </c>
      <c r="AH1501" s="55" t="s">
        <v>47</v>
      </c>
      <c r="AI1501" s="55" t="s">
        <v>7744</v>
      </c>
      <c r="AJ1501" s="48" t="s">
        <v>567</v>
      </c>
      <c r="AK1501" s="45">
        <v>40274</v>
      </c>
      <c r="AL1501" s="46">
        <f t="shared" ca="1" si="94"/>
        <v>13.556164383561644</v>
      </c>
      <c r="AM1501" s="46" t="s">
        <v>7689</v>
      </c>
      <c r="AN1501" s="44" t="s">
        <v>554</v>
      </c>
      <c r="AO1501" s="50" t="s">
        <v>609</v>
      </c>
      <c r="AP1501" s="50" t="s">
        <v>4760</v>
      </c>
      <c r="AQ1501" s="50" t="str">
        <f t="shared" si="95"/>
        <v>Thu</v>
      </c>
      <c r="AR1501" s="47"/>
      <c r="AS1501" s="57"/>
      <c r="AT1501" s="50" t="str">
        <f t="shared" si="92"/>
        <v>Apr</v>
      </c>
      <c r="AU1501" s="50" t="str">
        <f t="shared" si="93"/>
        <v>2023</v>
      </c>
      <c r="AV1501" s="58">
        <f>Table13[[#This Row],[End Time]]-Table13[[#This Row],[Start Time]]</f>
        <v>4.166666666666663E-2</v>
      </c>
      <c r="AY1501" s="23"/>
      <c r="AZ1501" s="23"/>
    </row>
    <row r="1502" spans="1:52" ht="12.6" customHeight="1" x14ac:dyDescent="0.25">
      <c r="A1502" s="55" t="s">
        <v>7721</v>
      </c>
      <c r="B1502" s="56">
        <v>45022</v>
      </c>
      <c r="C1502" s="56">
        <v>45022</v>
      </c>
      <c r="D1502" s="55" t="s">
        <v>3661</v>
      </c>
      <c r="E1502" s="55" t="s">
        <v>124</v>
      </c>
      <c r="F1502" s="55" t="s">
        <v>3661</v>
      </c>
      <c r="G1502" s="55" t="s">
        <v>59</v>
      </c>
      <c r="H1502" s="55" t="s">
        <v>682</v>
      </c>
      <c r="I1502" s="55">
        <v>115511</v>
      </c>
      <c r="J1502" s="55" t="s">
        <v>7732</v>
      </c>
      <c r="K1502" s="54" t="s">
        <v>5792</v>
      </c>
      <c r="L1502" s="55" t="s">
        <v>128</v>
      </c>
      <c r="M1502" s="55" t="s">
        <v>372</v>
      </c>
      <c r="N1502" s="55" t="s">
        <v>38</v>
      </c>
      <c r="O1502" s="55" t="s">
        <v>39</v>
      </c>
      <c r="P1502" s="55" t="s">
        <v>40</v>
      </c>
      <c r="Q1502" s="55" t="s">
        <v>41</v>
      </c>
      <c r="R1502" s="55" t="s">
        <v>74</v>
      </c>
      <c r="S1502" s="55" t="s">
        <v>7739</v>
      </c>
      <c r="T1502" s="55">
        <v>2113</v>
      </c>
      <c r="U1502" s="55" t="s">
        <v>3662</v>
      </c>
      <c r="V1502" s="55" t="s">
        <v>3663</v>
      </c>
      <c r="W1502" s="55" t="s">
        <v>3663</v>
      </c>
      <c r="X1502" s="54" t="s">
        <v>2510</v>
      </c>
      <c r="Y1502" s="55" t="s">
        <v>315</v>
      </c>
      <c r="Z1502" s="55" t="s">
        <v>7655</v>
      </c>
      <c r="AA1502" s="54" t="s">
        <v>2510</v>
      </c>
      <c r="AB1502" s="55" t="s">
        <v>129</v>
      </c>
      <c r="AC1502" s="55">
        <v>15319</v>
      </c>
      <c r="AD1502" s="55" t="s">
        <v>3663</v>
      </c>
      <c r="AE1502" s="55" t="s">
        <v>46</v>
      </c>
      <c r="AF1502" s="55" t="s">
        <v>47</v>
      </c>
      <c r="AG1502" s="55">
        <v>150</v>
      </c>
      <c r="AH1502" s="55" t="s">
        <v>47</v>
      </c>
      <c r="AI1502" s="55" t="s">
        <v>7744</v>
      </c>
      <c r="AJ1502" s="48" t="s">
        <v>568</v>
      </c>
      <c r="AK1502" s="45">
        <v>43781</v>
      </c>
      <c r="AL1502" s="46">
        <f t="shared" ca="1" si="94"/>
        <v>3.9479452054794519</v>
      </c>
      <c r="AM1502" s="46" t="s">
        <v>7680</v>
      </c>
      <c r="AN1502" s="44" t="s">
        <v>554</v>
      </c>
      <c r="AO1502" s="50" t="s">
        <v>609</v>
      </c>
      <c r="AP1502" s="50" t="s">
        <v>4760</v>
      </c>
      <c r="AQ1502" s="50" t="str">
        <f t="shared" si="95"/>
        <v>Tue</v>
      </c>
      <c r="AR1502" s="47"/>
      <c r="AS1502" s="57"/>
      <c r="AT1502" s="50" t="str">
        <f t="shared" si="92"/>
        <v>Apr</v>
      </c>
      <c r="AU1502" s="50" t="str">
        <f t="shared" si="93"/>
        <v>2023</v>
      </c>
      <c r="AV1502" s="58">
        <f>Table13[[#This Row],[End Time]]-Table13[[#This Row],[Start Time]]</f>
        <v>0.10416666666666669</v>
      </c>
      <c r="AY1502" s="23"/>
      <c r="AZ1502" s="23"/>
    </row>
    <row r="1503" spans="1:52" ht="12.6" customHeight="1" x14ac:dyDescent="0.25">
      <c r="A1503" s="55" t="s">
        <v>7721</v>
      </c>
      <c r="B1503" s="56">
        <v>45022</v>
      </c>
      <c r="C1503" s="56">
        <v>45022</v>
      </c>
      <c r="D1503" s="55" t="s">
        <v>4764</v>
      </c>
      <c r="E1503" s="55" t="s">
        <v>4765</v>
      </c>
      <c r="F1503" s="55" t="s">
        <v>4766</v>
      </c>
      <c r="G1503" s="55" t="s">
        <v>4767</v>
      </c>
      <c r="H1503" s="55" t="s">
        <v>682</v>
      </c>
      <c r="I1503" s="55">
        <v>115512</v>
      </c>
      <c r="J1503" s="55" t="s">
        <v>7732</v>
      </c>
      <c r="K1503" s="54" t="s">
        <v>6924</v>
      </c>
      <c r="L1503" s="55" t="s">
        <v>70</v>
      </c>
      <c r="M1503" s="55" t="s">
        <v>372</v>
      </c>
      <c r="N1503" s="55" t="s">
        <v>38</v>
      </c>
      <c r="O1503" s="55" t="s">
        <v>39</v>
      </c>
      <c r="P1503" s="55" t="s">
        <v>40</v>
      </c>
      <c r="Q1503" s="55" t="s">
        <v>41</v>
      </c>
      <c r="R1503" s="55" t="s">
        <v>74</v>
      </c>
      <c r="S1503" s="55" t="s">
        <v>7737</v>
      </c>
      <c r="T1503" s="55">
        <v>3159</v>
      </c>
      <c r="U1503" s="55" t="s">
        <v>3664</v>
      </c>
      <c r="V1503" s="55"/>
      <c r="W1503" s="55"/>
      <c r="X1503" s="54" t="s">
        <v>2510</v>
      </c>
      <c r="Y1503" s="55" t="s">
        <v>186</v>
      </c>
      <c r="Z1503" s="55" t="s">
        <v>7655</v>
      </c>
      <c r="AA1503" s="54" t="s">
        <v>2510</v>
      </c>
      <c r="AB1503" s="55" t="s">
        <v>72</v>
      </c>
      <c r="AC1503" s="55"/>
      <c r="AD1503" s="55"/>
      <c r="AE1503" s="55"/>
      <c r="AF1503" s="55"/>
      <c r="AG1503" s="55"/>
      <c r="AH1503" s="55" t="s">
        <v>75</v>
      </c>
      <c r="AI1503" s="55" t="s">
        <v>7744</v>
      </c>
      <c r="AJ1503" s="48" t="s">
        <v>7673</v>
      </c>
      <c r="AK1503" s="45">
        <v>43204</v>
      </c>
      <c r="AL1503" s="46">
        <f t="shared" ca="1" si="94"/>
        <v>5.5287671232876709</v>
      </c>
      <c r="AM1503" s="46" t="s">
        <v>7681</v>
      </c>
      <c r="AN1503" s="44" t="s">
        <v>554</v>
      </c>
      <c r="AO1503" s="50"/>
      <c r="AP1503" s="50" t="s">
        <v>4760</v>
      </c>
      <c r="AQ1503" s="50" t="str">
        <f t="shared" si="95"/>
        <v>Start Date missing</v>
      </c>
      <c r="AR1503" s="47"/>
      <c r="AS1503" s="57"/>
      <c r="AT1503" s="50" t="str">
        <f t="shared" si="92"/>
        <v>Start Date missing</v>
      </c>
      <c r="AU1503" s="50" t="str">
        <f t="shared" si="93"/>
        <v>Start Date missing</v>
      </c>
      <c r="AV1503" s="58"/>
      <c r="AY1503" s="23"/>
      <c r="AZ1503" s="23"/>
    </row>
    <row r="1504" spans="1:52" ht="12.6" customHeight="1" x14ac:dyDescent="0.25">
      <c r="A1504" s="55" t="s">
        <v>7721</v>
      </c>
      <c r="B1504" s="56">
        <v>45022</v>
      </c>
      <c r="C1504" s="56">
        <v>45022</v>
      </c>
      <c r="D1504" s="55" t="s">
        <v>3653</v>
      </c>
      <c r="E1504" s="55" t="s">
        <v>130</v>
      </c>
      <c r="F1504" s="55" t="s">
        <v>3653</v>
      </c>
      <c r="G1504" s="55" t="s">
        <v>196</v>
      </c>
      <c r="H1504" s="55" t="s">
        <v>361</v>
      </c>
      <c r="I1504" s="55">
        <v>115513</v>
      </c>
      <c r="J1504" s="55" t="s">
        <v>7736</v>
      </c>
      <c r="K1504" s="54" t="s">
        <v>5792</v>
      </c>
      <c r="L1504" s="55" t="s">
        <v>36</v>
      </c>
      <c r="M1504" s="55" t="s">
        <v>372</v>
      </c>
      <c r="N1504" s="55" t="s">
        <v>38</v>
      </c>
      <c r="O1504" s="55" t="s">
        <v>39</v>
      </c>
      <c r="P1504" s="55" t="s">
        <v>40</v>
      </c>
      <c r="Q1504" s="55" t="s">
        <v>41</v>
      </c>
      <c r="R1504" s="55" t="s">
        <v>94</v>
      </c>
      <c r="S1504" s="55" t="s">
        <v>7739</v>
      </c>
      <c r="T1504" s="55">
        <v>1540</v>
      </c>
      <c r="U1504" s="55" t="s">
        <v>3665</v>
      </c>
      <c r="V1504" s="55" t="s">
        <v>3666</v>
      </c>
      <c r="W1504" s="55" t="s">
        <v>3667</v>
      </c>
      <c r="X1504" s="54" t="s">
        <v>7670</v>
      </c>
      <c r="Y1504" s="55" t="s">
        <v>5299</v>
      </c>
      <c r="Z1504" s="55">
        <v>3402</v>
      </c>
      <c r="AA1504" s="54" t="s">
        <v>7670</v>
      </c>
      <c r="AB1504" s="55" t="s">
        <v>45</v>
      </c>
      <c r="AC1504" s="55">
        <v>15222</v>
      </c>
      <c r="AD1504" s="55" t="s">
        <v>3667</v>
      </c>
      <c r="AE1504" s="55" t="s">
        <v>46</v>
      </c>
      <c r="AF1504" s="55" t="s">
        <v>47</v>
      </c>
      <c r="AG1504" s="55">
        <v>95</v>
      </c>
      <c r="AH1504" s="55" t="s">
        <v>47</v>
      </c>
      <c r="AI1504" s="55" t="s">
        <v>7744</v>
      </c>
      <c r="AJ1504" s="48" t="s">
        <v>568</v>
      </c>
      <c r="AK1504" s="45" t="s">
        <v>574</v>
      </c>
      <c r="AL1504" s="46"/>
      <c r="AM1504" s="46"/>
      <c r="AN1504" s="44" t="s">
        <v>554</v>
      </c>
      <c r="AO1504" s="50" t="s">
        <v>609</v>
      </c>
      <c r="AP1504" s="50" t="s">
        <v>4760</v>
      </c>
      <c r="AQ1504" s="50" t="str">
        <f t="shared" si="95"/>
        <v>Thu</v>
      </c>
      <c r="AR1504" s="47"/>
      <c r="AS1504" s="57"/>
      <c r="AT1504" s="50" t="str">
        <f t="shared" si="92"/>
        <v>Apr</v>
      </c>
      <c r="AU1504" s="50" t="str">
        <f t="shared" si="93"/>
        <v>2023</v>
      </c>
      <c r="AV1504" s="58">
        <f>Table13[[#This Row],[End Time]]-Table13[[#This Row],[Start Time]]</f>
        <v>6.5972222222222099E-2</v>
      </c>
      <c r="AY1504" s="23"/>
      <c r="AZ1504" s="23"/>
    </row>
    <row r="1505" spans="1:52" ht="12.6" customHeight="1" x14ac:dyDescent="0.25">
      <c r="A1505" s="55" t="s">
        <v>7721</v>
      </c>
      <c r="B1505" s="56">
        <v>45023</v>
      </c>
      <c r="C1505" s="56">
        <v>45022</v>
      </c>
      <c r="D1505" s="55" t="s">
        <v>3653</v>
      </c>
      <c r="E1505" s="55" t="s">
        <v>209</v>
      </c>
      <c r="F1505" s="55" t="s">
        <v>3653</v>
      </c>
      <c r="G1505" s="55" t="s">
        <v>97</v>
      </c>
      <c r="H1505" s="55" t="s">
        <v>682</v>
      </c>
      <c r="I1505" s="55">
        <v>115514</v>
      </c>
      <c r="J1505" s="55" t="s">
        <v>7736</v>
      </c>
      <c r="K1505" s="54" t="s">
        <v>6037</v>
      </c>
      <c r="L1505" s="55" t="s">
        <v>36</v>
      </c>
      <c r="M1505" s="55" t="s">
        <v>372</v>
      </c>
      <c r="N1505" s="55" t="s">
        <v>302</v>
      </c>
      <c r="O1505" s="55" t="s">
        <v>39</v>
      </c>
      <c r="P1505" s="55" t="s">
        <v>40</v>
      </c>
      <c r="Q1505" s="55" t="s">
        <v>41</v>
      </c>
      <c r="R1505" s="55" t="s">
        <v>74</v>
      </c>
      <c r="S1505" s="55" t="s">
        <v>7738</v>
      </c>
      <c r="T1505" s="55">
        <v>1508</v>
      </c>
      <c r="U1505" s="55" t="s">
        <v>3668</v>
      </c>
      <c r="V1505" s="55" t="s">
        <v>202</v>
      </c>
      <c r="W1505" s="55" t="s">
        <v>3669</v>
      </c>
      <c r="X1505" s="55" t="s">
        <v>7671</v>
      </c>
      <c r="Y1505" s="55" t="s">
        <v>4870</v>
      </c>
      <c r="Z1505" s="55">
        <v>5003</v>
      </c>
      <c r="AA1505" s="55" t="s">
        <v>7671</v>
      </c>
      <c r="AB1505" s="55" t="s">
        <v>45</v>
      </c>
      <c r="AC1505" s="55">
        <v>15272</v>
      </c>
      <c r="AD1505" s="55" t="s">
        <v>3669</v>
      </c>
      <c r="AE1505" s="55" t="s">
        <v>46</v>
      </c>
      <c r="AF1505" s="55" t="s">
        <v>47</v>
      </c>
      <c r="AG1505" s="55">
        <v>30</v>
      </c>
      <c r="AH1505" s="55" t="s">
        <v>47</v>
      </c>
      <c r="AI1505" s="55" t="s">
        <v>7744</v>
      </c>
      <c r="AJ1505" s="44" t="s">
        <v>568</v>
      </c>
      <c r="AK1505" s="45" t="s">
        <v>574</v>
      </c>
      <c r="AL1505" s="46"/>
      <c r="AM1505" s="46"/>
      <c r="AN1505" s="44" t="s">
        <v>554</v>
      </c>
      <c r="AO1505" s="50" t="s">
        <v>610</v>
      </c>
      <c r="AP1505" s="50" t="s">
        <v>4760</v>
      </c>
      <c r="AQ1505" s="50" t="str">
        <f t="shared" si="95"/>
        <v>Thu</v>
      </c>
      <c r="AR1505" s="47"/>
      <c r="AS1505" s="57"/>
      <c r="AT1505" s="50" t="str">
        <f t="shared" si="92"/>
        <v>Apr</v>
      </c>
      <c r="AU1505" s="50" t="str">
        <f t="shared" si="93"/>
        <v>2023</v>
      </c>
      <c r="AV1505" s="58">
        <f>Table13[[#This Row],[End Time]]-Table13[[#This Row],[Start Time]]</f>
        <v>2.083333333333337E-2</v>
      </c>
      <c r="AY1505" s="23"/>
      <c r="AZ1505" s="23"/>
    </row>
    <row r="1506" spans="1:52" ht="12.6" customHeight="1" x14ac:dyDescent="0.25">
      <c r="A1506" s="55" t="s">
        <v>7721</v>
      </c>
      <c r="B1506" s="56">
        <v>45022</v>
      </c>
      <c r="C1506" s="56">
        <v>45022</v>
      </c>
      <c r="D1506" s="55" t="s">
        <v>3670</v>
      </c>
      <c r="E1506" s="55" t="s">
        <v>56</v>
      </c>
      <c r="F1506" s="55" t="s">
        <v>3670</v>
      </c>
      <c r="G1506" s="55" t="s">
        <v>213</v>
      </c>
      <c r="H1506" s="55" t="s">
        <v>682</v>
      </c>
      <c r="I1506" s="55">
        <v>115515</v>
      </c>
      <c r="J1506" s="55" t="s">
        <v>7732</v>
      </c>
      <c r="K1506" s="54" t="s">
        <v>5907</v>
      </c>
      <c r="L1506" s="55" t="s">
        <v>70</v>
      </c>
      <c r="M1506" s="55" t="s">
        <v>372</v>
      </c>
      <c r="N1506" s="55" t="s">
        <v>38</v>
      </c>
      <c r="O1506" s="55" t="s">
        <v>39</v>
      </c>
      <c r="P1506" s="55" t="s">
        <v>40</v>
      </c>
      <c r="Q1506" s="55" t="s">
        <v>41</v>
      </c>
      <c r="R1506" s="55" t="s">
        <v>74</v>
      </c>
      <c r="S1506" s="55" t="s">
        <v>7738</v>
      </c>
      <c r="T1506" s="55">
        <v>3139</v>
      </c>
      <c r="U1506" s="55" t="s">
        <v>3671</v>
      </c>
      <c r="V1506" s="55" t="s">
        <v>453</v>
      </c>
      <c r="W1506" s="55" t="s">
        <v>3672</v>
      </c>
      <c r="X1506" s="54" t="s">
        <v>7669</v>
      </c>
      <c r="Y1506" s="55" t="s">
        <v>212</v>
      </c>
      <c r="Z1506" s="55" t="s">
        <v>7655</v>
      </c>
      <c r="AA1506" s="54" t="s">
        <v>7669</v>
      </c>
      <c r="AB1506" s="55" t="s">
        <v>72</v>
      </c>
      <c r="AC1506" s="55">
        <v>15350</v>
      </c>
      <c r="AD1506" s="55" t="s">
        <v>3672</v>
      </c>
      <c r="AE1506" s="55" t="s">
        <v>46</v>
      </c>
      <c r="AF1506" s="55" t="s">
        <v>47</v>
      </c>
      <c r="AG1506" s="55">
        <v>95</v>
      </c>
      <c r="AH1506" s="55" t="s">
        <v>47</v>
      </c>
      <c r="AI1506" s="55" t="s">
        <v>7744</v>
      </c>
      <c r="AJ1506" s="48" t="s">
        <v>567</v>
      </c>
      <c r="AK1506" s="45" t="s">
        <v>574</v>
      </c>
      <c r="AL1506" s="46"/>
      <c r="AM1506" s="46"/>
      <c r="AN1506" s="44" t="s">
        <v>554</v>
      </c>
      <c r="AO1506" s="50" t="s">
        <v>609</v>
      </c>
      <c r="AP1506" s="50" t="s">
        <v>4760</v>
      </c>
      <c r="AQ1506" s="50" t="str">
        <f t="shared" si="95"/>
        <v>Thu</v>
      </c>
      <c r="AR1506" s="47"/>
      <c r="AS1506" s="57"/>
      <c r="AT1506" s="50" t="str">
        <f t="shared" si="92"/>
        <v>Apr</v>
      </c>
      <c r="AU1506" s="50" t="str">
        <f t="shared" si="93"/>
        <v>2023</v>
      </c>
      <c r="AV1506" s="58">
        <f>Table13[[#This Row],[End Time]]-Table13[[#This Row],[Start Time]]</f>
        <v>6.597222222222221E-2</v>
      </c>
      <c r="AY1506" s="23"/>
      <c r="AZ1506" s="23"/>
    </row>
    <row r="1507" spans="1:52" ht="12.6" customHeight="1" x14ac:dyDescent="0.25">
      <c r="A1507" s="55" t="s">
        <v>7721</v>
      </c>
      <c r="B1507" s="56">
        <v>45022</v>
      </c>
      <c r="C1507" s="56">
        <v>45022</v>
      </c>
      <c r="D1507" s="55" t="s">
        <v>4764</v>
      </c>
      <c r="E1507" s="55" t="s">
        <v>4765</v>
      </c>
      <c r="F1507" s="55" t="s">
        <v>4766</v>
      </c>
      <c r="G1507" s="55" t="s">
        <v>4767</v>
      </c>
      <c r="H1507" s="55" t="s">
        <v>682</v>
      </c>
      <c r="I1507" s="55">
        <v>115516</v>
      </c>
      <c r="J1507" s="55" t="s">
        <v>7732</v>
      </c>
      <c r="K1507" s="54" t="s">
        <v>7627</v>
      </c>
      <c r="L1507" s="55" t="s">
        <v>128</v>
      </c>
      <c r="M1507" s="55" t="s">
        <v>372</v>
      </c>
      <c r="N1507" s="55" t="s">
        <v>38</v>
      </c>
      <c r="O1507" s="55" t="s">
        <v>39</v>
      </c>
      <c r="P1507" s="55" t="s">
        <v>40</v>
      </c>
      <c r="Q1507" s="55" t="s">
        <v>41</v>
      </c>
      <c r="R1507" s="55" t="s">
        <v>74</v>
      </c>
      <c r="S1507" s="55" t="s">
        <v>7743</v>
      </c>
      <c r="T1507" s="55">
        <v>2109</v>
      </c>
      <c r="U1507" s="55" t="s">
        <v>3673</v>
      </c>
      <c r="V1507" s="55"/>
      <c r="W1507" s="55"/>
      <c r="X1507" s="54" t="s">
        <v>2510</v>
      </c>
      <c r="Y1507" s="55" t="s">
        <v>270</v>
      </c>
      <c r="Z1507" s="55" t="s">
        <v>7655</v>
      </c>
      <c r="AA1507" s="54" t="s">
        <v>2510</v>
      </c>
      <c r="AB1507" s="55" t="s">
        <v>129</v>
      </c>
      <c r="AC1507" s="55"/>
      <c r="AD1507" s="55"/>
      <c r="AE1507" s="55"/>
      <c r="AF1507" s="55"/>
      <c r="AG1507" s="55"/>
      <c r="AH1507" s="55" t="s">
        <v>75</v>
      </c>
      <c r="AI1507" s="55" t="s">
        <v>7744</v>
      </c>
      <c r="AJ1507" s="48" t="s">
        <v>7673</v>
      </c>
      <c r="AK1507" s="45">
        <v>43730</v>
      </c>
      <c r="AL1507" s="46">
        <f t="shared" ca="1" si="94"/>
        <v>4.087671232876712</v>
      </c>
      <c r="AM1507" s="46" t="s">
        <v>7680</v>
      </c>
      <c r="AN1507" s="44" t="s">
        <v>554</v>
      </c>
      <c r="AO1507" s="50"/>
      <c r="AP1507" s="50" t="s">
        <v>4760</v>
      </c>
      <c r="AQ1507" s="50" t="str">
        <f t="shared" si="95"/>
        <v>Start Date missing</v>
      </c>
      <c r="AR1507" s="47"/>
      <c r="AS1507" s="57"/>
      <c r="AT1507" s="50" t="str">
        <f t="shared" si="92"/>
        <v>Start Date missing</v>
      </c>
      <c r="AU1507" s="50" t="str">
        <f t="shared" si="93"/>
        <v>Start Date missing</v>
      </c>
      <c r="AV1507" s="58"/>
      <c r="AY1507" s="23"/>
      <c r="AZ1507" s="23"/>
    </row>
    <row r="1508" spans="1:52" ht="12.6" customHeight="1" x14ac:dyDescent="0.25">
      <c r="A1508" s="55" t="s">
        <v>7721</v>
      </c>
      <c r="B1508" s="56">
        <v>45022</v>
      </c>
      <c r="C1508" s="56">
        <v>45022</v>
      </c>
      <c r="D1508" s="55" t="s">
        <v>4764</v>
      </c>
      <c r="E1508" s="55" t="s">
        <v>4765</v>
      </c>
      <c r="F1508" s="55" t="s">
        <v>4766</v>
      </c>
      <c r="G1508" s="55" t="s">
        <v>4767</v>
      </c>
      <c r="H1508" s="55" t="s">
        <v>682</v>
      </c>
      <c r="I1508" s="55">
        <v>115517</v>
      </c>
      <c r="J1508" s="55" t="s">
        <v>7736</v>
      </c>
      <c r="K1508" s="55" t="s">
        <v>6014</v>
      </c>
      <c r="L1508" s="55" t="s">
        <v>36</v>
      </c>
      <c r="M1508" s="55" t="s">
        <v>372</v>
      </c>
      <c r="N1508" s="55" t="s">
        <v>38</v>
      </c>
      <c r="O1508" s="55" t="s">
        <v>39</v>
      </c>
      <c r="P1508" s="55" t="s">
        <v>40</v>
      </c>
      <c r="Q1508" s="55" t="s">
        <v>41</v>
      </c>
      <c r="R1508" s="55" t="s">
        <v>323</v>
      </c>
      <c r="S1508" s="55" t="s">
        <v>7737</v>
      </c>
      <c r="T1508" s="55">
        <v>1682</v>
      </c>
      <c r="U1508" s="55" t="s">
        <v>3674</v>
      </c>
      <c r="V1508" s="55"/>
      <c r="W1508" s="55"/>
      <c r="X1508" s="54" t="s">
        <v>7670</v>
      </c>
      <c r="Y1508" s="55" t="s">
        <v>5538</v>
      </c>
      <c r="Z1508" s="55">
        <v>3125</v>
      </c>
      <c r="AA1508" s="54" t="s">
        <v>7670</v>
      </c>
      <c r="AB1508" s="55" t="s">
        <v>45</v>
      </c>
      <c r="AC1508" s="55"/>
      <c r="AD1508" s="55"/>
      <c r="AE1508" s="55"/>
      <c r="AF1508" s="55"/>
      <c r="AG1508" s="55"/>
      <c r="AH1508" s="55" t="s">
        <v>75</v>
      </c>
      <c r="AI1508" s="55" t="s">
        <v>7744</v>
      </c>
      <c r="AJ1508" s="44" t="s">
        <v>7677</v>
      </c>
      <c r="AK1508" s="45">
        <v>40274</v>
      </c>
      <c r="AL1508" s="46">
        <f t="shared" ca="1" si="94"/>
        <v>13.556164383561644</v>
      </c>
      <c r="AM1508" s="46" t="s">
        <v>7689</v>
      </c>
      <c r="AN1508" s="44" t="s">
        <v>554</v>
      </c>
      <c r="AO1508" s="50"/>
      <c r="AP1508" s="50" t="s">
        <v>4760</v>
      </c>
      <c r="AQ1508" s="50" t="str">
        <f t="shared" si="95"/>
        <v>Start Date missing</v>
      </c>
      <c r="AR1508" s="47"/>
      <c r="AS1508" s="57"/>
      <c r="AT1508" s="50" t="str">
        <f t="shared" si="92"/>
        <v>Start Date missing</v>
      </c>
      <c r="AU1508" s="50" t="str">
        <f t="shared" si="93"/>
        <v>Start Date missing</v>
      </c>
      <c r="AV1508" s="58"/>
      <c r="AY1508" s="23"/>
      <c r="AZ1508" s="23"/>
    </row>
    <row r="1509" spans="1:52" ht="12.6" customHeight="1" x14ac:dyDescent="0.25">
      <c r="A1509" s="55" t="s">
        <v>7721</v>
      </c>
      <c r="B1509" s="56">
        <v>45022</v>
      </c>
      <c r="C1509" s="56">
        <v>45022</v>
      </c>
      <c r="D1509" s="55" t="s">
        <v>3653</v>
      </c>
      <c r="E1509" s="55" t="s">
        <v>253</v>
      </c>
      <c r="F1509" s="55" t="s">
        <v>3653</v>
      </c>
      <c r="G1509" s="55" t="s">
        <v>272</v>
      </c>
      <c r="H1509" s="55" t="s">
        <v>682</v>
      </c>
      <c r="I1509" s="55">
        <v>115519</v>
      </c>
      <c r="J1509" s="55" t="s">
        <v>7736</v>
      </c>
      <c r="K1509" s="54" t="s">
        <v>7636</v>
      </c>
      <c r="L1509" s="55" t="s">
        <v>36</v>
      </c>
      <c r="M1509" s="55" t="s">
        <v>372</v>
      </c>
      <c r="N1509" s="55" t="s">
        <v>38</v>
      </c>
      <c r="O1509" s="55" t="s">
        <v>39</v>
      </c>
      <c r="P1509" s="55" t="s">
        <v>40</v>
      </c>
      <c r="Q1509" s="55" t="s">
        <v>41</v>
      </c>
      <c r="R1509" s="55" t="s">
        <v>50</v>
      </c>
      <c r="S1509" s="55" t="s">
        <v>7738</v>
      </c>
      <c r="T1509" s="55">
        <v>1712</v>
      </c>
      <c r="U1509" s="55" t="s">
        <v>3675</v>
      </c>
      <c r="V1509" s="55" t="s">
        <v>51</v>
      </c>
      <c r="W1509" s="55" t="s">
        <v>3676</v>
      </c>
      <c r="X1509" s="54">
        <v>6627</v>
      </c>
      <c r="Y1509" s="55" t="s">
        <v>6309</v>
      </c>
      <c r="Z1509" s="55">
        <v>4003</v>
      </c>
      <c r="AA1509" s="54">
        <v>6627</v>
      </c>
      <c r="AB1509" s="55" t="s">
        <v>45</v>
      </c>
      <c r="AC1509" s="55">
        <v>15273</v>
      </c>
      <c r="AD1509" s="55" t="s">
        <v>3676</v>
      </c>
      <c r="AE1509" s="55" t="s">
        <v>46</v>
      </c>
      <c r="AF1509" s="55" t="s">
        <v>47</v>
      </c>
      <c r="AG1509" s="55">
        <v>30</v>
      </c>
      <c r="AH1509" s="55" t="s">
        <v>47</v>
      </c>
      <c r="AI1509" s="55" t="s">
        <v>7744</v>
      </c>
      <c r="AJ1509" s="48" t="s">
        <v>567</v>
      </c>
      <c r="AK1509" s="45" t="s">
        <v>574</v>
      </c>
      <c r="AL1509" s="46"/>
      <c r="AM1509" s="46"/>
      <c r="AN1509" s="44" t="s">
        <v>554</v>
      </c>
      <c r="AO1509" s="50" t="s">
        <v>610</v>
      </c>
      <c r="AP1509" s="50" t="s">
        <v>4760</v>
      </c>
      <c r="AQ1509" s="50" t="str">
        <f t="shared" si="95"/>
        <v>Thu</v>
      </c>
      <c r="AR1509" s="47"/>
      <c r="AS1509" s="57"/>
      <c r="AT1509" s="50" t="str">
        <f t="shared" si="92"/>
        <v>Apr</v>
      </c>
      <c r="AU1509" s="50" t="str">
        <f t="shared" si="93"/>
        <v>2023</v>
      </c>
      <c r="AV1509" s="58">
        <f>Table13[[#This Row],[End Time]]-Table13[[#This Row],[Start Time]]</f>
        <v>2.083333333333337E-2</v>
      </c>
      <c r="AY1509" s="23"/>
      <c r="AZ1509" s="23"/>
    </row>
    <row r="1510" spans="1:52" ht="12.6" customHeight="1" x14ac:dyDescent="0.25">
      <c r="A1510" s="55" t="s">
        <v>7721</v>
      </c>
      <c r="B1510" s="56">
        <v>45022</v>
      </c>
      <c r="C1510" s="56">
        <v>45022</v>
      </c>
      <c r="D1510" s="55" t="s">
        <v>3646</v>
      </c>
      <c r="E1510" s="55" t="s">
        <v>320</v>
      </c>
      <c r="F1510" s="55" t="s">
        <v>3646</v>
      </c>
      <c r="G1510" s="55" t="s">
        <v>68</v>
      </c>
      <c r="H1510" s="55" t="s">
        <v>682</v>
      </c>
      <c r="I1510" s="55">
        <v>115533</v>
      </c>
      <c r="J1510" s="55" t="s">
        <v>7734</v>
      </c>
      <c r="K1510" s="54" t="s">
        <v>7584</v>
      </c>
      <c r="L1510" s="55" t="s">
        <v>36</v>
      </c>
      <c r="M1510" s="55" t="s">
        <v>421</v>
      </c>
      <c r="N1510" s="55" t="s">
        <v>38</v>
      </c>
      <c r="O1510" s="55" t="s">
        <v>39</v>
      </c>
      <c r="P1510" s="55" t="s">
        <v>40</v>
      </c>
      <c r="Q1510" s="55" t="s">
        <v>41</v>
      </c>
      <c r="R1510" s="55" t="s">
        <v>232</v>
      </c>
      <c r="S1510" s="55" t="s">
        <v>7739</v>
      </c>
      <c r="T1510" s="55">
        <v>1378</v>
      </c>
      <c r="U1510" s="55" t="s">
        <v>3677</v>
      </c>
      <c r="V1510" s="55" t="s">
        <v>3678</v>
      </c>
      <c r="W1510" s="55" t="s">
        <v>3678</v>
      </c>
      <c r="X1510" s="54">
        <v>6625</v>
      </c>
      <c r="Y1510" s="55" t="s">
        <v>4943</v>
      </c>
      <c r="Z1510" s="55" t="s">
        <v>7655</v>
      </c>
      <c r="AA1510" s="54">
        <v>6625</v>
      </c>
      <c r="AB1510" s="55" t="s">
        <v>55</v>
      </c>
      <c r="AC1510" s="55">
        <v>15209</v>
      </c>
      <c r="AD1510" s="55" t="s">
        <v>3678</v>
      </c>
      <c r="AE1510" s="55" t="s">
        <v>46</v>
      </c>
      <c r="AF1510" s="55" t="s">
        <v>47</v>
      </c>
      <c r="AG1510" s="55">
        <v>45</v>
      </c>
      <c r="AH1510" s="55" t="s">
        <v>47</v>
      </c>
      <c r="AI1510" s="55" t="s">
        <v>7744</v>
      </c>
      <c r="AJ1510" s="48" t="s">
        <v>568</v>
      </c>
      <c r="AK1510" s="45">
        <v>41427</v>
      </c>
      <c r="AL1510" s="46">
        <f t="shared" ca="1" si="94"/>
        <v>10.397260273972602</v>
      </c>
      <c r="AM1510" s="46" t="s">
        <v>7686</v>
      </c>
      <c r="AN1510" s="44" t="s">
        <v>554</v>
      </c>
      <c r="AO1510" s="50" t="s">
        <v>609</v>
      </c>
      <c r="AP1510" s="50" t="s">
        <v>4760</v>
      </c>
      <c r="AQ1510" s="50" t="str">
        <f t="shared" si="95"/>
        <v>Fri</v>
      </c>
      <c r="AR1510" s="47"/>
      <c r="AS1510" s="57"/>
      <c r="AT1510" s="50" t="str">
        <f t="shared" si="92"/>
        <v>Apr</v>
      </c>
      <c r="AU1510" s="50" t="str">
        <f t="shared" si="93"/>
        <v>2023</v>
      </c>
      <c r="AV1510" s="58">
        <f>Table13[[#This Row],[End Time]]-Table13[[#This Row],[Start Time]]</f>
        <v>3.125E-2</v>
      </c>
      <c r="AY1510" s="23"/>
      <c r="AZ1510" s="23"/>
    </row>
    <row r="1511" spans="1:52" ht="12.6" customHeight="1" x14ac:dyDescent="0.25">
      <c r="A1511" s="55" t="s">
        <v>7721</v>
      </c>
      <c r="B1511" s="56">
        <v>45022</v>
      </c>
      <c r="C1511" s="56">
        <v>45022</v>
      </c>
      <c r="D1511" s="55" t="s">
        <v>3653</v>
      </c>
      <c r="E1511" s="55" t="s">
        <v>486</v>
      </c>
      <c r="F1511" s="55" t="s">
        <v>3653</v>
      </c>
      <c r="G1511" s="55" t="s">
        <v>266</v>
      </c>
      <c r="H1511" s="55" t="s">
        <v>682</v>
      </c>
      <c r="I1511" s="55">
        <v>115535</v>
      </c>
      <c r="J1511" s="55" t="s">
        <v>7734</v>
      </c>
      <c r="K1511" s="54" t="s">
        <v>5816</v>
      </c>
      <c r="L1511" s="55" t="s">
        <v>64</v>
      </c>
      <c r="M1511" s="55" t="s">
        <v>372</v>
      </c>
      <c r="N1511" s="55" t="s">
        <v>38</v>
      </c>
      <c r="O1511" s="55" t="s">
        <v>39</v>
      </c>
      <c r="P1511" s="55" t="s">
        <v>40</v>
      </c>
      <c r="Q1511" s="55" t="s">
        <v>41</v>
      </c>
      <c r="R1511" s="55" t="s">
        <v>58</v>
      </c>
      <c r="S1511" s="55" t="s">
        <v>7738</v>
      </c>
      <c r="T1511" s="55">
        <v>3053</v>
      </c>
      <c r="U1511" s="55" t="s">
        <v>3679</v>
      </c>
      <c r="V1511" s="55" t="s">
        <v>197</v>
      </c>
      <c r="W1511" s="55" t="s">
        <v>3680</v>
      </c>
      <c r="X1511" s="54">
        <v>6627</v>
      </c>
      <c r="Y1511" s="55" t="s">
        <v>404</v>
      </c>
      <c r="Z1511" s="55" t="s">
        <v>6440</v>
      </c>
      <c r="AA1511" s="54">
        <v>6627</v>
      </c>
      <c r="AB1511" s="55" t="s">
        <v>44</v>
      </c>
      <c r="AC1511" s="55">
        <v>15241</v>
      </c>
      <c r="AD1511" s="55" t="s">
        <v>3680</v>
      </c>
      <c r="AE1511" s="55" t="s">
        <v>46</v>
      </c>
      <c r="AF1511" s="55" t="s">
        <v>47</v>
      </c>
      <c r="AG1511" s="55">
        <v>83</v>
      </c>
      <c r="AH1511" s="55" t="s">
        <v>47</v>
      </c>
      <c r="AI1511" s="55" t="s">
        <v>7744</v>
      </c>
      <c r="AJ1511" s="48" t="s">
        <v>567</v>
      </c>
      <c r="AK1511" s="45">
        <v>40945</v>
      </c>
      <c r="AL1511" s="46">
        <f t="shared" ca="1" si="94"/>
        <v>11.717808219178082</v>
      </c>
      <c r="AM1511" s="46" t="s">
        <v>7688</v>
      </c>
      <c r="AN1511" s="44" t="s">
        <v>553</v>
      </c>
      <c r="AO1511" s="50" t="s">
        <v>609</v>
      </c>
      <c r="AP1511" s="50" t="s">
        <v>4760</v>
      </c>
      <c r="AQ1511" s="50" t="str">
        <f t="shared" si="95"/>
        <v>Thu</v>
      </c>
      <c r="AR1511" s="47"/>
      <c r="AS1511" s="57"/>
      <c r="AT1511" s="50" t="str">
        <f t="shared" si="92"/>
        <v>Apr</v>
      </c>
      <c r="AU1511" s="50" t="str">
        <f t="shared" si="93"/>
        <v>2023</v>
      </c>
      <c r="AV1511" s="58">
        <f>Table13[[#This Row],[End Time]]-Table13[[#This Row],[Start Time]]</f>
        <v>5.7638888888888906E-2</v>
      </c>
      <c r="AY1511" s="23"/>
      <c r="AZ1511" s="23"/>
    </row>
    <row r="1512" spans="1:52" ht="12.6" customHeight="1" x14ac:dyDescent="0.25">
      <c r="A1512" s="55" t="s">
        <v>7721</v>
      </c>
      <c r="B1512" s="56">
        <v>45022</v>
      </c>
      <c r="C1512" s="56">
        <v>45022</v>
      </c>
      <c r="D1512" s="55" t="s">
        <v>3653</v>
      </c>
      <c r="E1512" s="55" t="s">
        <v>59</v>
      </c>
      <c r="F1512" s="55" t="s">
        <v>3653</v>
      </c>
      <c r="G1512" s="55" t="s">
        <v>62</v>
      </c>
      <c r="H1512" s="55" t="s">
        <v>682</v>
      </c>
      <c r="I1512" s="55">
        <v>115536</v>
      </c>
      <c r="J1512" s="55" t="s">
        <v>7734</v>
      </c>
      <c r="K1512" s="54" t="s">
        <v>7625</v>
      </c>
      <c r="L1512" s="55" t="s">
        <v>64</v>
      </c>
      <c r="M1512" s="55" t="s">
        <v>372</v>
      </c>
      <c r="N1512" s="55" t="s">
        <v>38</v>
      </c>
      <c r="O1512" s="55" t="s">
        <v>39</v>
      </c>
      <c r="P1512" s="55" t="s">
        <v>40</v>
      </c>
      <c r="Q1512" s="55" t="s">
        <v>41</v>
      </c>
      <c r="R1512" s="55" t="s">
        <v>58</v>
      </c>
      <c r="S1512" s="55" t="s">
        <v>7738</v>
      </c>
      <c r="T1512" s="55">
        <v>3054</v>
      </c>
      <c r="U1512" s="55" t="s">
        <v>3681</v>
      </c>
      <c r="V1512" s="55" t="s">
        <v>197</v>
      </c>
      <c r="W1512" s="55" t="s">
        <v>3682</v>
      </c>
      <c r="X1512" s="54">
        <v>6627</v>
      </c>
      <c r="Y1512" s="55" t="s">
        <v>464</v>
      </c>
      <c r="Z1512" s="55" t="s">
        <v>6415</v>
      </c>
      <c r="AA1512" s="54">
        <v>6627</v>
      </c>
      <c r="AB1512" s="55" t="s">
        <v>44</v>
      </c>
      <c r="AC1512" s="55">
        <v>15242</v>
      </c>
      <c r="AD1512" s="55" t="s">
        <v>3682</v>
      </c>
      <c r="AE1512" s="55" t="s">
        <v>46</v>
      </c>
      <c r="AF1512" s="55" t="s">
        <v>47</v>
      </c>
      <c r="AG1512" s="55">
        <v>60</v>
      </c>
      <c r="AH1512" s="55" t="s">
        <v>47</v>
      </c>
      <c r="AI1512" s="55" t="s">
        <v>7744</v>
      </c>
      <c r="AJ1512" s="48" t="s">
        <v>567</v>
      </c>
      <c r="AK1512" s="45">
        <v>40316</v>
      </c>
      <c r="AL1512" s="46">
        <f t="shared" ca="1" si="94"/>
        <v>13.441095890410958</v>
      </c>
      <c r="AM1512" s="46" t="s">
        <v>7689</v>
      </c>
      <c r="AN1512" s="44" t="s">
        <v>553</v>
      </c>
      <c r="AO1512" s="50" t="s">
        <v>609</v>
      </c>
      <c r="AP1512" s="50" t="s">
        <v>4760</v>
      </c>
      <c r="AQ1512" s="50" t="str">
        <f t="shared" si="95"/>
        <v>Thu</v>
      </c>
      <c r="AR1512" s="47"/>
      <c r="AS1512" s="57"/>
      <c r="AT1512" s="50" t="str">
        <f t="shared" si="92"/>
        <v>Apr</v>
      </c>
      <c r="AU1512" s="50" t="str">
        <f t="shared" si="93"/>
        <v>2023</v>
      </c>
      <c r="AV1512" s="58">
        <f>Table13[[#This Row],[End Time]]-Table13[[#This Row],[Start Time]]</f>
        <v>4.166666666666663E-2</v>
      </c>
      <c r="AY1512" s="23"/>
      <c r="AZ1512" s="23"/>
    </row>
    <row r="1513" spans="1:52" ht="12.6" customHeight="1" x14ac:dyDescent="0.25">
      <c r="A1513" s="55" t="s">
        <v>7721</v>
      </c>
      <c r="B1513" s="56">
        <v>45022</v>
      </c>
      <c r="C1513" s="56">
        <v>45022</v>
      </c>
      <c r="D1513" s="55" t="s">
        <v>3653</v>
      </c>
      <c r="E1513" s="55" t="s">
        <v>81</v>
      </c>
      <c r="F1513" s="55" t="s">
        <v>3653</v>
      </c>
      <c r="G1513" s="55" t="s">
        <v>84</v>
      </c>
      <c r="H1513" s="55" t="s">
        <v>682</v>
      </c>
      <c r="I1513" s="55">
        <v>115537</v>
      </c>
      <c r="J1513" s="55" t="s">
        <v>7734</v>
      </c>
      <c r="K1513" s="54" t="s">
        <v>4761</v>
      </c>
      <c r="L1513" s="55" t="s">
        <v>64</v>
      </c>
      <c r="M1513" s="55" t="s">
        <v>372</v>
      </c>
      <c r="N1513" s="55" t="s">
        <v>38</v>
      </c>
      <c r="O1513" s="55" t="s">
        <v>39</v>
      </c>
      <c r="P1513" s="55" t="s">
        <v>40</v>
      </c>
      <c r="Q1513" s="55" t="s">
        <v>41</v>
      </c>
      <c r="R1513" s="55" t="s">
        <v>58</v>
      </c>
      <c r="S1513" s="55" t="s">
        <v>7738</v>
      </c>
      <c r="T1513" s="55">
        <v>3090</v>
      </c>
      <c r="U1513" s="55" t="s">
        <v>3683</v>
      </c>
      <c r="V1513" s="55" t="s">
        <v>197</v>
      </c>
      <c r="W1513" s="55" t="s">
        <v>3684</v>
      </c>
      <c r="X1513" s="55">
        <v>6684</v>
      </c>
      <c r="Y1513" s="55" t="s">
        <v>470</v>
      </c>
      <c r="Z1513" s="55" t="s">
        <v>7655</v>
      </c>
      <c r="AA1513" s="55">
        <v>6684</v>
      </c>
      <c r="AB1513" s="55" t="s">
        <v>44</v>
      </c>
      <c r="AC1513" s="55">
        <v>15243</v>
      </c>
      <c r="AD1513" s="55" t="s">
        <v>3684</v>
      </c>
      <c r="AE1513" s="55" t="s">
        <v>46</v>
      </c>
      <c r="AF1513" s="55" t="s">
        <v>47</v>
      </c>
      <c r="AG1513" s="55">
        <v>110</v>
      </c>
      <c r="AH1513" s="55" t="s">
        <v>47</v>
      </c>
      <c r="AI1513" s="55" t="s">
        <v>7744</v>
      </c>
      <c r="AJ1513" s="44" t="s">
        <v>7677</v>
      </c>
      <c r="AK1513" s="45" t="s">
        <v>574</v>
      </c>
      <c r="AL1513" s="46"/>
      <c r="AM1513" s="46"/>
      <c r="AN1513" s="44" t="s">
        <v>553</v>
      </c>
      <c r="AO1513" s="50" t="s">
        <v>609</v>
      </c>
      <c r="AP1513" s="50" t="s">
        <v>4760</v>
      </c>
      <c r="AQ1513" s="50" t="str">
        <f t="shared" si="95"/>
        <v>Thu</v>
      </c>
      <c r="AR1513" s="47"/>
      <c r="AS1513" s="57"/>
      <c r="AT1513" s="50" t="str">
        <f t="shared" si="92"/>
        <v>Apr</v>
      </c>
      <c r="AU1513" s="50" t="str">
        <f t="shared" si="93"/>
        <v>2023</v>
      </c>
      <c r="AV1513" s="58">
        <f>Table13[[#This Row],[End Time]]-Table13[[#This Row],[Start Time]]</f>
        <v>7.638888888888884E-2</v>
      </c>
      <c r="AY1513" s="23"/>
      <c r="AZ1513" s="23"/>
    </row>
    <row r="1514" spans="1:52" ht="12.6" customHeight="1" x14ac:dyDescent="0.25">
      <c r="A1514" s="55" t="s">
        <v>7721</v>
      </c>
      <c r="B1514" s="56">
        <v>45022</v>
      </c>
      <c r="C1514" s="56">
        <v>45022</v>
      </c>
      <c r="D1514" s="55" t="s">
        <v>3653</v>
      </c>
      <c r="E1514" s="55" t="s">
        <v>182</v>
      </c>
      <c r="F1514" s="55" t="s">
        <v>3653</v>
      </c>
      <c r="G1514" s="55" t="s">
        <v>59</v>
      </c>
      <c r="H1514" s="55" t="s">
        <v>286</v>
      </c>
      <c r="I1514" s="55">
        <v>115538</v>
      </c>
      <c r="J1514" s="55" t="s">
        <v>7736</v>
      </c>
      <c r="K1514" s="54" t="s">
        <v>7443</v>
      </c>
      <c r="L1514" s="55" t="s">
        <v>456</v>
      </c>
      <c r="M1514" s="55" t="s">
        <v>425</v>
      </c>
      <c r="N1514" s="55" t="s">
        <v>38</v>
      </c>
      <c r="O1514" s="55" t="s">
        <v>39</v>
      </c>
      <c r="P1514" s="55" t="s">
        <v>40</v>
      </c>
      <c r="Q1514" s="55" t="s">
        <v>41</v>
      </c>
      <c r="R1514" s="55" t="s">
        <v>58</v>
      </c>
      <c r="S1514" s="55" t="s">
        <v>7743</v>
      </c>
      <c r="T1514" s="55">
        <v>1601</v>
      </c>
      <c r="U1514" s="55" t="s">
        <v>3685</v>
      </c>
      <c r="V1514" s="55" t="s">
        <v>3686</v>
      </c>
      <c r="W1514" s="55" t="s">
        <v>3686</v>
      </c>
      <c r="X1514" s="54" t="s">
        <v>5791</v>
      </c>
      <c r="Y1514" s="55" t="s">
        <v>6378</v>
      </c>
      <c r="Z1514" s="55">
        <v>4203</v>
      </c>
      <c r="AA1514" s="54" t="s">
        <v>5791</v>
      </c>
      <c r="AB1514" s="55" t="s">
        <v>457</v>
      </c>
      <c r="AC1514" s="55">
        <v>15297</v>
      </c>
      <c r="AD1514" s="55" t="s">
        <v>3686</v>
      </c>
      <c r="AE1514" s="55" t="s">
        <v>46</v>
      </c>
      <c r="AF1514" s="55" t="s">
        <v>47</v>
      </c>
      <c r="AG1514" s="55">
        <v>100</v>
      </c>
      <c r="AH1514" s="55" t="s">
        <v>47</v>
      </c>
      <c r="AI1514" s="55" t="s">
        <v>7744</v>
      </c>
      <c r="AJ1514" s="48" t="s">
        <v>567</v>
      </c>
      <c r="AK1514" s="45" t="s">
        <v>574</v>
      </c>
      <c r="AL1514" s="46"/>
      <c r="AM1514" s="46"/>
      <c r="AN1514" s="44" t="s">
        <v>553</v>
      </c>
      <c r="AO1514" s="50" t="s">
        <v>609</v>
      </c>
      <c r="AP1514" s="50" t="s">
        <v>4760</v>
      </c>
      <c r="AQ1514" s="50" t="str">
        <f t="shared" si="95"/>
        <v>Thu</v>
      </c>
      <c r="AR1514" s="47"/>
      <c r="AS1514" s="57"/>
      <c r="AT1514" s="50" t="str">
        <f t="shared" si="92"/>
        <v>Apr</v>
      </c>
      <c r="AU1514" s="50" t="str">
        <f t="shared" si="93"/>
        <v>2023</v>
      </c>
      <c r="AV1514" s="58">
        <f>Table13[[#This Row],[End Time]]-Table13[[#This Row],[Start Time]]</f>
        <v>6.944444444444442E-2</v>
      </c>
      <c r="AY1514" s="23"/>
      <c r="AZ1514" s="23"/>
    </row>
    <row r="1515" spans="1:52" ht="12.6" customHeight="1" x14ac:dyDescent="0.25">
      <c r="A1515" s="55" t="s">
        <v>7721</v>
      </c>
      <c r="B1515" s="56">
        <v>45022</v>
      </c>
      <c r="C1515" s="56">
        <v>45022</v>
      </c>
      <c r="D1515" s="55" t="s">
        <v>3653</v>
      </c>
      <c r="E1515" s="55" t="s">
        <v>73</v>
      </c>
      <c r="F1515" s="55" t="s">
        <v>3653</v>
      </c>
      <c r="G1515" s="55" t="s">
        <v>53</v>
      </c>
      <c r="H1515" s="55" t="s">
        <v>286</v>
      </c>
      <c r="I1515" s="55">
        <v>115539</v>
      </c>
      <c r="J1515" s="55" t="s">
        <v>7736</v>
      </c>
      <c r="K1515" s="54" t="s">
        <v>6496</v>
      </c>
      <c r="L1515" s="55" t="s">
        <v>36</v>
      </c>
      <c r="M1515" s="55" t="s">
        <v>425</v>
      </c>
      <c r="N1515" s="55" t="s">
        <v>38</v>
      </c>
      <c r="O1515" s="55" t="s">
        <v>39</v>
      </c>
      <c r="P1515" s="55" t="s">
        <v>40</v>
      </c>
      <c r="Q1515" s="55" t="s">
        <v>41</v>
      </c>
      <c r="R1515" s="55" t="s">
        <v>58</v>
      </c>
      <c r="S1515" s="55" t="s">
        <v>7743</v>
      </c>
      <c r="T1515" s="55">
        <v>1833</v>
      </c>
      <c r="U1515" s="55" t="s">
        <v>3687</v>
      </c>
      <c r="V1515" s="55" t="s">
        <v>3688</v>
      </c>
      <c r="W1515" s="55" t="s">
        <v>3688</v>
      </c>
      <c r="X1515" s="54" t="s">
        <v>7670</v>
      </c>
      <c r="Y1515" s="55" t="s">
        <v>6379</v>
      </c>
      <c r="Z1515" s="55">
        <v>3438</v>
      </c>
      <c r="AA1515" s="54" t="s">
        <v>7670</v>
      </c>
      <c r="AB1515" s="55" t="s">
        <v>45</v>
      </c>
      <c r="AC1515" s="55">
        <v>15296</v>
      </c>
      <c r="AD1515" s="55" t="s">
        <v>3688</v>
      </c>
      <c r="AE1515" s="55" t="s">
        <v>46</v>
      </c>
      <c r="AF1515" s="55" t="s">
        <v>47</v>
      </c>
      <c r="AG1515" s="55">
        <v>100</v>
      </c>
      <c r="AH1515" s="55" t="s">
        <v>47</v>
      </c>
      <c r="AI1515" s="55" t="s">
        <v>7744</v>
      </c>
      <c r="AJ1515" s="48" t="s">
        <v>567</v>
      </c>
      <c r="AK1515" s="45">
        <v>43147</v>
      </c>
      <c r="AL1515" s="46">
        <f t="shared" ca="1" si="94"/>
        <v>5.6849315068493151</v>
      </c>
      <c r="AM1515" s="46" t="s">
        <v>7681</v>
      </c>
      <c r="AN1515" s="44" t="s">
        <v>553</v>
      </c>
      <c r="AO1515" s="50" t="s">
        <v>609</v>
      </c>
      <c r="AP1515" s="50" t="s">
        <v>4760</v>
      </c>
      <c r="AQ1515" s="50" t="str">
        <f t="shared" si="95"/>
        <v>Thu</v>
      </c>
      <c r="AR1515" s="47"/>
      <c r="AS1515" s="57"/>
      <c r="AT1515" s="50" t="str">
        <f t="shared" si="92"/>
        <v>Apr</v>
      </c>
      <c r="AU1515" s="50" t="str">
        <f t="shared" si="93"/>
        <v>2023</v>
      </c>
      <c r="AV1515" s="58">
        <f>Table13[[#This Row],[End Time]]-Table13[[#This Row],[Start Time]]</f>
        <v>6.944444444444442E-2</v>
      </c>
      <c r="AY1515" s="23"/>
      <c r="AZ1515" s="23"/>
    </row>
    <row r="1516" spans="1:52" ht="12.6" customHeight="1" x14ac:dyDescent="0.25">
      <c r="A1516" s="55" t="s">
        <v>7721</v>
      </c>
      <c r="B1516" s="56">
        <v>45022</v>
      </c>
      <c r="C1516" s="56">
        <v>45022</v>
      </c>
      <c r="D1516" s="55" t="s">
        <v>3653</v>
      </c>
      <c r="E1516" s="55" t="s">
        <v>89</v>
      </c>
      <c r="F1516" s="55" t="s">
        <v>3653</v>
      </c>
      <c r="G1516" s="55" t="s">
        <v>125</v>
      </c>
      <c r="H1516" s="55" t="s">
        <v>682</v>
      </c>
      <c r="I1516" s="55">
        <v>115540</v>
      </c>
      <c r="J1516" s="55" t="s">
        <v>7736</v>
      </c>
      <c r="K1516" s="55" t="s">
        <v>5868</v>
      </c>
      <c r="L1516" s="55" t="s">
        <v>36</v>
      </c>
      <c r="M1516" s="55" t="s">
        <v>425</v>
      </c>
      <c r="N1516" s="55" t="s">
        <v>38</v>
      </c>
      <c r="O1516" s="55" t="s">
        <v>39</v>
      </c>
      <c r="P1516" s="55" t="s">
        <v>40</v>
      </c>
      <c r="Q1516" s="55" t="s">
        <v>41</v>
      </c>
      <c r="R1516" s="55" t="s">
        <v>58</v>
      </c>
      <c r="S1516" s="55" t="s">
        <v>7739</v>
      </c>
      <c r="T1516" s="55"/>
      <c r="U1516" s="55" t="s">
        <v>3689</v>
      </c>
      <c r="V1516" s="55" t="s">
        <v>3690</v>
      </c>
      <c r="W1516" s="55" t="s">
        <v>3691</v>
      </c>
      <c r="X1516" s="54" t="s">
        <v>7670</v>
      </c>
      <c r="Y1516" s="55" t="s">
        <v>5236</v>
      </c>
      <c r="Z1516" s="55">
        <v>3124</v>
      </c>
      <c r="AA1516" s="54" t="s">
        <v>7670</v>
      </c>
      <c r="AB1516" s="55" t="s">
        <v>45</v>
      </c>
      <c r="AC1516" s="55">
        <v>15208</v>
      </c>
      <c r="AD1516" s="55" t="s">
        <v>3691</v>
      </c>
      <c r="AE1516" s="55" t="s">
        <v>46</v>
      </c>
      <c r="AF1516" s="55" t="s">
        <v>47</v>
      </c>
      <c r="AG1516" s="55">
        <v>180</v>
      </c>
      <c r="AH1516" s="55" t="s">
        <v>47</v>
      </c>
      <c r="AI1516" s="55" t="s">
        <v>7744</v>
      </c>
      <c r="AJ1516" s="44" t="s">
        <v>7677</v>
      </c>
      <c r="AK1516" s="45" t="s">
        <v>574</v>
      </c>
      <c r="AL1516" s="46"/>
      <c r="AM1516" s="46"/>
      <c r="AN1516" s="44" t="s">
        <v>553</v>
      </c>
      <c r="AO1516" s="50" t="s">
        <v>609</v>
      </c>
      <c r="AP1516" s="50" t="s">
        <v>4760</v>
      </c>
      <c r="AQ1516" s="50" t="str">
        <f t="shared" si="95"/>
        <v>Thu</v>
      </c>
      <c r="AR1516" s="47"/>
      <c r="AS1516" s="57"/>
      <c r="AT1516" s="50" t="str">
        <f t="shared" si="92"/>
        <v>Apr</v>
      </c>
      <c r="AU1516" s="50" t="str">
        <f t="shared" si="93"/>
        <v>2023</v>
      </c>
      <c r="AV1516" s="58">
        <f>Table13[[#This Row],[End Time]]-Table13[[#This Row],[Start Time]]</f>
        <v>0.12500000000000006</v>
      </c>
      <c r="AY1516" s="23"/>
      <c r="AZ1516" s="23"/>
    </row>
    <row r="1517" spans="1:52" ht="12.6" customHeight="1" x14ac:dyDescent="0.25">
      <c r="A1517" s="55" t="s">
        <v>7721</v>
      </c>
      <c r="B1517" s="56">
        <v>45022</v>
      </c>
      <c r="C1517" s="56">
        <v>45022</v>
      </c>
      <c r="D1517" s="55" t="s">
        <v>3653</v>
      </c>
      <c r="E1517" s="55" t="s">
        <v>68</v>
      </c>
      <c r="F1517" s="55" t="s">
        <v>3653</v>
      </c>
      <c r="G1517" s="55" t="s">
        <v>57</v>
      </c>
      <c r="H1517" s="55" t="s">
        <v>682</v>
      </c>
      <c r="I1517" s="55">
        <v>115541</v>
      </c>
      <c r="J1517" s="55" t="s">
        <v>7736</v>
      </c>
      <c r="K1517" s="54" t="s">
        <v>5868</v>
      </c>
      <c r="L1517" s="55" t="s">
        <v>36</v>
      </c>
      <c r="M1517" s="55" t="s">
        <v>425</v>
      </c>
      <c r="N1517" s="55" t="s">
        <v>38</v>
      </c>
      <c r="O1517" s="55" t="s">
        <v>39</v>
      </c>
      <c r="P1517" s="55" t="s">
        <v>40</v>
      </c>
      <c r="Q1517" s="55" t="s">
        <v>41</v>
      </c>
      <c r="R1517" s="55" t="s">
        <v>58</v>
      </c>
      <c r="S1517" s="55" t="s">
        <v>7739</v>
      </c>
      <c r="T1517" s="55">
        <v>1728</v>
      </c>
      <c r="U1517" s="55" t="s">
        <v>3692</v>
      </c>
      <c r="V1517" s="55" t="s">
        <v>3693</v>
      </c>
      <c r="W1517" s="55" t="s">
        <v>3693</v>
      </c>
      <c r="X1517" s="54">
        <v>6626</v>
      </c>
      <c r="Y1517" s="55" t="s">
        <v>4883</v>
      </c>
      <c r="Z1517" s="55">
        <v>3224</v>
      </c>
      <c r="AA1517" s="54">
        <v>6626</v>
      </c>
      <c r="AB1517" s="55" t="s">
        <v>45</v>
      </c>
      <c r="AC1517" s="55">
        <v>15207</v>
      </c>
      <c r="AD1517" s="55" t="s">
        <v>3693</v>
      </c>
      <c r="AE1517" s="55" t="s">
        <v>46</v>
      </c>
      <c r="AF1517" s="55" t="s">
        <v>47</v>
      </c>
      <c r="AG1517" s="55">
        <v>100</v>
      </c>
      <c r="AH1517" s="55" t="s">
        <v>47</v>
      </c>
      <c r="AI1517" s="55" t="s">
        <v>7744</v>
      </c>
      <c r="AJ1517" s="48" t="s">
        <v>568</v>
      </c>
      <c r="AK1517" s="45" t="s">
        <v>574</v>
      </c>
      <c r="AL1517" s="46"/>
      <c r="AM1517" s="46"/>
      <c r="AN1517" s="44" t="s">
        <v>553</v>
      </c>
      <c r="AO1517" s="50" t="s">
        <v>609</v>
      </c>
      <c r="AP1517" s="50" t="s">
        <v>4760</v>
      </c>
      <c r="AQ1517" s="50" t="str">
        <f t="shared" si="95"/>
        <v>Thu</v>
      </c>
      <c r="AR1517" s="47"/>
      <c r="AS1517" s="57"/>
      <c r="AT1517" s="50" t="str">
        <f t="shared" si="92"/>
        <v>Apr</v>
      </c>
      <c r="AU1517" s="50" t="str">
        <f t="shared" si="93"/>
        <v>2023</v>
      </c>
      <c r="AV1517" s="58">
        <f>Table13[[#This Row],[End Time]]-Table13[[#This Row],[Start Time]]</f>
        <v>6.944444444444442E-2</v>
      </c>
      <c r="AY1517" s="23"/>
      <c r="AZ1517" s="23"/>
    </row>
    <row r="1518" spans="1:52" ht="12.6" customHeight="1" x14ac:dyDescent="0.25">
      <c r="A1518" s="55" t="s">
        <v>7721</v>
      </c>
      <c r="B1518" s="56">
        <v>45023</v>
      </c>
      <c r="C1518" s="56">
        <v>45023</v>
      </c>
      <c r="D1518" s="55" t="s">
        <v>3653</v>
      </c>
      <c r="E1518" s="55" t="s">
        <v>124</v>
      </c>
      <c r="F1518" s="55" t="s">
        <v>3653</v>
      </c>
      <c r="G1518" s="55" t="s">
        <v>182</v>
      </c>
      <c r="H1518" s="55" t="s">
        <v>682</v>
      </c>
      <c r="I1518" s="55">
        <v>115542</v>
      </c>
      <c r="J1518" s="55" t="s">
        <v>7736</v>
      </c>
      <c r="K1518" s="55" t="s">
        <v>6194</v>
      </c>
      <c r="L1518" s="55" t="s">
        <v>36</v>
      </c>
      <c r="M1518" s="55" t="s">
        <v>425</v>
      </c>
      <c r="N1518" s="55" t="s">
        <v>38</v>
      </c>
      <c r="O1518" s="55" t="s">
        <v>39</v>
      </c>
      <c r="P1518" s="55" t="s">
        <v>40</v>
      </c>
      <c r="Q1518" s="55" t="s">
        <v>41</v>
      </c>
      <c r="R1518" s="55" t="s">
        <v>104</v>
      </c>
      <c r="S1518" s="55" t="s">
        <v>7739</v>
      </c>
      <c r="T1518" s="55">
        <v>1661</v>
      </c>
      <c r="U1518" s="55" t="s">
        <v>3694</v>
      </c>
      <c r="V1518" s="55" t="s">
        <v>3695</v>
      </c>
      <c r="W1518" s="55" t="s">
        <v>3695</v>
      </c>
      <c r="X1518" s="55" t="s">
        <v>7671</v>
      </c>
      <c r="Y1518" s="55" t="s">
        <v>4850</v>
      </c>
      <c r="Z1518" s="55">
        <v>8201</v>
      </c>
      <c r="AA1518" s="55" t="s">
        <v>7671</v>
      </c>
      <c r="AB1518" s="55" t="s">
        <v>45</v>
      </c>
      <c r="AC1518" s="55">
        <v>15261</v>
      </c>
      <c r="AD1518" s="55" t="s">
        <v>3695</v>
      </c>
      <c r="AE1518" s="55" t="s">
        <v>46</v>
      </c>
      <c r="AF1518" s="55" t="s">
        <v>47</v>
      </c>
      <c r="AG1518" s="55">
        <v>50</v>
      </c>
      <c r="AH1518" s="55" t="s">
        <v>47</v>
      </c>
      <c r="AI1518" s="55" t="s">
        <v>7744</v>
      </c>
      <c r="AJ1518" s="44" t="s">
        <v>7677</v>
      </c>
      <c r="AK1518" s="45">
        <v>40909</v>
      </c>
      <c r="AL1518" s="46">
        <f t="shared" ca="1" si="94"/>
        <v>11.816438356164383</v>
      </c>
      <c r="AM1518" s="46" t="s">
        <v>7688</v>
      </c>
      <c r="AN1518" s="44" t="s">
        <v>554</v>
      </c>
      <c r="AO1518" s="50" t="s">
        <v>609</v>
      </c>
      <c r="AP1518" s="50" t="s">
        <v>4760</v>
      </c>
      <c r="AQ1518" s="50" t="str">
        <f t="shared" si="95"/>
        <v>Thu</v>
      </c>
      <c r="AR1518" s="47"/>
      <c r="AS1518" s="57"/>
      <c r="AT1518" s="50" t="str">
        <f t="shared" si="92"/>
        <v>Apr</v>
      </c>
      <c r="AU1518" s="50" t="str">
        <f t="shared" si="93"/>
        <v>2023</v>
      </c>
      <c r="AV1518" s="58">
        <f>Table13[[#This Row],[End Time]]-Table13[[#This Row],[Start Time]]</f>
        <v>3.4722222222222265E-2</v>
      </c>
      <c r="AY1518" s="23"/>
      <c r="AZ1518" s="23"/>
    </row>
    <row r="1519" spans="1:52" ht="12.6" customHeight="1" x14ac:dyDescent="0.25">
      <c r="A1519" s="55" t="s">
        <v>7721</v>
      </c>
      <c r="B1519" s="56">
        <v>45023</v>
      </c>
      <c r="C1519" s="56">
        <v>45023</v>
      </c>
      <c r="D1519" s="55" t="s">
        <v>3646</v>
      </c>
      <c r="E1519" s="55" t="s">
        <v>108</v>
      </c>
      <c r="F1519" s="55" t="s">
        <v>3646</v>
      </c>
      <c r="G1519" s="55" t="s">
        <v>108</v>
      </c>
      <c r="H1519" s="55" t="s">
        <v>682</v>
      </c>
      <c r="I1519" s="55">
        <v>115543</v>
      </c>
      <c r="J1519" s="55" t="s">
        <v>7736</v>
      </c>
      <c r="K1519" s="54" t="s">
        <v>5960</v>
      </c>
      <c r="L1519" s="55" t="s">
        <v>36</v>
      </c>
      <c r="M1519" s="55" t="s">
        <v>425</v>
      </c>
      <c r="N1519" s="55" t="s">
        <v>38</v>
      </c>
      <c r="O1519" s="55" t="s">
        <v>39</v>
      </c>
      <c r="P1519" s="55" t="s">
        <v>40</v>
      </c>
      <c r="Q1519" s="55" t="s">
        <v>41</v>
      </c>
      <c r="R1519" s="55" t="s">
        <v>78</v>
      </c>
      <c r="S1519" s="55" t="s">
        <v>7742</v>
      </c>
      <c r="T1519" s="55">
        <v>1562</v>
      </c>
      <c r="U1519" s="55" t="s">
        <v>3696</v>
      </c>
      <c r="V1519" s="55" t="s">
        <v>3697</v>
      </c>
      <c r="W1519" s="55" t="s">
        <v>3697</v>
      </c>
      <c r="X1519" s="54">
        <v>6626</v>
      </c>
      <c r="Y1519" s="55" t="s">
        <v>4808</v>
      </c>
      <c r="Z1519" s="55">
        <v>3612</v>
      </c>
      <c r="AA1519" s="54">
        <v>6626</v>
      </c>
      <c r="AB1519" s="55" t="s">
        <v>45</v>
      </c>
      <c r="AC1519" s="55">
        <v>15428</v>
      </c>
      <c r="AD1519" s="55" t="s">
        <v>3697</v>
      </c>
      <c r="AE1519" s="55" t="s">
        <v>46</v>
      </c>
      <c r="AF1519" s="55" t="s">
        <v>47</v>
      </c>
      <c r="AG1519" s="55">
        <v>0</v>
      </c>
      <c r="AH1519" s="55" t="s">
        <v>47</v>
      </c>
      <c r="AI1519" s="55" t="s">
        <v>7744</v>
      </c>
      <c r="AJ1519" s="48" t="s">
        <v>566</v>
      </c>
      <c r="AK1519" s="45">
        <v>43730</v>
      </c>
      <c r="AL1519" s="46">
        <f t="shared" ca="1" si="94"/>
        <v>4.087671232876712</v>
      </c>
      <c r="AM1519" s="46" t="s">
        <v>7680</v>
      </c>
      <c r="AN1519" s="44" t="s">
        <v>554</v>
      </c>
      <c r="AO1519" s="50" t="s">
        <v>609</v>
      </c>
      <c r="AP1519" s="50" t="s">
        <v>4760</v>
      </c>
      <c r="AQ1519" s="50" t="str">
        <f t="shared" si="95"/>
        <v>Fri</v>
      </c>
      <c r="AR1519" s="47"/>
      <c r="AS1519" s="57"/>
      <c r="AT1519" s="50" t="str">
        <f t="shared" si="92"/>
        <v>Apr</v>
      </c>
      <c r="AU1519" s="50" t="str">
        <f t="shared" si="93"/>
        <v>2023</v>
      </c>
      <c r="AV1519" s="58">
        <f>Table13[[#This Row],[End Time]]-Table13[[#This Row],[Start Time]]</f>
        <v>0</v>
      </c>
      <c r="AY1519" s="23"/>
      <c r="AZ1519" s="23"/>
    </row>
    <row r="1520" spans="1:52" ht="12.6" customHeight="1" x14ac:dyDescent="0.25">
      <c r="A1520" s="55" t="s">
        <v>7721</v>
      </c>
      <c r="B1520" s="56">
        <v>45023</v>
      </c>
      <c r="C1520" s="56">
        <v>45023</v>
      </c>
      <c r="D1520" s="55" t="s">
        <v>3646</v>
      </c>
      <c r="E1520" s="55" t="s">
        <v>34</v>
      </c>
      <c r="F1520" s="55" t="s">
        <v>3646</v>
      </c>
      <c r="G1520" s="55" t="s">
        <v>59</v>
      </c>
      <c r="H1520" s="55" t="s">
        <v>682</v>
      </c>
      <c r="I1520" s="55">
        <v>115544</v>
      </c>
      <c r="J1520" s="55" t="s">
        <v>7736</v>
      </c>
      <c r="K1520" s="55" t="s">
        <v>7702</v>
      </c>
      <c r="L1520" s="55" t="s">
        <v>36</v>
      </c>
      <c r="M1520" s="55" t="s">
        <v>425</v>
      </c>
      <c r="N1520" s="55" t="s">
        <v>38</v>
      </c>
      <c r="O1520" s="55" t="s">
        <v>39</v>
      </c>
      <c r="P1520" s="55" t="s">
        <v>40</v>
      </c>
      <c r="Q1520" s="55" t="s">
        <v>41</v>
      </c>
      <c r="R1520" s="55" t="s">
        <v>341</v>
      </c>
      <c r="S1520" s="55" t="s">
        <v>7742</v>
      </c>
      <c r="T1520" s="55">
        <v>1597</v>
      </c>
      <c r="U1520" s="55" t="s">
        <v>3698</v>
      </c>
      <c r="V1520" s="55" t="s">
        <v>3699</v>
      </c>
      <c r="W1520" s="55" t="s">
        <v>3699</v>
      </c>
      <c r="X1520" s="54" t="s">
        <v>5954</v>
      </c>
      <c r="Y1520" s="55" t="s">
        <v>4900</v>
      </c>
      <c r="Z1520" s="55">
        <v>1601</v>
      </c>
      <c r="AA1520" s="54" t="s">
        <v>5954</v>
      </c>
      <c r="AB1520" s="55" t="s">
        <v>45</v>
      </c>
      <c r="AC1520" s="55">
        <v>15429</v>
      </c>
      <c r="AD1520" s="55" t="s">
        <v>3699</v>
      </c>
      <c r="AE1520" s="55" t="s">
        <v>46</v>
      </c>
      <c r="AF1520" s="55" t="s">
        <v>47</v>
      </c>
      <c r="AG1520" s="55">
        <v>120</v>
      </c>
      <c r="AH1520" s="55" t="s">
        <v>47</v>
      </c>
      <c r="AI1520" s="55" t="s">
        <v>7744</v>
      </c>
      <c r="AJ1520" s="48" t="s">
        <v>566</v>
      </c>
      <c r="AK1520" s="45">
        <v>43144</v>
      </c>
      <c r="AL1520" s="46">
        <f t="shared" ca="1" si="94"/>
        <v>5.6931506849315072</v>
      </c>
      <c r="AM1520" s="46" t="s">
        <v>7681</v>
      </c>
      <c r="AN1520" s="44" t="s">
        <v>554</v>
      </c>
      <c r="AO1520" s="50" t="s">
        <v>609</v>
      </c>
      <c r="AP1520" s="50" t="s">
        <v>4760</v>
      </c>
      <c r="AQ1520" s="50" t="str">
        <f t="shared" si="95"/>
        <v>Fri</v>
      </c>
      <c r="AR1520" s="47"/>
      <c r="AS1520" s="57"/>
      <c r="AT1520" s="50" t="str">
        <f t="shared" si="92"/>
        <v>Apr</v>
      </c>
      <c r="AU1520" s="50" t="str">
        <f t="shared" si="93"/>
        <v>2023</v>
      </c>
      <c r="AV1520" s="58">
        <f>Table13[[#This Row],[End Time]]-Table13[[#This Row],[Start Time]]</f>
        <v>8.3333333333333315E-2</v>
      </c>
      <c r="AY1520" s="23"/>
      <c r="AZ1520" s="23"/>
    </row>
    <row r="1521" spans="1:52" ht="12.6" customHeight="1" x14ac:dyDescent="0.25">
      <c r="A1521" s="55" t="s">
        <v>7721</v>
      </c>
      <c r="B1521" s="56">
        <v>45023</v>
      </c>
      <c r="C1521" s="56">
        <v>45023</v>
      </c>
      <c r="D1521" s="55" t="s">
        <v>3646</v>
      </c>
      <c r="E1521" s="55" t="s">
        <v>156</v>
      </c>
      <c r="F1521" s="55" t="s">
        <v>3646</v>
      </c>
      <c r="G1521" s="55" t="s">
        <v>201</v>
      </c>
      <c r="H1521" s="55" t="s">
        <v>286</v>
      </c>
      <c r="I1521" s="55">
        <v>115545</v>
      </c>
      <c r="J1521" s="55" t="s">
        <v>7736</v>
      </c>
      <c r="K1521" s="55" t="s">
        <v>6872</v>
      </c>
      <c r="L1521" s="55" t="s">
        <v>36</v>
      </c>
      <c r="M1521" s="55" t="s">
        <v>372</v>
      </c>
      <c r="N1521" s="55" t="s">
        <v>38</v>
      </c>
      <c r="O1521" s="55" t="s">
        <v>39</v>
      </c>
      <c r="P1521" s="55" t="s">
        <v>40</v>
      </c>
      <c r="Q1521" s="55" t="s">
        <v>41</v>
      </c>
      <c r="R1521" s="55" t="s">
        <v>133</v>
      </c>
      <c r="S1521" s="55" t="s">
        <v>7737</v>
      </c>
      <c r="T1521" s="55">
        <v>1577</v>
      </c>
      <c r="U1521" s="55" t="s">
        <v>3700</v>
      </c>
      <c r="V1521" s="55" t="s">
        <v>3701</v>
      </c>
      <c r="W1521" s="55" t="s">
        <v>44</v>
      </c>
      <c r="X1521" s="54" t="s">
        <v>7670</v>
      </c>
      <c r="Y1521" s="55" t="s">
        <v>4897</v>
      </c>
      <c r="Z1521" s="55">
        <v>4016</v>
      </c>
      <c r="AA1521" s="54" t="s">
        <v>7670</v>
      </c>
      <c r="AB1521" s="55" t="s">
        <v>45</v>
      </c>
      <c r="AC1521" s="55">
        <v>15214</v>
      </c>
      <c r="AD1521" s="55" t="s">
        <v>44</v>
      </c>
      <c r="AE1521" s="55" t="s">
        <v>46</v>
      </c>
      <c r="AF1521" s="55" t="s">
        <v>47</v>
      </c>
      <c r="AG1521" s="55">
        <v>150</v>
      </c>
      <c r="AH1521" s="55" t="s">
        <v>47</v>
      </c>
      <c r="AI1521" s="55" t="s">
        <v>7744</v>
      </c>
      <c r="AJ1521" s="44" t="s">
        <v>7677</v>
      </c>
      <c r="AK1521" s="45">
        <v>41427</v>
      </c>
      <c r="AL1521" s="46">
        <f t="shared" ca="1" si="94"/>
        <v>10.397260273972602</v>
      </c>
      <c r="AM1521" s="46" t="s">
        <v>7686</v>
      </c>
      <c r="AN1521" s="44" t="s">
        <v>554</v>
      </c>
      <c r="AO1521" s="50" t="s">
        <v>609</v>
      </c>
      <c r="AP1521" s="50" t="s">
        <v>4760</v>
      </c>
      <c r="AQ1521" s="50" t="str">
        <f t="shared" si="95"/>
        <v>Fri</v>
      </c>
      <c r="AR1521" s="47"/>
      <c r="AS1521" s="57"/>
      <c r="AT1521" s="50" t="str">
        <f t="shared" si="92"/>
        <v>Apr</v>
      </c>
      <c r="AU1521" s="50" t="str">
        <f t="shared" si="93"/>
        <v>2023</v>
      </c>
      <c r="AV1521" s="58">
        <f>Table13[[#This Row],[End Time]]-Table13[[#This Row],[Start Time]]</f>
        <v>0.10416666666666669</v>
      </c>
      <c r="AY1521" s="23"/>
      <c r="AZ1521" s="23"/>
    </row>
    <row r="1522" spans="1:52" ht="12.6" customHeight="1" x14ac:dyDescent="0.25">
      <c r="A1522" s="55" t="s">
        <v>7722</v>
      </c>
      <c r="B1522" s="56">
        <v>45020</v>
      </c>
      <c r="C1522" s="56">
        <v>45023</v>
      </c>
      <c r="D1522" s="55" t="s">
        <v>3498</v>
      </c>
      <c r="E1522" s="55" t="s">
        <v>34</v>
      </c>
      <c r="F1522" s="55" t="s">
        <v>3498</v>
      </c>
      <c r="G1522" s="55" t="s">
        <v>59</v>
      </c>
      <c r="H1522" s="55" t="s">
        <v>682</v>
      </c>
      <c r="I1522" s="55">
        <v>115546</v>
      </c>
      <c r="J1522" s="55" t="s">
        <v>7734</v>
      </c>
      <c r="K1522" s="54" t="s">
        <v>5857</v>
      </c>
      <c r="L1522" s="55" t="s">
        <v>64</v>
      </c>
      <c r="M1522" s="55" t="s">
        <v>372</v>
      </c>
      <c r="N1522" s="55" t="s">
        <v>38</v>
      </c>
      <c r="O1522" s="55" t="s">
        <v>39</v>
      </c>
      <c r="P1522" s="55" t="s">
        <v>40</v>
      </c>
      <c r="Q1522" s="55" t="s">
        <v>41</v>
      </c>
      <c r="R1522" s="55" t="s">
        <v>74</v>
      </c>
      <c r="S1522" s="55" t="s">
        <v>7741</v>
      </c>
      <c r="T1522" s="55">
        <v>3086</v>
      </c>
      <c r="U1522" s="55" t="s">
        <v>3702</v>
      </c>
      <c r="V1522" s="55" t="s">
        <v>3703</v>
      </c>
      <c r="W1522" s="55" t="s">
        <v>3703</v>
      </c>
      <c r="X1522" s="54">
        <v>6684</v>
      </c>
      <c r="Y1522" s="55" t="s">
        <v>462</v>
      </c>
      <c r="Z1522" s="55" t="s">
        <v>6451</v>
      </c>
      <c r="AA1522" s="54">
        <v>6684</v>
      </c>
      <c r="AB1522" s="55" t="s">
        <v>44</v>
      </c>
      <c r="AC1522" s="55">
        <v>15211</v>
      </c>
      <c r="AD1522" s="55" t="s">
        <v>3703</v>
      </c>
      <c r="AE1522" s="55" t="s">
        <v>46</v>
      </c>
      <c r="AF1522" s="55" t="s">
        <v>47</v>
      </c>
      <c r="AG1522" s="55">
        <v>120</v>
      </c>
      <c r="AH1522" s="55" t="s">
        <v>47</v>
      </c>
      <c r="AI1522" s="55" t="s">
        <v>7745</v>
      </c>
      <c r="AJ1522" s="44" t="s">
        <v>60</v>
      </c>
      <c r="AK1522" s="45">
        <v>41255</v>
      </c>
      <c r="AL1522" s="46">
        <f t="shared" ca="1" si="94"/>
        <v>10.868493150684932</v>
      </c>
      <c r="AM1522" s="46" t="s">
        <v>7687</v>
      </c>
      <c r="AN1522" s="44" t="s">
        <v>554</v>
      </c>
      <c r="AO1522" s="50" t="s">
        <v>609</v>
      </c>
      <c r="AP1522" s="44" t="s">
        <v>60</v>
      </c>
      <c r="AQ1522" s="50" t="str">
        <f t="shared" si="95"/>
        <v>Tue</v>
      </c>
      <c r="AR1522" s="47"/>
      <c r="AS1522" s="57"/>
      <c r="AT1522" s="50" t="str">
        <f t="shared" si="92"/>
        <v>Apr</v>
      </c>
      <c r="AU1522" s="50" t="str">
        <f t="shared" si="93"/>
        <v>2023</v>
      </c>
      <c r="AV1522" s="58">
        <f>Table13[[#This Row],[End Time]]-Table13[[#This Row],[Start Time]]</f>
        <v>8.3333333333333315E-2</v>
      </c>
      <c r="AY1522" s="23"/>
      <c r="AZ1522" s="23"/>
    </row>
    <row r="1523" spans="1:52" ht="12.6" customHeight="1" x14ac:dyDescent="0.25">
      <c r="A1523" s="55" t="s">
        <v>7722</v>
      </c>
      <c r="B1523" s="56">
        <v>45023</v>
      </c>
      <c r="C1523" s="56">
        <v>45023</v>
      </c>
      <c r="D1523" s="55" t="s">
        <v>3498</v>
      </c>
      <c r="E1523" s="55" t="s">
        <v>62</v>
      </c>
      <c r="F1523" s="55" t="s">
        <v>3498</v>
      </c>
      <c r="G1523" s="55" t="s">
        <v>63</v>
      </c>
      <c r="H1523" s="55" t="s">
        <v>682</v>
      </c>
      <c r="I1523" s="55">
        <v>115547</v>
      </c>
      <c r="J1523" s="55" t="s">
        <v>7736</v>
      </c>
      <c r="K1523" s="54" t="s">
        <v>5922</v>
      </c>
      <c r="L1523" s="55" t="s">
        <v>36</v>
      </c>
      <c r="M1523" s="55" t="s">
        <v>372</v>
      </c>
      <c r="N1523" s="55" t="s">
        <v>38</v>
      </c>
      <c r="O1523" s="55" t="s">
        <v>39</v>
      </c>
      <c r="P1523" s="55" t="s">
        <v>40</v>
      </c>
      <c r="Q1523" s="55" t="s">
        <v>41</v>
      </c>
      <c r="R1523" s="55" t="s">
        <v>65</v>
      </c>
      <c r="S1523" s="55" t="s">
        <v>7741</v>
      </c>
      <c r="T1523" s="55">
        <v>1543</v>
      </c>
      <c r="U1523" s="55" t="s">
        <v>153</v>
      </c>
      <c r="V1523" s="55" t="s">
        <v>3704</v>
      </c>
      <c r="W1523" s="55" t="s">
        <v>3704</v>
      </c>
      <c r="X1523" s="54">
        <v>6627</v>
      </c>
      <c r="Y1523" s="55" t="s">
        <v>5386</v>
      </c>
      <c r="Z1523" s="55">
        <v>3236</v>
      </c>
      <c r="AA1523" s="54">
        <v>6627</v>
      </c>
      <c r="AB1523" s="55" t="s">
        <v>45</v>
      </c>
      <c r="AC1523" s="55">
        <v>15212</v>
      </c>
      <c r="AD1523" s="55" t="s">
        <v>3704</v>
      </c>
      <c r="AE1523" s="55" t="s">
        <v>46</v>
      </c>
      <c r="AF1523" s="55" t="s">
        <v>47</v>
      </c>
      <c r="AG1523" s="55">
        <v>120</v>
      </c>
      <c r="AH1523" s="55" t="s">
        <v>47</v>
      </c>
      <c r="AI1523" s="55" t="s">
        <v>7745</v>
      </c>
      <c r="AJ1523" s="44" t="s">
        <v>60</v>
      </c>
      <c r="AK1523" s="45">
        <v>41255</v>
      </c>
      <c r="AL1523" s="46">
        <f t="shared" ca="1" si="94"/>
        <v>10.868493150684932</v>
      </c>
      <c r="AM1523" s="46" t="s">
        <v>7687</v>
      </c>
      <c r="AN1523" s="44" t="s">
        <v>554</v>
      </c>
      <c r="AO1523" s="50" t="s">
        <v>609</v>
      </c>
      <c r="AP1523" s="44" t="s">
        <v>60</v>
      </c>
      <c r="AQ1523" s="50" t="str">
        <f t="shared" si="95"/>
        <v>Tue</v>
      </c>
      <c r="AR1523" s="47"/>
      <c r="AS1523" s="57"/>
      <c r="AT1523" s="50" t="str">
        <f t="shared" si="92"/>
        <v>Apr</v>
      </c>
      <c r="AU1523" s="50" t="str">
        <f t="shared" si="93"/>
        <v>2023</v>
      </c>
      <c r="AV1523" s="58">
        <f>Table13[[#This Row],[End Time]]-Table13[[#This Row],[Start Time]]</f>
        <v>8.333333333333337E-2</v>
      </c>
      <c r="AY1523" s="23"/>
      <c r="AZ1523" s="23"/>
    </row>
    <row r="1524" spans="1:52" ht="12.6" customHeight="1" x14ac:dyDescent="0.25">
      <c r="A1524" s="55" t="s">
        <v>7722</v>
      </c>
      <c r="B1524" s="56">
        <v>45023</v>
      </c>
      <c r="C1524" s="56">
        <v>45023</v>
      </c>
      <c r="D1524" s="55" t="s">
        <v>3595</v>
      </c>
      <c r="E1524" s="55" t="s">
        <v>68</v>
      </c>
      <c r="F1524" s="55" t="s">
        <v>3595</v>
      </c>
      <c r="G1524" s="55" t="s">
        <v>59</v>
      </c>
      <c r="H1524" s="55" t="s">
        <v>682</v>
      </c>
      <c r="I1524" s="55">
        <v>115548</v>
      </c>
      <c r="J1524" s="55" t="s">
        <v>7736</v>
      </c>
      <c r="K1524" s="54" t="s">
        <v>5857</v>
      </c>
      <c r="L1524" s="55" t="s">
        <v>36</v>
      </c>
      <c r="M1524" s="55" t="s">
        <v>372</v>
      </c>
      <c r="N1524" s="55" t="s">
        <v>38</v>
      </c>
      <c r="O1524" s="55" t="s">
        <v>39</v>
      </c>
      <c r="P1524" s="55" t="s">
        <v>40</v>
      </c>
      <c r="Q1524" s="55" t="s">
        <v>41</v>
      </c>
      <c r="R1524" s="55" t="s">
        <v>441</v>
      </c>
      <c r="S1524" s="55" t="s">
        <v>7741</v>
      </c>
      <c r="T1524" s="55">
        <v>1532</v>
      </c>
      <c r="U1524" s="55" t="s">
        <v>3705</v>
      </c>
      <c r="V1524" s="55" t="s">
        <v>3706</v>
      </c>
      <c r="W1524" s="55" t="s">
        <v>3707</v>
      </c>
      <c r="X1524" s="54" t="s">
        <v>5819</v>
      </c>
      <c r="Y1524" s="55" t="s">
        <v>6355</v>
      </c>
      <c r="Z1524" s="55">
        <v>3136</v>
      </c>
      <c r="AA1524" s="54" t="s">
        <v>5819</v>
      </c>
      <c r="AB1524" s="55" t="s">
        <v>45</v>
      </c>
      <c r="AC1524" s="55">
        <v>15210</v>
      </c>
      <c r="AD1524" s="55" t="s">
        <v>3707</v>
      </c>
      <c r="AE1524" s="55" t="s">
        <v>46</v>
      </c>
      <c r="AF1524" s="55" t="s">
        <v>47</v>
      </c>
      <c r="AG1524" s="55">
        <v>180</v>
      </c>
      <c r="AH1524" s="55" t="s">
        <v>47</v>
      </c>
      <c r="AI1524" s="55" t="s">
        <v>7745</v>
      </c>
      <c r="AJ1524" s="44" t="s">
        <v>60</v>
      </c>
      <c r="AK1524" s="45">
        <v>42024</v>
      </c>
      <c r="AL1524" s="46">
        <f t="shared" ca="1" si="94"/>
        <v>8.7616438356164377</v>
      </c>
      <c r="AM1524" s="46" t="s">
        <v>7685</v>
      </c>
      <c r="AN1524" s="44" t="s">
        <v>554</v>
      </c>
      <c r="AO1524" s="50" t="s">
        <v>609</v>
      </c>
      <c r="AP1524" s="44" t="s">
        <v>60</v>
      </c>
      <c r="AQ1524" s="50" t="str">
        <f t="shared" si="95"/>
        <v>Wed</v>
      </c>
      <c r="AR1524" s="47"/>
      <c r="AS1524" s="57"/>
      <c r="AT1524" s="50" t="str">
        <f t="shared" si="92"/>
        <v>Apr</v>
      </c>
      <c r="AU1524" s="50" t="str">
        <f t="shared" si="93"/>
        <v>2023</v>
      </c>
      <c r="AV1524" s="58">
        <f>Table13[[#This Row],[End Time]]-Table13[[#This Row],[Start Time]]</f>
        <v>0.125</v>
      </c>
      <c r="AY1524" s="23"/>
      <c r="AZ1524" s="23"/>
    </row>
    <row r="1525" spans="1:52" ht="12.6" customHeight="1" x14ac:dyDescent="0.25">
      <c r="A1525" s="55" t="s">
        <v>7722</v>
      </c>
      <c r="B1525" s="56">
        <v>45023</v>
      </c>
      <c r="C1525" s="56">
        <v>45023</v>
      </c>
      <c r="D1525" s="55" t="s">
        <v>3646</v>
      </c>
      <c r="E1525" s="55" t="s">
        <v>68</v>
      </c>
      <c r="F1525" s="55" t="s">
        <v>3646</v>
      </c>
      <c r="G1525" s="55" t="s">
        <v>89</v>
      </c>
      <c r="H1525" s="55" t="s">
        <v>682</v>
      </c>
      <c r="I1525" s="55">
        <v>115549</v>
      </c>
      <c r="J1525" s="55" t="s">
        <v>7736</v>
      </c>
      <c r="K1525" s="54" t="s">
        <v>5857</v>
      </c>
      <c r="L1525" s="55" t="s">
        <v>36</v>
      </c>
      <c r="M1525" s="55" t="s">
        <v>372</v>
      </c>
      <c r="N1525" s="55" t="s">
        <v>38</v>
      </c>
      <c r="O1525" s="55" t="s">
        <v>39</v>
      </c>
      <c r="P1525" s="55" t="s">
        <v>40</v>
      </c>
      <c r="Q1525" s="55" t="s">
        <v>41</v>
      </c>
      <c r="R1525" s="55" t="s">
        <v>104</v>
      </c>
      <c r="S1525" s="55" t="s">
        <v>7741</v>
      </c>
      <c r="T1525" s="55">
        <v>1544</v>
      </c>
      <c r="U1525" s="55" t="s">
        <v>3708</v>
      </c>
      <c r="V1525" s="55" t="s">
        <v>3709</v>
      </c>
      <c r="W1525" s="55" t="s">
        <v>3709</v>
      </c>
      <c r="X1525" s="54" t="s">
        <v>7670</v>
      </c>
      <c r="Y1525" s="55" t="s">
        <v>6380</v>
      </c>
      <c r="Z1525" s="55">
        <v>3336</v>
      </c>
      <c r="AA1525" s="54" t="s">
        <v>7670</v>
      </c>
      <c r="AB1525" s="55" t="s">
        <v>45</v>
      </c>
      <c r="AC1525" s="55">
        <v>15257</v>
      </c>
      <c r="AD1525" s="55" t="s">
        <v>3709</v>
      </c>
      <c r="AE1525" s="55" t="s">
        <v>46</v>
      </c>
      <c r="AF1525" s="55" t="s">
        <v>47</v>
      </c>
      <c r="AG1525" s="55">
        <v>120</v>
      </c>
      <c r="AH1525" s="55" t="s">
        <v>47</v>
      </c>
      <c r="AI1525" s="55" t="s">
        <v>7745</v>
      </c>
      <c r="AJ1525" s="44" t="s">
        <v>60</v>
      </c>
      <c r="AK1525" s="45">
        <v>43747</v>
      </c>
      <c r="AL1525" s="46">
        <f t="shared" ca="1" si="94"/>
        <v>4.0410958904109586</v>
      </c>
      <c r="AM1525" s="46" t="s">
        <v>7680</v>
      </c>
      <c r="AN1525" s="44" t="s">
        <v>554</v>
      </c>
      <c r="AO1525" s="50" t="s">
        <v>609</v>
      </c>
      <c r="AP1525" s="44" t="s">
        <v>60</v>
      </c>
      <c r="AQ1525" s="50" t="str">
        <f t="shared" si="95"/>
        <v>Fri</v>
      </c>
      <c r="AR1525" s="47"/>
      <c r="AS1525" s="57"/>
      <c r="AT1525" s="50" t="str">
        <f t="shared" si="92"/>
        <v>Apr</v>
      </c>
      <c r="AU1525" s="50" t="str">
        <f t="shared" si="93"/>
        <v>2023</v>
      </c>
      <c r="AV1525" s="58">
        <f>Table13[[#This Row],[End Time]]-Table13[[#This Row],[Start Time]]</f>
        <v>8.3333333333333315E-2</v>
      </c>
      <c r="AY1525" s="23"/>
      <c r="AZ1525" s="23"/>
    </row>
    <row r="1526" spans="1:52" ht="12.6" customHeight="1" x14ac:dyDescent="0.25">
      <c r="A1526" s="55" t="s">
        <v>7721</v>
      </c>
      <c r="B1526" s="56">
        <v>45023</v>
      </c>
      <c r="C1526" s="56">
        <v>45023</v>
      </c>
      <c r="D1526" s="55" t="s">
        <v>3646</v>
      </c>
      <c r="E1526" s="55" t="s">
        <v>99</v>
      </c>
      <c r="F1526" s="55" t="s">
        <v>3646</v>
      </c>
      <c r="G1526" s="55" t="s">
        <v>62</v>
      </c>
      <c r="H1526" s="55" t="s">
        <v>417</v>
      </c>
      <c r="I1526" s="55">
        <v>115556</v>
      </c>
      <c r="J1526" s="55" t="s">
        <v>7736</v>
      </c>
      <c r="K1526" s="54" t="s">
        <v>5933</v>
      </c>
      <c r="L1526" s="55" t="s">
        <v>36</v>
      </c>
      <c r="M1526" s="55" t="s">
        <v>372</v>
      </c>
      <c r="N1526" s="55" t="s">
        <v>38</v>
      </c>
      <c r="O1526" s="55" t="s">
        <v>39</v>
      </c>
      <c r="P1526" s="55" t="s">
        <v>40</v>
      </c>
      <c r="Q1526" s="55" t="s">
        <v>41</v>
      </c>
      <c r="R1526" s="55" t="s">
        <v>74</v>
      </c>
      <c r="S1526" s="55" t="s">
        <v>7739</v>
      </c>
      <c r="T1526" s="55">
        <v>1507</v>
      </c>
      <c r="U1526" s="55" t="s">
        <v>3710</v>
      </c>
      <c r="V1526" s="55" t="s">
        <v>74</v>
      </c>
      <c r="W1526" s="55" t="s">
        <v>3711</v>
      </c>
      <c r="X1526" s="54" t="s">
        <v>7670</v>
      </c>
      <c r="Y1526" s="55" t="s">
        <v>4771</v>
      </c>
      <c r="Z1526" s="55">
        <v>3105</v>
      </c>
      <c r="AA1526" s="54" t="s">
        <v>7670</v>
      </c>
      <c r="AB1526" s="55" t="s">
        <v>45</v>
      </c>
      <c r="AC1526" s="55">
        <v>15217</v>
      </c>
      <c r="AD1526" s="55" t="s">
        <v>3711</v>
      </c>
      <c r="AE1526" s="55" t="s">
        <v>46</v>
      </c>
      <c r="AF1526" s="55" t="s">
        <v>47</v>
      </c>
      <c r="AG1526" s="55">
        <v>90</v>
      </c>
      <c r="AH1526" s="55" t="s">
        <v>47</v>
      </c>
      <c r="AI1526" s="55" t="s">
        <v>7744</v>
      </c>
      <c r="AJ1526" s="48" t="s">
        <v>567</v>
      </c>
      <c r="AK1526" s="45" t="s">
        <v>574</v>
      </c>
      <c r="AL1526" s="46"/>
      <c r="AM1526" s="46"/>
      <c r="AN1526" s="44" t="s">
        <v>554</v>
      </c>
      <c r="AO1526" s="50" t="s">
        <v>609</v>
      </c>
      <c r="AP1526" s="50" t="s">
        <v>4760</v>
      </c>
      <c r="AQ1526" s="50" t="str">
        <f t="shared" si="95"/>
        <v>Fri</v>
      </c>
      <c r="AR1526" s="47"/>
      <c r="AS1526" s="57"/>
      <c r="AT1526" s="50" t="str">
        <f t="shared" si="92"/>
        <v>Apr</v>
      </c>
      <c r="AU1526" s="50" t="str">
        <f t="shared" si="93"/>
        <v>2023</v>
      </c>
      <c r="AV1526" s="58">
        <f>Table13[[#This Row],[End Time]]-Table13[[#This Row],[Start Time]]</f>
        <v>6.2499999999999944E-2</v>
      </c>
      <c r="AY1526" s="23"/>
      <c r="AZ1526" s="23"/>
    </row>
    <row r="1527" spans="1:52" ht="12.6" customHeight="1" x14ac:dyDescent="0.25">
      <c r="A1527" s="55" t="s">
        <v>7721</v>
      </c>
      <c r="B1527" s="56">
        <v>45023</v>
      </c>
      <c r="C1527" s="56">
        <v>45023</v>
      </c>
      <c r="D1527" s="55" t="s">
        <v>3646</v>
      </c>
      <c r="E1527" s="55" t="s">
        <v>89</v>
      </c>
      <c r="F1527" s="55" t="s">
        <v>3646</v>
      </c>
      <c r="G1527" s="55" t="s">
        <v>62</v>
      </c>
      <c r="H1527" s="55" t="s">
        <v>423</v>
      </c>
      <c r="I1527" s="55">
        <v>115557</v>
      </c>
      <c r="J1527" s="55" t="s">
        <v>7736</v>
      </c>
      <c r="K1527" s="54" t="s">
        <v>5933</v>
      </c>
      <c r="L1527" s="55" t="s">
        <v>36</v>
      </c>
      <c r="M1527" s="55" t="s">
        <v>372</v>
      </c>
      <c r="N1527" s="55" t="s">
        <v>38</v>
      </c>
      <c r="O1527" s="55" t="s">
        <v>39</v>
      </c>
      <c r="P1527" s="55" t="s">
        <v>40</v>
      </c>
      <c r="Q1527" s="55" t="s">
        <v>41</v>
      </c>
      <c r="R1527" s="55" t="s">
        <v>74</v>
      </c>
      <c r="S1527" s="55" t="s">
        <v>7743</v>
      </c>
      <c r="T1527" s="55">
        <v>1507</v>
      </c>
      <c r="U1527" s="55" t="s">
        <v>3712</v>
      </c>
      <c r="V1527" s="55" t="s">
        <v>3713</v>
      </c>
      <c r="W1527" s="55" t="s">
        <v>3713</v>
      </c>
      <c r="X1527" s="54" t="s">
        <v>7670</v>
      </c>
      <c r="Y1527" s="55" t="s">
        <v>4771</v>
      </c>
      <c r="Z1527" s="55">
        <v>3105</v>
      </c>
      <c r="AA1527" s="54" t="s">
        <v>7670</v>
      </c>
      <c r="AB1527" s="55" t="s">
        <v>45</v>
      </c>
      <c r="AC1527" s="55">
        <v>15295</v>
      </c>
      <c r="AD1527" s="55" t="s">
        <v>3713</v>
      </c>
      <c r="AE1527" s="55" t="s">
        <v>46</v>
      </c>
      <c r="AF1527" s="55" t="s">
        <v>47</v>
      </c>
      <c r="AG1527" s="55">
        <v>120</v>
      </c>
      <c r="AH1527" s="55" t="s">
        <v>47</v>
      </c>
      <c r="AI1527" s="55" t="s">
        <v>7744</v>
      </c>
      <c r="AJ1527" s="48" t="s">
        <v>567</v>
      </c>
      <c r="AK1527" s="45">
        <v>40836</v>
      </c>
      <c r="AL1527" s="46">
        <f t="shared" ca="1" si="94"/>
        <v>12.016438356164384</v>
      </c>
      <c r="AM1527" s="46" t="s">
        <v>7688</v>
      </c>
      <c r="AN1527" s="44" t="s">
        <v>554</v>
      </c>
      <c r="AO1527" s="50" t="s">
        <v>609</v>
      </c>
      <c r="AP1527" s="50" t="s">
        <v>4760</v>
      </c>
      <c r="AQ1527" s="50" t="str">
        <f t="shared" si="95"/>
        <v>Fri</v>
      </c>
      <c r="AR1527" s="47"/>
      <c r="AS1527" s="57"/>
      <c r="AT1527" s="50" t="str">
        <f t="shared" si="92"/>
        <v>Apr</v>
      </c>
      <c r="AU1527" s="50" t="str">
        <f t="shared" si="93"/>
        <v>2023</v>
      </c>
      <c r="AV1527" s="58">
        <f>Table13[[#This Row],[End Time]]-Table13[[#This Row],[Start Time]]</f>
        <v>8.3333333333333315E-2</v>
      </c>
      <c r="AY1527" s="23"/>
      <c r="AZ1527" s="23"/>
    </row>
    <row r="1528" spans="1:52" ht="12.6" customHeight="1" x14ac:dyDescent="0.25">
      <c r="A1528" s="55" t="s">
        <v>7721</v>
      </c>
      <c r="B1528" s="56">
        <v>45023</v>
      </c>
      <c r="C1528" s="56">
        <v>45023</v>
      </c>
      <c r="D1528" s="55" t="s">
        <v>3646</v>
      </c>
      <c r="E1528" s="55" t="s">
        <v>156</v>
      </c>
      <c r="F1528" s="55" t="s">
        <v>3646</v>
      </c>
      <c r="G1528" s="55" t="s">
        <v>157</v>
      </c>
      <c r="H1528" s="55" t="s">
        <v>682</v>
      </c>
      <c r="I1528" s="55">
        <v>115558</v>
      </c>
      <c r="J1528" s="55" t="s">
        <v>7736</v>
      </c>
      <c r="K1528" s="55" t="s">
        <v>6707</v>
      </c>
      <c r="L1528" s="55" t="s">
        <v>36</v>
      </c>
      <c r="M1528" s="55" t="s">
        <v>372</v>
      </c>
      <c r="N1528" s="55" t="s">
        <v>38</v>
      </c>
      <c r="O1528" s="55" t="s">
        <v>39</v>
      </c>
      <c r="P1528" s="55" t="s">
        <v>40</v>
      </c>
      <c r="Q1528" s="55" t="s">
        <v>41</v>
      </c>
      <c r="R1528" s="55" t="s">
        <v>50</v>
      </c>
      <c r="S1528" s="55" t="s">
        <v>7738</v>
      </c>
      <c r="T1528" s="55">
        <v>1705</v>
      </c>
      <c r="U1528" s="55" t="s">
        <v>3714</v>
      </c>
      <c r="V1528" s="55" t="s">
        <v>112</v>
      </c>
      <c r="W1528" s="55" t="s">
        <v>3715</v>
      </c>
      <c r="X1528" s="54" t="s">
        <v>7670</v>
      </c>
      <c r="Y1528" s="55" t="s">
        <v>4927</v>
      </c>
      <c r="Z1528" s="55">
        <v>3337</v>
      </c>
      <c r="AA1528" s="54" t="s">
        <v>7670</v>
      </c>
      <c r="AB1528" s="55" t="s">
        <v>45</v>
      </c>
      <c r="AC1528" s="55">
        <v>15245</v>
      </c>
      <c r="AD1528" s="55" t="s">
        <v>3715</v>
      </c>
      <c r="AE1528" s="55" t="s">
        <v>46</v>
      </c>
      <c r="AF1528" s="55" t="s">
        <v>47</v>
      </c>
      <c r="AG1528" s="55">
        <v>30</v>
      </c>
      <c r="AH1528" s="55" t="s">
        <v>47</v>
      </c>
      <c r="AI1528" s="55" t="s">
        <v>7744</v>
      </c>
      <c r="AJ1528" s="44" t="s">
        <v>7677</v>
      </c>
      <c r="AK1528" s="45">
        <v>40909</v>
      </c>
      <c r="AL1528" s="46">
        <f t="shared" ca="1" si="94"/>
        <v>11.816438356164383</v>
      </c>
      <c r="AM1528" s="46" t="s">
        <v>7688</v>
      </c>
      <c r="AN1528" s="44" t="s">
        <v>554</v>
      </c>
      <c r="AO1528" s="50" t="s">
        <v>609</v>
      </c>
      <c r="AP1528" s="50" t="s">
        <v>4760</v>
      </c>
      <c r="AQ1528" s="50" t="str">
        <f t="shared" si="95"/>
        <v>Fri</v>
      </c>
      <c r="AR1528" s="47"/>
      <c r="AS1528" s="57"/>
      <c r="AT1528" s="50" t="str">
        <f t="shared" si="92"/>
        <v>Apr</v>
      </c>
      <c r="AU1528" s="50" t="str">
        <f t="shared" si="93"/>
        <v>2023</v>
      </c>
      <c r="AV1528" s="58">
        <f>Table13[[#This Row],[End Time]]-Table13[[#This Row],[Start Time]]</f>
        <v>2.083333333333337E-2</v>
      </c>
      <c r="AY1528" s="23"/>
      <c r="AZ1528" s="23"/>
    </row>
    <row r="1529" spans="1:52" ht="12.6" customHeight="1" x14ac:dyDescent="0.25">
      <c r="A1529" s="55" t="s">
        <v>7721</v>
      </c>
      <c r="B1529" s="56">
        <v>45023</v>
      </c>
      <c r="C1529" s="56">
        <v>45023</v>
      </c>
      <c r="D1529" s="55" t="s">
        <v>3646</v>
      </c>
      <c r="E1529" s="55" t="s">
        <v>195</v>
      </c>
      <c r="F1529" s="55" t="s">
        <v>3646</v>
      </c>
      <c r="G1529" s="55" t="s">
        <v>134</v>
      </c>
      <c r="H1529" s="55" t="s">
        <v>682</v>
      </c>
      <c r="I1529" s="55">
        <v>115559</v>
      </c>
      <c r="J1529" s="55" t="s">
        <v>7736</v>
      </c>
      <c r="K1529" s="55" t="s">
        <v>6707</v>
      </c>
      <c r="L1529" s="55" t="s">
        <v>456</v>
      </c>
      <c r="M1529" s="55" t="s">
        <v>425</v>
      </c>
      <c r="N1529" s="55" t="s">
        <v>38</v>
      </c>
      <c r="O1529" s="55" t="s">
        <v>39</v>
      </c>
      <c r="P1529" s="55" t="s">
        <v>40</v>
      </c>
      <c r="Q1529" s="55" t="s">
        <v>41</v>
      </c>
      <c r="R1529" s="55" t="s">
        <v>58</v>
      </c>
      <c r="S1529" s="55" t="s">
        <v>7738</v>
      </c>
      <c r="T1529" s="55"/>
      <c r="U1529" s="55" t="s">
        <v>3716</v>
      </c>
      <c r="V1529" s="55" t="s">
        <v>197</v>
      </c>
      <c r="W1529" s="55" t="s">
        <v>3717</v>
      </c>
      <c r="X1529" s="55" t="s">
        <v>5791</v>
      </c>
      <c r="Y1529" s="55" t="s">
        <v>7694</v>
      </c>
      <c r="Z1529" s="55">
        <v>3137</v>
      </c>
      <c r="AA1529" s="55" t="s">
        <v>5791</v>
      </c>
      <c r="AB1529" s="55" t="s">
        <v>457</v>
      </c>
      <c r="AC1529" s="55">
        <v>15244</v>
      </c>
      <c r="AD1529" s="55" t="s">
        <v>3717</v>
      </c>
      <c r="AE1529" s="55" t="s">
        <v>46</v>
      </c>
      <c r="AF1529" s="55" t="s">
        <v>47</v>
      </c>
      <c r="AG1529" s="55">
        <v>125</v>
      </c>
      <c r="AH1529" s="55" t="s">
        <v>47</v>
      </c>
      <c r="AI1529" s="55" t="s">
        <v>7744</v>
      </c>
      <c r="AJ1529" s="44" t="s">
        <v>7677</v>
      </c>
      <c r="AK1529" s="45">
        <v>40524</v>
      </c>
      <c r="AL1529" s="46">
        <f t="shared" ca="1" si="94"/>
        <v>12.871232876712329</v>
      </c>
      <c r="AM1529" s="46" t="s">
        <v>7689</v>
      </c>
      <c r="AN1529" s="44" t="s">
        <v>553</v>
      </c>
      <c r="AO1529" s="50" t="s">
        <v>609</v>
      </c>
      <c r="AP1529" s="50" t="s">
        <v>4760</v>
      </c>
      <c r="AQ1529" s="50" t="str">
        <f t="shared" si="95"/>
        <v>Fri</v>
      </c>
      <c r="AR1529" s="47"/>
      <c r="AS1529" s="57"/>
      <c r="AT1529" s="50" t="str">
        <f t="shared" si="92"/>
        <v>Apr</v>
      </c>
      <c r="AU1529" s="50" t="str">
        <f t="shared" si="93"/>
        <v>2023</v>
      </c>
      <c r="AV1529" s="58">
        <f>Table13[[#This Row],[End Time]]-Table13[[#This Row],[Start Time]]</f>
        <v>8.6805555555555636E-2</v>
      </c>
      <c r="AY1529" s="23"/>
      <c r="AZ1529" s="23"/>
    </row>
    <row r="1530" spans="1:52" ht="12.6" customHeight="1" x14ac:dyDescent="0.25">
      <c r="A1530" s="55" t="s">
        <v>7721</v>
      </c>
      <c r="B1530" s="56">
        <v>45023</v>
      </c>
      <c r="C1530" s="56">
        <v>45023</v>
      </c>
      <c r="D1530" s="55" t="s">
        <v>3646</v>
      </c>
      <c r="E1530" s="55" t="s">
        <v>68</v>
      </c>
      <c r="F1530" s="55" t="s">
        <v>3646</v>
      </c>
      <c r="G1530" s="55" t="s">
        <v>157</v>
      </c>
      <c r="H1530" s="55" t="s">
        <v>423</v>
      </c>
      <c r="I1530" s="55">
        <v>115560</v>
      </c>
      <c r="J1530" s="55" t="s">
        <v>7734</v>
      </c>
      <c r="K1530" s="54" t="s">
        <v>4761</v>
      </c>
      <c r="L1530" s="55" t="s">
        <v>64</v>
      </c>
      <c r="M1530" s="55" t="s">
        <v>372</v>
      </c>
      <c r="N1530" s="55" t="s">
        <v>38</v>
      </c>
      <c r="O1530" s="55" t="s">
        <v>39</v>
      </c>
      <c r="P1530" s="55" t="s">
        <v>40</v>
      </c>
      <c r="Q1530" s="55" t="s">
        <v>41</v>
      </c>
      <c r="R1530" s="55" t="s">
        <v>58</v>
      </c>
      <c r="S1530" s="55" t="s">
        <v>7743</v>
      </c>
      <c r="T1530" s="55"/>
      <c r="U1530" s="55" t="s">
        <v>3718</v>
      </c>
      <c r="V1530" s="55" t="s">
        <v>3719</v>
      </c>
      <c r="W1530" s="55" t="s">
        <v>3719</v>
      </c>
      <c r="X1530" s="55" t="s">
        <v>6246</v>
      </c>
      <c r="Y1530" s="55" t="s">
        <v>6245</v>
      </c>
      <c r="Z1530" s="55" t="s">
        <v>7655</v>
      </c>
      <c r="AA1530" s="55" t="s">
        <v>6246</v>
      </c>
      <c r="AB1530" s="55" t="s">
        <v>44</v>
      </c>
      <c r="AC1530" s="55">
        <v>15294</v>
      </c>
      <c r="AD1530" s="55" t="s">
        <v>3719</v>
      </c>
      <c r="AE1530" s="55" t="s">
        <v>46</v>
      </c>
      <c r="AF1530" s="55" t="s">
        <v>47</v>
      </c>
      <c r="AG1530" s="55">
        <v>70</v>
      </c>
      <c r="AH1530" s="55" t="s">
        <v>47</v>
      </c>
      <c r="AI1530" s="55" t="s">
        <v>7744</v>
      </c>
      <c r="AJ1530" s="44" t="s">
        <v>7677</v>
      </c>
      <c r="AK1530" s="45">
        <v>42777</v>
      </c>
      <c r="AL1530" s="46">
        <f t="shared" ca="1" si="94"/>
        <v>6.6986301369863011</v>
      </c>
      <c r="AM1530" s="46" t="s">
        <v>7682</v>
      </c>
      <c r="AN1530" s="44" t="s">
        <v>553</v>
      </c>
      <c r="AO1530" s="50" t="s">
        <v>609</v>
      </c>
      <c r="AP1530" s="50" t="s">
        <v>4760</v>
      </c>
      <c r="AQ1530" s="50" t="str">
        <f t="shared" si="95"/>
        <v>Fri</v>
      </c>
      <c r="AR1530" s="47"/>
      <c r="AS1530" s="57"/>
      <c r="AT1530" s="50" t="str">
        <f t="shared" si="92"/>
        <v>Apr</v>
      </c>
      <c r="AU1530" s="50" t="str">
        <f t="shared" si="93"/>
        <v>2023</v>
      </c>
      <c r="AV1530" s="58">
        <f>Table13[[#This Row],[End Time]]-Table13[[#This Row],[Start Time]]</f>
        <v>4.8611111111111105E-2</v>
      </c>
      <c r="AY1530" s="23"/>
      <c r="AZ1530" s="23"/>
    </row>
    <row r="1531" spans="1:52" ht="12.6" customHeight="1" x14ac:dyDescent="0.25">
      <c r="A1531" s="55" t="s">
        <v>7721</v>
      </c>
      <c r="B1531" s="56">
        <v>45023</v>
      </c>
      <c r="C1531" s="56">
        <v>45023</v>
      </c>
      <c r="D1531" s="55" t="s">
        <v>4764</v>
      </c>
      <c r="E1531" s="55" t="s">
        <v>4765</v>
      </c>
      <c r="F1531" s="55" t="s">
        <v>4766</v>
      </c>
      <c r="G1531" s="55" t="s">
        <v>4767</v>
      </c>
      <c r="H1531" s="55" t="s">
        <v>682</v>
      </c>
      <c r="I1531" s="55">
        <v>115561</v>
      </c>
      <c r="J1531" s="55" t="s">
        <v>7736</v>
      </c>
      <c r="K1531" s="54" t="s">
        <v>5960</v>
      </c>
      <c r="L1531" s="55" t="s">
        <v>36</v>
      </c>
      <c r="M1531" s="55" t="s">
        <v>425</v>
      </c>
      <c r="N1531" s="55" t="s">
        <v>38</v>
      </c>
      <c r="O1531" s="55" t="s">
        <v>39</v>
      </c>
      <c r="P1531" s="55" t="s">
        <v>40</v>
      </c>
      <c r="Q1531" s="55" t="s">
        <v>41</v>
      </c>
      <c r="R1531" s="55" t="s">
        <v>78</v>
      </c>
      <c r="S1531" s="55" t="s">
        <v>7742</v>
      </c>
      <c r="T1531" s="55">
        <v>1562</v>
      </c>
      <c r="U1531" s="55" t="s">
        <v>3696</v>
      </c>
      <c r="V1531" s="55"/>
      <c r="W1531" s="55"/>
      <c r="X1531" s="54">
        <v>6626</v>
      </c>
      <c r="Y1531" s="55" t="s">
        <v>4808</v>
      </c>
      <c r="Z1531" s="55">
        <v>3612</v>
      </c>
      <c r="AA1531" s="54">
        <v>6626</v>
      </c>
      <c r="AB1531" s="55" t="s">
        <v>45</v>
      </c>
      <c r="AC1531" s="55"/>
      <c r="AD1531" s="55"/>
      <c r="AE1531" s="55"/>
      <c r="AF1531" s="55"/>
      <c r="AG1531" s="55"/>
      <c r="AH1531" s="55" t="s">
        <v>75</v>
      </c>
      <c r="AI1531" s="55" t="s">
        <v>7744</v>
      </c>
      <c r="AJ1531" s="48" t="s">
        <v>566</v>
      </c>
      <c r="AK1531" s="45" t="s">
        <v>574</v>
      </c>
      <c r="AL1531" s="46"/>
      <c r="AM1531" s="46"/>
      <c r="AN1531" s="44" t="s">
        <v>554</v>
      </c>
      <c r="AO1531" s="50"/>
      <c r="AP1531" s="50" t="s">
        <v>4760</v>
      </c>
      <c r="AQ1531" s="50" t="str">
        <f t="shared" si="95"/>
        <v>Start Date missing</v>
      </c>
      <c r="AR1531" s="47"/>
      <c r="AS1531" s="57"/>
      <c r="AT1531" s="50" t="str">
        <f t="shared" si="92"/>
        <v>Start Date missing</v>
      </c>
      <c r="AU1531" s="50" t="str">
        <f t="shared" si="93"/>
        <v>Start Date missing</v>
      </c>
      <c r="AV1531" s="58"/>
      <c r="AY1531" s="23"/>
      <c r="AZ1531" s="23"/>
    </row>
    <row r="1532" spans="1:52" ht="12.6" customHeight="1" x14ac:dyDescent="0.25">
      <c r="A1532" s="55" t="s">
        <v>7721</v>
      </c>
      <c r="B1532" s="56">
        <v>45023</v>
      </c>
      <c r="C1532" s="56">
        <v>45023</v>
      </c>
      <c r="D1532" s="55" t="s">
        <v>3646</v>
      </c>
      <c r="E1532" s="55" t="s">
        <v>119</v>
      </c>
      <c r="F1532" s="55" t="s">
        <v>3646</v>
      </c>
      <c r="G1532" s="55" t="s">
        <v>135</v>
      </c>
      <c r="H1532" s="55" t="s">
        <v>682</v>
      </c>
      <c r="I1532" s="55">
        <v>115563</v>
      </c>
      <c r="J1532" s="55" t="s">
        <v>7736</v>
      </c>
      <c r="K1532" s="54" t="s">
        <v>6134</v>
      </c>
      <c r="L1532" s="55" t="s">
        <v>36</v>
      </c>
      <c r="M1532" s="55" t="s">
        <v>372</v>
      </c>
      <c r="N1532" s="55" t="s">
        <v>38</v>
      </c>
      <c r="O1532" s="55" t="s">
        <v>39</v>
      </c>
      <c r="P1532" s="55" t="s">
        <v>40</v>
      </c>
      <c r="Q1532" s="55" t="s">
        <v>41</v>
      </c>
      <c r="R1532" s="55" t="s">
        <v>50</v>
      </c>
      <c r="S1532" s="55" t="s">
        <v>7738</v>
      </c>
      <c r="T1532" s="55">
        <v>1758</v>
      </c>
      <c r="U1532" s="55" t="s">
        <v>3720</v>
      </c>
      <c r="V1532" s="55" t="s">
        <v>51</v>
      </c>
      <c r="W1532" s="55" t="s">
        <v>3721</v>
      </c>
      <c r="X1532" s="54">
        <v>6626</v>
      </c>
      <c r="Y1532" s="55" t="s">
        <v>4920</v>
      </c>
      <c r="Z1532" s="55">
        <v>3129</v>
      </c>
      <c r="AA1532" s="54">
        <v>6626</v>
      </c>
      <c r="AB1532" s="55" t="s">
        <v>45</v>
      </c>
      <c r="AC1532" s="55">
        <v>15247</v>
      </c>
      <c r="AD1532" s="55" t="s">
        <v>3721</v>
      </c>
      <c r="AE1532" s="55" t="s">
        <v>46</v>
      </c>
      <c r="AF1532" s="55" t="s">
        <v>47</v>
      </c>
      <c r="AG1532" s="55">
        <v>30</v>
      </c>
      <c r="AH1532" s="55" t="s">
        <v>47</v>
      </c>
      <c r="AI1532" s="55" t="s">
        <v>7744</v>
      </c>
      <c r="AJ1532" s="48" t="s">
        <v>567</v>
      </c>
      <c r="AK1532" s="45" t="s">
        <v>574</v>
      </c>
      <c r="AL1532" s="46"/>
      <c r="AM1532" s="46"/>
      <c r="AN1532" s="44" t="s">
        <v>554</v>
      </c>
      <c r="AO1532" s="50" t="s">
        <v>609</v>
      </c>
      <c r="AP1532" s="50" t="s">
        <v>4760</v>
      </c>
      <c r="AQ1532" s="50" t="str">
        <f t="shared" si="95"/>
        <v>Fri</v>
      </c>
      <c r="AR1532" s="47"/>
      <c r="AS1532" s="57"/>
      <c r="AT1532" s="50" t="str">
        <f t="shared" si="92"/>
        <v>Apr</v>
      </c>
      <c r="AU1532" s="50" t="str">
        <f t="shared" si="93"/>
        <v>2023</v>
      </c>
      <c r="AV1532" s="58">
        <f>Table13[[#This Row],[End Time]]-Table13[[#This Row],[Start Time]]</f>
        <v>2.083333333333337E-2</v>
      </c>
      <c r="AY1532" s="23"/>
      <c r="AZ1532" s="23"/>
    </row>
    <row r="1533" spans="1:52" ht="12.6" customHeight="1" x14ac:dyDescent="0.25">
      <c r="A1533" s="55" t="s">
        <v>7721</v>
      </c>
      <c r="B1533" s="56">
        <v>45023</v>
      </c>
      <c r="C1533" s="56">
        <v>45023</v>
      </c>
      <c r="D1533" s="55" t="s">
        <v>3646</v>
      </c>
      <c r="E1533" s="55" t="s">
        <v>3722</v>
      </c>
      <c r="F1533" s="55" t="s">
        <v>3646</v>
      </c>
      <c r="G1533" s="55" t="s">
        <v>222</v>
      </c>
      <c r="H1533" s="55" t="s">
        <v>682</v>
      </c>
      <c r="I1533" s="55">
        <v>115564</v>
      </c>
      <c r="J1533" s="55" t="s">
        <v>7736</v>
      </c>
      <c r="K1533" s="54" t="s">
        <v>6134</v>
      </c>
      <c r="L1533" s="55" t="s">
        <v>36</v>
      </c>
      <c r="M1533" s="55" t="s">
        <v>372</v>
      </c>
      <c r="N1533" s="55" t="s">
        <v>38</v>
      </c>
      <c r="O1533" s="55" t="s">
        <v>39</v>
      </c>
      <c r="P1533" s="55" t="s">
        <v>40</v>
      </c>
      <c r="Q1533" s="55" t="s">
        <v>41</v>
      </c>
      <c r="R1533" s="55" t="s">
        <v>74</v>
      </c>
      <c r="S1533" s="55" t="s">
        <v>7738</v>
      </c>
      <c r="T1533" s="55">
        <v>1567</v>
      </c>
      <c r="U1533" s="55" t="s">
        <v>3723</v>
      </c>
      <c r="V1533" s="55" t="s">
        <v>202</v>
      </c>
      <c r="W1533" s="55" t="s">
        <v>3724</v>
      </c>
      <c r="X1533" s="54" t="s">
        <v>2510</v>
      </c>
      <c r="Y1533" s="55" t="s">
        <v>4831</v>
      </c>
      <c r="Z1533" s="55">
        <v>3229</v>
      </c>
      <c r="AA1533" s="54" t="s">
        <v>2510</v>
      </c>
      <c r="AB1533" s="55" t="s">
        <v>45</v>
      </c>
      <c r="AC1533" s="55">
        <v>15248</v>
      </c>
      <c r="AD1533" s="55" t="s">
        <v>3724</v>
      </c>
      <c r="AE1533" s="55" t="s">
        <v>46</v>
      </c>
      <c r="AF1533" s="55" t="s">
        <v>47</v>
      </c>
      <c r="AG1533" s="55">
        <v>88</v>
      </c>
      <c r="AH1533" s="55" t="s">
        <v>47</v>
      </c>
      <c r="AI1533" s="55" t="s">
        <v>7744</v>
      </c>
      <c r="AJ1533" s="48" t="s">
        <v>567</v>
      </c>
      <c r="AK1533" s="45" t="s">
        <v>574</v>
      </c>
      <c r="AL1533" s="46"/>
      <c r="AM1533" s="46"/>
      <c r="AN1533" s="44" t="s">
        <v>554</v>
      </c>
      <c r="AO1533" s="50" t="s">
        <v>610</v>
      </c>
      <c r="AP1533" s="50" t="s">
        <v>4760</v>
      </c>
      <c r="AQ1533" s="50" t="str">
        <f t="shared" si="95"/>
        <v>Fri</v>
      </c>
      <c r="AR1533" s="47"/>
      <c r="AS1533" s="57"/>
      <c r="AT1533" s="50" t="str">
        <f t="shared" si="92"/>
        <v>Apr</v>
      </c>
      <c r="AU1533" s="50" t="str">
        <f t="shared" si="93"/>
        <v>2023</v>
      </c>
      <c r="AV1533" s="58">
        <f>Table13[[#This Row],[End Time]]-Table13[[#This Row],[Start Time]]</f>
        <v>6.1111111111111005E-2</v>
      </c>
      <c r="AY1533" s="23"/>
      <c r="AZ1533" s="23"/>
    </row>
    <row r="1534" spans="1:52" ht="12.6" customHeight="1" x14ac:dyDescent="0.25">
      <c r="A1534" s="55" t="s">
        <v>7721</v>
      </c>
      <c r="B1534" s="56">
        <v>45023</v>
      </c>
      <c r="C1534" s="56">
        <v>45023</v>
      </c>
      <c r="D1534" s="55" t="s">
        <v>3465</v>
      </c>
      <c r="E1534" s="55" t="s">
        <v>136</v>
      </c>
      <c r="F1534" s="55" t="s">
        <v>3465</v>
      </c>
      <c r="G1534" s="55" t="s">
        <v>192</v>
      </c>
      <c r="H1534" s="55" t="s">
        <v>682</v>
      </c>
      <c r="I1534" s="55">
        <v>115565</v>
      </c>
      <c r="J1534" s="55" t="s">
        <v>7725</v>
      </c>
      <c r="K1534" s="54" t="s">
        <v>6194</v>
      </c>
      <c r="L1534" s="55" t="s">
        <v>91</v>
      </c>
      <c r="M1534" s="55" t="s">
        <v>372</v>
      </c>
      <c r="N1534" s="55" t="s">
        <v>38</v>
      </c>
      <c r="O1534" s="55" t="s">
        <v>39</v>
      </c>
      <c r="P1534" s="55" t="s">
        <v>40</v>
      </c>
      <c r="Q1534" s="55" t="s">
        <v>41</v>
      </c>
      <c r="R1534" s="55" t="s">
        <v>50</v>
      </c>
      <c r="S1534" s="55" t="s">
        <v>7738</v>
      </c>
      <c r="T1534" s="55">
        <v>1973</v>
      </c>
      <c r="U1534" s="55" t="s">
        <v>3725</v>
      </c>
      <c r="V1534" s="55" t="s">
        <v>51</v>
      </c>
      <c r="W1534" s="55" t="s">
        <v>3726</v>
      </c>
      <c r="X1534" s="54">
        <v>6634</v>
      </c>
      <c r="Y1534" s="55" t="s">
        <v>353</v>
      </c>
      <c r="Z1534" s="55" t="s">
        <v>6433</v>
      </c>
      <c r="AA1534" s="54">
        <v>6634</v>
      </c>
      <c r="AB1534" s="55" t="s">
        <v>98</v>
      </c>
      <c r="AC1534" s="55">
        <v>15252</v>
      </c>
      <c r="AD1534" s="55" t="s">
        <v>3726</v>
      </c>
      <c r="AE1534" s="55" t="s">
        <v>46</v>
      </c>
      <c r="AF1534" s="55" t="s">
        <v>47</v>
      </c>
      <c r="AG1534" s="55">
        <v>90</v>
      </c>
      <c r="AH1534" s="55" t="s">
        <v>47</v>
      </c>
      <c r="AI1534" s="55" t="s">
        <v>7744</v>
      </c>
      <c r="AJ1534" s="48" t="s">
        <v>567</v>
      </c>
      <c r="AK1534" s="45" t="s">
        <v>574</v>
      </c>
      <c r="AL1534" s="46"/>
      <c r="AM1534" s="46"/>
      <c r="AN1534" s="44" t="s">
        <v>554</v>
      </c>
      <c r="AO1534" s="50" t="s">
        <v>609</v>
      </c>
      <c r="AP1534" s="50" t="s">
        <v>4760</v>
      </c>
      <c r="AQ1534" s="50" t="str">
        <f t="shared" si="95"/>
        <v>Fri</v>
      </c>
      <c r="AR1534" s="47"/>
      <c r="AS1534" s="57"/>
      <c r="AT1534" s="50" t="str">
        <f t="shared" si="92"/>
        <v>Mar</v>
      </c>
      <c r="AU1534" s="50" t="str">
        <f t="shared" si="93"/>
        <v>2023</v>
      </c>
      <c r="AV1534" s="58">
        <f>Table13[[#This Row],[End Time]]-Table13[[#This Row],[Start Time]]</f>
        <v>2.083333333333337E-2</v>
      </c>
      <c r="AY1534" s="23"/>
      <c r="AZ1534" s="23"/>
    </row>
    <row r="1535" spans="1:52" ht="12.6" customHeight="1" x14ac:dyDescent="0.25">
      <c r="A1535" s="55" t="s">
        <v>7721</v>
      </c>
      <c r="B1535" s="56">
        <v>45023</v>
      </c>
      <c r="C1535" s="56">
        <v>45023</v>
      </c>
      <c r="D1535" s="55" t="s">
        <v>3646</v>
      </c>
      <c r="E1535" s="55" t="s">
        <v>156</v>
      </c>
      <c r="F1535" s="55" t="s">
        <v>3646</v>
      </c>
      <c r="G1535" s="55" t="s">
        <v>157</v>
      </c>
      <c r="H1535" s="55" t="s">
        <v>682</v>
      </c>
      <c r="I1535" s="55">
        <v>115567</v>
      </c>
      <c r="J1535" s="55" t="s">
        <v>7736</v>
      </c>
      <c r="K1535" s="54" t="s">
        <v>6707</v>
      </c>
      <c r="L1535" s="55" t="s">
        <v>36</v>
      </c>
      <c r="M1535" s="55" t="s">
        <v>372</v>
      </c>
      <c r="N1535" s="55" t="s">
        <v>38</v>
      </c>
      <c r="O1535" s="55" t="s">
        <v>39</v>
      </c>
      <c r="P1535" s="55" t="s">
        <v>40</v>
      </c>
      <c r="Q1535" s="55" t="s">
        <v>41</v>
      </c>
      <c r="R1535" s="55" t="s">
        <v>341</v>
      </c>
      <c r="S1535" s="55" t="s">
        <v>7738</v>
      </c>
      <c r="T1535" s="55">
        <v>1579</v>
      </c>
      <c r="U1535" s="55" t="s">
        <v>3727</v>
      </c>
      <c r="V1535" s="55" t="s">
        <v>112</v>
      </c>
      <c r="W1535" s="55" t="s">
        <v>3715</v>
      </c>
      <c r="X1535" s="54" t="s">
        <v>7670</v>
      </c>
      <c r="Y1535" s="55" t="s">
        <v>4927</v>
      </c>
      <c r="Z1535" s="55">
        <v>3337</v>
      </c>
      <c r="AA1535" s="54" t="s">
        <v>7670</v>
      </c>
      <c r="AB1535" s="55" t="s">
        <v>45</v>
      </c>
      <c r="AC1535" s="55">
        <v>15246</v>
      </c>
      <c r="AD1535" s="55" t="s">
        <v>3715</v>
      </c>
      <c r="AE1535" s="55" t="s">
        <v>46</v>
      </c>
      <c r="AF1535" s="55" t="s">
        <v>47</v>
      </c>
      <c r="AG1535" s="55">
        <v>30</v>
      </c>
      <c r="AH1535" s="55" t="s">
        <v>47</v>
      </c>
      <c r="AI1535" s="55" t="s">
        <v>7744</v>
      </c>
      <c r="AJ1535" s="48" t="s">
        <v>567</v>
      </c>
      <c r="AK1535" s="45">
        <v>40585</v>
      </c>
      <c r="AL1535" s="46">
        <f t="shared" ca="1" si="94"/>
        <v>12.704109589041096</v>
      </c>
      <c r="AM1535" s="46" t="s">
        <v>7688</v>
      </c>
      <c r="AN1535" s="44" t="s">
        <v>554</v>
      </c>
      <c r="AO1535" s="50" t="s">
        <v>609</v>
      </c>
      <c r="AP1535" s="50" t="s">
        <v>4760</v>
      </c>
      <c r="AQ1535" s="50" t="str">
        <f t="shared" si="95"/>
        <v>Fri</v>
      </c>
      <c r="AR1535" s="47"/>
      <c r="AS1535" s="57"/>
      <c r="AT1535" s="50" t="str">
        <f t="shared" si="92"/>
        <v>Apr</v>
      </c>
      <c r="AU1535" s="50" t="str">
        <f t="shared" si="93"/>
        <v>2023</v>
      </c>
      <c r="AV1535" s="58">
        <f>Table13[[#This Row],[End Time]]-Table13[[#This Row],[Start Time]]</f>
        <v>2.083333333333337E-2</v>
      </c>
      <c r="AY1535" s="23"/>
      <c r="AZ1535" s="23"/>
    </row>
    <row r="1536" spans="1:52" ht="12.6" customHeight="1" x14ac:dyDescent="0.25">
      <c r="A1536" s="55" t="s">
        <v>7721</v>
      </c>
      <c r="B1536" s="56">
        <v>45023</v>
      </c>
      <c r="C1536" s="56">
        <v>45023</v>
      </c>
      <c r="D1536" s="55" t="s">
        <v>3646</v>
      </c>
      <c r="E1536" s="55" t="s">
        <v>199</v>
      </c>
      <c r="F1536" s="55" t="s">
        <v>3646</v>
      </c>
      <c r="G1536" s="55" t="s">
        <v>272</v>
      </c>
      <c r="H1536" s="55" t="s">
        <v>682</v>
      </c>
      <c r="I1536" s="55">
        <v>115568</v>
      </c>
      <c r="J1536" s="55" t="s">
        <v>7736</v>
      </c>
      <c r="K1536" s="54" t="s">
        <v>7649</v>
      </c>
      <c r="L1536" s="55" t="s">
        <v>36</v>
      </c>
      <c r="M1536" s="55" t="s">
        <v>4762</v>
      </c>
      <c r="N1536" s="55" t="s">
        <v>302</v>
      </c>
      <c r="O1536" s="55" t="s">
        <v>39</v>
      </c>
      <c r="P1536" s="55" t="s">
        <v>40</v>
      </c>
      <c r="Q1536" s="55" t="s">
        <v>41</v>
      </c>
      <c r="R1536" s="55" t="s">
        <v>50</v>
      </c>
      <c r="S1536" s="55" t="s">
        <v>7738</v>
      </c>
      <c r="T1536" s="55">
        <v>1759</v>
      </c>
      <c r="U1536" s="55" t="s">
        <v>3728</v>
      </c>
      <c r="V1536" s="55" t="s">
        <v>281</v>
      </c>
      <c r="W1536" s="55" t="s">
        <v>3729</v>
      </c>
      <c r="X1536" s="54">
        <v>6626</v>
      </c>
      <c r="Y1536" s="55" t="s">
        <v>6381</v>
      </c>
      <c r="Z1536" s="55">
        <v>9801</v>
      </c>
      <c r="AA1536" s="54">
        <v>6626</v>
      </c>
      <c r="AB1536" s="55" t="s">
        <v>45</v>
      </c>
      <c r="AC1536" s="55">
        <v>15270</v>
      </c>
      <c r="AD1536" s="55" t="s">
        <v>3729</v>
      </c>
      <c r="AE1536" s="55" t="s">
        <v>46</v>
      </c>
      <c r="AF1536" s="55" t="s">
        <v>47</v>
      </c>
      <c r="AG1536" s="55">
        <v>90</v>
      </c>
      <c r="AH1536" s="55" t="s">
        <v>47</v>
      </c>
      <c r="AI1536" s="55" t="s">
        <v>7744</v>
      </c>
      <c r="AJ1536" s="44" t="s">
        <v>566</v>
      </c>
      <c r="AK1536" s="45" t="s">
        <v>574</v>
      </c>
      <c r="AL1536" s="46"/>
      <c r="AM1536" s="46"/>
      <c r="AN1536" s="44" t="s">
        <v>554</v>
      </c>
      <c r="AO1536" s="50" t="s">
        <v>610</v>
      </c>
      <c r="AP1536" s="50" t="s">
        <v>4760</v>
      </c>
      <c r="AQ1536" s="50" t="str">
        <f t="shared" si="95"/>
        <v>Fri</v>
      </c>
      <c r="AR1536" s="47"/>
      <c r="AS1536" s="57"/>
      <c r="AT1536" s="50" t="str">
        <f t="shared" si="92"/>
        <v>Apr</v>
      </c>
      <c r="AU1536" s="50" t="str">
        <f t="shared" si="93"/>
        <v>2023</v>
      </c>
      <c r="AV1536" s="58">
        <f>Table13[[#This Row],[End Time]]-Table13[[#This Row],[Start Time]]</f>
        <v>6.25E-2</v>
      </c>
      <c r="AY1536" s="23"/>
      <c r="AZ1536" s="23"/>
    </row>
    <row r="1537" spans="1:52" ht="12.6" customHeight="1" x14ac:dyDescent="0.25">
      <c r="A1537" s="55" t="s">
        <v>7721</v>
      </c>
      <c r="B1537" s="56">
        <v>45023</v>
      </c>
      <c r="C1537" s="56">
        <v>45023</v>
      </c>
      <c r="D1537" s="55" t="s">
        <v>3646</v>
      </c>
      <c r="E1537" s="55" t="s">
        <v>136</v>
      </c>
      <c r="F1537" s="55" t="s">
        <v>3646</v>
      </c>
      <c r="G1537" s="55" t="s">
        <v>193</v>
      </c>
      <c r="H1537" s="55" t="s">
        <v>1629</v>
      </c>
      <c r="I1537" s="55">
        <v>115569</v>
      </c>
      <c r="J1537" s="55" t="s">
        <v>7736</v>
      </c>
      <c r="K1537" s="54" t="s">
        <v>6616</v>
      </c>
      <c r="L1537" s="55" t="s">
        <v>36</v>
      </c>
      <c r="M1537" s="55" t="s">
        <v>372</v>
      </c>
      <c r="N1537" s="55" t="s">
        <v>38</v>
      </c>
      <c r="O1537" s="55" t="s">
        <v>39</v>
      </c>
      <c r="P1537" s="55" t="s">
        <v>40</v>
      </c>
      <c r="Q1537" s="55" t="s">
        <v>41</v>
      </c>
      <c r="R1537" s="55" t="s">
        <v>50</v>
      </c>
      <c r="S1537" s="55" t="s">
        <v>7739</v>
      </c>
      <c r="T1537" s="55">
        <v>1690</v>
      </c>
      <c r="U1537" s="55" t="s">
        <v>3730</v>
      </c>
      <c r="V1537" s="55" t="s">
        <v>54</v>
      </c>
      <c r="W1537" s="55" t="s">
        <v>3731</v>
      </c>
      <c r="X1537" s="54" t="s">
        <v>7670</v>
      </c>
      <c r="Y1537" s="55" t="s">
        <v>5218</v>
      </c>
      <c r="Z1537" s="55">
        <v>3304</v>
      </c>
      <c r="AA1537" s="54" t="s">
        <v>7670</v>
      </c>
      <c r="AB1537" s="55" t="s">
        <v>45</v>
      </c>
      <c r="AC1537" s="55">
        <v>15216</v>
      </c>
      <c r="AD1537" s="55" t="s">
        <v>3731</v>
      </c>
      <c r="AE1537" s="55" t="s">
        <v>46</v>
      </c>
      <c r="AF1537" s="55" t="s">
        <v>47</v>
      </c>
      <c r="AG1537" s="55">
        <v>75</v>
      </c>
      <c r="AH1537" s="55" t="s">
        <v>47</v>
      </c>
      <c r="AI1537" s="55" t="s">
        <v>7744</v>
      </c>
      <c r="AJ1537" s="48" t="s">
        <v>568</v>
      </c>
      <c r="AK1537" s="45" t="s">
        <v>574</v>
      </c>
      <c r="AL1537" s="46"/>
      <c r="AM1537" s="46"/>
      <c r="AN1537" s="44" t="s">
        <v>554</v>
      </c>
      <c r="AO1537" s="50" t="s">
        <v>610</v>
      </c>
      <c r="AP1537" s="50" t="s">
        <v>4760</v>
      </c>
      <c r="AQ1537" s="50" t="str">
        <f t="shared" si="95"/>
        <v>Fri</v>
      </c>
      <c r="AR1537" s="47"/>
      <c r="AS1537" s="57"/>
      <c r="AT1537" s="50" t="str">
        <f t="shared" ref="AT1537:AT1600" si="96">TEXT($D1537,"MMM")</f>
        <v>Apr</v>
      </c>
      <c r="AU1537" s="50" t="str">
        <f t="shared" ref="AU1537:AU1600" si="97">TEXT($D1537,"YYYY")</f>
        <v>2023</v>
      </c>
      <c r="AV1537" s="58">
        <f>Table13[[#This Row],[End Time]]-Table13[[#This Row],[Start Time]]</f>
        <v>5.208333333333337E-2</v>
      </c>
      <c r="AY1537" s="23"/>
      <c r="AZ1537" s="23"/>
    </row>
    <row r="1538" spans="1:52" ht="12.6" customHeight="1" x14ac:dyDescent="0.25">
      <c r="A1538" s="55" t="s">
        <v>7721</v>
      </c>
      <c r="B1538" s="56">
        <v>45023</v>
      </c>
      <c r="C1538" s="56">
        <v>45023</v>
      </c>
      <c r="D1538" s="55" t="s">
        <v>3646</v>
      </c>
      <c r="E1538" s="55" t="s">
        <v>209</v>
      </c>
      <c r="F1538" s="55" t="s">
        <v>3646</v>
      </c>
      <c r="G1538" s="55" t="s">
        <v>284</v>
      </c>
      <c r="H1538" s="55" t="s">
        <v>682</v>
      </c>
      <c r="I1538" s="55">
        <v>115571</v>
      </c>
      <c r="J1538" s="55" t="s">
        <v>7734</v>
      </c>
      <c r="K1538" s="54" t="s">
        <v>7628</v>
      </c>
      <c r="L1538" s="55" t="s">
        <v>36</v>
      </c>
      <c r="M1538" s="55" t="s">
        <v>372</v>
      </c>
      <c r="N1538" s="55" t="s">
        <v>38</v>
      </c>
      <c r="O1538" s="55" t="s">
        <v>39</v>
      </c>
      <c r="P1538" s="55" t="s">
        <v>40</v>
      </c>
      <c r="Q1538" s="55" t="s">
        <v>41</v>
      </c>
      <c r="R1538" s="55" t="s">
        <v>65</v>
      </c>
      <c r="S1538" s="55" t="s">
        <v>7738</v>
      </c>
      <c r="T1538" s="55">
        <v>1331</v>
      </c>
      <c r="U1538" s="55" t="s">
        <v>3732</v>
      </c>
      <c r="V1538" s="55" t="s">
        <v>344</v>
      </c>
      <c r="W1538" s="55" t="s">
        <v>3733</v>
      </c>
      <c r="X1538" s="54">
        <v>6625</v>
      </c>
      <c r="Y1538" s="55" t="s">
        <v>6261</v>
      </c>
      <c r="Z1538" s="55" t="s">
        <v>7655</v>
      </c>
      <c r="AA1538" s="54">
        <v>6625</v>
      </c>
      <c r="AB1538" s="55" t="s">
        <v>55</v>
      </c>
      <c r="AC1538" s="55">
        <v>15268</v>
      </c>
      <c r="AD1538" s="55" t="s">
        <v>3733</v>
      </c>
      <c r="AE1538" s="55" t="s">
        <v>46</v>
      </c>
      <c r="AF1538" s="55" t="s">
        <v>47</v>
      </c>
      <c r="AG1538" s="55">
        <v>75</v>
      </c>
      <c r="AH1538" s="55" t="s">
        <v>47</v>
      </c>
      <c r="AI1538" s="55" t="s">
        <v>7744</v>
      </c>
      <c r="AJ1538" s="48" t="s">
        <v>566</v>
      </c>
      <c r="AK1538" s="45">
        <v>40228</v>
      </c>
      <c r="AL1538" s="46">
        <f t="shared" ref="AL1538:AL1601" ca="1" si="98">(TODAY()-AK1538)/365</f>
        <v>13.682191780821919</v>
      </c>
      <c r="AM1538" s="46" t="s">
        <v>7689</v>
      </c>
      <c r="AN1538" s="44" t="s">
        <v>554</v>
      </c>
      <c r="AO1538" s="50" t="s">
        <v>610</v>
      </c>
      <c r="AP1538" s="50" t="s">
        <v>4760</v>
      </c>
      <c r="AQ1538" s="50" t="str">
        <f t="shared" ref="AQ1538:AQ1601" si="99">TEXT($D1538,"DDD")</f>
        <v>Fri</v>
      </c>
      <c r="AR1538" s="47"/>
      <c r="AS1538" s="57"/>
      <c r="AT1538" s="50" t="str">
        <f t="shared" si="96"/>
        <v>Apr</v>
      </c>
      <c r="AU1538" s="50" t="str">
        <f t="shared" si="97"/>
        <v>2023</v>
      </c>
      <c r="AV1538" s="58">
        <f>Table13[[#This Row],[End Time]]-Table13[[#This Row],[Start Time]]</f>
        <v>5.208333333333337E-2</v>
      </c>
      <c r="AY1538" s="23"/>
      <c r="AZ1538" s="23"/>
    </row>
    <row r="1539" spans="1:52" ht="12.6" customHeight="1" x14ac:dyDescent="0.25">
      <c r="A1539" s="55" t="s">
        <v>7721</v>
      </c>
      <c r="B1539" s="56">
        <v>45026</v>
      </c>
      <c r="C1539" s="56">
        <v>45026</v>
      </c>
      <c r="D1539" s="55" t="s">
        <v>4764</v>
      </c>
      <c r="E1539" s="55" t="s">
        <v>4765</v>
      </c>
      <c r="F1539" s="55" t="s">
        <v>4766</v>
      </c>
      <c r="G1539" s="55" t="s">
        <v>4767</v>
      </c>
      <c r="H1539" s="55" t="s">
        <v>682</v>
      </c>
      <c r="I1539" s="55">
        <v>115572</v>
      </c>
      <c r="J1539" s="55" t="s">
        <v>7734</v>
      </c>
      <c r="K1539" s="54" t="s">
        <v>4761</v>
      </c>
      <c r="L1539" s="55" t="s">
        <v>36</v>
      </c>
      <c r="M1539" s="55" t="s">
        <v>425</v>
      </c>
      <c r="N1539" s="55" t="s">
        <v>38</v>
      </c>
      <c r="O1539" s="55" t="s">
        <v>39</v>
      </c>
      <c r="P1539" s="55" t="s">
        <v>40</v>
      </c>
      <c r="Q1539" s="55" t="s">
        <v>41</v>
      </c>
      <c r="R1539" s="55" t="s">
        <v>78</v>
      </c>
      <c r="S1539" s="55" t="s">
        <v>7737</v>
      </c>
      <c r="T1539" s="55"/>
      <c r="U1539" s="55" t="s">
        <v>3734</v>
      </c>
      <c r="V1539" s="55"/>
      <c r="W1539" s="55"/>
      <c r="X1539" s="55" t="s">
        <v>6246</v>
      </c>
      <c r="Y1539" s="55" t="s">
        <v>6245</v>
      </c>
      <c r="Z1539" s="55" t="s">
        <v>7655</v>
      </c>
      <c r="AA1539" s="55" t="s">
        <v>6246</v>
      </c>
      <c r="AB1539" s="55" t="s">
        <v>55</v>
      </c>
      <c r="AC1539" s="55"/>
      <c r="AD1539" s="55"/>
      <c r="AE1539" s="55"/>
      <c r="AF1539" s="55"/>
      <c r="AG1539" s="55"/>
      <c r="AH1539" s="55" t="s">
        <v>75</v>
      </c>
      <c r="AI1539" s="55" t="s">
        <v>7744</v>
      </c>
      <c r="AJ1539" s="44" t="s">
        <v>7677</v>
      </c>
      <c r="AK1539" s="45">
        <v>40620</v>
      </c>
      <c r="AL1539" s="46">
        <f t="shared" ca="1" si="98"/>
        <v>12.608219178082193</v>
      </c>
      <c r="AM1539" s="46" t="s">
        <v>7688</v>
      </c>
      <c r="AN1539" s="44" t="s">
        <v>554</v>
      </c>
      <c r="AO1539" s="50"/>
      <c r="AP1539" s="50" t="s">
        <v>4760</v>
      </c>
      <c r="AQ1539" s="50" t="str">
        <f t="shared" si="99"/>
        <v>Start Date missing</v>
      </c>
      <c r="AR1539" s="47"/>
      <c r="AS1539" s="57"/>
      <c r="AT1539" s="50" t="str">
        <f t="shared" si="96"/>
        <v>Start Date missing</v>
      </c>
      <c r="AU1539" s="50" t="str">
        <f t="shared" si="97"/>
        <v>Start Date missing</v>
      </c>
      <c r="AV1539" s="58"/>
      <c r="AY1539" s="23"/>
      <c r="AZ1539" s="23"/>
    </row>
    <row r="1540" spans="1:52" ht="12.6" customHeight="1" x14ac:dyDescent="0.25">
      <c r="A1540" s="55" t="s">
        <v>7721</v>
      </c>
      <c r="B1540" s="56">
        <v>45026</v>
      </c>
      <c r="C1540" s="56">
        <v>45026</v>
      </c>
      <c r="D1540" s="55" t="s">
        <v>3622</v>
      </c>
      <c r="E1540" s="55" t="s">
        <v>86</v>
      </c>
      <c r="F1540" s="55" t="s">
        <v>3622</v>
      </c>
      <c r="G1540" s="55" t="s">
        <v>77</v>
      </c>
      <c r="H1540" s="55" t="s">
        <v>682</v>
      </c>
      <c r="I1540" s="55">
        <v>115573</v>
      </c>
      <c r="J1540" s="55" t="s">
        <v>7736</v>
      </c>
      <c r="K1540" s="55" t="s">
        <v>6490</v>
      </c>
      <c r="L1540" s="55" t="s">
        <v>36</v>
      </c>
      <c r="M1540" s="55" t="s">
        <v>425</v>
      </c>
      <c r="N1540" s="55" t="s">
        <v>38</v>
      </c>
      <c r="O1540" s="55" t="s">
        <v>39</v>
      </c>
      <c r="P1540" s="55" t="s">
        <v>40</v>
      </c>
      <c r="Q1540" s="55" t="s">
        <v>41</v>
      </c>
      <c r="R1540" s="55" t="s">
        <v>324</v>
      </c>
      <c r="S1540" s="55" t="s">
        <v>7738</v>
      </c>
      <c r="T1540" s="55">
        <v>1699</v>
      </c>
      <c r="U1540" s="55" t="s">
        <v>3735</v>
      </c>
      <c r="V1540" s="55" t="s">
        <v>112</v>
      </c>
      <c r="W1540" s="55" t="s">
        <v>541</v>
      </c>
      <c r="X1540" s="54" t="s">
        <v>7670</v>
      </c>
      <c r="Y1540" s="55" t="s">
        <v>4790</v>
      </c>
      <c r="Z1540" s="55">
        <v>3207</v>
      </c>
      <c r="AA1540" s="54" t="s">
        <v>7670</v>
      </c>
      <c r="AB1540" s="55" t="s">
        <v>45</v>
      </c>
      <c r="AC1540" s="55">
        <v>15264</v>
      </c>
      <c r="AD1540" s="55" t="s">
        <v>541</v>
      </c>
      <c r="AE1540" s="55" t="s">
        <v>46</v>
      </c>
      <c r="AF1540" s="55" t="s">
        <v>47</v>
      </c>
      <c r="AG1540" s="55">
        <v>30</v>
      </c>
      <c r="AH1540" s="55" t="s">
        <v>47</v>
      </c>
      <c r="AI1540" s="55" t="s">
        <v>7744</v>
      </c>
      <c r="AJ1540" s="44" t="s">
        <v>7677</v>
      </c>
      <c r="AK1540" s="45">
        <v>40862</v>
      </c>
      <c r="AL1540" s="46">
        <f t="shared" ca="1" si="98"/>
        <v>11.945205479452055</v>
      </c>
      <c r="AM1540" s="46" t="s">
        <v>7688</v>
      </c>
      <c r="AN1540" s="44" t="s">
        <v>554</v>
      </c>
      <c r="AO1540" s="50" t="s">
        <v>609</v>
      </c>
      <c r="AP1540" s="50" t="s">
        <v>4760</v>
      </c>
      <c r="AQ1540" s="50" t="str">
        <f t="shared" si="99"/>
        <v>Mon</v>
      </c>
      <c r="AR1540" s="47"/>
      <c r="AS1540" s="57"/>
      <c r="AT1540" s="50" t="str">
        <f t="shared" si="96"/>
        <v>Apr</v>
      </c>
      <c r="AU1540" s="50" t="str">
        <f t="shared" si="97"/>
        <v>2023</v>
      </c>
      <c r="AV1540" s="58">
        <f>Table13[[#This Row],[End Time]]-Table13[[#This Row],[Start Time]]</f>
        <v>2.083333333333337E-2</v>
      </c>
      <c r="AY1540" s="23"/>
      <c r="AZ1540" s="23"/>
    </row>
    <row r="1541" spans="1:52" ht="12.6" customHeight="1" x14ac:dyDescent="0.25">
      <c r="A1541" s="55" t="s">
        <v>7721</v>
      </c>
      <c r="B1541" s="56">
        <v>45026</v>
      </c>
      <c r="C1541" s="56">
        <v>45026</v>
      </c>
      <c r="D1541" s="55" t="s">
        <v>3622</v>
      </c>
      <c r="E1541" s="55" t="s">
        <v>124</v>
      </c>
      <c r="F1541" s="55" t="s">
        <v>3622</v>
      </c>
      <c r="G1541" s="55" t="s">
        <v>57</v>
      </c>
      <c r="H1541" s="55" t="s">
        <v>682</v>
      </c>
      <c r="I1541" s="55">
        <v>115574</v>
      </c>
      <c r="J1541" s="55" t="s">
        <v>7736</v>
      </c>
      <c r="K1541" s="55" t="s">
        <v>7710</v>
      </c>
      <c r="L1541" s="55" t="s">
        <v>36</v>
      </c>
      <c r="M1541" s="55" t="s">
        <v>372</v>
      </c>
      <c r="N1541" s="55" t="s">
        <v>38</v>
      </c>
      <c r="O1541" s="55" t="s">
        <v>39</v>
      </c>
      <c r="P1541" s="55" t="s">
        <v>40</v>
      </c>
      <c r="Q1541" s="55" t="s">
        <v>41</v>
      </c>
      <c r="R1541" s="55" t="s">
        <v>50</v>
      </c>
      <c r="S1541" s="55" t="s">
        <v>7738</v>
      </c>
      <c r="T1541" s="55">
        <v>1535</v>
      </c>
      <c r="U1541" s="55" t="s">
        <v>3736</v>
      </c>
      <c r="V1541" s="55" t="s">
        <v>51</v>
      </c>
      <c r="W1541" s="55" t="s">
        <v>3737</v>
      </c>
      <c r="X1541" s="54" t="s">
        <v>5791</v>
      </c>
      <c r="Y1541" s="55" t="s">
        <v>5248</v>
      </c>
      <c r="Z1541" s="55">
        <v>4403</v>
      </c>
      <c r="AA1541" s="54" t="s">
        <v>5791</v>
      </c>
      <c r="AB1541" s="55" t="s">
        <v>45</v>
      </c>
      <c r="AC1541" s="55">
        <v>15266</v>
      </c>
      <c r="AD1541" s="55" t="s">
        <v>3737</v>
      </c>
      <c r="AE1541" s="55" t="s">
        <v>46</v>
      </c>
      <c r="AF1541" s="55" t="s">
        <v>47</v>
      </c>
      <c r="AG1541" s="55">
        <v>70</v>
      </c>
      <c r="AH1541" s="55" t="s">
        <v>47</v>
      </c>
      <c r="AI1541" s="55" t="s">
        <v>7744</v>
      </c>
      <c r="AJ1541" s="48" t="s">
        <v>567</v>
      </c>
      <c r="AK1541" s="45">
        <v>40778</v>
      </c>
      <c r="AL1541" s="46">
        <f t="shared" ca="1" si="98"/>
        <v>12.175342465753424</v>
      </c>
      <c r="AM1541" s="46" t="s">
        <v>7688</v>
      </c>
      <c r="AN1541" s="44" t="s">
        <v>554</v>
      </c>
      <c r="AO1541" s="50" t="s">
        <v>609</v>
      </c>
      <c r="AP1541" s="50" t="s">
        <v>4760</v>
      </c>
      <c r="AQ1541" s="50" t="str">
        <f t="shared" si="99"/>
        <v>Mon</v>
      </c>
      <c r="AR1541" s="47"/>
      <c r="AS1541" s="57"/>
      <c r="AT1541" s="50" t="str">
        <f t="shared" si="96"/>
        <v>Apr</v>
      </c>
      <c r="AU1541" s="50" t="str">
        <f t="shared" si="97"/>
        <v>2023</v>
      </c>
      <c r="AV1541" s="58">
        <f>Table13[[#This Row],[End Time]]-Table13[[#This Row],[Start Time]]</f>
        <v>4.8611111111111105E-2</v>
      </c>
      <c r="AY1541" s="23"/>
      <c r="AZ1541" s="23"/>
    </row>
    <row r="1542" spans="1:52" ht="12.6" customHeight="1" x14ac:dyDescent="0.25">
      <c r="A1542" s="55" t="s">
        <v>7721</v>
      </c>
      <c r="B1542" s="56">
        <v>45026</v>
      </c>
      <c r="C1542" s="56">
        <v>45026</v>
      </c>
      <c r="D1542" s="55" t="s">
        <v>3622</v>
      </c>
      <c r="E1542" s="55" t="s">
        <v>138</v>
      </c>
      <c r="F1542" s="55" t="s">
        <v>3622</v>
      </c>
      <c r="G1542" s="55" t="s">
        <v>238</v>
      </c>
      <c r="H1542" s="55" t="s">
        <v>682</v>
      </c>
      <c r="I1542" s="55">
        <v>115575</v>
      </c>
      <c r="J1542" s="55" t="s">
        <v>7736</v>
      </c>
      <c r="K1542" s="54" t="s">
        <v>5877</v>
      </c>
      <c r="L1542" s="55" t="s">
        <v>36</v>
      </c>
      <c r="M1542" s="55" t="s">
        <v>372</v>
      </c>
      <c r="N1542" s="55" t="s">
        <v>38</v>
      </c>
      <c r="O1542" s="55" t="s">
        <v>39</v>
      </c>
      <c r="P1542" s="55" t="s">
        <v>40</v>
      </c>
      <c r="Q1542" s="55" t="s">
        <v>41</v>
      </c>
      <c r="R1542" s="55" t="s">
        <v>50</v>
      </c>
      <c r="S1542" s="55" t="s">
        <v>7739</v>
      </c>
      <c r="T1542" s="55">
        <v>1676</v>
      </c>
      <c r="U1542" s="55" t="s">
        <v>3738</v>
      </c>
      <c r="V1542" s="55" t="s">
        <v>87</v>
      </c>
      <c r="W1542" s="55" t="s">
        <v>3739</v>
      </c>
      <c r="X1542" s="54">
        <v>6627</v>
      </c>
      <c r="Y1542" s="55" t="s">
        <v>363</v>
      </c>
      <c r="Z1542" s="55">
        <v>3428</v>
      </c>
      <c r="AA1542" s="54">
        <v>6627</v>
      </c>
      <c r="AB1542" s="55" t="s">
        <v>45</v>
      </c>
      <c r="AC1542" s="55">
        <v>15336</v>
      </c>
      <c r="AD1542" s="55" t="s">
        <v>3739</v>
      </c>
      <c r="AE1542" s="55" t="s">
        <v>46</v>
      </c>
      <c r="AF1542" s="55" t="s">
        <v>47</v>
      </c>
      <c r="AG1542" s="55">
        <v>60</v>
      </c>
      <c r="AH1542" s="55" t="s">
        <v>47</v>
      </c>
      <c r="AI1542" s="55" t="s">
        <v>7744</v>
      </c>
      <c r="AJ1542" s="48" t="s">
        <v>568</v>
      </c>
      <c r="AK1542" s="45" t="s">
        <v>574</v>
      </c>
      <c r="AL1542" s="46"/>
      <c r="AM1542" s="46"/>
      <c r="AN1542" s="44" t="s">
        <v>554</v>
      </c>
      <c r="AO1542" s="50" t="s">
        <v>609</v>
      </c>
      <c r="AP1542" s="50" t="s">
        <v>4760</v>
      </c>
      <c r="AQ1542" s="50" t="str">
        <f t="shared" si="99"/>
        <v>Mon</v>
      </c>
      <c r="AR1542" s="47"/>
      <c r="AS1542" s="57"/>
      <c r="AT1542" s="50" t="str">
        <f t="shared" si="96"/>
        <v>Apr</v>
      </c>
      <c r="AU1542" s="50" t="str">
        <f t="shared" si="97"/>
        <v>2023</v>
      </c>
      <c r="AV1542" s="58">
        <f>Table13[[#This Row],[End Time]]-Table13[[#This Row],[Start Time]]</f>
        <v>4.1666666666666685E-2</v>
      </c>
      <c r="AY1542" s="23"/>
      <c r="AZ1542" s="23"/>
    </row>
    <row r="1543" spans="1:52" ht="12.6" customHeight="1" x14ac:dyDescent="0.25">
      <c r="A1543" s="55" t="s">
        <v>7721</v>
      </c>
      <c r="B1543" s="56">
        <v>45026</v>
      </c>
      <c r="C1543" s="56">
        <v>45026</v>
      </c>
      <c r="D1543" s="55" t="s">
        <v>3595</v>
      </c>
      <c r="E1543" s="55" t="s">
        <v>3740</v>
      </c>
      <c r="F1543" s="55" t="s">
        <v>3595</v>
      </c>
      <c r="G1543" s="55" t="s">
        <v>180</v>
      </c>
      <c r="H1543" s="55" t="s">
        <v>682</v>
      </c>
      <c r="I1543" s="55">
        <v>115576</v>
      </c>
      <c r="J1543" s="55" t="s">
        <v>7736</v>
      </c>
      <c r="K1543" s="54" t="s">
        <v>5933</v>
      </c>
      <c r="L1543" s="55" t="s">
        <v>36</v>
      </c>
      <c r="M1543" s="55" t="s">
        <v>425</v>
      </c>
      <c r="N1543" s="55" t="s">
        <v>38</v>
      </c>
      <c r="O1543" s="55" t="s">
        <v>39</v>
      </c>
      <c r="P1543" s="55" t="s">
        <v>40</v>
      </c>
      <c r="Q1543" s="55" t="s">
        <v>41</v>
      </c>
      <c r="R1543" s="55" t="s">
        <v>74</v>
      </c>
      <c r="S1543" s="55" t="s">
        <v>7738</v>
      </c>
      <c r="T1543" s="55">
        <v>1507</v>
      </c>
      <c r="U1543" s="55" t="s">
        <v>3741</v>
      </c>
      <c r="V1543" s="55" t="s">
        <v>202</v>
      </c>
      <c r="W1543" s="55" t="s">
        <v>3742</v>
      </c>
      <c r="X1543" s="54" t="s">
        <v>7670</v>
      </c>
      <c r="Y1543" s="55" t="s">
        <v>4771</v>
      </c>
      <c r="Z1543" s="55">
        <v>3105</v>
      </c>
      <c r="AA1543" s="54" t="s">
        <v>7670</v>
      </c>
      <c r="AB1543" s="55" t="s">
        <v>45</v>
      </c>
      <c r="AC1543" s="55">
        <v>15340</v>
      </c>
      <c r="AD1543" s="55" t="s">
        <v>3742</v>
      </c>
      <c r="AE1543" s="55" t="s">
        <v>46</v>
      </c>
      <c r="AF1543" s="55" t="s">
        <v>47</v>
      </c>
      <c r="AG1543" s="55">
        <v>117</v>
      </c>
      <c r="AH1543" s="55" t="s">
        <v>47</v>
      </c>
      <c r="AI1543" s="55" t="s">
        <v>7744</v>
      </c>
      <c r="AJ1543" s="48" t="s">
        <v>567</v>
      </c>
      <c r="AK1543" s="45">
        <v>43687</v>
      </c>
      <c r="AL1543" s="46">
        <f t="shared" ca="1" si="98"/>
        <v>4.2054794520547949</v>
      </c>
      <c r="AM1543" s="46" t="s">
        <v>7680</v>
      </c>
      <c r="AN1543" s="44" t="s">
        <v>554</v>
      </c>
      <c r="AO1543" s="50" t="s">
        <v>609</v>
      </c>
      <c r="AP1543" s="50" t="s">
        <v>4760</v>
      </c>
      <c r="AQ1543" s="50" t="str">
        <f t="shared" si="99"/>
        <v>Wed</v>
      </c>
      <c r="AR1543" s="47"/>
      <c r="AS1543" s="57"/>
      <c r="AT1543" s="50" t="str">
        <f t="shared" si="96"/>
        <v>Apr</v>
      </c>
      <c r="AU1543" s="50" t="str">
        <f t="shared" si="97"/>
        <v>2023</v>
      </c>
      <c r="AV1543" s="58">
        <f>Table13[[#This Row],[End Time]]-Table13[[#This Row],[Start Time]]</f>
        <v>8.1250000000000044E-2</v>
      </c>
      <c r="AY1543" s="23"/>
      <c r="AZ1543" s="23"/>
    </row>
    <row r="1544" spans="1:52" ht="12.6" customHeight="1" x14ac:dyDescent="0.25">
      <c r="A1544" s="55" t="s">
        <v>7721</v>
      </c>
      <c r="B1544" s="56">
        <v>45026</v>
      </c>
      <c r="C1544" s="56">
        <v>45026</v>
      </c>
      <c r="D1544" s="55" t="s">
        <v>3622</v>
      </c>
      <c r="E1544" s="55" t="s">
        <v>238</v>
      </c>
      <c r="F1544" s="55" t="s">
        <v>3622</v>
      </c>
      <c r="G1544" s="55" t="s">
        <v>166</v>
      </c>
      <c r="H1544" s="55" t="s">
        <v>286</v>
      </c>
      <c r="I1544" s="55">
        <v>115577</v>
      </c>
      <c r="J1544" s="55" t="s">
        <v>7736</v>
      </c>
      <c r="K1544" s="54" t="s">
        <v>5877</v>
      </c>
      <c r="L1544" s="55" t="s">
        <v>36</v>
      </c>
      <c r="M1544" s="55" t="s">
        <v>372</v>
      </c>
      <c r="N1544" s="55" t="s">
        <v>38</v>
      </c>
      <c r="O1544" s="55" t="s">
        <v>39</v>
      </c>
      <c r="P1544" s="55" t="s">
        <v>40</v>
      </c>
      <c r="Q1544" s="55" t="s">
        <v>41</v>
      </c>
      <c r="R1544" s="55" t="s">
        <v>50</v>
      </c>
      <c r="S1544" s="55" t="s">
        <v>7739</v>
      </c>
      <c r="T1544" s="55">
        <v>1534</v>
      </c>
      <c r="U1544" s="55" t="s">
        <v>3743</v>
      </c>
      <c r="V1544" s="55" t="s">
        <v>54</v>
      </c>
      <c r="W1544" s="55" t="s">
        <v>3744</v>
      </c>
      <c r="X1544" s="54" t="s">
        <v>2510</v>
      </c>
      <c r="Y1544" s="55" t="s">
        <v>4862</v>
      </c>
      <c r="Z1544" s="55">
        <v>3128</v>
      </c>
      <c r="AA1544" s="54" t="s">
        <v>2510</v>
      </c>
      <c r="AB1544" s="55" t="s">
        <v>45</v>
      </c>
      <c r="AC1544" s="55">
        <v>15335</v>
      </c>
      <c r="AD1544" s="55" t="s">
        <v>3744</v>
      </c>
      <c r="AE1544" s="55" t="s">
        <v>46</v>
      </c>
      <c r="AF1544" s="55" t="s">
        <v>47</v>
      </c>
      <c r="AG1544" s="55">
        <v>20</v>
      </c>
      <c r="AH1544" s="55" t="s">
        <v>47</v>
      </c>
      <c r="AI1544" s="55" t="s">
        <v>7744</v>
      </c>
      <c r="AJ1544" s="48" t="s">
        <v>568</v>
      </c>
      <c r="AK1544" s="45">
        <v>42806</v>
      </c>
      <c r="AL1544" s="46">
        <f t="shared" ca="1" si="98"/>
        <v>6.6191780821917812</v>
      </c>
      <c r="AM1544" s="46" t="s">
        <v>7682</v>
      </c>
      <c r="AN1544" s="44" t="s">
        <v>554</v>
      </c>
      <c r="AO1544" s="50" t="s">
        <v>609</v>
      </c>
      <c r="AP1544" s="50" t="s">
        <v>4760</v>
      </c>
      <c r="AQ1544" s="50" t="str">
        <f t="shared" si="99"/>
        <v>Mon</v>
      </c>
      <c r="AR1544" s="47"/>
      <c r="AS1544" s="57"/>
      <c r="AT1544" s="50" t="str">
        <f t="shared" si="96"/>
        <v>Apr</v>
      </c>
      <c r="AU1544" s="50" t="str">
        <f t="shared" si="97"/>
        <v>2023</v>
      </c>
      <c r="AV1544" s="58">
        <f>Table13[[#This Row],[End Time]]-Table13[[#This Row],[Start Time]]</f>
        <v>1.388888888888884E-2</v>
      </c>
      <c r="AY1544" s="23"/>
      <c r="AZ1544" s="23"/>
    </row>
    <row r="1545" spans="1:52" ht="12.6" customHeight="1" x14ac:dyDescent="0.25">
      <c r="A1545" s="55" t="s">
        <v>7721</v>
      </c>
      <c r="B1545" s="56">
        <v>45026</v>
      </c>
      <c r="C1545" s="56">
        <v>45026</v>
      </c>
      <c r="D1545" s="55" t="s">
        <v>3622</v>
      </c>
      <c r="E1545" s="55" t="s">
        <v>79</v>
      </c>
      <c r="F1545" s="55" t="s">
        <v>3622</v>
      </c>
      <c r="G1545" s="55" t="s">
        <v>86</v>
      </c>
      <c r="H1545" s="55" t="s">
        <v>682</v>
      </c>
      <c r="I1545" s="55">
        <v>115578</v>
      </c>
      <c r="J1545" s="55" t="s">
        <v>7728</v>
      </c>
      <c r="K1545" s="54" t="s">
        <v>4761</v>
      </c>
      <c r="L1545" s="55" t="s">
        <v>91</v>
      </c>
      <c r="M1545" s="55" t="s">
        <v>372</v>
      </c>
      <c r="N1545" s="55" t="s">
        <v>38</v>
      </c>
      <c r="O1545" s="55" t="s">
        <v>39</v>
      </c>
      <c r="P1545" s="55" t="s">
        <v>40</v>
      </c>
      <c r="Q1545" s="55" t="s">
        <v>41</v>
      </c>
      <c r="R1545" s="55" t="s">
        <v>50</v>
      </c>
      <c r="S1545" s="55" t="s">
        <v>7739</v>
      </c>
      <c r="T1545" s="55">
        <v>2024</v>
      </c>
      <c r="U1545" s="55" t="s">
        <v>3745</v>
      </c>
      <c r="V1545" s="55" t="s">
        <v>3746</v>
      </c>
      <c r="W1545" s="55" t="s">
        <v>3746</v>
      </c>
      <c r="X1545" s="55" t="s">
        <v>6246</v>
      </c>
      <c r="Y1545" s="55" t="s">
        <v>6271</v>
      </c>
      <c r="Z1545" s="55" t="s">
        <v>7655</v>
      </c>
      <c r="AA1545" s="55" t="s">
        <v>6246</v>
      </c>
      <c r="AB1545" s="55" t="s">
        <v>161</v>
      </c>
      <c r="AC1545" s="55">
        <v>15362</v>
      </c>
      <c r="AD1545" s="55" t="s">
        <v>3746</v>
      </c>
      <c r="AE1545" s="55" t="s">
        <v>46</v>
      </c>
      <c r="AF1545" s="55" t="s">
        <v>47</v>
      </c>
      <c r="AG1545" s="55">
        <v>195</v>
      </c>
      <c r="AH1545" s="55" t="s">
        <v>47</v>
      </c>
      <c r="AI1545" s="55" t="s">
        <v>7744</v>
      </c>
      <c r="AJ1545" s="44" t="s">
        <v>7677</v>
      </c>
      <c r="AK1545" s="45">
        <v>43632</v>
      </c>
      <c r="AL1545" s="46">
        <f t="shared" ca="1" si="98"/>
        <v>4.3561643835616435</v>
      </c>
      <c r="AM1545" s="46" t="s">
        <v>7680</v>
      </c>
      <c r="AN1545" s="44" t="s">
        <v>554</v>
      </c>
      <c r="AO1545" s="50" t="s">
        <v>609</v>
      </c>
      <c r="AP1545" s="50" t="s">
        <v>4760</v>
      </c>
      <c r="AQ1545" s="50" t="str">
        <f t="shared" si="99"/>
        <v>Mon</v>
      </c>
      <c r="AR1545" s="47"/>
      <c r="AS1545" s="57"/>
      <c r="AT1545" s="50" t="str">
        <f t="shared" si="96"/>
        <v>Apr</v>
      </c>
      <c r="AU1545" s="50" t="str">
        <f t="shared" si="97"/>
        <v>2023</v>
      </c>
      <c r="AV1545" s="58">
        <f>Table13[[#This Row],[End Time]]-Table13[[#This Row],[Start Time]]</f>
        <v>0.13541666666666663</v>
      </c>
      <c r="AY1545" s="23"/>
      <c r="AZ1545" s="23"/>
    </row>
    <row r="1546" spans="1:52" ht="12.6" customHeight="1" x14ac:dyDescent="0.25">
      <c r="A1546" s="55" t="s">
        <v>7721</v>
      </c>
      <c r="B1546" s="56">
        <v>45026</v>
      </c>
      <c r="C1546" s="56">
        <v>45026</v>
      </c>
      <c r="D1546" s="55" t="s">
        <v>3747</v>
      </c>
      <c r="E1546" s="55" t="s">
        <v>68</v>
      </c>
      <c r="F1546" s="55" t="s">
        <v>3747</v>
      </c>
      <c r="G1546" s="55" t="s">
        <v>157</v>
      </c>
      <c r="H1546" s="55" t="s">
        <v>415</v>
      </c>
      <c r="I1546" s="55">
        <v>115579</v>
      </c>
      <c r="J1546" s="55" t="s">
        <v>7736</v>
      </c>
      <c r="K1546" s="55" t="s">
        <v>7702</v>
      </c>
      <c r="L1546" s="55" t="s">
        <v>36</v>
      </c>
      <c r="M1546" s="55" t="s">
        <v>425</v>
      </c>
      <c r="N1546" s="55" t="s">
        <v>38</v>
      </c>
      <c r="O1546" s="55" t="s">
        <v>39</v>
      </c>
      <c r="P1546" s="55" t="s">
        <v>40</v>
      </c>
      <c r="Q1546" s="55" t="s">
        <v>41</v>
      </c>
      <c r="R1546" s="55" t="s">
        <v>74</v>
      </c>
      <c r="S1546" s="55" t="s">
        <v>7737</v>
      </c>
      <c r="T1546" s="55">
        <v>1688</v>
      </c>
      <c r="U1546" s="55" t="s">
        <v>3748</v>
      </c>
      <c r="V1546" s="55" t="s">
        <v>3749</v>
      </c>
      <c r="W1546" s="55" t="s">
        <v>44</v>
      </c>
      <c r="X1546" s="55" t="s">
        <v>7559</v>
      </c>
      <c r="Y1546" s="55" t="s">
        <v>5052</v>
      </c>
      <c r="Z1546" s="55">
        <v>8701</v>
      </c>
      <c r="AA1546" s="55" t="s">
        <v>7559</v>
      </c>
      <c r="AB1546" s="55" t="s">
        <v>45</v>
      </c>
      <c r="AC1546" s="55">
        <v>15253</v>
      </c>
      <c r="AD1546" s="55" t="s">
        <v>44</v>
      </c>
      <c r="AE1546" s="55" t="s">
        <v>46</v>
      </c>
      <c r="AF1546" s="55" t="s">
        <v>47</v>
      </c>
      <c r="AG1546" s="55">
        <v>70</v>
      </c>
      <c r="AH1546" s="55" t="s">
        <v>47</v>
      </c>
      <c r="AI1546" s="55" t="s">
        <v>7744</v>
      </c>
      <c r="AJ1546" s="44" t="s">
        <v>7677</v>
      </c>
      <c r="AK1546" s="45">
        <v>44629</v>
      </c>
      <c r="AL1546" s="46">
        <f t="shared" ca="1" si="98"/>
        <v>1.6246575342465754</v>
      </c>
      <c r="AM1546" s="46" t="s">
        <v>7678</v>
      </c>
      <c r="AN1546" s="44" t="s">
        <v>554</v>
      </c>
      <c r="AO1546" s="50" t="s">
        <v>609</v>
      </c>
      <c r="AP1546" s="50" t="s">
        <v>4760</v>
      </c>
      <c r="AQ1546" s="50" t="str">
        <f t="shared" si="99"/>
        <v>Sun</v>
      </c>
      <c r="AR1546" s="47"/>
      <c r="AS1546" s="57"/>
      <c r="AT1546" s="50" t="str">
        <f t="shared" si="96"/>
        <v>Apr</v>
      </c>
      <c r="AU1546" s="50" t="str">
        <f t="shared" si="97"/>
        <v>2023</v>
      </c>
      <c r="AV1546" s="58">
        <f>Table13[[#This Row],[End Time]]-Table13[[#This Row],[Start Time]]</f>
        <v>4.8611111111111105E-2</v>
      </c>
      <c r="AY1546" s="23"/>
      <c r="AZ1546" s="23"/>
    </row>
    <row r="1547" spans="1:52" ht="12.6" customHeight="1" x14ac:dyDescent="0.25">
      <c r="A1547" s="55" t="s">
        <v>7721</v>
      </c>
      <c r="B1547" s="56">
        <v>45026</v>
      </c>
      <c r="C1547" s="56">
        <v>45026</v>
      </c>
      <c r="D1547" s="55" t="s">
        <v>3646</v>
      </c>
      <c r="E1547" s="55" t="s">
        <v>86</v>
      </c>
      <c r="F1547" s="55" t="s">
        <v>3646</v>
      </c>
      <c r="G1547" s="55" t="s">
        <v>196</v>
      </c>
      <c r="H1547" s="55" t="s">
        <v>286</v>
      </c>
      <c r="I1547" s="55">
        <v>115580</v>
      </c>
      <c r="J1547" s="55" t="s">
        <v>7736</v>
      </c>
      <c r="K1547" s="55" t="s">
        <v>6672</v>
      </c>
      <c r="L1547" s="55" t="s">
        <v>36</v>
      </c>
      <c r="M1547" s="55" t="s">
        <v>372</v>
      </c>
      <c r="N1547" s="55" t="s">
        <v>38</v>
      </c>
      <c r="O1547" s="55" t="s">
        <v>39</v>
      </c>
      <c r="P1547" s="55" t="s">
        <v>40</v>
      </c>
      <c r="Q1547" s="55" t="s">
        <v>41</v>
      </c>
      <c r="R1547" s="55" t="s">
        <v>65</v>
      </c>
      <c r="S1547" s="55" t="s">
        <v>7737</v>
      </c>
      <c r="T1547" s="55">
        <v>1700</v>
      </c>
      <c r="U1547" s="55" t="s">
        <v>3750</v>
      </c>
      <c r="V1547" s="55" t="s">
        <v>3751</v>
      </c>
      <c r="W1547" s="55" t="s">
        <v>44</v>
      </c>
      <c r="X1547" s="54" t="s">
        <v>7670</v>
      </c>
      <c r="Y1547" s="55" t="s">
        <v>5028</v>
      </c>
      <c r="Z1547" s="55">
        <v>3319</v>
      </c>
      <c r="AA1547" s="54" t="s">
        <v>7670</v>
      </c>
      <c r="AB1547" s="55" t="s">
        <v>45</v>
      </c>
      <c r="AC1547" s="55">
        <v>15254</v>
      </c>
      <c r="AD1547" s="55" t="s">
        <v>44</v>
      </c>
      <c r="AE1547" s="55" t="s">
        <v>46</v>
      </c>
      <c r="AF1547" s="55" t="s">
        <v>47</v>
      </c>
      <c r="AG1547" s="55">
        <v>100</v>
      </c>
      <c r="AH1547" s="55" t="s">
        <v>47</v>
      </c>
      <c r="AI1547" s="55" t="s">
        <v>7744</v>
      </c>
      <c r="AJ1547" s="44" t="s">
        <v>7677</v>
      </c>
      <c r="AK1547" s="45">
        <v>42693</v>
      </c>
      <c r="AL1547" s="46">
        <f t="shared" ca="1" si="98"/>
        <v>6.9287671232876713</v>
      </c>
      <c r="AM1547" s="46" t="s">
        <v>7683</v>
      </c>
      <c r="AN1547" s="44" t="s">
        <v>554</v>
      </c>
      <c r="AO1547" s="50" t="s">
        <v>609</v>
      </c>
      <c r="AP1547" s="50" t="s">
        <v>4760</v>
      </c>
      <c r="AQ1547" s="50" t="str">
        <f t="shared" si="99"/>
        <v>Fri</v>
      </c>
      <c r="AR1547" s="47"/>
      <c r="AS1547" s="57"/>
      <c r="AT1547" s="50" t="str">
        <f t="shared" si="96"/>
        <v>Apr</v>
      </c>
      <c r="AU1547" s="50" t="str">
        <f t="shared" si="97"/>
        <v>2023</v>
      </c>
      <c r="AV1547" s="58">
        <f>Table13[[#This Row],[End Time]]-Table13[[#This Row],[Start Time]]</f>
        <v>6.944444444444442E-2</v>
      </c>
      <c r="AY1547" s="23"/>
      <c r="AZ1547" s="23"/>
    </row>
    <row r="1548" spans="1:52" ht="12.6" customHeight="1" x14ac:dyDescent="0.25">
      <c r="A1548" s="55" t="s">
        <v>7721</v>
      </c>
      <c r="B1548" s="56">
        <v>45026</v>
      </c>
      <c r="C1548" s="56">
        <v>45026</v>
      </c>
      <c r="D1548" s="55" t="s">
        <v>3498</v>
      </c>
      <c r="E1548" s="55" t="s">
        <v>76</v>
      </c>
      <c r="F1548" s="55" t="s">
        <v>3498</v>
      </c>
      <c r="G1548" s="55" t="s">
        <v>131</v>
      </c>
      <c r="H1548" s="55" t="s">
        <v>361</v>
      </c>
      <c r="I1548" s="55">
        <v>115581</v>
      </c>
      <c r="J1548" s="55" t="s">
        <v>7732</v>
      </c>
      <c r="K1548" s="54" t="s">
        <v>6924</v>
      </c>
      <c r="L1548" s="55" t="s">
        <v>187</v>
      </c>
      <c r="M1548" s="55" t="s">
        <v>372</v>
      </c>
      <c r="N1548" s="55" t="s">
        <v>38</v>
      </c>
      <c r="O1548" s="55" t="s">
        <v>39</v>
      </c>
      <c r="P1548" s="55" t="s">
        <v>40</v>
      </c>
      <c r="Q1548" s="55" t="s">
        <v>41</v>
      </c>
      <c r="R1548" s="55" t="s">
        <v>74</v>
      </c>
      <c r="S1548" s="55" t="s">
        <v>7737</v>
      </c>
      <c r="T1548" s="55">
        <v>1308</v>
      </c>
      <c r="U1548" s="55" t="s">
        <v>3752</v>
      </c>
      <c r="V1548" s="55" t="s">
        <v>3753</v>
      </c>
      <c r="W1548" s="55" t="s">
        <v>44</v>
      </c>
      <c r="X1548" s="54" t="s">
        <v>2510</v>
      </c>
      <c r="Y1548" s="55" t="s">
        <v>186</v>
      </c>
      <c r="Z1548" s="55" t="s">
        <v>7655</v>
      </c>
      <c r="AA1548" s="54" t="s">
        <v>2510</v>
      </c>
      <c r="AB1548" s="55" t="s">
        <v>189</v>
      </c>
      <c r="AC1548" s="55">
        <v>15255</v>
      </c>
      <c r="AD1548" s="55" t="s">
        <v>44</v>
      </c>
      <c r="AE1548" s="55" t="s">
        <v>46</v>
      </c>
      <c r="AF1548" s="55" t="s">
        <v>47</v>
      </c>
      <c r="AG1548" s="55">
        <v>120</v>
      </c>
      <c r="AH1548" s="55" t="s">
        <v>47</v>
      </c>
      <c r="AI1548" s="55" t="s">
        <v>7744</v>
      </c>
      <c r="AJ1548" s="48" t="s">
        <v>7673</v>
      </c>
      <c r="AK1548" s="45" t="s">
        <v>574</v>
      </c>
      <c r="AL1548" s="46"/>
      <c r="AM1548" s="46"/>
      <c r="AN1548" s="44" t="s">
        <v>554</v>
      </c>
      <c r="AO1548" s="50" t="s">
        <v>609</v>
      </c>
      <c r="AP1548" s="50" t="s">
        <v>4760</v>
      </c>
      <c r="AQ1548" s="50" t="str">
        <f t="shared" si="99"/>
        <v>Tue</v>
      </c>
      <c r="AR1548" s="47"/>
      <c r="AS1548" s="57"/>
      <c r="AT1548" s="50" t="str">
        <f t="shared" si="96"/>
        <v>Apr</v>
      </c>
      <c r="AU1548" s="50" t="str">
        <f t="shared" si="97"/>
        <v>2023</v>
      </c>
      <c r="AV1548" s="58">
        <f>Table13[[#This Row],[End Time]]-Table13[[#This Row],[Start Time]]</f>
        <v>8.333333333333337E-2</v>
      </c>
      <c r="AY1548" s="23"/>
      <c r="AZ1548" s="23"/>
    </row>
    <row r="1549" spans="1:52" ht="12.6" customHeight="1" x14ac:dyDescent="0.25">
      <c r="A1549" s="55" t="s">
        <v>7721</v>
      </c>
      <c r="B1549" s="56">
        <v>45026</v>
      </c>
      <c r="C1549" s="56">
        <v>45026</v>
      </c>
      <c r="D1549" s="55" t="s">
        <v>3646</v>
      </c>
      <c r="E1549" s="55" t="s">
        <v>284</v>
      </c>
      <c r="F1549" s="55" t="s">
        <v>3646</v>
      </c>
      <c r="G1549" s="55" t="s">
        <v>306</v>
      </c>
      <c r="H1549" s="55" t="s">
        <v>682</v>
      </c>
      <c r="I1549" s="55">
        <v>115583</v>
      </c>
      <c r="J1549" s="55" t="s">
        <v>7736</v>
      </c>
      <c r="K1549" s="54" t="s">
        <v>7628</v>
      </c>
      <c r="L1549" s="55" t="s">
        <v>456</v>
      </c>
      <c r="M1549" s="55" t="s">
        <v>425</v>
      </c>
      <c r="N1549" s="55" t="s">
        <v>38</v>
      </c>
      <c r="O1549" s="55" t="s">
        <v>39</v>
      </c>
      <c r="P1549" s="55" t="s">
        <v>40</v>
      </c>
      <c r="Q1549" s="55" t="s">
        <v>41</v>
      </c>
      <c r="R1549" s="55" t="s">
        <v>78</v>
      </c>
      <c r="S1549" s="55" t="s">
        <v>7738</v>
      </c>
      <c r="T1549" s="55">
        <v>1658</v>
      </c>
      <c r="U1549" s="55" t="s">
        <v>3754</v>
      </c>
      <c r="V1549" s="55" t="s">
        <v>78</v>
      </c>
      <c r="W1549" s="55" t="s">
        <v>3755</v>
      </c>
      <c r="X1549" s="55" t="s">
        <v>7671</v>
      </c>
      <c r="Y1549" s="55" t="s">
        <v>4981</v>
      </c>
      <c r="Z1549" s="55">
        <v>9901</v>
      </c>
      <c r="AA1549" s="55" t="s">
        <v>7671</v>
      </c>
      <c r="AB1549" s="55" t="s">
        <v>457</v>
      </c>
      <c r="AC1549" s="55">
        <v>15269</v>
      </c>
      <c r="AD1549" s="55" t="s">
        <v>3755</v>
      </c>
      <c r="AE1549" s="55" t="s">
        <v>46</v>
      </c>
      <c r="AF1549" s="55" t="s">
        <v>47</v>
      </c>
      <c r="AG1549" s="55">
        <v>30</v>
      </c>
      <c r="AH1549" s="55" t="s">
        <v>47</v>
      </c>
      <c r="AI1549" s="55" t="s">
        <v>7744</v>
      </c>
      <c r="AJ1549" s="44" t="s">
        <v>7677</v>
      </c>
      <c r="AK1549" s="45">
        <v>41422</v>
      </c>
      <c r="AL1549" s="46">
        <f t="shared" ca="1" si="98"/>
        <v>10.41095890410959</v>
      </c>
      <c r="AM1549" s="46" t="s">
        <v>7686</v>
      </c>
      <c r="AN1549" s="44" t="s">
        <v>554</v>
      </c>
      <c r="AO1549" s="50" t="s">
        <v>610</v>
      </c>
      <c r="AP1549" s="50" t="s">
        <v>4760</v>
      </c>
      <c r="AQ1549" s="50" t="str">
        <f t="shared" si="99"/>
        <v>Fri</v>
      </c>
      <c r="AR1549" s="47"/>
      <c r="AS1549" s="57"/>
      <c r="AT1549" s="50" t="str">
        <f t="shared" si="96"/>
        <v>Apr</v>
      </c>
      <c r="AU1549" s="50" t="str">
        <f t="shared" si="97"/>
        <v>2023</v>
      </c>
      <c r="AV1549" s="58">
        <f>Table13[[#This Row],[End Time]]-Table13[[#This Row],[Start Time]]</f>
        <v>2.083333333333337E-2</v>
      </c>
      <c r="AY1549" s="23"/>
      <c r="AZ1549" s="23"/>
    </row>
    <row r="1550" spans="1:52" ht="12.6" customHeight="1" x14ac:dyDescent="0.25">
      <c r="A1550" s="55" t="s">
        <v>7721</v>
      </c>
      <c r="B1550" s="56">
        <v>45026</v>
      </c>
      <c r="C1550" s="56">
        <v>45026</v>
      </c>
      <c r="D1550" s="55" t="s">
        <v>3747</v>
      </c>
      <c r="E1550" s="55" t="s">
        <v>178</v>
      </c>
      <c r="F1550" s="55" t="s">
        <v>3747</v>
      </c>
      <c r="G1550" s="55" t="s">
        <v>62</v>
      </c>
      <c r="H1550" s="55" t="s">
        <v>682</v>
      </c>
      <c r="I1550" s="55">
        <v>115584</v>
      </c>
      <c r="J1550" s="55" t="s">
        <v>7725</v>
      </c>
      <c r="K1550" s="54" t="s">
        <v>4761</v>
      </c>
      <c r="L1550" s="55" t="s">
        <v>91</v>
      </c>
      <c r="M1550" s="55" t="s">
        <v>372</v>
      </c>
      <c r="N1550" s="55" t="s">
        <v>38</v>
      </c>
      <c r="O1550" s="55" t="s">
        <v>39</v>
      </c>
      <c r="P1550" s="55" t="s">
        <v>40</v>
      </c>
      <c r="Q1550" s="55" t="s">
        <v>41</v>
      </c>
      <c r="R1550" s="55" t="s">
        <v>50</v>
      </c>
      <c r="S1550" s="55" t="s">
        <v>7738</v>
      </c>
      <c r="T1550" s="55">
        <v>1974</v>
      </c>
      <c r="U1550" s="55" t="s">
        <v>3756</v>
      </c>
      <c r="V1550" s="55" t="s">
        <v>167</v>
      </c>
      <c r="W1550" s="55" t="s">
        <v>3757</v>
      </c>
      <c r="X1550" s="55" t="s">
        <v>6246</v>
      </c>
      <c r="Y1550" s="55" t="s">
        <v>6382</v>
      </c>
      <c r="Z1550" s="55" t="s">
        <v>7655</v>
      </c>
      <c r="AA1550" s="55" t="s">
        <v>6246</v>
      </c>
      <c r="AB1550" s="55" t="s">
        <v>98</v>
      </c>
      <c r="AC1550" s="55">
        <v>15267</v>
      </c>
      <c r="AD1550" s="55" t="s">
        <v>3757</v>
      </c>
      <c r="AE1550" s="55" t="s">
        <v>46</v>
      </c>
      <c r="AF1550" s="55" t="s">
        <v>47</v>
      </c>
      <c r="AG1550" s="55">
        <v>45</v>
      </c>
      <c r="AH1550" s="55" t="s">
        <v>47</v>
      </c>
      <c r="AI1550" s="55" t="s">
        <v>7744</v>
      </c>
      <c r="AJ1550" s="44" t="s">
        <v>7677</v>
      </c>
      <c r="AK1550" s="45">
        <v>40274</v>
      </c>
      <c r="AL1550" s="46">
        <f t="shared" ca="1" si="98"/>
        <v>13.556164383561644</v>
      </c>
      <c r="AM1550" s="46" t="s">
        <v>7689</v>
      </c>
      <c r="AN1550" s="44" t="s">
        <v>554</v>
      </c>
      <c r="AO1550" s="50" t="s">
        <v>609</v>
      </c>
      <c r="AP1550" s="50" t="s">
        <v>4760</v>
      </c>
      <c r="AQ1550" s="50" t="str">
        <f t="shared" si="99"/>
        <v>Sun</v>
      </c>
      <c r="AR1550" s="47"/>
      <c r="AS1550" s="57"/>
      <c r="AT1550" s="50" t="str">
        <f t="shared" si="96"/>
        <v>Apr</v>
      </c>
      <c r="AU1550" s="50" t="str">
        <f t="shared" si="97"/>
        <v>2023</v>
      </c>
      <c r="AV1550" s="58">
        <f>Table13[[#This Row],[End Time]]-Table13[[#This Row],[Start Time]]</f>
        <v>3.125E-2</v>
      </c>
      <c r="AY1550" s="23"/>
      <c r="AZ1550" s="23"/>
    </row>
    <row r="1551" spans="1:52" ht="12.6" customHeight="1" x14ac:dyDescent="0.25">
      <c r="A1551" s="55" t="s">
        <v>7721</v>
      </c>
      <c r="B1551" s="56">
        <v>45026</v>
      </c>
      <c r="C1551" s="56">
        <v>45026</v>
      </c>
      <c r="D1551" s="55" t="s">
        <v>3622</v>
      </c>
      <c r="E1551" s="55" t="s">
        <v>89</v>
      </c>
      <c r="F1551" s="55" t="s">
        <v>3622</v>
      </c>
      <c r="G1551" s="55" t="s">
        <v>201</v>
      </c>
      <c r="H1551" s="55" t="s">
        <v>682</v>
      </c>
      <c r="I1551" s="55">
        <v>115585</v>
      </c>
      <c r="J1551" s="55" t="s">
        <v>7736</v>
      </c>
      <c r="K1551" s="55" t="s">
        <v>6232</v>
      </c>
      <c r="L1551" s="55" t="s">
        <v>36</v>
      </c>
      <c r="M1551" s="55" t="s">
        <v>421</v>
      </c>
      <c r="N1551" s="55" t="s">
        <v>38</v>
      </c>
      <c r="O1551" s="55" t="s">
        <v>39</v>
      </c>
      <c r="P1551" s="55" t="s">
        <v>40</v>
      </c>
      <c r="Q1551" s="55" t="s">
        <v>41</v>
      </c>
      <c r="R1551" s="55" t="s">
        <v>324</v>
      </c>
      <c r="S1551" s="55" t="s">
        <v>7738</v>
      </c>
      <c r="T1551" s="55">
        <v>1698</v>
      </c>
      <c r="U1551" s="55" t="s">
        <v>3758</v>
      </c>
      <c r="V1551" s="55" t="s">
        <v>112</v>
      </c>
      <c r="W1551" s="55" t="s">
        <v>3759</v>
      </c>
      <c r="X1551" s="54" t="s">
        <v>7670</v>
      </c>
      <c r="Y1551" s="55" t="s">
        <v>6375</v>
      </c>
      <c r="Z1551" s="55">
        <v>3213</v>
      </c>
      <c r="AA1551" s="54" t="s">
        <v>7670</v>
      </c>
      <c r="AB1551" s="55" t="s">
        <v>45</v>
      </c>
      <c r="AC1551" s="55">
        <v>15265</v>
      </c>
      <c r="AD1551" s="55" t="s">
        <v>3759</v>
      </c>
      <c r="AE1551" s="55" t="s">
        <v>46</v>
      </c>
      <c r="AF1551" s="55" t="s">
        <v>47</v>
      </c>
      <c r="AG1551" s="55">
        <v>70</v>
      </c>
      <c r="AH1551" s="55" t="s">
        <v>47</v>
      </c>
      <c r="AI1551" s="55" t="s">
        <v>7744</v>
      </c>
      <c r="AJ1551" s="44" t="s">
        <v>7677</v>
      </c>
      <c r="AK1551" s="45">
        <v>41494</v>
      </c>
      <c r="AL1551" s="46">
        <f t="shared" ca="1" si="98"/>
        <v>10.213698630136987</v>
      </c>
      <c r="AM1551" s="46" t="s">
        <v>7686</v>
      </c>
      <c r="AN1551" s="44" t="s">
        <v>554</v>
      </c>
      <c r="AO1551" s="50" t="s">
        <v>609</v>
      </c>
      <c r="AP1551" s="50" t="s">
        <v>4760</v>
      </c>
      <c r="AQ1551" s="50" t="str">
        <f t="shared" si="99"/>
        <v>Mon</v>
      </c>
      <c r="AR1551" s="47"/>
      <c r="AS1551" s="57"/>
      <c r="AT1551" s="50" t="str">
        <f t="shared" si="96"/>
        <v>Apr</v>
      </c>
      <c r="AU1551" s="50" t="str">
        <f t="shared" si="97"/>
        <v>2023</v>
      </c>
      <c r="AV1551" s="58">
        <f>Table13[[#This Row],[End Time]]-Table13[[#This Row],[Start Time]]</f>
        <v>4.8611111111111105E-2</v>
      </c>
      <c r="AY1551" s="23"/>
      <c r="AZ1551" s="23"/>
    </row>
    <row r="1552" spans="1:52" ht="12.6" customHeight="1" x14ac:dyDescent="0.25">
      <c r="A1552" s="55" t="s">
        <v>7721</v>
      </c>
      <c r="B1552" s="56">
        <v>45026</v>
      </c>
      <c r="C1552" s="56">
        <v>45026</v>
      </c>
      <c r="D1552" s="55" t="s">
        <v>3622</v>
      </c>
      <c r="E1552" s="55" t="s">
        <v>125</v>
      </c>
      <c r="F1552" s="55" t="s">
        <v>3622</v>
      </c>
      <c r="G1552" s="55" t="s">
        <v>131</v>
      </c>
      <c r="H1552" s="55" t="s">
        <v>682</v>
      </c>
      <c r="I1552" s="55">
        <v>115586</v>
      </c>
      <c r="J1552" s="55" t="s">
        <v>7736</v>
      </c>
      <c r="K1552" s="55" t="s">
        <v>5857</v>
      </c>
      <c r="L1552" s="55" t="s">
        <v>36</v>
      </c>
      <c r="M1552" s="55" t="s">
        <v>372</v>
      </c>
      <c r="N1552" s="55" t="s">
        <v>302</v>
      </c>
      <c r="O1552" s="55" t="s">
        <v>39</v>
      </c>
      <c r="P1552" s="55" t="s">
        <v>40</v>
      </c>
      <c r="Q1552" s="55" t="s">
        <v>41</v>
      </c>
      <c r="R1552" s="55" t="s">
        <v>341</v>
      </c>
      <c r="S1552" s="55" t="s">
        <v>7741</v>
      </c>
      <c r="T1552" s="55"/>
      <c r="U1552" s="55" t="s">
        <v>3760</v>
      </c>
      <c r="V1552" s="55" t="s">
        <v>143</v>
      </c>
      <c r="W1552" s="55" t="s">
        <v>143</v>
      </c>
      <c r="X1552" s="54" t="s">
        <v>7670</v>
      </c>
      <c r="Y1552" s="55" t="s">
        <v>5134</v>
      </c>
      <c r="Z1552" s="55">
        <v>3436</v>
      </c>
      <c r="AA1552" s="54" t="s">
        <v>7670</v>
      </c>
      <c r="AB1552" s="55" t="s">
        <v>45</v>
      </c>
      <c r="AC1552" s="55">
        <v>15283</v>
      </c>
      <c r="AD1552" s="55" t="s">
        <v>143</v>
      </c>
      <c r="AE1552" s="55" t="s">
        <v>46</v>
      </c>
      <c r="AF1552" s="55" t="s">
        <v>47</v>
      </c>
      <c r="AG1552" s="55">
        <v>90</v>
      </c>
      <c r="AH1552" s="55" t="s">
        <v>47</v>
      </c>
      <c r="AI1552" s="55" t="s">
        <v>7745</v>
      </c>
      <c r="AJ1552" s="44" t="s">
        <v>60</v>
      </c>
      <c r="AK1552" s="45">
        <v>44541</v>
      </c>
      <c r="AL1552" s="46">
        <f t="shared" ca="1" si="98"/>
        <v>1.8657534246575342</v>
      </c>
      <c r="AM1552" s="46" t="s">
        <v>7679</v>
      </c>
      <c r="AN1552" s="44" t="s">
        <v>554</v>
      </c>
      <c r="AO1552" s="50" t="s">
        <v>609</v>
      </c>
      <c r="AP1552" s="44" t="s">
        <v>60</v>
      </c>
      <c r="AQ1552" s="50" t="str">
        <f t="shared" si="99"/>
        <v>Mon</v>
      </c>
      <c r="AR1552" s="47"/>
      <c r="AS1552" s="57"/>
      <c r="AT1552" s="50" t="str">
        <f t="shared" si="96"/>
        <v>Apr</v>
      </c>
      <c r="AU1552" s="50" t="str">
        <f t="shared" si="97"/>
        <v>2023</v>
      </c>
      <c r="AV1552" s="58">
        <f>Table13[[#This Row],[End Time]]-Table13[[#This Row],[Start Time]]</f>
        <v>6.25E-2</v>
      </c>
      <c r="AY1552" s="23"/>
      <c r="AZ1552" s="23"/>
    </row>
    <row r="1553" spans="1:52" ht="12.6" customHeight="1" x14ac:dyDescent="0.25">
      <c r="A1553" s="55" t="s">
        <v>7721</v>
      </c>
      <c r="B1553" s="56">
        <v>45026</v>
      </c>
      <c r="C1553" s="56">
        <v>45026</v>
      </c>
      <c r="D1553" s="55" t="s">
        <v>3622</v>
      </c>
      <c r="E1553" s="55" t="s">
        <v>99</v>
      </c>
      <c r="F1553" s="55" t="s">
        <v>3622</v>
      </c>
      <c r="G1553" s="55" t="s">
        <v>62</v>
      </c>
      <c r="H1553" s="55" t="s">
        <v>682</v>
      </c>
      <c r="I1553" s="55">
        <v>115587</v>
      </c>
      <c r="J1553" s="55" t="s">
        <v>7736</v>
      </c>
      <c r="K1553" s="55" t="s">
        <v>5857</v>
      </c>
      <c r="L1553" s="55" t="s">
        <v>36</v>
      </c>
      <c r="M1553" s="55" t="s">
        <v>372</v>
      </c>
      <c r="N1553" s="55" t="s">
        <v>38</v>
      </c>
      <c r="O1553" s="55" t="s">
        <v>39</v>
      </c>
      <c r="P1553" s="55" t="s">
        <v>40</v>
      </c>
      <c r="Q1553" s="55" t="s">
        <v>41</v>
      </c>
      <c r="R1553" s="55" t="s">
        <v>104</v>
      </c>
      <c r="S1553" s="55" t="s">
        <v>7741</v>
      </c>
      <c r="T1553" s="55"/>
      <c r="U1553" s="55" t="s">
        <v>3761</v>
      </c>
      <c r="V1553" s="55" t="s">
        <v>3762</v>
      </c>
      <c r="W1553" s="55" t="s">
        <v>3762</v>
      </c>
      <c r="X1553" s="54" t="s">
        <v>7670</v>
      </c>
      <c r="Y1553" s="55" t="s">
        <v>6380</v>
      </c>
      <c r="Z1553" s="55">
        <v>3336</v>
      </c>
      <c r="AA1553" s="54" t="s">
        <v>7670</v>
      </c>
      <c r="AB1553" s="55" t="s">
        <v>45</v>
      </c>
      <c r="AC1553" s="55">
        <v>15258</v>
      </c>
      <c r="AD1553" s="55" t="s">
        <v>3762</v>
      </c>
      <c r="AE1553" s="55" t="s">
        <v>46</v>
      </c>
      <c r="AF1553" s="55" t="s">
        <v>47</v>
      </c>
      <c r="AG1553" s="55">
        <v>90</v>
      </c>
      <c r="AH1553" s="55" t="s">
        <v>47</v>
      </c>
      <c r="AI1553" s="55" t="s">
        <v>7745</v>
      </c>
      <c r="AJ1553" s="44" t="s">
        <v>60</v>
      </c>
      <c r="AK1553" s="45">
        <v>42353</v>
      </c>
      <c r="AL1553" s="46">
        <f t="shared" ca="1" si="98"/>
        <v>7.86027397260274</v>
      </c>
      <c r="AM1553" s="49" t="s">
        <v>7684</v>
      </c>
      <c r="AN1553" s="44" t="s">
        <v>554</v>
      </c>
      <c r="AO1553" s="50" t="s">
        <v>609</v>
      </c>
      <c r="AP1553" s="44" t="s">
        <v>60</v>
      </c>
      <c r="AQ1553" s="50" t="str">
        <f t="shared" si="99"/>
        <v>Mon</v>
      </c>
      <c r="AR1553" s="47"/>
      <c r="AS1553" s="57"/>
      <c r="AT1553" s="50" t="str">
        <f t="shared" si="96"/>
        <v>Apr</v>
      </c>
      <c r="AU1553" s="50" t="str">
        <f t="shared" si="97"/>
        <v>2023</v>
      </c>
      <c r="AV1553" s="58">
        <f>Table13[[#This Row],[End Time]]-Table13[[#This Row],[Start Time]]</f>
        <v>6.2499999999999944E-2</v>
      </c>
      <c r="AY1553" s="23"/>
      <c r="AZ1553" s="23"/>
    </row>
    <row r="1554" spans="1:52" ht="12.6" customHeight="1" x14ac:dyDescent="0.25">
      <c r="A1554" s="55" t="s">
        <v>7721</v>
      </c>
      <c r="B1554" s="56">
        <v>45026</v>
      </c>
      <c r="C1554" s="56">
        <v>45026</v>
      </c>
      <c r="D1554" s="55" t="s">
        <v>3622</v>
      </c>
      <c r="E1554" s="55" t="s">
        <v>62</v>
      </c>
      <c r="F1554" s="55" t="s">
        <v>3622</v>
      </c>
      <c r="G1554" s="55" t="s">
        <v>125</v>
      </c>
      <c r="H1554" s="55" t="s">
        <v>682</v>
      </c>
      <c r="I1554" s="55">
        <v>115588</v>
      </c>
      <c r="J1554" s="55" t="s">
        <v>7736</v>
      </c>
      <c r="K1554" s="54" t="s">
        <v>5857</v>
      </c>
      <c r="L1554" s="55" t="s">
        <v>36</v>
      </c>
      <c r="M1554" s="55" t="s">
        <v>372</v>
      </c>
      <c r="N1554" s="55" t="s">
        <v>38</v>
      </c>
      <c r="O1554" s="55" t="s">
        <v>39</v>
      </c>
      <c r="P1554" s="55" t="s">
        <v>40</v>
      </c>
      <c r="Q1554" s="55" t="s">
        <v>41</v>
      </c>
      <c r="R1554" s="55" t="s">
        <v>65</v>
      </c>
      <c r="S1554" s="55" t="s">
        <v>7741</v>
      </c>
      <c r="T1554" s="55">
        <v>1544</v>
      </c>
      <c r="U1554" s="55" t="s">
        <v>3763</v>
      </c>
      <c r="V1554" s="55" t="s">
        <v>3764</v>
      </c>
      <c r="W1554" s="55" t="s">
        <v>3764</v>
      </c>
      <c r="X1554" s="54" t="s">
        <v>7670</v>
      </c>
      <c r="Y1554" s="55" t="s">
        <v>6380</v>
      </c>
      <c r="Z1554" s="55">
        <v>3336</v>
      </c>
      <c r="AA1554" s="54" t="s">
        <v>7670</v>
      </c>
      <c r="AB1554" s="55" t="s">
        <v>45</v>
      </c>
      <c r="AC1554" s="55">
        <v>15282</v>
      </c>
      <c r="AD1554" s="55" t="s">
        <v>3764</v>
      </c>
      <c r="AE1554" s="55" t="s">
        <v>46</v>
      </c>
      <c r="AF1554" s="55" t="s">
        <v>47</v>
      </c>
      <c r="AG1554" s="55">
        <v>60</v>
      </c>
      <c r="AH1554" s="55" t="s">
        <v>47</v>
      </c>
      <c r="AI1554" s="55" t="s">
        <v>7745</v>
      </c>
      <c r="AJ1554" s="44" t="s">
        <v>60</v>
      </c>
      <c r="AK1554" s="45" t="s">
        <v>574</v>
      </c>
      <c r="AL1554" s="46"/>
      <c r="AM1554" s="46"/>
      <c r="AN1554" s="44" t="s">
        <v>554</v>
      </c>
      <c r="AO1554" s="50" t="s">
        <v>609</v>
      </c>
      <c r="AP1554" s="44" t="s">
        <v>60</v>
      </c>
      <c r="AQ1554" s="50" t="str">
        <f t="shared" si="99"/>
        <v>Mon</v>
      </c>
      <c r="AR1554" s="47"/>
      <c r="AS1554" s="57"/>
      <c r="AT1554" s="50" t="str">
        <f t="shared" si="96"/>
        <v>Apr</v>
      </c>
      <c r="AU1554" s="50" t="str">
        <f t="shared" si="97"/>
        <v>2023</v>
      </c>
      <c r="AV1554" s="58">
        <f>Table13[[#This Row],[End Time]]-Table13[[#This Row],[Start Time]]</f>
        <v>4.1666666666666741E-2</v>
      </c>
      <c r="AY1554" s="23"/>
      <c r="AZ1554" s="23"/>
    </row>
    <row r="1555" spans="1:52" ht="12.6" customHeight="1" x14ac:dyDescent="0.25">
      <c r="A1555" s="55" t="s">
        <v>7721</v>
      </c>
      <c r="B1555" s="56">
        <v>45026</v>
      </c>
      <c r="C1555" s="56">
        <v>45026</v>
      </c>
      <c r="D1555" s="55" t="s">
        <v>3622</v>
      </c>
      <c r="E1555" s="55" t="s">
        <v>178</v>
      </c>
      <c r="F1555" s="55" t="s">
        <v>3622</v>
      </c>
      <c r="G1555" s="55" t="s">
        <v>196</v>
      </c>
      <c r="H1555" s="55" t="s">
        <v>479</v>
      </c>
      <c r="I1555" s="55">
        <v>115589</v>
      </c>
      <c r="J1555" s="55" t="s">
        <v>7734</v>
      </c>
      <c r="K1555" s="54" t="s">
        <v>7662</v>
      </c>
      <c r="L1555" s="55" t="s">
        <v>36</v>
      </c>
      <c r="M1555" s="55" t="s">
        <v>425</v>
      </c>
      <c r="N1555" s="55" t="s">
        <v>38</v>
      </c>
      <c r="O1555" s="55" t="s">
        <v>39</v>
      </c>
      <c r="P1555" s="55" t="s">
        <v>40</v>
      </c>
      <c r="Q1555" s="55" t="s">
        <v>41</v>
      </c>
      <c r="R1555" s="55" t="s">
        <v>82</v>
      </c>
      <c r="S1555" s="55" t="s">
        <v>7739</v>
      </c>
      <c r="T1555" s="55">
        <v>1330</v>
      </c>
      <c r="U1555" s="55" t="s">
        <v>3765</v>
      </c>
      <c r="V1555" s="55" t="s">
        <v>446</v>
      </c>
      <c r="W1555" s="55" t="s">
        <v>3766</v>
      </c>
      <c r="X1555" s="54">
        <v>6625</v>
      </c>
      <c r="Y1555" s="55" t="s">
        <v>5188</v>
      </c>
      <c r="Z1555" s="55">
        <v>21047</v>
      </c>
      <c r="AA1555" s="54">
        <v>6625</v>
      </c>
      <c r="AB1555" s="55" t="s">
        <v>55</v>
      </c>
      <c r="AC1555" s="55">
        <v>15334</v>
      </c>
      <c r="AD1555" s="55" t="s">
        <v>3766</v>
      </c>
      <c r="AE1555" s="55" t="s">
        <v>46</v>
      </c>
      <c r="AF1555" s="55" t="s">
        <v>47</v>
      </c>
      <c r="AG1555" s="55">
        <v>190</v>
      </c>
      <c r="AH1555" s="55" t="s">
        <v>47</v>
      </c>
      <c r="AI1555" s="55" t="s">
        <v>7744</v>
      </c>
      <c r="AJ1555" s="48" t="s">
        <v>568</v>
      </c>
      <c r="AK1555" s="45" t="s">
        <v>574</v>
      </c>
      <c r="AL1555" s="46"/>
      <c r="AM1555" s="46"/>
      <c r="AN1555" s="44" t="s">
        <v>554</v>
      </c>
      <c r="AO1555" s="50" t="s">
        <v>609</v>
      </c>
      <c r="AP1555" s="50" t="s">
        <v>4760</v>
      </c>
      <c r="AQ1555" s="50" t="str">
        <f t="shared" si="99"/>
        <v>Mon</v>
      </c>
      <c r="AR1555" s="47"/>
      <c r="AS1555" s="57"/>
      <c r="AT1555" s="50" t="str">
        <f t="shared" si="96"/>
        <v>Apr</v>
      </c>
      <c r="AU1555" s="50" t="str">
        <f t="shared" si="97"/>
        <v>2023</v>
      </c>
      <c r="AV1555" s="58">
        <f>Table13[[#This Row],[End Time]]-Table13[[#This Row],[Start Time]]</f>
        <v>0.13194444444444442</v>
      </c>
      <c r="AY1555" s="23"/>
      <c r="AZ1555" s="23"/>
    </row>
    <row r="1556" spans="1:52" ht="12.6" customHeight="1" x14ac:dyDescent="0.25">
      <c r="A1556" s="55" t="s">
        <v>7721</v>
      </c>
      <c r="B1556" s="56">
        <v>45026</v>
      </c>
      <c r="C1556" s="56">
        <v>45026</v>
      </c>
      <c r="D1556" s="55" t="s">
        <v>4764</v>
      </c>
      <c r="E1556" s="55" t="s">
        <v>4765</v>
      </c>
      <c r="F1556" s="55" t="s">
        <v>4766</v>
      </c>
      <c r="G1556" s="55" t="s">
        <v>4767</v>
      </c>
      <c r="H1556" s="55" t="s">
        <v>682</v>
      </c>
      <c r="I1556" s="55">
        <v>115590</v>
      </c>
      <c r="J1556" s="55" t="s">
        <v>7736</v>
      </c>
      <c r="K1556" s="54" t="s">
        <v>1873</v>
      </c>
      <c r="L1556" s="55" t="s">
        <v>36</v>
      </c>
      <c r="M1556" s="55" t="s">
        <v>372</v>
      </c>
      <c r="N1556" s="55" t="s">
        <v>38</v>
      </c>
      <c r="O1556" s="55" t="s">
        <v>39</v>
      </c>
      <c r="P1556" s="55" t="s">
        <v>40</v>
      </c>
      <c r="Q1556" s="55" t="s">
        <v>41</v>
      </c>
      <c r="R1556" s="55" t="s">
        <v>50</v>
      </c>
      <c r="S1556" s="55" t="s">
        <v>7738</v>
      </c>
      <c r="T1556" s="55">
        <v>1570</v>
      </c>
      <c r="U1556" s="55" t="s">
        <v>3767</v>
      </c>
      <c r="V1556" s="55"/>
      <c r="W1556" s="55"/>
      <c r="X1556" s="54">
        <v>6626</v>
      </c>
      <c r="Y1556" s="55" t="s">
        <v>6332</v>
      </c>
      <c r="Z1556" s="55">
        <v>3234</v>
      </c>
      <c r="AA1556" s="54">
        <v>6626</v>
      </c>
      <c r="AB1556" s="55" t="s">
        <v>45</v>
      </c>
      <c r="AC1556" s="55"/>
      <c r="AD1556" s="55"/>
      <c r="AE1556" s="55"/>
      <c r="AF1556" s="55"/>
      <c r="AG1556" s="55"/>
      <c r="AH1556" s="55" t="s">
        <v>47</v>
      </c>
      <c r="AI1556" s="55" t="s">
        <v>7744</v>
      </c>
      <c r="AJ1556" s="44" t="s">
        <v>566</v>
      </c>
      <c r="AK1556" s="45">
        <v>42323</v>
      </c>
      <c r="AL1556" s="46">
        <f t="shared" ca="1" si="98"/>
        <v>7.9424657534246572</v>
      </c>
      <c r="AM1556" s="49" t="s">
        <v>7684</v>
      </c>
      <c r="AN1556" s="44" t="s">
        <v>554</v>
      </c>
      <c r="AO1556" s="50"/>
      <c r="AP1556" s="50" t="s">
        <v>4760</v>
      </c>
      <c r="AQ1556" s="50" t="str">
        <f t="shared" si="99"/>
        <v>Start Date missing</v>
      </c>
      <c r="AR1556" s="47"/>
      <c r="AS1556" s="57"/>
      <c r="AT1556" s="50" t="str">
        <f t="shared" si="96"/>
        <v>Start Date missing</v>
      </c>
      <c r="AU1556" s="50" t="str">
        <f t="shared" si="97"/>
        <v>Start Date missing</v>
      </c>
      <c r="AV1556" s="58"/>
      <c r="AY1556" s="23"/>
      <c r="AZ1556" s="23"/>
    </row>
    <row r="1557" spans="1:52" ht="12.6" customHeight="1" x14ac:dyDescent="0.25">
      <c r="A1557" s="55" t="s">
        <v>7722</v>
      </c>
      <c r="B1557" s="56">
        <v>45023</v>
      </c>
      <c r="C1557" s="56">
        <v>45026</v>
      </c>
      <c r="D1557" s="55" t="s">
        <v>3646</v>
      </c>
      <c r="E1557" s="55" t="s">
        <v>136</v>
      </c>
      <c r="F1557" s="55" t="s">
        <v>3646</v>
      </c>
      <c r="G1557" s="55" t="s">
        <v>192</v>
      </c>
      <c r="H1557" s="55" t="s">
        <v>682</v>
      </c>
      <c r="I1557" s="55">
        <v>115592</v>
      </c>
      <c r="J1557" s="55" t="s">
        <v>7736</v>
      </c>
      <c r="K1557" s="54" t="s">
        <v>5857</v>
      </c>
      <c r="L1557" s="55" t="s">
        <v>36</v>
      </c>
      <c r="M1557" s="55" t="s">
        <v>372</v>
      </c>
      <c r="N1557" s="55" t="s">
        <v>38</v>
      </c>
      <c r="O1557" s="55" t="s">
        <v>39</v>
      </c>
      <c r="P1557" s="55" t="s">
        <v>40</v>
      </c>
      <c r="Q1557" s="55" t="s">
        <v>41</v>
      </c>
      <c r="R1557" s="55" t="s">
        <v>65</v>
      </c>
      <c r="S1557" s="55" t="s">
        <v>7741</v>
      </c>
      <c r="T1557" s="55">
        <v>1544</v>
      </c>
      <c r="U1557" s="55" t="s">
        <v>66</v>
      </c>
      <c r="V1557" s="55" t="s">
        <v>3768</v>
      </c>
      <c r="W1557" s="55" t="s">
        <v>3769</v>
      </c>
      <c r="X1557" s="54" t="s">
        <v>7670</v>
      </c>
      <c r="Y1557" s="55" t="s">
        <v>6380</v>
      </c>
      <c r="Z1557" s="55">
        <v>3336</v>
      </c>
      <c r="AA1557" s="54" t="s">
        <v>7670</v>
      </c>
      <c r="AB1557" s="55" t="s">
        <v>45</v>
      </c>
      <c r="AC1557" s="55">
        <v>15259</v>
      </c>
      <c r="AD1557" s="55" t="s">
        <v>3769</v>
      </c>
      <c r="AE1557" s="55" t="s">
        <v>46</v>
      </c>
      <c r="AF1557" s="55" t="s">
        <v>47</v>
      </c>
      <c r="AG1557" s="55">
        <v>90</v>
      </c>
      <c r="AH1557" s="55" t="s">
        <v>47</v>
      </c>
      <c r="AI1557" s="55" t="s">
        <v>7745</v>
      </c>
      <c r="AJ1557" s="44" t="s">
        <v>60</v>
      </c>
      <c r="AK1557" s="45">
        <v>42777</v>
      </c>
      <c r="AL1557" s="46">
        <f t="shared" ca="1" si="98"/>
        <v>6.6986301369863011</v>
      </c>
      <c r="AM1557" s="46" t="s">
        <v>7682</v>
      </c>
      <c r="AN1557" s="44" t="s">
        <v>554</v>
      </c>
      <c r="AO1557" s="50" t="s">
        <v>609</v>
      </c>
      <c r="AP1557" s="44" t="s">
        <v>60</v>
      </c>
      <c r="AQ1557" s="50" t="str">
        <f t="shared" si="99"/>
        <v>Fri</v>
      </c>
      <c r="AR1557" s="47"/>
      <c r="AS1557" s="57"/>
      <c r="AT1557" s="50" t="str">
        <f t="shared" si="96"/>
        <v>Apr</v>
      </c>
      <c r="AU1557" s="50" t="str">
        <f t="shared" si="97"/>
        <v>2023</v>
      </c>
      <c r="AV1557" s="58">
        <f>Table13[[#This Row],[End Time]]-Table13[[#This Row],[Start Time]]</f>
        <v>2.083333333333337E-2</v>
      </c>
      <c r="AY1557" s="23"/>
      <c r="AZ1557" s="23"/>
    </row>
    <row r="1558" spans="1:52" ht="12.6" customHeight="1" x14ac:dyDescent="0.25">
      <c r="A1558" s="55" t="s">
        <v>7721</v>
      </c>
      <c r="B1558" s="56">
        <v>45026</v>
      </c>
      <c r="C1558" s="56">
        <v>45026</v>
      </c>
      <c r="D1558" s="55" t="s">
        <v>3622</v>
      </c>
      <c r="E1558" s="55" t="s">
        <v>53</v>
      </c>
      <c r="F1558" s="55" t="s">
        <v>3622</v>
      </c>
      <c r="G1558" s="55" t="s">
        <v>131</v>
      </c>
      <c r="H1558" s="55" t="s">
        <v>682</v>
      </c>
      <c r="I1558" s="55">
        <v>115593</v>
      </c>
      <c r="J1558" s="55" t="s">
        <v>7736</v>
      </c>
      <c r="K1558" s="54" t="s">
        <v>1873</v>
      </c>
      <c r="L1558" s="55" t="s">
        <v>36</v>
      </c>
      <c r="M1558" s="55" t="s">
        <v>372</v>
      </c>
      <c r="N1558" s="55" t="s">
        <v>38</v>
      </c>
      <c r="O1558" s="55" t="s">
        <v>39</v>
      </c>
      <c r="P1558" s="55" t="s">
        <v>40</v>
      </c>
      <c r="Q1558" s="55" t="s">
        <v>41</v>
      </c>
      <c r="R1558" s="55" t="s">
        <v>50</v>
      </c>
      <c r="S1558" s="55" t="s">
        <v>7738</v>
      </c>
      <c r="T1558" s="55">
        <v>1570</v>
      </c>
      <c r="U1558" s="55" t="s">
        <v>3767</v>
      </c>
      <c r="V1558" s="55" t="s">
        <v>281</v>
      </c>
      <c r="W1558" s="55" t="s">
        <v>3770</v>
      </c>
      <c r="X1558" s="54">
        <v>6626</v>
      </c>
      <c r="Y1558" s="55" t="s">
        <v>6332</v>
      </c>
      <c r="Z1558" s="55">
        <v>3234</v>
      </c>
      <c r="AA1558" s="54">
        <v>6626</v>
      </c>
      <c r="AB1558" s="55" t="s">
        <v>45</v>
      </c>
      <c r="AC1558" s="55">
        <v>15263</v>
      </c>
      <c r="AD1558" s="55" t="s">
        <v>3770</v>
      </c>
      <c r="AE1558" s="55" t="s">
        <v>46</v>
      </c>
      <c r="AF1558" s="55" t="s">
        <v>47</v>
      </c>
      <c r="AG1558" s="55">
        <v>60</v>
      </c>
      <c r="AH1558" s="55" t="s">
        <v>47</v>
      </c>
      <c r="AI1558" s="55" t="s">
        <v>7744</v>
      </c>
      <c r="AJ1558" s="44" t="s">
        <v>566</v>
      </c>
      <c r="AK1558" s="45">
        <v>43729</v>
      </c>
      <c r="AL1558" s="46">
        <f t="shared" ca="1" si="98"/>
        <v>4.0904109589041093</v>
      </c>
      <c r="AM1558" s="46" t="s">
        <v>7680</v>
      </c>
      <c r="AN1558" s="44" t="s">
        <v>554</v>
      </c>
      <c r="AO1558" s="50" t="s">
        <v>609</v>
      </c>
      <c r="AP1558" s="50" t="s">
        <v>4760</v>
      </c>
      <c r="AQ1558" s="50" t="str">
        <f t="shared" si="99"/>
        <v>Mon</v>
      </c>
      <c r="AR1558" s="47"/>
      <c r="AS1558" s="57"/>
      <c r="AT1558" s="50" t="str">
        <f t="shared" si="96"/>
        <v>Apr</v>
      </c>
      <c r="AU1558" s="50" t="str">
        <f t="shared" si="97"/>
        <v>2023</v>
      </c>
      <c r="AV1558" s="58">
        <f>Table13[[#This Row],[End Time]]-Table13[[#This Row],[Start Time]]</f>
        <v>4.1666666666666741E-2</v>
      </c>
      <c r="AY1558" s="23"/>
      <c r="AZ1558" s="23"/>
    </row>
    <row r="1559" spans="1:52" ht="12.6" customHeight="1" x14ac:dyDescent="0.25">
      <c r="A1559" s="55" t="s">
        <v>7721</v>
      </c>
      <c r="B1559" s="56">
        <v>45026</v>
      </c>
      <c r="C1559" s="56">
        <v>45026</v>
      </c>
      <c r="D1559" s="55" t="s">
        <v>3622</v>
      </c>
      <c r="E1559" s="55" t="s">
        <v>335</v>
      </c>
      <c r="F1559" s="55" t="s">
        <v>3622</v>
      </c>
      <c r="G1559" s="55" t="s">
        <v>192</v>
      </c>
      <c r="H1559" s="55" t="s">
        <v>682</v>
      </c>
      <c r="I1559" s="55">
        <v>115594</v>
      </c>
      <c r="J1559" s="55" t="s">
        <v>7736</v>
      </c>
      <c r="K1559" s="55" t="s">
        <v>7710</v>
      </c>
      <c r="L1559" s="55" t="s">
        <v>36</v>
      </c>
      <c r="M1559" s="55" t="s">
        <v>425</v>
      </c>
      <c r="N1559" s="55" t="s">
        <v>38</v>
      </c>
      <c r="O1559" s="55" t="s">
        <v>39</v>
      </c>
      <c r="P1559" s="55" t="s">
        <v>40</v>
      </c>
      <c r="Q1559" s="55" t="s">
        <v>41</v>
      </c>
      <c r="R1559" s="55" t="s">
        <v>364</v>
      </c>
      <c r="S1559" s="55" t="s">
        <v>7738</v>
      </c>
      <c r="T1559" s="55">
        <v>1535</v>
      </c>
      <c r="U1559" s="55" t="s">
        <v>3771</v>
      </c>
      <c r="V1559" s="55" t="s">
        <v>356</v>
      </c>
      <c r="W1559" s="55" t="s">
        <v>3772</v>
      </c>
      <c r="X1559" s="54" t="s">
        <v>5791</v>
      </c>
      <c r="Y1559" s="55" t="s">
        <v>5248</v>
      </c>
      <c r="Z1559" s="55">
        <v>4403</v>
      </c>
      <c r="AA1559" s="54" t="s">
        <v>5791</v>
      </c>
      <c r="AB1559" s="55" t="s">
        <v>45</v>
      </c>
      <c r="AC1559" s="55">
        <v>15341</v>
      </c>
      <c r="AD1559" s="55" t="s">
        <v>3772</v>
      </c>
      <c r="AE1559" s="55" t="s">
        <v>46</v>
      </c>
      <c r="AF1559" s="55" t="s">
        <v>47</v>
      </c>
      <c r="AG1559" s="55">
        <v>79</v>
      </c>
      <c r="AH1559" s="55" t="s">
        <v>47</v>
      </c>
      <c r="AI1559" s="55" t="s">
        <v>7744</v>
      </c>
      <c r="AJ1559" s="48" t="s">
        <v>567</v>
      </c>
      <c r="AK1559" s="45" t="s">
        <v>574</v>
      </c>
      <c r="AL1559" s="46"/>
      <c r="AM1559" s="46"/>
      <c r="AN1559" s="44" t="s">
        <v>554</v>
      </c>
      <c r="AO1559" s="50" t="s">
        <v>609</v>
      </c>
      <c r="AP1559" s="50" t="s">
        <v>4760</v>
      </c>
      <c r="AQ1559" s="50" t="str">
        <f t="shared" si="99"/>
        <v>Mon</v>
      </c>
      <c r="AR1559" s="47"/>
      <c r="AS1559" s="57"/>
      <c r="AT1559" s="50" t="str">
        <f t="shared" si="96"/>
        <v>Apr</v>
      </c>
      <c r="AU1559" s="50" t="str">
        <f t="shared" si="97"/>
        <v>2023</v>
      </c>
      <c r="AV1559" s="58">
        <f>Table13[[#This Row],[End Time]]-Table13[[#This Row],[Start Time]]</f>
        <v>5.4861111111111138E-2</v>
      </c>
      <c r="AY1559" s="23"/>
      <c r="AZ1559" s="23"/>
    </row>
    <row r="1560" spans="1:52" ht="12.6" customHeight="1" x14ac:dyDescent="0.25">
      <c r="A1560" s="55" t="s">
        <v>7721</v>
      </c>
      <c r="B1560" s="56">
        <v>45027</v>
      </c>
      <c r="C1560" s="56">
        <v>45027</v>
      </c>
      <c r="D1560" s="55" t="s">
        <v>3646</v>
      </c>
      <c r="E1560" s="55" t="s">
        <v>79</v>
      </c>
      <c r="F1560" s="55" t="s">
        <v>3646</v>
      </c>
      <c r="G1560" s="55" t="s">
        <v>89</v>
      </c>
      <c r="H1560" s="55" t="s">
        <v>682</v>
      </c>
      <c r="I1560" s="55">
        <v>115615</v>
      </c>
      <c r="J1560" s="55" t="s">
        <v>7736</v>
      </c>
      <c r="K1560" s="55" t="s">
        <v>6490</v>
      </c>
      <c r="L1560" s="55" t="s">
        <v>36</v>
      </c>
      <c r="M1560" s="55" t="s">
        <v>425</v>
      </c>
      <c r="N1560" s="55" t="s">
        <v>38</v>
      </c>
      <c r="O1560" s="55" t="s">
        <v>39</v>
      </c>
      <c r="P1560" s="55" t="s">
        <v>40</v>
      </c>
      <c r="Q1560" s="55" t="s">
        <v>41</v>
      </c>
      <c r="R1560" s="55" t="s">
        <v>324</v>
      </c>
      <c r="S1560" s="55" t="s">
        <v>7738</v>
      </c>
      <c r="T1560" s="55">
        <v>1699</v>
      </c>
      <c r="U1560" s="55" t="s">
        <v>3773</v>
      </c>
      <c r="V1560" s="55" t="s">
        <v>431</v>
      </c>
      <c r="W1560" s="55" t="s">
        <v>3774</v>
      </c>
      <c r="X1560" s="54" t="s">
        <v>7670</v>
      </c>
      <c r="Y1560" s="55" t="s">
        <v>4790</v>
      </c>
      <c r="Z1560" s="55">
        <v>3207</v>
      </c>
      <c r="AA1560" s="54" t="s">
        <v>7670</v>
      </c>
      <c r="AB1560" s="55" t="s">
        <v>45</v>
      </c>
      <c r="AC1560" s="55">
        <v>15281</v>
      </c>
      <c r="AD1560" s="55" t="s">
        <v>3774</v>
      </c>
      <c r="AE1560" s="55" t="s">
        <v>46</v>
      </c>
      <c r="AF1560" s="55" t="s">
        <v>47</v>
      </c>
      <c r="AG1560" s="55">
        <v>30</v>
      </c>
      <c r="AH1560" s="55" t="s">
        <v>47</v>
      </c>
      <c r="AI1560" s="55" t="s">
        <v>7744</v>
      </c>
      <c r="AJ1560" s="44" t="s">
        <v>7677</v>
      </c>
      <c r="AK1560" s="45">
        <v>43750</v>
      </c>
      <c r="AL1560" s="46">
        <f t="shared" ca="1" si="98"/>
        <v>4.0328767123287674</v>
      </c>
      <c r="AM1560" s="46" t="s">
        <v>7680</v>
      </c>
      <c r="AN1560" s="44" t="s">
        <v>554</v>
      </c>
      <c r="AO1560" s="50" t="s">
        <v>609</v>
      </c>
      <c r="AP1560" s="50" t="s">
        <v>4760</v>
      </c>
      <c r="AQ1560" s="50" t="str">
        <f t="shared" si="99"/>
        <v>Fri</v>
      </c>
      <c r="AR1560" s="47"/>
      <c r="AS1560" s="57"/>
      <c r="AT1560" s="50" t="str">
        <f t="shared" si="96"/>
        <v>Apr</v>
      </c>
      <c r="AU1560" s="50" t="str">
        <f t="shared" si="97"/>
        <v>2023</v>
      </c>
      <c r="AV1560" s="58">
        <f>Table13[[#This Row],[End Time]]-Table13[[#This Row],[Start Time]]</f>
        <v>2.0833333333333315E-2</v>
      </c>
      <c r="AY1560" s="23"/>
      <c r="AZ1560" s="23"/>
    </row>
    <row r="1561" spans="1:52" ht="12.6" customHeight="1" x14ac:dyDescent="0.25">
      <c r="A1561" s="55" t="s">
        <v>7721</v>
      </c>
      <c r="B1561" s="56">
        <v>45027</v>
      </c>
      <c r="C1561" s="56">
        <v>45027</v>
      </c>
      <c r="D1561" s="55" t="s">
        <v>3661</v>
      </c>
      <c r="E1561" s="55" t="s">
        <v>48</v>
      </c>
      <c r="F1561" s="55" t="s">
        <v>3661</v>
      </c>
      <c r="G1561" s="55" t="s">
        <v>49</v>
      </c>
      <c r="H1561" s="55" t="s">
        <v>682</v>
      </c>
      <c r="I1561" s="55">
        <v>115618</v>
      </c>
      <c r="J1561" s="55" t="s">
        <v>7736</v>
      </c>
      <c r="K1561" s="55" t="s">
        <v>7714</v>
      </c>
      <c r="L1561" s="55" t="s">
        <v>456</v>
      </c>
      <c r="M1561" s="55" t="s">
        <v>372</v>
      </c>
      <c r="N1561" s="55" t="s">
        <v>38</v>
      </c>
      <c r="O1561" s="55" t="s">
        <v>39</v>
      </c>
      <c r="P1561" s="55" t="s">
        <v>40</v>
      </c>
      <c r="Q1561" s="55" t="s">
        <v>41</v>
      </c>
      <c r="R1561" s="55" t="s">
        <v>78</v>
      </c>
      <c r="S1561" s="55" t="s">
        <v>7738</v>
      </c>
      <c r="T1561" s="55"/>
      <c r="U1561" s="55" t="s">
        <v>3775</v>
      </c>
      <c r="V1561" s="55" t="s">
        <v>281</v>
      </c>
      <c r="W1561" s="55" t="s">
        <v>3776</v>
      </c>
      <c r="X1561" s="55">
        <v>6627</v>
      </c>
      <c r="Y1561" s="55" t="s">
        <v>7699</v>
      </c>
      <c r="Z1561" s="55">
        <v>7501</v>
      </c>
      <c r="AA1561" s="55">
        <v>6627</v>
      </c>
      <c r="AB1561" s="55" t="s">
        <v>457</v>
      </c>
      <c r="AC1561" s="55">
        <v>15286</v>
      </c>
      <c r="AD1561" s="55" t="s">
        <v>3776</v>
      </c>
      <c r="AE1561" s="55" t="s">
        <v>46</v>
      </c>
      <c r="AF1561" s="55" t="s">
        <v>47</v>
      </c>
      <c r="AG1561" s="55">
        <v>120</v>
      </c>
      <c r="AH1561" s="55" t="s">
        <v>47</v>
      </c>
      <c r="AI1561" s="55" t="s">
        <v>7744</v>
      </c>
      <c r="AJ1561" s="44" t="s">
        <v>7677</v>
      </c>
      <c r="AK1561" s="45">
        <v>40745</v>
      </c>
      <c r="AL1561" s="46">
        <f t="shared" ca="1" si="98"/>
        <v>12.265753424657534</v>
      </c>
      <c r="AM1561" s="46" t="s">
        <v>7688</v>
      </c>
      <c r="AN1561" s="44" t="s">
        <v>554</v>
      </c>
      <c r="AO1561" s="50" t="s">
        <v>609</v>
      </c>
      <c r="AP1561" s="50" t="s">
        <v>4760</v>
      </c>
      <c r="AQ1561" s="50" t="str">
        <f t="shared" si="99"/>
        <v>Tue</v>
      </c>
      <c r="AR1561" s="47"/>
      <c r="AS1561" s="57"/>
      <c r="AT1561" s="50" t="str">
        <f t="shared" si="96"/>
        <v>Apr</v>
      </c>
      <c r="AU1561" s="50" t="str">
        <f t="shared" si="97"/>
        <v>2023</v>
      </c>
      <c r="AV1561" s="58">
        <f>Table13[[#This Row],[End Time]]-Table13[[#This Row],[Start Time]]</f>
        <v>8.3333333333333315E-2</v>
      </c>
      <c r="AY1561" s="23"/>
      <c r="AZ1561" s="23"/>
    </row>
    <row r="1562" spans="1:52" ht="12.6" customHeight="1" x14ac:dyDescent="0.25">
      <c r="A1562" s="55" t="s">
        <v>7721</v>
      </c>
      <c r="B1562" s="56">
        <v>45027</v>
      </c>
      <c r="C1562" s="56">
        <v>45027</v>
      </c>
      <c r="D1562" s="55" t="s">
        <v>3661</v>
      </c>
      <c r="E1562" s="55" t="s">
        <v>150</v>
      </c>
      <c r="F1562" s="55" t="s">
        <v>3661</v>
      </c>
      <c r="G1562" s="55" t="s">
        <v>253</v>
      </c>
      <c r="H1562" s="55" t="s">
        <v>682</v>
      </c>
      <c r="I1562" s="55">
        <v>115619</v>
      </c>
      <c r="J1562" s="55" t="s">
        <v>7725</v>
      </c>
      <c r="K1562" s="54" t="s">
        <v>4761</v>
      </c>
      <c r="L1562" s="55" t="s">
        <v>91</v>
      </c>
      <c r="M1562" s="55" t="s">
        <v>421</v>
      </c>
      <c r="N1562" s="55" t="s">
        <v>38</v>
      </c>
      <c r="O1562" s="55" t="s">
        <v>39</v>
      </c>
      <c r="P1562" s="55" t="s">
        <v>40</v>
      </c>
      <c r="Q1562" s="55" t="s">
        <v>41</v>
      </c>
      <c r="R1562" s="55" t="s">
        <v>259</v>
      </c>
      <c r="S1562" s="55" t="s">
        <v>7738</v>
      </c>
      <c r="T1562" s="55"/>
      <c r="U1562" s="55" t="s">
        <v>3777</v>
      </c>
      <c r="V1562" s="55" t="s">
        <v>3778</v>
      </c>
      <c r="W1562" s="55" t="s">
        <v>3779</v>
      </c>
      <c r="X1562" s="55" t="s">
        <v>6246</v>
      </c>
      <c r="Y1562" s="55" t="s">
        <v>6245</v>
      </c>
      <c r="Z1562" s="55" t="s">
        <v>7655</v>
      </c>
      <c r="AA1562" s="55" t="s">
        <v>6246</v>
      </c>
      <c r="AB1562" s="55" t="s">
        <v>98</v>
      </c>
      <c r="AC1562" s="55">
        <v>15284</v>
      </c>
      <c r="AD1562" s="55" t="s">
        <v>3779</v>
      </c>
      <c r="AE1562" s="55" t="s">
        <v>46</v>
      </c>
      <c r="AF1562" s="55" t="s">
        <v>47</v>
      </c>
      <c r="AG1562" s="55">
        <v>30</v>
      </c>
      <c r="AH1562" s="55" t="s">
        <v>47</v>
      </c>
      <c r="AI1562" s="55" t="s">
        <v>7744</v>
      </c>
      <c r="AJ1562" s="44" t="s">
        <v>7677</v>
      </c>
      <c r="AK1562" s="45">
        <v>40745</v>
      </c>
      <c r="AL1562" s="46">
        <f t="shared" ca="1" si="98"/>
        <v>12.265753424657534</v>
      </c>
      <c r="AM1562" s="46" t="s">
        <v>7688</v>
      </c>
      <c r="AN1562" s="44" t="s">
        <v>554</v>
      </c>
      <c r="AO1562" s="50" t="s">
        <v>609</v>
      </c>
      <c r="AP1562" s="50" t="s">
        <v>4760</v>
      </c>
      <c r="AQ1562" s="50" t="str">
        <f t="shared" si="99"/>
        <v>Tue</v>
      </c>
      <c r="AR1562" s="47"/>
      <c r="AS1562" s="57"/>
      <c r="AT1562" s="50" t="str">
        <f t="shared" si="96"/>
        <v>Apr</v>
      </c>
      <c r="AU1562" s="50" t="str">
        <f t="shared" si="97"/>
        <v>2023</v>
      </c>
      <c r="AV1562" s="58">
        <f>Table13[[#This Row],[End Time]]-Table13[[#This Row],[Start Time]]</f>
        <v>2.0833333333333259E-2</v>
      </c>
      <c r="AY1562" s="23"/>
      <c r="AZ1562" s="23"/>
    </row>
    <row r="1563" spans="1:52" ht="12.6" customHeight="1" x14ac:dyDescent="0.25">
      <c r="A1563" s="55" t="s">
        <v>7721</v>
      </c>
      <c r="B1563" s="56">
        <v>45027</v>
      </c>
      <c r="C1563" s="56">
        <v>45027</v>
      </c>
      <c r="D1563" s="55" t="s">
        <v>3661</v>
      </c>
      <c r="E1563" s="55" t="s">
        <v>195</v>
      </c>
      <c r="F1563" s="55" t="s">
        <v>3661</v>
      </c>
      <c r="G1563" s="55" t="s">
        <v>86</v>
      </c>
      <c r="H1563" s="55" t="s">
        <v>682</v>
      </c>
      <c r="I1563" s="55">
        <v>115620</v>
      </c>
      <c r="J1563" s="55" t="s">
        <v>7736</v>
      </c>
      <c r="K1563" s="55" t="s">
        <v>7676</v>
      </c>
      <c r="L1563" s="55" t="s">
        <v>36</v>
      </c>
      <c r="M1563" s="55" t="s">
        <v>372</v>
      </c>
      <c r="N1563" s="55" t="s">
        <v>38</v>
      </c>
      <c r="O1563" s="55" t="s">
        <v>39</v>
      </c>
      <c r="P1563" s="55" t="s">
        <v>40</v>
      </c>
      <c r="Q1563" s="55" t="s">
        <v>41</v>
      </c>
      <c r="R1563" s="55" t="s">
        <v>360</v>
      </c>
      <c r="S1563" s="55" t="s">
        <v>7738</v>
      </c>
      <c r="T1563" s="55">
        <v>1840</v>
      </c>
      <c r="U1563" s="55" t="s">
        <v>3780</v>
      </c>
      <c r="V1563" s="55" t="s">
        <v>301</v>
      </c>
      <c r="W1563" s="55" t="s">
        <v>3781</v>
      </c>
      <c r="X1563" s="55" t="s">
        <v>5791</v>
      </c>
      <c r="Y1563" s="55" t="s">
        <v>5248</v>
      </c>
      <c r="Z1563" s="55">
        <v>4403</v>
      </c>
      <c r="AA1563" s="55" t="s">
        <v>5791</v>
      </c>
      <c r="AB1563" s="55" t="s">
        <v>45</v>
      </c>
      <c r="AC1563" s="55">
        <v>15342</v>
      </c>
      <c r="AD1563" s="55" t="s">
        <v>3781</v>
      </c>
      <c r="AE1563" s="55" t="s">
        <v>46</v>
      </c>
      <c r="AF1563" s="55" t="s">
        <v>47</v>
      </c>
      <c r="AG1563" s="55">
        <v>210</v>
      </c>
      <c r="AH1563" s="55" t="s">
        <v>47</v>
      </c>
      <c r="AI1563" s="55" t="s">
        <v>7744</v>
      </c>
      <c r="AJ1563" s="44" t="s">
        <v>7677</v>
      </c>
      <c r="AK1563" s="45">
        <v>40277</v>
      </c>
      <c r="AL1563" s="46">
        <f t="shared" ca="1" si="98"/>
        <v>13.547945205479452</v>
      </c>
      <c r="AM1563" s="46" t="s">
        <v>7689</v>
      </c>
      <c r="AN1563" s="44" t="s">
        <v>554</v>
      </c>
      <c r="AO1563" s="50" t="s">
        <v>609</v>
      </c>
      <c r="AP1563" s="50" t="s">
        <v>4760</v>
      </c>
      <c r="AQ1563" s="50" t="str">
        <f t="shared" si="99"/>
        <v>Tue</v>
      </c>
      <c r="AR1563" s="47"/>
      <c r="AS1563" s="57"/>
      <c r="AT1563" s="50" t="str">
        <f t="shared" si="96"/>
        <v>Apr</v>
      </c>
      <c r="AU1563" s="50" t="str">
        <f t="shared" si="97"/>
        <v>2023</v>
      </c>
      <c r="AV1563" s="58">
        <f>Table13[[#This Row],[End Time]]-Table13[[#This Row],[Start Time]]</f>
        <v>0.14583333333333331</v>
      </c>
      <c r="AY1563" s="23"/>
      <c r="AZ1563" s="23"/>
    </row>
    <row r="1564" spans="1:52" ht="12.6" customHeight="1" x14ac:dyDescent="0.25">
      <c r="A1564" s="55" t="s">
        <v>7721</v>
      </c>
      <c r="B1564" s="56">
        <v>45027</v>
      </c>
      <c r="C1564" s="56">
        <v>45027</v>
      </c>
      <c r="D1564" s="55" t="s">
        <v>3661</v>
      </c>
      <c r="E1564" s="55" t="s">
        <v>152</v>
      </c>
      <c r="F1564" s="55" t="s">
        <v>3661</v>
      </c>
      <c r="G1564" s="55" t="s">
        <v>150</v>
      </c>
      <c r="H1564" s="55" t="s">
        <v>682</v>
      </c>
      <c r="I1564" s="55">
        <v>115621</v>
      </c>
      <c r="J1564" s="55" t="s">
        <v>7736</v>
      </c>
      <c r="K1564" s="55" t="s">
        <v>6707</v>
      </c>
      <c r="L1564" s="55" t="s">
        <v>456</v>
      </c>
      <c r="M1564" s="55" t="s">
        <v>425</v>
      </c>
      <c r="N1564" s="55" t="s">
        <v>38</v>
      </c>
      <c r="O1564" s="55" t="s">
        <v>39</v>
      </c>
      <c r="P1564" s="55" t="s">
        <v>40</v>
      </c>
      <c r="Q1564" s="55" t="s">
        <v>41</v>
      </c>
      <c r="R1564" s="55" t="s">
        <v>50</v>
      </c>
      <c r="S1564" s="55" t="s">
        <v>7738</v>
      </c>
      <c r="T1564" s="55"/>
      <c r="U1564" s="55" t="s">
        <v>3782</v>
      </c>
      <c r="V1564" s="55" t="s">
        <v>51</v>
      </c>
      <c r="W1564" s="55" t="s">
        <v>3783</v>
      </c>
      <c r="X1564" s="55" t="s">
        <v>5791</v>
      </c>
      <c r="Y1564" s="55" t="s">
        <v>7694</v>
      </c>
      <c r="Z1564" s="55">
        <v>3137</v>
      </c>
      <c r="AA1564" s="55" t="s">
        <v>5791</v>
      </c>
      <c r="AB1564" s="55" t="s">
        <v>457</v>
      </c>
      <c r="AC1564" s="55">
        <v>15343</v>
      </c>
      <c r="AD1564" s="55" t="s">
        <v>3783</v>
      </c>
      <c r="AE1564" s="55" t="s">
        <v>46</v>
      </c>
      <c r="AF1564" s="55" t="s">
        <v>47</v>
      </c>
      <c r="AG1564" s="55">
        <v>55</v>
      </c>
      <c r="AH1564" s="55" t="s">
        <v>47</v>
      </c>
      <c r="AI1564" s="55" t="s">
        <v>7744</v>
      </c>
      <c r="AJ1564" s="44" t="s">
        <v>7677</v>
      </c>
      <c r="AK1564" s="45">
        <v>40274</v>
      </c>
      <c r="AL1564" s="46">
        <f t="shared" ca="1" si="98"/>
        <v>13.556164383561644</v>
      </c>
      <c r="AM1564" s="46" t="s">
        <v>7689</v>
      </c>
      <c r="AN1564" s="44" t="s">
        <v>554</v>
      </c>
      <c r="AO1564" s="50" t="s">
        <v>609</v>
      </c>
      <c r="AP1564" s="50" t="s">
        <v>4760</v>
      </c>
      <c r="AQ1564" s="50" t="str">
        <f t="shared" si="99"/>
        <v>Tue</v>
      </c>
      <c r="AR1564" s="47"/>
      <c r="AS1564" s="57"/>
      <c r="AT1564" s="50" t="str">
        <f t="shared" si="96"/>
        <v>Apr</v>
      </c>
      <c r="AU1564" s="50" t="str">
        <f t="shared" si="97"/>
        <v>2023</v>
      </c>
      <c r="AV1564" s="58">
        <f>Table13[[#This Row],[End Time]]-Table13[[#This Row],[Start Time]]</f>
        <v>3.819444444444442E-2</v>
      </c>
      <c r="AY1564" s="23"/>
      <c r="AZ1564" s="23"/>
    </row>
    <row r="1565" spans="1:52" ht="12.6" customHeight="1" x14ac:dyDescent="0.25">
      <c r="A1565" s="55" t="s">
        <v>7721</v>
      </c>
      <c r="B1565" s="56">
        <v>45027</v>
      </c>
      <c r="C1565" s="56">
        <v>45027</v>
      </c>
      <c r="D1565" s="55" t="s">
        <v>3661</v>
      </c>
      <c r="E1565" s="55" t="s">
        <v>48</v>
      </c>
      <c r="F1565" s="55" t="s">
        <v>3661</v>
      </c>
      <c r="G1565" s="55" t="s">
        <v>59</v>
      </c>
      <c r="H1565" s="55" t="s">
        <v>367</v>
      </c>
      <c r="I1565" s="55">
        <v>115622</v>
      </c>
      <c r="J1565" s="55" t="s">
        <v>7736</v>
      </c>
      <c r="K1565" s="54" t="s">
        <v>6060</v>
      </c>
      <c r="L1565" s="55" t="s">
        <v>36</v>
      </c>
      <c r="M1565" s="55" t="s">
        <v>372</v>
      </c>
      <c r="N1565" s="55" t="s">
        <v>38</v>
      </c>
      <c r="O1565" s="55" t="s">
        <v>39</v>
      </c>
      <c r="P1565" s="55" t="s">
        <v>40</v>
      </c>
      <c r="Q1565" s="55" t="s">
        <v>41</v>
      </c>
      <c r="R1565" s="55" t="s">
        <v>50</v>
      </c>
      <c r="S1565" s="55" t="s">
        <v>7739</v>
      </c>
      <c r="T1565" s="55">
        <v>1542</v>
      </c>
      <c r="U1565" s="55" t="s">
        <v>3784</v>
      </c>
      <c r="V1565" s="55" t="s">
        <v>54</v>
      </c>
      <c r="W1565" s="55" t="s">
        <v>3785</v>
      </c>
      <c r="X1565" s="54">
        <v>6626</v>
      </c>
      <c r="Y1565" s="55" t="s">
        <v>6305</v>
      </c>
      <c r="Z1565" s="55">
        <v>6102</v>
      </c>
      <c r="AA1565" s="54">
        <v>6626</v>
      </c>
      <c r="AB1565" s="55" t="s">
        <v>45</v>
      </c>
      <c r="AC1565" s="55">
        <v>15333</v>
      </c>
      <c r="AD1565" s="55" t="s">
        <v>3785</v>
      </c>
      <c r="AE1565" s="55" t="s">
        <v>46</v>
      </c>
      <c r="AF1565" s="55" t="s">
        <v>47</v>
      </c>
      <c r="AG1565" s="55">
        <v>75</v>
      </c>
      <c r="AH1565" s="55" t="s">
        <v>47</v>
      </c>
      <c r="AI1565" s="55" t="s">
        <v>7744</v>
      </c>
      <c r="AJ1565" s="48" t="s">
        <v>568</v>
      </c>
      <c r="AK1565" s="45">
        <v>44701</v>
      </c>
      <c r="AL1565" s="46">
        <f t="shared" ca="1" si="98"/>
        <v>1.4273972602739726</v>
      </c>
      <c r="AM1565" s="46" t="s">
        <v>7678</v>
      </c>
      <c r="AN1565" s="44" t="s">
        <v>554</v>
      </c>
      <c r="AO1565" s="50" t="s">
        <v>609</v>
      </c>
      <c r="AP1565" s="50" t="s">
        <v>4760</v>
      </c>
      <c r="AQ1565" s="50" t="str">
        <f t="shared" si="99"/>
        <v>Tue</v>
      </c>
      <c r="AR1565" s="47"/>
      <c r="AS1565" s="57"/>
      <c r="AT1565" s="50" t="str">
        <f t="shared" si="96"/>
        <v>Apr</v>
      </c>
      <c r="AU1565" s="50" t="str">
        <f t="shared" si="97"/>
        <v>2023</v>
      </c>
      <c r="AV1565" s="58">
        <f>Table13[[#This Row],[End Time]]-Table13[[#This Row],[Start Time]]</f>
        <v>5.2083333333333315E-2</v>
      </c>
      <c r="AY1565" s="23"/>
      <c r="AZ1565" s="23"/>
    </row>
    <row r="1566" spans="1:52" ht="12.6" customHeight="1" x14ac:dyDescent="0.25">
      <c r="A1566" s="55" t="s">
        <v>7721</v>
      </c>
      <c r="B1566" s="56">
        <v>45027</v>
      </c>
      <c r="C1566" s="56">
        <v>45027</v>
      </c>
      <c r="D1566" s="55" t="s">
        <v>3661</v>
      </c>
      <c r="E1566" s="55" t="s">
        <v>53</v>
      </c>
      <c r="F1566" s="55" t="s">
        <v>3661</v>
      </c>
      <c r="G1566" s="55" t="s">
        <v>152</v>
      </c>
      <c r="H1566" s="55" t="s">
        <v>286</v>
      </c>
      <c r="I1566" s="55">
        <v>115623</v>
      </c>
      <c r="J1566" s="55" t="s">
        <v>7734</v>
      </c>
      <c r="K1566" s="54" t="s">
        <v>5868</v>
      </c>
      <c r="L1566" s="55" t="s">
        <v>36</v>
      </c>
      <c r="M1566" s="55" t="s">
        <v>421</v>
      </c>
      <c r="N1566" s="55" t="s">
        <v>38</v>
      </c>
      <c r="O1566" s="55" t="s">
        <v>39</v>
      </c>
      <c r="P1566" s="55" t="s">
        <v>40</v>
      </c>
      <c r="Q1566" s="55" t="s">
        <v>41</v>
      </c>
      <c r="R1566" s="55" t="s">
        <v>107</v>
      </c>
      <c r="S1566" s="55" t="s">
        <v>7739</v>
      </c>
      <c r="T1566" s="55">
        <v>1360</v>
      </c>
      <c r="U1566" s="55" t="s">
        <v>3786</v>
      </c>
      <c r="V1566" s="55" t="s">
        <v>428</v>
      </c>
      <c r="W1566" s="55" t="s">
        <v>3787</v>
      </c>
      <c r="X1566" s="54">
        <v>6634</v>
      </c>
      <c r="Y1566" s="55" t="s">
        <v>5032</v>
      </c>
      <c r="Z1566" s="55" t="s">
        <v>7655</v>
      </c>
      <c r="AA1566" s="54">
        <v>6634</v>
      </c>
      <c r="AB1566" s="55" t="s">
        <v>55</v>
      </c>
      <c r="AC1566" s="55">
        <v>15332</v>
      </c>
      <c r="AD1566" s="55" t="s">
        <v>3787</v>
      </c>
      <c r="AE1566" s="55" t="s">
        <v>46</v>
      </c>
      <c r="AF1566" s="55" t="s">
        <v>47</v>
      </c>
      <c r="AG1566" s="55">
        <v>50</v>
      </c>
      <c r="AH1566" s="55" t="s">
        <v>47</v>
      </c>
      <c r="AI1566" s="55" t="s">
        <v>7744</v>
      </c>
      <c r="AJ1566" s="48" t="s">
        <v>568</v>
      </c>
      <c r="AK1566" s="45">
        <v>44699</v>
      </c>
      <c r="AL1566" s="46">
        <f t="shared" ca="1" si="98"/>
        <v>1.4328767123287671</v>
      </c>
      <c r="AM1566" s="46" t="s">
        <v>7678</v>
      </c>
      <c r="AN1566" s="44" t="s">
        <v>554</v>
      </c>
      <c r="AO1566" s="50" t="s">
        <v>609</v>
      </c>
      <c r="AP1566" s="50" t="s">
        <v>4760</v>
      </c>
      <c r="AQ1566" s="50" t="str">
        <f t="shared" si="99"/>
        <v>Tue</v>
      </c>
      <c r="AR1566" s="47"/>
      <c r="AS1566" s="57"/>
      <c r="AT1566" s="50" t="str">
        <f t="shared" si="96"/>
        <v>Apr</v>
      </c>
      <c r="AU1566" s="50" t="str">
        <f t="shared" si="97"/>
        <v>2023</v>
      </c>
      <c r="AV1566" s="58">
        <f>Table13[[#This Row],[End Time]]-Table13[[#This Row],[Start Time]]</f>
        <v>3.4722222222222321E-2</v>
      </c>
      <c r="AY1566" s="23"/>
      <c r="AZ1566" s="23"/>
    </row>
    <row r="1567" spans="1:52" ht="12.6" customHeight="1" x14ac:dyDescent="0.25">
      <c r="A1567" s="55" t="s">
        <v>7721</v>
      </c>
      <c r="B1567" s="56">
        <v>45027</v>
      </c>
      <c r="C1567" s="56">
        <v>45027</v>
      </c>
      <c r="D1567" s="55" t="s">
        <v>3661</v>
      </c>
      <c r="E1567" s="55" t="s">
        <v>166</v>
      </c>
      <c r="F1567" s="55" t="s">
        <v>3661</v>
      </c>
      <c r="G1567" s="55" t="s">
        <v>109</v>
      </c>
      <c r="H1567" s="55" t="s">
        <v>368</v>
      </c>
      <c r="I1567" s="55">
        <v>115624</v>
      </c>
      <c r="J1567" s="55" t="s">
        <v>7725</v>
      </c>
      <c r="K1567" s="54" t="s">
        <v>7665</v>
      </c>
      <c r="L1567" s="55" t="s">
        <v>91</v>
      </c>
      <c r="M1567" s="55" t="s">
        <v>425</v>
      </c>
      <c r="N1567" s="55" t="s">
        <v>38</v>
      </c>
      <c r="O1567" s="55" t="s">
        <v>39</v>
      </c>
      <c r="P1567" s="55" t="s">
        <v>40</v>
      </c>
      <c r="Q1567" s="55" t="s">
        <v>41</v>
      </c>
      <c r="R1567" s="55" t="s">
        <v>58</v>
      </c>
      <c r="S1567" s="55" t="s">
        <v>7737</v>
      </c>
      <c r="T1567" s="55">
        <v>1915</v>
      </c>
      <c r="U1567" s="55" t="s">
        <v>3788</v>
      </c>
      <c r="V1567" s="55" t="s">
        <v>3789</v>
      </c>
      <c r="W1567" s="55" t="s">
        <v>44</v>
      </c>
      <c r="X1567" s="54" t="s">
        <v>5968</v>
      </c>
      <c r="Y1567" s="55" t="s">
        <v>6383</v>
      </c>
      <c r="Z1567" s="55" t="s">
        <v>6453</v>
      </c>
      <c r="AA1567" s="54" t="s">
        <v>5968</v>
      </c>
      <c r="AB1567" s="55" t="s">
        <v>98</v>
      </c>
      <c r="AC1567" s="55">
        <v>15307</v>
      </c>
      <c r="AD1567" s="55" t="s">
        <v>44</v>
      </c>
      <c r="AE1567" s="55" t="s">
        <v>46</v>
      </c>
      <c r="AF1567" s="55" t="s">
        <v>47</v>
      </c>
      <c r="AG1567" s="55">
        <v>105</v>
      </c>
      <c r="AH1567" s="55" t="s">
        <v>47</v>
      </c>
      <c r="AI1567" s="55" t="s">
        <v>7744</v>
      </c>
      <c r="AJ1567" s="48" t="s">
        <v>7673</v>
      </c>
      <c r="AK1567" s="45">
        <v>43632</v>
      </c>
      <c r="AL1567" s="46">
        <f t="shared" ca="1" si="98"/>
        <v>4.3561643835616435</v>
      </c>
      <c r="AM1567" s="46" t="s">
        <v>7680</v>
      </c>
      <c r="AN1567" s="44" t="s">
        <v>553</v>
      </c>
      <c r="AO1567" s="50" t="s">
        <v>609</v>
      </c>
      <c r="AP1567" s="50" t="s">
        <v>4760</v>
      </c>
      <c r="AQ1567" s="50" t="str">
        <f t="shared" si="99"/>
        <v>Tue</v>
      </c>
      <c r="AR1567" s="47"/>
      <c r="AS1567" s="57"/>
      <c r="AT1567" s="50" t="str">
        <f t="shared" si="96"/>
        <v>Apr</v>
      </c>
      <c r="AU1567" s="50" t="str">
        <f t="shared" si="97"/>
        <v>2023</v>
      </c>
      <c r="AV1567" s="58">
        <f>Table13[[#This Row],[End Time]]-Table13[[#This Row],[Start Time]]</f>
        <v>7.291666666666663E-2</v>
      </c>
      <c r="AY1567" s="23"/>
      <c r="AZ1567" s="23"/>
    </row>
    <row r="1568" spans="1:52" ht="12.6" customHeight="1" x14ac:dyDescent="0.25">
      <c r="A1568" s="55" t="s">
        <v>7721</v>
      </c>
      <c r="B1568" s="56">
        <v>45027</v>
      </c>
      <c r="C1568" s="56">
        <v>45027</v>
      </c>
      <c r="D1568" s="55" t="s">
        <v>4764</v>
      </c>
      <c r="E1568" s="55" t="s">
        <v>4765</v>
      </c>
      <c r="F1568" s="55" t="s">
        <v>4766</v>
      </c>
      <c r="G1568" s="55" t="s">
        <v>4767</v>
      </c>
      <c r="H1568" s="55" t="s">
        <v>682</v>
      </c>
      <c r="I1568" s="55">
        <v>115625</v>
      </c>
      <c r="J1568" s="55" t="s">
        <v>7736</v>
      </c>
      <c r="K1568" s="54" t="s">
        <v>7602</v>
      </c>
      <c r="L1568" s="55" t="s">
        <v>36</v>
      </c>
      <c r="M1568" s="55" t="s">
        <v>425</v>
      </c>
      <c r="N1568" s="55" t="s">
        <v>38</v>
      </c>
      <c r="O1568" s="55" t="s">
        <v>39</v>
      </c>
      <c r="P1568" s="55" t="s">
        <v>40</v>
      </c>
      <c r="Q1568" s="55" t="s">
        <v>41</v>
      </c>
      <c r="R1568" s="55" t="s">
        <v>58</v>
      </c>
      <c r="S1568" s="55" t="s">
        <v>7737</v>
      </c>
      <c r="T1568" s="55">
        <v>1678</v>
      </c>
      <c r="U1568" s="55" t="s">
        <v>3790</v>
      </c>
      <c r="V1568" s="55"/>
      <c r="W1568" s="55"/>
      <c r="X1568" s="54" t="s">
        <v>7670</v>
      </c>
      <c r="Y1568" s="55" t="s">
        <v>6286</v>
      </c>
      <c r="Z1568" s="55">
        <v>3316</v>
      </c>
      <c r="AA1568" s="54" t="s">
        <v>7670</v>
      </c>
      <c r="AB1568" s="55" t="s">
        <v>45</v>
      </c>
      <c r="AC1568" s="55"/>
      <c r="AD1568" s="55"/>
      <c r="AE1568" s="55"/>
      <c r="AF1568" s="55"/>
      <c r="AG1568" s="55"/>
      <c r="AH1568" s="55" t="s">
        <v>75</v>
      </c>
      <c r="AI1568" s="55" t="s">
        <v>7744</v>
      </c>
      <c r="AJ1568" s="48" t="s">
        <v>7673</v>
      </c>
      <c r="AK1568" s="45" t="s">
        <v>574</v>
      </c>
      <c r="AL1568" s="46"/>
      <c r="AM1568" s="46"/>
      <c r="AN1568" s="44" t="s">
        <v>553</v>
      </c>
      <c r="AO1568" s="50"/>
      <c r="AP1568" s="50" t="s">
        <v>4760</v>
      </c>
      <c r="AQ1568" s="50" t="str">
        <f t="shared" si="99"/>
        <v>Start Date missing</v>
      </c>
      <c r="AR1568" s="47"/>
      <c r="AS1568" s="57"/>
      <c r="AT1568" s="50" t="str">
        <f t="shared" si="96"/>
        <v>Start Date missing</v>
      </c>
      <c r="AU1568" s="50" t="str">
        <f t="shared" si="97"/>
        <v>Start Date missing</v>
      </c>
      <c r="AV1568" s="58"/>
      <c r="AY1568" s="23"/>
      <c r="AZ1568" s="23"/>
    </row>
    <row r="1569" spans="1:52" ht="12.6" customHeight="1" x14ac:dyDescent="0.25">
      <c r="A1569" s="55" t="s">
        <v>7721</v>
      </c>
      <c r="B1569" s="56">
        <v>45027</v>
      </c>
      <c r="C1569" s="56">
        <v>45027</v>
      </c>
      <c r="D1569" s="55" t="s">
        <v>4764</v>
      </c>
      <c r="E1569" s="55" t="s">
        <v>4765</v>
      </c>
      <c r="F1569" s="55" t="s">
        <v>4766</v>
      </c>
      <c r="G1569" s="55" t="s">
        <v>4767</v>
      </c>
      <c r="H1569" s="55" t="s">
        <v>682</v>
      </c>
      <c r="I1569" s="55">
        <v>115626</v>
      </c>
      <c r="J1569" s="55" t="s">
        <v>7736</v>
      </c>
      <c r="K1569" s="54" t="s">
        <v>5960</v>
      </c>
      <c r="L1569" s="55" t="s">
        <v>36</v>
      </c>
      <c r="M1569" s="55" t="s">
        <v>372</v>
      </c>
      <c r="N1569" s="55" t="s">
        <v>38</v>
      </c>
      <c r="O1569" s="55" t="s">
        <v>39</v>
      </c>
      <c r="P1569" s="55" t="s">
        <v>40</v>
      </c>
      <c r="Q1569" s="55" t="s">
        <v>41</v>
      </c>
      <c r="R1569" s="55" t="s">
        <v>50</v>
      </c>
      <c r="S1569" s="55" t="s">
        <v>7737</v>
      </c>
      <c r="T1569" s="55">
        <v>1562</v>
      </c>
      <c r="U1569" s="55" t="s">
        <v>3791</v>
      </c>
      <c r="V1569" s="55"/>
      <c r="W1569" s="55"/>
      <c r="X1569" s="54">
        <v>6626</v>
      </c>
      <c r="Y1569" s="55" t="s">
        <v>4808</v>
      </c>
      <c r="Z1569" s="55">
        <v>3612</v>
      </c>
      <c r="AA1569" s="54">
        <v>6626</v>
      </c>
      <c r="AB1569" s="55" t="s">
        <v>45</v>
      </c>
      <c r="AC1569" s="55"/>
      <c r="AD1569" s="55"/>
      <c r="AE1569" s="55"/>
      <c r="AF1569" s="55"/>
      <c r="AG1569" s="55"/>
      <c r="AH1569" s="55" t="s">
        <v>75</v>
      </c>
      <c r="AI1569" s="55" t="s">
        <v>7744</v>
      </c>
      <c r="AJ1569" s="48" t="s">
        <v>566</v>
      </c>
      <c r="AK1569" s="45" t="s">
        <v>574</v>
      </c>
      <c r="AL1569" s="46"/>
      <c r="AM1569" s="46"/>
      <c r="AN1569" s="44" t="s">
        <v>554</v>
      </c>
      <c r="AO1569" s="50"/>
      <c r="AP1569" s="50" t="s">
        <v>4760</v>
      </c>
      <c r="AQ1569" s="50" t="str">
        <f t="shared" si="99"/>
        <v>Start Date missing</v>
      </c>
      <c r="AR1569" s="47"/>
      <c r="AS1569" s="57"/>
      <c r="AT1569" s="50" t="str">
        <f t="shared" si="96"/>
        <v>Start Date missing</v>
      </c>
      <c r="AU1569" s="50" t="str">
        <f t="shared" si="97"/>
        <v>Start Date missing</v>
      </c>
      <c r="AV1569" s="58"/>
      <c r="AY1569" s="23"/>
      <c r="AZ1569" s="23"/>
    </row>
    <row r="1570" spans="1:52" ht="12.6" customHeight="1" x14ac:dyDescent="0.25">
      <c r="A1570" s="55" t="s">
        <v>7721</v>
      </c>
      <c r="B1570" s="56">
        <v>45027</v>
      </c>
      <c r="C1570" s="56">
        <v>45027</v>
      </c>
      <c r="D1570" s="55" t="s">
        <v>3661</v>
      </c>
      <c r="E1570" s="55" t="s">
        <v>79</v>
      </c>
      <c r="F1570" s="55" t="s">
        <v>3661</v>
      </c>
      <c r="G1570" s="55" t="s">
        <v>99</v>
      </c>
      <c r="H1570" s="55" t="s">
        <v>682</v>
      </c>
      <c r="I1570" s="55">
        <v>115627</v>
      </c>
      <c r="J1570" s="55" t="s">
        <v>7734</v>
      </c>
      <c r="K1570" s="54" t="s">
        <v>7185</v>
      </c>
      <c r="L1570" s="55" t="s">
        <v>36</v>
      </c>
      <c r="M1570" s="55" t="s">
        <v>425</v>
      </c>
      <c r="N1570" s="55" t="s">
        <v>38</v>
      </c>
      <c r="O1570" s="55" t="s">
        <v>39</v>
      </c>
      <c r="P1570" s="55" t="s">
        <v>40</v>
      </c>
      <c r="Q1570" s="55" t="s">
        <v>41</v>
      </c>
      <c r="R1570" s="55" t="s">
        <v>58</v>
      </c>
      <c r="S1570" s="55" t="s">
        <v>7739</v>
      </c>
      <c r="T1570" s="55">
        <v>1361</v>
      </c>
      <c r="U1570" s="55" t="s">
        <v>3792</v>
      </c>
      <c r="V1570" s="55" t="s">
        <v>3793</v>
      </c>
      <c r="W1570" s="55" t="s">
        <v>3793</v>
      </c>
      <c r="X1570" s="54">
        <v>6625</v>
      </c>
      <c r="Y1570" s="55" t="s">
        <v>4775</v>
      </c>
      <c r="Z1570" s="55" t="s">
        <v>7655</v>
      </c>
      <c r="AA1570" s="54">
        <v>6625</v>
      </c>
      <c r="AB1570" s="55" t="s">
        <v>55</v>
      </c>
      <c r="AC1570" s="55">
        <v>15363</v>
      </c>
      <c r="AD1570" s="55" t="s">
        <v>3793</v>
      </c>
      <c r="AE1570" s="55" t="s">
        <v>46</v>
      </c>
      <c r="AF1570" s="55" t="s">
        <v>47</v>
      </c>
      <c r="AG1570" s="55">
        <v>60</v>
      </c>
      <c r="AH1570" s="55" t="s">
        <v>47</v>
      </c>
      <c r="AI1570" s="55" t="s">
        <v>7744</v>
      </c>
      <c r="AJ1570" s="48" t="s">
        <v>568</v>
      </c>
      <c r="AK1570" s="45">
        <v>43144</v>
      </c>
      <c r="AL1570" s="46">
        <f t="shared" ca="1" si="98"/>
        <v>5.6931506849315072</v>
      </c>
      <c r="AM1570" s="46" t="s">
        <v>7681</v>
      </c>
      <c r="AN1570" s="44" t="s">
        <v>553</v>
      </c>
      <c r="AO1570" s="50" t="s">
        <v>609</v>
      </c>
      <c r="AP1570" s="50" t="s">
        <v>4760</v>
      </c>
      <c r="AQ1570" s="50" t="str">
        <f t="shared" si="99"/>
        <v>Tue</v>
      </c>
      <c r="AR1570" s="47"/>
      <c r="AS1570" s="57"/>
      <c r="AT1570" s="50" t="str">
        <f t="shared" si="96"/>
        <v>Apr</v>
      </c>
      <c r="AU1570" s="50" t="str">
        <f t="shared" si="97"/>
        <v>2023</v>
      </c>
      <c r="AV1570" s="58">
        <f>Table13[[#This Row],[End Time]]-Table13[[#This Row],[Start Time]]</f>
        <v>4.1666666666666685E-2</v>
      </c>
      <c r="AY1570" s="23"/>
      <c r="AZ1570" s="23"/>
    </row>
    <row r="1571" spans="1:52" ht="12.6" customHeight="1" x14ac:dyDescent="0.25">
      <c r="A1571" s="55" t="s">
        <v>7721</v>
      </c>
      <c r="B1571" s="56">
        <v>45027</v>
      </c>
      <c r="C1571" s="56">
        <v>45027</v>
      </c>
      <c r="D1571" s="55" t="s">
        <v>3661</v>
      </c>
      <c r="E1571" s="55" t="s">
        <v>178</v>
      </c>
      <c r="F1571" s="55" t="s">
        <v>3661</v>
      </c>
      <c r="G1571" s="55" t="s">
        <v>192</v>
      </c>
      <c r="H1571" s="55" t="s">
        <v>682</v>
      </c>
      <c r="I1571" s="55">
        <v>115628</v>
      </c>
      <c r="J1571" s="55" t="s">
        <v>7734</v>
      </c>
      <c r="K1571" s="54" t="s">
        <v>7662</v>
      </c>
      <c r="L1571" s="55" t="s">
        <v>36</v>
      </c>
      <c r="M1571" s="55" t="s">
        <v>372</v>
      </c>
      <c r="N1571" s="55" t="s">
        <v>38</v>
      </c>
      <c r="O1571" s="55" t="s">
        <v>39</v>
      </c>
      <c r="P1571" s="55" t="s">
        <v>40</v>
      </c>
      <c r="Q1571" s="55" t="s">
        <v>41</v>
      </c>
      <c r="R1571" s="55" t="s">
        <v>94</v>
      </c>
      <c r="S1571" s="55" t="s">
        <v>7739</v>
      </c>
      <c r="T1571" s="55">
        <v>1330</v>
      </c>
      <c r="U1571" s="55" t="s">
        <v>3794</v>
      </c>
      <c r="V1571" s="55" t="s">
        <v>3795</v>
      </c>
      <c r="W1571" s="55" t="s">
        <v>3795</v>
      </c>
      <c r="X1571" s="54">
        <v>6625</v>
      </c>
      <c r="Y1571" s="55" t="s">
        <v>5188</v>
      </c>
      <c r="Z1571" s="55">
        <v>21047</v>
      </c>
      <c r="AA1571" s="54">
        <v>6625</v>
      </c>
      <c r="AB1571" s="55" t="s">
        <v>55</v>
      </c>
      <c r="AC1571" s="55">
        <v>15365</v>
      </c>
      <c r="AD1571" s="55" t="s">
        <v>3795</v>
      </c>
      <c r="AE1571" s="55" t="s">
        <v>46</v>
      </c>
      <c r="AF1571" s="55" t="s">
        <v>47</v>
      </c>
      <c r="AG1571" s="55">
        <v>395</v>
      </c>
      <c r="AH1571" s="55" t="s">
        <v>47</v>
      </c>
      <c r="AI1571" s="55" t="s">
        <v>7744</v>
      </c>
      <c r="AJ1571" s="48" t="s">
        <v>568</v>
      </c>
      <c r="AK1571" s="45">
        <v>40599</v>
      </c>
      <c r="AL1571" s="46">
        <f t="shared" ca="1" si="98"/>
        <v>12.665753424657535</v>
      </c>
      <c r="AM1571" s="46" t="s">
        <v>7688</v>
      </c>
      <c r="AN1571" s="44" t="s">
        <v>554</v>
      </c>
      <c r="AO1571" s="50" t="s">
        <v>609</v>
      </c>
      <c r="AP1571" s="50" t="s">
        <v>4760</v>
      </c>
      <c r="AQ1571" s="50" t="str">
        <f t="shared" si="99"/>
        <v>Tue</v>
      </c>
      <c r="AR1571" s="47"/>
      <c r="AS1571" s="57"/>
      <c r="AT1571" s="50" t="str">
        <f t="shared" si="96"/>
        <v>Apr</v>
      </c>
      <c r="AU1571" s="50" t="str">
        <f t="shared" si="97"/>
        <v>2023</v>
      </c>
      <c r="AV1571" s="58">
        <f>Table13[[#This Row],[End Time]]-Table13[[#This Row],[Start Time]]</f>
        <v>0.19791666666666674</v>
      </c>
      <c r="AY1571" s="23"/>
      <c r="AZ1571" s="23"/>
    </row>
    <row r="1572" spans="1:52" ht="12.6" customHeight="1" x14ac:dyDescent="0.25">
      <c r="A1572" s="55" t="s">
        <v>7721</v>
      </c>
      <c r="B1572" s="56">
        <v>45027</v>
      </c>
      <c r="C1572" s="56">
        <v>45027</v>
      </c>
      <c r="D1572" s="55" t="s">
        <v>3661</v>
      </c>
      <c r="E1572" s="55" t="s">
        <v>53</v>
      </c>
      <c r="F1572" s="55" t="s">
        <v>3661</v>
      </c>
      <c r="G1572" s="55" t="s">
        <v>102</v>
      </c>
      <c r="H1572" s="55" t="s">
        <v>682</v>
      </c>
      <c r="I1572" s="55">
        <v>115630</v>
      </c>
      <c r="J1572" s="55" t="s">
        <v>7736</v>
      </c>
      <c r="K1572" s="55" t="s">
        <v>7702</v>
      </c>
      <c r="L1572" s="55" t="s">
        <v>36</v>
      </c>
      <c r="M1572" s="55" t="s">
        <v>372</v>
      </c>
      <c r="N1572" s="55" t="s">
        <v>38</v>
      </c>
      <c r="O1572" s="55" t="s">
        <v>39</v>
      </c>
      <c r="P1572" s="55" t="s">
        <v>40</v>
      </c>
      <c r="Q1572" s="55" t="s">
        <v>41</v>
      </c>
      <c r="R1572" s="55" t="s">
        <v>104</v>
      </c>
      <c r="S1572" s="55" t="s">
        <v>7738</v>
      </c>
      <c r="T1572" s="55">
        <v>1655</v>
      </c>
      <c r="U1572" s="55" t="s">
        <v>3796</v>
      </c>
      <c r="V1572" s="55" t="s">
        <v>473</v>
      </c>
      <c r="W1572" s="55" t="s">
        <v>3797</v>
      </c>
      <c r="X1572" s="55">
        <v>6634</v>
      </c>
      <c r="Y1572" s="55" t="s">
        <v>4812</v>
      </c>
      <c r="Z1572" s="55">
        <v>9301</v>
      </c>
      <c r="AA1572" s="55">
        <v>6634</v>
      </c>
      <c r="AB1572" s="55" t="s">
        <v>45</v>
      </c>
      <c r="AC1572" s="55">
        <v>15285</v>
      </c>
      <c r="AD1572" s="55" t="s">
        <v>3797</v>
      </c>
      <c r="AE1572" s="55" t="s">
        <v>46</v>
      </c>
      <c r="AF1572" s="55" t="s">
        <v>47</v>
      </c>
      <c r="AG1572" s="55">
        <v>80</v>
      </c>
      <c r="AH1572" s="55" t="s">
        <v>47</v>
      </c>
      <c r="AI1572" s="55" t="s">
        <v>7744</v>
      </c>
      <c r="AJ1572" s="44" t="s">
        <v>7677</v>
      </c>
      <c r="AK1572" s="45">
        <v>43177</v>
      </c>
      <c r="AL1572" s="46">
        <f t="shared" ca="1" si="98"/>
        <v>5.602739726027397</v>
      </c>
      <c r="AM1572" s="46" t="s">
        <v>7681</v>
      </c>
      <c r="AN1572" s="44" t="s">
        <v>554</v>
      </c>
      <c r="AO1572" s="50" t="s">
        <v>609</v>
      </c>
      <c r="AP1572" s="50" t="s">
        <v>4760</v>
      </c>
      <c r="AQ1572" s="50" t="str">
        <f t="shared" si="99"/>
        <v>Tue</v>
      </c>
      <c r="AR1572" s="47"/>
      <c r="AS1572" s="57"/>
      <c r="AT1572" s="50" t="str">
        <f t="shared" si="96"/>
        <v>Apr</v>
      </c>
      <c r="AU1572" s="50" t="str">
        <f t="shared" si="97"/>
        <v>2023</v>
      </c>
      <c r="AV1572" s="58">
        <f>Table13[[#This Row],[End Time]]-Table13[[#This Row],[Start Time]]</f>
        <v>5.555555555555558E-2</v>
      </c>
      <c r="AY1572" s="23"/>
      <c r="AZ1572" s="23"/>
    </row>
    <row r="1573" spans="1:52" ht="12.6" customHeight="1" x14ac:dyDescent="0.25">
      <c r="A1573" s="55" t="s">
        <v>7721</v>
      </c>
      <c r="B1573" s="56">
        <v>45027</v>
      </c>
      <c r="C1573" s="56">
        <v>45027</v>
      </c>
      <c r="D1573" s="55" t="s">
        <v>4764</v>
      </c>
      <c r="E1573" s="55" t="s">
        <v>4765</v>
      </c>
      <c r="F1573" s="55" t="s">
        <v>4766</v>
      </c>
      <c r="G1573" s="55" t="s">
        <v>4767</v>
      </c>
      <c r="H1573" s="55" t="s">
        <v>682</v>
      </c>
      <c r="I1573" s="55">
        <v>115632</v>
      </c>
      <c r="J1573" s="55" t="s">
        <v>7736</v>
      </c>
      <c r="K1573" s="54" t="s">
        <v>5916</v>
      </c>
      <c r="L1573" s="55" t="s">
        <v>36</v>
      </c>
      <c r="M1573" s="55" t="s">
        <v>372</v>
      </c>
      <c r="N1573" s="55" t="s">
        <v>38</v>
      </c>
      <c r="O1573" s="55" t="s">
        <v>39</v>
      </c>
      <c r="P1573" s="55" t="s">
        <v>40</v>
      </c>
      <c r="Q1573" s="55" t="s">
        <v>41</v>
      </c>
      <c r="R1573" s="55" t="s">
        <v>65</v>
      </c>
      <c r="S1573" s="55" t="s">
        <v>7737</v>
      </c>
      <c r="T1573" s="55">
        <v>1547</v>
      </c>
      <c r="U1573" s="55" t="s">
        <v>3798</v>
      </c>
      <c r="V1573" s="55"/>
      <c r="W1573" s="55"/>
      <c r="X1573" s="54" t="s">
        <v>2510</v>
      </c>
      <c r="Y1573" s="55" t="s">
        <v>4894</v>
      </c>
      <c r="Z1573" s="55">
        <v>4316</v>
      </c>
      <c r="AA1573" s="54" t="s">
        <v>2510</v>
      </c>
      <c r="AB1573" s="55" t="s">
        <v>45</v>
      </c>
      <c r="AC1573" s="55"/>
      <c r="AD1573" s="55"/>
      <c r="AE1573" s="55"/>
      <c r="AF1573" s="55"/>
      <c r="AG1573" s="55"/>
      <c r="AH1573" s="55" t="s">
        <v>75</v>
      </c>
      <c r="AI1573" s="55" t="s">
        <v>7744</v>
      </c>
      <c r="AJ1573" s="48" t="s">
        <v>7673</v>
      </c>
      <c r="AK1573" s="45" t="s">
        <v>574</v>
      </c>
      <c r="AL1573" s="46"/>
      <c r="AM1573" s="46"/>
      <c r="AN1573" s="44" t="s">
        <v>554</v>
      </c>
      <c r="AO1573" s="50"/>
      <c r="AP1573" s="50" t="s">
        <v>4760</v>
      </c>
      <c r="AQ1573" s="50" t="str">
        <f t="shared" si="99"/>
        <v>Start Date missing</v>
      </c>
      <c r="AR1573" s="47"/>
      <c r="AS1573" s="57"/>
      <c r="AT1573" s="50" t="str">
        <f t="shared" si="96"/>
        <v>Start Date missing</v>
      </c>
      <c r="AU1573" s="50" t="str">
        <f t="shared" si="97"/>
        <v>Start Date missing</v>
      </c>
      <c r="AV1573" s="58"/>
      <c r="AY1573" s="23"/>
      <c r="AZ1573" s="23"/>
    </row>
    <row r="1574" spans="1:52" ht="12.6" customHeight="1" x14ac:dyDescent="0.25">
      <c r="A1574" s="55" t="s">
        <v>7721</v>
      </c>
      <c r="B1574" s="56">
        <v>45027</v>
      </c>
      <c r="C1574" s="56">
        <v>45027</v>
      </c>
      <c r="D1574" s="55" t="s">
        <v>3661</v>
      </c>
      <c r="E1574" s="55" t="s">
        <v>150</v>
      </c>
      <c r="F1574" s="55" t="s">
        <v>3661</v>
      </c>
      <c r="G1574" s="55" t="s">
        <v>192</v>
      </c>
      <c r="H1574" s="55" t="s">
        <v>522</v>
      </c>
      <c r="I1574" s="55">
        <v>115633</v>
      </c>
      <c r="J1574" s="55" t="s">
        <v>7734</v>
      </c>
      <c r="K1574" s="54" t="s">
        <v>7662</v>
      </c>
      <c r="L1574" s="55" t="s">
        <v>36</v>
      </c>
      <c r="M1574" s="55" t="s">
        <v>372</v>
      </c>
      <c r="N1574" s="55" t="s">
        <v>38</v>
      </c>
      <c r="O1574" s="55" t="s">
        <v>39</v>
      </c>
      <c r="P1574" s="55" t="s">
        <v>40</v>
      </c>
      <c r="Q1574" s="55" t="s">
        <v>41</v>
      </c>
      <c r="R1574" s="55" t="s">
        <v>360</v>
      </c>
      <c r="S1574" s="55" t="s">
        <v>7739</v>
      </c>
      <c r="T1574" s="55">
        <v>1330</v>
      </c>
      <c r="U1574" s="55" t="s">
        <v>3799</v>
      </c>
      <c r="V1574" s="55" t="s">
        <v>455</v>
      </c>
      <c r="W1574" s="55" t="s">
        <v>3800</v>
      </c>
      <c r="X1574" s="54">
        <v>6625</v>
      </c>
      <c r="Y1574" s="55" t="s">
        <v>5188</v>
      </c>
      <c r="Z1574" s="55">
        <v>21047</v>
      </c>
      <c r="AA1574" s="54">
        <v>6625</v>
      </c>
      <c r="AB1574" s="55" t="s">
        <v>55</v>
      </c>
      <c r="AC1574" s="55">
        <v>15331</v>
      </c>
      <c r="AD1574" s="55" t="s">
        <v>3800</v>
      </c>
      <c r="AE1574" s="55" t="s">
        <v>46</v>
      </c>
      <c r="AF1574" s="55" t="s">
        <v>47</v>
      </c>
      <c r="AG1574" s="55">
        <v>265</v>
      </c>
      <c r="AH1574" s="55" t="s">
        <v>47</v>
      </c>
      <c r="AI1574" s="55" t="s">
        <v>7744</v>
      </c>
      <c r="AJ1574" s="48" t="s">
        <v>568</v>
      </c>
      <c r="AK1574" s="45" t="s">
        <v>574</v>
      </c>
      <c r="AL1574" s="46"/>
      <c r="AM1574" s="46"/>
      <c r="AN1574" s="44" t="s">
        <v>554</v>
      </c>
      <c r="AO1574" s="50" t="s">
        <v>609</v>
      </c>
      <c r="AP1574" s="50" t="s">
        <v>4760</v>
      </c>
      <c r="AQ1574" s="50" t="str">
        <f t="shared" si="99"/>
        <v>Tue</v>
      </c>
      <c r="AR1574" s="47"/>
      <c r="AS1574" s="57"/>
      <c r="AT1574" s="50" t="str">
        <f t="shared" si="96"/>
        <v>Apr</v>
      </c>
      <c r="AU1574" s="50" t="str">
        <f t="shared" si="97"/>
        <v>2023</v>
      </c>
      <c r="AV1574" s="58">
        <f>Table13[[#This Row],[End Time]]-Table13[[#This Row],[Start Time]]</f>
        <v>3.125E-2</v>
      </c>
      <c r="AY1574" s="23"/>
      <c r="AZ1574" s="23"/>
    </row>
    <row r="1575" spans="1:52" ht="12.6" customHeight="1" x14ac:dyDescent="0.25">
      <c r="A1575" s="55" t="s">
        <v>7721</v>
      </c>
      <c r="B1575" s="56">
        <v>45021</v>
      </c>
      <c r="C1575" s="56">
        <v>45028</v>
      </c>
      <c r="D1575" s="55" t="s">
        <v>3595</v>
      </c>
      <c r="E1575" s="55" t="s">
        <v>171</v>
      </c>
      <c r="F1575" s="55" t="s">
        <v>3595</v>
      </c>
      <c r="G1575" s="55" t="s">
        <v>137</v>
      </c>
      <c r="H1575" s="55" t="s">
        <v>286</v>
      </c>
      <c r="I1575" s="55">
        <v>115634</v>
      </c>
      <c r="J1575" s="55" t="s">
        <v>7736</v>
      </c>
      <c r="K1575" s="54" t="s">
        <v>6616</v>
      </c>
      <c r="L1575" s="55" t="s">
        <v>36</v>
      </c>
      <c r="M1575" s="55" t="s">
        <v>372</v>
      </c>
      <c r="N1575" s="55" t="s">
        <v>38</v>
      </c>
      <c r="O1575" s="55" t="s">
        <v>39</v>
      </c>
      <c r="P1575" s="55" t="s">
        <v>40</v>
      </c>
      <c r="Q1575" s="55" t="s">
        <v>41</v>
      </c>
      <c r="R1575" s="55" t="s">
        <v>50</v>
      </c>
      <c r="S1575" s="55" t="s">
        <v>7739</v>
      </c>
      <c r="T1575" s="55">
        <v>1690</v>
      </c>
      <c r="U1575" s="55" t="s">
        <v>3801</v>
      </c>
      <c r="V1575" s="55" t="s">
        <v>54</v>
      </c>
      <c r="W1575" s="55" t="s">
        <v>3802</v>
      </c>
      <c r="X1575" s="54" t="s">
        <v>7670</v>
      </c>
      <c r="Y1575" s="55" t="s">
        <v>5218</v>
      </c>
      <c r="Z1575" s="55">
        <v>3304</v>
      </c>
      <c r="AA1575" s="54" t="s">
        <v>7670</v>
      </c>
      <c r="AB1575" s="55" t="s">
        <v>45</v>
      </c>
      <c r="AC1575" s="55">
        <v>15330</v>
      </c>
      <c r="AD1575" s="55" t="s">
        <v>3802</v>
      </c>
      <c r="AE1575" s="55" t="s">
        <v>46</v>
      </c>
      <c r="AF1575" s="55" t="s">
        <v>47</v>
      </c>
      <c r="AG1575" s="55">
        <v>90</v>
      </c>
      <c r="AH1575" s="55" t="s">
        <v>47</v>
      </c>
      <c r="AI1575" s="55" t="s">
        <v>7744</v>
      </c>
      <c r="AJ1575" s="48" t="s">
        <v>568</v>
      </c>
      <c r="AK1575" s="45">
        <v>40283</v>
      </c>
      <c r="AL1575" s="46">
        <f t="shared" ca="1" si="98"/>
        <v>13.531506849315068</v>
      </c>
      <c r="AM1575" s="46" t="s">
        <v>7689</v>
      </c>
      <c r="AN1575" s="44" t="s">
        <v>554</v>
      </c>
      <c r="AO1575" s="50" t="s">
        <v>609</v>
      </c>
      <c r="AP1575" s="50" t="s">
        <v>4760</v>
      </c>
      <c r="AQ1575" s="50" t="str">
        <f t="shared" si="99"/>
        <v>Wed</v>
      </c>
      <c r="AR1575" s="47"/>
      <c r="AS1575" s="57"/>
      <c r="AT1575" s="50" t="str">
        <f t="shared" si="96"/>
        <v>Apr</v>
      </c>
      <c r="AU1575" s="50" t="str">
        <f t="shared" si="97"/>
        <v>2023</v>
      </c>
      <c r="AV1575" s="58">
        <f>Table13[[#This Row],[End Time]]-Table13[[#This Row],[Start Time]]</f>
        <v>6.2500000000000056E-2</v>
      </c>
      <c r="AY1575" s="23"/>
      <c r="AZ1575" s="23"/>
    </row>
    <row r="1576" spans="1:52" ht="12.6" customHeight="1" x14ac:dyDescent="0.25">
      <c r="A1576" s="55" t="s">
        <v>7721</v>
      </c>
      <c r="B1576" s="56">
        <v>45028</v>
      </c>
      <c r="C1576" s="56">
        <v>45028</v>
      </c>
      <c r="D1576" s="55" t="s">
        <v>3646</v>
      </c>
      <c r="E1576" s="55" t="s">
        <v>193</v>
      </c>
      <c r="F1576" s="55" t="s">
        <v>3646</v>
      </c>
      <c r="G1576" s="55" t="s">
        <v>395</v>
      </c>
      <c r="H1576" s="55" t="s">
        <v>286</v>
      </c>
      <c r="I1576" s="55">
        <v>115635</v>
      </c>
      <c r="J1576" s="55" t="s">
        <v>7736</v>
      </c>
      <c r="K1576" s="54" t="s">
        <v>6616</v>
      </c>
      <c r="L1576" s="55" t="s">
        <v>36</v>
      </c>
      <c r="M1576" s="55" t="s">
        <v>372</v>
      </c>
      <c r="N1576" s="55" t="s">
        <v>38</v>
      </c>
      <c r="O1576" s="55" t="s">
        <v>39</v>
      </c>
      <c r="P1576" s="55" t="s">
        <v>40</v>
      </c>
      <c r="Q1576" s="55" t="s">
        <v>41</v>
      </c>
      <c r="R1576" s="55" t="s">
        <v>50</v>
      </c>
      <c r="S1576" s="55" t="s">
        <v>7739</v>
      </c>
      <c r="T1576" s="55">
        <v>1667</v>
      </c>
      <c r="U1576" s="55" t="s">
        <v>3803</v>
      </c>
      <c r="V1576" s="55" t="s">
        <v>87</v>
      </c>
      <c r="W1576" s="55" t="s">
        <v>3804</v>
      </c>
      <c r="X1576" s="54">
        <v>6627</v>
      </c>
      <c r="Y1576" s="55" t="s">
        <v>5216</v>
      </c>
      <c r="Z1576" s="55">
        <v>3104</v>
      </c>
      <c r="AA1576" s="54">
        <v>6627</v>
      </c>
      <c r="AB1576" s="55" t="s">
        <v>45</v>
      </c>
      <c r="AC1576" s="55">
        <v>15329</v>
      </c>
      <c r="AD1576" s="55" t="s">
        <v>3804</v>
      </c>
      <c r="AE1576" s="55" t="s">
        <v>46</v>
      </c>
      <c r="AF1576" s="55" t="s">
        <v>47</v>
      </c>
      <c r="AG1576" s="55">
        <v>65</v>
      </c>
      <c r="AH1576" s="55" t="s">
        <v>47</v>
      </c>
      <c r="AI1576" s="55" t="s">
        <v>7744</v>
      </c>
      <c r="AJ1576" s="48" t="s">
        <v>568</v>
      </c>
      <c r="AK1576" s="45">
        <v>43729</v>
      </c>
      <c r="AL1576" s="46">
        <f t="shared" ca="1" si="98"/>
        <v>4.0904109589041093</v>
      </c>
      <c r="AM1576" s="46" t="s">
        <v>7680</v>
      </c>
      <c r="AN1576" s="44" t="s">
        <v>554</v>
      </c>
      <c r="AO1576" s="50" t="s">
        <v>610</v>
      </c>
      <c r="AP1576" s="50" t="s">
        <v>4760</v>
      </c>
      <c r="AQ1576" s="50" t="str">
        <f t="shared" si="99"/>
        <v>Fri</v>
      </c>
      <c r="AR1576" s="47"/>
      <c r="AS1576" s="57"/>
      <c r="AT1576" s="50" t="str">
        <f t="shared" si="96"/>
        <v>Apr</v>
      </c>
      <c r="AU1576" s="50" t="str">
        <f t="shared" si="97"/>
        <v>2023</v>
      </c>
      <c r="AV1576" s="58">
        <f>Table13[[#This Row],[End Time]]-Table13[[#This Row],[Start Time]]</f>
        <v>4.513888888888884E-2</v>
      </c>
      <c r="AY1576" s="23"/>
      <c r="AZ1576" s="23"/>
    </row>
    <row r="1577" spans="1:52" ht="12.6" customHeight="1" x14ac:dyDescent="0.25">
      <c r="A1577" s="55" t="s">
        <v>7721</v>
      </c>
      <c r="B1577" s="56">
        <v>45028</v>
      </c>
      <c r="C1577" s="56">
        <v>45028</v>
      </c>
      <c r="D1577" s="55" t="s">
        <v>3646</v>
      </c>
      <c r="E1577" s="55" t="s">
        <v>395</v>
      </c>
      <c r="F1577" s="55" t="s">
        <v>3646</v>
      </c>
      <c r="G1577" s="55" t="s">
        <v>390</v>
      </c>
      <c r="H1577" s="55" t="s">
        <v>286</v>
      </c>
      <c r="I1577" s="55">
        <v>115636</v>
      </c>
      <c r="J1577" s="55" t="s">
        <v>7736</v>
      </c>
      <c r="K1577" s="55" t="s">
        <v>6616</v>
      </c>
      <c r="L1577" s="55" t="s">
        <v>36</v>
      </c>
      <c r="M1577" s="55" t="s">
        <v>372</v>
      </c>
      <c r="N1577" s="55" t="s">
        <v>38</v>
      </c>
      <c r="O1577" s="55" t="s">
        <v>39</v>
      </c>
      <c r="P1577" s="55" t="s">
        <v>40</v>
      </c>
      <c r="Q1577" s="55" t="s">
        <v>41</v>
      </c>
      <c r="R1577" s="55" t="s">
        <v>50</v>
      </c>
      <c r="S1577" s="55" t="s">
        <v>7739</v>
      </c>
      <c r="T1577" s="55"/>
      <c r="U1577" s="55" t="s">
        <v>3805</v>
      </c>
      <c r="V1577" s="55" t="s">
        <v>54</v>
      </c>
      <c r="W1577" s="55" t="s">
        <v>3806</v>
      </c>
      <c r="X1577" s="54" t="s">
        <v>7670</v>
      </c>
      <c r="Y1577" s="55" t="s">
        <v>5220</v>
      </c>
      <c r="Z1577" s="55">
        <v>3204</v>
      </c>
      <c r="AA1577" s="54" t="s">
        <v>7670</v>
      </c>
      <c r="AB1577" s="55" t="s">
        <v>45</v>
      </c>
      <c r="AC1577" s="55">
        <v>15328</v>
      </c>
      <c r="AD1577" s="55" t="s">
        <v>3806</v>
      </c>
      <c r="AE1577" s="55" t="s">
        <v>46</v>
      </c>
      <c r="AF1577" s="55" t="s">
        <v>47</v>
      </c>
      <c r="AG1577" s="55">
        <v>45</v>
      </c>
      <c r="AH1577" s="55" t="s">
        <v>47</v>
      </c>
      <c r="AI1577" s="55" t="s">
        <v>7744</v>
      </c>
      <c r="AJ1577" s="44" t="s">
        <v>7677</v>
      </c>
      <c r="AK1577" s="45">
        <v>43750</v>
      </c>
      <c r="AL1577" s="46">
        <f t="shared" ca="1" si="98"/>
        <v>4.0328767123287674</v>
      </c>
      <c r="AM1577" s="46" t="s">
        <v>7680</v>
      </c>
      <c r="AN1577" s="44" t="s">
        <v>554</v>
      </c>
      <c r="AO1577" s="50" t="s">
        <v>610</v>
      </c>
      <c r="AP1577" s="50" t="s">
        <v>4760</v>
      </c>
      <c r="AQ1577" s="50" t="str">
        <f t="shared" si="99"/>
        <v>Fri</v>
      </c>
      <c r="AR1577" s="47"/>
      <c r="AS1577" s="57"/>
      <c r="AT1577" s="50" t="str">
        <f t="shared" si="96"/>
        <v>Apr</v>
      </c>
      <c r="AU1577" s="50" t="str">
        <f t="shared" si="97"/>
        <v>2023</v>
      </c>
      <c r="AV1577" s="58">
        <f>Table13[[#This Row],[End Time]]-Table13[[#This Row],[Start Time]]</f>
        <v>3.125E-2</v>
      </c>
      <c r="AY1577" s="23"/>
      <c r="AZ1577" s="23"/>
    </row>
    <row r="1578" spans="1:52" ht="12.6" customHeight="1" x14ac:dyDescent="0.25">
      <c r="A1578" s="55" t="s">
        <v>7721</v>
      </c>
      <c r="B1578" s="56">
        <v>45028</v>
      </c>
      <c r="C1578" s="56">
        <v>45028</v>
      </c>
      <c r="D1578" s="55" t="s">
        <v>3807</v>
      </c>
      <c r="E1578" s="55" t="s">
        <v>62</v>
      </c>
      <c r="F1578" s="55" t="s">
        <v>3807</v>
      </c>
      <c r="G1578" s="55" t="s">
        <v>63</v>
      </c>
      <c r="H1578" s="55" t="s">
        <v>682</v>
      </c>
      <c r="I1578" s="55">
        <v>115637</v>
      </c>
      <c r="J1578" s="55" t="s">
        <v>7736</v>
      </c>
      <c r="K1578" s="54" t="s">
        <v>5857</v>
      </c>
      <c r="L1578" s="55" t="s">
        <v>36</v>
      </c>
      <c r="M1578" s="55" t="s">
        <v>372</v>
      </c>
      <c r="N1578" s="55" t="s">
        <v>38</v>
      </c>
      <c r="O1578" s="55" t="s">
        <v>39</v>
      </c>
      <c r="P1578" s="55" t="s">
        <v>40</v>
      </c>
      <c r="Q1578" s="55" t="s">
        <v>41</v>
      </c>
      <c r="R1578" s="55" t="s">
        <v>74</v>
      </c>
      <c r="S1578" s="55" t="s">
        <v>7741</v>
      </c>
      <c r="T1578" s="55">
        <v>1545</v>
      </c>
      <c r="U1578" s="55" t="s">
        <v>3808</v>
      </c>
      <c r="V1578" s="55" t="s">
        <v>3809</v>
      </c>
      <c r="W1578" s="55" t="s">
        <v>3809</v>
      </c>
      <c r="X1578" s="54" t="s">
        <v>7670</v>
      </c>
      <c r="Y1578" s="55" t="s">
        <v>5134</v>
      </c>
      <c r="Z1578" s="55">
        <v>3436</v>
      </c>
      <c r="AA1578" s="54" t="s">
        <v>7670</v>
      </c>
      <c r="AB1578" s="55" t="s">
        <v>45</v>
      </c>
      <c r="AC1578" s="55">
        <v>15368</v>
      </c>
      <c r="AD1578" s="55" t="s">
        <v>3809</v>
      </c>
      <c r="AE1578" s="55" t="s">
        <v>46</v>
      </c>
      <c r="AF1578" s="55" t="s">
        <v>47</v>
      </c>
      <c r="AG1578" s="55">
        <v>120</v>
      </c>
      <c r="AH1578" s="55" t="s">
        <v>47</v>
      </c>
      <c r="AI1578" s="55" t="s">
        <v>7745</v>
      </c>
      <c r="AJ1578" s="44" t="s">
        <v>60</v>
      </c>
      <c r="AK1578" s="45" t="s">
        <v>574</v>
      </c>
      <c r="AL1578" s="46"/>
      <c r="AM1578" s="46"/>
      <c r="AN1578" s="44" t="s">
        <v>554</v>
      </c>
      <c r="AO1578" s="50" t="s">
        <v>609</v>
      </c>
      <c r="AP1578" s="44" t="s">
        <v>60</v>
      </c>
      <c r="AQ1578" s="50" t="str">
        <f t="shared" si="99"/>
        <v>Wed</v>
      </c>
      <c r="AR1578" s="47"/>
      <c r="AS1578" s="57"/>
      <c r="AT1578" s="50" t="str">
        <f t="shared" si="96"/>
        <v>Apr</v>
      </c>
      <c r="AU1578" s="50" t="str">
        <f t="shared" si="97"/>
        <v>2023</v>
      </c>
      <c r="AV1578" s="58">
        <f>Table13[[#This Row],[End Time]]-Table13[[#This Row],[Start Time]]</f>
        <v>8.333333333333337E-2</v>
      </c>
      <c r="AY1578" s="23"/>
      <c r="AZ1578" s="23"/>
    </row>
    <row r="1579" spans="1:52" ht="12.6" customHeight="1" x14ac:dyDescent="0.25">
      <c r="A1579" s="55" t="s">
        <v>7721</v>
      </c>
      <c r="B1579" s="56">
        <v>45028</v>
      </c>
      <c r="C1579" s="56">
        <v>45028</v>
      </c>
      <c r="D1579" s="55" t="s">
        <v>3807</v>
      </c>
      <c r="E1579" s="55" t="s">
        <v>179</v>
      </c>
      <c r="F1579" s="55" t="s">
        <v>3807</v>
      </c>
      <c r="G1579" s="55" t="s">
        <v>109</v>
      </c>
      <c r="H1579" s="55" t="s">
        <v>682</v>
      </c>
      <c r="I1579" s="55">
        <v>115639</v>
      </c>
      <c r="J1579" s="55" t="s">
        <v>7736</v>
      </c>
      <c r="K1579" s="55" t="s">
        <v>7702</v>
      </c>
      <c r="L1579" s="55" t="s">
        <v>36</v>
      </c>
      <c r="M1579" s="55" t="s">
        <v>372</v>
      </c>
      <c r="N1579" s="55" t="s">
        <v>38</v>
      </c>
      <c r="O1579" s="55" t="s">
        <v>39</v>
      </c>
      <c r="P1579" s="55" t="s">
        <v>40</v>
      </c>
      <c r="Q1579" s="55" t="s">
        <v>41</v>
      </c>
      <c r="R1579" s="55" t="s">
        <v>94</v>
      </c>
      <c r="S1579" s="55" t="s">
        <v>7738</v>
      </c>
      <c r="T1579" s="55">
        <v>1597</v>
      </c>
      <c r="U1579" s="55" t="s">
        <v>3810</v>
      </c>
      <c r="V1579" s="55" t="s">
        <v>316</v>
      </c>
      <c r="W1579" s="55" t="s">
        <v>3811</v>
      </c>
      <c r="X1579" s="54" t="s">
        <v>5954</v>
      </c>
      <c r="Y1579" s="55" t="s">
        <v>4900</v>
      </c>
      <c r="Z1579" s="55">
        <v>1601</v>
      </c>
      <c r="AA1579" s="54" t="s">
        <v>5954</v>
      </c>
      <c r="AB1579" s="55" t="s">
        <v>45</v>
      </c>
      <c r="AC1579" s="55">
        <v>15316</v>
      </c>
      <c r="AD1579" s="55" t="s">
        <v>3811</v>
      </c>
      <c r="AE1579" s="55" t="s">
        <v>46</v>
      </c>
      <c r="AF1579" s="55" t="s">
        <v>47</v>
      </c>
      <c r="AG1579" s="55">
        <v>40</v>
      </c>
      <c r="AH1579" s="55" t="s">
        <v>47</v>
      </c>
      <c r="AI1579" s="55" t="s">
        <v>7744</v>
      </c>
      <c r="AJ1579" s="44" t="s">
        <v>566</v>
      </c>
      <c r="AK1579" s="45">
        <v>41435</v>
      </c>
      <c r="AL1579" s="46">
        <f t="shared" ca="1" si="98"/>
        <v>10.375342465753425</v>
      </c>
      <c r="AM1579" s="46" t="s">
        <v>7686</v>
      </c>
      <c r="AN1579" s="44" t="s">
        <v>554</v>
      </c>
      <c r="AO1579" s="50" t="s">
        <v>609</v>
      </c>
      <c r="AP1579" s="50" t="s">
        <v>4760</v>
      </c>
      <c r="AQ1579" s="50" t="str">
        <f t="shared" si="99"/>
        <v>Wed</v>
      </c>
      <c r="AR1579" s="47"/>
      <c r="AS1579" s="57"/>
      <c r="AT1579" s="50" t="str">
        <f t="shared" si="96"/>
        <v>Apr</v>
      </c>
      <c r="AU1579" s="50" t="str">
        <f t="shared" si="97"/>
        <v>2023</v>
      </c>
      <c r="AV1579" s="58">
        <f>Table13[[#This Row],[End Time]]-Table13[[#This Row],[Start Time]]</f>
        <v>2.7777777777777679E-2</v>
      </c>
      <c r="AY1579" s="23"/>
      <c r="AZ1579" s="23"/>
    </row>
    <row r="1580" spans="1:52" ht="12.6" customHeight="1" x14ac:dyDescent="0.25">
      <c r="A1580" s="55" t="s">
        <v>7721</v>
      </c>
      <c r="B1580" s="56">
        <v>45028</v>
      </c>
      <c r="C1580" s="56">
        <v>45028</v>
      </c>
      <c r="D1580" s="55" t="s">
        <v>3807</v>
      </c>
      <c r="E1580" s="55" t="s">
        <v>35</v>
      </c>
      <c r="F1580" s="55" t="s">
        <v>3807</v>
      </c>
      <c r="G1580" s="55" t="s">
        <v>59</v>
      </c>
      <c r="H1580" s="55" t="s">
        <v>682</v>
      </c>
      <c r="I1580" s="55">
        <v>115640</v>
      </c>
      <c r="J1580" s="55" t="s">
        <v>7736</v>
      </c>
      <c r="K1580" s="55" t="s">
        <v>7702</v>
      </c>
      <c r="L1580" s="55" t="s">
        <v>36</v>
      </c>
      <c r="M1580" s="55" t="s">
        <v>372</v>
      </c>
      <c r="N1580" s="55" t="s">
        <v>38</v>
      </c>
      <c r="O1580" s="55" t="s">
        <v>39</v>
      </c>
      <c r="P1580" s="55" t="s">
        <v>40</v>
      </c>
      <c r="Q1580" s="55" t="s">
        <v>41</v>
      </c>
      <c r="R1580" s="55" t="s">
        <v>74</v>
      </c>
      <c r="S1580" s="55" t="s">
        <v>7738</v>
      </c>
      <c r="T1580" s="55">
        <v>1546</v>
      </c>
      <c r="U1580" s="55" t="s">
        <v>3812</v>
      </c>
      <c r="V1580" s="55" t="s">
        <v>473</v>
      </c>
      <c r="W1580" s="55" t="s">
        <v>3813</v>
      </c>
      <c r="X1580" s="54" t="s">
        <v>2510</v>
      </c>
      <c r="Y1580" s="55" t="s">
        <v>4805</v>
      </c>
      <c r="Z1580" s="55">
        <v>6101</v>
      </c>
      <c r="AA1580" s="54" t="s">
        <v>2510</v>
      </c>
      <c r="AB1580" s="55" t="s">
        <v>45</v>
      </c>
      <c r="AC1580" s="55">
        <v>15314</v>
      </c>
      <c r="AD1580" s="55" t="s">
        <v>3813</v>
      </c>
      <c r="AE1580" s="55" t="s">
        <v>46</v>
      </c>
      <c r="AF1580" s="55" t="s">
        <v>47</v>
      </c>
      <c r="AG1580" s="55">
        <v>45</v>
      </c>
      <c r="AH1580" s="55" t="s">
        <v>47</v>
      </c>
      <c r="AI1580" s="55" t="s">
        <v>7744</v>
      </c>
      <c r="AJ1580" s="44" t="s">
        <v>566</v>
      </c>
      <c r="AK1580" s="45" t="s">
        <v>574</v>
      </c>
      <c r="AL1580" s="46"/>
      <c r="AM1580" s="46"/>
      <c r="AN1580" s="44" t="s">
        <v>554</v>
      </c>
      <c r="AO1580" s="50" t="s">
        <v>609</v>
      </c>
      <c r="AP1580" s="50" t="s">
        <v>4760</v>
      </c>
      <c r="AQ1580" s="50" t="str">
        <f t="shared" si="99"/>
        <v>Wed</v>
      </c>
      <c r="AR1580" s="47"/>
      <c r="AS1580" s="57"/>
      <c r="AT1580" s="50" t="str">
        <f t="shared" si="96"/>
        <v>Apr</v>
      </c>
      <c r="AU1580" s="50" t="str">
        <f t="shared" si="97"/>
        <v>2023</v>
      </c>
      <c r="AV1580" s="58">
        <f>Table13[[#This Row],[End Time]]-Table13[[#This Row],[Start Time]]</f>
        <v>3.125E-2</v>
      </c>
      <c r="AY1580" s="23"/>
      <c r="AZ1580" s="23"/>
    </row>
    <row r="1581" spans="1:52" ht="12.6" customHeight="1" x14ac:dyDescent="0.25">
      <c r="A1581" s="55" t="s">
        <v>7721</v>
      </c>
      <c r="B1581" s="56">
        <v>45028</v>
      </c>
      <c r="C1581" s="56">
        <v>45028</v>
      </c>
      <c r="D1581" s="55" t="s">
        <v>3807</v>
      </c>
      <c r="E1581" s="55" t="s">
        <v>120</v>
      </c>
      <c r="F1581" s="55" t="s">
        <v>3807</v>
      </c>
      <c r="G1581" s="55" t="s">
        <v>158</v>
      </c>
      <c r="H1581" s="55" t="s">
        <v>305</v>
      </c>
      <c r="I1581" s="55">
        <v>115642</v>
      </c>
      <c r="J1581" s="55" t="s">
        <v>7736</v>
      </c>
      <c r="K1581" s="55" t="s">
        <v>7707</v>
      </c>
      <c r="L1581" s="55" t="s">
        <v>36</v>
      </c>
      <c r="M1581" s="55" t="s">
        <v>372</v>
      </c>
      <c r="N1581" s="55" t="s">
        <v>38</v>
      </c>
      <c r="O1581" s="55" t="s">
        <v>39</v>
      </c>
      <c r="P1581" s="55" t="s">
        <v>40</v>
      </c>
      <c r="Q1581" s="55" t="s">
        <v>41</v>
      </c>
      <c r="R1581" s="55" t="s">
        <v>94</v>
      </c>
      <c r="S1581" s="55" t="s">
        <v>7737</v>
      </c>
      <c r="T1581" s="55">
        <v>1531</v>
      </c>
      <c r="U1581" s="55" t="s">
        <v>3814</v>
      </c>
      <c r="V1581" s="55" t="s">
        <v>3815</v>
      </c>
      <c r="W1581" s="55" t="s">
        <v>44</v>
      </c>
      <c r="X1581" s="54">
        <v>6626</v>
      </c>
      <c r="Y1581" s="55" t="s">
        <v>6310</v>
      </c>
      <c r="Z1581" s="55">
        <v>3616</v>
      </c>
      <c r="AA1581" s="54">
        <v>6626</v>
      </c>
      <c r="AB1581" s="55" t="s">
        <v>45</v>
      </c>
      <c r="AC1581" s="55">
        <v>15309</v>
      </c>
      <c r="AD1581" s="55" t="s">
        <v>44</v>
      </c>
      <c r="AE1581" s="55" t="s">
        <v>46</v>
      </c>
      <c r="AF1581" s="55" t="s">
        <v>47</v>
      </c>
      <c r="AG1581" s="55">
        <v>205</v>
      </c>
      <c r="AH1581" s="55" t="s">
        <v>47</v>
      </c>
      <c r="AI1581" s="55" t="s">
        <v>7744</v>
      </c>
      <c r="AJ1581" s="48" t="s">
        <v>7673</v>
      </c>
      <c r="AK1581" s="45">
        <v>41255</v>
      </c>
      <c r="AL1581" s="46">
        <f t="shared" ca="1" si="98"/>
        <v>10.868493150684932</v>
      </c>
      <c r="AM1581" s="46" t="s">
        <v>7687</v>
      </c>
      <c r="AN1581" s="44" t="s">
        <v>554</v>
      </c>
      <c r="AO1581" s="50" t="s">
        <v>609</v>
      </c>
      <c r="AP1581" s="50" t="s">
        <v>4760</v>
      </c>
      <c r="AQ1581" s="50" t="str">
        <f t="shared" si="99"/>
        <v>Wed</v>
      </c>
      <c r="AR1581" s="47"/>
      <c r="AS1581" s="57"/>
      <c r="AT1581" s="50" t="str">
        <f t="shared" si="96"/>
        <v>Apr</v>
      </c>
      <c r="AU1581" s="50" t="str">
        <f t="shared" si="97"/>
        <v>2023</v>
      </c>
      <c r="AV1581" s="58">
        <f>Table13[[#This Row],[End Time]]-Table13[[#This Row],[Start Time]]</f>
        <v>0.14236111111111105</v>
      </c>
      <c r="AY1581" s="23"/>
      <c r="AZ1581" s="23"/>
    </row>
    <row r="1582" spans="1:52" ht="12.6" customHeight="1" x14ac:dyDescent="0.25">
      <c r="A1582" s="55" t="s">
        <v>7721</v>
      </c>
      <c r="B1582" s="56">
        <v>45028</v>
      </c>
      <c r="C1582" s="56">
        <v>45028</v>
      </c>
      <c r="D1582" s="55" t="s">
        <v>3807</v>
      </c>
      <c r="E1582" s="55" t="s">
        <v>79</v>
      </c>
      <c r="F1582" s="55" t="s">
        <v>3807</v>
      </c>
      <c r="G1582" s="55" t="s">
        <v>125</v>
      </c>
      <c r="H1582" s="55" t="s">
        <v>682</v>
      </c>
      <c r="I1582" s="55">
        <v>115643</v>
      </c>
      <c r="J1582" s="55" t="s">
        <v>7736</v>
      </c>
      <c r="K1582" s="55" t="s">
        <v>7702</v>
      </c>
      <c r="L1582" s="55" t="s">
        <v>36</v>
      </c>
      <c r="M1582" s="55" t="s">
        <v>372</v>
      </c>
      <c r="N1582" s="55" t="s">
        <v>38</v>
      </c>
      <c r="O1582" s="55" t="s">
        <v>39</v>
      </c>
      <c r="P1582" s="55" t="s">
        <v>40</v>
      </c>
      <c r="Q1582" s="55" t="s">
        <v>41</v>
      </c>
      <c r="R1582" s="55" t="s">
        <v>94</v>
      </c>
      <c r="S1582" s="55" t="s">
        <v>7742</v>
      </c>
      <c r="T1582" s="55">
        <v>1684</v>
      </c>
      <c r="U1582" s="55" t="s">
        <v>3816</v>
      </c>
      <c r="V1582" s="55" t="s">
        <v>3817</v>
      </c>
      <c r="W1582" s="55" t="s">
        <v>3817</v>
      </c>
      <c r="X1582" s="54" t="s">
        <v>7559</v>
      </c>
      <c r="Y1582" s="55" t="s">
        <v>5052</v>
      </c>
      <c r="Z1582" s="55">
        <v>8701</v>
      </c>
      <c r="AA1582" s="54" t="s">
        <v>7559</v>
      </c>
      <c r="AB1582" s="55" t="s">
        <v>45</v>
      </c>
      <c r="AC1582" s="55">
        <v>15430</v>
      </c>
      <c r="AD1582" s="55" t="s">
        <v>3817</v>
      </c>
      <c r="AE1582" s="55" t="s">
        <v>46</v>
      </c>
      <c r="AF1582" s="55" t="s">
        <v>47</v>
      </c>
      <c r="AG1582" s="55">
        <v>210</v>
      </c>
      <c r="AH1582" s="55" t="s">
        <v>47</v>
      </c>
      <c r="AI1582" s="55" t="s">
        <v>7744</v>
      </c>
      <c r="AJ1582" s="48" t="s">
        <v>566</v>
      </c>
      <c r="AK1582" s="45">
        <v>40909</v>
      </c>
      <c r="AL1582" s="46">
        <f t="shared" ca="1" si="98"/>
        <v>11.816438356164383</v>
      </c>
      <c r="AM1582" s="46" t="s">
        <v>7688</v>
      </c>
      <c r="AN1582" s="44" t="s">
        <v>554</v>
      </c>
      <c r="AO1582" s="50" t="s">
        <v>609</v>
      </c>
      <c r="AP1582" s="50" t="s">
        <v>4760</v>
      </c>
      <c r="AQ1582" s="50" t="str">
        <f t="shared" si="99"/>
        <v>Wed</v>
      </c>
      <c r="AR1582" s="47"/>
      <c r="AS1582" s="57"/>
      <c r="AT1582" s="50" t="str">
        <f t="shared" si="96"/>
        <v>Apr</v>
      </c>
      <c r="AU1582" s="50" t="str">
        <f t="shared" si="97"/>
        <v>2023</v>
      </c>
      <c r="AV1582" s="58">
        <f>Table13[[#This Row],[End Time]]-Table13[[#This Row],[Start Time]]</f>
        <v>0.14583333333333337</v>
      </c>
      <c r="AY1582" s="23"/>
      <c r="AZ1582" s="23"/>
    </row>
    <row r="1583" spans="1:52" ht="12.6" customHeight="1" x14ac:dyDescent="0.25">
      <c r="A1583" s="55" t="s">
        <v>7721</v>
      </c>
      <c r="B1583" s="56">
        <v>45028</v>
      </c>
      <c r="C1583" s="56">
        <v>45028</v>
      </c>
      <c r="D1583" s="55" t="s">
        <v>3807</v>
      </c>
      <c r="E1583" s="55" t="s">
        <v>182</v>
      </c>
      <c r="F1583" s="55" t="s">
        <v>3807</v>
      </c>
      <c r="G1583" s="55" t="s">
        <v>177</v>
      </c>
      <c r="H1583" s="55" t="s">
        <v>682</v>
      </c>
      <c r="I1583" s="55">
        <v>115644</v>
      </c>
      <c r="J1583" s="55" t="s">
        <v>7736</v>
      </c>
      <c r="K1583" s="55" t="s">
        <v>5816</v>
      </c>
      <c r="L1583" s="55" t="s">
        <v>36</v>
      </c>
      <c r="M1583" s="55" t="s">
        <v>372</v>
      </c>
      <c r="N1583" s="55" t="s">
        <v>38</v>
      </c>
      <c r="O1583" s="55" t="s">
        <v>39</v>
      </c>
      <c r="P1583" s="55" t="s">
        <v>40</v>
      </c>
      <c r="Q1583" s="55" t="s">
        <v>41</v>
      </c>
      <c r="R1583" s="55" t="s">
        <v>50</v>
      </c>
      <c r="S1583" s="55" t="s">
        <v>7738</v>
      </c>
      <c r="T1583" s="55"/>
      <c r="U1583" s="55" t="s">
        <v>3818</v>
      </c>
      <c r="V1583" s="55" t="s">
        <v>51</v>
      </c>
      <c r="W1583" s="55" t="s">
        <v>3819</v>
      </c>
      <c r="X1583" s="55" t="s">
        <v>5791</v>
      </c>
      <c r="Y1583" s="55" t="s">
        <v>4886</v>
      </c>
      <c r="Z1583" s="55">
        <v>3311</v>
      </c>
      <c r="AA1583" s="55" t="s">
        <v>5791</v>
      </c>
      <c r="AB1583" s="55" t="s">
        <v>45</v>
      </c>
      <c r="AC1583" s="55">
        <v>15344</v>
      </c>
      <c r="AD1583" s="55" t="s">
        <v>3819</v>
      </c>
      <c r="AE1583" s="55" t="s">
        <v>46</v>
      </c>
      <c r="AF1583" s="55" t="s">
        <v>47</v>
      </c>
      <c r="AG1583" s="55">
        <v>75</v>
      </c>
      <c r="AH1583" s="55" t="s">
        <v>47</v>
      </c>
      <c r="AI1583" s="55" t="s">
        <v>7744</v>
      </c>
      <c r="AJ1583" s="44" t="s">
        <v>7677</v>
      </c>
      <c r="AK1583" s="45">
        <v>42774</v>
      </c>
      <c r="AL1583" s="46">
        <f t="shared" ca="1" si="98"/>
        <v>6.7068493150684931</v>
      </c>
      <c r="AM1583" s="46" t="s">
        <v>7683</v>
      </c>
      <c r="AN1583" s="44" t="s">
        <v>554</v>
      </c>
      <c r="AO1583" s="50" t="s">
        <v>609</v>
      </c>
      <c r="AP1583" s="50" t="s">
        <v>4760</v>
      </c>
      <c r="AQ1583" s="50" t="str">
        <f t="shared" si="99"/>
        <v>Wed</v>
      </c>
      <c r="AR1583" s="47"/>
      <c r="AS1583" s="57"/>
      <c r="AT1583" s="50" t="str">
        <f t="shared" si="96"/>
        <v>Apr</v>
      </c>
      <c r="AU1583" s="50" t="str">
        <f t="shared" si="97"/>
        <v>2023</v>
      </c>
      <c r="AV1583" s="58">
        <f>Table13[[#This Row],[End Time]]-Table13[[#This Row],[Start Time]]</f>
        <v>5.2083333333333315E-2</v>
      </c>
      <c r="AY1583" s="23"/>
      <c r="AZ1583" s="23"/>
    </row>
    <row r="1584" spans="1:52" ht="12.6" customHeight="1" x14ac:dyDescent="0.25">
      <c r="A1584" s="55" t="s">
        <v>7721</v>
      </c>
      <c r="B1584" s="56">
        <v>45028</v>
      </c>
      <c r="C1584" s="56">
        <v>45028</v>
      </c>
      <c r="D1584" s="55" t="s">
        <v>3807</v>
      </c>
      <c r="E1584" s="55" t="s">
        <v>35</v>
      </c>
      <c r="F1584" s="55" t="s">
        <v>3807</v>
      </c>
      <c r="G1584" s="55" t="s">
        <v>52</v>
      </c>
      <c r="H1584" s="55" t="s">
        <v>361</v>
      </c>
      <c r="I1584" s="55">
        <v>115645</v>
      </c>
      <c r="J1584" s="55" t="s">
        <v>7736</v>
      </c>
      <c r="K1584" s="55" t="s">
        <v>7017</v>
      </c>
      <c r="L1584" s="55" t="s">
        <v>36</v>
      </c>
      <c r="M1584" s="55" t="s">
        <v>425</v>
      </c>
      <c r="N1584" s="55" t="s">
        <v>38</v>
      </c>
      <c r="O1584" s="55" t="s">
        <v>39</v>
      </c>
      <c r="P1584" s="55" t="s">
        <v>40</v>
      </c>
      <c r="Q1584" s="55" t="s">
        <v>41</v>
      </c>
      <c r="R1584" s="55" t="s">
        <v>58</v>
      </c>
      <c r="S1584" s="55" t="s">
        <v>7739</v>
      </c>
      <c r="T1584" s="55">
        <v>1509</v>
      </c>
      <c r="U1584" s="55" t="s">
        <v>3820</v>
      </c>
      <c r="V1584" s="55" t="s">
        <v>190</v>
      </c>
      <c r="W1584" s="55" t="s">
        <v>3821</v>
      </c>
      <c r="X1584" s="54">
        <v>6634</v>
      </c>
      <c r="Y1584" s="55" t="s">
        <v>5118</v>
      </c>
      <c r="Z1584" s="55">
        <v>5402</v>
      </c>
      <c r="AA1584" s="54">
        <v>6634</v>
      </c>
      <c r="AB1584" s="55" t="s">
        <v>45</v>
      </c>
      <c r="AC1584" s="55">
        <v>15326</v>
      </c>
      <c r="AD1584" s="55" t="s">
        <v>3821</v>
      </c>
      <c r="AE1584" s="55" t="s">
        <v>46</v>
      </c>
      <c r="AF1584" s="55" t="s">
        <v>47</v>
      </c>
      <c r="AG1584" s="55">
        <v>125</v>
      </c>
      <c r="AH1584" s="55" t="s">
        <v>47</v>
      </c>
      <c r="AI1584" s="55" t="s">
        <v>7744</v>
      </c>
      <c r="AJ1584" s="48" t="s">
        <v>568</v>
      </c>
      <c r="AK1584" s="45">
        <v>42297</v>
      </c>
      <c r="AL1584" s="46">
        <f t="shared" ca="1" si="98"/>
        <v>8.0136986301369859</v>
      </c>
      <c r="AM1584" s="49" t="s">
        <v>7684</v>
      </c>
      <c r="AN1584" s="44" t="s">
        <v>553</v>
      </c>
      <c r="AO1584" s="50" t="s">
        <v>609</v>
      </c>
      <c r="AP1584" s="50" t="s">
        <v>4760</v>
      </c>
      <c r="AQ1584" s="50" t="str">
        <f t="shared" si="99"/>
        <v>Wed</v>
      </c>
      <c r="AR1584" s="47"/>
      <c r="AS1584" s="57"/>
      <c r="AT1584" s="50" t="str">
        <f t="shared" si="96"/>
        <v>Apr</v>
      </c>
      <c r="AU1584" s="50" t="str">
        <f t="shared" si="97"/>
        <v>2023</v>
      </c>
      <c r="AV1584" s="58">
        <f>Table13[[#This Row],[End Time]]-Table13[[#This Row],[Start Time]]</f>
        <v>8.680555555555558E-2</v>
      </c>
      <c r="AY1584" s="23"/>
      <c r="AZ1584" s="23"/>
    </row>
    <row r="1585" spans="1:52" ht="12.6" customHeight="1" x14ac:dyDescent="0.25">
      <c r="A1585" s="55" t="s">
        <v>7721</v>
      </c>
      <c r="B1585" s="56">
        <v>45028</v>
      </c>
      <c r="C1585" s="56">
        <v>45028</v>
      </c>
      <c r="D1585" s="55" t="s">
        <v>3807</v>
      </c>
      <c r="E1585" s="55" t="s">
        <v>34</v>
      </c>
      <c r="F1585" s="55" t="s">
        <v>3807</v>
      </c>
      <c r="G1585" s="55" t="s">
        <v>62</v>
      </c>
      <c r="H1585" s="55" t="s">
        <v>682</v>
      </c>
      <c r="I1585" s="55">
        <v>115646</v>
      </c>
      <c r="J1585" s="55" t="s">
        <v>7734</v>
      </c>
      <c r="K1585" s="54" t="s">
        <v>7662</v>
      </c>
      <c r="L1585" s="55" t="s">
        <v>36</v>
      </c>
      <c r="M1585" s="55" t="s">
        <v>372</v>
      </c>
      <c r="N1585" s="55" t="s">
        <v>38</v>
      </c>
      <c r="O1585" s="55" t="s">
        <v>39</v>
      </c>
      <c r="P1585" s="55" t="s">
        <v>40</v>
      </c>
      <c r="Q1585" s="55" t="s">
        <v>41</v>
      </c>
      <c r="R1585" s="55" t="s">
        <v>360</v>
      </c>
      <c r="S1585" s="55" t="s">
        <v>7739</v>
      </c>
      <c r="T1585" s="55">
        <v>1330</v>
      </c>
      <c r="U1585" s="55" t="s">
        <v>3822</v>
      </c>
      <c r="V1585" s="55" t="s">
        <v>3823</v>
      </c>
      <c r="W1585" s="55" t="s">
        <v>3823</v>
      </c>
      <c r="X1585" s="54">
        <v>6625</v>
      </c>
      <c r="Y1585" s="55" t="s">
        <v>5188</v>
      </c>
      <c r="Z1585" s="55">
        <v>21047</v>
      </c>
      <c r="AA1585" s="54">
        <v>6625</v>
      </c>
      <c r="AB1585" s="55" t="s">
        <v>55</v>
      </c>
      <c r="AC1585" s="55">
        <v>15444</v>
      </c>
      <c r="AD1585" s="55" t="s">
        <v>3823</v>
      </c>
      <c r="AE1585" s="55" t="s">
        <v>46</v>
      </c>
      <c r="AF1585" s="55" t="s">
        <v>47</v>
      </c>
      <c r="AG1585" s="55">
        <v>180</v>
      </c>
      <c r="AH1585" s="55" t="s">
        <v>47</v>
      </c>
      <c r="AI1585" s="55" t="s">
        <v>7744</v>
      </c>
      <c r="AJ1585" s="48" t="s">
        <v>568</v>
      </c>
      <c r="AK1585" s="45">
        <v>40277</v>
      </c>
      <c r="AL1585" s="46">
        <f t="shared" ca="1" si="98"/>
        <v>13.547945205479452</v>
      </c>
      <c r="AM1585" s="46" t="s">
        <v>7689</v>
      </c>
      <c r="AN1585" s="44" t="s">
        <v>554</v>
      </c>
      <c r="AO1585" s="50" t="s">
        <v>609</v>
      </c>
      <c r="AP1585" s="50" t="s">
        <v>4760</v>
      </c>
      <c r="AQ1585" s="50" t="str">
        <f t="shared" si="99"/>
        <v>Wed</v>
      </c>
      <c r="AR1585" s="47"/>
      <c r="AS1585" s="57"/>
      <c r="AT1585" s="50" t="str">
        <f t="shared" si="96"/>
        <v>Apr</v>
      </c>
      <c r="AU1585" s="50" t="str">
        <f t="shared" si="97"/>
        <v>2023</v>
      </c>
      <c r="AV1585" s="58">
        <f>Table13[[#This Row],[End Time]]-Table13[[#This Row],[Start Time]]</f>
        <v>0.12499999999999994</v>
      </c>
      <c r="AY1585" s="23"/>
      <c r="AZ1585" s="23"/>
    </row>
    <row r="1586" spans="1:52" ht="12.6" customHeight="1" x14ac:dyDescent="0.25">
      <c r="A1586" s="55" t="s">
        <v>7721</v>
      </c>
      <c r="B1586" s="56">
        <v>45028</v>
      </c>
      <c r="C1586" s="56">
        <v>45028</v>
      </c>
      <c r="D1586" s="55" t="s">
        <v>3807</v>
      </c>
      <c r="E1586" s="55" t="s">
        <v>34</v>
      </c>
      <c r="F1586" s="55" t="s">
        <v>3807</v>
      </c>
      <c r="G1586" s="55" t="s">
        <v>62</v>
      </c>
      <c r="H1586" s="55" t="s">
        <v>682</v>
      </c>
      <c r="I1586" s="55">
        <v>115648</v>
      </c>
      <c r="J1586" s="55" t="s">
        <v>7734</v>
      </c>
      <c r="K1586" s="54" t="s">
        <v>7662</v>
      </c>
      <c r="L1586" s="55" t="s">
        <v>36</v>
      </c>
      <c r="M1586" s="55" t="s">
        <v>425</v>
      </c>
      <c r="N1586" s="55" t="s">
        <v>38</v>
      </c>
      <c r="O1586" s="55" t="s">
        <v>39</v>
      </c>
      <c r="P1586" s="55" t="s">
        <v>40</v>
      </c>
      <c r="Q1586" s="55" t="s">
        <v>41</v>
      </c>
      <c r="R1586" s="55" t="s">
        <v>360</v>
      </c>
      <c r="S1586" s="55" t="s">
        <v>7739</v>
      </c>
      <c r="T1586" s="55">
        <v>1330</v>
      </c>
      <c r="U1586" s="55" t="s">
        <v>3824</v>
      </c>
      <c r="V1586" s="55" t="s">
        <v>3825</v>
      </c>
      <c r="W1586" s="55" t="s">
        <v>3825</v>
      </c>
      <c r="X1586" s="54">
        <v>6625</v>
      </c>
      <c r="Y1586" s="55" t="s">
        <v>5188</v>
      </c>
      <c r="Z1586" s="55">
        <v>21047</v>
      </c>
      <c r="AA1586" s="54">
        <v>6625</v>
      </c>
      <c r="AB1586" s="55" t="s">
        <v>55</v>
      </c>
      <c r="AC1586" s="55">
        <v>15366</v>
      </c>
      <c r="AD1586" s="55" t="s">
        <v>3825</v>
      </c>
      <c r="AE1586" s="55" t="s">
        <v>46</v>
      </c>
      <c r="AF1586" s="55" t="s">
        <v>47</v>
      </c>
      <c r="AG1586" s="55">
        <v>180</v>
      </c>
      <c r="AH1586" s="55" t="s">
        <v>47</v>
      </c>
      <c r="AI1586" s="55" t="s">
        <v>7744</v>
      </c>
      <c r="AJ1586" s="48" t="s">
        <v>568</v>
      </c>
      <c r="AK1586" s="45">
        <v>42261</v>
      </c>
      <c r="AL1586" s="46">
        <f t="shared" ca="1" si="98"/>
        <v>8.1123287671232873</v>
      </c>
      <c r="AM1586" s="49" t="s">
        <v>7684</v>
      </c>
      <c r="AN1586" s="44" t="s">
        <v>554</v>
      </c>
      <c r="AO1586" s="50" t="s">
        <v>609</v>
      </c>
      <c r="AP1586" s="50" t="s">
        <v>4760</v>
      </c>
      <c r="AQ1586" s="50" t="str">
        <f t="shared" si="99"/>
        <v>Wed</v>
      </c>
      <c r="AR1586" s="47"/>
      <c r="AS1586" s="57"/>
      <c r="AT1586" s="50" t="str">
        <f t="shared" si="96"/>
        <v>Apr</v>
      </c>
      <c r="AU1586" s="50" t="str">
        <f t="shared" si="97"/>
        <v>2023</v>
      </c>
      <c r="AV1586" s="58">
        <f>Table13[[#This Row],[End Time]]-Table13[[#This Row],[Start Time]]</f>
        <v>0.12499999999999994</v>
      </c>
      <c r="AY1586" s="23"/>
      <c r="AZ1586" s="23"/>
    </row>
    <row r="1587" spans="1:52" ht="12.6" customHeight="1" x14ac:dyDescent="0.25">
      <c r="A1587" s="55" t="s">
        <v>7721</v>
      </c>
      <c r="B1587" s="56">
        <v>45028</v>
      </c>
      <c r="C1587" s="56">
        <v>45028</v>
      </c>
      <c r="D1587" s="55" t="s">
        <v>3807</v>
      </c>
      <c r="E1587" s="55" t="s">
        <v>224</v>
      </c>
      <c r="F1587" s="55" t="s">
        <v>3807</v>
      </c>
      <c r="G1587" s="55" t="s">
        <v>195</v>
      </c>
      <c r="H1587" s="55" t="s">
        <v>682</v>
      </c>
      <c r="I1587" s="55">
        <v>115650</v>
      </c>
      <c r="J1587" s="55" t="s">
        <v>7736</v>
      </c>
      <c r="K1587" s="54" t="s">
        <v>5816</v>
      </c>
      <c r="L1587" s="55" t="s">
        <v>36</v>
      </c>
      <c r="M1587" s="55" t="s">
        <v>425</v>
      </c>
      <c r="N1587" s="55" t="s">
        <v>38</v>
      </c>
      <c r="O1587" s="55" t="s">
        <v>39</v>
      </c>
      <c r="P1587" s="55" t="s">
        <v>40</v>
      </c>
      <c r="Q1587" s="55" t="s">
        <v>41</v>
      </c>
      <c r="R1587" s="55" t="s">
        <v>133</v>
      </c>
      <c r="S1587" s="55" t="s">
        <v>7738</v>
      </c>
      <c r="T1587" s="55">
        <v>1522</v>
      </c>
      <c r="U1587" s="55" t="s">
        <v>3826</v>
      </c>
      <c r="V1587" s="55" t="s">
        <v>176</v>
      </c>
      <c r="W1587" s="55" t="s">
        <v>3827</v>
      </c>
      <c r="X1587" s="54" t="s">
        <v>2510</v>
      </c>
      <c r="Y1587" s="55" t="s">
        <v>4841</v>
      </c>
      <c r="Z1587" s="55">
        <v>3211</v>
      </c>
      <c r="AA1587" s="54" t="s">
        <v>2510</v>
      </c>
      <c r="AB1587" s="55" t="s">
        <v>45</v>
      </c>
      <c r="AC1587" s="55">
        <v>15345</v>
      </c>
      <c r="AD1587" s="55" t="s">
        <v>3827</v>
      </c>
      <c r="AE1587" s="55" t="s">
        <v>46</v>
      </c>
      <c r="AF1587" s="55" t="s">
        <v>47</v>
      </c>
      <c r="AG1587" s="55">
        <v>20</v>
      </c>
      <c r="AH1587" s="55" t="s">
        <v>47</v>
      </c>
      <c r="AI1587" s="55" t="s">
        <v>7744</v>
      </c>
      <c r="AJ1587" s="48" t="s">
        <v>567</v>
      </c>
      <c r="AK1587" s="45" t="s">
        <v>574</v>
      </c>
      <c r="AL1587" s="46"/>
      <c r="AM1587" s="46"/>
      <c r="AN1587" s="44" t="s">
        <v>554</v>
      </c>
      <c r="AO1587" s="50" t="s">
        <v>609</v>
      </c>
      <c r="AP1587" s="50" t="s">
        <v>4760</v>
      </c>
      <c r="AQ1587" s="50" t="str">
        <f t="shared" si="99"/>
        <v>Wed</v>
      </c>
      <c r="AR1587" s="47"/>
      <c r="AS1587" s="57"/>
      <c r="AT1587" s="50" t="str">
        <f t="shared" si="96"/>
        <v>Apr</v>
      </c>
      <c r="AU1587" s="50" t="str">
        <f t="shared" si="97"/>
        <v>2023</v>
      </c>
      <c r="AV1587" s="58">
        <f>Table13[[#This Row],[End Time]]-Table13[[#This Row],[Start Time]]</f>
        <v>1.3888888888888895E-2</v>
      </c>
      <c r="AY1587" s="23"/>
      <c r="AZ1587" s="23"/>
    </row>
    <row r="1588" spans="1:52" ht="12.6" customHeight="1" x14ac:dyDescent="0.25">
      <c r="A1588" s="55" t="s">
        <v>7721</v>
      </c>
      <c r="B1588" s="56">
        <v>45028</v>
      </c>
      <c r="C1588" s="56">
        <v>45028</v>
      </c>
      <c r="D1588" s="55" t="s">
        <v>3807</v>
      </c>
      <c r="E1588" s="55" t="s">
        <v>48</v>
      </c>
      <c r="F1588" s="55" t="s">
        <v>3807</v>
      </c>
      <c r="G1588" s="55" t="s">
        <v>62</v>
      </c>
      <c r="H1588" s="55" t="s">
        <v>423</v>
      </c>
      <c r="I1588" s="55">
        <v>115651</v>
      </c>
      <c r="J1588" s="55" t="s">
        <v>7736</v>
      </c>
      <c r="K1588" s="55" t="s">
        <v>5907</v>
      </c>
      <c r="L1588" s="55" t="s">
        <v>36</v>
      </c>
      <c r="M1588" s="55" t="s">
        <v>372</v>
      </c>
      <c r="N1588" s="55" t="s">
        <v>38</v>
      </c>
      <c r="O1588" s="55" t="s">
        <v>39</v>
      </c>
      <c r="P1588" s="55" t="s">
        <v>40</v>
      </c>
      <c r="Q1588" s="55" t="s">
        <v>41</v>
      </c>
      <c r="R1588" s="55" t="s">
        <v>65</v>
      </c>
      <c r="S1588" s="55" t="s">
        <v>7743</v>
      </c>
      <c r="T1588" s="55">
        <v>1886</v>
      </c>
      <c r="U1588" s="55" t="s">
        <v>3828</v>
      </c>
      <c r="V1588" s="55" t="s">
        <v>3829</v>
      </c>
      <c r="W1588" s="55" t="s">
        <v>3829</v>
      </c>
      <c r="X1588" s="54" t="s">
        <v>2510</v>
      </c>
      <c r="Y1588" s="55" t="s">
        <v>489</v>
      </c>
      <c r="Z1588" s="55">
        <v>3103</v>
      </c>
      <c r="AA1588" s="54" t="s">
        <v>2510</v>
      </c>
      <c r="AB1588" s="55" t="s">
        <v>45</v>
      </c>
      <c r="AC1588" s="55">
        <v>15293</v>
      </c>
      <c r="AD1588" s="55" t="s">
        <v>3829</v>
      </c>
      <c r="AE1588" s="55" t="s">
        <v>46</v>
      </c>
      <c r="AF1588" s="55" t="s">
        <v>47</v>
      </c>
      <c r="AG1588" s="55">
        <v>135</v>
      </c>
      <c r="AH1588" s="55" t="s">
        <v>47</v>
      </c>
      <c r="AI1588" s="55" t="s">
        <v>7744</v>
      </c>
      <c r="AJ1588" s="44" t="s">
        <v>7677</v>
      </c>
      <c r="AK1588" s="45">
        <v>40353</v>
      </c>
      <c r="AL1588" s="46">
        <f t="shared" ca="1" si="98"/>
        <v>13.33972602739726</v>
      </c>
      <c r="AM1588" s="46" t="s">
        <v>7689</v>
      </c>
      <c r="AN1588" s="44" t="s">
        <v>554</v>
      </c>
      <c r="AO1588" s="50" t="s">
        <v>609</v>
      </c>
      <c r="AP1588" s="50" t="s">
        <v>4760</v>
      </c>
      <c r="AQ1588" s="50" t="str">
        <f t="shared" si="99"/>
        <v>Wed</v>
      </c>
      <c r="AR1588" s="47"/>
      <c r="AS1588" s="57"/>
      <c r="AT1588" s="50" t="str">
        <f t="shared" si="96"/>
        <v>Apr</v>
      </c>
      <c r="AU1588" s="50" t="str">
        <f t="shared" si="97"/>
        <v>2023</v>
      </c>
      <c r="AV1588" s="58">
        <f>Table13[[#This Row],[End Time]]-Table13[[#This Row],[Start Time]]</f>
        <v>9.3749999999999944E-2</v>
      </c>
      <c r="AY1588" s="23"/>
      <c r="AZ1588" s="23"/>
    </row>
    <row r="1589" spans="1:52" ht="12.6" customHeight="1" x14ac:dyDescent="0.25">
      <c r="A1589" s="55" t="s">
        <v>7721</v>
      </c>
      <c r="B1589" s="56">
        <v>45028</v>
      </c>
      <c r="C1589" s="56">
        <v>45028</v>
      </c>
      <c r="D1589" s="55" t="s">
        <v>3807</v>
      </c>
      <c r="E1589" s="55" t="s">
        <v>59</v>
      </c>
      <c r="F1589" s="55" t="s">
        <v>3807</v>
      </c>
      <c r="G1589" s="55" t="s">
        <v>179</v>
      </c>
      <c r="H1589" s="55" t="s">
        <v>682</v>
      </c>
      <c r="I1589" s="55">
        <v>115653</v>
      </c>
      <c r="J1589" s="55" t="s">
        <v>7736</v>
      </c>
      <c r="K1589" s="55" t="s">
        <v>7702</v>
      </c>
      <c r="L1589" s="55" t="s">
        <v>36</v>
      </c>
      <c r="M1589" s="55" t="s">
        <v>372</v>
      </c>
      <c r="N1589" s="55" t="s">
        <v>38</v>
      </c>
      <c r="O1589" s="55" t="s">
        <v>39</v>
      </c>
      <c r="P1589" s="55" t="s">
        <v>40</v>
      </c>
      <c r="Q1589" s="55" t="s">
        <v>41</v>
      </c>
      <c r="R1589" s="55" t="s">
        <v>50</v>
      </c>
      <c r="S1589" s="55" t="s">
        <v>7738</v>
      </c>
      <c r="T1589" s="55">
        <v>1557</v>
      </c>
      <c r="U1589" s="55" t="s">
        <v>3830</v>
      </c>
      <c r="V1589" s="55" t="s">
        <v>520</v>
      </c>
      <c r="W1589" s="55" t="s">
        <v>3831</v>
      </c>
      <c r="X1589" s="55" t="s">
        <v>5791</v>
      </c>
      <c r="Y1589" s="55" t="s">
        <v>6279</v>
      </c>
      <c r="Z1589" s="55">
        <v>1501</v>
      </c>
      <c r="AA1589" s="55" t="s">
        <v>5791</v>
      </c>
      <c r="AB1589" s="55" t="s">
        <v>45</v>
      </c>
      <c r="AC1589" s="55">
        <v>15315</v>
      </c>
      <c r="AD1589" s="55" t="s">
        <v>3831</v>
      </c>
      <c r="AE1589" s="55" t="s">
        <v>46</v>
      </c>
      <c r="AF1589" s="55" t="s">
        <v>47</v>
      </c>
      <c r="AG1589" s="55">
        <v>30</v>
      </c>
      <c r="AH1589" s="55" t="s">
        <v>47</v>
      </c>
      <c r="AI1589" s="55" t="s">
        <v>7744</v>
      </c>
      <c r="AJ1589" s="44" t="s">
        <v>7677</v>
      </c>
      <c r="AK1589" s="45">
        <v>40213</v>
      </c>
      <c r="AL1589" s="46">
        <f t="shared" ca="1" si="98"/>
        <v>13.723287671232876</v>
      </c>
      <c r="AM1589" s="46" t="s">
        <v>7690</v>
      </c>
      <c r="AN1589" s="44" t="s">
        <v>554</v>
      </c>
      <c r="AO1589" s="50" t="s">
        <v>609</v>
      </c>
      <c r="AP1589" s="50" t="s">
        <v>4760</v>
      </c>
      <c r="AQ1589" s="50" t="str">
        <f t="shared" si="99"/>
        <v>Wed</v>
      </c>
      <c r="AR1589" s="47"/>
      <c r="AS1589" s="57"/>
      <c r="AT1589" s="50" t="str">
        <f t="shared" si="96"/>
        <v>Apr</v>
      </c>
      <c r="AU1589" s="50" t="str">
        <f t="shared" si="97"/>
        <v>2023</v>
      </c>
      <c r="AV1589" s="58">
        <f>Table13[[#This Row],[End Time]]-Table13[[#This Row],[Start Time]]</f>
        <v>2.083333333333337E-2</v>
      </c>
      <c r="AY1589" s="23"/>
      <c r="AZ1589" s="23"/>
    </row>
    <row r="1590" spans="1:52" ht="12.6" customHeight="1" x14ac:dyDescent="0.25">
      <c r="A1590" s="55" t="s">
        <v>7721</v>
      </c>
      <c r="B1590" s="56">
        <v>45028</v>
      </c>
      <c r="C1590" s="56">
        <v>45028</v>
      </c>
      <c r="D1590" s="55" t="s">
        <v>4764</v>
      </c>
      <c r="E1590" s="55" t="s">
        <v>4765</v>
      </c>
      <c r="F1590" s="55" t="s">
        <v>4766</v>
      </c>
      <c r="G1590" s="55" t="s">
        <v>4767</v>
      </c>
      <c r="H1590" s="55" t="s">
        <v>682</v>
      </c>
      <c r="I1590" s="55">
        <v>115656</v>
      </c>
      <c r="J1590" s="55" t="s">
        <v>7736</v>
      </c>
      <c r="K1590" s="55" t="s">
        <v>5913</v>
      </c>
      <c r="L1590" s="55" t="s">
        <v>36</v>
      </c>
      <c r="M1590" s="55" t="s">
        <v>372</v>
      </c>
      <c r="N1590" s="55" t="s">
        <v>38</v>
      </c>
      <c r="O1590" s="55" t="s">
        <v>39</v>
      </c>
      <c r="P1590" s="55" t="s">
        <v>40</v>
      </c>
      <c r="Q1590" s="55" t="s">
        <v>41</v>
      </c>
      <c r="R1590" s="55" t="s">
        <v>78</v>
      </c>
      <c r="S1590" s="55" t="s">
        <v>7737</v>
      </c>
      <c r="T1590" s="55">
        <v>1519</v>
      </c>
      <c r="U1590" s="55" t="s">
        <v>3832</v>
      </c>
      <c r="V1590" s="55"/>
      <c r="W1590" s="55"/>
      <c r="X1590" s="55">
        <v>6684</v>
      </c>
      <c r="Y1590" s="55" t="s">
        <v>262</v>
      </c>
      <c r="Z1590" s="55">
        <v>3147</v>
      </c>
      <c r="AA1590" s="55">
        <v>6684</v>
      </c>
      <c r="AB1590" s="55" t="s">
        <v>45</v>
      </c>
      <c r="AC1590" s="55"/>
      <c r="AD1590" s="55"/>
      <c r="AE1590" s="55"/>
      <c r="AF1590" s="55"/>
      <c r="AG1590" s="55"/>
      <c r="AH1590" s="55" t="s">
        <v>75</v>
      </c>
      <c r="AI1590" s="55" t="s">
        <v>7744</v>
      </c>
      <c r="AJ1590" s="44" t="s">
        <v>7677</v>
      </c>
      <c r="AK1590" s="45">
        <v>40284</v>
      </c>
      <c r="AL1590" s="46">
        <f t="shared" ca="1" si="98"/>
        <v>13.528767123287672</v>
      </c>
      <c r="AM1590" s="46" t="s">
        <v>7689</v>
      </c>
      <c r="AN1590" s="44" t="s">
        <v>554</v>
      </c>
      <c r="AO1590" s="50"/>
      <c r="AP1590" s="50" t="s">
        <v>4760</v>
      </c>
      <c r="AQ1590" s="50" t="str">
        <f t="shared" si="99"/>
        <v>Start Date missing</v>
      </c>
      <c r="AR1590" s="47"/>
      <c r="AS1590" s="57"/>
      <c r="AT1590" s="50" t="str">
        <f t="shared" si="96"/>
        <v>Start Date missing</v>
      </c>
      <c r="AU1590" s="50" t="str">
        <f t="shared" si="97"/>
        <v>Start Date missing</v>
      </c>
      <c r="AV1590" s="58"/>
      <c r="AY1590" s="23"/>
      <c r="AZ1590" s="23"/>
    </row>
    <row r="1591" spans="1:52" ht="12.6" customHeight="1" x14ac:dyDescent="0.25">
      <c r="A1591" s="55" t="s">
        <v>7721</v>
      </c>
      <c r="B1591" s="56">
        <v>45028</v>
      </c>
      <c r="C1591" s="56">
        <v>45028</v>
      </c>
      <c r="D1591" s="55" t="s">
        <v>4764</v>
      </c>
      <c r="E1591" s="55" t="s">
        <v>4765</v>
      </c>
      <c r="F1591" s="55" t="s">
        <v>4766</v>
      </c>
      <c r="G1591" s="55" t="s">
        <v>4767</v>
      </c>
      <c r="H1591" s="55" t="s">
        <v>682</v>
      </c>
      <c r="I1591" s="55">
        <v>115657</v>
      </c>
      <c r="J1591" s="55" t="s">
        <v>7736</v>
      </c>
      <c r="K1591" s="55" t="s">
        <v>5913</v>
      </c>
      <c r="L1591" s="55" t="s">
        <v>36</v>
      </c>
      <c r="M1591" s="55" t="s">
        <v>372</v>
      </c>
      <c r="N1591" s="55" t="s">
        <v>38</v>
      </c>
      <c r="O1591" s="55" t="s">
        <v>39</v>
      </c>
      <c r="P1591" s="55" t="s">
        <v>40</v>
      </c>
      <c r="Q1591" s="55" t="s">
        <v>41</v>
      </c>
      <c r="R1591" s="55" t="s">
        <v>78</v>
      </c>
      <c r="S1591" s="55" t="s">
        <v>7737</v>
      </c>
      <c r="T1591" s="55"/>
      <c r="U1591" s="55" t="s">
        <v>3833</v>
      </c>
      <c r="V1591" s="55"/>
      <c r="W1591" s="55"/>
      <c r="X1591" s="54" t="s">
        <v>2510</v>
      </c>
      <c r="Y1591" s="55" t="s">
        <v>256</v>
      </c>
      <c r="Z1591" s="55">
        <v>3247</v>
      </c>
      <c r="AA1591" s="54" t="s">
        <v>2510</v>
      </c>
      <c r="AB1591" s="55" t="s">
        <v>45</v>
      </c>
      <c r="AC1591" s="55"/>
      <c r="AD1591" s="55"/>
      <c r="AE1591" s="55"/>
      <c r="AF1591" s="55"/>
      <c r="AG1591" s="55"/>
      <c r="AH1591" s="55" t="s">
        <v>75</v>
      </c>
      <c r="AI1591" s="55" t="s">
        <v>7744</v>
      </c>
      <c r="AJ1591" s="44" t="s">
        <v>7677</v>
      </c>
      <c r="AK1591" s="45">
        <v>40353</v>
      </c>
      <c r="AL1591" s="46">
        <f t="shared" ca="1" si="98"/>
        <v>13.33972602739726</v>
      </c>
      <c r="AM1591" s="46" t="s">
        <v>7689</v>
      </c>
      <c r="AN1591" s="44" t="s">
        <v>554</v>
      </c>
      <c r="AO1591" s="50"/>
      <c r="AP1591" s="50" t="s">
        <v>4760</v>
      </c>
      <c r="AQ1591" s="50" t="str">
        <f t="shared" si="99"/>
        <v>Start Date missing</v>
      </c>
      <c r="AR1591" s="47"/>
      <c r="AS1591" s="57"/>
      <c r="AT1591" s="50" t="str">
        <f t="shared" si="96"/>
        <v>Start Date missing</v>
      </c>
      <c r="AU1591" s="50" t="str">
        <f t="shared" si="97"/>
        <v>Start Date missing</v>
      </c>
      <c r="AV1591" s="58"/>
      <c r="AY1591" s="23"/>
      <c r="AZ1591" s="23"/>
    </row>
    <row r="1592" spans="1:52" ht="12.6" customHeight="1" x14ac:dyDescent="0.25">
      <c r="A1592" s="55" t="s">
        <v>7721</v>
      </c>
      <c r="B1592" s="56">
        <v>45028</v>
      </c>
      <c r="C1592" s="56">
        <v>45028</v>
      </c>
      <c r="D1592" s="55" t="s">
        <v>3807</v>
      </c>
      <c r="E1592" s="55" t="s">
        <v>109</v>
      </c>
      <c r="F1592" s="55" t="s">
        <v>3807</v>
      </c>
      <c r="G1592" s="55" t="s">
        <v>76</v>
      </c>
      <c r="H1592" s="55" t="s">
        <v>682</v>
      </c>
      <c r="I1592" s="55">
        <v>115658</v>
      </c>
      <c r="J1592" s="55" t="s">
        <v>7736</v>
      </c>
      <c r="K1592" s="55" t="s">
        <v>7702</v>
      </c>
      <c r="L1592" s="55" t="s">
        <v>36</v>
      </c>
      <c r="M1592" s="55" t="s">
        <v>372</v>
      </c>
      <c r="N1592" s="55" t="s">
        <v>38</v>
      </c>
      <c r="O1592" s="55" t="s">
        <v>39</v>
      </c>
      <c r="P1592" s="55" t="s">
        <v>40</v>
      </c>
      <c r="Q1592" s="55" t="s">
        <v>41</v>
      </c>
      <c r="R1592" s="55" t="s">
        <v>324</v>
      </c>
      <c r="S1592" s="55" t="s">
        <v>7738</v>
      </c>
      <c r="T1592" s="55">
        <v>1597</v>
      </c>
      <c r="U1592" s="55" t="s">
        <v>3834</v>
      </c>
      <c r="V1592" s="55" t="s">
        <v>172</v>
      </c>
      <c r="W1592" s="55" t="s">
        <v>3835</v>
      </c>
      <c r="X1592" s="54" t="s">
        <v>5954</v>
      </c>
      <c r="Y1592" s="55" t="s">
        <v>4900</v>
      </c>
      <c r="Z1592" s="55">
        <v>1601</v>
      </c>
      <c r="AA1592" s="54" t="s">
        <v>5954</v>
      </c>
      <c r="AB1592" s="55" t="s">
        <v>45</v>
      </c>
      <c r="AC1592" s="55">
        <v>15317</v>
      </c>
      <c r="AD1592" s="55" t="s">
        <v>3835</v>
      </c>
      <c r="AE1592" s="55" t="s">
        <v>46</v>
      </c>
      <c r="AF1592" s="55" t="s">
        <v>47</v>
      </c>
      <c r="AG1592" s="55">
        <v>20</v>
      </c>
      <c r="AH1592" s="55" t="s">
        <v>47</v>
      </c>
      <c r="AI1592" s="55" t="s">
        <v>7744</v>
      </c>
      <c r="AJ1592" s="44" t="s">
        <v>566</v>
      </c>
      <c r="AK1592" s="45">
        <v>43632</v>
      </c>
      <c r="AL1592" s="46">
        <f t="shared" ca="1" si="98"/>
        <v>4.3561643835616435</v>
      </c>
      <c r="AM1592" s="46" t="s">
        <v>7680</v>
      </c>
      <c r="AN1592" s="44" t="s">
        <v>554</v>
      </c>
      <c r="AO1592" s="50" t="s">
        <v>609</v>
      </c>
      <c r="AP1592" s="50" t="s">
        <v>4760</v>
      </c>
      <c r="AQ1592" s="50" t="str">
        <f t="shared" si="99"/>
        <v>Wed</v>
      </c>
      <c r="AR1592" s="47"/>
      <c r="AS1592" s="57"/>
      <c r="AT1592" s="50" t="str">
        <f t="shared" si="96"/>
        <v>Apr</v>
      </c>
      <c r="AU1592" s="50" t="str">
        <f t="shared" si="97"/>
        <v>2023</v>
      </c>
      <c r="AV1592" s="58">
        <f>Table13[[#This Row],[End Time]]-Table13[[#This Row],[Start Time]]</f>
        <v>1.3888888888888951E-2</v>
      </c>
      <c r="AY1592" s="23"/>
      <c r="AZ1592" s="23"/>
    </row>
    <row r="1593" spans="1:52" ht="12.6" customHeight="1" x14ac:dyDescent="0.25">
      <c r="A1593" s="55" t="s">
        <v>7721</v>
      </c>
      <c r="B1593" s="56">
        <v>45029</v>
      </c>
      <c r="C1593" s="56">
        <v>45028</v>
      </c>
      <c r="D1593" s="55" t="s">
        <v>3807</v>
      </c>
      <c r="E1593" s="55" t="s">
        <v>109</v>
      </c>
      <c r="F1593" s="55" t="s">
        <v>3807</v>
      </c>
      <c r="G1593" s="55" t="s">
        <v>130</v>
      </c>
      <c r="H1593" s="55" t="s">
        <v>367</v>
      </c>
      <c r="I1593" s="55">
        <v>115659</v>
      </c>
      <c r="J1593" s="55" t="s">
        <v>7736</v>
      </c>
      <c r="K1593" s="55" t="s">
        <v>7713</v>
      </c>
      <c r="L1593" s="55" t="s">
        <v>36</v>
      </c>
      <c r="M1593" s="55" t="s">
        <v>372</v>
      </c>
      <c r="N1593" s="55" t="s">
        <v>38</v>
      </c>
      <c r="O1593" s="55" t="s">
        <v>39</v>
      </c>
      <c r="P1593" s="55" t="s">
        <v>40</v>
      </c>
      <c r="Q1593" s="55" t="s">
        <v>41</v>
      </c>
      <c r="R1593" s="55" t="s">
        <v>50</v>
      </c>
      <c r="S1593" s="55" t="s">
        <v>7743</v>
      </c>
      <c r="T1593" s="55">
        <v>1626</v>
      </c>
      <c r="U1593" s="55" t="s">
        <v>3836</v>
      </c>
      <c r="V1593" s="55" t="s">
        <v>484</v>
      </c>
      <c r="W1593" s="55" t="s">
        <v>484</v>
      </c>
      <c r="X1593" s="54">
        <v>6627</v>
      </c>
      <c r="Y1593" s="55" t="s">
        <v>6372</v>
      </c>
      <c r="Z1593" s="55">
        <v>6001</v>
      </c>
      <c r="AA1593" s="54">
        <v>6627</v>
      </c>
      <c r="AB1593" s="55" t="s">
        <v>45</v>
      </c>
      <c r="AC1593" s="55">
        <v>15291</v>
      </c>
      <c r="AD1593" s="55" t="s">
        <v>484</v>
      </c>
      <c r="AE1593" s="55" t="s">
        <v>46</v>
      </c>
      <c r="AF1593" s="55" t="s">
        <v>47</v>
      </c>
      <c r="AG1593" s="55">
        <v>40</v>
      </c>
      <c r="AH1593" s="55" t="s">
        <v>47</v>
      </c>
      <c r="AI1593" s="55" t="s">
        <v>7744</v>
      </c>
      <c r="AJ1593" s="48" t="s">
        <v>566</v>
      </c>
      <c r="AK1593" s="45">
        <v>44699</v>
      </c>
      <c r="AL1593" s="46">
        <f t="shared" ca="1" si="98"/>
        <v>1.4328767123287671</v>
      </c>
      <c r="AM1593" s="46" t="s">
        <v>7678</v>
      </c>
      <c r="AN1593" s="44" t="s">
        <v>554</v>
      </c>
      <c r="AO1593" s="50" t="s">
        <v>609</v>
      </c>
      <c r="AP1593" s="50" t="s">
        <v>4760</v>
      </c>
      <c r="AQ1593" s="50" t="str">
        <f t="shared" si="99"/>
        <v>Wed</v>
      </c>
      <c r="AR1593" s="47"/>
      <c r="AS1593" s="57"/>
      <c r="AT1593" s="50" t="str">
        <f t="shared" si="96"/>
        <v>Apr</v>
      </c>
      <c r="AU1593" s="50" t="str">
        <f t="shared" si="97"/>
        <v>2023</v>
      </c>
      <c r="AV1593" s="58">
        <f>Table13[[#This Row],[End Time]]-Table13[[#This Row],[Start Time]]</f>
        <v>2.7777777777777901E-2</v>
      </c>
      <c r="AY1593" s="23"/>
      <c r="AZ1593" s="23"/>
    </row>
    <row r="1594" spans="1:52" ht="12.6" customHeight="1" x14ac:dyDescent="0.25">
      <c r="A1594" s="55" t="s">
        <v>7721</v>
      </c>
      <c r="B1594" s="56">
        <v>45028</v>
      </c>
      <c r="C1594" s="56">
        <v>45028</v>
      </c>
      <c r="D1594" s="55" t="s">
        <v>3807</v>
      </c>
      <c r="E1594" s="55" t="s">
        <v>393</v>
      </c>
      <c r="F1594" s="55" t="s">
        <v>3807</v>
      </c>
      <c r="G1594" s="55" t="s">
        <v>164</v>
      </c>
      <c r="H1594" s="55" t="s">
        <v>367</v>
      </c>
      <c r="I1594" s="55">
        <v>115662</v>
      </c>
      <c r="J1594" s="55" t="s">
        <v>7734</v>
      </c>
      <c r="K1594" s="54" t="s">
        <v>6057</v>
      </c>
      <c r="L1594" s="55" t="s">
        <v>36</v>
      </c>
      <c r="M1594" s="55" t="s">
        <v>425</v>
      </c>
      <c r="N1594" s="55" t="s">
        <v>38</v>
      </c>
      <c r="O1594" s="55" t="s">
        <v>39</v>
      </c>
      <c r="P1594" s="55" t="s">
        <v>40</v>
      </c>
      <c r="Q1594" s="55" t="s">
        <v>41</v>
      </c>
      <c r="R1594" s="55" t="s">
        <v>58</v>
      </c>
      <c r="S1594" s="55" t="s">
        <v>7743</v>
      </c>
      <c r="T1594" s="55">
        <v>1424</v>
      </c>
      <c r="U1594" s="55" t="s">
        <v>3837</v>
      </c>
      <c r="V1594" s="55" t="s">
        <v>338</v>
      </c>
      <c r="W1594" s="55" t="s">
        <v>338</v>
      </c>
      <c r="X1594" s="55" t="s">
        <v>6246</v>
      </c>
      <c r="Y1594" s="55" t="s">
        <v>5603</v>
      </c>
      <c r="Z1594" s="55" t="s">
        <v>7655</v>
      </c>
      <c r="AA1594" s="55" t="s">
        <v>6246</v>
      </c>
      <c r="AB1594" s="55" t="s">
        <v>55</v>
      </c>
      <c r="AC1594" s="55">
        <v>15289</v>
      </c>
      <c r="AD1594" s="55" t="s">
        <v>338</v>
      </c>
      <c r="AE1594" s="55" t="s">
        <v>46</v>
      </c>
      <c r="AF1594" s="55" t="s">
        <v>47</v>
      </c>
      <c r="AG1594" s="55">
        <v>31</v>
      </c>
      <c r="AH1594" s="55" t="s">
        <v>47</v>
      </c>
      <c r="AI1594" s="55" t="s">
        <v>7744</v>
      </c>
      <c r="AJ1594" s="48" t="s">
        <v>566</v>
      </c>
      <c r="AK1594" s="45">
        <v>40909</v>
      </c>
      <c r="AL1594" s="46">
        <f t="shared" ca="1" si="98"/>
        <v>11.816438356164383</v>
      </c>
      <c r="AM1594" s="46" t="s">
        <v>7688</v>
      </c>
      <c r="AN1594" s="44" t="s">
        <v>553</v>
      </c>
      <c r="AO1594" s="50" t="s">
        <v>609</v>
      </c>
      <c r="AP1594" s="50" t="s">
        <v>4760</v>
      </c>
      <c r="AQ1594" s="50" t="str">
        <f t="shared" si="99"/>
        <v>Wed</v>
      </c>
      <c r="AR1594" s="47"/>
      <c r="AS1594" s="57"/>
      <c r="AT1594" s="50" t="str">
        <f t="shared" si="96"/>
        <v>Apr</v>
      </c>
      <c r="AU1594" s="50" t="str">
        <f t="shared" si="97"/>
        <v>2023</v>
      </c>
      <c r="AV1594" s="58">
        <f>Table13[[#This Row],[End Time]]-Table13[[#This Row],[Start Time]]</f>
        <v>2.1527777777777701E-2</v>
      </c>
      <c r="AY1594" s="23"/>
      <c r="AZ1594" s="23"/>
    </row>
    <row r="1595" spans="1:52" ht="12.6" customHeight="1" x14ac:dyDescent="0.25">
      <c r="A1595" s="55" t="s">
        <v>7721</v>
      </c>
      <c r="B1595" s="56">
        <v>45028</v>
      </c>
      <c r="C1595" s="56">
        <v>45028</v>
      </c>
      <c r="D1595" s="55" t="s">
        <v>3807</v>
      </c>
      <c r="E1595" s="55" t="s">
        <v>253</v>
      </c>
      <c r="F1595" s="55" t="s">
        <v>3807</v>
      </c>
      <c r="G1595" s="55" t="s">
        <v>192</v>
      </c>
      <c r="H1595" s="55" t="s">
        <v>682</v>
      </c>
      <c r="I1595" s="55">
        <v>115663</v>
      </c>
      <c r="J1595" s="55" t="s">
        <v>7736</v>
      </c>
      <c r="K1595" s="55" t="s">
        <v>7279</v>
      </c>
      <c r="L1595" s="55" t="s">
        <v>36</v>
      </c>
      <c r="M1595" s="55" t="s">
        <v>372</v>
      </c>
      <c r="N1595" s="55" t="s">
        <v>38</v>
      </c>
      <c r="O1595" s="55" t="s">
        <v>39</v>
      </c>
      <c r="P1595" s="55" t="s">
        <v>40</v>
      </c>
      <c r="Q1595" s="55" t="s">
        <v>41</v>
      </c>
      <c r="R1595" s="55" t="s">
        <v>78</v>
      </c>
      <c r="S1595" s="55" t="s">
        <v>7739</v>
      </c>
      <c r="T1595" s="55">
        <v>1760</v>
      </c>
      <c r="U1595" s="55" t="s">
        <v>3838</v>
      </c>
      <c r="V1595" s="55" t="s">
        <v>54</v>
      </c>
      <c r="W1595" s="55" t="s">
        <v>3839</v>
      </c>
      <c r="X1595" s="55">
        <v>6626</v>
      </c>
      <c r="Y1595" s="55" t="s">
        <v>6373</v>
      </c>
      <c r="Z1595" s="55">
        <v>3237</v>
      </c>
      <c r="AA1595" s="55">
        <v>6626</v>
      </c>
      <c r="AB1595" s="55" t="s">
        <v>45</v>
      </c>
      <c r="AC1595" s="55">
        <v>15324</v>
      </c>
      <c r="AD1595" s="55" t="s">
        <v>3839</v>
      </c>
      <c r="AE1595" s="55" t="s">
        <v>46</v>
      </c>
      <c r="AF1595" s="55" t="s">
        <v>47</v>
      </c>
      <c r="AG1595" s="55">
        <v>115</v>
      </c>
      <c r="AH1595" s="55" t="s">
        <v>47</v>
      </c>
      <c r="AI1595" s="55" t="s">
        <v>7744</v>
      </c>
      <c r="AJ1595" s="44" t="s">
        <v>7677</v>
      </c>
      <c r="AK1595" s="45">
        <v>43785</v>
      </c>
      <c r="AL1595" s="46">
        <f t="shared" ca="1" si="98"/>
        <v>3.9369863013698629</v>
      </c>
      <c r="AM1595" s="46" t="s">
        <v>7680</v>
      </c>
      <c r="AN1595" s="44" t="s">
        <v>554</v>
      </c>
      <c r="AO1595" s="50" t="s">
        <v>609</v>
      </c>
      <c r="AP1595" s="50" t="s">
        <v>4760</v>
      </c>
      <c r="AQ1595" s="50" t="str">
        <f t="shared" si="99"/>
        <v>Wed</v>
      </c>
      <c r="AR1595" s="47"/>
      <c r="AS1595" s="57"/>
      <c r="AT1595" s="50" t="str">
        <f t="shared" si="96"/>
        <v>Apr</v>
      </c>
      <c r="AU1595" s="50" t="str">
        <f t="shared" si="97"/>
        <v>2023</v>
      </c>
      <c r="AV1595" s="58">
        <f>Table13[[#This Row],[End Time]]-Table13[[#This Row],[Start Time]]</f>
        <v>1.0416666666666741E-2</v>
      </c>
      <c r="AY1595" s="23"/>
      <c r="AZ1595" s="23"/>
    </row>
    <row r="1596" spans="1:52" ht="12.6" customHeight="1" x14ac:dyDescent="0.25">
      <c r="A1596" s="55" t="s">
        <v>7721</v>
      </c>
      <c r="B1596" s="56">
        <v>45028</v>
      </c>
      <c r="C1596" s="56">
        <v>45028</v>
      </c>
      <c r="D1596" s="55" t="s">
        <v>3840</v>
      </c>
      <c r="E1596" s="55" t="s">
        <v>145</v>
      </c>
      <c r="F1596" s="55" t="s">
        <v>3840</v>
      </c>
      <c r="G1596" s="55" t="s">
        <v>48</v>
      </c>
      <c r="H1596" s="55" t="s">
        <v>682</v>
      </c>
      <c r="I1596" s="55">
        <v>115664</v>
      </c>
      <c r="J1596" s="55" t="s">
        <v>7736</v>
      </c>
      <c r="K1596" s="54" t="s">
        <v>4761</v>
      </c>
      <c r="L1596" s="55" t="s">
        <v>36</v>
      </c>
      <c r="M1596" s="55" t="s">
        <v>372</v>
      </c>
      <c r="N1596" s="55" t="s">
        <v>302</v>
      </c>
      <c r="O1596" s="55" t="s">
        <v>39</v>
      </c>
      <c r="P1596" s="55" t="s">
        <v>40</v>
      </c>
      <c r="Q1596" s="55" t="s">
        <v>41</v>
      </c>
      <c r="R1596" s="55" t="s">
        <v>78</v>
      </c>
      <c r="S1596" s="55" t="s">
        <v>7742</v>
      </c>
      <c r="T1596" s="55"/>
      <c r="U1596" s="55" t="s">
        <v>3841</v>
      </c>
      <c r="V1596" s="55" t="s">
        <v>3842</v>
      </c>
      <c r="W1596" s="55" t="s">
        <v>3842</v>
      </c>
      <c r="X1596" s="55" t="s">
        <v>6246</v>
      </c>
      <c r="Y1596" s="55" t="s">
        <v>6245</v>
      </c>
      <c r="Z1596" s="55" t="s">
        <v>7655</v>
      </c>
      <c r="AA1596" s="55" t="s">
        <v>6246</v>
      </c>
      <c r="AB1596" s="55" t="s">
        <v>45</v>
      </c>
      <c r="AC1596" s="55">
        <v>15432</v>
      </c>
      <c r="AD1596" s="55" t="s">
        <v>3842</v>
      </c>
      <c r="AE1596" s="55" t="s">
        <v>46</v>
      </c>
      <c r="AF1596" s="55" t="s">
        <v>47</v>
      </c>
      <c r="AG1596" s="55">
        <v>10</v>
      </c>
      <c r="AH1596" s="55" t="s">
        <v>47</v>
      </c>
      <c r="AI1596" s="55" t="s">
        <v>7744</v>
      </c>
      <c r="AJ1596" s="48" t="s">
        <v>566</v>
      </c>
      <c r="AK1596" s="45">
        <v>43785</v>
      </c>
      <c r="AL1596" s="46">
        <f t="shared" ca="1" si="98"/>
        <v>3.9369863013698629</v>
      </c>
      <c r="AM1596" s="46" t="s">
        <v>7680</v>
      </c>
      <c r="AN1596" s="44" t="s">
        <v>554</v>
      </c>
      <c r="AO1596" s="50" t="s">
        <v>609</v>
      </c>
      <c r="AP1596" s="50" t="s">
        <v>4760</v>
      </c>
      <c r="AQ1596" s="50" t="str">
        <f t="shared" si="99"/>
        <v>Fri</v>
      </c>
      <c r="AR1596" s="47"/>
      <c r="AS1596" s="57"/>
      <c r="AT1596" s="50" t="str">
        <f t="shared" si="96"/>
        <v>Apr</v>
      </c>
      <c r="AU1596" s="50" t="str">
        <f t="shared" si="97"/>
        <v>2023</v>
      </c>
      <c r="AV1596" s="58">
        <f>Table13[[#This Row],[End Time]]-Table13[[#This Row],[Start Time]]</f>
        <v>6.9444444444444198E-3</v>
      </c>
      <c r="AY1596" s="23"/>
      <c r="AZ1596" s="23"/>
    </row>
    <row r="1597" spans="1:52" ht="12.6" customHeight="1" x14ac:dyDescent="0.25">
      <c r="A1597" s="55" t="s">
        <v>7721</v>
      </c>
      <c r="B1597" s="56">
        <v>45028</v>
      </c>
      <c r="C1597" s="56">
        <v>45028</v>
      </c>
      <c r="D1597" s="55" t="s">
        <v>3670</v>
      </c>
      <c r="E1597" s="55" t="s">
        <v>88</v>
      </c>
      <c r="F1597" s="55" t="s">
        <v>3670</v>
      </c>
      <c r="G1597" s="55" t="s">
        <v>76</v>
      </c>
      <c r="H1597" s="55" t="s">
        <v>682</v>
      </c>
      <c r="I1597" s="55">
        <v>115665</v>
      </c>
      <c r="J1597" s="55" t="s">
        <v>7736</v>
      </c>
      <c r="K1597" s="55" t="s">
        <v>7707</v>
      </c>
      <c r="L1597" s="55" t="s">
        <v>36</v>
      </c>
      <c r="M1597" s="55" t="s">
        <v>372</v>
      </c>
      <c r="N1597" s="55" t="s">
        <v>38</v>
      </c>
      <c r="O1597" s="55" t="s">
        <v>39</v>
      </c>
      <c r="P1597" s="55" t="s">
        <v>40</v>
      </c>
      <c r="Q1597" s="55" t="s">
        <v>41</v>
      </c>
      <c r="R1597" s="55" t="s">
        <v>360</v>
      </c>
      <c r="S1597" s="55" t="s">
        <v>7742</v>
      </c>
      <c r="T1597" s="55">
        <v>1531</v>
      </c>
      <c r="U1597" s="55" t="s">
        <v>3843</v>
      </c>
      <c r="V1597" s="55" t="s">
        <v>3844</v>
      </c>
      <c r="W1597" s="55" t="s">
        <v>3845</v>
      </c>
      <c r="X1597" s="54">
        <v>6626</v>
      </c>
      <c r="Y1597" s="55" t="s">
        <v>6310</v>
      </c>
      <c r="Z1597" s="55">
        <v>3616</v>
      </c>
      <c r="AA1597" s="54">
        <v>6626</v>
      </c>
      <c r="AB1597" s="55" t="s">
        <v>45</v>
      </c>
      <c r="AC1597" s="55">
        <v>15356</v>
      </c>
      <c r="AD1597" s="55" t="s">
        <v>3845</v>
      </c>
      <c r="AE1597" s="55" t="s">
        <v>46</v>
      </c>
      <c r="AF1597" s="55" t="s">
        <v>47</v>
      </c>
      <c r="AG1597" s="55">
        <v>250</v>
      </c>
      <c r="AH1597" s="55" t="s">
        <v>47</v>
      </c>
      <c r="AI1597" s="55" t="s">
        <v>7744</v>
      </c>
      <c r="AJ1597" s="44" t="s">
        <v>7673</v>
      </c>
      <c r="AK1597" s="45">
        <v>42057</v>
      </c>
      <c r="AL1597" s="46">
        <f t="shared" ca="1" si="98"/>
        <v>8.6712328767123292</v>
      </c>
      <c r="AM1597" s="49" t="s">
        <v>7684</v>
      </c>
      <c r="AN1597" s="44" t="s">
        <v>554</v>
      </c>
      <c r="AO1597" s="50" t="s">
        <v>609</v>
      </c>
      <c r="AP1597" s="50" t="s">
        <v>4760</v>
      </c>
      <c r="AQ1597" s="50" t="str">
        <f t="shared" si="99"/>
        <v>Thu</v>
      </c>
      <c r="AR1597" s="47"/>
      <c r="AS1597" s="57"/>
      <c r="AT1597" s="50" t="str">
        <f t="shared" si="96"/>
        <v>Apr</v>
      </c>
      <c r="AU1597" s="50" t="str">
        <f t="shared" si="97"/>
        <v>2023</v>
      </c>
      <c r="AV1597" s="58">
        <f>Table13[[#This Row],[End Time]]-Table13[[#This Row],[Start Time]]</f>
        <v>0.1736111111111111</v>
      </c>
      <c r="AY1597" s="23"/>
      <c r="AZ1597" s="23"/>
    </row>
    <row r="1598" spans="1:52" ht="12.6" customHeight="1" x14ac:dyDescent="0.25">
      <c r="A1598" s="55" t="s">
        <v>7721</v>
      </c>
      <c r="B1598" s="56">
        <v>45029</v>
      </c>
      <c r="C1598" s="56">
        <v>45029</v>
      </c>
      <c r="D1598" s="55" t="s">
        <v>3670</v>
      </c>
      <c r="E1598" s="55" t="s">
        <v>124</v>
      </c>
      <c r="F1598" s="55" t="s">
        <v>3670</v>
      </c>
      <c r="G1598" s="55" t="s">
        <v>63</v>
      </c>
      <c r="H1598" s="55" t="s">
        <v>682</v>
      </c>
      <c r="I1598" s="55">
        <v>115666</v>
      </c>
      <c r="J1598" s="55" t="s">
        <v>7736</v>
      </c>
      <c r="K1598" s="54" t="s">
        <v>5877</v>
      </c>
      <c r="L1598" s="55" t="s">
        <v>36</v>
      </c>
      <c r="M1598" s="55" t="s">
        <v>425</v>
      </c>
      <c r="N1598" s="55" t="s">
        <v>38</v>
      </c>
      <c r="O1598" s="55" t="s">
        <v>39</v>
      </c>
      <c r="P1598" s="55" t="s">
        <v>40</v>
      </c>
      <c r="Q1598" s="55" t="s">
        <v>41</v>
      </c>
      <c r="R1598" s="55" t="s">
        <v>50</v>
      </c>
      <c r="S1598" s="55" t="s">
        <v>7739</v>
      </c>
      <c r="T1598" s="55">
        <v>1534</v>
      </c>
      <c r="U1598" s="55" t="s">
        <v>3846</v>
      </c>
      <c r="V1598" s="55" t="s">
        <v>3847</v>
      </c>
      <c r="W1598" s="55" t="s">
        <v>3847</v>
      </c>
      <c r="X1598" s="54" t="s">
        <v>2510</v>
      </c>
      <c r="Y1598" s="55" t="s">
        <v>4862</v>
      </c>
      <c r="Z1598" s="55">
        <v>3128</v>
      </c>
      <c r="AA1598" s="54" t="s">
        <v>2510</v>
      </c>
      <c r="AB1598" s="55" t="s">
        <v>45</v>
      </c>
      <c r="AC1598" s="55">
        <v>15407</v>
      </c>
      <c r="AD1598" s="55" t="s">
        <v>3847</v>
      </c>
      <c r="AE1598" s="55" t="s">
        <v>46</v>
      </c>
      <c r="AF1598" s="55" t="s">
        <v>47</v>
      </c>
      <c r="AG1598" s="55">
        <v>330</v>
      </c>
      <c r="AH1598" s="55" t="s">
        <v>47</v>
      </c>
      <c r="AI1598" s="55" t="s">
        <v>7744</v>
      </c>
      <c r="AJ1598" s="48" t="s">
        <v>568</v>
      </c>
      <c r="AK1598" s="45">
        <v>43785</v>
      </c>
      <c r="AL1598" s="46">
        <f t="shared" ca="1" si="98"/>
        <v>3.9369863013698629</v>
      </c>
      <c r="AM1598" s="46" t="s">
        <v>7680</v>
      </c>
      <c r="AN1598" s="44" t="s">
        <v>554</v>
      </c>
      <c r="AO1598" s="50" t="s">
        <v>609</v>
      </c>
      <c r="AP1598" s="50" t="s">
        <v>4760</v>
      </c>
      <c r="AQ1598" s="50" t="str">
        <f t="shared" si="99"/>
        <v>Thu</v>
      </c>
      <c r="AR1598" s="47"/>
      <c r="AS1598" s="57"/>
      <c r="AT1598" s="50" t="str">
        <f t="shared" si="96"/>
        <v>Apr</v>
      </c>
      <c r="AU1598" s="50" t="str">
        <f t="shared" si="97"/>
        <v>2023</v>
      </c>
      <c r="AV1598" s="58">
        <f>Table13[[#This Row],[End Time]]-Table13[[#This Row],[Start Time]]</f>
        <v>0.22916666666666669</v>
      </c>
      <c r="AY1598" s="23"/>
      <c r="AZ1598" s="23"/>
    </row>
    <row r="1599" spans="1:52" ht="12.6" customHeight="1" x14ac:dyDescent="0.25">
      <c r="A1599" s="55" t="s">
        <v>7721</v>
      </c>
      <c r="B1599" s="56">
        <v>45029</v>
      </c>
      <c r="C1599" s="56">
        <v>45029</v>
      </c>
      <c r="D1599" s="55" t="s">
        <v>4764</v>
      </c>
      <c r="E1599" s="55" t="s">
        <v>4765</v>
      </c>
      <c r="F1599" s="55" t="s">
        <v>4766</v>
      </c>
      <c r="G1599" s="55" t="s">
        <v>4767</v>
      </c>
      <c r="H1599" s="55" t="s">
        <v>682</v>
      </c>
      <c r="I1599" s="55">
        <v>115667</v>
      </c>
      <c r="J1599" s="55" t="s">
        <v>7736</v>
      </c>
      <c r="K1599" s="54" t="s">
        <v>6194</v>
      </c>
      <c r="L1599" s="55" t="s">
        <v>36</v>
      </c>
      <c r="M1599" s="55" t="s">
        <v>372</v>
      </c>
      <c r="N1599" s="55" t="s">
        <v>38</v>
      </c>
      <c r="O1599" s="55" t="s">
        <v>39</v>
      </c>
      <c r="P1599" s="55" t="s">
        <v>40</v>
      </c>
      <c r="Q1599" s="55" t="s">
        <v>41</v>
      </c>
      <c r="R1599" s="55" t="s">
        <v>50</v>
      </c>
      <c r="S1599" s="55" t="s">
        <v>7737</v>
      </c>
      <c r="T1599" s="55">
        <v>1753</v>
      </c>
      <c r="U1599" s="55" t="s">
        <v>3848</v>
      </c>
      <c r="V1599" s="55"/>
      <c r="W1599" s="55"/>
      <c r="X1599" s="54" t="s">
        <v>7672</v>
      </c>
      <c r="Y1599" s="55" t="s">
        <v>6259</v>
      </c>
      <c r="Z1599" s="55">
        <v>8101</v>
      </c>
      <c r="AA1599" s="54" t="s">
        <v>7672</v>
      </c>
      <c r="AB1599" s="55" t="s">
        <v>45</v>
      </c>
      <c r="AC1599" s="55"/>
      <c r="AD1599" s="55"/>
      <c r="AE1599" s="55"/>
      <c r="AF1599" s="55"/>
      <c r="AG1599" s="55"/>
      <c r="AH1599" s="55" t="s">
        <v>75</v>
      </c>
      <c r="AI1599" s="55" t="s">
        <v>7744</v>
      </c>
      <c r="AJ1599" s="48" t="s">
        <v>567</v>
      </c>
      <c r="AK1599" s="45" t="s">
        <v>574</v>
      </c>
      <c r="AL1599" s="46"/>
      <c r="AM1599" s="46"/>
      <c r="AN1599" s="44" t="s">
        <v>554</v>
      </c>
      <c r="AO1599" s="50"/>
      <c r="AP1599" s="50" t="s">
        <v>4760</v>
      </c>
      <c r="AQ1599" s="50" t="str">
        <f t="shared" si="99"/>
        <v>Start Date missing</v>
      </c>
      <c r="AR1599" s="47"/>
      <c r="AS1599" s="57"/>
      <c r="AT1599" s="50" t="str">
        <f t="shared" si="96"/>
        <v>Start Date missing</v>
      </c>
      <c r="AU1599" s="50" t="str">
        <f t="shared" si="97"/>
        <v>Start Date missing</v>
      </c>
      <c r="AV1599" s="58"/>
      <c r="AY1599" s="23"/>
      <c r="AZ1599" s="23"/>
    </row>
    <row r="1600" spans="1:52" ht="12.6" customHeight="1" x14ac:dyDescent="0.25">
      <c r="A1600" s="55" t="s">
        <v>7721</v>
      </c>
      <c r="B1600" s="56">
        <v>45029</v>
      </c>
      <c r="C1600" s="56">
        <v>45029</v>
      </c>
      <c r="D1600" s="55" t="s">
        <v>3670</v>
      </c>
      <c r="E1600" s="55" t="s">
        <v>89</v>
      </c>
      <c r="F1600" s="55" t="s">
        <v>3670</v>
      </c>
      <c r="G1600" s="55" t="s">
        <v>178</v>
      </c>
      <c r="H1600" s="55" t="s">
        <v>682</v>
      </c>
      <c r="I1600" s="55">
        <v>115673</v>
      </c>
      <c r="J1600" s="55" t="s">
        <v>7736</v>
      </c>
      <c r="K1600" s="54" t="s">
        <v>6496</v>
      </c>
      <c r="L1600" s="55" t="s">
        <v>36</v>
      </c>
      <c r="M1600" s="55" t="s">
        <v>372</v>
      </c>
      <c r="N1600" s="55" t="s">
        <v>38</v>
      </c>
      <c r="O1600" s="55" t="s">
        <v>39</v>
      </c>
      <c r="P1600" s="55" t="s">
        <v>40</v>
      </c>
      <c r="Q1600" s="55" t="s">
        <v>41</v>
      </c>
      <c r="R1600" s="55" t="s">
        <v>65</v>
      </c>
      <c r="S1600" s="55" t="s">
        <v>7738</v>
      </c>
      <c r="T1600" s="55">
        <v>1833</v>
      </c>
      <c r="U1600" s="55" t="s">
        <v>3849</v>
      </c>
      <c r="V1600" s="55" t="s">
        <v>153</v>
      </c>
      <c r="W1600" s="55" t="s">
        <v>3850</v>
      </c>
      <c r="X1600" s="54" t="s">
        <v>7670</v>
      </c>
      <c r="Y1600" s="55" t="s">
        <v>6379</v>
      </c>
      <c r="Z1600" s="55">
        <v>3438</v>
      </c>
      <c r="AA1600" s="54" t="s">
        <v>7670</v>
      </c>
      <c r="AB1600" s="55" t="s">
        <v>45</v>
      </c>
      <c r="AC1600" s="55">
        <v>15425</v>
      </c>
      <c r="AD1600" s="55" t="s">
        <v>3850</v>
      </c>
      <c r="AE1600" s="55" t="s">
        <v>46</v>
      </c>
      <c r="AF1600" s="55" t="s">
        <v>47</v>
      </c>
      <c r="AG1600" s="55">
        <v>75</v>
      </c>
      <c r="AH1600" s="55" t="s">
        <v>47</v>
      </c>
      <c r="AI1600" s="55" t="s">
        <v>7744</v>
      </c>
      <c r="AJ1600" s="48" t="s">
        <v>567</v>
      </c>
      <c r="AK1600" s="45">
        <v>43785</v>
      </c>
      <c r="AL1600" s="46">
        <f t="shared" ca="1" si="98"/>
        <v>3.9369863013698629</v>
      </c>
      <c r="AM1600" s="46" t="s">
        <v>7680</v>
      </c>
      <c r="AN1600" s="44" t="s">
        <v>554</v>
      </c>
      <c r="AO1600" s="50" t="s">
        <v>609</v>
      </c>
      <c r="AP1600" s="50" t="s">
        <v>4760</v>
      </c>
      <c r="AQ1600" s="50" t="str">
        <f t="shared" si="99"/>
        <v>Thu</v>
      </c>
      <c r="AR1600" s="47"/>
      <c r="AS1600" s="57"/>
      <c r="AT1600" s="50" t="str">
        <f t="shared" si="96"/>
        <v>Apr</v>
      </c>
      <c r="AU1600" s="50" t="str">
        <f t="shared" si="97"/>
        <v>2023</v>
      </c>
      <c r="AV1600" s="58">
        <f>Table13[[#This Row],[End Time]]-Table13[[#This Row],[Start Time]]</f>
        <v>5.2083333333333315E-2</v>
      </c>
      <c r="AY1600" s="23"/>
      <c r="AZ1600" s="23"/>
    </row>
    <row r="1601" spans="1:52" ht="12.6" customHeight="1" x14ac:dyDescent="0.25">
      <c r="A1601" s="55" t="s">
        <v>7721</v>
      </c>
      <c r="B1601" s="56">
        <v>45029</v>
      </c>
      <c r="C1601" s="56">
        <v>45029</v>
      </c>
      <c r="D1601" s="55" t="s">
        <v>4764</v>
      </c>
      <c r="E1601" s="55" t="s">
        <v>4765</v>
      </c>
      <c r="F1601" s="55" t="s">
        <v>4766</v>
      </c>
      <c r="G1601" s="55" t="s">
        <v>4767</v>
      </c>
      <c r="H1601" s="55" t="s">
        <v>682</v>
      </c>
      <c r="I1601" s="55">
        <v>115676</v>
      </c>
      <c r="J1601" s="55" t="s">
        <v>7736</v>
      </c>
      <c r="K1601" s="54" t="s">
        <v>5891</v>
      </c>
      <c r="L1601" s="55" t="s">
        <v>36</v>
      </c>
      <c r="M1601" s="55" t="s">
        <v>372</v>
      </c>
      <c r="N1601" s="55" t="s">
        <v>38</v>
      </c>
      <c r="O1601" s="55" t="s">
        <v>39</v>
      </c>
      <c r="P1601" s="55" t="s">
        <v>40</v>
      </c>
      <c r="Q1601" s="55" t="s">
        <v>41</v>
      </c>
      <c r="R1601" s="55" t="s">
        <v>65</v>
      </c>
      <c r="S1601" s="55" t="s">
        <v>7737</v>
      </c>
      <c r="T1601" s="55">
        <v>1541</v>
      </c>
      <c r="U1601" s="55" t="s">
        <v>3851</v>
      </c>
      <c r="V1601" s="55"/>
      <c r="W1601" s="55"/>
      <c r="X1601" s="54">
        <v>6626</v>
      </c>
      <c r="Y1601" s="55" t="s">
        <v>5316</v>
      </c>
      <c r="Z1601" s="55">
        <v>3226</v>
      </c>
      <c r="AA1601" s="54">
        <v>6626</v>
      </c>
      <c r="AB1601" s="55" t="s">
        <v>45</v>
      </c>
      <c r="AC1601" s="55"/>
      <c r="AD1601" s="55"/>
      <c r="AE1601" s="55"/>
      <c r="AF1601" s="55"/>
      <c r="AG1601" s="55"/>
      <c r="AH1601" s="55" t="s">
        <v>75</v>
      </c>
      <c r="AI1601" s="55" t="s">
        <v>7744</v>
      </c>
      <c r="AJ1601" s="48" t="s">
        <v>7673</v>
      </c>
      <c r="AK1601" s="45">
        <v>43790</v>
      </c>
      <c r="AL1601" s="46">
        <f t="shared" ca="1" si="98"/>
        <v>3.9232876712328766</v>
      </c>
      <c r="AM1601" s="46" t="s">
        <v>7680</v>
      </c>
      <c r="AN1601" s="44" t="s">
        <v>554</v>
      </c>
      <c r="AO1601" s="50"/>
      <c r="AP1601" s="50" t="s">
        <v>4760</v>
      </c>
      <c r="AQ1601" s="50" t="str">
        <f t="shared" si="99"/>
        <v>Start Date missing</v>
      </c>
      <c r="AR1601" s="47"/>
      <c r="AS1601" s="57"/>
      <c r="AT1601" s="50" t="str">
        <f t="shared" ref="AT1601:AT1664" si="100">TEXT($D1601,"MMM")</f>
        <v>Start Date missing</v>
      </c>
      <c r="AU1601" s="50" t="str">
        <f t="shared" ref="AU1601:AU1664" si="101">TEXT($D1601,"YYYY")</f>
        <v>Start Date missing</v>
      </c>
      <c r="AV1601" s="58"/>
      <c r="AY1601" s="23"/>
      <c r="AZ1601" s="23"/>
    </row>
    <row r="1602" spans="1:52" ht="12.6" customHeight="1" x14ac:dyDescent="0.25">
      <c r="A1602" s="55" t="s">
        <v>7721</v>
      </c>
      <c r="B1602" s="56">
        <v>45029</v>
      </c>
      <c r="C1602" s="56">
        <v>45029</v>
      </c>
      <c r="D1602" s="55" t="s">
        <v>3670</v>
      </c>
      <c r="E1602" s="55" t="s">
        <v>125</v>
      </c>
      <c r="F1602" s="55" t="s">
        <v>3670</v>
      </c>
      <c r="G1602" s="55" t="s">
        <v>116</v>
      </c>
      <c r="H1602" s="55" t="s">
        <v>286</v>
      </c>
      <c r="I1602" s="55">
        <v>115677</v>
      </c>
      <c r="J1602" s="55" t="s">
        <v>7734</v>
      </c>
      <c r="K1602" s="54" t="s">
        <v>5788</v>
      </c>
      <c r="L1602" s="55" t="s">
        <v>36</v>
      </c>
      <c r="M1602" s="55" t="s">
        <v>4762</v>
      </c>
      <c r="N1602" s="55" t="s">
        <v>302</v>
      </c>
      <c r="O1602" s="55" t="s">
        <v>39</v>
      </c>
      <c r="P1602" s="55" t="s">
        <v>40</v>
      </c>
      <c r="Q1602" s="55" t="s">
        <v>41</v>
      </c>
      <c r="R1602" s="55" t="s">
        <v>336</v>
      </c>
      <c r="S1602" s="55" t="s">
        <v>7743</v>
      </c>
      <c r="T1602" s="55">
        <v>1352</v>
      </c>
      <c r="U1602" s="55" t="s">
        <v>3852</v>
      </c>
      <c r="V1602" s="55" t="s">
        <v>3853</v>
      </c>
      <c r="W1602" s="55" t="s">
        <v>3853</v>
      </c>
      <c r="X1602" s="54">
        <v>6625</v>
      </c>
      <c r="Y1602" s="55" t="s">
        <v>5335</v>
      </c>
      <c r="Z1602" s="55" t="s">
        <v>7655</v>
      </c>
      <c r="AA1602" s="54">
        <v>6625</v>
      </c>
      <c r="AB1602" s="55" t="s">
        <v>55</v>
      </c>
      <c r="AC1602" s="55">
        <v>15382</v>
      </c>
      <c r="AD1602" s="55" t="s">
        <v>3853</v>
      </c>
      <c r="AE1602" s="55" t="s">
        <v>46</v>
      </c>
      <c r="AF1602" s="55" t="s">
        <v>47</v>
      </c>
      <c r="AG1602" s="55">
        <v>50</v>
      </c>
      <c r="AH1602" s="55" t="s">
        <v>47</v>
      </c>
      <c r="AI1602" s="55" t="s">
        <v>7744</v>
      </c>
      <c r="AJ1602" s="48" t="s">
        <v>568</v>
      </c>
      <c r="AK1602" s="45">
        <v>43762</v>
      </c>
      <c r="AL1602" s="46">
        <f t="shared" ref="AL1602:AL1664" ca="1" si="102">(TODAY()-AK1602)/365</f>
        <v>4</v>
      </c>
      <c r="AM1602" s="46" t="s">
        <v>7680</v>
      </c>
      <c r="AN1602" s="44" t="s">
        <v>554</v>
      </c>
      <c r="AO1602" s="50" t="s">
        <v>609</v>
      </c>
      <c r="AP1602" s="50" t="s">
        <v>4760</v>
      </c>
      <c r="AQ1602" s="50" t="str">
        <f t="shared" ref="AQ1602:AQ1665" si="103">TEXT($D1602,"DDD")</f>
        <v>Thu</v>
      </c>
      <c r="AR1602" s="47"/>
      <c r="AS1602" s="57"/>
      <c r="AT1602" s="50" t="str">
        <f t="shared" si="100"/>
        <v>Apr</v>
      </c>
      <c r="AU1602" s="50" t="str">
        <f t="shared" si="101"/>
        <v>2023</v>
      </c>
      <c r="AV1602" s="58">
        <f>Table13[[#This Row],[End Time]]-Table13[[#This Row],[Start Time]]</f>
        <v>3.472222222222221E-2</v>
      </c>
      <c r="AY1602" s="23"/>
      <c r="AZ1602" s="23"/>
    </row>
    <row r="1603" spans="1:52" ht="12.6" customHeight="1" x14ac:dyDescent="0.25">
      <c r="A1603" s="55" t="s">
        <v>7721</v>
      </c>
      <c r="B1603" s="56">
        <v>45028</v>
      </c>
      <c r="C1603" s="56">
        <v>45029</v>
      </c>
      <c r="D1603" s="55" t="s">
        <v>3670</v>
      </c>
      <c r="E1603" s="55" t="s">
        <v>108</v>
      </c>
      <c r="F1603" s="55" t="s">
        <v>3670</v>
      </c>
      <c r="G1603" s="55" t="s">
        <v>108</v>
      </c>
      <c r="H1603" s="55" t="s">
        <v>682</v>
      </c>
      <c r="I1603" s="55">
        <v>115678</v>
      </c>
      <c r="J1603" s="55" t="s">
        <v>7736</v>
      </c>
      <c r="K1603" s="55" t="s">
        <v>7702</v>
      </c>
      <c r="L1603" s="55" t="s">
        <v>36</v>
      </c>
      <c r="M1603" s="55" t="s">
        <v>372</v>
      </c>
      <c r="N1603" s="55" t="s">
        <v>38</v>
      </c>
      <c r="O1603" s="55" t="s">
        <v>39</v>
      </c>
      <c r="P1603" s="55" t="s">
        <v>40</v>
      </c>
      <c r="Q1603" s="55" t="s">
        <v>41</v>
      </c>
      <c r="R1603" s="55" t="s">
        <v>324</v>
      </c>
      <c r="S1603" s="55" t="s">
        <v>7742</v>
      </c>
      <c r="T1603" s="55">
        <v>1597</v>
      </c>
      <c r="U1603" s="55" t="s">
        <v>3854</v>
      </c>
      <c r="V1603" s="55" t="s">
        <v>3855</v>
      </c>
      <c r="W1603" s="55" t="s">
        <v>3855</v>
      </c>
      <c r="X1603" s="54" t="s">
        <v>5954</v>
      </c>
      <c r="Y1603" s="55" t="s">
        <v>4900</v>
      </c>
      <c r="Z1603" s="55">
        <v>1601</v>
      </c>
      <c r="AA1603" s="54" t="s">
        <v>5954</v>
      </c>
      <c r="AB1603" s="55" t="s">
        <v>45</v>
      </c>
      <c r="AC1603" s="55">
        <v>15434</v>
      </c>
      <c r="AD1603" s="55" t="s">
        <v>3855</v>
      </c>
      <c r="AE1603" s="55" t="s">
        <v>46</v>
      </c>
      <c r="AF1603" s="55" t="s">
        <v>47</v>
      </c>
      <c r="AG1603" s="55">
        <v>0</v>
      </c>
      <c r="AH1603" s="55" t="s">
        <v>47</v>
      </c>
      <c r="AI1603" s="55" t="s">
        <v>7744</v>
      </c>
      <c r="AJ1603" s="48" t="s">
        <v>566</v>
      </c>
      <c r="AK1603" s="45">
        <v>43762</v>
      </c>
      <c r="AL1603" s="46">
        <f t="shared" ca="1" si="102"/>
        <v>4</v>
      </c>
      <c r="AM1603" s="46" t="s">
        <v>7680</v>
      </c>
      <c r="AN1603" s="44" t="s">
        <v>554</v>
      </c>
      <c r="AO1603" s="50" t="s">
        <v>609</v>
      </c>
      <c r="AP1603" s="50" t="s">
        <v>4760</v>
      </c>
      <c r="AQ1603" s="50" t="str">
        <f t="shared" si="103"/>
        <v>Thu</v>
      </c>
      <c r="AR1603" s="47"/>
      <c r="AS1603" s="57"/>
      <c r="AT1603" s="50" t="str">
        <f t="shared" si="100"/>
        <v>Apr</v>
      </c>
      <c r="AU1603" s="50" t="str">
        <f t="shared" si="101"/>
        <v>2023</v>
      </c>
      <c r="AV1603" s="58">
        <f>Table13[[#This Row],[End Time]]-Table13[[#This Row],[Start Time]]</f>
        <v>0</v>
      </c>
      <c r="AY1603" s="23"/>
      <c r="AZ1603" s="23"/>
    </row>
    <row r="1604" spans="1:52" ht="12.6" customHeight="1" x14ac:dyDescent="0.25">
      <c r="A1604" s="55" t="s">
        <v>7721</v>
      </c>
      <c r="B1604" s="56">
        <v>45028</v>
      </c>
      <c r="C1604" s="56">
        <v>45029</v>
      </c>
      <c r="D1604" s="55" t="s">
        <v>4764</v>
      </c>
      <c r="E1604" s="55" t="s">
        <v>4765</v>
      </c>
      <c r="F1604" s="55" t="s">
        <v>4766</v>
      </c>
      <c r="G1604" s="55" t="s">
        <v>4767</v>
      </c>
      <c r="H1604" s="55" t="s">
        <v>682</v>
      </c>
      <c r="I1604" s="55">
        <v>115681</v>
      </c>
      <c r="J1604" s="55" t="s">
        <v>7736</v>
      </c>
      <c r="K1604" s="55" t="s">
        <v>6872</v>
      </c>
      <c r="L1604" s="55" t="s">
        <v>36</v>
      </c>
      <c r="M1604" s="55" t="s">
        <v>372</v>
      </c>
      <c r="N1604" s="55" t="s">
        <v>38</v>
      </c>
      <c r="O1604" s="55" t="s">
        <v>39</v>
      </c>
      <c r="P1604" s="55" t="s">
        <v>40</v>
      </c>
      <c r="Q1604" s="55" t="s">
        <v>41</v>
      </c>
      <c r="R1604" s="55" t="s">
        <v>133</v>
      </c>
      <c r="S1604" s="55" t="s">
        <v>7737</v>
      </c>
      <c r="T1604" s="55">
        <v>1577</v>
      </c>
      <c r="U1604" s="55" t="s">
        <v>3856</v>
      </c>
      <c r="V1604" s="55"/>
      <c r="W1604" s="55"/>
      <c r="X1604" s="54" t="s">
        <v>7670</v>
      </c>
      <c r="Y1604" s="55" t="s">
        <v>4897</v>
      </c>
      <c r="Z1604" s="55">
        <v>4016</v>
      </c>
      <c r="AA1604" s="54" t="s">
        <v>7670</v>
      </c>
      <c r="AB1604" s="55" t="s">
        <v>45</v>
      </c>
      <c r="AC1604" s="55"/>
      <c r="AD1604" s="55"/>
      <c r="AE1604" s="55"/>
      <c r="AF1604" s="55"/>
      <c r="AG1604" s="55"/>
      <c r="AH1604" s="55" t="s">
        <v>75</v>
      </c>
      <c r="AI1604" s="55" t="s">
        <v>7744</v>
      </c>
      <c r="AJ1604" s="44" t="s">
        <v>7677</v>
      </c>
      <c r="AK1604" s="45">
        <v>40372</v>
      </c>
      <c r="AL1604" s="46">
        <f t="shared" ca="1" si="102"/>
        <v>13.287671232876713</v>
      </c>
      <c r="AM1604" s="46" t="s">
        <v>7689</v>
      </c>
      <c r="AN1604" s="44" t="s">
        <v>554</v>
      </c>
      <c r="AO1604" s="50"/>
      <c r="AP1604" s="50" t="s">
        <v>4760</v>
      </c>
      <c r="AQ1604" s="50" t="str">
        <f t="shared" si="103"/>
        <v>Start Date missing</v>
      </c>
      <c r="AR1604" s="47"/>
      <c r="AS1604" s="57"/>
      <c r="AT1604" s="50" t="str">
        <f t="shared" si="100"/>
        <v>Start Date missing</v>
      </c>
      <c r="AU1604" s="50" t="str">
        <f t="shared" si="101"/>
        <v>Start Date missing</v>
      </c>
      <c r="AV1604" s="58"/>
      <c r="AY1604" s="23"/>
      <c r="AZ1604" s="23"/>
    </row>
    <row r="1605" spans="1:52" ht="12.6" customHeight="1" x14ac:dyDescent="0.25">
      <c r="A1605" s="55" t="s">
        <v>7721</v>
      </c>
      <c r="B1605" s="56">
        <v>45028</v>
      </c>
      <c r="C1605" s="56">
        <v>45029</v>
      </c>
      <c r="D1605" s="55" t="s">
        <v>4764</v>
      </c>
      <c r="E1605" s="55" t="s">
        <v>4765</v>
      </c>
      <c r="F1605" s="55" t="s">
        <v>4766</v>
      </c>
      <c r="G1605" s="55" t="s">
        <v>4767</v>
      </c>
      <c r="H1605" s="55" t="s">
        <v>682</v>
      </c>
      <c r="I1605" s="55">
        <v>115682</v>
      </c>
      <c r="J1605" s="55" t="s">
        <v>7736</v>
      </c>
      <c r="K1605" s="54" t="s">
        <v>5846</v>
      </c>
      <c r="L1605" s="55" t="s">
        <v>36</v>
      </c>
      <c r="M1605" s="55" t="s">
        <v>372</v>
      </c>
      <c r="N1605" s="55" t="s">
        <v>38</v>
      </c>
      <c r="O1605" s="55" t="s">
        <v>39</v>
      </c>
      <c r="P1605" s="55" t="s">
        <v>40</v>
      </c>
      <c r="Q1605" s="55" t="s">
        <v>41</v>
      </c>
      <c r="R1605" s="55" t="s">
        <v>324</v>
      </c>
      <c r="S1605" s="55" t="s">
        <v>7742</v>
      </c>
      <c r="T1605" s="55">
        <v>1584</v>
      </c>
      <c r="U1605" s="55" t="s">
        <v>3857</v>
      </c>
      <c r="V1605" s="55"/>
      <c r="W1605" s="55"/>
      <c r="X1605" s="54">
        <v>6634</v>
      </c>
      <c r="Y1605" s="55" t="s">
        <v>5475</v>
      </c>
      <c r="Z1605" s="55">
        <v>7701</v>
      </c>
      <c r="AA1605" s="54">
        <v>6634</v>
      </c>
      <c r="AB1605" s="55" t="s">
        <v>45</v>
      </c>
      <c r="AC1605" s="55"/>
      <c r="AD1605" s="55"/>
      <c r="AE1605" s="55"/>
      <c r="AF1605" s="55"/>
      <c r="AG1605" s="55"/>
      <c r="AH1605" s="55" t="s">
        <v>75</v>
      </c>
      <c r="AI1605" s="55" t="s">
        <v>7744</v>
      </c>
      <c r="AJ1605" s="48" t="s">
        <v>566</v>
      </c>
      <c r="AK1605" s="45">
        <v>42784</v>
      </c>
      <c r="AL1605" s="46">
        <f t="shared" ca="1" si="102"/>
        <v>6.6794520547945204</v>
      </c>
      <c r="AM1605" s="46" t="s">
        <v>7682</v>
      </c>
      <c r="AN1605" s="44" t="s">
        <v>554</v>
      </c>
      <c r="AO1605" s="50"/>
      <c r="AP1605" s="50" t="s">
        <v>4760</v>
      </c>
      <c r="AQ1605" s="50" t="str">
        <f t="shared" si="103"/>
        <v>Start Date missing</v>
      </c>
      <c r="AR1605" s="47"/>
      <c r="AS1605" s="57"/>
      <c r="AT1605" s="50" t="str">
        <f t="shared" si="100"/>
        <v>Start Date missing</v>
      </c>
      <c r="AU1605" s="50" t="str">
        <f t="shared" si="101"/>
        <v>Start Date missing</v>
      </c>
      <c r="AV1605" s="58"/>
      <c r="AY1605" s="23"/>
      <c r="AZ1605" s="23"/>
    </row>
    <row r="1606" spans="1:52" ht="12.6" customHeight="1" x14ac:dyDescent="0.25">
      <c r="A1606" s="55" t="s">
        <v>7721</v>
      </c>
      <c r="B1606" s="56">
        <v>45029</v>
      </c>
      <c r="C1606" s="56">
        <v>45029</v>
      </c>
      <c r="D1606" s="55" t="s">
        <v>3670</v>
      </c>
      <c r="E1606" s="55" t="s">
        <v>34</v>
      </c>
      <c r="F1606" s="55" t="s">
        <v>3670</v>
      </c>
      <c r="G1606" s="55" t="s">
        <v>35</v>
      </c>
      <c r="H1606" s="55" t="s">
        <v>682</v>
      </c>
      <c r="I1606" s="55">
        <v>115685</v>
      </c>
      <c r="J1606" s="55" t="s">
        <v>7736</v>
      </c>
      <c r="K1606" s="55" t="s">
        <v>7706</v>
      </c>
      <c r="L1606" s="55" t="s">
        <v>36</v>
      </c>
      <c r="M1606" s="55" t="s">
        <v>425</v>
      </c>
      <c r="N1606" s="55" t="s">
        <v>38</v>
      </c>
      <c r="O1606" s="55" t="s">
        <v>39</v>
      </c>
      <c r="P1606" s="55" t="s">
        <v>40</v>
      </c>
      <c r="Q1606" s="55" t="s">
        <v>41</v>
      </c>
      <c r="R1606" s="55" t="s">
        <v>78</v>
      </c>
      <c r="S1606" s="55" t="s">
        <v>7739</v>
      </c>
      <c r="T1606" s="55">
        <v>1538</v>
      </c>
      <c r="U1606" s="55" t="s">
        <v>3859</v>
      </c>
      <c r="V1606" s="55" t="s">
        <v>3860</v>
      </c>
      <c r="W1606" s="55" t="s">
        <v>3860</v>
      </c>
      <c r="X1606" s="54" t="s">
        <v>5791</v>
      </c>
      <c r="Y1606" s="55" t="s">
        <v>6292</v>
      </c>
      <c r="Z1606" s="55">
        <v>5603</v>
      </c>
      <c r="AA1606" s="54" t="s">
        <v>5791</v>
      </c>
      <c r="AB1606" s="55" t="s">
        <v>45</v>
      </c>
      <c r="AC1606" s="55">
        <v>15445</v>
      </c>
      <c r="AD1606" s="55" t="s">
        <v>3860</v>
      </c>
      <c r="AE1606" s="55" t="s">
        <v>46</v>
      </c>
      <c r="AF1606" s="55" t="s">
        <v>47</v>
      </c>
      <c r="AG1606" s="55">
        <v>75</v>
      </c>
      <c r="AH1606" s="55" t="s">
        <v>47</v>
      </c>
      <c r="AI1606" s="55" t="s">
        <v>7744</v>
      </c>
      <c r="AJ1606" s="48" t="s">
        <v>567</v>
      </c>
      <c r="AK1606" s="45">
        <v>44539</v>
      </c>
      <c r="AL1606" s="46">
        <f t="shared" ca="1" si="102"/>
        <v>1.8712328767123287</v>
      </c>
      <c r="AM1606" s="46" t="s">
        <v>7679</v>
      </c>
      <c r="AN1606" s="44" t="s">
        <v>554</v>
      </c>
      <c r="AO1606" s="50" t="s">
        <v>609</v>
      </c>
      <c r="AP1606" s="50" t="s">
        <v>4760</v>
      </c>
      <c r="AQ1606" s="50" t="str">
        <f t="shared" si="103"/>
        <v>Thu</v>
      </c>
      <c r="AR1606" s="47"/>
      <c r="AS1606" s="57"/>
      <c r="AT1606" s="50" t="str">
        <f t="shared" si="100"/>
        <v>Apr</v>
      </c>
      <c r="AU1606" s="50" t="str">
        <f t="shared" si="101"/>
        <v>2023</v>
      </c>
      <c r="AV1606" s="58">
        <f>Table13[[#This Row],[End Time]]-Table13[[#This Row],[Start Time]]</f>
        <v>5.2083333333333315E-2</v>
      </c>
      <c r="AY1606" s="23"/>
      <c r="AZ1606" s="23"/>
    </row>
    <row r="1607" spans="1:52" ht="12.6" customHeight="1" x14ac:dyDescent="0.25">
      <c r="A1607" s="55" t="s">
        <v>7721</v>
      </c>
      <c r="B1607" s="56">
        <v>45029</v>
      </c>
      <c r="C1607" s="56">
        <v>45029</v>
      </c>
      <c r="D1607" s="55" t="s">
        <v>3670</v>
      </c>
      <c r="E1607" s="55" t="s">
        <v>147</v>
      </c>
      <c r="F1607" s="55" t="s">
        <v>3670</v>
      </c>
      <c r="G1607" s="55" t="s">
        <v>184</v>
      </c>
      <c r="H1607" s="55" t="s">
        <v>682</v>
      </c>
      <c r="I1607" s="55">
        <v>115686</v>
      </c>
      <c r="J1607" s="55" t="s">
        <v>7736</v>
      </c>
      <c r="K1607" s="54" t="s">
        <v>5951</v>
      </c>
      <c r="L1607" s="55" t="s">
        <v>36</v>
      </c>
      <c r="M1607" s="55" t="s">
        <v>372</v>
      </c>
      <c r="N1607" s="55" t="s">
        <v>38</v>
      </c>
      <c r="O1607" s="55" t="s">
        <v>39</v>
      </c>
      <c r="P1607" s="55" t="s">
        <v>40</v>
      </c>
      <c r="Q1607" s="55" t="s">
        <v>41</v>
      </c>
      <c r="R1607" s="55" t="s">
        <v>74</v>
      </c>
      <c r="S1607" s="55" t="s">
        <v>7739</v>
      </c>
      <c r="T1607" s="55">
        <v>1571</v>
      </c>
      <c r="U1607" s="55" t="s">
        <v>3861</v>
      </c>
      <c r="V1607" s="55" t="s">
        <v>3862</v>
      </c>
      <c r="W1607" s="55" t="s">
        <v>3862</v>
      </c>
      <c r="X1607" s="54" t="s">
        <v>5954</v>
      </c>
      <c r="Y1607" s="55" t="s">
        <v>4955</v>
      </c>
      <c r="Z1607" s="55">
        <v>3122</v>
      </c>
      <c r="AA1607" s="54" t="s">
        <v>5954</v>
      </c>
      <c r="AB1607" s="55" t="s">
        <v>45</v>
      </c>
      <c r="AC1607" s="55">
        <v>15446</v>
      </c>
      <c r="AD1607" s="55" t="s">
        <v>3862</v>
      </c>
      <c r="AE1607" s="55" t="s">
        <v>46</v>
      </c>
      <c r="AF1607" s="55" t="s">
        <v>47</v>
      </c>
      <c r="AG1607" s="55">
        <v>45</v>
      </c>
      <c r="AH1607" s="55" t="s">
        <v>47</v>
      </c>
      <c r="AI1607" s="55" t="s">
        <v>7744</v>
      </c>
      <c r="AJ1607" s="48" t="s">
        <v>568</v>
      </c>
      <c r="AK1607" s="45">
        <v>44539</v>
      </c>
      <c r="AL1607" s="46">
        <f t="shared" ca="1" si="102"/>
        <v>1.8712328767123287</v>
      </c>
      <c r="AM1607" s="46" t="s">
        <v>7679</v>
      </c>
      <c r="AN1607" s="44" t="s">
        <v>554</v>
      </c>
      <c r="AO1607" s="50" t="s">
        <v>609</v>
      </c>
      <c r="AP1607" s="50" t="s">
        <v>4760</v>
      </c>
      <c r="AQ1607" s="50" t="str">
        <f t="shared" si="103"/>
        <v>Thu</v>
      </c>
      <c r="AR1607" s="47"/>
      <c r="AS1607" s="57"/>
      <c r="AT1607" s="50" t="str">
        <f t="shared" si="100"/>
        <v>Apr</v>
      </c>
      <c r="AU1607" s="50" t="str">
        <f t="shared" si="101"/>
        <v>2023</v>
      </c>
      <c r="AV1607" s="58">
        <f>Table13[[#This Row],[End Time]]-Table13[[#This Row],[Start Time]]</f>
        <v>3.125E-2</v>
      </c>
      <c r="AY1607" s="23"/>
      <c r="AZ1607" s="23"/>
    </row>
    <row r="1608" spans="1:52" ht="12.6" customHeight="1" x14ac:dyDescent="0.25">
      <c r="A1608" s="55" t="s">
        <v>7721</v>
      </c>
      <c r="B1608" s="56">
        <v>45029</v>
      </c>
      <c r="C1608" s="56">
        <v>45029</v>
      </c>
      <c r="D1608" s="55" t="s">
        <v>3670</v>
      </c>
      <c r="E1608" s="55" t="s">
        <v>63</v>
      </c>
      <c r="F1608" s="55" t="s">
        <v>3670</v>
      </c>
      <c r="G1608" s="55" t="s">
        <v>132</v>
      </c>
      <c r="H1608" s="55" t="s">
        <v>682</v>
      </c>
      <c r="I1608" s="55">
        <v>115688</v>
      </c>
      <c r="J1608" s="55" t="s">
        <v>7725</v>
      </c>
      <c r="K1608" s="54" t="s">
        <v>6490</v>
      </c>
      <c r="L1608" s="55" t="s">
        <v>91</v>
      </c>
      <c r="M1608" s="55" t="s">
        <v>372</v>
      </c>
      <c r="N1608" s="55" t="s">
        <v>38</v>
      </c>
      <c r="O1608" s="55" t="s">
        <v>39</v>
      </c>
      <c r="P1608" s="55" t="s">
        <v>40</v>
      </c>
      <c r="Q1608" s="55" t="s">
        <v>41</v>
      </c>
      <c r="R1608" s="55" t="s">
        <v>50</v>
      </c>
      <c r="S1608" s="55" t="s">
        <v>7742</v>
      </c>
      <c r="T1608" s="55">
        <v>1901</v>
      </c>
      <c r="U1608" s="55" t="s">
        <v>3863</v>
      </c>
      <c r="V1608" s="55" t="s">
        <v>3864</v>
      </c>
      <c r="W1608" s="55" t="s">
        <v>3864</v>
      </c>
      <c r="X1608" s="54" t="s">
        <v>5968</v>
      </c>
      <c r="Y1608" s="55" t="s">
        <v>5085</v>
      </c>
      <c r="Z1608" s="55" t="s">
        <v>6447</v>
      </c>
      <c r="AA1608" s="54" t="s">
        <v>5968</v>
      </c>
      <c r="AB1608" s="55" t="s">
        <v>98</v>
      </c>
      <c r="AC1608" s="55">
        <v>15435</v>
      </c>
      <c r="AD1608" s="55" t="s">
        <v>3864</v>
      </c>
      <c r="AE1608" s="55" t="s">
        <v>46</v>
      </c>
      <c r="AF1608" s="55" t="s">
        <v>47</v>
      </c>
      <c r="AG1608" s="55">
        <v>60</v>
      </c>
      <c r="AH1608" s="55" t="s">
        <v>47</v>
      </c>
      <c r="AI1608" s="55" t="s">
        <v>7744</v>
      </c>
      <c r="AJ1608" s="48" t="s">
        <v>566</v>
      </c>
      <c r="AK1608" s="45">
        <v>42105</v>
      </c>
      <c r="AL1608" s="46">
        <f t="shared" ca="1" si="102"/>
        <v>8.5397260273972595</v>
      </c>
      <c r="AM1608" s="49" t="s">
        <v>7684</v>
      </c>
      <c r="AN1608" s="44" t="s">
        <v>554</v>
      </c>
      <c r="AO1608" s="50" t="s">
        <v>609</v>
      </c>
      <c r="AP1608" s="50" t="s">
        <v>4760</v>
      </c>
      <c r="AQ1608" s="50" t="str">
        <f t="shared" si="103"/>
        <v>Thu</v>
      </c>
      <c r="AR1608" s="47"/>
      <c r="AS1608" s="57"/>
      <c r="AT1608" s="50" t="str">
        <f t="shared" si="100"/>
        <v>Apr</v>
      </c>
      <c r="AU1608" s="50" t="str">
        <f t="shared" si="101"/>
        <v>2023</v>
      </c>
      <c r="AV1608" s="58">
        <f>Table13[[#This Row],[End Time]]-Table13[[#This Row],[Start Time]]</f>
        <v>4.166666666666663E-2</v>
      </c>
      <c r="AY1608" s="23"/>
      <c r="AZ1608" s="23"/>
    </row>
    <row r="1609" spans="1:52" ht="12.6" customHeight="1" x14ac:dyDescent="0.25">
      <c r="A1609" s="55" t="s">
        <v>7721</v>
      </c>
      <c r="B1609" s="56">
        <v>45029</v>
      </c>
      <c r="C1609" s="56">
        <v>45029</v>
      </c>
      <c r="D1609" s="55" t="s">
        <v>3840</v>
      </c>
      <c r="E1609" s="55" t="s">
        <v>114</v>
      </c>
      <c r="F1609" s="55" t="s">
        <v>3840</v>
      </c>
      <c r="G1609" s="55" t="s">
        <v>168</v>
      </c>
      <c r="H1609" s="55" t="s">
        <v>447</v>
      </c>
      <c r="I1609" s="55">
        <v>115689</v>
      </c>
      <c r="J1609" s="55" t="s">
        <v>7728</v>
      </c>
      <c r="K1609" s="54" t="s">
        <v>5784</v>
      </c>
      <c r="L1609" s="55" t="s">
        <v>3366</v>
      </c>
      <c r="M1609" s="55" t="s">
        <v>4762</v>
      </c>
      <c r="N1609" s="55" t="s">
        <v>302</v>
      </c>
      <c r="O1609" s="55" t="s">
        <v>39</v>
      </c>
      <c r="P1609" s="55" t="s">
        <v>40</v>
      </c>
      <c r="Q1609" s="55" t="s">
        <v>41</v>
      </c>
      <c r="R1609" s="55" t="s">
        <v>100</v>
      </c>
      <c r="S1609" s="55" t="s">
        <v>7737</v>
      </c>
      <c r="T1609" s="55">
        <v>4770</v>
      </c>
      <c r="U1609" s="55" t="s">
        <v>3865</v>
      </c>
      <c r="V1609" s="55" t="s">
        <v>3866</v>
      </c>
      <c r="W1609" s="55" t="s">
        <v>44</v>
      </c>
      <c r="X1609" s="54">
        <v>6634</v>
      </c>
      <c r="Y1609" s="55" t="s">
        <v>6278</v>
      </c>
      <c r="Z1609" s="55" t="s">
        <v>7655</v>
      </c>
      <c r="AA1609" s="54">
        <v>6634</v>
      </c>
      <c r="AB1609" s="55" t="s">
        <v>44</v>
      </c>
      <c r="AC1609" s="55">
        <v>15337</v>
      </c>
      <c r="AD1609" s="55" t="s">
        <v>44</v>
      </c>
      <c r="AE1609" s="55" t="s">
        <v>46</v>
      </c>
      <c r="AF1609" s="55" t="s">
        <v>47</v>
      </c>
      <c r="AG1609" s="55">
        <v>80</v>
      </c>
      <c r="AH1609" s="55" t="s">
        <v>47</v>
      </c>
      <c r="AI1609" s="55" t="s">
        <v>7744</v>
      </c>
      <c r="AJ1609" s="48" t="s">
        <v>7673</v>
      </c>
      <c r="AK1609" s="45">
        <v>42105</v>
      </c>
      <c r="AL1609" s="46">
        <f t="shared" ca="1" si="102"/>
        <v>8.5397260273972595</v>
      </c>
      <c r="AM1609" s="49" t="s">
        <v>7684</v>
      </c>
      <c r="AN1609" s="44" t="s">
        <v>554</v>
      </c>
      <c r="AO1609" s="50" t="s">
        <v>609</v>
      </c>
      <c r="AP1609" s="50" t="s">
        <v>4760</v>
      </c>
      <c r="AQ1609" s="50" t="str">
        <f t="shared" si="103"/>
        <v>Fri</v>
      </c>
      <c r="AR1609" s="47"/>
      <c r="AS1609" s="57"/>
      <c r="AT1609" s="50" t="str">
        <f t="shared" si="100"/>
        <v>Apr</v>
      </c>
      <c r="AU1609" s="50" t="str">
        <f t="shared" si="101"/>
        <v>2023</v>
      </c>
      <c r="AV1609" s="58">
        <f>Table13[[#This Row],[End Time]]-Table13[[#This Row],[Start Time]]</f>
        <v>5.5555555555555469E-2</v>
      </c>
      <c r="AY1609" s="23"/>
      <c r="AZ1609" s="23"/>
    </row>
    <row r="1610" spans="1:52" ht="12.6" customHeight="1" x14ac:dyDescent="0.25">
      <c r="A1610" s="55" t="s">
        <v>7721</v>
      </c>
      <c r="B1610" s="56">
        <v>45028</v>
      </c>
      <c r="C1610" s="56">
        <v>45029</v>
      </c>
      <c r="D1610" s="55" t="s">
        <v>3840</v>
      </c>
      <c r="E1610" s="55" t="s">
        <v>178</v>
      </c>
      <c r="F1610" s="55" t="s">
        <v>3840</v>
      </c>
      <c r="G1610" s="55" t="s">
        <v>62</v>
      </c>
      <c r="H1610" s="55" t="s">
        <v>682</v>
      </c>
      <c r="I1610" s="55">
        <v>115690</v>
      </c>
      <c r="J1610" s="55" t="s">
        <v>7736</v>
      </c>
      <c r="K1610" s="54" t="s">
        <v>5846</v>
      </c>
      <c r="L1610" s="55" t="s">
        <v>36</v>
      </c>
      <c r="M1610" s="55" t="s">
        <v>425</v>
      </c>
      <c r="N1610" s="55" t="s">
        <v>38</v>
      </c>
      <c r="O1610" s="55" t="s">
        <v>39</v>
      </c>
      <c r="P1610" s="55" t="s">
        <v>40</v>
      </c>
      <c r="Q1610" s="55" t="s">
        <v>41</v>
      </c>
      <c r="R1610" s="55" t="s">
        <v>324</v>
      </c>
      <c r="S1610" s="55" t="s">
        <v>7742</v>
      </c>
      <c r="T1610" s="55">
        <v>1584</v>
      </c>
      <c r="U1610" s="55" t="s">
        <v>3867</v>
      </c>
      <c r="V1610" s="55" t="s">
        <v>3868</v>
      </c>
      <c r="W1610" s="55" t="s">
        <v>3868</v>
      </c>
      <c r="X1610" s="54">
        <v>6634</v>
      </c>
      <c r="Y1610" s="55" t="s">
        <v>5475</v>
      </c>
      <c r="Z1610" s="55">
        <v>7701</v>
      </c>
      <c r="AA1610" s="54">
        <v>6634</v>
      </c>
      <c r="AB1610" s="55" t="s">
        <v>45</v>
      </c>
      <c r="AC1610" s="55">
        <v>15436</v>
      </c>
      <c r="AD1610" s="55" t="s">
        <v>3868</v>
      </c>
      <c r="AE1610" s="55" t="s">
        <v>46</v>
      </c>
      <c r="AF1610" s="55" t="s">
        <v>47</v>
      </c>
      <c r="AG1610" s="55">
        <v>45</v>
      </c>
      <c r="AH1610" s="55" t="s">
        <v>47</v>
      </c>
      <c r="AI1610" s="55" t="s">
        <v>7744</v>
      </c>
      <c r="AJ1610" s="48" t="s">
        <v>566</v>
      </c>
      <c r="AK1610" s="45">
        <v>42784</v>
      </c>
      <c r="AL1610" s="46">
        <f t="shared" ca="1" si="102"/>
        <v>6.6794520547945204</v>
      </c>
      <c r="AM1610" s="46" t="s">
        <v>7682</v>
      </c>
      <c r="AN1610" s="44" t="s">
        <v>554</v>
      </c>
      <c r="AO1610" s="50" t="s">
        <v>609</v>
      </c>
      <c r="AP1610" s="50" t="s">
        <v>4760</v>
      </c>
      <c r="AQ1610" s="50" t="str">
        <f t="shared" si="103"/>
        <v>Fri</v>
      </c>
      <c r="AR1610" s="47"/>
      <c r="AS1610" s="57"/>
      <c r="AT1610" s="50" t="str">
        <f t="shared" si="100"/>
        <v>Apr</v>
      </c>
      <c r="AU1610" s="50" t="str">
        <f t="shared" si="101"/>
        <v>2023</v>
      </c>
      <c r="AV1610" s="58">
        <f>Table13[[#This Row],[End Time]]-Table13[[#This Row],[Start Time]]</f>
        <v>3.125E-2</v>
      </c>
      <c r="AY1610" s="23"/>
      <c r="AZ1610" s="23"/>
    </row>
    <row r="1611" spans="1:52" ht="12.6" customHeight="1" x14ac:dyDescent="0.25">
      <c r="A1611" s="55" t="s">
        <v>7721</v>
      </c>
      <c r="B1611" s="56">
        <v>45029</v>
      </c>
      <c r="C1611" s="56">
        <v>45029</v>
      </c>
      <c r="D1611" s="55" t="s">
        <v>3670</v>
      </c>
      <c r="E1611" s="55" t="s">
        <v>195</v>
      </c>
      <c r="F1611" s="55" t="s">
        <v>3670</v>
      </c>
      <c r="G1611" s="55" t="s">
        <v>125</v>
      </c>
      <c r="H1611" s="55" t="s">
        <v>1629</v>
      </c>
      <c r="I1611" s="55">
        <v>115692</v>
      </c>
      <c r="J1611" s="55" t="s">
        <v>7736</v>
      </c>
      <c r="K1611" s="55" t="s">
        <v>6616</v>
      </c>
      <c r="L1611" s="55" t="s">
        <v>36</v>
      </c>
      <c r="M1611" s="55" t="s">
        <v>425</v>
      </c>
      <c r="N1611" s="55" t="s">
        <v>38</v>
      </c>
      <c r="O1611" s="55" t="s">
        <v>39</v>
      </c>
      <c r="P1611" s="55" t="s">
        <v>40</v>
      </c>
      <c r="Q1611" s="55" t="s">
        <v>41</v>
      </c>
      <c r="R1611" s="55" t="s">
        <v>58</v>
      </c>
      <c r="S1611" s="55" t="s">
        <v>7743</v>
      </c>
      <c r="T1611" s="55"/>
      <c r="U1611" s="55" t="s">
        <v>3869</v>
      </c>
      <c r="V1611" s="55" t="s">
        <v>3870</v>
      </c>
      <c r="W1611" s="55" t="s">
        <v>3870</v>
      </c>
      <c r="X1611" s="54" t="s">
        <v>7670</v>
      </c>
      <c r="Y1611" s="55" t="s">
        <v>5218</v>
      </c>
      <c r="Z1611" s="55">
        <v>3304</v>
      </c>
      <c r="AA1611" s="54" t="s">
        <v>7670</v>
      </c>
      <c r="AB1611" s="55" t="s">
        <v>45</v>
      </c>
      <c r="AC1611" s="55">
        <v>15381</v>
      </c>
      <c r="AD1611" s="55" t="s">
        <v>3870</v>
      </c>
      <c r="AE1611" s="55" t="s">
        <v>46</v>
      </c>
      <c r="AF1611" s="55" t="s">
        <v>47</v>
      </c>
      <c r="AG1611" s="55">
        <v>225</v>
      </c>
      <c r="AH1611" s="55" t="s">
        <v>47</v>
      </c>
      <c r="AI1611" s="55" t="s">
        <v>7744</v>
      </c>
      <c r="AJ1611" s="44" t="s">
        <v>7677</v>
      </c>
      <c r="AK1611" s="45">
        <v>44541</v>
      </c>
      <c r="AL1611" s="46">
        <f t="shared" ca="1" si="102"/>
        <v>1.8657534246575342</v>
      </c>
      <c r="AM1611" s="46" t="s">
        <v>7679</v>
      </c>
      <c r="AN1611" s="44" t="s">
        <v>553</v>
      </c>
      <c r="AO1611" s="50" t="s">
        <v>609</v>
      </c>
      <c r="AP1611" s="50" t="s">
        <v>4760</v>
      </c>
      <c r="AQ1611" s="50" t="str">
        <f t="shared" si="103"/>
        <v>Thu</v>
      </c>
      <c r="AR1611" s="47"/>
      <c r="AS1611" s="57"/>
      <c r="AT1611" s="50" t="str">
        <f t="shared" si="100"/>
        <v>Apr</v>
      </c>
      <c r="AU1611" s="50" t="str">
        <f t="shared" si="101"/>
        <v>2023</v>
      </c>
      <c r="AV1611" s="58">
        <f>Table13[[#This Row],[End Time]]-Table13[[#This Row],[Start Time]]</f>
        <v>0.15625000000000006</v>
      </c>
      <c r="AY1611" s="23"/>
      <c r="AZ1611" s="23"/>
    </row>
    <row r="1612" spans="1:52" ht="12.6" customHeight="1" x14ac:dyDescent="0.25">
      <c r="A1612" s="55" t="s">
        <v>7721</v>
      </c>
      <c r="B1612" s="56">
        <v>45029</v>
      </c>
      <c r="C1612" s="56">
        <v>45029</v>
      </c>
      <c r="D1612" s="55" t="s">
        <v>3670</v>
      </c>
      <c r="E1612" s="55" t="s">
        <v>124</v>
      </c>
      <c r="F1612" s="55" t="s">
        <v>3670</v>
      </c>
      <c r="G1612" s="55" t="s">
        <v>63</v>
      </c>
      <c r="H1612" s="55" t="s">
        <v>682</v>
      </c>
      <c r="I1612" s="55">
        <v>115694</v>
      </c>
      <c r="J1612" s="55" t="s">
        <v>7736</v>
      </c>
      <c r="K1612" s="54" t="s">
        <v>5877</v>
      </c>
      <c r="L1612" s="55" t="s">
        <v>36</v>
      </c>
      <c r="M1612" s="55" t="s">
        <v>372</v>
      </c>
      <c r="N1612" s="55" t="s">
        <v>38</v>
      </c>
      <c r="O1612" s="55" t="s">
        <v>39</v>
      </c>
      <c r="P1612" s="55" t="s">
        <v>40</v>
      </c>
      <c r="Q1612" s="55" t="s">
        <v>41</v>
      </c>
      <c r="R1612" s="55" t="s">
        <v>65</v>
      </c>
      <c r="S1612" s="55" t="s">
        <v>7739</v>
      </c>
      <c r="T1612" s="55">
        <v>1534</v>
      </c>
      <c r="U1612" s="55" t="s">
        <v>3871</v>
      </c>
      <c r="V1612" s="55" t="s">
        <v>3872</v>
      </c>
      <c r="W1612" s="55" t="s">
        <v>3872</v>
      </c>
      <c r="X1612" s="54" t="s">
        <v>2510</v>
      </c>
      <c r="Y1612" s="55" t="s">
        <v>4862</v>
      </c>
      <c r="Z1612" s="55">
        <v>3128</v>
      </c>
      <c r="AA1612" s="54" t="s">
        <v>2510</v>
      </c>
      <c r="AB1612" s="55" t="s">
        <v>45</v>
      </c>
      <c r="AC1612" s="55">
        <v>15405</v>
      </c>
      <c r="AD1612" s="55" t="s">
        <v>3872</v>
      </c>
      <c r="AE1612" s="55" t="s">
        <v>46</v>
      </c>
      <c r="AF1612" s="55" t="s">
        <v>47</v>
      </c>
      <c r="AG1612" s="55">
        <v>330</v>
      </c>
      <c r="AH1612" s="55" t="s">
        <v>47</v>
      </c>
      <c r="AI1612" s="55" t="s">
        <v>7744</v>
      </c>
      <c r="AJ1612" s="48" t="s">
        <v>568</v>
      </c>
      <c r="AK1612" s="45">
        <v>43785</v>
      </c>
      <c r="AL1612" s="46">
        <f t="shared" ca="1" si="102"/>
        <v>3.9369863013698629</v>
      </c>
      <c r="AM1612" s="46" t="s">
        <v>7680</v>
      </c>
      <c r="AN1612" s="44" t="s">
        <v>554</v>
      </c>
      <c r="AO1612" s="50" t="s">
        <v>609</v>
      </c>
      <c r="AP1612" s="50" t="s">
        <v>4760</v>
      </c>
      <c r="AQ1612" s="50" t="str">
        <f t="shared" si="103"/>
        <v>Thu</v>
      </c>
      <c r="AR1612" s="47"/>
      <c r="AS1612" s="57"/>
      <c r="AT1612" s="50" t="str">
        <f t="shared" si="100"/>
        <v>Apr</v>
      </c>
      <c r="AU1612" s="50" t="str">
        <f t="shared" si="101"/>
        <v>2023</v>
      </c>
      <c r="AV1612" s="58">
        <f>Table13[[#This Row],[End Time]]-Table13[[#This Row],[Start Time]]</f>
        <v>0.22916666666666669</v>
      </c>
      <c r="AY1612" s="23"/>
      <c r="AZ1612" s="23"/>
    </row>
    <row r="1613" spans="1:52" ht="12.6" customHeight="1" x14ac:dyDescent="0.25">
      <c r="A1613" s="55" t="s">
        <v>7721</v>
      </c>
      <c r="B1613" s="56">
        <v>45029</v>
      </c>
      <c r="C1613" s="56">
        <v>45029</v>
      </c>
      <c r="D1613" s="55" t="s">
        <v>3670</v>
      </c>
      <c r="E1613" s="55" t="s">
        <v>110</v>
      </c>
      <c r="F1613" s="55" t="s">
        <v>3670</v>
      </c>
      <c r="G1613" s="55" t="s">
        <v>63</v>
      </c>
      <c r="H1613" s="55" t="s">
        <v>682</v>
      </c>
      <c r="I1613" s="55">
        <v>115695</v>
      </c>
      <c r="J1613" s="55" t="s">
        <v>7736</v>
      </c>
      <c r="K1613" s="54" t="s">
        <v>5877</v>
      </c>
      <c r="L1613" s="55" t="s">
        <v>36</v>
      </c>
      <c r="M1613" s="55" t="s">
        <v>372</v>
      </c>
      <c r="N1613" s="55" t="s">
        <v>38</v>
      </c>
      <c r="O1613" s="55" t="s">
        <v>39</v>
      </c>
      <c r="P1613" s="55" t="s">
        <v>40</v>
      </c>
      <c r="Q1613" s="55" t="s">
        <v>41</v>
      </c>
      <c r="R1613" s="55" t="s">
        <v>50</v>
      </c>
      <c r="S1613" s="55" t="s">
        <v>7739</v>
      </c>
      <c r="T1613" s="55">
        <v>1534</v>
      </c>
      <c r="U1613" s="55" t="s">
        <v>3873</v>
      </c>
      <c r="V1613" s="55" t="s">
        <v>3874</v>
      </c>
      <c r="W1613" s="55" t="s">
        <v>3874</v>
      </c>
      <c r="X1613" s="54" t="s">
        <v>2510</v>
      </c>
      <c r="Y1613" s="55" t="s">
        <v>4862</v>
      </c>
      <c r="Z1613" s="55">
        <v>3128</v>
      </c>
      <c r="AA1613" s="54" t="s">
        <v>2510</v>
      </c>
      <c r="AB1613" s="55" t="s">
        <v>45</v>
      </c>
      <c r="AC1613" s="55">
        <v>15404</v>
      </c>
      <c r="AD1613" s="55" t="s">
        <v>3874</v>
      </c>
      <c r="AE1613" s="55" t="s">
        <v>46</v>
      </c>
      <c r="AF1613" s="55" t="s">
        <v>47</v>
      </c>
      <c r="AG1613" s="55">
        <v>315</v>
      </c>
      <c r="AH1613" s="55" t="s">
        <v>47</v>
      </c>
      <c r="AI1613" s="55" t="s">
        <v>7744</v>
      </c>
      <c r="AJ1613" s="48" t="s">
        <v>568</v>
      </c>
      <c r="AK1613" s="45">
        <v>43785</v>
      </c>
      <c r="AL1613" s="46">
        <f t="shared" ca="1" si="102"/>
        <v>3.9369863013698629</v>
      </c>
      <c r="AM1613" s="46" t="s">
        <v>7680</v>
      </c>
      <c r="AN1613" s="44" t="s">
        <v>554</v>
      </c>
      <c r="AO1613" s="50" t="s">
        <v>609</v>
      </c>
      <c r="AP1613" s="50" t="s">
        <v>4760</v>
      </c>
      <c r="AQ1613" s="50" t="str">
        <f t="shared" si="103"/>
        <v>Thu</v>
      </c>
      <c r="AR1613" s="47"/>
      <c r="AS1613" s="57"/>
      <c r="AT1613" s="50" t="str">
        <f t="shared" si="100"/>
        <v>Apr</v>
      </c>
      <c r="AU1613" s="50" t="str">
        <f t="shared" si="101"/>
        <v>2023</v>
      </c>
      <c r="AV1613" s="58">
        <f>Table13[[#This Row],[End Time]]-Table13[[#This Row],[Start Time]]</f>
        <v>0.21875</v>
      </c>
      <c r="AY1613" s="23"/>
      <c r="AZ1613" s="23"/>
    </row>
    <row r="1614" spans="1:52" ht="12.6" customHeight="1" x14ac:dyDescent="0.25">
      <c r="A1614" s="55" t="s">
        <v>7721</v>
      </c>
      <c r="B1614" s="56">
        <v>45029</v>
      </c>
      <c r="C1614" s="56">
        <v>45029</v>
      </c>
      <c r="D1614" s="55" t="s">
        <v>3670</v>
      </c>
      <c r="E1614" s="55" t="s">
        <v>185</v>
      </c>
      <c r="F1614" s="55" t="s">
        <v>3670</v>
      </c>
      <c r="G1614" s="55" t="s">
        <v>84</v>
      </c>
      <c r="H1614" s="55" t="s">
        <v>682</v>
      </c>
      <c r="I1614" s="55">
        <v>115697</v>
      </c>
      <c r="J1614" s="55" t="s">
        <v>7736</v>
      </c>
      <c r="K1614" s="55" t="s">
        <v>7707</v>
      </c>
      <c r="L1614" s="55" t="s">
        <v>36</v>
      </c>
      <c r="M1614" s="55" t="s">
        <v>425</v>
      </c>
      <c r="N1614" s="55" t="s">
        <v>38</v>
      </c>
      <c r="O1614" s="55" t="s">
        <v>39</v>
      </c>
      <c r="P1614" s="55" t="s">
        <v>40</v>
      </c>
      <c r="Q1614" s="55" t="s">
        <v>41</v>
      </c>
      <c r="R1614" s="55" t="s">
        <v>58</v>
      </c>
      <c r="S1614" s="55" t="s">
        <v>7742</v>
      </c>
      <c r="T1614" s="55">
        <v>1531</v>
      </c>
      <c r="U1614" s="55" t="s">
        <v>3875</v>
      </c>
      <c r="V1614" s="55" t="s">
        <v>3876</v>
      </c>
      <c r="W1614" s="55" t="s">
        <v>3876</v>
      </c>
      <c r="X1614" s="54">
        <v>6626</v>
      </c>
      <c r="Y1614" s="55" t="s">
        <v>6310</v>
      </c>
      <c r="Z1614" s="55">
        <v>3616</v>
      </c>
      <c r="AA1614" s="54">
        <v>6626</v>
      </c>
      <c r="AB1614" s="55" t="s">
        <v>45</v>
      </c>
      <c r="AC1614" s="55">
        <v>15358</v>
      </c>
      <c r="AD1614" s="55" t="s">
        <v>3876</v>
      </c>
      <c r="AE1614" s="55" t="s">
        <v>46</v>
      </c>
      <c r="AF1614" s="55" t="s">
        <v>47</v>
      </c>
      <c r="AG1614" s="55">
        <v>80</v>
      </c>
      <c r="AH1614" s="55" t="s">
        <v>47</v>
      </c>
      <c r="AI1614" s="55" t="s">
        <v>7744</v>
      </c>
      <c r="AJ1614" s="44" t="s">
        <v>7673</v>
      </c>
      <c r="AK1614" s="45" t="s">
        <v>574</v>
      </c>
      <c r="AL1614" s="46"/>
      <c r="AM1614" s="46"/>
      <c r="AN1614" s="44" t="s">
        <v>553</v>
      </c>
      <c r="AO1614" s="50" t="s">
        <v>609</v>
      </c>
      <c r="AP1614" s="50" t="s">
        <v>4760</v>
      </c>
      <c r="AQ1614" s="50" t="str">
        <f t="shared" si="103"/>
        <v>Thu</v>
      </c>
      <c r="AR1614" s="47"/>
      <c r="AS1614" s="57"/>
      <c r="AT1614" s="50" t="str">
        <f t="shared" si="100"/>
        <v>Apr</v>
      </c>
      <c r="AU1614" s="50" t="str">
        <f t="shared" si="101"/>
        <v>2023</v>
      </c>
      <c r="AV1614" s="58">
        <f>Table13[[#This Row],[End Time]]-Table13[[#This Row],[Start Time]]</f>
        <v>5.555555555555558E-2</v>
      </c>
      <c r="AY1614" s="23"/>
      <c r="AZ1614" s="23"/>
    </row>
    <row r="1615" spans="1:52" ht="12.6" customHeight="1" x14ac:dyDescent="0.25">
      <c r="A1615" s="55" t="s">
        <v>7721</v>
      </c>
      <c r="B1615" s="56">
        <v>45029</v>
      </c>
      <c r="C1615" s="56">
        <v>45029</v>
      </c>
      <c r="D1615" s="55" t="s">
        <v>3670</v>
      </c>
      <c r="E1615" s="55" t="s">
        <v>53</v>
      </c>
      <c r="F1615" s="55" t="s">
        <v>3670</v>
      </c>
      <c r="G1615" s="55" t="s">
        <v>216</v>
      </c>
      <c r="H1615" s="55" t="s">
        <v>682</v>
      </c>
      <c r="I1615" s="55">
        <v>115698</v>
      </c>
      <c r="J1615" s="55" t="s">
        <v>7736</v>
      </c>
      <c r="K1615" s="55" t="s">
        <v>7708</v>
      </c>
      <c r="L1615" s="55" t="s">
        <v>36</v>
      </c>
      <c r="M1615" s="55" t="s">
        <v>425</v>
      </c>
      <c r="N1615" s="55" t="s">
        <v>38</v>
      </c>
      <c r="O1615" s="55" t="s">
        <v>39</v>
      </c>
      <c r="P1615" s="55" t="s">
        <v>40</v>
      </c>
      <c r="Q1615" s="55" t="s">
        <v>41</v>
      </c>
      <c r="R1615" s="55" t="s">
        <v>58</v>
      </c>
      <c r="S1615" s="55" t="s">
        <v>7738</v>
      </c>
      <c r="T1615" s="55">
        <v>1717</v>
      </c>
      <c r="U1615" s="55" t="s">
        <v>3877</v>
      </c>
      <c r="V1615" s="55" t="s">
        <v>200</v>
      </c>
      <c r="W1615" s="55" t="s">
        <v>3878</v>
      </c>
      <c r="X1615" s="54">
        <v>6627</v>
      </c>
      <c r="Y1615" s="55" t="s">
        <v>5378</v>
      </c>
      <c r="Z1615" s="55">
        <v>3803</v>
      </c>
      <c r="AA1615" s="54">
        <v>6627</v>
      </c>
      <c r="AB1615" s="55" t="s">
        <v>45</v>
      </c>
      <c r="AC1615" s="55">
        <v>15424</v>
      </c>
      <c r="AD1615" s="55" t="s">
        <v>3878</v>
      </c>
      <c r="AE1615" s="55" t="s">
        <v>46</v>
      </c>
      <c r="AF1615" s="55" t="s">
        <v>47</v>
      </c>
      <c r="AG1615" s="55">
        <v>45</v>
      </c>
      <c r="AH1615" s="55" t="s">
        <v>47</v>
      </c>
      <c r="AI1615" s="55" t="s">
        <v>7744</v>
      </c>
      <c r="AJ1615" s="48" t="s">
        <v>567</v>
      </c>
      <c r="AK1615" s="45" t="s">
        <v>574</v>
      </c>
      <c r="AL1615" s="46"/>
      <c r="AM1615" s="46"/>
      <c r="AN1615" s="44" t="s">
        <v>553</v>
      </c>
      <c r="AO1615" s="50" t="s">
        <v>609</v>
      </c>
      <c r="AP1615" s="50" t="s">
        <v>4760</v>
      </c>
      <c r="AQ1615" s="50" t="str">
        <f t="shared" si="103"/>
        <v>Thu</v>
      </c>
      <c r="AR1615" s="47"/>
      <c r="AS1615" s="57"/>
      <c r="AT1615" s="50" t="str">
        <f t="shared" si="100"/>
        <v>Apr</v>
      </c>
      <c r="AU1615" s="50" t="str">
        <f t="shared" si="101"/>
        <v>2023</v>
      </c>
      <c r="AV1615" s="58">
        <f>Table13[[#This Row],[End Time]]-Table13[[#This Row],[Start Time]]</f>
        <v>3.125E-2</v>
      </c>
      <c r="AY1615" s="23"/>
      <c r="AZ1615" s="23"/>
    </row>
    <row r="1616" spans="1:52" ht="12.6" customHeight="1" x14ac:dyDescent="0.25">
      <c r="A1616" s="55" t="s">
        <v>7721</v>
      </c>
      <c r="B1616" s="56">
        <v>45029</v>
      </c>
      <c r="C1616" s="56">
        <v>45029</v>
      </c>
      <c r="D1616" s="55" t="s">
        <v>4764</v>
      </c>
      <c r="E1616" s="55" t="s">
        <v>4765</v>
      </c>
      <c r="F1616" s="55" t="s">
        <v>4766</v>
      </c>
      <c r="G1616" s="55" t="s">
        <v>4767</v>
      </c>
      <c r="H1616" s="55" t="s">
        <v>682</v>
      </c>
      <c r="I1616" s="55">
        <v>115699</v>
      </c>
      <c r="J1616" s="55" t="s">
        <v>7734</v>
      </c>
      <c r="K1616" s="54" t="s">
        <v>7225</v>
      </c>
      <c r="L1616" s="55" t="s">
        <v>36</v>
      </c>
      <c r="M1616" s="55" t="s">
        <v>372</v>
      </c>
      <c r="N1616" s="55" t="s">
        <v>38</v>
      </c>
      <c r="O1616" s="55" t="s">
        <v>39</v>
      </c>
      <c r="P1616" s="55" t="s">
        <v>40</v>
      </c>
      <c r="Q1616" s="55" t="s">
        <v>41</v>
      </c>
      <c r="R1616" s="55" t="s">
        <v>50</v>
      </c>
      <c r="S1616" s="55" t="s">
        <v>7737</v>
      </c>
      <c r="T1616" s="55">
        <v>1325</v>
      </c>
      <c r="U1616" s="55" t="s">
        <v>3879</v>
      </c>
      <c r="V1616" s="55"/>
      <c r="W1616" s="55"/>
      <c r="X1616" s="54">
        <v>6625</v>
      </c>
      <c r="Y1616" s="55" t="s">
        <v>5241</v>
      </c>
      <c r="Z1616" s="55" t="s">
        <v>7655</v>
      </c>
      <c r="AA1616" s="54">
        <v>6625</v>
      </c>
      <c r="AB1616" s="55" t="s">
        <v>55</v>
      </c>
      <c r="AC1616" s="55"/>
      <c r="AD1616" s="55"/>
      <c r="AE1616" s="55"/>
      <c r="AF1616" s="55"/>
      <c r="AG1616" s="55"/>
      <c r="AH1616" s="55" t="s">
        <v>75</v>
      </c>
      <c r="AI1616" s="55" t="s">
        <v>7744</v>
      </c>
      <c r="AJ1616" s="48" t="s">
        <v>7673</v>
      </c>
      <c r="AK1616" s="45" t="s">
        <v>574</v>
      </c>
      <c r="AL1616" s="46"/>
      <c r="AM1616" s="46"/>
      <c r="AN1616" s="44" t="s">
        <v>554</v>
      </c>
      <c r="AO1616" s="50"/>
      <c r="AP1616" s="50" t="s">
        <v>4760</v>
      </c>
      <c r="AQ1616" s="50" t="str">
        <f t="shared" si="103"/>
        <v>Start Date missing</v>
      </c>
      <c r="AR1616" s="47"/>
      <c r="AS1616" s="57"/>
      <c r="AT1616" s="50" t="str">
        <f t="shared" si="100"/>
        <v>Start Date missing</v>
      </c>
      <c r="AU1616" s="50" t="str">
        <f t="shared" si="101"/>
        <v>Start Date missing</v>
      </c>
      <c r="AV1616" s="58"/>
      <c r="AY1616" s="23"/>
      <c r="AZ1616" s="23"/>
    </row>
    <row r="1617" spans="1:52" ht="12.6" customHeight="1" x14ac:dyDescent="0.25">
      <c r="A1617" s="55" t="s">
        <v>7721</v>
      </c>
      <c r="B1617" s="56">
        <v>45030</v>
      </c>
      <c r="C1617" s="56">
        <v>45030</v>
      </c>
      <c r="D1617" s="55" t="s">
        <v>3840</v>
      </c>
      <c r="E1617" s="55" t="s">
        <v>35</v>
      </c>
      <c r="F1617" s="55" t="s">
        <v>3840</v>
      </c>
      <c r="G1617" s="55" t="s">
        <v>49</v>
      </c>
      <c r="H1617" s="55" t="s">
        <v>682</v>
      </c>
      <c r="I1617" s="55">
        <v>115703</v>
      </c>
      <c r="J1617" s="55" t="s">
        <v>7736</v>
      </c>
      <c r="K1617" s="54" t="s">
        <v>7279</v>
      </c>
      <c r="L1617" s="55" t="s">
        <v>36</v>
      </c>
      <c r="M1617" s="55" t="s">
        <v>372</v>
      </c>
      <c r="N1617" s="55" t="s">
        <v>38</v>
      </c>
      <c r="O1617" s="55" t="s">
        <v>39</v>
      </c>
      <c r="P1617" s="55" t="s">
        <v>40</v>
      </c>
      <c r="Q1617" s="55" t="s">
        <v>41</v>
      </c>
      <c r="R1617" s="55" t="s">
        <v>78</v>
      </c>
      <c r="S1617" s="55" t="s">
        <v>7738</v>
      </c>
      <c r="T1617" s="55">
        <v>1757</v>
      </c>
      <c r="U1617" s="55" t="s">
        <v>3880</v>
      </c>
      <c r="V1617" s="55" t="s">
        <v>207</v>
      </c>
      <c r="W1617" s="55" t="s">
        <v>3881</v>
      </c>
      <c r="X1617" s="54">
        <v>6626</v>
      </c>
      <c r="Y1617" s="55" t="s">
        <v>6373</v>
      </c>
      <c r="Z1617" s="55">
        <v>3237</v>
      </c>
      <c r="AA1617" s="54">
        <v>6626</v>
      </c>
      <c r="AB1617" s="55" t="s">
        <v>45</v>
      </c>
      <c r="AC1617" s="55">
        <v>15347</v>
      </c>
      <c r="AD1617" s="55" t="s">
        <v>3881</v>
      </c>
      <c r="AE1617" s="55" t="s">
        <v>46</v>
      </c>
      <c r="AF1617" s="55" t="s">
        <v>47</v>
      </c>
      <c r="AG1617" s="55">
        <v>90</v>
      </c>
      <c r="AH1617" s="55" t="s">
        <v>47</v>
      </c>
      <c r="AI1617" s="55" t="s">
        <v>7744</v>
      </c>
      <c r="AJ1617" s="48" t="s">
        <v>567</v>
      </c>
      <c r="AK1617" s="45" t="s">
        <v>574</v>
      </c>
      <c r="AL1617" s="46"/>
      <c r="AM1617" s="46"/>
      <c r="AN1617" s="44" t="s">
        <v>554</v>
      </c>
      <c r="AO1617" s="50" t="s">
        <v>609</v>
      </c>
      <c r="AP1617" s="50" t="s">
        <v>4760</v>
      </c>
      <c r="AQ1617" s="50" t="str">
        <f t="shared" si="103"/>
        <v>Fri</v>
      </c>
      <c r="AR1617" s="47"/>
      <c r="AS1617" s="57"/>
      <c r="AT1617" s="50" t="str">
        <f t="shared" si="100"/>
        <v>Apr</v>
      </c>
      <c r="AU1617" s="50" t="str">
        <f t="shared" si="101"/>
        <v>2023</v>
      </c>
      <c r="AV1617" s="58">
        <f>Table13[[#This Row],[End Time]]-Table13[[#This Row],[Start Time]]</f>
        <v>6.25E-2</v>
      </c>
      <c r="AY1617" s="23"/>
      <c r="AZ1617" s="23"/>
    </row>
    <row r="1618" spans="1:52" ht="12.6" customHeight="1" x14ac:dyDescent="0.25">
      <c r="A1618" s="55" t="s">
        <v>7721</v>
      </c>
      <c r="B1618" s="56">
        <v>45030</v>
      </c>
      <c r="C1618" s="56">
        <v>45030</v>
      </c>
      <c r="D1618" s="55" t="s">
        <v>3840</v>
      </c>
      <c r="E1618" s="55" t="s">
        <v>266</v>
      </c>
      <c r="F1618" s="55" t="s">
        <v>3840</v>
      </c>
      <c r="G1618" s="55" t="s">
        <v>179</v>
      </c>
      <c r="H1618" s="55" t="s">
        <v>370</v>
      </c>
      <c r="I1618" s="55">
        <v>115704</v>
      </c>
      <c r="J1618" s="55" t="s">
        <v>7736</v>
      </c>
      <c r="K1618" s="54" t="s">
        <v>6672</v>
      </c>
      <c r="L1618" s="55" t="s">
        <v>36</v>
      </c>
      <c r="M1618" s="55" t="s">
        <v>372</v>
      </c>
      <c r="N1618" s="55" t="s">
        <v>38</v>
      </c>
      <c r="O1618" s="55" t="s">
        <v>39</v>
      </c>
      <c r="P1618" s="55" t="s">
        <v>40</v>
      </c>
      <c r="Q1618" s="55" t="s">
        <v>41</v>
      </c>
      <c r="R1618" s="55" t="s">
        <v>65</v>
      </c>
      <c r="S1618" s="55" t="s">
        <v>7737</v>
      </c>
      <c r="T1618" s="55">
        <v>1550</v>
      </c>
      <c r="U1618" s="55" t="s">
        <v>3882</v>
      </c>
      <c r="V1618" s="55" t="s">
        <v>3883</v>
      </c>
      <c r="W1618" s="55" t="s">
        <v>44</v>
      </c>
      <c r="X1618" s="54" t="s">
        <v>5791</v>
      </c>
      <c r="Y1618" s="55" t="s">
        <v>4967</v>
      </c>
      <c r="Z1618" s="55">
        <v>3119</v>
      </c>
      <c r="AA1618" s="54" t="s">
        <v>5791</v>
      </c>
      <c r="AB1618" s="55" t="s">
        <v>45</v>
      </c>
      <c r="AC1618" s="55">
        <v>15339</v>
      </c>
      <c r="AD1618" s="55" t="s">
        <v>44</v>
      </c>
      <c r="AE1618" s="55" t="s">
        <v>46</v>
      </c>
      <c r="AF1618" s="55" t="s">
        <v>47</v>
      </c>
      <c r="AG1618" s="55">
        <v>95</v>
      </c>
      <c r="AH1618" s="55" t="s">
        <v>47</v>
      </c>
      <c r="AI1618" s="55" t="s">
        <v>7744</v>
      </c>
      <c r="AJ1618" s="48" t="s">
        <v>7673</v>
      </c>
      <c r="AK1618" s="45" t="s">
        <v>574</v>
      </c>
      <c r="AL1618" s="46"/>
      <c r="AM1618" s="46"/>
      <c r="AN1618" s="44" t="s">
        <v>554</v>
      </c>
      <c r="AO1618" s="50" t="s">
        <v>609</v>
      </c>
      <c r="AP1618" s="50" t="s">
        <v>4760</v>
      </c>
      <c r="AQ1618" s="50" t="str">
        <f t="shared" si="103"/>
        <v>Fri</v>
      </c>
      <c r="AR1618" s="47"/>
      <c r="AS1618" s="57"/>
      <c r="AT1618" s="50" t="str">
        <f t="shared" si="100"/>
        <v>Apr</v>
      </c>
      <c r="AU1618" s="50" t="str">
        <f t="shared" si="101"/>
        <v>2023</v>
      </c>
      <c r="AV1618" s="58">
        <f>Table13[[#This Row],[End Time]]-Table13[[#This Row],[Start Time]]</f>
        <v>6.5972222222222265E-2</v>
      </c>
      <c r="AY1618" s="23"/>
      <c r="AZ1618" s="23"/>
    </row>
    <row r="1619" spans="1:52" ht="12.6" customHeight="1" x14ac:dyDescent="0.25">
      <c r="A1619" s="55" t="s">
        <v>7721</v>
      </c>
      <c r="B1619" s="56">
        <v>45030</v>
      </c>
      <c r="C1619" s="56">
        <v>45030</v>
      </c>
      <c r="D1619" s="55" t="s">
        <v>3840</v>
      </c>
      <c r="E1619" s="55" t="s">
        <v>79</v>
      </c>
      <c r="F1619" s="55" t="s">
        <v>3840</v>
      </c>
      <c r="G1619" s="55" t="s">
        <v>179</v>
      </c>
      <c r="H1619" s="55" t="s">
        <v>682</v>
      </c>
      <c r="I1619" s="55">
        <v>115705</v>
      </c>
      <c r="J1619" s="55" t="s">
        <v>7736</v>
      </c>
      <c r="K1619" s="55" t="s">
        <v>7707</v>
      </c>
      <c r="L1619" s="55" t="s">
        <v>36</v>
      </c>
      <c r="M1619" s="55" t="s">
        <v>372</v>
      </c>
      <c r="N1619" s="55" t="s">
        <v>38</v>
      </c>
      <c r="O1619" s="55" t="s">
        <v>39</v>
      </c>
      <c r="P1619" s="55" t="s">
        <v>40</v>
      </c>
      <c r="Q1619" s="55" t="s">
        <v>41</v>
      </c>
      <c r="R1619" s="55" t="s">
        <v>323</v>
      </c>
      <c r="S1619" s="55" t="s">
        <v>7742</v>
      </c>
      <c r="T1619" s="55">
        <v>1531</v>
      </c>
      <c r="U1619" s="55" t="s">
        <v>3884</v>
      </c>
      <c r="V1619" s="55" t="s">
        <v>3885</v>
      </c>
      <c r="W1619" s="55" t="s">
        <v>3885</v>
      </c>
      <c r="X1619" s="54">
        <v>6626</v>
      </c>
      <c r="Y1619" s="55" t="s">
        <v>6310</v>
      </c>
      <c r="Z1619" s="55">
        <v>3616</v>
      </c>
      <c r="AA1619" s="54">
        <v>6626</v>
      </c>
      <c r="AB1619" s="55" t="s">
        <v>45</v>
      </c>
      <c r="AC1619" s="55">
        <v>15359</v>
      </c>
      <c r="AD1619" s="55" t="s">
        <v>3885</v>
      </c>
      <c r="AE1619" s="55" t="s">
        <v>46</v>
      </c>
      <c r="AF1619" s="55" t="s">
        <v>47</v>
      </c>
      <c r="AG1619" s="55">
        <v>120</v>
      </c>
      <c r="AH1619" s="55" t="s">
        <v>47</v>
      </c>
      <c r="AI1619" s="55" t="s">
        <v>7744</v>
      </c>
      <c r="AJ1619" s="44" t="s">
        <v>7673</v>
      </c>
      <c r="AK1619" s="45">
        <v>44701</v>
      </c>
      <c r="AL1619" s="46">
        <f t="shared" ca="1" si="102"/>
        <v>1.4273972602739726</v>
      </c>
      <c r="AM1619" s="46" t="s">
        <v>7678</v>
      </c>
      <c r="AN1619" s="44" t="s">
        <v>554</v>
      </c>
      <c r="AO1619" s="50" t="s">
        <v>609</v>
      </c>
      <c r="AP1619" s="50" t="s">
        <v>4760</v>
      </c>
      <c r="AQ1619" s="50" t="str">
        <f t="shared" si="103"/>
        <v>Fri</v>
      </c>
      <c r="AR1619" s="47"/>
      <c r="AS1619" s="57"/>
      <c r="AT1619" s="50" t="str">
        <f t="shared" si="100"/>
        <v>Apr</v>
      </c>
      <c r="AU1619" s="50" t="str">
        <f t="shared" si="101"/>
        <v>2023</v>
      </c>
      <c r="AV1619" s="58">
        <f>Table13[[#This Row],[End Time]]-Table13[[#This Row],[Start Time]]</f>
        <v>8.333333333333337E-2</v>
      </c>
      <c r="AY1619" s="23"/>
      <c r="AZ1619" s="23"/>
    </row>
    <row r="1620" spans="1:52" ht="12.6" customHeight="1" x14ac:dyDescent="0.25">
      <c r="A1620" s="55" t="s">
        <v>7721</v>
      </c>
      <c r="B1620" s="56">
        <v>45030</v>
      </c>
      <c r="C1620" s="56">
        <v>45030</v>
      </c>
      <c r="D1620" s="55" t="s">
        <v>3840</v>
      </c>
      <c r="E1620" s="55" t="s">
        <v>130</v>
      </c>
      <c r="F1620" s="55" t="s">
        <v>3840</v>
      </c>
      <c r="G1620" s="55" t="s">
        <v>96</v>
      </c>
      <c r="H1620" s="55" t="s">
        <v>682</v>
      </c>
      <c r="I1620" s="55">
        <v>115707</v>
      </c>
      <c r="J1620" s="55" t="s">
        <v>7736</v>
      </c>
      <c r="K1620" s="54" t="s">
        <v>7624</v>
      </c>
      <c r="L1620" s="55" t="s">
        <v>36</v>
      </c>
      <c r="M1620" s="55" t="s">
        <v>372</v>
      </c>
      <c r="N1620" s="55" t="s">
        <v>38</v>
      </c>
      <c r="O1620" s="55" t="s">
        <v>39</v>
      </c>
      <c r="P1620" s="55" t="s">
        <v>40</v>
      </c>
      <c r="Q1620" s="55" t="s">
        <v>41</v>
      </c>
      <c r="R1620" s="55" t="s">
        <v>249</v>
      </c>
      <c r="S1620" s="55" t="s">
        <v>7742</v>
      </c>
      <c r="T1620" s="55">
        <v>1510</v>
      </c>
      <c r="U1620" s="55" t="s">
        <v>3886</v>
      </c>
      <c r="V1620" s="55" t="s">
        <v>3887</v>
      </c>
      <c r="W1620" s="55" t="s">
        <v>3887</v>
      </c>
      <c r="X1620" s="54">
        <v>6626</v>
      </c>
      <c r="Y1620" s="55" t="s">
        <v>6250</v>
      </c>
      <c r="Z1620" s="55">
        <v>3606</v>
      </c>
      <c r="AA1620" s="54">
        <v>6626</v>
      </c>
      <c r="AB1620" s="55" t="s">
        <v>45</v>
      </c>
      <c r="AC1620" s="55">
        <v>15360</v>
      </c>
      <c r="AD1620" s="55" t="s">
        <v>3887</v>
      </c>
      <c r="AE1620" s="55" t="s">
        <v>46</v>
      </c>
      <c r="AF1620" s="55" t="s">
        <v>47</v>
      </c>
      <c r="AG1620" s="55">
        <v>110</v>
      </c>
      <c r="AH1620" s="55" t="s">
        <v>47</v>
      </c>
      <c r="AI1620" s="55" t="s">
        <v>7744</v>
      </c>
      <c r="AJ1620" s="44" t="s">
        <v>7673</v>
      </c>
      <c r="AK1620" s="45" t="s">
        <v>574</v>
      </c>
      <c r="AL1620" s="46"/>
      <c r="AM1620" s="46"/>
      <c r="AN1620" s="44" t="s">
        <v>554</v>
      </c>
      <c r="AO1620" s="50" t="s">
        <v>609</v>
      </c>
      <c r="AP1620" s="50" t="s">
        <v>4760</v>
      </c>
      <c r="AQ1620" s="50" t="str">
        <f t="shared" si="103"/>
        <v>Fri</v>
      </c>
      <c r="AR1620" s="47"/>
      <c r="AS1620" s="57"/>
      <c r="AT1620" s="50" t="str">
        <f t="shared" si="100"/>
        <v>Apr</v>
      </c>
      <c r="AU1620" s="50" t="str">
        <f t="shared" si="101"/>
        <v>2023</v>
      </c>
      <c r="AV1620" s="58">
        <f>Table13[[#This Row],[End Time]]-Table13[[#This Row],[Start Time]]</f>
        <v>7.638888888888884E-2</v>
      </c>
      <c r="AY1620" s="23"/>
      <c r="AZ1620" s="23"/>
    </row>
    <row r="1621" spans="1:52" ht="12.6" customHeight="1" x14ac:dyDescent="0.25">
      <c r="A1621" s="55" t="s">
        <v>7721</v>
      </c>
      <c r="B1621" s="56">
        <v>45030</v>
      </c>
      <c r="C1621" s="56">
        <v>45030</v>
      </c>
      <c r="D1621" s="55" t="s">
        <v>3840</v>
      </c>
      <c r="E1621" s="55" t="s">
        <v>34</v>
      </c>
      <c r="F1621" s="55" t="s">
        <v>3840</v>
      </c>
      <c r="G1621" s="55" t="s">
        <v>48</v>
      </c>
      <c r="H1621" s="55" t="s">
        <v>368</v>
      </c>
      <c r="I1621" s="55">
        <v>115708</v>
      </c>
      <c r="J1621" s="55" t="s">
        <v>7732</v>
      </c>
      <c r="K1621" s="54" t="s">
        <v>7663</v>
      </c>
      <c r="L1621" s="55" t="s">
        <v>128</v>
      </c>
      <c r="M1621" s="55" t="s">
        <v>372</v>
      </c>
      <c r="N1621" s="55" t="s">
        <v>38</v>
      </c>
      <c r="O1621" s="55" t="s">
        <v>39</v>
      </c>
      <c r="P1621" s="55" t="s">
        <v>40</v>
      </c>
      <c r="Q1621" s="55" t="s">
        <v>41</v>
      </c>
      <c r="R1621" s="55" t="s">
        <v>42</v>
      </c>
      <c r="S1621" s="55" t="s">
        <v>7743</v>
      </c>
      <c r="T1621" s="55">
        <v>2105</v>
      </c>
      <c r="U1621" s="55" t="s">
        <v>3888</v>
      </c>
      <c r="V1621" s="55" t="s">
        <v>3889</v>
      </c>
      <c r="W1621" s="55" t="s">
        <v>3889</v>
      </c>
      <c r="X1621" s="54">
        <v>6627</v>
      </c>
      <c r="Y1621" s="55" t="s">
        <v>6266</v>
      </c>
      <c r="Z1621" s="55" t="s">
        <v>7655</v>
      </c>
      <c r="AA1621" s="54">
        <v>6627</v>
      </c>
      <c r="AB1621" s="55" t="s">
        <v>129</v>
      </c>
      <c r="AC1621" s="55">
        <v>15379</v>
      </c>
      <c r="AD1621" s="55" t="s">
        <v>3889</v>
      </c>
      <c r="AE1621" s="55" t="s">
        <v>46</v>
      </c>
      <c r="AF1621" s="55" t="s">
        <v>47</v>
      </c>
      <c r="AG1621" s="55">
        <v>45</v>
      </c>
      <c r="AH1621" s="55" t="s">
        <v>47</v>
      </c>
      <c r="AI1621" s="55" t="s">
        <v>7744</v>
      </c>
      <c r="AJ1621" s="48" t="s">
        <v>567</v>
      </c>
      <c r="AK1621" s="45" t="s">
        <v>574</v>
      </c>
      <c r="AL1621" s="46"/>
      <c r="AM1621" s="46"/>
      <c r="AN1621" s="44" t="s">
        <v>554</v>
      </c>
      <c r="AO1621" s="50" t="s">
        <v>609</v>
      </c>
      <c r="AP1621" s="50" t="s">
        <v>4760</v>
      </c>
      <c r="AQ1621" s="50" t="str">
        <f t="shared" si="103"/>
        <v>Fri</v>
      </c>
      <c r="AR1621" s="47"/>
      <c r="AS1621" s="57"/>
      <c r="AT1621" s="50" t="str">
        <f t="shared" si="100"/>
        <v>Apr</v>
      </c>
      <c r="AU1621" s="50" t="str">
        <f t="shared" si="101"/>
        <v>2023</v>
      </c>
      <c r="AV1621" s="58">
        <f>Table13[[#This Row],[End Time]]-Table13[[#This Row],[Start Time]]</f>
        <v>3.125E-2</v>
      </c>
      <c r="AY1621" s="23"/>
      <c r="AZ1621" s="23"/>
    </row>
    <row r="1622" spans="1:52" ht="12.6" customHeight="1" x14ac:dyDescent="0.25">
      <c r="A1622" s="55" t="s">
        <v>7721</v>
      </c>
      <c r="B1622" s="56">
        <v>45030</v>
      </c>
      <c r="C1622" s="56">
        <v>45030</v>
      </c>
      <c r="D1622" s="55" t="s">
        <v>3840</v>
      </c>
      <c r="E1622" s="55" t="s">
        <v>59</v>
      </c>
      <c r="F1622" s="55" t="s">
        <v>3840</v>
      </c>
      <c r="G1622" s="55" t="s">
        <v>62</v>
      </c>
      <c r="H1622" s="55" t="s">
        <v>682</v>
      </c>
      <c r="I1622" s="55">
        <v>115710</v>
      </c>
      <c r="J1622" s="55" t="s">
        <v>7736</v>
      </c>
      <c r="K1622" s="54" t="s">
        <v>5857</v>
      </c>
      <c r="L1622" s="55" t="s">
        <v>36</v>
      </c>
      <c r="M1622" s="55" t="s">
        <v>372</v>
      </c>
      <c r="N1622" s="55" t="s">
        <v>38</v>
      </c>
      <c r="O1622" s="55" t="s">
        <v>39</v>
      </c>
      <c r="P1622" s="55" t="s">
        <v>40</v>
      </c>
      <c r="Q1622" s="55" t="s">
        <v>41</v>
      </c>
      <c r="R1622" s="55" t="s">
        <v>100</v>
      </c>
      <c r="S1622" s="55" t="s">
        <v>7741</v>
      </c>
      <c r="T1622" s="55">
        <v>1544</v>
      </c>
      <c r="U1622" s="55" t="s">
        <v>3891</v>
      </c>
      <c r="V1622" s="55" t="s">
        <v>504</v>
      </c>
      <c r="W1622" s="55" t="s">
        <v>504</v>
      </c>
      <c r="X1622" s="54" t="s">
        <v>7670</v>
      </c>
      <c r="Y1622" s="55" t="s">
        <v>6380</v>
      </c>
      <c r="Z1622" s="55">
        <v>3336</v>
      </c>
      <c r="AA1622" s="54" t="s">
        <v>7670</v>
      </c>
      <c r="AB1622" s="55" t="s">
        <v>45</v>
      </c>
      <c r="AC1622" s="55">
        <v>15369</v>
      </c>
      <c r="AD1622" s="55" t="s">
        <v>504</v>
      </c>
      <c r="AE1622" s="55" t="s">
        <v>46</v>
      </c>
      <c r="AF1622" s="55" t="s">
        <v>47</v>
      </c>
      <c r="AG1622" s="55">
        <v>60</v>
      </c>
      <c r="AH1622" s="55" t="s">
        <v>47</v>
      </c>
      <c r="AI1622" s="55" t="s">
        <v>7745</v>
      </c>
      <c r="AJ1622" s="44" t="s">
        <v>60</v>
      </c>
      <c r="AK1622" s="45">
        <v>40613</v>
      </c>
      <c r="AL1622" s="46">
        <f t="shared" ca="1" si="102"/>
        <v>12.627397260273973</v>
      </c>
      <c r="AM1622" s="46" t="s">
        <v>7688</v>
      </c>
      <c r="AN1622" s="44" t="s">
        <v>554</v>
      </c>
      <c r="AO1622" s="50" t="s">
        <v>609</v>
      </c>
      <c r="AP1622" s="44" t="s">
        <v>60</v>
      </c>
      <c r="AQ1622" s="50" t="str">
        <f t="shared" si="103"/>
        <v>Fri</v>
      </c>
      <c r="AR1622" s="47"/>
      <c r="AS1622" s="57"/>
      <c r="AT1622" s="50" t="str">
        <f t="shared" si="100"/>
        <v>Apr</v>
      </c>
      <c r="AU1622" s="50" t="str">
        <f t="shared" si="101"/>
        <v>2023</v>
      </c>
      <c r="AV1622" s="58">
        <f>Table13[[#This Row],[End Time]]-Table13[[#This Row],[Start Time]]</f>
        <v>4.166666666666663E-2</v>
      </c>
      <c r="AY1622" s="23"/>
      <c r="AZ1622" s="23"/>
    </row>
    <row r="1623" spans="1:52" ht="12.6" customHeight="1" x14ac:dyDescent="0.25">
      <c r="A1623" s="55" t="s">
        <v>7721</v>
      </c>
      <c r="B1623" s="56">
        <v>45030</v>
      </c>
      <c r="C1623" s="56">
        <v>45030</v>
      </c>
      <c r="D1623" s="55" t="s">
        <v>3840</v>
      </c>
      <c r="E1623" s="55" t="s">
        <v>89</v>
      </c>
      <c r="F1623" s="55" t="s">
        <v>3840</v>
      </c>
      <c r="G1623" s="55" t="s">
        <v>99</v>
      </c>
      <c r="H1623" s="55" t="s">
        <v>682</v>
      </c>
      <c r="I1623" s="55">
        <v>115711</v>
      </c>
      <c r="J1623" s="55" t="s">
        <v>7734</v>
      </c>
      <c r="K1623" s="54" t="s">
        <v>7674</v>
      </c>
      <c r="L1623" s="55" t="s">
        <v>36</v>
      </c>
      <c r="M1623" s="55" t="s">
        <v>372</v>
      </c>
      <c r="N1623" s="55" t="s">
        <v>38</v>
      </c>
      <c r="O1623" s="55" t="s">
        <v>39</v>
      </c>
      <c r="P1623" s="55" t="s">
        <v>40</v>
      </c>
      <c r="Q1623" s="55" t="s">
        <v>41</v>
      </c>
      <c r="R1623" s="55" t="s">
        <v>50</v>
      </c>
      <c r="S1623" s="55" t="s">
        <v>7742</v>
      </c>
      <c r="T1623" s="55">
        <v>1418</v>
      </c>
      <c r="U1623" s="55" t="s">
        <v>3892</v>
      </c>
      <c r="V1623" s="55" t="s">
        <v>3893</v>
      </c>
      <c r="W1623" s="55" t="s">
        <v>3893</v>
      </c>
      <c r="X1623" s="54">
        <v>6625</v>
      </c>
      <c r="Y1623" s="55" t="s">
        <v>5573</v>
      </c>
      <c r="Z1623" s="55" t="s">
        <v>7655</v>
      </c>
      <c r="AA1623" s="54">
        <v>6625</v>
      </c>
      <c r="AB1623" s="55" t="s">
        <v>55</v>
      </c>
      <c r="AC1623" s="55">
        <v>15437</v>
      </c>
      <c r="AD1623" s="55" t="s">
        <v>3893</v>
      </c>
      <c r="AE1623" s="55" t="s">
        <v>46</v>
      </c>
      <c r="AF1623" s="55" t="s">
        <v>47</v>
      </c>
      <c r="AG1623" s="55">
        <v>30</v>
      </c>
      <c r="AH1623" s="55" t="s">
        <v>47</v>
      </c>
      <c r="AI1623" s="55" t="s">
        <v>7744</v>
      </c>
      <c r="AJ1623" s="48" t="s">
        <v>566</v>
      </c>
      <c r="AK1623" s="45">
        <v>40029</v>
      </c>
      <c r="AL1623" s="46">
        <f t="shared" ca="1" si="102"/>
        <v>14.227397260273973</v>
      </c>
      <c r="AM1623" s="46" t="s">
        <v>7690</v>
      </c>
      <c r="AN1623" s="44" t="s">
        <v>554</v>
      </c>
      <c r="AO1623" s="50" t="s">
        <v>609</v>
      </c>
      <c r="AP1623" s="50" t="s">
        <v>4760</v>
      </c>
      <c r="AQ1623" s="50" t="str">
        <f t="shared" si="103"/>
        <v>Fri</v>
      </c>
      <c r="AR1623" s="47"/>
      <c r="AS1623" s="57"/>
      <c r="AT1623" s="50" t="str">
        <f t="shared" si="100"/>
        <v>Apr</v>
      </c>
      <c r="AU1623" s="50" t="str">
        <f t="shared" si="101"/>
        <v>2023</v>
      </c>
      <c r="AV1623" s="58">
        <f>Table13[[#This Row],[End Time]]-Table13[[#This Row],[Start Time]]</f>
        <v>2.083333333333337E-2</v>
      </c>
      <c r="AY1623" s="23"/>
      <c r="AZ1623" s="23"/>
    </row>
    <row r="1624" spans="1:52" ht="12.6" customHeight="1" x14ac:dyDescent="0.25">
      <c r="A1624" s="55" t="s">
        <v>7721</v>
      </c>
      <c r="B1624" s="56">
        <v>45030</v>
      </c>
      <c r="C1624" s="56">
        <v>45030</v>
      </c>
      <c r="D1624" s="55" t="s">
        <v>3840</v>
      </c>
      <c r="E1624" s="55" t="s">
        <v>114</v>
      </c>
      <c r="F1624" s="55" t="s">
        <v>3840</v>
      </c>
      <c r="G1624" s="55" t="s">
        <v>168</v>
      </c>
      <c r="H1624" s="55" t="s">
        <v>447</v>
      </c>
      <c r="I1624" s="55">
        <v>115712</v>
      </c>
      <c r="J1624" s="55" t="s">
        <v>7728</v>
      </c>
      <c r="K1624" s="54" t="s">
        <v>4761</v>
      </c>
      <c r="L1624" s="55" t="s">
        <v>91</v>
      </c>
      <c r="M1624" s="55" t="s">
        <v>425</v>
      </c>
      <c r="N1624" s="55" t="s">
        <v>38</v>
      </c>
      <c r="O1624" s="55" t="s">
        <v>39</v>
      </c>
      <c r="P1624" s="55" t="s">
        <v>40</v>
      </c>
      <c r="Q1624" s="55" t="s">
        <v>41</v>
      </c>
      <c r="R1624" s="55" t="s">
        <v>100</v>
      </c>
      <c r="S1624" s="55" t="s">
        <v>7737</v>
      </c>
      <c r="T1624" s="55">
        <v>2026</v>
      </c>
      <c r="U1624" s="55" t="s">
        <v>3894</v>
      </c>
      <c r="V1624" s="55" t="s">
        <v>3866</v>
      </c>
      <c r="W1624" s="55" t="s">
        <v>44</v>
      </c>
      <c r="X1624" s="55" t="s">
        <v>6246</v>
      </c>
      <c r="Y1624" s="55" t="s">
        <v>6282</v>
      </c>
      <c r="Z1624" s="55" t="s">
        <v>7655</v>
      </c>
      <c r="AA1624" s="55" t="s">
        <v>6246</v>
      </c>
      <c r="AB1624" s="55" t="s">
        <v>161</v>
      </c>
      <c r="AC1624" s="55">
        <v>15338</v>
      </c>
      <c r="AD1624" s="55" t="s">
        <v>44</v>
      </c>
      <c r="AE1624" s="55" t="s">
        <v>46</v>
      </c>
      <c r="AF1624" s="55" t="s">
        <v>47</v>
      </c>
      <c r="AG1624" s="55">
        <v>80</v>
      </c>
      <c r="AH1624" s="55" t="s">
        <v>47</v>
      </c>
      <c r="AI1624" s="55" t="s">
        <v>7744</v>
      </c>
      <c r="AJ1624" s="44" t="s">
        <v>7677</v>
      </c>
      <c r="AK1624" s="45" t="s">
        <v>574</v>
      </c>
      <c r="AL1624" s="46"/>
      <c r="AM1624" s="46"/>
      <c r="AN1624" s="44" t="s">
        <v>554</v>
      </c>
      <c r="AO1624" s="50" t="s">
        <v>609</v>
      </c>
      <c r="AP1624" s="44" t="s">
        <v>90</v>
      </c>
      <c r="AQ1624" s="50" t="str">
        <f t="shared" si="103"/>
        <v>Fri</v>
      </c>
      <c r="AR1624" s="47"/>
      <c r="AS1624" s="57"/>
      <c r="AT1624" s="50" t="str">
        <f t="shared" si="100"/>
        <v>Apr</v>
      </c>
      <c r="AU1624" s="50" t="str">
        <f t="shared" si="101"/>
        <v>2023</v>
      </c>
      <c r="AV1624" s="58">
        <f>Table13[[#This Row],[End Time]]-Table13[[#This Row],[Start Time]]</f>
        <v>5.5555555555555469E-2</v>
      </c>
      <c r="AY1624" s="23"/>
      <c r="AZ1624" s="23"/>
    </row>
    <row r="1625" spans="1:52" ht="12.6" customHeight="1" x14ac:dyDescent="0.25">
      <c r="A1625" s="55" t="s">
        <v>7721</v>
      </c>
      <c r="B1625" s="56">
        <v>45030</v>
      </c>
      <c r="C1625" s="56">
        <v>45030</v>
      </c>
      <c r="D1625" s="55" t="s">
        <v>3840</v>
      </c>
      <c r="E1625" s="55" t="s">
        <v>79</v>
      </c>
      <c r="F1625" s="55" t="s">
        <v>3840</v>
      </c>
      <c r="G1625" s="55" t="s">
        <v>120</v>
      </c>
      <c r="H1625" s="55" t="s">
        <v>682</v>
      </c>
      <c r="I1625" s="55">
        <v>115713</v>
      </c>
      <c r="J1625" s="55" t="s">
        <v>7736</v>
      </c>
      <c r="K1625" s="54" t="s">
        <v>6091</v>
      </c>
      <c r="L1625" s="55" t="s">
        <v>36</v>
      </c>
      <c r="M1625" s="55" t="s">
        <v>425</v>
      </c>
      <c r="N1625" s="55" t="s">
        <v>38</v>
      </c>
      <c r="O1625" s="55" t="s">
        <v>39</v>
      </c>
      <c r="P1625" s="55" t="s">
        <v>40</v>
      </c>
      <c r="Q1625" s="55" t="s">
        <v>41</v>
      </c>
      <c r="R1625" s="55" t="s">
        <v>58</v>
      </c>
      <c r="S1625" s="55" t="s">
        <v>7739</v>
      </c>
      <c r="T1625" s="55">
        <v>1539</v>
      </c>
      <c r="U1625" s="55" t="s">
        <v>3895</v>
      </c>
      <c r="V1625" s="55" t="s">
        <v>3896</v>
      </c>
      <c r="W1625" s="55" t="s">
        <v>3896</v>
      </c>
      <c r="X1625" s="54" t="s">
        <v>5791</v>
      </c>
      <c r="Y1625" s="55" t="s">
        <v>5351</v>
      </c>
      <c r="Z1625" s="55">
        <v>3208</v>
      </c>
      <c r="AA1625" s="54" t="s">
        <v>5791</v>
      </c>
      <c r="AB1625" s="55" t="s">
        <v>45</v>
      </c>
      <c r="AC1625" s="55">
        <v>15448</v>
      </c>
      <c r="AD1625" s="55" t="s">
        <v>3896</v>
      </c>
      <c r="AE1625" s="55" t="s">
        <v>46</v>
      </c>
      <c r="AF1625" s="55" t="s">
        <v>47</v>
      </c>
      <c r="AG1625" s="55">
        <v>145</v>
      </c>
      <c r="AH1625" s="55" t="s">
        <v>47</v>
      </c>
      <c r="AI1625" s="55" t="s">
        <v>7744</v>
      </c>
      <c r="AJ1625" s="48" t="s">
        <v>568</v>
      </c>
      <c r="AK1625" s="45">
        <v>42057</v>
      </c>
      <c r="AL1625" s="46">
        <f t="shared" ca="1" si="102"/>
        <v>8.6712328767123292</v>
      </c>
      <c r="AM1625" s="49" t="s">
        <v>7684</v>
      </c>
      <c r="AN1625" s="44" t="s">
        <v>553</v>
      </c>
      <c r="AO1625" s="50" t="s">
        <v>609</v>
      </c>
      <c r="AP1625" s="50" t="s">
        <v>4760</v>
      </c>
      <c r="AQ1625" s="50" t="str">
        <f t="shared" si="103"/>
        <v>Fri</v>
      </c>
      <c r="AR1625" s="47"/>
      <c r="AS1625" s="57"/>
      <c r="AT1625" s="50" t="str">
        <f t="shared" si="100"/>
        <v>Apr</v>
      </c>
      <c r="AU1625" s="50" t="str">
        <f t="shared" si="101"/>
        <v>2023</v>
      </c>
      <c r="AV1625" s="58">
        <f>Table13[[#This Row],[End Time]]-Table13[[#This Row],[Start Time]]</f>
        <v>0.10069444444444442</v>
      </c>
      <c r="AY1625" s="23"/>
      <c r="AZ1625" s="23"/>
    </row>
    <row r="1626" spans="1:52" ht="12.6" customHeight="1" x14ac:dyDescent="0.25">
      <c r="A1626" s="55" t="s">
        <v>7721</v>
      </c>
      <c r="B1626" s="56">
        <v>45030</v>
      </c>
      <c r="C1626" s="56">
        <v>45030</v>
      </c>
      <c r="D1626" s="55" t="s">
        <v>3840</v>
      </c>
      <c r="E1626" s="55" t="s">
        <v>213</v>
      </c>
      <c r="F1626" s="55" t="s">
        <v>3840</v>
      </c>
      <c r="G1626" s="55" t="s">
        <v>53</v>
      </c>
      <c r="H1626" s="55" t="s">
        <v>682</v>
      </c>
      <c r="I1626" s="55">
        <v>115714</v>
      </c>
      <c r="J1626" s="55" t="s">
        <v>7732</v>
      </c>
      <c r="K1626" s="54" t="s">
        <v>6616</v>
      </c>
      <c r="L1626" s="55" t="s">
        <v>187</v>
      </c>
      <c r="M1626" s="55" t="s">
        <v>425</v>
      </c>
      <c r="N1626" s="55" t="s">
        <v>38</v>
      </c>
      <c r="O1626" s="55" t="s">
        <v>39</v>
      </c>
      <c r="P1626" s="55" t="s">
        <v>40</v>
      </c>
      <c r="Q1626" s="55" t="s">
        <v>41</v>
      </c>
      <c r="R1626" s="55" t="s">
        <v>58</v>
      </c>
      <c r="S1626" s="55" t="s">
        <v>7739</v>
      </c>
      <c r="T1626" s="55">
        <v>1290</v>
      </c>
      <c r="U1626" s="55" t="s">
        <v>3897</v>
      </c>
      <c r="V1626" s="55" t="s">
        <v>3898</v>
      </c>
      <c r="W1626" s="55" t="s">
        <v>3899</v>
      </c>
      <c r="X1626" s="54">
        <v>6634</v>
      </c>
      <c r="Y1626" s="55" t="s">
        <v>366</v>
      </c>
      <c r="Z1626" s="55" t="s">
        <v>7655</v>
      </c>
      <c r="AA1626" s="54">
        <v>6634</v>
      </c>
      <c r="AB1626" s="55" t="s">
        <v>189</v>
      </c>
      <c r="AC1626" s="55">
        <v>15367</v>
      </c>
      <c r="AD1626" s="55" t="s">
        <v>3899</v>
      </c>
      <c r="AE1626" s="55" t="s">
        <v>46</v>
      </c>
      <c r="AF1626" s="55" t="s">
        <v>47</v>
      </c>
      <c r="AG1626" s="55">
        <v>220</v>
      </c>
      <c r="AH1626" s="55" t="s">
        <v>47</v>
      </c>
      <c r="AI1626" s="55" t="s">
        <v>7744</v>
      </c>
      <c r="AJ1626" s="48" t="s">
        <v>568</v>
      </c>
      <c r="AK1626" s="45">
        <v>43781</v>
      </c>
      <c r="AL1626" s="46">
        <f t="shared" ca="1" si="102"/>
        <v>3.9479452054794519</v>
      </c>
      <c r="AM1626" s="46" t="s">
        <v>7680</v>
      </c>
      <c r="AN1626" s="44" t="s">
        <v>553</v>
      </c>
      <c r="AO1626" s="50" t="s">
        <v>609</v>
      </c>
      <c r="AP1626" s="50" t="s">
        <v>4760</v>
      </c>
      <c r="AQ1626" s="50" t="str">
        <f t="shared" si="103"/>
        <v>Fri</v>
      </c>
      <c r="AR1626" s="47"/>
      <c r="AS1626" s="57"/>
      <c r="AT1626" s="50" t="str">
        <f t="shared" si="100"/>
        <v>Apr</v>
      </c>
      <c r="AU1626" s="50" t="str">
        <f t="shared" si="101"/>
        <v>2023</v>
      </c>
      <c r="AV1626" s="58">
        <f>Table13[[#This Row],[End Time]]-Table13[[#This Row],[Start Time]]</f>
        <v>0.15277777777777773</v>
      </c>
      <c r="AY1626" s="23"/>
      <c r="AZ1626" s="23"/>
    </row>
    <row r="1627" spans="1:52" ht="12.6" customHeight="1" x14ac:dyDescent="0.25">
      <c r="A1627" s="55" t="s">
        <v>7721</v>
      </c>
      <c r="B1627" s="56">
        <v>45030</v>
      </c>
      <c r="C1627" s="56">
        <v>45030</v>
      </c>
      <c r="D1627" s="55" t="s">
        <v>4764</v>
      </c>
      <c r="E1627" s="55" t="s">
        <v>4765</v>
      </c>
      <c r="F1627" s="55" t="s">
        <v>4766</v>
      </c>
      <c r="G1627" s="55" t="s">
        <v>4767</v>
      </c>
      <c r="H1627" s="55" t="s">
        <v>682</v>
      </c>
      <c r="I1627" s="55">
        <v>115715</v>
      </c>
      <c r="J1627" s="55" t="s">
        <v>7734</v>
      </c>
      <c r="K1627" s="54" t="s">
        <v>7666</v>
      </c>
      <c r="L1627" s="55" t="s">
        <v>36</v>
      </c>
      <c r="M1627" s="55" t="s">
        <v>425</v>
      </c>
      <c r="N1627" s="55" t="s">
        <v>38</v>
      </c>
      <c r="O1627" s="55" t="s">
        <v>39</v>
      </c>
      <c r="P1627" s="55" t="s">
        <v>40</v>
      </c>
      <c r="Q1627" s="55" t="s">
        <v>41</v>
      </c>
      <c r="R1627" s="55" t="s">
        <v>58</v>
      </c>
      <c r="S1627" s="55" t="s">
        <v>7742</v>
      </c>
      <c r="T1627" s="55">
        <v>1345</v>
      </c>
      <c r="U1627" s="55" t="s">
        <v>3900</v>
      </c>
      <c r="V1627" s="55"/>
      <c r="W1627" s="55"/>
      <c r="X1627" s="54">
        <v>6634</v>
      </c>
      <c r="Y1627" s="55" t="s">
        <v>6384</v>
      </c>
      <c r="Z1627" s="55" t="s">
        <v>7655</v>
      </c>
      <c r="AA1627" s="54">
        <v>6634</v>
      </c>
      <c r="AB1627" s="55" t="s">
        <v>55</v>
      </c>
      <c r="AC1627" s="55"/>
      <c r="AD1627" s="55"/>
      <c r="AE1627" s="55"/>
      <c r="AF1627" s="55"/>
      <c r="AG1627" s="55"/>
      <c r="AH1627" s="55" t="s">
        <v>75</v>
      </c>
      <c r="AI1627" s="55" t="s">
        <v>7744</v>
      </c>
      <c r="AJ1627" s="48" t="s">
        <v>566</v>
      </c>
      <c r="AK1627" s="45" t="s">
        <v>574</v>
      </c>
      <c r="AL1627" s="46"/>
      <c r="AM1627" s="46"/>
      <c r="AN1627" s="44" t="s">
        <v>553</v>
      </c>
      <c r="AO1627" s="50"/>
      <c r="AP1627" s="50" t="s">
        <v>4760</v>
      </c>
      <c r="AQ1627" s="50" t="str">
        <f t="shared" si="103"/>
        <v>Start Date missing</v>
      </c>
      <c r="AR1627" s="47"/>
      <c r="AS1627" s="57"/>
      <c r="AT1627" s="50" t="str">
        <f t="shared" si="100"/>
        <v>Start Date missing</v>
      </c>
      <c r="AU1627" s="50" t="str">
        <f t="shared" si="101"/>
        <v>Start Date missing</v>
      </c>
      <c r="AV1627" s="58"/>
      <c r="AY1627" s="23"/>
      <c r="AZ1627" s="23"/>
    </row>
    <row r="1628" spans="1:52" ht="12.6" customHeight="1" x14ac:dyDescent="0.25">
      <c r="A1628" s="55" t="s">
        <v>7721</v>
      </c>
      <c r="B1628" s="56">
        <v>45030</v>
      </c>
      <c r="C1628" s="56">
        <v>45030</v>
      </c>
      <c r="D1628" s="55" t="s">
        <v>3840</v>
      </c>
      <c r="E1628" s="55" t="s">
        <v>62</v>
      </c>
      <c r="F1628" s="55" t="s">
        <v>3840</v>
      </c>
      <c r="G1628" s="55" t="s">
        <v>63</v>
      </c>
      <c r="H1628" s="55" t="s">
        <v>682</v>
      </c>
      <c r="I1628" s="55">
        <v>115716</v>
      </c>
      <c r="J1628" s="55" t="s">
        <v>7736</v>
      </c>
      <c r="K1628" s="54" t="s">
        <v>5857</v>
      </c>
      <c r="L1628" s="55" t="s">
        <v>36</v>
      </c>
      <c r="M1628" s="55" t="s">
        <v>372</v>
      </c>
      <c r="N1628" s="55" t="s">
        <v>38</v>
      </c>
      <c r="O1628" s="55" t="s">
        <v>39</v>
      </c>
      <c r="P1628" s="55" t="s">
        <v>40</v>
      </c>
      <c r="Q1628" s="55" t="s">
        <v>41</v>
      </c>
      <c r="R1628" s="55" t="s">
        <v>50</v>
      </c>
      <c r="S1628" s="55" t="s">
        <v>7741</v>
      </c>
      <c r="T1628" s="55">
        <v>1532</v>
      </c>
      <c r="U1628" s="55" t="s">
        <v>3901</v>
      </c>
      <c r="V1628" s="55" t="s">
        <v>3902</v>
      </c>
      <c r="W1628" s="55" t="s">
        <v>3903</v>
      </c>
      <c r="X1628" s="54" t="s">
        <v>5819</v>
      </c>
      <c r="Y1628" s="55" t="s">
        <v>6355</v>
      </c>
      <c r="Z1628" s="55">
        <v>3136</v>
      </c>
      <c r="AA1628" s="54" t="s">
        <v>5819</v>
      </c>
      <c r="AB1628" s="55" t="s">
        <v>45</v>
      </c>
      <c r="AC1628" s="55">
        <v>15371</v>
      </c>
      <c r="AD1628" s="55" t="s">
        <v>3903</v>
      </c>
      <c r="AE1628" s="55" t="s">
        <v>46</v>
      </c>
      <c r="AF1628" s="55" t="s">
        <v>47</v>
      </c>
      <c r="AG1628" s="55">
        <v>120</v>
      </c>
      <c r="AH1628" s="55" t="s">
        <v>47</v>
      </c>
      <c r="AI1628" s="55" t="s">
        <v>7745</v>
      </c>
      <c r="AJ1628" s="44" t="s">
        <v>60</v>
      </c>
      <c r="AK1628" s="45" t="s">
        <v>574</v>
      </c>
      <c r="AL1628" s="46"/>
      <c r="AM1628" s="46"/>
      <c r="AN1628" s="44" t="s">
        <v>554</v>
      </c>
      <c r="AO1628" s="50" t="s">
        <v>609</v>
      </c>
      <c r="AP1628" s="44" t="s">
        <v>60</v>
      </c>
      <c r="AQ1628" s="50" t="str">
        <f t="shared" si="103"/>
        <v>Fri</v>
      </c>
      <c r="AR1628" s="47"/>
      <c r="AS1628" s="57"/>
      <c r="AT1628" s="50" t="str">
        <f t="shared" si="100"/>
        <v>Apr</v>
      </c>
      <c r="AU1628" s="50" t="str">
        <f t="shared" si="101"/>
        <v>2023</v>
      </c>
      <c r="AV1628" s="58">
        <f>Table13[[#This Row],[End Time]]-Table13[[#This Row],[Start Time]]</f>
        <v>8.333333333333337E-2</v>
      </c>
      <c r="AY1628" s="23"/>
      <c r="AZ1628" s="23"/>
    </row>
    <row r="1629" spans="1:52" ht="12.6" customHeight="1" x14ac:dyDescent="0.25">
      <c r="A1629" s="55" t="s">
        <v>7721</v>
      </c>
      <c r="B1629" s="56">
        <v>45030</v>
      </c>
      <c r="C1629" s="56">
        <v>45030</v>
      </c>
      <c r="D1629" s="55" t="s">
        <v>3840</v>
      </c>
      <c r="E1629" s="55" t="s">
        <v>216</v>
      </c>
      <c r="F1629" s="55" t="s">
        <v>3840</v>
      </c>
      <c r="G1629" s="55" t="s">
        <v>192</v>
      </c>
      <c r="H1629" s="55" t="s">
        <v>682</v>
      </c>
      <c r="I1629" s="55">
        <v>115717</v>
      </c>
      <c r="J1629" s="55" t="s">
        <v>7736</v>
      </c>
      <c r="K1629" s="54" t="s">
        <v>5792</v>
      </c>
      <c r="L1629" s="55" t="s">
        <v>36</v>
      </c>
      <c r="M1629" s="55" t="s">
        <v>372</v>
      </c>
      <c r="N1629" s="55" t="s">
        <v>38</v>
      </c>
      <c r="O1629" s="55" t="s">
        <v>39</v>
      </c>
      <c r="P1629" s="55" t="s">
        <v>40</v>
      </c>
      <c r="Q1629" s="55" t="s">
        <v>41</v>
      </c>
      <c r="R1629" s="55" t="s">
        <v>50</v>
      </c>
      <c r="S1629" s="55" t="s">
        <v>7739</v>
      </c>
      <c r="T1629" s="55">
        <v>1554</v>
      </c>
      <c r="U1629" s="55" t="s">
        <v>3904</v>
      </c>
      <c r="V1629" s="55" t="s">
        <v>3905</v>
      </c>
      <c r="W1629" s="55" t="s">
        <v>3905</v>
      </c>
      <c r="X1629" s="54">
        <v>6626</v>
      </c>
      <c r="Y1629" s="55" t="s">
        <v>6272</v>
      </c>
      <c r="Z1629" s="55">
        <v>3502</v>
      </c>
      <c r="AA1629" s="54">
        <v>6626</v>
      </c>
      <c r="AB1629" s="55" t="s">
        <v>45</v>
      </c>
      <c r="AC1629" s="55">
        <v>15450</v>
      </c>
      <c r="AD1629" s="55" t="s">
        <v>3905</v>
      </c>
      <c r="AE1629" s="55" t="s">
        <v>46</v>
      </c>
      <c r="AF1629" s="55" t="s">
        <v>47</v>
      </c>
      <c r="AG1629" s="55">
        <v>105</v>
      </c>
      <c r="AH1629" s="55" t="s">
        <v>47</v>
      </c>
      <c r="AI1629" s="55" t="s">
        <v>7744</v>
      </c>
      <c r="AJ1629" s="48" t="s">
        <v>568</v>
      </c>
      <c r="AK1629" s="45" t="s">
        <v>574</v>
      </c>
      <c r="AL1629" s="46"/>
      <c r="AM1629" s="46"/>
      <c r="AN1629" s="44" t="s">
        <v>554</v>
      </c>
      <c r="AO1629" s="50" t="s">
        <v>609</v>
      </c>
      <c r="AP1629" s="50" t="s">
        <v>4760</v>
      </c>
      <c r="AQ1629" s="50" t="str">
        <f t="shared" si="103"/>
        <v>Fri</v>
      </c>
      <c r="AR1629" s="47"/>
      <c r="AS1629" s="57"/>
      <c r="AT1629" s="50" t="str">
        <f t="shared" si="100"/>
        <v>Apr</v>
      </c>
      <c r="AU1629" s="50" t="str">
        <f t="shared" si="101"/>
        <v>2023</v>
      </c>
      <c r="AV1629" s="58">
        <f>Table13[[#This Row],[End Time]]-Table13[[#This Row],[Start Time]]</f>
        <v>7.2916666666666741E-2</v>
      </c>
      <c r="AY1629" s="23"/>
      <c r="AZ1629" s="23"/>
    </row>
    <row r="1630" spans="1:52" ht="12.6" customHeight="1" x14ac:dyDescent="0.25">
      <c r="A1630" s="55" t="s">
        <v>7721</v>
      </c>
      <c r="B1630" s="56">
        <v>45030</v>
      </c>
      <c r="C1630" s="56">
        <v>45030</v>
      </c>
      <c r="D1630" s="55" t="s">
        <v>3840</v>
      </c>
      <c r="E1630" s="55" t="s">
        <v>130</v>
      </c>
      <c r="F1630" s="55" t="s">
        <v>3840</v>
      </c>
      <c r="G1630" s="55" t="s">
        <v>63</v>
      </c>
      <c r="H1630" s="55" t="s">
        <v>682</v>
      </c>
      <c r="I1630" s="55">
        <v>115718</v>
      </c>
      <c r="J1630" s="55" t="s">
        <v>7736</v>
      </c>
      <c r="K1630" s="55" t="s">
        <v>6707</v>
      </c>
      <c r="L1630" s="55" t="s">
        <v>36</v>
      </c>
      <c r="M1630" s="55" t="s">
        <v>372</v>
      </c>
      <c r="N1630" s="55" t="s">
        <v>38</v>
      </c>
      <c r="O1630" s="55" t="s">
        <v>39</v>
      </c>
      <c r="P1630" s="55" t="s">
        <v>40</v>
      </c>
      <c r="Q1630" s="55" t="s">
        <v>41</v>
      </c>
      <c r="R1630" s="55" t="s">
        <v>94</v>
      </c>
      <c r="S1630" s="55" t="s">
        <v>7738</v>
      </c>
      <c r="T1630" s="55"/>
      <c r="U1630" s="55" t="s">
        <v>3906</v>
      </c>
      <c r="V1630" s="55" t="s">
        <v>435</v>
      </c>
      <c r="W1630" s="55" t="s">
        <v>3907</v>
      </c>
      <c r="X1630" s="55" t="s">
        <v>5791</v>
      </c>
      <c r="Y1630" s="55" t="s">
        <v>7694</v>
      </c>
      <c r="Z1630" s="55">
        <v>3137</v>
      </c>
      <c r="AA1630" s="55" t="s">
        <v>5791</v>
      </c>
      <c r="AB1630" s="55" t="s">
        <v>45</v>
      </c>
      <c r="AC1630" s="55">
        <v>15348</v>
      </c>
      <c r="AD1630" s="55" t="s">
        <v>3907</v>
      </c>
      <c r="AE1630" s="55" t="s">
        <v>46</v>
      </c>
      <c r="AF1630" s="55" t="s">
        <v>47</v>
      </c>
      <c r="AG1630" s="55">
        <v>70</v>
      </c>
      <c r="AH1630" s="55" t="s">
        <v>47</v>
      </c>
      <c r="AI1630" s="55" t="s">
        <v>7744</v>
      </c>
      <c r="AJ1630" s="44" t="s">
        <v>7677</v>
      </c>
      <c r="AK1630" s="45" t="s">
        <v>574</v>
      </c>
      <c r="AL1630" s="46"/>
      <c r="AM1630" s="46"/>
      <c r="AN1630" s="44" t="s">
        <v>554</v>
      </c>
      <c r="AO1630" s="50" t="s">
        <v>609</v>
      </c>
      <c r="AP1630" s="50" t="s">
        <v>4760</v>
      </c>
      <c r="AQ1630" s="50" t="str">
        <f t="shared" si="103"/>
        <v>Fri</v>
      </c>
      <c r="AR1630" s="47"/>
      <c r="AS1630" s="57"/>
      <c r="AT1630" s="50" t="str">
        <f t="shared" si="100"/>
        <v>Apr</v>
      </c>
      <c r="AU1630" s="50" t="str">
        <f t="shared" si="101"/>
        <v>2023</v>
      </c>
      <c r="AV1630" s="58">
        <f>Table13[[#This Row],[End Time]]-Table13[[#This Row],[Start Time]]</f>
        <v>4.8611111111111049E-2</v>
      </c>
      <c r="AY1630" s="23"/>
      <c r="AZ1630" s="23"/>
    </row>
    <row r="1631" spans="1:52" ht="12.6" customHeight="1" x14ac:dyDescent="0.25">
      <c r="A1631" s="55" t="s">
        <v>7721</v>
      </c>
      <c r="B1631" s="56">
        <v>45031</v>
      </c>
      <c r="C1631" s="56">
        <v>45030</v>
      </c>
      <c r="D1631" s="55" t="s">
        <v>3840</v>
      </c>
      <c r="E1631" s="55" t="s">
        <v>164</v>
      </c>
      <c r="F1631" s="55" t="s">
        <v>3840</v>
      </c>
      <c r="G1631" s="55" t="s">
        <v>155</v>
      </c>
      <c r="H1631" s="55" t="s">
        <v>417</v>
      </c>
      <c r="I1631" s="55">
        <v>115719</v>
      </c>
      <c r="J1631" s="55" t="s">
        <v>7736</v>
      </c>
      <c r="K1631" s="54" t="s">
        <v>5951</v>
      </c>
      <c r="L1631" s="55" t="s">
        <v>36</v>
      </c>
      <c r="M1631" s="55" t="s">
        <v>372</v>
      </c>
      <c r="N1631" s="55" t="s">
        <v>38</v>
      </c>
      <c r="O1631" s="55" t="s">
        <v>39</v>
      </c>
      <c r="P1631" s="55" t="s">
        <v>40</v>
      </c>
      <c r="Q1631" s="55" t="s">
        <v>41</v>
      </c>
      <c r="R1631" s="55" t="s">
        <v>82</v>
      </c>
      <c r="S1631" s="55" t="s">
        <v>7739</v>
      </c>
      <c r="T1631" s="55">
        <v>1571</v>
      </c>
      <c r="U1631" s="55" t="s">
        <v>3908</v>
      </c>
      <c r="V1631" s="55" t="s">
        <v>3909</v>
      </c>
      <c r="W1631" s="55" t="s">
        <v>3910</v>
      </c>
      <c r="X1631" s="54" t="s">
        <v>5954</v>
      </c>
      <c r="Y1631" s="55" t="s">
        <v>4955</v>
      </c>
      <c r="Z1631" s="55">
        <v>3122</v>
      </c>
      <c r="AA1631" s="54" t="s">
        <v>5954</v>
      </c>
      <c r="AB1631" s="55" t="s">
        <v>45</v>
      </c>
      <c r="AC1631" s="55">
        <v>15322</v>
      </c>
      <c r="AD1631" s="55" t="s">
        <v>3910</v>
      </c>
      <c r="AE1631" s="55" t="s">
        <v>46</v>
      </c>
      <c r="AF1631" s="55" t="s">
        <v>47</v>
      </c>
      <c r="AG1631" s="55">
        <v>20</v>
      </c>
      <c r="AH1631" s="55" t="s">
        <v>47</v>
      </c>
      <c r="AI1631" s="55" t="s">
        <v>7744</v>
      </c>
      <c r="AJ1631" s="48" t="s">
        <v>568</v>
      </c>
      <c r="AK1631" s="45" t="s">
        <v>574</v>
      </c>
      <c r="AL1631" s="46"/>
      <c r="AM1631" s="46"/>
      <c r="AN1631" s="44" t="s">
        <v>554</v>
      </c>
      <c r="AO1631" s="50" t="s">
        <v>609</v>
      </c>
      <c r="AP1631" s="50" t="s">
        <v>4760</v>
      </c>
      <c r="AQ1631" s="50" t="str">
        <f t="shared" si="103"/>
        <v>Fri</v>
      </c>
      <c r="AR1631" s="47"/>
      <c r="AS1631" s="57"/>
      <c r="AT1631" s="50" t="str">
        <f t="shared" si="100"/>
        <v>Apr</v>
      </c>
      <c r="AU1631" s="50" t="str">
        <f t="shared" si="101"/>
        <v>2023</v>
      </c>
      <c r="AV1631" s="58">
        <f>Table13[[#This Row],[End Time]]-Table13[[#This Row],[Start Time]]</f>
        <v>1.3888888888888951E-2</v>
      </c>
      <c r="AY1631" s="23"/>
      <c r="AZ1631" s="23"/>
    </row>
    <row r="1632" spans="1:52" ht="12.6" customHeight="1" x14ac:dyDescent="0.25">
      <c r="A1632" s="55" t="s">
        <v>7721</v>
      </c>
      <c r="B1632" s="56">
        <v>45033</v>
      </c>
      <c r="C1632" s="56">
        <v>45033</v>
      </c>
      <c r="D1632" s="55" t="s">
        <v>3840</v>
      </c>
      <c r="E1632" s="55" t="s">
        <v>272</v>
      </c>
      <c r="F1632" s="55" t="s">
        <v>3840</v>
      </c>
      <c r="G1632" s="55" t="s">
        <v>385</v>
      </c>
      <c r="H1632" s="55" t="s">
        <v>682</v>
      </c>
      <c r="I1632" s="55">
        <v>115720</v>
      </c>
      <c r="J1632" s="55" t="s">
        <v>7725</v>
      </c>
      <c r="K1632" s="54" t="s">
        <v>5933</v>
      </c>
      <c r="L1632" s="55" t="s">
        <v>91</v>
      </c>
      <c r="M1632" s="55" t="s">
        <v>425</v>
      </c>
      <c r="N1632" s="55" t="s">
        <v>38</v>
      </c>
      <c r="O1632" s="55" t="s">
        <v>39</v>
      </c>
      <c r="P1632" s="55" t="s">
        <v>40</v>
      </c>
      <c r="Q1632" s="55" t="s">
        <v>41</v>
      </c>
      <c r="R1632" s="55" t="s">
        <v>50</v>
      </c>
      <c r="S1632" s="55" t="s">
        <v>7738</v>
      </c>
      <c r="T1632" s="55">
        <v>1955</v>
      </c>
      <c r="U1632" s="55" t="s">
        <v>3911</v>
      </c>
      <c r="V1632" s="55" t="s">
        <v>51</v>
      </c>
      <c r="W1632" s="55" t="s">
        <v>3912</v>
      </c>
      <c r="X1632" s="54" t="s">
        <v>7670</v>
      </c>
      <c r="Y1632" s="55" t="s">
        <v>5342</v>
      </c>
      <c r="Z1632" s="55" t="s">
        <v>6454</v>
      </c>
      <c r="AA1632" s="54" t="s">
        <v>7670</v>
      </c>
      <c r="AB1632" s="55" t="s">
        <v>98</v>
      </c>
      <c r="AC1632" s="55">
        <v>15469</v>
      </c>
      <c r="AD1632" s="55" t="s">
        <v>3912</v>
      </c>
      <c r="AE1632" s="55" t="s">
        <v>46</v>
      </c>
      <c r="AF1632" s="55" t="s">
        <v>47</v>
      </c>
      <c r="AG1632" s="55">
        <v>40</v>
      </c>
      <c r="AH1632" s="55" t="s">
        <v>47</v>
      </c>
      <c r="AI1632" s="55" t="s">
        <v>7744</v>
      </c>
      <c r="AJ1632" s="48" t="s">
        <v>567</v>
      </c>
      <c r="AK1632" s="45">
        <v>41435</v>
      </c>
      <c r="AL1632" s="46">
        <f t="shared" ca="1" si="102"/>
        <v>10.375342465753425</v>
      </c>
      <c r="AM1632" s="46" t="s">
        <v>7686</v>
      </c>
      <c r="AN1632" s="44" t="s">
        <v>554</v>
      </c>
      <c r="AO1632" s="50" t="s">
        <v>610</v>
      </c>
      <c r="AP1632" s="50" t="s">
        <v>4760</v>
      </c>
      <c r="AQ1632" s="50" t="str">
        <f t="shared" si="103"/>
        <v>Fri</v>
      </c>
      <c r="AR1632" s="47"/>
      <c r="AS1632" s="57"/>
      <c r="AT1632" s="50" t="str">
        <f t="shared" si="100"/>
        <v>Apr</v>
      </c>
      <c r="AU1632" s="50" t="str">
        <f t="shared" si="101"/>
        <v>2023</v>
      </c>
      <c r="AV1632" s="58">
        <f>Table13[[#This Row],[End Time]]-Table13[[#This Row],[Start Time]]</f>
        <v>2.777777777777779E-2</v>
      </c>
      <c r="AY1632" s="23"/>
      <c r="AZ1632" s="23"/>
    </row>
    <row r="1633" spans="1:52" ht="12.6" customHeight="1" x14ac:dyDescent="0.25">
      <c r="A1633" s="55" t="s">
        <v>7721</v>
      </c>
      <c r="B1633" s="56">
        <v>45033</v>
      </c>
      <c r="C1633" s="56">
        <v>45033</v>
      </c>
      <c r="D1633" s="55" t="s">
        <v>3913</v>
      </c>
      <c r="E1633" s="55" t="s">
        <v>136</v>
      </c>
      <c r="F1633" s="55" t="s">
        <v>3913</v>
      </c>
      <c r="G1633" s="55" t="s">
        <v>385</v>
      </c>
      <c r="H1633" s="55" t="s">
        <v>415</v>
      </c>
      <c r="I1633" s="55">
        <v>115721</v>
      </c>
      <c r="J1633" s="55" t="s">
        <v>7736</v>
      </c>
      <c r="K1633" s="54" t="s">
        <v>7636</v>
      </c>
      <c r="L1633" s="55" t="s">
        <v>36</v>
      </c>
      <c r="M1633" s="55" t="s">
        <v>425</v>
      </c>
      <c r="N1633" s="55" t="s">
        <v>38</v>
      </c>
      <c r="O1633" s="55" t="s">
        <v>39</v>
      </c>
      <c r="P1633" s="55" t="s">
        <v>40</v>
      </c>
      <c r="Q1633" s="55" t="s">
        <v>41</v>
      </c>
      <c r="R1633" s="55" t="s">
        <v>50</v>
      </c>
      <c r="S1633" s="55" t="s">
        <v>7739</v>
      </c>
      <c r="T1633" s="55">
        <v>1712</v>
      </c>
      <c r="U1633" s="55" t="s">
        <v>3914</v>
      </c>
      <c r="V1633" s="55" t="s">
        <v>87</v>
      </c>
      <c r="W1633" s="55" t="s">
        <v>3915</v>
      </c>
      <c r="X1633" s="54">
        <v>6627</v>
      </c>
      <c r="Y1633" s="55" t="s">
        <v>6309</v>
      </c>
      <c r="Z1633" s="55">
        <v>4003</v>
      </c>
      <c r="AA1633" s="54">
        <v>6627</v>
      </c>
      <c r="AB1633" s="55" t="s">
        <v>45</v>
      </c>
      <c r="AC1633" s="55">
        <v>15414</v>
      </c>
      <c r="AD1633" s="55" t="s">
        <v>3915</v>
      </c>
      <c r="AE1633" s="55" t="s">
        <v>46</v>
      </c>
      <c r="AF1633" s="55" t="s">
        <v>47</v>
      </c>
      <c r="AG1633" s="55">
        <v>85</v>
      </c>
      <c r="AH1633" s="55" t="s">
        <v>47</v>
      </c>
      <c r="AI1633" s="55" t="s">
        <v>7744</v>
      </c>
      <c r="AJ1633" s="48" t="s">
        <v>567</v>
      </c>
      <c r="AK1633" s="45">
        <v>42313</v>
      </c>
      <c r="AL1633" s="46">
        <f t="shared" ca="1" si="102"/>
        <v>7.9698630136986299</v>
      </c>
      <c r="AM1633" s="49" t="s">
        <v>7684</v>
      </c>
      <c r="AN1633" s="44" t="s">
        <v>554</v>
      </c>
      <c r="AO1633" s="50" t="s">
        <v>610</v>
      </c>
      <c r="AP1633" s="50" t="s">
        <v>4760</v>
      </c>
      <c r="AQ1633" s="50" t="str">
        <f t="shared" si="103"/>
        <v>Sat</v>
      </c>
      <c r="AR1633" s="47"/>
      <c r="AS1633" s="57"/>
      <c r="AT1633" s="50" t="str">
        <f t="shared" si="100"/>
        <v>Apr</v>
      </c>
      <c r="AU1633" s="50" t="str">
        <f t="shared" si="101"/>
        <v>2023</v>
      </c>
      <c r="AV1633" s="58">
        <f>Table13[[#This Row],[End Time]]-Table13[[#This Row],[Start Time]]</f>
        <v>5.902777777777779E-2</v>
      </c>
      <c r="AY1633" s="23"/>
      <c r="AZ1633" s="23"/>
    </row>
    <row r="1634" spans="1:52" ht="12.6" customHeight="1" x14ac:dyDescent="0.25">
      <c r="A1634" s="55" t="s">
        <v>7721</v>
      </c>
      <c r="B1634" s="56">
        <v>45033</v>
      </c>
      <c r="C1634" s="56">
        <v>45033</v>
      </c>
      <c r="D1634" s="55" t="s">
        <v>3916</v>
      </c>
      <c r="E1634" s="55" t="s">
        <v>144</v>
      </c>
      <c r="F1634" s="55" t="s">
        <v>3916</v>
      </c>
      <c r="G1634" s="55" t="s">
        <v>63</v>
      </c>
      <c r="H1634" s="55" t="s">
        <v>286</v>
      </c>
      <c r="I1634" s="55">
        <v>115722</v>
      </c>
      <c r="J1634" s="55" t="s">
        <v>7736</v>
      </c>
      <c r="K1634" s="55" t="s">
        <v>7159</v>
      </c>
      <c r="L1634" s="55" t="s">
        <v>456</v>
      </c>
      <c r="M1634" s="55" t="s">
        <v>425</v>
      </c>
      <c r="N1634" s="55" t="s">
        <v>38</v>
      </c>
      <c r="O1634" s="55" t="s">
        <v>39</v>
      </c>
      <c r="P1634" s="55" t="s">
        <v>40</v>
      </c>
      <c r="Q1634" s="55" t="s">
        <v>41</v>
      </c>
      <c r="R1634" s="55" t="s">
        <v>50</v>
      </c>
      <c r="S1634" s="55" t="s">
        <v>7743</v>
      </c>
      <c r="T1634" s="55">
        <v>1773</v>
      </c>
      <c r="U1634" s="55" t="s">
        <v>3917</v>
      </c>
      <c r="V1634" s="55" t="s">
        <v>3918</v>
      </c>
      <c r="W1634" s="55" t="s">
        <v>3918</v>
      </c>
      <c r="X1634" s="55" t="s">
        <v>5819</v>
      </c>
      <c r="Y1634" s="55" t="s">
        <v>5005</v>
      </c>
      <c r="Z1634" s="55">
        <v>3131</v>
      </c>
      <c r="AA1634" s="55" t="s">
        <v>5819</v>
      </c>
      <c r="AB1634" s="55" t="s">
        <v>457</v>
      </c>
      <c r="AC1634" s="55">
        <v>15376</v>
      </c>
      <c r="AD1634" s="55" t="s">
        <v>3918</v>
      </c>
      <c r="AE1634" s="55" t="s">
        <v>46</v>
      </c>
      <c r="AF1634" s="55" t="s">
        <v>47</v>
      </c>
      <c r="AG1634" s="55">
        <v>350</v>
      </c>
      <c r="AH1634" s="55" t="s">
        <v>175</v>
      </c>
      <c r="AI1634" s="55" t="s">
        <v>7744</v>
      </c>
      <c r="AJ1634" s="44" t="s">
        <v>7677</v>
      </c>
      <c r="AK1634" s="45">
        <v>40353</v>
      </c>
      <c r="AL1634" s="46">
        <f t="shared" ca="1" si="102"/>
        <v>13.33972602739726</v>
      </c>
      <c r="AM1634" s="46" t="s">
        <v>7689</v>
      </c>
      <c r="AN1634" s="44" t="s">
        <v>554</v>
      </c>
      <c r="AO1634" s="50" t="s">
        <v>609</v>
      </c>
      <c r="AP1634" s="50" t="s">
        <v>4760</v>
      </c>
      <c r="AQ1634" s="50" t="str">
        <f t="shared" si="103"/>
        <v>Mon</v>
      </c>
      <c r="AR1634" s="47"/>
      <c r="AS1634" s="57"/>
      <c r="AT1634" s="50" t="str">
        <f t="shared" si="100"/>
        <v>Apr</v>
      </c>
      <c r="AU1634" s="50" t="str">
        <f t="shared" si="101"/>
        <v>2023</v>
      </c>
      <c r="AV1634" s="58">
        <f>Table13[[#This Row],[End Time]]-Table13[[#This Row],[Start Time]]</f>
        <v>0.24305555555555558</v>
      </c>
      <c r="AY1634" s="23"/>
      <c r="AZ1634" s="23"/>
    </row>
    <row r="1635" spans="1:52" ht="12.6" customHeight="1" x14ac:dyDescent="0.25">
      <c r="A1635" s="55" t="s">
        <v>7721</v>
      </c>
      <c r="B1635" s="56">
        <v>45033</v>
      </c>
      <c r="C1635" s="56">
        <v>45033</v>
      </c>
      <c r="D1635" s="55" t="s">
        <v>3840</v>
      </c>
      <c r="E1635" s="55" t="s">
        <v>155</v>
      </c>
      <c r="F1635" s="55" t="s">
        <v>3840</v>
      </c>
      <c r="G1635" s="55" t="s">
        <v>162</v>
      </c>
      <c r="H1635" s="55" t="s">
        <v>368</v>
      </c>
      <c r="I1635" s="55">
        <v>115723</v>
      </c>
      <c r="J1635" s="55" t="s">
        <v>7736</v>
      </c>
      <c r="K1635" s="54" t="s">
        <v>5951</v>
      </c>
      <c r="L1635" s="55" t="s">
        <v>36</v>
      </c>
      <c r="M1635" s="55" t="s">
        <v>425</v>
      </c>
      <c r="N1635" s="55" t="s">
        <v>38</v>
      </c>
      <c r="O1635" s="55" t="s">
        <v>39</v>
      </c>
      <c r="P1635" s="55" t="s">
        <v>40</v>
      </c>
      <c r="Q1635" s="55" t="s">
        <v>41</v>
      </c>
      <c r="R1635" s="55" t="s">
        <v>324</v>
      </c>
      <c r="S1635" s="55" t="s">
        <v>7739</v>
      </c>
      <c r="T1635" s="55">
        <v>1571</v>
      </c>
      <c r="U1635" s="55" t="s">
        <v>3919</v>
      </c>
      <c r="V1635" s="55" t="s">
        <v>282</v>
      </c>
      <c r="W1635" s="55" t="s">
        <v>3920</v>
      </c>
      <c r="X1635" s="54" t="s">
        <v>5954</v>
      </c>
      <c r="Y1635" s="55" t="s">
        <v>4955</v>
      </c>
      <c r="Z1635" s="55">
        <v>3122</v>
      </c>
      <c r="AA1635" s="54" t="s">
        <v>5954</v>
      </c>
      <c r="AB1635" s="55" t="s">
        <v>45</v>
      </c>
      <c r="AC1635" s="55">
        <v>15413</v>
      </c>
      <c r="AD1635" s="55" t="s">
        <v>3920</v>
      </c>
      <c r="AE1635" s="55" t="s">
        <v>46</v>
      </c>
      <c r="AF1635" s="55" t="s">
        <v>47</v>
      </c>
      <c r="AG1635" s="55">
        <v>80</v>
      </c>
      <c r="AH1635" s="55" t="s">
        <v>47</v>
      </c>
      <c r="AI1635" s="55" t="s">
        <v>7744</v>
      </c>
      <c r="AJ1635" s="48" t="s">
        <v>568</v>
      </c>
      <c r="AK1635" s="45" t="s">
        <v>574</v>
      </c>
      <c r="AL1635" s="46"/>
      <c r="AM1635" s="46"/>
      <c r="AN1635" s="44" t="s">
        <v>554</v>
      </c>
      <c r="AO1635" s="50" t="s">
        <v>609</v>
      </c>
      <c r="AP1635" s="50" t="s">
        <v>4760</v>
      </c>
      <c r="AQ1635" s="50" t="str">
        <f t="shared" si="103"/>
        <v>Fri</v>
      </c>
      <c r="AR1635" s="47"/>
      <c r="AS1635" s="57"/>
      <c r="AT1635" s="50" t="str">
        <f t="shared" si="100"/>
        <v>Apr</v>
      </c>
      <c r="AU1635" s="50" t="str">
        <f t="shared" si="101"/>
        <v>2023</v>
      </c>
      <c r="AV1635" s="58">
        <f>Table13[[#This Row],[End Time]]-Table13[[#This Row],[Start Time]]</f>
        <v>5.5555555555555469E-2</v>
      </c>
      <c r="AY1635" s="23"/>
      <c r="AZ1635" s="23"/>
    </row>
    <row r="1636" spans="1:52" ht="12.6" customHeight="1" x14ac:dyDescent="0.25">
      <c r="A1636" s="55" t="s">
        <v>7721</v>
      </c>
      <c r="B1636" s="56">
        <v>45033</v>
      </c>
      <c r="C1636" s="56">
        <v>45033</v>
      </c>
      <c r="D1636" s="55" t="s">
        <v>3840</v>
      </c>
      <c r="E1636" s="55" t="s">
        <v>125</v>
      </c>
      <c r="F1636" s="55" t="s">
        <v>3840</v>
      </c>
      <c r="G1636" s="55" t="s">
        <v>132</v>
      </c>
      <c r="H1636" s="55" t="s">
        <v>286</v>
      </c>
      <c r="I1636" s="55">
        <v>115724</v>
      </c>
      <c r="J1636" s="55" t="s">
        <v>7736</v>
      </c>
      <c r="K1636" s="54" t="s">
        <v>5907</v>
      </c>
      <c r="L1636" s="55" t="s">
        <v>36</v>
      </c>
      <c r="M1636" s="55" t="s">
        <v>425</v>
      </c>
      <c r="N1636" s="55" t="s">
        <v>38</v>
      </c>
      <c r="O1636" s="55" t="s">
        <v>39</v>
      </c>
      <c r="P1636" s="55" t="s">
        <v>40</v>
      </c>
      <c r="Q1636" s="55" t="s">
        <v>41</v>
      </c>
      <c r="R1636" s="55" t="s">
        <v>323</v>
      </c>
      <c r="S1636" s="55" t="s">
        <v>7743</v>
      </c>
      <c r="T1636" s="55">
        <v>1827</v>
      </c>
      <c r="U1636" s="55" t="s">
        <v>3921</v>
      </c>
      <c r="V1636" s="55" t="s">
        <v>3890</v>
      </c>
      <c r="W1636" s="55" t="s">
        <v>3890</v>
      </c>
      <c r="X1636" s="54" t="s">
        <v>7670</v>
      </c>
      <c r="Y1636" s="55" t="s">
        <v>5142</v>
      </c>
      <c r="Z1636" s="55">
        <v>3303</v>
      </c>
      <c r="AA1636" s="54" t="s">
        <v>7670</v>
      </c>
      <c r="AB1636" s="55" t="s">
        <v>45</v>
      </c>
      <c r="AC1636" s="55">
        <v>15377</v>
      </c>
      <c r="AD1636" s="55" t="s">
        <v>3890</v>
      </c>
      <c r="AE1636" s="55" t="s">
        <v>46</v>
      </c>
      <c r="AF1636" s="55" t="s">
        <v>47</v>
      </c>
      <c r="AG1636" s="55">
        <v>120</v>
      </c>
      <c r="AH1636" s="55" t="s">
        <v>47</v>
      </c>
      <c r="AI1636" s="55" t="s">
        <v>7744</v>
      </c>
      <c r="AJ1636" s="48" t="s">
        <v>567</v>
      </c>
      <c r="AK1636" s="45">
        <v>42694</v>
      </c>
      <c r="AL1636" s="46">
        <f t="shared" ca="1" si="102"/>
        <v>6.9260273972602739</v>
      </c>
      <c r="AM1636" s="46" t="s">
        <v>7683</v>
      </c>
      <c r="AN1636" s="44" t="s">
        <v>554</v>
      </c>
      <c r="AO1636" s="50" t="s">
        <v>609</v>
      </c>
      <c r="AP1636" s="50" t="s">
        <v>4760</v>
      </c>
      <c r="AQ1636" s="50" t="str">
        <f t="shared" si="103"/>
        <v>Fri</v>
      </c>
      <c r="AR1636" s="47"/>
      <c r="AS1636" s="57"/>
      <c r="AT1636" s="50" t="str">
        <f t="shared" si="100"/>
        <v>Apr</v>
      </c>
      <c r="AU1636" s="50" t="str">
        <f t="shared" si="101"/>
        <v>2023</v>
      </c>
      <c r="AV1636" s="58">
        <f>Table13[[#This Row],[End Time]]-Table13[[#This Row],[Start Time]]</f>
        <v>8.3333333333333259E-2</v>
      </c>
      <c r="AY1636" s="23"/>
      <c r="AZ1636" s="23"/>
    </row>
    <row r="1637" spans="1:52" ht="12.6" customHeight="1" x14ac:dyDescent="0.25">
      <c r="A1637" s="55" t="s">
        <v>7721</v>
      </c>
      <c r="B1637" s="56">
        <v>45033</v>
      </c>
      <c r="C1637" s="56">
        <v>45033</v>
      </c>
      <c r="D1637" s="55" t="s">
        <v>3807</v>
      </c>
      <c r="E1637" s="55" t="s">
        <v>247</v>
      </c>
      <c r="F1637" s="55" t="s">
        <v>3807</v>
      </c>
      <c r="G1637" s="55" t="s">
        <v>253</v>
      </c>
      <c r="H1637" s="55" t="s">
        <v>682</v>
      </c>
      <c r="I1637" s="55">
        <v>115726</v>
      </c>
      <c r="J1637" s="55" t="s">
        <v>7736</v>
      </c>
      <c r="K1637" s="54" t="s">
        <v>5816</v>
      </c>
      <c r="L1637" s="55" t="s">
        <v>36</v>
      </c>
      <c r="M1637" s="55" t="s">
        <v>372</v>
      </c>
      <c r="N1637" s="55" t="s">
        <v>38</v>
      </c>
      <c r="O1637" s="55" t="s">
        <v>39</v>
      </c>
      <c r="P1637" s="55" t="s">
        <v>40</v>
      </c>
      <c r="Q1637" s="55" t="s">
        <v>41</v>
      </c>
      <c r="R1637" s="55" t="s">
        <v>133</v>
      </c>
      <c r="S1637" s="55" t="s">
        <v>7738</v>
      </c>
      <c r="T1637" s="55">
        <v>1522</v>
      </c>
      <c r="U1637" s="55" t="s">
        <v>3922</v>
      </c>
      <c r="V1637" s="55" t="s">
        <v>176</v>
      </c>
      <c r="W1637" s="55" t="s">
        <v>3923</v>
      </c>
      <c r="X1637" s="54" t="s">
        <v>2510</v>
      </c>
      <c r="Y1637" s="55" t="s">
        <v>4841</v>
      </c>
      <c r="Z1637" s="55">
        <v>3211</v>
      </c>
      <c r="AA1637" s="54" t="s">
        <v>2510</v>
      </c>
      <c r="AB1637" s="55" t="s">
        <v>45</v>
      </c>
      <c r="AC1637" s="55">
        <v>15364</v>
      </c>
      <c r="AD1637" s="55" t="s">
        <v>3923</v>
      </c>
      <c r="AE1637" s="55" t="s">
        <v>46</v>
      </c>
      <c r="AF1637" s="55" t="s">
        <v>47</v>
      </c>
      <c r="AG1637" s="55">
        <v>130</v>
      </c>
      <c r="AH1637" s="55" t="s">
        <v>47</v>
      </c>
      <c r="AI1637" s="55" t="s">
        <v>7744</v>
      </c>
      <c r="AJ1637" s="48" t="s">
        <v>567</v>
      </c>
      <c r="AK1637" s="45" t="s">
        <v>574</v>
      </c>
      <c r="AL1637" s="46"/>
      <c r="AM1637" s="46"/>
      <c r="AN1637" s="44" t="s">
        <v>554</v>
      </c>
      <c r="AO1637" s="50" t="s">
        <v>609</v>
      </c>
      <c r="AP1637" s="50" t="s">
        <v>4760</v>
      </c>
      <c r="AQ1637" s="50" t="str">
        <f t="shared" si="103"/>
        <v>Wed</v>
      </c>
      <c r="AR1637" s="47"/>
      <c r="AS1637" s="57"/>
      <c r="AT1637" s="50" t="str">
        <f t="shared" si="100"/>
        <v>Apr</v>
      </c>
      <c r="AU1637" s="50" t="str">
        <f t="shared" si="101"/>
        <v>2023</v>
      </c>
      <c r="AV1637" s="58">
        <f>Table13[[#This Row],[End Time]]-Table13[[#This Row],[Start Time]]</f>
        <v>9.0277777777777679E-2</v>
      </c>
      <c r="AY1637" s="23"/>
      <c r="AZ1637" s="23"/>
    </row>
    <row r="1638" spans="1:52" ht="12.6" customHeight="1" x14ac:dyDescent="0.25">
      <c r="A1638" s="55" t="s">
        <v>7721</v>
      </c>
      <c r="B1638" s="56">
        <v>45033</v>
      </c>
      <c r="C1638" s="56">
        <v>45033</v>
      </c>
      <c r="D1638" s="55" t="s">
        <v>3916</v>
      </c>
      <c r="E1638" s="55" t="s">
        <v>178</v>
      </c>
      <c r="F1638" s="55" t="s">
        <v>3916</v>
      </c>
      <c r="G1638" s="55" t="s">
        <v>179</v>
      </c>
      <c r="H1638" s="55" t="s">
        <v>682</v>
      </c>
      <c r="I1638" s="55">
        <v>115727</v>
      </c>
      <c r="J1638" s="55" t="s">
        <v>7736</v>
      </c>
      <c r="K1638" s="54" t="s">
        <v>5907</v>
      </c>
      <c r="L1638" s="55" t="s">
        <v>36</v>
      </c>
      <c r="M1638" s="55" t="s">
        <v>372</v>
      </c>
      <c r="N1638" s="55" t="s">
        <v>38</v>
      </c>
      <c r="O1638" s="55" t="s">
        <v>39</v>
      </c>
      <c r="P1638" s="55" t="s">
        <v>40</v>
      </c>
      <c r="Q1638" s="55" t="s">
        <v>41</v>
      </c>
      <c r="R1638" s="55" t="s">
        <v>100</v>
      </c>
      <c r="S1638" s="55" t="s">
        <v>7738</v>
      </c>
      <c r="T1638" s="55">
        <v>1827</v>
      </c>
      <c r="U1638" s="55" t="s">
        <v>3924</v>
      </c>
      <c r="V1638" s="55" t="s">
        <v>101</v>
      </c>
      <c r="W1638" s="55" t="s">
        <v>3925</v>
      </c>
      <c r="X1638" s="54" t="s">
        <v>7670</v>
      </c>
      <c r="Y1638" s="55" t="s">
        <v>5142</v>
      </c>
      <c r="Z1638" s="55">
        <v>3303</v>
      </c>
      <c r="AA1638" s="54" t="s">
        <v>7670</v>
      </c>
      <c r="AB1638" s="55" t="s">
        <v>45</v>
      </c>
      <c r="AC1638" s="55">
        <v>15459</v>
      </c>
      <c r="AD1638" s="55" t="s">
        <v>3925</v>
      </c>
      <c r="AE1638" s="55" t="s">
        <v>46</v>
      </c>
      <c r="AF1638" s="55" t="s">
        <v>47</v>
      </c>
      <c r="AG1638" s="55">
        <v>15</v>
      </c>
      <c r="AH1638" s="55" t="s">
        <v>47</v>
      </c>
      <c r="AI1638" s="55" t="s">
        <v>7744</v>
      </c>
      <c r="AJ1638" s="48" t="s">
        <v>567</v>
      </c>
      <c r="AK1638" s="45" t="s">
        <v>574</v>
      </c>
      <c r="AL1638" s="46"/>
      <c r="AM1638" s="46"/>
      <c r="AN1638" s="44" t="s">
        <v>554</v>
      </c>
      <c r="AO1638" s="50" t="s">
        <v>609</v>
      </c>
      <c r="AP1638" s="50" t="s">
        <v>4760</v>
      </c>
      <c r="AQ1638" s="50" t="str">
        <f t="shared" si="103"/>
        <v>Mon</v>
      </c>
      <c r="AR1638" s="47"/>
      <c r="AS1638" s="57"/>
      <c r="AT1638" s="50" t="str">
        <f t="shared" si="100"/>
        <v>Apr</v>
      </c>
      <c r="AU1638" s="50" t="str">
        <f t="shared" si="101"/>
        <v>2023</v>
      </c>
      <c r="AV1638" s="58">
        <f>Table13[[#This Row],[End Time]]-Table13[[#This Row],[Start Time]]</f>
        <v>1.0416666666666741E-2</v>
      </c>
      <c r="AY1638" s="23"/>
      <c r="AZ1638" s="23"/>
    </row>
    <row r="1639" spans="1:52" ht="12.6" customHeight="1" x14ac:dyDescent="0.25">
      <c r="A1639" s="55" t="s">
        <v>7721</v>
      </c>
      <c r="B1639" s="56">
        <v>45033</v>
      </c>
      <c r="C1639" s="56">
        <v>45033</v>
      </c>
      <c r="D1639" s="55" t="s">
        <v>3916</v>
      </c>
      <c r="E1639" s="55" t="s">
        <v>62</v>
      </c>
      <c r="F1639" s="55" t="s">
        <v>3916</v>
      </c>
      <c r="G1639" s="55" t="s">
        <v>63</v>
      </c>
      <c r="H1639" s="55" t="s">
        <v>682</v>
      </c>
      <c r="I1639" s="55">
        <v>115728</v>
      </c>
      <c r="J1639" s="55" t="s">
        <v>7736</v>
      </c>
      <c r="K1639" s="54" t="s">
        <v>5857</v>
      </c>
      <c r="L1639" s="55" t="s">
        <v>36</v>
      </c>
      <c r="M1639" s="55" t="s">
        <v>372</v>
      </c>
      <c r="N1639" s="55" t="s">
        <v>38</v>
      </c>
      <c r="O1639" s="55" t="s">
        <v>39</v>
      </c>
      <c r="P1639" s="55" t="s">
        <v>40</v>
      </c>
      <c r="Q1639" s="55" t="s">
        <v>41</v>
      </c>
      <c r="R1639" s="55" t="s">
        <v>74</v>
      </c>
      <c r="S1639" s="55" t="s">
        <v>7741</v>
      </c>
      <c r="T1639" s="55">
        <v>1545</v>
      </c>
      <c r="U1639" s="55" t="s">
        <v>3926</v>
      </c>
      <c r="V1639" s="55" t="s">
        <v>3927</v>
      </c>
      <c r="W1639" s="55" t="s">
        <v>3927</v>
      </c>
      <c r="X1639" s="54" t="s">
        <v>7670</v>
      </c>
      <c r="Y1639" s="55" t="s">
        <v>5134</v>
      </c>
      <c r="Z1639" s="55">
        <v>3436</v>
      </c>
      <c r="AA1639" s="54" t="s">
        <v>7670</v>
      </c>
      <c r="AB1639" s="55" t="s">
        <v>45</v>
      </c>
      <c r="AC1639" s="55">
        <v>15488</v>
      </c>
      <c r="AD1639" s="55" t="s">
        <v>3927</v>
      </c>
      <c r="AE1639" s="55" t="s">
        <v>46</v>
      </c>
      <c r="AF1639" s="55" t="s">
        <v>47</v>
      </c>
      <c r="AG1639" s="55">
        <v>120</v>
      </c>
      <c r="AH1639" s="55" t="s">
        <v>47</v>
      </c>
      <c r="AI1639" s="55" t="s">
        <v>7745</v>
      </c>
      <c r="AJ1639" s="44" t="s">
        <v>60</v>
      </c>
      <c r="AK1639" s="45" t="s">
        <v>574</v>
      </c>
      <c r="AL1639" s="46"/>
      <c r="AM1639" s="46"/>
      <c r="AN1639" s="44" t="s">
        <v>554</v>
      </c>
      <c r="AO1639" s="50" t="s">
        <v>609</v>
      </c>
      <c r="AP1639" s="44" t="s">
        <v>60</v>
      </c>
      <c r="AQ1639" s="50" t="str">
        <f t="shared" si="103"/>
        <v>Mon</v>
      </c>
      <c r="AR1639" s="47"/>
      <c r="AS1639" s="57"/>
      <c r="AT1639" s="50" t="str">
        <f t="shared" si="100"/>
        <v>Apr</v>
      </c>
      <c r="AU1639" s="50" t="str">
        <f t="shared" si="101"/>
        <v>2023</v>
      </c>
      <c r="AV1639" s="58">
        <f>Table13[[#This Row],[End Time]]-Table13[[#This Row],[Start Time]]</f>
        <v>8.333333333333337E-2</v>
      </c>
      <c r="AY1639" s="23"/>
      <c r="AZ1639" s="23"/>
    </row>
    <row r="1640" spans="1:52" ht="12.6" customHeight="1" x14ac:dyDescent="0.25">
      <c r="A1640" s="55" t="s">
        <v>7721</v>
      </c>
      <c r="B1640" s="56">
        <v>45033</v>
      </c>
      <c r="C1640" s="56">
        <v>45033</v>
      </c>
      <c r="D1640" s="55" t="s">
        <v>3916</v>
      </c>
      <c r="E1640" s="55" t="s">
        <v>178</v>
      </c>
      <c r="F1640" s="55" t="s">
        <v>3916</v>
      </c>
      <c r="G1640" s="55" t="s">
        <v>73</v>
      </c>
      <c r="H1640" s="55" t="s">
        <v>682</v>
      </c>
      <c r="I1640" s="55">
        <v>115729</v>
      </c>
      <c r="J1640" s="55" t="s">
        <v>7736</v>
      </c>
      <c r="K1640" s="55" t="s">
        <v>5792</v>
      </c>
      <c r="L1640" s="55" t="s">
        <v>36</v>
      </c>
      <c r="M1640" s="55" t="s">
        <v>425</v>
      </c>
      <c r="N1640" s="55" t="s">
        <v>38</v>
      </c>
      <c r="O1640" s="55" t="s">
        <v>39</v>
      </c>
      <c r="P1640" s="55" t="s">
        <v>40</v>
      </c>
      <c r="Q1640" s="55" t="s">
        <v>41</v>
      </c>
      <c r="R1640" s="55" t="s">
        <v>133</v>
      </c>
      <c r="S1640" s="55" t="s">
        <v>7739</v>
      </c>
      <c r="T1640" s="55">
        <v>1513</v>
      </c>
      <c r="U1640" s="55" t="s">
        <v>3928</v>
      </c>
      <c r="V1640" s="55" t="s">
        <v>133</v>
      </c>
      <c r="W1640" s="55" t="s">
        <v>3929</v>
      </c>
      <c r="X1640" s="54" t="s">
        <v>7670</v>
      </c>
      <c r="Y1640" s="55" t="s">
        <v>6303</v>
      </c>
      <c r="Z1640" s="55">
        <v>5002</v>
      </c>
      <c r="AA1640" s="54" t="s">
        <v>7670</v>
      </c>
      <c r="AB1640" s="55" t="s">
        <v>45</v>
      </c>
      <c r="AC1640" s="55">
        <v>15412</v>
      </c>
      <c r="AD1640" s="55" t="s">
        <v>3929</v>
      </c>
      <c r="AE1640" s="55" t="s">
        <v>46</v>
      </c>
      <c r="AF1640" s="55" t="s">
        <v>47</v>
      </c>
      <c r="AG1640" s="55">
        <v>35</v>
      </c>
      <c r="AH1640" s="55" t="s">
        <v>47</v>
      </c>
      <c r="AI1640" s="55" t="s">
        <v>7744</v>
      </c>
      <c r="AJ1640" s="48" t="s">
        <v>568</v>
      </c>
      <c r="AK1640" s="45">
        <v>43781</v>
      </c>
      <c r="AL1640" s="46">
        <f t="shared" ca="1" si="102"/>
        <v>3.9479452054794519</v>
      </c>
      <c r="AM1640" s="46" t="s">
        <v>7680</v>
      </c>
      <c r="AN1640" s="44" t="s">
        <v>554</v>
      </c>
      <c r="AO1640" s="50" t="s">
        <v>609</v>
      </c>
      <c r="AP1640" s="50" t="s">
        <v>4760</v>
      </c>
      <c r="AQ1640" s="50" t="str">
        <f t="shared" si="103"/>
        <v>Mon</v>
      </c>
      <c r="AR1640" s="47"/>
      <c r="AS1640" s="57"/>
      <c r="AT1640" s="50" t="str">
        <f t="shared" si="100"/>
        <v>Apr</v>
      </c>
      <c r="AU1640" s="50" t="str">
        <f t="shared" si="101"/>
        <v>2023</v>
      </c>
      <c r="AV1640" s="58">
        <f>Table13[[#This Row],[End Time]]-Table13[[#This Row],[Start Time]]</f>
        <v>2.430555555555558E-2</v>
      </c>
      <c r="AY1640" s="23"/>
      <c r="AZ1640" s="23"/>
    </row>
    <row r="1641" spans="1:52" ht="12.6" customHeight="1" x14ac:dyDescent="0.25">
      <c r="A1641" s="55" t="s">
        <v>7722</v>
      </c>
      <c r="B1641" s="56">
        <v>45030</v>
      </c>
      <c r="C1641" s="56">
        <v>45033</v>
      </c>
      <c r="D1641" s="55" t="s">
        <v>3840</v>
      </c>
      <c r="E1641" s="55" t="s">
        <v>59</v>
      </c>
      <c r="F1641" s="55" t="s">
        <v>3840</v>
      </c>
      <c r="G1641" s="55" t="s">
        <v>62</v>
      </c>
      <c r="H1641" s="55" t="s">
        <v>682</v>
      </c>
      <c r="I1641" s="55">
        <v>115730</v>
      </c>
      <c r="J1641" s="55" t="s">
        <v>7736</v>
      </c>
      <c r="K1641" s="54" t="s">
        <v>5857</v>
      </c>
      <c r="L1641" s="55" t="s">
        <v>36</v>
      </c>
      <c r="M1641" s="55" t="s">
        <v>372</v>
      </c>
      <c r="N1641" s="55" t="s">
        <v>38</v>
      </c>
      <c r="O1641" s="55" t="s">
        <v>39</v>
      </c>
      <c r="P1641" s="55" t="s">
        <v>40</v>
      </c>
      <c r="Q1641" s="55" t="s">
        <v>41</v>
      </c>
      <c r="R1641" s="55" t="s">
        <v>100</v>
      </c>
      <c r="S1641" s="55" t="s">
        <v>7741</v>
      </c>
      <c r="T1641" s="55">
        <v>1544</v>
      </c>
      <c r="U1641" s="55" t="s">
        <v>3930</v>
      </c>
      <c r="V1641" s="55" t="s">
        <v>3931</v>
      </c>
      <c r="W1641" s="55" t="s">
        <v>3931</v>
      </c>
      <c r="X1641" s="54" t="s">
        <v>7670</v>
      </c>
      <c r="Y1641" s="55" t="s">
        <v>6380</v>
      </c>
      <c r="Z1641" s="55">
        <v>3336</v>
      </c>
      <c r="AA1641" s="54" t="s">
        <v>7670</v>
      </c>
      <c r="AB1641" s="55" t="s">
        <v>45</v>
      </c>
      <c r="AC1641" s="55">
        <v>15370</v>
      </c>
      <c r="AD1641" s="55" t="s">
        <v>3931</v>
      </c>
      <c r="AE1641" s="55" t="s">
        <v>46</v>
      </c>
      <c r="AF1641" s="55" t="s">
        <v>47</v>
      </c>
      <c r="AG1641" s="55">
        <v>60</v>
      </c>
      <c r="AH1641" s="55" t="s">
        <v>47</v>
      </c>
      <c r="AI1641" s="55" t="s">
        <v>7745</v>
      </c>
      <c r="AJ1641" s="44" t="s">
        <v>60</v>
      </c>
      <c r="AK1641" s="45">
        <v>40909</v>
      </c>
      <c r="AL1641" s="46">
        <f t="shared" ca="1" si="102"/>
        <v>11.816438356164383</v>
      </c>
      <c r="AM1641" s="46" t="s">
        <v>7688</v>
      </c>
      <c r="AN1641" s="44" t="s">
        <v>554</v>
      </c>
      <c r="AO1641" s="50" t="s">
        <v>609</v>
      </c>
      <c r="AP1641" s="44" t="s">
        <v>60</v>
      </c>
      <c r="AQ1641" s="50" t="str">
        <f t="shared" si="103"/>
        <v>Fri</v>
      </c>
      <c r="AR1641" s="47"/>
      <c r="AS1641" s="57"/>
      <c r="AT1641" s="50" t="str">
        <f t="shared" si="100"/>
        <v>Apr</v>
      </c>
      <c r="AU1641" s="50" t="str">
        <f t="shared" si="101"/>
        <v>2023</v>
      </c>
      <c r="AV1641" s="58">
        <f>Table13[[#This Row],[End Time]]-Table13[[#This Row],[Start Time]]</f>
        <v>4.166666666666663E-2</v>
      </c>
      <c r="AY1641" s="23"/>
      <c r="AZ1641" s="23"/>
    </row>
    <row r="1642" spans="1:52" ht="12.6" customHeight="1" x14ac:dyDescent="0.25">
      <c r="A1642" s="55" t="s">
        <v>7722</v>
      </c>
      <c r="B1642" s="56">
        <v>45033</v>
      </c>
      <c r="C1642" s="56">
        <v>45033</v>
      </c>
      <c r="D1642" s="55" t="s">
        <v>3840</v>
      </c>
      <c r="E1642" s="55" t="s">
        <v>62</v>
      </c>
      <c r="F1642" s="55" t="s">
        <v>3840</v>
      </c>
      <c r="G1642" s="55" t="s">
        <v>63</v>
      </c>
      <c r="H1642" s="55" t="s">
        <v>682</v>
      </c>
      <c r="I1642" s="55">
        <v>115731</v>
      </c>
      <c r="J1642" s="55" t="s">
        <v>7736</v>
      </c>
      <c r="K1642" s="54" t="s">
        <v>5857</v>
      </c>
      <c r="L1642" s="55" t="s">
        <v>36</v>
      </c>
      <c r="M1642" s="55" t="s">
        <v>372</v>
      </c>
      <c r="N1642" s="55" t="s">
        <v>38</v>
      </c>
      <c r="O1642" s="55" t="s">
        <v>39</v>
      </c>
      <c r="P1642" s="55" t="s">
        <v>40</v>
      </c>
      <c r="Q1642" s="55" t="s">
        <v>41</v>
      </c>
      <c r="R1642" s="55" t="s">
        <v>441</v>
      </c>
      <c r="S1642" s="55" t="s">
        <v>7741</v>
      </c>
      <c r="T1642" s="55">
        <v>1532</v>
      </c>
      <c r="U1642" s="55" t="s">
        <v>3932</v>
      </c>
      <c r="V1642" s="55" t="s">
        <v>3933</v>
      </c>
      <c r="W1642" s="55" t="s">
        <v>3933</v>
      </c>
      <c r="X1642" s="54" t="s">
        <v>5819</v>
      </c>
      <c r="Y1642" s="55" t="s">
        <v>6355</v>
      </c>
      <c r="Z1642" s="55">
        <v>3136</v>
      </c>
      <c r="AA1642" s="54" t="s">
        <v>5819</v>
      </c>
      <c r="AB1642" s="55" t="s">
        <v>45</v>
      </c>
      <c r="AC1642" s="55">
        <v>15372</v>
      </c>
      <c r="AD1642" s="55" t="s">
        <v>3933</v>
      </c>
      <c r="AE1642" s="55" t="s">
        <v>46</v>
      </c>
      <c r="AF1642" s="55" t="s">
        <v>47</v>
      </c>
      <c r="AG1642" s="55">
        <v>120</v>
      </c>
      <c r="AH1642" s="55" t="s">
        <v>47</v>
      </c>
      <c r="AI1642" s="55" t="s">
        <v>7745</v>
      </c>
      <c r="AJ1642" s="44" t="s">
        <v>60</v>
      </c>
      <c r="AK1642" s="45">
        <v>40353</v>
      </c>
      <c r="AL1642" s="46">
        <f t="shared" ca="1" si="102"/>
        <v>13.33972602739726</v>
      </c>
      <c r="AM1642" s="46" t="s">
        <v>7689</v>
      </c>
      <c r="AN1642" s="44" t="s">
        <v>554</v>
      </c>
      <c r="AO1642" s="50" t="s">
        <v>609</v>
      </c>
      <c r="AP1642" s="44" t="s">
        <v>60</v>
      </c>
      <c r="AQ1642" s="50" t="str">
        <f t="shared" si="103"/>
        <v>Fri</v>
      </c>
      <c r="AR1642" s="47"/>
      <c r="AS1642" s="57"/>
      <c r="AT1642" s="50" t="str">
        <f t="shared" si="100"/>
        <v>Apr</v>
      </c>
      <c r="AU1642" s="50" t="str">
        <f t="shared" si="101"/>
        <v>2023</v>
      </c>
      <c r="AV1642" s="58">
        <f>Table13[[#This Row],[End Time]]-Table13[[#This Row],[Start Time]]</f>
        <v>8.333333333333337E-2</v>
      </c>
      <c r="AY1642" s="23"/>
      <c r="AZ1642" s="23"/>
    </row>
    <row r="1643" spans="1:52" ht="12.6" customHeight="1" x14ac:dyDescent="0.25">
      <c r="A1643" s="55" t="s">
        <v>7721</v>
      </c>
      <c r="B1643" s="56">
        <v>45033</v>
      </c>
      <c r="C1643" s="56">
        <v>45033</v>
      </c>
      <c r="D1643" s="55" t="s">
        <v>4764</v>
      </c>
      <c r="E1643" s="55" t="s">
        <v>4765</v>
      </c>
      <c r="F1643" s="55" t="s">
        <v>4766</v>
      </c>
      <c r="G1643" s="55" t="s">
        <v>4767</v>
      </c>
      <c r="H1643" s="55" t="s">
        <v>682</v>
      </c>
      <c r="I1643" s="55">
        <v>115732</v>
      </c>
      <c r="J1643" s="55" t="s">
        <v>7732</v>
      </c>
      <c r="K1643" s="54" t="s">
        <v>7658</v>
      </c>
      <c r="L1643" s="55" t="s">
        <v>70</v>
      </c>
      <c r="M1643" s="55" t="s">
        <v>372</v>
      </c>
      <c r="N1643" s="55" t="s">
        <v>38</v>
      </c>
      <c r="O1643" s="55" t="s">
        <v>39</v>
      </c>
      <c r="P1643" s="55" t="s">
        <v>40</v>
      </c>
      <c r="Q1643" s="55" t="s">
        <v>41</v>
      </c>
      <c r="R1643" s="55" t="s">
        <v>50</v>
      </c>
      <c r="S1643" s="55" t="s">
        <v>7737</v>
      </c>
      <c r="T1643" s="55">
        <v>3140</v>
      </c>
      <c r="U1643" s="55" t="s">
        <v>3934</v>
      </c>
      <c r="V1643" s="55"/>
      <c r="W1643" s="55"/>
      <c r="X1643" s="54">
        <v>6634</v>
      </c>
      <c r="Y1643" s="55" t="s">
        <v>233</v>
      </c>
      <c r="Z1643" s="55" t="s">
        <v>7655</v>
      </c>
      <c r="AA1643" s="54">
        <v>6634</v>
      </c>
      <c r="AB1643" s="55" t="s">
        <v>72</v>
      </c>
      <c r="AC1643" s="55"/>
      <c r="AD1643" s="55"/>
      <c r="AE1643" s="55"/>
      <c r="AF1643" s="55"/>
      <c r="AG1643" s="55"/>
      <c r="AH1643" s="55" t="s">
        <v>75</v>
      </c>
      <c r="AI1643" s="55" t="s">
        <v>7744</v>
      </c>
      <c r="AJ1643" s="44" t="s">
        <v>7677</v>
      </c>
      <c r="AK1643" s="45" t="s">
        <v>574</v>
      </c>
      <c r="AL1643" s="46"/>
      <c r="AM1643" s="46"/>
      <c r="AN1643" s="44" t="s">
        <v>554</v>
      </c>
      <c r="AO1643" s="50"/>
      <c r="AP1643" s="50" t="s">
        <v>4760</v>
      </c>
      <c r="AQ1643" s="50" t="str">
        <f t="shared" si="103"/>
        <v>Start Date missing</v>
      </c>
      <c r="AR1643" s="47"/>
      <c r="AS1643" s="57"/>
      <c r="AT1643" s="50" t="str">
        <f t="shared" si="100"/>
        <v>Start Date missing</v>
      </c>
      <c r="AU1643" s="50" t="str">
        <f t="shared" si="101"/>
        <v>Start Date missing</v>
      </c>
      <c r="AV1643" s="58"/>
      <c r="AY1643" s="23"/>
      <c r="AZ1643" s="23"/>
    </row>
    <row r="1644" spans="1:52" ht="12.6" customHeight="1" x14ac:dyDescent="0.25">
      <c r="A1644" s="55" t="s">
        <v>7721</v>
      </c>
      <c r="B1644" s="56">
        <v>45033</v>
      </c>
      <c r="C1644" s="56">
        <v>45033</v>
      </c>
      <c r="D1644" s="55" t="s">
        <v>3916</v>
      </c>
      <c r="E1644" s="55" t="s">
        <v>77</v>
      </c>
      <c r="F1644" s="55" t="s">
        <v>3916</v>
      </c>
      <c r="G1644" s="55" t="s">
        <v>214</v>
      </c>
      <c r="H1644" s="55" t="s">
        <v>682</v>
      </c>
      <c r="I1644" s="55">
        <v>115745</v>
      </c>
      <c r="J1644" s="55" t="s">
        <v>7736</v>
      </c>
      <c r="K1644" s="55" t="s">
        <v>7702</v>
      </c>
      <c r="L1644" s="55" t="s">
        <v>36</v>
      </c>
      <c r="M1644" s="55" t="s">
        <v>372</v>
      </c>
      <c r="N1644" s="55" t="s">
        <v>38</v>
      </c>
      <c r="O1644" s="55" t="s">
        <v>39</v>
      </c>
      <c r="P1644" s="55" t="s">
        <v>40</v>
      </c>
      <c r="Q1644" s="55" t="s">
        <v>41</v>
      </c>
      <c r="R1644" s="55" t="s">
        <v>78</v>
      </c>
      <c r="S1644" s="55" t="s">
        <v>7742</v>
      </c>
      <c r="T1644" s="55">
        <v>1559</v>
      </c>
      <c r="U1644" s="55" t="s">
        <v>3935</v>
      </c>
      <c r="V1644" s="55" t="s">
        <v>3936</v>
      </c>
      <c r="W1644" s="55" t="s">
        <v>3936</v>
      </c>
      <c r="X1644" s="54">
        <v>6626</v>
      </c>
      <c r="Y1644" s="55" t="s">
        <v>386</v>
      </c>
      <c r="Z1644" s="55">
        <v>6601</v>
      </c>
      <c r="AA1644" s="54">
        <v>6626</v>
      </c>
      <c r="AB1644" s="55" t="s">
        <v>45</v>
      </c>
      <c r="AC1644" s="55">
        <v>15400</v>
      </c>
      <c r="AD1644" s="55" t="s">
        <v>3936</v>
      </c>
      <c r="AE1644" s="55" t="s">
        <v>46</v>
      </c>
      <c r="AF1644" s="55" t="s">
        <v>47</v>
      </c>
      <c r="AG1644" s="55">
        <v>115</v>
      </c>
      <c r="AH1644" s="55" t="s">
        <v>47</v>
      </c>
      <c r="AI1644" s="55" t="s">
        <v>7744</v>
      </c>
      <c r="AJ1644" s="44" t="s">
        <v>566</v>
      </c>
      <c r="AK1644" s="45">
        <v>40277</v>
      </c>
      <c r="AL1644" s="46">
        <f t="shared" ca="1" si="102"/>
        <v>13.547945205479452</v>
      </c>
      <c r="AM1644" s="46" t="s">
        <v>7689</v>
      </c>
      <c r="AN1644" s="44" t="s">
        <v>554</v>
      </c>
      <c r="AO1644" s="50" t="s">
        <v>609</v>
      </c>
      <c r="AP1644" s="50" t="s">
        <v>4760</v>
      </c>
      <c r="AQ1644" s="50" t="str">
        <f t="shared" si="103"/>
        <v>Mon</v>
      </c>
      <c r="AR1644" s="47"/>
      <c r="AS1644" s="57"/>
      <c r="AT1644" s="50" t="str">
        <f t="shared" si="100"/>
        <v>Apr</v>
      </c>
      <c r="AU1644" s="50" t="str">
        <f t="shared" si="101"/>
        <v>2023</v>
      </c>
      <c r="AV1644" s="58">
        <f>Table13[[#This Row],[End Time]]-Table13[[#This Row],[Start Time]]</f>
        <v>7.986111111111116E-2</v>
      </c>
      <c r="AY1644" s="23"/>
      <c r="AZ1644" s="23"/>
    </row>
    <row r="1645" spans="1:52" ht="12.6" customHeight="1" x14ac:dyDescent="0.25">
      <c r="A1645" s="55" t="s">
        <v>7721</v>
      </c>
      <c r="B1645" s="56">
        <v>45033</v>
      </c>
      <c r="C1645" s="56">
        <v>45033</v>
      </c>
      <c r="D1645" s="55" t="s">
        <v>3916</v>
      </c>
      <c r="E1645" s="55" t="s">
        <v>62</v>
      </c>
      <c r="F1645" s="55" t="s">
        <v>3916</v>
      </c>
      <c r="G1645" s="55" t="s">
        <v>77</v>
      </c>
      <c r="H1645" s="55" t="s">
        <v>286</v>
      </c>
      <c r="I1645" s="55">
        <v>115751</v>
      </c>
      <c r="J1645" s="55" t="s">
        <v>7736</v>
      </c>
      <c r="K1645" s="54" t="s">
        <v>6134</v>
      </c>
      <c r="L1645" s="55" t="s">
        <v>36</v>
      </c>
      <c r="M1645" s="55" t="s">
        <v>372</v>
      </c>
      <c r="N1645" s="55" t="s">
        <v>38</v>
      </c>
      <c r="O1645" s="55" t="s">
        <v>39</v>
      </c>
      <c r="P1645" s="55" t="s">
        <v>40</v>
      </c>
      <c r="Q1645" s="55" t="s">
        <v>41</v>
      </c>
      <c r="R1645" s="55" t="s">
        <v>74</v>
      </c>
      <c r="S1645" s="55" t="s">
        <v>7743</v>
      </c>
      <c r="T1645" s="55">
        <v>1567</v>
      </c>
      <c r="U1645" s="55" t="s">
        <v>3937</v>
      </c>
      <c r="V1645" s="55" t="s">
        <v>3938</v>
      </c>
      <c r="W1645" s="55" t="s">
        <v>3938</v>
      </c>
      <c r="X1645" s="54" t="s">
        <v>2510</v>
      </c>
      <c r="Y1645" s="55" t="s">
        <v>4831</v>
      </c>
      <c r="Z1645" s="55">
        <v>3229</v>
      </c>
      <c r="AA1645" s="54" t="s">
        <v>2510</v>
      </c>
      <c r="AB1645" s="55" t="s">
        <v>45</v>
      </c>
      <c r="AC1645" s="55">
        <v>15515</v>
      </c>
      <c r="AD1645" s="55" t="s">
        <v>3938</v>
      </c>
      <c r="AE1645" s="55" t="s">
        <v>46</v>
      </c>
      <c r="AF1645" s="55" t="s">
        <v>47</v>
      </c>
      <c r="AG1645" s="55">
        <v>75</v>
      </c>
      <c r="AH1645" s="55" t="s">
        <v>47</v>
      </c>
      <c r="AI1645" s="55" t="s">
        <v>7744</v>
      </c>
      <c r="AJ1645" s="48" t="s">
        <v>567</v>
      </c>
      <c r="AK1645" s="45">
        <v>40847</v>
      </c>
      <c r="AL1645" s="46">
        <f t="shared" ca="1" si="102"/>
        <v>11.986301369863014</v>
      </c>
      <c r="AM1645" s="46" t="s">
        <v>7688</v>
      </c>
      <c r="AN1645" s="44" t="s">
        <v>554</v>
      </c>
      <c r="AO1645" s="50" t="s">
        <v>609</v>
      </c>
      <c r="AP1645" s="50" t="s">
        <v>4760</v>
      </c>
      <c r="AQ1645" s="50" t="str">
        <f t="shared" si="103"/>
        <v>Mon</v>
      </c>
      <c r="AR1645" s="47"/>
      <c r="AS1645" s="57"/>
      <c r="AT1645" s="50" t="str">
        <f t="shared" si="100"/>
        <v>Apr</v>
      </c>
      <c r="AU1645" s="50" t="str">
        <f t="shared" si="101"/>
        <v>2023</v>
      </c>
      <c r="AV1645" s="58">
        <f>Table13[[#This Row],[End Time]]-Table13[[#This Row],[Start Time]]</f>
        <v>5.208333333333337E-2</v>
      </c>
      <c r="AY1645" s="23"/>
      <c r="AZ1645" s="23"/>
    </row>
    <row r="1646" spans="1:52" ht="12.6" customHeight="1" x14ac:dyDescent="0.25">
      <c r="A1646" s="55" t="s">
        <v>7721</v>
      </c>
      <c r="B1646" s="56">
        <v>45033</v>
      </c>
      <c r="C1646" s="56">
        <v>45033</v>
      </c>
      <c r="D1646" s="55" t="s">
        <v>3939</v>
      </c>
      <c r="E1646" s="55" t="s">
        <v>124</v>
      </c>
      <c r="F1646" s="55" t="s">
        <v>3939</v>
      </c>
      <c r="G1646" s="55" t="s">
        <v>59</v>
      </c>
      <c r="H1646" s="55" t="s">
        <v>682</v>
      </c>
      <c r="I1646" s="55">
        <v>115752</v>
      </c>
      <c r="J1646" s="55" t="s">
        <v>7736</v>
      </c>
      <c r="K1646" s="54" t="s">
        <v>5868</v>
      </c>
      <c r="L1646" s="55" t="s">
        <v>36</v>
      </c>
      <c r="M1646" s="55" t="s">
        <v>372</v>
      </c>
      <c r="N1646" s="55" t="s">
        <v>38</v>
      </c>
      <c r="O1646" s="55" t="s">
        <v>39</v>
      </c>
      <c r="P1646" s="55" t="s">
        <v>40</v>
      </c>
      <c r="Q1646" s="55" t="s">
        <v>41</v>
      </c>
      <c r="R1646" s="55" t="s">
        <v>82</v>
      </c>
      <c r="S1646" s="55" t="s">
        <v>7739</v>
      </c>
      <c r="T1646" s="55">
        <v>1728</v>
      </c>
      <c r="U1646" s="55" t="s">
        <v>3940</v>
      </c>
      <c r="V1646" s="55" t="s">
        <v>3941</v>
      </c>
      <c r="W1646" s="55" t="s">
        <v>3941</v>
      </c>
      <c r="X1646" s="54">
        <v>6626</v>
      </c>
      <c r="Y1646" s="55" t="s">
        <v>4883</v>
      </c>
      <c r="Z1646" s="55">
        <v>3224</v>
      </c>
      <c r="AA1646" s="54">
        <v>6626</v>
      </c>
      <c r="AB1646" s="55" t="s">
        <v>45</v>
      </c>
      <c r="AC1646" s="55">
        <v>15403</v>
      </c>
      <c r="AD1646" s="55" t="s">
        <v>3941</v>
      </c>
      <c r="AE1646" s="55" t="s">
        <v>46</v>
      </c>
      <c r="AF1646" s="55" t="s">
        <v>47</v>
      </c>
      <c r="AG1646" s="55">
        <v>150</v>
      </c>
      <c r="AH1646" s="55" t="s">
        <v>47</v>
      </c>
      <c r="AI1646" s="55" t="s">
        <v>7744</v>
      </c>
      <c r="AJ1646" s="48" t="s">
        <v>568</v>
      </c>
      <c r="AK1646" s="45">
        <v>43147</v>
      </c>
      <c r="AL1646" s="46">
        <f t="shared" ca="1" si="102"/>
        <v>5.6849315068493151</v>
      </c>
      <c r="AM1646" s="46" t="s">
        <v>7681</v>
      </c>
      <c r="AN1646" s="44" t="s">
        <v>554</v>
      </c>
      <c r="AO1646" s="50" t="s">
        <v>609</v>
      </c>
      <c r="AP1646" s="50" t="s">
        <v>4760</v>
      </c>
      <c r="AQ1646" s="50" t="str">
        <f t="shared" si="103"/>
        <v>Tue</v>
      </c>
      <c r="AR1646" s="47"/>
      <c r="AS1646" s="57"/>
      <c r="AT1646" s="50" t="str">
        <f t="shared" si="100"/>
        <v>Apr</v>
      </c>
      <c r="AU1646" s="50" t="str">
        <f t="shared" si="101"/>
        <v>2023</v>
      </c>
      <c r="AV1646" s="58">
        <f>Table13[[#This Row],[End Time]]-Table13[[#This Row],[Start Time]]</f>
        <v>0.10416666666666669</v>
      </c>
      <c r="AY1646" s="23"/>
      <c r="AZ1646" s="23"/>
    </row>
    <row r="1647" spans="1:52" ht="12.6" customHeight="1" x14ac:dyDescent="0.25">
      <c r="A1647" s="55" t="s">
        <v>7721</v>
      </c>
      <c r="B1647" s="56">
        <v>45033</v>
      </c>
      <c r="C1647" s="56">
        <v>45033</v>
      </c>
      <c r="D1647" s="55" t="s">
        <v>3916</v>
      </c>
      <c r="E1647" s="55" t="s">
        <v>191</v>
      </c>
      <c r="F1647" s="55" t="s">
        <v>3916</v>
      </c>
      <c r="G1647" s="55" t="s">
        <v>84</v>
      </c>
      <c r="H1647" s="55" t="s">
        <v>682</v>
      </c>
      <c r="I1647" s="55">
        <v>115753</v>
      </c>
      <c r="J1647" s="55" t="s">
        <v>7736</v>
      </c>
      <c r="K1647" s="54" t="s">
        <v>5907</v>
      </c>
      <c r="L1647" s="55" t="s">
        <v>36</v>
      </c>
      <c r="M1647" s="55" t="s">
        <v>425</v>
      </c>
      <c r="N1647" s="55" t="s">
        <v>38</v>
      </c>
      <c r="O1647" s="55" t="s">
        <v>39</v>
      </c>
      <c r="P1647" s="55" t="s">
        <v>40</v>
      </c>
      <c r="Q1647" s="55" t="s">
        <v>41</v>
      </c>
      <c r="R1647" s="55" t="s">
        <v>58</v>
      </c>
      <c r="S1647" s="55" t="s">
        <v>7738</v>
      </c>
      <c r="T1647" s="55">
        <v>1574</v>
      </c>
      <c r="U1647" s="55" t="s">
        <v>3942</v>
      </c>
      <c r="V1647" s="55" t="s">
        <v>197</v>
      </c>
      <c r="W1647" s="55" t="s">
        <v>3943</v>
      </c>
      <c r="X1647" s="54">
        <v>6626</v>
      </c>
      <c r="Y1647" s="55" t="s">
        <v>5116</v>
      </c>
      <c r="Z1647" s="55">
        <v>3603</v>
      </c>
      <c r="AA1647" s="54">
        <v>6626</v>
      </c>
      <c r="AB1647" s="55" t="s">
        <v>45</v>
      </c>
      <c r="AC1647" s="55">
        <v>15460</v>
      </c>
      <c r="AD1647" s="55" t="s">
        <v>3943</v>
      </c>
      <c r="AE1647" s="55" t="s">
        <v>46</v>
      </c>
      <c r="AF1647" s="55" t="s">
        <v>47</v>
      </c>
      <c r="AG1647" s="55">
        <v>135</v>
      </c>
      <c r="AH1647" s="55" t="s">
        <v>47</v>
      </c>
      <c r="AI1647" s="55" t="s">
        <v>7744</v>
      </c>
      <c r="AJ1647" s="48" t="s">
        <v>567</v>
      </c>
      <c r="AK1647" s="45">
        <v>43747</v>
      </c>
      <c r="AL1647" s="46">
        <f t="shared" ca="1" si="102"/>
        <v>4.0410958904109586</v>
      </c>
      <c r="AM1647" s="46" t="s">
        <v>7680</v>
      </c>
      <c r="AN1647" s="44" t="s">
        <v>553</v>
      </c>
      <c r="AO1647" s="50" t="s">
        <v>609</v>
      </c>
      <c r="AP1647" s="50" t="s">
        <v>4760</v>
      </c>
      <c r="AQ1647" s="50" t="str">
        <f t="shared" si="103"/>
        <v>Mon</v>
      </c>
      <c r="AR1647" s="47"/>
      <c r="AS1647" s="57"/>
      <c r="AT1647" s="50" t="str">
        <f t="shared" si="100"/>
        <v>Apr</v>
      </c>
      <c r="AU1647" s="50" t="str">
        <f t="shared" si="101"/>
        <v>2023</v>
      </c>
      <c r="AV1647" s="58">
        <f>Table13[[#This Row],[End Time]]-Table13[[#This Row],[Start Time]]</f>
        <v>9.375E-2</v>
      </c>
      <c r="AY1647" s="23"/>
      <c r="AZ1647" s="23"/>
    </row>
    <row r="1648" spans="1:52" ht="12.6" customHeight="1" x14ac:dyDescent="0.25">
      <c r="A1648" s="55" t="s">
        <v>7721</v>
      </c>
      <c r="B1648" s="56">
        <v>45033</v>
      </c>
      <c r="C1648" s="56">
        <v>45033</v>
      </c>
      <c r="D1648" s="55" t="s">
        <v>3939</v>
      </c>
      <c r="E1648" s="55" t="s">
        <v>114</v>
      </c>
      <c r="F1648" s="55" t="s">
        <v>3939</v>
      </c>
      <c r="G1648" s="55" t="s">
        <v>145</v>
      </c>
      <c r="H1648" s="55" t="s">
        <v>394</v>
      </c>
      <c r="I1648" s="55">
        <v>115754</v>
      </c>
      <c r="J1648" s="55" t="s">
        <v>7736</v>
      </c>
      <c r="K1648" s="54" t="s">
        <v>5848</v>
      </c>
      <c r="L1648" s="55" t="s">
        <v>36</v>
      </c>
      <c r="M1648" s="55" t="s">
        <v>372</v>
      </c>
      <c r="N1648" s="55" t="s">
        <v>38</v>
      </c>
      <c r="O1648" s="55" t="s">
        <v>39</v>
      </c>
      <c r="P1648" s="55" t="s">
        <v>40</v>
      </c>
      <c r="Q1648" s="55" t="s">
        <v>41</v>
      </c>
      <c r="R1648" s="55" t="s">
        <v>78</v>
      </c>
      <c r="S1648" s="55" t="s">
        <v>7737</v>
      </c>
      <c r="T1648" s="55">
        <v>1637</v>
      </c>
      <c r="U1648" s="55" t="s">
        <v>3944</v>
      </c>
      <c r="V1648" s="55" t="s">
        <v>3945</v>
      </c>
      <c r="W1648" s="55" t="s">
        <v>44</v>
      </c>
      <c r="X1648" s="54">
        <v>6626</v>
      </c>
      <c r="Y1648" s="55" t="s">
        <v>5293</v>
      </c>
      <c r="Z1648" s="55">
        <v>3221</v>
      </c>
      <c r="AA1648" s="54">
        <v>6626</v>
      </c>
      <c r="AB1648" s="55" t="s">
        <v>45</v>
      </c>
      <c r="AC1648" s="55">
        <v>15395</v>
      </c>
      <c r="AD1648" s="55" t="s">
        <v>44</v>
      </c>
      <c r="AE1648" s="55" t="s">
        <v>46</v>
      </c>
      <c r="AF1648" s="55" t="s">
        <v>47</v>
      </c>
      <c r="AG1648" s="55">
        <v>90</v>
      </c>
      <c r="AH1648" s="55" t="s">
        <v>47</v>
      </c>
      <c r="AI1648" s="55" t="s">
        <v>7744</v>
      </c>
      <c r="AJ1648" s="48" t="s">
        <v>7673</v>
      </c>
      <c r="AK1648" s="45">
        <v>43169</v>
      </c>
      <c r="AL1648" s="46">
        <f t="shared" ca="1" si="102"/>
        <v>5.624657534246575</v>
      </c>
      <c r="AM1648" s="46" t="s">
        <v>7681</v>
      </c>
      <c r="AN1648" s="44" t="s">
        <v>554</v>
      </c>
      <c r="AO1648" s="50" t="s">
        <v>609</v>
      </c>
      <c r="AP1648" s="50" t="s">
        <v>4760</v>
      </c>
      <c r="AQ1648" s="50" t="str">
        <f t="shared" si="103"/>
        <v>Tue</v>
      </c>
      <c r="AR1648" s="47"/>
      <c r="AS1648" s="57"/>
      <c r="AT1648" s="50" t="str">
        <f t="shared" si="100"/>
        <v>Apr</v>
      </c>
      <c r="AU1648" s="50" t="str">
        <f t="shared" si="101"/>
        <v>2023</v>
      </c>
      <c r="AV1648" s="58">
        <f>Table13[[#This Row],[End Time]]-Table13[[#This Row],[Start Time]]</f>
        <v>6.25E-2</v>
      </c>
      <c r="AY1648" s="23"/>
      <c r="AZ1648" s="23"/>
    </row>
    <row r="1649" spans="1:52" ht="12.6" customHeight="1" x14ac:dyDescent="0.25">
      <c r="A1649" s="55" t="s">
        <v>7721</v>
      </c>
      <c r="B1649" s="56">
        <v>45033</v>
      </c>
      <c r="C1649" s="56">
        <v>45033</v>
      </c>
      <c r="D1649" s="55" t="s">
        <v>3916</v>
      </c>
      <c r="E1649" s="55" t="s">
        <v>127</v>
      </c>
      <c r="F1649" s="55" t="s">
        <v>3916</v>
      </c>
      <c r="G1649" s="55" t="s">
        <v>62</v>
      </c>
      <c r="H1649" s="55" t="s">
        <v>682</v>
      </c>
      <c r="I1649" s="55">
        <v>115755</v>
      </c>
      <c r="J1649" s="55" t="s">
        <v>7724</v>
      </c>
      <c r="K1649" s="54" t="s">
        <v>5767</v>
      </c>
      <c r="L1649" s="55" t="s">
        <v>531</v>
      </c>
      <c r="M1649" s="55" t="s">
        <v>425</v>
      </c>
      <c r="N1649" s="55" t="s">
        <v>38</v>
      </c>
      <c r="O1649" s="55" t="s">
        <v>39</v>
      </c>
      <c r="P1649" s="55" t="s">
        <v>40</v>
      </c>
      <c r="Q1649" s="55" t="s">
        <v>41</v>
      </c>
      <c r="R1649" s="55" t="s">
        <v>58</v>
      </c>
      <c r="S1649" s="55" t="s">
        <v>7742</v>
      </c>
      <c r="T1649" s="55">
        <v>4169</v>
      </c>
      <c r="U1649" s="55" t="s">
        <v>3946</v>
      </c>
      <c r="V1649" s="55" t="s">
        <v>3947</v>
      </c>
      <c r="W1649" s="55" t="s">
        <v>3947</v>
      </c>
      <c r="X1649" s="54">
        <v>6625</v>
      </c>
      <c r="Y1649" s="55" t="s">
        <v>5013</v>
      </c>
      <c r="Z1649" s="55" t="s">
        <v>7655</v>
      </c>
      <c r="AA1649" s="54">
        <v>6625</v>
      </c>
      <c r="AB1649" s="55" t="s">
        <v>532</v>
      </c>
      <c r="AC1649" s="55">
        <v>15397</v>
      </c>
      <c r="AD1649" s="55" t="s">
        <v>3947</v>
      </c>
      <c r="AE1649" s="55" t="s">
        <v>46</v>
      </c>
      <c r="AF1649" s="55" t="s">
        <v>47</v>
      </c>
      <c r="AG1649" s="55">
        <v>80</v>
      </c>
      <c r="AH1649" s="55" t="s">
        <v>47</v>
      </c>
      <c r="AI1649" s="55" t="s">
        <v>7744</v>
      </c>
      <c r="AJ1649" s="48" t="s">
        <v>566</v>
      </c>
      <c r="AK1649" s="45" t="s">
        <v>574</v>
      </c>
      <c r="AL1649" s="46"/>
      <c r="AM1649" s="46"/>
      <c r="AN1649" s="44" t="s">
        <v>553</v>
      </c>
      <c r="AO1649" s="50" t="s">
        <v>609</v>
      </c>
      <c r="AP1649" s="50" t="s">
        <v>4760</v>
      </c>
      <c r="AQ1649" s="50" t="str">
        <f t="shared" si="103"/>
        <v>Mon</v>
      </c>
      <c r="AR1649" s="47"/>
      <c r="AS1649" s="57"/>
      <c r="AT1649" s="50" t="str">
        <f t="shared" si="100"/>
        <v>Apr</v>
      </c>
      <c r="AU1649" s="50" t="str">
        <f t="shared" si="101"/>
        <v>2023</v>
      </c>
      <c r="AV1649" s="58">
        <f>Table13[[#This Row],[End Time]]-Table13[[#This Row],[Start Time]]</f>
        <v>5.5555555555555525E-2</v>
      </c>
      <c r="AY1649" s="23"/>
      <c r="AZ1649" s="23"/>
    </row>
    <row r="1650" spans="1:52" ht="12.6" customHeight="1" x14ac:dyDescent="0.25">
      <c r="A1650" s="55" t="s">
        <v>7721</v>
      </c>
      <c r="B1650" s="56">
        <v>45033</v>
      </c>
      <c r="C1650" s="56">
        <v>45033</v>
      </c>
      <c r="D1650" s="55" t="s">
        <v>3916</v>
      </c>
      <c r="E1650" s="55" t="s">
        <v>110</v>
      </c>
      <c r="F1650" s="55" t="s">
        <v>3916</v>
      </c>
      <c r="G1650" s="55" t="s">
        <v>99</v>
      </c>
      <c r="H1650" s="55" t="s">
        <v>682</v>
      </c>
      <c r="I1650" s="55">
        <v>115756</v>
      </c>
      <c r="J1650" s="55" t="s">
        <v>7724</v>
      </c>
      <c r="K1650" s="54" t="s">
        <v>6125</v>
      </c>
      <c r="L1650" s="55" t="s">
        <v>531</v>
      </c>
      <c r="M1650" s="55" t="s">
        <v>425</v>
      </c>
      <c r="N1650" s="55" t="s">
        <v>38</v>
      </c>
      <c r="O1650" s="55" t="s">
        <v>39</v>
      </c>
      <c r="P1650" s="55" t="s">
        <v>40</v>
      </c>
      <c r="Q1650" s="55" t="s">
        <v>41</v>
      </c>
      <c r="R1650" s="55" t="s">
        <v>58</v>
      </c>
      <c r="S1650" s="55" t="s">
        <v>7742</v>
      </c>
      <c r="T1650" s="55">
        <v>4170</v>
      </c>
      <c r="U1650" s="55" t="s">
        <v>3948</v>
      </c>
      <c r="V1650" s="55" t="s">
        <v>3949</v>
      </c>
      <c r="W1650" s="55" t="s">
        <v>3949</v>
      </c>
      <c r="X1650" s="54">
        <v>6622</v>
      </c>
      <c r="Y1650" s="55" t="s">
        <v>6385</v>
      </c>
      <c r="Z1650" s="55" t="s">
        <v>7655</v>
      </c>
      <c r="AA1650" s="54">
        <v>6622</v>
      </c>
      <c r="AB1650" s="55" t="s">
        <v>532</v>
      </c>
      <c r="AC1650" s="55">
        <v>15396</v>
      </c>
      <c r="AD1650" s="55" t="s">
        <v>3949</v>
      </c>
      <c r="AE1650" s="55" t="s">
        <v>46</v>
      </c>
      <c r="AF1650" s="55" t="s">
        <v>47</v>
      </c>
      <c r="AG1650" s="55">
        <v>105</v>
      </c>
      <c r="AH1650" s="55" t="s">
        <v>47</v>
      </c>
      <c r="AI1650" s="55" t="s">
        <v>7744</v>
      </c>
      <c r="AJ1650" s="48" t="s">
        <v>566</v>
      </c>
      <c r="AK1650" s="45">
        <v>43632</v>
      </c>
      <c r="AL1650" s="46">
        <f t="shared" ca="1" si="102"/>
        <v>4.3561643835616435</v>
      </c>
      <c r="AM1650" s="46" t="s">
        <v>7680</v>
      </c>
      <c r="AN1650" s="44" t="s">
        <v>553</v>
      </c>
      <c r="AO1650" s="50" t="s">
        <v>609</v>
      </c>
      <c r="AP1650" s="50" t="s">
        <v>4760</v>
      </c>
      <c r="AQ1650" s="50" t="str">
        <f t="shared" si="103"/>
        <v>Mon</v>
      </c>
      <c r="AR1650" s="47"/>
      <c r="AS1650" s="57"/>
      <c r="AT1650" s="50" t="str">
        <f t="shared" si="100"/>
        <v>Apr</v>
      </c>
      <c r="AU1650" s="50" t="str">
        <f t="shared" si="101"/>
        <v>2023</v>
      </c>
      <c r="AV1650" s="58">
        <f>Table13[[#This Row],[End Time]]-Table13[[#This Row],[Start Time]]</f>
        <v>7.2916666666666685E-2</v>
      </c>
      <c r="AY1650" s="23"/>
      <c r="AZ1650" s="23"/>
    </row>
    <row r="1651" spans="1:52" ht="12.6" customHeight="1" x14ac:dyDescent="0.25">
      <c r="A1651" s="55" t="s">
        <v>7721</v>
      </c>
      <c r="B1651" s="56">
        <v>45033</v>
      </c>
      <c r="C1651" s="56">
        <v>45033</v>
      </c>
      <c r="D1651" s="55" t="s">
        <v>4764</v>
      </c>
      <c r="E1651" s="55" t="s">
        <v>4765</v>
      </c>
      <c r="F1651" s="55" t="s">
        <v>4766</v>
      </c>
      <c r="G1651" s="55" t="s">
        <v>4767</v>
      </c>
      <c r="H1651" s="55" t="s">
        <v>682</v>
      </c>
      <c r="I1651" s="55">
        <v>115757</v>
      </c>
      <c r="J1651" s="55" t="s">
        <v>7736</v>
      </c>
      <c r="K1651" s="55" t="s">
        <v>6672</v>
      </c>
      <c r="L1651" s="55" t="s">
        <v>36</v>
      </c>
      <c r="M1651" s="55" t="s">
        <v>372</v>
      </c>
      <c r="N1651" s="55" t="s">
        <v>38</v>
      </c>
      <c r="O1651" s="55" t="s">
        <v>39</v>
      </c>
      <c r="P1651" s="55" t="s">
        <v>40</v>
      </c>
      <c r="Q1651" s="55" t="s">
        <v>41</v>
      </c>
      <c r="R1651" s="55" t="s">
        <v>74</v>
      </c>
      <c r="S1651" s="55" t="s">
        <v>7737</v>
      </c>
      <c r="T1651" s="55">
        <v>1700</v>
      </c>
      <c r="U1651" s="55" t="s">
        <v>3950</v>
      </c>
      <c r="V1651" s="55"/>
      <c r="W1651" s="55"/>
      <c r="X1651" s="54" t="s">
        <v>7670</v>
      </c>
      <c r="Y1651" s="55" t="s">
        <v>5028</v>
      </c>
      <c r="Z1651" s="55">
        <v>3319</v>
      </c>
      <c r="AA1651" s="54" t="s">
        <v>7670</v>
      </c>
      <c r="AB1651" s="55" t="s">
        <v>45</v>
      </c>
      <c r="AC1651" s="55"/>
      <c r="AD1651" s="55"/>
      <c r="AE1651" s="55"/>
      <c r="AF1651" s="55"/>
      <c r="AG1651" s="55"/>
      <c r="AH1651" s="55" t="s">
        <v>75</v>
      </c>
      <c r="AI1651" s="55" t="s">
        <v>7744</v>
      </c>
      <c r="AJ1651" s="44" t="s">
        <v>7677</v>
      </c>
      <c r="AK1651" s="45">
        <v>40007</v>
      </c>
      <c r="AL1651" s="46">
        <f t="shared" ca="1" si="102"/>
        <v>14.287671232876713</v>
      </c>
      <c r="AM1651" s="46" t="s">
        <v>7690</v>
      </c>
      <c r="AN1651" s="44" t="s">
        <v>554</v>
      </c>
      <c r="AO1651" s="50"/>
      <c r="AP1651" s="50" t="s">
        <v>4760</v>
      </c>
      <c r="AQ1651" s="50" t="str">
        <f t="shared" si="103"/>
        <v>Start Date missing</v>
      </c>
      <c r="AR1651" s="47"/>
      <c r="AS1651" s="57"/>
      <c r="AT1651" s="50" t="str">
        <f t="shared" si="100"/>
        <v>Start Date missing</v>
      </c>
      <c r="AU1651" s="50" t="str">
        <f t="shared" si="101"/>
        <v>Start Date missing</v>
      </c>
      <c r="AV1651" s="58"/>
      <c r="AY1651" s="23"/>
      <c r="AZ1651" s="23"/>
    </row>
    <row r="1652" spans="1:52" ht="12.6" customHeight="1" x14ac:dyDescent="0.25">
      <c r="A1652" s="55" t="s">
        <v>7721</v>
      </c>
      <c r="B1652" s="56">
        <v>45033</v>
      </c>
      <c r="C1652" s="56">
        <v>45033</v>
      </c>
      <c r="D1652" s="55" t="s">
        <v>3939</v>
      </c>
      <c r="E1652" s="55" t="s">
        <v>68</v>
      </c>
      <c r="F1652" s="55" t="s">
        <v>3939</v>
      </c>
      <c r="G1652" s="55" t="s">
        <v>57</v>
      </c>
      <c r="H1652" s="55" t="s">
        <v>286</v>
      </c>
      <c r="I1652" s="55">
        <v>115758</v>
      </c>
      <c r="J1652" s="55" t="s">
        <v>7732</v>
      </c>
      <c r="K1652" s="54" t="s">
        <v>4761</v>
      </c>
      <c r="L1652" s="55" t="s">
        <v>128</v>
      </c>
      <c r="M1652" s="55" t="s">
        <v>425</v>
      </c>
      <c r="N1652" s="55" t="s">
        <v>302</v>
      </c>
      <c r="O1652" s="55" t="s">
        <v>39</v>
      </c>
      <c r="P1652" s="55" t="s">
        <v>40</v>
      </c>
      <c r="Q1652" s="55" t="s">
        <v>41</v>
      </c>
      <c r="R1652" s="55" t="s">
        <v>58</v>
      </c>
      <c r="S1652" s="55" t="s">
        <v>7743</v>
      </c>
      <c r="T1652" s="55"/>
      <c r="U1652" s="55" t="s">
        <v>3951</v>
      </c>
      <c r="V1652" s="55" t="s">
        <v>3952</v>
      </c>
      <c r="W1652" s="55" t="s">
        <v>239</v>
      </c>
      <c r="X1652" s="55" t="s">
        <v>6246</v>
      </c>
      <c r="Y1652" s="55" t="s">
        <v>6245</v>
      </c>
      <c r="Z1652" s="55" t="s">
        <v>7655</v>
      </c>
      <c r="AA1652" s="55" t="s">
        <v>6246</v>
      </c>
      <c r="AB1652" s="55" t="s">
        <v>129</v>
      </c>
      <c r="AC1652" s="55">
        <v>15514</v>
      </c>
      <c r="AD1652" s="55" t="s">
        <v>239</v>
      </c>
      <c r="AE1652" s="55" t="s">
        <v>46</v>
      </c>
      <c r="AF1652" s="55" t="s">
        <v>47</v>
      </c>
      <c r="AG1652" s="55">
        <v>100</v>
      </c>
      <c r="AH1652" s="55" t="s">
        <v>175</v>
      </c>
      <c r="AI1652" s="55" t="s">
        <v>7744</v>
      </c>
      <c r="AJ1652" s="44" t="s">
        <v>7677</v>
      </c>
      <c r="AK1652" s="45">
        <v>43781</v>
      </c>
      <c r="AL1652" s="46">
        <f t="shared" ca="1" si="102"/>
        <v>3.9479452054794519</v>
      </c>
      <c r="AM1652" s="46" t="s">
        <v>7680</v>
      </c>
      <c r="AN1652" s="44" t="s">
        <v>553</v>
      </c>
      <c r="AO1652" s="50" t="s">
        <v>609</v>
      </c>
      <c r="AP1652" s="50" t="s">
        <v>4760</v>
      </c>
      <c r="AQ1652" s="50" t="str">
        <f t="shared" si="103"/>
        <v>Tue</v>
      </c>
      <c r="AR1652" s="47"/>
      <c r="AS1652" s="57"/>
      <c r="AT1652" s="50" t="str">
        <f t="shared" si="100"/>
        <v>Apr</v>
      </c>
      <c r="AU1652" s="50" t="str">
        <f t="shared" si="101"/>
        <v>2023</v>
      </c>
      <c r="AV1652" s="58">
        <f>Table13[[#This Row],[End Time]]-Table13[[#This Row],[Start Time]]</f>
        <v>6.944444444444442E-2</v>
      </c>
      <c r="AY1652" s="23"/>
      <c r="AZ1652" s="23"/>
    </row>
    <row r="1653" spans="1:52" ht="12.6" customHeight="1" x14ac:dyDescent="0.25">
      <c r="A1653" s="55" t="s">
        <v>7721</v>
      </c>
      <c r="B1653" s="56">
        <v>45033</v>
      </c>
      <c r="C1653" s="56">
        <v>45033</v>
      </c>
      <c r="D1653" s="55" t="s">
        <v>3939</v>
      </c>
      <c r="E1653" s="55" t="s">
        <v>145</v>
      </c>
      <c r="F1653" s="55" t="s">
        <v>3939</v>
      </c>
      <c r="G1653" s="55" t="s">
        <v>99</v>
      </c>
      <c r="H1653" s="55" t="s">
        <v>394</v>
      </c>
      <c r="I1653" s="55">
        <v>115759</v>
      </c>
      <c r="J1653" s="55" t="s">
        <v>7736</v>
      </c>
      <c r="K1653" s="54" t="s">
        <v>5848</v>
      </c>
      <c r="L1653" s="55" t="s">
        <v>36</v>
      </c>
      <c r="M1653" s="55" t="s">
        <v>372</v>
      </c>
      <c r="N1653" s="55" t="s">
        <v>38</v>
      </c>
      <c r="O1653" s="55" t="s">
        <v>39</v>
      </c>
      <c r="P1653" s="55" t="s">
        <v>40</v>
      </c>
      <c r="Q1653" s="55" t="s">
        <v>41</v>
      </c>
      <c r="R1653" s="55" t="s">
        <v>74</v>
      </c>
      <c r="S1653" s="55" t="s">
        <v>7737</v>
      </c>
      <c r="T1653" s="55">
        <v>1536</v>
      </c>
      <c r="U1653" s="55" t="s">
        <v>3953</v>
      </c>
      <c r="V1653" s="55" t="s">
        <v>3954</v>
      </c>
      <c r="W1653" s="55" t="s">
        <v>44</v>
      </c>
      <c r="X1653" s="54" t="s">
        <v>2510</v>
      </c>
      <c r="Y1653" s="55" t="s">
        <v>5426</v>
      </c>
      <c r="Z1653" s="55">
        <v>3121</v>
      </c>
      <c r="AA1653" s="54" t="s">
        <v>2510</v>
      </c>
      <c r="AB1653" s="55" t="s">
        <v>45</v>
      </c>
      <c r="AC1653" s="55">
        <v>15394</v>
      </c>
      <c r="AD1653" s="55" t="s">
        <v>44</v>
      </c>
      <c r="AE1653" s="55" t="s">
        <v>46</v>
      </c>
      <c r="AF1653" s="55" t="s">
        <v>47</v>
      </c>
      <c r="AG1653" s="55">
        <v>55</v>
      </c>
      <c r="AH1653" s="55" t="s">
        <v>47</v>
      </c>
      <c r="AI1653" s="55" t="s">
        <v>7744</v>
      </c>
      <c r="AJ1653" s="48" t="s">
        <v>7673</v>
      </c>
      <c r="AK1653" s="45">
        <v>40353</v>
      </c>
      <c r="AL1653" s="46">
        <f t="shared" ca="1" si="102"/>
        <v>13.33972602739726</v>
      </c>
      <c r="AM1653" s="46" t="s">
        <v>7689</v>
      </c>
      <c r="AN1653" s="44" t="s">
        <v>554</v>
      </c>
      <c r="AO1653" s="50" t="s">
        <v>609</v>
      </c>
      <c r="AP1653" s="50" t="s">
        <v>4760</v>
      </c>
      <c r="AQ1653" s="50" t="str">
        <f t="shared" si="103"/>
        <v>Tue</v>
      </c>
      <c r="AR1653" s="47"/>
      <c r="AS1653" s="57"/>
      <c r="AT1653" s="50" t="str">
        <f t="shared" si="100"/>
        <v>Apr</v>
      </c>
      <c r="AU1653" s="50" t="str">
        <f t="shared" si="101"/>
        <v>2023</v>
      </c>
      <c r="AV1653" s="58">
        <f>Table13[[#This Row],[End Time]]-Table13[[#This Row],[Start Time]]</f>
        <v>3.819444444444442E-2</v>
      </c>
      <c r="AY1653" s="23"/>
      <c r="AZ1653" s="23"/>
    </row>
    <row r="1654" spans="1:52" ht="12.6" customHeight="1" x14ac:dyDescent="0.25">
      <c r="A1654" s="55" t="s">
        <v>7721</v>
      </c>
      <c r="B1654" s="56">
        <v>45033</v>
      </c>
      <c r="C1654" s="56">
        <v>45033</v>
      </c>
      <c r="D1654" s="55" t="s">
        <v>3939</v>
      </c>
      <c r="E1654" s="55" t="s">
        <v>124</v>
      </c>
      <c r="F1654" s="55" t="s">
        <v>3939</v>
      </c>
      <c r="G1654" s="55" t="s">
        <v>238</v>
      </c>
      <c r="H1654" s="55" t="s">
        <v>682</v>
      </c>
      <c r="I1654" s="55">
        <v>115762</v>
      </c>
      <c r="J1654" s="55" t="s">
        <v>7736</v>
      </c>
      <c r="K1654" s="54" t="s">
        <v>5816</v>
      </c>
      <c r="L1654" s="55" t="s">
        <v>36</v>
      </c>
      <c r="M1654" s="55" t="s">
        <v>372</v>
      </c>
      <c r="N1654" s="55" t="s">
        <v>38</v>
      </c>
      <c r="O1654" s="55" t="s">
        <v>39</v>
      </c>
      <c r="P1654" s="55" t="s">
        <v>40</v>
      </c>
      <c r="Q1654" s="55" t="s">
        <v>41</v>
      </c>
      <c r="R1654" s="55" t="s">
        <v>133</v>
      </c>
      <c r="S1654" s="55" t="s">
        <v>7738</v>
      </c>
      <c r="T1654" s="55">
        <v>2524</v>
      </c>
      <c r="U1654" s="55" t="s">
        <v>3955</v>
      </c>
      <c r="V1654" s="55" t="s">
        <v>176</v>
      </c>
      <c r="W1654" s="55" t="s">
        <v>3956</v>
      </c>
      <c r="X1654" s="54" t="s">
        <v>5819</v>
      </c>
      <c r="Y1654" s="55" t="s">
        <v>4889</v>
      </c>
      <c r="Z1654" s="55">
        <v>3111</v>
      </c>
      <c r="AA1654" s="54" t="s">
        <v>5819</v>
      </c>
      <c r="AB1654" s="55" t="s">
        <v>45</v>
      </c>
      <c r="AC1654" s="55">
        <v>15461</v>
      </c>
      <c r="AD1654" s="55" t="s">
        <v>3956</v>
      </c>
      <c r="AE1654" s="55" t="s">
        <v>46</v>
      </c>
      <c r="AF1654" s="55" t="s">
        <v>47</v>
      </c>
      <c r="AG1654" s="55">
        <v>95</v>
      </c>
      <c r="AH1654" s="55" t="s">
        <v>47</v>
      </c>
      <c r="AI1654" s="55" t="s">
        <v>7744</v>
      </c>
      <c r="AJ1654" s="48" t="s">
        <v>567</v>
      </c>
      <c r="AK1654" s="45" t="s">
        <v>574</v>
      </c>
      <c r="AL1654" s="46"/>
      <c r="AM1654" s="46"/>
      <c r="AN1654" s="44" t="s">
        <v>554</v>
      </c>
      <c r="AO1654" s="50" t="s">
        <v>609</v>
      </c>
      <c r="AP1654" s="50" t="s">
        <v>4760</v>
      </c>
      <c r="AQ1654" s="50" t="str">
        <f t="shared" si="103"/>
        <v>Tue</v>
      </c>
      <c r="AR1654" s="47"/>
      <c r="AS1654" s="57"/>
      <c r="AT1654" s="50" t="str">
        <f t="shared" si="100"/>
        <v>Apr</v>
      </c>
      <c r="AU1654" s="50" t="str">
        <f t="shared" si="101"/>
        <v>2023</v>
      </c>
      <c r="AV1654" s="58">
        <f>Table13[[#This Row],[End Time]]-Table13[[#This Row],[Start Time]]</f>
        <v>6.5972222222222265E-2</v>
      </c>
      <c r="AY1654" s="23"/>
      <c r="AZ1654" s="23"/>
    </row>
    <row r="1655" spans="1:52" ht="12.6" customHeight="1" x14ac:dyDescent="0.25">
      <c r="A1655" s="55" t="s">
        <v>7721</v>
      </c>
      <c r="B1655" s="56">
        <v>45033</v>
      </c>
      <c r="C1655" s="56">
        <v>45033</v>
      </c>
      <c r="D1655" s="55" t="s">
        <v>3916</v>
      </c>
      <c r="E1655" s="55" t="s">
        <v>179</v>
      </c>
      <c r="F1655" s="55" t="s">
        <v>3916</v>
      </c>
      <c r="G1655" s="55" t="s">
        <v>125</v>
      </c>
      <c r="H1655" s="55" t="s">
        <v>682</v>
      </c>
      <c r="I1655" s="55">
        <v>115764</v>
      </c>
      <c r="J1655" s="55" t="s">
        <v>7733</v>
      </c>
      <c r="K1655" s="54" t="s">
        <v>5788</v>
      </c>
      <c r="L1655" s="55" t="s">
        <v>103</v>
      </c>
      <c r="M1655" s="55" t="s">
        <v>425</v>
      </c>
      <c r="N1655" s="55" t="s">
        <v>38</v>
      </c>
      <c r="O1655" s="55" t="s">
        <v>39</v>
      </c>
      <c r="P1655" s="55" t="s">
        <v>40</v>
      </c>
      <c r="Q1655" s="55" t="s">
        <v>41</v>
      </c>
      <c r="R1655" s="55" t="s">
        <v>58</v>
      </c>
      <c r="S1655" s="55" t="s">
        <v>7739</v>
      </c>
      <c r="T1655" s="55">
        <v>2534</v>
      </c>
      <c r="U1655" s="55" t="s">
        <v>3957</v>
      </c>
      <c r="V1655" s="55" t="s">
        <v>3958</v>
      </c>
      <c r="W1655" s="55" t="s">
        <v>3958</v>
      </c>
      <c r="X1655" s="54">
        <v>6634</v>
      </c>
      <c r="Y1655" s="55" t="s">
        <v>5185</v>
      </c>
      <c r="Z1655" s="55" t="s">
        <v>7655</v>
      </c>
      <c r="AA1655" s="54">
        <v>6634</v>
      </c>
      <c r="AB1655" s="55" t="s">
        <v>105</v>
      </c>
      <c r="AC1655" s="55">
        <v>15402</v>
      </c>
      <c r="AD1655" s="55" t="s">
        <v>3958</v>
      </c>
      <c r="AE1655" s="55" t="s">
        <v>46</v>
      </c>
      <c r="AF1655" s="55" t="s">
        <v>47</v>
      </c>
      <c r="AG1655" s="55">
        <v>90</v>
      </c>
      <c r="AH1655" s="55" t="s">
        <v>47</v>
      </c>
      <c r="AI1655" s="55" t="s">
        <v>7744</v>
      </c>
      <c r="AJ1655" s="48" t="s">
        <v>568</v>
      </c>
      <c r="AK1655" s="45" t="s">
        <v>574</v>
      </c>
      <c r="AL1655" s="46"/>
      <c r="AM1655" s="46"/>
      <c r="AN1655" s="44" t="s">
        <v>553</v>
      </c>
      <c r="AO1655" s="50" t="s">
        <v>609</v>
      </c>
      <c r="AP1655" s="50" t="s">
        <v>4760</v>
      </c>
      <c r="AQ1655" s="50" t="str">
        <f t="shared" si="103"/>
        <v>Mon</v>
      </c>
      <c r="AR1655" s="47"/>
      <c r="AS1655" s="57"/>
      <c r="AT1655" s="50" t="str">
        <f t="shared" si="100"/>
        <v>Apr</v>
      </c>
      <c r="AU1655" s="50" t="str">
        <f t="shared" si="101"/>
        <v>2023</v>
      </c>
      <c r="AV1655" s="58">
        <f>Table13[[#This Row],[End Time]]-Table13[[#This Row],[Start Time]]</f>
        <v>6.25E-2</v>
      </c>
      <c r="AY1655" s="23"/>
      <c r="AZ1655" s="23"/>
    </row>
    <row r="1656" spans="1:52" ht="12.6" customHeight="1" x14ac:dyDescent="0.25">
      <c r="A1656" s="55" t="s">
        <v>7721</v>
      </c>
      <c r="B1656" s="56">
        <v>45033</v>
      </c>
      <c r="C1656" s="56">
        <v>45033</v>
      </c>
      <c r="D1656" s="55" t="s">
        <v>3913</v>
      </c>
      <c r="E1656" s="55" t="s">
        <v>192</v>
      </c>
      <c r="F1656" s="55" t="s">
        <v>3913</v>
      </c>
      <c r="G1656" s="55" t="s">
        <v>159</v>
      </c>
      <c r="H1656" s="55" t="s">
        <v>227</v>
      </c>
      <c r="I1656" s="55">
        <v>115765</v>
      </c>
      <c r="J1656" s="55" t="s">
        <v>7736</v>
      </c>
      <c r="K1656" s="55" t="s">
        <v>6872</v>
      </c>
      <c r="L1656" s="55" t="s">
        <v>36</v>
      </c>
      <c r="M1656" s="55" t="s">
        <v>372</v>
      </c>
      <c r="N1656" s="55" t="s">
        <v>38</v>
      </c>
      <c r="O1656" s="55" t="s">
        <v>39</v>
      </c>
      <c r="P1656" s="55" t="s">
        <v>40</v>
      </c>
      <c r="Q1656" s="55" t="s">
        <v>41</v>
      </c>
      <c r="R1656" s="55" t="s">
        <v>183</v>
      </c>
      <c r="S1656" s="55" t="s">
        <v>7737</v>
      </c>
      <c r="T1656" s="55">
        <v>1577</v>
      </c>
      <c r="U1656" s="55" t="s">
        <v>3959</v>
      </c>
      <c r="V1656" s="55" t="s">
        <v>3960</v>
      </c>
      <c r="W1656" s="55" t="s">
        <v>44</v>
      </c>
      <c r="X1656" s="54" t="s">
        <v>7670</v>
      </c>
      <c r="Y1656" s="55" t="s">
        <v>4897</v>
      </c>
      <c r="Z1656" s="55">
        <v>4016</v>
      </c>
      <c r="AA1656" s="54" t="s">
        <v>7670</v>
      </c>
      <c r="AB1656" s="55" t="s">
        <v>45</v>
      </c>
      <c r="AC1656" s="55">
        <v>15390</v>
      </c>
      <c r="AD1656" s="55" t="s">
        <v>44</v>
      </c>
      <c r="AE1656" s="55" t="s">
        <v>46</v>
      </c>
      <c r="AF1656" s="55" t="s">
        <v>47</v>
      </c>
      <c r="AG1656" s="55">
        <v>100</v>
      </c>
      <c r="AH1656" s="55" t="s">
        <v>47</v>
      </c>
      <c r="AI1656" s="55" t="s">
        <v>7744</v>
      </c>
      <c r="AJ1656" s="44" t="s">
        <v>7677</v>
      </c>
      <c r="AK1656" s="45">
        <v>43762</v>
      </c>
      <c r="AL1656" s="46">
        <f t="shared" ca="1" si="102"/>
        <v>4</v>
      </c>
      <c r="AM1656" s="46" t="s">
        <v>7680</v>
      </c>
      <c r="AN1656" s="44" t="s">
        <v>554</v>
      </c>
      <c r="AO1656" s="50" t="s">
        <v>610</v>
      </c>
      <c r="AP1656" s="44" t="s">
        <v>60</v>
      </c>
      <c r="AQ1656" s="50" t="str">
        <f t="shared" si="103"/>
        <v>Sat</v>
      </c>
      <c r="AR1656" s="47"/>
      <c r="AS1656" s="57"/>
      <c r="AT1656" s="50" t="str">
        <f t="shared" si="100"/>
        <v>Apr</v>
      </c>
      <c r="AU1656" s="50" t="str">
        <f t="shared" si="101"/>
        <v>2023</v>
      </c>
      <c r="AV1656" s="58">
        <f>Table13[[#This Row],[End Time]]-Table13[[#This Row],[Start Time]]</f>
        <v>6.944444444444442E-2</v>
      </c>
      <c r="AY1656" s="23"/>
      <c r="AZ1656" s="23"/>
    </row>
    <row r="1657" spans="1:52" ht="12.6" customHeight="1" x14ac:dyDescent="0.25">
      <c r="A1657" s="55" t="s">
        <v>7721</v>
      </c>
      <c r="B1657" s="56">
        <v>45034</v>
      </c>
      <c r="C1657" s="56">
        <v>45034</v>
      </c>
      <c r="D1657" s="55" t="s">
        <v>4764</v>
      </c>
      <c r="E1657" s="55" t="s">
        <v>4765</v>
      </c>
      <c r="F1657" s="55" t="s">
        <v>4766</v>
      </c>
      <c r="G1657" s="55" t="s">
        <v>4767</v>
      </c>
      <c r="H1657" s="55" t="s">
        <v>682</v>
      </c>
      <c r="I1657" s="55">
        <v>115767</v>
      </c>
      <c r="J1657" s="55" t="s">
        <v>7736</v>
      </c>
      <c r="K1657" s="54" t="s">
        <v>6187</v>
      </c>
      <c r="L1657" s="55" t="s">
        <v>36</v>
      </c>
      <c r="M1657" s="55" t="s">
        <v>372</v>
      </c>
      <c r="N1657" s="55" t="s">
        <v>38</v>
      </c>
      <c r="O1657" s="55" t="s">
        <v>39</v>
      </c>
      <c r="P1657" s="55" t="s">
        <v>40</v>
      </c>
      <c r="Q1657" s="55" t="s">
        <v>41</v>
      </c>
      <c r="R1657" s="55" t="s">
        <v>324</v>
      </c>
      <c r="S1657" s="55" t="s">
        <v>7737</v>
      </c>
      <c r="T1657" s="55">
        <v>1593</v>
      </c>
      <c r="U1657" s="55" t="s">
        <v>3961</v>
      </c>
      <c r="V1657" s="55"/>
      <c r="W1657" s="55"/>
      <c r="X1657" s="54">
        <v>6634</v>
      </c>
      <c r="Y1657" s="55" t="s">
        <v>6274</v>
      </c>
      <c r="Z1657" s="55">
        <v>3906</v>
      </c>
      <c r="AA1657" s="54">
        <v>6634</v>
      </c>
      <c r="AB1657" s="55" t="s">
        <v>45</v>
      </c>
      <c r="AC1657" s="55"/>
      <c r="AD1657" s="55"/>
      <c r="AE1657" s="55"/>
      <c r="AF1657" s="55"/>
      <c r="AG1657" s="55"/>
      <c r="AH1657" s="55" t="s">
        <v>75</v>
      </c>
      <c r="AI1657" s="55" t="s">
        <v>7744</v>
      </c>
      <c r="AJ1657" s="48" t="s">
        <v>7673</v>
      </c>
      <c r="AK1657" s="45" t="s">
        <v>574</v>
      </c>
      <c r="AL1657" s="46"/>
      <c r="AM1657" s="46"/>
      <c r="AN1657" s="44" t="s">
        <v>554</v>
      </c>
      <c r="AO1657" s="50"/>
      <c r="AP1657" s="50" t="s">
        <v>4760</v>
      </c>
      <c r="AQ1657" s="50" t="str">
        <f t="shared" si="103"/>
        <v>Start Date missing</v>
      </c>
      <c r="AR1657" s="47"/>
      <c r="AS1657" s="57"/>
      <c r="AT1657" s="50" t="str">
        <f t="shared" si="100"/>
        <v>Start Date missing</v>
      </c>
      <c r="AU1657" s="50" t="str">
        <f t="shared" si="101"/>
        <v>Start Date missing</v>
      </c>
      <c r="AV1657" s="58"/>
      <c r="AY1657" s="23"/>
      <c r="AZ1657" s="23"/>
    </row>
    <row r="1658" spans="1:52" ht="12.6" customHeight="1" x14ac:dyDescent="0.25">
      <c r="A1658" s="55" t="s">
        <v>7721</v>
      </c>
      <c r="B1658" s="56">
        <v>45034</v>
      </c>
      <c r="C1658" s="56">
        <v>45034</v>
      </c>
      <c r="D1658" s="55" t="s">
        <v>3939</v>
      </c>
      <c r="E1658" s="55" t="s">
        <v>106</v>
      </c>
      <c r="F1658" s="55" t="s">
        <v>3939</v>
      </c>
      <c r="G1658" s="55" t="s">
        <v>127</v>
      </c>
      <c r="H1658" s="55" t="s">
        <v>682</v>
      </c>
      <c r="I1658" s="55">
        <v>115770</v>
      </c>
      <c r="J1658" s="55" t="s">
        <v>7736</v>
      </c>
      <c r="K1658" s="54" t="s">
        <v>5816</v>
      </c>
      <c r="L1658" s="55" t="s">
        <v>36</v>
      </c>
      <c r="M1658" s="55" t="s">
        <v>372</v>
      </c>
      <c r="N1658" s="55" t="s">
        <v>38</v>
      </c>
      <c r="O1658" s="55" t="s">
        <v>39</v>
      </c>
      <c r="P1658" s="55" t="s">
        <v>40</v>
      </c>
      <c r="Q1658" s="55" t="s">
        <v>41</v>
      </c>
      <c r="R1658" s="55" t="s">
        <v>324</v>
      </c>
      <c r="S1658" s="55" t="s">
        <v>7738</v>
      </c>
      <c r="T1658" s="55">
        <v>1522</v>
      </c>
      <c r="U1658" s="55" t="s">
        <v>3962</v>
      </c>
      <c r="V1658" s="55" t="s">
        <v>285</v>
      </c>
      <c r="W1658" s="55" t="s">
        <v>3963</v>
      </c>
      <c r="X1658" s="54" t="s">
        <v>2510</v>
      </c>
      <c r="Y1658" s="55" t="s">
        <v>4841</v>
      </c>
      <c r="Z1658" s="55">
        <v>3211</v>
      </c>
      <c r="AA1658" s="54" t="s">
        <v>2510</v>
      </c>
      <c r="AB1658" s="55" t="s">
        <v>45</v>
      </c>
      <c r="AC1658" s="55">
        <v>15462</v>
      </c>
      <c r="AD1658" s="55" t="s">
        <v>3963</v>
      </c>
      <c r="AE1658" s="55" t="s">
        <v>46</v>
      </c>
      <c r="AF1658" s="55" t="s">
        <v>47</v>
      </c>
      <c r="AG1658" s="55">
        <v>30</v>
      </c>
      <c r="AH1658" s="55" t="s">
        <v>47</v>
      </c>
      <c r="AI1658" s="55" t="s">
        <v>7744</v>
      </c>
      <c r="AJ1658" s="48" t="s">
        <v>567</v>
      </c>
      <c r="AK1658" s="45" t="s">
        <v>574</v>
      </c>
      <c r="AL1658" s="46"/>
      <c r="AM1658" s="46"/>
      <c r="AN1658" s="44" t="s">
        <v>554</v>
      </c>
      <c r="AO1658" s="50" t="s">
        <v>609</v>
      </c>
      <c r="AP1658" s="50" t="s">
        <v>4760</v>
      </c>
      <c r="AQ1658" s="50" t="str">
        <f t="shared" si="103"/>
        <v>Tue</v>
      </c>
      <c r="AR1658" s="47"/>
      <c r="AS1658" s="57"/>
      <c r="AT1658" s="50" t="str">
        <f t="shared" si="100"/>
        <v>Apr</v>
      </c>
      <c r="AU1658" s="50" t="str">
        <f t="shared" si="101"/>
        <v>2023</v>
      </c>
      <c r="AV1658" s="58">
        <f>Table13[[#This Row],[End Time]]-Table13[[#This Row],[Start Time]]</f>
        <v>2.083333333333337E-2</v>
      </c>
      <c r="AY1658" s="23"/>
      <c r="AZ1658" s="23"/>
    </row>
    <row r="1659" spans="1:52" ht="12.6" customHeight="1" x14ac:dyDescent="0.25">
      <c r="A1659" s="55" t="s">
        <v>7721</v>
      </c>
      <c r="B1659" s="56">
        <v>45034</v>
      </c>
      <c r="C1659" s="56">
        <v>45034</v>
      </c>
      <c r="D1659" s="55" t="s">
        <v>3964</v>
      </c>
      <c r="E1659" s="55" t="s">
        <v>56</v>
      </c>
      <c r="F1659" s="55" t="s">
        <v>3964</v>
      </c>
      <c r="G1659" s="55" t="s">
        <v>34</v>
      </c>
      <c r="H1659" s="55" t="s">
        <v>286</v>
      </c>
      <c r="I1659" s="55">
        <v>115776</v>
      </c>
      <c r="J1659" s="55" t="s">
        <v>7736</v>
      </c>
      <c r="K1659" s="55" t="s">
        <v>7159</v>
      </c>
      <c r="L1659" s="55" t="s">
        <v>36</v>
      </c>
      <c r="M1659" s="55" t="s">
        <v>421</v>
      </c>
      <c r="N1659" s="55" t="s">
        <v>38</v>
      </c>
      <c r="O1659" s="55" t="s">
        <v>39</v>
      </c>
      <c r="P1659" s="55" t="s">
        <v>40</v>
      </c>
      <c r="Q1659" s="55" t="s">
        <v>41</v>
      </c>
      <c r="R1659" s="55" t="s">
        <v>82</v>
      </c>
      <c r="S1659" s="55" t="s">
        <v>7743</v>
      </c>
      <c r="T1659" s="55">
        <v>1773</v>
      </c>
      <c r="U1659" s="55" t="s">
        <v>3965</v>
      </c>
      <c r="V1659" s="55" t="s">
        <v>3952</v>
      </c>
      <c r="W1659" s="55" t="s">
        <v>3952</v>
      </c>
      <c r="X1659" s="55" t="s">
        <v>5819</v>
      </c>
      <c r="Y1659" s="55" t="s">
        <v>5005</v>
      </c>
      <c r="Z1659" s="55">
        <v>3131</v>
      </c>
      <c r="AA1659" s="55" t="s">
        <v>5819</v>
      </c>
      <c r="AB1659" s="55" t="s">
        <v>45</v>
      </c>
      <c r="AC1659" s="55">
        <v>15513</v>
      </c>
      <c r="AD1659" s="55" t="s">
        <v>3952</v>
      </c>
      <c r="AE1659" s="55" t="s">
        <v>46</v>
      </c>
      <c r="AF1659" s="55" t="s">
        <v>47</v>
      </c>
      <c r="AG1659" s="55">
        <v>45</v>
      </c>
      <c r="AH1659" s="55" t="s">
        <v>47</v>
      </c>
      <c r="AI1659" s="55" t="s">
        <v>7744</v>
      </c>
      <c r="AJ1659" s="44" t="s">
        <v>7677</v>
      </c>
      <c r="AK1659" s="45">
        <v>43760</v>
      </c>
      <c r="AL1659" s="46">
        <f t="shared" ca="1" si="102"/>
        <v>4.0054794520547947</v>
      </c>
      <c r="AM1659" s="46" t="s">
        <v>7680</v>
      </c>
      <c r="AN1659" s="44" t="s">
        <v>554</v>
      </c>
      <c r="AO1659" s="50" t="s">
        <v>609</v>
      </c>
      <c r="AP1659" s="50" t="s">
        <v>4760</v>
      </c>
      <c r="AQ1659" s="50" t="str">
        <f t="shared" si="103"/>
        <v>Wed</v>
      </c>
      <c r="AR1659" s="47"/>
      <c r="AS1659" s="57"/>
      <c r="AT1659" s="50" t="str">
        <f t="shared" si="100"/>
        <v>Apr</v>
      </c>
      <c r="AU1659" s="50" t="str">
        <f t="shared" si="101"/>
        <v>2023</v>
      </c>
      <c r="AV1659" s="58">
        <f>Table13[[#This Row],[End Time]]-Table13[[#This Row],[Start Time]]</f>
        <v>3.125E-2</v>
      </c>
      <c r="AY1659" s="23"/>
      <c r="AZ1659" s="23"/>
    </row>
    <row r="1660" spans="1:52" ht="12.6" customHeight="1" x14ac:dyDescent="0.25">
      <c r="A1660" s="55" t="s">
        <v>7721</v>
      </c>
      <c r="B1660" s="56">
        <v>45034</v>
      </c>
      <c r="C1660" s="56">
        <v>45034</v>
      </c>
      <c r="D1660" s="55" t="s">
        <v>3939</v>
      </c>
      <c r="E1660" s="55" t="s">
        <v>137</v>
      </c>
      <c r="F1660" s="55" t="s">
        <v>3939</v>
      </c>
      <c r="G1660" s="55" t="s">
        <v>135</v>
      </c>
      <c r="H1660" s="55" t="s">
        <v>682</v>
      </c>
      <c r="I1660" s="55">
        <v>115777</v>
      </c>
      <c r="J1660" s="55" t="s">
        <v>7736</v>
      </c>
      <c r="K1660" s="54" t="s">
        <v>6847</v>
      </c>
      <c r="L1660" s="55" t="s">
        <v>36</v>
      </c>
      <c r="M1660" s="55" t="s">
        <v>372</v>
      </c>
      <c r="N1660" s="55" t="s">
        <v>38</v>
      </c>
      <c r="O1660" s="55" t="s">
        <v>39</v>
      </c>
      <c r="P1660" s="55" t="s">
        <v>40</v>
      </c>
      <c r="Q1660" s="55" t="s">
        <v>41</v>
      </c>
      <c r="R1660" s="55" t="s">
        <v>50</v>
      </c>
      <c r="S1660" s="55" t="s">
        <v>7739</v>
      </c>
      <c r="T1660" s="55">
        <v>1512</v>
      </c>
      <c r="U1660" s="55" t="s">
        <v>3966</v>
      </c>
      <c r="V1660" s="55" t="s">
        <v>3967</v>
      </c>
      <c r="W1660" s="55" t="s">
        <v>3967</v>
      </c>
      <c r="X1660" s="54" t="s">
        <v>7559</v>
      </c>
      <c r="Y1660" s="55" t="s">
        <v>5590</v>
      </c>
      <c r="Z1660" s="55">
        <v>3140</v>
      </c>
      <c r="AA1660" s="54" t="s">
        <v>7559</v>
      </c>
      <c r="AB1660" s="55" t="s">
        <v>45</v>
      </c>
      <c r="AC1660" s="55">
        <v>15476</v>
      </c>
      <c r="AD1660" s="55" t="s">
        <v>3967</v>
      </c>
      <c r="AE1660" s="55" t="s">
        <v>46</v>
      </c>
      <c r="AF1660" s="55" t="s">
        <v>47</v>
      </c>
      <c r="AG1660" s="55">
        <v>140</v>
      </c>
      <c r="AH1660" s="55" t="s">
        <v>47</v>
      </c>
      <c r="AI1660" s="55" t="s">
        <v>7744</v>
      </c>
      <c r="AJ1660" s="48" t="s">
        <v>568</v>
      </c>
      <c r="AK1660" s="45">
        <v>40599</v>
      </c>
      <c r="AL1660" s="46">
        <f t="shared" ca="1" si="102"/>
        <v>12.665753424657535</v>
      </c>
      <c r="AM1660" s="46" t="s">
        <v>7688</v>
      </c>
      <c r="AN1660" s="44" t="s">
        <v>554</v>
      </c>
      <c r="AO1660" s="50" t="s">
        <v>609</v>
      </c>
      <c r="AP1660" s="50" t="s">
        <v>4760</v>
      </c>
      <c r="AQ1660" s="50" t="str">
        <f t="shared" si="103"/>
        <v>Tue</v>
      </c>
      <c r="AR1660" s="47"/>
      <c r="AS1660" s="57"/>
      <c r="AT1660" s="50" t="str">
        <f t="shared" si="100"/>
        <v>Apr</v>
      </c>
      <c r="AU1660" s="50" t="str">
        <f t="shared" si="101"/>
        <v>2023</v>
      </c>
      <c r="AV1660" s="58">
        <f>Table13[[#This Row],[End Time]]-Table13[[#This Row],[Start Time]]</f>
        <v>9.722222222222221E-2</v>
      </c>
      <c r="AY1660" s="23"/>
      <c r="AZ1660" s="23"/>
    </row>
    <row r="1661" spans="1:52" ht="12.6" customHeight="1" x14ac:dyDescent="0.25">
      <c r="A1661" s="55" t="s">
        <v>7721</v>
      </c>
      <c r="B1661" s="56">
        <v>45034</v>
      </c>
      <c r="C1661" s="56">
        <v>45034</v>
      </c>
      <c r="D1661" s="55" t="s">
        <v>4764</v>
      </c>
      <c r="E1661" s="55" t="s">
        <v>4765</v>
      </c>
      <c r="F1661" s="55" t="s">
        <v>4766</v>
      </c>
      <c r="G1661" s="55" t="s">
        <v>4767</v>
      </c>
      <c r="H1661" s="55" t="s">
        <v>682</v>
      </c>
      <c r="I1661" s="55">
        <v>115778</v>
      </c>
      <c r="J1661" s="55" t="s">
        <v>7736</v>
      </c>
      <c r="K1661" s="55" t="s">
        <v>6672</v>
      </c>
      <c r="L1661" s="55" t="s">
        <v>36</v>
      </c>
      <c r="M1661" s="55" t="s">
        <v>372</v>
      </c>
      <c r="N1661" s="55" t="s">
        <v>38</v>
      </c>
      <c r="O1661" s="55" t="s">
        <v>39</v>
      </c>
      <c r="P1661" s="55" t="s">
        <v>40</v>
      </c>
      <c r="Q1661" s="55" t="s">
        <v>41</v>
      </c>
      <c r="R1661" s="55" t="s">
        <v>74</v>
      </c>
      <c r="S1661" s="55" t="s">
        <v>7737</v>
      </c>
      <c r="T1661" s="55">
        <v>1528</v>
      </c>
      <c r="U1661" s="55" t="s">
        <v>3968</v>
      </c>
      <c r="V1661" s="55"/>
      <c r="W1661" s="55"/>
      <c r="X1661" s="54" t="s">
        <v>7670</v>
      </c>
      <c r="Y1661" s="55" t="s">
        <v>5438</v>
      </c>
      <c r="Z1661" s="55">
        <v>3219</v>
      </c>
      <c r="AA1661" s="54" t="s">
        <v>7670</v>
      </c>
      <c r="AB1661" s="55" t="s">
        <v>45</v>
      </c>
      <c r="AC1661" s="55"/>
      <c r="AD1661" s="55"/>
      <c r="AE1661" s="55"/>
      <c r="AF1661" s="55"/>
      <c r="AG1661" s="55"/>
      <c r="AH1661" s="55" t="s">
        <v>75</v>
      </c>
      <c r="AI1661" s="55" t="s">
        <v>7744</v>
      </c>
      <c r="AJ1661" s="44" t="s">
        <v>7677</v>
      </c>
      <c r="AK1661" s="45">
        <v>43781</v>
      </c>
      <c r="AL1661" s="46">
        <f t="shared" ca="1" si="102"/>
        <v>3.9479452054794519</v>
      </c>
      <c r="AM1661" s="46" t="s">
        <v>7680</v>
      </c>
      <c r="AN1661" s="44" t="s">
        <v>554</v>
      </c>
      <c r="AO1661" s="50"/>
      <c r="AP1661" s="50" t="s">
        <v>4760</v>
      </c>
      <c r="AQ1661" s="50" t="str">
        <f t="shared" si="103"/>
        <v>Start Date missing</v>
      </c>
      <c r="AR1661" s="47"/>
      <c r="AS1661" s="57"/>
      <c r="AT1661" s="50" t="str">
        <f t="shared" si="100"/>
        <v>Start Date missing</v>
      </c>
      <c r="AU1661" s="50" t="str">
        <f t="shared" si="101"/>
        <v>Start Date missing</v>
      </c>
      <c r="AV1661" s="58"/>
      <c r="AY1661" s="23"/>
      <c r="AZ1661" s="23"/>
    </row>
    <row r="1662" spans="1:52" ht="12.6" customHeight="1" x14ac:dyDescent="0.25">
      <c r="A1662" s="55" t="s">
        <v>7721</v>
      </c>
      <c r="B1662" s="56">
        <v>45035</v>
      </c>
      <c r="C1662" s="56">
        <v>45034</v>
      </c>
      <c r="D1662" s="55" t="s">
        <v>4764</v>
      </c>
      <c r="E1662" s="55" t="s">
        <v>4765</v>
      </c>
      <c r="F1662" s="55" t="s">
        <v>4766</v>
      </c>
      <c r="G1662" s="55" t="s">
        <v>4767</v>
      </c>
      <c r="H1662" s="55" t="s">
        <v>682</v>
      </c>
      <c r="I1662" s="55">
        <v>115779</v>
      </c>
      <c r="J1662" s="55" t="s">
        <v>7736</v>
      </c>
      <c r="K1662" s="54" t="s">
        <v>5760</v>
      </c>
      <c r="L1662" s="55" t="s">
        <v>36</v>
      </c>
      <c r="M1662" s="55" t="s">
        <v>372</v>
      </c>
      <c r="N1662" s="55" t="s">
        <v>38</v>
      </c>
      <c r="O1662" s="55" t="s">
        <v>39</v>
      </c>
      <c r="P1662" s="55" t="s">
        <v>40</v>
      </c>
      <c r="Q1662" s="55" t="s">
        <v>41</v>
      </c>
      <c r="R1662" s="55" t="s">
        <v>74</v>
      </c>
      <c r="S1662" s="55" t="s">
        <v>7737</v>
      </c>
      <c r="T1662" s="55">
        <v>1613</v>
      </c>
      <c r="U1662" s="55" t="s">
        <v>3969</v>
      </c>
      <c r="V1662" s="55"/>
      <c r="W1662" s="55"/>
      <c r="X1662" s="54" t="s">
        <v>5954</v>
      </c>
      <c r="Y1662" s="55" t="s">
        <v>4777</v>
      </c>
      <c r="Z1662" s="55">
        <v>3210</v>
      </c>
      <c r="AA1662" s="54" t="s">
        <v>5954</v>
      </c>
      <c r="AB1662" s="55" t="s">
        <v>45</v>
      </c>
      <c r="AC1662" s="55"/>
      <c r="AD1662" s="55"/>
      <c r="AE1662" s="55"/>
      <c r="AF1662" s="55"/>
      <c r="AG1662" s="55"/>
      <c r="AH1662" s="55" t="s">
        <v>75</v>
      </c>
      <c r="AI1662" s="55" t="s">
        <v>7744</v>
      </c>
      <c r="AJ1662" s="48" t="s">
        <v>7673</v>
      </c>
      <c r="AK1662" s="45">
        <v>43748</v>
      </c>
      <c r="AL1662" s="46">
        <f t="shared" ca="1" si="102"/>
        <v>4.0383561643835613</v>
      </c>
      <c r="AM1662" s="46" t="s">
        <v>7680</v>
      </c>
      <c r="AN1662" s="44" t="s">
        <v>554</v>
      </c>
      <c r="AO1662" s="50"/>
      <c r="AP1662" s="50" t="s">
        <v>4760</v>
      </c>
      <c r="AQ1662" s="50" t="str">
        <f t="shared" si="103"/>
        <v>Start Date missing</v>
      </c>
      <c r="AR1662" s="47"/>
      <c r="AS1662" s="57"/>
      <c r="AT1662" s="50" t="str">
        <f t="shared" si="100"/>
        <v>Start Date missing</v>
      </c>
      <c r="AU1662" s="50" t="str">
        <f t="shared" si="101"/>
        <v>Start Date missing</v>
      </c>
      <c r="AV1662" s="58"/>
      <c r="AY1662" s="23"/>
      <c r="AZ1662" s="23"/>
    </row>
    <row r="1663" spans="1:52" ht="12.6" customHeight="1" x14ac:dyDescent="0.25">
      <c r="A1663" s="55" t="s">
        <v>7721</v>
      </c>
      <c r="B1663" s="56">
        <v>45035</v>
      </c>
      <c r="C1663" s="56">
        <v>45034</v>
      </c>
      <c r="D1663" s="55" t="s">
        <v>3939</v>
      </c>
      <c r="E1663" s="55" t="s">
        <v>152</v>
      </c>
      <c r="F1663" s="55" t="s">
        <v>3939</v>
      </c>
      <c r="G1663" s="55" t="s">
        <v>132</v>
      </c>
      <c r="H1663" s="55" t="s">
        <v>682</v>
      </c>
      <c r="I1663" s="55">
        <v>115780</v>
      </c>
      <c r="J1663" s="55" t="s">
        <v>7736</v>
      </c>
      <c r="K1663" s="55" t="s">
        <v>7586</v>
      </c>
      <c r="L1663" s="55" t="s">
        <v>36</v>
      </c>
      <c r="M1663" s="55" t="s">
        <v>372</v>
      </c>
      <c r="N1663" s="55" t="s">
        <v>38</v>
      </c>
      <c r="O1663" s="55" t="s">
        <v>39</v>
      </c>
      <c r="P1663" s="55" t="s">
        <v>40</v>
      </c>
      <c r="Q1663" s="55" t="s">
        <v>41</v>
      </c>
      <c r="R1663" s="55" t="s">
        <v>65</v>
      </c>
      <c r="S1663" s="55" t="s">
        <v>7738</v>
      </c>
      <c r="T1663" s="55">
        <v>1511</v>
      </c>
      <c r="U1663" s="55" t="s">
        <v>3970</v>
      </c>
      <c r="V1663" s="55" t="s">
        <v>51</v>
      </c>
      <c r="W1663" s="55" t="s">
        <v>3971</v>
      </c>
      <c r="X1663" s="55">
        <v>6627</v>
      </c>
      <c r="Y1663" s="55" t="s">
        <v>4866</v>
      </c>
      <c r="Z1663" s="55">
        <v>5403</v>
      </c>
      <c r="AA1663" s="55">
        <v>6627</v>
      </c>
      <c r="AB1663" s="55" t="s">
        <v>45</v>
      </c>
      <c r="AC1663" s="55">
        <v>15463</v>
      </c>
      <c r="AD1663" s="55" t="s">
        <v>3971</v>
      </c>
      <c r="AE1663" s="55" t="s">
        <v>46</v>
      </c>
      <c r="AF1663" s="55" t="s">
        <v>47</v>
      </c>
      <c r="AG1663" s="55">
        <v>40</v>
      </c>
      <c r="AH1663" s="55" t="s">
        <v>47</v>
      </c>
      <c r="AI1663" s="55" t="s">
        <v>7744</v>
      </c>
      <c r="AJ1663" s="44" t="s">
        <v>7677</v>
      </c>
      <c r="AK1663" s="45" t="s">
        <v>574</v>
      </c>
      <c r="AL1663" s="46"/>
      <c r="AM1663" s="46"/>
      <c r="AN1663" s="44" t="s">
        <v>554</v>
      </c>
      <c r="AO1663" s="50" t="s">
        <v>609</v>
      </c>
      <c r="AP1663" s="50" t="s">
        <v>4760</v>
      </c>
      <c r="AQ1663" s="50" t="str">
        <f t="shared" si="103"/>
        <v>Tue</v>
      </c>
      <c r="AR1663" s="47"/>
      <c r="AS1663" s="57"/>
      <c r="AT1663" s="50" t="str">
        <f t="shared" si="100"/>
        <v>Apr</v>
      </c>
      <c r="AU1663" s="50" t="str">
        <f t="shared" si="101"/>
        <v>2023</v>
      </c>
      <c r="AV1663" s="58">
        <f>Table13[[#This Row],[End Time]]-Table13[[#This Row],[Start Time]]</f>
        <v>2.7777777777777679E-2</v>
      </c>
      <c r="AY1663" s="23"/>
      <c r="AZ1663" s="23"/>
    </row>
    <row r="1664" spans="1:52" ht="12.6" customHeight="1" x14ac:dyDescent="0.25">
      <c r="A1664" s="55" t="s">
        <v>7721</v>
      </c>
      <c r="B1664" s="56">
        <v>45034</v>
      </c>
      <c r="C1664" s="56">
        <v>45034</v>
      </c>
      <c r="D1664" s="55" t="s">
        <v>3964</v>
      </c>
      <c r="E1664" s="55" t="s">
        <v>251</v>
      </c>
      <c r="F1664" s="55" t="s">
        <v>3964</v>
      </c>
      <c r="G1664" s="55" t="s">
        <v>146</v>
      </c>
      <c r="H1664" s="55" t="s">
        <v>682</v>
      </c>
      <c r="I1664" s="55">
        <v>115783</v>
      </c>
      <c r="J1664" s="55" t="s">
        <v>7736</v>
      </c>
      <c r="K1664" s="54" t="s">
        <v>7636</v>
      </c>
      <c r="L1664" s="55" t="s">
        <v>36</v>
      </c>
      <c r="M1664" s="55" t="s">
        <v>372</v>
      </c>
      <c r="N1664" s="55" t="s">
        <v>38</v>
      </c>
      <c r="O1664" s="55" t="s">
        <v>39</v>
      </c>
      <c r="P1664" s="55" t="s">
        <v>40</v>
      </c>
      <c r="Q1664" s="55" t="s">
        <v>41</v>
      </c>
      <c r="R1664" s="55" t="s">
        <v>82</v>
      </c>
      <c r="S1664" s="55" t="s">
        <v>7738</v>
      </c>
      <c r="T1664" s="55">
        <v>1712</v>
      </c>
      <c r="U1664" s="55" t="s">
        <v>3972</v>
      </c>
      <c r="V1664" s="55" t="s">
        <v>51</v>
      </c>
      <c r="W1664" s="55" t="s">
        <v>3973</v>
      </c>
      <c r="X1664" s="54">
        <v>6627</v>
      </c>
      <c r="Y1664" s="55" t="s">
        <v>6309</v>
      </c>
      <c r="Z1664" s="55">
        <v>4003</v>
      </c>
      <c r="AA1664" s="54">
        <v>6627</v>
      </c>
      <c r="AB1664" s="55" t="s">
        <v>45</v>
      </c>
      <c r="AC1664" s="55">
        <v>15464</v>
      </c>
      <c r="AD1664" s="55" t="s">
        <v>3973</v>
      </c>
      <c r="AE1664" s="55" t="s">
        <v>46</v>
      </c>
      <c r="AF1664" s="55" t="s">
        <v>47</v>
      </c>
      <c r="AG1664" s="55">
        <v>215</v>
      </c>
      <c r="AH1664" s="55" t="s">
        <v>47</v>
      </c>
      <c r="AI1664" s="55" t="s">
        <v>7744</v>
      </c>
      <c r="AJ1664" s="48" t="s">
        <v>567</v>
      </c>
      <c r="AK1664" s="45">
        <v>40620</v>
      </c>
      <c r="AL1664" s="46">
        <f t="shared" ca="1" si="102"/>
        <v>12.608219178082193</v>
      </c>
      <c r="AM1664" s="46" t="s">
        <v>7688</v>
      </c>
      <c r="AN1664" s="44" t="s">
        <v>554</v>
      </c>
      <c r="AO1664" s="50" t="s">
        <v>609</v>
      </c>
      <c r="AP1664" s="50" t="s">
        <v>4760</v>
      </c>
      <c r="AQ1664" s="50" t="str">
        <f t="shared" si="103"/>
        <v>Wed</v>
      </c>
      <c r="AR1664" s="47"/>
      <c r="AS1664" s="57"/>
      <c r="AT1664" s="50" t="str">
        <f t="shared" si="100"/>
        <v>Apr</v>
      </c>
      <c r="AU1664" s="50" t="str">
        <f t="shared" si="101"/>
        <v>2023</v>
      </c>
      <c r="AV1664" s="58">
        <f>Table13[[#This Row],[End Time]]-Table13[[#This Row],[Start Time]]</f>
        <v>0.14930555555555552</v>
      </c>
      <c r="AY1664" s="23"/>
      <c r="AZ1664" s="23"/>
    </row>
    <row r="1665" spans="1:52" ht="12.6" customHeight="1" x14ac:dyDescent="0.25">
      <c r="A1665" s="55" t="s">
        <v>7721</v>
      </c>
      <c r="B1665" s="56">
        <v>45034</v>
      </c>
      <c r="C1665" s="56">
        <v>45034</v>
      </c>
      <c r="D1665" s="55" t="s">
        <v>3939</v>
      </c>
      <c r="E1665" s="55" t="s">
        <v>62</v>
      </c>
      <c r="F1665" s="55" t="s">
        <v>3939</v>
      </c>
      <c r="G1665" s="55" t="s">
        <v>247</v>
      </c>
      <c r="H1665" s="55" t="s">
        <v>286</v>
      </c>
      <c r="I1665" s="55">
        <v>115784</v>
      </c>
      <c r="J1665" s="55" t="s">
        <v>7736</v>
      </c>
      <c r="K1665" s="54" t="s">
        <v>5816</v>
      </c>
      <c r="L1665" s="55" t="s">
        <v>36</v>
      </c>
      <c r="M1665" s="55" t="s">
        <v>372</v>
      </c>
      <c r="N1665" s="55" t="s">
        <v>38</v>
      </c>
      <c r="O1665" s="55" t="s">
        <v>39</v>
      </c>
      <c r="P1665" s="55" t="s">
        <v>40</v>
      </c>
      <c r="Q1665" s="55" t="s">
        <v>41</v>
      </c>
      <c r="R1665" s="55" t="s">
        <v>133</v>
      </c>
      <c r="S1665" s="55" t="s">
        <v>7743</v>
      </c>
      <c r="T1665" s="55">
        <v>1522</v>
      </c>
      <c r="U1665" s="55" t="s">
        <v>3974</v>
      </c>
      <c r="V1665" s="55" t="s">
        <v>3975</v>
      </c>
      <c r="W1665" s="55" t="s">
        <v>3975</v>
      </c>
      <c r="X1665" s="54" t="s">
        <v>2510</v>
      </c>
      <c r="Y1665" s="55" t="s">
        <v>4841</v>
      </c>
      <c r="Z1665" s="55">
        <v>3211</v>
      </c>
      <c r="AA1665" s="54" t="s">
        <v>2510</v>
      </c>
      <c r="AB1665" s="55" t="s">
        <v>45</v>
      </c>
      <c r="AC1665" s="55">
        <v>15512</v>
      </c>
      <c r="AD1665" s="55" t="s">
        <v>3975</v>
      </c>
      <c r="AE1665" s="55" t="s">
        <v>46</v>
      </c>
      <c r="AF1665" s="55" t="s">
        <v>47</v>
      </c>
      <c r="AG1665" s="55">
        <v>95</v>
      </c>
      <c r="AH1665" s="55" t="s">
        <v>47</v>
      </c>
      <c r="AI1665" s="55" t="s">
        <v>7744</v>
      </c>
      <c r="AJ1665" s="48" t="s">
        <v>567</v>
      </c>
      <c r="AK1665" s="45" t="s">
        <v>574</v>
      </c>
      <c r="AL1665" s="46"/>
      <c r="AM1665" s="46"/>
      <c r="AN1665" s="44" t="s">
        <v>554</v>
      </c>
      <c r="AO1665" s="50" t="s">
        <v>609</v>
      </c>
      <c r="AP1665" s="50" t="s">
        <v>4760</v>
      </c>
      <c r="AQ1665" s="50" t="str">
        <f t="shared" si="103"/>
        <v>Tue</v>
      </c>
      <c r="AR1665" s="47"/>
      <c r="AS1665" s="57"/>
      <c r="AT1665" s="50" t="str">
        <f t="shared" ref="AT1665:AT1728" si="104">TEXT($D1665,"MMM")</f>
        <v>Apr</v>
      </c>
      <c r="AU1665" s="50" t="str">
        <f t="shared" ref="AU1665:AU1728" si="105">TEXT($D1665,"YYYY")</f>
        <v>2023</v>
      </c>
      <c r="AV1665" s="58">
        <f>Table13[[#This Row],[End Time]]-Table13[[#This Row],[Start Time]]</f>
        <v>6.5972222222222321E-2</v>
      </c>
      <c r="AY1665" s="23"/>
      <c r="AZ1665" s="23"/>
    </row>
    <row r="1666" spans="1:52" ht="12.6" customHeight="1" x14ac:dyDescent="0.25">
      <c r="A1666" s="55" t="s">
        <v>7721</v>
      </c>
      <c r="B1666" s="56">
        <v>45034</v>
      </c>
      <c r="C1666" s="56">
        <v>45034</v>
      </c>
      <c r="D1666" s="55" t="s">
        <v>3939</v>
      </c>
      <c r="E1666" s="55" t="s">
        <v>209</v>
      </c>
      <c r="F1666" s="55" t="s">
        <v>3939</v>
      </c>
      <c r="G1666" s="55" t="s">
        <v>395</v>
      </c>
      <c r="H1666" s="55" t="s">
        <v>682</v>
      </c>
      <c r="I1666" s="55">
        <v>115787</v>
      </c>
      <c r="J1666" s="55" t="s">
        <v>7736</v>
      </c>
      <c r="K1666" s="54" t="s">
        <v>6187</v>
      </c>
      <c r="L1666" s="55" t="s">
        <v>36</v>
      </c>
      <c r="M1666" s="55" t="s">
        <v>425</v>
      </c>
      <c r="N1666" s="55" t="s">
        <v>38</v>
      </c>
      <c r="O1666" s="55" t="s">
        <v>39</v>
      </c>
      <c r="P1666" s="55" t="s">
        <v>40</v>
      </c>
      <c r="Q1666" s="55" t="s">
        <v>41</v>
      </c>
      <c r="R1666" s="55" t="s">
        <v>50</v>
      </c>
      <c r="S1666" s="55" t="s">
        <v>7742</v>
      </c>
      <c r="T1666" s="55">
        <v>1593</v>
      </c>
      <c r="U1666" s="55" t="s">
        <v>3976</v>
      </c>
      <c r="V1666" s="55" t="s">
        <v>3977</v>
      </c>
      <c r="W1666" s="55" t="s">
        <v>3977</v>
      </c>
      <c r="X1666" s="54">
        <v>6634</v>
      </c>
      <c r="Y1666" s="55" t="s">
        <v>6274</v>
      </c>
      <c r="Z1666" s="55">
        <v>3906</v>
      </c>
      <c r="AA1666" s="54">
        <v>6634</v>
      </c>
      <c r="AB1666" s="55" t="s">
        <v>45</v>
      </c>
      <c r="AC1666" s="55">
        <v>15401</v>
      </c>
      <c r="AD1666" s="55" t="s">
        <v>3977</v>
      </c>
      <c r="AE1666" s="55" t="s">
        <v>46</v>
      </c>
      <c r="AF1666" s="55" t="s">
        <v>47</v>
      </c>
      <c r="AG1666" s="55">
        <v>80</v>
      </c>
      <c r="AH1666" s="55" t="s">
        <v>47</v>
      </c>
      <c r="AI1666" s="55" t="s">
        <v>7744</v>
      </c>
      <c r="AJ1666" s="44" t="s">
        <v>7673</v>
      </c>
      <c r="AK1666" s="45">
        <v>43765</v>
      </c>
      <c r="AL1666" s="46">
        <f t="shared" ref="AL1666:AL1729" ca="1" si="106">(TODAY()-AK1666)/365</f>
        <v>3.9917808219178084</v>
      </c>
      <c r="AM1666" s="46" t="s">
        <v>7680</v>
      </c>
      <c r="AN1666" s="44" t="s">
        <v>554</v>
      </c>
      <c r="AO1666" s="50" t="s">
        <v>610</v>
      </c>
      <c r="AP1666" s="50" t="s">
        <v>4760</v>
      </c>
      <c r="AQ1666" s="50" t="str">
        <f t="shared" ref="AQ1666:AQ1729" si="107">TEXT($D1666,"DDD")</f>
        <v>Tue</v>
      </c>
      <c r="AR1666" s="47"/>
      <c r="AS1666" s="57"/>
      <c r="AT1666" s="50" t="str">
        <f t="shared" si="104"/>
        <v>Apr</v>
      </c>
      <c r="AU1666" s="50" t="str">
        <f t="shared" si="105"/>
        <v>2023</v>
      </c>
      <c r="AV1666" s="58">
        <f>Table13[[#This Row],[End Time]]-Table13[[#This Row],[Start Time]]</f>
        <v>5.555555555555558E-2</v>
      </c>
      <c r="AY1666" s="23"/>
      <c r="AZ1666" s="23"/>
    </row>
    <row r="1667" spans="1:52" ht="12.6" customHeight="1" x14ac:dyDescent="0.25">
      <c r="A1667" s="55" t="s">
        <v>7721</v>
      </c>
      <c r="B1667" s="56">
        <v>45034</v>
      </c>
      <c r="C1667" s="56">
        <v>45034</v>
      </c>
      <c r="D1667" s="55" t="s">
        <v>3964</v>
      </c>
      <c r="E1667" s="55" t="s">
        <v>124</v>
      </c>
      <c r="F1667" s="55" t="s">
        <v>3964</v>
      </c>
      <c r="G1667" s="55" t="s">
        <v>213</v>
      </c>
      <c r="H1667" s="55" t="s">
        <v>682</v>
      </c>
      <c r="I1667" s="55">
        <v>115788</v>
      </c>
      <c r="J1667" s="55" t="s">
        <v>7736</v>
      </c>
      <c r="K1667" s="54" t="s">
        <v>5792</v>
      </c>
      <c r="L1667" s="55" t="s">
        <v>36</v>
      </c>
      <c r="M1667" s="55" t="s">
        <v>372</v>
      </c>
      <c r="N1667" s="55" t="s">
        <v>38</v>
      </c>
      <c r="O1667" s="55" t="s">
        <v>39</v>
      </c>
      <c r="P1667" s="55" t="s">
        <v>40</v>
      </c>
      <c r="Q1667" s="55" t="s">
        <v>41</v>
      </c>
      <c r="R1667" s="55" t="s">
        <v>74</v>
      </c>
      <c r="S1667" s="55" t="s">
        <v>7739</v>
      </c>
      <c r="T1667" s="55">
        <v>1540</v>
      </c>
      <c r="U1667" s="55" t="s">
        <v>3978</v>
      </c>
      <c r="V1667" s="55" t="s">
        <v>3979</v>
      </c>
      <c r="W1667" s="55" t="s">
        <v>3979</v>
      </c>
      <c r="X1667" s="54" t="s">
        <v>7670</v>
      </c>
      <c r="Y1667" s="55" t="s">
        <v>5299</v>
      </c>
      <c r="Z1667" s="55">
        <v>3402</v>
      </c>
      <c r="AA1667" s="54" t="s">
        <v>7670</v>
      </c>
      <c r="AB1667" s="55" t="s">
        <v>45</v>
      </c>
      <c r="AC1667" s="55">
        <v>15477</v>
      </c>
      <c r="AD1667" s="55" t="s">
        <v>3979</v>
      </c>
      <c r="AE1667" s="55" t="s">
        <v>46</v>
      </c>
      <c r="AF1667" s="55" t="s">
        <v>47</v>
      </c>
      <c r="AG1667" s="55">
        <v>80</v>
      </c>
      <c r="AH1667" s="55" t="s">
        <v>47</v>
      </c>
      <c r="AI1667" s="55" t="s">
        <v>7744</v>
      </c>
      <c r="AJ1667" s="48" t="s">
        <v>568</v>
      </c>
      <c r="AK1667" s="45">
        <v>40599</v>
      </c>
      <c r="AL1667" s="46">
        <f t="shared" ca="1" si="106"/>
        <v>12.665753424657535</v>
      </c>
      <c r="AM1667" s="46" t="s">
        <v>7688</v>
      </c>
      <c r="AN1667" s="44" t="s">
        <v>554</v>
      </c>
      <c r="AO1667" s="50" t="s">
        <v>609</v>
      </c>
      <c r="AP1667" s="50" t="s">
        <v>4760</v>
      </c>
      <c r="AQ1667" s="50" t="str">
        <f t="shared" si="107"/>
        <v>Wed</v>
      </c>
      <c r="AR1667" s="47"/>
      <c r="AS1667" s="57"/>
      <c r="AT1667" s="50" t="str">
        <f t="shared" si="104"/>
        <v>Apr</v>
      </c>
      <c r="AU1667" s="50" t="str">
        <f t="shared" si="105"/>
        <v>2023</v>
      </c>
      <c r="AV1667" s="58">
        <f>Table13[[#This Row],[End Time]]-Table13[[#This Row],[Start Time]]</f>
        <v>5.555555555555558E-2</v>
      </c>
      <c r="AY1667" s="23"/>
      <c r="AZ1667" s="23"/>
    </row>
    <row r="1668" spans="1:52" ht="12.6" customHeight="1" x14ac:dyDescent="0.25">
      <c r="A1668" s="55" t="s">
        <v>7721</v>
      </c>
      <c r="B1668" s="56">
        <v>45034</v>
      </c>
      <c r="C1668" s="56">
        <v>45034</v>
      </c>
      <c r="D1668" s="55" t="s">
        <v>3939</v>
      </c>
      <c r="E1668" s="55" t="s">
        <v>77</v>
      </c>
      <c r="F1668" s="55" t="s">
        <v>3939</v>
      </c>
      <c r="G1668" s="55" t="s">
        <v>155</v>
      </c>
      <c r="H1668" s="55" t="s">
        <v>682</v>
      </c>
      <c r="I1668" s="55">
        <v>115789</v>
      </c>
      <c r="J1668" s="55" t="s">
        <v>7736</v>
      </c>
      <c r="K1668" s="54" t="s">
        <v>5816</v>
      </c>
      <c r="L1668" s="55" t="s">
        <v>36</v>
      </c>
      <c r="M1668" s="55" t="s">
        <v>372</v>
      </c>
      <c r="N1668" s="55" t="s">
        <v>38</v>
      </c>
      <c r="O1668" s="55" t="s">
        <v>39</v>
      </c>
      <c r="P1668" s="55" t="s">
        <v>40</v>
      </c>
      <c r="Q1668" s="55" t="s">
        <v>41</v>
      </c>
      <c r="R1668" s="55" t="s">
        <v>100</v>
      </c>
      <c r="S1668" s="55" t="s">
        <v>7743</v>
      </c>
      <c r="T1668" s="55">
        <v>2524</v>
      </c>
      <c r="U1668" s="55" t="s">
        <v>3980</v>
      </c>
      <c r="V1668" s="55" t="s">
        <v>3981</v>
      </c>
      <c r="W1668" s="55" t="s">
        <v>391</v>
      </c>
      <c r="X1668" s="54" t="s">
        <v>5819</v>
      </c>
      <c r="Y1668" s="55" t="s">
        <v>4889</v>
      </c>
      <c r="Z1668" s="55">
        <v>3111</v>
      </c>
      <c r="AA1668" s="54" t="s">
        <v>5819</v>
      </c>
      <c r="AB1668" s="55" t="s">
        <v>45</v>
      </c>
      <c r="AC1668" s="55">
        <v>15510</v>
      </c>
      <c r="AD1668" s="55" t="s">
        <v>391</v>
      </c>
      <c r="AE1668" s="55" t="s">
        <v>46</v>
      </c>
      <c r="AF1668" s="55" t="s">
        <v>47</v>
      </c>
      <c r="AG1668" s="55">
        <v>30</v>
      </c>
      <c r="AH1668" s="55" t="s">
        <v>47</v>
      </c>
      <c r="AI1668" s="55" t="s">
        <v>7744</v>
      </c>
      <c r="AJ1668" s="48" t="s">
        <v>567</v>
      </c>
      <c r="AK1668" s="45">
        <v>43212</v>
      </c>
      <c r="AL1668" s="46">
        <f t="shared" ca="1" si="106"/>
        <v>5.506849315068493</v>
      </c>
      <c r="AM1668" s="46" t="s">
        <v>7681</v>
      </c>
      <c r="AN1668" s="44" t="s">
        <v>554</v>
      </c>
      <c r="AO1668" s="50" t="s">
        <v>609</v>
      </c>
      <c r="AP1668" s="50" t="s">
        <v>4760</v>
      </c>
      <c r="AQ1668" s="50" t="str">
        <f t="shared" si="107"/>
        <v>Tue</v>
      </c>
      <c r="AR1668" s="47"/>
      <c r="AS1668" s="57"/>
      <c r="AT1668" s="50" t="str">
        <f t="shared" si="104"/>
        <v>Apr</v>
      </c>
      <c r="AU1668" s="50" t="str">
        <f t="shared" si="105"/>
        <v>2023</v>
      </c>
      <c r="AV1668" s="58">
        <f>Table13[[#This Row],[End Time]]-Table13[[#This Row],[Start Time]]</f>
        <v>2.083333333333337E-2</v>
      </c>
      <c r="AY1668" s="23"/>
      <c r="AZ1668" s="23"/>
    </row>
    <row r="1669" spans="1:52" ht="12.6" customHeight="1" x14ac:dyDescent="0.25">
      <c r="A1669" s="55" t="s">
        <v>7721</v>
      </c>
      <c r="B1669" s="56">
        <v>45034</v>
      </c>
      <c r="C1669" s="56">
        <v>45034</v>
      </c>
      <c r="D1669" s="55" t="s">
        <v>3939</v>
      </c>
      <c r="E1669" s="55" t="s">
        <v>62</v>
      </c>
      <c r="F1669" s="55" t="s">
        <v>3939</v>
      </c>
      <c r="G1669" s="55" t="s">
        <v>77</v>
      </c>
      <c r="H1669" s="55" t="s">
        <v>286</v>
      </c>
      <c r="I1669" s="55">
        <v>115790</v>
      </c>
      <c r="J1669" s="55" t="s">
        <v>7736</v>
      </c>
      <c r="K1669" s="55" t="s">
        <v>5816</v>
      </c>
      <c r="L1669" s="55" t="s">
        <v>36</v>
      </c>
      <c r="M1669" s="55" t="s">
        <v>372</v>
      </c>
      <c r="N1669" s="55" t="s">
        <v>38</v>
      </c>
      <c r="O1669" s="55" t="s">
        <v>39</v>
      </c>
      <c r="P1669" s="55" t="s">
        <v>40</v>
      </c>
      <c r="Q1669" s="55" t="s">
        <v>41</v>
      </c>
      <c r="R1669" s="55" t="s">
        <v>74</v>
      </c>
      <c r="S1669" s="55" t="s">
        <v>7743</v>
      </c>
      <c r="T1669" s="55"/>
      <c r="U1669" s="55" t="s">
        <v>3982</v>
      </c>
      <c r="V1669" s="55" t="s">
        <v>3981</v>
      </c>
      <c r="W1669" s="55" t="s">
        <v>3981</v>
      </c>
      <c r="X1669" s="55" t="s">
        <v>5791</v>
      </c>
      <c r="Y1669" s="55" t="s">
        <v>4886</v>
      </c>
      <c r="Z1669" s="55">
        <v>3311</v>
      </c>
      <c r="AA1669" s="55" t="s">
        <v>5791</v>
      </c>
      <c r="AB1669" s="55" t="s">
        <v>45</v>
      </c>
      <c r="AC1669" s="55">
        <v>15509</v>
      </c>
      <c r="AD1669" s="55" t="s">
        <v>3981</v>
      </c>
      <c r="AE1669" s="55" t="s">
        <v>46</v>
      </c>
      <c r="AF1669" s="55" t="s">
        <v>47</v>
      </c>
      <c r="AG1669" s="55">
        <v>75</v>
      </c>
      <c r="AH1669" s="55" t="s">
        <v>47</v>
      </c>
      <c r="AI1669" s="55" t="s">
        <v>7744</v>
      </c>
      <c r="AJ1669" s="44" t="s">
        <v>7677</v>
      </c>
      <c r="AK1669" s="45">
        <v>44372</v>
      </c>
      <c r="AL1669" s="46">
        <f t="shared" ca="1" si="106"/>
        <v>2.3287671232876712</v>
      </c>
      <c r="AM1669" s="46" t="s">
        <v>7679</v>
      </c>
      <c r="AN1669" s="44" t="s">
        <v>554</v>
      </c>
      <c r="AO1669" s="50" t="s">
        <v>609</v>
      </c>
      <c r="AP1669" s="50" t="s">
        <v>4760</v>
      </c>
      <c r="AQ1669" s="50" t="str">
        <f t="shared" si="107"/>
        <v>Tue</v>
      </c>
      <c r="AR1669" s="47"/>
      <c r="AS1669" s="57"/>
      <c r="AT1669" s="50" t="str">
        <f t="shared" si="104"/>
        <v>Apr</v>
      </c>
      <c r="AU1669" s="50" t="str">
        <f t="shared" si="105"/>
        <v>2023</v>
      </c>
      <c r="AV1669" s="58">
        <f>Table13[[#This Row],[End Time]]-Table13[[#This Row],[Start Time]]</f>
        <v>5.208333333333337E-2</v>
      </c>
      <c r="AY1669" s="23"/>
      <c r="AZ1669" s="23"/>
    </row>
    <row r="1670" spans="1:52" ht="12.6" customHeight="1" x14ac:dyDescent="0.25">
      <c r="A1670" s="55" t="s">
        <v>7721</v>
      </c>
      <c r="B1670" s="56">
        <v>45034</v>
      </c>
      <c r="C1670" s="56">
        <v>45034</v>
      </c>
      <c r="D1670" s="55" t="s">
        <v>3939</v>
      </c>
      <c r="E1670" s="55" t="s">
        <v>195</v>
      </c>
      <c r="F1670" s="55" t="s">
        <v>3939</v>
      </c>
      <c r="G1670" s="55" t="s">
        <v>179</v>
      </c>
      <c r="H1670" s="55" t="s">
        <v>682</v>
      </c>
      <c r="I1670" s="55">
        <v>115791</v>
      </c>
      <c r="J1670" s="55" t="s">
        <v>7736</v>
      </c>
      <c r="K1670" s="55" t="s">
        <v>7702</v>
      </c>
      <c r="L1670" s="55" t="s">
        <v>36</v>
      </c>
      <c r="M1670" s="55" t="s">
        <v>425</v>
      </c>
      <c r="N1670" s="55" t="s">
        <v>38</v>
      </c>
      <c r="O1670" s="55" t="s">
        <v>39</v>
      </c>
      <c r="P1670" s="55" t="s">
        <v>40</v>
      </c>
      <c r="Q1670" s="55" t="s">
        <v>41</v>
      </c>
      <c r="R1670" s="55" t="s">
        <v>58</v>
      </c>
      <c r="S1670" s="55" t="s">
        <v>7742</v>
      </c>
      <c r="T1670" s="55">
        <v>1597</v>
      </c>
      <c r="U1670" s="55" t="s">
        <v>3983</v>
      </c>
      <c r="V1670" s="55" t="s">
        <v>3984</v>
      </c>
      <c r="W1670" s="55" t="s">
        <v>3984</v>
      </c>
      <c r="X1670" s="54" t="s">
        <v>5954</v>
      </c>
      <c r="Y1670" s="55" t="s">
        <v>4900</v>
      </c>
      <c r="Z1670" s="55">
        <v>1601</v>
      </c>
      <c r="AA1670" s="54" t="s">
        <v>5954</v>
      </c>
      <c r="AB1670" s="55" t="s">
        <v>45</v>
      </c>
      <c r="AC1670" s="55">
        <v>15399</v>
      </c>
      <c r="AD1670" s="55" t="s">
        <v>3984</v>
      </c>
      <c r="AE1670" s="55" t="s">
        <v>46</v>
      </c>
      <c r="AF1670" s="55" t="s">
        <v>47</v>
      </c>
      <c r="AG1670" s="55">
        <v>135</v>
      </c>
      <c r="AH1670" s="55" t="s">
        <v>47</v>
      </c>
      <c r="AI1670" s="55" t="s">
        <v>7744</v>
      </c>
      <c r="AJ1670" s="44" t="s">
        <v>566</v>
      </c>
      <c r="AK1670" s="45">
        <v>42693</v>
      </c>
      <c r="AL1670" s="46">
        <f t="shared" ca="1" si="106"/>
        <v>6.9287671232876713</v>
      </c>
      <c r="AM1670" s="46" t="s">
        <v>7683</v>
      </c>
      <c r="AN1670" s="44" t="s">
        <v>553</v>
      </c>
      <c r="AO1670" s="50" t="s">
        <v>609</v>
      </c>
      <c r="AP1670" s="50" t="s">
        <v>4760</v>
      </c>
      <c r="AQ1670" s="50" t="str">
        <f t="shared" si="107"/>
        <v>Tue</v>
      </c>
      <c r="AR1670" s="47"/>
      <c r="AS1670" s="57"/>
      <c r="AT1670" s="50" t="str">
        <f t="shared" si="104"/>
        <v>Apr</v>
      </c>
      <c r="AU1670" s="50" t="str">
        <f t="shared" si="105"/>
        <v>2023</v>
      </c>
      <c r="AV1670" s="58">
        <f>Table13[[#This Row],[End Time]]-Table13[[#This Row],[Start Time]]</f>
        <v>9.3750000000000056E-2</v>
      </c>
      <c r="AY1670" s="23"/>
      <c r="AZ1670" s="23"/>
    </row>
    <row r="1671" spans="1:52" ht="12.6" customHeight="1" x14ac:dyDescent="0.25">
      <c r="A1671" s="55" t="s">
        <v>7721</v>
      </c>
      <c r="B1671" s="56">
        <v>45034</v>
      </c>
      <c r="C1671" s="56">
        <v>45034</v>
      </c>
      <c r="D1671" s="55" t="s">
        <v>3939</v>
      </c>
      <c r="E1671" s="55" t="s">
        <v>191</v>
      </c>
      <c r="F1671" s="55" t="s">
        <v>3939</v>
      </c>
      <c r="G1671" s="55" t="s">
        <v>142</v>
      </c>
      <c r="H1671" s="55" t="s">
        <v>682</v>
      </c>
      <c r="I1671" s="55">
        <v>115792</v>
      </c>
      <c r="J1671" s="55" t="s">
        <v>7736</v>
      </c>
      <c r="K1671" s="55" t="s">
        <v>7702</v>
      </c>
      <c r="L1671" s="55" t="s">
        <v>36</v>
      </c>
      <c r="M1671" s="55" t="s">
        <v>425</v>
      </c>
      <c r="N1671" s="55" t="s">
        <v>38</v>
      </c>
      <c r="O1671" s="55" t="s">
        <v>39</v>
      </c>
      <c r="P1671" s="55" t="s">
        <v>40</v>
      </c>
      <c r="Q1671" s="55" t="s">
        <v>41</v>
      </c>
      <c r="R1671" s="55" t="s">
        <v>58</v>
      </c>
      <c r="S1671" s="55" t="s">
        <v>7742</v>
      </c>
      <c r="T1671" s="55">
        <v>1755</v>
      </c>
      <c r="U1671" s="55" t="s">
        <v>3985</v>
      </c>
      <c r="V1671" s="55" t="s">
        <v>497</v>
      </c>
      <c r="W1671" s="55" t="s">
        <v>497</v>
      </c>
      <c r="X1671" s="54">
        <v>6626</v>
      </c>
      <c r="Y1671" s="55" t="s">
        <v>5580</v>
      </c>
      <c r="Z1671" s="55">
        <v>9701</v>
      </c>
      <c r="AA1671" s="54">
        <v>6626</v>
      </c>
      <c r="AB1671" s="55" t="s">
        <v>45</v>
      </c>
      <c r="AC1671" s="55">
        <v>15398</v>
      </c>
      <c r="AD1671" s="55" t="s">
        <v>497</v>
      </c>
      <c r="AE1671" s="55" t="s">
        <v>46</v>
      </c>
      <c r="AF1671" s="55" t="s">
        <v>47</v>
      </c>
      <c r="AG1671" s="55">
        <v>75</v>
      </c>
      <c r="AH1671" s="55" t="s">
        <v>47</v>
      </c>
      <c r="AI1671" s="55" t="s">
        <v>7744</v>
      </c>
      <c r="AJ1671" s="44" t="s">
        <v>566</v>
      </c>
      <c r="AK1671" s="45">
        <v>40909</v>
      </c>
      <c r="AL1671" s="46">
        <f t="shared" ca="1" si="106"/>
        <v>11.816438356164383</v>
      </c>
      <c r="AM1671" s="46" t="s">
        <v>7688</v>
      </c>
      <c r="AN1671" s="44" t="s">
        <v>553</v>
      </c>
      <c r="AO1671" s="50" t="s">
        <v>609</v>
      </c>
      <c r="AP1671" s="50" t="s">
        <v>4760</v>
      </c>
      <c r="AQ1671" s="50" t="str">
        <f t="shared" si="107"/>
        <v>Tue</v>
      </c>
      <c r="AR1671" s="47"/>
      <c r="AS1671" s="57"/>
      <c r="AT1671" s="50" t="str">
        <f t="shared" si="104"/>
        <v>Apr</v>
      </c>
      <c r="AU1671" s="50" t="str">
        <f t="shared" si="105"/>
        <v>2023</v>
      </c>
      <c r="AV1671" s="58">
        <f>Table13[[#This Row],[End Time]]-Table13[[#This Row],[Start Time]]</f>
        <v>5.2083333333333259E-2</v>
      </c>
      <c r="AY1671" s="23"/>
      <c r="AZ1671" s="23"/>
    </row>
    <row r="1672" spans="1:52" ht="12.6" customHeight="1" x14ac:dyDescent="0.25">
      <c r="A1672" s="55" t="s">
        <v>7721</v>
      </c>
      <c r="B1672" s="56">
        <v>45034</v>
      </c>
      <c r="C1672" s="56">
        <v>45034</v>
      </c>
      <c r="D1672" s="55" t="s">
        <v>3939</v>
      </c>
      <c r="E1672" s="55" t="s">
        <v>79</v>
      </c>
      <c r="F1672" s="55" t="s">
        <v>3939</v>
      </c>
      <c r="G1672" s="55" t="s">
        <v>35</v>
      </c>
      <c r="H1672" s="55" t="s">
        <v>682</v>
      </c>
      <c r="I1672" s="55">
        <v>115793</v>
      </c>
      <c r="J1672" s="55" t="s">
        <v>7736</v>
      </c>
      <c r="K1672" s="54" t="s">
        <v>6037</v>
      </c>
      <c r="L1672" s="55" t="s">
        <v>36</v>
      </c>
      <c r="M1672" s="55" t="s">
        <v>425</v>
      </c>
      <c r="N1672" s="55" t="s">
        <v>38</v>
      </c>
      <c r="O1672" s="55" t="s">
        <v>39</v>
      </c>
      <c r="P1672" s="55" t="s">
        <v>40</v>
      </c>
      <c r="Q1672" s="55" t="s">
        <v>41</v>
      </c>
      <c r="R1672" s="55" t="s">
        <v>58</v>
      </c>
      <c r="S1672" s="55" t="s">
        <v>7738</v>
      </c>
      <c r="T1672" s="55">
        <v>1763</v>
      </c>
      <c r="U1672" s="55" t="s">
        <v>3986</v>
      </c>
      <c r="V1672" s="55" t="s">
        <v>200</v>
      </c>
      <c r="W1672" s="55" t="s">
        <v>3987</v>
      </c>
      <c r="X1672" s="54">
        <v>6622</v>
      </c>
      <c r="Y1672" s="55" t="s">
        <v>6386</v>
      </c>
      <c r="Z1672" s="55">
        <v>4903</v>
      </c>
      <c r="AA1672" s="54">
        <v>6622</v>
      </c>
      <c r="AB1672" s="55" t="s">
        <v>45</v>
      </c>
      <c r="AC1672" s="55">
        <v>15422</v>
      </c>
      <c r="AD1672" s="55" t="s">
        <v>3987</v>
      </c>
      <c r="AE1672" s="55" t="s">
        <v>46</v>
      </c>
      <c r="AF1672" s="55" t="s">
        <v>47</v>
      </c>
      <c r="AG1672" s="55">
        <v>45</v>
      </c>
      <c r="AH1672" s="55" t="s">
        <v>47</v>
      </c>
      <c r="AI1672" s="55" t="s">
        <v>7744</v>
      </c>
      <c r="AJ1672" s="44" t="s">
        <v>568</v>
      </c>
      <c r="AK1672" s="45">
        <v>40273</v>
      </c>
      <c r="AL1672" s="46">
        <f t="shared" ca="1" si="106"/>
        <v>13.558904109589042</v>
      </c>
      <c r="AM1672" s="46" t="s">
        <v>7689</v>
      </c>
      <c r="AN1672" s="44" t="s">
        <v>553</v>
      </c>
      <c r="AO1672" s="50" t="s">
        <v>609</v>
      </c>
      <c r="AP1672" s="50" t="s">
        <v>4760</v>
      </c>
      <c r="AQ1672" s="50" t="str">
        <f t="shared" si="107"/>
        <v>Tue</v>
      </c>
      <c r="AR1672" s="47"/>
      <c r="AS1672" s="57"/>
      <c r="AT1672" s="50" t="str">
        <f t="shared" si="104"/>
        <v>Apr</v>
      </c>
      <c r="AU1672" s="50" t="str">
        <f t="shared" si="105"/>
        <v>2023</v>
      </c>
      <c r="AV1672" s="58">
        <f>Table13[[#This Row],[End Time]]-Table13[[#This Row],[Start Time]]</f>
        <v>3.125E-2</v>
      </c>
      <c r="AY1672" s="23"/>
      <c r="AZ1672" s="23"/>
    </row>
    <row r="1673" spans="1:52" ht="12.6" customHeight="1" x14ac:dyDescent="0.25">
      <c r="A1673" s="55" t="s">
        <v>7721</v>
      </c>
      <c r="B1673" s="56">
        <v>45034</v>
      </c>
      <c r="C1673" s="56">
        <v>45034</v>
      </c>
      <c r="D1673" s="55" t="s">
        <v>3939</v>
      </c>
      <c r="E1673" s="55" t="s">
        <v>171</v>
      </c>
      <c r="F1673" s="55" t="s">
        <v>3939</v>
      </c>
      <c r="G1673" s="55" t="s">
        <v>62</v>
      </c>
      <c r="H1673" s="55" t="s">
        <v>682</v>
      </c>
      <c r="I1673" s="55">
        <v>115794</v>
      </c>
      <c r="J1673" s="55" t="s">
        <v>7725</v>
      </c>
      <c r="K1673" s="54" t="s">
        <v>7667</v>
      </c>
      <c r="L1673" s="55" t="s">
        <v>91</v>
      </c>
      <c r="M1673" s="55" t="s">
        <v>425</v>
      </c>
      <c r="N1673" s="55" t="s">
        <v>38</v>
      </c>
      <c r="O1673" s="55" t="s">
        <v>39</v>
      </c>
      <c r="P1673" s="55" t="s">
        <v>40</v>
      </c>
      <c r="Q1673" s="55" t="s">
        <v>41</v>
      </c>
      <c r="R1673" s="55" t="s">
        <v>58</v>
      </c>
      <c r="S1673" s="55" t="s">
        <v>7738</v>
      </c>
      <c r="T1673" s="55">
        <v>1934</v>
      </c>
      <c r="U1673" s="55" t="s">
        <v>3988</v>
      </c>
      <c r="V1673" s="55" t="s">
        <v>200</v>
      </c>
      <c r="W1673" s="55" t="s">
        <v>3989</v>
      </c>
      <c r="X1673" s="54">
        <v>6634</v>
      </c>
      <c r="Y1673" s="55" t="s">
        <v>5611</v>
      </c>
      <c r="Z1673" s="55" t="s">
        <v>6455</v>
      </c>
      <c r="AA1673" s="54">
        <v>6634</v>
      </c>
      <c r="AB1673" s="55" t="s">
        <v>98</v>
      </c>
      <c r="AC1673" s="55">
        <v>15420</v>
      </c>
      <c r="AD1673" s="55" t="s">
        <v>3989</v>
      </c>
      <c r="AE1673" s="55" t="s">
        <v>46</v>
      </c>
      <c r="AF1673" s="55" t="s">
        <v>47</v>
      </c>
      <c r="AG1673" s="55">
        <v>75</v>
      </c>
      <c r="AH1673" s="55" t="s">
        <v>47</v>
      </c>
      <c r="AI1673" s="55" t="s">
        <v>7744</v>
      </c>
      <c r="AJ1673" s="48" t="s">
        <v>567</v>
      </c>
      <c r="AK1673" s="45">
        <v>42812</v>
      </c>
      <c r="AL1673" s="46">
        <f t="shared" ca="1" si="106"/>
        <v>6.602739726027397</v>
      </c>
      <c r="AM1673" s="46" t="s">
        <v>7682</v>
      </c>
      <c r="AN1673" s="44" t="s">
        <v>553</v>
      </c>
      <c r="AO1673" s="50" t="s">
        <v>609</v>
      </c>
      <c r="AP1673" s="50" t="s">
        <v>4760</v>
      </c>
      <c r="AQ1673" s="50" t="str">
        <f t="shared" si="107"/>
        <v>Tue</v>
      </c>
      <c r="AR1673" s="47"/>
      <c r="AS1673" s="57"/>
      <c r="AT1673" s="50" t="str">
        <f t="shared" si="104"/>
        <v>Apr</v>
      </c>
      <c r="AU1673" s="50" t="str">
        <f t="shared" si="105"/>
        <v>2023</v>
      </c>
      <c r="AV1673" s="58">
        <f>Table13[[#This Row],[End Time]]-Table13[[#This Row],[Start Time]]</f>
        <v>5.2083333333333315E-2</v>
      </c>
      <c r="AY1673" s="23"/>
      <c r="AZ1673" s="23"/>
    </row>
    <row r="1674" spans="1:52" ht="12.6" customHeight="1" x14ac:dyDescent="0.25">
      <c r="A1674" s="55" t="s">
        <v>7721</v>
      </c>
      <c r="B1674" s="56">
        <v>45034</v>
      </c>
      <c r="C1674" s="56">
        <v>45034</v>
      </c>
      <c r="D1674" s="55" t="s">
        <v>3939</v>
      </c>
      <c r="E1674" s="55" t="s">
        <v>137</v>
      </c>
      <c r="F1674" s="55" t="s">
        <v>3939</v>
      </c>
      <c r="G1674" s="55" t="s">
        <v>155</v>
      </c>
      <c r="H1674" s="55" t="s">
        <v>682</v>
      </c>
      <c r="I1674" s="55">
        <v>115795</v>
      </c>
      <c r="J1674" s="55" t="s">
        <v>7734</v>
      </c>
      <c r="K1674" s="54" t="s">
        <v>7258</v>
      </c>
      <c r="L1674" s="55" t="s">
        <v>36</v>
      </c>
      <c r="M1674" s="55" t="s">
        <v>425</v>
      </c>
      <c r="N1674" s="55" t="s">
        <v>38</v>
      </c>
      <c r="O1674" s="55" t="s">
        <v>39</v>
      </c>
      <c r="P1674" s="55" t="s">
        <v>40</v>
      </c>
      <c r="Q1674" s="55" t="s">
        <v>41</v>
      </c>
      <c r="R1674" s="55" t="s">
        <v>58</v>
      </c>
      <c r="S1674" s="55" t="s">
        <v>7738</v>
      </c>
      <c r="T1674" s="55">
        <v>1355</v>
      </c>
      <c r="U1674" s="55" t="s">
        <v>3990</v>
      </c>
      <c r="V1674" s="55" t="s">
        <v>200</v>
      </c>
      <c r="W1674" s="55" t="s">
        <v>3991</v>
      </c>
      <c r="X1674" s="54">
        <v>6625</v>
      </c>
      <c r="Y1674" s="55" t="s">
        <v>6387</v>
      </c>
      <c r="Z1674" s="55" t="s">
        <v>7655</v>
      </c>
      <c r="AA1674" s="54">
        <v>6625</v>
      </c>
      <c r="AB1674" s="55" t="s">
        <v>55</v>
      </c>
      <c r="AC1674" s="55">
        <v>15417</v>
      </c>
      <c r="AD1674" s="55" t="s">
        <v>3991</v>
      </c>
      <c r="AE1674" s="55" t="s">
        <v>46</v>
      </c>
      <c r="AF1674" s="55" t="s">
        <v>47</v>
      </c>
      <c r="AG1674" s="55">
        <v>90</v>
      </c>
      <c r="AH1674" s="55" t="s">
        <v>47</v>
      </c>
      <c r="AI1674" s="55" t="s">
        <v>7744</v>
      </c>
      <c r="AJ1674" s="48" t="s">
        <v>567</v>
      </c>
      <c r="AK1674" s="45">
        <v>43262</v>
      </c>
      <c r="AL1674" s="46">
        <f t="shared" ca="1" si="106"/>
        <v>5.3698630136986303</v>
      </c>
      <c r="AM1674" s="46" t="s">
        <v>7681</v>
      </c>
      <c r="AN1674" s="44" t="s">
        <v>553</v>
      </c>
      <c r="AO1674" s="50" t="s">
        <v>609</v>
      </c>
      <c r="AP1674" s="50" t="s">
        <v>4760</v>
      </c>
      <c r="AQ1674" s="50" t="str">
        <f t="shared" si="107"/>
        <v>Tue</v>
      </c>
      <c r="AR1674" s="47"/>
      <c r="AS1674" s="57"/>
      <c r="AT1674" s="50" t="str">
        <f t="shared" si="104"/>
        <v>Apr</v>
      </c>
      <c r="AU1674" s="50" t="str">
        <f t="shared" si="105"/>
        <v>2023</v>
      </c>
      <c r="AV1674" s="58">
        <f>Table13[[#This Row],[End Time]]-Table13[[#This Row],[Start Time]]</f>
        <v>6.25E-2</v>
      </c>
      <c r="AY1674" s="23"/>
      <c r="AZ1674" s="23"/>
    </row>
    <row r="1675" spans="1:52" ht="12.6" customHeight="1" x14ac:dyDescent="0.25">
      <c r="A1675" s="55" t="s">
        <v>7721</v>
      </c>
      <c r="B1675" s="56">
        <v>45034</v>
      </c>
      <c r="C1675" s="56">
        <v>45034</v>
      </c>
      <c r="D1675" s="55" t="s">
        <v>3939</v>
      </c>
      <c r="E1675" s="55" t="s">
        <v>238</v>
      </c>
      <c r="F1675" s="55" t="s">
        <v>3939</v>
      </c>
      <c r="G1675" s="55" t="s">
        <v>142</v>
      </c>
      <c r="H1675" s="55" t="s">
        <v>682</v>
      </c>
      <c r="I1675" s="55">
        <v>115796</v>
      </c>
      <c r="J1675" s="55" t="s">
        <v>7736</v>
      </c>
      <c r="K1675" s="55" t="s">
        <v>6616</v>
      </c>
      <c r="L1675" s="55" t="s">
        <v>36</v>
      </c>
      <c r="M1675" s="55" t="s">
        <v>425</v>
      </c>
      <c r="N1675" s="55" t="s">
        <v>38</v>
      </c>
      <c r="O1675" s="55" t="s">
        <v>39</v>
      </c>
      <c r="P1675" s="55" t="s">
        <v>40</v>
      </c>
      <c r="Q1675" s="55" t="s">
        <v>41</v>
      </c>
      <c r="R1675" s="55" t="s">
        <v>58</v>
      </c>
      <c r="S1675" s="55" t="s">
        <v>7739</v>
      </c>
      <c r="T1675" s="55"/>
      <c r="U1675" s="55" t="s">
        <v>3992</v>
      </c>
      <c r="V1675" s="55" t="s">
        <v>190</v>
      </c>
      <c r="W1675" s="55" t="s">
        <v>3993</v>
      </c>
      <c r="X1675" s="54" t="s">
        <v>7670</v>
      </c>
      <c r="Y1675" s="55" t="s">
        <v>5220</v>
      </c>
      <c r="Z1675" s="55">
        <v>3204</v>
      </c>
      <c r="AA1675" s="54" t="s">
        <v>7670</v>
      </c>
      <c r="AB1675" s="55" t="s">
        <v>45</v>
      </c>
      <c r="AC1675" s="55">
        <v>15410</v>
      </c>
      <c r="AD1675" s="55" t="s">
        <v>3993</v>
      </c>
      <c r="AE1675" s="55" t="s">
        <v>46</v>
      </c>
      <c r="AF1675" s="55" t="s">
        <v>47</v>
      </c>
      <c r="AG1675" s="55">
        <v>170</v>
      </c>
      <c r="AH1675" s="55" t="s">
        <v>47</v>
      </c>
      <c r="AI1675" s="55" t="s">
        <v>7744</v>
      </c>
      <c r="AJ1675" s="44" t="s">
        <v>7677</v>
      </c>
      <c r="AK1675" s="45">
        <v>40909</v>
      </c>
      <c r="AL1675" s="46">
        <f t="shared" ca="1" si="106"/>
        <v>11.816438356164383</v>
      </c>
      <c r="AM1675" s="46" t="s">
        <v>7688</v>
      </c>
      <c r="AN1675" s="44" t="s">
        <v>553</v>
      </c>
      <c r="AO1675" s="50" t="s">
        <v>609</v>
      </c>
      <c r="AP1675" s="50" t="s">
        <v>4760</v>
      </c>
      <c r="AQ1675" s="50" t="str">
        <f t="shared" si="107"/>
        <v>Tue</v>
      </c>
      <c r="AR1675" s="47"/>
      <c r="AS1675" s="57"/>
      <c r="AT1675" s="50" t="str">
        <f t="shared" si="104"/>
        <v>Apr</v>
      </c>
      <c r="AU1675" s="50" t="str">
        <f t="shared" si="105"/>
        <v>2023</v>
      </c>
      <c r="AV1675" s="58">
        <f>Table13[[#This Row],[End Time]]-Table13[[#This Row],[Start Time]]</f>
        <v>0.11805555555555547</v>
      </c>
      <c r="AY1675" s="23"/>
      <c r="AZ1675" s="23"/>
    </row>
    <row r="1676" spans="1:52" ht="12.6" customHeight="1" x14ac:dyDescent="0.25">
      <c r="A1676" s="55" t="s">
        <v>7721</v>
      </c>
      <c r="B1676" s="56">
        <v>45034</v>
      </c>
      <c r="C1676" s="56">
        <v>45034</v>
      </c>
      <c r="D1676" s="55" t="s">
        <v>3939</v>
      </c>
      <c r="E1676" s="55" t="s">
        <v>124</v>
      </c>
      <c r="F1676" s="55" t="s">
        <v>3939</v>
      </c>
      <c r="G1676" s="55" t="s">
        <v>99</v>
      </c>
      <c r="H1676" s="55" t="s">
        <v>682</v>
      </c>
      <c r="I1676" s="55">
        <v>115797</v>
      </c>
      <c r="J1676" s="55" t="s">
        <v>7734</v>
      </c>
      <c r="K1676" s="54" t="s">
        <v>721</v>
      </c>
      <c r="L1676" s="55" t="s">
        <v>64</v>
      </c>
      <c r="M1676" s="55" t="s">
        <v>372</v>
      </c>
      <c r="N1676" s="55" t="s">
        <v>38</v>
      </c>
      <c r="O1676" s="55" t="s">
        <v>39</v>
      </c>
      <c r="P1676" s="55" t="s">
        <v>40</v>
      </c>
      <c r="Q1676" s="55" t="s">
        <v>41</v>
      </c>
      <c r="R1676" s="55" t="s">
        <v>58</v>
      </c>
      <c r="S1676" s="55" t="s">
        <v>7739</v>
      </c>
      <c r="T1676" s="55">
        <v>3081</v>
      </c>
      <c r="U1676" s="55" t="s">
        <v>3994</v>
      </c>
      <c r="V1676" s="55" t="s">
        <v>3995</v>
      </c>
      <c r="W1676" s="55" t="s">
        <v>3995</v>
      </c>
      <c r="X1676" s="54">
        <v>6684</v>
      </c>
      <c r="Y1676" s="55" t="s">
        <v>467</v>
      </c>
      <c r="Z1676" s="55" t="s">
        <v>6431</v>
      </c>
      <c r="AA1676" s="54">
        <v>6684</v>
      </c>
      <c r="AB1676" s="55" t="s">
        <v>44</v>
      </c>
      <c r="AC1676" s="55">
        <v>15475</v>
      </c>
      <c r="AD1676" s="55" t="s">
        <v>3995</v>
      </c>
      <c r="AE1676" s="55" t="s">
        <v>46</v>
      </c>
      <c r="AF1676" s="55" t="s">
        <v>47</v>
      </c>
      <c r="AG1676" s="55">
        <v>120</v>
      </c>
      <c r="AH1676" s="55" t="s">
        <v>47</v>
      </c>
      <c r="AI1676" s="55" t="s">
        <v>7744</v>
      </c>
      <c r="AJ1676" s="48" t="s">
        <v>568</v>
      </c>
      <c r="AK1676" s="45" t="s">
        <v>574</v>
      </c>
      <c r="AL1676" s="46"/>
      <c r="AM1676" s="46"/>
      <c r="AN1676" s="44" t="s">
        <v>553</v>
      </c>
      <c r="AO1676" s="50" t="s">
        <v>609</v>
      </c>
      <c r="AP1676" s="50" t="s">
        <v>4760</v>
      </c>
      <c r="AQ1676" s="50" t="str">
        <f t="shared" si="107"/>
        <v>Tue</v>
      </c>
      <c r="AR1676" s="47"/>
      <c r="AS1676" s="57"/>
      <c r="AT1676" s="50" t="str">
        <f t="shared" si="104"/>
        <v>Apr</v>
      </c>
      <c r="AU1676" s="50" t="str">
        <f t="shared" si="105"/>
        <v>2023</v>
      </c>
      <c r="AV1676" s="58">
        <f>Table13[[#This Row],[End Time]]-Table13[[#This Row],[Start Time]]</f>
        <v>8.333333333333337E-2</v>
      </c>
      <c r="AY1676" s="23"/>
      <c r="AZ1676" s="23"/>
    </row>
    <row r="1677" spans="1:52" ht="12.6" customHeight="1" x14ac:dyDescent="0.25">
      <c r="A1677" s="55" t="s">
        <v>7721</v>
      </c>
      <c r="B1677" s="56">
        <v>45034</v>
      </c>
      <c r="C1677" s="56">
        <v>45034</v>
      </c>
      <c r="D1677" s="55" t="s">
        <v>3939</v>
      </c>
      <c r="E1677" s="55" t="s">
        <v>179</v>
      </c>
      <c r="F1677" s="55" t="s">
        <v>3939</v>
      </c>
      <c r="G1677" s="55" t="s">
        <v>118</v>
      </c>
      <c r="H1677" s="55" t="s">
        <v>370</v>
      </c>
      <c r="I1677" s="55">
        <v>115798</v>
      </c>
      <c r="J1677" s="55" t="s">
        <v>7736</v>
      </c>
      <c r="K1677" s="54" t="s">
        <v>5891</v>
      </c>
      <c r="L1677" s="55" t="s">
        <v>36</v>
      </c>
      <c r="M1677" s="55" t="s">
        <v>425</v>
      </c>
      <c r="N1677" s="55" t="s">
        <v>38</v>
      </c>
      <c r="O1677" s="55" t="s">
        <v>39</v>
      </c>
      <c r="P1677" s="55" t="s">
        <v>40</v>
      </c>
      <c r="Q1677" s="55" t="s">
        <v>41</v>
      </c>
      <c r="R1677" s="55" t="s">
        <v>58</v>
      </c>
      <c r="S1677" s="55" t="s">
        <v>7737</v>
      </c>
      <c r="T1677" s="55">
        <v>1541</v>
      </c>
      <c r="U1677" s="55" t="s">
        <v>3996</v>
      </c>
      <c r="V1677" s="55" t="s">
        <v>3997</v>
      </c>
      <c r="W1677" s="55" t="s">
        <v>44</v>
      </c>
      <c r="X1677" s="54">
        <v>6626</v>
      </c>
      <c r="Y1677" s="55" t="s">
        <v>5316</v>
      </c>
      <c r="Z1677" s="55">
        <v>3226</v>
      </c>
      <c r="AA1677" s="54">
        <v>6626</v>
      </c>
      <c r="AB1677" s="55" t="s">
        <v>45</v>
      </c>
      <c r="AC1677" s="55">
        <v>15393</v>
      </c>
      <c r="AD1677" s="55" t="s">
        <v>44</v>
      </c>
      <c r="AE1677" s="55" t="s">
        <v>46</v>
      </c>
      <c r="AF1677" s="55" t="s">
        <v>47</v>
      </c>
      <c r="AG1677" s="55">
        <v>130</v>
      </c>
      <c r="AH1677" s="55" t="s">
        <v>47</v>
      </c>
      <c r="AI1677" s="55" t="s">
        <v>7744</v>
      </c>
      <c r="AJ1677" s="48" t="s">
        <v>7673</v>
      </c>
      <c r="AK1677" s="45">
        <v>43745</v>
      </c>
      <c r="AL1677" s="46">
        <f t="shared" ca="1" si="106"/>
        <v>4.0465753424657533</v>
      </c>
      <c r="AM1677" s="46" t="s">
        <v>7680</v>
      </c>
      <c r="AN1677" s="44" t="s">
        <v>553</v>
      </c>
      <c r="AO1677" s="50" t="s">
        <v>609</v>
      </c>
      <c r="AP1677" s="50" t="s">
        <v>4760</v>
      </c>
      <c r="AQ1677" s="50" t="str">
        <f t="shared" si="107"/>
        <v>Tue</v>
      </c>
      <c r="AR1677" s="47"/>
      <c r="AS1677" s="57"/>
      <c r="AT1677" s="50" t="str">
        <f t="shared" si="104"/>
        <v>Apr</v>
      </c>
      <c r="AU1677" s="50" t="str">
        <f t="shared" si="105"/>
        <v>2023</v>
      </c>
      <c r="AV1677" s="58">
        <f>Table13[[#This Row],[End Time]]-Table13[[#This Row],[Start Time]]</f>
        <v>9.0277777777777679E-2</v>
      </c>
      <c r="AY1677" s="23"/>
      <c r="AZ1677" s="23"/>
    </row>
    <row r="1678" spans="1:52" ht="12.6" customHeight="1" x14ac:dyDescent="0.25">
      <c r="A1678" s="55" t="s">
        <v>7721</v>
      </c>
      <c r="B1678" s="56">
        <v>45034</v>
      </c>
      <c r="C1678" s="56">
        <v>45034</v>
      </c>
      <c r="D1678" s="55" t="s">
        <v>4764</v>
      </c>
      <c r="E1678" s="55" t="s">
        <v>4765</v>
      </c>
      <c r="F1678" s="55" t="s">
        <v>4766</v>
      </c>
      <c r="G1678" s="55" t="s">
        <v>4767</v>
      </c>
      <c r="H1678" s="55" t="s">
        <v>682</v>
      </c>
      <c r="I1678" s="55">
        <v>115799</v>
      </c>
      <c r="J1678" s="55" t="s">
        <v>7736</v>
      </c>
      <c r="K1678" s="54" t="s">
        <v>6187</v>
      </c>
      <c r="L1678" s="55" t="s">
        <v>36</v>
      </c>
      <c r="M1678" s="55" t="s">
        <v>372</v>
      </c>
      <c r="N1678" s="55" t="s">
        <v>38</v>
      </c>
      <c r="O1678" s="55" t="s">
        <v>39</v>
      </c>
      <c r="P1678" s="55" t="s">
        <v>40</v>
      </c>
      <c r="Q1678" s="55" t="s">
        <v>41</v>
      </c>
      <c r="R1678" s="55" t="s">
        <v>50</v>
      </c>
      <c r="S1678" s="55" t="s">
        <v>7737</v>
      </c>
      <c r="T1678" s="55">
        <v>1593</v>
      </c>
      <c r="U1678" s="55" t="s">
        <v>3998</v>
      </c>
      <c r="V1678" s="55"/>
      <c r="W1678" s="55"/>
      <c r="X1678" s="54">
        <v>6634</v>
      </c>
      <c r="Y1678" s="55" t="s">
        <v>6274</v>
      </c>
      <c r="Z1678" s="55">
        <v>3906</v>
      </c>
      <c r="AA1678" s="54">
        <v>6634</v>
      </c>
      <c r="AB1678" s="55" t="s">
        <v>45</v>
      </c>
      <c r="AC1678" s="55"/>
      <c r="AD1678" s="55"/>
      <c r="AE1678" s="55"/>
      <c r="AF1678" s="55"/>
      <c r="AG1678" s="55"/>
      <c r="AH1678" s="55" t="s">
        <v>75</v>
      </c>
      <c r="AI1678" s="55" t="s">
        <v>7744</v>
      </c>
      <c r="AJ1678" s="48" t="s">
        <v>7673</v>
      </c>
      <c r="AK1678" s="45">
        <v>43745</v>
      </c>
      <c r="AL1678" s="46">
        <f t="shared" ca="1" si="106"/>
        <v>4.0465753424657533</v>
      </c>
      <c r="AM1678" s="46" t="s">
        <v>7680</v>
      </c>
      <c r="AN1678" s="44" t="s">
        <v>554</v>
      </c>
      <c r="AO1678" s="50"/>
      <c r="AP1678" s="50" t="s">
        <v>4760</v>
      </c>
      <c r="AQ1678" s="50" t="str">
        <f t="shared" si="107"/>
        <v>Start Date missing</v>
      </c>
      <c r="AR1678" s="47"/>
      <c r="AS1678" s="57"/>
      <c r="AT1678" s="50" t="str">
        <f t="shared" si="104"/>
        <v>Start Date missing</v>
      </c>
      <c r="AU1678" s="50" t="str">
        <f t="shared" si="105"/>
        <v>Start Date missing</v>
      </c>
      <c r="AV1678" s="58"/>
      <c r="AY1678" s="23"/>
      <c r="AZ1678" s="23"/>
    </row>
    <row r="1679" spans="1:52" ht="12.6" customHeight="1" x14ac:dyDescent="0.25">
      <c r="A1679" s="55" t="s">
        <v>7721</v>
      </c>
      <c r="B1679" s="56">
        <v>45035</v>
      </c>
      <c r="C1679" s="56">
        <v>45035</v>
      </c>
      <c r="D1679" s="55" t="s">
        <v>3964</v>
      </c>
      <c r="E1679" s="55" t="s">
        <v>34</v>
      </c>
      <c r="F1679" s="55" t="s">
        <v>3964</v>
      </c>
      <c r="G1679" s="55" t="s">
        <v>132</v>
      </c>
      <c r="H1679" s="55" t="s">
        <v>682</v>
      </c>
      <c r="I1679" s="55">
        <v>115800</v>
      </c>
      <c r="J1679" s="55" t="s">
        <v>7736</v>
      </c>
      <c r="K1679" s="55" t="s">
        <v>7710</v>
      </c>
      <c r="L1679" s="55" t="s">
        <v>36</v>
      </c>
      <c r="M1679" s="55" t="s">
        <v>425</v>
      </c>
      <c r="N1679" s="55" t="s">
        <v>38</v>
      </c>
      <c r="O1679" s="55" t="s">
        <v>39</v>
      </c>
      <c r="P1679" s="55" t="s">
        <v>40</v>
      </c>
      <c r="Q1679" s="55" t="s">
        <v>41</v>
      </c>
      <c r="R1679" s="55" t="s">
        <v>364</v>
      </c>
      <c r="S1679" s="55" t="s">
        <v>7738</v>
      </c>
      <c r="T1679" s="55">
        <v>1853</v>
      </c>
      <c r="U1679" s="55" t="s">
        <v>3999</v>
      </c>
      <c r="V1679" s="55" t="s">
        <v>2067</v>
      </c>
      <c r="W1679" s="55" t="s">
        <v>4000</v>
      </c>
      <c r="X1679" s="55" t="s">
        <v>5791</v>
      </c>
      <c r="Y1679" s="55" t="s">
        <v>5248</v>
      </c>
      <c r="Z1679" s="55">
        <v>4403</v>
      </c>
      <c r="AA1679" s="55" t="s">
        <v>5791</v>
      </c>
      <c r="AB1679" s="55" t="s">
        <v>45</v>
      </c>
      <c r="AC1679" s="55">
        <v>15416</v>
      </c>
      <c r="AD1679" s="55" t="s">
        <v>4000</v>
      </c>
      <c r="AE1679" s="55" t="s">
        <v>46</v>
      </c>
      <c r="AF1679" s="55" t="s">
        <v>47</v>
      </c>
      <c r="AG1679" s="55">
        <v>360</v>
      </c>
      <c r="AH1679" s="55" t="s">
        <v>47</v>
      </c>
      <c r="AI1679" s="55" t="s">
        <v>7744</v>
      </c>
      <c r="AJ1679" s="44" t="s">
        <v>7677</v>
      </c>
      <c r="AK1679" s="45" t="s">
        <v>574</v>
      </c>
      <c r="AL1679" s="46"/>
      <c r="AM1679" s="46"/>
      <c r="AN1679" s="44" t="s">
        <v>554</v>
      </c>
      <c r="AO1679" s="50" t="s">
        <v>609</v>
      </c>
      <c r="AP1679" s="50" t="s">
        <v>4760</v>
      </c>
      <c r="AQ1679" s="50" t="str">
        <f t="shared" si="107"/>
        <v>Wed</v>
      </c>
      <c r="AR1679" s="47"/>
      <c r="AS1679" s="57"/>
      <c r="AT1679" s="50" t="str">
        <f t="shared" si="104"/>
        <v>Apr</v>
      </c>
      <c r="AU1679" s="50" t="str">
        <f t="shared" si="105"/>
        <v>2023</v>
      </c>
      <c r="AV1679" s="58">
        <f>Table13[[#This Row],[End Time]]-Table13[[#This Row],[Start Time]]</f>
        <v>0.24999999999999994</v>
      </c>
      <c r="AY1679" s="23"/>
      <c r="AZ1679" s="23"/>
    </row>
    <row r="1680" spans="1:52" ht="12.6" customHeight="1" x14ac:dyDescent="0.25">
      <c r="A1680" s="55" t="s">
        <v>7721</v>
      </c>
      <c r="B1680" s="56">
        <v>45035</v>
      </c>
      <c r="C1680" s="56">
        <v>45035</v>
      </c>
      <c r="D1680" s="55" t="s">
        <v>4764</v>
      </c>
      <c r="E1680" s="55" t="s">
        <v>4765</v>
      </c>
      <c r="F1680" s="55" t="s">
        <v>4766</v>
      </c>
      <c r="G1680" s="55" t="s">
        <v>4767</v>
      </c>
      <c r="H1680" s="55" t="s">
        <v>682</v>
      </c>
      <c r="I1680" s="55">
        <v>115801</v>
      </c>
      <c r="J1680" s="55" t="s">
        <v>7736</v>
      </c>
      <c r="K1680" s="55" t="s">
        <v>6872</v>
      </c>
      <c r="L1680" s="55" t="s">
        <v>36</v>
      </c>
      <c r="M1680" s="55" t="s">
        <v>425</v>
      </c>
      <c r="N1680" s="55" t="s">
        <v>38</v>
      </c>
      <c r="O1680" s="55" t="s">
        <v>39</v>
      </c>
      <c r="P1680" s="55" t="s">
        <v>40</v>
      </c>
      <c r="Q1680" s="55" t="s">
        <v>41</v>
      </c>
      <c r="R1680" s="55" t="s">
        <v>323</v>
      </c>
      <c r="S1680" s="55" t="s">
        <v>7737</v>
      </c>
      <c r="T1680" s="55">
        <v>1577</v>
      </c>
      <c r="U1680" s="55" t="s">
        <v>4001</v>
      </c>
      <c r="V1680" s="55"/>
      <c r="W1680" s="55"/>
      <c r="X1680" s="54" t="s">
        <v>7670</v>
      </c>
      <c r="Y1680" s="55" t="s">
        <v>4897</v>
      </c>
      <c r="Z1680" s="55">
        <v>4016</v>
      </c>
      <c r="AA1680" s="54" t="s">
        <v>7670</v>
      </c>
      <c r="AB1680" s="55" t="s">
        <v>45</v>
      </c>
      <c r="AC1680" s="55"/>
      <c r="AD1680" s="55"/>
      <c r="AE1680" s="55"/>
      <c r="AF1680" s="55"/>
      <c r="AG1680" s="55"/>
      <c r="AH1680" s="55" t="s">
        <v>75</v>
      </c>
      <c r="AI1680" s="55" t="s">
        <v>7744</v>
      </c>
      <c r="AJ1680" s="44" t="s">
        <v>7677</v>
      </c>
      <c r="AK1680" s="45">
        <v>42897</v>
      </c>
      <c r="AL1680" s="46">
        <f t="shared" ca="1" si="106"/>
        <v>6.3698630136986303</v>
      </c>
      <c r="AM1680" s="46" t="s">
        <v>7682</v>
      </c>
      <c r="AN1680" s="44" t="s">
        <v>554</v>
      </c>
      <c r="AO1680" s="50"/>
      <c r="AP1680" s="50" t="s">
        <v>4760</v>
      </c>
      <c r="AQ1680" s="50" t="str">
        <f t="shared" si="107"/>
        <v>Start Date missing</v>
      </c>
      <c r="AR1680" s="47"/>
      <c r="AS1680" s="57"/>
      <c r="AT1680" s="50" t="str">
        <f t="shared" si="104"/>
        <v>Start Date missing</v>
      </c>
      <c r="AU1680" s="50" t="str">
        <f t="shared" si="105"/>
        <v>Start Date missing</v>
      </c>
      <c r="AV1680" s="58"/>
      <c r="AY1680" s="23"/>
      <c r="AZ1680" s="23"/>
    </row>
    <row r="1681" spans="1:52" ht="12.6" customHeight="1" x14ac:dyDescent="0.25">
      <c r="A1681" s="55" t="s">
        <v>7721</v>
      </c>
      <c r="B1681" s="56">
        <v>45035</v>
      </c>
      <c r="C1681" s="56">
        <v>45035</v>
      </c>
      <c r="D1681" s="55" t="s">
        <v>3964</v>
      </c>
      <c r="E1681" s="55" t="s">
        <v>228</v>
      </c>
      <c r="F1681" s="55" t="s">
        <v>3964</v>
      </c>
      <c r="G1681" s="55" t="s">
        <v>145</v>
      </c>
      <c r="H1681" s="55" t="s">
        <v>286</v>
      </c>
      <c r="I1681" s="55">
        <v>115810</v>
      </c>
      <c r="J1681" s="55" t="s">
        <v>7736</v>
      </c>
      <c r="K1681" s="54" t="s">
        <v>5784</v>
      </c>
      <c r="L1681" s="55" t="s">
        <v>36</v>
      </c>
      <c r="M1681" s="55" t="s">
        <v>372</v>
      </c>
      <c r="N1681" s="55" t="s">
        <v>38</v>
      </c>
      <c r="O1681" s="55" t="s">
        <v>39</v>
      </c>
      <c r="P1681" s="55" t="s">
        <v>40</v>
      </c>
      <c r="Q1681" s="55" t="s">
        <v>41</v>
      </c>
      <c r="R1681" s="55" t="s">
        <v>100</v>
      </c>
      <c r="S1681" s="55" t="s">
        <v>7743</v>
      </c>
      <c r="T1681" s="55">
        <v>1556</v>
      </c>
      <c r="U1681" s="55" t="s">
        <v>4002</v>
      </c>
      <c r="V1681" s="55" t="s">
        <v>4003</v>
      </c>
      <c r="W1681" s="55" t="s">
        <v>4003</v>
      </c>
      <c r="X1681" s="54">
        <v>6626</v>
      </c>
      <c r="Y1681" s="55" t="s">
        <v>5144</v>
      </c>
      <c r="Z1681" s="55">
        <v>3306</v>
      </c>
      <c r="AA1681" s="54">
        <v>6626</v>
      </c>
      <c r="AB1681" s="55" t="s">
        <v>45</v>
      </c>
      <c r="AC1681" s="55">
        <v>15508</v>
      </c>
      <c r="AD1681" s="55" t="s">
        <v>4003</v>
      </c>
      <c r="AE1681" s="55" t="s">
        <v>46</v>
      </c>
      <c r="AF1681" s="55" t="s">
        <v>47</v>
      </c>
      <c r="AG1681" s="55">
        <v>70</v>
      </c>
      <c r="AH1681" s="55" t="s">
        <v>47</v>
      </c>
      <c r="AI1681" s="55" t="s">
        <v>7744</v>
      </c>
      <c r="AJ1681" s="44" t="s">
        <v>7673</v>
      </c>
      <c r="AK1681" s="45" t="s">
        <v>574</v>
      </c>
      <c r="AL1681" s="46"/>
      <c r="AM1681" s="46"/>
      <c r="AN1681" s="44" t="s">
        <v>554</v>
      </c>
      <c r="AO1681" s="50" t="s">
        <v>609</v>
      </c>
      <c r="AP1681" s="50" t="s">
        <v>4760</v>
      </c>
      <c r="AQ1681" s="50" t="str">
        <f t="shared" si="107"/>
        <v>Wed</v>
      </c>
      <c r="AR1681" s="47"/>
      <c r="AS1681" s="57"/>
      <c r="AT1681" s="50" t="str">
        <f t="shared" si="104"/>
        <v>Apr</v>
      </c>
      <c r="AU1681" s="50" t="str">
        <f t="shared" si="105"/>
        <v>2023</v>
      </c>
      <c r="AV1681" s="58">
        <f>Table13[[#This Row],[End Time]]-Table13[[#This Row],[Start Time]]</f>
        <v>4.861111111111116E-2</v>
      </c>
      <c r="AY1681" s="23"/>
      <c r="AZ1681" s="23"/>
    </row>
    <row r="1682" spans="1:52" ht="12.6" customHeight="1" x14ac:dyDescent="0.25">
      <c r="A1682" s="55" t="s">
        <v>7721</v>
      </c>
      <c r="B1682" s="56">
        <v>45035</v>
      </c>
      <c r="C1682" s="56">
        <v>45035</v>
      </c>
      <c r="D1682" s="55" t="s">
        <v>3964</v>
      </c>
      <c r="E1682" s="55" t="s">
        <v>53</v>
      </c>
      <c r="F1682" s="55" t="s">
        <v>3964</v>
      </c>
      <c r="G1682" s="55" t="s">
        <v>150</v>
      </c>
      <c r="H1682" s="55" t="s">
        <v>682</v>
      </c>
      <c r="I1682" s="55">
        <v>115813</v>
      </c>
      <c r="J1682" s="55" t="s">
        <v>7725</v>
      </c>
      <c r="K1682" s="54" t="s">
        <v>7650</v>
      </c>
      <c r="L1682" s="55" t="s">
        <v>91</v>
      </c>
      <c r="M1682" s="55" t="s">
        <v>372</v>
      </c>
      <c r="N1682" s="55" t="s">
        <v>38</v>
      </c>
      <c r="O1682" s="55" t="s">
        <v>39</v>
      </c>
      <c r="P1682" s="55" t="s">
        <v>40</v>
      </c>
      <c r="Q1682" s="55" t="s">
        <v>41</v>
      </c>
      <c r="R1682" s="55" t="s">
        <v>50</v>
      </c>
      <c r="S1682" s="55" t="s">
        <v>7742</v>
      </c>
      <c r="T1682" s="55">
        <v>1932</v>
      </c>
      <c r="U1682" s="55" t="s">
        <v>4004</v>
      </c>
      <c r="V1682" s="55" t="s">
        <v>4005</v>
      </c>
      <c r="W1682" s="55" t="s">
        <v>4005</v>
      </c>
      <c r="X1682" s="54">
        <v>6634</v>
      </c>
      <c r="Y1682" s="55" t="s">
        <v>6388</v>
      </c>
      <c r="Z1682" s="55" t="s">
        <v>6456</v>
      </c>
      <c r="AA1682" s="54">
        <v>6634</v>
      </c>
      <c r="AB1682" s="55" t="s">
        <v>98</v>
      </c>
      <c r="AC1682" s="55">
        <v>15443</v>
      </c>
      <c r="AD1682" s="55" t="s">
        <v>4005</v>
      </c>
      <c r="AE1682" s="55" t="s">
        <v>46</v>
      </c>
      <c r="AF1682" s="55" t="s">
        <v>47</v>
      </c>
      <c r="AG1682" s="55">
        <v>105</v>
      </c>
      <c r="AH1682" s="55" t="s">
        <v>47</v>
      </c>
      <c r="AI1682" s="55" t="s">
        <v>7744</v>
      </c>
      <c r="AJ1682" s="48" t="s">
        <v>566</v>
      </c>
      <c r="AK1682" s="45" t="s">
        <v>574</v>
      </c>
      <c r="AL1682" s="46"/>
      <c r="AM1682" s="46"/>
      <c r="AN1682" s="44" t="s">
        <v>554</v>
      </c>
      <c r="AO1682" s="50" t="s">
        <v>609</v>
      </c>
      <c r="AP1682" s="50" t="s">
        <v>4760</v>
      </c>
      <c r="AQ1682" s="50" t="str">
        <f t="shared" si="107"/>
        <v>Wed</v>
      </c>
      <c r="AR1682" s="47"/>
      <c r="AS1682" s="57"/>
      <c r="AT1682" s="50" t="str">
        <f t="shared" si="104"/>
        <v>Apr</v>
      </c>
      <c r="AU1682" s="50" t="str">
        <f t="shared" si="105"/>
        <v>2023</v>
      </c>
      <c r="AV1682" s="58">
        <f>Table13[[#This Row],[End Time]]-Table13[[#This Row],[Start Time]]</f>
        <v>7.2916666666666741E-2</v>
      </c>
      <c r="AY1682" s="23"/>
      <c r="AZ1682" s="23"/>
    </row>
    <row r="1683" spans="1:52" ht="12.6" customHeight="1" x14ac:dyDescent="0.25">
      <c r="A1683" s="55" t="s">
        <v>7721</v>
      </c>
      <c r="B1683" s="56">
        <v>45035</v>
      </c>
      <c r="C1683" s="56">
        <v>45035</v>
      </c>
      <c r="D1683" s="55" t="s">
        <v>3858</v>
      </c>
      <c r="E1683" s="55" t="s">
        <v>124</v>
      </c>
      <c r="F1683" s="55" t="s">
        <v>3858</v>
      </c>
      <c r="G1683" s="55" t="s">
        <v>195</v>
      </c>
      <c r="H1683" s="55" t="s">
        <v>682</v>
      </c>
      <c r="I1683" s="55">
        <v>115817</v>
      </c>
      <c r="J1683" s="55" t="s">
        <v>7736</v>
      </c>
      <c r="K1683" s="54" t="s">
        <v>7636</v>
      </c>
      <c r="L1683" s="55" t="s">
        <v>36</v>
      </c>
      <c r="M1683" s="55" t="s">
        <v>372</v>
      </c>
      <c r="N1683" s="55" t="s">
        <v>38</v>
      </c>
      <c r="O1683" s="55" t="s">
        <v>39</v>
      </c>
      <c r="P1683" s="55" t="s">
        <v>40</v>
      </c>
      <c r="Q1683" s="55" t="s">
        <v>41</v>
      </c>
      <c r="R1683" s="55" t="s">
        <v>82</v>
      </c>
      <c r="S1683" s="55" t="s">
        <v>7738</v>
      </c>
      <c r="T1683" s="55">
        <v>1712</v>
      </c>
      <c r="U1683" s="55" t="s">
        <v>4006</v>
      </c>
      <c r="V1683" s="55" t="s">
        <v>51</v>
      </c>
      <c r="W1683" s="55" t="s">
        <v>4007</v>
      </c>
      <c r="X1683" s="54">
        <v>6627</v>
      </c>
      <c r="Y1683" s="55" t="s">
        <v>6309</v>
      </c>
      <c r="Z1683" s="55">
        <v>4003</v>
      </c>
      <c r="AA1683" s="54">
        <v>6627</v>
      </c>
      <c r="AB1683" s="55" t="s">
        <v>45</v>
      </c>
      <c r="AC1683" s="55">
        <v>15465</v>
      </c>
      <c r="AD1683" s="55" t="s">
        <v>4007</v>
      </c>
      <c r="AE1683" s="55" t="s">
        <v>46</v>
      </c>
      <c r="AF1683" s="55" t="s">
        <v>47</v>
      </c>
      <c r="AG1683" s="55">
        <v>45</v>
      </c>
      <c r="AH1683" s="55" t="s">
        <v>47</v>
      </c>
      <c r="AI1683" s="55" t="s">
        <v>7744</v>
      </c>
      <c r="AJ1683" s="48" t="s">
        <v>567</v>
      </c>
      <c r="AK1683" s="45">
        <v>41256</v>
      </c>
      <c r="AL1683" s="46">
        <f t="shared" ca="1" si="106"/>
        <v>10.865753424657534</v>
      </c>
      <c r="AM1683" s="46" t="s">
        <v>7687</v>
      </c>
      <c r="AN1683" s="44" t="s">
        <v>554</v>
      </c>
      <c r="AO1683" s="50" t="s">
        <v>609</v>
      </c>
      <c r="AP1683" s="50" t="s">
        <v>4760</v>
      </c>
      <c r="AQ1683" s="50" t="str">
        <f t="shared" si="107"/>
        <v>Thu</v>
      </c>
      <c r="AR1683" s="47"/>
      <c r="AS1683" s="57"/>
      <c r="AT1683" s="50" t="str">
        <f t="shared" si="104"/>
        <v>Apr</v>
      </c>
      <c r="AU1683" s="50" t="str">
        <f t="shared" si="105"/>
        <v>2023</v>
      </c>
      <c r="AV1683" s="58">
        <f>Table13[[#This Row],[End Time]]-Table13[[#This Row],[Start Time]]</f>
        <v>3.125E-2</v>
      </c>
      <c r="AY1683" s="23"/>
      <c r="AZ1683" s="23"/>
    </row>
    <row r="1684" spans="1:52" ht="12.6" customHeight="1" x14ac:dyDescent="0.25">
      <c r="A1684" s="55" t="s">
        <v>7721</v>
      </c>
      <c r="B1684" s="56">
        <v>45035</v>
      </c>
      <c r="C1684" s="56">
        <v>45035</v>
      </c>
      <c r="D1684" s="55" t="s">
        <v>3964</v>
      </c>
      <c r="E1684" s="55" t="s">
        <v>95</v>
      </c>
      <c r="F1684" s="55" t="s">
        <v>3964</v>
      </c>
      <c r="G1684" s="55" t="s">
        <v>196</v>
      </c>
      <c r="H1684" s="55" t="s">
        <v>682</v>
      </c>
      <c r="I1684" s="55">
        <v>115818</v>
      </c>
      <c r="J1684" s="55" t="s">
        <v>7736</v>
      </c>
      <c r="K1684" s="55" t="s">
        <v>7702</v>
      </c>
      <c r="L1684" s="55" t="s">
        <v>36</v>
      </c>
      <c r="M1684" s="55" t="s">
        <v>425</v>
      </c>
      <c r="N1684" s="55" t="s">
        <v>38</v>
      </c>
      <c r="O1684" s="55" t="s">
        <v>39</v>
      </c>
      <c r="P1684" s="55" t="s">
        <v>40</v>
      </c>
      <c r="Q1684" s="55" t="s">
        <v>41</v>
      </c>
      <c r="R1684" s="55" t="s">
        <v>58</v>
      </c>
      <c r="S1684" s="55" t="s">
        <v>7742</v>
      </c>
      <c r="T1684" s="55">
        <v>1569</v>
      </c>
      <c r="U1684" s="55" t="s">
        <v>4008</v>
      </c>
      <c r="V1684" s="55" t="s">
        <v>4009</v>
      </c>
      <c r="W1684" s="55" t="s">
        <v>4009</v>
      </c>
      <c r="X1684" s="54" t="s">
        <v>5791</v>
      </c>
      <c r="Y1684" s="55" t="s">
        <v>350</v>
      </c>
      <c r="Z1684" s="59" t="s">
        <v>7718</v>
      </c>
      <c r="AA1684" s="54" t="s">
        <v>5791</v>
      </c>
      <c r="AB1684" s="55" t="s">
        <v>45</v>
      </c>
      <c r="AC1684" s="55">
        <v>15545</v>
      </c>
      <c r="AD1684" s="55" t="s">
        <v>4009</v>
      </c>
      <c r="AE1684" s="55" t="s">
        <v>46</v>
      </c>
      <c r="AF1684" s="55" t="s">
        <v>47</v>
      </c>
      <c r="AG1684" s="55">
        <v>75</v>
      </c>
      <c r="AH1684" s="55" t="s">
        <v>47</v>
      </c>
      <c r="AI1684" s="55" t="s">
        <v>7744</v>
      </c>
      <c r="AJ1684" s="44" t="s">
        <v>566</v>
      </c>
      <c r="AK1684" s="45">
        <v>41255</v>
      </c>
      <c r="AL1684" s="46">
        <f t="shared" ca="1" si="106"/>
        <v>10.868493150684932</v>
      </c>
      <c r="AM1684" s="46" t="s">
        <v>7687</v>
      </c>
      <c r="AN1684" s="44" t="s">
        <v>553</v>
      </c>
      <c r="AO1684" s="50" t="s">
        <v>609</v>
      </c>
      <c r="AP1684" s="50" t="s">
        <v>4760</v>
      </c>
      <c r="AQ1684" s="50" t="str">
        <f t="shared" si="107"/>
        <v>Wed</v>
      </c>
      <c r="AR1684" s="47"/>
      <c r="AS1684" s="57"/>
      <c r="AT1684" s="50" t="str">
        <f t="shared" si="104"/>
        <v>Apr</v>
      </c>
      <c r="AU1684" s="50" t="str">
        <f t="shared" si="105"/>
        <v>2023</v>
      </c>
      <c r="AV1684" s="58">
        <f>Table13[[#This Row],[End Time]]-Table13[[#This Row],[Start Time]]</f>
        <v>5.2083333333333259E-2</v>
      </c>
      <c r="AY1684" s="23"/>
      <c r="AZ1684" s="23"/>
    </row>
    <row r="1685" spans="1:52" ht="12.6" customHeight="1" x14ac:dyDescent="0.25">
      <c r="A1685" s="55" t="s">
        <v>7721</v>
      </c>
      <c r="B1685" s="56">
        <v>45035</v>
      </c>
      <c r="C1685" s="56">
        <v>45035</v>
      </c>
      <c r="D1685" s="55" t="s">
        <v>3964</v>
      </c>
      <c r="E1685" s="55" t="s">
        <v>96</v>
      </c>
      <c r="F1685" s="55" t="s">
        <v>3964</v>
      </c>
      <c r="G1685" s="55" t="s">
        <v>289</v>
      </c>
      <c r="H1685" s="55" t="s">
        <v>682</v>
      </c>
      <c r="I1685" s="55">
        <v>115819</v>
      </c>
      <c r="J1685" s="55" t="s">
        <v>7736</v>
      </c>
      <c r="K1685" s="55" t="s">
        <v>7702</v>
      </c>
      <c r="L1685" s="55" t="s">
        <v>36</v>
      </c>
      <c r="M1685" s="55" t="s">
        <v>425</v>
      </c>
      <c r="N1685" s="55" t="s">
        <v>38</v>
      </c>
      <c r="O1685" s="55" t="s">
        <v>39</v>
      </c>
      <c r="P1685" s="55" t="s">
        <v>40</v>
      </c>
      <c r="Q1685" s="55" t="s">
        <v>41</v>
      </c>
      <c r="R1685" s="55" t="s">
        <v>58</v>
      </c>
      <c r="S1685" s="55" t="s">
        <v>7742</v>
      </c>
      <c r="T1685" s="55">
        <v>1622</v>
      </c>
      <c r="U1685" s="55" t="s">
        <v>4010</v>
      </c>
      <c r="V1685" s="55" t="s">
        <v>4011</v>
      </c>
      <c r="W1685" s="55" t="s">
        <v>4011</v>
      </c>
      <c r="X1685" s="54" t="s">
        <v>5791</v>
      </c>
      <c r="Y1685" s="55" t="s">
        <v>6279</v>
      </c>
      <c r="Z1685" s="55">
        <v>1501</v>
      </c>
      <c r="AA1685" s="54" t="s">
        <v>5791</v>
      </c>
      <c r="AB1685" s="55" t="s">
        <v>45</v>
      </c>
      <c r="AC1685" s="55">
        <v>15546</v>
      </c>
      <c r="AD1685" s="55" t="s">
        <v>4011</v>
      </c>
      <c r="AE1685" s="55" t="s">
        <v>46</v>
      </c>
      <c r="AF1685" s="55" t="s">
        <v>47</v>
      </c>
      <c r="AG1685" s="55">
        <v>70</v>
      </c>
      <c r="AH1685" s="55" t="s">
        <v>47</v>
      </c>
      <c r="AI1685" s="55" t="s">
        <v>7744</v>
      </c>
      <c r="AJ1685" s="44" t="s">
        <v>566</v>
      </c>
      <c r="AK1685" s="45">
        <v>41255</v>
      </c>
      <c r="AL1685" s="46">
        <f t="shared" ca="1" si="106"/>
        <v>10.868493150684932</v>
      </c>
      <c r="AM1685" s="46" t="s">
        <v>7687</v>
      </c>
      <c r="AN1685" s="44" t="s">
        <v>553</v>
      </c>
      <c r="AO1685" s="50" t="s">
        <v>609</v>
      </c>
      <c r="AP1685" s="50" t="s">
        <v>4760</v>
      </c>
      <c r="AQ1685" s="50" t="str">
        <f t="shared" si="107"/>
        <v>Wed</v>
      </c>
      <c r="AR1685" s="47"/>
      <c r="AS1685" s="57"/>
      <c r="AT1685" s="50" t="str">
        <f t="shared" si="104"/>
        <v>Apr</v>
      </c>
      <c r="AU1685" s="50" t="str">
        <f t="shared" si="105"/>
        <v>2023</v>
      </c>
      <c r="AV1685" s="58">
        <f>Table13[[#This Row],[End Time]]-Table13[[#This Row],[Start Time]]</f>
        <v>4.8611111111111049E-2</v>
      </c>
      <c r="AY1685" s="23"/>
      <c r="AZ1685" s="23"/>
    </row>
    <row r="1686" spans="1:52" ht="12.6" customHeight="1" x14ac:dyDescent="0.25">
      <c r="A1686" s="55" t="s">
        <v>7721</v>
      </c>
      <c r="B1686" s="56">
        <v>45035</v>
      </c>
      <c r="C1686" s="56">
        <v>45035</v>
      </c>
      <c r="D1686" s="55" t="s">
        <v>3964</v>
      </c>
      <c r="E1686" s="55" t="s">
        <v>127</v>
      </c>
      <c r="F1686" s="55" t="s">
        <v>3964</v>
      </c>
      <c r="G1686" s="55" t="s">
        <v>52</v>
      </c>
      <c r="H1686" s="55" t="s">
        <v>682</v>
      </c>
      <c r="I1686" s="55">
        <v>115821</v>
      </c>
      <c r="J1686" s="55" t="s">
        <v>7725</v>
      </c>
      <c r="K1686" s="54" t="s">
        <v>6232</v>
      </c>
      <c r="L1686" s="55" t="s">
        <v>91</v>
      </c>
      <c r="M1686" s="55" t="s">
        <v>425</v>
      </c>
      <c r="N1686" s="55" t="s">
        <v>38</v>
      </c>
      <c r="O1686" s="55" t="s">
        <v>39</v>
      </c>
      <c r="P1686" s="55" t="s">
        <v>40</v>
      </c>
      <c r="Q1686" s="55" t="s">
        <v>41</v>
      </c>
      <c r="R1686" s="55" t="s">
        <v>58</v>
      </c>
      <c r="S1686" s="55" t="s">
        <v>7742</v>
      </c>
      <c r="T1686" s="55">
        <v>1988</v>
      </c>
      <c r="U1686" s="55" t="s">
        <v>4012</v>
      </c>
      <c r="V1686" s="55" t="s">
        <v>4013</v>
      </c>
      <c r="W1686" s="55" t="s">
        <v>4013</v>
      </c>
      <c r="X1686" s="54">
        <v>6634</v>
      </c>
      <c r="Y1686" s="55" t="s">
        <v>6358</v>
      </c>
      <c r="Z1686" s="55" t="s">
        <v>6446</v>
      </c>
      <c r="AA1686" s="54">
        <v>6634</v>
      </c>
      <c r="AB1686" s="55" t="s">
        <v>98</v>
      </c>
      <c r="AC1686" s="55">
        <v>15543</v>
      </c>
      <c r="AD1686" s="55" t="s">
        <v>4013</v>
      </c>
      <c r="AE1686" s="55" t="s">
        <v>46</v>
      </c>
      <c r="AF1686" s="55" t="s">
        <v>47</v>
      </c>
      <c r="AG1686" s="55">
        <v>100</v>
      </c>
      <c r="AH1686" s="55" t="s">
        <v>47</v>
      </c>
      <c r="AI1686" s="55" t="s">
        <v>7744</v>
      </c>
      <c r="AJ1686" s="44" t="s">
        <v>566</v>
      </c>
      <c r="AK1686" s="45">
        <v>40945</v>
      </c>
      <c r="AL1686" s="46">
        <f t="shared" ca="1" si="106"/>
        <v>11.717808219178082</v>
      </c>
      <c r="AM1686" s="46" t="s">
        <v>7688</v>
      </c>
      <c r="AN1686" s="44" t="s">
        <v>553</v>
      </c>
      <c r="AO1686" s="50" t="s">
        <v>609</v>
      </c>
      <c r="AP1686" s="50" t="s">
        <v>4760</v>
      </c>
      <c r="AQ1686" s="50" t="str">
        <f t="shared" si="107"/>
        <v>Wed</v>
      </c>
      <c r="AR1686" s="47"/>
      <c r="AS1686" s="57"/>
      <c r="AT1686" s="50" t="str">
        <f t="shared" si="104"/>
        <v>Apr</v>
      </c>
      <c r="AU1686" s="50" t="str">
        <f t="shared" si="105"/>
        <v>2023</v>
      </c>
      <c r="AV1686" s="58">
        <f>Table13[[#This Row],[End Time]]-Table13[[#This Row],[Start Time]]</f>
        <v>6.9444444444444475E-2</v>
      </c>
      <c r="AY1686" s="23"/>
      <c r="AZ1686" s="23"/>
    </row>
    <row r="1687" spans="1:52" ht="12.6" customHeight="1" x14ac:dyDescent="0.25">
      <c r="A1687" s="55" t="s">
        <v>7721</v>
      </c>
      <c r="B1687" s="56">
        <v>45035</v>
      </c>
      <c r="C1687" s="56">
        <v>45035</v>
      </c>
      <c r="D1687" s="55" t="s">
        <v>3964</v>
      </c>
      <c r="E1687" s="55" t="s">
        <v>206</v>
      </c>
      <c r="F1687" s="55" t="s">
        <v>3964</v>
      </c>
      <c r="G1687" s="55" t="s">
        <v>160</v>
      </c>
      <c r="H1687" s="55" t="s">
        <v>682</v>
      </c>
      <c r="I1687" s="55">
        <v>115822</v>
      </c>
      <c r="J1687" s="55" t="s">
        <v>7735</v>
      </c>
      <c r="K1687" s="54" t="s">
        <v>7659</v>
      </c>
      <c r="L1687" s="55" t="s">
        <v>173</v>
      </c>
      <c r="M1687" s="55" t="s">
        <v>425</v>
      </c>
      <c r="N1687" s="55" t="s">
        <v>38</v>
      </c>
      <c r="O1687" s="55" t="s">
        <v>39</v>
      </c>
      <c r="P1687" s="55" t="s">
        <v>40</v>
      </c>
      <c r="Q1687" s="55" t="s">
        <v>41</v>
      </c>
      <c r="R1687" s="55" t="s">
        <v>58</v>
      </c>
      <c r="S1687" s="55" t="s">
        <v>7742</v>
      </c>
      <c r="T1687" s="55">
        <v>2082</v>
      </c>
      <c r="U1687" s="55" t="s">
        <v>4014</v>
      </c>
      <c r="V1687" s="55" t="s">
        <v>4015</v>
      </c>
      <c r="W1687" s="55" t="s">
        <v>4015</v>
      </c>
      <c r="X1687" s="54">
        <v>6634</v>
      </c>
      <c r="Y1687" s="55" t="s">
        <v>6389</v>
      </c>
      <c r="Z1687" s="55" t="s">
        <v>6457</v>
      </c>
      <c r="AA1687" s="54">
        <v>6634</v>
      </c>
      <c r="AB1687" s="55" t="s">
        <v>174</v>
      </c>
      <c r="AC1687" s="55">
        <v>15441</v>
      </c>
      <c r="AD1687" s="55" t="s">
        <v>4015</v>
      </c>
      <c r="AE1687" s="55" t="s">
        <v>46</v>
      </c>
      <c r="AF1687" s="55" t="s">
        <v>47</v>
      </c>
      <c r="AG1687" s="55">
        <v>55</v>
      </c>
      <c r="AH1687" s="55" t="s">
        <v>47</v>
      </c>
      <c r="AI1687" s="55" t="s">
        <v>7744</v>
      </c>
      <c r="AJ1687" s="48" t="s">
        <v>566</v>
      </c>
      <c r="AK1687" s="45" t="s">
        <v>574</v>
      </c>
      <c r="AL1687" s="46"/>
      <c r="AM1687" s="46"/>
      <c r="AN1687" s="44" t="s">
        <v>553</v>
      </c>
      <c r="AO1687" s="50" t="s">
        <v>609</v>
      </c>
      <c r="AP1687" s="50" t="s">
        <v>4760</v>
      </c>
      <c r="AQ1687" s="50" t="str">
        <f t="shared" si="107"/>
        <v>Wed</v>
      </c>
      <c r="AR1687" s="47"/>
      <c r="AS1687" s="57"/>
      <c r="AT1687" s="50" t="str">
        <f t="shared" si="104"/>
        <v>Apr</v>
      </c>
      <c r="AU1687" s="50" t="str">
        <f t="shared" si="105"/>
        <v>2023</v>
      </c>
      <c r="AV1687" s="58">
        <f>Table13[[#This Row],[End Time]]-Table13[[#This Row],[Start Time]]</f>
        <v>3.8194444444444475E-2</v>
      </c>
      <c r="AY1687" s="23"/>
      <c r="AZ1687" s="23"/>
    </row>
    <row r="1688" spans="1:52" ht="12.6" customHeight="1" x14ac:dyDescent="0.25">
      <c r="A1688" s="55" t="s">
        <v>7721</v>
      </c>
      <c r="B1688" s="56">
        <v>45035</v>
      </c>
      <c r="C1688" s="56">
        <v>45035</v>
      </c>
      <c r="D1688" s="55" t="s">
        <v>3964</v>
      </c>
      <c r="E1688" s="55" t="s">
        <v>156</v>
      </c>
      <c r="F1688" s="55" t="s">
        <v>3964</v>
      </c>
      <c r="G1688" s="55" t="s">
        <v>79</v>
      </c>
      <c r="H1688" s="55" t="s">
        <v>682</v>
      </c>
      <c r="I1688" s="55">
        <v>115823</v>
      </c>
      <c r="J1688" s="55" t="s">
        <v>7735</v>
      </c>
      <c r="K1688" s="54" t="s">
        <v>7659</v>
      </c>
      <c r="L1688" s="55" t="s">
        <v>173</v>
      </c>
      <c r="M1688" s="55" t="s">
        <v>425</v>
      </c>
      <c r="N1688" s="55" t="s">
        <v>38</v>
      </c>
      <c r="O1688" s="55" t="s">
        <v>39</v>
      </c>
      <c r="P1688" s="55" t="s">
        <v>40</v>
      </c>
      <c r="Q1688" s="55" t="s">
        <v>41</v>
      </c>
      <c r="R1688" s="55" t="s">
        <v>58</v>
      </c>
      <c r="S1688" s="55" t="s">
        <v>7742</v>
      </c>
      <c r="T1688" s="55">
        <v>2069</v>
      </c>
      <c r="U1688" s="55" t="s">
        <v>4016</v>
      </c>
      <c r="V1688" s="55" t="s">
        <v>4017</v>
      </c>
      <c r="W1688" s="55" t="s">
        <v>4017</v>
      </c>
      <c r="X1688" s="54">
        <v>6625</v>
      </c>
      <c r="Y1688" s="55" t="s">
        <v>6291</v>
      </c>
      <c r="Z1688" s="55" t="s">
        <v>6425</v>
      </c>
      <c r="AA1688" s="54">
        <v>6625</v>
      </c>
      <c r="AB1688" s="55" t="s">
        <v>174</v>
      </c>
      <c r="AC1688" s="55">
        <v>15442</v>
      </c>
      <c r="AD1688" s="55" t="s">
        <v>4017</v>
      </c>
      <c r="AE1688" s="55" t="s">
        <v>46</v>
      </c>
      <c r="AF1688" s="55" t="s">
        <v>47</v>
      </c>
      <c r="AG1688" s="55">
        <v>50</v>
      </c>
      <c r="AH1688" s="55" t="s">
        <v>47</v>
      </c>
      <c r="AI1688" s="55" t="s">
        <v>7744</v>
      </c>
      <c r="AJ1688" s="48" t="s">
        <v>566</v>
      </c>
      <c r="AK1688" s="45">
        <v>40214</v>
      </c>
      <c r="AL1688" s="46">
        <f t="shared" ca="1" si="106"/>
        <v>13.72054794520548</v>
      </c>
      <c r="AM1688" s="46" t="s">
        <v>7690</v>
      </c>
      <c r="AN1688" s="44" t="s">
        <v>553</v>
      </c>
      <c r="AO1688" s="50" t="s">
        <v>609</v>
      </c>
      <c r="AP1688" s="50" t="s">
        <v>4760</v>
      </c>
      <c r="AQ1688" s="50" t="str">
        <f t="shared" si="107"/>
        <v>Wed</v>
      </c>
      <c r="AR1688" s="47"/>
      <c r="AS1688" s="57"/>
      <c r="AT1688" s="50" t="str">
        <f t="shared" si="104"/>
        <v>Apr</v>
      </c>
      <c r="AU1688" s="50" t="str">
        <f t="shared" si="105"/>
        <v>2023</v>
      </c>
      <c r="AV1688" s="58">
        <f>Table13[[#This Row],[End Time]]-Table13[[#This Row],[Start Time]]</f>
        <v>3.4722222222222265E-2</v>
      </c>
      <c r="AY1688" s="23"/>
      <c r="AZ1688" s="23"/>
    </row>
    <row r="1689" spans="1:52" ht="12.6" customHeight="1" x14ac:dyDescent="0.25">
      <c r="A1689" s="55" t="s">
        <v>7721</v>
      </c>
      <c r="B1689" s="56">
        <v>45035</v>
      </c>
      <c r="C1689" s="56">
        <v>45035</v>
      </c>
      <c r="D1689" s="55" t="s">
        <v>3964</v>
      </c>
      <c r="E1689" s="55" t="s">
        <v>266</v>
      </c>
      <c r="F1689" s="55" t="s">
        <v>3964</v>
      </c>
      <c r="G1689" s="55" t="s">
        <v>86</v>
      </c>
      <c r="H1689" s="55" t="s">
        <v>361</v>
      </c>
      <c r="I1689" s="55">
        <v>115825</v>
      </c>
      <c r="J1689" s="55" t="s">
        <v>7732</v>
      </c>
      <c r="K1689" s="54" t="s">
        <v>5792</v>
      </c>
      <c r="L1689" s="55" t="s">
        <v>187</v>
      </c>
      <c r="M1689" s="55" t="s">
        <v>425</v>
      </c>
      <c r="N1689" s="55" t="s">
        <v>38</v>
      </c>
      <c r="O1689" s="55" t="s">
        <v>39</v>
      </c>
      <c r="P1689" s="55" t="s">
        <v>40</v>
      </c>
      <c r="Q1689" s="55" t="s">
        <v>41</v>
      </c>
      <c r="R1689" s="55" t="s">
        <v>58</v>
      </c>
      <c r="S1689" s="55" t="s">
        <v>7739</v>
      </c>
      <c r="T1689" s="55">
        <v>1310</v>
      </c>
      <c r="U1689" s="55" t="s">
        <v>4018</v>
      </c>
      <c r="V1689" s="55" t="s">
        <v>190</v>
      </c>
      <c r="W1689" s="55" t="s">
        <v>4019</v>
      </c>
      <c r="X1689" s="54" t="s">
        <v>2510</v>
      </c>
      <c r="Y1689" s="55" t="s">
        <v>315</v>
      </c>
      <c r="Z1689" s="55" t="s">
        <v>7655</v>
      </c>
      <c r="AA1689" s="54" t="s">
        <v>2510</v>
      </c>
      <c r="AB1689" s="55" t="s">
        <v>189</v>
      </c>
      <c r="AC1689" s="55">
        <v>15409</v>
      </c>
      <c r="AD1689" s="55" t="s">
        <v>4019</v>
      </c>
      <c r="AE1689" s="55" t="s">
        <v>46</v>
      </c>
      <c r="AF1689" s="55" t="s">
        <v>47</v>
      </c>
      <c r="AG1689" s="55">
        <v>170</v>
      </c>
      <c r="AH1689" s="55" t="s">
        <v>47</v>
      </c>
      <c r="AI1689" s="55" t="s">
        <v>7744</v>
      </c>
      <c r="AJ1689" s="48" t="s">
        <v>568</v>
      </c>
      <c r="AK1689" s="45" t="s">
        <v>574</v>
      </c>
      <c r="AL1689" s="46"/>
      <c r="AM1689" s="46"/>
      <c r="AN1689" s="44" t="s">
        <v>553</v>
      </c>
      <c r="AO1689" s="50" t="s">
        <v>609</v>
      </c>
      <c r="AP1689" s="50" t="s">
        <v>4760</v>
      </c>
      <c r="AQ1689" s="50" t="str">
        <f t="shared" si="107"/>
        <v>Wed</v>
      </c>
      <c r="AR1689" s="47"/>
      <c r="AS1689" s="57"/>
      <c r="AT1689" s="50" t="str">
        <f t="shared" si="104"/>
        <v>Apr</v>
      </c>
      <c r="AU1689" s="50" t="str">
        <f t="shared" si="105"/>
        <v>2023</v>
      </c>
      <c r="AV1689" s="58">
        <f>Table13[[#This Row],[End Time]]-Table13[[#This Row],[Start Time]]</f>
        <v>0.11805555555555552</v>
      </c>
      <c r="AY1689" s="23"/>
      <c r="AZ1689" s="23"/>
    </row>
    <row r="1690" spans="1:52" ht="12.6" customHeight="1" x14ac:dyDescent="0.25">
      <c r="A1690" s="55" t="s">
        <v>7721</v>
      </c>
      <c r="B1690" s="56">
        <v>45035</v>
      </c>
      <c r="C1690" s="56">
        <v>45035</v>
      </c>
      <c r="D1690" s="55" t="s">
        <v>3964</v>
      </c>
      <c r="E1690" s="55" t="s">
        <v>160</v>
      </c>
      <c r="F1690" s="55" t="s">
        <v>3964</v>
      </c>
      <c r="G1690" s="55" t="s">
        <v>266</v>
      </c>
      <c r="H1690" s="55" t="s">
        <v>361</v>
      </c>
      <c r="I1690" s="55">
        <v>115826</v>
      </c>
      <c r="J1690" s="55" t="s">
        <v>7732</v>
      </c>
      <c r="K1690" s="54" t="s">
        <v>5792</v>
      </c>
      <c r="L1690" s="55" t="s">
        <v>187</v>
      </c>
      <c r="M1690" s="55" t="s">
        <v>425</v>
      </c>
      <c r="N1690" s="55" t="s">
        <v>38</v>
      </c>
      <c r="O1690" s="55" t="s">
        <v>39</v>
      </c>
      <c r="P1690" s="55" t="s">
        <v>40</v>
      </c>
      <c r="Q1690" s="55" t="s">
        <v>41</v>
      </c>
      <c r="R1690" s="55" t="s">
        <v>58</v>
      </c>
      <c r="S1690" s="55" t="s">
        <v>7739</v>
      </c>
      <c r="T1690" s="55">
        <v>1303</v>
      </c>
      <c r="U1690" s="55" t="s">
        <v>4020</v>
      </c>
      <c r="V1690" s="55" t="s">
        <v>190</v>
      </c>
      <c r="W1690" s="55" t="s">
        <v>4021</v>
      </c>
      <c r="X1690" s="54">
        <v>6627</v>
      </c>
      <c r="Y1690" s="55" t="s">
        <v>6390</v>
      </c>
      <c r="Z1690" s="55" t="s">
        <v>7655</v>
      </c>
      <c r="AA1690" s="54">
        <v>6627</v>
      </c>
      <c r="AB1690" s="55" t="s">
        <v>189</v>
      </c>
      <c r="AC1690" s="55">
        <v>15408</v>
      </c>
      <c r="AD1690" s="55" t="s">
        <v>4021</v>
      </c>
      <c r="AE1690" s="55" t="s">
        <v>46</v>
      </c>
      <c r="AF1690" s="55" t="s">
        <v>47</v>
      </c>
      <c r="AG1690" s="55">
        <v>80</v>
      </c>
      <c r="AH1690" s="55" t="s">
        <v>47</v>
      </c>
      <c r="AI1690" s="55" t="s">
        <v>7744</v>
      </c>
      <c r="AJ1690" s="48" t="s">
        <v>568</v>
      </c>
      <c r="AK1690" s="45" t="s">
        <v>574</v>
      </c>
      <c r="AL1690" s="46"/>
      <c r="AM1690" s="46"/>
      <c r="AN1690" s="44" t="s">
        <v>553</v>
      </c>
      <c r="AO1690" s="50" t="s">
        <v>609</v>
      </c>
      <c r="AP1690" s="50" t="s">
        <v>4760</v>
      </c>
      <c r="AQ1690" s="50" t="str">
        <f t="shared" si="107"/>
        <v>Wed</v>
      </c>
      <c r="AR1690" s="47"/>
      <c r="AS1690" s="57"/>
      <c r="AT1690" s="50" t="str">
        <f t="shared" si="104"/>
        <v>Apr</v>
      </c>
      <c r="AU1690" s="50" t="str">
        <f t="shared" si="105"/>
        <v>2023</v>
      </c>
      <c r="AV1690" s="58">
        <f>Table13[[#This Row],[End Time]]-Table13[[#This Row],[Start Time]]</f>
        <v>5.5555555555555525E-2</v>
      </c>
      <c r="AY1690" s="23"/>
      <c r="AZ1690" s="23"/>
    </row>
    <row r="1691" spans="1:52" ht="12.6" customHeight="1" x14ac:dyDescent="0.25">
      <c r="A1691" s="55" t="s">
        <v>7721</v>
      </c>
      <c r="B1691" s="56">
        <v>45035</v>
      </c>
      <c r="C1691" s="56">
        <v>45035</v>
      </c>
      <c r="D1691" s="55" t="s">
        <v>3964</v>
      </c>
      <c r="E1691" s="55" t="s">
        <v>145</v>
      </c>
      <c r="F1691" s="55" t="s">
        <v>3964</v>
      </c>
      <c r="G1691" s="55" t="s">
        <v>191</v>
      </c>
      <c r="H1691" s="55" t="s">
        <v>415</v>
      </c>
      <c r="I1691" s="55">
        <v>115827</v>
      </c>
      <c r="J1691" s="55" t="s">
        <v>7736</v>
      </c>
      <c r="K1691" s="55" t="s">
        <v>6672</v>
      </c>
      <c r="L1691" s="55" t="s">
        <v>36</v>
      </c>
      <c r="M1691" s="55" t="s">
        <v>425</v>
      </c>
      <c r="N1691" s="55" t="s">
        <v>38</v>
      </c>
      <c r="O1691" s="55" t="s">
        <v>39</v>
      </c>
      <c r="P1691" s="55" t="s">
        <v>40</v>
      </c>
      <c r="Q1691" s="55" t="s">
        <v>41</v>
      </c>
      <c r="R1691" s="55" t="s">
        <v>58</v>
      </c>
      <c r="S1691" s="55" t="s">
        <v>7743</v>
      </c>
      <c r="T1691" s="55">
        <v>1660</v>
      </c>
      <c r="U1691" s="55" t="s">
        <v>4022</v>
      </c>
      <c r="V1691" s="55" t="s">
        <v>4023</v>
      </c>
      <c r="W1691" s="55" t="s">
        <v>4023</v>
      </c>
      <c r="X1691" s="54" t="s">
        <v>7670</v>
      </c>
      <c r="Y1691" s="55" t="s">
        <v>5438</v>
      </c>
      <c r="Z1691" s="55">
        <v>3219</v>
      </c>
      <c r="AA1691" s="54" t="s">
        <v>7670</v>
      </c>
      <c r="AB1691" s="55" t="s">
        <v>45</v>
      </c>
      <c r="AC1691" s="55">
        <v>15506</v>
      </c>
      <c r="AD1691" s="55" t="s">
        <v>4023</v>
      </c>
      <c r="AE1691" s="55" t="s">
        <v>46</v>
      </c>
      <c r="AF1691" s="55" t="s">
        <v>47</v>
      </c>
      <c r="AG1691" s="55">
        <v>125</v>
      </c>
      <c r="AH1691" s="55" t="s">
        <v>47</v>
      </c>
      <c r="AI1691" s="55" t="s">
        <v>7744</v>
      </c>
      <c r="AJ1691" s="44" t="s">
        <v>7677</v>
      </c>
      <c r="AK1691" s="45">
        <v>42908</v>
      </c>
      <c r="AL1691" s="46">
        <f t="shared" ca="1" si="106"/>
        <v>6.3397260273972602</v>
      </c>
      <c r="AM1691" s="46" t="s">
        <v>7682</v>
      </c>
      <c r="AN1691" s="44" t="s">
        <v>553</v>
      </c>
      <c r="AO1691" s="50" t="s">
        <v>609</v>
      </c>
      <c r="AP1691" s="50" t="s">
        <v>4760</v>
      </c>
      <c r="AQ1691" s="50" t="str">
        <f t="shared" si="107"/>
        <v>Wed</v>
      </c>
      <c r="AR1691" s="47"/>
      <c r="AS1691" s="57"/>
      <c r="AT1691" s="50" t="str">
        <f t="shared" si="104"/>
        <v>Apr</v>
      </c>
      <c r="AU1691" s="50" t="str">
        <f t="shared" si="105"/>
        <v>2023</v>
      </c>
      <c r="AV1691" s="58">
        <f>Table13[[#This Row],[End Time]]-Table13[[#This Row],[Start Time]]</f>
        <v>8.6805555555555525E-2</v>
      </c>
      <c r="AY1691" s="23"/>
      <c r="AZ1691" s="23"/>
    </row>
    <row r="1692" spans="1:52" ht="12.6" customHeight="1" x14ac:dyDescent="0.25">
      <c r="A1692" s="55" t="s">
        <v>7721</v>
      </c>
      <c r="B1692" s="56">
        <v>45035</v>
      </c>
      <c r="C1692" s="56">
        <v>45035</v>
      </c>
      <c r="D1692" s="55" t="s">
        <v>3858</v>
      </c>
      <c r="E1692" s="55" t="s">
        <v>124</v>
      </c>
      <c r="F1692" s="55" t="s">
        <v>3858</v>
      </c>
      <c r="G1692" s="55" t="s">
        <v>89</v>
      </c>
      <c r="H1692" s="55" t="s">
        <v>682</v>
      </c>
      <c r="I1692" s="55">
        <v>115828</v>
      </c>
      <c r="J1692" s="55" t="s">
        <v>7736</v>
      </c>
      <c r="K1692" s="55" t="s">
        <v>7584</v>
      </c>
      <c r="L1692" s="55" t="s">
        <v>36</v>
      </c>
      <c r="M1692" s="55" t="s">
        <v>372</v>
      </c>
      <c r="N1692" s="55" t="s">
        <v>38</v>
      </c>
      <c r="O1692" s="55" t="s">
        <v>39</v>
      </c>
      <c r="P1692" s="55" t="s">
        <v>40</v>
      </c>
      <c r="Q1692" s="55" t="s">
        <v>41</v>
      </c>
      <c r="R1692" s="55" t="s">
        <v>74</v>
      </c>
      <c r="S1692" s="55" t="s">
        <v>7739</v>
      </c>
      <c r="T1692" s="55">
        <v>1813</v>
      </c>
      <c r="U1692" s="55" t="s">
        <v>4024</v>
      </c>
      <c r="V1692" s="55" t="s">
        <v>4025</v>
      </c>
      <c r="W1692" s="55" t="s">
        <v>4025</v>
      </c>
      <c r="X1692" s="54" t="s">
        <v>7670</v>
      </c>
      <c r="Y1692" s="55" t="s">
        <v>4912</v>
      </c>
      <c r="Z1692" s="55">
        <v>3217</v>
      </c>
      <c r="AA1692" s="54" t="s">
        <v>7670</v>
      </c>
      <c r="AB1692" s="55" t="s">
        <v>45</v>
      </c>
      <c r="AC1692" s="55">
        <v>15482</v>
      </c>
      <c r="AD1692" s="55" t="s">
        <v>4025</v>
      </c>
      <c r="AE1692" s="55" t="s">
        <v>46</v>
      </c>
      <c r="AF1692" s="55" t="s">
        <v>47</v>
      </c>
      <c r="AG1692" s="55">
        <v>90</v>
      </c>
      <c r="AH1692" s="55" t="s">
        <v>47</v>
      </c>
      <c r="AI1692" s="55" t="s">
        <v>7744</v>
      </c>
      <c r="AJ1692" s="44" t="s">
        <v>7677</v>
      </c>
      <c r="AK1692" s="45">
        <v>43780</v>
      </c>
      <c r="AL1692" s="46">
        <f t="shared" ca="1" si="106"/>
        <v>3.9506849315068493</v>
      </c>
      <c r="AM1692" s="46" t="s">
        <v>7680</v>
      </c>
      <c r="AN1692" s="44" t="s">
        <v>554</v>
      </c>
      <c r="AO1692" s="50" t="s">
        <v>609</v>
      </c>
      <c r="AP1692" s="50" t="s">
        <v>4760</v>
      </c>
      <c r="AQ1692" s="50" t="str">
        <f t="shared" si="107"/>
        <v>Thu</v>
      </c>
      <c r="AR1692" s="47"/>
      <c r="AS1692" s="57"/>
      <c r="AT1692" s="50" t="str">
        <f t="shared" si="104"/>
        <v>Apr</v>
      </c>
      <c r="AU1692" s="50" t="str">
        <f t="shared" si="105"/>
        <v>2023</v>
      </c>
      <c r="AV1692" s="58">
        <f>Table13[[#This Row],[End Time]]-Table13[[#This Row],[Start Time]]</f>
        <v>6.25E-2</v>
      </c>
      <c r="AY1692" s="23"/>
      <c r="AZ1692" s="23"/>
    </row>
    <row r="1693" spans="1:52" ht="12.6" customHeight="1" x14ac:dyDescent="0.25">
      <c r="A1693" s="55" t="s">
        <v>7721</v>
      </c>
      <c r="B1693" s="56">
        <v>45036</v>
      </c>
      <c r="C1693" s="56">
        <v>45036</v>
      </c>
      <c r="D1693" s="55" t="s">
        <v>3858</v>
      </c>
      <c r="E1693" s="55" t="s">
        <v>79</v>
      </c>
      <c r="F1693" s="55" t="s">
        <v>3858</v>
      </c>
      <c r="G1693" s="55" t="s">
        <v>35</v>
      </c>
      <c r="H1693" s="55" t="s">
        <v>682</v>
      </c>
      <c r="I1693" s="55">
        <v>115830</v>
      </c>
      <c r="J1693" s="55" t="s">
        <v>7732</v>
      </c>
      <c r="K1693" s="54" t="s">
        <v>5792</v>
      </c>
      <c r="L1693" s="55" t="s">
        <v>128</v>
      </c>
      <c r="M1693" s="55" t="s">
        <v>4762</v>
      </c>
      <c r="N1693" s="55" t="s">
        <v>302</v>
      </c>
      <c r="O1693" s="55" t="s">
        <v>39</v>
      </c>
      <c r="P1693" s="55" t="s">
        <v>40</v>
      </c>
      <c r="Q1693" s="55" t="s">
        <v>41</v>
      </c>
      <c r="R1693" s="55" t="s">
        <v>74</v>
      </c>
      <c r="S1693" s="55" t="s">
        <v>7739</v>
      </c>
      <c r="T1693" s="55">
        <v>2113</v>
      </c>
      <c r="U1693" s="55" t="s">
        <v>4026</v>
      </c>
      <c r="V1693" s="55" t="s">
        <v>4027</v>
      </c>
      <c r="W1693" s="55" t="s">
        <v>4027</v>
      </c>
      <c r="X1693" s="54" t="s">
        <v>2510</v>
      </c>
      <c r="Y1693" s="55" t="s">
        <v>315</v>
      </c>
      <c r="Z1693" s="55" t="s">
        <v>7655</v>
      </c>
      <c r="AA1693" s="54" t="s">
        <v>2510</v>
      </c>
      <c r="AB1693" s="55" t="s">
        <v>129</v>
      </c>
      <c r="AC1693" s="55">
        <v>15479</v>
      </c>
      <c r="AD1693" s="55" t="s">
        <v>4027</v>
      </c>
      <c r="AE1693" s="55" t="s">
        <v>46</v>
      </c>
      <c r="AF1693" s="55" t="s">
        <v>47</v>
      </c>
      <c r="AG1693" s="55">
        <v>45</v>
      </c>
      <c r="AH1693" s="55" t="s">
        <v>47</v>
      </c>
      <c r="AI1693" s="55" t="s">
        <v>7744</v>
      </c>
      <c r="AJ1693" s="48" t="s">
        <v>568</v>
      </c>
      <c r="AK1693" s="45">
        <v>44637</v>
      </c>
      <c r="AL1693" s="46">
        <f t="shared" ca="1" si="106"/>
        <v>1.6027397260273972</v>
      </c>
      <c r="AM1693" s="46" t="s">
        <v>7678</v>
      </c>
      <c r="AN1693" s="44" t="s">
        <v>554</v>
      </c>
      <c r="AO1693" s="50" t="s">
        <v>609</v>
      </c>
      <c r="AP1693" s="50" t="s">
        <v>4760</v>
      </c>
      <c r="AQ1693" s="50" t="str">
        <f t="shared" si="107"/>
        <v>Thu</v>
      </c>
      <c r="AR1693" s="47"/>
      <c r="AS1693" s="57"/>
      <c r="AT1693" s="50" t="str">
        <f t="shared" si="104"/>
        <v>Apr</v>
      </c>
      <c r="AU1693" s="50" t="str">
        <f t="shared" si="105"/>
        <v>2023</v>
      </c>
      <c r="AV1693" s="58">
        <f>Table13[[#This Row],[End Time]]-Table13[[#This Row],[Start Time]]</f>
        <v>3.125E-2</v>
      </c>
      <c r="AY1693" s="23"/>
      <c r="AZ1693" s="23"/>
    </row>
    <row r="1694" spans="1:52" ht="12.6" customHeight="1" x14ac:dyDescent="0.25">
      <c r="A1694" s="55" t="s">
        <v>7721</v>
      </c>
      <c r="B1694" s="56">
        <v>45036</v>
      </c>
      <c r="C1694" s="56">
        <v>45036</v>
      </c>
      <c r="D1694" s="55" t="s">
        <v>3858</v>
      </c>
      <c r="E1694" s="55" t="s">
        <v>79</v>
      </c>
      <c r="F1694" s="55" t="s">
        <v>3858</v>
      </c>
      <c r="G1694" s="55" t="s">
        <v>106</v>
      </c>
      <c r="H1694" s="55" t="s">
        <v>305</v>
      </c>
      <c r="I1694" s="55">
        <v>115832</v>
      </c>
      <c r="J1694" s="55" t="s">
        <v>7736</v>
      </c>
      <c r="K1694" s="55" t="s">
        <v>7693</v>
      </c>
      <c r="L1694" s="55" t="s">
        <v>36</v>
      </c>
      <c r="M1694" s="55" t="s">
        <v>372</v>
      </c>
      <c r="N1694" s="55" t="s">
        <v>38</v>
      </c>
      <c r="O1694" s="55" t="s">
        <v>39</v>
      </c>
      <c r="P1694" s="55" t="s">
        <v>40</v>
      </c>
      <c r="Q1694" s="55" t="s">
        <v>41</v>
      </c>
      <c r="R1694" s="55" t="s">
        <v>354</v>
      </c>
      <c r="S1694" s="55" t="s">
        <v>7739</v>
      </c>
      <c r="T1694" s="55">
        <v>1869</v>
      </c>
      <c r="U1694" s="55" t="s">
        <v>4028</v>
      </c>
      <c r="V1694" s="55" t="s">
        <v>4029</v>
      </c>
      <c r="W1694" s="55" t="s">
        <v>4030</v>
      </c>
      <c r="X1694" s="55" t="s">
        <v>6246</v>
      </c>
      <c r="Y1694" s="70" t="s">
        <v>6391</v>
      </c>
      <c r="Z1694" s="55" t="s">
        <v>7655</v>
      </c>
      <c r="AA1694" s="55" t="s">
        <v>6246</v>
      </c>
      <c r="AB1694" s="55" t="s">
        <v>45</v>
      </c>
      <c r="AC1694" s="55">
        <v>15457</v>
      </c>
      <c r="AD1694" s="55" t="s">
        <v>4030</v>
      </c>
      <c r="AE1694" s="55" t="s">
        <v>46</v>
      </c>
      <c r="AF1694" s="55" t="s">
        <v>47</v>
      </c>
      <c r="AG1694" s="55">
        <v>40</v>
      </c>
      <c r="AH1694" s="55" t="s">
        <v>47</v>
      </c>
      <c r="AI1694" s="55" t="s">
        <v>7744</v>
      </c>
      <c r="AJ1694" s="44" t="s">
        <v>7677</v>
      </c>
      <c r="AK1694" s="45" t="s">
        <v>574</v>
      </c>
      <c r="AL1694" s="46"/>
      <c r="AM1694" s="46"/>
      <c r="AN1694" s="44" t="s">
        <v>554</v>
      </c>
      <c r="AO1694" s="50" t="s">
        <v>609</v>
      </c>
      <c r="AP1694" s="50" t="s">
        <v>4760</v>
      </c>
      <c r="AQ1694" s="50" t="str">
        <f t="shared" si="107"/>
        <v>Thu</v>
      </c>
      <c r="AR1694" s="47"/>
      <c r="AS1694" s="57"/>
      <c r="AT1694" s="50" t="str">
        <f t="shared" si="104"/>
        <v>Apr</v>
      </c>
      <c r="AU1694" s="50" t="str">
        <f t="shared" si="105"/>
        <v>2023</v>
      </c>
      <c r="AV1694" s="58">
        <f>Table13[[#This Row],[End Time]]-Table13[[#This Row],[Start Time]]</f>
        <v>2.7777777777777735E-2</v>
      </c>
      <c r="AY1694" s="23"/>
      <c r="AZ1694" s="23"/>
    </row>
    <row r="1695" spans="1:52" ht="12.6" customHeight="1" x14ac:dyDescent="0.25">
      <c r="A1695" s="55" t="s">
        <v>7721</v>
      </c>
      <c r="B1695" s="56">
        <v>45036</v>
      </c>
      <c r="C1695" s="56">
        <v>45036</v>
      </c>
      <c r="D1695" s="55" t="s">
        <v>3858</v>
      </c>
      <c r="E1695" s="55" t="s">
        <v>57</v>
      </c>
      <c r="F1695" s="55" t="s">
        <v>3858</v>
      </c>
      <c r="G1695" s="55" t="s">
        <v>134</v>
      </c>
      <c r="H1695" s="55" t="s">
        <v>286</v>
      </c>
      <c r="I1695" s="55">
        <v>115834</v>
      </c>
      <c r="J1695" s="55" t="s">
        <v>7734</v>
      </c>
      <c r="K1695" s="54" t="s">
        <v>4761</v>
      </c>
      <c r="L1695" s="55" t="s">
        <v>64</v>
      </c>
      <c r="M1695" s="55" t="s">
        <v>372</v>
      </c>
      <c r="N1695" s="55" t="s">
        <v>38</v>
      </c>
      <c r="O1695" s="55" t="s">
        <v>39</v>
      </c>
      <c r="P1695" s="55" t="s">
        <v>40</v>
      </c>
      <c r="Q1695" s="55" t="s">
        <v>41</v>
      </c>
      <c r="R1695" s="55" t="s">
        <v>50</v>
      </c>
      <c r="S1695" s="55" t="s">
        <v>7743</v>
      </c>
      <c r="T1695" s="55"/>
      <c r="U1695" s="55" t="s">
        <v>4031</v>
      </c>
      <c r="V1695" s="55" t="s">
        <v>4032</v>
      </c>
      <c r="W1695" s="55" t="s">
        <v>4032</v>
      </c>
      <c r="X1695" s="55" t="s">
        <v>6246</v>
      </c>
      <c r="Y1695" s="55" t="s">
        <v>6245</v>
      </c>
      <c r="Z1695" s="55" t="s">
        <v>7655</v>
      </c>
      <c r="AA1695" s="55" t="s">
        <v>6246</v>
      </c>
      <c r="AB1695" s="55" t="s">
        <v>44</v>
      </c>
      <c r="AC1695" s="55">
        <v>15505</v>
      </c>
      <c r="AD1695" s="55" t="s">
        <v>4032</v>
      </c>
      <c r="AE1695" s="55" t="s">
        <v>46</v>
      </c>
      <c r="AF1695" s="55" t="s">
        <v>47</v>
      </c>
      <c r="AG1695" s="55">
        <v>100</v>
      </c>
      <c r="AH1695" s="55" t="s">
        <v>47</v>
      </c>
      <c r="AI1695" s="55" t="s">
        <v>7744</v>
      </c>
      <c r="AJ1695" s="44" t="s">
        <v>7677</v>
      </c>
      <c r="AK1695" s="45">
        <v>44539</v>
      </c>
      <c r="AL1695" s="46">
        <f t="shared" ca="1" si="106"/>
        <v>1.8712328767123287</v>
      </c>
      <c r="AM1695" s="46" t="s">
        <v>7679</v>
      </c>
      <c r="AN1695" s="44" t="s">
        <v>554</v>
      </c>
      <c r="AO1695" s="50" t="s">
        <v>609</v>
      </c>
      <c r="AP1695" s="50" t="s">
        <v>4760</v>
      </c>
      <c r="AQ1695" s="50" t="str">
        <f t="shared" si="107"/>
        <v>Thu</v>
      </c>
      <c r="AR1695" s="47"/>
      <c r="AS1695" s="57"/>
      <c r="AT1695" s="50" t="str">
        <f t="shared" si="104"/>
        <v>Apr</v>
      </c>
      <c r="AU1695" s="50" t="str">
        <f t="shared" si="105"/>
        <v>2023</v>
      </c>
      <c r="AV1695" s="58">
        <f>Table13[[#This Row],[End Time]]-Table13[[#This Row],[Start Time]]</f>
        <v>6.9444444444444531E-2</v>
      </c>
      <c r="AY1695" s="23"/>
      <c r="AZ1695" s="23"/>
    </row>
    <row r="1696" spans="1:52" ht="12.6" customHeight="1" x14ac:dyDescent="0.25">
      <c r="A1696" s="55" t="s">
        <v>7721</v>
      </c>
      <c r="B1696" s="56">
        <v>45036</v>
      </c>
      <c r="C1696" s="56">
        <v>45036</v>
      </c>
      <c r="D1696" s="55" t="s">
        <v>3858</v>
      </c>
      <c r="E1696" s="55" t="s">
        <v>179</v>
      </c>
      <c r="F1696" s="55" t="s">
        <v>3858</v>
      </c>
      <c r="G1696" s="55" t="s">
        <v>155</v>
      </c>
      <c r="H1696" s="55" t="s">
        <v>682</v>
      </c>
      <c r="I1696" s="55">
        <v>115835</v>
      </c>
      <c r="J1696" s="55" t="s">
        <v>7725</v>
      </c>
      <c r="K1696" s="54" t="s">
        <v>7650</v>
      </c>
      <c r="L1696" s="55" t="s">
        <v>91</v>
      </c>
      <c r="M1696" s="55" t="s">
        <v>372</v>
      </c>
      <c r="N1696" s="55" t="s">
        <v>38</v>
      </c>
      <c r="O1696" s="55" t="s">
        <v>39</v>
      </c>
      <c r="P1696" s="55" t="s">
        <v>40</v>
      </c>
      <c r="Q1696" s="55" t="s">
        <v>41</v>
      </c>
      <c r="R1696" s="55" t="s">
        <v>78</v>
      </c>
      <c r="S1696" s="55" t="s">
        <v>7738</v>
      </c>
      <c r="T1696" s="55">
        <v>1932</v>
      </c>
      <c r="U1696" s="55" t="s">
        <v>4033</v>
      </c>
      <c r="V1696" s="55" t="s">
        <v>51</v>
      </c>
      <c r="W1696" s="55" t="s">
        <v>4034</v>
      </c>
      <c r="X1696" s="54">
        <v>6634</v>
      </c>
      <c r="Y1696" s="55" t="s">
        <v>6388</v>
      </c>
      <c r="Z1696" s="55" t="s">
        <v>6456</v>
      </c>
      <c r="AA1696" s="54">
        <v>6634</v>
      </c>
      <c r="AB1696" s="55" t="s">
        <v>98</v>
      </c>
      <c r="AC1696" s="55">
        <v>15536</v>
      </c>
      <c r="AD1696" s="55" t="s">
        <v>4034</v>
      </c>
      <c r="AE1696" s="55" t="s">
        <v>46</v>
      </c>
      <c r="AF1696" s="55" t="s">
        <v>47</v>
      </c>
      <c r="AG1696" s="55">
        <v>135</v>
      </c>
      <c r="AH1696" s="55" t="s">
        <v>47</v>
      </c>
      <c r="AI1696" s="55" t="s">
        <v>7744</v>
      </c>
      <c r="AJ1696" s="48" t="s">
        <v>566</v>
      </c>
      <c r="AK1696" s="45" t="s">
        <v>574</v>
      </c>
      <c r="AL1696" s="46"/>
      <c r="AM1696" s="46"/>
      <c r="AN1696" s="44" t="s">
        <v>554</v>
      </c>
      <c r="AO1696" s="50" t="s">
        <v>609</v>
      </c>
      <c r="AP1696" s="50" t="s">
        <v>4760</v>
      </c>
      <c r="AQ1696" s="50" t="str">
        <f t="shared" si="107"/>
        <v>Thu</v>
      </c>
      <c r="AR1696" s="47"/>
      <c r="AS1696" s="57"/>
      <c r="AT1696" s="50" t="str">
        <f t="shared" si="104"/>
        <v>Apr</v>
      </c>
      <c r="AU1696" s="50" t="str">
        <f t="shared" si="105"/>
        <v>2023</v>
      </c>
      <c r="AV1696" s="58">
        <f>Table13[[#This Row],[End Time]]-Table13[[#This Row],[Start Time]]</f>
        <v>9.375E-2</v>
      </c>
      <c r="AY1696" s="23"/>
      <c r="AZ1696" s="23"/>
    </row>
    <row r="1697" spans="1:52" ht="12.6" customHeight="1" x14ac:dyDescent="0.25">
      <c r="A1697" s="55" t="s">
        <v>7721</v>
      </c>
      <c r="B1697" s="56">
        <v>45036</v>
      </c>
      <c r="C1697" s="56">
        <v>45036</v>
      </c>
      <c r="D1697" s="55" t="s">
        <v>3964</v>
      </c>
      <c r="E1697" s="55" t="s">
        <v>272</v>
      </c>
      <c r="F1697" s="55" t="s">
        <v>3964</v>
      </c>
      <c r="G1697" s="55" t="s">
        <v>193</v>
      </c>
      <c r="H1697" s="55" t="s">
        <v>682</v>
      </c>
      <c r="I1697" s="55">
        <v>115836</v>
      </c>
      <c r="J1697" s="55" t="s">
        <v>7725</v>
      </c>
      <c r="K1697" s="54" t="s">
        <v>7650</v>
      </c>
      <c r="L1697" s="55" t="s">
        <v>91</v>
      </c>
      <c r="M1697" s="55" t="s">
        <v>372</v>
      </c>
      <c r="N1697" s="55" t="s">
        <v>38</v>
      </c>
      <c r="O1697" s="55" t="s">
        <v>39</v>
      </c>
      <c r="P1697" s="55" t="s">
        <v>40</v>
      </c>
      <c r="Q1697" s="55" t="s">
        <v>41</v>
      </c>
      <c r="R1697" s="55" t="s">
        <v>50</v>
      </c>
      <c r="S1697" s="55" t="s">
        <v>7742</v>
      </c>
      <c r="T1697" s="55">
        <v>1932</v>
      </c>
      <c r="U1697" s="55" t="s">
        <v>4035</v>
      </c>
      <c r="V1697" s="55" t="s">
        <v>4036</v>
      </c>
      <c r="W1697" s="55" t="s">
        <v>4036</v>
      </c>
      <c r="X1697" s="54">
        <v>6634</v>
      </c>
      <c r="Y1697" s="55" t="s">
        <v>6388</v>
      </c>
      <c r="Z1697" s="55" t="s">
        <v>6456</v>
      </c>
      <c r="AA1697" s="54">
        <v>6634</v>
      </c>
      <c r="AB1697" s="55" t="s">
        <v>98</v>
      </c>
      <c r="AC1697" s="55">
        <v>15547</v>
      </c>
      <c r="AD1697" s="55" t="s">
        <v>4036</v>
      </c>
      <c r="AE1697" s="55" t="s">
        <v>46</v>
      </c>
      <c r="AF1697" s="55" t="s">
        <v>47</v>
      </c>
      <c r="AG1697" s="55">
        <v>30</v>
      </c>
      <c r="AH1697" s="55" t="s">
        <v>47</v>
      </c>
      <c r="AI1697" s="55" t="s">
        <v>7744</v>
      </c>
      <c r="AJ1697" s="48" t="s">
        <v>566</v>
      </c>
      <c r="AK1697" s="45">
        <v>40745</v>
      </c>
      <c r="AL1697" s="46">
        <f t="shared" ca="1" si="106"/>
        <v>12.265753424657534</v>
      </c>
      <c r="AM1697" s="46" t="s">
        <v>7688</v>
      </c>
      <c r="AN1697" s="44" t="s">
        <v>554</v>
      </c>
      <c r="AO1697" s="50" t="s">
        <v>610</v>
      </c>
      <c r="AP1697" s="50" t="s">
        <v>4760</v>
      </c>
      <c r="AQ1697" s="50" t="str">
        <f t="shared" si="107"/>
        <v>Wed</v>
      </c>
      <c r="AR1697" s="47"/>
      <c r="AS1697" s="57"/>
      <c r="AT1697" s="50" t="str">
        <f t="shared" si="104"/>
        <v>Apr</v>
      </c>
      <c r="AU1697" s="50" t="str">
        <f t="shared" si="105"/>
        <v>2023</v>
      </c>
      <c r="AV1697" s="58">
        <f>Table13[[#This Row],[End Time]]-Table13[[#This Row],[Start Time]]</f>
        <v>2.083333333333337E-2</v>
      </c>
      <c r="AY1697" s="23"/>
      <c r="AZ1697" s="23"/>
    </row>
    <row r="1698" spans="1:52" ht="12.6" customHeight="1" x14ac:dyDescent="0.25">
      <c r="A1698" s="55" t="s">
        <v>7721</v>
      </c>
      <c r="B1698" s="56">
        <v>45036</v>
      </c>
      <c r="C1698" s="56">
        <v>45036</v>
      </c>
      <c r="D1698" s="55" t="s">
        <v>3858</v>
      </c>
      <c r="E1698" s="55" t="s">
        <v>76</v>
      </c>
      <c r="F1698" s="55" t="s">
        <v>3858</v>
      </c>
      <c r="G1698" s="55" t="s">
        <v>164</v>
      </c>
      <c r="H1698" s="55" t="s">
        <v>286</v>
      </c>
      <c r="I1698" s="55">
        <v>115839</v>
      </c>
      <c r="J1698" s="55" t="s">
        <v>7736</v>
      </c>
      <c r="K1698" s="54" t="s">
        <v>6187</v>
      </c>
      <c r="L1698" s="55" t="s">
        <v>36</v>
      </c>
      <c r="M1698" s="55" t="s">
        <v>372</v>
      </c>
      <c r="N1698" s="55" t="s">
        <v>38</v>
      </c>
      <c r="O1698" s="55" t="s">
        <v>39</v>
      </c>
      <c r="P1698" s="55" t="s">
        <v>40</v>
      </c>
      <c r="Q1698" s="55" t="s">
        <v>41</v>
      </c>
      <c r="R1698" s="55" t="s">
        <v>74</v>
      </c>
      <c r="S1698" s="55" t="s">
        <v>7743</v>
      </c>
      <c r="T1698" s="55">
        <v>1593</v>
      </c>
      <c r="U1698" s="55" t="s">
        <v>4038</v>
      </c>
      <c r="V1698" s="55" t="s">
        <v>4039</v>
      </c>
      <c r="W1698" s="55" t="s">
        <v>4039</v>
      </c>
      <c r="X1698" s="54">
        <v>6634</v>
      </c>
      <c r="Y1698" s="55" t="s">
        <v>6274</v>
      </c>
      <c r="Z1698" s="55">
        <v>3906</v>
      </c>
      <c r="AA1698" s="54">
        <v>6634</v>
      </c>
      <c r="AB1698" s="55" t="s">
        <v>45</v>
      </c>
      <c r="AC1698" s="55">
        <v>15504</v>
      </c>
      <c r="AD1698" s="55" t="s">
        <v>4039</v>
      </c>
      <c r="AE1698" s="55" t="s">
        <v>46</v>
      </c>
      <c r="AF1698" s="55" t="s">
        <v>47</v>
      </c>
      <c r="AG1698" s="55">
        <v>55</v>
      </c>
      <c r="AH1698" s="55" t="s">
        <v>47</v>
      </c>
      <c r="AI1698" s="55" t="s">
        <v>7744</v>
      </c>
      <c r="AJ1698" s="44" t="s">
        <v>7673</v>
      </c>
      <c r="AK1698" s="45">
        <v>43758</v>
      </c>
      <c r="AL1698" s="46">
        <f t="shared" ca="1" si="106"/>
        <v>4.0109589041095894</v>
      </c>
      <c r="AM1698" s="46" t="s">
        <v>7680</v>
      </c>
      <c r="AN1698" s="44" t="s">
        <v>554</v>
      </c>
      <c r="AO1698" s="50" t="s">
        <v>609</v>
      </c>
      <c r="AP1698" s="50" t="s">
        <v>4760</v>
      </c>
      <c r="AQ1698" s="50" t="str">
        <f t="shared" si="107"/>
        <v>Thu</v>
      </c>
      <c r="AR1698" s="47"/>
      <c r="AS1698" s="57"/>
      <c r="AT1698" s="50" t="str">
        <f t="shared" si="104"/>
        <v>Apr</v>
      </c>
      <c r="AU1698" s="50" t="str">
        <f t="shared" si="105"/>
        <v>2023</v>
      </c>
      <c r="AV1698" s="58">
        <f>Table13[[#This Row],[End Time]]-Table13[[#This Row],[Start Time]]</f>
        <v>3.819444444444442E-2</v>
      </c>
      <c r="AY1698" s="23"/>
      <c r="AZ1698" s="23"/>
    </row>
    <row r="1699" spans="1:52" ht="12.6" customHeight="1" x14ac:dyDescent="0.25">
      <c r="A1699" s="55" t="s">
        <v>7721</v>
      </c>
      <c r="B1699" s="56">
        <v>45036</v>
      </c>
      <c r="C1699" s="56">
        <v>45036</v>
      </c>
      <c r="D1699" s="55" t="s">
        <v>3858</v>
      </c>
      <c r="E1699" s="55" t="s">
        <v>99</v>
      </c>
      <c r="F1699" s="55" t="s">
        <v>3858</v>
      </c>
      <c r="G1699" s="55" t="s">
        <v>178</v>
      </c>
      <c r="H1699" s="55" t="s">
        <v>682</v>
      </c>
      <c r="I1699" s="55">
        <v>115840</v>
      </c>
      <c r="J1699" s="55" t="s">
        <v>7734</v>
      </c>
      <c r="K1699" s="54" t="s">
        <v>7629</v>
      </c>
      <c r="L1699" s="55" t="s">
        <v>36</v>
      </c>
      <c r="M1699" s="55" t="s">
        <v>372</v>
      </c>
      <c r="N1699" s="55" t="s">
        <v>38</v>
      </c>
      <c r="O1699" s="55" t="s">
        <v>39</v>
      </c>
      <c r="P1699" s="55" t="s">
        <v>40</v>
      </c>
      <c r="Q1699" s="55" t="s">
        <v>41</v>
      </c>
      <c r="R1699" s="55" t="s">
        <v>65</v>
      </c>
      <c r="S1699" s="55" t="s">
        <v>7742</v>
      </c>
      <c r="T1699" s="55">
        <v>1421</v>
      </c>
      <c r="U1699" s="55" t="s">
        <v>4040</v>
      </c>
      <c r="V1699" s="55" t="s">
        <v>4041</v>
      </c>
      <c r="W1699" s="55" t="s">
        <v>4042</v>
      </c>
      <c r="X1699" s="54">
        <v>6634</v>
      </c>
      <c r="Y1699" s="55" t="s">
        <v>4879</v>
      </c>
      <c r="Z1699" s="55" t="s">
        <v>7655</v>
      </c>
      <c r="AA1699" s="54">
        <v>6634</v>
      </c>
      <c r="AB1699" s="55" t="s">
        <v>55</v>
      </c>
      <c r="AC1699" s="55">
        <v>15586</v>
      </c>
      <c r="AD1699" s="55" t="s">
        <v>4042</v>
      </c>
      <c r="AE1699" s="55" t="s">
        <v>46</v>
      </c>
      <c r="AF1699" s="55" t="s">
        <v>47</v>
      </c>
      <c r="AG1699" s="55">
        <v>45</v>
      </c>
      <c r="AH1699" s="55" t="s">
        <v>47</v>
      </c>
      <c r="AI1699" s="55" t="s">
        <v>7744</v>
      </c>
      <c r="AJ1699" s="48" t="s">
        <v>566</v>
      </c>
      <c r="AK1699" s="45">
        <v>43640</v>
      </c>
      <c r="AL1699" s="46">
        <f t="shared" ca="1" si="106"/>
        <v>4.3342465753424655</v>
      </c>
      <c r="AM1699" s="46" t="s">
        <v>7680</v>
      </c>
      <c r="AN1699" s="44" t="s">
        <v>554</v>
      </c>
      <c r="AO1699" s="50" t="s">
        <v>609</v>
      </c>
      <c r="AP1699" s="50" t="s">
        <v>4760</v>
      </c>
      <c r="AQ1699" s="50" t="str">
        <f t="shared" si="107"/>
        <v>Thu</v>
      </c>
      <c r="AR1699" s="47"/>
      <c r="AS1699" s="57"/>
      <c r="AT1699" s="50" t="str">
        <f t="shared" si="104"/>
        <v>Apr</v>
      </c>
      <c r="AU1699" s="50" t="str">
        <f t="shared" si="105"/>
        <v>2023</v>
      </c>
      <c r="AV1699" s="58">
        <f>Table13[[#This Row],[End Time]]-Table13[[#This Row],[Start Time]]</f>
        <v>3.1249999999999944E-2</v>
      </c>
      <c r="AY1699" s="23"/>
      <c r="AZ1699" s="23"/>
    </row>
    <row r="1700" spans="1:52" ht="12.6" customHeight="1" x14ac:dyDescent="0.25">
      <c r="A1700" s="55" t="s">
        <v>7721</v>
      </c>
      <c r="B1700" s="56" t="s">
        <v>4763</v>
      </c>
      <c r="C1700" s="56">
        <v>45036</v>
      </c>
      <c r="D1700" s="55" t="s">
        <v>4764</v>
      </c>
      <c r="E1700" s="55" t="s">
        <v>4765</v>
      </c>
      <c r="F1700" s="55" t="s">
        <v>4766</v>
      </c>
      <c r="G1700" s="55" t="s">
        <v>4767</v>
      </c>
      <c r="H1700" s="55" t="s">
        <v>682</v>
      </c>
      <c r="I1700" s="55">
        <v>115841</v>
      </c>
      <c r="J1700" s="55" t="s">
        <v>7726</v>
      </c>
      <c r="K1700" s="54" t="s">
        <v>4761</v>
      </c>
      <c r="L1700" s="55" t="s">
        <v>122</v>
      </c>
      <c r="M1700" s="55" t="s">
        <v>4762</v>
      </c>
      <c r="N1700" s="55" t="s">
        <v>302</v>
      </c>
      <c r="O1700" s="55" t="s">
        <v>39</v>
      </c>
      <c r="P1700" s="55" t="s">
        <v>40</v>
      </c>
      <c r="Q1700" s="55" t="s">
        <v>41</v>
      </c>
      <c r="R1700" s="55" t="s">
        <v>50</v>
      </c>
      <c r="S1700" s="55" t="s">
        <v>7740</v>
      </c>
      <c r="T1700" s="55">
        <v>3730</v>
      </c>
      <c r="U1700" s="55" t="s">
        <v>4043</v>
      </c>
      <c r="V1700" s="55"/>
      <c r="W1700" s="55"/>
      <c r="X1700" s="55">
        <v>6634</v>
      </c>
      <c r="Y1700" s="55" t="s">
        <v>5195</v>
      </c>
      <c r="Z1700" s="55" t="s">
        <v>7655</v>
      </c>
      <c r="AA1700" s="55">
        <v>6634</v>
      </c>
      <c r="AB1700" s="55" t="s">
        <v>44</v>
      </c>
      <c r="AC1700" s="55"/>
      <c r="AD1700" s="55"/>
      <c r="AE1700" s="55"/>
      <c r="AF1700" s="55"/>
      <c r="AG1700" s="55"/>
      <c r="AH1700" s="55" t="s">
        <v>75</v>
      </c>
      <c r="AI1700" s="55" t="s">
        <v>7746</v>
      </c>
      <c r="AJ1700" s="44" t="s">
        <v>90</v>
      </c>
      <c r="AK1700" s="45" t="s">
        <v>574</v>
      </c>
      <c r="AL1700" s="46"/>
      <c r="AM1700" s="46"/>
      <c r="AN1700" s="44" t="s">
        <v>554</v>
      </c>
      <c r="AO1700" s="50"/>
      <c r="AP1700" s="44" t="s">
        <v>90</v>
      </c>
      <c r="AQ1700" s="50" t="str">
        <f t="shared" si="107"/>
        <v>Start Date missing</v>
      </c>
      <c r="AR1700" s="47"/>
      <c r="AS1700" s="57"/>
      <c r="AT1700" s="50" t="str">
        <f t="shared" si="104"/>
        <v>Start Date missing</v>
      </c>
      <c r="AU1700" s="50" t="str">
        <f t="shared" si="105"/>
        <v>Start Date missing</v>
      </c>
      <c r="AV1700" s="58"/>
      <c r="AY1700" s="23"/>
      <c r="AZ1700" s="23"/>
    </row>
    <row r="1701" spans="1:52" ht="12.6" customHeight="1" x14ac:dyDescent="0.25">
      <c r="A1701" s="55" t="s">
        <v>7721</v>
      </c>
      <c r="B1701" s="56">
        <v>45036</v>
      </c>
      <c r="C1701" s="56">
        <v>45036</v>
      </c>
      <c r="D1701" s="55" t="s">
        <v>4044</v>
      </c>
      <c r="E1701" s="55" t="s">
        <v>108</v>
      </c>
      <c r="F1701" s="55" t="s">
        <v>4044</v>
      </c>
      <c r="G1701" s="55" t="s">
        <v>108</v>
      </c>
      <c r="H1701" s="55" t="s">
        <v>682</v>
      </c>
      <c r="I1701" s="55">
        <v>115842</v>
      </c>
      <c r="J1701" s="55" t="s">
        <v>7736</v>
      </c>
      <c r="K1701" s="54" t="s">
        <v>7636</v>
      </c>
      <c r="L1701" s="55" t="s">
        <v>36</v>
      </c>
      <c r="M1701" s="55" t="s">
        <v>372</v>
      </c>
      <c r="N1701" s="55" t="s">
        <v>38</v>
      </c>
      <c r="O1701" s="55" t="s">
        <v>39</v>
      </c>
      <c r="P1701" s="55" t="s">
        <v>40</v>
      </c>
      <c r="Q1701" s="55" t="s">
        <v>41</v>
      </c>
      <c r="R1701" s="55" t="s">
        <v>360</v>
      </c>
      <c r="S1701" s="55" t="s">
        <v>7738</v>
      </c>
      <c r="T1701" s="55">
        <v>1712</v>
      </c>
      <c r="U1701" s="55" t="s">
        <v>4045</v>
      </c>
      <c r="V1701" s="55" t="s">
        <v>51</v>
      </c>
      <c r="W1701" s="55" t="s">
        <v>4046</v>
      </c>
      <c r="X1701" s="54">
        <v>6627</v>
      </c>
      <c r="Y1701" s="55" t="s">
        <v>6309</v>
      </c>
      <c r="Z1701" s="55">
        <v>4003</v>
      </c>
      <c r="AA1701" s="54">
        <v>6627</v>
      </c>
      <c r="AB1701" s="55" t="s">
        <v>45</v>
      </c>
      <c r="AC1701" s="55">
        <v>15466</v>
      </c>
      <c r="AD1701" s="55" t="s">
        <v>4046</v>
      </c>
      <c r="AE1701" s="55" t="s">
        <v>46</v>
      </c>
      <c r="AF1701" s="55" t="s">
        <v>47</v>
      </c>
      <c r="AG1701" s="55">
        <v>0</v>
      </c>
      <c r="AH1701" s="55" t="s">
        <v>175</v>
      </c>
      <c r="AI1701" s="55" t="s">
        <v>7744</v>
      </c>
      <c r="AJ1701" s="48" t="s">
        <v>567</v>
      </c>
      <c r="AK1701" s="45">
        <v>42057</v>
      </c>
      <c r="AL1701" s="46">
        <f t="shared" ca="1" si="106"/>
        <v>8.6712328767123292</v>
      </c>
      <c r="AM1701" s="49" t="s">
        <v>7684</v>
      </c>
      <c r="AN1701" s="44" t="s">
        <v>554</v>
      </c>
      <c r="AO1701" s="50" t="s">
        <v>609</v>
      </c>
      <c r="AP1701" s="50" t="s">
        <v>4760</v>
      </c>
      <c r="AQ1701" s="50" t="str">
        <f t="shared" si="107"/>
        <v>Sun</v>
      </c>
      <c r="AR1701" s="47"/>
      <c r="AS1701" s="57"/>
      <c r="AT1701" s="50" t="str">
        <f t="shared" si="104"/>
        <v>Apr</v>
      </c>
      <c r="AU1701" s="50" t="str">
        <f t="shared" si="105"/>
        <v>2023</v>
      </c>
      <c r="AV1701" s="58">
        <f>Table13[[#This Row],[End Time]]-Table13[[#This Row],[Start Time]]</f>
        <v>0</v>
      </c>
      <c r="AY1701" s="23"/>
      <c r="AZ1701" s="23"/>
    </row>
    <row r="1702" spans="1:52" ht="12.6" customHeight="1" x14ac:dyDescent="0.25">
      <c r="A1702" s="55" t="s">
        <v>7721</v>
      </c>
      <c r="B1702" s="56" t="s">
        <v>4763</v>
      </c>
      <c r="C1702" s="56">
        <v>45036</v>
      </c>
      <c r="D1702" s="55" t="s">
        <v>4764</v>
      </c>
      <c r="E1702" s="55" t="s">
        <v>4765</v>
      </c>
      <c r="F1702" s="55" t="s">
        <v>4766</v>
      </c>
      <c r="G1702" s="55" t="s">
        <v>4767</v>
      </c>
      <c r="H1702" s="55" t="s">
        <v>682</v>
      </c>
      <c r="I1702" s="55">
        <v>115846</v>
      </c>
      <c r="J1702" s="55" t="s">
        <v>7726</v>
      </c>
      <c r="K1702" s="54" t="s">
        <v>4761</v>
      </c>
      <c r="L1702" s="55" t="s">
        <v>122</v>
      </c>
      <c r="M1702" s="55" t="s">
        <v>4762</v>
      </c>
      <c r="N1702" s="55" t="s">
        <v>302</v>
      </c>
      <c r="O1702" s="55" t="s">
        <v>39</v>
      </c>
      <c r="P1702" s="55" t="s">
        <v>40</v>
      </c>
      <c r="Q1702" s="55" t="s">
        <v>41</v>
      </c>
      <c r="R1702" s="55" t="s">
        <v>50</v>
      </c>
      <c r="S1702" s="55" t="s">
        <v>7740</v>
      </c>
      <c r="T1702" s="55">
        <v>3715</v>
      </c>
      <c r="U1702" s="55" t="s">
        <v>4047</v>
      </c>
      <c r="V1702" s="55"/>
      <c r="W1702" s="55"/>
      <c r="X1702" s="55">
        <v>6625</v>
      </c>
      <c r="Y1702" s="55">
        <v>51539414</v>
      </c>
      <c r="Z1702" s="55" t="s">
        <v>7655</v>
      </c>
      <c r="AA1702" s="55">
        <v>6625</v>
      </c>
      <c r="AB1702" s="55" t="s">
        <v>44</v>
      </c>
      <c r="AC1702" s="55"/>
      <c r="AD1702" s="55"/>
      <c r="AE1702" s="55"/>
      <c r="AF1702" s="55"/>
      <c r="AG1702" s="55"/>
      <c r="AH1702" s="55" t="s">
        <v>75</v>
      </c>
      <c r="AI1702" s="55" t="s">
        <v>7746</v>
      </c>
      <c r="AJ1702" s="44" t="s">
        <v>90</v>
      </c>
      <c r="AK1702" s="45">
        <v>43144</v>
      </c>
      <c r="AL1702" s="46">
        <f t="shared" ca="1" si="106"/>
        <v>5.6931506849315072</v>
      </c>
      <c r="AM1702" s="46" t="s">
        <v>7681</v>
      </c>
      <c r="AN1702" s="44" t="s">
        <v>554</v>
      </c>
      <c r="AO1702" s="50"/>
      <c r="AP1702" s="44" t="s">
        <v>90</v>
      </c>
      <c r="AQ1702" s="50" t="str">
        <f t="shared" si="107"/>
        <v>Start Date missing</v>
      </c>
      <c r="AR1702" s="47"/>
      <c r="AS1702" s="57"/>
      <c r="AT1702" s="50" t="str">
        <f t="shared" si="104"/>
        <v>Start Date missing</v>
      </c>
      <c r="AU1702" s="50" t="str">
        <f t="shared" si="105"/>
        <v>Start Date missing</v>
      </c>
      <c r="AV1702" s="58"/>
      <c r="AY1702" s="23"/>
      <c r="AZ1702" s="23"/>
    </row>
    <row r="1703" spans="1:52" ht="12.6" customHeight="1" x14ac:dyDescent="0.25">
      <c r="A1703" s="55" t="s">
        <v>7721</v>
      </c>
      <c r="B1703" s="56">
        <v>45036</v>
      </c>
      <c r="C1703" s="56">
        <v>45036</v>
      </c>
      <c r="D1703" s="55" t="s">
        <v>3858</v>
      </c>
      <c r="E1703" s="55" t="s">
        <v>76</v>
      </c>
      <c r="F1703" s="55" t="s">
        <v>3858</v>
      </c>
      <c r="G1703" s="55" t="s">
        <v>111</v>
      </c>
      <c r="H1703" s="55" t="s">
        <v>682</v>
      </c>
      <c r="I1703" s="55">
        <v>115847</v>
      </c>
      <c r="J1703" s="55" t="s">
        <v>7736</v>
      </c>
      <c r="K1703" s="54" t="s">
        <v>6091</v>
      </c>
      <c r="L1703" s="55" t="s">
        <v>36</v>
      </c>
      <c r="M1703" s="55" t="s">
        <v>372</v>
      </c>
      <c r="N1703" s="55" t="s">
        <v>38</v>
      </c>
      <c r="O1703" s="55" t="s">
        <v>39</v>
      </c>
      <c r="P1703" s="55" t="s">
        <v>40</v>
      </c>
      <c r="Q1703" s="55" t="s">
        <v>41</v>
      </c>
      <c r="R1703" s="55" t="s">
        <v>65</v>
      </c>
      <c r="S1703" s="55" t="s">
        <v>7739</v>
      </c>
      <c r="T1703" s="55">
        <v>1539</v>
      </c>
      <c r="U1703" s="55" t="s">
        <v>4048</v>
      </c>
      <c r="V1703" s="55" t="s">
        <v>4049</v>
      </c>
      <c r="W1703" s="55" t="s">
        <v>4049</v>
      </c>
      <c r="X1703" s="54" t="s">
        <v>5791</v>
      </c>
      <c r="Y1703" s="55" t="s">
        <v>5351</v>
      </c>
      <c r="Z1703" s="55">
        <v>3208</v>
      </c>
      <c r="AA1703" s="54" t="s">
        <v>5791</v>
      </c>
      <c r="AB1703" s="55" t="s">
        <v>45</v>
      </c>
      <c r="AC1703" s="55">
        <v>15521</v>
      </c>
      <c r="AD1703" s="55" t="s">
        <v>4049</v>
      </c>
      <c r="AE1703" s="55" t="s">
        <v>46</v>
      </c>
      <c r="AF1703" s="55" t="s">
        <v>47</v>
      </c>
      <c r="AG1703" s="55">
        <v>50</v>
      </c>
      <c r="AH1703" s="55" t="s">
        <v>47</v>
      </c>
      <c r="AI1703" s="55" t="s">
        <v>7744</v>
      </c>
      <c r="AJ1703" s="48" t="s">
        <v>568</v>
      </c>
      <c r="AK1703" s="45">
        <v>42806</v>
      </c>
      <c r="AL1703" s="46">
        <f t="shared" ca="1" si="106"/>
        <v>6.6191780821917812</v>
      </c>
      <c r="AM1703" s="46" t="s">
        <v>7682</v>
      </c>
      <c r="AN1703" s="44" t="s">
        <v>554</v>
      </c>
      <c r="AO1703" s="50" t="s">
        <v>609</v>
      </c>
      <c r="AP1703" s="50" t="s">
        <v>4760</v>
      </c>
      <c r="AQ1703" s="50" t="str">
        <f t="shared" si="107"/>
        <v>Thu</v>
      </c>
      <c r="AR1703" s="47"/>
      <c r="AS1703" s="57"/>
      <c r="AT1703" s="50" t="str">
        <f t="shared" si="104"/>
        <v>Apr</v>
      </c>
      <c r="AU1703" s="50" t="str">
        <f t="shared" si="105"/>
        <v>2023</v>
      </c>
      <c r="AV1703" s="58">
        <f>Table13[[#This Row],[End Time]]-Table13[[#This Row],[Start Time]]</f>
        <v>3.472222222222221E-2</v>
      </c>
      <c r="AY1703" s="23"/>
      <c r="AZ1703" s="23"/>
    </row>
    <row r="1704" spans="1:52" ht="12.6" customHeight="1" x14ac:dyDescent="0.25">
      <c r="A1704" s="55" t="s">
        <v>7721</v>
      </c>
      <c r="B1704" s="56">
        <v>45036</v>
      </c>
      <c r="C1704" s="56">
        <v>45036</v>
      </c>
      <c r="D1704" s="55" t="s">
        <v>3858</v>
      </c>
      <c r="E1704" s="55" t="s">
        <v>399</v>
      </c>
      <c r="F1704" s="55" t="s">
        <v>3858</v>
      </c>
      <c r="G1704" s="55" t="s">
        <v>269</v>
      </c>
      <c r="H1704" s="55" t="s">
        <v>286</v>
      </c>
      <c r="I1704" s="55">
        <v>115848</v>
      </c>
      <c r="J1704" s="55" t="s">
        <v>7734</v>
      </c>
      <c r="K1704" s="54" t="s">
        <v>7646</v>
      </c>
      <c r="L1704" s="55" t="s">
        <v>36</v>
      </c>
      <c r="M1704" s="55" t="s">
        <v>372</v>
      </c>
      <c r="N1704" s="55" t="s">
        <v>38</v>
      </c>
      <c r="O1704" s="55" t="s">
        <v>39</v>
      </c>
      <c r="P1704" s="55" t="s">
        <v>40</v>
      </c>
      <c r="Q1704" s="55" t="s">
        <v>41</v>
      </c>
      <c r="R1704" s="55" t="s">
        <v>65</v>
      </c>
      <c r="S1704" s="55" t="s">
        <v>7743</v>
      </c>
      <c r="T1704" s="55">
        <v>1342</v>
      </c>
      <c r="U1704" s="55" t="s">
        <v>4050</v>
      </c>
      <c r="V1704" s="55" t="s">
        <v>4051</v>
      </c>
      <c r="W1704" s="55" t="s">
        <v>4051</v>
      </c>
      <c r="X1704" s="54">
        <v>6625</v>
      </c>
      <c r="Y1704" s="55" t="s">
        <v>6371</v>
      </c>
      <c r="Z1704" s="55" t="s">
        <v>7655</v>
      </c>
      <c r="AA1704" s="54">
        <v>6625</v>
      </c>
      <c r="AB1704" s="55" t="s">
        <v>55</v>
      </c>
      <c r="AC1704" s="55">
        <v>15503</v>
      </c>
      <c r="AD1704" s="55" t="s">
        <v>4051</v>
      </c>
      <c r="AE1704" s="55" t="s">
        <v>46</v>
      </c>
      <c r="AF1704" s="55" t="s">
        <v>47</v>
      </c>
      <c r="AG1704" s="55">
        <v>186</v>
      </c>
      <c r="AH1704" s="55" t="s">
        <v>47</v>
      </c>
      <c r="AI1704" s="55" t="s">
        <v>7744</v>
      </c>
      <c r="AJ1704" s="48" t="s">
        <v>7673</v>
      </c>
      <c r="AK1704" s="45" t="s">
        <v>574</v>
      </c>
      <c r="AL1704" s="46"/>
      <c r="AM1704" s="46"/>
      <c r="AN1704" s="44" t="s">
        <v>554</v>
      </c>
      <c r="AO1704" s="50" t="s">
        <v>610</v>
      </c>
      <c r="AP1704" s="50" t="s">
        <v>4760</v>
      </c>
      <c r="AQ1704" s="50" t="str">
        <f t="shared" si="107"/>
        <v>Thu</v>
      </c>
      <c r="AR1704" s="47"/>
      <c r="AS1704" s="57"/>
      <c r="AT1704" s="50" t="str">
        <f t="shared" si="104"/>
        <v>Apr</v>
      </c>
      <c r="AU1704" s="50" t="str">
        <f t="shared" si="105"/>
        <v>2023</v>
      </c>
      <c r="AV1704" s="58">
        <f>Table13[[#This Row],[End Time]]-Table13[[#This Row],[Start Time]]</f>
        <v>0.12916666666666665</v>
      </c>
      <c r="AY1704" s="23"/>
      <c r="AZ1704" s="23"/>
    </row>
    <row r="1705" spans="1:52" ht="12.6" customHeight="1" x14ac:dyDescent="0.25">
      <c r="A1705" s="55" t="s">
        <v>7721</v>
      </c>
      <c r="B1705" s="56">
        <v>45036</v>
      </c>
      <c r="C1705" s="56">
        <v>45036</v>
      </c>
      <c r="D1705" s="55" t="s">
        <v>4764</v>
      </c>
      <c r="E1705" s="55" t="s">
        <v>4765</v>
      </c>
      <c r="F1705" s="55" t="s">
        <v>4766</v>
      </c>
      <c r="G1705" s="55" t="s">
        <v>4767</v>
      </c>
      <c r="H1705" s="55" t="s">
        <v>682</v>
      </c>
      <c r="I1705" s="55">
        <v>115849</v>
      </c>
      <c r="J1705" s="55" t="s">
        <v>7734</v>
      </c>
      <c r="K1705" s="54" t="s">
        <v>5938</v>
      </c>
      <c r="L1705" s="55" t="s">
        <v>36</v>
      </c>
      <c r="M1705" s="55" t="s">
        <v>421</v>
      </c>
      <c r="N1705" s="55" t="s">
        <v>38</v>
      </c>
      <c r="O1705" s="55" t="s">
        <v>39</v>
      </c>
      <c r="P1705" s="55" t="s">
        <v>40</v>
      </c>
      <c r="Q1705" s="55" t="s">
        <v>41</v>
      </c>
      <c r="R1705" s="55" t="s">
        <v>232</v>
      </c>
      <c r="S1705" s="55" t="s">
        <v>7737</v>
      </c>
      <c r="T1705" s="55">
        <v>1329</v>
      </c>
      <c r="U1705" s="55" t="s">
        <v>4052</v>
      </c>
      <c r="V1705" s="55"/>
      <c r="W1705" s="55"/>
      <c r="X1705" s="54">
        <v>6634</v>
      </c>
      <c r="Y1705" s="55" t="s">
        <v>6276</v>
      </c>
      <c r="Z1705" s="55" t="s">
        <v>7655</v>
      </c>
      <c r="AA1705" s="54">
        <v>6634</v>
      </c>
      <c r="AB1705" s="55" t="s">
        <v>55</v>
      </c>
      <c r="AC1705" s="55"/>
      <c r="AD1705" s="55"/>
      <c r="AE1705" s="55"/>
      <c r="AF1705" s="55"/>
      <c r="AG1705" s="55"/>
      <c r="AH1705" s="55" t="s">
        <v>75</v>
      </c>
      <c r="AI1705" s="55" t="s">
        <v>7744</v>
      </c>
      <c r="AJ1705" s="48" t="s">
        <v>7673</v>
      </c>
      <c r="AK1705" s="45" t="s">
        <v>574</v>
      </c>
      <c r="AL1705" s="46"/>
      <c r="AM1705" s="46"/>
      <c r="AN1705" s="44" t="s">
        <v>554</v>
      </c>
      <c r="AO1705" s="50"/>
      <c r="AP1705" s="50" t="s">
        <v>4760</v>
      </c>
      <c r="AQ1705" s="50" t="str">
        <f t="shared" si="107"/>
        <v>Start Date missing</v>
      </c>
      <c r="AR1705" s="47"/>
      <c r="AS1705" s="57"/>
      <c r="AT1705" s="50" t="str">
        <f t="shared" si="104"/>
        <v>Start Date missing</v>
      </c>
      <c r="AU1705" s="50" t="str">
        <f t="shared" si="105"/>
        <v>Start Date missing</v>
      </c>
      <c r="AV1705" s="58"/>
      <c r="AY1705" s="23"/>
      <c r="AZ1705" s="23"/>
    </row>
    <row r="1706" spans="1:52" ht="12.6" customHeight="1" x14ac:dyDescent="0.25">
      <c r="A1706" s="55" t="s">
        <v>7721</v>
      </c>
      <c r="B1706" s="56">
        <v>45036</v>
      </c>
      <c r="C1706" s="56">
        <v>45036</v>
      </c>
      <c r="D1706" s="55" t="s">
        <v>4037</v>
      </c>
      <c r="E1706" s="55" t="s">
        <v>68</v>
      </c>
      <c r="F1706" s="55" t="s">
        <v>4037</v>
      </c>
      <c r="G1706" s="55" t="s">
        <v>34</v>
      </c>
      <c r="H1706" s="55" t="s">
        <v>682</v>
      </c>
      <c r="I1706" s="55">
        <v>115850</v>
      </c>
      <c r="J1706" s="55" t="s">
        <v>7736</v>
      </c>
      <c r="K1706" s="54" t="s">
        <v>6232</v>
      </c>
      <c r="L1706" s="55" t="s">
        <v>36</v>
      </c>
      <c r="M1706" s="55" t="s">
        <v>425</v>
      </c>
      <c r="N1706" s="55" t="s">
        <v>38</v>
      </c>
      <c r="O1706" s="55" t="s">
        <v>39</v>
      </c>
      <c r="P1706" s="55" t="s">
        <v>40</v>
      </c>
      <c r="Q1706" s="55" t="s">
        <v>41</v>
      </c>
      <c r="R1706" s="55" t="s">
        <v>324</v>
      </c>
      <c r="S1706" s="55" t="s">
        <v>7742</v>
      </c>
      <c r="T1706" s="55">
        <v>1679</v>
      </c>
      <c r="U1706" s="55" t="s">
        <v>4053</v>
      </c>
      <c r="V1706" s="55" t="s">
        <v>4054</v>
      </c>
      <c r="W1706" s="55" t="s">
        <v>4054</v>
      </c>
      <c r="X1706" s="54" t="s">
        <v>7670</v>
      </c>
      <c r="Y1706" s="55" t="s">
        <v>6375</v>
      </c>
      <c r="Z1706" s="55">
        <v>3213</v>
      </c>
      <c r="AA1706" s="54" t="s">
        <v>7670</v>
      </c>
      <c r="AB1706" s="55" t="s">
        <v>45</v>
      </c>
      <c r="AC1706" s="55">
        <v>15587</v>
      </c>
      <c r="AD1706" s="55" t="s">
        <v>4054</v>
      </c>
      <c r="AE1706" s="55" t="s">
        <v>46</v>
      </c>
      <c r="AF1706" s="55" t="s">
        <v>47</v>
      </c>
      <c r="AG1706" s="55">
        <v>60</v>
      </c>
      <c r="AH1706" s="55" t="s">
        <v>47</v>
      </c>
      <c r="AI1706" s="55" t="s">
        <v>7744</v>
      </c>
      <c r="AJ1706" s="48" t="s">
        <v>566</v>
      </c>
      <c r="AK1706" s="45">
        <v>43760</v>
      </c>
      <c r="AL1706" s="46">
        <f t="shared" ca="1" si="106"/>
        <v>4.0054794520547947</v>
      </c>
      <c r="AM1706" s="46" t="s">
        <v>7680</v>
      </c>
      <c r="AN1706" s="44" t="s">
        <v>554</v>
      </c>
      <c r="AO1706" s="50" t="s">
        <v>609</v>
      </c>
      <c r="AP1706" s="50" t="s">
        <v>4760</v>
      </c>
      <c r="AQ1706" s="50" t="str">
        <f t="shared" si="107"/>
        <v>Fri</v>
      </c>
      <c r="AR1706" s="47"/>
      <c r="AS1706" s="57"/>
      <c r="AT1706" s="50" t="str">
        <f t="shared" si="104"/>
        <v>Apr</v>
      </c>
      <c r="AU1706" s="50" t="str">
        <f t="shared" si="105"/>
        <v>2023</v>
      </c>
      <c r="AV1706" s="58">
        <f>Table13[[#This Row],[End Time]]-Table13[[#This Row],[Start Time]]</f>
        <v>4.1666666666666685E-2</v>
      </c>
      <c r="AY1706" s="23"/>
      <c r="AZ1706" s="23"/>
    </row>
    <row r="1707" spans="1:52" ht="12.6" customHeight="1" x14ac:dyDescent="0.25">
      <c r="A1707" s="55" t="s">
        <v>7721</v>
      </c>
      <c r="B1707" s="56">
        <v>45036</v>
      </c>
      <c r="C1707" s="56">
        <v>45036</v>
      </c>
      <c r="D1707" s="55" t="s">
        <v>3858</v>
      </c>
      <c r="E1707" s="55" t="s">
        <v>116</v>
      </c>
      <c r="F1707" s="55" t="s">
        <v>3858</v>
      </c>
      <c r="G1707" s="55" t="s">
        <v>152</v>
      </c>
      <c r="H1707" s="55" t="s">
        <v>682</v>
      </c>
      <c r="I1707" s="55">
        <v>115851</v>
      </c>
      <c r="J1707" s="55" t="s">
        <v>7736</v>
      </c>
      <c r="K1707" s="54" t="s">
        <v>5933</v>
      </c>
      <c r="L1707" s="55" t="s">
        <v>36</v>
      </c>
      <c r="M1707" s="55" t="s">
        <v>372</v>
      </c>
      <c r="N1707" s="55" t="s">
        <v>38</v>
      </c>
      <c r="O1707" s="55" t="s">
        <v>39</v>
      </c>
      <c r="P1707" s="55" t="s">
        <v>40</v>
      </c>
      <c r="Q1707" s="55" t="s">
        <v>41</v>
      </c>
      <c r="R1707" s="55" t="s">
        <v>78</v>
      </c>
      <c r="S1707" s="55" t="s">
        <v>7739</v>
      </c>
      <c r="T1707" s="55">
        <v>1507</v>
      </c>
      <c r="U1707" s="55" t="s">
        <v>4055</v>
      </c>
      <c r="V1707" s="55" t="s">
        <v>4056</v>
      </c>
      <c r="W1707" s="55" t="s">
        <v>4056</v>
      </c>
      <c r="X1707" s="54" t="s">
        <v>7670</v>
      </c>
      <c r="Y1707" s="55" t="s">
        <v>4771</v>
      </c>
      <c r="Z1707" s="55">
        <v>3105</v>
      </c>
      <c r="AA1707" s="54" t="s">
        <v>7670</v>
      </c>
      <c r="AB1707" s="55" t="s">
        <v>45</v>
      </c>
      <c r="AC1707" s="55">
        <v>15522</v>
      </c>
      <c r="AD1707" s="55" t="s">
        <v>4056</v>
      </c>
      <c r="AE1707" s="55" t="s">
        <v>46</v>
      </c>
      <c r="AF1707" s="55" t="s">
        <v>47</v>
      </c>
      <c r="AG1707" s="55">
        <v>30</v>
      </c>
      <c r="AH1707" s="55" t="s">
        <v>47</v>
      </c>
      <c r="AI1707" s="55" t="s">
        <v>7744</v>
      </c>
      <c r="AJ1707" s="48" t="s">
        <v>567</v>
      </c>
      <c r="AK1707" s="45">
        <v>43786</v>
      </c>
      <c r="AL1707" s="46">
        <f t="shared" ca="1" si="106"/>
        <v>3.9342465753424656</v>
      </c>
      <c r="AM1707" s="46" t="s">
        <v>7680</v>
      </c>
      <c r="AN1707" s="44" t="s">
        <v>554</v>
      </c>
      <c r="AO1707" s="50" t="s">
        <v>609</v>
      </c>
      <c r="AP1707" s="50" t="s">
        <v>4760</v>
      </c>
      <c r="AQ1707" s="50" t="str">
        <f t="shared" si="107"/>
        <v>Thu</v>
      </c>
      <c r="AR1707" s="47"/>
      <c r="AS1707" s="57"/>
      <c r="AT1707" s="50" t="str">
        <f t="shared" si="104"/>
        <v>Apr</v>
      </c>
      <c r="AU1707" s="50" t="str">
        <f t="shared" si="105"/>
        <v>2023</v>
      </c>
      <c r="AV1707" s="58">
        <f>Table13[[#This Row],[End Time]]-Table13[[#This Row],[Start Time]]</f>
        <v>2.083333333333337E-2</v>
      </c>
      <c r="AY1707" s="23"/>
      <c r="AZ1707" s="23"/>
    </row>
    <row r="1708" spans="1:52" ht="12.6" customHeight="1" x14ac:dyDescent="0.25">
      <c r="A1708" s="55" t="s">
        <v>7721</v>
      </c>
      <c r="B1708" s="56">
        <v>45036</v>
      </c>
      <c r="C1708" s="56">
        <v>45036</v>
      </c>
      <c r="D1708" s="55" t="s">
        <v>3858</v>
      </c>
      <c r="E1708" s="55" t="s">
        <v>49</v>
      </c>
      <c r="F1708" s="55" t="s">
        <v>3858</v>
      </c>
      <c r="G1708" s="55" t="s">
        <v>116</v>
      </c>
      <c r="H1708" s="55" t="s">
        <v>682</v>
      </c>
      <c r="I1708" s="55">
        <v>115853</v>
      </c>
      <c r="J1708" s="55" t="s">
        <v>7734</v>
      </c>
      <c r="K1708" s="54" t="s">
        <v>7628</v>
      </c>
      <c r="L1708" s="55" t="s">
        <v>36</v>
      </c>
      <c r="M1708" s="55" t="s">
        <v>425</v>
      </c>
      <c r="N1708" s="55" t="s">
        <v>38</v>
      </c>
      <c r="O1708" s="55" t="s">
        <v>39</v>
      </c>
      <c r="P1708" s="55" t="s">
        <v>40</v>
      </c>
      <c r="Q1708" s="55" t="s">
        <v>41</v>
      </c>
      <c r="R1708" s="55" t="s">
        <v>58</v>
      </c>
      <c r="S1708" s="55" t="s">
        <v>7742</v>
      </c>
      <c r="T1708" s="55">
        <v>1331</v>
      </c>
      <c r="U1708" s="55" t="s">
        <v>4057</v>
      </c>
      <c r="V1708" s="55" t="s">
        <v>4058</v>
      </c>
      <c r="W1708" s="55" t="s">
        <v>4058</v>
      </c>
      <c r="X1708" s="54">
        <v>6625</v>
      </c>
      <c r="Y1708" s="55" t="s">
        <v>6261</v>
      </c>
      <c r="Z1708" s="55" t="s">
        <v>7655</v>
      </c>
      <c r="AA1708" s="54">
        <v>6625</v>
      </c>
      <c r="AB1708" s="55" t="s">
        <v>55</v>
      </c>
      <c r="AC1708" s="55">
        <v>15614</v>
      </c>
      <c r="AD1708" s="55" t="s">
        <v>4058</v>
      </c>
      <c r="AE1708" s="55" t="s">
        <v>46</v>
      </c>
      <c r="AF1708" s="55" t="s">
        <v>47</v>
      </c>
      <c r="AG1708" s="55">
        <v>125</v>
      </c>
      <c r="AH1708" s="55" t="s">
        <v>47</v>
      </c>
      <c r="AI1708" s="55" t="s">
        <v>7744</v>
      </c>
      <c r="AJ1708" s="48" t="s">
        <v>566</v>
      </c>
      <c r="AK1708" s="45" t="s">
        <v>574</v>
      </c>
      <c r="AL1708" s="46"/>
      <c r="AM1708" s="46"/>
      <c r="AN1708" s="44" t="s">
        <v>553</v>
      </c>
      <c r="AO1708" s="50" t="s">
        <v>609</v>
      </c>
      <c r="AP1708" s="50" t="s">
        <v>4760</v>
      </c>
      <c r="AQ1708" s="50" t="str">
        <f t="shared" si="107"/>
        <v>Thu</v>
      </c>
      <c r="AR1708" s="47"/>
      <c r="AS1708" s="57"/>
      <c r="AT1708" s="50" t="str">
        <f t="shared" si="104"/>
        <v>Apr</v>
      </c>
      <c r="AU1708" s="50" t="str">
        <f t="shared" si="105"/>
        <v>2023</v>
      </c>
      <c r="AV1708" s="58">
        <f>Table13[[#This Row],[End Time]]-Table13[[#This Row],[Start Time]]</f>
        <v>8.680555555555558E-2</v>
      </c>
      <c r="AY1708" s="23"/>
      <c r="AZ1708" s="23"/>
    </row>
    <row r="1709" spans="1:52" ht="12.6" customHeight="1" x14ac:dyDescent="0.25">
      <c r="A1709" s="55" t="s">
        <v>7721</v>
      </c>
      <c r="B1709" s="56">
        <v>45036</v>
      </c>
      <c r="C1709" s="56">
        <v>45036</v>
      </c>
      <c r="D1709" s="55" t="s">
        <v>4764</v>
      </c>
      <c r="E1709" s="55" t="s">
        <v>4765</v>
      </c>
      <c r="F1709" s="55" t="s">
        <v>4766</v>
      </c>
      <c r="G1709" s="55" t="s">
        <v>4767</v>
      </c>
      <c r="H1709" s="55" t="s">
        <v>682</v>
      </c>
      <c r="I1709" s="55">
        <v>115854</v>
      </c>
      <c r="J1709" s="55" t="s">
        <v>7734</v>
      </c>
      <c r="K1709" s="54" t="s">
        <v>6543</v>
      </c>
      <c r="L1709" s="55" t="s">
        <v>64</v>
      </c>
      <c r="M1709" s="55" t="s">
        <v>372</v>
      </c>
      <c r="N1709" s="55" t="s">
        <v>38</v>
      </c>
      <c r="O1709" s="55" t="s">
        <v>39</v>
      </c>
      <c r="P1709" s="55" t="s">
        <v>40</v>
      </c>
      <c r="Q1709" s="55" t="s">
        <v>41</v>
      </c>
      <c r="R1709" s="55" t="s">
        <v>58</v>
      </c>
      <c r="S1709" s="55" t="s">
        <v>7737</v>
      </c>
      <c r="T1709" s="55">
        <v>3068</v>
      </c>
      <c r="U1709" s="55" t="s">
        <v>4059</v>
      </c>
      <c r="V1709" s="55"/>
      <c r="W1709" s="55"/>
      <c r="X1709" s="54">
        <v>6627</v>
      </c>
      <c r="Y1709" s="55" t="s">
        <v>217</v>
      </c>
      <c r="Z1709" s="55" t="s">
        <v>6443</v>
      </c>
      <c r="AA1709" s="54">
        <v>6627</v>
      </c>
      <c r="AB1709" s="55" t="s">
        <v>44</v>
      </c>
      <c r="AC1709" s="55"/>
      <c r="AD1709" s="55"/>
      <c r="AE1709" s="55"/>
      <c r="AF1709" s="55"/>
      <c r="AG1709" s="55"/>
      <c r="AH1709" s="55" t="s">
        <v>75</v>
      </c>
      <c r="AI1709" s="55" t="s">
        <v>7744</v>
      </c>
      <c r="AJ1709" s="48" t="s">
        <v>7673</v>
      </c>
      <c r="AK1709" s="45" t="s">
        <v>574</v>
      </c>
      <c r="AL1709" s="46"/>
      <c r="AM1709" s="46"/>
      <c r="AN1709" s="44" t="s">
        <v>553</v>
      </c>
      <c r="AO1709" s="50"/>
      <c r="AP1709" s="50" t="s">
        <v>4760</v>
      </c>
      <c r="AQ1709" s="50" t="str">
        <f t="shared" si="107"/>
        <v>Start Date missing</v>
      </c>
      <c r="AR1709" s="47"/>
      <c r="AS1709" s="57"/>
      <c r="AT1709" s="50" t="str">
        <f t="shared" si="104"/>
        <v>Start Date missing</v>
      </c>
      <c r="AU1709" s="50" t="str">
        <f t="shared" si="105"/>
        <v>Start Date missing</v>
      </c>
      <c r="AV1709" s="58"/>
      <c r="AY1709" s="23"/>
      <c r="AZ1709" s="23"/>
    </row>
    <row r="1710" spans="1:52" ht="12.6" customHeight="1" x14ac:dyDescent="0.25">
      <c r="A1710" s="55" t="s">
        <v>7721</v>
      </c>
      <c r="B1710" s="56">
        <v>45036</v>
      </c>
      <c r="C1710" s="56">
        <v>45036</v>
      </c>
      <c r="D1710" s="55" t="s">
        <v>4764</v>
      </c>
      <c r="E1710" s="55" t="s">
        <v>4765</v>
      </c>
      <c r="F1710" s="55" t="s">
        <v>4766</v>
      </c>
      <c r="G1710" s="55" t="s">
        <v>4767</v>
      </c>
      <c r="H1710" s="55" t="s">
        <v>682</v>
      </c>
      <c r="I1710" s="55">
        <v>115855</v>
      </c>
      <c r="J1710" s="55" t="s">
        <v>7732</v>
      </c>
      <c r="K1710" s="54" t="s">
        <v>7602</v>
      </c>
      <c r="L1710" s="55" t="s">
        <v>187</v>
      </c>
      <c r="M1710" s="55" t="s">
        <v>425</v>
      </c>
      <c r="N1710" s="55" t="s">
        <v>38</v>
      </c>
      <c r="O1710" s="55" t="s">
        <v>39</v>
      </c>
      <c r="P1710" s="55" t="s">
        <v>40</v>
      </c>
      <c r="Q1710" s="55" t="s">
        <v>41</v>
      </c>
      <c r="R1710" s="55" t="s">
        <v>58</v>
      </c>
      <c r="S1710" s="55" t="s">
        <v>7737</v>
      </c>
      <c r="T1710" s="55">
        <v>1297</v>
      </c>
      <c r="U1710" s="55" t="s">
        <v>4060</v>
      </c>
      <c r="V1710" s="55"/>
      <c r="W1710" s="55"/>
      <c r="X1710" s="54">
        <v>6626</v>
      </c>
      <c r="Y1710" s="55" t="s">
        <v>6392</v>
      </c>
      <c r="Z1710" s="55" t="s">
        <v>7655</v>
      </c>
      <c r="AA1710" s="54">
        <v>6626</v>
      </c>
      <c r="AB1710" s="55" t="s">
        <v>189</v>
      </c>
      <c r="AC1710" s="55"/>
      <c r="AD1710" s="55"/>
      <c r="AE1710" s="55"/>
      <c r="AF1710" s="55"/>
      <c r="AG1710" s="55"/>
      <c r="AH1710" s="55" t="s">
        <v>75</v>
      </c>
      <c r="AI1710" s="55" t="s">
        <v>7744</v>
      </c>
      <c r="AJ1710" s="48" t="s">
        <v>7673</v>
      </c>
      <c r="AK1710" s="45">
        <v>43730</v>
      </c>
      <c r="AL1710" s="46">
        <f t="shared" ca="1" si="106"/>
        <v>4.087671232876712</v>
      </c>
      <c r="AM1710" s="46" t="s">
        <v>7680</v>
      </c>
      <c r="AN1710" s="44" t="s">
        <v>553</v>
      </c>
      <c r="AO1710" s="50"/>
      <c r="AP1710" s="50" t="s">
        <v>4760</v>
      </c>
      <c r="AQ1710" s="50" t="str">
        <f t="shared" si="107"/>
        <v>Start Date missing</v>
      </c>
      <c r="AR1710" s="47"/>
      <c r="AS1710" s="57"/>
      <c r="AT1710" s="50" t="str">
        <f t="shared" si="104"/>
        <v>Start Date missing</v>
      </c>
      <c r="AU1710" s="50" t="str">
        <f t="shared" si="105"/>
        <v>Start Date missing</v>
      </c>
      <c r="AV1710" s="58"/>
      <c r="AY1710" s="23"/>
      <c r="AZ1710" s="23"/>
    </row>
    <row r="1711" spans="1:52" ht="12.6" customHeight="1" x14ac:dyDescent="0.25">
      <c r="A1711" s="55" t="s">
        <v>7721</v>
      </c>
      <c r="B1711" s="56">
        <v>45036</v>
      </c>
      <c r="C1711" s="56">
        <v>45036</v>
      </c>
      <c r="D1711" s="55" t="s">
        <v>4037</v>
      </c>
      <c r="E1711" s="55" t="s">
        <v>89</v>
      </c>
      <c r="F1711" s="55" t="s">
        <v>4037</v>
      </c>
      <c r="G1711" s="55" t="s">
        <v>109</v>
      </c>
      <c r="H1711" s="55" t="s">
        <v>367</v>
      </c>
      <c r="I1711" s="55">
        <v>115858</v>
      </c>
      <c r="J1711" s="55" t="s">
        <v>7736</v>
      </c>
      <c r="K1711" s="55" t="s">
        <v>5792</v>
      </c>
      <c r="L1711" s="55" t="s">
        <v>36</v>
      </c>
      <c r="M1711" s="55" t="s">
        <v>4762</v>
      </c>
      <c r="N1711" s="55" t="s">
        <v>302</v>
      </c>
      <c r="O1711" s="55" t="s">
        <v>39</v>
      </c>
      <c r="P1711" s="55" t="s">
        <v>40</v>
      </c>
      <c r="Q1711" s="55" t="s">
        <v>41</v>
      </c>
      <c r="R1711" s="55" t="s">
        <v>324</v>
      </c>
      <c r="S1711" s="55" t="s">
        <v>7739</v>
      </c>
      <c r="T1711" s="55">
        <v>1513</v>
      </c>
      <c r="U1711" s="55" t="s">
        <v>4061</v>
      </c>
      <c r="V1711" s="55" t="s">
        <v>282</v>
      </c>
      <c r="W1711" s="55" t="s">
        <v>4062</v>
      </c>
      <c r="X1711" s="54" t="s">
        <v>7670</v>
      </c>
      <c r="Y1711" s="55" t="s">
        <v>6303</v>
      </c>
      <c r="Z1711" s="55">
        <v>5002</v>
      </c>
      <c r="AA1711" s="54" t="s">
        <v>7670</v>
      </c>
      <c r="AB1711" s="55" t="s">
        <v>45</v>
      </c>
      <c r="AC1711" s="55">
        <v>15455</v>
      </c>
      <c r="AD1711" s="55" t="s">
        <v>4062</v>
      </c>
      <c r="AE1711" s="55" t="s">
        <v>46</v>
      </c>
      <c r="AF1711" s="55" t="s">
        <v>47</v>
      </c>
      <c r="AG1711" s="55">
        <v>130</v>
      </c>
      <c r="AH1711" s="55" t="s">
        <v>47</v>
      </c>
      <c r="AI1711" s="55" t="s">
        <v>7744</v>
      </c>
      <c r="AJ1711" s="48" t="s">
        <v>568</v>
      </c>
      <c r="AK1711" s="45" t="s">
        <v>574</v>
      </c>
      <c r="AL1711" s="46"/>
      <c r="AM1711" s="46"/>
      <c r="AN1711" s="44" t="s">
        <v>554</v>
      </c>
      <c r="AO1711" s="50" t="s">
        <v>609</v>
      </c>
      <c r="AP1711" s="50" t="s">
        <v>4760</v>
      </c>
      <c r="AQ1711" s="50" t="str">
        <f t="shared" si="107"/>
        <v>Fri</v>
      </c>
      <c r="AR1711" s="47"/>
      <c r="AS1711" s="57"/>
      <c r="AT1711" s="50" t="str">
        <f t="shared" si="104"/>
        <v>Apr</v>
      </c>
      <c r="AU1711" s="50" t="str">
        <f t="shared" si="105"/>
        <v>2023</v>
      </c>
      <c r="AV1711" s="58">
        <f>Table13[[#This Row],[End Time]]-Table13[[#This Row],[Start Time]]</f>
        <v>9.0277777777777735E-2</v>
      </c>
      <c r="AY1711" s="23"/>
      <c r="AZ1711" s="23"/>
    </row>
    <row r="1712" spans="1:52" ht="12.6" customHeight="1" x14ac:dyDescent="0.25">
      <c r="A1712" s="55" t="s">
        <v>7721</v>
      </c>
      <c r="B1712" s="56">
        <v>45036</v>
      </c>
      <c r="C1712" s="56">
        <v>45036</v>
      </c>
      <c r="D1712" s="55" t="s">
        <v>3858</v>
      </c>
      <c r="E1712" s="55" t="s">
        <v>196</v>
      </c>
      <c r="F1712" s="55" t="s">
        <v>3858</v>
      </c>
      <c r="G1712" s="55" t="s">
        <v>162</v>
      </c>
      <c r="H1712" s="55" t="s">
        <v>479</v>
      </c>
      <c r="I1712" s="55">
        <v>115859</v>
      </c>
      <c r="J1712" s="55" t="s">
        <v>7732</v>
      </c>
      <c r="K1712" s="54" t="s">
        <v>7627</v>
      </c>
      <c r="L1712" s="55" t="s">
        <v>70</v>
      </c>
      <c r="M1712" s="55" t="s">
        <v>372</v>
      </c>
      <c r="N1712" s="55" t="s">
        <v>38</v>
      </c>
      <c r="O1712" s="55" t="s">
        <v>39</v>
      </c>
      <c r="P1712" s="55" t="s">
        <v>40</v>
      </c>
      <c r="Q1712" s="55" t="s">
        <v>41</v>
      </c>
      <c r="R1712" s="55" t="s">
        <v>78</v>
      </c>
      <c r="S1712" s="55" t="s">
        <v>7739</v>
      </c>
      <c r="T1712" s="55">
        <v>3167</v>
      </c>
      <c r="U1712" s="55" t="s">
        <v>4063</v>
      </c>
      <c r="V1712" s="55" t="s">
        <v>87</v>
      </c>
      <c r="W1712" s="55" t="s">
        <v>4064</v>
      </c>
      <c r="X1712" s="54" t="s">
        <v>2510</v>
      </c>
      <c r="Y1712" s="55" t="s">
        <v>270</v>
      </c>
      <c r="Z1712" s="55" t="s">
        <v>7655</v>
      </c>
      <c r="AA1712" s="54" t="s">
        <v>2510</v>
      </c>
      <c r="AB1712" s="55" t="s">
        <v>72</v>
      </c>
      <c r="AC1712" s="55">
        <v>15458</v>
      </c>
      <c r="AD1712" s="55" t="s">
        <v>4064</v>
      </c>
      <c r="AE1712" s="55" t="s">
        <v>46</v>
      </c>
      <c r="AF1712" s="55" t="s">
        <v>47</v>
      </c>
      <c r="AG1712" s="55">
        <v>40</v>
      </c>
      <c r="AH1712" s="55" t="s">
        <v>47</v>
      </c>
      <c r="AI1712" s="55" t="s">
        <v>7744</v>
      </c>
      <c r="AJ1712" s="48" t="s">
        <v>7673</v>
      </c>
      <c r="AK1712" s="45">
        <v>41441</v>
      </c>
      <c r="AL1712" s="46">
        <f t="shared" ca="1" si="106"/>
        <v>10.358904109589041</v>
      </c>
      <c r="AM1712" s="46" t="s">
        <v>7686</v>
      </c>
      <c r="AN1712" s="44" t="s">
        <v>554</v>
      </c>
      <c r="AO1712" s="50" t="s">
        <v>609</v>
      </c>
      <c r="AP1712" s="50" t="s">
        <v>4760</v>
      </c>
      <c r="AQ1712" s="50" t="str">
        <f t="shared" si="107"/>
        <v>Thu</v>
      </c>
      <c r="AR1712" s="47"/>
      <c r="AS1712" s="57"/>
      <c r="AT1712" s="50" t="str">
        <f t="shared" si="104"/>
        <v>Apr</v>
      </c>
      <c r="AU1712" s="50" t="str">
        <f t="shared" si="105"/>
        <v>2023</v>
      </c>
      <c r="AV1712" s="58">
        <f>Table13[[#This Row],[End Time]]-Table13[[#This Row],[Start Time]]</f>
        <v>2.777777777777779E-2</v>
      </c>
      <c r="AY1712" s="23"/>
      <c r="AZ1712" s="23"/>
    </row>
    <row r="1713" spans="1:52" ht="12.6" customHeight="1" x14ac:dyDescent="0.25">
      <c r="A1713" s="55" t="s">
        <v>7721</v>
      </c>
      <c r="B1713" s="56">
        <v>45036</v>
      </c>
      <c r="C1713" s="56">
        <v>45036</v>
      </c>
      <c r="D1713" s="55" t="s">
        <v>4764</v>
      </c>
      <c r="E1713" s="55" t="s">
        <v>4765</v>
      </c>
      <c r="F1713" s="55" t="s">
        <v>4766</v>
      </c>
      <c r="G1713" s="55" t="s">
        <v>4767</v>
      </c>
      <c r="H1713" s="55" t="s">
        <v>682</v>
      </c>
      <c r="I1713" s="55">
        <v>115860</v>
      </c>
      <c r="J1713" s="55" t="s">
        <v>7736</v>
      </c>
      <c r="K1713" s="54" t="s">
        <v>6232</v>
      </c>
      <c r="L1713" s="55" t="s">
        <v>36</v>
      </c>
      <c r="M1713" s="55" t="s">
        <v>421</v>
      </c>
      <c r="N1713" s="55" t="s">
        <v>38</v>
      </c>
      <c r="O1713" s="55" t="s">
        <v>39</v>
      </c>
      <c r="P1713" s="55" t="s">
        <v>40</v>
      </c>
      <c r="Q1713" s="55" t="s">
        <v>41</v>
      </c>
      <c r="R1713" s="55" t="s">
        <v>341</v>
      </c>
      <c r="S1713" s="55" t="s">
        <v>7742</v>
      </c>
      <c r="T1713" s="55">
        <v>1679</v>
      </c>
      <c r="U1713" s="55" t="s">
        <v>4065</v>
      </c>
      <c r="V1713" s="55"/>
      <c r="W1713" s="55"/>
      <c r="X1713" s="54" t="s">
        <v>7670</v>
      </c>
      <c r="Y1713" s="55" t="s">
        <v>6375</v>
      </c>
      <c r="Z1713" s="55">
        <v>3213</v>
      </c>
      <c r="AA1713" s="54" t="s">
        <v>7670</v>
      </c>
      <c r="AB1713" s="55" t="s">
        <v>45</v>
      </c>
      <c r="AC1713" s="55"/>
      <c r="AD1713" s="55"/>
      <c r="AE1713" s="55"/>
      <c r="AF1713" s="55"/>
      <c r="AG1713" s="55"/>
      <c r="AH1713" s="55" t="s">
        <v>75</v>
      </c>
      <c r="AI1713" s="55" t="s">
        <v>7744</v>
      </c>
      <c r="AJ1713" s="48" t="s">
        <v>566</v>
      </c>
      <c r="AK1713" s="45" t="s">
        <v>574</v>
      </c>
      <c r="AL1713" s="46"/>
      <c r="AM1713" s="46"/>
      <c r="AN1713" s="44" t="s">
        <v>554</v>
      </c>
      <c r="AO1713" s="50"/>
      <c r="AP1713" s="50" t="s">
        <v>4760</v>
      </c>
      <c r="AQ1713" s="50" t="str">
        <f t="shared" si="107"/>
        <v>Start Date missing</v>
      </c>
      <c r="AR1713" s="47"/>
      <c r="AS1713" s="57"/>
      <c r="AT1713" s="50" t="str">
        <f t="shared" si="104"/>
        <v>Start Date missing</v>
      </c>
      <c r="AU1713" s="50" t="str">
        <f t="shared" si="105"/>
        <v>Start Date missing</v>
      </c>
      <c r="AV1713" s="58"/>
      <c r="AY1713" s="23"/>
      <c r="AZ1713" s="23"/>
    </row>
    <row r="1714" spans="1:52" ht="12.6" customHeight="1" x14ac:dyDescent="0.25">
      <c r="A1714" s="55" t="s">
        <v>7721</v>
      </c>
      <c r="B1714" s="56" t="s">
        <v>4763</v>
      </c>
      <c r="C1714" s="56">
        <v>45037</v>
      </c>
      <c r="D1714" s="55" t="s">
        <v>4764</v>
      </c>
      <c r="E1714" s="55" t="s">
        <v>4765</v>
      </c>
      <c r="F1714" s="55" t="s">
        <v>4766</v>
      </c>
      <c r="G1714" s="55" t="s">
        <v>4767</v>
      </c>
      <c r="H1714" s="55" t="s">
        <v>682</v>
      </c>
      <c r="I1714" s="55">
        <v>115865</v>
      </c>
      <c r="J1714" s="55" t="s">
        <v>7726</v>
      </c>
      <c r="K1714" s="54" t="s">
        <v>4761</v>
      </c>
      <c r="L1714" s="55" t="s">
        <v>122</v>
      </c>
      <c r="M1714" s="55" t="s">
        <v>4762</v>
      </c>
      <c r="N1714" s="55" t="s">
        <v>302</v>
      </c>
      <c r="O1714" s="55" t="s">
        <v>39</v>
      </c>
      <c r="P1714" s="55" t="s">
        <v>40</v>
      </c>
      <c r="Q1714" s="55" t="s">
        <v>41</v>
      </c>
      <c r="R1714" s="55" t="s">
        <v>50</v>
      </c>
      <c r="S1714" s="55" t="s">
        <v>7740</v>
      </c>
      <c r="T1714" s="55">
        <v>3730</v>
      </c>
      <c r="U1714" s="55" t="s">
        <v>4066</v>
      </c>
      <c r="V1714" s="55"/>
      <c r="W1714" s="55"/>
      <c r="X1714" s="55">
        <v>6634</v>
      </c>
      <c r="Y1714" s="55" t="s">
        <v>5195</v>
      </c>
      <c r="Z1714" s="55" t="s">
        <v>7655</v>
      </c>
      <c r="AA1714" s="55">
        <v>6634</v>
      </c>
      <c r="AB1714" s="55" t="s">
        <v>44</v>
      </c>
      <c r="AC1714" s="55"/>
      <c r="AD1714" s="55"/>
      <c r="AE1714" s="55"/>
      <c r="AF1714" s="55"/>
      <c r="AG1714" s="55"/>
      <c r="AH1714" s="55" t="s">
        <v>75</v>
      </c>
      <c r="AI1714" s="55" t="s">
        <v>7746</v>
      </c>
      <c r="AJ1714" s="44" t="s">
        <v>90</v>
      </c>
      <c r="AK1714" s="45">
        <v>43785</v>
      </c>
      <c r="AL1714" s="46">
        <f t="shared" ca="1" si="106"/>
        <v>3.9369863013698629</v>
      </c>
      <c r="AM1714" s="46" t="s">
        <v>7680</v>
      </c>
      <c r="AN1714" s="44" t="s">
        <v>554</v>
      </c>
      <c r="AO1714" s="50"/>
      <c r="AP1714" s="44" t="s">
        <v>90</v>
      </c>
      <c r="AQ1714" s="50" t="str">
        <f t="shared" si="107"/>
        <v>Start Date missing</v>
      </c>
      <c r="AR1714" s="47"/>
      <c r="AS1714" s="57"/>
      <c r="AT1714" s="50" t="str">
        <f t="shared" si="104"/>
        <v>Start Date missing</v>
      </c>
      <c r="AU1714" s="50" t="str">
        <f t="shared" si="105"/>
        <v>Start Date missing</v>
      </c>
      <c r="AV1714" s="58"/>
      <c r="AY1714" s="23"/>
      <c r="AZ1714" s="23"/>
    </row>
    <row r="1715" spans="1:52" ht="12.6" customHeight="1" x14ac:dyDescent="0.25">
      <c r="A1715" s="55" t="s">
        <v>7720</v>
      </c>
      <c r="B1715" s="56" t="s">
        <v>4763</v>
      </c>
      <c r="C1715" s="56">
        <v>45037</v>
      </c>
      <c r="D1715" s="55" t="s">
        <v>4764</v>
      </c>
      <c r="E1715" s="55" t="s">
        <v>4765</v>
      </c>
      <c r="F1715" s="55" t="s">
        <v>4766</v>
      </c>
      <c r="G1715" s="55" t="s">
        <v>4767</v>
      </c>
      <c r="H1715" s="55" t="s">
        <v>682</v>
      </c>
      <c r="I1715" s="55">
        <v>115866</v>
      </c>
      <c r="J1715" s="55" t="s">
        <v>7726</v>
      </c>
      <c r="K1715" s="54" t="s">
        <v>4761</v>
      </c>
      <c r="L1715" s="55"/>
      <c r="M1715" s="55" t="s">
        <v>4762</v>
      </c>
      <c r="N1715" s="55" t="s">
        <v>302</v>
      </c>
      <c r="O1715" s="55" t="s">
        <v>39</v>
      </c>
      <c r="P1715" s="55" t="s">
        <v>40</v>
      </c>
      <c r="Q1715" s="55" t="s">
        <v>41</v>
      </c>
      <c r="R1715" s="55" t="s">
        <v>104</v>
      </c>
      <c r="S1715" s="55" t="s">
        <v>7740</v>
      </c>
      <c r="T1715" s="55"/>
      <c r="U1715" s="55" t="s">
        <v>4067</v>
      </c>
      <c r="V1715" s="55"/>
      <c r="W1715" s="55"/>
      <c r="X1715" s="55" t="s">
        <v>6246</v>
      </c>
      <c r="Y1715" s="55" t="s">
        <v>6245</v>
      </c>
      <c r="Z1715" s="55" t="s">
        <v>7655</v>
      </c>
      <c r="AA1715" s="55" t="s">
        <v>6246</v>
      </c>
      <c r="AB1715" s="55"/>
      <c r="AC1715" s="55"/>
      <c r="AD1715" s="55"/>
      <c r="AE1715" s="55"/>
      <c r="AF1715" s="55"/>
      <c r="AG1715" s="55"/>
      <c r="AH1715" s="55" t="s">
        <v>75</v>
      </c>
      <c r="AI1715" s="55" t="s">
        <v>7746</v>
      </c>
      <c r="AJ1715" s="44" t="s">
        <v>90</v>
      </c>
      <c r="AK1715" s="45" t="s">
        <v>574</v>
      </c>
      <c r="AL1715" s="46"/>
      <c r="AM1715" s="46"/>
      <c r="AN1715" s="44" t="s">
        <v>554</v>
      </c>
      <c r="AO1715" s="50"/>
      <c r="AP1715" s="44" t="s">
        <v>90</v>
      </c>
      <c r="AQ1715" s="50" t="str">
        <f t="shared" si="107"/>
        <v>Start Date missing</v>
      </c>
      <c r="AR1715" s="47"/>
      <c r="AS1715" s="57"/>
      <c r="AT1715" s="50" t="str">
        <f t="shared" si="104"/>
        <v>Start Date missing</v>
      </c>
      <c r="AU1715" s="50" t="str">
        <f t="shared" si="105"/>
        <v>Start Date missing</v>
      </c>
      <c r="AV1715" s="58"/>
      <c r="AY1715" s="23"/>
      <c r="AZ1715" s="23"/>
    </row>
    <row r="1716" spans="1:52" ht="12.6" customHeight="1" x14ac:dyDescent="0.25">
      <c r="A1716" s="55" t="s">
        <v>7721</v>
      </c>
      <c r="B1716" s="56">
        <v>45037</v>
      </c>
      <c r="C1716" s="56">
        <v>45037</v>
      </c>
      <c r="D1716" s="55" t="s">
        <v>4764</v>
      </c>
      <c r="E1716" s="55" t="s">
        <v>4765</v>
      </c>
      <c r="F1716" s="55" t="s">
        <v>4766</v>
      </c>
      <c r="G1716" s="55" t="s">
        <v>4767</v>
      </c>
      <c r="H1716" s="55" t="s">
        <v>682</v>
      </c>
      <c r="I1716" s="55">
        <v>115867</v>
      </c>
      <c r="J1716" s="55" t="s">
        <v>7736</v>
      </c>
      <c r="K1716" s="54" t="s">
        <v>6667</v>
      </c>
      <c r="L1716" s="55" t="s">
        <v>36</v>
      </c>
      <c r="M1716" s="55" t="s">
        <v>372</v>
      </c>
      <c r="N1716" s="55" t="s">
        <v>38</v>
      </c>
      <c r="O1716" s="55" t="s">
        <v>39</v>
      </c>
      <c r="P1716" s="55" t="s">
        <v>40</v>
      </c>
      <c r="Q1716" s="55" t="s">
        <v>41</v>
      </c>
      <c r="R1716" s="55" t="s">
        <v>50</v>
      </c>
      <c r="S1716" s="55" t="s">
        <v>7737</v>
      </c>
      <c r="T1716" s="55">
        <v>1533</v>
      </c>
      <c r="U1716" s="55" t="s">
        <v>4068</v>
      </c>
      <c r="V1716" s="55"/>
      <c r="W1716" s="55"/>
      <c r="X1716" s="54" t="s">
        <v>2510</v>
      </c>
      <c r="Y1716" s="55" t="s">
        <v>6297</v>
      </c>
      <c r="Z1716" s="55">
        <v>3409</v>
      </c>
      <c r="AA1716" s="54" t="s">
        <v>2510</v>
      </c>
      <c r="AB1716" s="55" t="s">
        <v>45</v>
      </c>
      <c r="AC1716" s="55"/>
      <c r="AD1716" s="55"/>
      <c r="AE1716" s="55"/>
      <c r="AF1716" s="55"/>
      <c r="AG1716" s="55"/>
      <c r="AH1716" s="55" t="s">
        <v>75</v>
      </c>
      <c r="AI1716" s="55" t="s">
        <v>7744</v>
      </c>
      <c r="AJ1716" s="48" t="s">
        <v>7673</v>
      </c>
      <c r="AK1716" s="45">
        <v>44539</v>
      </c>
      <c r="AL1716" s="46">
        <f t="shared" ca="1" si="106"/>
        <v>1.8712328767123287</v>
      </c>
      <c r="AM1716" s="46" t="s">
        <v>7679</v>
      </c>
      <c r="AN1716" s="44" t="s">
        <v>554</v>
      </c>
      <c r="AO1716" s="50"/>
      <c r="AP1716" s="50" t="s">
        <v>4760</v>
      </c>
      <c r="AQ1716" s="50" t="str">
        <f t="shared" si="107"/>
        <v>Start Date missing</v>
      </c>
      <c r="AR1716" s="47"/>
      <c r="AS1716" s="57"/>
      <c r="AT1716" s="50" t="str">
        <f t="shared" si="104"/>
        <v>Start Date missing</v>
      </c>
      <c r="AU1716" s="50" t="str">
        <f t="shared" si="105"/>
        <v>Start Date missing</v>
      </c>
      <c r="AV1716" s="58"/>
      <c r="AY1716" s="23"/>
      <c r="AZ1716" s="23"/>
    </row>
    <row r="1717" spans="1:52" ht="12.6" customHeight="1" x14ac:dyDescent="0.25">
      <c r="A1717" s="55" t="s">
        <v>7721</v>
      </c>
      <c r="B1717" s="56">
        <v>45037</v>
      </c>
      <c r="C1717" s="56">
        <v>45037</v>
      </c>
      <c r="D1717" s="55" t="s">
        <v>4037</v>
      </c>
      <c r="E1717" s="55" t="s">
        <v>106</v>
      </c>
      <c r="F1717" s="55" t="s">
        <v>4037</v>
      </c>
      <c r="G1717" s="55" t="s">
        <v>49</v>
      </c>
      <c r="H1717" s="55" t="s">
        <v>370</v>
      </c>
      <c r="I1717" s="55">
        <v>115870</v>
      </c>
      <c r="J1717" s="55" t="s">
        <v>7734</v>
      </c>
      <c r="K1717" s="54" t="s">
        <v>5891</v>
      </c>
      <c r="L1717" s="55" t="s">
        <v>36</v>
      </c>
      <c r="M1717" s="55" t="s">
        <v>425</v>
      </c>
      <c r="N1717" s="55" t="s">
        <v>38</v>
      </c>
      <c r="O1717" s="55" t="s">
        <v>39</v>
      </c>
      <c r="P1717" s="55" t="s">
        <v>40</v>
      </c>
      <c r="Q1717" s="55" t="s">
        <v>41</v>
      </c>
      <c r="R1717" s="55" t="s">
        <v>58</v>
      </c>
      <c r="S1717" s="55" t="s">
        <v>7737</v>
      </c>
      <c r="T1717" s="55">
        <v>1420</v>
      </c>
      <c r="U1717" s="55" t="s">
        <v>4069</v>
      </c>
      <c r="V1717" s="55" t="s">
        <v>4070</v>
      </c>
      <c r="W1717" s="55" t="s">
        <v>44</v>
      </c>
      <c r="X1717" s="54">
        <v>6634</v>
      </c>
      <c r="Y1717" s="55" t="s">
        <v>5704</v>
      </c>
      <c r="Z1717" s="55" t="s">
        <v>7655</v>
      </c>
      <c r="AA1717" s="54">
        <v>6634</v>
      </c>
      <c r="AB1717" s="55" t="s">
        <v>55</v>
      </c>
      <c r="AC1717" s="55">
        <v>15474</v>
      </c>
      <c r="AD1717" s="55" t="s">
        <v>44</v>
      </c>
      <c r="AE1717" s="55" t="s">
        <v>46</v>
      </c>
      <c r="AF1717" s="55" t="s">
        <v>47</v>
      </c>
      <c r="AG1717" s="55">
        <v>95</v>
      </c>
      <c r="AH1717" s="55" t="s">
        <v>47</v>
      </c>
      <c r="AI1717" s="55" t="s">
        <v>7744</v>
      </c>
      <c r="AJ1717" s="48" t="s">
        <v>7673</v>
      </c>
      <c r="AK1717" s="45">
        <v>43640</v>
      </c>
      <c r="AL1717" s="46">
        <f t="shared" ca="1" si="106"/>
        <v>4.3342465753424655</v>
      </c>
      <c r="AM1717" s="46" t="s">
        <v>7680</v>
      </c>
      <c r="AN1717" s="44" t="s">
        <v>553</v>
      </c>
      <c r="AO1717" s="50" t="s">
        <v>609</v>
      </c>
      <c r="AP1717" s="50" t="s">
        <v>4760</v>
      </c>
      <c r="AQ1717" s="50" t="str">
        <f t="shared" si="107"/>
        <v>Fri</v>
      </c>
      <c r="AR1717" s="47"/>
      <c r="AS1717" s="57"/>
      <c r="AT1717" s="50" t="str">
        <f t="shared" si="104"/>
        <v>Apr</v>
      </c>
      <c r="AU1717" s="50" t="str">
        <f t="shared" si="105"/>
        <v>2023</v>
      </c>
      <c r="AV1717" s="58">
        <f>Table13[[#This Row],[End Time]]-Table13[[#This Row],[Start Time]]</f>
        <v>6.5972222222222265E-2</v>
      </c>
      <c r="AY1717" s="23"/>
      <c r="AZ1717" s="23"/>
    </row>
    <row r="1718" spans="1:52" ht="12.6" customHeight="1" x14ac:dyDescent="0.25">
      <c r="A1718" s="55" t="s">
        <v>7721</v>
      </c>
      <c r="B1718" s="56">
        <v>45037</v>
      </c>
      <c r="C1718" s="56">
        <v>45037</v>
      </c>
      <c r="D1718" s="55" t="s">
        <v>4037</v>
      </c>
      <c r="E1718" s="55" t="s">
        <v>196</v>
      </c>
      <c r="F1718" s="55" t="s">
        <v>4037</v>
      </c>
      <c r="G1718" s="55" t="s">
        <v>330</v>
      </c>
      <c r="H1718" s="55" t="s">
        <v>368</v>
      </c>
      <c r="I1718" s="55">
        <v>115871</v>
      </c>
      <c r="J1718" s="55" t="s">
        <v>7732</v>
      </c>
      <c r="K1718" s="54" t="s">
        <v>5792</v>
      </c>
      <c r="L1718" s="55" t="s">
        <v>70</v>
      </c>
      <c r="M1718" s="55" t="s">
        <v>4762</v>
      </c>
      <c r="N1718" s="55" t="s">
        <v>302</v>
      </c>
      <c r="O1718" s="55" t="s">
        <v>39</v>
      </c>
      <c r="P1718" s="55" t="s">
        <v>40</v>
      </c>
      <c r="Q1718" s="55" t="s">
        <v>41</v>
      </c>
      <c r="R1718" s="55" t="s">
        <v>78</v>
      </c>
      <c r="S1718" s="55" t="s">
        <v>7739</v>
      </c>
      <c r="T1718" s="55">
        <v>3146</v>
      </c>
      <c r="U1718" s="55" t="s">
        <v>4071</v>
      </c>
      <c r="V1718" s="55" t="s">
        <v>258</v>
      </c>
      <c r="W1718" s="55" t="s">
        <v>4072</v>
      </c>
      <c r="X1718" s="54" t="s">
        <v>2510</v>
      </c>
      <c r="Y1718" s="55" t="s">
        <v>315</v>
      </c>
      <c r="Z1718" s="55" t="s">
        <v>7655</v>
      </c>
      <c r="AA1718" s="54" t="s">
        <v>2510</v>
      </c>
      <c r="AB1718" s="55" t="s">
        <v>72</v>
      </c>
      <c r="AC1718" s="55">
        <v>15454</v>
      </c>
      <c r="AD1718" s="55" t="s">
        <v>4072</v>
      </c>
      <c r="AE1718" s="55" t="s">
        <v>46</v>
      </c>
      <c r="AF1718" s="55" t="s">
        <v>47</v>
      </c>
      <c r="AG1718" s="55">
        <v>90</v>
      </c>
      <c r="AH1718" s="55" t="s">
        <v>47</v>
      </c>
      <c r="AI1718" s="55" t="s">
        <v>7744</v>
      </c>
      <c r="AJ1718" s="48" t="s">
        <v>568</v>
      </c>
      <c r="AK1718" s="45">
        <v>40814</v>
      </c>
      <c r="AL1718" s="46">
        <f t="shared" ca="1" si="106"/>
        <v>12.076712328767123</v>
      </c>
      <c r="AM1718" s="46" t="s">
        <v>7688</v>
      </c>
      <c r="AN1718" s="44" t="s">
        <v>554</v>
      </c>
      <c r="AO1718" s="50" t="s">
        <v>609</v>
      </c>
      <c r="AP1718" s="50" t="s">
        <v>4760</v>
      </c>
      <c r="AQ1718" s="50" t="str">
        <f t="shared" si="107"/>
        <v>Fri</v>
      </c>
      <c r="AR1718" s="47"/>
      <c r="AS1718" s="57"/>
      <c r="AT1718" s="50" t="str">
        <f t="shared" si="104"/>
        <v>Apr</v>
      </c>
      <c r="AU1718" s="50" t="str">
        <f t="shared" si="105"/>
        <v>2023</v>
      </c>
      <c r="AV1718" s="58">
        <f>Table13[[#This Row],[End Time]]-Table13[[#This Row],[Start Time]]</f>
        <v>6.2500000000000111E-2</v>
      </c>
      <c r="AY1718" s="23"/>
      <c r="AZ1718" s="23"/>
    </row>
    <row r="1719" spans="1:52" ht="12.6" customHeight="1" x14ac:dyDescent="0.25">
      <c r="A1719" s="55" t="s">
        <v>7721</v>
      </c>
      <c r="B1719" s="56">
        <v>45037</v>
      </c>
      <c r="C1719" s="56">
        <v>45037</v>
      </c>
      <c r="D1719" s="55" t="s">
        <v>4037</v>
      </c>
      <c r="E1719" s="55" t="s">
        <v>245</v>
      </c>
      <c r="F1719" s="55" t="s">
        <v>4037</v>
      </c>
      <c r="G1719" s="55" t="s">
        <v>132</v>
      </c>
      <c r="H1719" s="55" t="s">
        <v>682</v>
      </c>
      <c r="I1719" s="55">
        <v>115872</v>
      </c>
      <c r="J1719" s="55" t="s">
        <v>7736</v>
      </c>
      <c r="K1719" s="54" t="s">
        <v>7017</v>
      </c>
      <c r="L1719" s="55" t="s">
        <v>36</v>
      </c>
      <c r="M1719" s="55" t="s">
        <v>372</v>
      </c>
      <c r="N1719" s="55" t="s">
        <v>38</v>
      </c>
      <c r="O1719" s="55" t="s">
        <v>39</v>
      </c>
      <c r="P1719" s="55" t="s">
        <v>40</v>
      </c>
      <c r="Q1719" s="55" t="s">
        <v>41</v>
      </c>
      <c r="R1719" s="55" t="s">
        <v>74</v>
      </c>
      <c r="S1719" s="55" t="s">
        <v>7739</v>
      </c>
      <c r="T1719" s="55">
        <v>1675</v>
      </c>
      <c r="U1719" s="55" t="s">
        <v>4073</v>
      </c>
      <c r="V1719" s="55" t="s">
        <v>4074</v>
      </c>
      <c r="W1719" s="55" t="s">
        <v>4074</v>
      </c>
      <c r="X1719" s="54" t="s">
        <v>7670</v>
      </c>
      <c r="Y1719" s="55" t="s">
        <v>4846</v>
      </c>
      <c r="Z1719" s="55">
        <v>5502</v>
      </c>
      <c r="AA1719" s="54" t="s">
        <v>7670</v>
      </c>
      <c r="AB1719" s="55" t="s">
        <v>45</v>
      </c>
      <c r="AC1719" s="55">
        <v>15524</v>
      </c>
      <c r="AD1719" s="55" t="s">
        <v>4074</v>
      </c>
      <c r="AE1719" s="55" t="s">
        <v>46</v>
      </c>
      <c r="AF1719" s="55" t="s">
        <v>47</v>
      </c>
      <c r="AG1719" s="55">
        <v>235</v>
      </c>
      <c r="AH1719" s="55" t="s">
        <v>47</v>
      </c>
      <c r="AI1719" s="55" t="s">
        <v>7744</v>
      </c>
      <c r="AJ1719" s="48" t="s">
        <v>568</v>
      </c>
      <c r="AK1719" s="45" t="s">
        <v>574</v>
      </c>
      <c r="AL1719" s="46"/>
      <c r="AM1719" s="46"/>
      <c r="AN1719" s="44" t="s">
        <v>554</v>
      </c>
      <c r="AO1719" s="50" t="s">
        <v>609</v>
      </c>
      <c r="AP1719" s="50" t="s">
        <v>4760</v>
      </c>
      <c r="AQ1719" s="50" t="str">
        <f t="shared" si="107"/>
        <v>Fri</v>
      </c>
      <c r="AR1719" s="47"/>
      <c r="AS1719" s="57"/>
      <c r="AT1719" s="50" t="str">
        <f t="shared" si="104"/>
        <v>Apr</v>
      </c>
      <c r="AU1719" s="50" t="str">
        <f t="shared" si="105"/>
        <v>2023</v>
      </c>
      <c r="AV1719" s="58">
        <f>Table13[[#This Row],[End Time]]-Table13[[#This Row],[Start Time]]</f>
        <v>0.16319444444444442</v>
      </c>
      <c r="AY1719" s="23"/>
      <c r="AZ1719" s="23"/>
    </row>
    <row r="1720" spans="1:52" ht="12.6" customHeight="1" x14ac:dyDescent="0.25">
      <c r="A1720" s="55" t="s">
        <v>7721</v>
      </c>
      <c r="B1720" s="56">
        <v>45037</v>
      </c>
      <c r="C1720" s="56">
        <v>45037</v>
      </c>
      <c r="D1720" s="55" t="s">
        <v>4037</v>
      </c>
      <c r="E1720" s="55" t="s">
        <v>245</v>
      </c>
      <c r="F1720" s="55" t="s">
        <v>4037</v>
      </c>
      <c r="G1720" s="55" t="s">
        <v>179</v>
      </c>
      <c r="H1720" s="55" t="s">
        <v>682</v>
      </c>
      <c r="I1720" s="55">
        <v>115873</v>
      </c>
      <c r="J1720" s="55" t="s">
        <v>7734</v>
      </c>
      <c r="K1720" s="54" t="s">
        <v>7632</v>
      </c>
      <c r="L1720" s="55" t="s">
        <v>64</v>
      </c>
      <c r="M1720" s="55" t="s">
        <v>372</v>
      </c>
      <c r="N1720" s="55" t="s">
        <v>38</v>
      </c>
      <c r="O1720" s="55" t="s">
        <v>39</v>
      </c>
      <c r="P1720" s="55" t="s">
        <v>40</v>
      </c>
      <c r="Q1720" s="55" t="s">
        <v>41</v>
      </c>
      <c r="R1720" s="55" t="s">
        <v>74</v>
      </c>
      <c r="S1720" s="55" t="s">
        <v>7738</v>
      </c>
      <c r="T1720" s="55">
        <v>3087</v>
      </c>
      <c r="U1720" s="55" t="s">
        <v>4075</v>
      </c>
      <c r="V1720" s="55" t="s">
        <v>202</v>
      </c>
      <c r="W1720" s="55" t="s">
        <v>4076</v>
      </c>
      <c r="X1720" s="54">
        <v>6684</v>
      </c>
      <c r="Y1720" s="55" t="s">
        <v>472</v>
      </c>
      <c r="Z1720" s="55" t="s">
        <v>6423</v>
      </c>
      <c r="AA1720" s="54">
        <v>6684</v>
      </c>
      <c r="AB1720" s="55" t="s">
        <v>44</v>
      </c>
      <c r="AC1720" s="55">
        <v>15467</v>
      </c>
      <c r="AD1720" s="55" t="s">
        <v>4076</v>
      </c>
      <c r="AE1720" s="55" t="s">
        <v>46</v>
      </c>
      <c r="AF1720" s="55" t="s">
        <v>47</v>
      </c>
      <c r="AG1720" s="55">
        <v>25</v>
      </c>
      <c r="AH1720" s="55" t="s">
        <v>47</v>
      </c>
      <c r="AI1720" s="55" t="s">
        <v>7744</v>
      </c>
      <c r="AJ1720" s="48" t="s">
        <v>567</v>
      </c>
      <c r="AK1720" s="45">
        <v>42806</v>
      </c>
      <c r="AL1720" s="46">
        <f t="shared" ca="1" si="106"/>
        <v>6.6191780821917812</v>
      </c>
      <c r="AM1720" s="46" t="s">
        <v>7682</v>
      </c>
      <c r="AN1720" s="44" t="s">
        <v>554</v>
      </c>
      <c r="AO1720" s="50" t="s">
        <v>609</v>
      </c>
      <c r="AP1720" s="50" t="s">
        <v>4760</v>
      </c>
      <c r="AQ1720" s="50" t="str">
        <f t="shared" si="107"/>
        <v>Fri</v>
      </c>
      <c r="AR1720" s="47"/>
      <c r="AS1720" s="57"/>
      <c r="AT1720" s="50" t="str">
        <f t="shared" si="104"/>
        <v>Apr</v>
      </c>
      <c r="AU1720" s="50" t="str">
        <f t="shared" si="105"/>
        <v>2023</v>
      </c>
      <c r="AV1720" s="58">
        <f>Table13[[#This Row],[End Time]]-Table13[[#This Row],[Start Time]]</f>
        <v>1.736111111111116E-2</v>
      </c>
      <c r="AY1720" s="23"/>
      <c r="AZ1720" s="23"/>
    </row>
    <row r="1721" spans="1:52" ht="12.6" customHeight="1" x14ac:dyDescent="0.25">
      <c r="A1721" s="55" t="s">
        <v>7721</v>
      </c>
      <c r="B1721" s="56">
        <v>45037</v>
      </c>
      <c r="C1721" s="56">
        <v>45037</v>
      </c>
      <c r="D1721" s="55" t="s">
        <v>4037</v>
      </c>
      <c r="E1721" s="55" t="s">
        <v>178</v>
      </c>
      <c r="F1721" s="55" t="s">
        <v>4037</v>
      </c>
      <c r="G1721" s="55" t="s">
        <v>62</v>
      </c>
      <c r="H1721" s="55" t="s">
        <v>286</v>
      </c>
      <c r="I1721" s="55">
        <v>115875</v>
      </c>
      <c r="J1721" s="55" t="s">
        <v>7734</v>
      </c>
      <c r="K1721" s="54" t="s">
        <v>5788</v>
      </c>
      <c r="L1721" s="55" t="s">
        <v>36</v>
      </c>
      <c r="M1721" s="55" t="s">
        <v>372</v>
      </c>
      <c r="N1721" s="55" t="s">
        <v>38</v>
      </c>
      <c r="O1721" s="55" t="s">
        <v>39</v>
      </c>
      <c r="P1721" s="55" t="s">
        <v>40</v>
      </c>
      <c r="Q1721" s="55" t="s">
        <v>41</v>
      </c>
      <c r="R1721" s="55" t="s">
        <v>50</v>
      </c>
      <c r="S1721" s="55" t="s">
        <v>7743</v>
      </c>
      <c r="T1721" s="55">
        <v>1352</v>
      </c>
      <c r="U1721" s="55" t="s">
        <v>4077</v>
      </c>
      <c r="V1721" s="55" t="s">
        <v>4078</v>
      </c>
      <c r="W1721" s="55" t="s">
        <v>4079</v>
      </c>
      <c r="X1721" s="54">
        <v>6625</v>
      </c>
      <c r="Y1721" s="55" t="s">
        <v>5335</v>
      </c>
      <c r="Z1721" s="55" t="s">
        <v>7655</v>
      </c>
      <c r="AA1721" s="54">
        <v>6625</v>
      </c>
      <c r="AB1721" s="55" t="s">
        <v>55</v>
      </c>
      <c r="AC1721" s="55">
        <v>15501</v>
      </c>
      <c r="AD1721" s="55" t="s">
        <v>4079</v>
      </c>
      <c r="AE1721" s="55" t="s">
        <v>46</v>
      </c>
      <c r="AF1721" s="55" t="s">
        <v>47</v>
      </c>
      <c r="AG1721" s="55">
        <v>45</v>
      </c>
      <c r="AH1721" s="55" t="s">
        <v>47</v>
      </c>
      <c r="AI1721" s="55" t="s">
        <v>7744</v>
      </c>
      <c r="AJ1721" s="48" t="s">
        <v>568</v>
      </c>
      <c r="AK1721" s="45">
        <v>43780</v>
      </c>
      <c r="AL1721" s="46">
        <f t="shared" ca="1" si="106"/>
        <v>3.9506849315068493</v>
      </c>
      <c r="AM1721" s="46" t="s">
        <v>7680</v>
      </c>
      <c r="AN1721" s="44" t="s">
        <v>554</v>
      </c>
      <c r="AO1721" s="50" t="s">
        <v>609</v>
      </c>
      <c r="AP1721" s="50" t="s">
        <v>4760</v>
      </c>
      <c r="AQ1721" s="50" t="str">
        <f t="shared" si="107"/>
        <v>Fri</v>
      </c>
      <c r="AR1721" s="47"/>
      <c r="AS1721" s="57"/>
      <c r="AT1721" s="50" t="str">
        <f t="shared" si="104"/>
        <v>Apr</v>
      </c>
      <c r="AU1721" s="50" t="str">
        <f t="shared" si="105"/>
        <v>2023</v>
      </c>
      <c r="AV1721" s="58">
        <f>Table13[[#This Row],[End Time]]-Table13[[#This Row],[Start Time]]</f>
        <v>3.125E-2</v>
      </c>
      <c r="AY1721" s="23"/>
      <c r="AZ1721" s="23"/>
    </row>
    <row r="1722" spans="1:52" ht="12.6" customHeight="1" x14ac:dyDescent="0.25">
      <c r="A1722" s="55" t="s">
        <v>7721</v>
      </c>
      <c r="B1722" s="56">
        <v>45037</v>
      </c>
      <c r="C1722" s="56">
        <v>45037</v>
      </c>
      <c r="D1722" s="55" t="s">
        <v>4764</v>
      </c>
      <c r="E1722" s="55" t="s">
        <v>4765</v>
      </c>
      <c r="F1722" s="55" t="s">
        <v>4766</v>
      </c>
      <c r="G1722" s="55" t="s">
        <v>4767</v>
      </c>
      <c r="H1722" s="55" t="s">
        <v>682</v>
      </c>
      <c r="I1722" s="55">
        <v>115876</v>
      </c>
      <c r="J1722" s="55" t="s">
        <v>7734</v>
      </c>
      <c r="K1722" s="54" t="s">
        <v>6667</v>
      </c>
      <c r="L1722" s="55" t="s">
        <v>64</v>
      </c>
      <c r="M1722" s="55" t="s">
        <v>372</v>
      </c>
      <c r="N1722" s="55" t="s">
        <v>38</v>
      </c>
      <c r="O1722" s="55" t="s">
        <v>39</v>
      </c>
      <c r="P1722" s="55" t="s">
        <v>40</v>
      </c>
      <c r="Q1722" s="55" t="s">
        <v>41</v>
      </c>
      <c r="R1722" s="55" t="s">
        <v>58</v>
      </c>
      <c r="S1722" s="55" t="s">
        <v>7737</v>
      </c>
      <c r="T1722" s="55">
        <v>3077</v>
      </c>
      <c r="U1722" s="55" t="s">
        <v>4080</v>
      </c>
      <c r="V1722" s="55"/>
      <c r="W1722" s="55"/>
      <c r="X1722" s="54">
        <v>6627</v>
      </c>
      <c r="Y1722" s="55" t="s">
        <v>380</v>
      </c>
      <c r="Z1722" s="55" t="s">
        <v>6458</v>
      </c>
      <c r="AA1722" s="54">
        <v>6627</v>
      </c>
      <c r="AB1722" s="55" t="s">
        <v>44</v>
      </c>
      <c r="AC1722" s="55"/>
      <c r="AD1722" s="55"/>
      <c r="AE1722" s="55"/>
      <c r="AF1722" s="55"/>
      <c r="AG1722" s="55"/>
      <c r="AH1722" s="55" t="s">
        <v>75</v>
      </c>
      <c r="AI1722" s="55" t="s">
        <v>7744</v>
      </c>
      <c r="AJ1722" s="48" t="s">
        <v>7673</v>
      </c>
      <c r="AK1722" s="45" t="s">
        <v>574</v>
      </c>
      <c r="AL1722" s="46"/>
      <c r="AM1722" s="46"/>
      <c r="AN1722" s="44" t="s">
        <v>553</v>
      </c>
      <c r="AO1722" s="50"/>
      <c r="AP1722" s="50" t="s">
        <v>4760</v>
      </c>
      <c r="AQ1722" s="50" t="str">
        <f t="shared" si="107"/>
        <v>Start Date missing</v>
      </c>
      <c r="AR1722" s="47"/>
      <c r="AS1722" s="57"/>
      <c r="AT1722" s="50" t="str">
        <f t="shared" si="104"/>
        <v>Start Date missing</v>
      </c>
      <c r="AU1722" s="50" t="str">
        <f t="shared" si="105"/>
        <v>Start Date missing</v>
      </c>
      <c r="AV1722" s="58"/>
      <c r="AY1722" s="23"/>
      <c r="AZ1722" s="23"/>
    </row>
    <row r="1723" spans="1:52" ht="12.6" customHeight="1" x14ac:dyDescent="0.25">
      <c r="A1723" s="55" t="s">
        <v>7721</v>
      </c>
      <c r="B1723" s="56">
        <v>45037</v>
      </c>
      <c r="C1723" s="56">
        <v>45037</v>
      </c>
      <c r="D1723" s="55" t="s">
        <v>4037</v>
      </c>
      <c r="E1723" s="55" t="s">
        <v>110</v>
      </c>
      <c r="F1723" s="55" t="s">
        <v>4037</v>
      </c>
      <c r="G1723" s="55" t="s">
        <v>89</v>
      </c>
      <c r="H1723" s="55" t="s">
        <v>682</v>
      </c>
      <c r="I1723" s="55">
        <v>115877</v>
      </c>
      <c r="J1723" s="55" t="s">
        <v>7728</v>
      </c>
      <c r="K1723" s="54" t="s">
        <v>6125</v>
      </c>
      <c r="L1723" s="55" t="s">
        <v>91</v>
      </c>
      <c r="M1723" s="55" t="s">
        <v>425</v>
      </c>
      <c r="N1723" s="55" t="s">
        <v>38</v>
      </c>
      <c r="O1723" s="55" t="s">
        <v>39</v>
      </c>
      <c r="P1723" s="55" t="s">
        <v>40</v>
      </c>
      <c r="Q1723" s="55" t="s">
        <v>41</v>
      </c>
      <c r="R1723" s="55" t="s">
        <v>58</v>
      </c>
      <c r="S1723" s="55" t="s">
        <v>7738</v>
      </c>
      <c r="T1723" s="55">
        <v>2034</v>
      </c>
      <c r="U1723" s="55" t="s">
        <v>4081</v>
      </c>
      <c r="V1723" s="55" t="s">
        <v>115</v>
      </c>
      <c r="W1723" s="55" t="s">
        <v>4082</v>
      </c>
      <c r="X1723" s="54">
        <v>6634</v>
      </c>
      <c r="Y1723" s="55" t="s">
        <v>6393</v>
      </c>
      <c r="Z1723" s="55" t="s">
        <v>7655</v>
      </c>
      <c r="AA1723" s="54">
        <v>6634</v>
      </c>
      <c r="AB1723" s="55" t="s">
        <v>161</v>
      </c>
      <c r="AC1723" s="55">
        <v>15534</v>
      </c>
      <c r="AD1723" s="55" t="s">
        <v>4082</v>
      </c>
      <c r="AE1723" s="55" t="s">
        <v>46</v>
      </c>
      <c r="AF1723" s="55" t="s">
        <v>47</v>
      </c>
      <c r="AG1723" s="55">
        <v>75</v>
      </c>
      <c r="AH1723" s="55" t="s">
        <v>47</v>
      </c>
      <c r="AI1723" s="55" t="s">
        <v>7744</v>
      </c>
      <c r="AJ1723" s="48" t="s">
        <v>566</v>
      </c>
      <c r="AK1723" s="45" t="s">
        <v>574</v>
      </c>
      <c r="AL1723" s="46"/>
      <c r="AM1723" s="46"/>
      <c r="AN1723" s="44" t="s">
        <v>553</v>
      </c>
      <c r="AO1723" s="50" t="s">
        <v>609</v>
      </c>
      <c r="AP1723" s="50" t="s">
        <v>4760</v>
      </c>
      <c r="AQ1723" s="50" t="str">
        <f t="shared" si="107"/>
        <v>Fri</v>
      </c>
      <c r="AR1723" s="47"/>
      <c r="AS1723" s="57"/>
      <c r="AT1723" s="50" t="str">
        <f t="shared" si="104"/>
        <v>Apr</v>
      </c>
      <c r="AU1723" s="50" t="str">
        <f t="shared" si="105"/>
        <v>2023</v>
      </c>
      <c r="AV1723" s="58">
        <f>Table13[[#This Row],[End Time]]-Table13[[#This Row],[Start Time]]</f>
        <v>5.2083333333333315E-2</v>
      </c>
      <c r="AY1723" s="23"/>
      <c r="AZ1723" s="23"/>
    </row>
    <row r="1724" spans="1:52" ht="12.6" customHeight="1" x14ac:dyDescent="0.25">
      <c r="A1724" s="55" t="s">
        <v>7721</v>
      </c>
      <c r="B1724" s="56">
        <v>45038</v>
      </c>
      <c r="C1724" s="56">
        <v>45037</v>
      </c>
      <c r="D1724" s="55" t="s">
        <v>4037</v>
      </c>
      <c r="E1724" s="55" t="s">
        <v>185</v>
      </c>
      <c r="F1724" s="55" t="s">
        <v>4037</v>
      </c>
      <c r="G1724" s="55" t="s">
        <v>118</v>
      </c>
      <c r="H1724" s="55" t="s">
        <v>682</v>
      </c>
      <c r="I1724" s="55">
        <v>115878</v>
      </c>
      <c r="J1724" s="55" t="s">
        <v>7736</v>
      </c>
      <c r="K1724" s="54" t="s">
        <v>5907</v>
      </c>
      <c r="L1724" s="55" t="s">
        <v>36</v>
      </c>
      <c r="M1724" s="55" t="s">
        <v>372</v>
      </c>
      <c r="N1724" s="55" t="s">
        <v>38</v>
      </c>
      <c r="O1724" s="55" t="s">
        <v>39</v>
      </c>
      <c r="P1724" s="55" t="s">
        <v>40</v>
      </c>
      <c r="Q1724" s="55" t="s">
        <v>41</v>
      </c>
      <c r="R1724" s="55" t="s">
        <v>50</v>
      </c>
      <c r="S1724" s="55" t="s">
        <v>7738</v>
      </c>
      <c r="T1724" s="55">
        <v>1827</v>
      </c>
      <c r="U1724" s="55" t="s">
        <v>4083</v>
      </c>
      <c r="V1724" s="55" t="s">
        <v>51</v>
      </c>
      <c r="W1724" s="55" t="s">
        <v>4084</v>
      </c>
      <c r="X1724" s="54" t="s">
        <v>7670</v>
      </c>
      <c r="Y1724" s="55" t="s">
        <v>5142</v>
      </c>
      <c r="Z1724" s="55">
        <v>3303</v>
      </c>
      <c r="AA1724" s="54" t="s">
        <v>7670</v>
      </c>
      <c r="AB1724" s="55" t="s">
        <v>45</v>
      </c>
      <c r="AC1724" s="55">
        <v>15468</v>
      </c>
      <c r="AD1724" s="55" t="s">
        <v>4084</v>
      </c>
      <c r="AE1724" s="55" t="s">
        <v>46</v>
      </c>
      <c r="AF1724" s="55" t="s">
        <v>47</v>
      </c>
      <c r="AG1724" s="55">
        <v>65</v>
      </c>
      <c r="AH1724" s="55" t="s">
        <v>47</v>
      </c>
      <c r="AI1724" s="55" t="s">
        <v>7744</v>
      </c>
      <c r="AJ1724" s="48" t="s">
        <v>567</v>
      </c>
      <c r="AK1724" s="45">
        <v>40113</v>
      </c>
      <c r="AL1724" s="46">
        <f t="shared" ca="1" si="106"/>
        <v>13.997260273972604</v>
      </c>
      <c r="AM1724" s="46" t="s">
        <v>7690</v>
      </c>
      <c r="AN1724" s="44" t="s">
        <v>554</v>
      </c>
      <c r="AO1724" s="50" t="s">
        <v>609</v>
      </c>
      <c r="AP1724" s="50" t="s">
        <v>4760</v>
      </c>
      <c r="AQ1724" s="50" t="str">
        <f t="shared" si="107"/>
        <v>Fri</v>
      </c>
      <c r="AR1724" s="47"/>
      <c r="AS1724" s="57"/>
      <c r="AT1724" s="50" t="str">
        <f t="shared" si="104"/>
        <v>Apr</v>
      </c>
      <c r="AU1724" s="50" t="str">
        <f t="shared" si="105"/>
        <v>2023</v>
      </c>
      <c r="AV1724" s="58">
        <f>Table13[[#This Row],[End Time]]-Table13[[#This Row],[Start Time]]</f>
        <v>4.513888888888884E-2</v>
      </c>
      <c r="AY1724" s="23"/>
      <c r="AZ1724" s="23"/>
    </row>
    <row r="1725" spans="1:52" ht="12.6" customHeight="1" x14ac:dyDescent="0.25">
      <c r="A1725" s="55" t="s">
        <v>7721</v>
      </c>
      <c r="B1725" s="56">
        <v>45037</v>
      </c>
      <c r="C1725" s="56">
        <v>45037</v>
      </c>
      <c r="D1725" s="55" t="s">
        <v>4037</v>
      </c>
      <c r="E1725" s="55" t="s">
        <v>77</v>
      </c>
      <c r="F1725" s="55" t="s">
        <v>4037</v>
      </c>
      <c r="G1725" s="55" t="s">
        <v>216</v>
      </c>
      <c r="H1725" s="55" t="s">
        <v>682</v>
      </c>
      <c r="I1725" s="55">
        <v>115879</v>
      </c>
      <c r="J1725" s="55" t="s">
        <v>7736</v>
      </c>
      <c r="K1725" s="55" t="s">
        <v>6616</v>
      </c>
      <c r="L1725" s="55" t="s">
        <v>36</v>
      </c>
      <c r="M1725" s="55" t="s">
        <v>372</v>
      </c>
      <c r="N1725" s="55" t="s">
        <v>38</v>
      </c>
      <c r="O1725" s="55" t="s">
        <v>39</v>
      </c>
      <c r="P1725" s="55" t="s">
        <v>40</v>
      </c>
      <c r="Q1725" s="55" t="s">
        <v>41</v>
      </c>
      <c r="R1725" s="55" t="s">
        <v>324</v>
      </c>
      <c r="S1725" s="55" t="s">
        <v>7739</v>
      </c>
      <c r="T1725" s="55"/>
      <c r="U1725" s="55" t="s">
        <v>4085</v>
      </c>
      <c r="V1725" s="55" t="s">
        <v>4086</v>
      </c>
      <c r="W1725" s="55" t="s">
        <v>4086</v>
      </c>
      <c r="X1725" s="54" t="s">
        <v>7670</v>
      </c>
      <c r="Y1725" s="55" t="s">
        <v>5220</v>
      </c>
      <c r="Z1725" s="55">
        <v>3204</v>
      </c>
      <c r="AA1725" s="54" t="s">
        <v>7670</v>
      </c>
      <c r="AB1725" s="55" t="s">
        <v>45</v>
      </c>
      <c r="AC1725" s="55">
        <v>15480</v>
      </c>
      <c r="AD1725" s="55" t="s">
        <v>4086</v>
      </c>
      <c r="AE1725" s="55" t="s">
        <v>46</v>
      </c>
      <c r="AF1725" s="55" t="s">
        <v>47</v>
      </c>
      <c r="AG1725" s="55">
        <v>60</v>
      </c>
      <c r="AH1725" s="55" t="s">
        <v>47</v>
      </c>
      <c r="AI1725" s="55" t="s">
        <v>7744</v>
      </c>
      <c r="AJ1725" s="44" t="s">
        <v>7677</v>
      </c>
      <c r="AK1725" s="45">
        <v>43747</v>
      </c>
      <c r="AL1725" s="46">
        <f t="shared" ca="1" si="106"/>
        <v>4.0410958904109586</v>
      </c>
      <c r="AM1725" s="46" t="s">
        <v>7680</v>
      </c>
      <c r="AN1725" s="44" t="s">
        <v>554</v>
      </c>
      <c r="AO1725" s="50" t="s">
        <v>609</v>
      </c>
      <c r="AP1725" s="50" t="s">
        <v>4760</v>
      </c>
      <c r="AQ1725" s="50" t="str">
        <f t="shared" si="107"/>
        <v>Fri</v>
      </c>
      <c r="AR1725" s="47"/>
      <c r="AS1725" s="57"/>
      <c r="AT1725" s="50" t="str">
        <f t="shared" si="104"/>
        <v>Apr</v>
      </c>
      <c r="AU1725" s="50" t="str">
        <f t="shared" si="105"/>
        <v>2023</v>
      </c>
      <c r="AV1725" s="58">
        <f>Table13[[#This Row],[End Time]]-Table13[[#This Row],[Start Time]]</f>
        <v>4.166666666666663E-2</v>
      </c>
      <c r="AY1725" s="23"/>
      <c r="AZ1725" s="23"/>
    </row>
    <row r="1726" spans="1:52" ht="12.6" customHeight="1" x14ac:dyDescent="0.25">
      <c r="A1726" s="55" t="s">
        <v>7721</v>
      </c>
      <c r="B1726" s="56">
        <v>45038</v>
      </c>
      <c r="C1726" s="56">
        <v>45037</v>
      </c>
      <c r="D1726" s="55" t="s">
        <v>4764</v>
      </c>
      <c r="E1726" s="55" t="s">
        <v>4765</v>
      </c>
      <c r="F1726" s="55" t="s">
        <v>4766</v>
      </c>
      <c r="G1726" s="55" t="s">
        <v>4767</v>
      </c>
      <c r="H1726" s="55" t="s">
        <v>682</v>
      </c>
      <c r="I1726" s="55">
        <v>115880</v>
      </c>
      <c r="J1726" s="55" t="s">
        <v>7736</v>
      </c>
      <c r="K1726" s="54" t="s">
        <v>6187</v>
      </c>
      <c r="L1726" s="55" t="s">
        <v>36</v>
      </c>
      <c r="M1726" s="55" t="s">
        <v>372</v>
      </c>
      <c r="N1726" s="55" t="s">
        <v>38</v>
      </c>
      <c r="O1726" s="55" t="s">
        <v>39</v>
      </c>
      <c r="P1726" s="55" t="s">
        <v>40</v>
      </c>
      <c r="Q1726" s="55" t="s">
        <v>41</v>
      </c>
      <c r="R1726" s="55" t="s">
        <v>74</v>
      </c>
      <c r="S1726" s="55" t="s">
        <v>7737</v>
      </c>
      <c r="T1726" s="55">
        <v>1593</v>
      </c>
      <c r="U1726" s="55" t="s">
        <v>4087</v>
      </c>
      <c r="V1726" s="55"/>
      <c r="W1726" s="55"/>
      <c r="X1726" s="54">
        <v>6634</v>
      </c>
      <c r="Y1726" s="55" t="s">
        <v>6274</v>
      </c>
      <c r="Z1726" s="55">
        <v>3906</v>
      </c>
      <c r="AA1726" s="54">
        <v>6634</v>
      </c>
      <c r="AB1726" s="55" t="s">
        <v>45</v>
      </c>
      <c r="AC1726" s="55"/>
      <c r="AD1726" s="55"/>
      <c r="AE1726" s="55"/>
      <c r="AF1726" s="55"/>
      <c r="AG1726" s="55"/>
      <c r="AH1726" s="55" t="s">
        <v>75</v>
      </c>
      <c r="AI1726" s="55" t="s">
        <v>7744</v>
      </c>
      <c r="AJ1726" s="48" t="s">
        <v>7673</v>
      </c>
      <c r="AK1726" s="45">
        <v>40353</v>
      </c>
      <c r="AL1726" s="46">
        <f t="shared" ca="1" si="106"/>
        <v>13.33972602739726</v>
      </c>
      <c r="AM1726" s="46" t="s">
        <v>7689</v>
      </c>
      <c r="AN1726" s="44" t="s">
        <v>554</v>
      </c>
      <c r="AO1726" s="50"/>
      <c r="AP1726" s="50" t="s">
        <v>4760</v>
      </c>
      <c r="AQ1726" s="50" t="str">
        <f t="shared" si="107"/>
        <v>Start Date missing</v>
      </c>
      <c r="AR1726" s="47"/>
      <c r="AS1726" s="57"/>
      <c r="AT1726" s="50" t="str">
        <f t="shared" si="104"/>
        <v>Start Date missing</v>
      </c>
      <c r="AU1726" s="50" t="str">
        <f t="shared" si="105"/>
        <v>Start Date missing</v>
      </c>
      <c r="AV1726" s="58"/>
      <c r="AY1726" s="23"/>
      <c r="AZ1726" s="23"/>
    </row>
    <row r="1727" spans="1:52" ht="12.6" customHeight="1" x14ac:dyDescent="0.25">
      <c r="A1727" s="55" t="s">
        <v>7721</v>
      </c>
      <c r="B1727" s="56">
        <v>45037</v>
      </c>
      <c r="C1727" s="56">
        <v>45037</v>
      </c>
      <c r="D1727" s="55" t="s">
        <v>4088</v>
      </c>
      <c r="E1727" s="55" t="s">
        <v>169</v>
      </c>
      <c r="F1727" s="55" t="s">
        <v>4088</v>
      </c>
      <c r="G1727" s="55" t="s">
        <v>48</v>
      </c>
      <c r="H1727" s="55" t="s">
        <v>479</v>
      </c>
      <c r="I1727" s="55">
        <v>115881</v>
      </c>
      <c r="J1727" s="55" t="s">
        <v>7736</v>
      </c>
      <c r="K1727" s="54" t="s">
        <v>4761</v>
      </c>
      <c r="L1727" s="55" t="s">
        <v>36</v>
      </c>
      <c r="M1727" s="55" t="s">
        <v>372</v>
      </c>
      <c r="N1727" s="55" t="s">
        <v>38</v>
      </c>
      <c r="O1727" s="55" t="s">
        <v>39</v>
      </c>
      <c r="P1727" s="55" t="s">
        <v>40</v>
      </c>
      <c r="Q1727" s="55" t="s">
        <v>41</v>
      </c>
      <c r="R1727" s="55" t="s">
        <v>354</v>
      </c>
      <c r="S1727" s="55" t="s">
        <v>7739</v>
      </c>
      <c r="T1727" s="55"/>
      <c r="U1727" s="55" t="s">
        <v>4089</v>
      </c>
      <c r="V1727" s="55" t="s">
        <v>4090</v>
      </c>
      <c r="W1727" s="55" t="s">
        <v>4091</v>
      </c>
      <c r="X1727" s="55" t="s">
        <v>6246</v>
      </c>
      <c r="Y1727" s="55" t="s">
        <v>6245</v>
      </c>
      <c r="Z1727" s="55" t="s">
        <v>7655</v>
      </c>
      <c r="AA1727" s="55" t="s">
        <v>6246</v>
      </c>
      <c r="AB1727" s="55" t="s">
        <v>45</v>
      </c>
      <c r="AC1727" s="55">
        <v>15629</v>
      </c>
      <c r="AD1727" s="55" t="s">
        <v>4091</v>
      </c>
      <c r="AE1727" s="55" t="s">
        <v>46</v>
      </c>
      <c r="AF1727" s="55" t="s">
        <v>47</v>
      </c>
      <c r="AG1727" s="55">
        <v>120</v>
      </c>
      <c r="AH1727" s="55" t="s">
        <v>47</v>
      </c>
      <c r="AI1727" s="55" t="s">
        <v>7744</v>
      </c>
      <c r="AJ1727" s="44" t="s">
        <v>7677</v>
      </c>
      <c r="AK1727" s="45">
        <v>40353</v>
      </c>
      <c r="AL1727" s="46">
        <f t="shared" ca="1" si="106"/>
        <v>13.33972602739726</v>
      </c>
      <c r="AM1727" s="46" t="s">
        <v>7689</v>
      </c>
      <c r="AN1727" s="44" t="s">
        <v>554</v>
      </c>
      <c r="AO1727" s="50" t="s">
        <v>609</v>
      </c>
      <c r="AP1727" s="50" t="s">
        <v>4760</v>
      </c>
      <c r="AQ1727" s="50" t="str">
        <f t="shared" si="107"/>
        <v>Sat</v>
      </c>
      <c r="AR1727" s="47"/>
      <c r="AS1727" s="57"/>
      <c r="AT1727" s="50" t="str">
        <f t="shared" si="104"/>
        <v>Apr</v>
      </c>
      <c r="AU1727" s="50" t="str">
        <f t="shared" si="105"/>
        <v>2023</v>
      </c>
      <c r="AV1727" s="58">
        <f>Table13[[#This Row],[End Time]]-Table13[[#This Row],[Start Time]]</f>
        <v>8.333333333333337E-2</v>
      </c>
      <c r="AY1727" s="23"/>
      <c r="AZ1727" s="23"/>
    </row>
    <row r="1728" spans="1:52" ht="12.6" customHeight="1" x14ac:dyDescent="0.25">
      <c r="A1728" s="55" t="s">
        <v>7721</v>
      </c>
      <c r="B1728" s="56">
        <v>45037</v>
      </c>
      <c r="C1728" s="56">
        <v>45037</v>
      </c>
      <c r="D1728" s="55" t="s">
        <v>4764</v>
      </c>
      <c r="E1728" s="55" t="s">
        <v>4765</v>
      </c>
      <c r="F1728" s="55" t="s">
        <v>4766</v>
      </c>
      <c r="G1728" s="55" t="s">
        <v>4767</v>
      </c>
      <c r="H1728" s="55" t="s">
        <v>682</v>
      </c>
      <c r="I1728" s="55">
        <v>115882</v>
      </c>
      <c r="J1728" s="55" t="s">
        <v>7736</v>
      </c>
      <c r="K1728" s="55" t="s">
        <v>6872</v>
      </c>
      <c r="L1728" s="55" t="s">
        <v>36</v>
      </c>
      <c r="M1728" s="55" t="s">
        <v>372</v>
      </c>
      <c r="N1728" s="55" t="s">
        <v>38</v>
      </c>
      <c r="O1728" s="55" t="s">
        <v>39</v>
      </c>
      <c r="P1728" s="55" t="s">
        <v>40</v>
      </c>
      <c r="Q1728" s="55" t="s">
        <v>41</v>
      </c>
      <c r="R1728" s="55" t="s">
        <v>133</v>
      </c>
      <c r="S1728" s="55" t="s">
        <v>7737</v>
      </c>
      <c r="T1728" s="55">
        <v>1577</v>
      </c>
      <c r="U1728" s="55" t="s">
        <v>4092</v>
      </c>
      <c r="V1728" s="55"/>
      <c r="W1728" s="55"/>
      <c r="X1728" s="54" t="s">
        <v>7670</v>
      </c>
      <c r="Y1728" s="55" t="s">
        <v>4897</v>
      </c>
      <c r="Z1728" s="55">
        <v>4016</v>
      </c>
      <c r="AA1728" s="54" t="s">
        <v>7670</v>
      </c>
      <c r="AB1728" s="55" t="s">
        <v>45</v>
      </c>
      <c r="AC1728" s="55"/>
      <c r="AD1728" s="55"/>
      <c r="AE1728" s="55"/>
      <c r="AF1728" s="55"/>
      <c r="AG1728" s="55"/>
      <c r="AH1728" s="55" t="s">
        <v>75</v>
      </c>
      <c r="AI1728" s="55" t="s">
        <v>7744</v>
      </c>
      <c r="AJ1728" s="44" t="s">
        <v>7677</v>
      </c>
      <c r="AK1728" s="45">
        <v>40339</v>
      </c>
      <c r="AL1728" s="46">
        <f t="shared" ca="1" si="106"/>
        <v>13.378082191780821</v>
      </c>
      <c r="AM1728" s="46" t="s">
        <v>7689</v>
      </c>
      <c r="AN1728" s="44" t="s">
        <v>554</v>
      </c>
      <c r="AO1728" s="50"/>
      <c r="AP1728" s="50" t="s">
        <v>4760</v>
      </c>
      <c r="AQ1728" s="50" t="str">
        <f t="shared" si="107"/>
        <v>Start Date missing</v>
      </c>
      <c r="AR1728" s="47"/>
      <c r="AS1728" s="57"/>
      <c r="AT1728" s="50" t="str">
        <f t="shared" si="104"/>
        <v>Start Date missing</v>
      </c>
      <c r="AU1728" s="50" t="str">
        <f t="shared" si="105"/>
        <v>Start Date missing</v>
      </c>
      <c r="AV1728" s="58"/>
      <c r="AY1728" s="23"/>
      <c r="AZ1728" s="23"/>
    </row>
    <row r="1729" spans="1:52" ht="12.6" customHeight="1" x14ac:dyDescent="0.25">
      <c r="A1729" s="55" t="s">
        <v>7721</v>
      </c>
      <c r="B1729" s="56">
        <v>45037</v>
      </c>
      <c r="C1729" s="56">
        <v>45037</v>
      </c>
      <c r="D1729" s="55" t="s">
        <v>4037</v>
      </c>
      <c r="E1729" s="55" t="s">
        <v>253</v>
      </c>
      <c r="F1729" s="55" t="s">
        <v>4037</v>
      </c>
      <c r="G1729" s="55" t="s">
        <v>193</v>
      </c>
      <c r="H1729" s="55" t="s">
        <v>682</v>
      </c>
      <c r="I1729" s="55">
        <v>115893</v>
      </c>
      <c r="J1729" s="55" t="s">
        <v>7736</v>
      </c>
      <c r="K1729" s="55" t="s">
        <v>7702</v>
      </c>
      <c r="L1729" s="55" t="s">
        <v>36</v>
      </c>
      <c r="M1729" s="55" t="s">
        <v>372</v>
      </c>
      <c r="N1729" s="55" t="s">
        <v>38</v>
      </c>
      <c r="O1729" s="55" t="s">
        <v>39</v>
      </c>
      <c r="P1729" s="55" t="s">
        <v>40</v>
      </c>
      <c r="Q1729" s="55" t="s">
        <v>41</v>
      </c>
      <c r="R1729" s="55" t="s">
        <v>133</v>
      </c>
      <c r="S1729" s="55" t="s">
        <v>7738</v>
      </c>
      <c r="T1729" s="55"/>
      <c r="U1729" s="55" t="s">
        <v>4093</v>
      </c>
      <c r="V1729" s="55" t="s">
        <v>176</v>
      </c>
      <c r="W1729" s="55" t="s">
        <v>4094</v>
      </c>
      <c r="X1729" s="55" t="s">
        <v>7717</v>
      </c>
      <c r="Y1729" s="55" t="s">
        <v>7700</v>
      </c>
      <c r="Z1729" s="55">
        <v>9401</v>
      </c>
      <c r="AA1729" s="55" t="s">
        <v>7717</v>
      </c>
      <c r="AB1729" s="55" t="s">
        <v>45</v>
      </c>
      <c r="AC1729" s="55">
        <v>15533</v>
      </c>
      <c r="AD1729" s="55" t="s">
        <v>4094</v>
      </c>
      <c r="AE1729" s="55" t="s">
        <v>46</v>
      </c>
      <c r="AF1729" s="55" t="s">
        <v>47</v>
      </c>
      <c r="AG1729" s="55">
        <v>60</v>
      </c>
      <c r="AH1729" s="55" t="s">
        <v>47</v>
      </c>
      <c r="AI1729" s="55" t="s">
        <v>7744</v>
      </c>
      <c r="AJ1729" s="44" t="s">
        <v>7677</v>
      </c>
      <c r="AK1729" s="45">
        <v>40945</v>
      </c>
      <c r="AL1729" s="46">
        <f t="shared" ca="1" si="106"/>
        <v>11.717808219178082</v>
      </c>
      <c r="AM1729" s="46" t="s">
        <v>7688</v>
      </c>
      <c r="AN1729" s="44" t="s">
        <v>554</v>
      </c>
      <c r="AO1729" s="50" t="s">
        <v>610</v>
      </c>
      <c r="AP1729" s="50" t="s">
        <v>4760</v>
      </c>
      <c r="AQ1729" s="50" t="str">
        <f t="shared" si="107"/>
        <v>Fri</v>
      </c>
      <c r="AR1729" s="47"/>
      <c r="AS1729" s="57"/>
      <c r="AT1729" s="50" t="str">
        <f t="shared" ref="AT1729:AT1791" si="108">TEXT($D1729,"MMM")</f>
        <v>Apr</v>
      </c>
      <c r="AU1729" s="50" t="str">
        <f t="shared" ref="AU1729:AU1791" si="109">TEXT($D1729,"YYYY")</f>
        <v>2023</v>
      </c>
      <c r="AV1729" s="58">
        <f>Table13[[#This Row],[End Time]]-Table13[[#This Row],[Start Time]]</f>
        <v>4.1666666666666741E-2</v>
      </c>
      <c r="AY1729" s="23"/>
      <c r="AZ1729" s="23"/>
    </row>
    <row r="1730" spans="1:52" ht="12.6" customHeight="1" x14ac:dyDescent="0.25">
      <c r="A1730" s="55" t="s">
        <v>7721</v>
      </c>
      <c r="B1730" s="56">
        <v>45040</v>
      </c>
      <c r="C1730" s="56">
        <v>45040</v>
      </c>
      <c r="D1730" s="55" t="s">
        <v>4088</v>
      </c>
      <c r="E1730" s="55" t="s">
        <v>216</v>
      </c>
      <c r="F1730" s="55" t="s">
        <v>4088</v>
      </c>
      <c r="G1730" s="55" t="s">
        <v>237</v>
      </c>
      <c r="H1730" s="55" t="s">
        <v>682</v>
      </c>
      <c r="I1730" s="55">
        <v>115894</v>
      </c>
      <c r="J1730" s="55" t="s">
        <v>7736</v>
      </c>
      <c r="K1730" s="55" t="s">
        <v>7706</v>
      </c>
      <c r="L1730" s="55" t="s">
        <v>36</v>
      </c>
      <c r="M1730" s="55" t="s">
        <v>372</v>
      </c>
      <c r="N1730" s="55" t="s">
        <v>38</v>
      </c>
      <c r="O1730" s="55" t="s">
        <v>39</v>
      </c>
      <c r="P1730" s="55" t="s">
        <v>40</v>
      </c>
      <c r="Q1730" s="55" t="s">
        <v>41</v>
      </c>
      <c r="R1730" s="55" t="s">
        <v>50</v>
      </c>
      <c r="S1730" s="55" t="s">
        <v>7738</v>
      </c>
      <c r="T1730" s="55">
        <v>1538</v>
      </c>
      <c r="U1730" s="55" t="s">
        <v>4095</v>
      </c>
      <c r="V1730" s="55" t="s">
        <v>51</v>
      </c>
      <c r="W1730" s="55" t="s">
        <v>4096</v>
      </c>
      <c r="X1730" s="54" t="s">
        <v>5791</v>
      </c>
      <c r="Y1730" s="55" t="s">
        <v>6292</v>
      </c>
      <c r="Z1730" s="55">
        <v>5603</v>
      </c>
      <c r="AA1730" s="54" t="s">
        <v>5791</v>
      </c>
      <c r="AB1730" s="55" t="s">
        <v>45</v>
      </c>
      <c r="AC1730" s="55">
        <v>15574</v>
      </c>
      <c r="AD1730" s="55" t="s">
        <v>4096</v>
      </c>
      <c r="AE1730" s="55" t="s">
        <v>46</v>
      </c>
      <c r="AF1730" s="55" t="s">
        <v>47</v>
      </c>
      <c r="AG1730" s="55">
        <v>80</v>
      </c>
      <c r="AH1730" s="55" t="s">
        <v>47</v>
      </c>
      <c r="AI1730" s="55" t="s">
        <v>7744</v>
      </c>
      <c r="AJ1730" s="48" t="s">
        <v>567</v>
      </c>
      <c r="AK1730" s="45">
        <v>41417</v>
      </c>
      <c r="AL1730" s="46">
        <f t="shared" ref="AL1730:AL1792" ca="1" si="110">(TODAY()-AK1730)/365</f>
        <v>10.424657534246576</v>
      </c>
      <c r="AM1730" s="46" t="s">
        <v>7686</v>
      </c>
      <c r="AN1730" s="44" t="s">
        <v>554</v>
      </c>
      <c r="AO1730" s="50" t="s">
        <v>609</v>
      </c>
      <c r="AP1730" s="50" t="s">
        <v>4760</v>
      </c>
      <c r="AQ1730" s="50" t="str">
        <f t="shared" ref="AQ1730:AQ1792" si="111">TEXT($D1730,"DDD")</f>
        <v>Sat</v>
      </c>
      <c r="AR1730" s="47"/>
      <c r="AS1730" s="57"/>
      <c r="AT1730" s="50" t="str">
        <f t="shared" si="108"/>
        <v>Apr</v>
      </c>
      <c r="AU1730" s="50" t="str">
        <f t="shared" si="109"/>
        <v>2023</v>
      </c>
      <c r="AV1730" s="58">
        <f>Table13[[#This Row],[End Time]]-Table13[[#This Row],[Start Time]]</f>
        <v>5.555555555555558E-2</v>
      </c>
      <c r="AY1730" s="23"/>
      <c r="AZ1730" s="23"/>
    </row>
    <row r="1731" spans="1:52" ht="12.6" customHeight="1" x14ac:dyDescent="0.25">
      <c r="A1731" s="55" t="s">
        <v>7721</v>
      </c>
      <c r="B1731" s="56">
        <v>45040</v>
      </c>
      <c r="C1731" s="56">
        <v>45040</v>
      </c>
      <c r="D1731" s="55" t="s">
        <v>4088</v>
      </c>
      <c r="E1731" s="55" t="s">
        <v>170</v>
      </c>
      <c r="F1731" s="55" t="s">
        <v>4088</v>
      </c>
      <c r="G1731" s="55" t="s">
        <v>247</v>
      </c>
      <c r="H1731" s="55" t="s">
        <v>682</v>
      </c>
      <c r="I1731" s="55">
        <v>115895</v>
      </c>
      <c r="J1731" s="55" t="s">
        <v>7736</v>
      </c>
      <c r="K1731" s="54" t="s">
        <v>221</v>
      </c>
      <c r="L1731" s="55" t="s">
        <v>36</v>
      </c>
      <c r="M1731" s="55" t="s">
        <v>372</v>
      </c>
      <c r="N1731" s="55" t="s">
        <v>38</v>
      </c>
      <c r="O1731" s="55" t="s">
        <v>39</v>
      </c>
      <c r="P1731" s="55" t="s">
        <v>40</v>
      </c>
      <c r="Q1731" s="55" t="s">
        <v>41</v>
      </c>
      <c r="R1731" s="55" t="s">
        <v>78</v>
      </c>
      <c r="S1731" s="55" t="s">
        <v>7738</v>
      </c>
      <c r="T1731" s="55">
        <v>1572</v>
      </c>
      <c r="U1731" s="55" t="s">
        <v>4097</v>
      </c>
      <c r="V1731" s="55" t="s">
        <v>267</v>
      </c>
      <c r="W1731" s="55" t="s">
        <v>4098</v>
      </c>
      <c r="X1731" s="54" t="s">
        <v>5791</v>
      </c>
      <c r="Y1731" s="55" t="s">
        <v>5047</v>
      </c>
      <c r="Z1731" s="55">
        <v>7201</v>
      </c>
      <c r="AA1731" s="54" t="s">
        <v>5791</v>
      </c>
      <c r="AB1731" s="55" t="s">
        <v>45</v>
      </c>
      <c r="AC1731" s="55">
        <v>15568</v>
      </c>
      <c r="AD1731" s="55" t="s">
        <v>4098</v>
      </c>
      <c r="AE1731" s="55" t="s">
        <v>46</v>
      </c>
      <c r="AF1731" s="55" t="s">
        <v>47</v>
      </c>
      <c r="AG1731" s="55">
        <v>30</v>
      </c>
      <c r="AH1731" s="55" t="s">
        <v>47</v>
      </c>
      <c r="AI1731" s="55" t="s">
        <v>7744</v>
      </c>
      <c r="AJ1731" s="48" t="s">
        <v>566</v>
      </c>
      <c r="AK1731" s="45">
        <v>41417</v>
      </c>
      <c r="AL1731" s="46">
        <f t="shared" ca="1" si="110"/>
        <v>10.424657534246576</v>
      </c>
      <c r="AM1731" s="46" t="s">
        <v>7686</v>
      </c>
      <c r="AN1731" s="44" t="s">
        <v>554</v>
      </c>
      <c r="AO1731" s="50" t="s">
        <v>609</v>
      </c>
      <c r="AP1731" s="50" t="s">
        <v>4760</v>
      </c>
      <c r="AQ1731" s="50" t="str">
        <f t="shared" si="111"/>
        <v>Sat</v>
      </c>
      <c r="AR1731" s="47"/>
      <c r="AS1731" s="57"/>
      <c r="AT1731" s="50" t="str">
        <f t="shared" si="108"/>
        <v>Apr</v>
      </c>
      <c r="AU1731" s="50" t="str">
        <f t="shared" si="109"/>
        <v>2023</v>
      </c>
      <c r="AV1731" s="58">
        <f>Table13[[#This Row],[End Time]]-Table13[[#This Row],[Start Time]]</f>
        <v>2.083333333333337E-2</v>
      </c>
      <c r="AY1731" s="23"/>
      <c r="AZ1731" s="23"/>
    </row>
    <row r="1732" spans="1:52" ht="12.6" customHeight="1" x14ac:dyDescent="0.25">
      <c r="A1732" s="55" t="s">
        <v>7721</v>
      </c>
      <c r="B1732" s="56">
        <v>45040</v>
      </c>
      <c r="C1732" s="56">
        <v>45040</v>
      </c>
      <c r="D1732" s="55" t="s">
        <v>3858</v>
      </c>
      <c r="E1732" s="55" t="s">
        <v>150</v>
      </c>
      <c r="F1732" s="55" t="s">
        <v>3858</v>
      </c>
      <c r="G1732" s="55" t="s">
        <v>253</v>
      </c>
      <c r="H1732" s="55" t="s">
        <v>682</v>
      </c>
      <c r="I1732" s="55">
        <v>115896</v>
      </c>
      <c r="J1732" s="55" t="s">
        <v>7736</v>
      </c>
      <c r="K1732" s="54" t="s">
        <v>6037</v>
      </c>
      <c r="L1732" s="55" t="s">
        <v>36</v>
      </c>
      <c r="M1732" s="55" t="s">
        <v>372</v>
      </c>
      <c r="N1732" s="55" t="s">
        <v>38</v>
      </c>
      <c r="O1732" s="55" t="s">
        <v>39</v>
      </c>
      <c r="P1732" s="55" t="s">
        <v>40</v>
      </c>
      <c r="Q1732" s="55" t="s">
        <v>41</v>
      </c>
      <c r="R1732" s="55" t="s">
        <v>78</v>
      </c>
      <c r="S1732" s="55" t="s">
        <v>7738</v>
      </c>
      <c r="T1732" s="55">
        <v>1508</v>
      </c>
      <c r="U1732" s="55" t="s">
        <v>4099</v>
      </c>
      <c r="V1732" s="55" t="s">
        <v>207</v>
      </c>
      <c r="W1732" s="55" t="s">
        <v>4100</v>
      </c>
      <c r="X1732" s="55" t="s">
        <v>7671</v>
      </c>
      <c r="Y1732" s="55" t="s">
        <v>4870</v>
      </c>
      <c r="Z1732" s="55">
        <v>5003</v>
      </c>
      <c r="AA1732" s="55" t="s">
        <v>7671</v>
      </c>
      <c r="AB1732" s="55" t="s">
        <v>45</v>
      </c>
      <c r="AC1732" s="55">
        <v>15572</v>
      </c>
      <c r="AD1732" s="55" t="s">
        <v>4100</v>
      </c>
      <c r="AE1732" s="55" t="s">
        <v>46</v>
      </c>
      <c r="AF1732" s="55" t="s">
        <v>47</v>
      </c>
      <c r="AG1732" s="55">
        <v>30</v>
      </c>
      <c r="AH1732" s="55" t="s">
        <v>47</v>
      </c>
      <c r="AI1732" s="55" t="s">
        <v>7744</v>
      </c>
      <c r="AJ1732" s="44" t="s">
        <v>568</v>
      </c>
      <c r="AK1732" s="45">
        <v>43231</v>
      </c>
      <c r="AL1732" s="46">
        <f t="shared" ca="1" si="110"/>
        <v>5.4547945205479449</v>
      </c>
      <c r="AM1732" s="46" t="s">
        <v>7681</v>
      </c>
      <c r="AN1732" s="44" t="s">
        <v>554</v>
      </c>
      <c r="AO1732" s="50" t="s">
        <v>609</v>
      </c>
      <c r="AP1732" s="50" t="s">
        <v>4760</v>
      </c>
      <c r="AQ1732" s="50" t="str">
        <f t="shared" si="111"/>
        <v>Thu</v>
      </c>
      <c r="AR1732" s="47"/>
      <c r="AS1732" s="57"/>
      <c r="AT1732" s="50" t="str">
        <f t="shared" si="108"/>
        <v>Apr</v>
      </c>
      <c r="AU1732" s="50" t="str">
        <f t="shared" si="109"/>
        <v>2023</v>
      </c>
      <c r="AV1732" s="58">
        <f>Table13[[#This Row],[End Time]]-Table13[[#This Row],[Start Time]]</f>
        <v>2.0833333333333259E-2</v>
      </c>
      <c r="AY1732" s="23"/>
      <c r="AZ1732" s="23"/>
    </row>
    <row r="1733" spans="1:52" ht="12.6" customHeight="1" x14ac:dyDescent="0.25">
      <c r="A1733" s="55" t="s">
        <v>7721</v>
      </c>
      <c r="B1733" s="56">
        <v>45040</v>
      </c>
      <c r="C1733" s="56">
        <v>45040</v>
      </c>
      <c r="D1733" s="55" t="s">
        <v>3858</v>
      </c>
      <c r="E1733" s="55" t="s">
        <v>222</v>
      </c>
      <c r="F1733" s="55" t="s">
        <v>3858</v>
      </c>
      <c r="G1733" s="55" t="s">
        <v>159</v>
      </c>
      <c r="H1733" s="55" t="s">
        <v>682</v>
      </c>
      <c r="I1733" s="55">
        <v>115897</v>
      </c>
      <c r="J1733" s="55" t="s">
        <v>7725</v>
      </c>
      <c r="K1733" s="54" t="s">
        <v>5816</v>
      </c>
      <c r="L1733" s="55" t="s">
        <v>91</v>
      </c>
      <c r="M1733" s="55" t="s">
        <v>372</v>
      </c>
      <c r="N1733" s="55" t="s">
        <v>38</v>
      </c>
      <c r="O1733" s="55" t="s">
        <v>39</v>
      </c>
      <c r="P1733" s="55" t="s">
        <v>40</v>
      </c>
      <c r="Q1733" s="55" t="s">
        <v>41</v>
      </c>
      <c r="R1733" s="55" t="s">
        <v>50</v>
      </c>
      <c r="S1733" s="55" t="s">
        <v>7738</v>
      </c>
      <c r="T1733" s="55">
        <v>1971</v>
      </c>
      <c r="U1733" s="55" t="s">
        <v>4101</v>
      </c>
      <c r="V1733" s="55" t="s">
        <v>51</v>
      </c>
      <c r="W1733" s="55" t="s">
        <v>4102</v>
      </c>
      <c r="X1733" s="54">
        <v>6634</v>
      </c>
      <c r="Y1733" s="55" t="s">
        <v>6394</v>
      </c>
      <c r="Z1733" s="55" t="s">
        <v>6459</v>
      </c>
      <c r="AA1733" s="54">
        <v>6634</v>
      </c>
      <c r="AB1733" s="55" t="s">
        <v>98</v>
      </c>
      <c r="AC1733" s="55">
        <v>15573</v>
      </c>
      <c r="AD1733" s="55" t="s">
        <v>4102</v>
      </c>
      <c r="AE1733" s="55" t="s">
        <v>46</v>
      </c>
      <c r="AF1733" s="55" t="s">
        <v>47</v>
      </c>
      <c r="AG1733" s="55">
        <v>95</v>
      </c>
      <c r="AH1733" s="55" t="s">
        <v>47</v>
      </c>
      <c r="AI1733" s="55" t="s">
        <v>7744</v>
      </c>
      <c r="AJ1733" s="48" t="s">
        <v>567</v>
      </c>
      <c r="AK1733" s="45">
        <v>44551</v>
      </c>
      <c r="AL1733" s="46">
        <f t="shared" ca="1" si="110"/>
        <v>1.8383561643835618</v>
      </c>
      <c r="AM1733" s="46" t="s">
        <v>7679</v>
      </c>
      <c r="AN1733" s="44" t="s">
        <v>554</v>
      </c>
      <c r="AO1733" s="50" t="s">
        <v>610</v>
      </c>
      <c r="AP1733" s="50" t="s">
        <v>4760</v>
      </c>
      <c r="AQ1733" s="50" t="str">
        <f t="shared" si="111"/>
        <v>Thu</v>
      </c>
      <c r="AR1733" s="47"/>
      <c r="AS1733" s="57"/>
      <c r="AT1733" s="50" t="str">
        <f t="shared" si="108"/>
        <v>Apr</v>
      </c>
      <c r="AU1733" s="50" t="str">
        <f t="shared" si="109"/>
        <v>2023</v>
      </c>
      <c r="AV1733" s="58">
        <f>Table13[[#This Row],[End Time]]-Table13[[#This Row],[Start Time]]</f>
        <v>6.5972222222222321E-2</v>
      </c>
      <c r="AY1733" s="23"/>
      <c r="AZ1733" s="23"/>
    </row>
    <row r="1734" spans="1:52" ht="12.6" customHeight="1" x14ac:dyDescent="0.25">
      <c r="A1734" s="55" t="s">
        <v>7721</v>
      </c>
      <c r="B1734" s="56">
        <v>45040</v>
      </c>
      <c r="C1734" s="56">
        <v>45040</v>
      </c>
      <c r="D1734" s="55" t="s">
        <v>4103</v>
      </c>
      <c r="E1734" s="55" t="s">
        <v>110</v>
      </c>
      <c r="F1734" s="55" t="s">
        <v>4103</v>
      </c>
      <c r="G1734" s="55" t="s">
        <v>168</v>
      </c>
      <c r="H1734" s="55" t="s">
        <v>682</v>
      </c>
      <c r="I1734" s="55">
        <v>115898</v>
      </c>
      <c r="J1734" s="55" t="s">
        <v>7736</v>
      </c>
      <c r="K1734" s="54" t="s">
        <v>7703</v>
      </c>
      <c r="L1734" s="55" t="s">
        <v>36</v>
      </c>
      <c r="M1734" s="55" t="s">
        <v>425</v>
      </c>
      <c r="N1734" s="55" t="s">
        <v>38</v>
      </c>
      <c r="O1734" s="55" t="s">
        <v>39</v>
      </c>
      <c r="P1734" s="55" t="s">
        <v>40</v>
      </c>
      <c r="Q1734" s="55" t="s">
        <v>41</v>
      </c>
      <c r="R1734" s="55" t="s">
        <v>50</v>
      </c>
      <c r="S1734" s="55" t="s">
        <v>7738</v>
      </c>
      <c r="T1734" s="55">
        <v>1711</v>
      </c>
      <c r="U1734" s="55" t="s">
        <v>4104</v>
      </c>
      <c r="V1734" s="55" t="s">
        <v>51</v>
      </c>
      <c r="W1734" s="55" t="s">
        <v>4105</v>
      </c>
      <c r="X1734" s="54">
        <v>6627</v>
      </c>
      <c r="Y1734" s="55" t="s">
        <v>6264</v>
      </c>
      <c r="Z1734" s="55">
        <v>3703</v>
      </c>
      <c r="AA1734" s="54">
        <v>6627</v>
      </c>
      <c r="AB1734" s="55" t="s">
        <v>45</v>
      </c>
      <c r="AC1734" s="55">
        <v>15575</v>
      </c>
      <c r="AD1734" s="55" t="s">
        <v>4105</v>
      </c>
      <c r="AE1734" s="55" t="s">
        <v>46</v>
      </c>
      <c r="AF1734" s="55" t="s">
        <v>47</v>
      </c>
      <c r="AG1734" s="55">
        <v>40</v>
      </c>
      <c r="AH1734" s="55" t="s">
        <v>47</v>
      </c>
      <c r="AI1734" s="55" t="s">
        <v>7744</v>
      </c>
      <c r="AJ1734" s="48" t="s">
        <v>567</v>
      </c>
      <c r="AK1734" s="45">
        <v>44541</v>
      </c>
      <c r="AL1734" s="46">
        <f t="shared" ca="1" si="110"/>
        <v>1.8657534246575342</v>
      </c>
      <c r="AM1734" s="46" t="s">
        <v>7679</v>
      </c>
      <c r="AN1734" s="44" t="s">
        <v>554</v>
      </c>
      <c r="AO1734" s="50" t="s">
        <v>609</v>
      </c>
      <c r="AP1734" s="50" t="s">
        <v>4760</v>
      </c>
      <c r="AQ1734" s="50" t="str">
        <f t="shared" si="111"/>
        <v>Mon</v>
      </c>
      <c r="AR1734" s="47"/>
      <c r="AS1734" s="57"/>
      <c r="AT1734" s="50" t="str">
        <f t="shared" si="108"/>
        <v>Apr</v>
      </c>
      <c r="AU1734" s="50" t="str">
        <f t="shared" si="109"/>
        <v>2023</v>
      </c>
      <c r="AV1734" s="58">
        <f>Table13[[#This Row],[End Time]]-Table13[[#This Row],[Start Time]]</f>
        <v>2.7777777777777735E-2</v>
      </c>
      <c r="AY1734" s="23"/>
      <c r="AZ1734" s="23"/>
    </row>
    <row r="1735" spans="1:52" ht="12.6" customHeight="1" x14ac:dyDescent="0.25">
      <c r="A1735" s="55" t="s">
        <v>7721</v>
      </c>
      <c r="B1735" s="56">
        <v>45040</v>
      </c>
      <c r="C1735" s="56">
        <v>45040</v>
      </c>
      <c r="D1735" s="55" t="s">
        <v>4103</v>
      </c>
      <c r="E1735" s="55" t="s">
        <v>56</v>
      </c>
      <c r="F1735" s="55" t="s">
        <v>4103</v>
      </c>
      <c r="G1735" s="55" t="s">
        <v>34</v>
      </c>
      <c r="H1735" s="55" t="s">
        <v>682</v>
      </c>
      <c r="I1735" s="55">
        <v>115899</v>
      </c>
      <c r="J1735" s="55" t="s">
        <v>7736</v>
      </c>
      <c r="K1735" s="54" t="s">
        <v>5960</v>
      </c>
      <c r="L1735" s="55" t="s">
        <v>36</v>
      </c>
      <c r="M1735" s="55" t="s">
        <v>372</v>
      </c>
      <c r="N1735" s="55" t="s">
        <v>38</v>
      </c>
      <c r="O1735" s="55" t="s">
        <v>39</v>
      </c>
      <c r="P1735" s="55" t="s">
        <v>40</v>
      </c>
      <c r="Q1735" s="55" t="s">
        <v>41</v>
      </c>
      <c r="R1735" s="55" t="s">
        <v>78</v>
      </c>
      <c r="S1735" s="55" t="s">
        <v>7742</v>
      </c>
      <c r="T1735" s="55">
        <v>1562</v>
      </c>
      <c r="U1735" s="55" t="s">
        <v>4106</v>
      </c>
      <c r="V1735" s="55" t="s">
        <v>4107</v>
      </c>
      <c r="W1735" s="55" t="s">
        <v>4107</v>
      </c>
      <c r="X1735" s="54">
        <v>6626</v>
      </c>
      <c r="Y1735" s="55" t="s">
        <v>4808</v>
      </c>
      <c r="Z1735" s="55">
        <v>3612</v>
      </c>
      <c r="AA1735" s="54">
        <v>6626</v>
      </c>
      <c r="AB1735" s="55" t="s">
        <v>45</v>
      </c>
      <c r="AC1735" s="55">
        <v>15589</v>
      </c>
      <c r="AD1735" s="55" t="s">
        <v>4107</v>
      </c>
      <c r="AE1735" s="55" t="s">
        <v>46</v>
      </c>
      <c r="AF1735" s="55" t="s">
        <v>47</v>
      </c>
      <c r="AG1735" s="55">
        <v>45</v>
      </c>
      <c r="AH1735" s="55" t="s">
        <v>47</v>
      </c>
      <c r="AI1735" s="55" t="s">
        <v>7744</v>
      </c>
      <c r="AJ1735" s="48" t="s">
        <v>566</v>
      </c>
      <c r="AK1735" s="45">
        <v>43729</v>
      </c>
      <c r="AL1735" s="46">
        <f t="shared" ca="1" si="110"/>
        <v>4.0904109589041093</v>
      </c>
      <c r="AM1735" s="46" t="s">
        <v>7680</v>
      </c>
      <c r="AN1735" s="44" t="s">
        <v>554</v>
      </c>
      <c r="AO1735" s="50" t="s">
        <v>609</v>
      </c>
      <c r="AP1735" s="50" t="s">
        <v>4760</v>
      </c>
      <c r="AQ1735" s="50" t="str">
        <f t="shared" si="111"/>
        <v>Mon</v>
      </c>
      <c r="AR1735" s="47"/>
      <c r="AS1735" s="57"/>
      <c r="AT1735" s="50" t="str">
        <f t="shared" si="108"/>
        <v>Apr</v>
      </c>
      <c r="AU1735" s="50" t="str">
        <f t="shared" si="109"/>
        <v>2023</v>
      </c>
      <c r="AV1735" s="58">
        <f>Table13[[#This Row],[End Time]]-Table13[[#This Row],[Start Time]]</f>
        <v>3.125E-2</v>
      </c>
      <c r="AY1735" s="23"/>
      <c r="AZ1735" s="23"/>
    </row>
    <row r="1736" spans="1:52" ht="12.6" customHeight="1" x14ac:dyDescent="0.25">
      <c r="A1736" s="55" t="s">
        <v>7721</v>
      </c>
      <c r="B1736" s="56">
        <v>45040</v>
      </c>
      <c r="C1736" s="56">
        <v>45040</v>
      </c>
      <c r="D1736" s="55" t="s">
        <v>4103</v>
      </c>
      <c r="E1736" s="55" t="s">
        <v>34</v>
      </c>
      <c r="F1736" s="55" t="s">
        <v>4103</v>
      </c>
      <c r="G1736" s="55" t="s">
        <v>132</v>
      </c>
      <c r="H1736" s="55" t="s">
        <v>682</v>
      </c>
      <c r="I1736" s="55">
        <v>115900</v>
      </c>
      <c r="J1736" s="55" t="s">
        <v>7736</v>
      </c>
      <c r="K1736" s="54" t="s">
        <v>5792</v>
      </c>
      <c r="L1736" s="55" t="s">
        <v>36</v>
      </c>
      <c r="M1736" s="55" t="s">
        <v>372</v>
      </c>
      <c r="N1736" s="55" t="s">
        <v>38</v>
      </c>
      <c r="O1736" s="55" t="s">
        <v>39</v>
      </c>
      <c r="P1736" s="55" t="s">
        <v>40</v>
      </c>
      <c r="Q1736" s="55" t="s">
        <v>41</v>
      </c>
      <c r="R1736" s="55" t="s">
        <v>74</v>
      </c>
      <c r="S1736" s="55" t="s">
        <v>7739</v>
      </c>
      <c r="T1736" s="55">
        <v>1540</v>
      </c>
      <c r="U1736" s="55" t="s">
        <v>4108</v>
      </c>
      <c r="V1736" s="55" t="s">
        <v>4109</v>
      </c>
      <c r="W1736" s="55" t="s">
        <v>4109</v>
      </c>
      <c r="X1736" s="54" t="s">
        <v>7670</v>
      </c>
      <c r="Y1736" s="55" t="s">
        <v>5299</v>
      </c>
      <c r="Z1736" s="55">
        <v>3402</v>
      </c>
      <c r="AA1736" s="54" t="s">
        <v>7670</v>
      </c>
      <c r="AB1736" s="55" t="s">
        <v>45</v>
      </c>
      <c r="AC1736" s="55">
        <v>15552</v>
      </c>
      <c r="AD1736" s="55" t="s">
        <v>4109</v>
      </c>
      <c r="AE1736" s="55" t="s">
        <v>46</v>
      </c>
      <c r="AF1736" s="55" t="s">
        <v>47</v>
      </c>
      <c r="AG1736" s="55">
        <v>360</v>
      </c>
      <c r="AH1736" s="55" t="s">
        <v>47</v>
      </c>
      <c r="AI1736" s="55" t="s">
        <v>7744</v>
      </c>
      <c r="AJ1736" s="48" t="s">
        <v>568</v>
      </c>
      <c r="AK1736" s="45">
        <v>43212</v>
      </c>
      <c r="AL1736" s="46">
        <f t="shared" ca="1" si="110"/>
        <v>5.506849315068493</v>
      </c>
      <c r="AM1736" s="46" t="s">
        <v>7681</v>
      </c>
      <c r="AN1736" s="44" t="s">
        <v>554</v>
      </c>
      <c r="AO1736" s="50" t="s">
        <v>609</v>
      </c>
      <c r="AP1736" s="50" t="s">
        <v>4760</v>
      </c>
      <c r="AQ1736" s="50" t="str">
        <f t="shared" si="111"/>
        <v>Mon</v>
      </c>
      <c r="AR1736" s="47"/>
      <c r="AS1736" s="57"/>
      <c r="AT1736" s="50" t="str">
        <f t="shared" si="108"/>
        <v>Apr</v>
      </c>
      <c r="AU1736" s="50" t="str">
        <f t="shared" si="109"/>
        <v>2023</v>
      </c>
      <c r="AV1736" s="58">
        <f>Table13[[#This Row],[End Time]]-Table13[[#This Row],[Start Time]]</f>
        <v>0.24999999999999994</v>
      </c>
      <c r="AY1736" s="23"/>
      <c r="AZ1736" s="23"/>
    </row>
    <row r="1737" spans="1:52" ht="12.6" customHeight="1" x14ac:dyDescent="0.25">
      <c r="A1737" s="55" t="s">
        <v>7721</v>
      </c>
      <c r="B1737" s="56">
        <v>45040</v>
      </c>
      <c r="C1737" s="56">
        <v>45040</v>
      </c>
      <c r="D1737" s="55" t="s">
        <v>4103</v>
      </c>
      <c r="E1737" s="55" t="s">
        <v>106</v>
      </c>
      <c r="F1737" s="55" t="s">
        <v>4103</v>
      </c>
      <c r="G1737" s="55" t="s">
        <v>73</v>
      </c>
      <c r="H1737" s="55" t="s">
        <v>361</v>
      </c>
      <c r="I1737" s="55">
        <v>115901</v>
      </c>
      <c r="J1737" s="55" t="s">
        <v>7736</v>
      </c>
      <c r="K1737" s="54" t="s">
        <v>5784</v>
      </c>
      <c r="L1737" s="55" t="s">
        <v>36</v>
      </c>
      <c r="M1737" s="55" t="s">
        <v>372</v>
      </c>
      <c r="N1737" s="55" t="s">
        <v>38</v>
      </c>
      <c r="O1737" s="55" t="s">
        <v>39</v>
      </c>
      <c r="P1737" s="55" t="s">
        <v>40</v>
      </c>
      <c r="Q1737" s="55" t="s">
        <v>41</v>
      </c>
      <c r="R1737" s="55" t="s">
        <v>65</v>
      </c>
      <c r="S1737" s="55" t="s">
        <v>7737</v>
      </c>
      <c r="T1737" s="55">
        <v>1555</v>
      </c>
      <c r="U1737" s="55" t="s">
        <v>4110</v>
      </c>
      <c r="V1737" s="55" t="s">
        <v>4111</v>
      </c>
      <c r="W1737" s="55" t="s">
        <v>44</v>
      </c>
      <c r="X1737" s="54" t="s">
        <v>5787</v>
      </c>
      <c r="Y1737" s="55" t="s">
        <v>6251</v>
      </c>
      <c r="Z1737" s="55">
        <v>3106</v>
      </c>
      <c r="AA1737" s="54" t="s">
        <v>5787</v>
      </c>
      <c r="AB1737" s="55" t="s">
        <v>45</v>
      </c>
      <c r="AC1737" s="55">
        <v>15520</v>
      </c>
      <c r="AD1737" s="55" t="s">
        <v>44</v>
      </c>
      <c r="AE1737" s="55" t="s">
        <v>46</v>
      </c>
      <c r="AF1737" s="55" t="s">
        <v>47</v>
      </c>
      <c r="AG1737" s="55">
        <v>100</v>
      </c>
      <c r="AH1737" s="55" t="s">
        <v>47</v>
      </c>
      <c r="AI1737" s="55" t="s">
        <v>7744</v>
      </c>
      <c r="AJ1737" s="48" t="s">
        <v>7673</v>
      </c>
      <c r="AK1737" s="45" t="s">
        <v>574</v>
      </c>
      <c r="AL1737" s="46"/>
      <c r="AM1737" s="46"/>
      <c r="AN1737" s="44" t="s">
        <v>554</v>
      </c>
      <c r="AO1737" s="50" t="s">
        <v>609</v>
      </c>
      <c r="AP1737" s="50" t="s">
        <v>4760</v>
      </c>
      <c r="AQ1737" s="50" t="str">
        <f t="shared" si="111"/>
        <v>Mon</v>
      </c>
      <c r="AR1737" s="47"/>
      <c r="AS1737" s="57"/>
      <c r="AT1737" s="50" t="str">
        <f t="shared" si="108"/>
        <v>Apr</v>
      </c>
      <c r="AU1737" s="50" t="str">
        <f t="shared" si="109"/>
        <v>2023</v>
      </c>
      <c r="AV1737" s="58">
        <f>Table13[[#This Row],[End Time]]-Table13[[#This Row],[Start Time]]</f>
        <v>6.9444444444444475E-2</v>
      </c>
      <c r="AY1737" s="23"/>
      <c r="AZ1737" s="23"/>
    </row>
    <row r="1738" spans="1:52" ht="12.6" customHeight="1" x14ac:dyDescent="0.25">
      <c r="A1738" s="55" t="s">
        <v>7721</v>
      </c>
      <c r="B1738" s="56">
        <v>45040</v>
      </c>
      <c r="C1738" s="56">
        <v>45040</v>
      </c>
      <c r="D1738" s="55" t="s">
        <v>4103</v>
      </c>
      <c r="E1738" s="55" t="s">
        <v>48</v>
      </c>
      <c r="F1738" s="55" t="s">
        <v>4103</v>
      </c>
      <c r="G1738" s="55" t="s">
        <v>89</v>
      </c>
      <c r="H1738" s="55" t="s">
        <v>682</v>
      </c>
      <c r="I1738" s="55">
        <v>115902</v>
      </c>
      <c r="J1738" s="55" t="s">
        <v>7736</v>
      </c>
      <c r="K1738" s="54" t="s">
        <v>5907</v>
      </c>
      <c r="L1738" s="55" t="s">
        <v>36</v>
      </c>
      <c r="M1738" s="55" t="s">
        <v>372</v>
      </c>
      <c r="N1738" s="55" t="s">
        <v>38</v>
      </c>
      <c r="O1738" s="55" t="s">
        <v>39</v>
      </c>
      <c r="P1738" s="55" t="s">
        <v>40</v>
      </c>
      <c r="Q1738" s="55" t="s">
        <v>41</v>
      </c>
      <c r="R1738" s="55" t="s">
        <v>65</v>
      </c>
      <c r="S1738" s="55" t="s">
        <v>7738</v>
      </c>
      <c r="T1738" s="55">
        <v>1769</v>
      </c>
      <c r="U1738" s="55" t="s">
        <v>4112</v>
      </c>
      <c r="V1738" s="55" t="s">
        <v>412</v>
      </c>
      <c r="W1738" s="55" t="s">
        <v>4113</v>
      </c>
      <c r="X1738" s="54">
        <v>6626</v>
      </c>
      <c r="Y1738" s="55" t="s">
        <v>6301</v>
      </c>
      <c r="Z1738" s="55">
        <v>3403</v>
      </c>
      <c r="AA1738" s="54">
        <v>6626</v>
      </c>
      <c r="AB1738" s="55" t="s">
        <v>45</v>
      </c>
      <c r="AC1738" s="55">
        <v>15576</v>
      </c>
      <c r="AD1738" s="55" t="s">
        <v>4113</v>
      </c>
      <c r="AE1738" s="55" t="s">
        <v>46</v>
      </c>
      <c r="AF1738" s="55" t="s">
        <v>47</v>
      </c>
      <c r="AG1738" s="55">
        <v>15</v>
      </c>
      <c r="AH1738" s="55" t="s">
        <v>47</v>
      </c>
      <c r="AI1738" s="55" t="s">
        <v>7744</v>
      </c>
      <c r="AJ1738" s="48" t="s">
        <v>567</v>
      </c>
      <c r="AK1738" s="45" t="s">
        <v>574</v>
      </c>
      <c r="AL1738" s="46"/>
      <c r="AM1738" s="46"/>
      <c r="AN1738" s="44" t="s">
        <v>554</v>
      </c>
      <c r="AO1738" s="50" t="s">
        <v>609</v>
      </c>
      <c r="AP1738" s="50" t="s">
        <v>4760</v>
      </c>
      <c r="AQ1738" s="50" t="str">
        <f t="shared" si="111"/>
        <v>Mon</v>
      </c>
      <c r="AR1738" s="47"/>
      <c r="AS1738" s="57"/>
      <c r="AT1738" s="50" t="str">
        <f t="shared" si="108"/>
        <v>Apr</v>
      </c>
      <c r="AU1738" s="50" t="str">
        <f t="shared" si="109"/>
        <v>2023</v>
      </c>
      <c r="AV1738" s="58">
        <f>Table13[[#This Row],[End Time]]-Table13[[#This Row],[Start Time]]</f>
        <v>1.041666666666663E-2</v>
      </c>
      <c r="AY1738" s="23"/>
      <c r="AZ1738" s="23"/>
    </row>
    <row r="1739" spans="1:52" ht="12.6" customHeight="1" x14ac:dyDescent="0.25">
      <c r="A1739" s="55" t="s">
        <v>7720</v>
      </c>
      <c r="B1739" s="56">
        <v>45034</v>
      </c>
      <c r="C1739" s="56">
        <v>45040</v>
      </c>
      <c r="D1739" s="55" t="s">
        <v>3939</v>
      </c>
      <c r="E1739" s="55" t="s">
        <v>2813</v>
      </c>
      <c r="F1739" s="55" t="s">
        <v>3939</v>
      </c>
      <c r="G1739" s="55" t="s">
        <v>181</v>
      </c>
      <c r="H1739" s="55" t="s">
        <v>682</v>
      </c>
      <c r="I1739" s="55">
        <v>115905</v>
      </c>
      <c r="J1739" s="55" t="s">
        <v>7726</v>
      </c>
      <c r="K1739" s="54" t="s">
        <v>4761</v>
      </c>
      <c r="L1739" s="55" t="s">
        <v>122</v>
      </c>
      <c r="M1739" s="55" t="s">
        <v>372</v>
      </c>
      <c r="N1739" s="55" t="s">
        <v>38</v>
      </c>
      <c r="O1739" s="55" t="s">
        <v>39</v>
      </c>
      <c r="P1739" s="55" t="s">
        <v>40</v>
      </c>
      <c r="Q1739" s="55" t="s">
        <v>41</v>
      </c>
      <c r="R1739" s="55" t="s">
        <v>58</v>
      </c>
      <c r="S1739" s="55" t="s">
        <v>7740</v>
      </c>
      <c r="T1739" s="55"/>
      <c r="U1739" s="55" t="s">
        <v>4114</v>
      </c>
      <c r="V1739" s="55" t="s">
        <v>377</v>
      </c>
      <c r="W1739" s="55" t="s">
        <v>4115</v>
      </c>
      <c r="X1739" s="55" t="s">
        <v>6246</v>
      </c>
      <c r="Y1739" s="55" t="s">
        <v>6245</v>
      </c>
      <c r="Z1739" s="55" t="s">
        <v>7655</v>
      </c>
      <c r="AA1739" s="55" t="s">
        <v>6246</v>
      </c>
      <c r="AB1739" s="55" t="s">
        <v>44</v>
      </c>
      <c r="AC1739" s="55">
        <v>15483</v>
      </c>
      <c r="AD1739" s="55" t="s">
        <v>4115</v>
      </c>
      <c r="AE1739" s="55" t="s">
        <v>46</v>
      </c>
      <c r="AF1739" s="55" t="s">
        <v>47</v>
      </c>
      <c r="AG1739" s="55">
        <v>49</v>
      </c>
      <c r="AH1739" s="55" t="s">
        <v>47</v>
      </c>
      <c r="AI1739" s="55" t="s">
        <v>7746</v>
      </c>
      <c r="AJ1739" s="44" t="s">
        <v>90</v>
      </c>
      <c r="AK1739" s="45">
        <v>40620</v>
      </c>
      <c r="AL1739" s="46">
        <f t="shared" ca="1" si="110"/>
        <v>12.608219178082193</v>
      </c>
      <c r="AM1739" s="46" t="s">
        <v>7688</v>
      </c>
      <c r="AN1739" s="44" t="s">
        <v>553</v>
      </c>
      <c r="AO1739" s="50" t="s">
        <v>609</v>
      </c>
      <c r="AP1739" s="44" t="s">
        <v>90</v>
      </c>
      <c r="AQ1739" s="50" t="str">
        <f t="shared" si="111"/>
        <v>Tue</v>
      </c>
      <c r="AR1739" s="47"/>
      <c r="AS1739" s="57"/>
      <c r="AT1739" s="50" t="str">
        <f t="shared" si="108"/>
        <v>Apr</v>
      </c>
      <c r="AU1739" s="50" t="str">
        <f t="shared" si="109"/>
        <v>2023</v>
      </c>
      <c r="AV1739" s="58">
        <f>Table13[[#This Row],[End Time]]-Table13[[#This Row],[Start Time]]</f>
        <v>3.4027777777777768E-2</v>
      </c>
      <c r="AY1739" s="23"/>
      <c r="AZ1739" s="23"/>
    </row>
    <row r="1740" spans="1:52" ht="12.6" customHeight="1" x14ac:dyDescent="0.25">
      <c r="A1740" s="55" t="s">
        <v>7721</v>
      </c>
      <c r="B1740" s="56">
        <v>45040</v>
      </c>
      <c r="C1740" s="56">
        <v>45040</v>
      </c>
      <c r="D1740" s="55" t="s">
        <v>4103</v>
      </c>
      <c r="E1740" s="55" t="s">
        <v>59</v>
      </c>
      <c r="F1740" s="55" t="s">
        <v>4103</v>
      </c>
      <c r="G1740" s="55" t="s">
        <v>76</v>
      </c>
      <c r="H1740" s="55" t="s">
        <v>682</v>
      </c>
      <c r="I1740" s="55">
        <v>115906</v>
      </c>
      <c r="J1740" s="55" t="s">
        <v>7736</v>
      </c>
      <c r="K1740" s="54" t="s">
        <v>6232</v>
      </c>
      <c r="L1740" s="55" t="s">
        <v>36</v>
      </c>
      <c r="M1740" s="55" t="s">
        <v>372</v>
      </c>
      <c r="N1740" s="55" t="s">
        <v>38</v>
      </c>
      <c r="O1740" s="55" t="s">
        <v>39</v>
      </c>
      <c r="P1740" s="55" t="s">
        <v>40</v>
      </c>
      <c r="Q1740" s="55" t="s">
        <v>41</v>
      </c>
      <c r="R1740" s="55" t="s">
        <v>50</v>
      </c>
      <c r="S1740" s="55" t="s">
        <v>7742</v>
      </c>
      <c r="T1740" s="55">
        <v>1561</v>
      </c>
      <c r="U1740" s="55" t="s">
        <v>4116</v>
      </c>
      <c r="V1740" s="55" t="s">
        <v>4117</v>
      </c>
      <c r="W1740" s="55" t="s">
        <v>4117</v>
      </c>
      <c r="X1740" s="54">
        <v>6626</v>
      </c>
      <c r="Y1740" s="55" t="s">
        <v>5238</v>
      </c>
      <c r="Z1740" s="55">
        <v>3113</v>
      </c>
      <c r="AA1740" s="54">
        <v>6626</v>
      </c>
      <c r="AB1740" s="55" t="s">
        <v>45</v>
      </c>
      <c r="AC1740" s="55">
        <v>15590</v>
      </c>
      <c r="AD1740" s="55" t="s">
        <v>4117</v>
      </c>
      <c r="AE1740" s="55" t="s">
        <v>46</v>
      </c>
      <c r="AF1740" s="55" t="s">
        <v>47</v>
      </c>
      <c r="AG1740" s="55">
        <v>90</v>
      </c>
      <c r="AH1740" s="55" t="s">
        <v>47</v>
      </c>
      <c r="AI1740" s="55" t="s">
        <v>7744</v>
      </c>
      <c r="AJ1740" s="48" t="s">
        <v>566</v>
      </c>
      <c r="AK1740" s="45" t="s">
        <v>574</v>
      </c>
      <c r="AL1740" s="46"/>
      <c r="AM1740" s="46"/>
      <c r="AN1740" s="44" t="s">
        <v>554</v>
      </c>
      <c r="AO1740" s="50" t="s">
        <v>609</v>
      </c>
      <c r="AP1740" s="50" t="s">
        <v>4760</v>
      </c>
      <c r="AQ1740" s="50" t="str">
        <f t="shared" si="111"/>
        <v>Mon</v>
      </c>
      <c r="AR1740" s="47"/>
      <c r="AS1740" s="57"/>
      <c r="AT1740" s="50" t="str">
        <f t="shared" si="108"/>
        <v>Apr</v>
      </c>
      <c r="AU1740" s="50" t="str">
        <f t="shared" si="109"/>
        <v>2023</v>
      </c>
      <c r="AV1740" s="58">
        <f>Table13[[#This Row],[End Time]]-Table13[[#This Row],[Start Time]]</f>
        <v>6.25E-2</v>
      </c>
      <c r="AY1740" s="23"/>
      <c r="AZ1740" s="23"/>
    </row>
    <row r="1741" spans="1:52" ht="12.6" customHeight="1" x14ac:dyDescent="0.25">
      <c r="A1741" s="55" t="s">
        <v>7720</v>
      </c>
      <c r="B1741" s="56">
        <v>45034</v>
      </c>
      <c r="C1741" s="56">
        <v>45040</v>
      </c>
      <c r="D1741" s="55" t="s">
        <v>3939</v>
      </c>
      <c r="E1741" s="55" t="s">
        <v>4118</v>
      </c>
      <c r="F1741" s="55" t="s">
        <v>3939</v>
      </c>
      <c r="G1741" s="55" t="s">
        <v>4119</v>
      </c>
      <c r="H1741" s="55" t="s">
        <v>682</v>
      </c>
      <c r="I1741" s="55">
        <v>115908</v>
      </c>
      <c r="J1741" s="55" t="s">
        <v>7726</v>
      </c>
      <c r="K1741" s="54" t="s">
        <v>4761</v>
      </c>
      <c r="L1741" s="55" t="s">
        <v>122</v>
      </c>
      <c r="M1741" s="55" t="s">
        <v>372</v>
      </c>
      <c r="N1741" s="55" t="s">
        <v>38</v>
      </c>
      <c r="O1741" s="55" t="s">
        <v>39</v>
      </c>
      <c r="P1741" s="55" t="s">
        <v>40</v>
      </c>
      <c r="Q1741" s="55" t="s">
        <v>41</v>
      </c>
      <c r="R1741" s="55" t="s">
        <v>58</v>
      </c>
      <c r="S1741" s="55" t="s">
        <v>7740</v>
      </c>
      <c r="T1741" s="55"/>
      <c r="U1741" s="55" t="s">
        <v>4120</v>
      </c>
      <c r="V1741" s="55" t="s">
        <v>377</v>
      </c>
      <c r="W1741" s="55" t="s">
        <v>4121</v>
      </c>
      <c r="X1741" s="55" t="s">
        <v>6246</v>
      </c>
      <c r="Y1741" s="55" t="s">
        <v>6245</v>
      </c>
      <c r="Z1741" s="55" t="s">
        <v>7655</v>
      </c>
      <c r="AA1741" s="55" t="s">
        <v>6246</v>
      </c>
      <c r="AB1741" s="55" t="s">
        <v>44</v>
      </c>
      <c r="AC1741" s="55">
        <v>15484</v>
      </c>
      <c r="AD1741" s="55" t="s">
        <v>4121</v>
      </c>
      <c r="AE1741" s="55" t="s">
        <v>46</v>
      </c>
      <c r="AF1741" s="55" t="s">
        <v>47</v>
      </c>
      <c r="AG1741" s="55">
        <v>58</v>
      </c>
      <c r="AH1741" s="55" t="s">
        <v>47</v>
      </c>
      <c r="AI1741" s="55" t="s">
        <v>7746</v>
      </c>
      <c r="AJ1741" s="44" t="s">
        <v>90</v>
      </c>
      <c r="AK1741" s="45">
        <v>43262</v>
      </c>
      <c r="AL1741" s="46">
        <f t="shared" ca="1" si="110"/>
        <v>5.3698630136986303</v>
      </c>
      <c r="AM1741" s="46" t="s">
        <v>7681</v>
      </c>
      <c r="AN1741" s="44" t="s">
        <v>553</v>
      </c>
      <c r="AO1741" s="50" t="s">
        <v>609</v>
      </c>
      <c r="AP1741" s="44" t="s">
        <v>90</v>
      </c>
      <c r="AQ1741" s="50" t="str">
        <f t="shared" si="111"/>
        <v>Tue</v>
      </c>
      <c r="AR1741" s="47"/>
      <c r="AS1741" s="57"/>
      <c r="AT1741" s="50" t="str">
        <f t="shared" si="108"/>
        <v>Apr</v>
      </c>
      <c r="AU1741" s="50" t="str">
        <f t="shared" si="109"/>
        <v>2023</v>
      </c>
      <c r="AV1741" s="58">
        <f>Table13[[#This Row],[End Time]]-Table13[[#This Row],[Start Time]]</f>
        <v>4.0277777777777746E-2</v>
      </c>
      <c r="AY1741" s="23"/>
      <c r="AZ1741" s="23"/>
    </row>
    <row r="1742" spans="1:52" ht="12.6" customHeight="1" x14ac:dyDescent="0.25">
      <c r="A1742" s="55" t="s">
        <v>7721</v>
      </c>
      <c r="B1742" s="56">
        <v>45040</v>
      </c>
      <c r="C1742" s="56">
        <v>45040</v>
      </c>
      <c r="D1742" s="55" t="s">
        <v>4037</v>
      </c>
      <c r="E1742" s="55" t="s">
        <v>34</v>
      </c>
      <c r="F1742" s="55" t="s">
        <v>4037</v>
      </c>
      <c r="G1742" s="55" t="s">
        <v>62</v>
      </c>
      <c r="H1742" s="55" t="s">
        <v>682</v>
      </c>
      <c r="I1742" s="55">
        <v>115909</v>
      </c>
      <c r="J1742" s="55" t="s">
        <v>7736</v>
      </c>
      <c r="K1742" s="54" t="s">
        <v>5877</v>
      </c>
      <c r="L1742" s="55" t="s">
        <v>36</v>
      </c>
      <c r="M1742" s="55" t="s">
        <v>372</v>
      </c>
      <c r="N1742" s="55" t="s">
        <v>38</v>
      </c>
      <c r="O1742" s="55" t="s">
        <v>39</v>
      </c>
      <c r="P1742" s="55" t="s">
        <v>40</v>
      </c>
      <c r="Q1742" s="55" t="s">
        <v>41</v>
      </c>
      <c r="R1742" s="55" t="s">
        <v>65</v>
      </c>
      <c r="S1742" s="55" t="s">
        <v>7739</v>
      </c>
      <c r="T1742" s="55">
        <v>1534</v>
      </c>
      <c r="U1742" s="55" t="s">
        <v>4122</v>
      </c>
      <c r="V1742" s="55" t="s">
        <v>4123</v>
      </c>
      <c r="W1742" s="55" t="s">
        <v>4123</v>
      </c>
      <c r="X1742" s="54" t="s">
        <v>2510</v>
      </c>
      <c r="Y1742" s="55" t="s">
        <v>4862</v>
      </c>
      <c r="Z1742" s="55">
        <v>3128</v>
      </c>
      <c r="AA1742" s="54" t="s">
        <v>2510</v>
      </c>
      <c r="AB1742" s="55" t="s">
        <v>45</v>
      </c>
      <c r="AC1742" s="55">
        <v>15516</v>
      </c>
      <c r="AD1742" s="55" t="s">
        <v>4123</v>
      </c>
      <c r="AE1742" s="55" t="s">
        <v>46</v>
      </c>
      <c r="AF1742" s="55" t="s">
        <v>47</v>
      </c>
      <c r="AG1742" s="55">
        <v>180</v>
      </c>
      <c r="AH1742" s="55" t="s">
        <v>47</v>
      </c>
      <c r="AI1742" s="55" t="s">
        <v>7744</v>
      </c>
      <c r="AJ1742" s="48" t="s">
        <v>568</v>
      </c>
      <c r="AK1742" s="45">
        <v>40620</v>
      </c>
      <c r="AL1742" s="46">
        <f t="shared" ca="1" si="110"/>
        <v>12.608219178082193</v>
      </c>
      <c r="AM1742" s="46" t="s">
        <v>7688</v>
      </c>
      <c r="AN1742" s="44" t="s">
        <v>554</v>
      </c>
      <c r="AO1742" s="50" t="s">
        <v>609</v>
      </c>
      <c r="AP1742" s="50" t="s">
        <v>4760</v>
      </c>
      <c r="AQ1742" s="50" t="str">
        <f t="shared" si="111"/>
        <v>Fri</v>
      </c>
      <c r="AR1742" s="47"/>
      <c r="AS1742" s="57"/>
      <c r="AT1742" s="50" t="str">
        <f t="shared" si="108"/>
        <v>Apr</v>
      </c>
      <c r="AU1742" s="50" t="str">
        <f t="shared" si="109"/>
        <v>2023</v>
      </c>
      <c r="AV1742" s="58">
        <f>Table13[[#This Row],[End Time]]-Table13[[#This Row],[Start Time]]</f>
        <v>0.12499999999999994</v>
      </c>
      <c r="AY1742" s="23"/>
      <c r="AZ1742" s="23"/>
    </row>
    <row r="1743" spans="1:52" ht="12.6" customHeight="1" x14ac:dyDescent="0.25">
      <c r="A1743" s="55" t="s">
        <v>7722</v>
      </c>
      <c r="B1743" s="56">
        <v>45040</v>
      </c>
      <c r="C1743" s="56">
        <v>45040</v>
      </c>
      <c r="D1743" s="55" t="s">
        <v>3964</v>
      </c>
      <c r="E1743" s="55" t="s">
        <v>62</v>
      </c>
      <c r="F1743" s="55" t="s">
        <v>3964</v>
      </c>
      <c r="G1743" s="55" t="s">
        <v>125</v>
      </c>
      <c r="H1743" s="55" t="s">
        <v>682</v>
      </c>
      <c r="I1743" s="55">
        <v>115911</v>
      </c>
      <c r="J1743" s="55" t="s">
        <v>7734</v>
      </c>
      <c r="K1743" s="54" t="s">
        <v>5857</v>
      </c>
      <c r="L1743" s="55" t="s">
        <v>36</v>
      </c>
      <c r="M1743" s="55" t="s">
        <v>372</v>
      </c>
      <c r="N1743" s="55" t="s">
        <v>38</v>
      </c>
      <c r="O1743" s="55" t="s">
        <v>39</v>
      </c>
      <c r="P1743" s="55" t="s">
        <v>40</v>
      </c>
      <c r="Q1743" s="55" t="s">
        <v>41</v>
      </c>
      <c r="R1743" s="55" t="s">
        <v>58</v>
      </c>
      <c r="S1743" s="55" t="s">
        <v>7741</v>
      </c>
      <c r="T1743" s="55">
        <v>1327</v>
      </c>
      <c r="U1743" s="55" t="s">
        <v>241</v>
      </c>
      <c r="V1743" s="55" t="s">
        <v>61</v>
      </c>
      <c r="W1743" s="55" t="s">
        <v>4124</v>
      </c>
      <c r="X1743" s="54">
        <v>6634</v>
      </c>
      <c r="Y1743" s="55" t="s">
        <v>4939</v>
      </c>
      <c r="Z1743" s="55" t="s">
        <v>7655</v>
      </c>
      <c r="AA1743" s="54">
        <v>6634</v>
      </c>
      <c r="AB1743" s="55" t="s">
        <v>55</v>
      </c>
      <c r="AC1743" s="55">
        <v>15493</v>
      </c>
      <c r="AD1743" s="55" t="s">
        <v>4124</v>
      </c>
      <c r="AE1743" s="55" t="s">
        <v>46</v>
      </c>
      <c r="AF1743" s="55" t="s">
        <v>47</v>
      </c>
      <c r="AG1743" s="55">
        <v>60</v>
      </c>
      <c r="AH1743" s="55" t="s">
        <v>47</v>
      </c>
      <c r="AI1743" s="55" t="s">
        <v>7745</v>
      </c>
      <c r="AJ1743" s="44" t="s">
        <v>60</v>
      </c>
      <c r="AK1743" s="45" t="s">
        <v>574</v>
      </c>
      <c r="AL1743" s="46"/>
      <c r="AM1743" s="46"/>
      <c r="AN1743" s="44" t="s">
        <v>553</v>
      </c>
      <c r="AO1743" s="50" t="s">
        <v>609</v>
      </c>
      <c r="AP1743" s="44" t="s">
        <v>60</v>
      </c>
      <c r="AQ1743" s="50" t="str">
        <f t="shared" si="111"/>
        <v>Wed</v>
      </c>
      <c r="AR1743" s="47"/>
      <c r="AS1743" s="57"/>
      <c r="AT1743" s="50" t="str">
        <f t="shared" si="108"/>
        <v>Apr</v>
      </c>
      <c r="AU1743" s="50" t="str">
        <f t="shared" si="109"/>
        <v>2023</v>
      </c>
      <c r="AV1743" s="58">
        <f>Table13[[#This Row],[End Time]]-Table13[[#This Row],[Start Time]]</f>
        <v>4.1666666666666741E-2</v>
      </c>
      <c r="AY1743" s="23"/>
      <c r="AZ1743" s="23"/>
    </row>
    <row r="1744" spans="1:52" ht="12.6" customHeight="1" x14ac:dyDescent="0.25">
      <c r="A1744" s="55" t="s">
        <v>7722</v>
      </c>
      <c r="B1744" s="56">
        <v>45040</v>
      </c>
      <c r="C1744" s="56">
        <v>45040</v>
      </c>
      <c r="D1744" s="55" t="s">
        <v>3858</v>
      </c>
      <c r="E1744" s="55" t="s">
        <v>68</v>
      </c>
      <c r="F1744" s="55" t="s">
        <v>3858</v>
      </c>
      <c r="G1744" s="55" t="s">
        <v>34</v>
      </c>
      <c r="H1744" s="55" t="s">
        <v>682</v>
      </c>
      <c r="I1744" s="55">
        <v>115912</v>
      </c>
      <c r="J1744" s="55" t="s">
        <v>7734</v>
      </c>
      <c r="K1744" s="54" t="s">
        <v>5929</v>
      </c>
      <c r="L1744" s="55" t="s">
        <v>36</v>
      </c>
      <c r="M1744" s="55" t="s">
        <v>372</v>
      </c>
      <c r="N1744" s="55" t="s">
        <v>38</v>
      </c>
      <c r="O1744" s="55" t="s">
        <v>39</v>
      </c>
      <c r="P1744" s="55" t="s">
        <v>40</v>
      </c>
      <c r="Q1744" s="55" t="s">
        <v>41</v>
      </c>
      <c r="R1744" s="55" t="s">
        <v>58</v>
      </c>
      <c r="S1744" s="55" t="s">
        <v>7741</v>
      </c>
      <c r="T1744" s="55">
        <v>1328</v>
      </c>
      <c r="U1744" s="55" t="s">
        <v>241</v>
      </c>
      <c r="V1744" s="55" t="s">
        <v>241</v>
      </c>
      <c r="W1744" s="55" t="s">
        <v>4125</v>
      </c>
      <c r="X1744" s="54">
        <v>6625</v>
      </c>
      <c r="Y1744" s="55" t="s">
        <v>5353</v>
      </c>
      <c r="Z1744" s="55" t="s">
        <v>7655</v>
      </c>
      <c r="AA1744" s="54">
        <v>6625</v>
      </c>
      <c r="AB1744" s="55" t="s">
        <v>55</v>
      </c>
      <c r="AC1744" s="55">
        <v>15495</v>
      </c>
      <c r="AD1744" s="55" t="s">
        <v>4125</v>
      </c>
      <c r="AE1744" s="55" t="s">
        <v>46</v>
      </c>
      <c r="AF1744" s="55" t="s">
        <v>47</v>
      </c>
      <c r="AG1744" s="55">
        <v>60</v>
      </c>
      <c r="AH1744" s="55" t="s">
        <v>47</v>
      </c>
      <c r="AI1744" s="55" t="s">
        <v>7745</v>
      </c>
      <c r="AJ1744" s="44" t="s">
        <v>60</v>
      </c>
      <c r="AK1744" s="45">
        <v>41255</v>
      </c>
      <c r="AL1744" s="46">
        <f t="shared" ca="1" si="110"/>
        <v>10.868493150684932</v>
      </c>
      <c r="AM1744" s="46" t="s">
        <v>7687</v>
      </c>
      <c r="AN1744" s="44" t="s">
        <v>553</v>
      </c>
      <c r="AO1744" s="50" t="s">
        <v>609</v>
      </c>
      <c r="AP1744" s="44" t="s">
        <v>60</v>
      </c>
      <c r="AQ1744" s="50" t="str">
        <f t="shared" si="111"/>
        <v>Thu</v>
      </c>
      <c r="AR1744" s="47"/>
      <c r="AS1744" s="57"/>
      <c r="AT1744" s="50" t="str">
        <f t="shared" si="108"/>
        <v>Apr</v>
      </c>
      <c r="AU1744" s="50" t="str">
        <f t="shared" si="109"/>
        <v>2023</v>
      </c>
      <c r="AV1744" s="58">
        <f>Table13[[#This Row],[End Time]]-Table13[[#This Row],[Start Time]]</f>
        <v>4.1666666666666685E-2</v>
      </c>
      <c r="AY1744" s="23"/>
      <c r="AZ1744" s="23"/>
    </row>
    <row r="1745" spans="1:52" ht="12.6" customHeight="1" x14ac:dyDescent="0.25">
      <c r="A1745" s="55" t="s">
        <v>7720</v>
      </c>
      <c r="B1745" s="56">
        <v>45038</v>
      </c>
      <c r="C1745" s="56">
        <v>45040</v>
      </c>
      <c r="D1745" s="55" t="s">
        <v>4088</v>
      </c>
      <c r="E1745" s="55" t="s">
        <v>63</v>
      </c>
      <c r="F1745" s="55" t="s">
        <v>4088</v>
      </c>
      <c r="G1745" s="55" t="s">
        <v>135</v>
      </c>
      <c r="H1745" s="55" t="s">
        <v>682</v>
      </c>
      <c r="I1745" s="55">
        <v>115913</v>
      </c>
      <c r="J1745" s="55" t="s">
        <v>7726</v>
      </c>
      <c r="K1745" s="54" t="s">
        <v>4761</v>
      </c>
      <c r="L1745" s="55" t="s">
        <v>122</v>
      </c>
      <c r="M1745" s="55" t="s">
        <v>372</v>
      </c>
      <c r="N1745" s="55" t="s">
        <v>38</v>
      </c>
      <c r="O1745" s="55" t="s">
        <v>39</v>
      </c>
      <c r="P1745" s="55" t="s">
        <v>40</v>
      </c>
      <c r="Q1745" s="55" t="s">
        <v>41</v>
      </c>
      <c r="R1745" s="55" t="s">
        <v>74</v>
      </c>
      <c r="S1745" s="55" t="s">
        <v>7740</v>
      </c>
      <c r="T1745" s="55">
        <v>3713</v>
      </c>
      <c r="U1745" s="55" t="s">
        <v>4126</v>
      </c>
      <c r="V1745" s="55" t="s">
        <v>74</v>
      </c>
      <c r="W1745" s="55" t="s">
        <v>4127</v>
      </c>
      <c r="X1745" s="55">
        <v>6634</v>
      </c>
      <c r="Y1745" s="55" t="s">
        <v>6255</v>
      </c>
      <c r="Z1745" s="55" t="s">
        <v>7655</v>
      </c>
      <c r="AA1745" s="55">
        <v>6634</v>
      </c>
      <c r="AB1745" s="55" t="s">
        <v>44</v>
      </c>
      <c r="AC1745" s="55">
        <v>15485</v>
      </c>
      <c r="AD1745" s="55" t="s">
        <v>4127</v>
      </c>
      <c r="AE1745" s="55" t="s">
        <v>46</v>
      </c>
      <c r="AF1745" s="55" t="s">
        <v>47</v>
      </c>
      <c r="AG1745" s="55">
        <v>35</v>
      </c>
      <c r="AH1745" s="55" t="s">
        <v>47</v>
      </c>
      <c r="AI1745" s="55" t="s">
        <v>7746</v>
      </c>
      <c r="AJ1745" s="44" t="s">
        <v>90</v>
      </c>
      <c r="AK1745" s="45">
        <v>42694</v>
      </c>
      <c r="AL1745" s="46">
        <f t="shared" ca="1" si="110"/>
        <v>6.9260273972602739</v>
      </c>
      <c r="AM1745" s="46" t="s">
        <v>7683</v>
      </c>
      <c r="AN1745" s="44" t="s">
        <v>554</v>
      </c>
      <c r="AO1745" s="50" t="s">
        <v>609</v>
      </c>
      <c r="AP1745" s="44" t="s">
        <v>90</v>
      </c>
      <c r="AQ1745" s="50" t="str">
        <f t="shared" si="111"/>
        <v>Sat</v>
      </c>
      <c r="AR1745" s="47"/>
      <c r="AS1745" s="57"/>
      <c r="AT1745" s="50" t="str">
        <f t="shared" si="108"/>
        <v>Apr</v>
      </c>
      <c r="AU1745" s="50" t="str">
        <f t="shared" si="109"/>
        <v>2023</v>
      </c>
      <c r="AV1745" s="58">
        <f>Table13[[#This Row],[End Time]]-Table13[[#This Row],[Start Time]]</f>
        <v>2.430555555555558E-2</v>
      </c>
      <c r="AY1745" s="23"/>
      <c r="AZ1745" s="23"/>
    </row>
    <row r="1746" spans="1:52" ht="12.6" customHeight="1" x14ac:dyDescent="0.25">
      <c r="A1746" s="55" t="s">
        <v>7722</v>
      </c>
      <c r="B1746" s="56">
        <v>45040</v>
      </c>
      <c r="C1746" s="56">
        <v>45040</v>
      </c>
      <c r="D1746" s="55" t="s">
        <v>3964</v>
      </c>
      <c r="E1746" s="55" t="s">
        <v>34</v>
      </c>
      <c r="F1746" s="55" t="s">
        <v>3964</v>
      </c>
      <c r="G1746" s="55" t="s">
        <v>59</v>
      </c>
      <c r="H1746" s="55" t="s">
        <v>682</v>
      </c>
      <c r="I1746" s="55">
        <v>115914</v>
      </c>
      <c r="J1746" s="55" t="s">
        <v>7734</v>
      </c>
      <c r="K1746" s="54" t="s">
        <v>5857</v>
      </c>
      <c r="L1746" s="55" t="s">
        <v>64</v>
      </c>
      <c r="M1746" s="55" t="s">
        <v>372</v>
      </c>
      <c r="N1746" s="55" t="s">
        <v>38</v>
      </c>
      <c r="O1746" s="55" t="s">
        <v>39</v>
      </c>
      <c r="P1746" s="55" t="s">
        <v>40</v>
      </c>
      <c r="Q1746" s="55" t="s">
        <v>41</v>
      </c>
      <c r="R1746" s="55" t="s">
        <v>58</v>
      </c>
      <c r="S1746" s="55" t="s">
        <v>7741</v>
      </c>
      <c r="T1746" s="55">
        <v>3086</v>
      </c>
      <c r="U1746" s="55" t="s">
        <v>241</v>
      </c>
      <c r="V1746" s="55" t="s">
        <v>61</v>
      </c>
      <c r="W1746" s="55" t="s">
        <v>115</v>
      </c>
      <c r="X1746" s="54">
        <v>6684</v>
      </c>
      <c r="Y1746" s="55" t="s">
        <v>462</v>
      </c>
      <c r="Z1746" s="55" t="s">
        <v>6451</v>
      </c>
      <c r="AA1746" s="54">
        <v>6684</v>
      </c>
      <c r="AB1746" s="55" t="s">
        <v>44</v>
      </c>
      <c r="AC1746" s="55">
        <v>15491</v>
      </c>
      <c r="AD1746" s="55" t="s">
        <v>115</v>
      </c>
      <c r="AE1746" s="55" t="s">
        <v>46</v>
      </c>
      <c r="AF1746" s="55" t="s">
        <v>47</v>
      </c>
      <c r="AG1746" s="55">
        <v>120</v>
      </c>
      <c r="AH1746" s="55" t="s">
        <v>47</v>
      </c>
      <c r="AI1746" s="55" t="s">
        <v>7745</v>
      </c>
      <c r="AJ1746" s="44" t="s">
        <v>60</v>
      </c>
      <c r="AK1746" s="45">
        <v>42805</v>
      </c>
      <c r="AL1746" s="46">
        <f t="shared" ca="1" si="110"/>
        <v>6.6219178082191785</v>
      </c>
      <c r="AM1746" s="46" t="s">
        <v>7682</v>
      </c>
      <c r="AN1746" s="44" t="s">
        <v>553</v>
      </c>
      <c r="AO1746" s="50" t="s">
        <v>609</v>
      </c>
      <c r="AP1746" s="44" t="s">
        <v>60</v>
      </c>
      <c r="AQ1746" s="50" t="str">
        <f t="shared" si="111"/>
        <v>Wed</v>
      </c>
      <c r="AR1746" s="47"/>
      <c r="AS1746" s="57"/>
      <c r="AT1746" s="50" t="str">
        <f t="shared" si="108"/>
        <v>Apr</v>
      </c>
      <c r="AU1746" s="50" t="str">
        <f t="shared" si="109"/>
        <v>2023</v>
      </c>
      <c r="AV1746" s="58">
        <f>Table13[[#This Row],[End Time]]-Table13[[#This Row],[Start Time]]</f>
        <v>8.3333333333333315E-2</v>
      </c>
      <c r="AY1746" s="23"/>
      <c r="AZ1746" s="23"/>
    </row>
    <row r="1747" spans="1:52" ht="12.6" customHeight="1" x14ac:dyDescent="0.25">
      <c r="A1747" s="55" t="s">
        <v>7722</v>
      </c>
      <c r="B1747" s="56">
        <v>45040</v>
      </c>
      <c r="C1747" s="56">
        <v>45040</v>
      </c>
      <c r="D1747" s="55" t="s">
        <v>4103</v>
      </c>
      <c r="E1747" s="55" t="s">
        <v>34</v>
      </c>
      <c r="F1747" s="55" t="s">
        <v>4103</v>
      </c>
      <c r="G1747" s="55" t="s">
        <v>59</v>
      </c>
      <c r="H1747" s="55" t="s">
        <v>682</v>
      </c>
      <c r="I1747" s="55">
        <v>115915</v>
      </c>
      <c r="J1747" s="55" t="s">
        <v>7734</v>
      </c>
      <c r="K1747" s="54" t="s">
        <v>5857</v>
      </c>
      <c r="L1747" s="55" t="s">
        <v>64</v>
      </c>
      <c r="M1747" s="55" t="s">
        <v>372</v>
      </c>
      <c r="N1747" s="55" t="s">
        <v>38</v>
      </c>
      <c r="O1747" s="55" t="s">
        <v>39</v>
      </c>
      <c r="P1747" s="55" t="s">
        <v>40</v>
      </c>
      <c r="Q1747" s="55" t="s">
        <v>41</v>
      </c>
      <c r="R1747" s="55" t="s">
        <v>74</v>
      </c>
      <c r="S1747" s="55" t="s">
        <v>7741</v>
      </c>
      <c r="T1747" s="55">
        <v>3086</v>
      </c>
      <c r="U1747" s="55" t="s">
        <v>424</v>
      </c>
      <c r="V1747" s="55" t="s">
        <v>539</v>
      </c>
      <c r="W1747" s="55" t="s">
        <v>4128</v>
      </c>
      <c r="X1747" s="54">
        <v>6684</v>
      </c>
      <c r="Y1747" s="55" t="s">
        <v>462</v>
      </c>
      <c r="Z1747" s="55" t="s">
        <v>6451</v>
      </c>
      <c r="AA1747" s="54">
        <v>6684</v>
      </c>
      <c r="AB1747" s="55" t="s">
        <v>44</v>
      </c>
      <c r="AC1747" s="55">
        <v>15541</v>
      </c>
      <c r="AD1747" s="55" t="s">
        <v>4128</v>
      </c>
      <c r="AE1747" s="55" t="s">
        <v>46</v>
      </c>
      <c r="AF1747" s="55" t="s">
        <v>47</v>
      </c>
      <c r="AG1747" s="55">
        <v>120</v>
      </c>
      <c r="AH1747" s="55" t="s">
        <v>47</v>
      </c>
      <c r="AI1747" s="55" t="s">
        <v>7745</v>
      </c>
      <c r="AJ1747" s="44" t="s">
        <v>60</v>
      </c>
      <c r="AK1747" s="45">
        <v>40339</v>
      </c>
      <c r="AL1747" s="46">
        <f t="shared" ca="1" si="110"/>
        <v>13.378082191780821</v>
      </c>
      <c r="AM1747" s="46" t="s">
        <v>7689</v>
      </c>
      <c r="AN1747" s="44" t="s">
        <v>554</v>
      </c>
      <c r="AO1747" s="50" t="s">
        <v>609</v>
      </c>
      <c r="AP1747" s="44" t="s">
        <v>60</v>
      </c>
      <c r="AQ1747" s="50" t="str">
        <f t="shared" si="111"/>
        <v>Mon</v>
      </c>
      <c r="AR1747" s="47"/>
      <c r="AS1747" s="57"/>
      <c r="AT1747" s="50" t="str">
        <f t="shared" si="108"/>
        <v>Apr</v>
      </c>
      <c r="AU1747" s="50" t="str">
        <f t="shared" si="109"/>
        <v>2023</v>
      </c>
      <c r="AV1747" s="58">
        <f>Table13[[#This Row],[End Time]]-Table13[[#This Row],[Start Time]]</f>
        <v>8.3333333333333315E-2</v>
      </c>
      <c r="AY1747" s="23"/>
      <c r="AZ1747" s="23"/>
    </row>
    <row r="1748" spans="1:52" ht="12.6" customHeight="1" x14ac:dyDescent="0.25">
      <c r="A1748" s="55" t="s">
        <v>7722</v>
      </c>
      <c r="B1748" s="56">
        <v>45035</v>
      </c>
      <c r="C1748" s="56">
        <v>45040</v>
      </c>
      <c r="D1748" s="55" t="s">
        <v>3964</v>
      </c>
      <c r="E1748" s="55" t="s">
        <v>34</v>
      </c>
      <c r="F1748" s="55" t="s">
        <v>3964</v>
      </c>
      <c r="G1748" s="55" t="s">
        <v>59</v>
      </c>
      <c r="H1748" s="55" t="s">
        <v>682</v>
      </c>
      <c r="I1748" s="55">
        <v>115917</v>
      </c>
      <c r="J1748" s="55" t="s">
        <v>7734</v>
      </c>
      <c r="K1748" s="54" t="s">
        <v>4761</v>
      </c>
      <c r="L1748" s="55" t="s">
        <v>91</v>
      </c>
      <c r="M1748" s="55" t="s">
        <v>425</v>
      </c>
      <c r="N1748" s="55" t="s">
        <v>38</v>
      </c>
      <c r="O1748" s="55" t="s">
        <v>39</v>
      </c>
      <c r="P1748" s="55" t="s">
        <v>40</v>
      </c>
      <c r="Q1748" s="55" t="s">
        <v>41</v>
      </c>
      <c r="R1748" s="55" t="s">
        <v>58</v>
      </c>
      <c r="S1748" s="55" t="s">
        <v>7741</v>
      </c>
      <c r="T1748" s="55"/>
      <c r="U1748" s="55" t="s">
        <v>4129</v>
      </c>
      <c r="V1748" s="55" t="s">
        <v>61</v>
      </c>
      <c r="W1748" s="55" t="s">
        <v>61</v>
      </c>
      <c r="X1748" s="55" t="s">
        <v>6246</v>
      </c>
      <c r="Y1748" s="55" t="s">
        <v>6245</v>
      </c>
      <c r="Z1748" s="55" t="s">
        <v>7655</v>
      </c>
      <c r="AA1748" s="55" t="s">
        <v>6246</v>
      </c>
      <c r="AB1748" s="55" t="s">
        <v>174</v>
      </c>
      <c r="AC1748" s="55">
        <v>15490</v>
      </c>
      <c r="AD1748" s="55" t="s">
        <v>61</v>
      </c>
      <c r="AE1748" s="55" t="s">
        <v>46</v>
      </c>
      <c r="AF1748" s="55" t="s">
        <v>47</v>
      </c>
      <c r="AG1748" s="55">
        <v>120</v>
      </c>
      <c r="AH1748" s="55" t="s">
        <v>47</v>
      </c>
      <c r="AI1748" s="55" t="s">
        <v>7745</v>
      </c>
      <c r="AJ1748" s="44" t="s">
        <v>60</v>
      </c>
      <c r="AK1748" s="45" t="s">
        <v>574</v>
      </c>
      <c r="AL1748" s="46"/>
      <c r="AM1748" s="46"/>
      <c r="AN1748" s="44" t="s">
        <v>553</v>
      </c>
      <c r="AO1748" s="50" t="s">
        <v>609</v>
      </c>
      <c r="AP1748" s="44" t="s">
        <v>60</v>
      </c>
      <c r="AQ1748" s="50" t="str">
        <f t="shared" si="111"/>
        <v>Wed</v>
      </c>
      <c r="AR1748" s="47"/>
      <c r="AS1748" s="57"/>
      <c r="AT1748" s="50" t="str">
        <f t="shared" si="108"/>
        <v>Apr</v>
      </c>
      <c r="AU1748" s="50" t="str">
        <f t="shared" si="109"/>
        <v>2023</v>
      </c>
      <c r="AV1748" s="58">
        <f>Table13[[#This Row],[End Time]]-Table13[[#This Row],[Start Time]]</f>
        <v>8.3333333333333315E-2</v>
      </c>
      <c r="AY1748" s="23"/>
      <c r="AZ1748" s="23"/>
    </row>
    <row r="1749" spans="1:52" ht="12.6" customHeight="1" x14ac:dyDescent="0.25">
      <c r="A1749" s="55" t="s">
        <v>7722</v>
      </c>
      <c r="B1749" s="56">
        <v>45035</v>
      </c>
      <c r="C1749" s="56">
        <v>45040</v>
      </c>
      <c r="D1749" s="55" t="s">
        <v>3964</v>
      </c>
      <c r="E1749" s="55" t="s">
        <v>62</v>
      </c>
      <c r="F1749" s="55" t="s">
        <v>3964</v>
      </c>
      <c r="G1749" s="55" t="s">
        <v>125</v>
      </c>
      <c r="H1749" s="55" t="s">
        <v>682</v>
      </c>
      <c r="I1749" s="55">
        <v>115918</v>
      </c>
      <c r="J1749" s="55" t="s">
        <v>7734</v>
      </c>
      <c r="K1749" s="54" t="s">
        <v>4761</v>
      </c>
      <c r="L1749" s="55"/>
      <c r="M1749" s="55" t="s">
        <v>425</v>
      </c>
      <c r="N1749" s="55" t="s">
        <v>38</v>
      </c>
      <c r="O1749" s="55" t="s">
        <v>39</v>
      </c>
      <c r="P1749" s="55" t="s">
        <v>40</v>
      </c>
      <c r="Q1749" s="55" t="s">
        <v>41</v>
      </c>
      <c r="R1749" s="55" t="s">
        <v>58</v>
      </c>
      <c r="S1749" s="55" t="s">
        <v>7741</v>
      </c>
      <c r="T1749" s="55"/>
      <c r="U1749" s="55" t="s">
        <v>4129</v>
      </c>
      <c r="V1749" s="55" t="s">
        <v>4130</v>
      </c>
      <c r="W1749" s="55" t="s">
        <v>4130</v>
      </c>
      <c r="X1749" s="55" t="s">
        <v>6246</v>
      </c>
      <c r="Y1749" s="55" t="s">
        <v>6245</v>
      </c>
      <c r="Z1749" s="55" t="s">
        <v>7655</v>
      </c>
      <c r="AA1749" s="55" t="s">
        <v>6246</v>
      </c>
      <c r="AB1749" s="55"/>
      <c r="AC1749" s="55">
        <v>15492</v>
      </c>
      <c r="AD1749" s="55" t="s">
        <v>4130</v>
      </c>
      <c r="AE1749" s="55" t="s">
        <v>46</v>
      </c>
      <c r="AF1749" s="55" t="s">
        <v>47</v>
      </c>
      <c r="AG1749" s="55">
        <v>60</v>
      </c>
      <c r="AH1749" s="55" t="s">
        <v>47</v>
      </c>
      <c r="AI1749" s="55" t="s">
        <v>7745</v>
      </c>
      <c r="AJ1749" s="44" t="s">
        <v>60</v>
      </c>
      <c r="AK1749" s="45">
        <v>42057</v>
      </c>
      <c r="AL1749" s="46">
        <f t="shared" ca="1" si="110"/>
        <v>8.6712328767123292</v>
      </c>
      <c r="AM1749" s="49" t="s">
        <v>7684</v>
      </c>
      <c r="AN1749" s="44" t="s">
        <v>553</v>
      </c>
      <c r="AO1749" s="50" t="s">
        <v>609</v>
      </c>
      <c r="AP1749" s="44" t="s">
        <v>60</v>
      </c>
      <c r="AQ1749" s="50" t="str">
        <f t="shared" si="111"/>
        <v>Wed</v>
      </c>
      <c r="AR1749" s="47"/>
      <c r="AS1749" s="57"/>
      <c r="AT1749" s="50" t="str">
        <f t="shared" si="108"/>
        <v>Apr</v>
      </c>
      <c r="AU1749" s="50" t="str">
        <f t="shared" si="109"/>
        <v>2023</v>
      </c>
      <c r="AV1749" s="58">
        <f>Table13[[#This Row],[End Time]]-Table13[[#This Row],[Start Time]]</f>
        <v>4.1666666666666741E-2</v>
      </c>
      <c r="AY1749" s="23"/>
      <c r="AZ1749" s="23"/>
    </row>
    <row r="1750" spans="1:52" ht="12.6" customHeight="1" x14ac:dyDescent="0.25">
      <c r="A1750" s="55" t="s">
        <v>7722</v>
      </c>
      <c r="B1750" s="56">
        <v>45036</v>
      </c>
      <c r="C1750" s="56">
        <v>45040</v>
      </c>
      <c r="D1750" s="55" t="s">
        <v>3858</v>
      </c>
      <c r="E1750" s="55" t="s">
        <v>68</v>
      </c>
      <c r="F1750" s="55" t="s">
        <v>3858</v>
      </c>
      <c r="G1750" s="55" t="s">
        <v>34</v>
      </c>
      <c r="H1750" s="55" t="s">
        <v>682</v>
      </c>
      <c r="I1750" s="55">
        <v>115919</v>
      </c>
      <c r="J1750" s="55" t="s">
        <v>7734</v>
      </c>
      <c r="K1750" s="54" t="s">
        <v>4761</v>
      </c>
      <c r="L1750" s="55"/>
      <c r="M1750" s="55" t="s">
        <v>425</v>
      </c>
      <c r="N1750" s="55" t="s">
        <v>38</v>
      </c>
      <c r="O1750" s="55" t="s">
        <v>39</v>
      </c>
      <c r="P1750" s="55" t="s">
        <v>40</v>
      </c>
      <c r="Q1750" s="55" t="s">
        <v>41</v>
      </c>
      <c r="R1750" s="55" t="s">
        <v>58</v>
      </c>
      <c r="S1750" s="55" t="s">
        <v>7741</v>
      </c>
      <c r="T1750" s="55"/>
      <c r="U1750" s="55" t="s">
        <v>4131</v>
      </c>
      <c r="V1750" s="55" t="s">
        <v>4132</v>
      </c>
      <c r="W1750" s="55" t="s">
        <v>4132</v>
      </c>
      <c r="X1750" s="55" t="s">
        <v>6246</v>
      </c>
      <c r="Y1750" s="55" t="s">
        <v>6245</v>
      </c>
      <c r="Z1750" s="55" t="s">
        <v>7655</v>
      </c>
      <c r="AA1750" s="55" t="s">
        <v>6246</v>
      </c>
      <c r="AB1750" s="55"/>
      <c r="AC1750" s="55">
        <v>15494</v>
      </c>
      <c r="AD1750" s="55" t="s">
        <v>4132</v>
      </c>
      <c r="AE1750" s="55" t="s">
        <v>46</v>
      </c>
      <c r="AF1750" s="55" t="s">
        <v>47</v>
      </c>
      <c r="AG1750" s="55">
        <v>60</v>
      </c>
      <c r="AH1750" s="55" t="s">
        <v>47</v>
      </c>
      <c r="AI1750" s="55" t="s">
        <v>7745</v>
      </c>
      <c r="AJ1750" s="44" t="s">
        <v>60</v>
      </c>
      <c r="AK1750" s="45">
        <v>43239</v>
      </c>
      <c r="AL1750" s="46">
        <f t="shared" ca="1" si="110"/>
        <v>5.4328767123287669</v>
      </c>
      <c r="AM1750" s="46" t="s">
        <v>7681</v>
      </c>
      <c r="AN1750" s="44" t="s">
        <v>553</v>
      </c>
      <c r="AO1750" s="50" t="s">
        <v>609</v>
      </c>
      <c r="AP1750" s="44" t="s">
        <v>60</v>
      </c>
      <c r="AQ1750" s="50" t="str">
        <f t="shared" si="111"/>
        <v>Thu</v>
      </c>
      <c r="AR1750" s="47"/>
      <c r="AS1750" s="57"/>
      <c r="AT1750" s="50" t="str">
        <f t="shared" si="108"/>
        <v>Apr</v>
      </c>
      <c r="AU1750" s="50" t="str">
        <f t="shared" si="109"/>
        <v>2023</v>
      </c>
      <c r="AV1750" s="58">
        <f>Table13[[#This Row],[End Time]]-Table13[[#This Row],[Start Time]]</f>
        <v>4.1666666666666685E-2</v>
      </c>
      <c r="AY1750" s="23"/>
      <c r="AZ1750" s="23"/>
    </row>
    <row r="1751" spans="1:52" ht="12.6" customHeight="1" x14ac:dyDescent="0.25">
      <c r="A1751" s="55" t="s">
        <v>7720</v>
      </c>
      <c r="B1751" s="56">
        <v>45038</v>
      </c>
      <c r="C1751" s="56">
        <v>45040</v>
      </c>
      <c r="D1751" s="55" t="s">
        <v>4088</v>
      </c>
      <c r="E1751" s="55" t="s">
        <v>102</v>
      </c>
      <c r="F1751" s="55" t="s">
        <v>4088</v>
      </c>
      <c r="G1751" s="55" t="s">
        <v>132</v>
      </c>
      <c r="H1751" s="55" t="s">
        <v>682</v>
      </c>
      <c r="I1751" s="55">
        <v>115920</v>
      </c>
      <c r="J1751" s="55" t="s">
        <v>7726</v>
      </c>
      <c r="K1751" s="54" t="s">
        <v>4761</v>
      </c>
      <c r="L1751" s="55" t="s">
        <v>122</v>
      </c>
      <c r="M1751" s="55" t="s">
        <v>372</v>
      </c>
      <c r="N1751" s="55" t="s">
        <v>38</v>
      </c>
      <c r="O1751" s="55" t="s">
        <v>39</v>
      </c>
      <c r="P1751" s="55" t="s">
        <v>40</v>
      </c>
      <c r="Q1751" s="55" t="s">
        <v>41</v>
      </c>
      <c r="R1751" s="55" t="s">
        <v>74</v>
      </c>
      <c r="S1751" s="55" t="s">
        <v>7740</v>
      </c>
      <c r="T1751" s="55"/>
      <c r="U1751" s="55" t="s">
        <v>4133</v>
      </c>
      <c r="V1751" s="55" t="s">
        <v>74</v>
      </c>
      <c r="W1751" s="55" t="s">
        <v>4134</v>
      </c>
      <c r="X1751" s="55" t="s">
        <v>6246</v>
      </c>
      <c r="Y1751" s="55" t="s">
        <v>6245</v>
      </c>
      <c r="Z1751" s="55" t="s">
        <v>7655</v>
      </c>
      <c r="AA1751" s="55" t="s">
        <v>6246</v>
      </c>
      <c r="AB1751" s="55" t="s">
        <v>44</v>
      </c>
      <c r="AC1751" s="55">
        <v>15487</v>
      </c>
      <c r="AD1751" s="55" t="s">
        <v>4134</v>
      </c>
      <c r="AE1751" s="55" t="s">
        <v>46</v>
      </c>
      <c r="AF1751" s="55" t="s">
        <v>47</v>
      </c>
      <c r="AG1751" s="55">
        <v>10</v>
      </c>
      <c r="AH1751" s="55" t="s">
        <v>47</v>
      </c>
      <c r="AI1751" s="55" t="s">
        <v>7746</v>
      </c>
      <c r="AJ1751" s="44" t="s">
        <v>90</v>
      </c>
      <c r="AK1751" s="45">
        <v>42908</v>
      </c>
      <c r="AL1751" s="46">
        <f t="shared" ca="1" si="110"/>
        <v>6.3397260273972602</v>
      </c>
      <c r="AM1751" s="46" t="s">
        <v>7682</v>
      </c>
      <c r="AN1751" s="44" t="s">
        <v>554</v>
      </c>
      <c r="AO1751" s="50" t="s">
        <v>609</v>
      </c>
      <c r="AP1751" s="44" t="s">
        <v>90</v>
      </c>
      <c r="AQ1751" s="50" t="str">
        <f t="shared" si="111"/>
        <v>Sat</v>
      </c>
      <c r="AR1751" s="47"/>
      <c r="AS1751" s="57"/>
      <c r="AT1751" s="50" t="str">
        <f t="shared" si="108"/>
        <v>Apr</v>
      </c>
      <c r="AU1751" s="50" t="str">
        <f t="shared" si="109"/>
        <v>2023</v>
      </c>
      <c r="AV1751" s="58">
        <f>Table13[[#This Row],[End Time]]-Table13[[#This Row],[Start Time]]</f>
        <v>6.9444444444444198E-3</v>
      </c>
      <c r="AY1751" s="23"/>
      <c r="AZ1751" s="23"/>
    </row>
    <row r="1752" spans="1:52" ht="12.6" customHeight="1" x14ac:dyDescent="0.25">
      <c r="A1752" s="55" t="s">
        <v>7722</v>
      </c>
      <c r="B1752" s="56">
        <v>45040</v>
      </c>
      <c r="C1752" s="56">
        <v>45040</v>
      </c>
      <c r="D1752" s="55" t="s">
        <v>3916</v>
      </c>
      <c r="E1752" s="55" t="s">
        <v>62</v>
      </c>
      <c r="F1752" s="55" t="s">
        <v>3916</v>
      </c>
      <c r="G1752" s="55" t="s">
        <v>63</v>
      </c>
      <c r="H1752" s="55" t="s">
        <v>682</v>
      </c>
      <c r="I1752" s="55">
        <v>115922</v>
      </c>
      <c r="J1752" s="55" t="s">
        <v>7736</v>
      </c>
      <c r="K1752" s="54" t="s">
        <v>5857</v>
      </c>
      <c r="L1752" s="55" t="s">
        <v>36</v>
      </c>
      <c r="M1752" s="55" t="s">
        <v>421</v>
      </c>
      <c r="N1752" s="55" t="s">
        <v>38</v>
      </c>
      <c r="O1752" s="55" t="s">
        <v>39</v>
      </c>
      <c r="P1752" s="55" t="s">
        <v>40</v>
      </c>
      <c r="Q1752" s="55" t="s">
        <v>41</v>
      </c>
      <c r="R1752" s="55" t="s">
        <v>74</v>
      </c>
      <c r="S1752" s="55" t="s">
        <v>7741</v>
      </c>
      <c r="T1752" s="55">
        <v>1545</v>
      </c>
      <c r="U1752" s="55" t="s">
        <v>4135</v>
      </c>
      <c r="V1752" s="55" t="s">
        <v>4136</v>
      </c>
      <c r="W1752" s="55" t="s">
        <v>4136</v>
      </c>
      <c r="X1752" s="54" t="s">
        <v>7670</v>
      </c>
      <c r="Y1752" s="55" t="s">
        <v>5134</v>
      </c>
      <c r="Z1752" s="55">
        <v>3436</v>
      </c>
      <c r="AA1752" s="54" t="s">
        <v>7670</v>
      </c>
      <c r="AB1752" s="55" t="s">
        <v>45</v>
      </c>
      <c r="AC1752" s="55">
        <v>15489</v>
      </c>
      <c r="AD1752" s="55" t="s">
        <v>4136</v>
      </c>
      <c r="AE1752" s="55" t="s">
        <v>46</v>
      </c>
      <c r="AF1752" s="55" t="s">
        <v>47</v>
      </c>
      <c r="AG1752" s="55">
        <v>120</v>
      </c>
      <c r="AH1752" s="55" t="s">
        <v>47</v>
      </c>
      <c r="AI1752" s="55" t="s">
        <v>7745</v>
      </c>
      <c r="AJ1752" s="44" t="s">
        <v>60</v>
      </c>
      <c r="AK1752" s="45">
        <v>42322</v>
      </c>
      <c r="AL1752" s="46">
        <f t="shared" ca="1" si="110"/>
        <v>7.9452054794520546</v>
      </c>
      <c r="AM1752" s="49" t="s">
        <v>7684</v>
      </c>
      <c r="AN1752" s="44" t="s">
        <v>554</v>
      </c>
      <c r="AO1752" s="50" t="s">
        <v>609</v>
      </c>
      <c r="AP1752" s="44" t="s">
        <v>60</v>
      </c>
      <c r="AQ1752" s="50" t="str">
        <f t="shared" si="111"/>
        <v>Mon</v>
      </c>
      <c r="AR1752" s="47"/>
      <c r="AS1752" s="57"/>
      <c r="AT1752" s="50" t="str">
        <f t="shared" si="108"/>
        <v>Apr</v>
      </c>
      <c r="AU1752" s="50" t="str">
        <f t="shared" si="109"/>
        <v>2023</v>
      </c>
      <c r="AV1752" s="58">
        <f>Table13[[#This Row],[End Time]]-Table13[[#This Row],[Start Time]]</f>
        <v>8.333333333333337E-2</v>
      </c>
      <c r="AY1752" s="23"/>
      <c r="AZ1752" s="23"/>
    </row>
    <row r="1753" spans="1:52" ht="12.6" customHeight="1" x14ac:dyDescent="0.25">
      <c r="A1753" s="55" t="s">
        <v>7722</v>
      </c>
      <c r="B1753" s="56">
        <v>45034</v>
      </c>
      <c r="C1753" s="56">
        <v>45040</v>
      </c>
      <c r="D1753" s="55" t="s">
        <v>3939</v>
      </c>
      <c r="E1753" s="55" t="s">
        <v>34</v>
      </c>
      <c r="F1753" s="55" t="s">
        <v>3939</v>
      </c>
      <c r="G1753" s="55" t="s">
        <v>89</v>
      </c>
      <c r="H1753" s="55" t="s">
        <v>682</v>
      </c>
      <c r="I1753" s="55">
        <v>115925</v>
      </c>
      <c r="J1753" s="55" t="s">
        <v>7736</v>
      </c>
      <c r="K1753" s="54" t="s">
        <v>5857</v>
      </c>
      <c r="L1753" s="55" t="s">
        <v>36</v>
      </c>
      <c r="M1753" s="55" t="s">
        <v>425</v>
      </c>
      <c r="N1753" s="55" t="s">
        <v>38</v>
      </c>
      <c r="O1753" s="55" t="s">
        <v>39</v>
      </c>
      <c r="P1753" s="55" t="s">
        <v>40</v>
      </c>
      <c r="Q1753" s="55" t="s">
        <v>41</v>
      </c>
      <c r="R1753" s="55" t="s">
        <v>100</v>
      </c>
      <c r="S1753" s="55" t="s">
        <v>7741</v>
      </c>
      <c r="T1753" s="55">
        <v>1532</v>
      </c>
      <c r="U1753" s="55" t="s">
        <v>4137</v>
      </c>
      <c r="V1753" s="55" t="s">
        <v>4138</v>
      </c>
      <c r="W1753" s="55" t="s">
        <v>4138</v>
      </c>
      <c r="X1753" s="54" t="s">
        <v>5819</v>
      </c>
      <c r="Y1753" s="55" t="s">
        <v>6355</v>
      </c>
      <c r="Z1753" s="55">
        <v>3136</v>
      </c>
      <c r="AA1753" s="54" t="s">
        <v>5819</v>
      </c>
      <c r="AB1753" s="55" t="s">
        <v>45</v>
      </c>
      <c r="AC1753" s="55">
        <v>15500</v>
      </c>
      <c r="AD1753" s="55" t="s">
        <v>4138</v>
      </c>
      <c r="AE1753" s="55" t="s">
        <v>46</v>
      </c>
      <c r="AF1753" s="55" t="s">
        <v>47</v>
      </c>
      <c r="AG1753" s="55">
        <v>60</v>
      </c>
      <c r="AH1753" s="55" t="s">
        <v>47</v>
      </c>
      <c r="AI1753" s="55" t="s">
        <v>7745</v>
      </c>
      <c r="AJ1753" s="44" t="s">
        <v>60</v>
      </c>
      <c r="AK1753" s="45" t="s">
        <v>574</v>
      </c>
      <c r="AL1753" s="46"/>
      <c r="AM1753" s="46"/>
      <c r="AN1753" s="44" t="s">
        <v>554</v>
      </c>
      <c r="AO1753" s="50" t="s">
        <v>609</v>
      </c>
      <c r="AP1753" s="44" t="s">
        <v>60</v>
      </c>
      <c r="AQ1753" s="50" t="str">
        <f t="shared" si="111"/>
        <v>Tue</v>
      </c>
      <c r="AR1753" s="47"/>
      <c r="AS1753" s="57"/>
      <c r="AT1753" s="50" t="str">
        <f t="shared" si="108"/>
        <v>Apr</v>
      </c>
      <c r="AU1753" s="50" t="str">
        <f t="shared" si="109"/>
        <v>2023</v>
      </c>
      <c r="AV1753" s="58">
        <f>Table13[[#This Row],[End Time]]-Table13[[#This Row],[Start Time]]</f>
        <v>4.166666666666663E-2</v>
      </c>
      <c r="AY1753" s="23"/>
      <c r="AZ1753" s="23"/>
    </row>
    <row r="1754" spans="1:52" ht="12.6" customHeight="1" x14ac:dyDescent="0.25">
      <c r="A1754" s="55" t="s">
        <v>7722</v>
      </c>
      <c r="B1754" s="56">
        <v>45034</v>
      </c>
      <c r="C1754" s="56">
        <v>45040</v>
      </c>
      <c r="D1754" s="55" t="s">
        <v>3939</v>
      </c>
      <c r="E1754" s="55" t="s">
        <v>34</v>
      </c>
      <c r="F1754" s="55" t="s">
        <v>3939</v>
      </c>
      <c r="G1754" s="55" t="s">
        <v>89</v>
      </c>
      <c r="H1754" s="55" t="s">
        <v>682</v>
      </c>
      <c r="I1754" s="55">
        <v>115926</v>
      </c>
      <c r="J1754" s="55" t="s">
        <v>7736</v>
      </c>
      <c r="K1754" s="55" t="s">
        <v>5857</v>
      </c>
      <c r="L1754" s="55"/>
      <c r="M1754" s="55" t="s">
        <v>425</v>
      </c>
      <c r="N1754" s="55" t="s">
        <v>38</v>
      </c>
      <c r="O1754" s="55" t="s">
        <v>39</v>
      </c>
      <c r="P1754" s="55" t="s">
        <v>40</v>
      </c>
      <c r="Q1754" s="55" t="s">
        <v>41</v>
      </c>
      <c r="R1754" s="55" t="s">
        <v>100</v>
      </c>
      <c r="S1754" s="55" t="s">
        <v>7741</v>
      </c>
      <c r="T1754" s="55"/>
      <c r="U1754" s="55" t="s">
        <v>4139</v>
      </c>
      <c r="V1754" s="55" t="s">
        <v>4140</v>
      </c>
      <c r="W1754" s="55" t="s">
        <v>4140</v>
      </c>
      <c r="X1754" s="54" t="s">
        <v>7670</v>
      </c>
      <c r="Y1754" s="55" t="s">
        <v>5134</v>
      </c>
      <c r="Z1754" s="55">
        <v>3436</v>
      </c>
      <c r="AA1754" s="54" t="s">
        <v>7670</v>
      </c>
      <c r="AB1754" s="55"/>
      <c r="AC1754" s="55">
        <v>15499</v>
      </c>
      <c r="AD1754" s="55" t="s">
        <v>4140</v>
      </c>
      <c r="AE1754" s="55" t="s">
        <v>46</v>
      </c>
      <c r="AF1754" s="55" t="s">
        <v>47</v>
      </c>
      <c r="AG1754" s="55">
        <v>60</v>
      </c>
      <c r="AH1754" s="55" t="s">
        <v>47</v>
      </c>
      <c r="AI1754" s="55" t="s">
        <v>7745</v>
      </c>
      <c r="AJ1754" s="44" t="s">
        <v>60</v>
      </c>
      <c r="AK1754" s="45">
        <v>43792</v>
      </c>
      <c r="AL1754" s="46">
        <f t="shared" ca="1" si="110"/>
        <v>3.9178082191780823</v>
      </c>
      <c r="AM1754" s="46" t="s">
        <v>7680</v>
      </c>
      <c r="AN1754" s="44" t="s">
        <v>554</v>
      </c>
      <c r="AO1754" s="50" t="s">
        <v>609</v>
      </c>
      <c r="AP1754" s="44" t="s">
        <v>60</v>
      </c>
      <c r="AQ1754" s="50" t="str">
        <f t="shared" si="111"/>
        <v>Tue</v>
      </c>
      <c r="AR1754" s="47"/>
      <c r="AS1754" s="57"/>
      <c r="AT1754" s="50" t="str">
        <f t="shared" si="108"/>
        <v>Apr</v>
      </c>
      <c r="AU1754" s="50" t="str">
        <f t="shared" si="109"/>
        <v>2023</v>
      </c>
      <c r="AV1754" s="58">
        <f>Table13[[#This Row],[End Time]]-Table13[[#This Row],[Start Time]]</f>
        <v>4.166666666666663E-2</v>
      </c>
      <c r="AY1754" s="23"/>
      <c r="AZ1754" s="23"/>
    </row>
    <row r="1755" spans="1:52" ht="12.6" customHeight="1" x14ac:dyDescent="0.25">
      <c r="A1755" s="55" t="s">
        <v>7721</v>
      </c>
      <c r="B1755" s="56">
        <v>45040</v>
      </c>
      <c r="C1755" s="56">
        <v>45040</v>
      </c>
      <c r="D1755" s="55" t="s">
        <v>4103</v>
      </c>
      <c r="E1755" s="55" t="s">
        <v>111</v>
      </c>
      <c r="F1755" s="55" t="s">
        <v>4103</v>
      </c>
      <c r="G1755" s="55" t="s">
        <v>152</v>
      </c>
      <c r="H1755" s="55" t="s">
        <v>367</v>
      </c>
      <c r="I1755" s="55">
        <v>115928</v>
      </c>
      <c r="J1755" s="55" t="s">
        <v>7736</v>
      </c>
      <c r="K1755" s="54" t="s">
        <v>5891</v>
      </c>
      <c r="L1755" s="55" t="s">
        <v>36</v>
      </c>
      <c r="M1755" s="55" t="s">
        <v>372</v>
      </c>
      <c r="N1755" s="55" t="s">
        <v>38</v>
      </c>
      <c r="O1755" s="55" t="s">
        <v>39</v>
      </c>
      <c r="P1755" s="55" t="s">
        <v>40</v>
      </c>
      <c r="Q1755" s="55" t="s">
        <v>41</v>
      </c>
      <c r="R1755" s="55" t="s">
        <v>133</v>
      </c>
      <c r="S1755" s="55" t="s">
        <v>7737</v>
      </c>
      <c r="T1755" s="55">
        <v>1605</v>
      </c>
      <c r="U1755" s="55" t="s">
        <v>4141</v>
      </c>
      <c r="V1755" s="55" t="s">
        <v>4142</v>
      </c>
      <c r="W1755" s="55" t="s">
        <v>44</v>
      </c>
      <c r="X1755" s="54" t="s">
        <v>2510</v>
      </c>
      <c r="Y1755" s="55" t="s">
        <v>5448</v>
      </c>
      <c r="Z1755" s="55">
        <v>3126</v>
      </c>
      <c r="AA1755" s="54" t="s">
        <v>2510</v>
      </c>
      <c r="AB1755" s="55" t="s">
        <v>45</v>
      </c>
      <c r="AC1755" s="55">
        <v>15526</v>
      </c>
      <c r="AD1755" s="55" t="s">
        <v>44</v>
      </c>
      <c r="AE1755" s="55" t="s">
        <v>46</v>
      </c>
      <c r="AF1755" s="55" t="s">
        <v>47</v>
      </c>
      <c r="AG1755" s="55">
        <v>60</v>
      </c>
      <c r="AH1755" s="55" t="s">
        <v>47</v>
      </c>
      <c r="AI1755" s="55" t="s">
        <v>7744</v>
      </c>
      <c r="AJ1755" s="48" t="s">
        <v>7673</v>
      </c>
      <c r="AK1755" s="45">
        <v>40620</v>
      </c>
      <c r="AL1755" s="46">
        <f t="shared" ca="1" si="110"/>
        <v>12.608219178082193</v>
      </c>
      <c r="AM1755" s="46" t="s">
        <v>7688</v>
      </c>
      <c r="AN1755" s="44" t="s">
        <v>554</v>
      </c>
      <c r="AO1755" s="50" t="s">
        <v>609</v>
      </c>
      <c r="AP1755" s="50" t="s">
        <v>4760</v>
      </c>
      <c r="AQ1755" s="50" t="str">
        <f t="shared" si="111"/>
        <v>Mon</v>
      </c>
      <c r="AR1755" s="47"/>
      <c r="AS1755" s="57"/>
      <c r="AT1755" s="50" t="str">
        <f t="shared" si="108"/>
        <v>Apr</v>
      </c>
      <c r="AU1755" s="50" t="str">
        <f t="shared" si="109"/>
        <v>2023</v>
      </c>
      <c r="AV1755" s="58">
        <f>Table13[[#This Row],[End Time]]-Table13[[#This Row],[Start Time]]</f>
        <v>4.1666666666666741E-2</v>
      </c>
      <c r="AY1755" s="23"/>
      <c r="AZ1755" s="23"/>
    </row>
    <row r="1756" spans="1:52" ht="12.6" customHeight="1" x14ac:dyDescent="0.25">
      <c r="A1756" s="55" t="s">
        <v>7721</v>
      </c>
      <c r="B1756" s="56">
        <v>45040</v>
      </c>
      <c r="C1756" s="56">
        <v>45040</v>
      </c>
      <c r="D1756" s="55" t="s">
        <v>4103</v>
      </c>
      <c r="E1756" s="55" t="s">
        <v>53</v>
      </c>
      <c r="F1756" s="55" t="s">
        <v>4103</v>
      </c>
      <c r="G1756" s="55" t="s">
        <v>216</v>
      </c>
      <c r="H1756" s="55" t="s">
        <v>682</v>
      </c>
      <c r="I1756" s="55">
        <v>115929</v>
      </c>
      <c r="J1756" s="55" t="s">
        <v>7736</v>
      </c>
      <c r="K1756" s="55" t="s">
        <v>7702</v>
      </c>
      <c r="L1756" s="55" t="s">
        <v>36</v>
      </c>
      <c r="M1756" s="55" t="s">
        <v>372</v>
      </c>
      <c r="N1756" s="55" t="s">
        <v>38</v>
      </c>
      <c r="O1756" s="55" t="s">
        <v>39</v>
      </c>
      <c r="P1756" s="55" t="s">
        <v>40</v>
      </c>
      <c r="Q1756" s="55" t="s">
        <v>41</v>
      </c>
      <c r="R1756" s="55" t="s">
        <v>133</v>
      </c>
      <c r="S1756" s="55" t="s">
        <v>7742</v>
      </c>
      <c r="T1756" s="55"/>
      <c r="U1756" s="55" t="s">
        <v>4143</v>
      </c>
      <c r="V1756" s="55" t="s">
        <v>4144</v>
      </c>
      <c r="W1756" s="55" t="s">
        <v>4144</v>
      </c>
      <c r="X1756" s="55" t="s">
        <v>7717</v>
      </c>
      <c r="Y1756" s="55" t="s">
        <v>7700</v>
      </c>
      <c r="Z1756" s="55">
        <v>9401</v>
      </c>
      <c r="AA1756" s="55" t="s">
        <v>7717</v>
      </c>
      <c r="AB1756" s="55" t="s">
        <v>45</v>
      </c>
      <c r="AC1756" s="55">
        <v>15592</v>
      </c>
      <c r="AD1756" s="55" t="s">
        <v>4144</v>
      </c>
      <c r="AE1756" s="55" t="s">
        <v>46</v>
      </c>
      <c r="AF1756" s="55" t="s">
        <v>47</v>
      </c>
      <c r="AG1756" s="55">
        <v>45</v>
      </c>
      <c r="AH1756" s="55" t="s">
        <v>47</v>
      </c>
      <c r="AI1756" s="55" t="s">
        <v>7744</v>
      </c>
      <c r="AJ1756" s="48" t="s">
        <v>566</v>
      </c>
      <c r="AK1756" s="45">
        <v>40620</v>
      </c>
      <c r="AL1756" s="46">
        <f t="shared" ca="1" si="110"/>
        <v>12.608219178082193</v>
      </c>
      <c r="AM1756" s="46" t="s">
        <v>7688</v>
      </c>
      <c r="AN1756" s="44" t="s">
        <v>554</v>
      </c>
      <c r="AO1756" s="50" t="s">
        <v>609</v>
      </c>
      <c r="AP1756" s="50" t="s">
        <v>4760</v>
      </c>
      <c r="AQ1756" s="50" t="str">
        <f t="shared" si="111"/>
        <v>Mon</v>
      </c>
      <c r="AR1756" s="47"/>
      <c r="AS1756" s="57"/>
      <c r="AT1756" s="50" t="str">
        <f t="shared" si="108"/>
        <v>Apr</v>
      </c>
      <c r="AU1756" s="50" t="str">
        <f t="shared" si="109"/>
        <v>2023</v>
      </c>
      <c r="AV1756" s="58">
        <f>Table13[[#This Row],[End Time]]-Table13[[#This Row],[Start Time]]</f>
        <v>3.125E-2</v>
      </c>
      <c r="AY1756" s="23"/>
      <c r="AZ1756" s="23"/>
    </row>
    <row r="1757" spans="1:52" ht="12.6" customHeight="1" x14ac:dyDescent="0.25">
      <c r="A1757" s="55" t="s">
        <v>7721</v>
      </c>
      <c r="B1757" s="56">
        <v>45040</v>
      </c>
      <c r="C1757" s="56">
        <v>45040</v>
      </c>
      <c r="D1757" s="55" t="s">
        <v>3525</v>
      </c>
      <c r="E1757" s="55" t="s">
        <v>79</v>
      </c>
      <c r="F1757" s="55" t="s">
        <v>3525</v>
      </c>
      <c r="G1757" s="55" t="s">
        <v>99</v>
      </c>
      <c r="H1757" s="55" t="s">
        <v>682</v>
      </c>
      <c r="I1757" s="55">
        <v>115932</v>
      </c>
      <c r="J1757" s="55" t="s">
        <v>7732</v>
      </c>
      <c r="K1757" s="54" t="s">
        <v>5774</v>
      </c>
      <c r="L1757" s="55" t="s">
        <v>70</v>
      </c>
      <c r="M1757" s="55" t="s">
        <v>372</v>
      </c>
      <c r="N1757" s="55" t="s">
        <v>38</v>
      </c>
      <c r="O1757" s="55" t="s">
        <v>39</v>
      </c>
      <c r="P1757" s="55" t="s">
        <v>40</v>
      </c>
      <c r="Q1757" s="55" t="s">
        <v>41</v>
      </c>
      <c r="R1757" s="55" t="s">
        <v>398</v>
      </c>
      <c r="S1757" s="55" t="s">
        <v>7742</v>
      </c>
      <c r="T1757" s="55">
        <v>3161</v>
      </c>
      <c r="U1757" s="55" t="s">
        <v>4145</v>
      </c>
      <c r="V1757" s="55" t="s">
        <v>4146</v>
      </c>
      <c r="W1757" s="55" t="s">
        <v>4146</v>
      </c>
      <c r="X1757" s="54">
        <v>6634</v>
      </c>
      <c r="Y1757" s="55" t="s">
        <v>342</v>
      </c>
      <c r="Z1757" s="55" t="s">
        <v>7655</v>
      </c>
      <c r="AA1757" s="54">
        <v>6634</v>
      </c>
      <c r="AB1757" s="55" t="s">
        <v>72</v>
      </c>
      <c r="AC1757" s="55">
        <v>15594</v>
      </c>
      <c r="AD1757" s="55" t="s">
        <v>4146</v>
      </c>
      <c r="AE1757" s="55" t="s">
        <v>46</v>
      </c>
      <c r="AF1757" s="55" t="s">
        <v>47</v>
      </c>
      <c r="AG1757" s="55">
        <v>60</v>
      </c>
      <c r="AH1757" s="55" t="s">
        <v>47</v>
      </c>
      <c r="AI1757" s="55" t="s">
        <v>7744</v>
      </c>
      <c r="AJ1757" s="48" t="s">
        <v>566</v>
      </c>
      <c r="AK1757" s="45">
        <v>40653</v>
      </c>
      <c r="AL1757" s="46">
        <f t="shared" ca="1" si="110"/>
        <v>12.517808219178082</v>
      </c>
      <c r="AM1757" s="46" t="s">
        <v>7688</v>
      </c>
      <c r="AN1757" s="44" t="s">
        <v>554</v>
      </c>
      <c r="AO1757" s="50" t="s">
        <v>609</v>
      </c>
      <c r="AP1757" s="50" t="s">
        <v>4760</v>
      </c>
      <c r="AQ1757" s="50" t="str">
        <f t="shared" si="111"/>
        <v>Tue</v>
      </c>
      <c r="AR1757" s="47"/>
      <c r="AS1757" s="57"/>
      <c r="AT1757" s="50" t="str">
        <f t="shared" si="108"/>
        <v>Apr</v>
      </c>
      <c r="AU1757" s="50" t="str">
        <f t="shared" si="109"/>
        <v>2023</v>
      </c>
      <c r="AV1757" s="58">
        <f>Table13[[#This Row],[End Time]]-Table13[[#This Row],[Start Time]]</f>
        <v>4.1666666666666685E-2</v>
      </c>
      <c r="AY1757" s="23"/>
      <c r="AZ1757" s="23"/>
    </row>
    <row r="1758" spans="1:52" ht="12.6" customHeight="1" x14ac:dyDescent="0.25">
      <c r="A1758" s="55" t="s">
        <v>7721</v>
      </c>
      <c r="B1758" s="56">
        <v>45040</v>
      </c>
      <c r="C1758" s="56">
        <v>45040</v>
      </c>
      <c r="D1758" s="55" t="s">
        <v>4764</v>
      </c>
      <c r="E1758" s="55" t="s">
        <v>4765</v>
      </c>
      <c r="F1758" s="55" t="s">
        <v>4766</v>
      </c>
      <c r="G1758" s="55" t="s">
        <v>4767</v>
      </c>
      <c r="H1758" s="55" t="s">
        <v>682</v>
      </c>
      <c r="I1758" s="55">
        <v>115933</v>
      </c>
      <c r="J1758" s="55" t="s">
        <v>7736</v>
      </c>
      <c r="K1758" s="54" t="s">
        <v>5907</v>
      </c>
      <c r="L1758" s="55" t="s">
        <v>36</v>
      </c>
      <c r="M1758" s="55" t="s">
        <v>4762</v>
      </c>
      <c r="N1758" s="55" t="s">
        <v>302</v>
      </c>
      <c r="O1758" s="55" t="s">
        <v>39</v>
      </c>
      <c r="P1758" s="55" t="s">
        <v>40</v>
      </c>
      <c r="Q1758" s="55" t="s">
        <v>41</v>
      </c>
      <c r="R1758" s="55" t="s">
        <v>324</v>
      </c>
      <c r="S1758" s="55" t="s">
        <v>7743</v>
      </c>
      <c r="T1758" s="55">
        <v>1827</v>
      </c>
      <c r="U1758" s="55" t="s">
        <v>4147</v>
      </c>
      <c r="V1758" s="55"/>
      <c r="W1758" s="55"/>
      <c r="X1758" s="54" t="s">
        <v>7670</v>
      </c>
      <c r="Y1758" s="55" t="s">
        <v>5142</v>
      </c>
      <c r="Z1758" s="55">
        <v>3303</v>
      </c>
      <c r="AA1758" s="54" t="s">
        <v>7670</v>
      </c>
      <c r="AB1758" s="55" t="s">
        <v>45</v>
      </c>
      <c r="AC1758" s="55"/>
      <c r="AD1758" s="55"/>
      <c r="AE1758" s="55"/>
      <c r="AF1758" s="55"/>
      <c r="AG1758" s="55"/>
      <c r="AH1758" s="55" t="s">
        <v>75</v>
      </c>
      <c r="AI1758" s="55" t="s">
        <v>7744</v>
      </c>
      <c r="AJ1758" s="48" t="s">
        <v>567</v>
      </c>
      <c r="AK1758" s="45">
        <v>43747</v>
      </c>
      <c r="AL1758" s="46">
        <f t="shared" ca="1" si="110"/>
        <v>4.0410958904109586</v>
      </c>
      <c r="AM1758" s="46" t="s">
        <v>7680</v>
      </c>
      <c r="AN1758" s="44" t="s">
        <v>554</v>
      </c>
      <c r="AO1758" s="50"/>
      <c r="AP1758" s="50" t="s">
        <v>4760</v>
      </c>
      <c r="AQ1758" s="50" t="str">
        <f t="shared" si="111"/>
        <v>Start Date missing</v>
      </c>
      <c r="AR1758" s="47"/>
      <c r="AS1758" s="57"/>
      <c r="AT1758" s="50" t="str">
        <f t="shared" si="108"/>
        <v>Start Date missing</v>
      </c>
      <c r="AU1758" s="50" t="str">
        <f t="shared" si="109"/>
        <v>Start Date missing</v>
      </c>
      <c r="AV1758" s="58"/>
      <c r="AY1758" s="23"/>
      <c r="AZ1758" s="23"/>
    </row>
    <row r="1759" spans="1:52" ht="12.6" customHeight="1" x14ac:dyDescent="0.25">
      <c r="A1759" s="55" t="s">
        <v>7721</v>
      </c>
      <c r="B1759" s="56">
        <v>45040</v>
      </c>
      <c r="C1759" s="56">
        <v>45040</v>
      </c>
      <c r="D1759" s="55" t="s">
        <v>4764</v>
      </c>
      <c r="E1759" s="55" t="s">
        <v>4765</v>
      </c>
      <c r="F1759" s="55" t="s">
        <v>4766</v>
      </c>
      <c r="G1759" s="55" t="s">
        <v>4767</v>
      </c>
      <c r="H1759" s="55" t="s">
        <v>682</v>
      </c>
      <c r="I1759" s="55">
        <v>115934</v>
      </c>
      <c r="J1759" s="55" t="s">
        <v>7736</v>
      </c>
      <c r="K1759" s="54" t="s">
        <v>5916</v>
      </c>
      <c r="L1759" s="55" t="s">
        <v>36</v>
      </c>
      <c r="M1759" s="55" t="s">
        <v>372</v>
      </c>
      <c r="N1759" s="55" t="s">
        <v>38</v>
      </c>
      <c r="O1759" s="55" t="s">
        <v>39</v>
      </c>
      <c r="P1759" s="55" t="s">
        <v>40</v>
      </c>
      <c r="Q1759" s="55" t="s">
        <v>41</v>
      </c>
      <c r="R1759" s="55" t="s">
        <v>133</v>
      </c>
      <c r="S1759" s="55" t="s">
        <v>7737</v>
      </c>
      <c r="T1759" s="55">
        <v>1547</v>
      </c>
      <c r="U1759" s="55" t="s">
        <v>4148</v>
      </c>
      <c r="V1759" s="55"/>
      <c r="W1759" s="55"/>
      <c r="X1759" s="54" t="s">
        <v>2510</v>
      </c>
      <c r="Y1759" s="55" t="s">
        <v>4894</v>
      </c>
      <c r="Z1759" s="55">
        <v>4316</v>
      </c>
      <c r="AA1759" s="54" t="s">
        <v>2510</v>
      </c>
      <c r="AB1759" s="55" t="s">
        <v>45</v>
      </c>
      <c r="AC1759" s="55"/>
      <c r="AD1759" s="55"/>
      <c r="AE1759" s="55"/>
      <c r="AF1759" s="55"/>
      <c r="AG1759" s="55"/>
      <c r="AH1759" s="55" t="s">
        <v>75</v>
      </c>
      <c r="AI1759" s="55" t="s">
        <v>7744</v>
      </c>
      <c r="AJ1759" s="48" t="s">
        <v>7673</v>
      </c>
      <c r="AK1759" s="45">
        <v>40276</v>
      </c>
      <c r="AL1759" s="46">
        <f t="shared" ca="1" si="110"/>
        <v>13.550684931506849</v>
      </c>
      <c r="AM1759" s="46" t="s">
        <v>7689</v>
      </c>
      <c r="AN1759" s="44" t="s">
        <v>554</v>
      </c>
      <c r="AO1759" s="50"/>
      <c r="AP1759" s="50" t="s">
        <v>4760</v>
      </c>
      <c r="AQ1759" s="50" t="str">
        <f t="shared" si="111"/>
        <v>Start Date missing</v>
      </c>
      <c r="AR1759" s="47"/>
      <c r="AS1759" s="57"/>
      <c r="AT1759" s="50" t="str">
        <f t="shared" si="108"/>
        <v>Start Date missing</v>
      </c>
      <c r="AU1759" s="50" t="str">
        <f t="shared" si="109"/>
        <v>Start Date missing</v>
      </c>
      <c r="AV1759" s="58"/>
      <c r="AY1759" s="23"/>
      <c r="AZ1759" s="23"/>
    </row>
    <row r="1760" spans="1:52" ht="12.6" customHeight="1" x14ac:dyDescent="0.25">
      <c r="A1760" s="55" t="s">
        <v>7721</v>
      </c>
      <c r="B1760" s="56">
        <v>45040</v>
      </c>
      <c r="C1760" s="56">
        <v>45040</v>
      </c>
      <c r="D1760" s="55" t="s">
        <v>3525</v>
      </c>
      <c r="E1760" s="55" t="s">
        <v>56</v>
      </c>
      <c r="F1760" s="55" t="s">
        <v>3525</v>
      </c>
      <c r="G1760" s="55" t="s">
        <v>195</v>
      </c>
      <c r="H1760" s="55" t="s">
        <v>682</v>
      </c>
      <c r="I1760" s="55">
        <v>115935</v>
      </c>
      <c r="J1760" s="55" t="s">
        <v>7736</v>
      </c>
      <c r="K1760" s="55" t="s">
        <v>7702</v>
      </c>
      <c r="L1760" s="55" t="s">
        <v>36</v>
      </c>
      <c r="M1760" s="55" t="s">
        <v>372</v>
      </c>
      <c r="N1760" s="55" t="s">
        <v>38</v>
      </c>
      <c r="O1760" s="55" t="s">
        <v>39</v>
      </c>
      <c r="P1760" s="55" t="s">
        <v>40</v>
      </c>
      <c r="Q1760" s="55" t="s">
        <v>41</v>
      </c>
      <c r="R1760" s="55" t="s">
        <v>324</v>
      </c>
      <c r="S1760" s="55" t="s">
        <v>7738</v>
      </c>
      <c r="T1760" s="55">
        <v>1688</v>
      </c>
      <c r="U1760" s="55" t="s">
        <v>4149</v>
      </c>
      <c r="V1760" s="55" t="s">
        <v>208</v>
      </c>
      <c r="W1760" s="55" t="s">
        <v>113</v>
      </c>
      <c r="X1760" s="55" t="s">
        <v>7559</v>
      </c>
      <c r="Y1760" s="55" t="s">
        <v>5052</v>
      </c>
      <c r="Z1760" s="55">
        <v>8701</v>
      </c>
      <c r="AA1760" s="55" t="s">
        <v>7559</v>
      </c>
      <c r="AB1760" s="55" t="s">
        <v>45</v>
      </c>
      <c r="AC1760" s="55">
        <v>15531</v>
      </c>
      <c r="AD1760" s="55" t="s">
        <v>113</v>
      </c>
      <c r="AE1760" s="55" t="s">
        <v>46</v>
      </c>
      <c r="AF1760" s="55" t="s">
        <v>47</v>
      </c>
      <c r="AG1760" s="55">
        <v>60</v>
      </c>
      <c r="AH1760" s="55" t="s">
        <v>47</v>
      </c>
      <c r="AI1760" s="55" t="s">
        <v>7744</v>
      </c>
      <c r="AJ1760" s="44" t="s">
        <v>7677</v>
      </c>
      <c r="AK1760" s="45">
        <v>42805</v>
      </c>
      <c r="AL1760" s="46">
        <f t="shared" ca="1" si="110"/>
        <v>6.6219178082191785</v>
      </c>
      <c r="AM1760" s="46" t="s">
        <v>7682</v>
      </c>
      <c r="AN1760" s="44" t="s">
        <v>554</v>
      </c>
      <c r="AO1760" s="50" t="s">
        <v>609</v>
      </c>
      <c r="AP1760" s="50" t="s">
        <v>4760</v>
      </c>
      <c r="AQ1760" s="50" t="str">
        <f t="shared" si="111"/>
        <v>Tue</v>
      </c>
      <c r="AR1760" s="47"/>
      <c r="AS1760" s="57"/>
      <c r="AT1760" s="50" t="str">
        <f t="shared" si="108"/>
        <v>Apr</v>
      </c>
      <c r="AU1760" s="50" t="str">
        <f t="shared" si="109"/>
        <v>2023</v>
      </c>
      <c r="AV1760" s="58">
        <f>Table13[[#This Row],[End Time]]-Table13[[#This Row],[Start Time]]</f>
        <v>4.166666666666663E-2</v>
      </c>
      <c r="AY1760" s="23"/>
      <c r="AZ1760" s="23"/>
    </row>
    <row r="1761" spans="1:52" ht="12.6" customHeight="1" x14ac:dyDescent="0.25">
      <c r="A1761" s="55" t="s">
        <v>7721</v>
      </c>
      <c r="B1761" s="56">
        <v>45040</v>
      </c>
      <c r="C1761" s="56">
        <v>45040</v>
      </c>
      <c r="D1761" s="55" t="s">
        <v>4103</v>
      </c>
      <c r="E1761" s="55" t="s">
        <v>152</v>
      </c>
      <c r="F1761" s="55" t="s">
        <v>4103</v>
      </c>
      <c r="G1761" s="55" t="s">
        <v>214</v>
      </c>
      <c r="H1761" s="55" t="s">
        <v>394</v>
      </c>
      <c r="I1761" s="55">
        <v>115936</v>
      </c>
      <c r="J1761" s="55" t="s">
        <v>7736</v>
      </c>
      <c r="K1761" s="54" t="s">
        <v>5891</v>
      </c>
      <c r="L1761" s="55" t="s">
        <v>36</v>
      </c>
      <c r="M1761" s="55" t="s">
        <v>372</v>
      </c>
      <c r="N1761" s="55" t="s">
        <v>38</v>
      </c>
      <c r="O1761" s="55" t="s">
        <v>39</v>
      </c>
      <c r="P1761" s="55" t="s">
        <v>40</v>
      </c>
      <c r="Q1761" s="55" t="s">
        <v>41</v>
      </c>
      <c r="R1761" s="55" t="s">
        <v>65</v>
      </c>
      <c r="S1761" s="55" t="s">
        <v>7737</v>
      </c>
      <c r="T1761" s="55">
        <v>1605</v>
      </c>
      <c r="U1761" s="55" t="s">
        <v>4150</v>
      </c>
      <c r="V1761" s="55" t="s">
        <v>4151</v>
      </c>
      <c r="W1761" s="55" t="s">
        <v>44</v>
      </c>
      <c r="X1761" s="54" t="s">
        <v>2510</v>
      </c>
      <c r="Y1761" s="55" t="s">
        <v>5448</v>
      </c>
      <c r="Z1761" s="55">
        <v>3126</v>
      </c>
      <c r="AA1761" s="54" t="s">
        <v>2510</v>
      </c>
      <c r="AB1761" s="55" t="s">
        <v>45</v>
      </c>
      <c r="AC1761" s="55">
        <v>15527</v>
      </c>
      <c r="AD1761" s="55" t="s">
        <v>44</v>
      </c>
      <c r="AE1761" s="55" t="s">
        <v>46</v>
      </c>
      <c r="AF1761" s="55" t="s">
        <v>47</v>
      </c>
      <c r="AG1761" s="55">
        <v>50</v>
      </c>
      <c r="AH1761" s="55" t="s">
        <v>47</v>
      </c>
      <c r="AI1761" s="55" t="s">
        <v>7744</v>
      </c>
      <c r="AJ1761" s="48" t="s">
        <v>7673</v>
      </c>
      <c r="AK1761" s="45" t="s">
        <v>574</v>
      </c>
      <c r="AL1761" s="46"/>
      <c r="AM1761" s="46"/>
      <c r="AN1761" s="44" t="s">
        <v>554</v>
      </c>
      <c r="AO1761" s="50" t="s">
        <v>609</v>
      </c>
      <c r="AP1761" s="50" t="s">
        <v>4760</v>
      </c>
      <c r="AQ1761" s="50" t="str">
        <f t="shared" si="111"/>
        <v>Mon</v>
      </c>
      <c r="AR1761" s="47"/>
      <c r="AS1761" s="57"/>
      <c r="AT1761" s="50" t="str">
        <f t="shared" si="108"/>
        <v>Apr</v>
      </c>
      <c r="AU1761" s="50" t="str">
        <f t="shared" si="109"/>
        <v>2023</v>
      </c>
      <c r="AV1761" s="58">
        <f>Table13[[#This Row],[End Time]]-Table13[[#This Row],[Start Time]]</f>
        <v>3.472222222222221E-2</v>
      </c>
      <c r="AY1761" s="23"/>
      <c r="AZ1761" s="23"/>
    </row>
    <row r="1762" spans="1:52" ht="12.6" customHeight="1" x14ac:dyDescent="0.25">
      <c r="A1762" s="55" t="s">
        <v>7721</v>
      </c>
      <c r="B1762" s="56">
        <v>45040</v>
      </c>
      <c r="C1762" s="56">
        <v>45040</v>
      </c>
      <c r="D1762" s="55" t="s">
        <v>4103</v>
      </c>
      <c r="E1762" s="55" t="s">
        <v>62</v>
      </c>
      <c r="F1762" s="55" t="s">
        <v>4103</v>
      </c>
      <c r="G1762" s="55" t="s">
        <v>142</v>
      </c>
      <c r="H1762" s="55" t="s">
        <v>682</v>
      </c>
      <c r="I1762" s="55">
        <v>115937</v>
      </c>
      <c r="J1762" s="55" t="s">
        <v>7736</v>
      </c>
      <c r="K1762" s="54" t="s">
        <v>6232</v>
      </c>
      <c r="L1762" s="55" t="s">
        <v>36</v>
      </c>
      <c r="M1762" s="55" t="s">
        <v>372</v>
      </c>
      <c r="N1762" s="55" t="s">
        <v>38</v>
      </c>
      <c r="O1762" s="55" t="s">
        <v>39</v>
      </c>
      <c r="P1762" s="55" t="s">
        <v>40</v>
      </c>
      <c r="Q1762" s="55" t="s">
        <v>41</v>
      </c>
      <c r="R1762" s="55" t="s">
        <v>65</v>
      </c>
      <c r="S1762" s="55" t="s">
        <v>7742</v>
      </c>
      <c r="T1762" s="55">
        <v>1561</v>
      </c>
      <c r="U1762" s="55" t="s">
        <v>4152</v>
      </c>
      <c r="V1762" s="55" t="s">
        <v>4153</v>
      </c>
      <c r="W1762" s="55" t="s">
        <v>4153</v>
      </c>
      <c r="X1762" s="54">
        <v>6626</v>
      </c>
      <c r="Y1762" s="55" t="s">
        <v>5238</v>
      </c>
      <c r="Z1762" s="55">
        <v>3113</v>
      </c>
      <c r="AA1762" s="54">
        <v>6626</v>
      </c>
      <c r="AB1762" s="55" t="s">
        <v>45</v>
      </c>
      <c r="AC1762" s="55">
        <v>15593</v>
      </c>
      <c r="AD1762" s="55" t="s">
        <v>4153</v>
      </c>
      <c r="AE1762" s="55" t="s">
        <v>46</v>
      </c>
      <c r="AF1762" s="55" t="s">
        <v>47</v>
      </c>
      <c r="AG1762" s="55">
        <v>55</v>
      </c>
      <c r="AH1762" s="55" t="s">
        <v>47</v>
      </c>
      <c r="AI1762" s="55" t="s">
        <v>7744</v>
      </c>
      <c r="AJ1762" s="48" t="s">
        <v>566</v>
      </c>
      <c r="AK1762" s="45" t="s">
        <v>574</v>
      </c>
      <c r="AL1762" s="46"/>
      <c r="AM1762" s="46"/>
      <c r="AN1762" s="44" t="s">
        <v>554</v>
      </c>
      <c r="AO1762" s="50" t="s">
        <v>609</v>
      </c>
      <c r="AP1762" s="50" t="s">
        <v>4760</v>
      </c>
      <c r="AQ1762" s="50" t="str">
        <f t="shared" si="111"/>
        <v>Mon</v>
      </c>
      <c r="AR1762" s="47"/>
      <c r="AS1762" s="57"/>
      <c r="AT1762" s="50" t="str">
        <f t="shared" si="108"/>
        <v>Apr</v>
      </c>
      <c r="AU1762" s="50" t="str">
        <f t="shared" si="109"/>
        <v>2023</v>
      </c>
      <c r="AV1762" s="58">
        <f>Table13[[#This Row],[End Time]]-Table13[[#This Row],[Start Time]]</f>
        <v>3.819444444444442E-2</v>
      </c>
      <c r="AY1762" s="23"/>
      <c r="AZ1762" s="23"/>
    </row>
    <row r="1763" spans="1:52" ht="12.6" customHeight="1" x14ac:dyDescent="0.25">
      <c r="A1763" s="55" t="s">
        <v>7721</v>
      </c>
      <c r="B1763" s="56">
        <v>45040</v>
      </c>
      <c r="C1763" s="56">
        <v>45040</v>
      </c>
      <c r="D1763" s="55" t="s">
        <v>4037</v>
      </c>
      <c r="E1763" s="55" t="s">
        <v>193</v>
      </c>
      <c r="F1763" s="55" t="s">
        <v>4037</v>
      </c>
      <c r="G1763" s="55" t="s">
        <v>540</v>
      </c>
      <c r="H1763" s="55" t="s">
        <v>370</v>
      </c>
      <c r="I1763" s="55">
        <v>115938</v>
      </c>
      <c r="J1763" s="55" t="s">
        <v>7734</v>
      </c>
      <c r="K1763" s="54" t="s">
        <v>5891</v>
      </c>
      <c r="L1763" s="55" t="s">
        <v>36</v>
      </c>
      <c r="M1763" s="55" t="s">
        <v>372</v>
      </c>
      <c r="N1763" s="55" t="s">
        <v>38</v>
      </c>
      <c r="O1763" s="55" t="s">
        <v>39</v>
      </c>
      <c r="P1763" s="55" t="s">
        <v>40</v>
      </c>
      <c r="Q1763" s="55" t="s">
        <v>41</v>
      </c>
      <c r="R1763" s="55" t="s">
        <v>65</v>
      </c>
      <c r="S1763" s="55" t="s">
        <v>7737</v>
      </c>
      <c r="T1763" s="55">
        <v>1420</v>
      </c>
      <c r="U1763" s="55" t="s">
        <v>4154</v>
      </c>
      <c r="V1763" s="55" t="s">
        <v>4155</v>
      </c>
      <c r="W1763" s="55" t="s">
        <v>44</v>
      </c>
      <c r="X1763" s="54">
        <v>6634</v>
      </c>
      <c r="Y1763" s="55" t="s">
        <v>5704</v>
      </c>
      <c r="Z1763" s="55" t="s">
        <v>7655</v>
      </c>
      <c r="AA1763" s="54">
        <v>6634</v>
      </c>
      <c r="AB1763" s="55" t="s">
        <v>55</v>
      </c>
      <c r="AC1763" s="55">
        <v>15518</v>
      </c>
      <c r="AD1763" s="55" t="s">
        <v>44</v>
      </c>
      <c r="AE1763" s="55" t="s">
        <v>46</v>
      </c>
      <c r="AF1763" s="55" t="s">
        <v>47</v>
      </c>
      <c r="AG1763" s="55">
        <v>195</v>
      </c>
      <c r="AH1763" s="55" t="s">
        <v>47</v>
      </c>
      <c r="AI1763" s="55" t="s">
        <v>7744</v>
      </c>
      <c r="AJ1763" s="48" t="s">
        <v>7673</v>
      </c>
      <c r="AK1763" s="45" t="s">
        <v>574</v>
      </c>
      <c r="AL1763" s="46"/>
      <c r="AM1763" s="46"/>
      <c r="AN1763" s="44" t="s">
        <v>554</v>
      </c>
      <c r="AO1763" s="50" t="s">
        <v>610</v>
      </c>
      <c r="AP1763" s="50" t="s">
        <v>4760</v>
      </c>
      <c r="AQ1763" s="50" t="str">
        <f t="shared" si="111"/>
        <v>Fri</v>
      </c>
      <c r="AR1763" s="47"/>
      <c r="AS1763" s="57"/>
      <c r="AT1763" s="50" t="str">
        <f t="shared" si="108"/>
        <v>Apr</v>
      </c>
      <c r="AU1763" s="50" t="str">
        <f t="shared" si="109"/>
        <v>2023</v>
      </c>
      <c r="AV1763" s="58">
        <f>Table13[[#This Row],[End Time]]-Table13[[#This Row],[Start Time]]</f>
        <v>0.13541666666666663</v>
      </c>
      <c r="AY1763" s="23"/>
      <c r="AZ1763" s="23"/>
    </row>
    <row r="1764" spans="1:52" ht="12.6" customHeight="1" x14ac:dyDescent="0.25">
      <c r="A1764" s="55" t="s">
        <v>7721</v>
      </c>
      <c r="B1764" s="56">
        <v>45040</v>
      </c>
      <c r="C1764" s="56">
        <v>45040</v>
      </c>
      <c r="D1764" s="55" t="s">
        <v>4103</v>
      </c>
      <c r="E1764" s="55" t="s">
        <v>166</v>
      </c>
      <c r="F1764" s="55" t="s">
        <v>4103</v>
      </c>
      <c r="G1764" s="55" t="s">
        <v>191</v>
      </c>
      <c r="H1764" s="55" t="s">
        <v>682</v>
      </c>
      <c r="I1764" s="55">
        <v>115940</v>
      </c>
      <c r="J1764" s="55" t="s">
        <v>7736</v>
      </c>
      <c r="K1764" s="55" t="s">
        <v>7586</v>
      </c>
      <c r="L1764" s="55" t="s">
        <v>456</v>
      </c>
      <c r="M1764" s="55" t="s">
        <v>425</v>
      </c>
      <c r="N1764" s="55" t="s">
        <v>38</v>
      </c>
      <c r="O1764" s="55" t="s">
        <v>39</v>
      </c>
      <c r="P1764" s="55" t="s">
        <v>40</v>
      </c>
      <c r="Q1764" s="55" t="s">
        <v>41</v>
      </c>
      <c r="R1764" s="55" t="s">
        <v>58</v>
      </c>
      <c r="S1764" s="55" t="s">
        <v>7738</v>
      </c>
      <c r="T1764" s="55"/>
      <c r="U1764" s="55" t="s">
        <v>4156</v>
      </c>
      <c r="V1764" s="55" t="s">
        <v>197</v>
      </c>
      <c r="W1764" s="55" t="s">
        <v>4157</v>
      </c>
      <c r="X1764" s="55">
        <v>6627</v>
      </c>
      <c r="Y1764" s="55" t="s">
        <v>4866</v>
      </c>
      <c r="Z1764" s="55">
        <v>5403</v>
      </c>
      <c r="AA1764" s="55">
        <v>6627</v>
      </c>
      <c r="AB1764" s="55" t="s">
        <v>457</v>
      </c>
      <c r="AC1764" s="55">
        <v>15577</v>
      </c>
      <c r="AD1764" s="55" t="s">
        <v>4157</v>
      </c>
      <c r="AE1764" s="55" t="s">
        <v>46</v>
      </c>
      <c r="AF1764" s="55" t="s">
        <v>47</v>
      </c>
      <c r="AG1764" s="55">
        <v>75</v>
      </c>
      <c r="AH1764" s="55" t="s">
        <v>47</v>
      </c>
      <c r="AI1764" s="55" t="s">
        <v>7744</v>
      </c>
      <c r="AJ1764" s="44" t="s">
        <v>7677</v>
      </c>
      <c r="AK1764" s="45" t="s">
        <v>574</v>
      </c>
      <c r="AL1764" s="46"/>
      <c r="AM1764" s="46"/>
      <c r="AN1764" s="44" t="s">
        <v>553</v>
      </c>
      <c r="AO1764" s="50" t="s">
        <v>609</v>
      </c>
      <c r="AP1764" s="44" t="s">
        <v>60</v>
      </c>
      <c r="AQ1764" s="50" t="str">
        <f t="shared" si="111"/>
        <v>Mon</v>
      </c>
      <c r="AR1764" s="47"/>
      <c r="AS1764" s="57"/>
      <c r="AT1764" s="50" t="str">
        <f t="shared" si="108"/>
        <v>Apr</v>
      </c>
      <c r="AU1764" s="50" t="str">
        <f t="shared" si="109"/>
        <v>2023</v>
      </c>
      <c r="AV1764" s="58">
        <f>Table13[[#This Row],[End Time]]-Table13[[#This Row],[Start Time]]</f>
        <v>5.208333333333337E-2</v>
      </c>
      <c r="AY1764" s="23"/>
      <c r="AZ1764" s="23"/>
    </row>
    <row r="1765" spans="1:52" ht="12.6" customHeight="1" x14ac:dyDescent="0.25">
      <c r="A1765" s="55" t="s">
        <v>7721</v>
      </c>
      <c r="B1765" s="56">
        <v>45040</v>
      </c>
      <c r="C1765" s="56">
        <v>45040</v>
      </c>
      <c r="D1765" s="55" t="s">
        <v>4103</v>
      </c>
      <c r="E1765" s="55" t="s">
        <v>77</v>
      </c>
      <c r="F1765" s="55" t="s">
        <v>4103</v>
      </c>
      <c r="G1765" s="55" t="s">
        <v>152</v>
      </c>
      <c r="H1765" s="55" t="s">
        <v>682</v>
      </c>
      <c r="I1765" s="55">
        <v>115941</v>
      </c>
      <c r="J1765" s="55" t="s">
        <v>7725</v>
      </c>
      <c r="K1765" s="54" t="s">
        <v>5933</v>
      </c>
      <c r="L1765" s="55" t="s">
        <v>91</v>
      </c>
      <c r="M1765" s="55" t="s">
        <v>425</v>
      </c>
      <c r="N1765" s="55" t="s">
        <v>38</v>
      </c>
      <c r="O1765" s="55" t="s">
        <v>39</v>
      </c>
      <c r="P1765" s="55" t="s">
        <v>40</v>
      </c>
      <c r="Q1765" s="55" t="s">
        <v>41</v>
      </c>
      <c r="R1765" s="55" t="s">
        <v>58</v>
      </c>
      <c r="S1765" s="55" t="s">
        <v>7738</v>
      </c>
      <c r="T1765" s="55">
        <v>1985</v>
      </c>
      <c r="U1765" s="55" t="s">
        <v>4158</v>
      </c>
      <c r="V1765" s="55" t="s">
        <v>197</v>
      </c>
      <c r="W1765" s="55" t="s">
        <v>4159</v>
      </c>
      <c r="X1765" s="54" t="s">
        <v>5968</v>
      </c>
      <c r="Y1765" s="55" t="s">
        <v>5260</v>
      </c>
      <c r="Z1765" s="55" t="s">
        <v>6449</v>
      </c>
      <c r="AA1765" s="54" t="s">
        <v>5968</v>
      </c>
      <c r="AB1765" s="55" t="s">
        <v>98</v>
      </c>
      <c r="AC1765" s="55">
        <v>15578</v>
      </c>
      <c r="AD1765" s="55" t="s">
        <v>4159</v>
      </c>
      <c r="AE1765" s="55" t="s">
        <v>46</v>
      </c>
      <c r="AF1765" s="55" t="s">
        <v>47</v>
      </c>
      <c r="AG1765" s="55">
        <v>65</v>
      </c>
      <c r="AH1765" s="55" t="s">
        <v>47</v>
      </c>
      <c r="AI1765" s="55" t="s">
        <v>7744</v>
      </c>
      <c r="AJ1765" s="48" t="s">
        <v>567</v>
      </c>
      <c r="AK1765" s="45">
        <v>40162</v>
      </c>
      <c r="AL1765" s="46">
        <f t="shared" ca="1" si="110"/>
        <v>13.863013698630137</v>
      </c>
      <c r="AM1765" s="46" t="s">
        <v>7690</v>
      </c>
      <c r="AN1765" s="44" t="s">
        <v>553</v>
      </c>
      <c r="AO1765" s="50" t="s">
        <v>609</v>
      </c>
      <c r="AP1765" s="50" t="s">
        <v>4760</v>
      </c>
      <c r="AQ1765" s="50" t="str">
        <f t="shared" si="111"/>
        <v>Mon</v>
      </c>
      <c r="AR1765" s="47"/>
      <c r="AS1765" s="57"/>
      <c r="AT1765" s="50" t="str">
        <f t="shared" si="108"/>
        <v>Apr</v>
      </c>
      <c r="AU1765" s="50" t="str">
        <f t="shared" si="109"/>
        <v>2023</v>
      </c>
      <c r="AV1765" s="58">
        <f>Table13[[#This Row],[End Time]]-Table13[[#This Row],[Start Time]]</f>
        <v>4.5138888888888951E-2</v>
      </c>
      <c r="AY1765" s="23"/>
      <c r="AZ1765" s="23"/>
    </row>
    <row r="1766" spans="1:52" ht="12.6" customHeight="1" x14ac:dyDescent="0.25">
      <c r="A1766" s="55" t="s">
        <v>7721</v>
      </c>
      <c r="B1766" s="56">
        <v>45040</v>
      </c>
      <c r="C1766" s="56">
        <v>45040</v>
      </c>
      <c r="D1766" s="55" t="s">
        <v>4764</v>
      </c>
      <c r="E1766" s="55" t="s">
        <v>4765</v>
      </c>
      <c r="F1766" s="55" t="s">
        <v>4766</v>
      </c>
      <c r="G1766" s="55" t="s">
        <v>4767</v>
      </c>
      <c r="H1766" s="55" t="s">
        <v>682</v>
      </c>
      <c r="I1766" s="55">
        <v>115942</v>
      </c>
      <c r="J1766" s="55" t="s">
        <v>7736</v>
      </c>
      <c r="K1766" s="55" t="s">
        <v>7709</v>
      </c>
      <c r="L1766" s="55" t="s">
        <v>36</v>
      </c>
      <c r="M1766" s="55" t="s">
        <v>425</v>
      </c>
      <c r="N1766" s="55" t="s">
        <v>38</v>
      </c>
      <c r="O1766" s="55" t="s">
        <v>39</v>
      </c>
      <c r="P1766" s="55" t="s">
        <v>40</v>
      </c>
      <c r="Q1766" s="55" t="s">
        <v>41</v>
      </c>
      <c r="R1766" s="55" t="s">
        <v>58</v>
      </c>
      <c r="S1766" s="55" t="s">
        <v>7737</v>
      </c>
      <c r="T1766" s="55">
        <v>1628</v>
      </c>
      <c r="U1766" s="55" t="s">
        <v>4160</v>
      </c>
      <c r="V1766" s="55"/>
      <c r="W1766" s="55"/>
      <c r="X1766" s="54">
        <v>6627</v>
      </c>
      <c r="Y1766" s="55" t="s">
        <v>6329</v>
      </c>
      <c r="Z1766" s="55">
        <v>6501</v>
      </c>
      <c r="AA1766" s="54">
        <v>6627</v>
      </c>
      <c r="AB1766" s="55" t="s">
        <v>45</v>
      </c>
      <c r="AC1766" s="55"/>
      <c r="AD1766" s="55"/>
      <c r="AE1766" s="55"/>
      <c r="AF1766" s="55"/>
      <c r="AG1766" s="55"/>
      <c r="AH1766" s="55" t="s">
        <v>75</v>
      </c>
      <c r="AI1766" s="55" t="s">
        <v>7744</v>
      </c>
      <c r="AJ1766" s="48" t="s">
        <v>7673</v>
      </c>
      <c r="AK1766" s="45" t="s">
        <v>574</v>
      </c>
      <c r="AL1766" s="46"/>
      <c r="AM1766" s="46"/>
      <c r="AN1766" s="44" t="s">
        <v>553</v>
      </c>
      <c r="AO1766" s="50"/>
      <c r="AP1766" s="50" t="s">
        <v>4760</v>
      </c>
      <c r="AQ1766" s="50" t="str">
        <f t="shared" si="111"/>
        <v>Start Date missing</v>
      </c>
      <c r="AR1766" s="47"/>
      <c r="AS1766" s="57"/>
      <c r="AT1766" s="50" t="str">
        <f t="shared" si="108"/>
        <v>Start Date missing</v>
      </c>
      <c r="AU1766" s="50" t="str">
        <f t="shared" si="109"/>
        <v>Start Date missing</v>
      </c>
      <c r="AV1766" s="58"/>
      <c r="AY1766" s="23"/>
      <c r="AZ1766" s="23"/>
    </row>
    <row r="1767" spans="1:52" ht="12.6" customHeight="1" x14ac:dyDescent="0.25">
      <c r="A1767" s="55" t="s">
        <v>7721</v>
      </c>
      <c r="B1767" s="56">
        <v>45040</v>
      </c>
      <c r="C1767" s="56">
        <v>45040</v>
      </c>
      <c r="D1767" s="55" t="s">
        <v>4764</v>
      </c>
      <c r="E1767" s="55" t="s">
        <v>4765</v>
      </c>
      <c r="F1767" s="55" t="s">
        <v>4766</v>
      </c>
      <c r="G1767" s="55" t="s">
        <v>4767</v>
      </c>
      <c r="H1767" s="55" t="s">
        <v>682</v>
      </c>
      <c r="I1767" s="55">
        <v>115943</v>
      </c>
      <c r="J1767" s="55" t="s">
        <v>7725</v>
      </c>
      <c r="K1767" s="54" t="s">
        <v>7046</v>
      </c>
      <c r="L1767" s="55" t="s">
        <v>91</v>
      </c>
      <c r="M1767" s="55" t="s">
        <v>425</v>
      </c>
      <c r="N1767" s="55" t="s">
        <v>38</v>
      </c>
      <c r="O1767" s="55" t="s">
        <v>39</v>
      </c>
      <c r="P1767" s="55" t="s">
        <v>40</v>
      </c>
      <c r="Q1767" s="55" t="s">
        <v>41</v>
      </c>
      <c r="R1767" s="55" t="s">
        <v>58</v>
      </c>
      <c r="S1767" s="55" t="s">
        <v>7737</v>
      </c>
      <c r="T1767" s="55">
        <v>1933</v>
      </c>
      <c r="U1767" s="55" t="s">
        <v>4161</v>
      </c>
      <c r="V1767" s="55"/>
      <c r="W1767" s="55"/>
      <c r="X1767" s="54">
        <v>6634</v>
      </c>
      <c r="Y1767" s="55" t="s">
        <v>6328</v>
      </c>
      <c r="Z1767" s="55" t="s">
        <v>6438</v>
      </c>
      <c r="AA1767" s="54">
        <v>6634</v>
      </c>
      <c r="AB1767" s="55" t="s">
        <v>98</v>
      </c>
      <c r="AC1767" s="55"/>
      <c r="AD1767" s="55"/>
      <c r="AE1767" s="55"/>
      <c r="AF1767" s="55"/>
      <c r="AG1767" s="55"/>
      <c r="AH1767" s="55" t="s">
        <v>75</v>
      </c>
      <c r="AI1767" s="55" t="s">
        <v>7744</v>
      </c>
      <c r="AJ1767" s="48" t="s">
        <v>7673</v>
      </c>
      <c r="AK1767" s="45" t="s">
        <v>574</v>
      </c>
      <c r="AL1767" s="46"/>
      <c r="AM1767" s="46"/>
      <c r="AN1767" s="44" t="s">
        <v>553</v>
      </c>
      <c r="AO1767" s="50"/>
      <c r="AP1767" s="50" t="s">
        <v>4760</v>
      </c>
      <c r="AQ1767" s="50" t="str">
        <f t="shared" si="111"/>
        <v>Start Date missing</v>
      </c>
      <c r="AR1767" s="47"/>
      <c r="AS1767" s="57"/>
      <c r="AT1767" s="50" t="str">
        <f t="shared" si="108"/>
        <v>Start Date missing</v>
      </c>
      <c r="AU1767" s="50" t="str">
        <f t="shared" si="109"/>
        <v>Start Date missing</v>
      </c>
      <c r="AV1767" s="58"/>
      <c r="AY1767" s="23"/>
      <c r="AZ1767" s="23"/>
    </row>
    <row r="1768" spans="1:52" ht="12.6" customHeight="1" x14ac:dyDescent="0.25">
      <c r="A1768" s="55" t="s">
        <v>7721</v>
      </c>
      <c r="B1768" s="56">
        <v>45040</v>
      </c>
      <c r="C1768" s="56">
        <v>45040</v>
      </c>
      <c r="D1768" s="55" t="s">
        <v>4764</v>
      </c>
      <c r="E1768" s="55" t="s">
        <v>4765</v>
      </c>
      <c r="F1768" s="55" t="s">
        <v>4766</v>
      </c>
      <c r="G1768" s="55" t="s">
        <v>4767</v>
      </c>
      <c r="H1768" s="55" t="s">
        <v>682</v>
      </c>
      <c r="I1768" s="55">
        <v>115944</v>
      </c>
      <c r="J1768" s="55" t="s">
        <v>7736</v>
      </c>
      <c r="K1768" s="54" t="s">
        <v>6194</v>
      </c>
      <c r="L1768" s="55" t="s">
        <v>36</v>
      </c>
      <c r="M1768" s="55" t="s">
        <v>425</v>
      </c>
      <c r="N1768" s="55" t="s">
        <v>38</v>
      </c>
      <c r="O1768" s="55" t="s">
        <v>39</v>
      </c>
      <c r="P1768" s="55" t="s">
        <v>40</v>
      </c>
      <c r="Q1768" s="55" t="s">
        <v>41</v>
      </c>
      <c r="R1768" s="55" t="s">
        <v>58</v>
      </c>
      <c r="S1768" s="55" t="s">
        <v>7743</v>
      </c>
      <c r="T1768" s="55">
        <v>1623</v>
      </c>
      <c r="U1768" s="55" t="s">
        <v>4162</v>
      </c>
      <c r="V1768" s="55"/>
      <c r="W1768" s="55"/>
      <c r="X1768" s="54" t="s">
        <v>7670</v>
      </c>
      <c r="Y1768" s="55" t="s">
        <v>4827</v>
      </c>
      <c r="Z1768" s="55">
        <v>7901</v>
      </c>
      <c r="AA1768" s="54" t="s">
        <v>7670</v>
      </c>
      <c r="AB1768" s="55" t="s">
        <v>45</v>
      </c>
      <c r="AC1768" s="55"/>
      <c r="AD1768" s="55"/>
      <c r="AE1768" s="55"/>
      <c r="AF1768" s="55"/>
      <c r="AG1768" s="55"/>
      <c r="AH1768" s="55" t="s">
        <v>75</v>
      </c>
      <c r="AI1768" s="55" t="s">
        <v>7744</v>
      </c>
      <c r="AJ1768" s="48" t="s">
        <v>567</v>
      </c>
      <c r="AK1768" s="45">
        <v>40373</v>
      </c>
      <c r="AL1768" s="46">
        <f t="shared" ca="1" si="110"/>
        <v>13.284931506849315</v>
      </c>
      <c r="AM1768" s="46" t="s">
        <v>7689</v>
      </c>
      <c r="AN1768" s="44" t="s">
        <v>553</v>
      </c>
      <c r="AO1768" s="50"/>
      <c r="AP1768" s="50" t="s">
        <v>4760</v>
      </c>
      <c r="AQ1768" s="50" t="str">
        <f t="shared" si="111"/>
        <v>Start Date missing</v>
      </c>
      <c r="AR1768" s="47"/>
      <c r="AS1768" s="57"/>
      <c r="AT1768" s="50" t="str">
        <f t="shared" si="108"/>
        <v>Start Date missing</v>
      </c>
      <c r="AU1768" s="50" t="str">
        <f t="shared" si="109"/>
        <v>Start Date missing</v>
      </c>
      <c r="AV1768" s="58"/>
      <c r="AY1768" s="23"/>
      <c r="AZ1768" s="23"/>
    </row>
    <row r="1769" spans="1:52" ht="12.6" customHeight="1" x14ac:dyDescent="0.25">
      <c r="A1769" s="55" t="s">
        <v>7721</v>
      </c>
      <c r="B1769" s="56">
        <v>45040</v>
      </c>
      <c r="C1769" s="56">
        <v>45040</v>
      </c>
      <c r="D1769" s="55" t="s">
        <v>4764</v>
      </c>
      <c r="E1769" s="55" t="s">
        <v>4765</v>
      </c>
      <c r="F1769" s="55" t="s">
        <v>4766</v>
      </c>
      <c r="G1769" s="55" t="s">
        <v>4767</v>
      </c>
      <c r="H1769" s="55" t="s">
        <v>682</v>
      </c>
      <c r="I1769" s="55">
        <v>115945</v>
      </c>
      <c r="J1769" s="55" t="s">
        <v>7725</v>
      </c>
      <c r="K1769" s="54" t="s">
        <v>6194</v>
      </c>
      <c r="L1769" s="55" t="s">
        <v>91</v>
      </c>
      <c r="M1769" s="55" t="s">
        <v>425</v>
      </c>
      <c r="N1769" s="55" t="s">
        <v>38</v>
      </c>
      <c r="O1769" s="55" t="s">
        <v>39</v>
      </c>
      <c r="P1769" s="55" t="s">
        <v>40</v>
      </c>
      <c r="Q1769" s="55" t="s">
        <v>41</v>
      </c>
      <c r="R1769" s="55" t="s">
        <v>58</v>
      </c>
      <c r="S1769" s="55" t="s">
        <v>7743</v>
      </c>
      <c r="T1769" s="55">
        <v>1973</v>
      </c>
      <c r="U1769" s="55" t="s">
        <v>4163</v>
      </c>
      <c r="V1769" s="55"/>
      <c r="W1769" s="55"/>
      <c r="X1769" s="54">
        <v>6634</v>
      </c>
      <c r="Y1769" s="55" t="s">
        <v>353</v>
      </c>
      <c r="Z1769" s="55" t="s">
        <v>6433</v>
      </c>
      <c r="AA1769" s="54">
        <v>6634</v>
      </c>
      <c r="AB1769" s="55" t="s">
        <v>98</v>
      </c>
      <c r="AC1769" s="55"/>
      <c r="AD1769" s="55"/>
      <c r="AE1769" s="55"/>
      <c r="AF1769" s="55"/>
      <c r="AG1769" s="55"/>
      <c r="AH1769" s="55" t="s">
        <v>75</v>
      </c>
      <c r="AI1769" s="55" t="s">
        <v>7744</v>
      </c>
      <c r="AJ1769" s="48" t="s">
        <v>567</v>
      </c>
      <c r="AK1769" s="45">
        <v>42313</v>
      </c>
      <c r="AL1769" s="46">
        <f t="shared" ca="1" si="110"/>
        <v>7.9698630136986299</v>
      </c>
      <c r="AM1769" s="49" t="s">
        <v>7684</v>
      </c>
      <c r="AN1769" s="44" t="s">
        <v>553</v>
      </c>
      <c r="AO1769" s="50"/>
      <c r="AP1769" s="50" t="s">
        <v>4760</v>
      </c>
      <c r="AQ1769" s="50" t="str">
        <f t="shared" si="111"/>
        <v>Start Date missing</v>
      </c>
      <c r="AR1769" s="47"/>
      <c r="AS1769" s="57"/>
      <c r="AT1769" s="50" t="str">
        <f t="shared" si="108"/>
        <v>Start Date missing</v>
      </c>
      <c r="AU1769" s="50" t="str">
        <f t="shared" si="109"/>
        <v>Start Date missing</v>
      </c>
      <c r="AV1769" s="58"/>
      <c r="AY1769" s="23"/>
      <c r="AZ1769" s="23"/>
    </row>
    <row r="1770" spans="1:52" ht="12.6" customHeight="1" x14ac:dyDescent="0.25">
      <c r="A1770" s="55" t="s">
        <v>7721</v>
      </c>
      <c r="B1770" s="56">
        <v>45041</v>
      </c>
      <c r="C1770" s="56">
        <v>45041</v>
      </c>
      <c r="D1770" s="55" t="s">
        <v>3525</v>
      </c>
      <c r="E1770" s="55" t="s">
        <v>48</v>
      </c>
      <c r="F1770" s="55" t="s">
        <v>3525</v>
      </c>
      <c r="G1770" s="55" t="s">
        <v>35</v>
      </c>
      <c r="H1770" s="55" t="s">
        <v>682</v>
      </c>
      <c r="I1770" s="55">
        <v>115952</v>
      </c>
      <c r="J1770" s="55" t="s">
        <v>7736</v>
      </c>
      <c r="K1770" s="54" t="s">
        <v>5907</v>
      </c>
      <c r="L1770" s="55" t="s">
        <v>36</v>
      </c>
      <c r="M1770" s="55" t="s">
        <v>372</v>
      </c>
      <c r="N1770" s="55" t="s">
        <v>38</v>
      </c>
      <c r="O1770" s="55" t="s">
        <v>39</v>
      </c>
      <c r="P1770" s="55" t="s">
        <v>40</v>
      </c>
      <c r="Q1770" s="55" t="s">
        <v>41</v>
      </c>
      <c r="R1770" s="55" t="s">
        <v>100</v>
      </c>
      <c r="S1770" s="55" t="s">
        <v>7743</v>
      </c>
      <c r="T1770" s="55">
        <v>1827</v>
      </c>
      <c r="U1770" s="55" t="s">
        <v>4164</v>
      </c>
      <c r="V1770" s="55" t="s">
        <v>4165</v>
      </c>
      <c r="W1770" s="55" t="s">
        <v>4165</v>
      </c>
      <c r="X1770" s="54" t="s">
        <v>7670</v>
      </c>
      <c r="Y1770" s="55" t="s">
        <v>5142</v>
      </c>
      <c r="Z1770" s="55">
        <v>3303</v>
      </c>
      <c r="AA1770" s="54" t="s">
        <v>7670</v>
      </c>
      <c r="AB1770" s="55" t="s">
        <v>45</v>
      </c>
      <c r="AC1770" s="55">
        <v>15571</v>
      </c>
      <c r="AD1770" s="55" t="s">
        <v>4165</v>
      </c>
      <c r="AE1770" s="55" t="s">
        <v>46</v>
      </c>
      <c r="AF1770" s="55" t="s">
        <v>47</v>
      </c>
      <c r="AG1770" s="55">
        <v>30</v>
      </c>
      <c r="AH1770" s="55" t="s">
        <v>47</v>
      </c>
      <c r="AI1770" s="55" t="s">
        <v>7744</v>
      </c>
      <c r="AJ1770" s="48" t="s">
        <v>567</v>
      </c>
      <c r="AK1770" s="45">
        <v>42313</v>
      </c>
      <c r="AL1770" s="46">
        <f t="shared" ca="1" si="110"/>
        <v>7.9698630136986299</v>
      </c>
      <c r="AM1770" s="49" t="s">
        <v>7684</v>
      </c>
      <c r="AN1770" s="44" t="s">
        <v>554</v>
      </c>
      <c r="AO1770" s="50" t="s">
        <v>609</v>
      </c>
      <c r="AP1770" s="50" t="s">
        <v>4760</v>
      </c>
      <c r="AQ1770" s="50" t="str">
        <f t="shared" si="111"/>
        <v>Tue</v>
      </c>
      <c r="AR1770" s="47"/>
      <c r="AS1770" s="57"/>
      <c r="AT1770" s="50" t="str">
        <f t="shared" si="108"/>
        <v>Apr</v>
      </c>
      <c r="AU1770" s="50" t="str">
        <f t="shared" si="109"/>
        <v>2023</v>
      </c>
      <c r="AV1770" s="58">
        <f>Table13[[#This Row],[End Time]]-Table13[[#This Row],[Start Time]]</f>
        <v>2.0833333333333315E-2</v>
      </c>
      <c r="AY1770" s="23"/>
      <c r="AZ1770" s="23"/>
    </row>
    <row r="1771" spans="1:52" ht="12.6" customHeight="1" x14ac:dyDescent="0.25">
      <c r="A1771" s="55" t="s">
        <v>7721</v>
      </c>
      <c r="B1771" s="56">
        <v>45041</v>
      </c>
      <c r="C1771" s="56">
        <v>45041</v>
      </c>
      <c r="D1771" s="55" t="s">
        <v>3525</v>
      </c>
      <c r="E1771" s="55" t="s">
        <v>59</v>
      </c>
      <c r="F1771" s="55" t="s">
        <v>3525</v>
      </c>
      <c r="G1771" s="55" t="s">
        <v>49</v>
      </c>
      <c r="H1771" s="55" t="s">
        <v>682</v>
      </c>
      <c r="I1771" s="55">
        <v>115953</v>
      </c>
      <c r="J1771" s="55" t="s">
        <v>7736</v>
      </c>
      <c r="K1771" s="54" t="s">
        <v>7034</v>
      </c>
      <c r="L1771" s="55" t="s">
        <v>36</v>
      </c>
      <c r="M1771" s="55" t="s">
        <v>372</v>
      </c>
      <c r="N1771" s="55" t="s">
        <v>38</v>
      </c>
      <c r="O1771" s="55" t="s">
        <v>39</v>
      </c>
      <c r="P1771" s="55" t="s">
        <v>40</v>
      </c>
      <c r="Q1771" s="55" t="s">
        <v>41</v>
      </c>
      <c r="R1771" s="55" t="s">
        <v>74</v>
      </c>
      <c r="S1771" s="55" t="s">
        <v>7739</v>
      </c>
      <c r="T1771" s="55">
        <v>1558</v>
      </c>
      <c r="U1771" s="55" t="s">
        <v>4166</v>
      </c>
      <c r="V1771" s="55" t="s">
        <v>4167</v>
      </c>
      <c r="W1771" s="55" t="s">
        <v>4167</v>
      </c>
      <c r="X1771" s="54" t="s">
        <v>2510</v>
      </c>
      <c r="Y1771" s="55" t="s">
        <v>4987</v>
      </c>
      <c r="Z1771" s="55">
        <v>5102</v>
      </c>
      <c r="AA1771" s="54" t="s">
        <v>2510</v>
      </c>
      <c r="AB1771" s="55" t="s">
        <v>45</v>
      </c>
      <c r="AC1771" s="55">
        <v>15554</v>
      </c>
      <c r="AD1771" s="55" t="s">
        <v>4167</v>
      </c>
      <c r="AE1771" s="55" t="s">
        <v>46</v>
      </c>
      <c r="AF1771" s="55" t="s">
        <v>47</v>
      </c>
      <c r="AG1771" s="55">
        <v>45</v>
      </c>
      <c r="AH1771" s="55" t="s">
        <v>47</v>
      </c>
      <c r="AI1771" s="55" t="s">
        <v>7744</v>
      </c>
      <c r="AJ1771" s="48" t="s">
        <v>568</v>
      </c>
      <c r="AK1771" s="45" t="s">
        <v>574</v>
      </c>
      <c r="AL1771" s="46"/>
      <c r="AM1771" s="46"/>
      <c r="AN1771" s="44" t="s">
        <v>554</v>
      </c>
      <c r="AO1771" s="50" t="s">
        <v>609</v>
      </c>
      <c r="AP1771" s="50" t="s">
        <v>4760</v>
      </c>
      <c r="AQ1771" s="50" t="str">
        <f t="shared" si="111"/>
        <v>Tue</v>
      </c>
      <c r="AR1771" s="47"/>
      <c r="AS1771" s="57"/>
      <c r="AT1771" s="50" t="str">
        <f t="shared" si="108"/>
        <v>Apr</v>
      </c>
      <c r="AU1771" s="50" t="str">
        <f t="shared" si="109"/>
        <v>2023</v>
      </c>
      <c r="AV1771" s="58">
        <f>Table13[[#This Row],[End Time]]-Table13[[#This Row],[Start Time]]</f>
        <v>3.125E-2</v>
      </c>
      <c r="AY1771" s="23"/>
      <c r="AZ1771" s="23"/>
    </row>
    <row r="1772" spans="1:52" ht="12.6" customHeight="1" x14ac:dyDescent="0.25">
      <c r="A1772" s="55" t="s">
        <v>7721</v>
      </c>
      <c r="B1772" s="56">
        <v>45041</v>
      </c>
      <c r="C1772" s="56">
        <v>45041</v>
      </c>
      <c r="D1772" s="55" t="s">
        <v>3525</v>
      </c>
      <c r="E1772" s="55" t="s">
        <v>168</v>
      </c>
      <c r="F1772" s="55" t="s">
        <v>3525</v>
      </c>
      <c r="G1772" s="55" t="s">
        <v>49</v>
      </c>
      <c r="H1772" s="55" t="s">
        <v>432</v>
      </c>
      <c r="I1772" s="55">
        <v>115954</v>
      </c>
      <c r="J1772" s="55" t="s">
        <v>7736</v>
      </c>
      <c r="K1772" s="54" t="s">
        <v>5760</v>
      </c>
      <c r="L1772" s="55" t="s">
        <v>36</v>
      </c>
      <c r="M1772" s="55" t="s">
        <v>372</v>
      </c>
      <c r="N1772" s="55" t="s">
        <v>38</v>
      </c>
      <c r="O1772" s="55" t="s">
        <v>39</v>
      </c>
      <c r="P1772" s="55" t="s">
        <v>40</v>
      </c>
      <c r="Q1772" s="55" t="s">
        <v>41</v>
      </c>
      <c r="R1772" s="55" t="s">
        <v>74</v>
      </c>
      <c r="S1772" s="55" t="s">
        <v>7737</v>
      </c>
      <c r="T1772" s="55">
        <v>1613</v>
      </c>
      <c r="U1772" s="55" t="s">
        <v>4168</v>
      </c>
      <c r="V1772" s="55" t="s">
        <v>4169</v>
      </c>
      <c r="W1772" s="55" t="s">
        <v>44</v>
      </c>
      <c r="X1772" s="54" t="s">
        <v>5954</v>
      </c>
      <c r="Y1772" s="55" t="s">
        <v>4777</v>
      </c>
      <c r="Z1772" s="55">
        <v>3210</v>
      </c>
      <c r="AA1772" s="54" t="s">
        <v>5954</v>
      </c>
      <c r="AB1772" s="55" t="s">
        <v>45</v>
      </c>
      <c r="AC1772" s="55">
        <v>15528</v>
      </c>
      <c r="AD1772" s="55" t="s">
        <v>44</v>
      </c>
      <c r="AE1772" s="55" t="s">
        <v>46</v>
      </c>
      <c r="AF1772" s="55" t="s">
        <v>47</v>
      </c>
      <c r="AG1772" s="55">
        <v>140</v>
      </c>
      <c r="AH1772" s="55" t="s">
        <v>47</v>
      </c>
      <c r="AI1772" s="55" t="s">
        <v>7744</v>
      </c>
      <c r="AJ1772" s="48" t="s">
        <v>7673</v>
      </c>
      <c r="AK1772" s="45" t="s">
        <v>574</v>
      </c>
      <c r="AL1772" s="46"/>
      <c r="AM1772" s="46"/>
      <c r="AN1772" s="44" t="s">
        <v>554</v>
      </c>
      <c r="AO1772" s="50" t="s">
        <v>609</v>
      </c>
      <c r="AP1772" s="50" t="s">
        <v>4760</v>
      </c>
      <c r="AQ1772" s="50" t="str">
        <f t="shared" si="111"/>
        <v>Tue</v>
      </c>
      <c r="AR1772" s="47"/>
      <c r="AS1772" s="57"/>
      <c r="AT1772" s="50" t="str">
        <f t="shared" si="108"/>
        <v>Apr</v>
      </c>
      <c r="AU1772" s="50" t="str">
        <f t="shared" si="109"/>
        <v>2023</v>
      </c>
      <c r="AV1772" s="58">
        <f>Table13[[#This Row],[End Time]]-Table13[[#This Row],[Start Time]]</f>
        <v>9.7222222222222265E-2</v>
      </c>
      <c r="AY1772" s="23"/>
      <c r="AZ1772" s="23"/>
    </row>
    <row r="1773" spans="1:52" ht="12.6" customHeight="1" x14ac:dyDescent="0.25">
      <c r="A1773" s="55" t="s">
        <v>7721</v>
      </c>
      <c r="B1773" s="56">
        <v>45041</v>
      </c>
      <c r="C1773" s="56">
        <v>45041</v>
      </c>
      <c r="D1773" s="55" t="s">
        <v>3525</v>
      </c>
      <c r="E1773" s="55" t="s">
        <v>73</v>
      </c>
      <c r="F1773" s="55" t="s">
        <v>3525</v>
      </c>
      <c r="G1773" s="55" t="s">
        <v>76</v>
      </c>
      <c r="H1773" s="55" t="s">
        <v>682</v>
      </c>
      <c r="I1773" s="55">
        <v>115957</v>
      </c>
      <c r="J1773" s="55" t="s">
        <v>7736</v>
      </c>
      <c r="K1773" s="55" t="s">
        <v>7701</v>
      </c>
      <c r="L1773" s="55" t="s">
        <v>36</v>
      </c>
      <c r="M1773" s="55" t="s">
        <v>425</v>
      </c>
      <c r="N1773" s="55" t="s">
        <v>38</v>
      </c>
      <c r="O1773" s="55" t="s">
        <v>39</v>
      </c>
      <c r="P1773" s="55" t="s">
        <v>40</v>
      </c>
      <c r="Q1773" s="55" t="s">
        <v>41</v>
      </c>
      <c r="R1773" s="55" t="s">
        <v>50</v>
      </c>
      <c r="S1773" s="55" t="s">
        <v>7739</v>
      </c>
      <c r="T1773" s="55">
        <v>1664</v>
      </c>
      <c r="U1773" s="55" t="s">
        <v>4170</v>
      </c>
      <c r="V1773" s="55" t="s">
        <v>4171</v>
      </c>
      <c r="W1773" s="55" t="s">
        <v>4171</v>
      </c>
      <c r="X1773" s="54">
        <v>6627</v>
      </c>
      <c r="Y1773" s="55" t="s">
        <v>6252</v>
      </c>
      <c r="Z1773" s="55">
        <v>4402</v>
      </c>
      <c r="AA1773" s="54">
        <v>6627</v>
      </c>
      <c r="AB1773" s="55" t="s">
        <v>45</v>
      </c>
      <c r="AC1773" s="55">
        <v>15555</v>
      </c>
      <c r="AD1773" s="55" t="s">
        <v>4171</v>
      </c>
      <c r="AE1773" s="55" t="s">
        <v>46</v>
      </c>
      <c r="AF1773" s="55" t="s">
        <v>47</v>
      </c>
      <c r="AG1773" s="55">
        <v>40</v>
      </c>
      <c r="AH1773" s="55" t="s">
        <v>47</v>
      </c>
      <c r="AI1773" s="55" t="s">
        <v>7744</v>
      </c>
      <c r="AJ1773" s="48" t="s">
        <v>568</v>
      </c>
      <c r="AK1773" s="45">
        <v>40353</v>
      </c>
      <c r="AL1773" s="46">
        <f t="shared" ca="1" si="110"/>
        <v>13.33972602739726</v>
      </c>
      <c r="AM1773" s="46" t="s">
        <v>7689</v>
      </c>
      <c r="AN1773" s="44" t="s">
        <v>554</v>
      </c>
      <c r="AO1773" s="50" t="s">
        <v>609</v>
      </c>
      <c r="AP1773" s="50" t="s">
        <v>4760</v>
      </c>
      <c r="AQ1773" s="50" t="str">
        <f t="shared" si="111"/>
        <v>Tue</v>
      </c>
      <c r="AR1773" s="47"/>
      <c r="AS1773" s="57"/>
      <c r="AT1773" s="50" t="str">
        <f t="shared" si="108"/>
        <v>Apr</v>
      </c>
      <c r="AU1773" s="50" t="str">
        <f t="shared" si="109"/>
        <v>2023</v>
      </c>
      <c r="AV1773" s="58">
        <f>Table13[[#This Row],[End Time]]-Table13[[#This Row],[Start Time]]</f>
        <v>2.777777777777779E-2</v>
      </c>
      <c r="AY1773" s="23"/>
      <c r="AZ1773" s="23"/>
    </row>
    <row r="1774" spans="1:52" ht="12.6" customHeight="1" x14ac:dyDescent="0.25">
      <c r="A1774" s="55" t="s">
        <v>7721</v>
      </c>
      <c r="B1774" s="56">
        <v>45042</v>
      </c>
      <c r="C1774" s="56">
        <v>45041</v>
      </c>
      <c r="D1774" s="55" t="s">
        <v>3525</v>
      </c>
      <c r="E1774" s="55" t="s">
        <v>97</v>
      </c>
      <c r="F1774" s="55" t="s">
        <v>3525</v>
      </c>
      <c r="G1774" s="55" t="s">
        <v>284</v>
      </c>
      <c r="H1774" s="55" t="s">
        <v>682</v>
      </c>
      <c r="I1774" s="55">
        <v>115958</v>
      </c>
      <c r="J1774" s="55" t="s">
        <v>7736</v>
      </c>
      <c r="K1774" s="55" t="s">
        <v>6194</v>
      </c>
      <c r="L1774" s="55" t="s">
        <v>36</v>
      </c>
      <c r="M1774" s="55" t="s">
        <v>372</v>
      </c>
      <c r="N1774" s="55" t="s">
        <v>38</v>
      </c>
      <c r="O1774" s="55" t="s">
        <v>39</v>
      </c>
      <c r="P1774" s="55" t="s">
        <v>40</v>
      </c>
      <c r="Q1774" s="55" t="s">
        <v>41</v>
      </c>
      <c r="R1774" s="55" t="s">
        <v>328</v>
      </c>
      <c r="S1774" s="55" t="s">
        <v>7738</v>
      </c>
      <c r="T1774" s="55">
        <v>1752</v>
      </c>
      <c r="U1774" s="55" t="s">
        <v>4172</v>
      </c>
      <c r="V1774" s="55" t="s">
        <v>328</v>
      </c>
      <c r="W1774" s="55" t="s">
        <v>4173</v>
      </c>
      <c r="X1774" s="54" t="s">
        <v>7672</v>
      </c>
      <c r="Y1774" s="55" t="s">
        <v>6259</v>
      </c>
      <c r="Z1774" s="55">
        <v>8101</v>
      </c>
      <c r="AA1774" s="54" t="s">
        <v>7672</v>
      </c>
      <c r="AB1774" s="55" t="s">
        <v>45</v>
      </c>
      <c r="AC1774" s="55">
        <v>15530</v>
      </c>
      <c r="AD1774" s="55" t="s">
        <v>4173</v>
      </c>
      <c r="AE1774" s="55" t="s">
        <v>46</v>
      </c>
      <c r="AF1774" s="55" t="s">
        <v>47</v>
      </c>
      <c r="AG1774" s="55">
        <v>45</v>
      </c>
      <c r="AH1774" s="55" t="s">
        <v>47</v>
      </c>
      <c r="AI1774" s="55" t="s">
        <v>7744</v>
      </c>
      <c r="AJ1774" s="44" t="s">
        <v>7677</v>
      </c>
      <c r="AK1774" s="45">
        <v>40793</v>
      </c>
      <c r="AL1774" s="46">
        <f t="shared" ca="1" si="110"/>
        <v>12.134246575342466</v>
      </c>
      <c r="AM1774" s="46" t="s">
        <v>7688</v>
      </c>
      <c r="AN1774" s="44" t="s">
        <v>554</v>
      </c>
      <c r="AO1774" s="50" t="s">
        <v>610</v>
      </c>
      <c r="AP1774" s="44" t="s">
        <v>60</v>
      </c>
      <c r="AQ1774" s="50" t="str">
        <f t="shared" si="111"/>
        <v>Tue</v>
      </c>
      <c r="AR1774" s="47"/>
      <c r="AS1774" s="57"/>
      <c r="AT1774" s="50" t="str">
        <f t="shared" si="108"/>
        <v>Apr</v>
      </c>
      <c r="AU1774" s="50" t="str">
        <f t="shared" si="109"/>
        <v>2023</v>
      </c>
      <c r="AV1774" s="58">
        <f>Table13[[#This Row],[End Time]]-Table13[[#This Row],[Start Time]]</f>
        <v>3.125E-2</v>
      </c>
      <c r="AY1774" s="23"/>
      <c r="AZ1774" s="23"/>
    </row>
    <row r="1775" spans="1:52" ht="12.6" customHeight="1" x14ac:dyDescent="0.25">
      <c r="A1775" s="55" t="s">
        <v>7721</v>
      </c>
      <c r="B1775" s="56">
        <v>45041</v>
      </c>
      <c r="C1775" s="56">
        <v>45041</v>
      </c>
      <c r="D1775" s="55" t="s">
        <v>4764</v>
      </c>
      <c r="E1775" s="55" t="s">
        <v>4765</v>
      </c>
      <c r="F1775" s="55" t="s">
        <v>4766</v>
      </c>
      <c r="G1775" s="55" t="s">
        <v>4767</v>
      </c>
      <c r="H1775" s="55" t="s">
        <v>682</v>
      </c>
      <c r="I1775" s="55">
        <v>115959</v>
      </c>
      <c r="J1775" s="55" t="s">
        <v>7736</v>
      </c>
      <c r="K1775" s="54" t="s">
        <v>6014</v>
      </c>
      <c r="L1775" s="55" t="s">
        <v>36</v>
      </c>
      <c r="M1775" s="55" t="s">
        <v>372</v>
      </c>
      <c r="N1775" s="55" t="s">
        <v>38</v>
      </c>
      <c r="O1775" s="55" t="s">
        <v>39</v>
      </c>
      <c r="P1775" s="55" t="s">
        <v>40</v>
      </c>
      <c r="Q1775" s="55" t="s">
        <v>41</v>
      </c>
      <c r="R1775" s="55" t="s">
        <v>78</v>
      </c>
      <c r="S1775" s="55" t="s">
        <v>7737</v>
      </c>
      <c r="T1775" s="55">
        <v>1681</v>
      </c>
      <c r="U1775" s="55" t="s">
        <v>4174</v>
      </c>
      <c r="V1775" s="55"/>
      <c r="W1775" s="55"/>
      <c r="X1775" s="54">
        <v>6626</v>
      </c>
      <c r="Y1775" s="55" t="s">
        <v>6270</v>
      </c>
      <c r="Z1775" s="55">
        <v>3225</v>
      </c>
      <c r="AA1775" s="54">
        <v>6626</v>
      </c>
      <c r="AB1775" s="55" t="s">
        <v>45</v>
      </c>
      <c r="AC1775" s="55"/>
      <c r="AD1775" s="55"/>
      <c r="AE1775" s="55"/>
      <c r="AF1775" s="55"/>
      <c r="AG1775" s="55"/>
      <c r="AH1775" s="55" t="s">
        <v>75</v>
      </c>
      <c r="AI1775" s="55" t="s">
        <v>7744</v>
      </c>
      <c r="AJ1775" s="48" t="s">
        <v>7673</v>
      </c>
      <c r="AK1775" s="45">
        <v>40373</v>
      </c>
      <c r="AL1775" s="46">
        <f t="shared" ca="1" si="110"/>
        <v>13.284931506849315</v>
      </c>
      <c r="AM1775" s="46" t="s">
        <v>7689</v>
      </c>
      <c r="AN1775" s="44" t="s">
        <v>554</v>
      </c>
      <c r="AO1775" s="50"/>
      <c r="AP1775" s="50" t="s">
        <v>4760</v>
      </c>
      <c r="AQ1775" s="50" t="str">
        <f t="shared" si="111"/>
        <v>Start Date missing</v>
      </c>
      <c r="AR1775" s="47"/>
      <c r="AS1775" s="57"/>
      <c r="AT1775" s="50" t="str">
        <f t="shared" si="108"/>
        <v>Start Date missing</v>
      </c>
      <c r="AU1775" s="50" t="str">
        <f t="shared" si="109"/>
        <v>Start Date missing</v>
      </c>
      <c r="AV1775" s="58"/>
      <c r="AY1775" s="23"/>
      <c r="AZ1775" s="23"/>
    </row>
    <row r="1776" spans="1:52" ht="12.6" customHeight="1" x14ac:dyDescent="0.25">
      <c r="A1776" s="55" t="s">
        <v>7721</v>
      </c>
      <c r="B1776" s="56">
        <v>45040</v>
      </c>
      <c r="C1776" s="56">
        <v>45041</v>
      </c>
      <c r="D1776" s="55" t="s">
        <v>4103</v>
      </c>
      <c r="E1776" s="55" t="s">
        <v>2302</v>
      </c>
      <c r="F1776" s="55" t="s">
        <v>4103</v>
      </c>
      <c r="G1776" s="55" t="s">
        <v>157</v>
      </c>
      <c r="H1776" s="55" t="s">
        <v>286</v>
      </c>
      <c r="I1776" s="55">
        <v>115963</v>
      </c>
      <c r="J1776" s="55" t="s">
        <v>7736</v>
      </c>
      <c r="K1776" s="55" t="s">
        <v>6194</v>
      </c>
      <c r="L1776" s="55" t="s">
        <v>36</v>
      </c>
      <c r="M1776" s="55" t="s">
        <v>372</v>
      </c>
      <c r="N1776" s="55" t="s">
        <v>38</v>
      </c>
      <c r="O1776" s="55" t="s">
        <v>39</v>
      </c>
      <c r="P1776" s="55" t="s">
        <v>40</v>
      </c>
      <c r="Q1776" s="55" t="s">
        <v>41</v>
      </c>
      <c r="R1776" s="55" t="s">
        <v>133</v>
      </c>
      <c r="S1776" s="55" t="s">
        <v>7743</v>
      </c>
      <c r="T1776" s="55">
        <v>1709</v>
      </c>
      <c r="U1776" s="55" t="s">
        <v>4175</v>
      </c>
      <c r="V1776" s="55" t="s">
        <v>4176</v>
      </c>
      <c r="W1776" s="55" t="s">
        <v>4176</v>
      </c>
      <c r="X1776" s="54" t="s">
        <v>7670</v>
      </c>
      <c r="Y1776" s="55" t="s">
        <v>4827</v>
      </c>
      <c r="Z1776" s="55">
        <v>7901</v>
      </c>
      <c r="AA1776" s="54" t="s">
        <v>7670</v>
      </c>
      <c r="AB1776" s="55" t="s">
        <v>45</v>
      </c>
      <c r="AC1776" s="55">
        <v>15570</v>
      </c>
      <c r="AD1776" s="55" t="s">
        <v>4176</v>
      </c>
      <c r="AE1776" s="55" t="s">
        <v>46</v>
      </c>
      <c r="AF1776" s="55" t="s">
        <v>47</v>
      </c>
      <c r="AG1776" s="55">
        <v>19</v>
      </c>
      <c r="AH1776" s="55" t="s">
        <v>47</v>
      </c>
      <c r="AI1776" s="55" t="s">
        <v>7744</v>
      </c>
      <c r="AJ1776" s="44" t="s">
        <v>7677</v>
      </c>
      <c r="AK1776" s="45">
        <v>43747</v>
      </c>
      <c r="AL1776" s="46">
        <f t="shared" ca="1" si="110"/>
        <v>4.0410958904109586</v>
      </c>
      <c r="AM1776" s="46" t="s">
        <v>7680</v>
      </c>
      <c r="AN1776" s="44" t="s">
        <v>554</v>
      </c>
      <c r="AO1776" s="50" t="s">
        <v>609</v>
      </c>
      <c r="AP1776" s="50" t="s">
        <v>4760</v>
      </c>
      <c r="AQ1776" s="50" t="str">
        <f t="shared" si="111"/>
        <v>Mon</v>
      </c>
      <c r="AR1776" s="47"/>
      <c r="AS1776" s="57"/>
      <c r="AT1776" s="50" t="str">
        <f t="shared" si="108"/>
        <v>Apr</v>
      </c>
      <c r="AU1776" s="50" t="str">
        <f t="shared" si="109"/>
        <v>2023</v>
      </c>
      <c r="AV1776" s="58">
        <f>Table13[[#This Row],[End Time]]-Table13[[#This Row],[Start Time]]</f>
        <v>1.3194444444444453E-2</v>
      </c>
      <c r="AY1776" s="23"/>
      <c r="AZ1776" s="23"/>
    </row>
    <row r="1777" spans="1:52" ht="12.6" customHeight="1" x14ac:dyDescent="0.25">
      <c r="A1777" s="55" t="s">
        <v>7721</v>
      </c>
      <c r="B1777" s="56">
        <v>45041</v>
      </c>
      <c r="C1777" s="56">
        <v>45041</v>
      </c>
      <c r="D1777" s="55" t="s">
        <v>3525</v>
      </c>
      <c r="E1777" s="55" t="s">
        <v>134</v>
      </c>
      <c r="F1777" s="55" t="s">
        <v>3525</v>
      </c>
      <c r="G1777" s="55" t="s">
        <v>125</v>
      </c>
      <c r="H1777" s="55" t="s">
        <v>423</v>
      </c>
      <c r="I1777" s="55">
        <v>115964</v>
      </c>
      <c r="J1777" s="55" t="s">
        <v>7725</v>
      </c>
      <c r="K1777" s="54" t="s">
        <v>5933</v>
      </c>
      <c r="L1777" s="55" t="s">
        <v>91</v>
      </c>
      <c r="M1777" s="55" t="s">
        <v>425</v>
      </c>
      <c r="N1777" s="55" t="s">
        <v>38</v>
      </c>
      <c r="O1777" s="55" t="s">
        <v>39</v>
      </c>
      <c r="P1777" s="55" t="s">
        <v>40</v>
      </c>
      <c r="Q1777" s="55" t="s">
        <v>41</v>
      </c>
      <c r="R1777" s="55" t="s">
        <v>58</v>
      </c>
      <c r="S1777" s="55" t="s">
        <v>7739</v>
      </c>
      <c r="T1777" s="55">
        <v>1955</v>
      </c>
      <c r="U1777" s="55" t="s">
        <v>4177</v>
      </c>
      <c r="V1777" s="55" t="s">
        <v>190</v>
      </c>
      <c r="W1777" s="55" t="s">
        <v>4178</v>
      </c>
      <c r="X1777" s="54" t="s">
        <v>7670</v>
      </c>
      <c r="Y1777" s="55" t="s">
        <v>5342</v>
      </c>
      <c r="Z1777" s="55" t="s">
        <v>6454</v>
      </c>
      <c r="AA1777" s="54" t="s">
        <v>7670</v>
      </c>
      <c r="AB1777" s="55" t="s">
        <v>98</v>
      </c>
      <c r="AC1777" s="55">
        <v>15623</v>
      </c>
      <c r="AD1777" s="55" t="s">
        <v>4178</v>
      </c>
      <c r="AE1777" s="55" t="s">
        <v>46</v>
      </c>
      <c r="AF1777" s="55" t="s">
        <v>47</v>
      </c>
      <c r="AG1777" s="55">
        <v>100</v>
      </c>
      <c r="AH1777" s="55" t="s">
        <v>47</v>
      </c>
      <c r="AI1777" s="55" t="s">
        <v>7744</v>
      </c>
      <c r="AJ1777" s="48" t="s">
        <v>567</v>
      </c>
      <c r="AK1777" s="45">
        <v>43781</v>
      </c>
      <c r="AL1777" s="46">
        <f t="shared" ca="1" si="110"/>
        <v>3.9479452054794519</v>
      </c>
      <c r="AM1777" s="46" t="s">
        <v>7680</v>
      </c>
      <c r="AN1777" s="44" t="s">
        <v>553</v>
      </c>
      <c r="AO1777" s="50" t="s">
        <v>609</v>
      </c>
      <c r="AP1777" s="50" t="s">
        <v>4760</v>
      </c>
      <c r="AQ1777" s="50" t="str">
        <f t="shared" si="111"/>
        <v>Tue</v>
      </c>
      <c r="AR1777" s="47"/>
      <c r="AS1777" s="57"/>
      <c r="AT1777" s="50" t="str">
        <f t="shared" si="108"/>
        <v>Apr</v>
      </c>
      <c r="AU1777" s="50" t="str">
        <f t="shared" si="109"/>
        <v>2023</v>
      </c>
      <c r="AV1777" s="58">
        <f>Table13[[#This Row],[End Time]]-Table13[[#This Row],[Start Time]]</f>
        <v>6.944444444444442E-2</v>
      </c>
      <c r="AY1777" s="23"/>
      <c r="AZ1777" s="23"/>
    </row>
    <row r="1778" spans="1:52" ht="12.6" customHeight="1" x14ac:dyDescent="0.25">
      <c r="A1778" s="55" t="s">
        <v>7721</v>
      </c>
      <c r="B1778" s="56">
        <v>45041</v>
      </c>
      <c r="C1778" s="56">
        <v>45041</v>
      </c>
      <c r="D1778" s="55" t="s">
        <v>3525</v>
      </c>
      <c r="E1778" s="55" t="s">
        <v>34</v>
      </c>
      <c r="F1778" s="55" t="s">
        <v>3525</v>
      </c>
      <c r="G1778" s="55" t="s">
        <v>99</v>
      </c>
      <c r="H1778" s="55" t="s">
        <v>682</v>
      </c>
      <c r="I1778" s="55">
        <v>115965</v>
      </c>
      <c r="J1778" s="55" t="s">
        <v>7736</v>
      </c>
      <c r="K1778" s="54" t="s">
        <v>7017</v>
      </c>
      <c r="L1778" s="55" t="s">
        <v>36</v>
      </c>
      <c r="M1778" s="55" t="s">
        <v>425</v>
      </c>
      <c r="N1778" s="55" t="s">
        <v>38</v>
      </c>
      <c r="O1778" s="55" t="s">
        <v>39</v>
      </c>
      <c r="P1778" s="55" t="s">
        <v>40</v>
      </c>
      <c r="Q1778" s="55" t="s">
        <v>41</v>
      </c>
      <c r="R1778" s="55" t="s">
        <v>58</v>
      </c>
      <c r="S1778" s="55" t="s">
        <v>7739</v>
      </c>
      <c r="T1778" s="55">
        <v>1748</v>
      </c>
      <c r="U1778" s="55" t="s">
        <v>4179</v>
      </c>
      <c r="V1778" s="55" t="s">
        <v>4180</v>
      </c>
      <c r="W1778" s="55" t="s">
        <v>4180</v>
      </c>
      <c r="X1778" s="54">
        <v>6626</v>
      </c>
      <c r="Y1778" s="55" t="s">
        <v>6362</v>
      </c>
      <c r="Z1778" s="55">
        <v>5302</v>
      </c>
      <c r="AA1778" s="54">
        <v>6626</v>
      </c>
      <c r="AB1778" s="55" t="s">
        <v>45</v>
      </c>
      <c r="AC1778" s="55">
        <v>15556</v>
      </c>
      <c r="AD1778" s="55" t="s">
        <v>4180</v>
      </c>
      <c r="AE1778" s="55" t="s">
        <v>46</v>
      </c>
      <c r="AF1778" s="55" t="s">
        <v>47</v>
      </c>
      <c r="AG1778" s="55">
        <v>90</v>
      </c>
      <c r="AH1778" s="55" t="s">
        <v>47</v>
      </c>
      <c r="AI1778" s="55" t="s">
        <v>7744</v>
      </c>
      <c r="AJ1778" s="48" t="s">
        <v>568</v>
      </c>
      <c r="AK1778" s="45">
        <v>40745</v>
      </c>
      <c r="AL1778" s="46">
        <f t="shared" ca="1" si="110"/>
        <v>12.265753424657534</v>
      </c>
      <c r="AM1778" s="46" t="s">
        <v>7688</v>
      </c>
      <c r="AN1778" s="44" t="s">
        <v>553</v>
      </c>
      <c r="AO1778" s="50" t="s">
        <v>609</v>
      </c>
      <c r="AP1778" s="50" t="s">
        <v>4760</v>
      </c>
      <c r="AQ1778" s="50" t="str">
        <f t="shared" si="111"/>
        <v>Tue</v>
      </c>
      <c r="AR1778" s="47"/>
      <c r="AS1778" s="57"/>
      <c r="AT1778" s="50" t="str">
        <f t="shared" si="108"/>
        <v>Apr</v>
      </c>
      <c r="AU1778" s="50" t="str">
        <f t="shared" si="109"/>
        <v>2023</v>
      </c>
      <c r="AV1778" s="58">
        <f>Table13[[#This Row],[End Time]]-Table13[[#This Row],[Start Time]]</f>
        <v>6.25E-2</v>
      </c>
      <c r="AY1778" s="23"/>
      <c r="AZ1778" s="23"/>
    </row>
    <row r="1779" spans="1:52" ht="12.6" customHeight="1" x14ac:dyDescent="0.25">
      <c r="A1779" s="55" t="s">
        <v>7721</v>
      </c>
      <c r="B1779" s="56">
        <v>45041</v>
      </c>
      <c r="C1779" s="56">
        <v>45041</v>
      </c>
      <c r="D1779" s="55" t="s">
        <v>3525</v>
      </c>
      <c r="E1779" s="55" t="s">
        <v>53</v>
      </c>
      <c r="F1779" s="55" t="s">
        <v>3525</v>
      </c>
      <c r="G1779" s="55" t="s">
        <v>136</v>
      </c>
      <c r="H1779" s="55" t="s">
        <v>415</v>
      </c>
      <c r="I1779" s="55">
        <v>115966</v>
      </c>
      <c r="J1779" s="55" t="s">
        <v>7736</v>
      </c>
      <c r="K1779" s="54" t="s">
        <v>5901</v>
      </c>
      <c r="L1779" s="55" t="s">
        <v>36</v>
      </c>
      <c r="M1779" s="55" t="s">
        <v>425</v>
      </c>
      <c r="N1779" s="55" t="s">
        <v>38</v>
      </c>
      <c r="O1779" s="55" t="s">
        <v>39</v>
      </c>
      <c r="P1779" s="55" t="s">
        <v>40</v>
      </c>
      <c r="Q1779" s="55" t="s">
        <v>41</v>
      </c>
      <c r="R1779" s="55" t="s">
        <v>58</v>
      </c>
      <c r="S1779" s="55" t="s">
        <v>7737</v>
      </c>
      <c r="T1779" s="55">
        <v>1564</v>
      </c>
      <c r="U1779" s="55" t="s">
        <v>4181</v>
      </c>
      <c r="V1779" s="55" t="s">
        <v>4182</v>
      </c>
      <c r="W1779" s="55" t="s">
        <v>44</v>
      </c>
      <c r="X1779" s="54" t="s">
        <v>5791</v>
      </c>
      <c r="Y1779" s="55" t="s">
        <v>4801</v>
      </c>
      <c r="Z1779" s="55">
        <v>8801</v>
      </c>
      <c r="AA1779" s="54" t="s">
        <v>5791</v>
      </c>
      <c r="AB1779" s="55" t="s">
        <v>45</v>
      </c>
      <c r="AC1779" s="55">
        <v>15529</v>
      </c>
      <c r="AD1779" s="55" t="s">
        <v>44</v>
      </c>
      <c r="AE1779" s="55" t="s">
        <v>46</v>
      </c>
      <c r="AF1779" s="55" t="s">
        <v>47</v>
      </c>
      <c r="AG1779" s="55">
        <v>120</v>
      </c>
      <c r="AH1779" s="55" t="s">
        <v>47</v>
      </c>
      <c r="AI1779" s="55" t="s">
        <v>7744</v>
      </c>
      <c r="AJ1779" s="48" t="s">
        <v>7673</v>
      </c>
      <c r="AK1779" s="45">
        <v>44699</v>
      </c>
      <c r="AL1779" s="46">
        <f t="shared" ca="1" si="110"/>
        <v>1.4328767123287671</v>
      </c>
      <c r="AM1779" s="46" t="s">
        <v>7678</v>
      </c>
      <c r="AN1779" s="44" t="s">
        <v>553</v>
      </c>
      <c r="AO1779" s="50" t="s">
        <v>609</v>
      </c>
      <c r="AP1779" s="50" t="s">
        <v>4760</v>
      </c>
      <c r="AQ1779" s="50" t="str">
        <f t="shared" si="111"/>
        <v>Tue</v>
      </c>
      <c r="AR1779" s="47"/>
      <c r="AS1779" s="57"/>
      <c r="AT1779" s="50" t="str">
        <f t="shared" si="108"/>
        <v>Apr</v>
      </c>
      <c r="AU1779" s="50" t="str">
        <f t="shared" si="109"/>
        <v>2023</v>
      </c>
      <c r="AV1779" s="58">
        <f>Table13[[#This Row],[End Time]]-Table13[[#This Row],[Start Time]]</f>
        <v>8.333333333333337E-2</v>
      </c>
      <c r="AY1779" s="23"/>
      <c r="AZ1779" s="23"/>
    </row>
    <row r="1780" spans="1:52" ht="12.6" customHeight="1" x14ac:dyDescent="0.25">
      <c r="A1780" s="55" t="s">
        <v>7721</v>
      </c>
      <c r="B1780" s="56">
        <v>45041</v>
      </c>
      <c r="C1780" s="56">
        <v>45041</v>
      </c>
      <c r="D1780" s="55" t="s">
        <v>4764</v>
      </c>
      <c r="E1780" s="55" t="s">
        <v>4765</v>
      </c>
      <c r="F1780" s="55" t="s">
        <v>4766</v>
      </c>
      <c r="G1780" s="55" t="s">
        <v>4767</v>
      </c>
      <c r="H1780" s="55" t="s">
        <v>682</v>
      </c>
      <c r="I1780" s="55">
        <v>115967</v>
      </c>
      <c r="J1780" s="55" t="s">
        <v>7736</v>
      </c>
      <c r="K1780" s="54" t="s">
        <v>5916</v>
      </c>
      <c r="L1780" s="55" t="s">
        <v>36</v>
      </c>
      <c r="M1780" s="55" t="s">
        <v>425</v>
      </c>
      <c r="N1780" s="55" t="s">
        <v>38</v>
      </c>
      <c r="O1780" s="55" t="s">
        <v>39</v>
      </c>
      <c r="P1780" s="55" t="s">
        <v>40</v>
      </c>
      <c r="Q1780" s="55" t="s">
        <v>41</v>
      </c>
      <c r="R1780" s="55" t="s">
        <v>58</v>
      </c>
      <c r="S1780" s="55" t="s">
        <v>7737</v>
      </c>
      <c r="T1780" s="55">
        <v>1547</v>
      </c>
      <c r="U1780" s="55" t="s">
        <v>4183</v>
      </c>
      <c r="V1780" s="55"/>
      <c r="W1780" s="55"/>
      <c r="X1780" s="54" t="s">
        <v>2510</v>
      </c>
      <c r="Y1780" s="55" t="s">
        <v>4894</v>
      </c>
      <c r="Z1780" s="55">
        <v>4316</v>
      </c>
      <c r="AA1780" s="54" t="s">
        <v>2510</v>
      </c>
      <c r="AB1780" s="55" t="s">
        <v>45</v>
      </c>
      <c r="AC1780" s="55"/>
      <c r="AD1780" s="55"/>
      <c r="AE1780" s="55"/>
      <c r="AF1780" s="55"/>
      <c r="AG1780" s="55"/>
      <c r="AH1780" s="55" t="s">
        <v>75</v>
      </c>
      <c r="AI1780" s="55" t="s">
        <v>7744</v>
      </c>
      <c r="AJ1780" s="48" t="s">
        <v>7673</v>
      </c>
      <c r="AK1780" s="45">
        <v>42908</v>
      </c>
      <c r="AL1780" s="46">
        <f t="shared" ca="1" si="110"/>
        <v>6.3397260273972602</v>
      </c>
      <c r="AM1780" s="46" t="s">
        <v>7682</v>
      </c>
      <c r="AN1780" s="44" t="s">
        <v>553</v>
      </c>
      <c r="AO1780" s="50"/>
      <c r="AP1780" s="50" t="s">
        <v>4760</v>
      </c>
      <c r="AQ1780" s="50" t="str">
        <f t="shared" si="111"/>
        <v>Start Date missing</v>
      </c>
      <c r="AR1780" s="47"/>
      <c r="AS1780" s="57"/>
      <c r="AT1780" s="50" t="str">
        <f t="shared" si="108"/>
        <v>Start Date missing</v>
      </c>
      <c r="AU1780" s="50" t="str">
        <f t="shared" si="109"/>
        <v>Start Date missing</v>
      </c>
      <c r="AV1780" s="58"/>
      <c r="AY1780" s="23"/>
      <c r="AZ1780" s="23"/>
    </row>
    <row r="1781" spans="1:52" ht="12.6" customHeight="1" x14ac:dyDescent="0.25">
      <c r="A1781" s="55" t="s">
        <v>7721</v>
      </c>
      <c r="B1781" s="56">
        <v>45041</v>
      </c>
      <c r="C1781" s="56">
        <v>45041</v>
      </c>
      <c r="D1781" s="55" t="s">
        <v>4764</v>
      </c>
      <c r="E1781" s="55" t="s">
        <v>4765</v>
      </c>
      <c r="F1781" s="55" t="s">
        <v>4766</v>
      </c>
      <c r="G1781" s="55" t="s">
        <v>4767</v>
      </c>
      <c r="H1781" s="55" t="s">
        <v>682</v>
      </c>
      <c r="I1781" s="55">
        <v>115968</v>
      </c>
      <c r="J1781" s="55" t="s">
        <v>7736</v>
      </c>
      <c r="K1781" s="54" t="s">
        <v>5916</v>
      </c>
      <c r="L1781" s="55" t="s">
        <v>36</v>
      </c>
      <c r="M1781" s="55" t="s">
        <v>425</v>
      </c>
      <c r="N1781" s="55" t="s">
        <v>38</v>
      </c>
      <c r="O1781" s="55" t="s">
        <v>39</v>
      </c>
      <c r="P1781" s="55" t="s">
        <v>40</v>
      </c>
      <c r="Q1781" s="55" t="s">
        <v>41</v>
      </c>
      <c r="R1781" s="55" t="s">
        <v>58</v>
      </c>
      <c r="S1781" s="55" t="s">
        <v>7737</v>
      </c>
      <c r="T1781" s="55">
        <v>1615</v>
      </c>
      <c r="U1781" s="55" t="s">
        <v>4184</v>
      </c>
      <c r="V1781" s="55"/>
      <c r="W1781" s="55"/>
      <c r="X1781" s="54">
        <v>6627</v>
      </c>
      <c r="Y1781" s="55" t="s">
        <v>6395</v>
      </c>
      <c r="Z1781" s="55">
        <v>4416</v>
      </c>
      <c r="AA1781" s="54">
        <v>6627</v>
      </c>
      <c r="AB1781" s="55" t="s">
        <v>45</v>
      </c>
      <c r="AC1781" s="55"/>
      <c r="AD1781" s="55"/>
      <c r="AE1781" s="55"/>
      <c r="AF1781" s="55"/>
      <c r="AG1781" s="55"/>
      <c r="AH1781" s="55" t="s">
        <v>75</v>
      </c>
      <c r="AI1781" s="55" t="s">
        <v>7744</v>
      </c>
      <c r="AJ1781" s="48" t="s">
        <v>7673</v>
      </c>
      <c r="AK1781" s="45">
        <v>42785</v>
      </c>
      <c r="AL1781" s="46">
        <f t="shared" ca="1" si="110"/>
        <v>6.6767123287671231</v>
      </c>
      <c r="AM1781" s="46" t="s">
        <v>7682</v>
      </c>
      <c r="AN1781" s="44" t="s">
        <v>553</v>
      </c>
      <c r="AO1781" s="50"/>
      <c r="AP1781" s="50" t="s">
        <v>4760</v>
      </c>
      <c r="AQ1781" s="50" t="str">
        <f t="shared" si="111"/>
        <v>Start Date missing</v>
      </c>
      <c r="AR1781" s="47"/>
      <c r="AS1781" s="57"/>
      <c r="AT1781" s="50" t="str">
        <f t="shared" si="108"/>
        <v>Start Date missing</v>
      </c>
      <c r="AU1781" s="50" t="str">
        <f t="shared" si="109"/>
        <v>Start Date missing</v>
      </c>
      <c r="AV1781" s="58"/>
      <c r="AY1781" s="23"/>
      <c r="AZ1781" s="23"/>
    </row>
    <row r="1782" spans="1:52" ht="12.6" customHeight="1" x14ac:dyDescent="0.25">
      <c r="A1782" s="55" t="s">
        <v>7721</v>
      </c>
      <c r="B1782" s="56">
        <v>45041</v>
      </c>
      <c r="C1782" s="56">
        <v>45041</v>
      </c>
      <c r="D1782" s="55" t="s">
        <v>4185</v>
      </c>
      <c r="E1782" s="55" t="s">
        <v>79</v>
      </c>
      <c r="F1782" s="55" t="s">
        <v>4185</v>
      </c>
      <c r="G1782" s="55" t="s">
        <v>62</v>
      </c>
      <c r="H1782" s="55" t="s">
        <v>286</v>
      </c>
      <c r="I1782" s="55">
        <v>115969</v>
      </c>
      <c r="J1782" s="55" t="s">
        <v>7736</v>
      </c>
      <c r="K1782" s="54" t="s">
        <v>7443</v>
      </c>
      <c r="L1782" s="55" t="s">
        <v>36</v>
      </c>
      <c r="M1782" s="55" t="s">
        <v>425</v>
      </c>
      <c r="N1782" s="55" t="s">
        <v>38</v>
      </c>
      <c r="O1782" s="55" t="s">
        <v>39</v>
      </c>
      <c r="P1782" s="55" t="s">
        <v>40</v>
      </c>
      <c r="Q1782" s="55" t="s">
        <v>41</v>
      </c>
      <c r="R1782" s="55" t="s">
        <v>58</v>
      </c>
      <c r="S1782" s="55" t="s">
        <v>7743</v>
      </c>
      <c r="T1782" s="55">
        <v>1627</v>
      </c>
      <c r="U1782" s="55" t="s">
        <v>4186</v>
      </c>
      <c r="V1782" s="55" t="s">
        <v>4187</v>
      </c>
      <c r="W1782" s="55" t="s">
        <v>4188</v>
      </c>
      <c r="X1782" s="54">
        <v>6627</v>
      </c>
      <c r="Y1782" s="55" t="s">
        <v>5312</v>
      </c>
      <c r="Z1782" s="55">
        <v>4103</v>
      </c>
      <c r="AA1782" s="54">
        <v>6627</v>
      </c>
      <c r="AB1782" s="55" t="s">
        <v>45</v>
      </c>
      <c r="AC1782" s="55">
        <v>15569</v>
      </c>
      <c r="AD1782" s="55" t="s">
        <v>4188</v>
      </c>
      <c r="AE1782" s="55" t="s">
        <v>46</v>
      </c>
      <c r="AF1782" s="55" t="s">
        <v>47</v>
      </c>
      <c r="AG1782" s="55">
        <v>150</v>
      </c>
      <c r="AH1782" s="55" t="s">
        <v>47</v>
      </c>
      <c r="AI1782" s="55" t="s">
        <v>7744</v>
      </c>
      <c r="AJ1782" s="48" t="s">
        <v>567</v>
      </c>
      <c r="AK1782" s="45">
        <v>42784</v>
      </c>
      <c r="AL1782" s="46">
        <f t="shared" ca="1" si="110"/>
        <v>6.6794520547945204</v>
      </c>
      <c r="AM1782" s="46" t="s">
        <v>7682</v>
      </c>
      <c r="AN1782" s="44" t="s">
        <v>553</v>
      </c>
      <c r="AO1782" s="50" t="s">
        <v>609</v>
      </c>
      <c r="AP1782" s="50" t="s">
        <v>4760</v>
      </c>
      <c r="AQ1782" s="50" t="str">
        <f t="shared" si="111"/>
        <v>Wed</v>
      </c>
      <c r="AR1782" s="47"/>
      <c r="AS1782" s="57"/>
      <c r="AT1782" s="50" t="str">
        <f t="shared" si="108"/>
        <v>Apr</v>
      </c>
      <c r="AU1782" s="50" t="str">
        <f t="shared" si="109"/>
        <v>2023</v>
      </c>
      <c r="AV1782" s="58">
        <f>Table13[[#This Row],[End Time]]-Table13[[#This Row],[Start Time]]</f>
        <v>0.10416666666666663</v>
      </c>
      <c r="AY1782" s="23"/>
      <c r="AZ1782" s="23"/>
    </row>
    <row r="1783" spans="1:52" ht="12.6" customHeight="1" x14ac:dyDescent="0.25">
      <c r="A1783" s="55" t="s">
        <v>7721</v>
      </c>
      <c r="B1783" s="56">
        <v>45041</v>
      </c>
      <c r="C1783" s="56">
        <v>45042</v>
      </c>
      <c r="D1783" s="55" t="s">
        <v>4185</v>
      </c>
      <c r="E1783" s="55" t="s">
        <v>34</v>
      </c>
      <c r="F1783" s="55" t="s">
        <v>4185</v>
      </c>
      <c r="G1783" s="55" t="s">
        <v>48</v>
      </c>
      <c r="H1783" s="55" t="s">
        <v>682</v>
      </c>
      <c r="I1783" s="55">
        <v>115981</v>
      </c>
      <c r="J1783" s="55" t="s">
        <v>7736</v>
      </c>
      <c r="K1783" s="55" t="s">
        <v>7702</v>
      </c>
      <c r="L1783" s="55" t="s">
        <v>36</v>
      </c>
      <c r="M1783" s="55" t="s">
        <v>372</v>
      </c>
      <c r="N1783" s="55" t="s">
        <v>38</v>
      </c>
      <c r="O1783" s="55" t="s">
        <v>39</v>
      </c>
      <c r="P1783" s="55" t="s">
        <v>40</v>
      </c>
      <c r="Q1783" s="55" t="s">
        <v>41</v>
      </c>
      <c r="R1783" s="55" t="s">
        <v>50</v>
      </c>
      <c r="S1783" s="55" t="s">
        <v>7742</v>
      </c>
      <c r="T1783" s="55">
        <v>1560</v>
      </c>
      <c r="U1783" s="55" t="s">
        <v>4189</v>
      </c>
      <c r="V1783" s="55" t="s">
        <v>4190</v>
      </c>
      <c r="W1783" s="55" t="s">
        <v>4190</v>
      </c>
      <c r="X1783" s="54">
        <v>6626</v>
      </c>
      <c r="Y1783" s="55" t="s">
        <v>6331</v>
      </c>
      <c r="Z1783" s="55">
        <v>6201</v>
      </c>
      <c r="AA1783" s="54">
        <v>6626</v>
      </c>
      <c r="AB1783" s="55" t="s">
        <v>45</v>
      </c>
      <c r="AC1783" s="55">
        <v>15595</v>
      </c>
      <c r="AD1783" s="55" t="s">
        <v>4190</v>
      </c>
      <c r="AE1783" s="55" t="s">
        <v>46</v>
      </c>
      <c r="AF1783" s="55" t="s">
        <v>47</v>
      </c>
      <c r="AG1783" s="55">
        <v>45</v>
      </c>
      <c r="AH1783" s="55" t="s">
        <v>47</v>
      </c>
      <c r="AI1783" s="55" t="s">
        <v>7744</v>
      </c>
      <c r="AJ1783" s="48" t="s">
        <v>566</v>
      </c>
      <c r="AK1783" s="45">
        <v>42812</v>
      </c>
      <c r="AL1783" s="46">
        <f t="shared" ca="1" si="110"/>
        <v>6.602739726027397</v>
      </c>
      <c r="AM1783" s="46" t="s">
        <v>7682</v>
      </c>
      <c r="AN1783" s="44" t="s">
        <v>554</v>
      </c>
      <c r="AO1783" s="50" t="s">
        <v>609</v>
      </c>
      <c r="AP1783" s="50" t="s">
        <v>4760</v>
      </c>
      <c r="AQ1783" s="50" t="str">
        <f t="shared" si="111"/>
        <v>Wed</v>
      </c>
      <c r="AR1783" s="47"/>
      <c r="AS1783" s="57"/>
      <c r="AT1783" s="50" t="str">
        <f t="shared" si="108"/>
        <v>Apr</v>
      </c>
      <c r="AU1783" s="50" t="str">
        <f t="shared" si="109"/>
        <v>2023</v>
      </c>
      <c r="AV1783" s="58">
        <f>Table13[[#This Row],[End Time]]-Table13[[#This Row],[Start Time]]</f>
        <v>3.125E-2</v>
      </c>
      <c r="AY1783" s="23"/>
      <c r="AZ1783" s="23"/>
    </row>
    <row r="1784" spans="1:52" ht="12.6" customHeight="1" x14ac:dyDescent="0.25">
      <c r="A1784" s="55" t="s">
        <v>7721</v>
      </c>
      <c r="B1784" s="56">
        <v>45042</v>
      </c>
      <c r="C1784" s="56">
        <v>45042</v>
      </c>
      <c r="D1784" s="55" t="s">
        <v>4185</v>
      </c>
      <c r="E1784" s="55" t="s">
        <v>108</v>
      </c>
      <c r="F1784" s="55" t="s">
        <v>4185</v>
      </c>
      <c r="G1784" s="55" t="s">
        <v>108</v>
      </c>
      <c r="H1784" s="55" t="s">
        <v>368</v>
      </c>
      <c r="I1784" s="55">
        <v>115983</v>
      </c>
      <c r="J1784" s="55" t="s">
        <v>7736</v>
      </c>
      <c r="K1784" s="54" t="s">
        <v>5792</v>
      </c>
      <c r="L1784" s="55" t="s">
        <v>36</v>
      </c>
      <c r="M1784" s="55" t="s">
        <v>372</v>
      </c>
      <c r="N1784" s="55" t="s">
        <v>38</v>
      </c>
      <c r="O1784" s="55" t="s">
        <v>39</v>
      </c>
      <c r="P1784" s="55" t="s">
        <v>40</v>
      </c>
      <c r="Q1784" s="55" t="s">
        <v>41</v>
      </c>
      <c r="R1784" s="55" t="s">
        <v>100</v>
      </c>
      <c r="S1784" s="55" t="s">
        <v>7739</v>
      </c>
      <c r="T1784" s="55">
        <v>1554</v>
      </c>
      <c r="U1784" s="55" t="s">
        <v>4191</v>
      </c>
      <c r="V1784" s="55" t="s">
        <v>308</v>
      </c>
      <c r="W1784" s="55" t="s">
        <v>4192</v>
      </c>
      <c r="X1784" s="54">
        <v>6626</v>
      </c>
      <c r="Y1784" s="55" t="s">
        <v>6272</v>
      </c>
      <c r="Z1784" s="55">
        <v>3502</v>
      </c>
      <c r="AA1784" s="54">
        <v>6626</v>
      </c>
      <c r="AB1784" s="55" t="s">
        <v>45</v>
      </c>
      <c r="AC1784" s="55">
        <v>15622</v>
      </c>
      <c r="AD1784" s="55" t="s">
        <v>4192</v>
      </c>
      <c r="AE1784" s="55" t="s">
        <v>46</v>
      </c>
      <c r="AF1784" s="55" t="s">
        <v>47</v>
      </c>
      <c r="AG1784" s="55">
        <v>0</v>
      </c>
      <c r="AH1784" s="55" t="s">
        <v>47</v>
      </c>
      <c r="AI1784" s="55" t="s">
        <v>7744</v>
      </c>
      <c r="AJ1784" s="48" t="s">
        <v>568</v>
      </c>
      <c r="AK1784" s="45">
        <v>42105</v>
      </c>
      <c r="AL1784" s="46">
        <f t="shared" ca="1" si="110"/>
        <v>8.5397260273972595</v>
      </c>
      <c r="AM1784" s="49" t="s">
        <v>7684</v>
      </c>
      <c r="AN1784" s="44" t="s">
        <v>554</v>
      </c>
      <c r="AO1784" s="50" t="s">
        <v>609</v>
      </c>
      <c r="AP1784" s="50" t="s">
        <v>4760</v>
      </c>
      <c r="AQ1784" s="50" t="str">
        <f t="shared" si="111"/>
        <v>Wed</v>
      </c>
      <c r="AR1784" s="47"/>
      <c r="AS1784" s="57"/>
      <c r="AT1784" s="50" t="str">
        <f t="shared" si="108"/>
        <v>Apr</v>
      </c>
      <c r="AU1784" s="50" t="str">
        <f t="shared" si="109"/>
        <v>2023</v>
      </c>
      <c r="AV1784" s="58">
        <f>Table13[[#This Row],[End Time]]-Table13[[#This Row],[Start Time]]</f>
        <v>0</v>
      </c>
      <c r="AY1784" s="23"/>
      <c r="AZ1784" s="23"/>
    </row>
    <row r="1785" spans="1:52" ht="12.6" customHeight="1" x14ac:dyDescent="0.25">
      <c r="A1785" s="55" t="s">
        <v>7721</v>
      </c>
      <c r="B1785" s="56">
        <v>45042</v>
      </c>
      <c r="C1785" s="56">
        <v>45042</v>
      </c>
      <c r="D1785" s="55" t="s">
        <v>3525</v>
      </c>
      <c r="E1785" s="55" t="s">
        <v>293</v>
      </c>
      <c r="F1785" s="55" t="s">
        <v>3525</v>
      </c>
      <c r="G1785" s="55" t="s">
        <v>306</v>
      </c>
      <c r="H1785" s="55" t="s">
        <v>415</v>
      </c>
      <c r="I1785" s="55">
        <v>115984</v>
      </c>
      <c r="J1785" s="55" t="s">
        <v>7736</v>
      </c>
      <c r="K1785" s="54" t="s">
        <v>6565</v>
      </c>
      <c r="L1785" s="55" t="s">
        <v>36</v>
      </c>
      <c r="M1785" s="55" t="s">
        <v>4762</v>
      </c>
      <c r="N1785" s="55" t="s">
        <v>302</v>
      </c>
      <c r="O1785" s="55" t="s">
        <v>39</v>
      </c>
      <c r="P1785" s="55" t="s">
        <v>40</v>
      </c>
      <c r="Q1785" s="55" t="s">
        <v>41</v>
      </c>
      <c r="R1785" s="55" t="s">
        <v>78</v>
      </c>
      <c r="S1785" s="55" t="s">
        <v>7737</v>
      </c>
      <c r="T1785" s="55">
        <v>1548</v>
      </c>
      <c r="U1785" s="55" t="s">
        <v>4193</v>
      </c>
      <c r="V1785" s="55" t="s">
        <v>4194</v>
      </c>
      <c r="W1785" s="55" t="s">
        <v>44</v>
      </c>
      <c r="X1785" s="54" t="s">
        <v>5791</v>
      </c>
      <c r="Y1785" s="55" t="s">
        <v>6361</v>
      </c>
      <c r="Z1785" s="55">
        <v>7001</v>
      </c>
      <c r="AA1785" s="54" t="s">
        <v>5791</v>
      </c>
      <c r="AB1785" s="55" t="s">
        <v>45</v>
      </c>
      <c r="AC1785" s="55">
        <v>15538</v>
      </c>
      <c r="AD1785" s="55" t="s">
        <v>44</v>
      </c>
      <c r="AE1785" s="55" t="s">
        <v>46</v>
      </c>
      <c r="AF1785" s="55" t="s">
        <v>47</v>
      </c>
      <c r="AG1785" s="55">
        <v>45</v>
      </c>
      <c r="AH1785" s="55" t="s">
        <v>47</v>
      </c>
      <c r="AI1785" s="55" t="s">
        <v>7744</v>
      </c>
      <c r="AJ1785" s="48" t="s">
        <v>566</v>
      </c>
      <c r="AK1785" s="45">
        <v>43785</v>
      </c>
      <c r="AL1785" s="46">
        <f t="shared" ca="1" si="110"/>
        <v>3.9369863013698629</v>
      </c>
      <c r="AM1785" s="46" t="s">
        <v>7680</v>
      </c>
      <c r="AN1785" s="44" t="s">
        <v>554</v>
      </c>
      <c r="AO1785" s="50" t="s">
        <v>610</v>
      </c>
      <c r="AP1785" s="50" t="s">
        <v>4760</v>
      </c>
      <c r="AQ1785" s="50" t="str">
        <f t="shared" si="111"/>
        <v>Tue</v>
      </c>
      <c r="AR1785" s="47"/>
      <c r="AS1785" s="57"/>
      <c r="AT1785" s="50" t="str">
        <f t="shared" si="108"/>
        <v>Apr</v>
      </c>
      <c r="AU1785" s="50" t="str">
        <f t="shared" si="109"/>
        <v>2023</v>
      </c>
      <c r="AV1785" s="58">
        <f>Table13[[#This Row],[End Time]]-Table13[[#This Row],[Start Time]]</f>
        <v>3.125E-2</v>
      </c>
      <c r="AY1785" s="23"/>
      <c r="AZ1785" s="23"/>
    </row>
    <row r="1786" spans="1:52" ht="12.6" customHeight="1" x14ac:dyDescent="0.25">
      <c r="A1786" s="55" t="s">
        <v>7721</v>
      </c>
      <c r="B1786" s="56">
        <v>45042</v>
      </c>
      <c r="C1786" s="56">
        <v>45042</v>
      </c>
      <c r="D1786" s="55" t="s">
        <v>4185</v>
      </c>
      <c r="E1786" s="55" t="s">
        <v>144</v>
      </c>
      <c r="F1786" s="55" t="s">
        <v>4185</v>
      </c>
      <c r="G1786" s="55" t="s">
        <v>48</v>
      </c>
      <c r="H1786" s="55" t="s">
        <v>682</v>
      </c>
      <c r="I1786" s="55">
        <v>115985</v>
      </c>
      <c r="J1786" s="55" t="s">
        <v>7732</v>
      </c>
      <c r="K1786" s="54" t="s">
        <v>7658</v>
      </c>
      <c r="L1786" s="55" t="s">
        <v>70</v>
      </c>
      <c r="M1786" s="55" t="s">
        <v>425</v>
      </c>
      <c r="N1786" s="55" t="s">
        <v>38</v>
      </c>
      <c r="O1786" s="55" t="s">
        <v>39</v>
      </c>
      <c r="P1786" s="55" t="s">
        <v>40</v>
      </c>
      <c r="Q1786" s="55" t="s">
        <v>41</v>
      </c>
      <c r="R1786" s="55" t="s">
        <v>78</v>
      </c>
      <c r="S1786" s="55" t="s">
        <v>7742</v>
      </c>
      <c r="T1786" s="55">
        <v>3140</v>
      </c>
      <c r="U1786" s="55" t="s">
        <v>4195</v>
      </c>
      <c r="V1786" s="55" t="s">
        <v>4196</v>
      </c>
      <c r="W1786" s="55" t="s">
        <v>4196</v>
      </c>
      <c r="X1786" s="54">
        <v>6634</v>
      </c>
      <c r="Y1786" s="55" t="s">
        <v>233</v>
      </c>
      <c r="Z1786" s="55" t="s">
        <v>7655</v>
      </c>
      <c r="AA1786" s="54">
        <v>6634</v>
      </c>
      <c r="AB1786" s="55" t="s">
        <v>72</v>
      </c>
      <c r="AC1786" s="55">
        <v>15615</v>
      </c>
      <c r="AD1786" s="55" t="s">
        <v>4196</v>
      </c>
      <c r="AE1786" s="55" t="s">
        <v>46</v>
      </c>
      <c r="AF1786" s="55" t="s">
        <v>47</v>
      </c>
      <c r="AG1786" s="55">
        <v>95</v>
      </c>
      <c r="AH1786" s="55" t="s">
        <v>47</v>
      </c>
      <c r="AI1786" s="55" t="s">
        <v>7744</v>
      </c>
      <c r="AJ1786" s="44" t="s">
        <v>7677</v>
      </c>
      <c r="AK1786" s="45">
        <v>40653</v>
      </c>
      <c r="AL1786" s="46">
        <f t="shared" ca="1" si="110"/>
        <v>12.517808219178082</v>
      </c>
      <c r="AM1786" s="46" t="s">
        <v>7688</v>
      </c>
      <c r="AN1786" s="44" t="s">
        <v>554</v>
      </c>
      <c r="AO1786" s="50" t="s">
        <v>609</v>
      </c>
      <c r="AP1786" s="50" t="s">
        <v>4760</v>
      </c>
      <c r="AQ1786" s="50" t="str">
        <f t="shared" si="111"/>
        <v>Wed</v>
      </c>
      <c r="AR1786" s="47"/>
      <c r="AS1786" s="57"/>
      <c r="AT1786" s="50" t="str">
        <f t="shared" si="108"/>
        <v>Apr</v>
      </c>
      <c r="AU1786" s="50" t="str">
        <f t="shared" si="109"/>
        <v>2023</v>
      </c>
      <c r="AV1786" s="58">
        <f>Table13[[#This Row],[End Time]]-Table13[[#This Row],[Start Time]]</f>
        <v>6.5972222222222265E-2</v>
      </c>
      <c r="AY1786" s="23"/>
      <c r="AZ1786" s="23"/>
    </row>
    <row r="1787" spans="1:52" ht="12.6" customHeight="1" x14ac:dyDescent="0.25">
      <c r="A1787" s="55" t="s">
        <v>7721</v>
      </c>
      <c r="B1787" s="56">
        <v>45042</v>
      </c>
      <c r="C1787" s="56">
        <v>45042</v>
      </c>
      <c r="D1787" s="55" t="s">
        <v>4185</v>
      </c>
      <c r="E1787" s="55" t="s">
        <v>48</v>
      </c>
      <c r="F1787" s="55" t="s">
        <v>4185</v>
      </c>
      <c r="G1787" s="55" t="s">
        <v>99</v>
      </c>
      <c r="H1787" s="55" t="s">
        <v>682</v>
      </c>
      <c r="I1787" s="55">
        <v>115986</v>
      </c>
      <c r="J1787" s="55" t="s">
        <v>7736</v>
      </c>
      <c r="K1787" s="55" t="s">
        <v>7702</v>
      </c>
      <c r="L1787" s="55" t="s">
        <v>36</v>
      </c>
      <c r="M1787" s="55" t="s">
        <v>372</v>
      </c>
      <c r="N1787" s="55" t="s">
        <v>38</v>
      </c>
      <c r="O1787" s="55" t="s">
        <v>39</v>
      </c>
      <c r="P1787" s="55" t="s">
        <v>40</v>
      </c>
      <c r="Q1787" s="55" t="s">
        <v>41</v>
      </c>
      <c r="R1787" s="55" t="s">
        <v>78</v>
      </c>
      <c r="S1787" s="55" t="s">
        <v>7742</v>
      </c>
      <c r="T1787" s="55">
        <v>1559</v>
      </c>
      <c r="U1787" s="55" t="s">
        <v>4197</v>
      </c>
      <c r="V1787" s="55" t="s">
        <v>4198</v>
      </c>
      <c r="W1787" s="55" t="s">
        <v>4198</v>
      </c>
      <c r="X1787" s="54">
        <v>6626</v>
      </c>
      <c r="Y1787" s="55" t="s">
        <v>386</v>
      </c>
      <c r="Z1787" s="55">
        <v>6601</v>
      </c>
      <c r="AA1787" s="54">
        <v>6626</v>
      </c>
      <c r="AB1787" s="55" t="s">
        <v>45</v>
      </c>
      <c r="AC1787" s="55">
        <v>15596</v>
      </c>
      <c r="AD1787" s="55" t="s">
        <v>4198</v>
      </c>
      <c r="AE1787" s="55" t="s">
        <v>46</v>
      </c>
      <c r="AF1787" s="55" t="s">
        <v>47</v>
      </c>
      <c r="AG1787" s="55">
        <v>45</v>
      </c>
      <c r="AH1787" s="55" t="s">
        <v>47</v>
      </c>
      <c r="AI1787" s="55" t="s">
        <v>7744</v>
      </c>
      <c r="AJ1787" s="48" t="s">
        <v>566</v>
      </c>
      <c r="AK1787" s="45">
        <v>40859</v>
      </c>
      <c r="AL1787" s="46">
        <f t="shared" ca="1" si="110"/>
        <v>11.953424657534246</v>
      </c>
      <c r="AM1787" s="46" t="s">
        <v>7688</v>
      </c>
      <c r="AN1787" s="44" t="s">
        <v>554</v>
      </c>
      <c r="AO1787" s="50" t="s">
        <v>609</v>
      </c>
      <c r="AP1787" s="50" t="s">
        <v>4760</v>
      </c>
      <c r="AQ1787" s="50" t="str">
        <f t="shared" si="111"/>
        <v>Wed</v>
      </c>
      <c r="AR1787" s="47"/>
      <c r="AS1787" s="57"/>
      <c r="AT1787" s="50" t="str">
        <f t="shared" si="108"/>
        <v>Apr</v>
      </c>
      <c r="AU1787" s="50" t="str">
        <f t="shared" si="109"/>
        <v>2023</v>
      </c>
      <c r="AV1787" s="58">
        <f>Table13[[#This Row],[End Time]]-Table13[[#This Row],[Start Time]]</f>
        <v>3.125E-2</v>
      </c>
      <c r="AY1787" s="23"/>
      <c r="AZ1787" s="23"/>
    </row>
    <row r="1788" spans="1:52" ht="12.6" customHeight="1" x14ac:dyDescent="0.25">
      <c r="A1788" s="55" t="s">
        <v>7721</v>
      </c>
      <c r="B1788" s="56">
        <v>45042</v>
      </c>
      <c r="C1788" s="56">
        <v>45042</v>
      </c>
      <c r="D1788" s="55" t="s">
        <v>4764</v>
      </c>
      <c r="E1788" s="55" t="s">
        <v>4765</v>
      </c>
      <c r="F1788" s="55" t="s">
        <v>4766</v>
      </c>
      <c r="G1788" s="55" t="s">
        <v>4767</v>
      </c>
      <c r="H1788" s="55" t="s">
        <v>682</v>
      </c>
      <c r="I1788" s="55">
        <v>115989</v>
      </c>
      <c r="J1788" s="55" t="s">
        <v>7736</v>
      </c>
      <c r="K1788" s="55" t="s">
        <v>6091</v>
      </c>
      <c r="L1788" s="55" t="s">
        <v>36</v>
      </c>
      <c r="M1788" s="55" t="s">
        <v>372</v>
      </c>
      <c r="N1788" s="55" t="s">
        <v>38</v>
      </c>
      <c r="O1788" s="55" t="s">
        <v>39</v>
      </c>
      <c r="P1788" s="55" t="s">
        <v>40</v>
      </c>
      <c r="Q1788" s="55" t="s">
        <v>41</v>
      </c>
      <c r="R1788" s="55" t="s">
        <v>74</v>
      </c>
      <c r="S1788" s="55" t="s">
        <v>7738</v>
      </c>
      <c r="T1788" s="55">
        <v>1768</v>
      </c>
      <c r="U1788" s="55" t="s">
        <v>4199</v>
      </c>
      <c r="V1788" s="55"/>
      <c r="W1788" s="55"/>
      <c r="X1788" s="55" t="s">
        <v>5819</v>
      </c>
      <c r="Y1788" s="55" t="s">
        <v>551</v>
      </c>
      <c r="Z1788" s="55">
        <v>3308</v>
      </c>
      <c r="AA1788" s="55" t="s">
        <v>5819</v>
      </c>
      <c r="AB1788" s="55" t="s">
        <v>45</v>
      </c>
      <c r="AC1788" s="55"/>
      <c r="AD1788" s="55"/>
      <c r="AE1788" s="55"/>
      <c r="AF1788" s="55"/>
      <c r="AG1788" s="55"/>
      <c r="AH1788" s="55" t="s">
        <v>75</v>
      </c>
      <c r="AI1788" s="55" t="s">
        <v>7744</v>
      </c>
      <c r="AJ1788" s="44" t="s">
        <v>7677</v>
      </c>
      <c r="AK1788" s="45">
        <v>43748</v>
      </c>
      <c r="AL1788" s="46">
        <f t="shared" ca="1" si="110"/>
        <v>4.0383561643835613</v>
      </c>
      <c r="AM1788" s="46" t="s">
        <v>7680</v>
      </c>
      <c r="AN1788" s="44" t="s">
        <v>554</v>
      </c>
      <c r="AO1788" s="50"/>
      <c r="AP1788" s="50" t="s">
        <v>4760</v>
      </c>
      <c r="AQ1788" s="50" t="str">
        <f t="shared" si="111"/>
        <v>Start Date missing</v>
      </c>
      <c r="AR1788" s="47"/>
      <c r="AS1788" s="57"/>
      <c r="AT1788" s="50" t="str">
        <f t="shared" si="108"/>
        <v>Start Date missing</v>
      </c>
      <c r="AU1788" s="50" t="str">
        <f t="shared" si="109"/>
        <v>Start Date missing</v>
      </c>
      <c r="AV1788" s="58"/>
      <c r="AY1788" s="23"/>
      <c r="AZ1788" s="23"/>
    </row>
    <row r="1789" spans="1:52" ht="12.6" customHeight="1" x14ac:dyDescent="0.25">
      <c r="A1789" s="55" t="s">
        <v>7721</v>
      </c>
      <c r="B1789" s="56">
        <v>45042</v>
      </c>
      <c r="C1789" s="56">
        <v>45042</v>
      </c>
      <c r="D1789" s="55" t="s">
        <v>4764</v>
      </c>
      <c r="E1789" s="55" t="s">
        <v>4765</v>
      </c>
      <c r="F1789" s="55" t="s">
        <v>4766</v>
      </c>
      <c r="G1789" s="55" t="s">
        <v>4767</v>
      </c>
      <c r="H1789" s="55" t="s">
        <v>682</v>
      </c>
      <c r="I1789" s="55">
        <v>115990</v>
      </c>
      <c r="J1789" s="55" t="s">
        <v>7736</v>
      </c>
      <c r="K1789" s="55" t="s">
        <v>6091</v>
      </c>
      <c r="L1789" s="55" t="s">
        <v>36</v>
      </c>
      <c r="M1789" s="55" t="s">
        <v>372</v>
      </c>
      <c r="N1789" s="55" t="s">
        <v>38</v>
      </c>
      <c r="O1789" s="55" t="s">
        <v>39</v>
      </c>
      <c r="P1789" s="55" t="s">
        <v>40</v>
      </c>
      <c r="Q1789" s="55" t="s">
        <v>41</v>
      </c>
      <c r="R1789" s="55" t="s">
        <v>74</v>
      </c>
      <c r="S1789" s="55" t="s">
        <v>7738</v>
      </c>
      <c r="T1789" s="55">
        <v>1649</v>
      </c>
      <c r="U1789" s="55" t="s">
        <v>4200</v>
      </c>
      <c r="V1789" s="55"/>
      <c r="W1789" s="55"/>
      <c r="X1789" s="55">
        <v>6634</v>
      </c>
      <c r="Y1789" s="55" t="s">
        <v>6397</v>
      </c>
      <c r="Z1789" s="55">
        <v>3108</v>
      </c>
      <c r="AA1789" s="55">
        <v>6634</v>
      </c>
      <c r="AB1789" s="55" t="s">
        <v>45</v>
      </c>
      <c r="AC1789" s="55"/>
      <c r="AD1789" s="55"/>
      <c r="AE1789" s="55"/>
      <c r="AF1789" s="55"/>
      <c r="AG1789" s="55"/>
      <c r="AH1789" s="55" t="s">
        <v>75</v>
      </c>
      <c r="AI1789" s="55" t="s">
        <v>7744</v>
      </c>
      <c r="AJ1789" s="44" t="s">
        <v>7677</v>
      </c>
      <c r="AK1789" s="45" t="s">
        <v>574</v>
      </c>
      <c r="AL1789" s="46"/>
      <c r="AM1789" s="46"/>
      <c r="AN1789" s="44" t="s">
        <v>554</v>
      </c>
      <c r="AO1789" s="50"/>
      <c r="AP1789" s="50" t="s">
        <v>4760</v>
      </c>
      <c r="AQ1789" s="50" t="str">
        <f t="shared" si="111"/>
        <v>Start Date missing</v>
      </c>
      <c r="AR1789" s="47"/>
      <c r="AS1789" s="57"/>
      <c r="AT1789" s="50" t="str">
        <f t="shared" si="108"/>
        <v>Start Date missing</v>
      </c>
      <c r="AU1789" s="50" t="str">
        <f t="shared" si="109"/>
        <v>Start Date missing</v>
      </c>
      <c r="AV1789" s="58"/>
      <c r="AY1789" s="23"/>
      <c r="AZ1789" s="23"/>
    </row>
    <row r="1790" spans="1:52" ht="12.6" customHeight="1" x14ac:dyDescent="0.25">
      <c r="A1790" s="55" t="s">
        <v>7721</v>
      </c>
      <c r="B1790" s="56">
        <v>45042</v>
      </c>
      <c r="C1790" s="56">
        <v>45042</v>
      </c>
      <c r="D1790" s="55" t="s">
        <v>4185</v>
      </c>
      <c r="E1790" s="55" t="s">
        <v>137</v>
      </c>
      <c r="F1790" s="55" t="s">
        <v>4185</v>
      </c>
      <c r="G1790" s="55" t="s">
        <v>76</v>
      </c>
      <c r="H1790" s="55" t="s">
        <v>682</v>
      </c>
      <c r="I1790" s="55">
        <v>115992</v>
      </c>
      <c r="J1790" s="55" t="s">
        <v>7736</v>
      </c>
      <c r="K1790" s="54" t="s">
        <v>5816</v>
      </c>
      <c r="L1790" s="55" t="s">
        <v>36</v>
      </c>
      <c r="M1790" s="55" t="s">
        <v>4762</v>
      </c>
      <c r="N1790" s="55" t="s">
        <v>302</v>
      </c>
      <c r="O1790" s="55" t="s">
        <v>39</v>
      </c>
      <c r="P1790" s="55" t="s">
        <v>40</v>
      </c>
      <c r="Q1790" s="55" t="s">
        <v>41</v>
      </c>
      <c r="R1790" s="55" t="s">
        <v>133</v>
      </c>
      <c r="S1790" s="55" t="s">
        <v>7738</v>
      </c>
      <c r="T1790" s="55">
        <v>1522</v>
      </c>
      <c r="U1790" s="55" t="s">
        <v>4201</v>
      </c>
      <c r="V1790" s="55" t="s">
        <v>420</v>
      </c>
      <c r="W1790" s="55" t="s">
        <v>4202</v>
      </c>
      <c r="X1790" s="54" t="s">
        <v>2510</v>
      </c>
      <c r="Y1790" s="55" t="s">
        <v>4841</v>
      </c>
      <c r="Z1790" s="55">
        <v>3211</v>
      </c>
      <c r="AA1790" s="54" t="s">
        <v>2510</v>
      </c>
      <c r="AB1790" s="55" t="s">
        <v>45</v>
      </c>
      <c r="AC1790" s="55">
        <v>15657</v>
      </c>
      <c r="AD1790" s="55" t="s">
        <v>4202</v>
      </c>
      <c r="AE1790" s="55" t="s">
        <v>46</v>
      </c>
      <c r="AF1790" s="55" t="s">
        <v>47</v>
      </c>
      <c r="AG1790" s="55">
        <v>15</v>
      </c>
      <c r="AH1790" s="55" t="s">
        <v>47</v>
      </c>
      <c r="AI1790" s="55" t="s">
        <v>7744</v>
      </c>
      <c r="AJ1790" s="48" t="s">
        <v>567</v>
      </c>
      <c r="AK1790" s="45">
        <v>40316</v>
      </c>
      <c r="AL1790" s="46">
        <f t="shared" ca="1" si="110"/>
        <v>13.441095890410958</v>
      </c>
      <c r="AM1790" s="46" t="s">
        <v>7689</v>
      </c>
      <c r="AN1790" s="44" t="s">
        <v>554</v>
      </c>
      <c r="AO1790" s="50" t="s">
        <v>609</v>
      </c>
      <c r="AP1790" s="50" t="s">
        <v>4760</v>
      </c>
      <c r="AQ1790" s="50" t="str">
        <f t="shared" si="111"/>
        <v>Wed</v>
      </c>
      <c r="AR1790" s="47"/>
      <c r="AS1790" s="57"/>
      <c r="AT1790" s="50" t="str">
        <f t="shared" si="108"/>
        <v>Apr</v>
      </c>
      <c r="AU1790" s="50" t="str">
        <f t="shared" si="109"/>
        <v>2023</v>
      </c>
      <c r="AV1790" s="58">
        <f>Table13[[#This Row],[End Time]]-Table13[[#This Row],[Start Time]]</f>
        <v>1.041666666666663E-2</v>
      </c>
      <c r="AY1790" s="23"/>
      <c r="AZ1790" s="23"/>
    </row>
    <row r="1791" spans="1:52" ht="12.6" customHeight="1" x14ac:dyDescent="0.25">
      <c r="A1791" s="55" t="s">
        <v>7722</v>
      </c>
      <c r="B1791" s="56">
        <v>45040</v>
      </c>
      <c r="C1791" s="56">
        <v>45042</v>
      </c>
      <c r="D1791" s="55" t="s">
        <v>4103</v>
      </c>
      <c r="E1791" s="55" t="s">
        <v>34</v>
      </c>
      <c r="F1791" s="55" t="s">
        <v>4103</v>
      </c>
      <c r="G1791" s="55" t="s">
        <v>59</v>
      </c>
      <c r="H1791" s="55" t="s">
        <v>682</v>
      </c>
      <c r="I1791" s="55">
        <v>115993</v>
      </c>
      <c r="J1791" s="55" t="s">
        <v>7734</v>
      </c>
      <c r="K1791" s="54" t="s">
        <v>4761</v>
      </c>
      <c r="L1791" s="55" t="s">
        <v>36</v>
      </c>
      <c r="M1791" s="55" t="s">
        <v>425</v>
      </c>
      <c r="N1791" s="55" t="s">
        <v>38</v>
      </c>
      <c r="O1791" s="55" t="s">
        <v>39</v>
      </c>
      <c r="P1791" s="55" t="s">
        <v>40</v>
      </c>
      <c r="Q1791" s="55" t="s">
        <v>41</v>
      </c>
      <c r="R1791" s="55" t="s">
        <v>74</v>
      </c>
      <c r="S1791" s="55" t="s">
        <v>7741</v>
      </c>
      <c r="T1791" s="55"/>
      <c r="U1791" s="55" t="s">
        <v>4203</v>
      </c>
      <c r="V1791" s="55" t="s">
        <v>4204</v>
      </c>
      <c r="W1791" s="55" t="s">
        <v>4204</v>
      </c>
      <c r="X1791" s="55" t="s">
        <v>6246</v>
      </c>
      <c r="Y1791" s="55" t="s">
        <v>6245</v>
      </c>
      <c r="Z1791" s="55" t="s">
        <v>7655</v>
      </c>
      <c r="AA1791" s="55" t="s">
        <v>6246</v>
      </c>
      <c r="AB1791" s="55" t="s">
        <v>55</v>
      </c>
      <c r="AC1791" s="55">
        <v>15542</v>
      </c>
      <c r="AD1791" s="55" t="s">
        <v>4204</v>
      </c>
      <c r="AE1791" s="55" t="s">
        <v>46</v>
      </c>
      <c r="AF1791" s="55" t="s">
        <v>47</v>
      </c>
      <c r="AG1791" s="55">
        <v>120</v>
      </c>
      <c r="AH1791" s="55" t="s">
        <v>47</v>
      </c>
      <c r="AI1791" s="55" t="s">
        <v>7745</v>
      </c>
      <c r="AJ1791" s="44" t="s">
        <v>60</v>
      </c>
      <c r="AK1791" s="45">
        <v>43729</v>
      </c>
      <c r="AL1791" s="46">
        <f t="shared" ca="1" si="110"/>
        <v>4.0904109589041093</v>
      </c>
      <c r="AM1791" s="46" t="s">
        <v>7680</v>
      </c>
      <c r="AN1791" s="44" t="s">
        <v>554</v>
      </c>
      <c r="AO1791" s="50" t="s">
        <v>609</v>
      </c>
      <c r="AP1791" s="44" t="s">
        <v>60</v>
      </c>
      <c r="AQ1791" s="50" t="str">
        <f t="shared" si="111"/>
        <v>Mon</v>
      </c>
      <c r="AR1791" s="47"/>
      <c r="AS1791" s="57"/>
      <c r="AT1791" s="50" t="str">
        <f t="shared" si="108"/>
        <v>Apr</v>
      </c>
      <c r="AU1791" s="50" t="str">
        <f t="shared" si="109"/>
        <v>2023</v>
      </c>
      <c r="AV1791" s="58">
        <f>Table13[[#This Row],[End Time]]-Table13[[#This Row],[Start Time]]</f>
        <v>8.3333333333333315E-2</v>
      </c>
      <c r="AY1791" s="23"/>
      <c r="AZ1791" s="23"/>
    </row>
    <row r="1792" spans="1:52" ht="12.6" customHeight="1" x14ac:dyDescent="0.25">
      <c r="A1792" s="55" t="s">
        <v>7722</v>
      </c>
      <c r="B1792" s="56">
        <v>45042</v>
      </c>
      <c r="C1792" s="56">
        <v>45042</v>
      </c>
      <c r="D1792" s="55" t="s">
        <v>4185</v>
      </c>
      <c r="E1792" s="55" t="s">
        <v>124</v>
      </c>
      <c r="F1792" s="55" t="s">
        <v>4185</v>
      </c>
      <c r="G1792" s="55" t="s">
        <v>89</v>
      </c>
      <c r="H1792" s="55" t="s">
        <v>682</v>
      </c>
      <c r="I1792" s="55">
        <v>115995</v>
      </c>
      <c r="J1792" s="55" t="s">
        <v>7732</v>
      </c>
      <c r="K1792" s="54" t="s">
        <v>60</v>
      </c>
      <c r="L1792" s="55" t="s">
        <v>70</v>
      </c>
      <c r="M1792" s="55" t="s">
        <v>425</v>
      </c>
      <c r="N1792" s="55" t="s">
        <v>38</v>
      </c>
      <c r="O1792" s="55" t="s">
        <v>39</v>
      </c>
      <c r="P1792" s="55" t="s">
        <v>40</v>
      </c>
      <c r="Q1792" s="55" t="s">
        <v>41</v>
      </c>
      <c r="R1792" s="55" t="s">
        <v>58</v>
      </c>
      <c r="S1792" s="55" t="s">
        <v>7741</v>
      </c>
      <c r="T1792" s="55">
        <v>3156</v>
      </c>
      <c r="U1792" s="55" t="s">
        <v>4205</v>
      </c>
      <c r="V1792" s="55" t="s">
        <v>4206</v>
      </c>
      <c r="W1792" s="55" t="s">
        <v>4206</v>
      </c>
      <c r="X1792" s="54">
        <v>6634</v>
      </c>
      <c r="Y1792" s="55" t="s">
        <v>69</v>
      </c>
      <c r="Z1792" s="55" t="s">
        <v>7655</v>
      </c>
      <c r="AA1792" s="54">
        <v>6634</v>
      </c>
      <c r="AB1792" s="55" t="s">
        <v>72</v>
      </c>
      <c r="AC1792" s="55">
        <v>15539</v>
      </c>
      <c r="AD1792" s="55" t="s">
        <v>4206</v>
      </c>
      <c r="AE1792" s="55" t="s">
        <v>46</v>
      </c>
      <c r="AF1792" s="55" t="s">
        <v>47</v>
      </c>
      <c r="AG1792" s="55">
        <v>90</v>
      </c>
      <c r="AH1792" s="55" t="s">
        <v>47</v>
      </c>
      <c r="AI1792" s="55" t="s">
        <v>7745</v>
      </c>
      <c r="AJ1792" s="44" t="s">
        <v>60</v>
      </c>
      <c r="AK1792" s="45">
        <v>43785</v>
      </c>
      <c r="AL1792" s="46">
        <f t="shared" ca="1" si="110"/>
        <v>3.9369863013698629</v>
      </c>
      <c r="AM1792" s="46" t="s">
        <v>7680</v>
      </c>
      <c r="AN1792" s="44" t="s">
        <v>553</v>
      </c>
      <c r="AO1792" s="50" t="s">
        <v>609</v>
      </c>
      <c r="AP1792" s="44" t="s">
        <v>60</v>
      </c>
      <c r="AQ1792" s="50" t="str">
        <f t="shared" si="111"/>
        <v>Wed</v>
      </c>
      <c r="AR1792" s="47"/>
      <c r="AS1792" s="57"/>
      <c r="AT1792" s="50" t="str">
        <f t="shared" ref="AT1792:AT1855" si="112">TEXT($D1792,"MMM")</f>
        <v>Apr</v>
      </c>
      <c r="AU1792" s="50" t="str">
        <f t="shared" ref="AU1792:AU1855" si="113">TEXT($D1792,"YYYY")</f>
        <v>2023</v>
      </c>
      <c r="AV1792" s="58">
        <f>Table13[[#This Row],[End Time]]-Table13[[#This Row],[Start Time]]</f>
        <v>6.25E-2</v>
      </c>
      <c r="AY1792" s="23"/>
      <c r="AZ1792" s="23"/>
    </row>
    <row r="1793" spans="1:52" ht="12.6" customHeight="1" x14ac:dyDescent="0.25">
      <c r="A1793" s="55" t="s">
        <v>7722</v>
      </c>
      <c r="B1793" s="56">
        <v>45042</v>
      </c>
      <c r="C1793" s="56">
        <v>45042</v>
      </c>
      <c r="D1793" s="55" t="s">
        <v>4185</v>
      </c>
      <c r="E1793" s="55" t="s">
        <v>124</v>
      </c>
      <c r="F1793" s="55" t="s">
        <v>4185</v>
      </c>
      <c r="G1793" s="55" t="s">
        <v>89</v>
      </c>
      <c r="H1793" s="55" t="s">
        <v>682</v>
      </c>
      <c r="I1793" s="55">
        <v>115996</v>
      </c>
      <c r="J1793" s="55" t="s">
        <v>7732</v>
      </c>
      <c r="K1793" s="54" t="s">
        <v>60</v>
      </c>
      <c r="L1793" s="55" t="s">
        <v>70</v>
      </c>
      <c r="M1793" s="55" t="s">
        <v>372</v>
      </c>
      <c r="N1793" s="55" t="s">
        <v>38</v>
      </c>
      <c r="O1793" s="55" t="s">
        <v>39</v>
      </c>
      <c r="P1793" s="55" t="s">
        <v>40</v>
      </c>
      <c r="Q1793" s="55" t="s">
        <v>41</v>
      </c>
      <c r="R1793" s="55" t="s">
        <v>58</v>
      </c>
      <c r="S1793" s="55" t="s">
        <v>7741</v>
      </c>
      <c r="T1793" s="55">
        <v>3156</v>
      </c>
      <c r="U1793" s="55" t="s">
        <v>241</v>
      </c>
      <c r="V1793" s="55" t="s">
        <v>61</v>
      </c>
      <c r="W1793" s="55" t="s">
        <v>430</v>
      </c>
      <c r="X1793" s="54">
        <v>6634</v>
      </c>
      <c r="Y1793" s="55" t="s">
        <v>69</v>
      </c>
      <c r="Z1793" s="55" t="s">
        <v>7655</v>
      </c>
      <c r="AA1793" s="54">
        <v>6634</v>
      </c>
      <c r="AB1793" s="55" t="s">
        <v>72</v>
      </c>
      <c r="AC1793" s="55">
        <v>15540</v>
      </c>
      <c r="AD1793" s="55" t="s">
        <v>430</v>
      </c>
      <c r="AE1793" s="55" t="s">
        <v>46</v>
      </c>
      <c r="AF1793" s="55" t="s">
        <v>47</v>
      </c>
      <c r="AG1793" s="55">
        <v>90</v>
      </c>
      <c r="AH1793" s="55" t="s">
        <v>47</v>
      </c>
      <c r="AI1793" s="55" t="s">
        <v>7745</v>
      </c>
      <c r="AJ1793" s="44" t="s">
        <v>60</v>
      </c>
      <c r="AK1793" s="45">
        <v>42693</v>
      </c>
      <c r="AL1793" s="46">
        <f t="shared" ref="AL1793:AL1856" ca="1" si="114">(TODAY()-AK1793)/365</f>
        <v>6.9287671232876713</v>
      </c>
      <c r="AM1793" s="46" t="s">
        <v>7683</v>
      </c>
      <c r="AN1793" s="44" t="s">
        <v>553</v>
      </c>
      <c r="AO1793" s="50" t="s">
        <v>609</v>
      </c>
      <c r="AP1793" s="44" t="s">
        <v>60</v>
      </c>
      <c r="AQ1793" s="50" t="str">
        <f t="shared" ref="AQ1793:AQ1856" si="115">TEXT($D1793,"DDD")</f>
        <v>Wed</v>
      </c>
      <c r="AR1793" s="47"/>
      <c r="AS1793" s="57"/>
      <c r="AT1793" s="50" t="str">
        <f t="shared" si="112"/>
        <v>Apr</v>
      </c>
      <c r="AU1793" s="50" t="str">
        <f t="shared" si="113"/>
        <v>2023</v>
      </c>
      <c r="AV1793" s="58">
        <f>Table13[[#This Row],[End Time]]-Table13[[#This Row],[Start Time]]</f>
        <v>6.25E-2</v>
      </c>
      <c r="AY1793" s="23"/>
      <c r="AZ1793" s="23"/>
    </row>
    <row r="1794" spans="1:52" ht="12.6" customHeight="1" x14ac:dyDescent="0.25">
      <c r="A1794" s="55" t="s">
        <v>7721</v>
      </c>
      <c r="B1794" s="56">
        <v>45042</v>
      </c>
      <c r="C1794" s="56">
        <v>45042</v>
      </c>
      <c r="D1794" s="55" t="s">
        <v>4185</v>
      </c>
      <c r="E1794" s="55" t="s">
        <v>171</v>
      </c>
      <c r="F1794" s="55" t="s">
        <v>4185</v>
      </c>
      <c r="G1794" s="55" t="s">
        <v>95</v>
      </c>
      <c r="H1794" s="55" t="s">
        <v>682</v>
      </c>
      <c r="I1794" s="55">
        <v>115997</v>
      </c>
      <c r="J1794" s="55" t="s">
        <v>7736</v>
      </c>
      <c r="K1794" s="54" t="s">
        <v>7628</v>
      </c>
      <c r="L1794" s="55" t="s">
        <v>36</v>
      </c>
      <c r="M1794" s="55" t="s">
        <v>425</v>
      </c>
      <c r="N1794" s="55" t="s">
        <v>38</v>
      </c>
      <c r="O1794" s="55" t="s">
        <v>39</v>
      </c>
      <c r="P1794" s="55" t="s">
        <v>40</v>
      </c>
      <c r="Q1794" s="55" t="s">
        <v>41</v>
      </c>
      <c r="R1794" s="55" t="s">
        <v>58</v>
      </c>
      <c r="S1794" s="55" t="s">
        <v>7742</v>
      </c>
      <c r="T1794" s="55">
        <v>1658</v>
      </c>
      <c r="U1794" s="55" t="s">
        <v>4207</v>
      </c>
      <c r="V1794" s="55" t="s">
        <v>4208</v>
      </c>
      <c r="W1794" s="55" t="s">
        <v>4208</v>
      </c>
      <c r="X1794" s="55" t="s">
        <v>7671</v>
      </c>
      <c r="Y1794" s="55" t="s">
        <v>4981</v>
      </c>
      <c r="Z1794" s="55">
        <v>9901</v>
      </c>
      <c r="AA1794" s="55" t="s">
        <v>7671</v>
      </c>
      <c r="AB1794" s="55" t="s">
        <v>45</v>
      </c>
      <c r="AC1794" s="55">
        <v>15616</v>
      </c>
      <c r="AD1794" s="55" t="s">
        <v>4208</v>
      </c>
      <c r="AE1794" s="55" t="s">
        <v>46</v>
      </c>
      <c r="AF1794" s="55" t="s">
        <v>47</v>
      </c>
      <c r="AG1794" s="55">
        <v>145</v>
      </c>
      <c r="AH1794" s="55" t="s">
        <v>47</v>
      </c>
      <c r="AI1794" s="55" t="s">
        <v>7744</v>
      </c>
      <c r="AJ1794" s="44" t="s">
        <v>7677</v>
      </c>
      <c r="AK1794" s="45" t="s">
        <v>574</v>
      </c>
      <c r="AL1794" s="46"/>
      <c r="AM1794" s="46"/>
      <c r="AN1794" s="44" t="s">
        <v>553</v>
      </c>
      <c r="AO1794" s="50" t="s">
        <v>609</v>
      </c>
      <c r="AP1794" s="50" t="s">
        <v>4760</v>
      </c>
      <c r="AQ1794" s="50" t="str">
        <f t="shared" si="115"/>
        <v>Wed</v>
      </c>
      <c r="AR1794" s="47"/>
      <c r="AS1794" s="57"/>
      <c r="AT1794" s="50" t="str">
        <f t="shared" si="112"/>
        <v>Apr</v>
      </c>
      <c r="AU1794" s="50" t="str">
        <f t="shared" si="113"/>
        <v>2023</v>
      </c>
      <c r="AV1794" s="58">
        <f>Table13[[#This Row],[End Time]]-Table13[[#This Row],[Start Time]]</f>
        <v>0.10069444444444448</v>
      </c>
      <c r="AY1794" s="23"/>
      <c r="AZ1794" s="23"/>
    </row>
    <row r="1795" spans="1:52" ht="12.6" customHeight="1" x14ac:dyDescent="0.25">
      <c r="A1795" s="55" t="s">
        <v>7721</v>
      </c>
      <c r="B1795" s="56">
        <v>45042</v>
      </c>
      <c r="C1795" s="56">
        <v>45042</v>
      </c>
      <c r="D1795" s="55" t="s">
        <v>4185</v>
      </c>
      <c r="E1795" s="55" t="s">
        <v>97</v>
      </c>
      <c r="F1795" s="55" t="s">
        <v>4185</v>
      </c>
      <c r="G1795" s="55" t="s">
        <v>326</v>
      </c>
      <c r="H1795" s="55" t="s">
        <v>682</v>
      </c>
      <c r="I1795" s="55">
        <v>115999</v>
      </c>
      <c r="J1795" s="55" t="s">
        <v>7736</v>
      </c>
      <c r="K1795" s="55" t="s">
        <v>6194</v>
      </c>
      <c r="L1795" s="55" t="s">
        <v>36</v>
      </c>
      <c r="M1795" s="55" t="s">
        <v>372</v>
      </c>
      <c r="N1795" s="55" t="s">
        <v>38</v>
      </c>
      <c r="O1795" s="55" t="s">
        <v>39</v>
      </c>
      <c r="P1795" s="55" t="s">
        <v>40</v>
      </c>
      <c r="Q1795" s="55" t="s">
        <v>41</v>
      </c>
      <c r="R1795" s="55" t="s">
        <v>328</v>
      </c>
      <c r="S1795" s="55" t="s">
        <v>7738</v>
      </c>
      <c r="T1795" s="55">
        <v>1752</v>
      </c>
      <c r="U1795" s="55" t="s">
        <v>4210</v>
      </c>
      <c r="V1795" s="55" t="s">
        <v>304</v>
      </c>
      <c r="W1795" s="55" t="s">
        <v>4211</v>
      </c>
      <c r="X1795" s="54" t="s">
        <v>7672</v>
      </c>
      <c r="Y1795" s="55" t="s">
        <v>6259</v>
      </c>
      <c r="Z1795" s="55">
        <v>8101</v>
      </c>
      <c r="AA1795" s="54" t="s">
        <v>7672</v>
      </c>
      <c r="AB1795" s="55" t="s">
        <v>45</v>
      </c>
      <c r="AC1795" s="55">
        <v>15656</v>
      </c>
      <c r="AD1795" s="55" t="s">
        <v>4211</v>
      </c>
      <c r="AE1795" s="55" t="s">
        <v>46</v>
      </c>
      <c r="AF1795" s="55" t="s">
        <v>47</v>
      </c>
      <c r="AG1795" s="55">
        <v>120</v>
      </c>
      <c r="AH1795" s="55" t="s">
        <v>47</v>
      </c>
      <c r="AI1795" s="55" t="s">
        <v>7744</v>
      </c>
      <c r="AJ1795" s="44" t="s">
        <v>7677</v>
      </c>
      <c r="AK1795" s="45">
        <v>43225</v>
      </c>
      <c r="AL1795" s="46">
        <f t="shared" ca="1" si="114"/>
        <v>5.4712328767123291</v>
      </c>
      <c r="AM1795" s="46" t="s">
        <v>7681</v>
      </c>
      <c r="AN1795" s="44" t="s">
        <v>554</v>
      </c>
      <c r="AO1795" s="50" t="s">
        <v>610</v>
      </c>
      <c r="AP1795" s="50" t="s">
        <v>4760</v>
      </c>
      <c r="AQ1795" s="50" t="str">
        <f t="shared" si="115"/>
        <v>Wed</v>
      </c>
      <c r="AR1795" s="47"/>
      <c r="AS1795" s="57"/>
      <c r="AT1795" s="50" t="str">
        <f t="shared" si="112"/>
        <v>Apr</v>
      </c>
      <c r="AU1795" s="50" t="str">
        <f t="shared" si="113"/>
        <v>2023</v>
      </c>
      <c r="AV1795" s="58">
        <f>Table13[[#This Row],[End Time]]-Table13[[#This Row],[Start Time]]</f>
        <v>8.333333333333337E-2</v>
      </c>
      <c r="AY1795" s="23"/>
      <c r="AZ1795" s="23"/>
    </row>
    <row r="1796" spans="1:52" ht="12.6" customHeight="1" x14ac:dyDescent="0.25">
      <c r="A1796" s="55" t="s">
        <v>7721</v>
      </c>
      <c r="B1796" s="56">
        <v>45042</v>
      </c>
      <c r="C1796" s="56">
        <v>45042</v>
      </c>
      <c r="D1796" s="55" t="s">
        <v>4764</v>
      </c>
      <c r="E1796" s="55" t="s">
        <v>4765</v>
      </c>
      <c r="F1796" s="55" t="s">
        <v>4766</v>
      </c>
      <c r="G1796" s="55" t="s">
        <v>4767</v>
      </c>
      <c r="H1796" s="55" t="s">
        <v>682</v>
      </c>
      <c r="I1796" s="55">
        <v>116001</v>
      </c>
      <c r="J1796" s="55" t="s">
        <v>7725</v>
      </c>
      <c r="K1796" s="54" t="s">
        <v>7668</v>
      </c>
      <c r="L1796" s="55" t="s">
        <v>91</v>
      </c>
      <c r="M1796" s="55" t="s">
        <v>425</v>
      </c>
      <c r="N1796" s="55" t="s">
        <v>38</v>
      </c>
      <c r="O1796" s="55" t="s">
        <v>39</v>
      </c>
      <c r="P1796" s="55" t="s">
        <v>40</v>
      </c>
      <c r="Q1796" s="55" t="s">
        <v>41</v>
      </c>
      <c r="R1796" s="55" t="s">
        <v>58</v>
      </c>
      <c r="S1796" s="55" t="s">
        <v>7737</v>
      </c>
      <c r="T1796" s="55">
        <v>1916</v>
      </c>
      <c r="U1796" s="55" t="s">
        <v>4212</v>
      </c>
      <c r="V1796" s="55"/>
      <c r="W1796" s="55"/>
      <c r="X1796" s="54">
        <v>6634</v>
      </c>
      <c r="Y1796" s="55" t="s">
        <v>5180</v>
      </c>
      <c r="Z1796" s="55" t="s">
        <v>6460</v>
      </c>
      <c r="AA1796" s="54">
        <v>6634</v>
      </c>
      <c r="AB1796" s="55" t="s">
        <v>98</v>
      </c>
      <c r="AC1796" s="55"/>
      <c r="AD1796" s="55"/>
      <c r="AE1796" s="55"/>
      <c r="AF1796" s="55"/>
      <c r="AG1796" s="55"/>
      <c r="AH1796" s="55" t="s">
        <v>75</v>
      </c>
      <c r="AI1796" s="55" t="s">
        <v>7744</v>
      </c>
      <c r="AJ1796" s="48" t="s">
        <v>7673</v>
      </c>
      <c r="AK1796" s="45" t="s">
        <v>574</v>
      </c>
      <c r="AL1796" s="46"/>
      <c r="AM1796" s="46"/>
      <c r="AN1796" s="44" t="s">
        <v>553</v>
      </c>
      <c r="AO1796" s="50"/>
      <c r="AP1796" s="50" t="s">
        <v>4760</v>
      </c>
      <c r="AQ1796" s="50" t="str">
        <f t="shared" si="115"/>
        <v>Start Date missing</v>
      </c>
      <c r="AR1796" s="47"/>
      <c r="AS1796" s="57"/>
      <c r="AT1796" s="50" t="str">
        <f t="shared" si="112"/>
        <v>Start Date missing</v>
      </c>
      <c r="AU1796" s="50" t="str">
        <f t="shared" si="113"/>
        <v>Start Date missing</v>
      </c>
      <c r="AV1796" s="58"/>
      <c r="AY1796" s="23"/>
      <c r="AZ1796" s="23"/>
    </row>
    <row r="1797" spans="1:52" ht="12.6" customHeight="1" x14ac:dyDescent="0.25">
      <c r="A1797" s="55" t="s">
        <v>7721</v>
      </c>
      <c r="B1797" s="56">
        <v>45042</v>
      </c>
      <c r="C1797" s="56">
        <v>45042</v>
      </c>
      <c r="D1797" s="55" t="s">
        <v>4185</v>
      </c>
      <c r="E1797" s="55" t="s">
        <v>62</v>
      </c>
      <c r="F1797" s="55" t="s">
        <v>4185</v>
      </c>
      <c r="G1797" s="55" t="s">
        <v>125</v>
      </c>
      <c r="H1797" s="55" t="s">
        <v>682</v>
      </c>
      <c r="I1797" s="55">
        <v>116002</v>
      </c>
      <c r="J1797" s="55" t="s">
        <v>7736</v>
      </c>
      <c r="K1797" s="54" t="s">
        <v>6526</v>
      </c>
      <c r="L1797" s="55" t="s">
        <v>36</v>
      </c>
      <c r="M1797" s="55" t="s">
        <v>425</v>
      </c>
      <c r="N1797" s="55" t="s">
        <v>38</v>
      </c>
      <c r="O1797" s="55" t="s">
        <v>39</v>
      </c>
      <c r="P1797" s="55" t="s">
        <v>40</v>
      </c>
      <c r="Q1797" s="55" t="s">
        <v>41</v>
      </c>
      <c r="R1797" s="55" t="s">
        <v>58</v>
      </c>
      <c r="S1797" s="55" t="s">
        <v>7739</v>
      </c>
      <c r="T1797" s="55">
        <v>1666</v>
      </c>
      <c r="U1797" s="55" t="s">
        <v>4213</v>
      </c>
      <c r="V1797" s="55" t="s">
        <v>4214</v>
      </c>
      <c r="W1797" s="55" t="s">
        <v>4214</v>
      </c>
      <c r="X1797" s="54">
        <v>6627</v>
      </c>
      <c r="Y1797" s="55" t="s">
        <v>5376</v>
      </c>
      <c r="Z1797" s="55">
        <v>3902</v>
      </c>
      <c r="AA1797" s="54">
        <v>6627</v>
      </c>
      <c r="AB1797" s="55" t="s">
        <v>45</v>
      </c>
      <c r="AC1797" s="55">
        <v>15676</v>
      </c>
      <c r="AD1797" s="55" t="s">
        <v>4214</v>
      </c>
      <c r="AE1797" s="55" t="s">
        <v>46</v>
      </c>
      <c r="AF1797" s="55" t="s">
        <v>47</v>
      </c>
      <c r="AG1797" s="55">
        <v>60</v>
      </c>
      <c r="AH1797" s="55" t="s">
        <v>47</v>
      </c>
      <c r="AI1797" s="55" t="s">
        <v>7744</v>
      </c>
      <c r="AJ1797" s="48" t="s">
        <v>568</v>
      </c>
      <c r="AK1797" s="45">
        <v>40373</v>
      </c>
      <c r="AL1797" s="46">
        <f t="shared" ca="1" si="114"/>
        <v>13.284931506849315</v>
      </c>
      <c r="AM1797" s="46" t="s">
        <v>7689</v>
      </c>
      <c r="AN1797" s="44" t="s">
        <v>553</v>
      </c>
      <c r="AO1797" s="50" t="s">
        <v>609</v>
      </c>
      <c r="AP1797" s="50" t="s">
        <v>4760</v>
      </c>
      <c r="AQ1797" s="50" t="str">
        <f t="shared" si="115"/>
        <v>Wed</v>
      </c>
      <c r="AR1797" s="47"/>
      <c r="AS1797" s="57"/>
      <c r="AT1797" s="50" t="str">
        <f t="shared" si="112"/>
        <v>Apr</v>
      </c>
      <c r="AU1797" s="50" t="str">
        <f t="shared" si="113"/>
        <v>2023</v>
      </c>
      <c r="AV1797" s="58">
        <f>Table13[[#This Row],[End Time]]-Table13[[#This Row],[Start Time]]</f>
        <v>4.1666666666666741E-2</v>
      </c>
      <c r="AY1797" s="23"/>
      <c r="AZ1797" s="23"/>
    </row>
    <row r="1798" spans="1:52" ht="12.6" customHeight="1" x14ac:dyDescent="0.25">
      <c r="A1798" s="55" t="s">
        <v>7721</v>
      </c>
      <c r="B1798" s="56">
        <v>45042</v>
      </c>
      <c r="C1798" s="56">
        <v>45042</v>
      </c>
      <c r="D1798" s="55" t="s">
        <v>4185</v>
      </c>
      <c r="E1798" s="55" t="s">
        <v>34</v>
      </c>
      <c r="F1798" s="55" t="s">
        <v>4185</v>
      </c>
      <c r="G1798" s="55" t="s">
        <v>59</v>
      </c>
      <c r="H1798" s="55" t="s">
        <v>682</v>
      </c>
      <c r="I1798" s="55">
        <v>116003</v>
      </c>
      <c r="J1798" s="55" t="s">
        <v>7736</v>
      </c>
      <c r="K1798" s="54" t="s">
        <v>6037</v>
      </c>
      <c r="L1798" s="55" t="s">
        <v>36</v>
      </c>
      <c r="M1798" s="55" t="s">
        <v>425</v>
      </c>
      <c r="N1798" s="55" t="s">
        <v>38</v>
      </c>
      <c r="O1798" s="55" t="s">
        <v>39</v>
      </c>
      <c r="P1798" s="55" t="s">
        <v>40</v>
      </c>
      <c r="Q1798" s="55" t="s">
        <v>41</v>
      </c>
      <c r="R1798" s="55" t="s">
        <v>58</v>
      </c>
      <c r="S1798" s="55" t="s">
        <v>7739</v>
      </c>
      <c r="T1798" s="55">
        <v>1508</v>
      </c>
      <c r="U1798" s="55" t="s">
        <v>4215</v>
      </c>
      <c r="V1798" s="55" t="s">
        <v>4216</v>
      </c>
      <c r="W1798" s="55" t="s">
        <v>4216</v>
      </c>
      <c r="X1798" s="55" t="s">
        <v>7671</v>
      </c>
      <c r="Y1798" s="55" t="s">
        <v>4870</v>
      </c>
      <c r="Z1798" s="55">
        <v>5003</v>
      </c>
      <c r="AA1798" s="55" t="s">
        <v>7671</v>
      </c>
      <c r="AB1798" s="55" t="s">
        <v>45</v>
      </c>
      <c r="AC1798" s="55">
        <v>15641</v>
      </c>
      <c r="AD1798" s="55" t="s">
        <v>4216</v>
      </c>
      <c r="AE1798" s="55" t="s">
        <v>46</v>
      </c>
      <c r="AF1798" s="55" t="s">
        <v>47</v>
      </c>
      <c r="AG1798" s="55">
        <v>120</v>
      </c>
      <c r="AH1798" s="55" t="s">
        <v>47</v>
      </c>
      <c r="AI1798" s="55" t="s">
        <v>7744</v>
      </c>
      <c r="AJ1798" s="44" t="s">
        <v>568</v>
      </c>
      <c r="AK1798" s="45">
        <v>43656</v>
      </c>
      <c r="AL1798" s="46">
        <f t="shared" ca="1" si="114"/>
        <v>4.2904109589041095</v>
      </c>
      <c r="AM1798" s="46" t="s">
        <v>7680</v>
      </c>
      <c r="AN1798" s="44" t="s">
        <v>553</v>
      </c>
      <c r="AO1798" s="50" t="s">
        <v>609</v>
      </c>
      <c r="AP1798" s="50" t="s">
        <v>4760</v>
      </c>
      <c r="AQ1798" s="50" t="str">
        <f t="shared" si="115"/>
        <v>Wed</v>
      </c>
      <c r="AR1798" s="47"/>
      <c r="AS1798" s="57"/>
      <c r="AT1798" s="50" t="str">
        <f t="shared" si="112"/>
        <v>Apr</v>
      </c>
      <c r="AU1798" s="50" t="str">
        <f t="shared" si="113"/>
        <v>2023</v>
      </c>
      <c r="AV1798" s="58">
        <f>Table13[[#This Row],[End Time]]-Table13[[#This Row],[Start Time]]</f>
        <v>8.3333333333333315E-2</v>
      </c>
      <c r="AY1798" s="23"/>
      <c r="AZ1798" s="23"/>
    </row>
    <row r="1799" spans="1:52" ht="12.6" customHeight="1" x14ac:dyDescent="0.25">
      <c r="A1799" s="55" t="s">
        <v>7721</v>
      </c>
      <c r="B1799" s="56">
        <v>45043</v>
      </c>
      <c r="C1799" s="56">
        <v>45043</v>
      </c>
      <c r="D1799" s="55" t="s">
        <v>4209</v>
      </c>
      <c r="E1799" s="55" t="s">
        <v>195</v>
      </c>
      <c r="F1799" s="55" t="s">
        <v>4209</v>
      </c>
      <c r="G1799" s="55" t="s">
        <v>166</v>
      </c>
      <c r="H1799" s="55" t="s">
        <v>682</v>
      </c>
      <c r="I1799" s="55">
        <v>116012</v>
      </c>
      <c r="J1799" s="55" t="s">
        <v>7736</v>
      </c>
      <c r="K1799" s="54" t="s">
        <v>6872</v>
      </c>
      <c r="L1799" s="55" t="s">
        <v>36</v>
      </c>
      <c r="M1799" s="55" t="s">
        <v>372</v>
      </c>
      <c r="N1799" s="55" t="s">
        <v>38</v>
      </c>
      <c r="O1799" s="55" t="s">
        <v>39</v>
      </c>
      <c r="P1799" s="55" t="s">
        <v>40</v>
      </c>
      <c r="Q1799" s="55" t="s">
        <v>41</v>
      </c>
      <c r="R1799" s="55" t="s">
        <v>65</v>
      </c>
      <c r="S1799" s="55" t="s">
        <v>7743</v>
      </c>
      <c r="T1799" s="55">
        <v>1568</v>
      </c>
      <c r="U1799" s="55" t="s">
        <v>4217</v>
      </c>
      <c r="V1799" s="55" t="s">
        <v>4218</v>
      </c>
      <c r="W1799" s="55" t="s">
        <v>4218</v>
      </c>
      <c r="X1799" s="54" t="s">
        <v>7670</v>
      </c>
      <c r="Y1799" s="55" t="s">
        <v>4897</v>
      </c>
      <c r="Z1799" s="55">
        <v>4016</v>
      </c>
      <c r="AA1799" s="54" t="s">
        <v>7670</v>
      </c>
      <c r="AB1799" s="55" t="s">
        <v>45</v>
      </c>
      <c r="AC1799" s="55">
        <v>15567</v>
      </c>
      <c r="AD1799" s="55" t="s">
        <v>4218</v>
      </c>
      <c r="AE1799" s="55" t="s">
        <v>46</v>
      </c>
      <c r="AF1799" s="55" t="s">
        <v>47</v>
      </c>
      <c r="AG1799" s="55">
        <v>70</v>
      </c>
      <c r="AH1799" s="55" t="s">
        <v>47</v>
      </c>
      <c r="AI1799" s="55" t="s">
        <v>7744</v>
      </c>
      <c r="AJ1799" s="44" t="s">
        <v>7673</v>
      </c>
      <c r="AK1799" s="45">
        <v>43760</v>
      </c>
      <c r="AL1799" s="46">
        <f t="shared" ca="1" si="114"/>
        <v>4.0054794520547947</v>
      </c>
      <c r="AM1799" s="46" t="s">
        <v>7680</v>
      </c>
      <c r="AN1799" s="44" t="s">
        <v>554</v>
      </c>
      <c r="AO1799" s="50" t="s">
        <v>609</v>
      </c>
      <c r="AP1799" s="50" t="s">
        <v>4760</v>
      </c>
      <c r="AQ1799" s="50" t="str">
        <f t="shared" si="115"/>
        <v>Thu</v>
      </c>
      <c r="AR1799" s="47"/>
      <c r="AS1799" s="57"/>
      <c r="AT1799" s="50" t="str">
        <f t="shared" si="112"/>
        <v>Apr</v>
      </c>
      <c r="AU1799" s="50" t="str">
        <f t="shared" si="113"/>
        <v>2023</v>
      </c>
      <c r="AV1799" s="58">
        <f>Table13[[#This Row],[End Time]]-Table13[[#This Row],[Start Time]]</f>
        <v>4.8611111111111105E-2</v>
      </c>
      <c r="AY1799" s="23"/>
      <c r="AZ1799" s="23"/>
    </row>
    <row r="1800" spans="1:52" ht="12.6" customHeight="1" x14ac:dyDescent="0.25">
      <c r="A1800" s="55" t="s">
        <v>7721</v>
      </c>
      <c r="B1800" s="56">
        <v>45043</v>
      </c>
      <c r="C1800" s="56">
        <v>45043</v>
      </c>
      <c r="D1800" s="55" t="s">
        <v>4209</v>
      </c>
      <c r="E1800" s="55" t="s">
        <v>99</v>
      </c>
      <c r="F1800" s="55" t="s">
        <v>4209</v>
      </c>
      <c r="G1800" s="55" t="s">
        <v>171</v>
      </c>
      <c r="H1800" s="55" t="s">
        <v>286</v>
      </c>
      <c r="I1800" s="55">
        <v>116013</v>
      </c>
      <c r="J1800" s="55" t="s">
        <v>7736</v>
      </c>
      <c r="K1800" s="54" t="s">
        <v>5907</v>
      </c>
      <c r="L1800" s="55" t="s">
        <v>36</v>
      </c>
      <c r="M1800" s="55" t="s">
        <v>372</v>
      </c>
      <c r="N1800" s="55" t="s">
        <v>38</v>
      </c>
      <c r="O1800" s="55" t="s">
        <v>39</v>
      </c>
      <c r="P1800" s="55" t="s">
        <v>40</v>
      </c>
      <c r="Q1800" s="55" t="s">
        <v>41</v>
      </c>
      <c r="R1800" s="55" t="s">
        <v>100</v>
      </c>
      <c r="S1800" s="55" t="s">
        <v>7743</v>
      </c>
      <c r="T1800" s="55">
        <v>1827</v>
      </c>
      <c r="U1800" s="55" t="s">
        <v>4219</v>
      </c>
      <c r="V1800" s="55" t="s">
        <v>436</v>
      </c>
      <c r="W1800" s="55" t="s">
        <v>436</v>
      </c>
      <c r="X1800" s="54" t="s">
        <v>7670</v>
      </c>
      <c r="Y1800" s="55" t="s">
        <v>5142</v>
      </c>
      <c r="Z1800" s="55">
        <v>3303</v>
      </c>
      <c r="AA1800" s="54" t="s">
        <v>7670</v>
      </c>
      <c r="AB1800" s="55" t="s">
        <v>45</v>
      </c>
      <c r="AC1800" s="55">
        <v>15566</v>
      </c>
      <c r="AD1800" s="55" t="s">
        <v>436</v>
      </c>
      <c r="AE1800" s="55" t="s">
        <v>46</v>
      </c>
      <c r="AF1800" s="55" t="s">
        <v>47</v>
      </c>
      <c r="AG1800" s="55">
        <v>15</v>
      </c>
      <c r="AH1800" s="55" t="s">
        <v>47</v>
      </c>
      <c r="AI1800" s="55" t="s">
        <v>7744</v>
      </c>
      <c r="AJ1800" s="48" t="s">
        <v>567</v>
      </c>
      <c r="AK1800" s="45">
        <v>44551</v>
      </c>
      <c r="AL1800" s="46">
        <f t="shared" ca="1" si="114"/>
        <v>1.8383561643835618</v>
      </c>
      <c r="AM1800" s="46" t="s">
        <v>7679</v>
      </c>
      <c r="AN1800" s="44" t="s">
        <v>554</v>
      </c>
      <c r="AO1800" s="50" t="s">
        <v>609</v>
      </c>
      <c r="AP1800" s="50" t="s">
        <v>4760</v>
      </c>
      <c r="AQ1800" s="50" t="str">
        <f t="shared" si="115"/>
        <v>Thu</v>
      </c>
      <c r="AR1800" s="47"/>
      <c r="AS1800" s="57"/>
      <c r="AT1800" s="50" t="str">
        <f t="shared" si="112"/>
        <v>Apr</v>
      </c>
      <c r="AU1800" s="50" t="str">
        <f t="shared" si="113"/>
        <v>2023</v>
      </c>
      <c r="AV1800" s="58">
        <f>Table13[[#This Row],[End Time]]-Table13[[#This Row],[Start Time]]</f>
        <v>1.041666666666663E-2</v>
      </c>
      <c r="AY1800" s="23"/>
      <c r="AZ1800" s="23"/>
    </row>
    <row r="1801" spans="1:52" ht="12.6" customHeight="1" x14ac:dyDescent="0.25">
      <c r="A1801" s="55" t="s">
        <v>7721</v>
      </c>
      <c r="B1801" s="56">
        <v>45043</v>
      </c>
      <c r="C1801" s="56">
        <v>45043</v>
      </c>
      <c r="D1801" s="55" t="s">
        <v>4764</v>
      </c>
      <c r="E1801" s="55" t="s">
        <v>4765</v>
      </c>
      <c r="F1801" s="55" t="s">
        <v>4766</v>
      </c>
      <c r="G1801" s="55" t="s">
        <v>4767</v>
      </c>
      <c r="H1801" s="55" t="s">
        <v>682</v>
      </c>
      <c r="I1801" s="55">
        <v>116017</v>
      </c>
      <c r="J1801" s="55" t="s">
        <v>7736</v>
      </c>
      <c r="K1801" s="55" t="s">
        <v>6872</v>
      </c>
      <c r="L1801" s="55" t="s">
        <v>36</v>
      </c>
      <c r="M1801" s="55" t="s">
        <v>372</v>
      </c>
      <c r="N1801" s="55" t="s">
        <v>38</v>
      </c>
      <c r="O1801" s="55" t="s">
        <v>39</v>
      </c>
      <c r="P1801" s="55" t="s">
        <v>40</v>
      </c>
      <c r="Q1801" s="55" t="s">
        <v>41</v>
      </c>
      <c r="R1801" s="55" t="s">
        <v>94</v>
      </c>
      <c r="S1801" s="55" t="s">
        <v>7737</v>
      </c>
      <c r="T1801" s="55">
        <v>1668</v>
      </c>
      <c r="U1801" s="55" t="s">
        <v>4220</v>
      </c>
      <c r="V1801" s="55"/>
      <c r="W1801" s="55"/>
      <c r="X1801" s="55">
        <v>6627</v>
      </c>
      <c r="Y1801" s="55" t="s">
        <v>5174</v>
      </c>
      <c r="Z1801" s="55">
        <v>4116</v>
      </c>
      <c r="AA1801" s="55">
        <v>6627</v>
      </c>
      <c r="AB1801" s="55" t="s">
        <v>45</v>
      </c>
      <c r="AC1801" s="55"/>
      <c r="AD1801" s="55"/>
      <c r="AE1801" s="55"/>
      <c r="AF1801" s="55"/>
      <c r="AG1801" s="55"/>
      <c r="AH1801" s="55" t="s">
        <v>75</v>
      </c>
      <c r="AI1801" s="55" t="s">
        <v>7744</v>
      </c>
      <c r="AJ1801" s="44" t="s">
        <v>7677</v>
      </c>
      <c r="AK1801" s="45">
        <v>43171</v>
      </c>
      <c r="AL1801" s="46">
        <f t="shared" ca="1" si="114"/>
        <v>5.6191780821917812</v>
      </c>
      <c r="AM1801" s="46" t="s">
        <v>7681</v>
      </c>
      <c r="AN1801" s="44" t="s">
        <v>554</v>
      </c>
      <c r="AO1801" s="50"/>
      <c r="AP1801" s="50" t="s">
        <v>4760</v>
      </c>
      <c r="AQ1801" s="50" t="str">
        <f t="shared" si="115"/>
        <v>Start Date missing</v>
      </c>
      <c r="AR1801" s="47"/>
      <c r="AS1801" s="57"/>
      <c r="AT1801" s="50" t="str">
        <f t="shared" si="112"/>
        <v>Start Date missing</v>
      </c>
      <c r="AU1801" s="50" t="str">
        <f t="shared" si="113"/>
        <v>Start Date missing</v>
      </c>
      <c r="AV1801" s="58"/>
      <c r="AY1801" s="23"/>
      <c r="AZ1801" s="23"/>
    </row>
    <row r="1802" spans="1:52" ht="12.6" customHeight="1" x14ac:dyDescent="0.25">
      <c r="A1802" s="55" t="s">
        <v>7721</v>
      </c>
      <c r="B1802" s="56">
        <v>45043</v>
      </c>
      <c r="C1802" s="56">
        <v>45043</v>
      </c>
      <c r="D1802" s="55" t="s">
        <v>4209</v>
      </c>
      <c r="E1802" s="55" t="s">
        <v>34</v>
      </c>
      <c r="F1802" s="55" t="s">
        <v>4209</v>
      </c>
      <c r="G1802" s="55" t="s">
        <v>48</v>
      </c>
      <c r="H1802" s="55" t="s">
        <v>682</v>
      </c>
      <c r="I1802" s="55">
        <v>116019</v>
      </c>
      <c r="J1802" s="55" t="s">
        <v>7736</v>
      </c>
      <c r="K1802" s="55" t="s">
        <v>5792</v>
      </c>
      <c r="L1802" s="55" t="s">
        <v>36</v>
      </c>
      <c r="M1802" s="55" t="s">
        <v>372</v>
      </c>
      <c r="N1802" s="55" t="s">
        <v>38</v>
      </c>
      <c r="O1802" s="55" t="s">
        <v>39</v>
      </c>
      <c r="P1802" s="55" t="s">
        <v>40</v>
      </c>
      <c r="Q1802" s="55" t="s">
        <v>41</v>
      </c>
      <c r="R1802" s="55" t="s">
        <v>133</v>
      </c>
      <c r="S1802" s="55" t="s">
        <v>7739</v>
      </c>
      <c r="T1802" s="55">
        <v>1513</v>
      </c>
      <c r="U1802" s="55" t="s">
        <v>4221</v>
      </c>
      <c r="V1802" s="55" t="s">
        <v>133</v>
      </c>
      <c r="W1802" s="55" t="s">
        <v>4222</v>
      </c>
      <c r="X1802" s="54" t="s">
        <v>7670</v>
      </c>
      <c r="Y1802" s="55" t="s">
        <v>6303</v>
      </c>
      <c r="Z1802" s="55">
        <v>5002</v>
      </c>
      <c r="AA1802" s="54" t="s">
        <v>7670</v>
      </c>
      <c r="AB1802" s="55" t="s">
        <v>45</v>
      </c>
      <c r="AC1802" s="55">
        <v>15619</v>
      </c>
      <c r="AD1802" s="55" t="s">
        <v>4222</v>
      </c>
      <c r="AE1802" s="55" t="s">
        <v>46</v>
      </c>
      <c r="AF1802" s="55" t="s">
        <v>47</v>
      </c>
      <c r="AG1802" s="55">
        <v>45</v>
      </c>
      <c r="AH1802" s="55" t="s">
        <v>47</v>
      </c>
      <c r="AI1802" s="55" t="s">
        <v>7744</v>
      </c>
      <c r="AJ1802" s="48" t="s">
        <v>568</v>
      </c>
      <c r="AK1802" s="45">
        <v>42693</v>
      </c>
      <c r="AL1802" s="46">
        <f t="shared" ca="1" si="114"/>
        <v>6.9287671232876713</v>
      </c>
      <c r="AM1802" s="46" t="s">
        <v>7683</v>
      </c>
      <c r="AN1802" s="44" t="s">
        <v>554</v>
      </c>
      <c r="AO1802" s="50" t="s">
        <v>609</v>
      </c>
      <c r="AP1802" s="50" t="s">
        <v>4760</v>
      </c>
      <c r="AQ1802" s="50" t="str">
        <f t="shared" si="115"/>
        <v>Thu</v>
      </c>
      <c r="AR1802" s="47"/>
      <c r="AS1802" s="57"/>
      <c r="AT1802" s="50" t="str">
        <f t="shared" si="112"/>
        <v>Apr</v>
      </c>
      <c r="AU1802" s="50" t="str">
        <f t="shared" si="113"/>
        <v>2023</v>
      </c>
      <c r="AV1802" s="58">
        <f>Table13[[#This Row],[End Time]]-Table13[[#This Row],[Start Time]]</f>
        <v>3.125E-2</v>
      </c>
      <c r="AY1802" s="23"/>
      <c r="AZ1802" s="23"/>
    </row>
    <row r="1803" spans="1:52" ht="12.6" customHeight="1" x14ac:dyDescent="0.25">
      <c r="A1803" s="55" t="s">
        <v>7721</v>
      </c>
      <c r="B1803" s="56">
        <v>45042</v>
      </c>
      <c r="C1803" s="56">
        <v>45043</v>
      </c>
      <c r="D1803" s="55" t="s">
        <v>4185</v>
      </c>
      <c r="E1803" s="55" t="s">
        <v>59</v>
      </c>
      <c r="F1803" s="55" t="s">
        <v>4185</v>
      </c>
      <c r="G1803" s="55" t="s">
        <v>125</v>
      </c>
      <c r="H1803" s="55" t="s">
        <v>682</v>
      </c>
      <c r="I1803" s="55">
        <v>116020</v>
      </c>
      <c r="J1803" s="55" t="s">
        <v>7726</v>
      </c>
      <c r="K1803" s="54" t="s">
        <v>4761</v>
      </c>
      <c r="L1803" s="55" t="s">
        <v>456</v>
      </c>
      <c r="M1803" s="55" t="s">
        <v>372</v>
      </c>
      <c r="N1803" s="55" t="s">
        <v>38</v>
      </c>
      <c r="O1803" s="55" t="s">
        <v>39</v>
      </c>
      <c r="P1803" s="55" t="s">
        <v>40</v>
      </c>
      <c r="Q1803" s="55" t="s">
        <v>41</v>
      </c>
      <c r="R1803" s="55" t="s">
        <v>354</v>
      </c>
      <c r="S1803" s="55" t="s">
        <v>7739</v>
      </c>
      <c r="T1803" s="55"/>
      <c r="U1803" s="55" t="s">
        <v>4223</v>
      </c>
      <c r="V1803" s="55" t="s">
        <v>4224</v>
      </c>
      <c r="W1803" s="55" t="s">
        <v>4225</v>
      </c>
      <c r="X1803" s="55" t="s">
        <v>6246</v>
      </c>
      <c r="Y1803" s="55" t="s">
        <v>6245</v>
      </c>
      <c r="Z1803" s="55" t="s">
        <v>7655</v>
      </c>
      <c r="AA1803" s="55" t="s">
        <v>6246</v>
      </c>
      <c r="AB1803" s="55"/>
      <c r="AC1803" s="55">
        <v>15618</v>
      </c>
      <c r="AD1803" s="55" t="s">
        <v>4225</v>
      </c>
      <c r="AE1803" s="55" t="s">
        <v>46</v>
      </c>
      <c r="AF1803" s="55" t="s">
        <v>47</v>
      </c>
      <c r="AG1803" s="55">
        <v>120</v>
      </c>
      <c r="AH1803" s="55" t="s">
        <v>47</v>
      </c>
      <c r="AI1803" s="55" t="s">
        <v>7744</v>
      </c>
      <c r="AJ1803" s="44" t="s">
        <v>7677</v>
      </c>
      <c r="AK1803" s="45">
        <v>43694</v>
      </c>
      <c r="AL1803" s="46">
        <f t="shared" ca="1" si="114"/>
        <v>4.1863013698630134</v>
      </c>
      <c r="AM1803" s="46" t="s">
        <v>7680</v>
      </c>
      <c r="AN1803" s="44" t="s">
        <v>554</v>
      </c>
      <c r="AO1803" s="50" t="s">
        <v>609</v>
      </c>
      <c r="AP1803" s="50" t="s">
        <v>4760</v>
      </c>
      <c r="AQ1803" s="50" t="str">
        <f t="shared" si="115"/>
        <v>Wed</v>
      </c>
      <c r="AR1803" s="47"/>
      <c r="AS1803" s="57"/>
      <c r="AT1803" s="50" t="str">
        <f t="shared" si="112"/>
        <v>Apr</v>
      </c>
      <c r="AU1803" s="50" t="str">
        <f t="shared" si="113"/>
        <v>2023</v>
      </c>
      <c r="AV1803" s="58">
        <f>Table13[[#This Row],[End Time]]-Table13[[#This Row],[Start Time]]</f>
        <v>8.333333333333337E-2</v>
      </c>
      <c r="AY1803" s="23"/>
      <c r="AZ1803" s="23"/>
    </row>
    <row r="1804" spans="1:52" ht="12.6" customHeight="1" x14ac:dyDescent="0.25">
      <c r="A1804" s="55" t="s">
        <v>7721</v>
      </c>
      <c r="B1804" s="56">
        <v>45043</v>
      </c>
      <c r="C1804" s="56">
        <v>45043</v>
      </c>
      <c r="D1804" s="55" t="s">
        <v>4764</v>
      </c>
      <c r="E1804" s="55" t="s">
        <v>4765</v>
      </c>
      <c r="F1804" s="55" t="s">
        <v>4766</v>
      </c>
      <c r="G1804" s="55" t="s">
        <v>4767</v>
      </c>
      <c r="H1804" s="55" t="s">
        <v>682</v>
      </c>
      <c r="I1804" s="55">
        <v>116024</v>
      </c>
      <c r="J1804" s="55" t="s">
        <v>7736</v>
      </c>
      <c r="K1804" s="54" t="s">
        <v>6194</v>
      </c>
      <c r="L1804" s="55" t="s">
        <v>36</v>
      </c>
      <c r="M1804" s="55" t="s">
        <v>372</v>
      </c>
      <c r="N1804" s="55" t="s">
        <v>38</v>
      </c>
      <c r="O1804" s="55" t="s">
        <v>39</v>
      </c>
      <c r="P1804" s="55" t="s">
        <v>40</v>
      </c>
      <c r="Q1804" s="55" t="s">
        <v>41</v>
      </c>
      <c r="R1804" s="55" t="s">
        <v>328</v>
      </c>
      <c r="S1804" s="55" t="s">
        <v>7738</v>
      </c>
      <c r="T1804" s="55">
        <v>1753</v>
      </c>
      <c r="U1804" s="55" t="s">
        <v>4226</v>
      </c>
      <c r="V1804" s="55"/>
      <c r="W1804" s="55"/>
      <c r="X1804" s="54" t="s">
        <v>7672</v>
      </c>
      <c r="Y1804" s="55" t="s">
        <v>6259</v>
      </c>
      <c r="Z1804" s="55">
        <v>8101</v>
      </c>
      <c r="AA1804" s="54" t="s">
        <v>7672</v>
      </c>
      <c r="AB1804" s="55" t="s">
        <v>45</v>
      </c>
      <c r="AC1804" s="55"/>
      <c r="AD1804" s="55"/>
      <c r="AE1804" s="55"/>
      <c r="AF1804" s="55"/>
      <c r="AG1804" s="55"/>
      <c r="AH1804" s="55" t="s">
        <v>75</v>
      </c>
      <c r="AI1804" s="55" t="s">
        <v>7744</v>
      </c>
      <c r="AJ1804" s="48" t="s">
        <v>567</v>
      </c>
      <c r="AK1804" s="45" t="s">
        <v>574</v>
      </c>
      <c r="AL1804" s="46"/>
      <c r="AM1804" s="46"/>
      <c r="AN1804" s="44" t="s">
        <v>554</v>
      </c>
      <c r="AO1804" s="50"/>
      <c r="AP1804" s="50" t="s">
        <v>4760</v>
      </c>
      <c r="AQ1804" s="50" t="str">
        <f t="shared" si="115"/>
        <v>Start Date missing</v>
      </c>
      <c r="AR1804" s="47"/>
      <c r="AS1804" s="57"/>
      <c r="AT1804" s="50" t="str">
        <f t="shared" si="112"/>
        <v>Start Date missing</v>
      </c>
      <c r="AU1804" s="50" t="str">
        <f t="shared" si="113"/>
        <v>Start Date missing</v>
      </c>
      <c r="AV1804" s="58"/>
      <c r="AY1804" s="23"/>
      <c r="AZ1804" s="23"/>
    </row>
    <row r="1805" spans="1:52" ht="12.6" customHeight="1" x14ac:dyDescent="0.25">
      <c r="A1805" s="55" t="s">
        <v>7721</v>
      </c>
      <c r="B1805" s="56">
        <v>45043</v>
      </c>
      <c r="C1805" s="56">
        <v>45043</v>
      </c>
      <c r="D1805" s="55" t="s">
        <v>4209</v>
      </c>
      <c r="E1805" s="55" t="s">
        <v>63</v>
      </c>
      <c r="F1805" s="55" t="s">
        <v>4209</v>
      </c>
      <c r="G1805" s="55" t="s">
        <v>272</v>
      </c>
      <c r="H1805" s="55" t="s">
        <v>682</v>
      </c>
      <c r="I1805" s="55">
        <v>116025</v>
      </c>
      <c r="J1805" s="55" t="s">
        <v>7736</v>
      </c>
      <c r="K1805" s="54" t="s">
        <v>5857</v>
      </c>
      <c r="L1805" s="55" t="s">
        <v>36</v>
      </c>
      <c r="M1805" s="55" t="s">
        <v>372</v>
      </c>
      <c r="N1805" s="55" t="s">
        <v>38</v>
      </c>
      <c r="O1805" s="55" t="s">
        <v>39</v>
      </c>
      <c r="P1805" s="55" t="s">
        <v>40</v>
      </c>
      <c r="Q1805" s="55" t="s">
        <v>41</v>
      </c>
      <c r="R1805" s="55" t="s">
        <v>50</v>
      </c>
      <c r="S1805" s="55" t="s">
        <v>7741</v>
      </c>
      <c r="T1805" s="55">
        <v>1544</v>
      </c>
      <c r="U1805" s="55" t="s">
        <v>4227</v>
      </c>
      <c r="V1805" s="55" t="s">
        <v>4228</v>
      </c>
      <c r="W1805" s="55" t="s">
        <v>4228</v>
      </c>
      <c r="X1805" s="54" t="s">
        <v>7670</v>
      </c>
      <c r="Y1805" s="55" t="s">
        <v>6380</v>
      </c>
      <c r="Z1805" s="55">
        <v>3336</v>
      </c>
      <c r="AA1805" s="54" t="s">
        <v>7670</v>
      </c>
      <c r="AB1805" s="55" t="s">
        <v>45</v>
      </c>
      <c r="AC1805" s="55">
        <v>15636</v>
      </c>
      <c r="AD1805" s="55" t="s">
        <v>4228</v>
      </c>
      <c r="AE1805" s="55" t="s">
        <v>46</v>
      </c>
      <c r="AF1805" s="55" t="s">
        <v>47</v>
      </c>
      <c r="AG1805" s="55">
        <v>135</v>
      </c>
      <c r="AH1805" s="55" t="s">
        <v>47</v>
      </c>
      <c r="AI1805" s="55" t="s">
        <v>7745</v>
      </c>
      <c r="AJ1805" s="44" t="s">
        <v>60</v>
      </c>
      <c r="AK1805" s="45" t="s">
        <v>574</v>
      </c>
      <c r="AL1805" s="46"/>
      <c r="AM1805" s="46"/>
      <c r="AN1805" s="44" t="s">
        <v>554</v>
      </c>
      <c r="AO1805" s="50" t="s">
        <v>610</v>
      </c>
      <c r="AP1805" s="44" t="s">
        <v>60</v>
      </c>
      <c r="AQ1805" s="50" t="str">
        <f t="shared" si="115"/>
        <v>Thu</v>
      </c>
      <c r="AR1805" s="47"/>
      <c r="AS1805" s="57"/>
      <c r="AT1805" s="50" t="str">
        <f t="shared" si="112"/>
        <v>Apr</v>
      </c>
      <c r="AU1805" s="50" t="str">
        <f t="shared" si="113"/>
        <v>2023</v>
      </c>
      <c r="AV1805" s="58">
        <f>Table13[[#This Row],[End Time]]-Table13[[#This Row],[Start Time]]</f>
        <v>9.375E-2</v>
      </c>
      <c r="AY1805" s="23"/>
      <c r="AZ1805" s="23"/>
    </row>
    <row r="1806" spans="1:52" ht="12.6" customHeight="1" x14ac:dyDescent="0.25">
      <c r="A1806" s="55" t="s">
        <v>7721</v>
      </c>
      <c r="B1806" s="56">
        <v>45043</v>
      </c>
      <c r="C1806" s="56">
        <v>45043</v>
      </c>
      <c r="D1806" s="55" t="s">
        <v>4209</v>
      </c>
      <c r="E1806" s="55" t="s">
        <v>146</v>
      </c>
      <c r="F1806" s="55" t="s">
        <v>4209</v>
      </c>
      <c r="G1806" s="55" t="s">
        <v>131</v>
      </c>
      <c r="H1806" s="55" t="s">
        <v>394</v>
      </c>
      <c r="I1806" s="55">
        <v>116026</v>
      </c>
      <c r="J1806" s="55" t="s">
        <v>7732</v>
      </c>
      <c r="K1806" s="54" t="s">
        <v>7627</v>
      </c>
      <c r="L1806" s="55" t="s">
        <v>187</v>
      </c>
      <c r="M1806" s="55" t="s">
        <v>425</v>
      </c>
      <c r="N1806" s="55" t="s">
        <v>38</v>
      </c>
      <c r="O1806" s="55" t="s">
        <v>39</v>
      </c>
      <c r="P1806" s="55" t="s">
        <v>40</v>
      </c>
      <c r="Q1806" s="55" t="s">
        <v>41</v>
      </c>
      <c r="R1806" s="55" t="s">
        <v>78</v>
      </c>
      <c r="S1806" s="55" t="s">
        <v>7737</v>
      </c>
      <c r="T1806" s="55">
        <v>1306</v>
      </c>
      <c r="U1806" s="55" t="s">
        <v>4229</v>
      </c>
      <c r="V1806" s="55" t="s">
        <v>4230</v>
      </c>
      <c r="W1806" s="55" t="s">
        <v>44</v>
      </c>
      <c r="X1806" s="54" t="s">
        <v>2510</v>
      </c>
      <c r="Y1806" s="55" t="s">
        <v>270</v>
      </c>
      <c r="Z1806" s="55" t="s">
        <v>7655</v>
      </c>
      <c r="AA1806" s="54" t="s">
        <v>2510</v>
      </c>
      <c r="AB1806" s="55" t="s">
        <v>189</v>
      </c>
      <c r="AC1806" s="55">
        <v>15549</v>
      </c>
      <c r="AD1806" s="55" t="s">
        <v>44</v>
      </c>
      <c r="AE1806" s="55" t="s">
        <v>46</v>
      </c>
      <c r="AF1806" s="55" t="s">
        <v>47</v>
      </c>
      <c r="AG1806" s="55">
        <v>125</v>
      </c>
      <c r="AH1806" s="55" t="s">
        <v>47</v>
      </c>
      <c r="AI1806" s="55" t="s">
        <v>7744</v>
      </c>
      <c r="AJ1806" s="48" t="s">
        <v>7673</v>
      </c>
      <c r="AK1806" s="45" t="s">
        <v>574</v>
      </c>
      <c r="AL1806" s="46"/>
      <c r="AM1806" s="46"/>
      <c r="AN1806" s="44" t="s">
        <v>554</v>
      </c>
      <c r="AO1806" s="50" t="s">
        <v>609</v>
      </c>
      <c r="AP1806" s="50" t="s">
        <v>4760</v>
      </c>
      <c r="AQ1806" s="50" t="str">
        <f t="shared" si="115"/>
        <v>Thu</v>
      </c>
      <c r="AR1806" s="47"/>
      <c r="AS1806" s="57"/>
      <c r="AT1806" s="50" t="str">
        <f t="shared" si="112"/>
        <v>Apr</v>
      </c>
      <c r="AU1806" s="50" t="str">
        <f t="shared" si="113"/>
        <v>2023</v>
      </c>
      <c r="AV1806" s="58">
        <f>Table13[[#This Row],[End Time]]-Table13[[#This Row],[Start Time]]</f>
        <v>8.680555555555558E-2</v>
      </c>
      <c r="AY1806" s="23"/>
      <c r="AZ1806" s="23"/>
    </row>
    <row r="1807" spans="1:52" ht="12.6" customHeight="1" x14ac:dyDescent="0.25">
      <c r="A1807" s="55" t="s">
        <v>7721</v>
      </c>
      <c r="B1807" s="56">
        <v>45043</v>
      </c>
      <c r="C1807" s="56">
        <v>45043</v>
      </c>
      <c r="D1807" s="55" t="s">
        <v>4209</v>
      </c>
      <c r="E1807" s="55" t="s">
        <v>110</v>
      </c>
      <c r="F1807" s="55" t="s">
        <v>4209</v>
      </c>
      <c r="G1807" s="55" t="s">
        <v>34</v>
      </c>
      <c r="H1807" s="55" t="s">
        <v>682</v>
      </c>
      <c r="I1807" s="55">
        <v>116027</v>
      </c>
      <c r="J1807" s="55" t="s">
        <v>7734</v>
      </c>
      <c r="K1807" s="54" t="s">
        <v>7185</v>
      </c>
      <c r="L1807" s="55" t="s">
        <v>36</v>
      </c>
      <c r="M1807" s="55" t="s">
        <v>372</v>
      </c>
      <c r="N1807" s="55" t="s">
        <v>38</v>
      </c>
      <c r="O1807" s="55" t="s">
        <v>39</v>
      </c>
      <c r="P1807" s="55" t="s">
        <v>40</v>
      </c>
      <c r="Q1807" s="55" t="s">
        <v>41</v>
      </c>
      <c r="R1807" s="55" t="s">
        <v>94</v>
      </c>
      <c r="S1807" s="55" t="s">
        <v>7739</v>
      </c>
      <c r="T1807" s="55">
        <v>1361</v>
      </c>
      <c r="U1807" s="55" t="s">
        <v>4231</v>
      </c>
      <c r="V1807" s="55" t="s">
        <v>4232</v>
      </c>
      <c r="W1807" s="55" t="s">
        <v>4232</v>
      </c>
      <c r="X1807" s="54">
        <v>6625</v>
      </c>
      <c r="Y1807" s="55" t="s">
        <v>4775</v>
      </c>
      <c r="Z1807" s="55" t="s">
        <v>7655</v>
      </c>
      <c r="AA1807" s="54">
        <v>6625</v>
      </c>
      <c r="AB1807" s="55" t="s">
        <v>55</v>
      </c>
      <c r="AC1807" s="55">
        <v>15675</v>
      </c>
      <c r="AD1807" s="55" t="s">
        <v>4232</v>
      </c>
      <c r="AE1807" s="55" t="s">
        <v>46</v>
      </c>
      <c r="AF1807" s="55" t="s">
        <v>47</v>
      </c>
      <c r="AG1807" s="55">
        <v>15</v>
      </c>
      <c r="AH1807" s="55" t="s">
        <v>47</v>
      </c>
      <c r="AI1807" s="55" t="s">
        <v>7744</v>
      </c>
      <c r="AJ1807" s="48" t="s">
        <v>568</v>
      </c>
      <c r="AK1807" s="45">
        <v>40778</v>
      </c>
      <c r="AL1807" s="46">
        <f t="shared" ca="1" si="114"/>
        <v>12.175342465753424</v>
      </c>
      <c r="AM1807" s="46" t="s">
        <v>7688</v>
      </c>
      <c r="AN1807" s="44" t="s">
        <v>554</v>
      </c>
      <c r="AO1807" s="50" t="s">
        <v>609</v>
      </c>
      <c r="AP1807" s="50" t="s">
        <v>4760</v>
      </c>
      <c r="AQ1807" s="50" t="str">
        <f t="shared" si="115"/>
        <v>Thu</v>
      </c>
      <c r="AR1807" s="47"/>
      <c r="AS1807" s="57"/>
      <c r="AT1807" s="50" t="str">
        <f t="shared" si="112"/>
        <v>Apr</v>
      </c>
      <c r="AU1807" s="50" t="str">
        <f t="shared" si="113"/>
        <v>2023</v>
      </c>
      <c r="AV1807" s="58">
        <f>Table13[[#This Row],[End Time]]-Table13[[#This Row],[Start Time]]</f>
        <v>1.0416666666666685E-2</v>
      </c>
      <c r="AY1807" s="23"/>
      <c r="AZ1807" s="23"/>
    </row>
    <row r="1808" spans="1:52" ht="12.6" customHeight="1" x14ac:dyDescent="0.25">
      <c r="A1808" s="55" t="s">
        <v>7721</v>
      </c>
      <c r="B1808" s="56">
        <v>45043</v>
      </c>
      <c r="C1808" s="56">
        <v>45043</v>
      </c>
      <c r="D1808" s="55" t="s">
        <v>4209</v>
      </c>
      <c r="E1808" s="55" t="s">
        <v>110</v>
      </c>
      <c r="F1808" s="55" t="s">
        <v>4209</v>
      </c>
      <c r="G1808" s="55" t="s">
        <v>125</v>
      </c>
      <c r="H1808" s="55" t="s">
        <v>682</v>
      </c>
      <c r="I1808" s="55">
        <v>116029</v>
      </c>
      <c r="J1808" s="55" t="s">
        <v>7734</v>
      </c>
      <c r="K1808" s="54" t="s">
        <v>7185</v>
      </c>
      <c r="L1808" s="55" t="s">
        <v>36</v>
      </c>
      <c r="M1808" s="55" t="s">
        <v>372</v>
      </c>
      <c r="N1808" s="55" t="s">
        <v>38</v>
      </c>
      <c r="O1808" s="55" t="s">
        <v>39</v>
      </c>
      <c r="P1808" s="55" t="s">
        <v>40</v>
      </c>
      <c r="Q1808" s="55" t="s">
        <v>41</v>
      </c>
      <c r="R1808" s="55" t="s">
        <v>360</v>
      </c>
      <c r="S1808" s="55" t="s">
        <v>7739</v>
      </c>
      <c r="T1808" s="55">
        <v>1361</v>
      </c>
      <c r="U1808" s="55" t="s">
        <v>4233</v>
      </c>
      <c r="V1808" s="55" t="s">
        <v>4234</v>
      </c>
      <c r="W1808" s="55" t="s">
        <v>4234</v>
      </c>
      <c r="X1808" s="54">
        <v>6625</v>
      </c>
      <c r="Y1808" s="55" t="s">
        <v>4775</v>
      </c>
      <c r="Z1808" s="55" t="s">
        <v>7655</v>
      </c>
      <c r="AA1808" s="54">
        <v>6625</v>
      </c>
      <c r="AB1808" s="55" t="s">
        <v>55</v>
      </c>
      <c r="AC1808" s="55">
        <v>15673</v>
      </c>
      <c r="AD1808" s="55" t="s">
        <v>4234</v>
      </c>
      <c r="AE1808" s="55" t="s">
        <v>46</v>
      </c>
      <c r="AF1808" s="55" t="s">
        <v>47</v>
      </c>
      <c r="AG1808" s="55">
        <v>1695</v>
      </c>
      <c r="AH1808" s="55" t="s">
        <v>47</v>
      </c>
      <c r="AI1808" s="55" t="s">
        <v>7744</v>
      </c>
      <c r="AJ1808" s="48" t="s">
        <v>568</v>
      </c>
      <c r="AK1808" s="45">
        <v>43750</v>
      </c>
      <c r="AL1808" s="46">
        <f t="shared" ca="1" si="114"/>
        <v>4.0328767123287674</v>
      </c>
      <c r="AM1808" s="46" t="s">
        <v>7680</v>
      </c>
      <c r="AN1808" s="44" t="s">
        <v>554</v>
      </c>
      <c r="AO1808" s="50" t="s">
        <v>609</v>
      </c>
      <c r="AP1808" s="50" t="s">
        <v>4760</v>
      </c>
      <c r="AQ1808" s="50" t="str">
        <f t="shared" si="115"/>
        <v>Thu</v>
      </c>
      <c r="AR1808" s="47"/>
      <c r="AS1808" s="57"/>
      <c r="AT1808" s="50" t="str">
        <f t="shared" si="112"/>
        <v>Apr</v>
      </c>
      <c r="AU1808" s="50" t="str">
        <f t="shared" si="113"/>
        <v>2023</v>
      </c>
      <c r="AV1808" s="58">
        <f>Table13[[#This Row],[End Time]]-Table13[[#This Row],[Start Time]]</f>
        <v>0.17708333333333337</v>
      </c>
      <c r="AY1808" s="23"/>
      <c r="AZ1808" s="23"/>
    </row>
    <row r="1809" spans="1:52" ht="12.6" customHeight="1" x14ac:dyDescent="0.25">
      <c r="A1809" s="55" t="s">
        <v>7721</v>
      </c>
      <c r="B1809" s="56">
        <v>45043</v>
      </c>
      <c r="C1809" s="56">
        <v>45043</v>
      </c>
      <c r="D1809" s="55" t="s">
        <v>4209</v>
      </c>
      <c r="E1809" s="55" t="s">
        <v>68</v>
      </c>
      <c r="F1809" s="55" t="s">
        <v>4209</v>
      </c>
      <c r="G1809" s="55" t="s">
        <v>124</v>
      </c>
      <c r="H1809" s="55" t="s">
        <v>682</v>
      </c>
      <c r="I1809" s="55">
        <v>116030</v>
      </c>
      <c r="J1809" s="55" t="s">
        <v>7736</v>
      </c>
      <c r="K1809" s="55" t="s">
        <v>7711</v>
      </c>
      <c r="L1809" s="55" t="s">
        <v>456</v>
      </c>
      <c r="M1809" s="55" t="s">
        <v>425</v>
      </c>
      <c r="N1809" s="55" t="s">
        <v>38</v>
      </c>
      <c r="O1809" s="55" t="s">
        <v>39</v>
      </c>
      <c r="P1809" s="55" t="s">
        <v>40</v>
      </c>
      <c r="Q1809" s="55" t="s">
        <v>41</v>
      </c>
      <c r="R1809" s="55" t="s">
        <v>58</v>
      </c>
      <c r="S1809" s="55" t="s">
        <v>7738</v>
      </c>
      <c r="T1809" s="55"/>
      <c r="U1809" s="55" t="s">
        <v>4235</v>
      </c>
      <c r="V1809" s="55" t="s">
        <v>200</v>
      </c>
      <c r="W1809" s="55" t="s">
        <v>4236</v>
      </c>
      <c r="X1809" s="55" t="s">
        <v>6246</v>
      </c>
      <c r="Y1809" s="55" t="s">
        <v>6245</v>
      </c>
      <c r="Z1809" s="55" t="s">
        <v>7655</v>
      </c>
      <c r="AA1809" s="55" t="s">
        <v>6246</v>
      </c>
      <c r="AB1809" s="55" t="s">
        <v>457</v>
      </c>
      <c r="AC1809" s="55">
        <v>15654</v>
      </c>
      <c r="AD1809" s="55" t="s">
        <v>4236</v>
      </c>
      <c r="AE1809" s="55" t="s">
        <v>46</v>
      </c>
      <c r="AF1809" s="55" t="s">
        <v>47</v>
      </c>
      <c r="AG1809" s="55">
        <v>30</v>
      </c>
      <c r="AH1809" s="55" t="s">
        <v>47</v>
      </c>
      <c r="AI1809" s="55" t="s">
        <v>7744</v>
      </c>
      <c r="AJ1809" s="44" t="s">
        <v>7677</v>
      </c>
      <c r="AK1809" s="45">
        <v>43688</v>
      </c>
      <c r="AL1809" s="46">
        <f t="shared" ca="1" si="114"/>
        <v>4.2027397260273975</v>
      </c>
      <c r="AM1809" s="46" t="s">
        <v>7680</v>
      </c>
      <c r="AN1809" s="44" t="s">
        <v>553</v>
      </c>
      <c r="AO1809" s="50" t="s">
        <v>609</v>
      </c>
      <c r="AP1809" s="50" t="s">
        <v>4760</v>
      </c>
      <c r="AQ1809" s="50" t="str">
        <f t="shared" si="115"/>
        <v>Thu</v>
      </c>
      <c r="AR1809" s="47"/>
      <c r="AS1809" s="57"/>
      <c r="AT1809" s="50" t="str">
        <f t="shared" si="112"/>
        <v>Apr</v>
      </c>
      <c r="AU1809" s="50" t="str">
        <f t="shared" si="113"/>
        <v>2023</v>
      </c>
      <c r="AV1809" s="58">
        <f>Table13[[#This Row],[End Time]]-Table13[[#This Row],[Start Time]]</f>
        <v>2.0833333333333315E-2</v>
      </c>
      <c r="AY1809" s="23"/>
      <c r="AZ1809" s="23"/>
    </row>
    <row r="1810" spans="1:52" ht="12.6" customHeight="1" x14ac:dyDescent="0.25">
      <c r="A1810" s="55" t="s">
        <v>7721</v>
      </c>
      <c r="B1810" s="56">
        <v>45043</v>
      </c>
      <c r="C1810" s="56">
        <v>45043</v>
      </c>
      <c r="D1810" s="55" t="s">
        <v>4209</v>
      </c>
      <c r="E1810" s="55" t="s">
        <v>195</v>
      </c>
      <c r="F1810" s="55" t="s">
        <v>4209</v>
      </c>
      <c r="G1810" s="55" t="s">
        <v>177</v>
      </c>
      <c r="H1810" s="55" t="s">
        <v>682</v>
      </c>
      <c r="I1810" s="55">
        <v>116031</v>
      </c>
      <c r="J1810" s="55" t="s">
        <v>7736</v>
      </c>
      <c r="K1810" s="54" t="s">
        <v>7258</v>
      </c>
      <c r="L1810" s="55" t="s">
        <v>36</v>
      </c>
      <c r="M1810" s="55" t="s">
        <v>425</v>
      </c>
      <c r="N1810" s="55" t="s">
        <v>38</v>
      </c>
      <c r="O1810" s="55" t="s">
        <v>39</v>
      </c>
      <c r="P1810" s="55" t="s">
        <v>40</v>
      </c>
      <c r="Q1810" s="55" t="s">
        <v>41</v>
      </c>
      <c r="R1810" s="55" t="s">
        <v>58</v>
      </c>
      <c r="S1810" s="55" t="s">
        <v>7739</v>
      </c>
      <c r="T1810" s="55">
        <v>1670</v>
      </c>
      <c r="U1810" s="55" t="s">
        <v>4237</v>
      </c>
      <c r="V1810" s="55" t="s">
        <v>4238</v>
      </c>
      <c r="W1810" s="55" t="s">
        <v>4238</v>
      </c>
      <c r="X1810" s="54">
        <v>6627</v>
      </c>
      <c r="Y1810" s="55" t="s">
        <v>337</v>
      </c>
      <c r="Z1810" s="55">
        <v>4303</v>
      </c>
      <c r="AA1810" s="54">
        <v>6627</v>
      </c>
      <c r="AB1810" s="55" t="s">
        <v>45</v>
      </c>
      <c r="AC1810" s="55">
        <v>15643</v>
      </c>
      <c r="AD1810" s="55" t="s">
        <v>4238</v>
      </c>
      <c r="AE1810" s="55" t="s">
        <v>46</v>
      </c>
      <c r="AF1810" s="55" t="s">
        <v>47</v>
      </c>
      <c r="AG1810" s="55">
        <v>80</v>
      </c>
      <c r="AH1810" s="55" t="s">
        <v>47</v>
      </c>
      <c r="AI1810" s="55" t="s">
        <v>7744</v>
      </c>
      <c r="AJ1810" s="48" t="s">
        <v>567</v>
      </c>
      <c r="AK1810" s="45">
        <v>43688</v>
      </c>
      <c r="AL1810" s="46">
        <f t="shared" ca="1" si="114"/>
        <v>4.2027397260273975</v>
      </c>
      <c r="AM1810" s="46" t="s">
        <v>7680</v>
      </c>
      <c r="AN1810" s="44" t="s">
        <v>553</v>
      </c>
      <c r="AO1810" s="50" t="s">
        <v>609</v>
      </c>
      <c r="AP1810" s="50" t="s">
        <v>4760</v>
      </c>
      <c r="AQ1810" s="50" t="str">
        <f t="shared" si="115"/>
        <v>Thu</v>
      </c>
      <c r="AR1810" s="47"/>
      <c r="AS1810" s="57"/>
      <c r="AT1810" s="50" t="str">
        <f t="shared" si="112"/>
        <v>Apr</v>
      </c>
      <c r="AU1810" s="50" t="str">
        <f t="shared" si="113"/>
        <v>2023</v>
      </c>
      <c r="AV1810" s="58">
        <f>Table13[[#This Row],[End Time]]-Table13[[#This Row],[Start Time]]</f>
        <v>5.555555555555558E-2</v>
      </c>
      <c r="AY1810" s="23"/>
      <c r="AZ1810" s="23"/>
    </row>
    <row r="1811" spans="1:52" ht="12.6" customHeight="1" x14ac:dyDescent="0.25">
      <c r="A1811" s="55" t="s">
        <v>7721</v>
      </c>
      <c r="B1811" s="56">
        <v>45044</v>
      </c>
      <c r="C1811" s="56">
        <v>45043</v>
      </c>
      <c r="D1811" s="55" t="s">
        <v>4209</v>
      </c>
      <c r="E1811" s="55" t="s">
        <v>63</v>
      </c>
      <c r="F1811" s="55" t="s">
        <v>4209</v>
      </c>
      <c r="G1811" s="55" t="s">
        <v>272</v>
      </c>
      <c r="H1811" s="55" t="s">
        <v>682</v>
      </c>
      <c r="I1811" s="55">
        <v>116040</v>
      </c>
      <c r="J1811" s="55" t="s">
        <v>7736</v>
      </c>
      <c r="K1811" s="54" t="s">
        <v>5857</v>
      </c>
      <c r="L1811" s="55" t="s">
        <v>36</v>
      </c>
      <c r="M1811" s="55" t="s">
        <v>4762</v>
      </c>
      <c r="N1811" s="55" t="s">
        <v>302</v>
      </c>
      <c r="O1811" s="55" t="s">
        <v>39</v>
      </c>
      <c r="P1811" s="55" t="s">
        <v>40</v>
      </c>
      <c r="Q1811" s="55" t="s">
        <v>41</v>
      </c>
      <c r="R1811" s="55" t="s">
        <v>50</v>
      </c>
      <c r="S1811" s="55" t="s">
        <v>7741</v>
      </c>
      <c r="T1811" s="55">
        <v>1544</v>
      </c>
      <c r="U1811" s="55" t="s">
        <v>4239</v>
      </c>
      <c r="V1811" s="55" t="s">
        <v>4240</v>
      </c>
      <c r="W1811" s="55" t="s">
        <v>4240</v>
      </c>
      <c r="X1811" s="54" t="s">
        <v>7670</v>
      </c>
      <c r="Y1811" s="55" t="s">
        <v>6380</v>
      </c>
      <c r="Z1811" s="55">
        <v>3336</v>
      </c>
      <c r="AA1811" s="54" t="s">
        <v>7670</v>
      </c>
      <c r="AB1811" s="55" t="s">
        <v>45</v>
      </c>
      <c r="AC1811" s="55">
        <v>15635</v>
      </c>
      <c r="AD1811" s="55" t="s">
        <v>4240</v>
      </c>
      <c r="AE1811" s="55" t="s">
        <v>46</v>
      </c>
      <c r="AF1811" s="55" t="s">
        <v>47</v>
      </c>
      <c r="AG1811" s="55">
        <v>135</v>
      </c>
      <c r="AH1811" s="55" t="s">
        <v>47</v>
      </c>
      <c r="AI1811" s="55" t="s">
        <v>7745</v>
      </c>
      <c r="AJ1811" s="44" t="s">
        <v>60</v>
      </c>
      <c r="AK1811" s="45" t="s">
        <v>574</v>
      </c>
      <c r="AL1811" s="46"/>
      <c r="AM1811" s="46"/>
      <c r="AN1811" s="44" t="s">
        <v>554</v>
      </c>
      <c r="AO1811" s="50" t="s">
        <v>610</v>
      </c>
      <c r="AP1811" s="44" t="s">
        <v>60</v>
      </c>
      <c r="AQ1811" s="50" t="str">
        <f t="shared" si="115"/>
        <v>Thu</v>
      </c>
      <c r="AR1811" s="47"/>
      <c r="AS1811" s="57"/>
      <c r="AT1811" s="50" t="str">
        <f t="shared" si="112"/>
        <v>Apr</v>
      </c>
      <c r="AU1811" s="50" t="str">
        <f t="shared" si="113"/>
        <v>2023</v>
      </c>
      <c r="AV1811" s="58">
        <f>Table13[[#This Row],[End Time]]-Table13[[#This Row],[Start Time]]</f>
        <v>9.375E-2</v>
      </c>
      <c r="AY1811" s="23"/>
      <c r="AZ1811" s="23"/>
    </row>
    <row r="1812" spans="1:52" ht="12.6" customHeight="1" x14ac:dyDescent="0.25">
      <c r="A1812" s="55" t="s">
        <v>7721</v>
      </c>
      <c r="B1812" s="56">
        <v>45043</v>
      </c>
      <c r="C1812" s="56">
        <v>45043</v>
      </c>
      <c r="D1812" s="55" t="s">
        <v>4241</v>
      </c>
      <c r="E1812" s="55" t="s">
        <v>89</v>
      </c>
      <c r="F1812" s="55" t="s">
        <v>4241</v>
      </c>
      <c r="G1812" s="55" t="s">
        <v>59</v>
      </c>
      <c r="H1812" s="55" t="s">
        <v>286</v>
      </c>
      <c r="I1812" s="55">
        <v>116046</v>
      </c>
      <c r="J1812" s="55" t="s">
        <v>7736</v>
      </c>
      <c r="K1812" s="54" t="s">
        <v>6194</v>
      </c>
      <c r="L1812" s="55" t="s">
        <v>36</v>
      </c>
      <c r="M1812" s="55" t="s">
        <v>372</v>
      </c>
      <c r="N1812" s="55" t="s">
        <v>38</v>
      </c>
      <c r="O1812" s="55" t="s">
        <v>39</v>
      </c>
      <c r="P1812" s="55" t="s">
        <v>40</v>
      </c>
      <c r="Q1812" s="55" t="s">
        <v>41</v>
      </c>
      <c r="R1812" s="55" t="s">
        <v>78</v>
      </c>
      <c r="S1812" s="55" t="s">
        <v>7743</v>
      </c>
      <c r="T1812" s="55">
        <v>1623</v>
      </c>
      <c r="U1812" s="55" t="s">
        <v>4242</v>
      </c>
      <c r="V1812" s="55" t="s">
        <v>4243</v>
      </c>
      <c r="W1812" s="55" t="s">
        <v>4244</v>
      </c>
      <c r="X1812" s="54" t="s">
        <v>7670</v>
      </c>
      <c r="Y1812" s="55" t="s">
        <v>4827</v>
      </c>
      <c r="Z1812" s="55">
        <v>7901</v>
      </c>
      <c r="AA1812" s="54" t="s">
        <v>7670</v>
      </c>
      <c r="AB1812" s="55" t="s">
        <v>45</v>
      </c>
      <c r="AC1812" s="55">
        <v>15563</v>
      </c>
      <c r="AD1812" s="55" t="s">
        <v>4244</v>
      </c>
      <c r="AE1812" s="55" t="s">
        <v>46</v>
      </c>
      <c r="AF1812" s="55" t="s">
        <v>47</v>
      </c>
      <c r="AG1812" s="55">
        <v>60</v>
      </c>
      <c r="AH1812" s="55" t="s">
        <v>47</v>
      </c>
      <c r="AI1812" s="55" t="s">
        <v>7744</v>
      </c>
      <c r="AJ1812" s="48" t="s">
        <v>567</v>
      </c>
      <c r="AK1812" s="45">
        <v>43632</v>
      </c>
      <c r="AL1812" s="46">
        <f t="shared" ca="1" si="114"/>
        <v>4.3561643835616435</v>
      </c>
      <c r="AM1812" s="46" t="s">
        <v>7680</v>
      </c>
      <c r="AN1812" s="44" t="s">
        <v>554</v>
      </c>
      <c r="AO1812" s="50" t="s">
        <v>609</v>
      </c>
      <c r="AP1812" s="50" t="s">
        <v>4760</v>
      </c>
      <c r="AQ1812" s="50" t="str">
        <f t="shared" si="115"/>
        <v>Fri</v>
      </c>
      <c r="AR1812" s="47"/>
      <c r="AS1812" s="57"/>
      <c r="AT1812" s="50" t="str">
        <f t="shared" si="112"/>
        <v>Apr</v>
      </c>
      <c r="AU1812" s="50" t="str">
        <f t="shared" si="113"/>
        <v>2023</v>
      </c>
      <c r="AV1812" s="58">
        <f>Table13[[#This Row],[End Time]]-Table13[[#This Row],[Start Time]]</f>
        <v>4.1666666666666685E-2</v>
      </c>
      <c r="AY1812" s="23"/>
      <c r="AZ1812" s="23"/>
    </row>
    <row r="1813" spans="1:52" ht="12.6" customHeight="1" x14ac:dyDescent="0.25">
      <c r="A1813" s="55" t="s">
        <v>7721</v>
      </c>
      <c r="B1813" s="56">
        <v>45043</v>
      </c>
      <c r="C1813" s="56">
        <v>45043</v>
      </c>
      <c r="D1813" s="55" t="s">
        <v>4209</v>
      </c>
      <c r="E1813" s="55" t="s">
        <v>136</v>
      </c>
      <c r="F1813" s="55" t="s">
        <v>4209</v>
      </c>
      <c r="G1813" s="55" t="s">
        <v>192</v>
      </c>
      <c r="H1813" s="55" t="s">
        <v>415</v>
      </c>
      <c r="I1813" s="55">
        <v>116047</v>
      </c>
      <c r="J1813" s="55" t="s">
        <v>7736</v>
      </c>
      <c r="K1813" s="55" t="s">
        <v>6872</v>
      </c>
      <c r="L1813" s="55" t="s">
        <v>36</v>
      </c>
      <c r="M1813" s="55" t="s">
        <v>372</v>
      </c>
      <c r="N1813" s="55" t="s">
        <v>38</v>
      </c>
      <c r="O1813" s="55" t="s">
        <v>39</v>
      </c>
      <c r="P1813" s="55" t="s">
        <v>40</v>
      </c>
      <c r="Q1813" s="55" t="s">
        <v>41</v>
      </c>
      <c r="R1813" s="55" t="s">
        <v>50</v>
      </c>
      <c r="S1813" s="55" t="s">
        <v>7737</v>
      </c>
      <c r="T1813" s="55">
        <v>1668</v>
      </c>
      <c r="U1813" s="55" t="s">
        <v>4245</v>
      </c>
      <c r="V1813" s="55" t="s">
        <v>4246</v>
      </c>
      <c r="W1813" s="55" t="s">
        <v>44</v>
      </c>
      <c r="X1813" s="55">
        <v>6627</v>
      </c>
      <c r="Y1813" s="55" t="s">
        <v>5174</v>
      </c>
      <c r="Z1813" s="55">
        <v>4116</v>
      </c>
      <c r="AA1813" s="55">
        <v>6627</v>
      </c>
      <c r="AB1813" s="55" t="s">
        <v>45</v>
      </c>
      <c r="AC1813" s="55">
        <v>15550</v>
      </c>
      <c r="AD1813" s="55" t="s">
        <v>44</v>
      </c>
      <c r="AE1813" s="55" t="s">
        <v>46</v>
      </c>
      <c r="AF1813" s="55" t="s">
        <v>47</v>
      </c>
      <c r="AG1813" s="55">
        <v>140</v>
      </c>
      <c r="AH1813" s="55" t="s">
        <v>47</v>
      </c>
      <c r="AI1813" s="55" t="s">
        <v>7744</v>
      </c>
      <c r="AJ1813" s="44" t="s">
        <v>7677</v>
      </c>
      <c r="AK1813" s="45" t="s">
        <v>574</v>
      </c>
      <c r="AL1813" s="46"/>
      <c r="AM1813" s="46"/>
      <c r="AN1813" s="44" t="s">
        <v>554</v>
      </c>
      <c r="AO1813" s="50" t="s">
        <v>609</v>
      </c>
      <c r="AP1813" s="50" t="s">
        <v>4760</v>
      </c>
      <c r="AQ1813" s="50" t="str">
        <f t="shared" si="115"/>
        <v>Thu</v>
      </c>
      <c r="AR1813" s="47"/>
      <c r="AS1813" s="57"/>
      <c r="AT1813" s="50" t="str">
        <f t="shared" si="112"/>
        <v>Apr</v>
      </c>
      <c r="AU1813" s="50" t="str">
        <f t="shared" si="113"/>
        <v>2023</v>
      </c>
      <c r="AV1813" s="58">
        <f>Table13[[#This Row],[End Time]]-Table13[[#This Row],[Start Time]]</f>
        <v>2.083333333333337E-2</v>
      </c>
      <c r="AY1813" s="23"/>
      <c r="AZ1813" s="23"/>
    </row>
    <row r="1814" spans="1:52" ht="12.6" customHeight="1" x14ac:dyDescent="0.25">
      <c r="A1814" s="55" t="s">
        <v>7721</v>
      </c>
      <c r="B1814" s="56">
        <v>45043</v>
      </c>
      <c r="C1814" s="56">
        <v>45043</v>
      </c>
      <c r="D1814" s="55" t="s">
        <v>4209</v>
      </c>
      <c r="E1814" s="55" t="s">
        <v>34</v>
      </c>
      <c r="F1814" s="55" t="s">
        <v>4209</v>
      </c>
      <c r="G1814" s="55" t="s">
        <v>80</v>
      </c>
      <c r="H1814" s="55" t="s">
        <v>367</v>
      </c>
      <c r="I1814" s="55">
        <v>116048</v>
      </c>
      <c r="J1814" s="55" t="s">
        <v>7736</v>
      </c>
      <c r="K1814" s="55" t="s">
        <v>6194</v>
      </c>
      <c r="L1814" s="55" t="s">
        <v>36</v>
      </c>
      <c r="M1814" s="55" t="s">
        <v>372</v>
      </c>
      <c r="N1814" s="55" t="s">
        <v>38</v>
      </c>
      <c r="O1814" s="55" t="s">
        <v>39</v>
      </c>
      <c r="P1814" s="55" t="s">
        <v>40</v>
      </c>
      <c r="Q1814" s="55" t="s">
        <v>41</v>
      </c>
      <c r="R1814" s="55" t="s">
        <v>328</v>
      </c>
      <c r="S1814" s="55" t="s">
        <v>7742</v>
      </c>
      <c r="T1814" s="55">
        <v>1752</v>
      </c>
      <c r="U1814" s="55" t="s">
        <v>4247</v>
      </c>
      <c r="V1814" s="55" t="s">
        <v>4248</v>
      </c>
      <c r="W1814" s="55" t="s">
        <v>4249</v>
      </c>
      <c r="X1814" s="54" t="s">
        <v>7672</v>
      </c>
      <c r="Y1814" s="55" t="s">
        <v>6259</v>
      </c>
      <c r="Z1814" s="55">
        <v>8101</v>
      </c>
      <c r="AA1814" s="54" t="s">
        <v>7672</v>
      </c>
      <c r="AB1814" s="55" t="s">
        <v>45</v>
      </c>
      <c r="AC1814" s="55">
        <v>15903</v>
      </c>
      <c r="AD1814" s="55" t="s">
        <v>4249</v>
      </c>
      <c r="AE1814" s="55" t="s">
        <v>46</v>
      </c>
      <c r="AF1814" s="55" t="s">
        <v>47</v>
      </c>
      <c r="AG1814" s="55">
        <v>145</v>
      </c>
      <c r="AH1814" s="55" t="s">
        <v>3558</v>
      </c>
      <c r="AI1814" s="55" t="s">
        <v>7744</v>
      </c>
      <c r="AJ1814" s="44" t="s">
        <v>7677</v>
      </c>
      <c r="AK1814" s="45">
        <v>43747</v>
      </c>
      <c r="AL1814" s="46">
        <f t="shared" ca="1" si="114"/>
        <v>4.0410958904109586</v>
      </c>
      <c r="AM1814" s="46" t="s">
        <v>7680</v>
      </c>
      <c r="AN1814" s="44" t="s">
        <v>554</v>
      </c>
      <c r="AO1814" s="50" t="s">
        <v>609</v>
      </c>
      <c r="AP1814" s="50" t="s">
        <v>4760</v>
      </c>
      <c r="AQ1814" s="50" t="str">
        <f t="shared" si="115"/>
        <v>Thu</v>
      </c>
      <c r="AR1814" s="47"/>
      <c r="AS1814" s="57"/>
      <c r="AT1814" s="50" t="str">
        <f t="shared" si="112"/>
        <v>Apr</v>
      </c>
      <c r="AU1814" s="50" t="str">
        <f t="shared" si="113"/>
        <v>2023</v>
      </c>
      <c r="AV1814" s="58">
        <f>Table13[[#This Row],[End Time]]-Table13[[#This Row],[Start Time]]</f>
        <v>0.10069444444444436</v>
      </c>
      <c r="AY1814" s="23"/>
      <c r="AZ1814" s="23"/>
    </row>
    <row r="1815" spans="1:52" ht="12.6" customHeight="1" x14ac:dyDescent="0.25">
      <c r="A1815" s="55" t="s">
        <v>7721</v>
      </c>
      <c r="B1815" s="56">
        <v>45043</v>
      </c>
      <c r="C1815" s="56">
        <v>45043</v>
      </c>
      <c r="D1815" s="55" t="s">
        <v>4764</v>
      </c>
      <c r="E1815" s="55" t="s">
        <v>4765</v>
      </c>
      <c r="F1815" s="55" t="s">
        <v>4766</v>
      </c>
      <c r="G1815" s="55" t="s">
        <v>4767</v>
      </c>
      <c r="H1815" s="55" t="s">
        <v>682</v>
      </c>
      <c r="I1815" s="55">
        <v>116049</v>
      </c>
      <c r="J1815" s="55" t="s">
        <v>7736</v>
      </c>
      <c r="K1815" s="54" t="s">
        <v>5960</v>
      </c>
      <c r="L1815" s="55" t="s">
        <v>36</v>
      </c>
      <c r="M1815" s="55" t="s">
        <v>425</v>
      </c>
      <c r="N1815" s="55" t="s">
        <v>38</v>
      </c>
      <c r="O1815" s="55" t="s">
        <v>39</v>
      </c>
      <c r="P1815" s="55" t="s">
        <v>40</v>
      </c>
      <c r="Q1815" s="55" t="s">
        <v>41</v>
      </c>
      <c r="R1815" s="55" t="s">
        <v>78</v>
      </c>
      <c r="S1815" s="55" t="s">
        <v>7742</v>
      </c>
      <c r="T1815" s="55">
        <v>1563</v>
      </c>
      <c r="U1815" s="55" t="s">
        <v>4250</v>
      </c>
      <c r="V1815" s="55"/>
      <c r="W1815" s="55"/>
      <c r="X1815" s="54">
        <v>6626</v>
      </c>
      <c r="Y1815" s="55" t="s">
        <v>6283</v>
      </c>
      <c r="Z1815" s="55">
        <v>3512</v>
      </c>
      <c r="AA1815" s="54">
        <v>6626</v>
      </c>
      <c r="AB1815" s="55" t="s">
        <v>45</v>
      </c>
      <c r="AC1815" s="55"/>
      <c r="AD1815" s="55"/>
      <c r="AE1815" s="55"/>
      <c r="AF1815" s="55"/>
      <c r="AG1815" s="55"/>
      <c r="AH1815" s="55" t="s">
        <v>75</v>
      </c>
      <c r="AI1815" s="55" t="s">
        <v>7744</v>
      </c>
      <c r="AJ1815" s="48" t="s">
        <v>566</v>
      </c>
      <c r="AK1815" s="45">
        <v>43729</v>
      </c>
      <c r="AL1815" s="46">
        <f t="shared" ca="1" si="114"/>
        <v>4.0904109589041093</v>
      </c>
      <c r="AM1815" s="46" t="s">
        <v>7680</v>
      </c>
      <c r="AN1815" s="44" t="s">
        <v>554</v>
      </c>
      <c r="AO1815" s="50"/>
      <c r="AP1815" s="50" t="s">
        <v>4760</v>
      </c>
      <c r="AQ1815" s="50" t="str">
        <f t="shared" si="115"/>
        <v>Start Date missing</v>
      </c>
      <c r="AR1815" s="47"/>
      <c r="AS1815" s="57"/>
      <c r="AT1815" s="50" t="str">
        <f t="shared" si="112"/>
        <v>Start Date missing</v>
      </c>
      <c r="AU1815" s="50" t="str">
        <f t="shared" si="113"/>
        <v>Start Date missing</v>
      </c>
      <c r="AV1815" s="58"/>
      <c r="AY1815" s="23"/>
      <c r="AZ1815" s="23"/>
    </row>
    <row r="1816" spans="1:52" ht="12.6" customHeight="1" x14ac:dyDescent="0.25">
      <c r="A1816" s="55" t="s">
        <v>7721</v>
      </c>
      <c r="B1816" s="56">
        <v>45043</v>
      </c>
      <c r="C1816" s="56">
        <v>45043</v>
      </c>
      <c r="D1816" s="55" t="s">
        <v>4241</v>
      </c>
      <c r="E1816" s="55" t="s">
        <v>110</v>
      </c>
      <c r="F1816" s="55" t="s">
        <v>4241</v>
      </c>
      <c r="G1816" s="55" t="s">
        <v>79</v>
      </c>
      <c r="H1816" s="55" t="s">
        <v>682</v>
      </c>
      <c r="I1816" s="55">
        <v>116050</v>
      </c>
      <c r="J1816" s="55" t="s">
        <v>7736</v>
      </c>
      <c r="K1816" s="54" t="s">
        <v>5788</v>
      </c>
      <c r="L1816" s="55" t="s">
        <v>36</v>
      </c>
      <c r="M1816" s="55" t="s">
        <v>372</v>
      </c>
      <c r="N1816" s="55" t="s">
        <v>38</v>
      </c>
      <c r="O1816" s="55" t="s">
        <v>39</v>
      </c>
      <c r="P1816" s="55" t="s">
        <v>40</v>
      </c>
      <c r="Q1816" s="55" t="s">
        <v>41</v>
      </c>
      <c r="R1816" s="55" t="s">
        <v>324</v>
      </c>
      <c r="S1816" s="55" t="s">
        <v>7739</v>
      </c>
      <c r="T1816" s="55">
        <v>1609</v>
      </c>
      <c r="U1816" s="55" t="s">
        <v>4251</v>
      </c>
      <c r="V1816" s="55" t="s">
        <v>4252</v>
      </c>
      <c r="W1816" s="55" t="s">
        <v>4252</v>
      </c>
      <c r="X1816" s="54" t="s">
        <v>2510</v>
      </c>
      <c r="Y1816" s="55" t="s">
        <v>6337</v>
      </c>
      <c r="Z1816" s="55">
        <v>3318</v>
      </c>
      <c r="AA1816" s="54" t="s">
        <v>2510</v>
      </c>
      <c r="AB1816" s="55" t="s">
        <v>45</v>
      </c>
      <c r="AC1816" s="55">
        <v>15671</v>
      </c>
      <c r="AD1816" s="55" t="s">
        <v>4252</v>
      </c>
      <c r="AE1816" s="55" t="s">
        <v>46</v>
      </c>
      <c r="AF1816" s="55" t="s">
        <v>47</v>
      </c>
      <c r="AG1816" s="55">
        <v>45</v>
      </c>
      <c r="AH1816" s="55" t="s">
        <v>47</v>
      </c>
      <c r="AI1816" s="55" t="s">
        <v>7744</v>
      </c>
      <c r="AJ1816" s="48" t="s">
        <v>568</v>
      </c>
      <c r="AK1816" s="45">
        <v>43729</v>
      </c>
      <c r="AL1816" s="46">
        <f t="shared" ca="1" si="114"/>
        <v>4.0904109589041093</v>
      </c>
      <c r="AM1816" s="46" t="s">
        <v>7680</v>
      </c>
      <c r="AN1816" s="44" t="s">
        <v>554</v>
      </c>
      <c r="AO1816" s="50" t="s">
        <v>609</v>
      </c>
      <c r="AP1816" s="50" t="s">
        <v>4760</v>
      </c>
      <c r="AQ1816" s="50" t="str">
        <f t="shared" si="115"/>
        <v>Fri</v>
      </c>
      <c r="AR1816" s="47"/>
      <c r="AS1816" s="57"/>
      <c r="AT1816" s="50" t="str">
        <f t="shared" si="112"/>
        <v>Apr</v>
      </c>
      <c r="AU1816" s="50" t="str">
        <f t="shared" si="113"/>
        <v>2023</v>
      </c>
      <c r="AV1816" s="58">
        <f>Table13[[#This Row],[End Time]]-Table13[[#This Row],[Start Time]]</f>
        <v>3.125E-2</v>
      </c>
      <c r="AY1816" s="23"/>
      <c r="AZ1816" s="23"/>
    </row>
    <row r="1817" spans="1:52" ht="12.6" customHeight="1" x14ac:dyDescent="0.25">
      <c r="A1817" s="55" t="s">
        <v>7721</v>
      </c>
      <c r="B1817" s="56">
        <v>45043</v>
      </c>
      <c r="C1817" s="56">
        <v>45043</v>
      </c>
      <c r="D1817" s="55" t="s">
        <v>4241</v>
      </c>
      <c r="E1817" s="55" t="s">
        <v>79</v>
      </c>
      <c r="F1817" s="55" t="s">
        <v>4241</v>
      </c>
      <c r="G1817" s="55" t="s">
        <v>89</v>
      </c>
      <c r="H1817" s="55" t="s">
        <v>682</v>
      </c>
      <c r="I1817" s="55">
        <v>116051</v>
      </c>
      <c r="J1817" s="55" t="s">
        <v>7736</v>
      </c>
      <c r="K1817" s="54" t="s">
        <v>5788</v>
      </c>
      <c r="L1817" s="55" t="s">
        <v>36</v>
      </c>
      <c r="M1817" s="55" t="s">
        <v>372</v>
      </c>
      <c r="N1817" s="55" t="s">
        <v>38</v>
      </c>
      <c r="O1817" s="55" t="s">
        <v>39</v>
      </c>
      <c r="P1817" s="55" t="s">
        <v>40</v>
      </c>
      <c r="Q1817" s="55" t="s">
        <v>41</v>
      </c>
      <c r="R1817" s="55" t="s">
        <v>324</v>
      </c>
      <c r="S1817" s="55" t="s">
        <v>7739</v>
      </c>
      <c r="T1817" s="55">
        <v>1653</v>
      </c>
      <c r="U1817" s="55" t="s">
        <v>4253</v>
      </c>
      <c r="V1817" s="55" t="s">
        <v>4252</v>
      </c>
      <c r="W1817" s="55" t="s">
        <v>4252</v>
      </c>
      <c r="X1817" s="54">
        <v>6627</v>
      </c>
      <c r="Y1817" s="55" t="s">
        <v>6348</v>
      </c>
      <c r="Z1817" s="55">
        <v>3118</v>
      </c>
      <c r="AA1817" s="54">
        <v>6627</v>
      </c>
      <c r="AB1817" s="55" t="s">
        <v>45</v>
      </c>
      <c r="AC1817" s="55">
        <v>15672</v>
      </c>
      <c r="AD1817" s="55" t="s">
        <v>4252</v>
      </c>
      <c r="AE1817" s="55" t="s">
        <v>46</v>
      </c>
      <c r="AF1817" s="55" t="s">
        <v>47</v>
      </c>
      <c r="AG1817" s="55">
        <v>30</v>
      </c>
      <c r="AH1817" s="55" t="s">
        <v>47</v>
      </c>
      <c r="AI1817" s="55" t="s">
        <v>7744</v>
      </c>
      <c r="AJ1817" s="48" t="s">
        <v>568</v>
      </c>
      <c r="AK1817" s="45" t="s">
        <v>574</v>
      </c>
      <c r="AL1817" s="46"/>
      <c r="AM1817" s="46"/>
      <c r="AN1817" s="44" t="s">
        <v>554</v>
      </c>
      <c r="AO1817" s="50" t="s">
        <v>609</v>
      </c>
      <c r="AP1817" s="50" t="s">
        <v>4760</v>
      </c>
      <c r="AQ1817" s="50" t="str">
        <f t="shared" si="115"/>
        <v>Fri</v>
      </c>
      <c r="AR1817" s="47"/>
      <c r="AS1817" s="57"/>
      <c r="AT1817" s="50" t="str">
        <f t="shared" si="112"/>
        <v>Apr</v>
      </c>
      <c r="AU1817" s="50" t="str">
        <f t="shared" si="113"/>
        <v>2023</v>
      </c>
      <c r="AV1817" s="58">
        <f>Table13[[#This Row],[End Time]]-Table13[[#This Row],[Start Time]]</f>
        <v>2.0833333333333315E-2</v>
      </c>
      <c r="AY1817" s="23"/>
      <c r="AZ1817" s="23"/>
    </row>
    <row r="1818" spans="1:52" ht="12.6" customHeight="1" x14ac:dyDescent="0.25">
      <c r="A1818" s="55" t="s">
        <v>7721</v>
      </c>
      <c r="B1818" s="56">
        <v>45043</v>
      </c>
      <c r="C1818" s="56">
        <v>45043</v>
      </c>
      <c r="D1818" s="55" t="s">
        <v>4764</v>
      </c>
      <c r="E1818" s="55" t="s">
        <v>4765</v>
      </c>
      <c r="F1818" s="55" t="s">
        <v>4766</v>
      </c>
      <c r="G1818" s="55" t="s">
        <v>4767</v>
      </c>
      <c r="H1818" s="55" t="s">
        <v>682</v>
      </c>
      <c r="I1818" s="55">
        <v>116052</v>
      </c>
      <c r="J1818" s="55" t="s">
        <v>7736</v>
      </c>
      <c r="K1818" s="55" t="s">
        <v>7702</v>
      </c>
      <c r="L1818" s="55" t="s">
        <v>36</v>
      </c>
      <c r="M1818" s="55" t="s">
        <v>372</v>
      </c>
      <c r="N1818" s="55" t="s">
        <v>38</v>
      </c>
      <c r="O1818" s="55" t="s">
        <v>39</v>
      </c>
      <c r="P1818" s="55" t="s">
        <v>40</v>
      </c>
      <c r="Q1818" s="55" t="s">
        <v>41</v>
      </c>
      <c r="R1818" s="55" t="s">
        <v>133</v>
      </c>
      <c r="S1818" s="55" t="s">
        <v>7742</v>
      </c>
      <c r="T1818" s="55">
        <v>1578</v>
      </c>
      <c r="U1818" s="55" t="s">
        <v>4254</v>
      </c>
      <c r="V1818" s="55"/>
      <c r="W1818" s="55"/>
      <c r="X1818" s="55" t="s">
        <v>7717</v>
      </c>
      <c r="Y1818" s="55" t="s">
        <v>7700</v>
      </c>
      <c r="Z1818" s="55">
        <v>9401</v>
      </c>
      <c r="AA1818" s="55" t="s">
        <v>7717</v>
      </c>
      <c r="AB1818" s="55" t="s">
        <v>45</v>
      </c>
      <c r="AC1818" s="55"/>
      <c r="AD1818" s="55"/>
      <c r="AE1818" s="55"/>
      <c r="AF1818" s="55"/>
      <c r="AG1818" s="55"/>
      <c r="AH1818" s="55" t="s">
        <v>75</v>
      </c>
      <c r="AI1818" s="55" t="s">
        <v>7744</v>
      </c>
      <c r="AJ1818" s="48" t="s">
        <v>566</v>
      </c>
      <c r="AK1818" s="45" t="s">
        <v>574</v>
      </c>
      <c r="AL1818" s="46"/>
      <c r="AM1818" s="46"/>
      <c r="AN1818" s="44" t="s">
        <v>554</v>
      </c>
      <c r="AO1818" s="50"/>
      <c r="AP1818" s="50" t="s">
        <v>4760</v>
      </c>
      <c r="AQ1818" s="50" t="str">
        <f t="shared" si="115"/>
        <v>Start Date missing</v>
      </c>
      <c r="AR1818" s="47"/>
      <c r="AS1818" s="57"/>
      <c r="AT1818" s="50" t="str">
        <f t="shared" si="112"/>
        <v>Start Date missing</v>
      </c>
      <c r="AU1818" s="50" t="str">
        <f t="shared" si="113"/>
        <v>Start Date missing</v>
      </c>
      <c r="AV1818" s="58"/>
      <c r="AY1818" s="23"/>
      <c r="AZ1818" s="23"/>
    </row>
    <row r="1819" spans="1:52" ht="12.6" customHeight="1" x14ac:dyDescent="0.25">
      <c r="A1819" s="55" t="s">
        <v>7721</v>
      </c>
      <c r="B1819" s="56">
        <v>45043</v>
      </c>
      <c r="C1819" s="56">
        <v>45043</v>
      </c>
      <c r="D1819" s="55" t="s">
        <v>4209</v>
      </c>
      <c r="E1819" s="55" t="s">
        <v>96</v>
      </c>
      <c r="F1819" s="55" t="s">
        <v>4209</v>
      </c>
      <c r="G1819" s="55" t="s">
        <v>268</v>
      </c>
      <c r="H1819" s="55" t="s">
        <v>286</v>
      </c>
      <c r="I1819" s="55">
        <v>116053</v>
      </c>
      <c r="J1819" s="55" t="s">
        <v>7736</v>
      </c>
      <c r="K1819" s="54" t="s">
        <v>7243</v>
      </c>
      <c r="L1819" s="55" t="s">
        <v>36</v>
      </c>
      <c r="M1819" s="55" t="s">
        <v>372</v>
      </c>
      <c r="N1819" s="55" t="s">
        <v>38</v>
      </c>
      <c r="O1819" s="55" t="s">
        <v>39</v>
      </c>
      <c r="P1819" s="55" t="s">
        <v>40</v>
      </c>
      <c r="Q1819" s="55" t="s">
        <v>41</v>
      </c>
      <c r="R1819" s="55" t="s">
        <v>364</v>
      </c>
      <c r="S1819" s="55" t="s">
        <v>7743</v>
      </c>
      <c r="T1819" s="55">
        <v>1669</v>
      </c>
      <c r="U1819" s="55" t="s">
        <v>4255</v>
      </c>
      <c r="V1819" s="55" t="s">
        <v>4256</v>
      </c>
      <c r="W1819" s="55" t="s">
        <v>4256</v>
      </c>
      <c r="X1819" s="54">
        <v>6627</v>
      </c>
      <c r="Y1819" s="55" t="s">
        <v>275</v>
      </c>
      <c r="Z1819" s="55">
        <v>4803</v>
      </c>
      <c r="AA1819" s="54">
        <v>6627</v>
      </c>
      <c r="AB1819" s="55" t="s">
        <v>45</v>
      </c>
      <c r="AC1819" s="55">
        <v>15562</v>
      </c>
      <c r="AD1819" s="55" t="s">
        <v>4256</v>
      </c>
      <c r="AE1819" s="55" t="s">
        <v>46</v>
      </c>
      <c r="AF1819" s="55" t="s">
        <v>47</v>
      </c>
      <c r="AG1819" s="55">
        <v>105</v>
      </c>
      <c r="AH1819" s="55" t="s">
        <v>47</v>
      </c>
      <c r="AI1819" s="55" t="s">
        <v>7744</v>
      </c>
      <c r="AJ1819" s="48" t="s">
        <v>7673</v>
      </c>
      <c r="AK1819" s="45" t="s">
        <v>574</v>
      </c>
      <c r="AL1819" s="46"/>
      <c r="AM1819" s="46"/>
      <c r="AN1819" s="44" t="s">
        <v>554</v>
      </c>
      <c r="AO1819" s="50" t="s">
        <v>610</v>
      </c>
      <c r="AP1819" s="50" t="s">
        <v>4760</v>
      </c>
      <c r="AQ1819" s="50" t="str">
        <f t="shared" si="115"/>
        <v>Thu</v>
      </c>
      <c r="AR1819" s="47"/>
      <c r="AS1819" s="57"/>
      <c r="AT1819" s="50" t="str">
        <f t="shared" si="112"/>
        <v>Apr</v>
      </c>
      <c r="AU1819" s="50" t="str">
        <f t="shared" si="113"/>
        <v>2023</v>
      </c>
      <c r="AV1819" s="58">
        <f>Table13[[#This Row],[End Time]]-Table13[[#This Row],[Start Time]]</f>
        <v>7.2916666666666741E-2</v>
      </c>
      <c r="AY1819" s="23"/>
      <c r="AZ1819" s="23"/>
    </row>
    <row r="1820" spans="1:52" ht="12.6" customHeight="1" x14ac:dyDescent="0.25">
      <c r="A1820" s="55" t="s">
        <v>7721</v>
      </c>
      <c r="B1820" s="56">
        <v>45043</v>
      </c>
      <c r="C1820" s="56">
        <v>45043</v>
      </c>
      <c r="D1820" s="55" t="s">
        <v>4764</v>
      </c>
      <c r="E1820" s="55" t="s">
        <v>4765</v>
      </c>
      <c r="F1820" s="55" t="s">
        <v>4766</v>
      </c>
      <c r="G1820" s="55" t="s">
        <v>4767</v>
      </c>
      <c r="H1820" s="55" t="s">
        <v>682</v>
      </c>
      <c r="I1820" s="55">
        <v>116054</v>
      </c>
      <c r="J1820" s="55" t="s">
        <v>7736</v>
      </c>
      <c r="K1820" s="54" t="s">
        <v>6496</v>
      </c>
      <c r="L1820" s="55" t="s">
        <v>36</v>
      </c>
      <c r="M1820" s="55" t="s">
        <v>372</v>
      </c>
      <c r="N1820" s="55" t="s">
        <v>38</v>
      </c>
      <c r="O1820" s="55" t="s">
        <v>39</v>
      </c>
      <c r="P1820" s="55" t="s">
        <v>40</v>
      </c>
      <c r="Q1820" s="55" t="s">
        <v>41</v>
      </c>
      <c r="R1820" s="55" t="s">
        <v>78</v>
      </c>
      <c r="S1820" s="55" t="s">
        <v>7738</v>
      </c>
      <c r="T1820" s="55">
        <v>1833</v>
      </c>
      <c r="U1820" s="55" t="s">
        <v>4257</v>
      </c>
      <c r="V1820" s="55"/>
      <c r="W1820" s="55"/>
      <c r="X1820" s="54" t="s">
        <v>7670</v>
      </c>
      <c r="Y1820" s="55" t="s">
        <v>6379</v>
      </c>
      <c r="Z1820" s="55">
        <v>3438</v>
      </c>
      <c r="AA1820" s="54" t="s">
        <v>7670</v>
      </c>
      <c r="AB1820" s="55" t="s">
        <v>45</v>
      </c>
      <c r="AC1820" s="55"/>
      <c r="AD1820" s="55"/>
      <c r="AE1820" s="55"/>
      <c r="AF1820" s="55"/>
      <c r="AG1820" s="55"/>
      <c r="AH1820" s="55" t="s">
        <v>75</v>
      </c>
      <c r="AI1820" s="55" t="s">
        <v>7744</v>
      </c>
      <c r="AJ1820" s="48" t="s">
        <v>567</v>
      </c>
      <c r="AK1820" s="45">
        <v>43785</v>
      </c>
      <c r="AL1820" s="46">
        <f t="shared" ca="1" si="114"/>
        <v>3.9369863013698629</v>
      </c>
      <c r="AM1820" s="46" t="s">
        <v>7680</v>
      </c>
      <c r="AN1820" s="44" t="s">
        <v>554</v>
      </c>
      <c r="AO1820" s="50"/>
      <c r="AP1820" s="50" t="s">
        <v>4760</v>
      </c>
      <c r="AQ1820" s="50" t="str">
        <f t="shared" si="115"/>
        <v>Start Date missing</v>
      </c>
      <c r="AR1820" s="47"/>
      <c r="AS1820" s="57"/>
      <c r="AT1820" s="50" t="str">
        <f t="shared" si="112"/>
        <v>Start Date missing</v>
      </c>
      <c r="AU1820" s="50" t="str">
        <f t="shared" si="113"/>
        <v>Start Date missing</v>
      </c>
      <c r="AV1820" s="58"/>
      <c r="AY1820" s="23"/>
      <c r="AZ1820" s="23"/>
    </row>
    <row r="1821" spans="1:52" ht="12.6" customHeight="1" x14ac:dyDescent="0.25">
      <c r="A1821" s="55" t="s">
        <v>7721</v>
      </c>
      <c r="B1821" s="56">
        <v>45043</v>
      </c>
      <c r="C1821" s="56">
        <v>45043</v>
      </c>
      <c r="D1821" s="55" t="s">
        <v>4241</v>
      </c>
      <c r="E1821" s="55" t="s">
        <v>89</v>
      </c>
      <c r="F1821" s="55" t="s">
        <v>4241</v>
      </c>
      <c r="G1821" s="55" t="s">
        <v>59</v>
      </c>
      <c r="H1821" s="55" t="s">
        <v>286</v>
      </c>
      <c r="I1821" s="55">
        <v>116055</v>
      </c>
      <c r="J1821" s="55" t="s">
        <v>7736</v>
      </c>
      <c r="K1821" s="54" t="s">
        <v>6194</v>
      </c>
      <c r="L1821" s="55" t="s">
        <v>36</v>
      </c>
      <c r="M1821" s="55" t="s">
        <v>372</v>
      </c>
      <c r="N1821" s="55" t="s">
        <v>38</v>
      </c>
      <c r="O1821" s="55" t="s">
        <v>39</v>
      </c>
      <c r="P1821" s="55" t="s">
        <v>40</v>
      </c>
      <c r="Q1821" s="55" t="s">
        <v>41</v>
      </c>
      <c r="R1821" s="55" t="s">
        <v>78</v>
      </c>
      <c r="S1821" s="55" t="s">
        <v>7743</v>
      </c>
      <c r="T1821" s="55">
        <v>1623</v>
      </c>
      <c r="U1821" s="55" t="s">
        <v>4258</v>
      </c>
      <c r="V1821" s="55" t="s">
        <v>4259</v>
      </c>
      <c r="W1821" s="55" t="s">
        <v>4260</v>
      </c>
      <c r="X1821" s="54" t="s">
        <v>7670</v>
      </c>
      <c r="Y1821" s="55" t="s">
        <v>4827</v>
      </c>
      <c r="Z1821" s="55">
        <v>7901</v>
      </c>
      <c r="AA1821" s="54" t="s">
        <v>7670</v>
      </c>
      <c r="AB1821" s="55" t="s">
        <v>45</v>
      </c>
      <c r="AC1821" s="55">
        <v>15561</v>
      </c>
      <c r="AD1821" s="55" t="s">
        <v>4260</v>
      </c>
      <c r="AE1821" s="55" t="s">
        <v>46</v>
      </c>
      <c r="AF1821" s="55" t="s">
        <v>47</v>
      </c>
      <c r="AG1821" s="55">
        <v>60</v>
      </c>
      <c r="AH1821" s="55" t="s">
        <v>47</v>
      </c>
      <c r="AI1821" s="55" t="s">
        <v>7744</v>
      </c>
      <c r="AJ1821" s="48" t="s">
        <v>567</v>
      </c>
      <c r="AK1821" s="45">
        <v>40945</v>
      </c>
      <c r="AL1821" s="46">
        <f t="shared" ca="1" si="114"/>
        <v>11.717808219178082</v>
      </c>
      <c r="AM1821" s="46" t="s">
        <v>7688</v>
      </c>
      <c r="AN1821" s="44" t="s">
        <v>554</v>
      </c>
      <c r="AO1821" s="50" t="s">
        <v>609</v>
      </c>
      <c r="AP1821" s="50" t="s">
        <v>4760</v>
      </c>
      <c r="AQ1821" s="50" t="str">
        <f t="shared" si="115"/>
        <v>Fri</v>
      </c>
      <c r="AR1821" s="47"/>
      <c r="AS1821" s="57"/>
      <c r="AT1821" s="50" t="str">
        <f t="shared" si="112"/>
        <v>Apr</v>
      </c>
      <c r="AU1821" s="50" t="str">
        <f t="shared" si="113"/>
        <v>2023</v>
      </c>
      <c r="AV1821" s="58">
        <f>Table13[[#This Row],[End Time]]-Table13[[#This Row],[Start Time]]</f>
        <v>4.1666666666666685E-2</v>
      </c>
      <c r="AY1821" s="23"/>
      <c r="AZ1821" s="23"/>
    </row>
    <row r="1822" spans="1:52" ht="12.6" customHeight="1" x14ac:dyDescent="0.25">
      <c r="A1822" s="55" t="s">
        <v>7721</v>
      </c>
      <c r="B1822" s="56">
        <v>45044</v>
      </c>
      <c r="C1822" s="56">
        <v>45044</v>
      </c>
      <c r="D1822" s="55" t="s">
        <v>4241</v>
      </c>
      <c r="E1822" s="55" t="s">
        <v>110</v>
      </c>
      <c r="F1822" s="55" t="s">
        <v>4241</v>
      </c>
      <c r="G1822" s="55" t="s">
        <v>35</v>
      </c>
      <c r="H1822" s="55" t="s">
        <v>682</v>
      </c>
      <c r="I1822" s="55">
        <v>116056</v>
      </c>
      <c r="J1822" s="55" t="s">
        <v>7736</v>
      </c>
      <c r="K1822" s="54" t="s">
        <v>7645</v>
      </c>
      <c r="L1822" s="55" t="s">
        <v>36</v>
      </c>
      <c r="M1822" s="55" t="s">
        <v>425</v>
      </c>
      <c r="N1822" s="55" t="s">
        <v>38</v>
      </c>
      <c r="O1822" s="55" t="s">
        <v>39</v>
      </c>
      <c r="P1822" s="55" t="s">
        <v>40</v>
      </c>
      <c r="Q1822" s="55" t="s">
        <v>41</v>
      </c>
      <c r="R1822" s="55" t="s">
        <v>65</v>
      </c>
      <c r="S1822" s="55" t="s">
        <v>7739</v>
      </c>
      <c r="T1822" s="55">
        <v>1526</v>
      </c>
      <c r="U1822" s="55" t="s">
        <v>4261</v>
      </c>
      <c r="V1822" s="55" t="s">
        <v>4262</v>
      </c>
      <c r="W1822" s="55" t="s">
        <v>4262</v>
      </c>
      <c r="X1822" s="54" t="s">
        <v>5791</v>
      </c>
      <c r="Y1822" s="55" t="s">
        <v>4892</v>
      </c>
      <c r="Z1822" s="55">
        <v>3602</v>
      </c>
      <c r="AA1822" s="54" t="s">
        <v>5791</v>
      </c>
      <c r="AB1822" s="55" t="s">
        <v>45</v>
      </c>
      <c r="AC1822" s="55">
        <v>15658</v>
      </c>
      <c r="AD1822" s="55" t="s">
        <v>4262</v>
      </c>
      <c r="AE1822" s="55" t="s">
        <v>46</v>
      </c>
      <c r="AF1822" s="55" t="s">
        <v>47</v>
      </c>
      <c r="AG1822" s="55">
        <v>90</v>
      </c>
      <c r="AH1822" s="55" t="s">
        <v>47</v>
      </c>
      <c r="AI1822" s="55" t="s">
        <v>7744</v>
      </c>
      <c r="AJ1822" s="48" t="s">
        <v>568</v>
      </c>
      <c r="AK1822" s="45">
        <v>43785</v>
      </c>
      <c r="AL1822" s="46">
        <f t="shared" ca="1" si="114"/>
        <v>3.9369863013698629</v>
      </c>
      <c r="AM1822" s="46" t="s">
        <v>7680</v>
      </c>
      <c r="AN1822" s="44" t="s">
        <v>554</v>
      </c>
      <c r="AO1822" s="50" t="s">
        <v>609</v>
      </c>
      <c r="AP1822" s="50" t="s">
        <v>4760</v>
      </c>
      <c r="AQ1822" s="50" t="str">
        <f t="shared" si="115"/>
        <v>Fri</v>
      </c>
      <c r="AR1822" s="47"/>
      <c r="AS1822" s="57"/>
      <c r="AT1822" s="50" t="str">
        <f t="shared" si="112"/>
        <v>Apr</v>
      </c>
      <c r="AU1822" s="50" t="str">
        <f t="shared" si="113"/>
        <v>2023</v>
      </c>
      <c r="AV1822" s="58">
        <f>Table13[[#This Row],[End Time]]-Table13[[#This Row],[Start Time]]</f>
        <v>6.25E-2</v>
      </c>
      <c r="AY1822" s="23"/>
      <c r="AZ1822" s="23"/>
    </row>
    <row r="1823" spans="1:52" ht="12.6" customHeight="1" x14ac:dyDescent="0.25">
      <c r="A1823" s="55" t="s">
        <v>7721</v>
      </c>
      <c r="B1823" s="56">
        <v>45044</v>
      </c>
      <c r="C1823" s="56">
        <v>45044</v>
      </c>
      <c r="D1823" s="55" t="s">
        <v>4263</v>
      </c>
      <c r="E1823" s="55" t="s">
        <v>34</v>
      </c>
      <c r="F1823" s="55" t="s">
        <v>4263</v>
      </c>
      <c r="G1823" s="55" t="s">
        <v>59</v>
      </c>
      <c r="H1823" s="55" t="s">
        <v>682</v>
      </c>
      <c r="I1823" s="55">
        <v>116059</v>
      </c>
      <c r="J1823" s="55" t="s">
        <v>7736</v>
      </c>
      <c r="K1823" s="55" t="s">
        <v>7702</v>
      </c>
      <c r="L1823" s="55" t="s">
        <v>36</v>
      </c>
      <c r="M1823" s="55" t="s">
        <v>372</v>
      </c>
      <c r="N1823" s="55" t="s">
        <v>38</v>
      </c>
      <c r="O1823" s="55" t="s">
        <v>39</v>
      </c>
      <c r="P1823" s="55" t="s">
        <v>40</v>
      </c>
      <c r="Q1823" s="55" t="s">
        <v>41</v>
      </c>
      <c r="R1823" s="55" t="s">
        <v>133</v>
      </c>
      <c r="S1823" s="55" t="s">
        <v>7742</v>
      </c>
      <c r="T1823" s="55">
        <v>1578</v>
      </c>
      <c r="U1823" s="55" t="s">
        <v>4264</v>
      </c>
      <c r="V1823" s="55" t="s">
        <v>4265</v>
      </c>
      <c r="W1823" s="55" t="s">
        <v>4265</v>
      </c>
      <c r="X1823" s="55" t="s">
        <v>7717</v>
      </c>
      <c r="Y1823" s="55" t="s">
        <v>7700</v>
      </c>
      <c r="Z1823" s="55">
        <v>9401</v>
      </c>
      <c r="AA1823" s="55" t="s">
        <v>7717</v>
      </c>
      <c r="AB1823" s="55" t="s">
        <v>45</v>
      </c>
      <c r="AC1823" s="55">
        <v>15601</v>
      </c>
      <c r="AD1823" s="55" t="s">
        <v>4265</v>
      </c>
      <c r="AE1823" s="55" t="s">
        <v>46</v>
      </c>
      <c r="AF1823" s="55" t="s">
        <v>47</v>
      </c>
      <c r="AG1823" s="55">
        <v>120</v>
      </c>
      <c r="AH1823" s="55" t="s">
        <v>47</v>
      </c>
      <c r="AI1823" s="55" t="s">
        <v>7744</v>
      </c>
      <c r="AJ1823" s="48" t="s">
        <v>566</v>
      </c>
      <c r="AK1823" s="45">
        <v>43729</v>
      </c>
      <c r="AL1823" s="46">
        <f t="shared" ca="1" si="114"/>
        <v>4.0904109589041093</v>
      </c>
      <c r="AM1823" s="46" t="s">
        <v>7680</v>
      </c>
      <c r="AN1823" s="44" t="s">
        <v>554</v>
      </c>
      <c r="AO1823" s="50" t="s">
        <v>609</v>
      </c>
      <c r="AP1823" s="50" t="s">
        <v>4760</v>
      </c>
      <c r="AQ1823" s="50" t="str">
        <f t="shared" si="115"/>
        <v>Tue</v>
      </c>
      <c r="AR1823" s="47"/>
      <c r="AS1823" s="57"/>
      <c r="AT1823" s="50" t="str">
        <f t="shared" si="112"/>
        <v>May</v>
      </c>
      <c r="AU1823" s="50" t="str">
        <f t="shared" si="113"/>
        <v>2023</v>
      </c>
      <c r="AV1823" s="58">
        <f>Table13[[#This Row],[End Time]]-Table13[[#This Row],[Start Time]]</f>
        <v>8.3333333333333315E-2</v>
      </c>
      <c r="AY1823" s="23"/>
      <c r="AZ1823" s="23"/>
    </row>
    <row r="1824" spans="1:52" ht="12.6" customHeight="1" x14ac:dyDescent="0.25">
      <c r="A1824" s="55" t="s">
        <v>7721</v>
      </c>
      <c r="B1824" s="56">
        <v>45044</v>
      </c>
      <c r="C1824" s="56">
        <v>45044</v>
      </c>
      <c r="D1824" s="55" t="s">
        <v>4241</v>
      </c>
      <c r="E1824" s="55" t="s">
        <v>182</v>
      </c>
      <c r="F1824" s="55" t="s">
        <v>4241</v>
      </c>
      <c r="G1824" s="55" t="s">
        <v>59</v>
      </c>
      <c r="H1824" s="55" t="s">
        <v>286</v>
      </c>
      <c r="I1824" s="55">
        <v>116060</v>
      </c>
      <c r="J1824" s="55" t="s">
        <v>7725</v>
      </c>
      <c r="K1824" s="54" t="s">
        <v>6616</v>
      </c>
      <c r="L1824" s="55" t="s">
        <v>91</v>
      </c>
      <c r="M1824" s="55" t="s">
        <v>372</v>
      </c>
      <c r="N1824" s="55" t="s">
        <v>38</v>
      </c>
      <c r="O1824" s="55" t="s">
        <v>39</v>
      </c>
      <c r="P1824" s="55" t="s">
        <v>40</v>
      </c>
      <c r="Q1824" s="55" t="s">
        <v>41</v>
      </c>
      <c r="R1824" s="55" t="s">
        <v>100</v>
      </c>
      <c r="S1824" s="55" t="s">
        <v>7739</v>
      </c>
      <c r="T1824" s="55">
        <v>1924</v>
      </c>
      <c r="U1824" s="55" t="s">
        <v>4266</v>
      </c>
      <c r="V1824" s="55" t="s">
        <v>308</v>
      </c>
      <c r="W1824" s="55" t="s">
        <v>4267</v>
      </c>
      <c r="X1824" s="54">
        <v>6634</v>
      </c>
      <c r="Y1824" s="55" t="s">
        <v>6322</v>
      </c>
      <c r="Z1824" s="55" t="s">
        <v>6434</v>
      </c>
      <c r="AA1824" s="54">
        <v>6634</v>
      </c>
      <c r="AB1824" s="55" t="s">
        <v>98</v>
      </c>
      <c r="AC1824" s="55">
        <v>15609</v>
      </c>
      <c r="AD1824" s="55" t="s">
        <v>4267</v>
      </c>
      <c r="AE1824" s="55" t="s">
        <v>46</v>
      </c>
      <c r="AF1824" s="55" t="s">
        <v>47</v>
      </c>
      <c r="AG1824" s="55">
        <v>100</v>
      </c>
      <c r="AH1824" s="55" t="s">
        <v>47</v>
      </c>
      <c r="AI1824" s="55" t="s">
        <v>7744</v>
      </c>
      <c r="AJ1824" s="48" t="s">
        <v>568</v>
      </c>
      <c r="AK1824" s="45">
        <v>42777</v>
      </c>
      <c r="AL1824" s="46">
        <f t="shared" ca="1" si="114"/>
        <v>6.6986301369863011</v>
      </c>
      <c r="AM1824" s="46" t="s">
        <v>7682</v>
      </c>
      <c r="AN1824" s="44" t="s">
        <v>554</v>
      </c>
      <c r="AO1824" s="50" t="s">
        <v>609</v>
      </c>
      <c r="AP1824" s="50" t="s">
        <v>4760</v>
      </c>
      <c r="AQ1824" s="50" t="str">
        <f t="shared" si="115"/>
        <v>Fri</v>
      </c>
      <c r="AR1824" s="47"/>
      <c r="AS1824" s="57"/>
      <c r="AT1824" s="50" t="str">
        <f t="shared" si="112"/>
        <v>Apr</v>
      </c>
      <c r="AU1824" s="50" t="str">
        <f t="shared" si="113"/>
        <v>2023</v>
      </c>
      <c r="AV1824" s="58">
        <f>Table13[[#This Row],[End Time]]-Table13[[#This Row],[Start Time]]</f>
        <v>6.944444444444442E-2</v>
      </c>
      <c r="AY1824" s="23"/>
      <c r="AZ1824" s="23"/>
    </row>
    <row r="1825" spans="1:52" ht="12.6" customHeight="1" x14ac:dyDescent="0.25">
      <c r="A1825" s="55" t="s">
        <v>7721</v>
      </c>
      <c r="B1825" s="56">
        <v>45044</v>
      </c>
      <c r="C1825" s="56">
        <v>45044</v>
      </c>
      <c r="D1825" s="55" t="s">
        <v>4764</v>
      </c>
      <c r="E1825" s="55" t="s">
        <v>4765</v>
      </c>
      <c r="F1825" s="55" t="s">
        <v>4766</v>
      </c>
      <c r="G1825" s="55" t="s">
        <v>4767</v>
      </c>
      <c r="H1825" s="55" t="s">
        <v>682</v>
      </c>
      <c r="I1825" s="55">
        <v>116061</v>
      </c>
      <c r="J1825" s="55" t="s">
        <v>7725</v>
      </c>
      <c r="K1825" s="54" t="s">
        <v>6672</v>
      </c>
      <c r="L1825" s="55" t="s">
        <v>91</v>
      </c>
      <c r="M1825" s="55" t="s">
        <v>372</v>
      </c>
      <c r="N1825" s="55" t="s">
        <v>38</v>
      </c>
      <c r="O1825" s="55" t="s">
        <v>39</v>
      </c>
      <c r="P1825" s="55" t="s">
        <v>40</v>
      </c>
      <c r="Q1825" s="55" t="s">
        <v>41</v>
      </c>
      <c r="R1825" s="55" t="s">
        <v>78</v>
      </c>
      <c r="S1825" s="55" t="s">
        <v>7737</v>
      </c>
      <c r="T1825" s="55">
        <v>1930</v>
      </c>
      <c r="U1825" s="55" t="s">
        <v>4268</v>
      </c>
      <c r="V1825" s="55"/>
      <c r="W1825" s="55"/>
      <c r="X1825" s="54">
        <v>6623</v>
      </c>
      <c r="Y1825" s="55" t="s">
        <v>6396</v>
      </c>
      <c r="Z1825" s="55" t="s">
        <v>6461</v>
      </c>
      <c r="AA1825" s="54">
        <v>6623</v>
      </c>
      <c r="AB1825" s="55" t="s">
        <v>98</v>
      </c>
      <c r="AC1825" s="55"/>
      <c r="AD1825" s="55"/>
      <c r="AE1825" s="55"/>
      <c r="AF1825" s="55"/>
      <c r="AG1825" s="55"/>
      <c r="AH1825" s="55" t="s">
        <v>75</v>
      </c>
      <c r="AI1825" s="55" t="s">
        <v>7744</v>
      </c>
      <c r="AJ1825" s="48" t="s">
        <v>7673</v>
      </c>
      <c r="AK1825" s="45">
        <v>42165</v>
      </c>
      <c r="AL1825" s="46">
        <f t="shared" ca="1" si="114"/>
        <v>8.375342465753425</v>
      </c>
      <c r="AM1825" s="49" t="s">
        <v>7684</v>
      </c>
      <c r="AN1825" s="44" t="s">
        <v>554</v>
      </c>
      <c r="AO1825" s="50"/>
      <c r="AP1825" s="50" t="s">
        <v>4760</v>
      </c>
      <c r="AQ1825" s="50" t="str">
        <f t="shared" si="115"/>
        <v>Start Date missing</v>
      </c>
      <c r="AR1825" s="47"/>
      <c r="AS1825" s="57"/>
      <c r="AT1825" s="50" t="str">
        <f t="shared" si="112"/>
        <v>Start Date missing</v>
      </c>
      <c r="AU1825" s="50" t="str">
        <f t="shared" si="113"/>
        <v>Start Date missing</v>
      </c>
      <c r="AV1825" s="58"/>
      <c r="AY1825" s="23"/>
      <c r="AZ1825" s="23"/>
    </row>
    <row r="1826" spans="1:52" ht="12.6" customHeight="1" x14ac:dyDescent="0.25">
      <c r="A1826" s="55" t="s">
        <v>7721</v>
      </c>
      <c r="B1826" s="56">
        <v>45044</v>
      </c>
      <c r="C1826" s="56">
        <v>45044</v>
      </c>
      <c r="D1826" s="55" t="s">
        <v>4241</v>
      </c>
      <c r="E1826" s="55" t="s">
        <v>4269</v>
      </c>
      <c r="F1826" s="55" t="s">
        <v>4241</v>
      </c>
      <c r="G1826" s="55" t="s">
        <v>77</v>
      </c>
      <c r="H1826" s="55" t="s">
        <v>682</v>
      </c>
      <c r="I1826" s="55">
        <v>116062</v>
      </c>
      <c r="J1826" s="55" t="s">
        <v>7736</v>
      </c>
      <c r="K1826" s="55" t="s">
        <v>7713</v>
      </c>
      <c r="L1826" s="55" t="s">
        <v>36</v>
      </c>
      <c r="M1826" s="55" t="s">
        <v>372</v>
      </c>
      <c r="N1826" s="55" t="s">
        <v>38</v>
      </c>
      <c r="O1826" s="55" t="s">
        <v>39</v>
      </c>
      <c r="P1826" s="55" t="s">
        <v>40</v>
      </c>
      <c r="Q1826" s="55" t="s">
        <v>41</v>
      </c>
      <c r="R1826" s="55" t="s">
        <v>50</v>
      </c>
      <c r="S1826" s="55" t="s">
        <v>7738</v>
      </c>
      <c r="T1826" s="55">
        <v>1626</v>
      </c>
      <c r="U1826" s="55" t="s">
        <v>4270</v>
      </c>
      <c r="V1826" s="55" t="s">
        <v>51</v>
      </c>
      <c r="W1826" s="55" t="s">
        <v>4271</v>
      </c>
      <c r="X1826" s="54">
        <v>6627</v>
      </c>
      <c r="Y1826" s="55" t="s">
        <v>6372</v>
      </c>
      <c r="Z1826" s="55">
        <v>6001</v>
      </c>
      <c r="AA1826" s="54">
        <v>6627</v>
      </c>
      <c r="AB1826" s="55" t="s">
        <v>45</v>
      </c>
      <c r="AC1826" s="55">
        <v>15581</v>
      </c>
      <c r="AD1826" s="55" t="s">
        <v>4271</v>
      </c>
      <c r="AE1826" s="55" t="s">
        <v>46</v>
      </c>
      <c r="AF1826" s="55" t="s">
        <v>47</v>
      </c>
      <c r="AG1826" s="55">
        <v>133</v>
      </c>
      <c r="AH1826" s="55" t="s">
        <v>47</v>
      </c>
      <c r="AI1826" s="55" t="s">
        <v>7744</v>
      </c>
      <c r="AJ1826" s="48" t="s">
        <v>566</v>
      </c>
      <c r="AK1826" s="45">
        <v>40909</v>
      </c>
      <c r="AL1826" s="46">
        <f t="shared" ca="1" si="114"/>
        <v>11.816438356164383</v>
      </c>
      <c r="AM1826" s="46" t="s">
        <v>7688</v>
      </c>
      <c r="AN1826" s="44" t="s">
        <v>554</v>
      </c>
      <c r="AO1826" s="50" t="s">
        <v>609</v>
      </c>
      <c r="AP1826" s="50" t="s">
        <v>4760</v>
      </c>
      <c r="AQ1826" s="50" t="str">
        <f t="shared" si="115"/>
        <v>Fri</v>
      </c>
      <c r="AR1826" s="47"/>
      <c r="AS1826" s="57"/>
      <c r="AT1826" s="50" t="str">
        <f t="shared" si="112"/>
        <v>Apr</v>
      </c>
      <c r="AU1826" s="50" t="str">
        <f t="shared" si="113"/>
        <v>2023</v>
      </c>
      <c r="AV1826" s="58">
        <f>Table13[[#This Row],[End Time]]-Table13[[#This Row],[Start Time]]</f>
        <v>9.2361111111111116E-2</v>
      </c>
      <c r="AY1826" s="23"/>
      <c r="AZ1826" s="23"/>
    </row>
    <row r="1827" spans="1:52" ht="12.6" customHeight="1" x14ac:dyDescent="0.25">
      <c r="A1827" s="55" t="s">
        <v>7721</v>
      </c>
      <c r="B1827" s="56">
        <v>45044</v>
      </c>
      <c r="C1827" s="56">
        <v>45044</v>
      </c>
      <c r="D1827" s="55" t="s">
        <v>4241</v>
      </c>
      <c r="E1827" s="55" t="s">
        <v>59</v>
      </c>
      <c r="F1827" s="55" t="s">
        <v>4241</v>
      </c>
      <c r="G1827" s="55" t="s">
        <v>52</v>
      </c>
      <c r="H1827" s="55" t="s">
        <v>682</v>
      </c>
      <c r="I1827" s="55">
        <v>116063</v>
      </c>
      <c r="J1827" s="55" t="s">
        <v>7736</v>
      </c>
      <c r="K1827" s="55" t="s">
        <v>6490</v>
      </c>
      <c r="L1827" s="55" t="s">
        <v>36</v>
      </c>
      <c r="M1827" s="55" t="s">
        <v>372</v>
      </c>
      <c r="N1827" s="55" t="s">
        <v>38</v>
      </c>
      <c r="O1827" s="55" t="s">
        <v>39</v>
      </c>
      <c r="P1827" s="55" t="s">
        <v>40</v>
      </c>
      <c r="Q1827" s="55" t="s">
        <v>41</v>
      </c>
      <c r="R1827" s="55" t="s">
        <v>133</v>
      </c>
      <c r="S1827" s="55" t="s">
        <v>7742</v>
      </c>
      <c r="T1827" s="55">
        <v>1691</v>
      </c>
      <c r="U1827" s="55" t="s">
        <v>4272</v>
      </c>
      <c r="V1827" s="55" t="s">
        <v>4273</v>
      </c>
      <c r="W1827" s="55" t="s">
        <v>4273</v>
      </c>
      <c r="X1827" s="54" t="s">
        <v>7670</v>
      </c>
      <c r="Y1827" s="55" t="s">
        <v>4790</v>
      </c>
      <c r="Z1827" s="55">
        <v>3207</v>
      </c>
      <c r="AA1827" s="54" t="s">
        <v>7670</v>
      </c>
      <c r="AB1827" s="55" t="s">
        <v>45</v>
      </c>
      <c r="AC1827" s="55">
        <v>15603</v>
      </c>
      <c r="AD1827" s="55" t="s">
        <v>4273</v>
      </c>
      <c r="AE1827" s="55" t="s">
        <v>46</v>
      </c>
      <c r="AF1827" s="55" t="s">
        <v>47</v>
      </c>
      <c r="AG1827" s="55">
        <v>80</v>
      </c>
      <c r="AH1827" s="55" t="s">
        <v>47</v>
      </c>
      <c r="AI1827" s="55" t="s">
        <v>7744</v>
      </c>
      <c r="AJ1827" s="48" t="s">
        <v>566</v>
      </c>
      <c r="AK1827" s="45" t="s">
        <v>574</v>
      </c>
      <c r="AL1827" s="46"/>
      <c r="AM1827" s="46"/>
      <c r="AN1827" s="44" t="s">
        <v>554</v>
      </c>
      <c r="AO1827" s="50" t="s">
        <v>609</v>
      </c>
      <c r="AP1827" s="50" t="s">
        <v>4760</v>
      </c>
      <c r="AQ1827" s="50" t="str">
        <f t="shared" si="115"/>
        <v>Fri</v>
      </c>
      <c r="AR1827" s="47"/>
      <c r="AS1827" s="57"/>
      <c r="AT1827" s="50" t="str">
        <f t="shared" si="112"/>
        <v>Apr</v>
      </c>
      <c r="AU1827" s="50" t="str">
        <f t="shared" si="113"/>
        <v>2023</v>
      </c>
      <c r="AV1827" s="58">
        <f>Table13[[#This Row],[End Time]]-Table13[[#This Row],[Start Time]]</f>
        <v>5.555555555555558E-2</v>
      </c>
      <c r="AY1827" s="23"/>
      <c r="AZ1827" s="23"/>
    </row>
    <row r="1828" spans="1:52" ht="12.6" customHeight="1" x14ac:dyDescent="0.25">
      <c r="A1828" s="55" t="s">
        <v>7721</v>
      </c>
      <c r="B1828" s="56">
        <v>45044</v>
      </c>
      <c r="C1828" s="56">
        <v>45044</v>
      </c>
      <c r="D1828" s="55" t="s">
        <v>4241</v>
      </c>
      <c r="E1828" s="55" t="s">
        <v>154</v>
      </c>
      <c r="F1828" s="55" t="s">
        <v>4241</v>
      </c>
      <c r="G1828" s="55" t="s">
        <v>171</v>
      </c>
      <c r="H1828" s="55" t="s">
        <v>682</v>
      </c>
      <c r="I1828" s="55">
        <v>116064</v>
      </c>
      <c r="J1828" s="55" t="s">
        <v>7734</v>
      </c>
      <c r="K1828" s="54" t="s">
        <v>721</v>
      </c>
      <c r="L1828" s="55" t="s">
        <v>64</v>
      </c>
      <c r="M1828" s="55" t="s">
        <v>372</v>
      </c>
      <c r="N1828" s="55" t="s">
        <v>38</v>
      </c>
      <c r="O1828" s="55" t="s">
        <v>39</v>
      </c>
      <c r="P1828" s="55" t="s">
        <v>40</v>
      </c>
      <c r="Q1828" s="55" t="s">
        <v>41</v>
      </c>
      <c r="R1828" s="55" t="s">
        <v>65</v>
      </c>
      <c r="S1828" s="55" t="s">
        <v>7739</v>
      </c>
      <c r="T1828" s="55">
        <v>3081</v>
      </c>
      <c r="U1828" s="55" t="s">
        <v>4274</v>
      </c>
      <c r="V1828" s="55" t="s">
        <v>4275</v>
      </c>
      <c r="W1828" s="55" t="s">
        <v>4275</v>
      </c>
      <c r="X1828" s="54">
        <v>6684</v>
      </c>
      <c r="Y1828" s="55" t="s">
        <v>467</v>
      </c>
      <c r="Z1828" s="55" t="s">
        <v>6431</v>
      </c>
      <c r="AA1828" s="54">
        <v>6684</v>
      </c>
      <c r="AB1828" s="55" t="s">
        <v>44</v>
      </c>
      <c r="AC1828" s="55">
        <v>15659</v>
      </c>
      <c r="AD1828" s="55" t="s">
        <v>4275</v>
      </c>
      <c r="AE1828" s="55" t="s">
        <v>46</v>
      </c>
      <c r="AF1828" s="55" t="s">
        <v>47</v>
      </c>
      <c r="AG1828" s="55">
        <v>25</v>
      </c>
      <c r="AH1828" s="55" t="s">
        <v>47</v>
      </c>
      <c r="AI1828" s="55" t="s">
        <v>7744</v>
      </c>
      <c r="AJ1828" s="48" t="s">
        <v>568</v>
      </c>
      <c r="AK1828" s="45">
        <v>40647</v>
      </c>
      <c r="AL1828" s="46">
        <f t="shared" ca="1" si="114"/>
        <v>12.534246575342467</v>
      </c>
      <c r="AM1828" s="46" t="s">
        <v>7688</v>
      </c>
      <c r="AN1828" s="44" t="s">
        <v>554</v>
      </c>
      <c r="AO1828" s="50" t="s">
        <v>609</v>
      </c>
      <c r="AP1828" s="50" t="s">
        <v>4760</v>
      </c>
      <c r="AQ1828" s="50" t="str">
        <f t="shared" si="115"/>
        <v>Fri</v>
      </c>
      <c r="AR1828" s="47"/>
      <c r="AS1828" s="57"/>
      <c r="AT1828" s="50" t="str">
        <f t="shared" si="112"/>
        <v>Apr</v>
      </c>
      <c r="AU1828" s="50" t="str">
        <f t="shared" si="113"/>
        <v>2023</v>
      </c>
      <c r="AV1828" s="58">
        <f>Table13[[#This Row],[End Time]]-Table13[[#This Row],[Start Time]]</f>
        <v>1.7361111111111049E-2</v>
      </c>
      <c r="AY1828" s="23"/>
      <c r="AZ1828" s="23"/>
    </row>
    <row r="1829" spans="1:52" ht="12.6" customHeight="1" x14ac:dyDescent="0.25">
      <c r="A1829" s="55" t="s">
        <v>7721</v>
      </c>
      <c r="B1829" s="56">
        <v>45044</v>
      </c>
      <c r="C1829" s="56">
        <v>45044</v>
      </c>
      <c r="D1829" s="55" t="s">
        <v>4241</v>
      </c>
      <c r="E1829" s="55" t="s">
        <v>179</v>
      </c>
      <c r="F1829" s="55" t="s">
        <v>4241</v>
      </c>
      <c r="G1829" s="55" t="s">
        <v>125</v>
      </c>
      <c r="H1829" s="55" t="s">
        <v>479</v>
      </c>
      <c r="I1829" s="55">
        <v>116065</v>
      </c>
      <c r="J1829" s="55" t="s">
        <v>7734</v>
      </c>
      <c r="K1829" s="54" t="s">
        <v>6728</v>
      </c>
      <c r="L1829" s="55" t="s">
        <v>36</v>
      </c>
      <c r="M1829" s="55" t="s">
        <v>372</v>
      </c>
      <c r="N1829" s="55" t="s">
        <v>38</v>
      </c>
      <c r="O1829" s="55" t="s">
        <v>39</v>
      </c>
      <c r="P1829" s="55" t="s">
        <v>40</v>
      </c>
      <c r="Q1829" s="55" t="s">
        <v>41</v>
      </c>
      <c r="R1829" s="55" t="s">
        <v>50</v>
      </c>
      <c r="S1829" s="55" t="s">
        <v>7737</v>
      </c>
      <c r="T1829" s="55">
        <v>1326</v>
      </c>
      <c r="U1829" s="55" t="s">
        <v>4276</v>
      </c>
      <c r="V1829" s="55" t="s">
        <v>4277</v>
      </c>
      <c r="W1829" s="55" t="s">
        <v>44</v>
      </c>
      <c r="X1829" s="54">
        <v>6634</v>
      </c>
      <c r="Y1829" s="55" t="s">
        <v>85</v>
      </c>
      <c r="Z1829" s="55" t="s">
        <v>7655</v>
      </c>
      <c r="AA1829" s="54">
        <v>6634</v>
      </c>
      <c r="AB1829" s="55" t="s">
        <v>55</v>
      </c>
      <c r="AC1829" s="55">
        <v>15558</v>
      </c>
      <c r="AD1829" s="55" t="s">
        <v>44</v>
      </c>
      <c r="AE1829" s="55" t="s">
        <v>46</v>
      </c>
      <c r="AF1829" s="55" t="s">
        <v>47</v>
      </c>
      <c r="AG1829" s="55">
        <v>90</v>
      </c>
      <c r="AH1829" s="55" t="s">
        <v>47</v>
      </c>
      <c r="AI1829" s="55" t="s">
        <v>7744</v>
      </c>
      <c r="AJ1829" s="48" t="s">
        <v>7673</v>
      </c>
      <c r="AK1829" s="45">
        <v>43354</v>
      </c>
      <c r="AL1829" s="46">
        <f t="shared" ca="1" si="114"/>
        <v>5.117808219178082</v>
      </c>
      <c r="AM1829" s="46" t="s">
        <v>7681</v>
      </c>
      <c r="AN1829" s="44" t="s">
        <v>554</v>
      </c>
      <c r="AO1829" s="50" t="s">
        <v>609</v>
      </c>
      <c r="AP1829" s="50" t="s">
        <v>4760</v>
      </c>
      <c r="AQ1829" s="50" t="str">
        <f t="shared" si="115"/>
        <v>Fri</v>
      </c>
      <c r="AR1829" s="47"/>
      <c r="AS1829" s="57"/>
      <c r="AT1829" s="50" t="str">
        <f t="shared" si="112"/>
        <v>Apr</v>
      </c>
      <c r="AU1829" s="50" t="str">
        <f t="shared" si="113"/>
        <v>2023</v>
      </c>
      <c r="AV1829" s="58">
        <f>Table13[[#This Row],[End Time]]-Table13[[#This Row],[Start Time]]</f>
        <v>6.25E-2</v>
      </c>
      <c r="AY1829" s="23"/>
      <c r="AZ1829" s="23"/>
    </row>
    <row r="1830" spans="1:52" ht="12.6" customHeight="1" x14ac:dyDescent="0.25">
      <c r="A1830" s="55" t="s">
        <v>7721</v>
      </c>
      <c r="B1830" s="56">
        <v>45045</v>
      </c>
      <c r="C1830" s="56">
        <v>45044</v>
      </c>
      <c r="D1830" s="55" t="s">
        <v>4241</v>
      </c>
      <c r="E1830" s="55" t="s">
        <v>146</v>
      </c>
      <c r="F1830" s="55" t="s">
        <v>4241</v>
      </c>
      <c r="G1830" s="55" t="s">
        <v>125</v>
      </c>
      <c r="H1830" s="55" t="s">
        <v>682</v>
      </c>
      <c r="I1830" s="55">
        <v>116066</v>
      </c>
      <c r="J1830" s="55" t="s">
        <v>7736</v>
      </c>
      <c r="K1830" s="54" t="s">
        <v>5960</v>
      </c>
      <c r="L1830" s="55" t="s">
        <v>36</v>
      </c>
      <c r="M1830" s="55" t="s">
        <v>372</v>
      </c>
      <c r="N1830" s="55" t="s">
        <v>38</v>
      </c>
      <c r="O1830" s="55" t="s">
        <v>39</v>
      </c>
      <c r="P1830" s="55" t="s">
        <v>40</v>
      </c>
      <c r="Q1830" s="55" t="s">
        <v>41</v>
      </c>
      <c r="R1830" s="55" t="s">
        <v>65</v>
      </c>
      <c r="S1830" s="55" t="s">
        <v>7742</v>
      </c>
      <c r="T1830" s="55">
        <v>1562</v>
      </c>
      <c r="U1830" s="55" t="s">
        <v>4278</v>
      </c>
      <c r="V1830" s="55" t="s">
        <v>4279</v>
      </c>
      <c r="W1830" s="55" t="s">
        <v>4279</v>
      </c>
      <c r="X1830" s="54">
        <v>6626</v>
      </c>
      <c r="Y1830" s="55" t="s">
        <v>4808</v>
      </c>
      <c r="Z1830" s="55">
        <v>3612</v>
      </c>
      <c r="AA1830" s="54">
        <v>6626</v>
      </c>
      <c r="AB1830" s="55" t="s">
        <v>45</v>
      </c>
      <c r="AC1830" s="55">
        <v>15602</v>
      </c>
      <c r="AD1830" s="55" t="s">
        <v>4279</v>
      </c>
      <c r="AE1830" s="55" t="s">
        <v>46</v>
      </c>
      <c r="AF1830" s="55" t="s">
        <v>47</v>
      </c>
      <c r="AG1830" s="55">
        <v>35</v>
      </c>
      <c r="AH1830" s="55" t="s">
        <v>47</v>
      </c>
      <c r="AI1830" s="55" t="s">
        <v>7744</v>
      </c>
      <c r="AJ1830" s="48" t="s">
        <v>566</v>
      </c>
      <c r="AK1830" s="45">
        <v>43174</v>
      </c>
      <c r="AL1830" s="46">
        <f t="shared" ca="1" si="114"/>
        <v>5.6109589041095891</v>
      </c>
      <c r="AM1830" s="46" t="s">
        <v>7681</v>
      </c>
      <c r="AN1830" s="44" t="s">
        <v>554</v>
      </c>
      <c r="AO1830" s="50" t="s">
        <v>609</v>
      </c>
      <c r="AP1830" s="50" t="s">
        <v>4760</v>
      </c>
      <c r="AQ1830" s="50" t="str">
        <f t="shared" si="115"/>
        <v>Fri</v>
      </c>
      <c r="AR1830" s="47"/>
      <c r="AS1830" s="57"/>
      <c r="AT1830" s="50" t="str">
        <f t="shared" si="112"/>
        <v>Apr</v>
      </c>
      <c r="AU1830" s="50" t="str">
        <f t="shared" si="113"/>
        <v>2023</v>
      </c>
      <c r="AV1830" s="58">
        <f>Table13[[#This Row],[End Time]]-Table13[[#This Row],[Start Time]]</f>
        <v>2.430555555555558E-2</v>
      </c>
      <c r="AY1830" s="23"/>
      <c r="AZ1830" s="23"/>
    </row>
    <row r="1831" spans="1:52" ht="12.6" customHeight="1" x14ac:dyDescent="0.25">
      <c r="A1831" s="55" t="s">
        <v>7721</v>
      </c>
      <c r="B1831" s="56">
        <v>45045</v>
      </c>
      <c r="C1831" s="56">
        <v>45044</v>
      </c>
      <c r="D1831" s="55" t="s">
        <v>4241</v>
      </c>
      <c r="E1831" s="55" t="s">
        <v>146</v>
      </c>
      <c r="F1831" s="55" t="s">
        <v>4241</v>
      </c>
      <c r="G1831" s="55" t="s">
        <v>111</v>
      </c>
      <c r="H1831" s="55" t="s">
        <v>682</v>
      </c>
      <c r="I1831" s="55">
        <v>116067</v>
      </c>
      <c r="J1831" s="55" t="s">
        <v>7736</v>
      </c>
      <c r="K1831" s="55" t="s">
        <v>7017</v>
      </c>
      <c r="L1831" s="55" t="s">
        <v>36</v>
      </c>
      <c r="M1831" s="55" t="s">
        <v>372</v>
      </c>
      <c r="N1831" s="55" t="s">
        <v>38</v>
      </c>
      <c r="O1831" s="55" t="s">
        <v>39</v>
      </c>
      <c r="P1831" s="55" t="s">
        <v>40</v>
      </c>
      <c r="Q1831" s="55" t="s">
        <v>41</v>
      </c>
      <c r="R1831" s="55" t="s">
        <v>324</v>
      </c>
      <c r="S1831" s="55" t="s">
        <v>7739</v>
      </c>
      <c r="T1831" s="55">
        <v>1509</v>
      </c>
      <c r="U1831" s="55" t="s">
        <v>4280</v>
      </c>
      <c r="V1831" s="55" t="s">
        <v>4281</v>
      </c>
      <c r="W1831" s="55" t="s">
        <v>4281</v>
      </c>
      <c r="X1831" s="54">
        <v>6634</v>
      </c>
      <c r="Y1831" s="55" t="s">
        <v>5118</v>
      </c>
      <c r="Z1831" s="55">
        <v>5402</v>
      </c>
      <c r="AA1831" s="54">
        <v>6634</v>
      </c>
      <c r="AB1831" s="55" t="s">
        <v>45</v>
      </c>
      <c r="AC1831" s="55">
        <v>15660</v>
      </c>
      <c r="AD1831" s="55" t="s">
        <v>4281</v>
      </c>
      <c r="AE1831" s="55" t="s">
        <v>46</v>
      </c>
      <c r="AF1831" s="55" t="s">
        <v>47</v>
      </c>
      <c r="AG1831" s="55">
        <v>55</v>
      </c>
      <c r="AH1831" s="55" t="s">
        <v>47</v>
      </c>
      <c r="AI1831" s="55" t="s">
        <v>7744</v>
      </c>
      <c r="AJ1831" s="48" t="s">
        <v>568</v>
      </c>
      <c r="AK1831" s="45">
        <v>40862</v>
      </c>
      <c r="AL1831" s="46">
        <f t="shared" ca="1" si="114"/>
        <v>11.945205479452055</v>
      </c>
      <c r="AM1831" s="46" t="s">
        <v>7688</v>
      </c>
      <c r="AN1831" s="44" t="s">
        <v>554</v>
      </c>
      <c r="AO1831" s="50" t="s">
        <v>609</v>
      </c>
      <c r="AP1831" s="50" t="s">
        <v>4760</v>
      </c>
      <c r="AQ1831" s="50" t="str">
        <f t="shared" si="115"/>
        <v>Fri</v>
      </c>
      <c r="AR1831" s="47"/>
      <c r="AS1831" s="57"/>
      <c r="AT1831" s="50" t="str">
        <f t="shared" si="112"/>
        <v>Apr</v>
      </c>
      <c r="AU1831" s="50" t="str">
        <f t="shared" si="113"/>
        <v>2023</v>
      </c>
      <c r="AV1831" s="58">
        <f>Table13[[#This Row],[End Time]]-Table13[[#This Row],[Start Time]]</f>
        <v>3.819444444444442E-2</v>
      </c>
      <c r="AY1831" s="23"/>
      <c r="AZ1831" s="23"/>
    </row>
    <row r="1832" spans="1:52" ht="12.6" customHeight="1" x14ac:dyDescent="0.25">
      <c r="A1832" s="55" t="s">
        <v>7721</v>
      </c>
      <c r="B1832" s="56">
        <v>45044</v>
      </c>
      <c r="C1832" s="56">
        <v>45044</v>
      </c>
      <c r="D1832" s="55" t="s">
        <v>4241</v>
      </c>
      <c r="E1832" s="55" t="s">
        <v>63</v>
      </c>
      <c r="F1832" s="55" t="s">
        <v>4241</v>
      </c>
      <c r="G1832" s="55" t="s">
        <v>192</v>
      </c>
      <c r="H1832" s="55" t="s">
        <v>286</v>
      </c>
      <c r="I1832" s="55">
        <v>116070</v>
      </c>
      <c r="J1832" s="55" t="s">
        <v>7736</v>
      </c>
      <c r="K1832" s="54" t="s">
        <v>7636</v>
      </c>
      <c r="L1832" s="55" t="s">
        <v>36</v>
      </c>
      <c r="M1832" s="55" t="s">
        <v>372</v>
      </c>
      <c r="N1832" s="55" t="s">
        <v>38</v>
      </c>
      <c r="O1832" s="55" t="s">
        <v>39</v>
      </c>
      <c r="P1832" s="55" t="s">
        <v>40</v>
      </c>
      <c r="Q1832" s="55" t="s">
        <v>41</v>
      </c>
      <c r="R1832" s="55" t="s">
        <v>364</v>
      </c>
      <c r="S1832" s="55" t="s">
        <v>7743</v>
      </c>
      <c r="T1832" s="55">
        <v>1712</v>
      </c>
      <c r="U1832" s="55" t="s">
        <v>4282</v>
      </c>
      <c r="V1832" s="55" t="s">
        <v>4283</v>
      </c>
      <c r="W1832" s="55" t="s">
        <v>4283</v>
      </c>
      <c r="X1832" s="54">
        <v>6627</v>
      </c>
      <c r="Y1832" s="55" t="s">
        <v>6309</v>
      </c>
      <c r="Z1832" s="55">
        <v>4003</v>
      </c>
      <c r="AA1832" s="54">
        <v>6627</v>
      </c>
      <c r="AB1832" s="55" t="s">
        <v>45</v>
      </c>
      <c r="AC1832" s="55">
        <v>15559</v>
      </c>
      <c r="AD1832" s="55" t="s">
        <v>4283</v>
      </c>
      <c r="AE1832" s="55" t="s">
        <v>46</v>
      </c>
      <c r="AF1832" s="55" t="s">
        <v>47</v>
      </c>
      <c r="AG1832" s="55">
        <v>120</v>
      </c>
      <c r="AH1832" s="55" t="s">
        <v>47</v>
      </c>
      <c r="AI1832" s="55" t="s">
        <v>7744</v>
      </c>
      <c r="AJ1832" s="48" t="s">
        <v>567</v>
      </c>
      <c r="AK1832" s="45">
        <v>43694</v>
      </c>
      <c r="AL1832" s="46">
        <f t="shared" ca="1" si="114"/>
        <v>4.1863013698630134</v>
      </c>
      <c r="AM1832" s="46" t="s">
        <v>7680</v>
      </c>
      <c r="AN1832" s="44" t="s">
        <v>554</v>
      </c>
      <c r="AO1832" s="50" t="s">
        <v>609</v>
      </c>
      <c r="AP1832" s="50" t="s">
        <v>4760</v>
      </c>
      <c r="AQ1832" s="50" t="str">
        <f t="shared" si="115"/>
        <v>Fri</v>
      </c>
      <c r="AR1832" s="47"/>
      <c r="AS1832" s="57"/>
      <c r="AT1832" s="50" t="str">
        <f t="shared" si="112"/>
        <v>Apr</v>
      </c>
      <c r="AU1832" s="50" t="str">
        <f t="shared" si="113"/>
        <v>2023</v>
      </c>
      <c r="AV1832" s="58">
        <f>Table13[[#This Row],[End Time]]-Table13[[#This Row],[Start Time]]</f>
        <v>8.333333333333337E-2</v>
      </c>
      <c r="AY1832" s="23"/>
      <c r="AZ1832" s="23"/>
    </row>
    <row r="1833" spans="1:52" ht="12.6" customHeight="1" x14ac:dyDescent="0.25">
      <c r="A1833" s="55" t="s">
        <v>7721</v>
      </c>
      <c r="B1833" s="56">
        <v>45044</v>
      </c>
      <c r="C1833" s="56">
        <v>45044</v>
      </c>
      <c r="D1833" s="55" t="s">
        <v>4764</v>
      </c>
      <c r="E1833" s="55" t="s">
        <v>4765</v>
      </c>
      <c r="F1833" s="55" t="s">
        <v>4766</v>
      </c>
      <c r="G1833" s="55" t="s">
        <v>4767</v>
      </c>
      <c r="H1833" s="55" t="s">
        <v>682</v>
      </c>
      <c r="I1833" s="55">
        <v>116079</v>
      </c>
      <c r="J1833" s="55" t="s">
        <v>7725</v>
      </c>
      <c r="K1833" s="54" t="s">
        <v>5976</v>
      </c>
      <c r="L1833" s="55" t="s">
        <v>91</v>
      </c>
      <c r="M1833" s="55" t="s">
        <v>372</v>
      </c>
      <c r="N1833" s="55" t="s">
        <v>38</v>
      </c>
      <c r="O1833" s="55" t="s">
        <v>39</v>
      </c>
      <c r="P1833" s="55" t="s">
        <v>40</v>
      </c>
      <c r="Q1833" s="55" t="s">
        <v>41</v>
      </c>
      <c r="R1833" s="55" t="s">
        <v>78</v>
      </c>
      <c r="S1833" s="55" t="s">
        <v>7737</v>
      </c>
      <c r="T1833" s="55">
        <v>1929</v>
      </c>
      <c r="U1833" s="55" t="s">
        <v>4284</v>
      </c>
      <c r="V1833" s="55"/>
      <c r="W1833" s="55"/>
      <c r="X1833" s="54">
        <v>6623</v>
      </c>
      <c r="Y1833" s="55" t="s">
        <v>5543</v>
      </c>
      <c r="Z1833" s="55" t="s">
        <v>6462</v>
      </c>
      <c r="AA1833" s="54">
        <v>6623</v>
      </c>
      <c r="AB1833" s="55" t="s">
        <v>98</v>
      </c>
      <c r="AC1833" s="55"/>
      <c r="AD1833" s="55"/>
      <c r="AE1833" s="55"/>
      <c r="AF1833" s="55"/>
      <c r="AG1833" s="55"/>
      <c r="AH1833" s="55" t="s">
        <v>75</v>
      </c>
      <c r="AI1833" s="55" t="s">
        <v>7744</v>
      </c>
      <c r="AJ1833" s="48" t="s">
        <v>7673</v>
      </c>
      <c r="AK1833" s="45">
        <v>40532</v>
      </c>
      <c r="AL1833" s="46">
        <f t="shared" ca="1" si="114"/>
        <v>12.849315068493151</v>
      </c>
      <c r="AM1833" s="46" t="s">
        <v>7689</v>
      </c>
      <c r="AN1833" s="44" t="s">
        <v>554</v>
      </c>
      <c r="AO1833" s="50"/>
      <c r="AP1833" s="50" t="s">
        <v>4760</v>
      </c>
      <c r="AQ1833" s="50" t="str">
        <f t="shared" si="115"/>
        <v>Start Date missing</v>
      </c>
      <c r="AR1833" s="47"/>
      <c r="AS1833" s="57"/>
      <c r="AT1833" s="50" t="str">
        <f t="shared" si="112"/>
        <v>Start Date missing</v>
      </c>
      <c r="AU1833" s="50" t="str">
        <f t="shared" si="113"/>
        <v>Start Date missing</v>
      </c>
      <c r="AV1833" s="58"/>
      <c r="AY1833" s="23"/>
      <c r="AZ1833" s="23"/>
    </row>
    <row r="1834" spans="1:52" ht="12.6" customHeight="1" x14ac:dyDescent="0.25">
      <c r="A1834" s="55" t="s">
        <v>7720</v>
      </c>
      <c r="B1834" s="56" t="s">
        <v>4763</v>
      </c>
      <c r="C1834" s="56">
        <v>45044</v>
      </c>
      <c r="D1834" s="55" t="s">
        <v>4764</v>
      </c>
      <c r="E1834" s="55" t="s">
        <v>4765</v>
      </c>
      <c r="F1834" s="55" t="s">
        <v>4766</v>
      </c>
      <c r="G1834" s="55" t="s">
        <v>4767</v>
      </c>
      <c r="H1834" s="55" t="s">
        <v>682</v>
      </c>
      <c r="I1834" s="55">
        <v>116080</v>
      </c>
      <c r="J1834" s="55" t="s">
        <v>7726</v>
      </c>
      <c r="K1834" s="54" t="s">
        <v>4761</v>
      </c>
      <c r="L1834" s="55"/>
      <c r="M1834" s="55" t="s">
        <v>4762</v>
      </c>
      <c r="N1834" s="55" t="s">
        <v>302</v>
      </c>
      <c r="O1834" s="55" t="s">
        <v>39</v>
      </c>
      <c r="P1834" s="55" t="s">
        <v>40</v>
      </c>
      <c r="Q1834" s="55" t="s">
        <v>41</v>
      </c>
      <c r="R1834" s="55" t="s">
        <v>74</v>
      </c>
      <c r="S1834" s="55" t="s">
        <v>7740</v>
      </c>
      <c r="T1834" s="55"/>
      <c r="U1834" s="55" t="s">
        <v>4285</v>
      </c>
      <c r="V1834" s="55"/>
      <c r="W1834" s="55"/>
      <c r="X1834" s="55" t="s">
        <v>6246</v>
      </c>
      <c r="Y1834" s="55" t="s">
        <v>6245</v>
      </c>
      <c r="Z1834" s="55" t="s">
        <v>7655</v>
      </c>
      <c r="AA1834" s="55" t="s">
        <v>6246</v>
      </c>
      <c r="AB1834" s="55"/>
      <c r="AC1834" s="55"/>
      <c r="AD1834" s="55"/>
      <c r="AE1834" s="55"/>
      <c r="AF1834" s="55"/>
      <c r="AG1834" s="55"/>
      <c r="AH1834" s="55" t="s">
        <v>75</v>
      </c>
      <c r="AI1834" s="55" t="s">
        <v>7746</v>
      </c>
      <c r="AJ1834" s="44" t="s">
        <v>90</v>
      </c>
      <c r="AK1834" s="45">
        <v>41064</v>
      </c>
      <c r="AL1834" s="46">
        <f t="shared" ca="1" si="114"/>
        <v>11.391780821917807</v>
      </c>
      <c r="AM1834" s="46" t="s">
        <v>7687</v>
      </c>
      <c r="AN1834" s="44" t="s">
        <v>554</v>
      </c>
      <c r="AO1834" s="50"/>
      <c r="AP1834" s="44" t="s">
        <v>90</v>
      </c>
      <c r="AQ1834" s="50" t="str">
        <f t="shared" si="115"/>
        <v>Start Date missing</v>
      </c>
      <c r="AR1834" s="47"/>
      <c r="AS1834" s="57"/>
      <c r="AT1834" s="50" t="str">
        <f t="shared" si="112"/>
        <v>Start Date missing</v>
      </c>
      <c r="AU1834" s="50" t="str">
        <f t="shared" si="113"/>
        <v>Start Date missing</v>
      </c>
      <c r="AV1834" s="58"/>
      <c r="AY1834" s="23"/>
      <c r="AZ1834" s="23"/>
    </row>
    <row r="1835" spans="1:52" ht="12.6" customHeight="1" x14ac:dyDescent="0.25">
      <c r="A1835" s="55" t="s">
        <v>7721</v>
      </c>
      <c r="B1835" s="56">
        <v>45044</v>
      </c>
      <c r="C1835" s="56">
        <v>45044</v>
      </c>
      <c r="D1835" s="55" t="s">
        <v>4241</v>
      </c>
      <c r="E1835" s="55" t="s">
        <v>180</v>
      </c>
      <c r="F1835" s="55" t="s">
        <v>4241</v>
      </c>
      <c r="G1835" s="55" t="s">
        <v>193</v>
      </c>
      <c r="H1835" s="55" t="s">
        <v>682</v>
      </c>
      <c r="I1835" s="55">
        <v>116084</v>
      </c>
      <c r="J1835" s="55" t="s">
        <v>7736</v>
      </c>
      <c r="K1835" s="55" t="s">
        <v>7702</v>
      </c>
      <c r="L1835" s="55" t="s">
        <v>36</v>
      </c>
      <c r="M1835" s="55" t="s">
        <v>372</v>
      </c>
      <c r="N1835" s="55" t="s">
        <v>38</v>
      </c>
      <c r="O1835" s="55" t="s">
        <v>39</v>
      </c>
      <c r="P1835" s="55" t="s">
        <v>40</v>
      </c>
      <c r="Q1835" s="55" t="s">
        <v>41</v>
      </c>
      <c r="R1835" s="55" t="s">
        <v>78</v>
      </c>
      <c r="S1835" s="55" t="s">
        <v>7742</v>
      </c>
      <c r="T1835" s="55">
        <v>1560</v>
      </c>
      <c r="U1835" s="55" t="s">
        <v>4286</v>
      </c>
      <c r="V1835" s="55" t="s">
        <v>4287</v>
      </c>
      <c r="W1835" s="55" t="s">
        <v>4287</v>
      </c>
      <c r="X1835" s="54">
        <v>6626</v>
      </c>
      <c r="Y1835" s="55" t="s">
        <v>6331</v>
      </c>
      <c r="Z1835" s="55">
        <v>6201</v>
      </c>
      <c r="AA1835" s="54">
        <v>6626</v>
      </c>
      <c r="AB1835" s="55" t="s">
        <v>45</v>
      </c>
      <c r="AC1835" s="55">
        <v>15682</v>
      </c>
      <c r="AD1835" s="55" t="s">
        <v>4287</v>
      </c>
      <c r="AE1835" s="55" t="s">
        <v>46</v>
      </c>
      <c r="AF1835" s="55" t="s">
        <v>47</v>
      </c>
      <c r="AG1835" s="55">
        <v>80</v>
      </c>
      <c r="AH1835" s="55" t="s">
        <v>47</v>
      </c>
      <c r="AI1835" s="55" t="s">
        <v>7744</v>
      </c>
      <c r="AJ1835" s="44" t="s">
        <v>566</v>
      </c>
      <c r="AK1835" s="45">
        <v>40862</v>
      </c>
      <c r="AL1835" s="46">
        <f t="shared" ca="1" si="114"/>
        <v>11.945205479452055</v>
      </c>
      <c r="AM1835" s="46" t="s">
        <v>7688</v>
      </c>
      <c r="AN1835" s="44" t="s">
        <v>554</v>
      </c>
      <c r="AO1835" s="50" t="s">
        <v>610</v>
      </c>
      <c r="AP1835" s="50" t="s">
        <v>4760</v>
      </c>
      <c r="AQ1835" s="50" t="str">
        <f t="shared" si="115"/>
        <v>Fri</v>
      </c>
      <c r="AR1835" s="47"/>
      <c r="AS1835" s="57"/>
      <c r="AT1835" s="50" t="str">
        <f t="shared" si="112"/>
        <v>Apr</v>
      </c>
      <c r="AU1835" s="50" t="str">
        <f t="shared" si="113"/>
        <v>2023</v>
      </c>
      <c r="AV1835" s="58">
        <f>Table13[[#This Row],[End Time]]-Table13[[#This Row],[Start Time]]</f>
        <v>5.555555555555558E-2</v>
      </c>
      <c r="AY1835" s="23"/>
      <c r="AZ1835" s="23"/>
    </row>
    <row r="1836" spans="1:52" ht="12.6" customHeight="1" x14ac:dyDescent="0.25">
      <c r="A1836" s="55" t="s">
        <v>7721</v>
      </c>
      <c r="B1836" s="56">
        <v>45044</v>
      </c>
      <c r="C1836" s="56">
        <v>45044</v>
      </c>
      <c r="D1836" s="55" t="s">
        <v>4241</v>
      </c>
      <c r="E1836" s="55" t="s">
        <v>209</v>
      </c>
      <c r="F1836" s="55" t="s">
        <v>4241</v>
      </c>
      <c r="G1836" s="55" t="s">
        <v>284</v>
      </c>
      <c r="H1836" s="55" t="s">
        <v>682</v>
      </c>
      <c r="I1836" s="55">
        <v>116085</v>
      </c>
      <c r="J1836" s="55" t="s">
        <v>7732</v>
      </c>
      <c r="K1836" s="54" t="s">
        <v>7641</v>
      </c>
      <c r="L1836" s="55" t="s">
        <v>187</v>
      </c>
      <c r="M1836" s="55" t="s">
        <v>425</v>
      </c>
      <c r="N1836" s="55" t="s">
        <v>38</v>
      </c>
      <c r="O1836" s="55" t="s">
        <v>39</v>
      </c>
      <c r="P1836" s="55" t="s">
        <v>40</v>
      </c>
      <c r="Q1836" s="55" t="s">
        <v>41</v>
      </c>
      <c r="R1836" s="55" t="s">
        <v>78</v>
      </c>
      <c r="S1836" s="55" t="s">
        <v>7738</v>
      </c>
      <c r="T1836" s="55">
        <v>1288</v>
      </c>
      <c r="U1836" s="55" t="s">
        <v>4288</v>
      </c>
      <c r="V1836" s="55" t="s">
        <v>312</v>
      </c>
      <c r="W1836" s="55" t="s">
        <v>4289</v>
      </c>
      <c r="X1836" s="54">
        <v>6634</v>
      </c>
      <c r="Y1836" s="55" t="s">
        <v>257</v>
      </c>
      <c r="Z1836" s="55" t="s">
        <v>7655</v>
      </c>
      <c r="AA1836" s="54">
        <v>6634</v>
      </c>
      <c r="AB1836" s="55" t="s">
        <v>189</v>
      </c>
      <c r="AC1836" s="55">
        <v>15650</v>
      </c>
      <c r="AD1836" s="55" t="s">
        <v>4289</v>
      </c>
      <c r="AE1836" s="55" t="s">
        <v>46</v>
      </c>
      <c r="AF1836" s="55" t="s">
        <v>47</v>
      </c>
      <c r="AG1836" s="55">
        <v>75</v>
      </c>
      <c r="AH1836" s="55" t="s">
        <v>47</v>
      </c>
      <c r="AI1836" s="55" t="s">
        <v>7744</v>
      </c>
      <c r="AJ1836" s="48" t="s">
        <v>566</v>
      </c>
      <c r="AK1836" s="45">
        <v>41064</v>
      </c>
      <c r="AL1836" s="46">
        <f t="shared" ca="1" si="114"/>
        <v>11.391780821917807</v>
      </c>
      <c r="AM1836" s="46" t="s">
        <v>7687</v>
      </c>
      <c r="AN1836" s="44" t="s">
        <v>554</v>
      </c>
      <c r="AO1836" s="50" t="s">
        <v>610</v>
      </c>
      <c r="AP1836" s="50" t="s">
        <v>4760</v>
      </c>
      <c r="AQ1836" s="50" t="str">
        <f t="shared" si="115"/>
        <v>Fri</v>
      </c>
      <c r="AR1836" s="47"/>
      <c r="AS1836" s="57"/>
      <c r="AT1836" s="50" t="str">
        <f t="shared" si="112"/>
        <v>Apr</v>
      </c>
      <c r="AU1836" s="50" t="str">
        <f t="shared" si="113"/>
        <v>2023</v>
      </c>
      <c r="AV1836" s="58">
        <f>Table13[[#This Row],[End Time]]-Table13[[#This Row],[Start Time]]</f>
        <v>5.208333333333337E-2</v>
      </c>
      <c r="AY1836" s="23"/>
      <c r="AZ1836" s="23"/>
    </row>
    <row r="1837" spans="1:52" ht="12.6" customHeight="1" x14ac:dyDescent="0.25">
      <c r="A1837" s="55" t="s">
        <v>7720</v>
      </c>
      <c r="B1837" s="56" t="s">
        <v>4763</v>
      </c>
      <c r="C1837" s="56">
        <v>45048</v>
      </c>
      <c r="D1837" s="55" t="s">
        <v>4764</v>
      </c>
      <c r="E1837" s="55" t="s">
        <v>4765</v>
      </c>
      <c r="F1837" s="55" t="s">
        <v>4766</v>
      </c>
      <c r="G1837" s="55" t="s">
        <v>4767</v>
      </c>
      <c r="H1837" s="55" t="s">
        <v>682</v>
      </c>
      <c r="I1837" s="55">
        <v>116086</v>
      </c>
      <c r="J1837" s="55" t="s">
        <v>7726</v>
      </c>
      <c r="K1837" s="54" t="s">
        <v>4761</v>
      </c>
      <c r="L1837" s="55" t="s">
        <v>122</v>
      </c>
      <c r="M1837" s="55" t="s">
        <v>372</v>
      </c>
      <c r="N1837" s="55" t="s">
        <v>38</v>
      </c>
      <c r="O1837" s="55" t="s">
        <v>39</v>
      </c>
      <c r="P1837" s="55" t="s">
        <v>40</v>
      </c>
      <c r="Q1837" s="55" t="s">
        <v>41</v>
      </c>
      <c r="R1837" s="55" t="s">
        <v>50</v>
      </c>
      <c r="S1837" s="55" t="s">
        <v>7743</v>
      </c>
      <c r="T1837" s="55">
        <v>3725</v>
      </c>
      <c r="U1837" s="55" t="s">
        <v>4290</v>
      </c>
      <c r="V1837" s="55"/>
      <c r="W1837" s="55"/>
      <c r="X1837" s="55">
        <v>6634</v>
      </c>
      <c r="Y1837" s="55" t="s">
        <v>5548</v>
      </c>
      <c r="Z1837" s="55" t="s">
        <v>7655</v>
      </c>
      <c r="AA1837" s="55">
        <v>6634</v>
      </c>
      <c r="AB1837" s="55" t="s">
        <v>44</v>
      </c>
      <c r="AC1837" s="55"/>
      <c r="AD1837" s="55"/>
      <c r="AE1837" s="55"/>
      <c r="AF1837" s="55"/>
      <c r="AG1837" s="55"/>
      <c r="AH1837" s="55" t="s">
        <v>75</v>
      </c>
      <c r="AI1837" s="55" t="s">
        <v>7744</v>
      </c>
      <c r="AJ1837" s="44" t="s">
        <v>7677</v>
      </c>
      <c r="AK1837" s="45">
        <v>41064</v>
      </c>
      <c r="AL1837" s="46">
        <f t="shared" ca="1" si="114"/>
        <v>11.391780821917807</v>
      </c>
      <c r="AM1837" s="46" t="s">
        <v>7687</v>
      </c>
      <c r="AN1837" s="44" t="s">
        <v>554</v>
      </c>
      <c r="AO1837" s="50"/>
      <c r="AP1837" s="50" t="s">
        <v>4760</v>
      </c>
      <c r="AQ1837" s="50" t="str">
        <f t="shared" si="115"/>
        <v>Start Date missing</v>
      </c>
      <c r="AR1837" s="47"/>
      <c r="AS1837" s="57"/>
      <c r="AT1837" s="50" t="str">
        <f t="shared" si="112"/>
        <v>Start Date missing</v>
      </c>
      <c r="AU1837" s="50" t="str">
        <f t="shared" si="113"/>
        <v>Start Date missing</v>
      </c>
      <c r="AV1837" s="58"/>
      <c r="AY1837" s="23"/>
      <c r="AZ1837" s="23"/>
    </row>
    <row r="1838" spans="1:52" ht="12.6" customHeight="1" x14ac:dyDescent="0.25">
      <c r="A1838" s="55" t="s">
        <v>7721</v>
      </c>
      <c r="B1838" s="56">
        <v>45048</v>
      </c>
      <c r="C1838" s="56">
        <v>45048</v>
      </c>
      <c r="D1838" s="55" t="s">
        <v>4263</v>
      </c>
      <c r="E1838" s="55" t="s">
        <v>56</v>
      </c>
      <c r="F1838" s="55" t="s">
        <v>4263</v>
      </c>
      <c r="G1838" s="55" t="s">
        <v>89</v>
      </c>
      <c r="H1838" s="55" t="s">
        <v>368</v>
      </c>
      <c r="I1838" s="55">
        <v>116087</v>
      </c>
      <c r="J1838" s="55" t="s">
        <v>7734</v>
      </c>
      <c r="K1838" s="54" t="s">
        <v>5771</v>
      </c>
      <c r="L1838" s="55" t="s">
        <v>64</v>
      </c>
      <c r="M1838" s="55" t="s">
        <v>372</v>
      </c>
      <c r="N1838" s="55" t="s">
        <v>38</v>
      </c>
      <c r="O1838" s="55" t="s">
        <v>39</v>
      </c>
      <c r="P1838" s="55" t="s">
        <v>40</v>
      </c>
      <c r="Q1838" s="55" t="s">
        <v>41</v>
      </c>
      <c r="R1838" s="55" t="s">
        <v>94</v>
      </c>
      <c r="S1838" s="55" t="s">
        <v>7743</v>
      </c>
      <c r="T1838" s="55">
        <v>3078</v>
      </c>
      <c r="U1838" s="55" t="s">
        <v>4291</v>
      </c>
      <c r="V1838" s="55" t="s">
        <v>4292</v>
      </c>
      <c r="W1838" s="55" t="s">
        <v>4292</v>
      </c>
      <c r="X1838" s="54">
        <v>6627</v>
      </c>
      <c r="Y1838" s="55" t="s">
        <v>418</v>
      </c>
      <c r="Z1838" s="55" t="s">
        <v>7655</v>
      </c>
      <c r="AA1838" s="54">
        <v>6627</v>
      </c>
      <c r="AB1838" s="55" t="s">
        <v>44</v>
      </c>
      <c r="AC1838" s="55">
        <v>15727</v>
      </c>
      <c r="AD1838" s="55" t="s">
        <v>4292</v>
      </c>
      <c r="AE1838" s="55" t="s">
        <v>46</v>
      </c>
      <c r="AF1838" s="55" t="s">
        <v>47</v>
      </c>
      <c r="AG1838" s="55">
        <v>105</v>
      </c>
      <c r="AH1838" s="55" t="s">
        <v>47</v>
      </c>
      <c r="AI1838" s="55" t="s">
        <v>7744</v>
      </c>
      <c r="AJ1838" s="44" t="s">
        <v>7673</v>
      </c>
      <c r="AK1838" s="45">
        <v>42352</v>
      </c>
      <c r="AL1838" s="46">
        <f t="shared" ca="1" si="114"/>
        <v>7.8630136986301373</v>
      </c>
      <c r="AM1838" s="49" t="s">
        <v>7684</v>
      </c>
      <c r="AN1838" s="44" t="s">
        <v>554</v>
      </c>
      <c r="AO1838" s="50" t="s">
        <v>609</v>
      </c>
      <c r="AP1838" s="50" t="s">
        <v>4760</v>
      </c>
      <c r="AQ1838" s="50" t="str">
        <f t="shared" si="115"/>
        <v>Tue</v>
      </c>
      <c r="AR1838" s="47"/>
      <c r="AS1838" s="57"/>
      <c r="AT1838" s="50" t="str">
        <f t="shared" si="112"/>
        <v>May</v>
      </c>
      <c r="AU1838" s="50" t="str">
        <f t="shared" si="113"/>
        <v>2023</v>
      </c>
      <c r="AV1838" s="58">
        <f>Table13[[#This Row],[End Time]]-Table13[[#This Row],[Start Time]]</f>
        <v>7.291666666666663E-2</v>
      </c>
      <c r="AY1838" s="23"/>
      <c r="AZ1838" s="23"/>
    </row>
    <row r="1839" spans="1:52" ht="12.6" customHeight="1" x14ac:dyDescent="0.25">
      <c r="A1839" s="55" t="s">
        <v>7721</v>
      </c>
      <c r="B1839" s="56">
        <v>45048</v>
      </c>
      <c r="C1839" s="56">
        <v>45048</v>
      </c>
      <c r="D1839" s="55" t="s">
        <v>4263</v>
      </c>
      <c r="E1839" s="55" t="s">
        <v>99</v>
      </c>
      <c r="F1839" s="55" t="s">
        <v>4263</v>
      </c>
      <c r="G1839" s="55" t="s">
        <v>125</v>
      </c>
      <c r="H1839" s="55" t="s">
        <v>682</v>
      </c>
      <c r="I1839" s="55">
        <v>116088</v>
      </c>
      <c r="J1839" s="55" t="s">
        <v>7734</v>
      </c>
      <c r="K1839" s="54" t="s">
        <v>7629</v>
      </c>
      <c r="L1839" s="55" t="s">
        <v>36</v>
      </c>
      <c r="M1839" s="55" t="s">
        <v>372</v>
      </c>
      <c r="N1839" s="55" t="s">
        <v>38</v>
      </c>
      <c r="O1839" s="55" t="s">
        <v>39</v>
      </c>
      <c r="P1839" s="55" t="s">
        <v>40</v>
      </c>
      <c r="Q1839" s="55" t="s">
        <v>41</v>
      </c>
      <c r="R1839" s="55" t="s">
        <v>78</v>
      </c>
      <c r="S1839" s="55" t="s">
        <v>7742</v>
      </c>
      <c r="T1839" s="55">
        <v>1421</v>
      </c>
      <c r="U1839" s="55" t="s">
        <v>4293</v>
      </c>
      <c r="V1839" s="55" t="s">
        <v>4294</v>
      </c>
      <c r="W1839" s="55" t="s">
        <v>4294</v>
      </c>
      <c r="X1839" s="54">
        <v>6634</v>
      </c>
      <c r="Y1839" s="55" t="s">
        <v>4879</v>
      </c>
      <c r="Z1839" s="55" t="s">
        <v>7655</v>
      </c>
      <c r="AA1839" s="54">
        <v>6634</v>
      </c>
      <c r="AB1839" s="55" t="s">
        <v>55</v>
      </c>
      <c r="AC1839" s="55">
        <v>15728</v>
      </c>
      <c r="AD1839" s="55" t="s">
        <v>4294</v>
      </c>
      <c r="AE1839" s="55" t="s">
        <v>46</v>
      </c>
      <c r="AF1839" s="55" t="s">
        <v>47</v>
      </c>
      <c r="AG1839" s="55">
        <v>150</v>
      </c>
      <c r="AH1839" s="55" t="s">
        <v>47</v>
      </c>
      <c r="AI1839" s="55" t="s">
        <v>7744</v>
      </c>
      <c r="AJ1839" s="48" t="s">
        <v>566</v>
      </c>
      <c r="AK1839" s="45">
        <v>41255</v>
      </c>
      <c r="AL1839" s="46">
        <f t="shared" ca="1" si="114"/>
        <v>10.868493150684932</v>
      </c>
      <c r="AM1839" s="46" t="s">
        <v>7687</v>
      </c>
      <c r="AN1839" s="44" t="s">
        <v>554</v>
      </c>
      <c r="AO1839" s="50" t="s">
        <v>609</v>
      </c>
      <c r="AP1839" s="50" t="s">
        <v>4760</v>
      </c>
      <c r="AQ1839" s="50" t="str">
        <f t="shared" si="115"/>
        <v>Tue</v>
      </c>
      <c r="AR1839" s="47"/>
      <c r="AS1839" s="57"/>
      <c r="AT1839" s="50" t="str">
        <f t="shared" si="112"/>
        <v>May</v>
      </c>
      <c r="AU1839" s="50" t="str">
        <f t="shared" si="113"/>
        <v>2023</v>
      </c>
      <c r="AV1839" s="58">
        <f>Table13[[#This Row],[End Time]]-Table13[[#This Row],[Start Time]]</f>
        <v>0.10416666666666669</v>
      </c>
      <c r="AY1839" s="23"/>
      <c r="AZ1839" s="23"/>
    </row>
    <row r="1840" spans="1:52" ht="12.6" customHeight="1" x14ac:dyDescent="0.25">
      <c r="A1840" s="55" t="s">
        <v>7721</v>
      </c>
      <c r="B1840" s="56">
        <v>45048</v>
      </c>
      <c r="C1840" s="56">
        <v>45048</v>
      </c>
      <c r="D1840" s="55" t="s">
        <v>4263</v>
      </c>
      <c r="E1840" s="55" t="s">
        <v>77</v>
      </c>
      <c r="F1840" s="55" t="s">
        <v>4263</v>
      </c>
      <c r="G1840" s="55" t="s">
        <v>116</v>
      </c>
      <c r="H1840" s="55" t="s">
        <v>286</v>
      </c>
      <c r="I1840" s="55">
        <v>116089</v>
      </c>
      <c r="J1840" s="55" t="s">
        <v>7734</v>
      </c>
      <c r="K1840" s="54" t="s">
        <v>4761</v>
      </c>
      <c r="L1840" s="55" t="s">
        <v>64</v>
      </c>
      <c r="M1840" s="55" t="s">
        <v>372</v>
      </c>
      <c r="N1840" s="55" t="s">
        <v>38</v>
      </c>
      <c r="O1840" s="55" t="s">
        <v>39</v>
      </c>
      <c r="P1840" s="55" t="s">
        <v>40</v>
      </c>
      <c r="Q1840" s="55" t="s">
        <v>41</v>
      </c>
      <c r="R1840" s="55" t="s">
        <v>94</v>
      </c>
      <c r="S1840" s="55" t="s">
        <v>7739</v>
      </c>
      <c r="T1840" s="55"/>
      <c r="U1840" s="55" t="s">
        <v>4295</v>
      </c>
      <c r="V1840" s="55" t="s">
        <v>495</v>
      </c>
      <c r="W1840" s="55" t="s">
        <v>4296</v>
      </c>
      <c r="X1840" s="55" t="s">
        <v>6246</v>
      </c>
      <c r="Y1840" s="55" t="s">
        <v>6245</v>
      </c>
      <c r="Z1840" s="55" t="s">
        <v>7655</v>
      </c>
      <c r="AA1840" s="55" t="s">
        <v>6246</v>
      </c>
      <c r="AB1840" s="55" t="s">
        <v>44</v>
      </c>
      <c r="AC1840" s="55">
        <v>15721</v>
      </c>
      <c r="AD1840" s="55" t="s">
        <v>4296</v>
      </c>
      <c r="AE1840" s="55" t="s">
        <v>46</v>
      </c>
      <c r="AF1840" s="55" t="s">
        <v>47</v>
      </c>
      <c r="AG1840" s="55">
        <v>35</v>
      </c>
      <c r="AH1840" s="55" t="s">
        <v>47</v>
      </c>
      <c r="AI1840" s="55" t="s">
        <v>7744</v>
      </c>
      <c r="AJ1840" s="44" t="s">
        <v>7677</v>
      </c>
      <c r="AK1840" s="45" t="s">
        <v>574</v>
      </c>
      <c r="AL1840" s="46"/>
      <c r="AM1840" s="46"/>
      <c r="AN1840" s="44" t="s">
        <v>554</v>
      </c>
      <c r="AO1840" s="50" t="s">
        <v>609</v>
      </c>
      <c r="AP1840" s="50" t="s">
        <v>4760</v>
      </c>
      <c r="AQ1840" s="50" t="str">
        <f t="shared" si="115"/>
        <v>Tue</v>
      </c>
      <c r="AR1840" s="47"/>
      <c r="AS1840" s="57"/>
      <c r="AT1840" s="50" t="str">
        <f t="shared" si="112"/>
        <v>May</v>
      </c>
      <c r="AU1840" s="50" t="str">
        <f t="shared" si="113"/>
        <v>2023</v>
      </c>
      <c r="AV1840" s="58">
        <f>Table13[[#This Row],[End Time]]-Table13[[#This Row],[Start Time]]</f>
        <v>2.430555555555558E-2</v>
      </c>
      <c r="AY1840" s="23"/>
      <c r="AZ1840" s="23"/>
    </row>
    <row r="1841" spans="1:52" ht="12.6" customHeight="1" x14ac:dyDescent="0.25">
      <c r="A1841" s="55" t="s">
        <v>7721</v>
      </c>
      <c r="B1841" s="56">
        <v>45048</v>
      </c>
      <c r="C1841" s="56">
        <v>45048</v>
      </c>
      <c r="D1841" s="55" t="s">
        <v>4263</v>
      </c>
      <c r="E1841" s="55" t="s">
        <v>57</v>
      </c>
      <c r="F1841" s="55" t="s">
        <v>4263</v>
      </c>
      <c r="G1841" s="55" t="s">
        <v>191</v>
      </c>
      <c r="H1841" s="55" t="s">
        <v>682</v>
      </c>
      <c r="I1841" s="55">
        <v>116093</v>
      </c>
      <c r="J1841" s="55" t="s">
        <v>7736</v>
      </c>
      <c r="K1841" s="55" t="s">
        <v>7702</v>
      </c>
      <c r="L1841" s="55" t="s">
        <v>36</v>
      </c>
      <c r="M1841" s="55" t="s">
        <v>425</v>
      </c>
      <c r="N1841" s="55" t="s">
        <v>38</v>
      </c>
      <c r="O1841" s="55" t="s">
        <v>39</v>
      </c>
      <c r="P1841" s="55" t="s">
        <v>40</v>
      </c>
      <c r="Q1841" s="55" t="s">
        <v>41</v>
      </c>
      <c r="R1841" s="55" t="s">
        <v>78</v>
      </c>
      <c r="S1841" s="55" t="s">
        <v>7742</v>
      </c>
      <c r="T1841" s="55">
        <v>1559</v>
      </c>
      <c r="U1841" s="55" t="s">
        <v>4297</v>
      </c>
      <c r="V1841" s="55" t="s">
        <v>4298</v>
      </c>
      <c r="W1841" s="55" t="s">
        <v>4298</v>
      </c>
      <c r="X1841" s="54">
        <v>6626</v>
      </c>
      <c r="Y1841" s="55" t="s">
        <v>386</v>
      </c>
      <c r="Z1841" s="55">
        <v>6601</v>
      </c>
      <c r="AA1841" s="54">
        <v>6626</v>
      </c>
      <c r="AB1841" s="55" t="s">
        <v>45</v>
      </c>
      <c r="AC1841" s="55">
        <v>15793</v>
      </c>
      <c r="AD1841" s="55" t="s">
        <v>4298</v>
      </c>
      <c r="AE1841" s="55" t="s">
        <v>46</v>
      </c>
      <c r="AF1841" s="55" t="s">
        <v>47</v>
      </c>
      <c r="AG1841" s="55">
        <v>120</v>
      </c>
      <c r="AH1841" s="55" t="s">
        <v>47</v>
      </c>
      <c r="AI1841" s="55" t="s">
        <v>7744</v>
      </c>
      <c r="AJ1841" s="48" t="s">
        <v>566</v>
      </c>
      <c r="AK1841" s="45" t="s">
        <v>574</v>
      </c>
      <c r="AL1841" s="46"/>
      <c r="AM1841" s="46"/>
      <c r="AN1841" s="44" t="s">
        <v>554</v>
      </c>
      <c r="AO1841" s="50" t="s">
        <v>609</v>
      </c>
      <c r="AP1841" s="50" t="s">
        <v>4760</v>
      </c>
      <c r="AQ1841" s="50" t="str">
        <f t="shared" si="115"/>
        <v>Tue</v>
      </c>
      <c r="AR1841" s="47"/>
      <c r="AS1841" s="57"/>
      <c r="AT1841" s="50" t="str">
        <f t="shared" si="112"/>
        <v>May</v>
      </c>
      <c r="AU1841" s="50" t="str">
        <f t="shared" si="113"/>
        <v>2023</v>
      </c>
      <c r="AV1841" s="58">
        <f>Table13[[#This Row],[End Time]]-Table13[[#This Row],[Start Time]]</f>
        <v>8.333333333333337E-2</v>
      </c>
      <c r="AY1841" s="23"/>
      <c r="AZ1841" s="23"/>
    </row>
    <row r="1842" spans="1:52" ht="12.6" customHeight="1" x14ac:dyDescent="0.25">
      <c r="A1842" s="55" t="s">
        <v>7721</v>
      </c>
      <c r="B1842" s="56">
        <v>45048</v>
      </c>
      <c r="C1842" s="56">
        <v>45048</v>
      </c>
      <c r="D1842" s="55" t="s">
        <v>4263</v>
      </c>
      <c r="E1842" s="55" t="s">
        <v>48</v>
      </c>
      <c r="F1842" s="55" t="s">
        <v>4263</v>
      </c>
      <c r="G1842" s="55" t="s">
        <v>171</v>
      </c>
      <c r="H1842" s="55" t="s">
        <v>682</v>
      </c>
      <c r="I1842" s="55">
        <v>116095</v>
      </c>
      <c r="J1842" s="55" t="s">
        <v>7736</v>
      </c>
      <c r="K1842" s="55" t="s">
        <v>7586</v>
      </c>
      <c r="L1842" s="55" t="s">
        <v>36</v>
      </c>
      <c r="M1842" s="55" t="s">
        <v>372</v>
      </c>
      <c r="N1842" s="55" t="s">
        <v>38</v>
      </c>
      <c r="O1842" s="55" t="s">
        <v>39</v>
      </c>
      <c r="P1842" s="55" t="s">
        <v>40</v>
      </c>
      <c r="Q1842" s="55" t="s">
        <v>41</v>
      </c>
      <c r="R1842" s="55" t="s">
        <v>50</v>
      </c>
      <c r="S1842" s="55" t="s">
        <v>7738</v>
      </c>
      <c r="T1842" s="55"/>
      <c r="U1842" s="55" t="s">
        <v>4299</v>
      </c>
      <c r="V1842" s="55" t="s">
        <v>4300</v>
      </c>
      <c r="W1842" s="55" t="s">
        <v>4301</v>
      </c>
      <c r="X1842" s="55">
        <v>6627</v>
      </c>
      <c r="Y1842" s="55" t="s">
        <v>4866</v>
      </c>
      <c r="Z1842" s="55">
        <v>5403</v>
      </c>
      <c r="AA1842" s="55">
        <v>6627</v>
      </c>
      <c r="AB1842" s="55" t="s">
        <v>45</v>
      </c>
      <c r="AC1842" s="55">
        <v>15651</v>
      </c>
      <c r="AD1842" s="55" t="s">
        <v>4301</v>
      </c>
      <c r="AE1842" s="55" t="s">
        <v>46</v>
      </c>
      <c r="AF1842" s="55" t="s">
        <v>47</v>
      </c>
      <c r="AG1842" s="55">
        <v>60</v>
      </c>
      <c r="AH1842" s="55" t="s">
        <v>47</v>
      </c>
      <c r="AI1842" s="55" t="s">
        <v>7744</v>
      </c>
      <c r="AJ1842" s="44" t="s">
        <v>7677</v>
      </c>
      <c r="AK1842" s="45">
        <v>43785</v>
      </c>
      <c r="AL1842" s="46">
        <f t="shared" ca="1" si="114"/>
        <v>3.9369863013698629</v>
      </c>
      <c r="AM1842" s="46" t="s">
        <v>7680</v>
      </c>
      <c r="AN1842" s="44" t="s">
        <v>554</v>
      </c>
      <c r="AO1842" s="50" t="s">
        <v>609</v>
      </c>
      <c r="AP1842" s="50" t="s">
        <v>4760</v>
      </c>
      <c r="AQ1842" s="50" t="str">
        <f t="shared" si="115"/>
        <v>Tue</v>
      </c>
      <c r="AR1842" s="47"/>
      <c r="AS1842" s="57"/>
      <c r="AT1842" s="50" t="str">
        <f t="shared" si="112"/>
        <v>May</v>
      </c>
      <c r="AU1842" s="50" t="str">
        <f t="shared" si="113"/>
        <v>2023</v>
      </c>
      <c r="AV1842" s="58">
        <f>Table13[[#This Row],[End Time]]-Table13[[#This Row],[Start Time]]</f>
        <v>4.166666666666663E-2</v>
      </c>
      <c r="AY1842" s="23"/>
      <c r="AZ1842" s="23"/>
    </row>
    <row r="1843" spans="1:52" ht="12.6" customHeight="1" x14ac:dyDescent="0.25">
      <c r="A1843" s="55" t="s">
        <v>7721</v>
      </c>
      <c r="B1843" s="56">
        <v>45048</v>
      </c>
      <c r="C1843" s="56">
        <v>45048</v>
      </c>
      <c r="D1843" s="55" t="s">
        <v>4263</v>
      </c>
      <c r="E1843" s="55" t="s">
        <v>34</v>
      </c>
      <c r="F1843" s="55" t="s">
        <v>4263</v>
      </c>
      <c r="G1843" s="55" t="s">
        <v>89</v>
      </c>
      <c r="H1843" s="55" t="s">
        <v>682</v>
      </c>
      <c r="I1843" s="55">
        <v>116096</v>
      </c>
      <c r="J1843" s="55" t="s">
        <v>7736</v>
      </c>
      <c r="K1843" s="54" t="s">
        <v>5816</v>
      </c>
      <c r="L1843" s="55" t="s">
        <v>36</v>
      </c>
      <c r="M1843" s="55" t="s">
        <v>425</v>
      </c>
      <c r="N1843" s="55" t="s">
        <v>38</v>
      </c>
      <c r="O1843" s="55" t="s">
        <v>39</v>
      </c>
      <c r="P1843" s="55" t="s">
        <v>40</v>
      </c>
      <c r="Q1843" s="55" t="s">
        <v>41</v>
      </c>
      <c r="R1843" s="55" t="s">
        <v>371</v>
      </c>
      <c r="S1843" s="55" t="s">
        <v>7738</v>
      </c>
      <c r="T1843" s="55">
        <v>2524</v>
      </c>
      <c r="U1843" s="55" t="s">
        <v>4302</v>
      </c>
      <c r="V1843" s="55" t="s">
        <v>301</v>
      </c>
      <c r="W1843" s="55" t="s">
        <v>4303</v>
      </c>
      <c r="X1843" s="54" t="s">
        <v>5819</v>
      </c>
      <c r="Y1843" s="55" t="s">
        <v>4889</v>
      </c>
      <c r="Z1843" s="55">
        <v>3111</v>
      </c>
      <c r="AA1843" s="54" t="s">
        <v>5819</v>
      </c>
      <c r="AB1843" s="55" t="s">
        <v>45</v>
      </c>
      <c r="AC1843" s="55">
        <v>15685</v>
      </c>
      <c r="AD1843" s="55" t="s">
        <v>4303</v>
      </c>
      <c r="AE1843" s="55" t="s">
        <v>46</v>
      </c>
      <c r="AF1843" s="55" t="s">
        <v>47</v>
      </c>
      <c r="AG1843" s="55">
        <v>60</v>
      </c>
      <c r="AH1843" s="55" t="s">
        <v>47</v>
      </c>
      <c r="AI1843" s="55" t="s">
        <v>7744</v>
      </c>
      <c r="AJ1843" s="48" t="s">
        <v>567</v>
      </c>
      <c r="AK1843" s="45">
        <v>42895</v>
      </c>
      <c r="AL1843" s="46">
        <f t="shared" ca="1" si="114"/>
        <v>6.375342465753425</v>
      </c>
      <c r="AM1843" s="46" t="s">
        <v>7682</v>
      </c>
      <c r="AN1843" s="44" t="s">
        <v>554</v>
      </c>
      <c r="AO1843" s="50" t="s">
        <v>609</v>
      </c>
      <c r="AP1843" s="50" t="s">
        <v>4760</v>
      </c>
      <c r="AQ1843" s="50" t="str">
        <f t="shared" si="115"/>
        <v>Tue</v>
      </c>
      <c r="AR1843" s="47"/>
      <c r="AS1843" s="57"/>
      <c r="AT1843" s="50" t="str">
        <f t="shared" si="112"/>
        <v>May</v>
      </c>
      <c r="AU1843" s="50" t="str">
        <f t="shared" si="113"/>
        <v>2023</v>
      </c>
      <c r="AV1843" s="58">
        <f>Table13[[#This Row],[End Time]]-Table13[[#This Row],[Start Time]]</f>
        <v>4.166666666666663E-2</v>
      </c>
      <c r="AY1843" s="23"/>
      <c r="AZ1843" s="23"/>
    </row>
    <row r="1844" spans="1:52" ht="12.6" customHeight="1" x14ac:dyDescent="0.25">
      <c r="A1844" s="55" t="s">
        <v>7721</v>
      </c>
      <c r="B1844" s="56">
        <v>45048</v>
      </c>
      <c r="C1844" s="56">
        <v>45048</v>
      </c>
      <c r="D1844" s="55" t="s">
        <v>4263</v>
      </c>
      <c r="E1844" s="55" t="s">
        <v>201</v>
      </c>
      <c r="F1844" s="55" t="s">
        <v>4263</v>
      </c>
      <c r="G1844" s="55" t="s">
        <v>109</v>
      </c>
      <c r="H1844" s="55" t="s">
        <v>682</v>
      </c>
      <c r="I1844" s="55">
        <v>116097</v>
      </c>
      <c r="J1844" s="55" t="s">
        <v>7736</v>
      </c>
      <c r="K1844" s="54" t="s">
        <v>7017</v>
      </c>
      <c r="L1844" s="55" t="s">
        <v>36</v>
      </c>
      <c r="M1844" s="55" t="s">
        <v>425</v>
      </c>
      <c r="N1844" s="55" t="s">
        <v>38</v>
      </c>
      <c r="O1844" s="55" t="s">
        <v>39</v>
      </c>
      <c r="P1844" s="55" t="s">
        <v>40</v>
      </c>
      <c r="Q1844" s="55" t="s">
        <v>41</v>
      </c>
      <c r="R1844" s="55" t="s">
        <v>104</v>
      </c>
      <c r="S1844" s="55" t="s">
        <v>7738</v>
      </c>
      <c r="T1844" s="55">
        <v>1675</v>
      </c>
      <c r="U1844" s="55" t="s">
        <v>4304</v>
      </c>
      <c r="V1844" s="55" t="s">
        <v>202</v>
      </c>
      <c r="W1844" s="55" t="s">
        <v>4305</v>
      </c>
      <c r="X1844" s="54" t="s">
        <v>7670</v>
      </c>
      <c r="Y1844" s="55" t="s">
        <v>4846</v>
      </c>
      <c r="Z1844" s="55">
        <v>5502</v>
      </c>
      <c r="AA1844" s="54" t="s">
        <v>7670</v>
      </c>
      <c r="AB1844" s="55" t="s">
        <v>45</v>
      </c>
      <c r="AC1844" s="55">
        <v>15686</v>
      </c>
      <c r="AD1844" s="55" t="s">
        <v>4305</v>
      </c>
      <c r="AE1844" s="55" t="s">
        <v>46</v>
      </c>
      <c r="AF1844" s="55" t="s">
        <v>47</v>
      </c>
      <c r="AG1844" s="55">
        <v>60</v>
      </c>
      <c r="AH1844" s="55" t="s">
        <v>47</v>
      </c>
      <c r="AI1844" s="55" t="s">
        <v>7744</v>
      </c>
      <c r="AJ1844" s="48" t="s">
        <v>568</v>
      </c>
      <c r="AK1844" s="45">
        <v>42895</v>
      </c>
      <c r="AL1844" s="46">
        <f t="shared" ca="1" si="114"/>
        <v>6.375342465753425</v>
      </c>
      <c r="AM1844" s="46" t="s">
        <v>7682</v>
      </c>
      <c r="AN1844" s="44" t="s">
        <v>554</v>
      </c>
      <c r="AO1844" s="50" t="s">
        <v>609</v>
      </c>
      <c r="AP1844" s="50" t="s">
        <v>4760</v>
      </c>
      <c r="AQ1844" s="50" t="str">
        <f t="shared" si="115"/>
        <v>Tue</v>
      </c>
      <c r="AR1844" s="47"/>
      <c r="AS1844" s="57"/>
      <c r="AT1844" s="50" t="str">
        <f t="shared" si="112"/>
        <v>May</v>
      </c>
      <c r="AU1844" s="50" t="str">
        <f t="shared" si="113"/>
        <v>2023</v>
      </c>
      <c r="AV1844" s="58">
        <f>Table13[[#This Row],[End Time]]-Table13[[#This Row],[Start Time]]</f>
        <v>4.166666666666663E-2</v>
      </c>
      <c r="AY1844" s="23"/>
      <c r="AZ1844" s="23"/>
    </row>
    <row r="1845" spans="1:52" ht="12.6" customHeight="1" x14ac:dyDescent="0.25">
      <c r="A1845" s="55" t="s">
        <v>7721</v>
      </c>
      <c r="B1845" s="56">
        <v>45048</v>
      </c>
      <c r="C1845" s="56">
        <v>45048</v>
      </c>
      <c r="D1845" s="55" t="s">
        <v>4263</v>
      </c>
      <c r="E1845" s="55" t="s">
        <v>147</v>
      </c>
      <c r="F1845" s="55" t="s">
        <v>4263</v>
      </c>
      <c r="G1845" s="55" t="s">
        <v>109</v>
      </c>
      <c r="H1845" s="55" t="s">
        <v>286</v>
      </c>
      <c r="I1845" s="55">
        <v>116098</v>
      </c>
      <c r="J1845" s="55" t="s">
        <v>7736</v>
      </c>
      <c r="K1845" s="54" t="s">
        <v>5877</v>
      </c>
      <c r="L1845" s="55" t="s">
        <v>36</v>
      </c>
      <c r="M1845" s="55" t="s">
        <v>372</v>
      </c>
      <c r="N1845" s="55" t="s">
        <v>38</v>
      </c>
      <c r="O1845" s="55" t="s">
        <v>39</v>
      </c>
      <c r="P1845" s="55" t="s">
        <v>40</v>
      </c>
      <c r="Q1845" s="55" t="s">
        <v>41</v>
      </c>
      <c r="R1845" s="55" t="s">
        <v>65</v>
      </c>
      <c r="S1845" s="55" t="s">
        <v>7739</v>
      </c>
      <c r="T1845" s="55">
        <v>1676</v>
      </c>
      <c r="U1845" s="55" t="s">
        <v>4306</v>
      </c>
      <c r="V1845" s="55" t="s">
        <v>4307</v>
      </c>
      <c r="W1845" s="55" t="s">
        <v>4308</v>
      </c>
      <c r="X1845" s="54">
        <v>6627</v>
      </c>
      <c r="Y1845" s="55" t="s">
        <v>363</v>
      </c>
      <c r="Z1845" s="55">
        <v>3428</v>
      </c>
      <c r="AA1845" s="54">
        <v>6627</v>
      </c>
      <c r="AB1845" s="55" t="s">
        <v>45</v>
      </c>
      <c r="AC1845" s="55">
        <v>15720</v>
      </c>
      <c r="AD1845" s="55" t="s">
        <v>4308</v>
      </c>
      <c r="AE1845" s="55" t="s">
        <v>46</v>
      </c>
      <c r="AF1845" s="55" t="s">
        <v>47</v>
      </c>
      <c r="AG1845" s="55">
        <v>80</v>
      </c>
      <c r="AH1845" s="55" t="s">
        <v>47</v>
      </c>
      <c r="AI1845" s="55" t="s">
        <v>7744</v>
      </c>
      <c r="AJ1845" s="48" t="s">
        <v>568</v>
      </c>
      <c r="AK1845" s="45">
        <v>42024</v>
      </c>
      <c r="AL1845" s="46">
        <f t="shared" ca="1" si="114"/>
        <v>8.7616438356164377</v>
      </c>
      <c r="AM1845" s="46" t="s">
        <v>7685</v>
      </c>
      <c r="AN1845" s="44" t="s">
        <v>554</v>
      </c>
      <c r="AO1845" s="50" t="s">
        <v>609</v>
      </c>
      <c r="AP1845" s="50" t="s">
        <v>4760</v>
      </c>
      <c r="AQ1845" s="50" t="str">
        <f t="shared" si="115"/>
        <v>Tue</v>
      </c>
      <c r="AR1845" s="47"/>
      <c r="AS1845" s="57"/>
      <c r="AT1845" s="50" t="str">
        <f t="shared" si="112"/>
        <v>May</v>
      </c>
      <c r="AU1845" s="50" t="str">
        <f t="shared" si="113"/>
        <v>2023</v>
      </c>
      <c r="AV1845" s="58">
        <f>Table13[[#This Row],[End Time]]-Table13[[#This Row],[Start Time]]</f>
        <v>5.5555555555555469E-2</v>
      </c>
      <c r="AY1845" s="23"/>
      <c r="AZ1845" s="23"/>
    </row>
    <row r="1846" spans="1:52" ht="12.6" customHeight="1" x14ac:dyDescent="0.25">
      <c r="A1846" s="55" t="s">
        <v>7721</v>
      </c>
      <c r="B1846" s="56">
        <v>45048</v>
      </c>
      <c r="C1846" s="56">
        <v>45048</v>
      </c>
      <c r="D1846" s="55" t="s">
        <v>4263</v>
      </c>
      <c r="E1846" s="55" t="s">
        <v>245</v>
      </c>
      <c r="F1846" s="55" t="s">
        <v>4263</v>
      </c>
      <c r="G1846" s="55" t="s">
        <v>86</v>
      </c>
      <c r="H1846" s="55" t="s">
        <v>286</v>
      </c>
      <c r="I1846" s="55">
        <v>116100</v>
      </c>
      <c r="J1846" s="55" t="s">
        <v>7736</v>
      </c>
      <c r="K1846" s="55" t="s">
        <v>7707</v>
      </c>
      <c r="L1846" s="55" t="s">
        <v>36</v>
      </c>
      <c r="M1846" s="55" t="s">
        <v>372</v>
      </c>
      <c r="N1846" s="55" t="s">
        <v>38</v>
      </c>
      <c r="O1846" s="55" t="s">
        <v>39</v>
      </c>
      <c r="P1846" s="55" t="s">
        <v>40</v>
      </c>
      <c r="Q1846" s="55" t="s">
        <v>41</v>
      </c>
      <c r="R1846" s="55" t="s">
        <v>50</v>
      </c>
      <c r="S1846" s="55" t="s">
        <v>7737</v>
      </c>
      <c r="T1846" s="55">
        <v>1531</v>
      </c>
      <c r="U1846" s="55" t="s">
        <v>4309</v>
      </c>
      <c r="V1846" s="55" t="s">
        <v>4310</v>
      </c>
      <c r="W1846" s="55" t="s">
        <v>44</v>
      </c>
      <c r="X1846" s="54">
        <v>6626</v>
      </c>
      <c r="Y1846" s="55" t="s">
        <v>6310</v>
      </c>
      <c r="Z1846" s="55">
        <v>3616</v>
      </c>
      <c r="AA1846" s="54">
        <v>6626</v>
      </c>
      <c r="AB1846" s="55" t="s">
        <v>45</v>
      </c>
      <c r="AC1846" s="55">
        <v>15613</v>
      </c>
      <c r="AD1846" s="55" t="s">
        <v>44</v>
      </c>
      <c r="AE1846" s="55" t="s">
        <v>46</v>
      </c>
      <c r="AF1846" s="55" t="s">
        <v>47</v>
      </c>
      <c r="AG1846" s="55">
        <v>100</v>
      </c>
      <c r="AH1846" s="55" t="s">
        <v>47</v>
      </c>
      <c r="AI1846" s="55" t="s">
        <v>7744</v>
      </c>
      <c r="AJ1846" s="48" t="s">
        <v>7673</v>
      </c>
      <c r="AK1846" s="45">
        <v>40353</v>
      </c>
      <c r="AL1846" s="46">
        <f t="shared" ca="1" si="114"/>
        <v>13.33972602739726</v>
      </c>
      <c r="AM1846" s="46" t="s">
        <v>7689</v>
      </c>
      <c r="AN1846" s="44" t="s">
        <v>554</v>
      </c>
      <c r="AO1846" s="50" t="s">
        <v>609</v>
      </c>
      <c r="AP1846" s="50" t="s">
        <v>4760</v>
      </c>
      <c r="AQ1846" s="50" t="str">
        <f t="shared" si="115"/>
        <v>Tue</v>
      </c>
      <c r="AR1846" s="47"/>
      <c r="AS1846" s="57"/>
      <c r="AT1846" s="50" t="str">
        <f t="shared" si="112"/>
        <v>May</v>
      </c>
      <c r="AU1846" s="50" t="str">
        <f t="shared" si="113"/>
        <v>2023</v>
      </c>
      <c r="AV1846" s="58">
        <f>Table13[[#This Row],[End Time]]-Table13[[#This Row],[Start Time]]</f>
        <v>6.944444444444442E-2</v>
      </c>
      <c r="AY1846" s="23"/>
      <c r="AZ1846" s="23"/>
    </row>
    <row r="1847" spans="1:52" ht="12.6" customHeight="1" x14ac:dyDescent="0.25">
      <c r="A1847" s="55" t="s">
        <v>7721</v>
      </c>
      <c r="B1847" s="56">
        <v>45048</v>
      </c>
      <c r="C1847" s="56">
        <v>45048</v>
      </c>
      <c r="D1847" s="55" t="s">
        <v>4263</v>
      </c>
      <c r="E1847" s="55" t="s">
        <v>79</v>
      </c>
      <c r="F1847" s="55" t="s">
        <v>4263</v>
      </c>
      <c r="G1847" s="55" t="s">
        <v>245</v>
      </c>
      <c r="H1847" s="55" t="s">
        <v>286</v>
      </c>
      <c r="I1847" s="55">
        <v>116101</v>
      </c>
      <c r="J1847" s="55" t="s">
        <v>7736</v>
      </c>
      <c r="K1847" s="55" t="s">
        <v>7707</v>
      </c>
      <c r="L1847" s="55" t="s">
        <v>36</v>
      </c>
      <c r="M1847" s="55" t="s">
        <v>372</v>
      </c>
      <c r="N1847" s="55" t="s">
        <v>38</v>
      </c>
      <c r="O1847" s="55" t="s">
        <v>39</v>
      </c>
      <c r="P1847" s="55" t="s">
        <v>40</v>
      </c>
      <c r="Q1847" s="55" t="s">
        <v>41</v>
      </c>
      <c r="R1847" s="55" t="s">
        <v>50</v>
      </c>
      <c r="S1847" s="55" t="s">
        <v>7737</v>
      </c>
      <c r="T1847" s="55">
        <v>1566</v>
      </c>
      <c r="U1847" s="55" t="s">
        <v>4311</v>
      </c>
      <c r="V1847" s="55" t="s">
        <v>4312</v>
      </c>
      <c r="W1847" s="55" t="s">
        <v>44</v>
      </c>
      <c r="X1847" s="54">
        <v>6634</v>
      </c>
      <c r="Y1847" s="55" t="s">
        <v>5139</v>
      </c>
      <c r="Z1847" s="59" t="s">
        <v>7692</v>
      </c>
      <c r="AA1847" s="54">
        <v>6634</v>
      </c>
      <c r="AB1847" s="55" t="s">
        <v>45</v>
      </c>
      <c r="AC1847" s="55">
        <v>15612</v>
      </c>
      <c r="AD1847" s="55" t="s">
        <v>44</v>
      </c>
      <c r="AE1847" s="55" t="s">
        <v>46</v>
      </c>
      <c r="AF1847" s="55" t="s">
        <v>47</v>
      </c>
      <c r="AG1847" s="55">
        <v>95</v>
      </c>
      <c r="AH1847" s="55" t="s">
        <v>47</v>
      </c>
      <c r="AI1847" s="55" t="s">
        <v>7744</v>
      </c>
      <c r="AJ1847" s="48" t="s">
        <v>7673</v>
      </c>
      <c r="AK1847" s="45">
        <v>40778</v>
      </c>
      <c r="AL1847" s="46">
        <f t="shared" ca="1" si="114"/>
        <v>12.175342465753424</v>
      </c>
      <c r="AM1847" s="46" t="s">
        <v>7688</v>
      </c>
      <c r="AN1847" s="44" t="s">
        <v>554</v>
      </c>
      <c r="AO1847" s="50" t="s">
        <v>609</v>
      </c>
      <c r="AP1847" s="50" t="s">
        <v>4760</v>
      </c>
      <c r="AQ1847" s="50" t="str">
        <f t="shared" si="115"/>
        <v>Tue</v>
      </c>
      <c r="AR1847" s="47"/>
      <c r="AS1847" s="57"/>
      <c r="AT1847" s="50" t="str">
        <f t="shared" si="112"/>
        <v>May</v>
      </c>
      <c r="AU1847" s="50" t="str">
        <f t="shared" si="113"/>
        <v>2023</v>
      </c>
      <c r="AV1847" s="58">
        <f>Table13[[#This Row],[End Time]]-Table13[[#This Row],[Start Time]]</f>
        <v>6.597222222222221E-2</v>
      </c>
      <c r="AY1847" s="23"/>
      <c r="AZ1847" s="23"/>
    </row>
    <row r="1848" spans="1:52" ht="12.6" customHeight="1" x14ac:dyDescent="0.25">
      <c r="A1848" s="55" t="s">
        <v>7721</v>
      </c>
      <c r="B1848" s="56">
        <v>45048</v>
      </c>
      <c r="C1848" s="56">
        <v>45048</v>
      </c>
      <c r="D1848" s="55" t="s">
        <v>4764</v>
      </c>
      <c r="E1848" s="55" t="s">
        <v>4765</v>
      </c>
      <c r="F1848" s="55" t="s">
        <v>4766</v>
      </c>
      <c r="G1848" s="55" t="s">
        <v>4767</v>
      </c>
      <c r="H1848" s="55" t="s">
        <v>682</v>
      </c>
      <c r="I1848" s="55">
        <v>116102</v>
      </c>
      <c r="J1848" s="55" t="s">
        <v>7736</v>
      </c>
      <c r="K1848" s="54" t="s">
        <v>7624</v>
      </c>
      <c r="L1848" s="55" t="s">
        <v>36</v>
      </c>
      <c r="M1848" s="55" t="s">
        <v>372</v>
      </c>
      <c r="N1848" s="55" t="s">
        <v>38</v>
      </c>
      <c r="O1848" s="55" t="s">
        <v>39</v>
      </c>
      <c r="P1848" s="55" t="s">
        <v>40</v>
      </c>
      <c r="Q1848" s="55" t="s">
        <v>41</v>
      </c>
      <c r="R1848" s="55" t="s">
        <v>50</v>
      </c>
      <c r="S1848" s="55" t="s">
        <v>7737</v>
      </c>
      <c r="T1848" s="55">
        <v>1510</v>
      </c>
      <c r="U1848" s="55" t="s">
        <v>4313</v>
      </c>
      <c r="V1848" s="55"/>
      <c r="W1848" s="55"/>
      <c r="X1848" s="54">
        <v>6626</v>
      </c>
      <c r="Y1848" s="55" t="s">
        <v>6250</v>
      </c>
      <c r="Z1848" s="55">
        <v>3606</v>
      </c>
      <c r="AA1848" s="54">
        <v>6626</v>
      </c>
      <c r="AB1848" s="55" t="s">
        <v>45</v>
      </c>
      <c r="AC1848" s="55"/>
      <c r="AD1848" s="55"/>
      <c r="AE1848" s="55"/>
      <c r="AF1848" s="55"/>
      <c r="AG1848" s="55"/>
      <c r="AH1848" s="55" t="s">
        <v>75</v>
      </c>
      <c r="AI1848" s="55" t="s">
        <v>7744</v>
      </c>
      <c r="AJ1848" s="48" t="s">
        <v>7673</v>
      </c>
      <c r="AK1848" s="45">
        <v>44372</v>
      </c>
      <c r="AL1848" s="46">
        <f t="shared" ca="1" si="114"/>
        <v>2.3287671232876712</v>
      </c>
      <c r="AM1848" s="46" t="s">
        <v>7679</v>
      </c>
      <c r="AN1848" s="44" t="s">
        <v>554</v>
      </c>
      <c r="AO1848" s="50"/>
      <c r="AP1848" s="50" t="s">
        <v>4760</v>
      </c>
      <c r="AQ1848" s="50" t="str">
        <f t="shared" si="115"/>
        <v>Start Date missing</v>
      </c>
      <c r="AR1848" s="47"/>
      <c r="AS1848" s="57"/>
      <c r="AT1848" s="50" t="str">
        <f t="shared" si="112"/>
        <v>Start Date missing</v>
      </c>
      <c r="AU1848" s="50" t="str">
        <f t="shared" si="113"/>
        <v>Start Date missing</v>
      </c>
      <c r="AV1848" s="58"/>
      <c r="AY1848" s="23"/>
      <c r="AZ1848" s="23"/>
    </row>
    <row r="1849" spans="1:52" ht="12.6" customHeight="1" x14ac:dyDescent="0.25">
      <c r="A1849" s="55" t="s">
        <v>7721</v>
      </c>
      <c r="B1849" s="56">
        <v>45048</v>
      </c>
      <c r="C1849" s="56">
        <v>45048</v>
      </c>
      <c r="D1849" s="55" t="s">
        <v>4263</v>
      </c>
      <c r="E1849" s="55" t="s">
        <v>73</v>
      </c>
      <c r="F1849" s="55" t="s">
        <v>4263</v>
      </c>
      <c r="G1849" s="55" t="s">
        <v>185</v>
      </c>
      <c r="H1849" s="55" t="s">
        <v>443</v>
      </c>
      <c r="I1849" s="55">
        <v>116103</v>
      </c>
      <c r="J1849" s="55" t="s">
        <v>7736</v>
      </c>
      <c r="K1849" s="55" t="s">
        <v>5788</v>
      </c>
      <c r="L1849" s="55" t="s">
        <v>36</v>
      </c>
      <c r="M1849" s="55" t="s">
        <v>425</v>
      </c>
      <c r="N1849" s="55" t="s">
        <v>38</v>
      </c>
      <c r="O1849" s="55" t="s">
        <v>39</v>
      </c>
      <c r="P1849" s="55" t="s">
        <v>40</v>
      </c>
      <c r="Q1849" s="55" t="s">
        <v>41</v>
      </c>
      <c r="R1849" s="55" t="s">
        <v>104</v>
      </c>
      <c r="S1849" s="55" t="s">
        <v>7743</v>
      </c>
      <c r="T1849" s="55"/>
      <c r="U1849" s="55" t="s">
        <v>4314</v>
      </c>
      <c r="V1849" s="55" t="s">
        <v>4315</v>
      </c>
      <c r="W1849" s="55" t="s">
        <v>4315</v>
      </c>
      <c r="X1849" s="55">
        <v>6627</v>
      </c>
      <c r="Y1849" s="55" t="s">
        <v>6348</v>
      </c>
      <c r="Z1849" s="55">
        <v>3118</v>
      </c>
      <c r="AA1849" s="55">
        <v>6627</v>
      </c>
      <c r="AB1849" s="55" t="s">
        <v>45</v>
      </c>
      <c r="AC1849" s="55">
        <v>15726</v>
      </c>
      <c r="AD1849" s="55" t="s">
        <v>4315</v>
      </c>
      <c r="AE1849" s="55" t="s">
        <v>46</v>
      </c>
      <c r="AF1849" s="55" t="s">
        <v>47</v>
      </c>
      <c r="AG1849" s="55">
        <v>45</v>
      </c>
      <c r="AH1849" s="55" t="s">
        <v>47</v>
      </c>
      <c r="AI1849" s="55" t="s">
        <v>7744</v>
      </c>
      <c r="AJ1849" s="44" t="s">
        <v>7677</v>
      </c>
      <c r="AK1849" s="45">
        <v>40339</v>
      </c>
      <c r="AL1849" s="46">
        <f t="shared" ca="1" si="114"/>
        <v>13.378082191780821</v>
      </c>
      <c r="AM1849" s="46" t="s">
        <v>7689</v>
      </c>
      <c r="AN1849" s="44" t="s">
        <v>554</v>
      </c>
      <c r="AO1849" s="50" t="s">
        <v>609</v>
      </c>
      <c r="AP1849" s="50" t="s">
        <v>4760</v>
      </c>
      <c r="AQ1849" s="50" t="str">
        <f t="shared" si="115"/>
        <v>Tue</v>
      </c>
      <c r="AR1849" s="47"/>
      <c r="AS1849" s="57"/>
      <c r="AT1849" s="50" t="str">
        <f t="shared" si="112"/>
        <v>May</v>
      </c>
      <c r="AU1849" s="50" t="str">
        <f t="shared" si="113"/>
        <v>2023</v>
      </c>
      <c r="AV1849" s="58">
        <f>Table13[[#This Row],[End Time]]-Table13[[#This Row],[Start Time]]</f>
        <v>3.125E-2</v>
      </c>
      <c r="AY1849" s="23"/>
      <c r="AZ1849" s="23"/>
    </row>
    <row r="1850" spans="1:52" ht="12.6" customHeight="1" x14ac:dyDescent="0.25">
      <c r="A1850" s="55" t="s">
        <v>7721</v>
      </c>
      <c r="B1850" s="56">
        <v>45048</v>
      </c>
      <c r="C1850" s="56">
        <v>45048</v>
      </c>
      <c r="D1850" s="55" t="s">
        <v>4263</v>
      </c>
      <c r="E1850" s="55" t="s">
        <v>59</v>
      </c>
      <c r="F1850" s="55" t="s">
        <v>4263</v>
      </c>
      <c r="G1850" s="55" t="s">
        <v>62</v>
      </c>
      <c r="H1850" s="55" t="s">
        <v>682</v>
      </c>
      <c r="I1850" s="55">
        <v>116105</v>
      </c>
      <c r="J1850" s="55" t="s">
        <v>7725</v>
      </c>
      <c r="K1850" s="54" t="s">
        <v>7584</v>
      </c>
      <c r="L1850" s="55" t="s">
        <v>91</v>
      </c>
      <c r="M1850" s="55" t="s">
        <v>372</v>
      </c>
      <c r="N1850" s="55" t="s">
        <v>38</v>
      </c>
      <c r="O1850" s="55" t="s">
        <v>39</v>
      </c>
      <c r="P1850" s="55" t="s">
        <v>40</v>
      </c>
      <c r="Q1850" s="55" t="s">
        <v>41</v>
      </c>
      <c r="R1850" s="55" t="s">
        <v>249</v>
      </c>
      <c r="S1850" s="55" t="s">
        <v>7739</v>
      </c>
      <c r="T1850" s="55">
        <v>1986</v>
      </c>
      <c r="U1850" s="55" t="s">
        <v>4316</v>
      </c>
      <c r="V1850" s="55" t="s">
        <v>4317</v>
      </c>
      <c r="W1850" s="55" t="s">
        <v>4317</v>
      </c>
      <c r="X1850" s="54">
        <v>6634</v>
      </c>
      <c r="Y1850" s="55" t="s">
        <v>6353</v>
      </c>
      <c r="Z1850" s="55" t="s">
        <v>6445</v>
      </c>
      <c r="AA1850" s="54">
        <v>6634</v>
      </c>
      <c r="AB1850" s="55" t="s">
        <v>98</v>
      </c>
      <c r="AC1850" s="55">
        <v>15669</v>
      </c>
      <c r="AD1850" s="55" t="s">
        <v>4317</v>
      </c>
      <c r="AE1850" s="55" t="s">
        <v>46</v>
      </c>
      <c r="AF1850" s="55" t="s">
        <v>47</v>
      </c>
      <c r="AG1850" s="55">
        <v>60</v>
      </c>
      <c r="AH1850" s="55" t="s">
        <v>47</v>
      </c>
      <c r="AI1850" s="55" t="s">
        <v>7744</v>
      </c>
      <c r="AJ1850" s="48" t="s">
        <v>568</v>
      </c>
      <c r="AK1850" s="45" t="s">
        <v>574</v>
      </c>
      <c r="AL1850" s="46"/>
      <c r="AM1850" s="46"/>
      <c r="AN1850" s="44" t="s">
        <v>554</v>
      </c>
      <c r="AO1850" s="50" t="s">
        <v>609</v>
      </c>
      <c r="AP1850" s="50" t="s">
        <v>4760</v>
      </c>
      <c r="AQ1850" s="50" t="str">
        <f t="shared" si="115"/>
        <v>Tue</v>
      </c>
      <c r="AR1850" s="47"/>
      <c r="AS1850" s="57"/>
      <c r="AT1850" s="50" t="str">
        <f t="shared" si="112"/>
        <v>May</v>
      </c>
      <c r="AU1850" s="50" t="str">
        <f t="shared" si="113"/>
        <v>2023</v>
      </c>
      <c r="AV1850" s="58">
        <f>Table13[[#This Row],[End Time]]-Table13[[#This Row],[Start Time]]</f>
        <v>4.166666666666663E-2</v>
      </c>
      <c r="AY1850" s="23"/>
      <c r="AZ1850" s="23"/>
    </row>
    <row r="1851" spans="1:52" ht="12.6" customHeight="1" x14ac:dyDescent="0.25">
      <c r="A1851" s="55" t="s">
        <v>7721</v>
      </c>
      <c r="B1851" s="56">
        <v>45048</v>
      </c>
      <c r="C1851" s="56">
        <v>45048</v>
      </c>
      <c r="D1851" s="55" t="s">
        <v>4263</v>
      </c>
      <c r="E1851" s="55" t="s">
        <v>116</v>
      </c>
      <c r="F1851" s="55" t="s">
        <v>4263</v>
      </c>
      <c r="G1851" s="55" t="s">
        <v>152</v>
      </c>
      <c r="H1851" s="55" t="s">
        <v>286</v>
      </c>
      <c r="I1851" s="55">
        <v>116106</v>
      </c>
      <c r="J1851" s="55" t="s">
        <v>7725</v>
      </c>
      <c r="K1851" s="54" t="s">
        <v>6616</v>
      </c>
      <c r="L1851" s="55" t="s">
        <v>91</v>
      </c>
      <c r="M1851" s="55" t="s">
        <v>4762</v>
      </c>
      <c r="N1851" s="55" t="s">
        <v>302</v>
      </c>
      <c r="O1851" s="55" t="s">
        <v>39</v>
      </c>
      <c r="P1851" s="55" t="s">
        <v>40</v>
      </c>
      <c r="Q1851" s="55" t="s">
        <v>41</v>
      </c>
      <c r="R1851" s="55" t="s">
        <v>100</v>
      </c>
      <c r="S1851" s="55" t="s">
        <v>7739</v>
      </c>
      <c r="T1851" s="55">
        <v>1924</v>
      </c>
      <c r="U1851" s="55" t="s">
        <v>4318</v>
      </c>
      <c r="V1851" s="55" t="s">
        <v>308</v>
      </c>
      <c r="W1851" s="55" t="s">
        <v>4319</v>
      </c>
      <c r="X1851" s="54">
        <v>6634</v>
      </c>
      <c r="Y1851" s="55" t="s">
        <v>6322</v>
      </c>
      <c r="Z1851" s="55" t="s">
        <v>6434</v>
      </c>
      <c r="AA1851" s="54">
        <v>6634</v>
      </c>
      <c r="AB1851" s="55" t="s">
        <v>98</v>
      </c>
      <c r="AC1851" s="55">
        <v>15718</v>
      </c>
      <c r="AD1851" s="55" t="s">
        <v>4319</v>
      </c>
      <c r="AE1851" s="55" t="s">
        <v>46</v>
      </c>
      <c r="AF1851" s="55" t="s">
        <v>47</v>
      </c>
      <c r="AG1851" s="55">
        <v>30</v>
      </c>
      <c r="AH1851" s="55" t="s">
        <v>47</v>
      </c>
      <c r="AI1851" s="55" t="s">
        <v>7744</v>
      </c>
      <c r="AJ1851" s="48" t="s">
        <v>568</v>
      </c>
      <c r="AK1851" s="45">
        <v>42352</v>
      </c>
      <c r="AL1851" s="46">
        <f t="shared" ca="1" si="114"/>
        <v>7.8630136986301373</v>
      </c>
      <c r="AM1851" s="49" t="s">
        <v>7684</v>
      </c>
      <c r="AN1851" s="44" t="s">
        <v>554</v>
      </c>
      <c r="AO1851" s="50" t="s">
        <v>609</v>
      </c>
      <c r="AP1851" s="50" t="s">
        <v>4760</v>
      </c>
      <c r="AQ1851" s="50" t="str">
        <f t="shared" si="115"/>
        <v>Tue</v>
      </c>
      <c r="AR1851" s="47"/>
      <c r="AS1851" s="57"/>
      <c r="AT1851" s="50" t="str">
        <f t="shared" si="112"/>
        <v>May</v>
      </c>
      <c r="AU1851" s="50" t="str">
        <f t="shared" si="113"/>
        <v>2023</v>
      </c>
      <c r="AV1851" s="58">
        <f>Table13[[#This Row],[End Time]]-Table13[[#This Row],[Start Time]]</f>
        <v>2.083333333333337E-2</v>
      </c>
      <c r="AY1851" s="23"/>
      <c r="AZ1851" s="23"/>
    </row>
    <row r="1852" spans="1:52" ht="12.6" customHeight="1" x14ac:dyDescent="0.25">
      <c r="A1852" s="55" t="s">
        <v>7721</v>
      </c>
      <c r="B1852" s="56">
        <v>45048</v>
      </c>
      <c r="C1852" s="56">
        <v>45048</v>
      </c>
      <c r="D1852" s="55" t="s">
        <v>4263</v>
      </c>
      <c r="E1852" s="55" t="s">
        <v>124</v>
      </c>
      <c r="F1852" s="55" t="s">
        <v>4263</v>
      </c>
      <c r="G1852" s="55" t="s">
        <v>224</v>
      </c>
      <c r="H1852" s="55" t="s">
        <v>383</v>
      </c>
      <c r="I1852" s="55">
        <v>116107</v>
      </c>
      <c r="J1852" s="55" t="s">
        <v>7736</v>
      </c>
      <c r="K1852" s="54" t="s">
        <v>7631</v>
      </c>
      <c r="L1852" s="55" t="s">
        <v>36</v>
      </c>
      <c r="M1852" s="55" t="s">
        <v>425</v>
      </c>
      <c r="N1852" s="55" t="s">
        <v>38</v>
      </c>
      <c r="O1852" s="55" t="s">
        <v>39</v>
      </c>
      <c r="P1852" s="55" t="s">
        <v>40</v>
      </c>
      <c r="Q1852" s="55" t="s">
        <v>41</v>
      </c>
      <c r="R1852" s="55" t="s">
        <v>78</v>
      </c>
      <c r="S1852" s="55" t="s">
        <v>7742</v>
      </c>
      <c r="T1852" s="55">
        <v>1730</v>
      </c>
      <c r="U1852" s="55" t="s">
        <v>4320</v>
      </c>
      <c r="V1852" s="55" t="s">
        <v>529</v>
      </c>
      <c r="W1852" s="55" t="s">
        <v>4321</v>
      </c>
      <c r="X1852" s="54">
        <v>6626</v>
      </c>
      <c r="Y1852" s="55" t="s">
        <v>4929</v>
      </c>
      <c r="Z1852" s="55">
        <v>5702</v>
      </c>
      <c r="AA1852" s="54">
        <v>6626</v>
      </c>
      <c r="AB1852" s="55" t="s">
        <v>45</v>
      </c>
      <c r="AC1852" s="55">
        <v>15901</v>
      </c>
      <c r="AD1852" s="55" t="s">
        <v>4321</v>
      </c>
      <c r="AE1852" s="55" t="s">
        <v>46</v>
      </c>
      <c r="AF1852" s="55" t="s">
        <v>47</v>
      </c>
      <c r="AG1852" s="55">
        <v>25</v>
      </c>
      <c r="AH1852" s="55" t="s">
        <v>3558</v>
      </c>
      <c r="AI1852" s="55" t="s">
        <v>7744</v>
      </c>
      <c r="AJ1852" s="48" t="s">
        <v>568</v>
      </c>
      <c r="AK1852" s="45">
        <v>42352</v>
      </c>
      <c r="AL1852" s="46">
        <f t="shared" ca="1" si="114"/>
        <v>7.8630136986301373</v>
      </c>
      <c r="AM1852" s="49" t="s">
        <v>7684</v>
      </c>
      <c r="AN1852" s="44" t="s">
        <v>554</v>
      </c>
      <c r="AO1852" s="50" t="s">
        <v>609</v>
      </c>
      <c r="AP1852" s="50" t="s">
        <v>4760</v>
      </c>
      <c r="AQ1852" s="50" t="str">
        <f t="shared" si="115"/>
        <v>Tue</v>
      </c>
      <c r="AR1852" s="47"/>
      <c r="AS1852" s="57"/>
      <c r="AT1852" s="50" t="str">
        <f t="shared" si="112"/>
        <v>May</v>
      </c>
      <c r="AU1852" s="50" t="str">
        <f t="shared" si="113"/>
        <v>2023</v>
      </c>
      <c r="AV1852" s="58">
        <f>Table13[[#This Row],[End Time]]-Table13[[#This Row],[Start Time]]</f>
        <v>1.7361111111111105E-2</v>
      </c>
      <c r="AY1852" s="23"/>
      <c r="AZ1852" s="23"/>
    </row>
    <row r="1853" spans="1:52" ht="12.6" customHeight="1" x14ac:dyDescent="0.25">
      <c r="A1853" s="55" t="s">
        <v>7721</v>
      </c>
      <c r="B1853" s="56">
        <v>45048</v>
      </c>
      <c r="C1853" s="56">
        <v>45048</v>
      </c>
      <c r="D1853" s="55" t="s">
        <v>4263</v>
      </c>
      <c r="E1853" s="55" t="s">
        <v>199</v>
      </c>
      <c r="F1853" s="55" t="s">
        <v>4263</v>
      </c>
      <c r="G1853" s="55" t="s">
        <v>162</v>
      </c>
      <c r="H1853" s="55" t="s">
        <v>682</v>
      </c>
      <c r="I1853" s="55">
        <v>116115</v>
      </c>
      <c r="J1853" s="55" t="s">
        <v>7736</v>
      </c>
      <c r="K1853" s="54" t="s">
        <v>6134</v>
      </c>
      <c r="L1853" s="55" t="s">
        <v>36</v>
      </c>
      <c r="M1853" s="55" t="s">
        <v>372</v>
      </c>
      <c r="N1853" s="55" t="s">
        <v>38</v>
      </c>
      <c r="O1853" s="55" t="s">
        <v>39</v>
      </c>
      <c r="P1853" s="55" t="s">
        <v>40</v>
      </c>
      <c r="Q1853" s="55" t="s">
        <v>41</v>
      </c>
      <c r="R1853" s="55" t="s">
        <v>94</v>
      </c>
      <c r="S1853" s="55" t="s">
        <v>7738</v>
      </c>
      <c r="T1853" s="55">
        <v>1567</v>
      </c>
      <c r="U1853" s="55" t="s">
        <v>4322</v>
      </c>
      <c r="V1853" s="55" t="s">
        <v>276</v>
      </c>
      <c r="W1853" s="55" t="s">
        <v>4323</v>
      </c>
      <c r="X1853" s="54" t="s">
        <v>2510</v>
      </c>
      <c r="Y1853" s="55" t="s">
        <v>4831</v>
      </c>
      <c r="Z1853" s="55">
        <v>3229</v>
      </c>
      <c r="AA1853" s="54" t="s">
        <v>2510</v>
      </c>
      <c r="AB1853" s="55" t="s">
        <v>45</v>
      </c>
      <c r="AC1853" s="55">
        <v>15687</v>
      </c>
      <c r="AD1853" s="55" t="s">
        <v>4323</v>
      </c>
      <c r="AE1853" s="55" t="s">
        <v>46</v>
      </c>
      <c r="AF1853" s="55" t="s">
        <v>47</v>
      </c>
      <c r="AG1853" s="55">
        <v>20</v>
      </c>
      <c r="AH1853" s="55" t="s">
        <v>47</v>
      </c>
      <c r="AI1853" s="55" t="s">
        <v>7744</v>
      </c>
      <c r="AJ1853" s="48" t="s">
        <v>567</v>
      </c>
      <c r="AK1853" s="45">
        <v>43632</v>
      </c>
      <c r="AL1853" s="46">
        <f t="shared" ca="1" si="114"/>
        <v>4.3561643835616435</v>
      </c>
      <c r="AM1853" s="46" t="s">
        <v>7680</v>
      </c>
      <c r="AN1853" s="44" t="s">
        <v>554</v>
      </c>
      <c r="AO1853" s="50" t="s">
        <v>609</v>
      </c>
      <c r="AP1853" s="50" t="s">
        <v>4760</v>
      </c>
      <c r="AQ1853" s="50" t="str">
        <f t="shared" si="115"/>
        <v>Tue</v>
      </c>
      <c r="AR1853" s="47"/>
      <c r="AS1853" s="57"/>
      <c r="AT1853" s="50" t="str">
        <f t="shared" si="112"/>
        <v>May</v>
      </c>
      <c r="AU1853" s="50" t="str">
        <f t="shared" si="113"/>
        <v>2023</v>
      </c>
      <c r="AV1853" s="58">
        <f>Table13[[#This Row],[End Time]]-Table13[[#This Row],[Start Time]]</f>
        <v>1.388888888888884E-2</v>
      </c>
      <c r="AY1853" s="23"/>
      <c r="AZ1853" s="23"/>
    </row>
    <row r="1854" spans="1:52" ht="12.6" customHeight="1" x14ac:dyDescent="0.25">
      <c r="A1854" s="55" t="s">
        <v>7721</v>
      </c>
      <c r="B1854" s="56">
        <v>45048</v>
      </c>
      <c r="C1854" s="56">
        <v>45048</v>
      </c>
      <c r="D1854" s="55" t="s">
        <v>4324</v>
      </c>
      <c r="E1854" s="55" t="s">
        <v>330</v>
      </c>
      <c r="F1854" s="55" t="s">
        <v>4324</v>
      </c>
      <c r="G1854" s="55" t="s">
        <v>108</v>
      </c>
      <c r="H1854" s="55" t="s">
        <v>479</v>
      </c>
      <c r="I1854" s="55">
        <v>116116</v>
      </c>
      <c r="J1854" s="55" t="s">
        <v>7736</v>
      </c>
      <c r="K1854" s="55" t="s">
        <v>6667</v>
      </c>
      <c r="L1854" s="55" t="s">
        <v>456</v>
      </c>
      <c r="M1854" s="55" t="s">
        <v>372</v>
      </c>
      <c r="N1854" s="55" t="s">
        <v>38</v>
      </c>
      <c r="O1854" s="55" t="s">
        <v>39</v>
      </c>
      <c r="P1854" s="55" t="s">
        <v>40</v>
      </c>
      <c r="Q1854" s="55" t="s">
        <v>41</v>
      </c>
      <c r="R1854" s="55" t="s">
        <v>50</v>
      </c>
      <c r="S1854" s="55" t="s">
        <v>7737</v>
      </c>
      <c r="T1854" s="55"/>
      <c r="U1854" s="55" t="s">
        <v>4325</v>
      </c>
      <c r="V1854" s="55" t="s">
        <v>4326</v>
      </c>
      <c r="W1854" s="55" t="s">
        <v>44</v>
      </c>
      <c r="X1854" s="55" t="s">
        <v>5791</v>
      </c>
      <c r="Y1854" s="55" t="s">
        <v>5269</v>
      </c>
      <c r="Z1854" s="55">
        <v>3109</v>
      </c>
      <c r="AA1854" s="55" t="s">
        <v>5791</v>
      </c>
      <c r="AB1854" s="55" t="s">
        <v>457</v>
      </c>
      <c r="AC1854" s="55">
        <v>15702</v>
      </c>
      <c r="AD1854" s="55" t="s">
        <v>44</v>
      </c>
      <c r="AE1854" s="55" t="s">
        <v>46</v>
      </c>
      <c r="AF1854" s="55" t="s">
        <v>47</v>
      </c>
      <c r="AG1854" s="55">
        <v>955</v>
      </c>
      <c r="AH1854" s="55" t="s">
        <v>1917</v>
      </c>
      <c r="AI1854" s="55" t="s">
        <v>7744</v>
      </c>
      <c r="AJ1854" s="44" t="s">
        <v>7677</v>
      </c>
      <c r="AK1854" s="45" t="s">
        <v>574</v>
      </c>
      <c r="AL1854" s="46"/>
      <c r="AM1854" s="46"/>
      <c r="AN1854" s="44" t="s">
        <v>554</v>
      </c>
      <c r="AO1854" s="50" t="s">
        <v>609</v>
      </c>
      <c r="AP1854" s="50" t="s">
        <v>4760</v>
      </c>
      <c r="AQ1854" s="50" t="str">
        <f t="shared" si="115"/>
        <v>Sun</v>
      </c>
      <c r="AR1854" s="47"/>
      <c r="AS1854" s="57"/>
      <c r="AT1854" s="50" t="str">
        <f t="shared" si="112"/>
        <v>Apr</v>
      </c>
      <c r="AU1854" s="50" t="str">
        <f t="shared" si="113"/>
        <v>2023</v>
      </c>
      <c r="AV1854" s="58"/>
      <c r="AY1854" s="23"/>
      <c r="AZ1854" s="23"/>
    </row>
    <row r="1855" spans="1:52" ht="12.6" customHeight="1" x14ac:dyDescent="0.25">
      <c r="A1855" s="55" t="s">
        <v>7721</v>
      </c>
      <c r="B1855" s="56">
        <v>45048</v>
      </c>
      <c r="C1855" s="56">
        <v>45048</v>
      </c>
      <c r="D1855" s="55" t="s">
        <v>4324</v>
      </c>
      <c r="E1855" s="55" t="s">
        <v>59</v>
      </c>
      <c r="F1855" s="55" t="s">
        <v>4324</v>
      </c>
      <c r="G1855" s="55" t="s">
        <v>52</v>
      </c>
      <c r="H1855" s="55" t="s">
        <v>4327</v>
      </c>
      <c r="I1855" s="55">
        <v>116117</v>
      </c>
      <c r="J1855" s="55" t="s">
        <v>7736</v>
      </c>
      <c r="K1855" s="54" t="s">
        <v>5760</v>
      </c>
      <c r="L1855" s="55" t="s">
        <v>36</v>
      </c>
      <c r="M1855" s="55" t="s">
        <v>372</v>
      </c>
      <c r="N1855" s="55" t="s">
        <v>38</v>
      </c>
      <c r="O1855" s="55" t="s">
        <v>39</v>
      </c>
      <c r="P1855" s="55" t="s">
        <v>40</v>
      </c>
      <c r="Q1855" s="55" t="s">
        <v>41</v>
      </c>
      <c r="R1855" s="55" t="s">
        <v>65</v>
      </c>
      <c r="S1855" s="55" t="s">
        <v>7737</v>
      </c>
      <c r="T1855" s="55">
        <v>1613</v>
      </c>
      <c r="U1855" s="55" t="s">
        <v>4328</v>
      </c>
      <c r="V1855" s="55" t="s">
        <v>4329</v>
      </c>
      <c r="W1855" s="55" t="s">
        <v>44</v>
      </c>
      <c r="X1855" s="54" t="s">
        <v>5954</v>
      </c>
      <c r="Y1855" s="55" t="s">
        <v>4777</v>
      </c>
      <c r="Z1855" s="55">
        <v>3210</v>
      </c>
      <c r="AA1855" s="54" t="s">
        <v>5954</v>
      </c>
      <c r="AB1855" s="55" t="s">
        <v>45</v>
      </c>
      <c r="AC1855" s="55">
        <v>15701</v>
      </c>
      <c r="AD1855" s="55" t="s">
        <v>44</v>
      </c>
      <c r="AE1855" s="55" t="s">
        <v>46</v>
      </c>
      <c r="AF1855" s="55" t="s">
        <v>47</v>
      </c>
      <c r="AG1855" s="55">
        <v>80</v>
      </c>
      <c r="AH1855" s="55" t="s">
        <v>47</v>
      </c>
      <c r="AI1855" s="55" t="s">
        <v>7744</v>
      </c>
      <c r="AJ1855" s="48" t="s">
        <v>7673</v>
      </c>
      <c r="AK1855" s="45">
        <v>40909</v>
      </c>
      <c r="AL1855" s="46">
        <f t="shared" ca="1" si="114"/>
        <v>11.816438356164383</v>
      </c>
      <c r="AM1855" s="46" t="s">
        <v>7688</v>
      </c>
      <c r="AN1855" s="44" t="s">
        <v>554</v>
      </c>
      <c r="AO1855" s="50" t="s">
        <v>609</v>
      </c>
      <c r="AP1855" s="50" t="s">
        <v>4760</v>
      </c>
      <c r="AQ1855" s="50" t="str">
        <f t="shared" si="115"/>
        <v>Sun</v>
      </c>
      <c r="AR1855" s="47"/>
      <c r="AS1855" s="57"/>
      <c r="AT1855" s="50" t="str">
        <f t="shared" si="112"/>
        <v>Apr</v>
      </c>
      <c r="AU1855" s="50" t="str">
        <f t="shared" si="113"/>
        <v>2023</v>
      </c>
      <c r="AV1855" s="58">
        <f>Table13[[#This Row],[End Time]]-Table13[[#This Row],[Start Time]]</f>
        <v>5.555555555555558E-2</v>
      </c>
      <c r="AY1855" s="23"/>
      <c r="AZ1855" s="23"/>
    </row>
    <row r="1856" spans="1:52" ht="12.6" customHeight="1" x14ac:dyDescent="0.25">
      <c r="A1856" s="55" t="s">
        <v>7721</v>
      </c>
      <c r="B1856" s="56">
        <v>45045</v>
      </c>
      <c r="C1856" s="56">
        <v>45048</v>
      </c>
      <c r="D1856" s="55" t="s">
        <v>4330</v>
      </c>
      <c r="E1856" s="55" t="s">
        <v>124</v>
      </c>
      <c r="F1856" s="55" t="s">
        <v>4330</v>
      </c>
      <c r="G1856" s="55" t="s">
        <v>48</v>
      </c>
      <c r="H1856" s="55" t="s">
        <v>682</v>
      </c>
      <c r="I1856" s="55">
        <v>116119</v>
      </c>
      <c r="J1856" s="55" t="s">
        <v>7732</v>
      </c>
      <c r="K1856" s="54" t="s">
        <v>7641</v>
      </c>
      <c r="L1856" s="55" t="s">
        <v>187</v>
      </c>
      <c r="M1856" s="55" t="s">
        <v>372</v>
      </c>
      <c r="N1856" s="55" t="s">
        <v>38</v>
      </c>
      <c r="O1856" s="55" t="s">
        <v>39</v>
      </c>
      <c r="P1856" s="55" t="s">
        <v>40</v>
      </c>
      <c r="Q1856" s="55" t="s">
        <v>41</v>
      </c>
      <c r="R1856" s="55" t="s">
        <v>50</v>
      </c>
      <c r="S1856" s="55" t="s">
        <v>7738</v>
      </c>
      <c r="T1856" s="55">
        <v>1288</v>
      </c>
      <c r="U1856" s="55" t="s">
        <v>4331</v>
      </c>
      <c r="V1856" s="55" t="s">
        <v>51</v>
      </c>
      <c r="W1856" s="55" t="s">
        <v>4332</v>
      </c>
      <c r="X1856" s="54">
        <v>6634</v>
      </c>
      <c r="Y1856" s="55" t="s">
        <v>257</v>
      </c>
      <c r="Z1856" s="55" t="s">
        <v>7655</v>
      </c>
      <c r="AA1856" s="54">
        <v>6634</v>
      </c>
      <c r="AB1856" s="55" t="s">
        <v>189</v>
      </c>
      <c r="AC1856" s="55">
        <v>15648</v>
      </c>
      <c r="AD1856" s="55" t="s">
        <v>4332</v>
      </c>
      <c r="AE1856" s="55" t="s">
        <v>46</v>
      </c>
      <c r="AF1856" s="55" t="s">
        <v>47</v>
      </c>
      <c r="AG1856" s="55">
        <v>75</v>
      </c>
      <c r="AH1856" s="55" t="s">
        <v>47</v>
      </c>
      <c r="AI1856" s="55" t="s">
        <v>7744</v>
      </c>
      <c r="AJ1856" s="48" t="s">
        <v>566</v>
      </c>
      <c r="AK1856" s="45">
        <v>43729</v>
      </c>
      <c r="AL1856" s="46">
        <f t="shared" ca="1" si="114"/>
        <v>4.0904109589041093</v>
      </c>
      <c r="AM1856" s="46" t="s">
        <v>7680</v>
      </c>
      <c r="AN1856" s="44" t="s">
        <v>554</v>
      </c>
      <c r="AO1856" s="50" t="s">
        <v>609</v>
      </c>
      <c r="AP1856" s="50" t="s">
        <v>4760</v>
      </c>
      <c r="AQ1856" s="50" t="str">
        <f t="shared" si="115"/>
        <v>Mon</v>
      </c>
      <c r="AR1856" s="47"/>
      <c r="AS1856" s="57"/>
      <c r="AT1856" s="50" t="str">
        <f t="shared" ref="AT1856:AT1919" si="116">TEXT($D1856,"MMM")</f>
        <v>May</v>
      </c>
      <c r="AU1856" s="50" t="str">
        <f t="shared" ref="AU1856:AU1919" si="117">TEXT($D1856,"YYYY")</f>
        <v>2023</v>
      </c>
      <c r="AV1856" s="58">
        <f>Table13[[#This Row],[End Time]]-Table13[[#This Row],[Start Time]]</f>
        <v>5.208333333333337E-2</v>
      </c>
      <c r="AY1856" s="23"/>
      <c r="AZ1856" s="23"/>
    </row>
    <row r="1857" spans="1:52" ht="12.6" customHeight="1" x14ac:dyDescent="0.25">
      <c r="A1857" s="55" t="s">
        <v>7721</v>
      </c>
      <c r="B1857" s="56">
        <v>45048</v>
      </c>
      <c r="C1857" s="56">
        <v>45048</v>
      </c>
      <c r="D1857" s="55" t="s">
        <v>4330</v>
      </c>
      <c r="E1857" s="55" t="s">
        <v>196</v>
      </c>
      <c r="F1857" s="55" t="s">
        <v>4330</v>
      </c>
      <c r="G1857" s="55" t="s">
        <v>132</v>
      </c>
      <c r="H1857" s="55" t="s">
        <v>682</v>
      </c>
      <c r="I1857" s="55">
        <v>116120</v>
      </c>
      <c r="J1857" s="55" t="s">
        <v>7736</v>
      </c>
      <c r="K1857" s="54" t="s">
        <v>6134</v>
      </c>
      <c r="L1857" s="55" t="s">
        <v>36</v>
      </c>
      <c r="M1857" s="55" t="s">
        <v>372</v>
      </c>
      <c r="N1857" s="55" t="s">
        <v>38</v>
      </c>
      <c r="O1857" s="55" t="s">
        <v>39</v>
      </c>
      <c r="P1857" s="55" t="s">
        <v>40</v>
      </c>
      <c r="Q1857" s="55" t="s">
        <v>41</v>
      </c>
      <c r="R1857" s="55" t="s">
        <v>364</v>
      </c>
      <c r="S1857" s="55" t="s">
        <v>7738</v>
      </c>
      <c r="T1857" s="55">
        <v>1567</v>
      </c>
      <c r="U1857" s="55" t="s">
        <v>4333</v>
      </c>
      <c r="V1857" s="55" t="s">
        <v>43</v>
      </c>
      <c r="W1857" s="55" t="s">
        <v>4334</v>
      </c>
      <c r="X1857" s="54" t="s">
        <v>2510</v>
      </c>
      <c r="Y1857" s="55" t="s">
        <v>4831</v>
      </c>
      <c r="Z1857" s="55">
        <v>3229</v>
      </c>
      <c r="AA1857" s="54" t="s">
        <v>2510</v>
      </c>
      <c r="AB1857" s="55" t="s">
        <v>45</v>
      </c>
      <c r="AC1857" s="55">
        <v>15647</v>
      </c>
      <c r="AD1857" s="55" t="s">
        <v>4334</v>
      </c>
      <c r="AE1857" s="55" t="s">
        <v>46</v>
      </c>
      <c r="AF1857" s="55" t="s">
        <v>47</v>
      </c>
      <c r="AG1857" s="55">
        <v>35</v>
      </c>
      <c r="AH1857" s="55" t="s">
        <v>47</v>
      </c>
      <c r="AI1857" s="55" t="s">
        <v>7744</v>
      </c>
      <c r="AJ1857" s="48" t="s">
        <v>567</v>
      </c>
      <c r="AK1857" s="45">
        <v>40353</v>
      </c>
      <c r="AL1857" s="46">
        <f t="shared" ref="AL1857:AL1920" ca="1" si="118">(TODAY()-AK1857)/365</f>
        <v>13.33972602739726</v>
      </c>
      <c r="AM1857" s="46" t="s">
        <v>7689</v>
      </c>
      <c r="AN1857" s="44" t="s">
        <v>554</v>
      </c>
      <c r="AO1857" s="50" t="s">
        <v>609</v>
      </c>
      <c r="AP1857" s="50" t="s">
        <v>4760</v>
      </c>
      <c r="AQ1857" s="50" t="str">
        <f t="shared" ref="AQ1857:AQ1920" si="119">TEXT($D1857,"DDD")</f>
        <v>Mon</v>
      </c>
      <c r="AR1857" s="47"/>
      <c r="AS1857" s="57"/>
      <c r="AT1857" s="50" t="str">
        <f t="shared" si="116"/>
        <v>May</v>
      </c>
      <c r="AU1857" s="50" t="str">
        <f t="shared" si="117"/>
        <v>2023</v>
      </c>
      <c r="AV1857" s="58">
        <f>Table13[[#This Row],[End Time]]-Table13[[#This Row],[Start Time]]</f>
        <v>2.430555555555558E-2</v>
      </c>
      <c r="AY1857" s="23"/>
      <c r="AZ1857" s="23"/>
    </row>
    <row r="1858" spans="1:52" ht="12.6" customHeight="1" x14ac:dyDescent="0.25">
      <c r="A1858" s="55" t="s">
        <v>7721</v>
      </c>
      <c r="B1858" s="56">
        <v>45048</v>
      </c>
      <c r="C1858" s="56">
        <v>45048</v>
      </c>
      <c r="D1858" s="55" t="s">
        <v>4335</v>
      </c>
      <c r="E1858" s="55" t="s">
        <v>68</v>
      </c>
      <c r="F1858" s="55" t="s">
        <v>4335</v>
      </c>
      <c r="G1858" s="55" t="s">
        <v>160</v>
      </c>
      <c r="H1858" s="55" t="s">
        <v>682</v>
      </c>
      <c r="I1858" s="55">
        <v>116122</v>
      </c>
      <c r="J1858" s="55" t="s">
        <v>7734</v>
      </c>
      <c r="K1858" s="54" t="s">
        <v>7314</v>
      </c>
      <c r="L1858" s="55" t="s">
        <v>36</v>
      </c>
      <c r="M1858" s="55" t="s">
        <v>372</v>
      </c>
      <c r="N1858" s="55" t="s">
        <v>38</v>
      </c>
      <c r="O1858" s="55" t="s">
        <v>39</v>
      </c>
      <c r="P1858" s="55" t="s">
        <v>40</v>
      </c>
      <c r="Q1858" s="55" t="s">
        <v>41</v>
      </c>
      <c r="R1858" s="55" t="s">
        <v>323</v>
      </c>
      <c r="S1858" s="55" t="s">
        <v>7742</v>
      </c>
      <c r="T1858" s="55">
        <v>1333</v>
      </c>
      <c r="U1858" s="55" t="s">
        <v>4336</v>
      </c>
      <c r="V1858" s="55" t="s">
        <v>4337</v>
      </c>
      <c r="W1858" s="55" t="s">
        <v>4337</v>
      </c>
      <c r="X1858" s="55" t="s">
        <v>6246</v>
      </c>
      <c r="Y1858" s="55" t="s">
        <v>5420</v>
      </c>
      <c r="Z1858" s="55" t="s">
        <v>7655</v>
      </c>
      <c r="AA1858" s="55" t="s">
        <v>6246</v>
      </c>
      <c r="AB1858" s="55" t="s">
        <v>55</v>
      </c>
      <c r="AC1858" s="55">
        <v>15796</v>
      </c>
      <c r="AD1858" s="55" t="s">
        <v>4337</v>
      </c>
      <c r="AE1858" s="55" t="s">
        <v>46</v>
      </c>
      <c r="AF1858" s="55" t="s">
        <v>47</v>
      </c>
      <c r="AG1858" s="55">
        <v>35</v>
      </c>
      <c r="AH1858" s="55" t="s">
        <v>47</v>
      </c>
      <c r="AI1858" s="55" t="s">
        <v>7744</v>
      </c>
      <c r="AJ1858" s="48" t="s">
        <v>566</v>
      </c>
      <c r="AK1858" s="45">
        <v>43785</v>
      </c>
      <c r="AL1858" s="46">
        <f t="shared" ca="1" si="118"/>
        <v>3.9369863013698629</v>
      </c>
      <c r="AM1858" s="46" t="s">
        <v>7680</v>
      </c>
      <c r="AN1858" s="44" t="s">
        <v>554</v>
      </c>
      <c r="AO1858" s="50" t="s">
        <v>609</v>
      </c>
      <c r="AP1858" s="50" t="s">
        <v>4760</v>
      </c>
      <c r="AQ1858" s="50" t="str">
        <f t="shared" si="119"/>
        <v>Wed</v>
      </c>
      <c r="AR1858" s="47"/>
      <c r="AS1858" s="57"/>
      <c r="AT1858" s="50" t="str">
        <f t="shared" si="116"/>
        <v>May</v>
      </c>
      <c r="AU1858" s="50" t="str">
        <f t="shared" si="117"/>
        <v>2023</v>
      </c>
      <c r="AV1858" s="58">
        <f>Table13[[#This Row],[End Time]]-Table13[[#This Row],[Start Time]]</f>
        <v>2.430555555555558E-2</v>
      </c>
      <c r="AY1858" s="23"/>
      <c r="AZ1858" s="23"/>
    </row>
    <row r="1859" spans="1:52" ht="12.6" customHeight="1" x14ac:dyDescent="0.25">
      <c r="A1859" s="55" t="s">
        <v>7721</v>
      </c>
      <c r="B1859" s="56">
        <v>45048</v>
      </c>
      <c r="C1859" s="56">
        <v>45048</v>
      </c>
      <c r="D1859" s="55" t="s">
        <v>4764</v>
      </c>
      <c r="E1859" s="55" t="s">
        <v>4765</v>
      </c>
      <c r="F1859" s="55" t="s">
        <v>4766</v>
      </c>
      <c r="G1859" s="55" t="s">
        <v>4767</v>
      </c>
      <c r="H1859" s="55" t="s">
        <v>682</v>
      </c>
      <c r="I1859" s="55">
        <v>116123</v>
      </c>
      <c r="J1859" s="55" t="s">
        <v>7726</v>
      </c>
      <c r="K1859" s="54" t="s">
        <v>4761</v>
      </c>
      <c r="L1859" s="55" t="s">
        <v>456</v>
      </c>
      <c r="M1859" s="55" t="s">
        <v>372</v>
      </c>
      <c r="N1859" s="55" t="s">
        <v>38</v>
      </c>
      <c r="O1859" s="55" t="s">
        <v>39</v>
      </c>
      <c r="P1859" s="55" t="s">
        <v>40</v>
      </c>
      <c r="Q1859" s="55" t="s">
        <v>41</v>
      </c>
      <c r="R1859" s="55" t="s">
        <v>722</v>
      </c>
      <c r="S1859" s="55" t="s">
        <v>7740</v>
      </c>
      <c r="T1859" s="55">
        <v>4185</v>
      </c>
      <c r="U1859" s="55" t="s">
        <v>4338</v>
      </c>
      <c r="V1859" s="55"/>
      <c r="W1859" s="55"/>
      <c r="X1859" s="55">
        <v>6625</v>
      </c>
      <c r="Y1859" s="55" t="s">
        <v>491</v>
      </c>
      <c r="Z1859" s="55" t="s">
        <v>7655</v>
      </c>
      <c r="AA1859" s="55">
        <v>6625</v>
      </c>
      <c r="AB1859" s="55"/>
      <c r="AC1859" s="55"/>
      <c r="AD1859" s="55"/>
      <c r="AE1859" s="55"/>
      <c r="AF1859" s="55"/>
      <c r="AG1859" s="55"/>
      <c r="AH1859" s="55" t="s">
        <v>75</v>
      </c>
      <c r="AI1859" s="55" t="s">
        <v>7746</v>
      </c>
      <c r="AJ1859" s="44" t="s">
        <v>90</v>
      </c>
      <c r="AK1859" s="45">
        <v>40909</v>
      </c>
      <c r="AL1859" s="46">
        <f t="shared" ca="1" si="118"/>
        <v>11.816438356164383</v>
      </c>
      <c r="AM1859" s="46" t="s">
        <v>7688</v>
      </c>
      <c r="AN1859" s="44" t="s">
        <v>554</v>
      </c>
      <c r="AO1859" s="50"/>
      <c r="AP1859" s="44" t="s">
        <v>90</v>
      </c>
      <c r="AQ1859" s="50" t="str">
        <f t="shared" si="119"/>
        <v>Start Date missing</v>
      </c>
      <c r="AR1859" s="47"/>
      <c r="AS1859" s="57"/>
      <c r="AT1859" s="50" t="str">
        <f t="shared" si="116"/>
        <v>Start Date missing</v>
      </c>
      <c r="AU1859" s="50" t="str">
        <f t="shared" si="117"/>
        <v>Start Date missing</v>
      </c>
      <c r="AV1859" s="58"/>
      <c r="AY1859" s="23"/>
      <c r="AZ1859" s="23"/>
    </row>
    <row r="1860" spans="1:52" ht="12.6" customHeight="1" x14ac:dyDescent="0.25">
      <c r="A1860" s="55" t="s">
        <v>7721</v>
      </c>
      <c r="B1860" s="56">
        <v>45049</v>
      </c>
      <c r="C1860" s="56">
        <v>45049</v>
      </c>
      <c r="D1860" s="55" t="s">
        <v>4335</v>
      </c>
      <c r="E1860" s="55" t="s">
        <v>147</v>
      </c>
      <c r="F1860" s="55" t="s">
        <v>4335</v>
      </c>
      <c r="G1860" s="55" t="s">
        <v>146</v>
      </c>
      <c r="H1860" s="55" t="s">
        <v>682</v>
      </c>
      <c r="I1860" s="55">
        <v>116124</v>
      </c>
      <c r="J1860" s="55" t="s">
        <v>7725</v>
      </c>
      <c r="K1860" s="54" t="s">
        <v>4761</v>
      </c>
      <c r="L1860" s="55" t="s">
        <v>91</v>
      </c>
      <c r="M1860" s="55" t="s">
        <v>372</v>
      </c>
      <c r="N1860" s="55" t="s">
        <v>38</v>
      </c>
      <c r="O1860" s="55" t="s">
        <v>39</v>
      </c>
      <c r="P1860" s="55" t="s">
        <v>40</v>
      </c>
      <c r="Q1860" s="55" t="s">
        <v>41</v>
      </c>
      <c r="R1860" s="55" t="s">
        <v>74</v>
      </c>
      <c r="S1860" s="55" t="s">
        <v>7738</v>
      </c>
      <c r="T1860" s="55"/>
      <c r="U1860" s="55" t="s">
        <v>4339</v>
      </c>
      <c r="V1860" s="55" t="s">
        <v>51</v>
      </c>
      <c r="W1860" s="55" t="s">
        <v>4340</v>
      </c>
      <c r="X1860" s="55" t="s">
        <v>6246</v>
      </c>
      <c r="Y1860" s="55" t="s">
        <v>6245</v>
      </c>
      <c r="Z1860" s="55" t="s">
        <v>7655</v>
      </c>
      <c r="AA1860" s="55" t="s">
        <v>6246</v>
      </c>
      <c r="AB1860" s="55" t="s">
        <v>98</v>
      </c>
      <c r="AC1860" s="55">
        <v>15694</v>
      </c>
      <c r="AD1860" s="55" t="s">
        <v>4340</v>
      </c>
      <c r="AE1860" s="55" t="s">
        <v>46</v>
      </c>
      <c r="AF1860" s="55" t="s">
        <v>47</v>
      </c>
      <c r="AG1860" s="55">
        <v>95</v>
      </c>
      <c r="AH1860" s="55" t="s">
        <v>47</v>
      </c>
      <c r="AI1860" s="55" t="s">
        <v>7744</v>
      </c>
      <c r="AJ1860" s="44" t="s">
        <v>7677</v>
      </c>
      <c r="AK1860" s="45">
        <v>42354</v>
      </c>
      <c r="AL1860" s="46">
        <f t="shared" ca="1" si="118"/>
        <v>7.8575342465753426</v>
      </c>
      <c r="AM1860" s="49" t="s">
        <v>7684</v>
      </c>
      <c r="AN1860" s="44" t="s">
        <v>554</v>
      </c>
      <c r="AO1860" s="50" t="s">
        <v>609</v>
      </c>
      <c r="AP1860" s="50" t="s">
        <v>4760</v>
      </c>
      <c r="AQ1860" s="50" t="str">
        <f t="shared" si="119"/>
        <v>Wed</v>
      </c>
      <c r="AR1860" s="47"/>
      <c r="AS1860" s="57"/>
      <c r="AT1860" s="50" t="str">
        <f t="shared" si="116"/>
        <v>May</v>
      </c>
      <c r="AU1860" s="50" t="str">
        <f t="shared" si="117"/>
        <v>2023</v>
      </c>
      <c r="AV1860" s="58">
        <f>Table13[[#This Row],[End Time]]-Table13[[#This Row],[Start Time]]</f>
        <v>6.597222222222221E-2</v>
      </c>
      <c r="AY1860" s="23"/>
      <c r="AZ1860" s="23"/>
    </row>
    <row r="1861" spans="1:52" ht="12.6" customHeight="1" x14ac:dyDescent="0.25">
      <c r="A1861" s="55" t="s">
        <v>7721</v>
      </c>
      <c r="B1861" s="56">
        <v>45048</v>
      </c>
      <c r="C1861" s="56">
        <v>45049</v>
      </c>
      <c r="D1861" s="55" t="s">
        <v>4335</v>
      </c>
      <c r="E1861" s="55" t="s">
        <v>34</v>
      </c>
      <c r="F1861" s="55" t="s">
        <v>4335</v>
      </c>
      <c r="G1861" s="55" t="s">
        <v>179</v>
      </c>
      <c r="H1861" s="55" t="s">
        <v>394</v>
      </c>
      <c r="I1861" s="55">
        <v>116125</v>
      </c>
      <c r="J1861" s="55" t="s">
        <v>7736</v>
      </c>
      <c r="K1861" s="54" t="s">
        <v>5848</v>
      </c>
      <c r="L1861" s="55" t="s">
        <v>36</v>
      </c>
      <c r="M1861" s="55" t="s">
        <v>372</v>
      </c>
      <c r="N1861" s="55" t="s">
        <v>38</v>
      </c>
      <c r="O1861" s="55" t="s">
        <v>39</v>
      </c>
      <c r="P1861" s="55" t="s">
        <v>40</v>
      </c>
      <c r="Q1861" s="55" t="s">
        <v>41</v>
      </c>
      <c r="R1861" s="55" t="s">
        <v>78</v>
      </c>
      <c r="S1861" s="55" t="s">
        <v>7737</v>
      </c>
      <c r="T1861" s="55">
        <v>1637</v>
      </c>
      <c r="U1861" s="55" t="s">
        <v>4341</v>
      </c>
      <c r="V1861" s="55" t="s">
        <v>4342</v>
      </c>
      <c r="W1861" s="55" t="s">
        <v>44</v>
      </c>
      <c r="X1861" s="54">
        <v>6626</v>
      </c>
      <c r="Y1861" s="55" t="s">
        <v>5293</v>
      </c>
      <c r="Z1861" s="55">
        <v>3221</v>
      </c>
      <c r="AA1861" s="54">
        <v>6626</v>
      </c>
      <c r="AB1861" s="55" t="s">
        <v>45</v>
      </c>
      <c r="AC1861" s="55">
        <v>15700</v>
      </c>
      <c r="AD1861" s="55" t="s">
        <v>44</v>
      </c>
      <c r="AE1861" s="55" t="s">
        <v>46</v>
      </c>
      <c r="AF1861" s="55" t="s">
        <v>47</v>
      </c>
      <c r="AG1861" s="55">
        <v>150</v>
      </c>
      <c r="AH1861" s="55" t="s">
        <v>47</v>
      </c>
      <c r="AI1861" s="55" t="s">
        <v>7744</v>
      </c>
      <c r="AJ1861" s="48" t="s">
        <v>7673</v>
      </c>
      <c r="AK1861" s="45">
        <v>43208</v>
      </c>
      <c r="AL1861" s="46">
        <f t="shared" ca="1" si="118"/>
        <v>5.5178082191780824</v>
      </c>
      <c r="AM1861" s="46" t="s">
        <v>7681</v>
      </c>
      <c r="AN1861" s="44" t="s">
        <v>554</v>
      </c>
      <c r="AO1861" s="50" t="s">
        <v>609</v>
      </c>
      <c r="AP1861" s="50" t="s">
        <v>4760</v>
      </c>
      <c r="AQ1861" s="50" t="str">
        <f t="shared" si="119"/>
        <v>Wed</v>
      </c>
      <c r="AR1861" s="47"/>
      <c r="AS1861" s="57"/>
      <c r="AT1861" s="50" t="str">
        <f t="shared" si="116"/>
        <v>May</v>
      </c>
      <c r="AU1861" s="50" t="str">
        <f t="shared" si="117"/>
        <v>2023</v>
      </c>
      <c r="AV1861" s="58">
        <f>Table13[[#This Row],[End Time]]-Table13[[#This Row],[Start Time]]</f>
        <v>0.10416666666666669</v>
      </c>
      <c r="AY1861" s="23"/>
      <c r="AZ1861" s="23"/>
    </row>
    <row r="1862" spans="1:52" ht="12.6" customHeight="1" x14ac:dyDescent="0.25">
      <c r="A1862" s="55" t="s">
        <v>7721</v>
      </c>
      <c r="B1862" s="56">
        <v>45049</v>
      </c>
      <c r="C1862" s="56">
        <v>45049</v>
      </c>
      <c r="D1862" s="55" t="s">
        <v>4335</v>
      </c>
      <c r="E1862" s="55" t="s">
        <v>56</v>
      </c>
      <c r="F1862" s="55" t="s">
        <v>4343</v>
      </c>
      <c r="G1862" s="55" t="s">
        <v>154</v>
      </c>
      <c r="H1862" s="55" t="s">
        <v>286</v>
      </c>
      <c r="I1862" s="55">
        <v>116126</v>
      </c>
      <c r="J1862" s="55" t="s">
        <v>7736</v>
      </c>
      <c r="K1862" s="54" t="s">
        <v>6134</v>
      </c>
      <c r="L1862" s="55" t="s">
        <v>36</v>
      </c>
      <c r="M1862" s="55" t="s">
        <v>372</v>
      </c>
      <c r="N1862" s="55" t="s">
        <v>38</v>
      </c>
      <c r="O1862" s="55" t="s">
        <v>39</v>
      </c>
      <c r="P1862" s="55" t="s">
        <v>40</v>
      </c>
      <c r="Q1862" s="55" t="s">
        <v>41</v>
      </c>
      <c r="R1862" s="55" t="s">
        <v>232</v>
      </c>
      <c r="S1862" s="55" t="s">
        <v>7743</v>
      </c>
      <c r="T1862" s="55">
        <v>1567</v>
      </c>
      <c r="U1862" s="55" t="s">
        <v>4344</v>
      </c>
      <c r="V1862" s="55" t="s">
        <v>4345</v>
      </c>
      <c r="W1862" s="55" t="s">
        <v>4345</v>
      </c>
      <c r="X1862" s="54" t="s">
        <v>2510</v>
      </c>
      <c r="Y1862" s="55" t="s">
        <v>4831</v>
      </c>
      <c r="Z1862" s="55">
        <v>3229</v>
      </c>
      <c r="AA1862" s="54" t="s">
        <v>2510</v>
      </c>
      <c r="AB1862" s="55" t="s">
        <v>45</v>
      </c>
      <c r="AC1862" s="55">
        <v>15664</v>
      </c>
      <c r="AD1862" s="55" t="s">
        <v>4345</v>
      </c>
      <c r="AE1862" s="55" t="s">
        <v>46</v>
      </c>
      <c r="AF1862" s="55" t="s">
        <v>47</v>
      </c>
      <c r="AG1862" s="55">
        <v>1565</v>
      </c>
      <c r="AH1862" s="55" t="s">
        <v>175</v>
      </c>
      <c r="AI1862" s="55" t="s">
        <v>7744</v>
      </c>
      <c r="AJ1862" s="48" t="s">
        <v>567</v>
      </c>
      <c r="AK1862" s="45" t="s">
        <v>574</v>
      </c>
      <c r="AL1862" s="46"/>
      <c r="AM1862" s="46"/>
      <c r="AN1862" s="44" t="s">
        <v>554</v>
      </c>
      <c r="AO1862" s="50" t="s">
        <v>609</v>
      </c>
      <c r="AP1862" s="50" t="s">
        <v>4760</v>
      </c>
      <c r="AQ1862" s="50" t="str">
        <f t="shared" si="119"/>
        <v>Wed</v>
      </c>
      <c r="AR1862" s="47"/>
      <c r="AS1862" s="57"/>
      <c r="AT1862" s="50" t="str">
        <f t="shared" si="116"/>
        <v>May</v>
      </c>
      <c r="AU1862" s="50" t="str">
        <f t="shared" si="117"/>
        <v>2023</v>
      </c>
      <c r="AV1862" s="58">
        <f>Table13[[#This Row],[End Time]]-Table13[[#This Row],[Start Time]]</f>
        <v>8.680555555555558E-2</v>
      </c>
      <c r="AY1862" s="23"/>
      <c r="AZ1862" s="23"/>
    </row>
    <row r="1863" spans="1:52" ht="12.6" customHeight="1" x14ac:dyDescent="0.25">
      <c r="A1863" s="55" t="s">
        <v>7721</v>
      </c>
      <c r="B1863" s="56">
        <v>45049</v>
      </c>
      <c r="C1863" s="56">
        <v>45049</v>
      </c>
      <c r="D1863" s="55" t="s">
        <v>4335</v>
      </c>
      <c r="E1863" s="55" t="s">
        <v>79</v>
      </c>
      <c r="F1863" s="55" t="s">
        <v>4335</v>
      </c>
      <c r="G1863" s="55" t="s">
        <v>48</v>
      </c>
      <c r="H1863" s="55" t="s">
        <v>682</v>
      </c>
      <c r="I1863" s="55">
        <v>116127</v>
      </c>
      <c r="J1863" s="55" t="s">
        <v>7736</v>
      </c>
      <c r="K1863" s="54" t="s">
        <v>5816</v>
      </c>
      <c r="L1863" s="55" t="s">
        <v>36</v>
      </c>
      <c r="M1863" s="55" t="s">
        <v>4762</v>
      </c>
      <c r="N1863" s="55" t="s">
        <v>302</v>
      </c>
      <c r="O1863" s="55" t="s">
        <v>39</v>
      </c>
      <c r="P1863" s="55" t="s">
        <v>40</v>
      </c>
      <c r="Q1863" s="55" t="s">
        <v>41</v>
      </c>
      <c r="R1863" s="55" t="s">
        <v>133</v>
      </c>
      <c r="S1863" s="55" t="s">
        <v>7738</v>
      </c>
      <c r="T1863" s="55">
        <v>1522</v>
      </c>
      <c r="U1863" s="55" t="s">
        <v>4346</v>
      </c>
      <c r="V1863" s="55" t="s">
        <v>176</v>
      </c>
      <c r="W1863" s="55" t="s">
        <v>4347</v>
      </c>
      <c r="X1863" s="54" t="s">
        <v>2510</v>
      </c>
      <c r="Y1863" s="55" t="s">
        <v>4841</v>
      </c>
      <c r="Z1863" s="55">
        <v>3211</v>
      </c>
      <c r="AA1863" s="54" t="s">
        <v>2510</v>
      </c>
      <c r="AB1863" s="55" t="s">
        <v>45</v>
      </c>
      <c r="AC1863" s="55">
        <v>15688</v>
      </c>
      <c r="AD1863" s="55" t="s">
        <v>4347</v>
      </c>
      <c r="AE1863" s="55" t="s">
        <v>46</v>
      </c>
      <c r="AF1863" s="55" t="s">
        <v>47</v>
      </c>
      <c r="AG1863" s="55">
        <v>15</v>
      </c>
      <c r="AH1863" s="55" t="s">
        <v>47</v>
      </c>
      <c r="AI1863" s="55" t="s">
        <v>7744</v>
      </c>
      <c r="AJ1863" s="48" t="s">
        <v>567</v>
      </c>
      <c r="AK1863" s="45">
        <v>40162</v>
      </c>
      <c r="AL1863" s="46">
        <f t="shared" ca="1" si="118"/>
        <v>13.863013698630137</v>
      </c>
      <c r="AM1863" s="46" t="s">
        <v>7690</v>
      </c>
      <c r="AN1863" s="44" t="s">
        <v>554</v>
      </c>
      <c r="AO1863" s="50" t="s">
        <v>609</v>
      </c>
      <c r="AP1863" s="50" t="s">
        <v>4760</v>
      </c>
      <c r="AQ1863" s="50" t="str">
        <f t="shared" si="119"/>
        <v>Wed</v>
      </c>
      <c r="AR1863" s="47"/>
      <c r="AS1863" s="57"/>
      <c r="AT1863" s="50" t="str">
        <f t="shared" si="116"/>
        <v>May</v>
      </c>
      <c r="AU1863" s="50" t="str">
        <f t="shared" si="117"/>
        <v>2023</v>
      </c>
      <c r="AV1863" s="58">
        <f>Table13[[#This Row],[End Time]]-Table13[[#This Row],[Start Time]]</f>
        <v>1.0416666666666685E-2</v>
      </c>
      <c r="AY1863" s="23"/>
      <c r="AZ1863" s="23"/>
    </row>
    <row r="1864" spans="1:52" ht="12.6" customHeight="1" x14ac:dyDescent="0.25">
      <c r="A1864" s="55" t="s">
        <v>7721</v>
      </c>
      <c r="B1864" s="56">
        <v>45049</v>
      </c>
      <c r="C1864" s="56">
        <v>45049</v>
      </c>
      <c r="D1864" s="55" t="s">
        <v>4335</v>
      </c>
      <c r="E1864" s="55" t="s">
        <v>34</v>
      </c>
      <c r="F1864" s="55" t="s">
        <v>4335</v>
      </c>
      <c r="G1864" s="55" t="s">
        <v>48</v>
      </c>
      <c r="H1864" s="55" t="s">
        <v>682</v>
      </c>
      <c r="I1864" s="55">
        <v>116128</v>
      </c>
      <c r="J1864" s="55" t="s">
        <v>7736</v>
      </c>
      <c r="K1864" s="55" t="s">
        <v>5868</v>
      </c>
      <c r="L1864" s="55" t="s">
        <v>36</v>
      </c>
      <c r="M1864" s="55" t="s">
        <v>425</v>
      </c>
      <c r="N1864" s="55" t="s">
        <v>38</v>
      </c>
      <c r="O1864" s="55" t="s">
        <v>39</v>
      </c>
      <c r="P1864" s="55" t="s">
        <v>40</v>
      </c>
      <c r="Q1864" s="55" t="s">
        <v>41</v>
      </c>
      <c r="R1864" s="55" t="s">
        <v>133</v>
      </c>
      <c r="S1864" s="55" t="s">
        <v>7739</v>
      </c>
      <c r="T1864" s="55"/>
      <c r="U1864" s="55" t="s">
        <v>4348</v>
      </c>
      <c r="V1864" s="55" t="s">
        <v>4349</v>
      </c>
      <c r="W1864" s="55" t="s">
        <v>4349</v>
      </c>
      <c r="X1864" s="54" t="s">
        <v>7670</v>
      </c>
      <c r="Y1864" s="55" t="s">
        <v>5236</v>
      </c>
      <c r="Z1864" s="55">
        <v>3124</v>
      </c>
      <c r="AA1864" s="54" t="s">
        <v>7670</v>
      </c>
      <c r="AB1864" s="55" t="s">
        <v>45</v>
      </c>
      <c r="AC1864" s="55">
        <v>15668</v>
      </c>
      <c r="AD1864" s="55" t="s">
        <v>4349</v>
      </c>
      <c r="AE1864" s="55" t="s">
        <v>46</v>
      </c>
      <c r="AF1864" s="55" t="s">
        <v>47</v>
      </c>
      <c r="AG1864" s="55">
        <v>45</v>
      </c>
      <c r="AH1864" s="55" t="s">
        <v>47</v>
      </c>
      <c r="AI1864" s="55" t="s">
        <v>7744</v>
      </c>
      <c r="AJ1864" s="44" t="s">
        <v>7677</v>
      </c>
      <c r="AK1864" s="45">
        <v>41427</v>
      </c>
      <c r="AL1864" s="46">
        <f t="shared" ca="1" si="118"/>
        <v>10.397260273972602</v>
      </c>
      <c r="AM1864" s="46" t="s">
        <v>7686</v>
      </c>
      <c r="AN1864" s="44" t="s">
        <v>554</v>
      </c>
      <c r="AO1864" s="50" t="s">
        <v>609</v>
      </c>
      <c r="AP1864" s="50" t="s">
        <v>4760</v>
      </c>
      <c r="AQ1864" s="50" t="str">
        <f t="shared" si="119"/>
        <v>Wed</v>
      </c>
      <c r="AR1864" s="47"/>
      <c r="AS1864" s="57"/>
      <c r="AT1864" s="50" t="str">
        <f t="shared" si="116"/>
        <v>May</v>
      </c>
      <c r="AU1864" s="50" t="str">
        <f t="shared" si="117"/>
        <v>2023</v>
      </c>
      <c r="AV1864" s="58">
        <f>Table13[[#This Row],[End Time]]-Table13[[#This Row],[Start Time]]</f>
        <v>3.125E-2</v>
      </c>
      <c r="AY1864" s="23"/>
      <c r="AZ1864" s="23"/>
    </row>
    <row r="1865" spans="1:52" ht="12.6" customHeight="1" x14ac:dyDescent="0.25">
      <c r="A1865" s="55" t="s">
        <v>7721</v>
      </c>
      <c r="B1865" s="56">
        <v>45049</v>
      </c>
      <c r="C1865" s="56">
        <v>45049</v>
      </c>
      <c r="D1865" s="55" t="s">
        <v>4335</v>
      </c>
      <c r="E1865" s="55" t="s">
        <v>195</v>
      </c>
      <c r="F1865" s="55" t="s">
        <v>4335</v>
      </c>
      <c r="G1865" s="55" t="s">
        <v>266</v>
      </c>
      <c r="H1865" s="55" t="s">
        <v>682</v>
      </c>
      <c r="I1865" s="55">
        <v>116134</v>
      </c>
      <c r="J1865" s="55" t="s">
        <v>7736</v>
      </c>
      <c r="K1865" s="55" t="s">
        <v>7017</v>
      </c>
      <c r="L1865" s="55" t="s">
        <v>36</v>
      </c>
      <c r="M1865" s="55" t="s">
        <v>4762</v>
      </c>
      <c r="N1865" s="55" t="s">
        <v>38</v>
      </c>
      <c r="O1865" s="55" t="s">
        <v>39</v>
      </c>
      <c r="P1865" s="55" t="s">
        <v>40</v>
      </c>
      <c r="Q1865" s="55" t="s">
        <v>41</v>
      </c>
      <c r="R1865" s="55" t="s">
        <v>324</v>
      </c>
      <c r="S1865" s="55" t="s">
        <v>7739</v>
      </c>
      <c r="T1865" s="55"/>
      <c r="U1865" s="55" t="s">
        <v>4350</v>
      </c>
      <c r="V1865" s="55" t="s">
        <v>4351</v>
      </c>
      <c r="W1865" s="55" t="s">
        <v>4351</v>
      </c>
      <c r="X1865" s="54" t="s">
        <v>7670</v>
      </c>
      <c r="Y1865" s="55" t="s">
        <v>4846</v>
      </c>
      <c r="Z1865" s="55">
        <v>5502</v>
      </c>
      <c r="AA1865" s="54" t="s">
        <v>7670</v>
      </c>
      <c r="AB1865" s="55" t="s">
        <v>45</v>
      </c>
      <c r="AC1865" s="55">
        <v>15735</v>
      </c>
      <c r="AD1865" s="55" t="s">
        <v>4351</v>
      </c>
      <c r="AE1865" s="55" t="s">
        <v>46</v>
      </c>
      <c r="AF1865" s="55" t="s">
        <v>47</v>
      </c>
      <c r="AG1865" s="55">
        <v>40</v>
      </c>
      <c r="AH1865" s="55" t="s">
        <v>47</v>
      </c>
      <c r="AI1865" s="55" t="s">
        <v>7744</v>
      </c>
      <c r="AJ1865" s="44" t="s">
        <v>7677</v>
      </c>
      <c r="AK1865" s="45">
        <v>43144</v>
      </c>
      <c r="AL1865" s="46">
        <f t="shared" ca="1" si="118"/>
        <v>5.6931506849315072</v>
      </c>
      <c r="AM1865" s="46" t="s">
        <v>7681</v>
      </c>
      <c r="AN1865" s="44" t="s">
        <v>554</v>
      </c>
      <c r="AO1865" s="50" t="s">
        <v>609</v>
      </c>
      <c r="AP1865" s="50" t="s">
        <v>4760</v>
      </c>
      <c r="AQ1865" s="50" t="str">
        <f t="shared" si="119"/>
        <v>Wed</v>
      </c>
      <c r="AR1865" s="47"/>
      <c r="AS1865" s="57"/>
      <c r="AT1865" s="50" t="str">
        <f t="shared" si="116"/>
        <v>May</v>
      </c>
      <c r="AU1865" s="50" t="str">
        <f t="shared" si="117"/>
        <v>2023</v>
      </c>
      <c r="AV1865" s="58">
        <f>Table13[[#This Row],[End Time]]-Table13[[#This Row],[Start Time]]</f>
        <v>2.777777777777779E-2</v>
      </c>
      <c r="AY1865" s="23"/>
      <c r="AZ1865" s="23"/>
    </row>
    <row r="1866" spans="1:52" ht="12.6" customHeight="1" x14ac:dyDescent="0.25">
      <c r="A1866" s="55" t="s">
        <v>7721</v>
      </c>
      <c r="B1866" s="56">
        <v>45049</v>
      </c>
      <c r="C1866" s="56">
        <v>45049</v>
      </c>
      <c r="D1866" s="55" t="s">
        <v>4335</v>
      </c>
      <c r="E1866" s="55" t="s">
        <v>139</v>
      </c>
      <c r="F1866" s="55" t="s">
        <v>4335</v>
      </c>
      <c r="G1866" s="55" t="s">
        <v>120</v>
      </c>
      <c r="H1866" s="55" t="s">
        <v>286</v>
      </c>
      <c r="I1866" s="55">
        <v>116143</v>
      </c>
      <c r="J1866" s="55" t="s">
        <v>7736</v>
      </c>
      <c r="K1866" s="55" t="s">
        <v>6616</v>
      </c>
      <c r="L1866" s="55" t="s">
        <v>36</v>
      </c>
      <c r="M1866" s="55" t="s">
        <v>372</v>
      </c>
      <c r="N1866" s="55" t="s">
        <v>38</v>
      </c>
      <c r="O1866" s="55" t="s">
        <v>39</v>
      </c>
      <c r="P1866" s="55" t="s">
        <v>40</v>
      </c>
      <c r="Q1866" s="55" t="s">
        <v>41</v>
      </c>
      <c r="R1866" s="55" t="s">
        <v>133</v>
      </c>
      <c r="S1866" s="55" t="s">
        <v>7739</v>
      </c>
      <c r="T1866" s="55"/>
      <c r="U1866" s="55" t="s">
        <v>4352</v>
      </c>
      <c r="V1866" s="55" t="s">
        <v>133</v>
      </c>
      <c r="W1866" s="55" t="s">
        <v>4353</v>
      </c>
      <c r="X1866" s="54" t="s">
        <v>7670</v>
      </c>
      <c r="Y1866" s="55" t="s">
        <v>5220</v>
      </c>
      <c r="Z1866" s="55">
        <v>3204</v>
      </c>
      <c r="AA1866" s="54" t="s">
        <v>7670</v>
      </c>
      <c r="AB1866" s="55" t="s">
        <v>45</v>
      </c>
      <c r="AC1866" s="55">
        <v>15712</v>
      </c>
      <c r="AD1866" s="55" t="s">
        <v>4353</v>
      </c>
      <c r="AE1866" s="55" t="s">
        <v>46</v>
      </c>
      <c r="AF1866" s="55" t="s">
        <v>47</v>
      </c>
      <c r="AG1866" s="55">
        <v>60</v>
      </c>
      <c r="AH1866" s="55" t="s">
        <v>47</v>
      </c>
      <c r="AI1866" s="55" t="s">
        <v>7744</v>
      </c>
      <c r="AJ1866" s="44" t="s">
        <v>7677</v>
      </c>
      <c r="AK1866" s="45">
        <v>42784</v>
      </c>
      <c r="AL1866" s="46">
        <f t="shared" ca="1" si="118"/>
        <v>6.6794520547945204</v>
      </c>
      <c r="AM1866" s="46" t="s">
        <v>7682</v>
      </c>
      <c r="AN1866" s="44" t="s">
        <v>554</v>
      </c>
      <c r="AO1866" s="50" t="s">
        <v>609</v>
      </c>
      <c r="AP1866" s="50" t="s">
        <v>4760</v>
      </c>
      <c r="AQ1866" s="50" t="str">
        <f t="shared" si="119"/>
        <v>Wed</v>
      </c>
      <c r="AR1866" s="47"/>
      <c r="AS1866" s="57"/>
      <c r="AT1866" s="50" t="str">
        <f t="shared" si="116"/>
        <v>May</v>
      </c>
      <c r="AU1866" s="50" t="str">
        <f t="shared" si="117"/>
        <v>2023</v>
      </c>
      <c r="AV1866" s="58">
        <f>Table13[[#This Row],[End Time]]-Table13[[#This Row],[Start Time]]</f>
        <v>4.1666666666666685E-2</v>
      </c>
      <c r="AY1866" s="23"/>
      <c r="AZ1866" s="23"/>
    </row>
    <row r="1867" spans="1:52" ht="12.6" customHeight="1" x14ac:dyDescent="0.25">
      <c r="A1867" s="55" t="s">
        <v>7721</v>
      </c>
      <c r="B1867" s="56">
        <v>45049</v>
      </c>
      <c r="C1867" s="56">
        <v>45049</v>
      </c>
      <c r="D1867" s="55" t="s">
        <v>4335</v>
      </c>
      <c r="E1867" s="55" t="s">
        <v>99</v>
      </c>
      <c r="F1867" s="55" t="s">
        <v>4335</v>
      </c>
      <c r="G1867" s="55" t="s">
        <v>179</v>
      </c>
      <c r="H1867" s="55" t="s">
        <v>682</v>
      </c>
      <c r="I1867" s="55">
        <v>116144</v>
      </c>
      <c r="J1867" s="55" t="s">
        <v>7736</v>
      </c>
      <c r="K1867" s="54" t="s">
        <v>4761</v>
      </c>
      <c r="L1867" s="55" t="s">
        <v>36</v>
      </c>
      <c r="M1867" s="55" t="s">
        <v>421</v>
      </c>
      <c r="N1867" s="55" t="s">
        <v>38</v>
      </c>
      <c r="O1867" s="55" t="s">
        <v>39</v>
      </c>
      <c r="P1867" s="55" t="s">
        <v>40</v>
      </c>
      <c r="Q1867" s="55" t="s">
        <v>41</v>
      </c>
      <c r="R1867" s="55" t="s">
        <v>324</v>
      </c>
      <c r="S1867" s="55" t="s">
        <v>7739</v>
      </c>
      <c r="T1867" s="55"/>
      <c r="U1867" s="55" t="s">
        <v>4354</v>
      </c>
      <c r="V1867" s="55" t="s">
        <v>4355</v>
      </c>
      <c r="W1867" s="55" t="s">
        <v>4355</v>
      </c>
      <c r="X1867" s="55" t="s">
        <v>6246</v>
      </c>
      <c r="Y1867" s="55" t="s">
        <v>6245</v>
      </c>
      <c r="Z1867" s="55">
        <v>4703</v>
      </c>
      <c r="AA1867" s="55" t="s">
        <v>6246</v>
      </c>
      <c r="AB1867" s="55" t="s">
        <v>45</v>
      </c>
      <c r="AC1867" s="55">
        <v>15736</v>
      </c>
      <c r="AD1867" s="55" t="s">
        <v>4355</v>
      </c>
      <c r="AE1867" s="55" t="s">
        <v>46</v>
      </c>
      <c r="AF1867" s="55" t="s">
        <v>47</v>
      </c>
      <c r="AG1867" s="55">
        <v>60</v>
      </c>
      <c r="AH1867" s="55" t="s">
        <v>47</v>
      </c>
      <c r="AI1867" s="55" t="s">
        <v>7744</v>
      </c>
      <c r="AJ1867" s="44" t="s">
        <v>7677</v>
      </c>
      <c r="AK1867" s="45">
        <v>40522</v>
      </c>
      <c r="AL1867" s="46">
        <f t="shared" ca="1" si="118"/>
        <v>12.876712328767123</v>
      </c>
      <c r="AM1867" s="46" t="s">
        <v>7689</v>
      </c>
      <c r="AN1867" s="44" t="s">
        <v>554</v>
      </c>
      <c r="AO1867" s="50" t="s">
        <v>609</v>
      </c>
      <c r="AP1867" s="50" t="s">
        <v>4760</v>
      </c>
      <c r="AQ1867" s="50" t="str">
        <f t="shared" si="119"/>
        <v>Wed</v>
      </c>
      <c r="AR1867" s="47"/>
      <c r="AS1867" s="57"/>
      <c r="AT1867" s="50" t="str">
        <f t="shared" si="116"/>
        <v>May</v>
      </c>
      <c r="AU1867" s="50" t="str">
        <f t="shared" si="117"/>
        <v>2023</v>
      </c>
      <c r="AV1867" s="58">
        <f>Table13[[#This Row],[End Time]]-Table13[[#This Row],[Start Time]]</f>
        <v>4.1666666666666685E-2</v>
      </c>
      <c r="AY1867" s="23"/>
      <c r="AZ1867" s="23"/>
    </row>
    <row r="1868" spans="1:52" ht="12.6" customHeight="1" x14ac:dyDescent="0.25">
      <c r="A1868" s="55" t="s">
        <v>7722</v>
      </c>
      <c r="B1868" s="56" t="s">
        <v>4763</v>
      </c>
      <c r="C1868" s="56">
        <v>45049</v>
      </c>
      <c r="D1868" s="55" t="s">
        <v>4263</v>
      </c>
      <c r="E1868" s="55" t="s">
        <v>63</v>
      </c>
      <c r="F1868" s="55" t="s">
        <v>4263</v>
      </c>
      <c r="G1868" s="55" t="s">
        <v>192</v>
      </c>
      <c r="H1868" s="55" t="s">
        <v>682</v>
      </c>
      <c r="I1868" s="55">
        <v>116145</v>
      </c>
      <c r="J1868" s="55" t="s">
        <v>7734</v>
      </c>
      <c r="K1868" s="54" t="s">
        <v>4761</v>
      </c>
      <c r="L1868" s="55" t="s">
        <v>91</v>
      </c>
      <c r="M1868" s="55" t="s">
        <v>372</v>
      </c>
      <c r="N1868" s="55"/>
      <c r="O1868" s="55" t="s">
        <v>39</v>
      </c>
      <c r="P1868" s="55" t="s">
        <v>40</v>
      </c>
      <c r="Q1868" s="55" t="s">
        <v>41</v>
      </c>
      <c r="R1868" s="55" t="s">
        <v>50</v>
      </c>
      <c r="S1868" s="55" t="s">
        <v>7741</v>
      </c>
      <c r="T1868" s="55"/>
      <c r="U1868" s="55" t="s">
        <v>4356</v>
      </c>
      <c r="V1868" s="55" t="s">
        <v>4357</v>
      </c>
      <c r="W1868" s="55" t="s">
        <v>4357</v>
      </c>
      <c r="X1868" s="55" t="s">
        <v>6246</v>
      </c>
      <c r="Y1868" s="55" t="s">
        <v>6245</v>
      </c>
      <c r="Z1868" s="55" t="s">
        <v>7655</v>
      </c>
      <c r="AA1868" s="55" t="s">
        <v>6246</v>
      </c>
      <c r="AB1868" s="55" t="s">
        <v>174</v>
      </c>
      <c r="AC1868" s="55">
        <v>15638</v>
      </c>
      <c r="AD1868" s="55" t="s">
        <v>4357</v>
      </c>
      <c r="AE1868" s="55" t="s">
        <v>46</v>
      </c>
      <c r="AF1868" s="55" t="s">
        <v>47</v>
      </c>
      <c r="AG1868" s="55">
        <v>120</v>
      </c>
      <c r="AH1868" s="55" t="s">
        <v>47</v>
      </c>
      <c r="AI1868" s="55" t="s">
        <v>7745</v>
      </c>
      <c r="AJ1868" s="44" t="s">
        <v>60</v>
      </c>
      <c r="AK1868" s="45">
        <v>40522</v>
      </c>
      <c r="AL1868" s="46">
        <f t="shared" ca="1" si="118"/>
        <v>12.876712328767123</v>
      </c>
      <c r="AM1868" s="46" t="s">
        <v>7689</v>
      </c>
      <c r="AN1868" s="44" t="s">
        <v>554</v>
      </c>
      <c r="AO1868" s="50" t="s">
        <v>609</v>
      </c>
      <c r="AP1868" s="44" t="s">
        <v>60</v>
      </c>
      <c r="AQ1868" s="50" t="str">
        <f t="shared" si="119"/>
        <v>Tue</v>
      </c>
      <c r="AR1868" s="47"/>
      <c r="AS1868" s="57"/>
      <c r="AT1868" s="50" t="str">
        <f t="shared" si="116"/>
        <v>May</v>
      </c>
      <c r="AU1868" s="50" t="str">
        <f t="shared" si="117"/>
        <v>2023</v>
      </c>
      <c r="AV1868" s="58">
        <f>Table13[[#This Row],[End Time]]-Table13[[#This Row],[Start Time]]</f>
        <v>8.333333333333337E-2</v>
      </c>
      <c r="AY1868" s="23"/>
      <c r="AZ1868" s="23"/>
    </row>
    <row r="1869" spans="1:52" ht="12.6" customHeight="1" x14ac:dyDescent="0.25">
      <c r="A1869" s="55" t="s">
        <v>7721</v>
      </c>
      <c r="B1869" s="56">
        <v>45049</v>
      </c>
      <c r="C1869" s="56">
        <v>45049</v>
      </c>
      <c r="D1869" s="55" t="s">
        <v>4335</v>
      </c>
      <c r="E1869" s="55" t="s">
        <v>49</v>
      </c>
      <c r="F1869" s="55" t="s">
        <v>4335</v>
      </c>
      <c r="G1869" s="55" t="s">
        <v>52</v>
      </c>
      <c r="H1869" s="55" t="s">
        <v>286</v>
      </c>
      <c r="I1869" s="55">
        <v>116147</v>
      </c>
      <c r="J1869" s="55" t="s">
        <v>7736</v>
      </c>
      <c r="K1869" s="55" t="s">
        <v>6616</v>
      </c>
      <c r="L1869" s="55" t="s">
        <v>36</v>
      </c>
      <c r="M1869" s="55" t="s">
        <v>372</v>
      </c>
      <c r="N1869" s="55" t="s">
        <v>38</v>
      </c>
      <c r="O1869" s="55" t="s">
        <v>39</v>
      </c>
      <c r="P1869" s="55" t="s">
        <v>40</v>
      </c>
      <c r="Q1869" s="55" t="s">
        <v>41</v>
      </c>
      <c r="R1869" s="55" t="s">
        <v>133</v>
      </c>
      <c r="S1869" s="55" t="s">
        <v>7739</v>
      </c>
      <c r="T1869" s="55">
        <v>1695</v>
      </c>
      <c r="U1869" s="55" t="s">
        <v>4358</v>
      </c>
      <c r="V1869" s="55" t="s">
        <v>133</v>
      </c>
      <c r="W1869" s="55" t="s">
        <v>4353</v>
      </c>
      <c r="X1869" s="54" t="s">
        <v>7670</v>
      </c>
      <c r="Y1869" s="55" t="s">
        <v>5218</v>
      </c>
      <c r="Z1869" s="55">
        <v>3304</v>
      </c>
      <c r="AA1869" s="54" t="s">
        <v>7670</v>
      </c>
      <c r="AB1869" s="55" t="s">
        <v>45</v>
      </c>
      <c r="AC1869" s="55">
        <v>15711</v>
      </c>
      <c r="AD1869" s="55" t="s">
        <v>4353</v>
      </c>
      <c r="AE1869" s="55" t="s">
        <v>46</v>
      </c>
      <c r="AF1869" s="55" t="s">
        <v>47</v>
      </c>
      <c r="AG1869" s="55">
        <v>35</v>
      </c>
      <c r="AH1869" s="55" t="s">
        <v>47</v>
      </c>
      <c r="AI1869" s="55" t="s">
        <v>7744</v>
      </c>
      <c r="AJ1869" s="44" t="s">
        <v>7677</v>
      </c>
      <c r="AK1869" s="45">
        <v>43656</v>
      </c>
      <c r="AL1869" s="46">
        <f t="shared" ca="1" si="118"/>
        <v>4.2904109589041095</v>
      </c>
      <c r="AM1869" s="46" t="s">
        <v>7680</v>
      </c>
      <c r="AN1869" s="44" t="s">
        <v>554</v>
      </c>
      <c r="AO1869" s="50" t="s">
        <v>609</v>
      </c>
      <c r="AP1869" s="50" t="s">
        <v>4760</v>
      </c>
      <c r="AQ1869" s="50" t="str">
        <f t="shared" si="119"/>
        <v>Wed</v>
      </c>
      <c r="AR1869" s="47"/>
      <c r="AS1869" s="57"/>
      <c r="AT1869" s="50" t="str">
        <f t="shared" si="116"/>
        <v>May</v>
      </c>
      <c r="AU1869" s="50" t="str">
        <f t="shared" si="117"/>
        <v>2023</v>
      </c>
      <c r="AV1869" s="58">
        <f>Table13[[#This Row],[End Time]]-Table13[[#This Row],[Start Time]]</f>
        <v>2.430555555555558E-2</v>
      </c>
      <c r="AY1869" s="23"/>
      <c r="AZ1869" s="23"/>
    </row>
    <row r="1870" spans="1:52" ht="12.6" customHeight="1" x14ac:dyDescent="0.25">
      <c r="A1870" s="55" t="s">
        <v>7721</v>
      </c>
      <c r="B1870" s="56">
        <v>45049</v>
      </c>
      <c r="C1870" s="56">
        <v>45049</v>
      </c>
      <c r="D1870" s="55" t="s">
        <v>4335</v>
      </c>
      <c r="E1870" s="55" t="s">
        <v>179</v>
      </c>
      <c r="F1870" s="55" t="s">
        <v>4335</v>
      </c>
      <c r="G1870" s="55" t="s">
        <v>181</v>
      </c>
      <c r="H1870" s="55" t="s">
        <v>682</v>
      </c>
      <c r="I1870" s="55">
        <v>116148</v>
      </c>
      <c r="J1870" s="55" t="s">
        <v>7736</v>
      </c>
      <c r="K1870" s="54" t="s">
        <v>5784</v>
      </c>
      <c r="L1870" s="55" t="s">
        <v>36</v>
      </c>
      <c r="M1870" s="55" t="s">
        <v>372</v>
      </c>
      <c r="N1870" s="55" t="s">
        <v>38</v>
      </c>
      <c r="O1870" s="55" t="s">
        <v>39</v>
      </c>
      <c r="P1870" s="55" t="s">
        <v>40</v>
      </c>
      <c r="Q1870" s="55" t="s">
        <v>41</v>
      </c>
      <c r="R1870" s="55" t="s">
        <v>50</v>
      </c>
      <c r="S1870" s="55" t="s">
        <v>7739</v>
      </c>
      <c r="T1870" s="55">
        <v>1841</v>
      </c>
      <c r="U1870" s="55" t="s">
        <v>4359</v>
      </c>
      <c r="V1870" s="55" t="s">
        <v>4360</v>
      </c>
      <c r="W1870" s="55" t="s">
        <v>4360</v>
      </c>
      <c r="X1870" s="54">
        <v>6634</v>
      </c>
      <c r="Y1870" s="55" t="s">
        <v>4839</v>
      </c>
      <c r="Z1870" s="55">
        <v>3206</v>
      </c>
      <c r="AA1870" s="54">
        <v>6634</v>
      </c>
      <c r="AB1870" s="55" t="s">
        <v>45</v>
      </c>
      <c r="AC1870" s="55">
        <v>15737</v>
      </c>
      <c r="AD1870" s="55" t="s">
        <v>4360</v>
      </c>
      <c r="AE1870" s="55" t="s">
        <v>46</v>
      </c>
      <c r="AF1870" s="55" t="s">
        <v>47</v>
      </c>
      <c r="AG1870" s="55">
        <v>70</v>
      </c>
      <c r="AH1870" s="55" t="s">
        <v>47</v>
      </c>
      <c r="AI1870" s="55" t="s">
        <v>7744</v>
      </c>
      <c r="AJ1870" s="44" t="s">
        <v>7673</v>
      </c>
      <c r="AK1870" s="45">
        <v>40909</v>
      </c>
      <c r="AL1870" s="46">
        <f t="shared" ca="1" si="118"/>
        <v>11.816438356164383</v>
      </c>
      <c r="AM1870" s="46" t="s">
        <v>7688</v>
      </c>
      <c r="AN1870" s="44" t="s">
        <v>554</v>
      </c>
      <c r="AO1870" s="50" t="s">
        <v>609</v>
      </c>
      <c r="AP1870" s="50" t="s">
        <v>4760</v>
      </c>
      <c r="AQ1870" s="50" t="str">
        <f t="shared" si="119"/>
        <v>Wed</v>
      </c>
      <c r="AR1870" s="47"/>
      <c r="AS1870" s="57"/>
      <c r="AT1870" s="50" t="str">
        <f t="shared" si="116"/>
        <v>May</v>
      </c>
      <c r="AU1870" s="50" t="str">
        <f t="shared" si="117"/>
        <v>2023</v>
      </c>
      <c r="AV1870" s="58">
        <f>Table13[[#This Row],[End Time]]-Table13[[#This Row],[Start Time]]</f>
        <v>4.8611111111111049E-2</v>
      </c>
      <c r="AY1870" s="23"/>
      <c r="AZ1870" s="23"/>
    </row>
    <row r="1871" spans="1:52" ht="12.6" customHeight="1" x14ac:dyDescent="0.25">
      <c r="A1871" s="55" t="s">
        <v>7720</v>
      </c>
      <c r="B1871" s="56" t="s">
        <v>4763</v>
      </c>
      <c r="C1871" s="56">
        <v>45049</v>
      </c>
      <c r="D1871" s="55" t="s">
        <v>4764</v>
      </c>
      <c r="E1871" s="55" t="s">
        <v>4765</v>
      </c>
      <c r="F1871" s="55" t="s">
        <v>4766</v>
      </c>
      <c r="G1871" s="55" t="s">
        <v>4767</v>
      </c>
      <c r="H1871" s="55" t="s">
        <v>682</v>
      </c>
      <c r="I1871" s="55">
        <v>116150</v>
      </c>
      <c r="J1871" s="55" t="s">
        <v>7726</v>
      </c>
      <c r="K1871" s="54" t="s">
        <v>4761</v>
      </c>
      <c r="L1871" s="55" t="s">
        <v>122</v>
      </c>
      <c r="M1871" s="55" t="s">
        <v>372</v>
      </c>
      <c r="N1871" s="55" t="s">
        <v>38</v>
      </c>
      <c r="O1871" s="55" t="s">
        <v>39</v>
      </c>
      <c r="P1871" s="55" t="s">
        <v>40</v>
      </c>
      <c r="Q1871" s="55" t="s">
        <v>41</v>
      </c>
      <c r="R1871" s="55" t="s">
        <v>65</v>
      </c>
      <c r="S1871" s="55" t="s">
        <v>7743</v>
      </c>
      <c r="T1871" s="55">
        <v>3719</v>
      </c>
      <c r="U1871" s="55" t="s">
        <v>4361</v>
      </c>
      <c r="V1871" s="55"/>
      <c r="W1871" s="55"/>
      <c r="X1871" s="55">
        <v>6634</v>
      </c>
      <c r="Y1871" s="55" t="s">
        <v>5069</v>
      </c>
      <c r="Z1871" s="55" t="s">
        <v>7655</v>
      </c>
      <c r="AA1871" s="55">
        <v>6634</v>
      </c>
      <c r="AB1871" s="55" t="s">
        <v>44</v>
      </c>
      <c r="AC1871" s="55"/>
      <c r="AD1871" s="55"/>
      <c r="AE1871" s="55"/>
      <c r="AF1871" s="55"/>
      <c r="AG1871" s="55"/>
      <c r="AH1871" s="55" t="s">
        <v>75</v>
      </c>
      <c r="AI1871" s="55" t="s">
        <v>7744</v>
      </c>
      <c r="AJ1871" s="44" t="s">
        <v>7677</v>
      </c>
      <c r="AK1871" s="45">
        <v>42777</v>
      </c>
      <c r="AL1871" s="46">
        <f t="shared" ca="1" si="118"/>
        <v>6.6986301369863011</v>
      </c>
      <c r="AM1871" s="46" t="s">
        <v>7682</v>
      </c>
      <c r="AN1871" s="44" t="s">
        <v>554</v>
      </c>
      <c r="AO1871" s="50"/>
      <c r="AP1871" s="50" t="s">
        <v>4760</v>
      </c>
      <c r="AQ1871" s="50" t="str">
        <f t="shared" si="119"/>
        <v>Start Date missing</v>
      </c>
      <c r="AR1871" s="47"/>
      <c r="AS1871" s="57"/>
      <c r="AT1871" s="50" t="str">
        <f t="shared" si="116"/>
        <v>Start Date missing</v>
      </c>
      <c r="AU1871" s="50" t="str">
        <f t="shared" si="117"/>
        <v>Start Date missing</v>
      </c>
      <c r="AV1871" s="58"/>
      <c r="AY1871" s="23"/>
      <c r="AZ1871" s="23"/>
    </row>
    <row r="1872" spans="1:52" ht="12.6" customHeight="1" x14ac:dyDescent="0.25">
      <c r="A1872" s="55" t="s">
        <v>7721</v>
      </c>
      <c r="B1872" s="56">
        <v>45049</v>
      </c>
      <c r="C1872" s="56">
        <v>45049</v>
      </c>
      <c r="D1872" s="55" t="s">
        <v>4335</v>
      </c>
      <c r="E1872" s="55" t="s">
        <v>62</v>
      </c>
      <c r="F1872" s="55" t="s">
        <v>4335</v>
      </c>
      <c r="G1872" s="55" t="s">
        <v>125</v>
      </c>
      <c r="H1872" s="55" t="s">
        <v>682</v>
      </c>
      <c r="I1872" s="55">
        <v>116153</v>
      </c>
      <c r="J1872" s="55" t="s">
        <v>7734</v>
      </c>
      <c r="K1872" s="54" t="s">
        <v>5788</v>
      </c>
      <c r="L1872" s="55" t="s">
        <v>36</v>
      </c>
      <c r="M1872" s="55" t="s">
        <v>425</v>
      </c>
      <c r="N1872" s="55" t="s">
        <v>38</v>
      </c>
      <c r="O1872" s="55" t="s">
        <v>39</v>
      </c>
      <c r="P1872" s="55" t="s">
        <v>40</v>
      </c>
      <c r="Q1872" s="55" t="s">
        <v>41</v>
      </c>
      <c r="R1872" s="55" t="s">
        <v>261</v>
      </c>
      <c r="S1872" s="55" t="s">
        <v>7739</v>
      </c>
      <c r="T1872" s="55">
        <v>1353</v>
      </c>
      <c r="U1872" s="55" t="s">
        <v>4362</v>
      </c>
      <c r="V1872" s="55" t="s">
        <v>4363</v>
      </c>
      <c r="W1872" s="55" t="s">
        <v>4363</v>
      </c>
      <c r="X1872" s="54">
        <v>6634</v>
      </c>
      <c r="Y1872" s="55" t="s">
        <v>5333</v>
      </c>
      <c r="Z1872" s="55" t="s">
        <v>7655</v>
      </c>
      <c r="AA1872" s="54">
        <v>6634</v>
      </c>
      <c r="AB1872" s="55" t="s">
        <v>55</v>
      </c>
      <c r="AC1872" s="55">
        <v>15666</v>
      </c>
      <c r="AD1872" s="55" t="s">
        <v>4363</v>
      </c>
      <c r="AE1872" s="55" t="s">
        <v>46</v>
      </c>
      <c r="AF1872" s="55" t="s">
        <v>47</v>
      </c>
      <c r="AG1872" s="55">
        <v>60</v>
      </c>
      <c r="AH1872" s="55" t="s">
        <v>47</v>
      </c>
      <c r="AI1872" s="55" t="s">
        <v>7744</v>
      </c>
      <c r="AJ1872" s="48" t="s">
        <v>568</v>
      </c>
      <c r="AK1872" s="45">
        <v>43171</v>
      </c>
      <c r="AL1872" s="46">
        <f t="shared" ca="1" si="118"/>
        <v>5.6191780821917812</v>
      </c>
      <c r="AM1872" s="46" t="s">
        <v>7681</v>
      </c>
      <c r="AN1872" s="44" t="s">
        <v>554</v>
      </c>
      <c r="AO1872" s="50" t="s">
        <v>609</v>
      </c>
      <c r="AP1872" s="50" t="s">
        <v>4760</v>
      </c>
      <c r="AQ1872" s="50" t="str">
        <f t="shared" si="119"/>
        <v>Wed</v>
      </c>
      <c r="AR1872" s="47"/>
      <c r="AS1872" s="57"/>
      <c r="AT1872" s="50" t="str">
        <f t="shared" si="116"/>
        <v>May</v>
      </c>
      <c r="AU1872" s="50" t="str">
        <f t="shared" si="117"/>
        <v>2023</v>
      </c>
      <c r="AV1872" s="58">
        <f>Table13[[#This Row],[End Time]]-Table13[[#This Row],[Start Time]]</f>
        <v>4.1666666666666741E-2</v>
      </c>
      <c r="AY1872" s="23"/>
      <c r="AZ1872" s="23"/>
    </row>
    <row r="1873" spans="1:52" ht="12.6" customHeight="1" x14ac:dyDescent="0.25">
      <c r="A1873" s="55" t="s">
        <v>7721</v>
      </c>
      <c r="B1873" s="56">
        <v>45050</v>
      </c>
      <c r="C1873" s="56">
        <v>45049</v>
      </c>
      <c r="D1873" s="55" t="s">
        <v>4764</v>
      </c>
      <c r="E1873" s="55" t="s">
        <v>4765</v>
      </c>
      <c r="F1873" s="55" t="s">
        <v>4766</v>
      </c>
      <c r="G1873" s="55" t="s">
        <v>4767</v>
      </c>
      <c r="H1873" s="55" t="s">
        <v>682</v>
      </c>
      <c r="I1873" s="55">
        <v>116154</v>
      </c>
      <c r="J1873" s="55" t="s">
        <v>7736</v>
      </c>
      <c r="K1873" s="54" t="s">
        <v>5760</v>
      </c>
      <c r="L1873" s="55" t="s">
        <v>36</v>
      </c>
      <c r="M1873" s="55" t="s">
        <v>372</v>
      </c>
      <c r="N1873" s="55" t="s">
        <v>38</v>
      </c>
      <c r="O1873" s="55" t="s">
        <v>39</v>
      </c>
      <c r="P1873" s="55" t="s">
        <v>40</v>
      </c>
      <c r="Q1873" s="55" t="s">
        <v>41</v>
      </c>
      <c r="R1873" s="55" t="s">
        <v>74</v>
      </c>
      <c r="S1873" s="55" t="s">
        <v>7737</v>
      </c>
      <c r="T1873" s="55">
        <v>1613</v>
      </c>
      <c r="U1873" s="55" t="s">
        <v>4364</v>
      </c>
      <c r="V1873" s="55"/>
      <c r="W1873" s="55"/>
      <c r="X1873" s="54" t="s">
        <v>5954</v>
      </c>
      <c r="Y1873" s="55" t="s">
        <v>4777</v>
      </c>
      <c r="Z1873" s="55">
        <v>3210</v>
      </c>
      <c r="AA1873" s="54" t="s">
        <v>5954</v>
      </c>
      <c r="AB1873" s="55" t="s">
        <v>45</v>
      </c>
      <c r="AC1873" s="55"/>
      <c r="AD1873" s="55"/>
      <c r="AE1873" s="55"/>
      <c r="AF1873" s="55"/>
      <c r="AG1873" s="55"/>
      <c r="AH1873" s="55" t="s">
        <v>75</v>
      </c>
      <c r="AI1873" s="55" t="s">
        <v>7744</v>
      </c>
      <c r="AJ1873" s="48" t="s">
        <v>7673</v>
      </c>
      <c r="AK1873" s="45" t="s">
        <v>574</v>
      </c>
      <c r="AL1873" s="46"/>
      <c r="AM1873" s="46"/>
      <c r="AN1873" s="44" t="s">
        <v>554</v>
      </c>
      <c r="AO1873" s="50"/>
      <c r="AP1873" s="50" t="s">
        <v>4760</v>
      </c>
      <c r="AQ1873" s="50" t="str">
        <f t="shared" si="119"/>
        <v>Start Date missing</v>
      </c>
      <c r="AR1873" s="47"/>
      <c r="AS1873" s="57"/>
      <c r="AT1873" s="50" t="str">
        <f t="shared" si="116"/>
        <v>Start Date missing</v>
      </c>
      <c r="AU1873" s="50" t="str">
        <f t="shared" si="117"/>
        <v>Start Date missing</v>
      </c>
      <c r="AV1873" s="58"/>
      <c r="AY1873" s="23"/>
      <c r="AZ1873" s="23"/>
    </row>
    <row r="1874" spans="1:52" ht="12.6" customHeight="1" x14ac:dyDescent="0.25">
      <c r="A1874" s="55" t="s">
        <v>7721</v>
      </c>
      <c r="B1874" s="56">
        <v>45049</v>
      </c>
      <c r="C1874" s="56">
        <v>45049</v>
      </c>
      <c r="D1874" s="55" t="s">
        <v>4335</v>
      </c>
      <c r="E1874" s="55" t="s">
        <v>179</v>
      </c>
      <c r="F1874" s="55" t="s">
        <v>4335</v>
      </c>
      <c r="G1874" s="55" t="s">
        <v>181</v>
      </c>
      <c r="H1874" s="55" t="s">
        <v>682</v>
      </c>
      <c r="I1874" s="55">
        <v>116155</v>
      </c>
      <c r="J1874" s="55" t="s">
        <v>7736</v>
      </c>
      <c r="K1874" s="54" t="s">
        <v>5784</v>
      </c>
      <c r="L1874" s="55" t="s">
        <v>36</v>
      </c>
      <c r="M1874" s="55" t="s">
        <v>372</v>
      </c>
      <c r="N1874" s="55" t="s">
        <v>38</v>
      </c>
      <c r="O1874" s="55" t="s">
        <v>39</v>
      </c>
      <c r="P1874" s="55" t="s">
        <v>40</v>
      </c>
      <c r="Q1874" s="55" t="s">
        <v>41</v>
      </c>
      <c r="R1874" s="55" t="s">
        <v>50</v>
      </c>
      <c r="S1874" s="55" t="s">
        <v>7738</v>
      </c>
      <c r="T1874" s="55">
        <v>1841</v>
      </c>
      <c r="U1874" s="55" t="s">
        <v>4365</v>
      </c>
      <c r="V1874" s="55" t="s">
        <v>4366</v>
      </c>
      <c r="W1874" s="55" t="s">
        <v>4367</v>
      </c>
      <c r="X1874" s="54">
        <v>6634</v>
      </c>
      <c r="Y1874" s="55" t="s">
        <v>4839</v>
      </c>
      <c r="Z1874" s="55">
        <v>3206</v>
      </c>
      <c r="AA1874" s="54">
        <v>6634</v>
      </c>
      <c r="AB1874" s="55" t="s">
        <v>45</v>
      </c>
      <c r="AC1874" s="55">
        <v>15645</v>
      </c>
      <c r="AD1874" s="55" t="s">
        <v>4367</v>
      </c>
      <c r="AE1874" s="55" t="s">
        <v>46</v>
      </c>
      <c r="AF1874" s="55" t="s">
        <v>47</v>
      </c>
      <c r="AG1874" s="55">
        <v>70</v>
      </c>
      <c r="AH1874" s="55" t="s">
        <v>47</v>
      </c>
      <c r="AI1874" s="55" t="s">
        <v>7744</v>
      </c>
      <c r="AJ1874" s="44" t="s">
        <v>7673</v>
      </c>
      <c r="AK1874" s="45">
        <v>41494</v>
      </c>
      <c r="AL1874" s="46">
        <f t="shared" ca="1" si="118"/>
        <v>10.213698630136987</v>
      </c>
      <c r="AM1874" s="46" t="s">
        <v>7686</v>
      </c>
      <c r="AN1874" s="44" t="s">
        <v>554</v>
      </c>
      <c r="AO1874" s="50" t="s">
        <v>609</v>
      </c>
      <c r="AP1874" s="50" t="s">
        <v>4760</v>
      </c>
      <c r="AQ1874" s="50" t="str">
        <f t="shared" si="119"/>
        <v>Wed</v>
      </c>
      <c r="AR1874" s="47"/>
      <c r="AS1874" s="57"/>
      <c r="AT1874" s="50" t="str">
        <f t="shared" si="116"/>
        <v>May</v>
      </c>
      <c r="AU1874" s="50" t="str">
        <f t="shared" si="117"/>
        <v>2023</v>
      </c>
      <c r="AV1874" s="58">
        <f>Table13[[#This Row],[End Time]]-Table13[[#This Row],[Start Time]]</f>
        <v>4.8611111111111049E-2</v>
      </c>
      <c r="AY1874" s="23"/>
      <c r="AZ1874" s="23"/>
    </row>
    <row r="1875" spans="1:52" ht="12.6" customHeight="1" x14ac:dyDescent="0.25">
      <c r="A1875" s="55" t="s">
        <v>7722</v>
      </c>
      <c r="B1875" s="56">
        <v>45049</v>
      </c>
      <c r="C1875" s="56">
        <v>45049</v>
      </c>
      <c r="D1875" s="55" t="s">
        <v>4263</v>
      </c>
      <c r="E1875" s="55" t="s">
        <v>63</v>
      </c>
      <c r="F1875" s="55" t="s">
        <v>4263</v>
      </c>
      <c r="G1875" s="55" t="s">
        <v>192</v>
      </c>
      <c r="H1875" s="55" t="s">
        <v>682</v>
      </c>
      <c r="I1875" s="55">
        <v>116156</v>
      </c>
      <c r="J1875" s="55" t="s">
        <v>7734</v>
      </c>
      <c r="K1875" s="54" t="s">
        <v>4761</v>
      </c>
      <c r="L1875" s="55" t="s">
        <v>91</v>
      </c>
      <c r="M1875" s="55" t="s">
        <v>372</v>
      </c>
      <c r="N1875" s="55" t="s">
        <v>38</v>
      </c>
      <c r="O1875" s="55" t="s">
        <v>39</v>
      </c>
      <c r="P1875" s="55" t="s">
        <v>40</v>
      </c>
      <c r="Q1875" s="55" t="s">
        <v>41</v>
      </c>
      <c r="R1875" s="55" t="s">
        <v>78</v>
      </c>
      <c r="S1875" s="55" t="s">
        <v>7741</v>
      </c>
      <c r="T1875" s="55"/>
      <c r="U1875" s="55" t="s">
        <v>4368</v>
      </c>
      <c r="V1875" s="55" t="s">
        <v>4369</v>
      </c>
      <c r="W1875" s="55" t="s">
        <v>4369</v>
      </c>
      <c r="X1875" s="55" t="s">
        <v>6246</v>
      </c>
      <c r="Y1875" s="55" t="s">
        <v>6245</v>
      </c>
      <c r="Z1875" s="55" t="s">
        <v>7655</v>
      </c>
      <c r="AA1875" s="55" t="s">
        <v>6246</v>
      </c>
      <c r="AB1875" s="55" t="s">
        <v>174</v>
      </c>
      <c r="AC1875" s="55">
        <v>15637</v>
      </c>
      <c r="AD1875" s="55" t="s">
        <v>4369</v>
      </c>
      <c r="AE1875" s="55" t="s">
        <v>46</v>
      </c>
      <c r="AF1875" s="55" t="s">
        <v>47</v>
      </c>
      <c r="AG1875" s="55">
        <v>120</v>
      </c>
      <c r="AH1875" s="55" t="s">
        <v>47</v>
      </c>
      <c r="AI1875" s="55" t="s">
        <v>7745</v>
      </c>
      <c r="AJ1875" s="44" t="s">
        <v>60</v>
      </c>
      <c r="AK1875" s="45">
        <v>42565</v>
      </c>
      <c r="AL1875" s="46">
        <f t="shared" ca="1" si="118"/>
        <v>7.279452054794521</v>
      </c>
      <c r="AM1875" s="46" t="s">
        <v>7683</v>
      </c>
      <c r="AN1875" s="44" t="s">
        <v>554</v>
      </c>
      <c r="AO1875" s="50" t="s">
        <v>609</v>
      </c>
      <c r="AP1875" s="44" t="s">
        <v>60</v>
      </c>
      <c r="AQ1875" s="50" t="str">
        <f t="shared" si="119"/>
        <v>Tue</v>
      </c>
      <c r="AR1875" s="47"/>
      <c r="AS1875" s="57"/>
      <c r="AT1875" s="50" t="str">
        <f t="shared" si="116"/>
        <v>May</v>
      </c>
      <c r="AU1875" s="50" t="str">
        <f t="shared" si="117"/>
        <v>2023</v>
      </c>
      <c r="AV1875" s="58">
        <f>Table13[[#This Row],[End Time]]-Table13[[#This Row],[Start Time]]</f>
        <v>8.333333333333337E-2</v>
      </c>
      <c r="AY1875" s="23"/>
      <c r="AZ1875" s="23"/>
    </row>
    <row r="1876" spans="1:52" ht="12.6" customHeight="1" x14ac:dyDescent="0.25">
      <c r="A1876" s="55" t="s">
        <v>7722</v>
      </c>
      <c r="B1876" s="56">
        <v>45049</v>
      </c>
      <c r="C1876" s="56">
        <v>45049</v>
      </c>
      <c r="D1876" s="55" t="s">
        <v>4241</v>
      </c>
      <c r="E1876" s="55" t="s">
        <v>132</v>
      </c>
      <c r="F1876" s="55" t="s">
        <v>4241</v>
      </c>
      <c r="G1876" s="55" t="s">
        <v>192</v>
      </c>
      <c r="H1876" s="55" t="s">
        <v>682</v>
      </c>
      <c r="I1876" s="55">
        <v>116157</v>
      </c>
      <c r="J1876" s="55" t="s">
        <v>7734</v>
      </c>
      <c r="K1876" s="54" t="s">
        <v>4761</v>
      </c>
      <c r="L1876" s="55" t="s">
        <v>36</v>
      </c>
      <c r="M1876" s="55" t="s">
        <v>372</v>
      </c>
      <c r="N1876" s="55" t="s">
        <v>38</v>
      </c>
      <c r="O1876" s="55" t="s">
        <v>39</v>
      </c>
      <c r="P1876" s="55" t="s">
        <v>40</v>
      </c>
      <c r="Q1876" s="55" t="s">
        <v>41</v>
      </c>
      <c r="R1876" s="55" t="s">
        <v>78</v>
      </c>
      <c r="S1876" s="55" t="s">
        <v>7741</v>
      </c>
      <c r="T1876" s="55"/>
      <c r="U1876" s="55" t="s">
        <v>4370</v>
      </c>
      <c r="V1876" s="55" t="s">
        <v>4371</v>
      </c>
      <c r="W1876" s="55" t="s">
        <v>4372</v>
      </c>
      <c r="X1876" s="55" t="s">
        <v>6246</v>
      </c>
      <c r="Y1876" s="55" t="s">
        <v>6245</v>
      </c>
      <c r="Z1876" s="55" t="s">
        <v>7655</v>
      </c>
      <c r="AA1876" s="55" t="s">
        <v>6246</v>
      </c>
      <c r="AB1876" s="55" t="s">
        <v>55</v>
      </c>
      <c r="AC1876" s="55">
        <v>15639</v>
      </c>
      <c r="AD1876" s="55" t="s">
        <v>4372</v>
      </c>
      <c r="AE1876" s="55" t="s">
        <v>46</v>
      </c>
      <c r="AF1876" s="55" t="s">
        <v>47</v>
      </c>
      <c r="AG1876" s="55">
        <v>120</v>
      </c>
      <c r="AH1876" s="55" t="s">
        <v>47</v>
      </c>
      <c r="AI1876" s="55" t="s">
        <v>7745</v>
      </c>
      <c r="AJ1876" s="44" t="s">
        <v>60</v>
      </c>
      <c r="AK1876" s="45">
        <v>39780</v>
      </c>
      <c r="AL1876" s="46">
        <f t="shared" ca="1" si="118"/>
        <v>14.90958904109589</v>
      </c>
      <c r="AM1876" s="46" t="s">
        <v>7691</v>
      </c>
      <c r="AN1876" s="44" t="s">
        <v>554</v>
      </c>
      <c r="AO1876" s="50" t="s">
        <v>609</v>
      </c>
      <c r="AP1876" s="44" t="s">
        <v>60</v>
      </c>
      <c r="AQ1876" s="50" t="str">
        <f t="shared" si="119"/>
        <v>Fri</v>
      </c>
      <c r="AR1876" s="47"/>
      <c r="AS1876" s="57"/>
      <c r="AT1876" s="50" t="str">
        <f t="shared" si="116"/>
        <v>Apr</v>
      </c>
      <c r="AU1876" s="50" t="str">
        <f t="shared" si="117"/>
        <v>2023</v>
      </c>
      <c r="AV1876" s="58">
        <f>Table13[[#This Row],[End Time]]-Table13[[#This Row],[Start Time]]</f>
        <v>4.1666666666666741E-2</v>
      </c>
      <c r="AY1876" s="23"/>
      <c r="AZ1876" s="23"/>
    </row>
    <row r="1877" spans="1:52" ht="12.6" customHeight="1" x14ac:dyDescent="0.25">
      <c r="A1877" s="55" t="s">
        <v>7722</v>
      </c>
      <c r="B1877" s="56">
        <v>45048</v>
      </c>
      <c r="C1877" s="56">
        <v>45049</v>
      </c>
      <c r="D1877" s="55" t="s">
        <v>4263</v>
      </c>
      <c r="E1877" s="55" t="s">
        <v>209</v>
      </c>
      <c r="F1877" s="55" t="s">
        <v>4263</v>
      </c>
      <c r="G1877" s="55" t="s">
        <v>437</v>
      </c>
      <c r="H1877" s="55" t="s">
        <v>682</v>
      </c>
      <c r="I1877" s="55">
        <v>116158</v>
      </c>
      <c r="J1877" s="55" t="s">
        <v>7734</v>
      </c>
      <c r="K1877" s="54" t="s">
        <v>4761</v>
      </c>
      <c r="L1877" s="55" t="s">
        <v>91</v>
      </c>
      <c r="M1877" s="55" t="s">
        <v>372</v>
      </c>
      <c r="N1877" s="55" t="s">
        <v>38</v>
      </c>
      <c r="O1877" s="55" t="s">
        <v>39</v>
      </c>
      <c r="P1877" s="55" t="s">
        <v>40</v>
      </c>
      <c r="Q1877" s="55" t="s">
        <v>41</v>
      </c>
      <c r="R1877" s="55" t="s">
        <v>82</v>
      </c>
      <c r="S1877" s="55" t="s">
        <v>7741</v>
      </c>
      <c r="T1877" s="55"/>
      <c r="U1877" s="55" t="s">
        <v>4373</v>
      </c>
      <c r="V1877" s="55" t="s">
        <v>4374</v>
      </c>
      <c r="W1877" s="55" t="s">
        <v>4374</v>
      </c>
      <c r="X1877" s="55" t="s">
        <v>6246</v>
      </c>
      <c r="Y1877" s="55" t="s">
        <v>6245</v>
      </c>
      <c r="Z1877" s="55" t="s">
        <v>7655</v>
      </c>
      <c r="AA1877" s="55" t="s">
        <v>6246</v>
      </c>
      <c r="AB1877" s="55" t="s">
        <v>174</v>
      </c>
      <c r="AC1877" s="55">
        <v>15640</v>
      </c>
      <c r="AD1877" s="55" t="s">
        <v>4374</v>
      </c>
      <c r="AE1877" s="55" t="s">
        <v>46</v>
      </c>
      <c r="AF1877" s="55" t="s">
        <v>47</v>
      </c>
      <c r="AG1877" s="55">
        <v>180</v>
      </c>
      <c r="AH1877" s="55" t="s">
        <v>47</v>
      </c>
      <c r="AI1877" s="55" t="s">
        <v>7745</v>
      </c>
      <c r="AJ1877" s="44" t="s">
        <v>60</v>
      </c>
      <c r="AK1877" s="45">
        <v>42024</v>
      </c>
      <c r="AL1877" s="46">
        <f t="shared" ca="1" si="118"/>
        <v>8.7616438356164377</v>
      </c>
      <c r="AM1877" s="46" t="s">
        <v>7685</v>
      </c>
      <c r="AN1877" s="44" t="s">
        <v>554</v>
      </c>
      <c r="AO1877" s="50" t="s">
        <v>610</v>
      </c>
      <c r="AP1877" s="44" t="s">
        <v>60</v>
      </c>
      <c r="AQ1877" s="50" t="str">
        <f t="shared" si="119"/>
        <v>Tue</v>
      </c>
      <c r="AR1877" s="47"/>
      <c r="AS1877" s="57"/>
      <c r="AT1877" s="50" t="str">
        <f t="shared" si="116"/>
        <v>May</v>
      </c>
      <c r="AU1877" s="50" t="str">
        <f t="shared" si="117"/>
        <v>2023</v>
      </c>
      <c r="AV1877" s="58">
        <f>Table13[[#This Row],[End Time]]-Table13[[#This Row],[Start Time]]</f>
        <v>0.125</v>
      </c>
      <c r="AY1877" s="23"/>
      <c r="AZ1877" s="23"/>
    </row>
    <row r="1878" spans="1:52" ht="12.6" customHeight="1" x14ac:dyDescent="0.25">
      <c r="A1878" s="55" t="s">
        <v>7721</v>
      </c>
      <c r="B1878" s="56">
        <v>45049</v>
      </c>
      <c r="C1878" s="56">
        <v>45049</v>
      </c>
      <c r="D1878" s="55" t="s">
        <v>4335</v>
      </c>
      <c r="E1878" s="55" t="s">
        <v>199</v>
      </c>
      <c r="F1878" s="55" t="s">
        <v>4335</v>
      </c>
      <c r="G1878" s="55" t="s">
        <v>136</v>
      </c>
      <c r="H1878" s="55" t="s">
        <v>682</v>
      </c>
      <c r="I1878" s="55">
        <v>116161</v>
      </c>
      <c r="J1878" s="55" t="s">
        <v>7736</v>
      </c>
      <c r="K1878" s="54" t="s">
        <v>5907</v>
      </c>
      <c r="L1878" s="55" t="s">
        <v>36</v>
      </c>
      <c r="M1878" s="55" t="s">
        <v>372</v>
      </c>
      <c r="N1878" s="55" t="s">
        <v>38</v>
      </c>
      <c r="O1878" s="55" t="s">
        <v>39</v>
      </c>
      <c r="P1878" s="55" t="s">
        <v>40</v>
      </c>
      <c r="Q1878" s="55" t="s">
        <v>41</v>
      </c>
      <c r="R1878" s="55" t="s">
        <v>324</v>
      </c>
      <c r="S1878" s="55" t="s">
        <v>7738</v>
      </c>
      <c r="T1878" s="55">
        <v>1827</v>
      </c>
      <c r="U1878" s="55" t="s">
        <v>4375</v>
      </c>
      <c r="V1878" s="55" t="s">
        <v>298</v>
      </c>
      <c r="W1878" s="55" t="s">
        <v>4376</v>
      </c>
      <c r="X1878" s="54" t="s">
        <v>7670</v>
      </c>
      <c r="Y1878" s="55" t="s">
        <v>5142</v>
      </c>
      <c r="Z1878" s="55">
        <v>3303</v>
      </c>
      <c r="AA1878" s="54" t="s">
        <v>7670</v>
      </c>
      <c r="AB1878" s="55" t="s">
        <v>45</v>
      </c>
      <c r="AC1878" s="55">
        <v>15689</v>
      </c>
      <c r="AD1878" s="55" t="s">
        <v>4376</v>
      </c>
      <c r="AE1878" s="55" t="s">
        <v>46</v>
      </c>
      <c r="AF1878" s="55" t="s">
        <v>47</v>
      </c>
      <c r="AG1878" s="55">
        <v>45</v>
      </c>
      <c r="AH1878" s="55" t="s">
        <v>47</v>
      </c>
      <c r="AI1878" s="55" t="s">
        <v>7744</v>
      </c>
      <c r="AJ1878" s="48" t="s">
        <v>567</v>
      </c>
      <c r="AK1878" s="45" t="s">
        <v>574</v>
      </c>
      <c r="AL1878" s="46"/>
      <c r="AM1878" s="46"/>
      <c r="AN1878" s="44" t="s">
        <v>554</v>
      </c>
      <c r="AO1878" s="50" t="s">
        <v>609</v>
      </c>
      <c r="AP1878" s="50" t="s">
        <v>4760</v>
      </c>
      <c r="AQ1878" s="50" t="str">
        <f t="shared" si="119"/>
        <v>Wed</v>
      </c>
      <c r="AR1878" s="47"/>
      <c r="AS1878" s="57"/>
      <c r="AT1878" s="50" t="str">
        <f t="shared" si="116"/>
        <v>May</v>
      </c>
      <c r="AU1878" s="50" t="str">
        <f t="shared" si="117"/>
        <v>2023</v>
      </c>
      <c r="AV1878" s="58">
        <f>Table13[[#This Row],[End Time]]-Table13[[#This Row],[Start Time]]</f>
        <v>3.125E-2</v>
      </c>
      <c r="AY1878" s="23"/>
      <c r="AZ1878" s="23"/>
    </row>
    <row r="1879" spans="1:52" ht="12.6" customHeight="1" x14ac:dyDescent="0.25">
      <c r="A1879" s="55" t="s">
        <v>7720</v>
      </c>
      <c r="B1879" s="56" t="s">
        <v>4763</v>
      </c>
      <c r="C1879" s="56">
        <v>45049</v>
      </c>
      <c r="D1879" s="55" t="s">
        <v>4764</v>
      </c>
      <c r="E1879" s="55" t="s">
        <v>4765</v>
      </c>
      <c r="F1879" s="55" t="s">
        <v>4766</v>
      </c>
      <c r="G1879" s="55" t="s">
        <v>4767</v>
      </c>
      <c r="H1879" s="55" t="s">
        <v>682</v>
      </c>
      <c r="I1879" s="55">
        <v>116171</v>
      </c>
      <c r="J1879" s="55" t="s">
        <v>7726</v>
      </c>
      <c r="K1879" s="54" t="s">
        <v>4761</v>
      </c>
      <c r="L1879" s="55" t="s">
        <v>122</v>
      </c>
      <c r="M1879" s="55" t="s">
        <v>4762</v>
      </c>
      <c r="N1879" s="55" t="s">
        <v>302</v>
      </c>
      <c r="O1879" s="55" t="s">
        <v>39</v>
      </c>
      <c r="P1879" s="55" t="s">
        <v>40</v>
      </c>
      <c r="Q1879" s="55" t="s">
        <v>41</v>
      </c>
      <c r="R1879" s="55" t="s">
        <v>104</v>
      </c>
      <c r="S1879" s="55" t="s">
        <v>7740</v>
      </c>
      <c r="T1879" s="55">
        <v>3721</v>
      </c>
      <c r="U1879" s="55" t="s">
        <v>4377</v>
      </c>
      <c r="V1879" s="55"/>
      <c r="W1879" s="55"/>
      <c r="X1879" s="55">
        <v>6634</v>
      </c>
      <c r="Y1879" s="55" t="s">
        <v>6262</v>
      </c>
      <c r="Z1879" s="55" t="s">
        <v>7655</v>
      </c>
      <c r="AA1879" s="55">
        <v>6634</v>
      </c>
      <c r="AB1879" s="55" t="s">
        <v>44</v>
      </c>
      <c r="AC1879" s="55"/>
      <c r="AD1879" s="55"/>
      <c r="AE1879" s="55"/>
      <c r="AF1879" s="55"/>
      <c r="AG1879" s="55"/>
      <c r="AH1879" s="55" t="s">
        <v>75</v>
      </c>
      <c r="AI1879" s="55" t="s">
        <v>7746</v>
      </c>
      <c r="AJ1879" s="44" t="s">
        <v>90</v>
      </c>
      <c r="AK1879" s="45">
        <v>41441</v>
      </c>
      <c r="AL1879" s="46">
        <f t="shared" ca="1" si="118"/>
        <v>10.358904109589041</v>
      </c>
      <c r="AM1879" s="46" t="s">
        <v>7686</v>
      </c>
      <c r="AN1879" s="44" t="s">
        <v>554</v>
      </c>
      <c r="AO1879" s="50"/>
      <c r="AP1879" s="44" t="s">
        <v>90</v>
      </c>
      <c r="AQ1879" s="50" t="str">
        <f t="shared" si="119"/>
        <v>Start Date missing</v>
      </c>
      <c r="AR1879" s="47"/>
      <c r="AS1879" s="57"/>
      <c r="AT1879" s="50" t="str">
        <f t="shared" si="116"/>
        <v>Start Date missing</v>
      </c>
      <c r="AU1879" s="50" t="str">
        <f t="shared" si="117"/>
        <v>Start Date missing</v>
      </c>
      <c r="AV1879" s="58"/>
      <c r="AY1879" s="23"/>
      <c r="AZ1879" s="23"/>
    </row>
    <row r="1880" spans="1:52" ht="12.6" customHeight="1" x14ac:dyDescent="0.25">
      <c r="A1880" s="55" t="s">
        <v>7721</v>
      </c>
      <c r="B1880" s="56">
        <v>45049</v>
      </c>
      <c r="C1880" s="56">
        <v>45049</v>
      </c>
      <c r="D1880" s="55" t="s">
        <v>4343</v>
      </c>
      <c r="E1880" s="55" t="s">
        <v>68</v>
      </c>
      <c r="F1880" s="55" t="s">
        <v>4343</v>
      </c>
      <c r="G1880" s="55" t="s">
        <v>59</v>
      </c>
      <c r="H1880" s="55" t="s">
        <v>682</v>
      </c>
      <c r="I1880" s="55">
        <v>116172</v>
      </c>
      <c r="J1880" s="55" t="s">
        <v>7736</v>
      </c>
      <c r="K1880" s="54" t="s">
        <v>5857</v>
      </c>
      <c r="L1880" s="55" t="s">
        <v>36</v>
      </c>
      <c r="M1880" s="55" t="s">
        <v>372</v>
      </c>
      <c r="N1880" s="55" t="s">
        <v>38</v>
      </c>
      <c r="O1880" s="55" t="s">
        <v>39</v>
      </c>
      <c r="P1880" s="55" t="s">
        <v>40</v>
      </c>
      <c r="Q1880" s="55" t="s">
        <v>41</v>
      </c>
      <c r="R1880" s="55" t="s">
        <v>74</v>
      </c>
      <c r="S1880" s="55" t="s">
        <v>7741</v>
      </c>
      <c r="T1880" s="55">
        <v>1545</v>
      </c>
      <c r="U1880" s="55" t="s">
        <v>4378</v>
      </c>
      <c r="V1880" s="55" t="s">
        <v>4379</v>
      </c>
      <c r="W1880" s="55" t="s">
        <v>4379</v>
      </c>
      <c r="X1880" s="54" t="s">
        <v>7670</v>
      </c>
      <c r="Y1880" s="55" t="s">
        <v>5134</v>
      </c>
      <c r="Z1880" s="55">
        <v>3436</v>
      </c>
      <c r="AA1880" s="54" t="s">
        <v>7670</v>
      </c>
      <c r="AB1880" s="55" t="s">
        <v>45</v>
      </c>
      <c r="AC1880" s="55">
        <v>15745</v>
      </c>
      <c r="AD1880" s="55" t="s">
        <v>4379</v>
      </c>
      <c r="AE1880" s="55" t="s">
        <v>46</v>
      </c>
      <c r="AF1880" s="55" t="s">
        <v>47</v>
      </c>
      <c r="AG1880" s="55">
        <v>180</v>
      </c>
      <c r="AH1880" s="55" t="s">
        <v>47</v>
      </c>
      <c r="AI1880" s="55" t="s">
        <v>7745</v>
      </c>
      <c r="AJ1880" s="44" t="s">
        <v>60</v>
      </c>
      <c r="AK1880" s="45" t="s">
        <v>574</v>
      </c>
      <c r="AL1880" s="46"/>
      <c r="AM1880" s="46"/>
      <c r="AN1880" s="44" t="s">
        <v>554</v>
      </c>
      <c r="AO1880" s="50" t="s">
        <v>609</v>
      </c>
      <c r="AP1880" s="44" t="s">
        <v>60</v>
      </c>
      <c r="AQ1880" s="50" t="str">
        <f t="shared" si="119"/>
        <v>Thu</v>
      </c>
      <c r="AR1880" s="47"/>
      <c r="AS1880" s="57"/>
      <c r="AT1880" s="50" t="str">
        <f t="shared" si="116"/>
        <v>May</v>
      </c>
      <c r="AU1880" s="50" t="str">
        <f t="shared" si="117"/>
        <v>2023</v>
      </c>
      <c r="AV1880" s="58">
        <f>Table13[[#This Row],[End Time]]-Table13[[#This Row],[Start Time]]</f>
        <v>0.125</v>
      </c>
      <c r="AY1880" s="23"/>
      <c r="AZ1880" s="23"/>
    </row>
    <row r="1881" spans="1:52" ht="12.6" customHeight="1" x14ac:dyDescent="0.25">
      <c r="A1881" s="55" t="s">
        <v>7721</v>
      </c>
      <c r="B1881" s="56">
        <v>45038</v>
      </c>
      <c r="C1881" s="56">
        <v>45049</v>
      </c>
      <c r="D1881" s="55" t="s">
        <v>4088</v>
      </c>
      <c r="E1881" s="55" t="s">
        <v>147</v>
      </c>
      <c r="F1881" s="55" t="s">
        <v>4088</v>
      </c>
      <c r="G1881" s="55" t="s">
        <v>62</v>
      </c>
      <c r="H1881" s="55" t="s">
        <v>682</v>
      </c>
      <c r="I1881" s="55">
        <v>116173</v>
      </c>
      <c r="J1881" s="55" t="s">
        <v>7736</v>
      </c>
      <c r="K1881" s="54" t="s">
        <v>5784</v>
      </c>
      <c r="L1881" s="55" t="s">
        <v>36</v>
      </c>
      <c r="M1881" s="55" t="s">
        <v>372</v>
      </c>
      <c r="N1881" s="55" t="s">
        <v>38</v>
      </c>
      <c r="O1881" s="55" t="s">
        <v>39</v>
      </c>
      <c r="P1881" s="55" t="s">
        <v>40</v>
      </c>
      <c r="Q1881" s="55" t="s">
        <v>41</v>
      </c>
      <c r="R1881" s="55" t="s">
        <v>65</v>
      </c>
      <c r="S1881" s="55" t="s">
        <v>7742</v>
      </c>
      <c r="T1881" s="55">
        <v>1555</v>
      </c>
      <c r="U1881" s="55" t="s">
        <v>4380</v>
      </c>
      <c r="V1881" s="55" t="s">
        <v>4381</v>
      </c>
      <c r="W1881" s="55" t="s">
        <v>4381</v>
      </c>
      <c r="X1881" s="54" t="s">
        <v>5787</v>
      </c>
      <c r="Y1881" s="55" t="s">
        <v>6251</v>
      </c>
      <c r="Z1881" s="55">
        <v>3106</v>
      </c>
      <c r="AA1881" s="54" t="s">
        <v>5787</v>
      </c>
      <c r="AB1881" s="55" t="s">
        <v>45</v>
      </c>
      <c r="AC1881" s="55">
        <v>15756</v>
      </c>
      <c r="AD1881" s="55" t="s">
        <v>4381</v>
      </c>
      <c r="AE1881" s="55" t="s">
        <v>46</v>
      </c>
      <c r="AF1881" s="55" t="s">
        <v>47</v>
      </c>
      <c r="AG1881" s="55">
        <v>70</v>
      </c>
      <c r="AH1881" s="55" t="s">
        <v>47</v>
      </c>
      <c r="AI1881" s="55" t="s">
        <v>7744</v>
      </c>
      <c r="AJ1881" s="44" t="s">
        <v>7673</v>
      </c>
      <c r="AK1881" s="45">
        <v>44551</v>
      </c>
      <c r="AL1881" s="46">
        <f t="shared" ca="1" si="118"/>
        <v>1.8383561643835618</v>
      </c>
      <c r="AM1881" s="46" t="s">
        <v>7679</v>
      </c>
      <c r="AN1881" s="44" t="s">
        <v>554</v>
      </c>
      <c r="AO1881" s="50" t="s">
        <v>609</v>
      </c>
      <c r="AP1881" s="50" t="s">
        <v>4760</v>
      </c>
      <c r="AQ1881" s="50" t="str">
        <f t="shared" si="119"/>
        <v>Sat</v>
      </c>
      <c r="AR1881" s="47"/>
      <c r="AS1881" s="57"/>
      <c r="AT1881" s="50" t="str">
        <f t="shared" si="116"/>
        <v>Apr</v>
      </c>
      <c r="AU1881" s="50" t="str">
        <f t="shared" si="117"/>
        <v>2023</v>
      </c>
      <c r="AV1881" s="58">
        <f>Table13[[#This Row],[End Time]]-Table13[[#This Row],[Start Time]]</f>
        <v>4.8611111111111049E-2</v>
      </c>
      <c r="AY1881" s="23"/>
      <c r="AZ1881" s="23"/>
    </row>
    <row r="1882" spans="1:52" ht="12.6" customHeight="1" x14ac:dyDescent="0.25">
      <c r="A1882" s="55" t="s">
        <v>7721</v>
      </c>
      <c r="B1882" s="56">
        <v>45039</v>
      </c>
      <c r="C1882" s="56">
        <v>45049</v>
      </c>
      <c r="D1882" s="55" t="s">
        <v>4044</v>
      </c>
      <c r="E1882" s="55" t="s">
        <v>59</v>
      </c>
      <c r="F1882" s="55" t="s">
        <v>4044</v>
      </c>
      <c r="G1882" s="55" t="s">
        <v>109</v>
      </c>
      <c r="H1882" s="55" t="s">
        <v>682</v>
      </c>
      <c r="I1882" s="55">
        <v>116174</v>
      </c>
      <c r="J1882" s="55" t="s">
        <v>7733</v>
      </c>
      <c r="K1882" s="54" t="s">
        <v>7642</v>
      </c>
      <c r="L1882" s="55" t="s">
        <v>3366</v>
      </c>
      <c r="M1882" s="55" t="s">
        <v>372</v>
      </c>
      <c r="N1882" s="55" t="s">
        <v>38</v>
      </c>
      <c r="O1882" s="55" t="s">
        <v>39</v>
      </c>
      <c r="P1882" s="55" t="s">
        <v>40</v>
      </c>
      <c r="Q1882" s="55" t="s">
        <v>41</v>
      </c>
      <c r="R1882" s="55" t="s">
        <v>50</v>
      </c>
      <c r="S1882" s="55" t="s">
        <v>7742</v>
      </c>
      <c r="T1882" s="55">
        <v>4785</v>
      </c>
      <c r="U1882" s="55" t="s">
        <v>4382</v>
      </c>
      <c r="V1882" s="55" t="s">
        <v>4383</v>
      </c>
      <c r="W1882" s="55" t="s">
        <v>4384</v>
      </c>
      <c r="X1882" s="54">
        <v>6626</v>
      </c>
      <c r="Y1882" s="55" t="s">
        <v>5110</v>
      </c>
      <c r="Z1882" s="55" t="s">
        <v>7655</v>
      </c>
      <c r="AA1882" s="54">
        <v>6626</v>
      </c>
      <c r="AB1882" s="55" t="s">
        <v>3455</v>
      </c>
      <c r="AC1882" s="55">
        <v>15757</v>
      </c>
      <c r="AD1882" s="55" t="s">
        <v>4384</v>
      </c>
      <c r="AE1882" s="55" t="s">
        <v>46</v>
      </c>
      <c r="AF1882" s="55" t="s">
        <v>47</v>
      </c>
      <c r="AG1882" s="55">
        <v>70</v>
      </c>
      <c r="AH1882" s="55" t="s">
        <v>47</v>
      </c>
      <c r="AI1882" s="55" t="s">
        <v>7744</v>
      </c>
      <c r="AJ1882" s="48" t="s">
        <v>566</v>
      </c>
      <c r="AK1882" s="45">
        <v>44551</v>
      </c>
      <c r="AL1882" s="46">
        <f t="shared" ca="1" si="118"/>
        <v>1.8383561643835618</v>
      </c>
      <c r="AM1882" s="46" t="s">
        <v>7679</v>
      </c>
      <c r="AN1882" s="44" t="s">
        <v>554</v>
      </c>
      <c r="AO1882" s="50" t="s">
        <v>609</v>
      </c>
      <c r="AP1882" s="50" t="s">
        <v>4760</v>
      </c>
      <c r="AQ1882" s="50" t="str">
        <f t="shared" si="119"/>
        <v>Sun</v>
      </c>
      <c r="AR1882" s="47"/>
      <c r="AS1882" s="57"/>
      <c r="AT1882" s="50" t="str">
        <f t="shared" si="116"/>
        <v>Apr</v>
      </c>
      <c r="AU1882" s="50" t="str">
        <f t="shared" si="117"/>
        <v>2023</v>
      </c>
      <c r="AV1882" s="58">
        <f>Table13[[#This Row],[End Time]]-Table13[[#This Row],[Start Time]]</f>
        <v>4.8611111111111049E-2</v>
      </c>
      <c r="AY1882" s="23"/>
      <c r="AZ1882" s="23"/>
    </row>
    <row r="1883" spans="1:52" ht="12.6" customHeight="1" x14ac:dyDescent="0.25">
      <c r="A1883" s="55" t="s">
        <v>7721</v>
      </c>
      <c r="B1883" s="56">
        <v>45044</v>
      </c>
      <c r="C1883" s="56">
        <v>45049</v>
      </c>
      <c r="D1883" s="55" t="s">
        <v>4764</v>
      </c>
      <c r="E1883" s="55" t="s">
        <v>4765</v>
      </c>
      <c r="F1883" s="55" t="s">
        <v>4766</v>
      </c>
      <c r="G1883" s="55" t="s">
        <v>4767</v>
      </c>
      <c r="H1883" s="55" t="s">
        <v>682</v>
      </c>
      <c r="I1883" s="55">
        <v>116175</v>
      </c>
      <c r="J1883" s="55" t="s">
        <v>7733</v>
      </c>
      <c r="K1883" s="54" t="s">
        <v>4761</v>
      </c>
      <c r="L1883" s="55" t="s">
        <v>3366</v>
      </c>
      <c r="M1883" s="55" t="s">
        <v>372</v>
      </c>
      <c r="N1883" s="55" t="s">
        <v>38</v>
      </c>
      <c r="O1883" s="55" t="s">
        <v>39</v>
      </c>
      <c r="P1883" s="55" t="s">
        <v>40</v>
      </c>
      <c r="Q1883" s="55" t="s">
        <v>41</v>
      </c>
      <c r="R1883" s="55" t="s">
        <v>50</v>
      </c>
      <c r="S1883" s="55" t="s">
        <v>7742</v>
      </c>
      <c r="T1883" s="55"/>
      <c r="U1883" s="55" t="s">
        <v>4385</v>
      </c>
      <c r="V1883" s="55"/>
      <c r="W1883" s="55"/>
      <c r="X1883" s="55" t="s">
        <v>6246</v>
      </c>
      <c r="Y1883" s="55" t="s">
        <v>6245</v>
      </c>
      <c r="Z1883" s="55" t="s">
        <v>7655</v>
      </c>
      <c r="AA1883" s="55" t="s">
        <v>6246</v>
      </c>
      <c r="AB1883" s="55" t="s">
        <v>3455</v>
      </c>
      <c r="AC1883" s="55"/>
      <c r="AD1883" s="55"/>
      <c r="AE1883" s="55"/>
      <c r="AF1883" s="55"/>
      <c r="AG1883" s="55"/>
      <c r="AH1883" s="55" t="s">
        <v>75</v>
      </c>
      <c r="AI1883" s="55" t="s">
        <v>7744</v>
      </c>
      <c r="AJ1883" s="44" t="s">
        <v>7677</v>
      </c>
      <c r="AK1883" s="45" t="s">
        <v>574</v>
      </c>
      <c r="AL1883" s="46"/>
      <c r="AM1883" s="46"/>
      <c r="AN1883" s="44" t="s">
        <v>554</v>
      </c>
      <c r="AO1883" s="50"/>
      <c r="AP1883" s="50" t="s">
        <v>4760</v>
      </c>
      <c r="AQ1883" s="50" t="str">
        <f t="shared" si="119"/>
        <v>Start Date missing</v>
      </c>
      <c r="AR1883" s="47"/>
      <c r="AS1883" s="57"/>
      <c r="AT1883" s="50" t="str">
        <f t="shared" si="116"/>
        <v>Start Date missing</v>
      </c>
      <c r="AU1883" s="50" t="str">
        <f t="shared" si="117"/>
        <v>Start Date missing</v>
      </c>
      <c r="AV1883" s="58"/>
      <c r="AY1883" s="23"/>
      <c r="AZ1883" s="23"/>
    </row>
    <row r="1884" spans="1:52" ht="12.6" customHeight="1" x14ac:dyDescent="0.25">
      <c r="A1884" s="55" t="s">
        <v>7721</v>
      </c>
      <c r="B1884" s="56">
        <v>45044</v>
      </c>
      <c r="C1884" s="56">
        <v>45049</v>
      </c>
      <c r="D1884" s="55" t="s">
        <v>4764</v>
      </c>
      <c r="E1884" s="55" t="s">
        <v>4765</v>
      </c>
      <c r="F1884" s="55" t="s">
        <v>4766</v>
      </c>
      <c r="G1884" s="55" t="s">
        <v>4767</v>
      </c>
      <c r="H1884" s="55" t="s">
        <v>682</v>
      </c>
      <c r="I1884" s="55">
        <v>116176</v>
      </c>
      <c r="J1884" s="55" t="s">
        <v>7733</v>
      </c>
      <c r="K1884" s="54" t="s">
        <v>7642</v>
      </c>
      <c r="L1884" s="55" t="s">
        <v>3366</v>
      </c>
      <c r="M1884" s="55" t="s">
        <v>372</v>
      </c>
      <c r="N1884" s="55" t="s">
        <v>38</v>
      </c>
      <c r="O1884" s="55" t="s">
        <v>39</v>
      </c>
      <c r="P1884" s="55" t="s">
        <v>40</v>
      </c>
      <c r="Q1884" s="55" t="s">
        <v>41</v>
      </c>
      <c r="R1884" s="55" t="s">
        <v>50</v>
      </c>
      <c r="S1884" s="55" t="s">
        <v>7742</v>
      </c>
      <c r="T1884" s="55">
        <v>4785</v>
      </c>
      <c r="U1884" s="55" t="s">
        <v>4385</v>
      </c>
      <c r="V1884" s="55"/>
      <c r="W1884" s="55"/>
      <c r="X1884" s="54">
        <v>6626</v>
      </c>
      <c r="Y1884" s="55" t="s">
        <v>5110</v>
      </c>
      <c r="Z1884" s="55" t="s">
        <v>7655</v>
      </c>
      <c r="AA1884" s="54">
        <v>6626</v>
      </c>
      <c r="AB1884" s="55" t="s">
        <v>3455</v>
      </c>
      <c r="AC1884" s="55"/>
      <c r="AD1884" s="55"/>
      <c r="AE1884" s="55"/>
      <c r="AF1884" s="55"/>
      <c r="AG1884" s="55"/>
      <c r="AH1884" s="55" t="s">
        <v>75</v>
      </c>
      <c r="AI1884" s="55" t="s">
        <v>7744</v>
      </c>
      <c r="AJ1884" s="48" t="s">
        <v>566</v>
      </c>
      <c r="AK1884" s="45">
        <v>42777</v>
      </c>
      <c r="AL1884" s="46">
        <f t="shared" ca="1" si="118"/>
        <v>6.6986301369863011</v>
      </c>
      <c r="AM1884" s="46" t="s">
        <v>7682</v>
      </c>
      <c r="AN1884" s="44" t="s">
        <v>554</v>
      </c>
      <c r="AO1884" s="50"/>
      <c r="AP1884" s="50" t="s">
        <v>4760</v>
      </c>
      <c r="AQ1884" s="50" t="str">
        <f t="shared" si="119"/>
        <v>Start Date missing</v>
      </c>
      <c r="AR1884" s="47"/>
      <c r="AS1884" s="57"/>
      <c r="AT1884" s="50" t="str">
        <f t="shared" si="116"/>
        <v>Start Date missing</v>
      </c>
      <c r="AU1884" s="50" t="str">
        <f t="shared" si="117"/>
        <v>Start Date missing</v>
      </c>
      <c r="AV1884" s="58"/>
      <c r="AY1884" s="23"/>
      <c r="AZ1884" s="23"/>
    </row>
    <row r="1885" spans="1:52" ht="12.6" customHeight="1" x14ac:dyDescent="0.25">
      <c r="A1885" s="55" t="s">
        <v>7721</v>
      </c>
      <c r="B1885" s="56">
        <v>45049</v>
      </c>
      <c r="C1885" s="56">
        <v>45049</v>
      </c>
      <c r="D1885" s="55" t="s">
        <v>4386</v>
      </c>
      <c r="E1885" s="55" t="s">
        <v>89</v>
      </c>
      <c r="F1885" s="55" t="s">
        <v>4386</v>
      </c>
      <c r="G1885" s="55" t="s">
        <v>179</v>
      </c>
      <c r="H1885" s="55" t="s">
        <v>682</v>
      </c>
      <c r="I1885" s="55">
        <v>116177</v>
      </c>
      <c r="J1885" s="55" t="s">
        <v>7736</v>
      </c>
      <c r="K1885" s="55" t="s">
        <v>7586</v>
      </c>
      <c r="L1885" s="55" t="s">
        <v>36</v>
      </c>
      <c r="M1885" s="55" t="s">
        <v>372</v>
      </c>
      <c r="N1885" s="55" t="s">
        <v>38</v>
      </c>
      <c r="O1885" s="55" t="s">
        <v>39</v>
      </c>
      <c r="P1885" s="55" t="s">
        <v>40</v>
      </c>
      <c r="Q1885" s="55" t="s">
        <v>41</v>
      </c>
      <c r="R1885" s="55" t="s">
        <v>50</v>
      </c>
      <c r="S1885" s="55" t="s">
        <v>7742</v>
      </c>
      <c r="T1885" s="55"/>
      <c r="U1885" s="55" t="s">
        <v>4387</v>
      </c>
      <c r="V1885" s="55" t="s">
        <v>4388</v>
      </c>
      <c r="W1885" s="55" t="s">
        <v>4388</v>
      </c>
      <c r="X1885" s="55">
        <v>6627</v>
      </c>
      <c r="Y1885" s="55" t="s">
        <v>4866</v>
      </c>
      <c r="Z1885" s="55">
        <v>5403</v>
      </c>
      <c r="AA1885" s="55">
        <v>6627</v>
      </c>
      <c r="AB1885" s="55" t="s">
        <v>45</v>
      </c>
      <c r="AC1885" s="55">
        <v>15729</v>
      </c>
      <c r="AD1885" s="55" t="s">
        <v>4388</v>
      </c>
      <c r="AE1885" s="55" t="s">
        <v>46</v>
      </c>
      <c r="AF1885" s="55" t="s">
        <v>47</v>
      </c>
      <c r="AG1885" s="55">
        <v>90</v>
      </c>
      <c r="AH1885" s="55" t="s">
        <v>47</v>
      </c>
      <c r="AI1885" s="55" t="s">
        <v>7744</v>
      </c>
      <c r="AJ1885" s="44" t="s">
        <v>7677</v>
      </c>
      <c r="AK1885" s="45" t="s">
        <v>574</v>
      </c>
      <c r="AL1885" s="46"/>
      <c r="AM1885" s="46"/>
      <c r="AN1885" s="44" t="s">
        <v>554</v>
      </c>
      <c r="AO1885" s="50" t="s">
        <v>609</v>
      </c>
      <c r="AP1885" s="50" t="s">
        <v>4760</v>
      </c>
      <c r="AQ1885" s="50" t="str">
        <f t="shared" si="119"/>
        <v>Mon</v>
      </c>
      <c r="AR1885" s="47"/>
      <c r="AS1885" s="57"/>
      <c r="AT1885" s="50" t="str">
        <f t="shared" si="116"/>
        <v>May</v>
      </c>
      <c r="AU1885" s="50" t="str">
        <f t="shared" si="117"/>
        <v>2023</v>
      </c>
      <c r="AV1885" s="58">
        <f>Table13[[#This Row],[End Time]]-Table13[[#This Row],[Start Time]]</f>
        <v>6.2500000000000056E-2</v>
      </c>
      <c r="AY1885" s="23"/>
      <c r="AZ1885" s="23"/>
    </row>
    <row r="1886" spans="1:52" ht="12.6" customHeight="1" x14ac:dyDescent="0.25">
      <c r="A1886" s="55" t="s">
        <v>7721</v>
      </c>
      <c r="B1886" s="56">
        <v>45049</v>
      </c>
      <c r="C1886" s="56">
        <v>45049</v>
      </c>
      <c r="D1886" s="55" t="s">
        <v>4343</v>
      </c>
      <c r="E1886" s="55" t="s">
        <v>182</v>
      </c>
      <c r="F1886" s="55" t="s">
        <v>4343</v>
      </c>
      <c r="G1886" s="55" t="s">
        <v>106</v>
      </c>
      <c r="H1886" s="55" t="s">
        <v>466</v>
      </c>
      <c r="I1886" s="55">
        <v>116178</v>
      </c>
      <c r="J1886" s="55" t="s">
        <v>7734</v>
      </c>
      <c r="K1886" s="54" t="s">
        <v>5788</v>
      </c>
      <c r="L1886" s="55" t="s">
        <v>36</v>
      </c>
      <c r="M1886" s="55" t="s">
        <v>372</v>
      </c>
      <c r="N1886" s="55" t="s">
        <v>38</v>
      </c>
      <c r="O1886" s="55" t="s">
        <v>39</v>
      </c>
      <c r="P1886" s="55" t="s">
        <v>40</v>
      </c>
      <c r="Q1886" s="55" t="s">
        <v>41</v>
      </c>
      <c r="R1886" s="55" t="s">
        <v>261</v>
      </c>
      <c r="S1886" s="55" t="s">
        <v>7739</v>
      </c>
      <c r="T1886" s="55">
        <v>1353</v>
      </c>
      <c r="U1886" s="55" t="s">
        <v>4389</v>
      </c>
      <c r="V1886" s="55" t="s">
        <v>428</v>
      </c>
      <c r="W1886" s="55" t="s">
        <v>4390</v>
      </c>
      <c r="X1886" s="54">
        <v>6634</v>
      </c>
      <c r="Y1886" s="55" t="s">
        <v>5333</v>
      </c>
      <c r="Z1886" s="55" t="s">
        <v>7655</v>
      </c>
      <c r="AA1886" s="54">
        <v>6634</v>
      </c>
      <c r="AB1886" s="55" t="s">
        <v>55</v>
      </c>
      <c r="AC1886" s="55">
        <v>15709</v>
      </c>
      <c r="AD1886" s="55" t="s">
        <v>4390</v>
      </c>
      <c r="AE1886" s="55" t="s">
        <v>46</v>
      </c>
      <c r="AF1886" s="55" t="s">
        <v>47</v>
      </c>
      <c r="AG1886" s="55">
        <v>50</v>
      </c>
      <c r="AH1886" s="55" t="s">
        <v>47</v>
      </c>
      <c r="AI1886" s="55" t="s">
        <v>7744</v>
      </c>
      <c r="AJ1886" s="48" t="s">
        <v>568</v>
      </c>
      <c r="AK1886" s="45">
        <v>40309</v>
      </c>
      <c r="AL1886" s="46">
        <f t="shared" ca="1" si="118"/>
        <v>13.46027397260274</v>
      </c>
      <c r="AM1886" s="46" t="s">
        <v>7689</v>
      </c>
      <c r="AN1886" s="44" t="s">
        <v>554</v>
      </c>
      <c r="AO1886" s="50" t="s">
        <v>609</v>
      </c>
      <c r="AP1886" s="50" t="s">
        <v>4760</v>
      </c>
      <c r="AQ1886" s="50" t="str">
        <f t="shared" si="119"/>
        <v>Thu</v>
      </c>
      <c r="AR1886" s="47"/>
      <c r="AS1886" s="57"/>
      <c r="AT1886" s="50" t="str">
        <f t="shared" si="116"/>
        <v>May</v>
      </c>
      <c r="AU1886" s="50" t="str">
        <f t="shared" si="117"/>
        <v>2023</v>
      </c>
      <c r="AV1886" s="58">
        <f>Table13[[#This Row],[End Time]]-Table13[[#This Row],[Start Time]]</f>
        <v>3.4722222222222154E-2</v>
      </c>
      <c r="AY1886" s="23"/>
      <c r="AZ1886" s="23"/>
    </row>
    <row r="1887" spans="1:52" ht="12.6" customHeight="1" x14ac:dyDescent="0.25">
      <c r="A1887" s="55" t="s">
        <v>7721</v>
      </c>
      <c r="B1887" s="56">
        <v>45049</v>
      </c>
      <c r="C1887" s="56">
        <v>45049</v>
      </c>
      <c r="D1887" s="55" t="s">
        <v>4343</v>
      </c>
      <c r="E1887" s="55" t="s">
        <v>182</v>
      </c>
      <c r="F1887" s="55" t="s">
        <v>4343</v>
      </c>
      <c r="G1887" s="55" t="s">
        <v>106</v>
      </c>
      <c r="H1887" s="55" t="s">
        <v>466</v>
      </c>
      <c r="I1887" s="55">
        <v>116179</v>
      </c>
      <c r="J1887" s="55" t="s">
        <v>7734</v>
      </c>
      <c r="K1887" s="54" t="s">
        <v>5788</v>
      </c>
      <c r="L1887" s="55" t="s">
        <v>36</v>
      </c>
      <c r="M1887" s="55" t="s">
        <v>372</v>
      </c>
      <c r="N1887" s="55" t="s">
        <v>38</v>
      </c>
      <c r="O1887" s="55" t="s">
        <v>39</v>
      </c>
      <c r="P1887" s="55" t="s">
        <v>40</v>
      </c>
      <c r="Q1887" s="55" t="s">
        <v>41</v>
      </c>
      <c r="R1887" s="55" t="s">
        <v>261</v>
      </c>
      <c r="S1887" s="55" t="s">
        <v>7739</v>
      </c>
      <c r="T1887" s="55">
        <v>1353</v>
      </c>
      <c r="U1887" s="55" t="s">
        <v>4389</v>
      </c>
      <c r="V1887" s="55" t="s">
        <v>428</v>
      </c>
      <c r="W1887" s="55" t="s">
        <v>4390</v>
      </c>
      <c r="X1887" s="54">
        <v>6634</v>
      </c>
      <c r="Y1887" s="55" t="s">
        <v>5333</v>
      </c>
      <c r="Z1887" s="55" t="s">
        <v>7655</v>
      </c>
      <c r="AA1887" s="54">
        <v>6634</v>
      </c>
      <c r="AB1887" s="55" t="s">
        <v>55</v>
      </c>
      <c r="AC1887" s="55">
        <v>15708</v>
      </c>
      <c r="AD1887" s="55" t="s">
        <v>4390</v>
      </c>
      <c r="AE1887" s="55" t="s">
        <v>46</v>
      </c>
      <c r="AF1887" s="55" t="s">
        <v>47</v>
      </c>
      <c r="AG1887" s="55">
        <v>50</v>
      </c>
      <c r="AH1887" s="55" t="s">
        <v>47</v>
      </c>
      <c r="AI1887" s="55" t="s">
        <v>7744</v>
      </c>
      <c r="AJ1887" s="48" t="s">
        <v>568</v>
      </c>
      <c r="AK1887" s="45">
        <v>43632</v>
      </c>
      <c r="AL1887" s="46">
        <f t="shared" ca="1" si="118"/>
        <v>4.3561643835616435</v>
      </c>
      <c r="AM1887" s="46" t="s">
        <v>7680</v>
      </c>
      <c r="AN1887" s="44" t="s">
        <v>554</v>
      </c>
      <c r="AO1887" s="50" t="s">
        <v>609</v>
      </c>
      <c r="AP1887" s="50" t="s">
        <v>4760</v>
      </c>
      <c r="AQ1887" s="50" t="str">
        <f t="shared" si="119"/>
        <v>Thu</v>
      </c>
      <c r="AR1887" s="47"/>
      <c r="AS1887" s="57"/>
      <c r="AT1887" s="50" t="str">
        <f t="shared" si="116"/>
        <v>May</v>
      </c>
      <c r="AU1887" s="50" t="str">
        <f t="shared" si="117"/>
        <v>2023</v>
      </c>
      <c r="AV1887" s="58">
        <f>Table13[[#This Row],[End Time]]-Table13[[#This Row],[Start Time]]</f>
        <v>3.4722222222222154E-2</v>
      </c>
      <c r="AY1887" s="23"/>
      <c r="AZ1887" s="23"/>
    </row>
    <row r="1888" spans="1:52" ht="12.6" customHeight="1" x14ac:dyDescent="0.25">
      <c r="A1888" s="55" t="s">
        <v>7721</v>
      </c>
      <c r="B1888" s="56">
        <v>45050</v>
      </c>
      <c r="C1888" s="56">
        <v>45050</v>
      </c>
      <c r="D1888" s="55" t="s">
        <v>4764</v>
      </c>
      <c r="E1888" s="55" t="s">
        <v>4765</v>
      </c>
      <c r="F1888" s="55" t="s">
        <v>4766</v>
      </c>
      <c r="G1888" s="55" t="s">
        <v>4767</v>
      </c>
      <c r="H1888" s="55" t="s">
        <v>682</v>
      </c>
      <c r="I1888" s="55">
        <v>116181</v>
      </c>
      <c r="J1888" s="55" t="s">
        <v>7736</v>
      </c>
      <c r="K1888" s="54" t="s">
        <v>5760</v>
      </c>
      <c r="L1888" s="55" t="s">
        <v>36</v>
      </c>
      <c r="M1888" s="55" t="s">
        <v>425</v>
      </c>
      <c r="N1888" s="55" t="s">
        <v>38</v>
      </c>
      <c r="O1888" s="55" t="s">
        <v>39</v>
      </c>
      <c r="P1888" s="55" t="s">
        <v>40</v>
      </c>
      <c r="Q1888" s="55" t="s">
        <v>41</v>
      </c>
      <c r="R1888" s="55" t="s">
        <v>74</v>
      </c>
      <c r="S1888" s="55" t="s">
        <v>7737</v>
      </c>
      <c r="T1888" s="55">
        <v>1613</v>
      </c>
      <c r="U1888" s="55" t="s">
        <v>4391</v>
      </c>
      <c r="V1888" s="55"/>
      <c r="W1888" s="55"/>
      <c r="X1888" s="54" t="s">
        <v>5954</v>
      </c>
      <c r="Y1888" s="55" t="s">
        <v>4777</v>
      </c>
      <c r="Z1888" s="55">
        <v>3210</v>
      </c>
      <c r="AA1888" s="54" t="s">
        <v>5954</v>
      </c>
      <c r="AB1888" s="55" t="s">
        <v>45</v>
      </c>
      <c r="AC1888" s="55"/>
      <c r="AD1888" s="55"/>
      <c r="AE1888" s="55"/>
      <c r="AF1888" s="55"/>
      <c r="AG1888" s="55"/>
      <c r="AH1888" s="55" t="s">
        <v>75</v>
      </c>
      <c r="AI1888" s="55" t="s">
        <v>7744</v>
      </c>
      <c r="AJ1888" s="48" t="s">
        <v>7673</v>
      </c>
      <c r="AK1888" s="45">
        <v>40745</v>
      </c>
      <c r="AL1888" s="46">
        <f t="shared" ca="1" si="118"/>
        <v>12.265753424657534</v>
      </c>
      <c r="AM1888" s="46" t="s">
        <v>7688</v>
      </c>
      <c r="AN1888" s="44" t="s">
        <v>554</v>
      </c>
      <c r="AO1888" s="50"/>
      <c r="AP1888" s="50" t="s">
        <v>4760</v>
      </c>
      <c r="AQ1888" s="50" t="str">
        <f t="shared" si="119"/>
        <v>Start Date missing</v>
      </c>
      <c r="AR1888" s="47"/>
      <c r="AS1888" s="57"/>
      <c r="AT1888" s="50" t="str">
        <f t="shared" si="116"/>
        <v>Start Date missing</v>
      </c>
      <c r="AU1888" s="50" t="str">
        <f t="shared" si="117"/>
        <v>Start Date missing</v>
      </c>
      <c r="AV1888" s="58"/>
      <c r="AY1888" s="23"/>
      <c r="AZ1888" s="23"/>
    </row>
    <row r="1889" spans="1:52" ht="12.6" customHeight="1" x14ac:dyDescent="0.25">
      <c r="A1889" s="55" t="s">
        <v>7721</v>
      </c>
      <c r="B1889" s="56">
        <v>45050</v>
      </c>
      <c r="C1889" s="56">
        <v>45050</v>
      </c>
      <c r="D1889" s="55" t="s">
        <v>4343</v>
      </c>
      <c r="E1889" s="55" t="s">
        <v>34</v>
      </c>
      <c r="F1889" s="55" t="s">
        <v>4343</v>
      </c>
      <c r="G1889" s="55" t="s">
        <v>191</v>
      </c>
      <c r="H1889" s="55" t="s">
        <v>682</v>
      </c>
      <c r="I1889" s="55">
        <v>116182</v>
      </c>
      <c r="J1889" s="55" t="s">
        <v>7736</v>
      </c>
      <c r="K1889" s="55" t="s">
        <v>5913</v>
      </c>
      <c r="L1889" s="55" t="s">
        <v>36</v>
      </c>
      <c r="M1889" s="55" t="s">
        <v>372</v>
      </c>
      <c r="N1889" s="55" t="s">
        <v>38</v>
      </c>
      <c r="O1889" s="55" t="s">
        <v>39</v>
      </c>
      <c r="P1889" s="55" t="s">
        <v>40</v>
      </c>
      <c r="Q1889" s="55" t="s">
        <v>41</v>
      </c>
      <c r="R1889" s="55" t="s">
        <v>74</v>
      </c>
      <c r="S1889" s="55" t="s">
        <v>7742</v>
      </c>
      <c r="T1889" s="55">
        <v>1519</v>
      </c>
      <c r="U1889" s="55" t="s">
        <v>4392</v>
      </c>
      <c r="V1889" s="55" t="s">
        <v>4393</v>
      </c>
      <c r="W1889" s="55" t="s">
        <v>4393</v>
      </c>
      <c r="X1889" s="55">
        <v>6684</v>
      </c>
      <c r="Y1889" s="55" t="s">
        <v>262</v>
      </c>
      <c r="Z1889" s="55">
        <v>3147</v>
      </c>
      <c r="AA1889" s="55">
        <v>6684</v>
      </c>
      <c r="AB1889" s="55" t="s">
        <v>45</v>
      </c>
      <c r="AC1889" s="55">
        <v>15754</v>
      </c>
      <c r="AD1889" s="55" t="s">
        <v>4393</v>
      </c>
      <c r="AE1889" s="55" t="s">
        <v>46</v>
      </c>
      <c r="AF1889" s="55" t="s">
        <v>47</v>
      </c>
      <c r="AG1889" s="55">
        <v>160</v>
      </c>
      <c r="AH1889" s="55" t="s">
        <v>47</v>
      </c>
      <c r="AI1889" s="55" t="s">
        <v>7744</v>
      </c>
      <c r="AJ1889" s="44" t="s">
        <v>7677</v>
      </c>
      <c r="AK1889" s="45" t="s">
        <v>574</v>
      </c>
      <c r="AL1889" s="46"/>
      <c r="AM1889" s="46"/>
      <c r="AN1889" s="44" t="s">
        <v>554</v>
      </c>
      <c r="AO1889" s="50" t="s">
        <v>609</v>
      </c>
      <c r="AP1889" s="50" t="s">
        <v>4760</v>
      </c>
      <c r="AQ1889" s="50" t="str">
        <f t="shared" si="119"/>
        <v>Thu</v>
      </c>
      <c r="AR1889" s="47"/>
      <c r="AS1889" s="57"/>
      <c r="AT1889" s="50" t="str">
        <f t="shared" si="116"/>
        <v>May</v>
      </c>
      <c r="AU1889" s="50" t="str">
        <f t="shared" si="117"/>
        <v>2023</v>
      </c>
      <c r="AV1889" s="58">
        <f>Table13[[#This Row],[End Time]]-Table13[[#This Row],[Start Time]]</f>
        <v>0.1111111111111111</v>
      </c>
      <c r="AY1889" s="23"/>
      <c r="AZ1889" s="23"/>
    </row>
    <row r="1890" spans="1:52" ht="12.6" customHeight="1" x14ac:dyDescent="0.25">
      <c r="A1890" s="55" t="s">
        <v>7721</v>
      </c>
      <c r="B1890" s="56">
        <v>45050</v>
      </c>
      <c r="C1890" s="56">
        <v>45050</v>
      </c>
      <c r="D1890" s="55" t="s">
        <v>4343</v>
      </c>
      <c r="E1890" s="55" t="s">
        <v>48</v>
      </c>
      <c r="F1890" s="55" t="s">
        <v>4343</v>
      </c>
      <c r="G1890" s="55" t="s">
        <v>35</v>
      </c>
      <c r="H1890" s="55" t="s">
        <v>682</v>
      </c>
      <c r="I1890" s="55">
        <v>116190</v>
      </c>
      <c r="J1890" s="55" t="s">
        <v>7736</v>
      </c>
      <c r="K1890" s="55" t="s">
        <v>7702</v>
      </c>
      <c r="L1890" s="55" t="s">
        <v>36</v>
      </c>
      <c r="M1890" s="55" t="s">
        <v>372</v>
      </c>
      <c r="N1890" s="55" t="s">
        <v>38</v>
      </c>
      <c r="O1890" s="55" t="s">
        <v>39</v>
      </c>
      <c r="P1890" s="55" t="s">
        <v>40</v>
      </c>
      <c r="Q1890" s="55" t="s">
        <v>41</v>
      </c>
      <c r="R1890" s="55" t="s">
        <v>50</v>
      </c>
      <c r="S1890" s="55" t="s">
        <v>7738</v>
      </c>
      <c r="T1890" s="55">
        <v>1755</v>
      </c>
      <c r="U1890" s="55" t="s">
        <v>4394</v>
      </c>
      <c r="V1890" s="55" t="s">
        <v>51</v>
      </c>
      <c r="W1890" s="55" t="s">
        <v>4395</v>
      </c>
      <c r="X1890" s="54">
        <v>6626</v>
      </c>
      <c r="Y1890" s="55" t="s">
        <v>5580</v>
      </c>
      <c r="Z1890" s="55">
        <v>9701</v>
      </c>
      <c r="AA1890" s="54">
        <v>6626</v>
      </c>
      <c r="AB1890" s="55" t="s">
        <v>45</v>
      </c>
      <c r="AC1890" s="55">
        <v>15870</v>
      </c>
      <c r="AD1890" s="55" t="s">
        <v>4395</v>
      </c>
      <c r="AE1890" s="55" t="s">
        <v>46</v>
      </c>
      <c r="AF1890" s="55" t="s">
        <v>47</v>
      </c>
      <c r="AG1890" s="55">
        <v>30</v>
      </c>
      <c r="AH1890" s="55" t="s">
        <v>47</v>
      </c>
      <c r="AI1890" s="55" t="s">
        <v>7744</v>
      </c>
      <c r="AJ1890" s="44" t="s">
        <v>566</v>
      </c>
      <c r="AK1890" s="45" t="s">
        <v>574</v>
      </c>
      <c r="AL1890" s="46"/>
      <c r="AM1890" s="46"/>
      <c r="AN1890" s="44" t="s">
        <v>554</v>
      </c>
      <c r="AO1890" s="50" t="s">
        <v>609</v>
      </c>
      <c r="AP1890" s="50" t="s">
        <v>4760</v>
      </c>
      <c r="AQ1890" s="50" t="str">
        <f t="shared" si="119"/>
        <v>Thu</v>
      </c>
      <c r="AR1890" s="47"/>
      <c r="AS1890" s="57"/>
      <c r="AT1890" s="50" t="str">
        <f t="shared" si="116"/>
        <v>May</v>
      </c>
      <c r="AU1890" s="50" t="str">
        <f t="shared" si="117"/>
        <v>2023</v>
      </c>
      <c r="AV1890" s="58">
        <f>Table13[[#This Row],[End Time]]-Table13[[#This Row],[Start Time]]</f>
        <v>2.0833333333333315E-2</v>
      </c>
      <c r="AY1890" s="23"/>
      <c r="AZ1890" s="23"/>
    </row>
    <row r="1891" spans="1:52" ht="12.6" customHeight="1" x14ac:dyDescent="0.25">
      <c r="A1891" s="55" t="s">
        <v>7721</v>
      </c>
      <c r="B1891" s="56">
        <v>45050</v>
      </c>
      <c r="C1891" s="56">
        <v>45050</v>
      </c>
      <c r="D1891" s="55" t="s">
        <v>4764</v>
      </c>
      <c r="E1891" s="55" t="s">
        <v>4765</v>
      </c>
      <c r="F1891" s="55" t="s">
        <v>4766</v>
      </c>
      <c r="G1891" s="55" t="s">
        <v>4767</v>
      </c>
      <c r="H1891" s="55" t="s">
        <v>682</v>
      </c>
      <c r="I1891" s="55">
        <v>116191</v>
      </c>
      <c r="J1891" s="55" t="s">
        <v>7736</v>
      </c>
      <c r="K1891" s="55" t="s">
        <v>7702</v>
      </c>
      <c r="L1891" s="55" t="s">
        <v>36</v>
      </c>
      <c r="M1891" s="55" t="s">
        <v>372</v>
      </c>
      <c r="N1891" s="55" t="s">
        <v>38</v>
      </c>
      <c r="O1891" s="55" t="s">
        <v>39</v>
      </c>
      <c r="P1891" s="55" t="s">
        <v>40</v>
      </c>
      <c r="Q1891" s="55" t="s">
        <v>41</v>
      </c>
      <c r="R1891" s="55" t="s">
        <v>133</v>
      </c>
      <c r="S1891" s="55" t="s">
        <v>7738</v>
      </c>
      <c r="T1891" s="55">
        <v>1578</v>
      </c>
      <c r="U1891" s="55" t="s">
        <v>4396</v>
      </c>
      <c r="V1891" s="55"/>
      <c r="W1891" s="55"/>
      <c r="X1891" s="55" t="s">
        <v>7717</v>
      </c>
      <c r="Y1891" s="55" t="s">
        <v>7700</v>
      </c>
      <c r="Z1891" s="55">
        <v>9401</v>
      </c>
      <c r="AA1891" s="55" t="s">
        <v>7717</v>
      </c>
      <c r="AB1891" s="55" t="s">
        <v>45</v>
      </c>
      <c r="AC1891" s="55"/>
      <c r="AD1891" s="55"/>
      <c r="AE1891" s="55"/>
      <c r="AF1891" s="55"/>
      <c r="AG1891" s="55"/>
      <c r="AH1891" s="55" t="s">
        <v>75</v>
      </c>
      <c r="AI1891" s="55" t="s">
        <v>7744</v>
      </c>
      <c r="AJ1891" s="44" t="s">
        <v>7677</v>
      </c>
      <c r="AK1891" s="45">
        <v>41256</v>
      </c>
      <c r="AL1891" s="46">
        <f t="shared" ca="1" si="118"/>
        <v>10.865753424657534</v>
      </c>
      <c r="AM1891" s="46" t="s">
        <v>7687</v>
      </c>
      <c r="AN1891" s="44" t="s">
        <v>554</v>
      </c>
      <c r="AO1891" s="50"/>
      <c r="AP1891" s="50" t="s">
        <v>4760</v>
      </c>
      <c r="AQ1891" s="50" t="str">
        <f t="shared" si="119"/>
        <v>Start Date missing</v>
      </c>
      <c r="AR1891" s="47"/>
      <c r="AS1891" s="57"/>
      <c r="AT1891" s="50" t="str">
        <f t="shared" si="116"/>
        <v>Start Date missing</v>
      </c>
      <c r="AU1891" s="50" t="str">
        <f t="shared" si="117"/>
        <v>Start Date missing</v>
      </c>
      <c r="AV1891" s="58"/>
      <c r="AY1891" s="23"/>
      <c r="AZ1891" s="23"/>
    </row>
    <row r="1892" spans="1:52" ht="12.6" customHeight="1" x14ac:dyDescent="0.25">
      <c r="A1892" s="55" t="s">
        <v>7721</v>
      </c>
      <c r="B1892" s="56">
        <v>45044</v>
      </c>
      <c r="C1892" s="56">
        <v>45050</v>
      </c>
      <c r="D1892" s="55" t="s">
        <v>4764</v>
      </c>
      <c r="E1892" s="55" t="s">
        <v>4765</v>
      </c>
      <c r="F1892" s="55" t="s">
        <v>4766</v>
      </c>
      <c r="G1892" s="55" t="s">
        <v>4767</v>
      </c>
      <c r="H1892" s="55" t="s">
        <v>682</v>
      </c>
      <c r="I1892" s="55">
        <v>116195</v>
      </c>
      <c r="J1892" s="55" t="s">
        <v>7736</v>
      </c>
      <c r="K1892" s="55" t="s">
        <v>7702</v>
      </c>
      <c r="L1892" s="55" t="s">
        <v>36</v>
      </c>
      <c r="M1892" s="55" t="s">
        <v>372</v>
      </c>
      <c r="N1892" s="55" t="s">
        <v>38</v>
      </c>
      <c r="O1892" s="55" t="s">
        <v>39</v>
      </c>
      <c r="P1892" s="55" t="s">
        <v>40</v>
      </c>
      <c r="Q1892" s="55" t="s">
        <v>41</v>
      </c>
      <c r="R1892" s="55" t="s">
        <v>133</v>
      </c>
      <c r="S1892" s="55" t="s">
        <v>7738</v>
      </c>
      <c r="T1892" s="55">
        <v>1578</v>
      </c>
      <c r="U1892" s="55" t="s">
        <v>4397</v>
      </c>
      <c r="V1892" s="55"/>
      <c r="W1892" s="55"/>
      <c r="X1892" s="55" t="s">
        <v>7717</v>
      </c>
      <c r="Y1892" s="55" t="s">
        <v>7700</v>
      </c>
      <c r="Z1892" s="55">
        <v>9401</v>
      </c>
      <c r="AA1892" s="55" t="s">
        <v>7717</v>
      </c>
      <c r="AB1892" s="55" t="s">
        <v>45</v>
      </c>
      <c r="AC1892" s="55"/>
      <c r="AD1892" s="55"/>
      <c r="AE1892" s="55"/>
      <c r="AF1892" s="55"/>
      <c r="AG1892" s="55"/>
      <c r="AH1892" s="55" t="s">
        <v>75</v>
      </c>
      <c r="AI1892" s="55" t="s">
        <v>7744</v>
      </c>
      <c r="AJ1892" s="44" t="s">
        <v>7677</v>
      </c>
      <c r="AK1892" s="45">
        <v>43174</v>
      </c>
      <c r="AL1892" s="46">
        <f t="shared" ca="1" si="118"/>
        <v>5.6109589041095891</v>
      </c>
      <c r="AM1892" s="46" t="s">
        <v>7681</v>
      </c>
      <c r="AN1892" s="44" t="s">
        <v>554</v>
      </c>
      <c r="AO1892" s="50"/>
      <c r="AP1892" s="50" t="s">
        <v>4760</v>
      </c>
      <c r="AQ1892" s="50" t="str">
        <f t="shared" si="119"/>
        <v>Start Date missing</v>
      </c>
      <c r="AR1892" s="47"/>
      <c r="AS1892" s="57"/>
      <c r="AT1892" s="50" t="str">
        <f t="shared" si="116"/>
        <v>Start Date missing</v>
      </c>
      <c r="AU1892" s="50" t="str">
        <f t="shared" si="117"/>
        <v>Start Date missing</v>
      </c>
      <c r="AV1892" s="58"/>
      <c r="AY1892" s="23"/>
      <c r="AZ1892" s="23"/>
    </row>
    <row r="1893" spans="1:52" ht="12.6" customHeight="1" x14ac:dyDescent="0.25">
      <c r="A1893" s="55" t="s">
        <v>7721</v>
      </c>
      <c r="B1893" s="56">
        <v>45050</v>
      </c>
      <c r="C1893" s="56">
        <v>45050</v>
      </c>
      <c r="D1893" s="55" t="s">
        <v>4335</v>
      </c>
      <c r="E1893" s="55" t="s">
        <v>110</v>
      </c>
      <c r="F1893" s="55" t="s">
        <v>4335</v>
      </c>
      <c r="G1893" s="55" t="s">
        <v>201</v>
      </c>
      <c r="H1893" s="55" t="s">
        <v>682</v>
      </c>
      <c r="I1893" s="55">
        <v>116196</v>
      </c>
      <c r="J1893" s="55" t="s">
        <v>7736</v>
      </c>
      <c r="K1893" s="55" t="s">
        <v>7702</v>
      </c>
      <c r="L1893" s="55" t="s">
        <v>36</v>
      </c>
      <c r="M1893" s="55" t="s">
        <v>425</v>
      </c>
      <c r="N1893" s="55" t="s">
        <v>38</v>
      </c>
      <c r="O1893" s="55" t="s">
        <v>39</v>
      </c>
      <c r="P1893" s="55" t="s">
        <v>40</v>
      </c>
      <c r="Q1893" s="55" t="s">
        <v>41</v>
      </c>
      <c r="R1893" s="55" t="s">
        <v>104</v>
      </c>
      <c r="S1893" s="55" t="s">
        <v>7742</v>
      </c>
      <c r="T1893" s="55">
        <v>1655</v>
      </c>
      <c r="U1893" s="55" t="s">
        <v>4398</v>
      </c>
      <c r="V1893" s="55" t="s">
        <v>4399</v>
      </c>
      <c r="W1893" s="55" t="s">
        <v>4399</v>
      </c>
      <c r="X1893" s="55">
        <v>6634</v>
      </c>
      <c r="Y1893" s="55" t="s">
        <v>4812</v>
      </c>
      <c r="Z1893" s="55">
        <v>9301</v>
      </c>
      <c r="AA1893" s="55">
        <v>6634</v>
      </c>
      <c r="AB1893" s="55" t="s">
        <v>45</v>
      </c>
      <c r="AC1893" s="55">
        <v>15753</v>
      </c>
      <c r="AD1893" s="55" t="s">
        <v>4399</v>
      </c>
      <c r="AE1893" s="55" t="s">
        <v>46</v>
      </c>
      <c r="AF1893" s="55" t="s">
        <v>47</v>
      </c>
      <c r="AG1893" s="55">
        <v>145</v>
      </c>
      <c r="AH1893" s="55" t="s">
        <v>47</v>
      </c>
      <c r="AI1893" s="55" t="s">
        <v>7744</v>
      </c>
      <c r="AJ1893" s="44" t="s">
        <v>7677</v>
      </c>
      <c r="AK1893" s="45">
        <v>40613</v>
      </c>
      <c r="AL1893" s="46">
        <f t="shared" ca="1" si="118"/>
        <v>12.627397260273973</v>
      </c>
      <c r="AM1893" s="46" t="s">
        <v>7688</v>
      </c>
      <c r="AN1893" s="44" t="s">
        <v>554</v>
      </c>
      <c r="AO1893" s="50" t="s">
        <v>609</v>
      </c>
      <c r="AP1893" s="50" t="s">
        <v>4760</v>
      </c>
      <c r="AQ1893" s="50" t="str">
        <f t="shared" si="119"/>
        <v>Wed</v>
      </c>
      <c r="AR1893" s="47"/>
      <c r="AS1893" s="57"/>
      <c r="AT1893" s="50" t="str">
        <f t="shared" si="116"/>
        <v>May</v>
      </c>
      <c r="AU1893" s="50" t="str">
        <f t="shared" si="117"/>
        <v>2023</v>
      </c>
      <c r="AV1893" s="58">
        <f>Table13[[#This Row],[End Time]]-Table13[[#This Row],[Start Time]]</f>
        <v>0.10069444444444442</v>
      </c>
      <c r="AY1893" s="23"/>
      <c r="AZ1893" s="23"/>
    </row>
    <row r="1894" spans="1:52" ht="12.6" customHeight="1" x14ac:dyDescent="0.25">
      <c r="A1894" s="55" t="s">
        <v>7721</v>
      </c>
      <c r="B1894" s="56">
        <v>45050</v>
      </c>
      <c r="C1894" s="56">
        <v>45050</v>
      </c>
      <c r="D1894" s="55" t="s">
        <v>4335</v>
      </c>
      <c r="E1894" s="55" t="s">
        <v>177</v>
      </c>
      <c r="F1894" s="55" t="s">
        <v>4335</v>
      </c>
      <c r="G1894" s="55" t="s">
        <v>201</v>
      </c>
      <c r="H1894" s="55" t="s">
        <v>682</v>
      </c>
      <c r="I1894" s="55">
        <v>116197</v>
      </c>
      <c r="J1894" s="55" t="s">
        <v>7736</v>
      </c>
      <c r="K1894" s="55" t="s">
        <v>7702</v>
      </c>
      <c r="L1894" s="55" t="s">
        <v>36</v>
      </c>
      <c r="M1894" s="55" t="s">
        <v>421</v>
      </c>
      <c r="N1894" s="55" t="s">
        <v>38</v>
      </c>
      <c r="O1894" s="55" t="s">
        <v>39</v>
      </c>
      <c r="P1894" s="55" t="s">
        <v>40</v>
      </c>
      <c r="Q1894" s="55" t="s">
        <v>41</v>
      </c>
      <c r="R1894" s="55" t="s">
        <v>324</v>
      </c>
      <c r="S1894" s="55" t="s">
        <v>7742</v>
      </c>
      <c r="T1894" s="55">
        <v>1655</v>
      </c>
      <c r="U1894" s="55" t="s">
        <v>4400</v>
      </c>
      <c r="V1894" s="55" t="s">
        <v>4401</v>
      </c>
      <c r="W1894" s="55" t="s">
        <v>4401</v>
      </c>
      <c r="X1894" s="55">
        <v>6634</v>
      </c>
      <c r="Y1894" s="55" t="s">
        <v>4812</v>
      </c>
      <c r="Z1894" s="55">
        <v>9301</v>
      </c>
      <c r="AA1894" s="55">
        <v>6634</v>
      </c>
      <c r="AB1894" s="55" t="s">
        <v>45</v>
      </c>
      <c r="AC1894" s="55">
        <v>15783</v>
      </c>
      <c r="AD1894" s="55" t="s">
        <v>4401</v>
      </c>
      <c r="AE1894" s="55" t="s">
        <v>46</v>
      </c>
      <c r="AF1894" s="55" t="s">
        <v>47</v>
      </c>
      <c r="AG1894" s="55">
        <v>35</v>
      </c>
      <c r="AH1894" s="55" t="s">
        <v>47</v>
      </c>
      <c r="AI1894" s="55" t="s">
        <v>7744</v>
      </c>
      <c r="AJ1894" s="44" t="s">
        <v>7677</v>
      </c>
      <c r="AK1894" s="45">
        <v>43762</v>
      </c>
      <c r="AL1894" s="46">
        <f t="shared" ca="1" si="118"/>
        <v>4</v>
      </c>
      <c r="AM1894" s="46" t="s">
        <v>7680</v>
      </c>
      <c r="AN1894" s="44" t="s">
        <v>554</v>
      </c>
      <c r="AO1894" s="50" t="s">
        <v>609</v>
      </c>
      <c r="AP1894" s="44" t="s">
        <v>60</v>
      </c>
      <c r="AQ1894" s="50" t="str">
        <f t="shared" si="119"/>
        <v>Wed</v>
      </c>
      <c r="AR1894" s="47"/>
      <c r="AS1894" s="57"/>
      <c r="AT1894" s="50" t="str">
        <f t="shared" si="116"/>
        <v>May</v>
      </c>
      <c r="AU1894" s="50" t="str">
        <f t="shared" si="117"/>
        <v>2023</v>
      </c>
      <c r="AV1894" s="58">
        <f>Table13[[#This Row],[End Time]]-Table13[[#This Row],[Start Time]]</f>
        <v>2.4305555555555525E-2</v>
      </c>
      <c r="AY1894" s="23"/>
      <c r="AZ1894" s="23"/>
    </row>
    <row r="1895" spans="1:52" ht="12.6" customHeight="1" x14ac:dyDescent="0.25">
      <c r="A1895" s="55" t="s">
        <v>7721</v>
      </c>
      <c r="B1895" s="56">
        <v>45050</v>
      </c>
      <c r="C1895" s="56">
        <v>45050</v>
      </c>
      <c r="D1895" s="55" t="s">
        <v>4335</v>
      </c>
      <c r="E1895" s="55" t="s">
        <v>68</v>
      </c>
      <c r="F1895" s="55" t="s">
        <v>4335</v>
      </c>
      <c r="G1895" s="55" t="s">
        <v>99</v>
      </c>
      <c r="H1895" s="55" t="s">
        <v>682</v>
      </c>
      <c r="I1895" s="55">
        <v>116199</v>
      </c>
      <c r="J1895" s="55" t="s">
        <v>7736</v>
      </c>
      <c r="K1895" s="54" t="s">
        <v>6134</v>
      </c>
      <c r="L1895" s="55" t="s">
        <v>36</v>
      </c>
      <c r="M1895" s="55" t="s">
        <v>372</v>
      </c>
      <c r="N1895" s="55" t="s">
        <v>38</v>
      </c>
      <c r="O1895" s="55" t="s">
        <v>39</v>
      </c>
      <c r="P1895" s="55" t="s">
        <v>40</v>
      </c>
      <c r="Q1895" s="55" t="s">
        <v>41</v>
      </c>
      <c r="R1895" s="55" t="s">
        <v>232</v>
      </c>
      <c r="S1895" s="55" t="s">
        <v>7738</v>
      </c>
      <c r="T1895" s="55">
        <v>1567</v>
      </c>
      <c r="U1895" s="55" t="s">
        <v>4402</v>
      </c>
      <c r="V1895" s="55" t="s">
        <v>4403</v>
      </c>
      <c r="W1895" s="55" t="s">
        <v>4404</v>
      </c>
      <c r="X1895" s="54" t="s">
        <v>2510</v>
      </c>
      <c r="Y1895" s="55" t="s">
        <v>4831</v>
      </c>
      <c r="Z1895" s="55">
        <v>3229</v>
      </c>
      <c r="AA1895" s="54" t="s">
        <v>2510</v>
      </c>
      <c r="AB1895" s="55" t="s">
        <v>45</v>
      </c>
      <c r="AC1895" s="55">
        <v>15871</v>
      </c>
      <c r="AD1895" s="55" t="s">
        <v>4404</v>
      </c>
      <c r="AE1895" s="55" t="s">
        <v>46</v>
      </c>
      <c r="AF1895" s="55" t="s">
        <v>47</v>
      </c>
      <c r="AG1895" s="55">
        <v>150</v>
      </c>
      <c r="AH1895" s="55" t="s">
        <v>47</v>
      </c>
      <c r="AI1895" s="55" t="s">
        <v>7744</v>
      </c>
      <c r="AJ1895" s="48" t="s">
        <v>567</v>
      </c>
      <c r="AK1895" s="45">
        <v>43204</v>
      </c>
      <c r="AL1895" s="46">
        <f t="shared" ca="1" si="118"/>
        <v>5.5287671232876709</v>
      </c>
      <c r="AM1895" s="46" t="s">
        <v>7681</v>
      </c>
      <c r="AN1895" s="44" t="s">
        <v>554</v>
      </c>
      <c r="AO1895" s="50" t="s">
        <v>609</v>
      </c>
      <c r="AP1895" s="50" t="s">
        <v>4760</v>
      </c>
      <c r="AQ1895" s="50" t="str">
        <f t="shared" si="119"/>
        <v>Wed</v>
      </c>
      <c r="AR1895" s="47"/>
      <c r="AS1895" s="57"/>
      <c r="AT1895" s="50" t="str">
        <f t="shared" si="116"/>
        <v>May</v>
      </c>
      <c r="AU1895" s="50" t="str">
        <f t="shared" si="117"/>
        <v>2023</v>
      </c>
      <c r="AV1895" s="58">
        <f>Table13[[#This Row],[End Time]]-Table13[[#This Row],[Start Time]]</f>
        <v>0.10416666666666669</v>
      </c>
      <c r="AY1895" s="23"/>
      <c r="AZ1895" s="23"/>
    </row>
    <row r="1896" spans="1:52" ht="12.6" customHeight="1" x14ac:dyDescent="0.25">
      <c r="A1896" s="55" t="s">
        <v>7721</v>
      </c>
      <c r="B1896" s="56">
        <v>45050</v>
      </c>
      <c r="C1896" s="56">
        <v>45050</v>
      </c>
      <c r="D1896" s="55" t="s">
        <v>4343</v>
      </c>
      <c r="E1896" s="55" t="s">
        <v>134</v>
      </c>
      <c r="F1896" s="55" t="s">
        <v>4343</v>
      </c>
      <c r="G1896" s="55" t="s">
        <v>49</v>
      </c>
      <c r="H1896" s="55" t="s">
        <v>682</v>
      </c>
      <c r="I1896" s="55">
        <v>116200</v>
      </c>
      <c r="J1896" s="55" t="s">
        <v>7725</v>
      </c>
      <c r="K1896" s="54" t="s">
        <v>6616</v>
      </c>
      <c r="L1896" s="55" t="s">
        <v>91</v>
      </c>
      <c r="M1896" s="55" t="s">
        <v>372</v>
      </c>
      <c r="N1896" s="55" t="s">
        <v>38</v>
      </c>
      <c r="O1896" s="55" t="s">
        <v>39</v>
      </c>
      <c r="P1896" s="55" t="s">
        <v>40</v>
      </c>
      <c r="Q1896" s="55" t="s">
        <v>41</v>
      </c>
      <c r="R1896" s="55" t="s">
        <v>100</v>
      </c>
      <c r="S1896" s="55" t="s">
        <v>7739</v>
      </c>
      <c r="T1896" s="55">
        <v>1924</v>
      </c>
      <c r="U1896" s="55" t="s">
        <v>4405</v>
      </c>
      <c r="V1896" s="55" t="s">
        <v>4406</v>
      </c>
      <c r="W1896" s="55" t="s">
        <v>4406</v>
      </c>
      <c r="X1896" s="54">
        <v>6634</v>
      </c>
      <c r="Y1896" s="55" t="s">
        <v>6322</v>
      </c>
      <c r="Z1896" s="55" t="s">
        <v>6434</v>
      </c>
      <c r="AA1896" s="54">
        <v>6634</v>
      </c>
      <c r="AB1896" s="55" t="s">
        <v>98</v>
      </c>
      <c r="AC1896" s="55">
        <v>15665</v>
      </c>
      <c r="AD1896" s="55" t="s">
        <v>4406</v>
      </c>
      <c r="AE1896" s="55" t="s">
        <v>46</v>
      </c>
      <c r="AF1896" s="55" t="s">
        <v>47</v>
      </c>
      <c r="AG1896" s="55">
        <v>25</v>
      </c>
      <c r="AH1896" s="55" t="s">
        <v>47</v>
      </c>
      <c r="AI1896" s="55" t="s">
        <v>7744</v>
      </c>
      <c r="AJ1896" s="48" t="s">
        <v>568</v>
      </c>
      <c r="AK1896" s="45">
        <v>43730</v>
      </c>
      <c r="AL1896" s="46">
        <f t="shared" ca="1" si="118"/>
        <v>4.087671232876712</v>
      </c>
      <c r="AM1896" s="46" t="s">
        <v>7680</v>
      </c>
      <c r="AN1896" s="44" t="s">
        <v>554</v>
      </c>
      <c r="AO1896" s="50" t="s">
        <v>609</v>
      </c>
      <c r="AP1896" s="50" t="s">
        <v>4760</v>
      </c>
      <c r="AQ1896" s="50" t="str">
        <f t="shared" si="119"/>
        <v>Thu</v>
      </c>
      <c r="AR1896" s="47"/>
      <c r="AS1896" s="57"/>
      <c r="AT1896" s="50" t="str">
        <f t="shared" si="116"/>
        <v>May</v>
      </c>
      <c r="AU1896" s="50" t="str">
        <f t="shared" si="117"/>
        <v>2023</v>
      </c>
      <c r="AV1896" s="58">
        <f>Table13[[#This Row],[End Time]]-Table13[[#This Row],[Start Time]]</f>
        <v>1.7361111111111049E-2</v>
      </c>
      <c r="AY1896" s="23"/>
      <c r="AZ1896" s="23"/>
    </row>
    <row r="1897" spans="1:52" ht="12.6" customHeight="1" x14ac:dyDescent="0.25">
      <c r="A1897" s="55" t="s">
        <v>7721</v>
      </c>
      <c r="B1897" s="56">
        <v>45050</v>
      </c>
      <c r="C1897" s="56">
        <v>45050</v>
      </c>
      <c r="D1897" s="55" t="s">
        <v>4343</v>
      </c>
      <c r="E1897" s="55" t="s">
        <v>179</v>
      </c>
      <c r="F1897" s="55" t="s">
        <v>4343</v>
      </c>
      <c r="G1897" s="55" t="s">
        <v>181</v>
      </c>
      <c r="H1897" s="55" t="s">
        <v>682</v>
      </c>
      <c r="I1897" s="55">
        <v>116204</v>
      </c>
      <c r="J1897" s="55" t="s">
        <v>7728</v>
      </c>
      <c r="K1897" s="54" t="s">
        <v>5792</v>
      </c>
      <c r="L1897" s="55" t="s">
        <v>3366</v>
      </c>
      <c r="M1897" s="55" t="s">
        <v>372</v>
      </c>
      <c r="N1897" s="55" t="s">
        <v>38</v>
      </c>
      <c r="O1897" s="55" t="s">
        <v>39</v>
      </c>
      <c r="P1897" s="55" t="s">
        <v>40</v>
      </c>
      <c r="Q1897" s="55" t="s">
        <v>41</v>
      </c>
      <c r="R1897" s="55" t="s">
        <v>78</v>
      </c>
      <c r="S1897" s="55" t="s">
        <v>7739</v>
      </c>
      <c r="T1897" s="55">
        <v>4762</v>
      </c>
      <c r="U1897" s="55" t="s">
        <v>4407</v>
      </c>
      <c r="V1897" s="55" t="s">
        <v>4408</v>
      </c>
      <c r="W1897" s="55" t="s">
        <v>4408</v>
      </c>
      <c r="X1897" s="54">
        <v>6634</v>
      </c>
      <c r="Y1897" s="55" t="s">
        <v>6254</v>
      </c>
      <c r="Z1897" s="55" t="s">
        <v>7655</v>
      </c>
      <c r="AA1897" s="54">
        <v>6634</v>
      </c>
      <c r="AB1897" s="55" t="s">
        <v>44</v>
      </c>
      <c r="AC1897" s="55">
        <v>15741</v>
      </c>
      <c r="AD1897" s="55" t="s">
        <v>4408</v>
      </c>
      <c r="AE1897" s="55" t="s">
        <v>46</v>
      </c>
      <c r="AF1897" s="55" t="s">
        <v>47</v>
      </c>
      <c r="AG1897" s="55">
        <v>70</v>
      </c>
      <c r="AH1897" s="55" t="s">
        <v>47</v>
      </c>
      <c r="AI1897" s="55" t="s">
        <v>7744</v>
      </c>
      <c r="AJ1897" s="48" t="s">
        <v>568</v>
      </c>
      <c r="AK1897" s="45">
        <v>43632</v>
      </c>
      <c r="AL1897" s="46">
        <f t="shared" ca="1" si="118"/>
        <v>4.3561643835616435</v>
      </c>
      <c r="AM1897" s="46" t="s">
        <v>7680</v>
      </c>
      <c r="AN1897" s="44" t="s">
        <v>554</v>
      </c>
      <c r="AO1897" s="50" t="s">
        <v>609</v>
      </c>
      <c r="AP1897" s="50" t="s">
        <v>4760</v>
      </c>
      <c r="AQ1897" s="50" t="str">
        <f t="shared" si="119"/>
        <v>Thu</v>
      </c>
      <c r="AR1897" s="47"/>
      <c r="AS1897" s="57"/>
      <c r="AT1897" s="50" t="str">
        <f t="shared" si="116"/>
        <v>May</v>
      </c>
      <c r="AU1897" s="50" t="str">
        <f t="shared" si="117"/>
        <v>2023</v>
      </c>
      <c r="AV1897" s="58">
        <f>Table13[[#This Row],[End Time]]-Table13[[#This Row],[Start Time]]</f>
        <v>4.8611111111111049E-2</v>
      </c>
      <c r="AY1897" s="23"/>
      <c r="AZ1897" s="23"/>
    </row>
    <row r="1898" spans="1:52" ht="12.6" customHeight="1" x14ac:dyDescent="0.25">
      <c r="A1898" s="55" t="s">
        <v>7721</v>
      </c>
      <c r="B1898" s="56">
        <v>45050</v>
      </c>
      <c r="C1898" s="56">
        <v>45050</v>
      </c>
      <c r="D1898" s="55" t="s">
        <v>4324</v>
      </c>
      <c r="E1898" s="55" t="s">
        <v>49</v>
      </c>
      <c r="F1898" s="55" t="s">
        <v>4324</v>
      </c>
      <c r="G1898" s="55" t="s">
        <v>216</v>
      </c>
      <c r="H1898" s="55" t="s">
        <v>682</v>
      </c>
      <c r="I1898" s="55">
        <v>116205</v>
      </c>
      <c r="J1898" s="55" t="s">
        <v>7725</v>
      </c>
      <c r="K1898" s="54" t="s">
        <v>7584</v>
      </c>
      <c r="L1898" s="55" t="s">
        <v>91</v>
      </c>
      <c r="M1898" s="55" t="s">
        <v>372</v>
      </c>
      <c r="N1898" s="55" t="s">
        <v>38</v>
      </c>
      <c r="O1898" s="55" t="s">
        <v>39</v>
      </c>
      <c r="P1898" s="55" t="s">
        <v>40</v>
      </c>
      <c r="Q1898" s="55" t="s">
        <v>41</v>
      </c>
      <c r="R1898" s="55" t="s">
        <v>50</v>
      </c>
      <c r="S1898" s="55" t="s">
        <v>7739</v>
      </c>
      <c r="T1898" s="55">
        <v>1986</v>
      </c>
      <c r="U1898" s="55" t="s">
        <v>4409</v>
      </c>
      <c r="V1898" s="55" t="s">
        <v>4410</v>
      </c>
      <c r="W1898" s="55" t="s">
        <v>4410</v>
      </c>
      <c r="X1898" s="54">
        <v>6634</v>
      </c>
      <c r="Y1898" s="55" t="s">
        <v>6353</v>
      </c>
      <c r="Z1898" s="55" t="s">
        <v>6445</v>
      </c>
      <c r="AA1898" s="54">
        <v>6634</v>
      </c>
      <c r="AB1898" s="55" t="s">
        <v>98</v>
      </c>
      <c r="AC1898" s="55">
        <v>15683</v>
      </c>
      <c r="AD1898" s="55" t="s">
        <v>4410</v>
      </c>
      <c r="AE1898" s="55" t="s">
        <v>46</v>
      </c>
      <c r="AF1898" s="55" t="s">
        <v>47</v>
      </c>
      <c r="AG1898" s="55">
        <v>150</v>
      </c>
      <c r="AH1898" s="55" t="s">
        <v>47</v>
      </c>
      <c r="AI1898" s="55" t="s">
        <v>7744</v>
      </c>
      <c r="AJ1898" s="48" t="s">
        <v>568</v>
      </c>
      <c r="AK1898" s="45">
        <v>40620</v>
      </c>
      <c r="AL1898" s="46">
        <f t="shared" ca="1" si="118"/>
        <v>12.608219178082193</v>
      </c>
      <c r="AM1898" s="46" t="s">
        <v>7688</v>
      </c>
      <c r="AN1898" s="44" t="s">
        <v>554</v>
      </c>
      <c r="AO1898" s="50" t="s">
        <v>609</v>
      </c>
      <c r="AP1898" s="50" t="s">
        <v>4760</v>
      </c>
      <c r="AQ1898" s="50" t="str">
        <f t="shared" si="119"/>
        <v>Sun</v>
      </c>
      <c r="AR1898" s="47"/>
      <c r="AS1898" s="57"/>
      <c r="AT1898" s="50" t="str">
        <f t="shared" si="116"/>
        <v>Apr</v>
      </c>
      <c r="AU1898" s="50" t="str">
        <f t="shared" si="117"/>
        <v>2023</v>
      </c>
      <c r="AV1898" s="58">
        <f>Table13[[#This Row],[End Time]]-Table13[[#This Row],[Start Time]]</f>
        <v>0.10416666666666663</v>
      </c>
      <c r="AY1898" s="23"/>
      <c r="AZ1898" s="23"/>
    </row>
    <row r="1899" spans="1:52" ht="12.6" customHeight="1" x14ac:dyDescent="0.25">
      <c r="A1899" s="55" t="s">
        <v>7721</v>
      </c>
      <c r="B1899" s="56">
        <v>45050</v>
      </c>
      <c r="C1899" s="56">
        <v>45050</v>
      </c>
      <c r="D1899" s="55" t="s">
        <v>4324</v>
      </c>
      <c r="E1899" s="55" t="s">
        <v>216</v>
      </c>
      <c r="F1899" s="55" t="s">
        <v>4324</v>
      </c>
      <c r="G1899" s="55" t="s">
        <v>199</v>
      </c>
      <c r="H1899" s="55" t="s">
        <v>682</v>
      </c>
      <c r="I1899" s="55">
        <v>116206</v>
      </c>
      <c r="J1899" s="55" t="s">
        <v>7725</v>
      </c>
      <c r="K1899" s="54" t="s">
        <v>7584</v>
      </c>
      <c r="L1899" s="55" t="s">
        <v>91</v>
      </c>
      <c r="M1899" s="55" t="s">
        <v>372</v>
      </c>
      <c r="N1899" s="55" t="s">
        <v>38</v>
      </c>
      <c r="O1899" s="55" t="s">
        <v>39</v>
      </c>
      <c r="P1899" s="55" t="s">
        <v>40</v>
      </c>
      <c r="Q1899" s="55" t="s">
        <v>41</v>
      </c>
      <c r="R1899" s="55" t="s">
        <v>249</v>
      </c>
      <c r="S1899" s="55" t="s">
        <v>7739</v>
      </c>
      <c r="T1899" s="55">
        <v>1986</v>
      </c>
      <c r="U1899" s="55" t="s">
        <v>4411</v>
      </c>
      <c r="V1899" s="55" t="s">
        <v>4412</v>
      </c>
      <c r="W1899" s="55" t="s">
        <v>4412</v>
      </c>
      <c r="X1899" s="54">
        <v>6634</v>
      </c>
      <c r="Y1899" s="55" t="s">
        <v>6353</v>
      </c>
      <c r="Z1899" s="55" t="s">
        <v>6445</v>
      </c>
      <c r="AA1899" s="54">
        <v>6634</v>
      </c>
      <c r="AB1899" s="55" t="s">
        <v>98</v>
      </c>
      <c r="AC1899" s="55">
        <v>15684</v>
      </c>
      <c r="AD1899" s="55" t="s">
        <v>4412</v>
      </c>
      <c r="AE1899" s="55" t="s">
        <v>46</v>
      </c>
      <c r="AF1899" s="55" t="s">
        <v>47</v>
      </c>
      <c r="AG1899" s="55">
        <v>30</v>
      </c>
      <c r="AH1899" s="55" t="s">
        <v>47</v>
      </c>
      <c r="AI1899" s="55" t="s">
        <v>7744</v>
      </c>
      <c r="AJ1899" s="48" t="s">
        <v>568</v>
      </c>
      <c r="AK1899" s="45">
        <v>43323</v>
      </c>
      <c r="AL1899" s="46">
        <f t="shared" ca="1" si="118"/>
        <v>5.2027397260273975</v>
      </c>
      <c r="AM1899" s="46" t="s">
        <v>7681</v>
      </c>
      <c r="AN1899" s="44" t="s">
        <v>554</v>
      </c>
      <c r="AO1899" s="50" t="s">
        <v>609</v>
      </c>
      <c r="AP1899" s="50" t="s">
        <v>4760</v>
      </c>
      <c r="AQ1899" s="50" t="str">
        <f t="shared" si="119"/>
        <v>Sun</v>
      </c>
      <c r="AR1899" s="47"/>
      <c r="AS1899" s="57"/>
      <c r="AT1899" s="50" t="str">
        <f t="shared" si="116"/>
        <v>Apr</v>
      </c>
      <c r="AU1899" s="50" t="str">
        <f t="shared" si="117"/>
        <v>2023</v>
      </c>
      <c r="AV1899" s="58">
        <f>Table13[[#This Row],[End Time]]-Table13[[#This Row],[Start Time]]</f>
        <v>2.083333333333337E-2</v>
      </c>
      <c r="AY1899" s="23"/>
      <c r="AZ1899" s="23"/>
    </row>
    <row r="1900" spans="1:52" ht="12.6" customHeight="1" x14ac:dyDescent="0.25">
      <c r="A1900" s="55" t="s">
        <v>7721</v>
      </c>
      <c r="B1900" s="56">
        <v>45050</v>
      </c>
      <c r="C1900" s="56">
        <v>45050</v>
      </c>
      <c r="D1900" s="55" t="s">
        <v>4343</v>
      </c>
      <c r="E1900" s="55" t="s">
        <v>106</v>
      </c>
      <c r="F1900" s="55" t="s">
        <v>4343</v>
      </c>
      <c r="G1900" s="55" t="s">
        <v>99</v>
      </c>
      <c r="H1900" s="55" t="s">
        <v>466</v>
      </c>
      <c r="I1900" s="55">
        <v>116208</v>
      </c>
      <c r="J1900" s="55" t="s">
        <v>7734</v>
      </c>
      <c r="K1900" s="54" t="s">
        <v>5788</v>
      </c>
      <c r="L1900" s="55" t="s">
        <v>36</v>
      </c>
      <c r="M1900" s="55" t="s">
        <v>425</v>
      </c>
      <c r="N1900" s="55" t="s">
        <v>38</v>
      </c>
      <c r="O1900" s="55" t="s">
        <v>39</v>
      </c>
      <c r="P1900" s="55" t="s">
        <v>40</v>
      </c>
      <c r="Q1900" s="55" t="s">
        <v>41</v>
      </c>
      <c r="R1900" s="55" t="s">
        <v>78</v>
      </c>
      <c r="S1900" s="55" t="s">
        <v>7739</v>
      </c>
      <c r="T1900" s="55">
        <v>1353</v>
      </c>
      <c r="U1900" s="55" t="s">
        <v>4413</v>
      </c>
      <c r="V1900" s="55" t="s">
        <v>258</v>
      </c>
      <c r="W1900" s="55" t="s">
        <v>4414</v>
      </c>
      <c r="X1900" s="54">
        <v>6634</v>
      </c>
      <c r="Y1900" s="55" t="s">
        <v>5333</v>
      </c>
      <c r="Z1900" s="55" t="s">
        <v>7655</v>
      </c>
      <c r="AA1900" s="54">
        <v>6634</v>
      </c>
      <c r="AB1900" s="55" t="s">
        <v>55</v>
      </c>
      <c r="AC1900" s="55">
        <v>15707</v>
      </c>
      <c r="AD1900" s="55" t="s">
        <v>4414</v>
      </c>
      <c r="AE1900" s="55" t="s">
        <v>46</v>
      </c>
      <c r="AF1900" s="55" t="s">
        <v>47</v>
      </c>
      <c r="AG1900" s="55">
        <v>20</v>
      </c>
      <c r="AH1900" s="55" t="s">
        <v>47</v>
      </c>
      <c r="AI1900" s="55" t="s">
        <v>7744</v>
      </c>
      <c r="AJ1900" s="48" t="s">
        <v>568</v>
      </c>
      <c r="AK1900" s="45">
        <v>40909</v>
      </c>
      <c r="AL1900" s="46">
        <f t="shared" ca="1" si="118"/>
        <v>11.816438356164383</v>
      </c>
      <c r="AM1900" s="46" t="s">
        <v>7688</v>
      </c>
      <c r="AN1900" s="44" t="s">
        <v>554</v>
      </c>
      <c r="AO1900" s="50" t="s">
        <v>609</v>
      </c>
      <c r="AP1900" s="50" t="s">
        <v>4760</v>
      </c>
      <c r="AQ1900" s="50" t="str">
        <f t="shared" si="119"/>
        <v>Thu</v>
      </c>
      <c r="AR1900" s="47"/>
      <c r="AS1900" s="57"/>
      <c r="AT1900" s="50" t="str">
        <f t="shared" si="116"/>
        <v>May</v>
      </c>
      <c r="AU1900" s="50" t="str">
        <f t="shared" si="117"/>
        <v>2023</v>
      </c>
      <c r="AV1900" s="58">
        <f>Table13[[#This Row],[End Time]]-Table13[[#This Row],[Start Time]]</f>
        <v>1.3888888888888951E-2</v>
      </c>
      <c r="AY1900" s="23"/>
      <c r="AZ1900" s="23"/>
    </row>
    <row r="1901" spans="1:52" ht="12.6" customHeight="1" x14ac:dyDescent="0.25">
      <c r="A1901" s="55" t="s">
        <v>7721</v>
      </c>
      <c r="B1901" s="56">
        <v>45050</v>
      </c>
      <c r="C1901" s="56">
        <v>45050</v>
      </c>
      <c r="D1901" s="55" t="s">
        <v>4415</v>
      </c>
      <c r="E1901" s="55" t="s">
        <v>79</v>
      </c>
      <c r="F1901" s="55" t="s">
        <v>4415</v>
      </c>
      <c r="G1901" s="55" t="s">
        <v>99</v>
      </c>
      <c r="H1901" s="55" t="s">
        <v>682</v>
      </c>
      <c r="I1901" s="55">
        <v>116209</v>
      </c>
      <c r="J1901" s="55" t="s">
        <v>7736</v>
      </c>
      <c r="K1901" s="55" t="s">
        <v>6232</v>
      </c>
      <c r="L1901" s="55" t="s">
        <v>36</v>
      </c>
      <c r="M1901" s="55" t="s">
        <v>372</v>
      </c>
      <c r="N1901" s="55" t="s">
        <v>38</v>
      </c>
      <c r="O1901" s="55" t="s">
        <v>39</v>
      </c>
      <c r="P1901" s="55" t="s">
        <v>40</v>
      </c>
      <c r="Q1901" s="55" t="s">
        <v>41</v>
      </c>
      <c r="R1901" s="55" t="s">
        <v>133</v>
      </c>
      <c r="S1901" s="55" t="s">
        <v>7738</v>
      </c>
      <c r="T1901" s="55">
        <v>1698</v>
      </c>
      <c r="U1901" s="55" t="s">
        <v>4416</v>
      </c>
      <c r="V1901" s="55" t="s">
        <v>240</v>
      </c>
      <c r="W1901" s="55" t="s">
        <v>4417</v>
      </c>
      <c r="X1901" s="54" t="s">
        <v>7670</v>
      </c>
      <c r="Y1901" s="55" t="s">
        <v>6375</v>
      </c>
      <c r="Z1901" s="55">
        <v>3213</v>
      </c>
      <c r="AA1901" s="54" t="s">
        <v>7670</v>
      </c>
      <c r="AB1901" s="55" t="s">
        <v>45</v>
      </c>
      <c r="AC1901" s="55">
        <v>15868</v>
      </c>
      <c r="AD1901" s="55" t="s">
        <v>4417</v>
      </c>
      <c r="AE1901" s="55" t="s">
        <v>46</v>
      </c>
      <c r="AF1901" s="55" t="s">
        <v>47</v>
      </c>
      <c r="AG1901" s="55">
        <v>60</v>
      </c>
      <c r="AH1901" s="55" t="s">
        <v>47</v>
      </c>
      <c r="AI1901" s="55" t="s">
        <v>7744</v>
      </c>
      <c r="AJ1901" s="44" t="s">
        <v>7677</v>
      </c>
      <c r="AK1901" s="45">
        <v>40599</v>
      </c>
      <c r="AL1901" s="46">
        <f t="shared" ca="1" si="118"/>
        <v>12.665753424657535</v>
      </c>
      <c r="AM1901" s="46" t="s">
        <v>7688</v>
      </c>
      <c r="AN1901" s="44" t="s">
        <v>554</v>
      </c>
      <c r="AO1901" s="50" t="s">
        <v>609</v>
      </c>
      <c r="AP1901" s="50" t="s">
        <v>4760</v>
      </c>
      <c r="AQ1901" s="50" t="str">
        <f t="shared" si="119"/>
        <v>Mon</v>
      </c>
      <c r="AR1901" s="47"/>
      <c r="AS1901" s="57"/>
      <c r="AT1901" s="50" t="str">
        <f t="shared" si="116"/>
        <v>May</v>
      </c>
      <c r="AU1901" s="50" t="str">
        <f t="shared" si="117"/>
        <v>2023</v>
      </c>
      <c r="AV1901" s="58">
        <f>Table13[[#This Row],[End Time]]-Table13[[#This Row],[Start Time]]</f>
        <v>4.1666666666666685E-2</v>
      </c>
      <c r="AY1901" s="23"/>
      <c r="AZ1901" s="23"/>
    </row>
    <row r="1902" spans="1:52" ht="12.6" customHeight="1" x14ac:dyDescent="0.25">
      <c r="A1902" s="55" t="s">
        <v>7721</v>
      </c>
      <c r="B1902" s="56">
        <v>45050</v>
      </c>
      <c r="C1902" s="56">
        <v>45050</v>
      </c>
      <c r="D1902" s="55" t="s">
        <v>4343</v>
      </c>
      <c r="E1902" s="55" t="s">
        <v>185</v>
      </c>
      <c r="F1902" s="55" t="s">
        <v>4343</v>
      </c>
      <c r="G1902" s="55" t="s">
        <v>63</v>
      </c>
      <c r="H1902" s="55" t="s">
        <v>367</v>
      </c>
      <c r="I1902" s="55">
        <v>116210</v>
      </c>
      <c r="J1902" s="55" t="s">
        <v>7736</v>
      </c>
      <c r="K1902" s="54" t="s">
        <v>6091</v>
      </c>
      <c r="L1902" s="55" t="s">
        <v>36</v>
      </c>
      <c r="M1902" s="55" t="s">
        <v>372</v>
      </c>
      <c r="N1902" s="55" t="s">
        <v>38</v>
      </c>
      <c r="O1902" s="55" t="s">
        <v>39</v>
      </c>
      <c r="P1902" s="55" t="s">
        <v>40</v>
      </c>
      <c r="Q1902" s="55" t="s">
        <v>41</v>
      </c>
      <c r="R1902" s="55" t="s">
        <v>324</v>
      </c>
      <c r="S1902" s="55" t="s">
        <v>7743</v>
      </c>
      <c r="T1902" s="55">
        <v>1618</v>
      </c>
      <c r="U1902" s="55" t="s">
        <v>4418</v>
      </c>
      <c r="V1902" s="55" t="s">
        <v>4419</v>
      </c>
      <c r="W1902" s="55" t="s">
        <v>4419</v>
      </c>
      <c r="X1902" s="54">
        <v>6634</v>
      </c>
      <c r="Y1902" s="55" t="s">
        <v>6397</v>
      </c>
      <c r="Z1902" s="55">
        <v>3108</v>
      </c>
      <c r="AA1902" s="54">
        <v>6634</v>
      </c>
      <c r="AB1902" s="55" t="s">
        <v>45</v>
      </c>
      <c r="AC1902" s="55">
        <v>15724</v>
      </c>
      <c r="AD1902" s="55" t="s">
        <v>4419</v>
      </c>
      <c r="AE1902" s="55" t="s">
        <v>46</v>
      </c>
      <c r="AF1902" s="55" t="s">
        <v>47</v>
      </c>
      <c r="AG1902" s="55">
        <v>85</v>
      </c>
      <c r="AH1902" s="55" t="s">
        <v>47</v>
      </c>
      <c r="AI1902" s="55" t="s">
        <v>7744</v>
      </c>
      <c r="AJ1902" s="48" t="s">
        <v>568</v>
      </c>
      <c r="AK1902" s="45">
        <v>40674</v>
      </c>
      <c r="AL1902" s="46">
        <f t="shared" ca="1" si="118"/>
        <v>12.46027397260274</v>
      </c>
      <c r="AM1902" s="46" t="s">
        <v>7688</v>
      </c>
      <c r="AN1902" s="44" t="s">
        <v>554</v>
      </c>
      <c r="AO1902" s="50" t="s">
        <v>609</v>
      </c>
      <c r="AP1902" s="50" t="s">
        <v>4760</v>
      </c>
      <c r="AQ1902" s="50" t="str">
        <f t="shared" si="119"/>
        <v>Thu</v>
      </c>
      <c r="AR1902" s="47"/>
      <c r="AS1902" s="57"/>
      <c r="AT1902" s="50" t="str">
        <f t="shared" si="116"/>
        <v>May</v>
      </c>
      <c r="AU1902" s="50" t="str">
        <f t="shared" si="117"/>
        <v>2023</v>
      </c>
      <c r="AV1902" s="58">
        <f>Table13[[#This Row],[End Time]]-Table13[[#This Row],[Start Time]]</f>
        <v>5.902777777777779E-2</v>
      </c>
      <c r="AY1902" s="23"/>
      <c r="AZ1902" s="23"/>
    </row>
    <row r="1903" spans="1:52" ht="12.6" customHeight="1" x14ac:dyDescent="0.25">
      <c r="A1903" s="55" t="s">
        <v>7721</v>
      </c>
      <c r="B1903" s="56">
        <v>45050</v>
      </c>
      <c r="C1903" s="56">
        <v>45050</v>
      </c>
      <c r="D1903" s="55" t="s">
        <v>4343</v>
      </c>
      <c r="E1903" s="55" t="s">
        <v>86</v>
      </c>
      <c r="F1903" s="55" t="s">
        <v>4343</v>
      </c>
      <c r="G1903" s="55" t="s">
        <v>164</v>
      </c>
      <c r="H1903" s="55" t="s">
        <v>682</v>
      </c>
      <c r="I1903" s="55">
        <v>116211</v>
      </c>
      <c r="J1903" s="55" t="s">
        <v>7736</v>
      </c>
      <c r="K1903" s="54" t="s">
        <v>6134</v>
      </c>
      <c r="L1903" s="55" t="s">
        <v>36</v>
      </c>
      <c r="M1903" s="55" t="s">
        <v>372</v>
      </c>
      <c r="N1903" s="55" t="s">
        <v>38</v>
      </c>
      <c r="O1903" s="55" t="s">
        <v>39</v>
      </c>
      <c r="P1903" s="55" t="s">
        <v>40</v>
      </c>
      <c r="Q1903" s="55" t="s">
        <v>41</v>
      </c>
      <c r="R1903" s="55" t="s">
        <v>50</v>
      </c>
      <c r="S1903" s="55" t="s">
        <v>7738</v>
      </c>
      <c r="T1903" s="55">
        <v>1758</v>
      </c>
      <c r="U1903" s="55" t="s">
        <v>4420</v>
      </c>
      <c r="V1903" s="55" t="s">
        <v>51</v>
      </c>
      <c r="W1903" s="55" t="s">
        <v>4421</v>
      </c>
      <c r="X1903" s="54">
        <v>6626</v>
      </c>
      <c r="Y1903" s="55" t="s">
        <v>4920</v>
      </c>
      <c r="Z1903" s="55">
        <v>3129</v>
      </c>
      <c r="AA1903" s="54">
        <v>6626</v>
      </c>
      <c r="AB1903" s="55" t="s">
        <v>45</v>
      </c>
      <c r="AC1903" s="55">
        <v>15692</v>
      </c>
      <c r="AD1903" s="55" t="s">
        <v>4421</v>
      </c>
      <c r="AE1903" s="55" t="s">
        <v>46</v>
      </c>
      <c r="AF1903" s="55" t="s">
        <v>47</v>
      </c>
      <c r="AG1903" s="55">
        <v>40</v>
      </c>
      <c r="AH1903" s="55" t="s">
        <v>47</v>
      </c>
      <c r="AI1903" s="55" t="s">
        <v>7744</v>
      </c>
      <c r="AJ1903" s="48" t="s">
        <v>567</v>
      </c>
      <c r="AK1903" s="45" t="s">
        <v>574</v>
      </c>
      <c r="AL1903" s="46"/>
      <c r="AM1903" s="46"/>
      <c r="AN1903" s="44" t="s">
        <v>554</v>
      </c>
      <c r="AO1903" s="50" t="s">
        <v>609</v>
      </c>
      <c r="AP1903" s="50" t="s">
        <v>4760</v>
      </c>
      <c r="AQ1903" s="50" t="str">
        <f t="shared" si="119"/>
        <v>Thu</v>
      </c>
      <c r="AR1903" s="47"/>
      <c r="AS1903" s="57"/>
      <c r="AT1903" s="50" t="str">
        <f t="shared" si="116"/>
        <v>May</v>
      </c>
      <c r="AU1903" s="50" t="str">
        <f t="shared" si="117"/>
        <v>2023</v>
      </c>
      <c r="AV1903" s="58">
        <f>Table13[[#This Row],[End Time]]-Table13[[#This Row],[Start Time]]</f>
        <v>2.777777777777779E-2</v>
      </c>
      <c r="AY1903" s="23"/>
      <c r="AZ1903" s="23"/>
    </row>
    <row r="1904" spans="1:52" ht="12.6" customHeight="1" x14ac:dyDescent="0.25">
      <c r="A1904" s="55" t="s">
        <v>7721</v>
      </c>
      <c r="B1904" s="56">
        <v>45050</v>
      </c>
      <c r="C1904" s="56">
        <v>45050</v>
      </c>
      <c r="D1904" s="55" t="s">
        <v>4343</v>
      </c>
      <c r="E1904" s="55" t="s">
        <v>68</v>
      </c>
      <c r="F1904" s="55" t="s">
        <v>4343</v>
      </c>
      <c r="G1904" s="55" t="s">
        <v>247</v>
      </c>
      <c r="H1904" s="55" t="s">
        <v>682</v>
      </c>
      <c r="I1904" s="55">
        <v>116212</v>
      </c>
      <c r="J1904" s="55" t="s">
        <v>7736</v>
      </c>
      <c r="K1904" s="55" t="s">
        <v>6232</v>
      </c>
      <c r="L1904" s="55" t="s">
        <v>36</v>
      </c>
      <c r="M1904" s="55" t="s">
        <v>421</v>
      </c>
      <c r="N1904" s="55" t="s">
        <v>38</v>
      </c>
      <c r="O1904" s="55" t="s">
        <v>39</v>
      </c>
      <c r="P1904" s="55" t="s">
        <v>40</v>
      </c>
      <c r="Q1904" s="55" t="s">
        <v>41</v>
      </c>
      <c r="R1904" s="55" t="s">
        <v>133</v>
      </c>
      <c r="S1904" s="55" t="s">
        <v>7742</v>
      </c>
      <c r="T1904" s="55">
        <v>1698</v>
      </c>
      <c r="U1904" s="55" t="s">
        <v>4422</v>
      </c>
      <c r="V1904" s="55" t="s">
        <v>4423</v>
      </c>
      <c r="W1904" s="55" t="s">
        <v>4423</v>
      </c>
      <c r="X1904" s="54" t="s">
        <v>7670</v>
      </c>
      <c r="Y1904" s="55" t="s">
        <v>6375</v>
      </c>
      <c r="Z1904" s="55">
        <v>3213</v>
      </c>
      <c r="AA1904" s="54" t="s">
        <v>7670</v>
      </c>
      <c r="AB1904" s="55" t="s">
        <v>45</v>
      </c>
      <c r="AC1904" s="55">
        <v>15797</v>
      </c>
      <c r="AD1904" s="55" t="s">
        <v>4423</v>
      </c>
      <c r="AE1904" s="55" t="s">
        <v>46</v>
      </c>
      <c r="AF1904" s="55" t="s">
        <v>47</v>
      </c>
      <c r="AG1904" s="55">
        <v>335</v>
      </c>
      <c r="AH1904" s="55" t="s">
        <v>47</v>
      </c>
      <c r="AI1904" s="55" t="s">
        <v>7744</v>
      </c>
      <c r="AJ1904" s="48" t="s">
        <v>566</v>
      </c>
      <c r="AK1904" s="45">
        <v>43747</v>
      </c>
      <c r="AL1904" s="46">
        <f t="shared" ca="1" si="118"/>
        <v>4.0410958904109586</v>
      </c>
      <c r="AM1904" s="46" t="s">
        <v>7680</v>
      </c>
      <c r="AN1904" s="44" t="s">
        <v>554</v>
      </c>
      <c r="AO1904" s="50" t="s">
        <v>609</v>
      </c>
      <c r="AP1904" s="50" t="s">
        <v>4760</v>
      </c>
      <c r="AQ1904" s="50" t="str">
        <f t="shared" si="119"/>
        <v>Thu</v>
      </c>
      <c r="AR1904" s="47"/>
      <c r="AS1904" s="57"/>
      <c r="AT1904" s="50" t="str">
        <f t="shared" si="116"/>
        <v>May</v>
      </c>
      <c r="AU1904" s="50" t="str">
        <f t="shared" si="117"/>
        <v>2023</v>
      </c>
      <c r="AV1904" s="58">
        <f>Table13[[#This Row],[End Time]]-Table13[[#This Row],[Start Time]]</f>
        <v>0.23263888888888895</v>
      </c>
      <c r="AY1904" s="23"/>
      <c r="AZ1904" s="23"/>
    </row>
    <row r="1905" spans="1:52" ht="12.6" customHeight="1" x14ac:dyDescent="0.25">
      <c r="A1905" s="55" t="s">
        <v>7721</v>
      </c>
      <c r="B1905" s="56">
        <v>45050</v>
      </c>
      <c r="C1905" s="56">
        <v>45050</v>
      </c>
      <c r="D1905" s="55" t="s">
        <v>4343</v>
      </c>
      <c r="E1905" s="55" t="s">
        <v>228</v>
      </c>
      <c r="F1905" s="55" t="s">
        <v>4343</v>
      </c>
      <c r="G1905" s="55" t="s">
        <v>238</v>
      </c>
      <c r="H1905" s="55" t="s">
        <v>432</v>
      </c>
      <c r="I1905" s="55">
        <v>116213</v>
      </c>
      <c r="J1905" s="55" t="s">
        <v>7736</v>
      </c>
      <c r="K1905" s="54" t="s">
        <v>7602</v>
      </c>
      <c r="L1905" s="55" t="s">
        <v>36</v>
      </c>
      <c r="M1905" s="55" t="s">
        <v>372</v>
      </c>
      <c r="N1905" s="55" t="s">
        <v>38</v>
      </c>
      <c r="O1905" s="55" t="s">
        <v>39</v>
      </c>
      <c r="P1905" s="55" t="s">
        <v>40</v>
      </c>
      <c r="Q1905" s="55" t="s">
        <v>41</v>
      </c>
      <c r="R1905" s="55" t="s">
        <v>50</v>
      </c>
      <c r="S1905" s="55" t="s">
        <v>7737</v>
      </c>
      <c r="T1905" s="55">
        <v>1585</v>
      </c>
      <c r="U1905" s="55" t="s">
        <v>4424</v>
      </c>
      <c r="V1905" s="55" t="s">
        <v>4425</v>
      </c>
      <c r="W1905" s="55" t="s">
        <v>44</v>
      </c>
      <c r="X1905" s="54" t="s">
        <v>7670</v>
      </c>
      <c r="Y1905" s="55" t="s">
        <v>4931</v>
      </c>
      <c r="Z1905" s="55">
        <v>3816</v>
      </c>
      <c r="AA1905" s="54" t="s">
        <v>7670</v>
      </c>
      <c r="AB1905" s="55" t="s">
        <v>45</v>
      </c>
      <c r="AC1905" s="55">
        <v>15696</v>
      </c>
      <c r="AD1905" s="55" t="s">
        <v>44</v>
      </c>
      <c r="AE1905" s="55" t="s">
        <v>46</v>
      </c>
      <c r="AF1905" s="55" t="s">
        <v>47</v>
      </c>
      <c r="AG1905" s="55">
        <v>100</v>
      </c>
      <c r="AH1905" s="55" t="s">
        <v>47</v>
      </c>
      <c r="AI1905" s="55" t="s">
        <v>7744</v>
      </c>
      <c r="AJ1905" s="48" t="s">
        <v>7673</v>
      </c>
      <c r="AK1905" s="45">
        <v>43785</v>
      </c>
      <c r="AL1905" s="46">
        <f t="shared" ca="1" si="118"/>
        <v>3.9369863013698629</v>
      </c>
      <c r="AM1905" s="46" t="s">
        <v>7680</v>
      </c>
      <c r="AN1905" s="44" t="s">
        <v>554</v>
      </c>
      <c r="AO1905" s="50" t="s">
        <v>609</v>
      </c>
      <c r="AP1905" s="50" t="s">
        <v>4760</v>
      </c>
      <c r="AQ1905" s="50" t="str">
        <f t="shared" si="119"/>
        <v>Thu</v>
      </c>
      <c r="AR1905" s="47"/>
      <c r="AS1905" s="57"/>
      <c r="AT1905" s="50" t="str">
        <f t="shared" si="116"/>
        <v>May</v>
      </c>
      <c r="AU1905" s="50" t="str">
        <f t="shared" si="117"/>
        <v>2023</v>
      </c>
      <c r="AV1905" s="58">
        <f>Table13[[#This Row],[End Time]]-Table13[[#This Row],[Start Time]]</f>
        <v>6.9444444444444475E-2</v>
      </c>
      <c r="AY1905" s="23"/>
      <c r="AZ1905" s="23"/>
    </row>
    <row r="1906" spans="1:52" ht="12.6" customHeight="1" x14ac:dyDescent="0.25">
      <c r="A1906" s="55" t="s">
        <v>7721</v>
      </c>
      <c r="B1906" s="56">
        <v>45050</v>
      </c>
      <c r="C1906" s="56">
        <v>45050</v>
      </c>
      <c r="D1906" s="55" t="s">
        <v>4343</v>
      </c>
      <c r="E1906" s="55" t="s">
        <v>35</v>
      </c>
      <c r="F1906" s="55" t="s">
        <v>4343</v>
      </c>
      <c r="G1906" s="55" t="s">
        <v>245</v>
      </c>
      <c r="H1906" s="55" t="s">
        <v>383</v>
      </c>
      <c r="I1906" s="55">
        <v>116214</v>
      </c>
      <c r="J1906" s="55" t="s">
        <v>7736</v>
      </c>
      <c r="K1906" s="55" t="s">
        <v>7704</v>
      </c>
      <c r="L1906" s="55" t="s">
        <v>36</v>
      </c>
      <c r="M1906" s="55" t="s">
        <v>372</v>
      </c>
      <c r="N1906" s="55" t="s">
        <v>38</v>
      </c>
      <c r="O1906" s="55" t="s">
        <v>39</v>
      </c>
      <c r="P1906" s="55" t="s">
        <v>40</v>
      </c>
      <c r="Q1906" s="55" t="s">
        <v>41</v>
      </c>
      <c r="R1906" s="55" t="s">
        <v>50</v>
      </c>
      <c r="S1906" s="55" t="s">
        <v>7737</v>
      </c>
      <c r="T1906" s="55"/>
      <c r="U1906" s="55" t="s">
        <v>4426</v>
      </c>
      <c r="V1906" s="55" t="s">
        <v>4427</v>
      </c>
      <c r="W1906" s="55" t="s">
        <v>44</v>
      </c>
      <c r="X1906" s="55">
        <v>6626</v>
      </c>
      <c r="Y1906" s="55" t="s">
        <v>4825</v>
      </c>
      <c r="Z1906" s="55">
        <v>3416</v>
      </c>
      <c r="AA1906" s="55">
        <v>6626</v>
      </c>
      <c r="AB1906" s="55" t="s">
        <v>45</v>
      </c>
      <c r="AC1906" s="55">
        <v>15697</v>
      </c>
      <c r="AD1906" s="55" t="s">
        <v>44</v>
      </c>
      <c r="AE1906" s="55" t="s">
        <v>46</v>
      </c>
      <c r="AF1906" s="55" t="s">
        <v>47</v>
      </c>
      <c r="AG1906" s="55">
        <v>50</v>
      </c>
      <c r="AH1906" s="55" t="s">
        <v>47</v>
      </c>
      <c r="AI1906" s="55" t="s">
        <v>7744</v>
      </c>
      <c r="AJ1906" s="44" t="s">
        <v>7677</v>
      </c>
      <c r="AK1906" s="45">
        <v>43262</v>
      </c>
      <c r="AL1906" s="46">
        <f t="shared" ca="1" si="118"/>
        <v>5.3698630136986303</v>
      </c>
      <c r="AM1906" s="46" t="s">
        <v>7681</v>
      </c>
      <c r="AN1906" s="44" t="s">
        <v>554</v>
      </c>
      <c r="AO1906" s="50" t="s">
        <v>609</v>
      </c>
      <c r="AP1906" s="50" t="s">
        <v>4760</v>
      </c>
      <c r="AQ1906" s="50" t="str">
        <f t="shared" si="119"/>
        <v>Thu</v>
      </c>
      <c r="AR1906" s="47"/>
      <c r="AS1906" s="57"/>
      <c r="AT1906" s="50" t="str">
        <f t="shared" si="116"/>
        <v>May</v>
      </c>
      <c r="AU1906" s="50" t="str">
        <f t="shared" si="117"/>
        <v>2023</v>
      </c>
      <c r="AV1906" s="58">
        <f>Table13[[#This Row],[End Time]]-Table13[[#This Row],[Start Time]]</f>
        <v>3.472222222222221E-2</v>
      </c>
      <c r="AY1906" s="23"/>
      <c r="AZ1906" s="23"/>
    </row>
    <row r="1907" spans="1:52" ht="12.6" customHeight="1" x14ac:dyDescent="0.25">
      <c r="A1907" s="55" t="s">
        <v>7721</v>
      </c>
      <c r="B1907" s="56">
        <v>45050</v>
      </c>
      <c r="C1907" s="56">
        <v>45050</v>
      </c>
      <c r="D1907" s="55" t="s">
        <v>4343</v>
      </c>
      <c r="E1907" s="55" t="s">
        <v>178</v>
      </c>
      <c r="F1907" s="55" t="s">
        <v>4343</v>
      </c>
      <c r="G1907" s="55" t="s">
        <v>52</v>
      </c>
      <c r="H1907" s="55" t="s">
        <v>454</v>
      </c>
      <c r="I1907" s="55">
        <v>116215</v>
      </c>
      <c r="J1907" s="55" t="s">
        <v>7736</v>
      </c>
      <c r="K1907" s="54" t="s">
        <v>7651</v>
      </c>
      <c r="L1907" s="55" t="s">
        <v>36</v>
      </c>
      <c r="M1907" s="55" t="s">
        <v>372</v>
      </c>
      <c r="N1907" s="55" t="s">
        <v>38</v>
      </c>
      <c r="O1907" s="55" t="s">
        <v>39</v>
      </c>
      <c r="P1907" s="55" t="s">
        <v>40</v>
      </c>
      <c r="Q1907" s="55" t="s">
        <v>41</v>
      </c>
      <c r="R1907" s="55" t="s">
        <v>50</v>
      </c>
      <c r="S1907" s="55" t="s">
        <v>7737</v>
      </c>
      <c r="T1907" s="55">
        <v>1575</v>
      </c>
      <c r="U1907" s="55" t="s">
        <v>4428</v>
      </c>
      <c r="V1907" s="55" t="s">
        <v>4429</v>
      </c>
      <c r="W1907" s="55" t="s">
        <v>44</v>
      </c>
      <c r="X1907" s="54">
        <v>6627</v>
      </c>
      <c r="Y1907" s="55" t="s">
        <v>4784</v>
      </c>
      <c r="Z1907" s="55">
        <v>3116</v>
      </c>
      <c r="AA1907" s="54">
        <v>6627</v>
      </c>
      <c r="AB1907" s="55" t="s">
        <v>45</v>
      </c>
      <c r="AC1907" s="55">
        <v>15698</v>
      </c>
      <c r="AD1907" s="55" t="s">
        <v>44</v>
      </c>
      <c r="AE1907" s="55" t="s">
        <v>46</v>
      </c>
      <c r="AF1907" s="55" t="s">
        <v>47</v>
      </c>
      <c r="AG1907" s="55">
        <v>65</v>
      </c>
      <c r="AH1907" s="55" t="s">
        <v>47</v>
      </c>
      <c r="AI1907" s="55" t="s">
        <v>7744</v>
      </c>
      <c r="AJ1907" s="48" t="s">
        <v>7673</v>
      </c>
      <c r="AK1907" s="45" t="s">
        <v>574</v>
      </c>
      <c r="AL1907" s="46"/>
      <c r="AM1907" s="46"/>
      <c r="AN1907" s="44" t="s">
        <v>554</v>
      </c>
      <c r="AO1907" s="50" t="s">
        <v>609</v>
      </c>
      <c r="AP1907" s="50" t="s">
        <v>4760</v>
      </c>
      <c r="AQ1907" s="50" t="str">
        <f t="shared" si="119"/>
        <v>Thu</v>
      </c>
      <c r="AR1907" s="47"/>
      <c r="AS1907" s="57"/>
      <c r="AT1907" s="50" t="str">
        <f t="shared" si="116"/>
        <v>May</v>
      </c>
      <c r="AU1907" s="50" t="str">
        <f t="shared" si="117"/>
        <v>2023</v>
      </c>
      <c r="AV1907" s="58">
        <f>Table13[[#This Row],[End Time]]-Table13[[#This Row],[Start Time]]</f>
        <v>4.5138888888888951E-2</v>
      </c>
      <c r="AY1907" s="23"/>
      <c r="AZ1907" s="23"/>
    </row>
    <row r="1908" spans="1:52" ht="12.6" customHeight="1" x14ac:dyDescent="0.25">
      <c r="A1908" s="55" t="s">
        <v>7721</v>
      </c>
      <c r="B1908" s="56">
        <v>45050</v>
      </c>
      <c r="C1908" s="56">
        <v>45050</v>
      </c>
      <c r="D1908" s="55" t="s">
        <v>4343</v>
      </c>
      <c r="E1908" s="55" t="s">
        <v>68</v>
      </c>
      <c r="F1908" s="55" t="s">
        <v>4343</v>
      </c>
      <c r="G1908" s="55" t="s">
        <v>59</v>
      </c>
      <c r="H1908" s="55" t="s">
        <v>682</v>
      </c>
      <c r="I1908" s="55">
        <v>116216</v>
      </c>
      <c r="J1908" s="55" t="s">
        <v>7736</v>
      </c>
      <c r="K1908" s="54" t="s">
        <v>5857</v>
      </c>
      <c r="L1908" s="55" t="s">
        <v>36</v>
      </c>
      <c r="M1908" s="55" t="s">
        <v>4762</v>
      </c>
      <c r="N1908" s="55" t="s">
        <v>302</v>
      </c>
      <c r="O1908" s="55" t="s">
        <v>39</v>
      </c>
      <c r="P1908" s="55" t="s">
        <v>40</v>
      </c>
      <c r="Q1908" s="55" t="s">
        <v>41</v>
      </c>
      <c r="R1908" s="55" t="s">
        <v>74</v>
      </c>
      <c r="S1908" s="55" t="s">
        <v>7741</v>
      </c>
      <c r="T1908" s="55">
        <v>1532</v>
      </c>
      <c r="U1908" s="55" t="s">
        <v>4430</v>
      </c>
      <c r="V1908" s="55" t="s">
        <v>4431</v>
      </c>
      <c r="W1908" s="55" t="s">
        <v>4432</v>
      </c>
      <c r="X1908" s="54" t="s">
        <v>5819</v>
      </c>
      <c r="Y1908" s="55" t="s">
        <v>6355</v>
      </c>
      <c r="Z1908" s="55">
        <v>3136</v>
      </c>
      <c r="AA1908" s="54" t="s">
        <v>5819</v>
      </c>
      <c r="AB1908" s="55" t="s">
        <v>45</v>
      </c>
      <c r="AC1908" s="55">
        <v>15746</v>
      </c>
      <c r="AD1908" s="55" t="s">
        <v>4432</v>
      </c>
      <c r="AE1908" s="55" t="s">
        <v>46</v>
      </c>
      <c r="AF1908" s="55" t="s">
        <v>47</v>
      </c>
      <c r="AG1908" s="55">
        <v>180</v>
      </c>
      <c r="AH1908" s="55" t="s">
        <v>47</v>
      </c>
      <c r="AI1908" s="55" t="s">
        <v>7745</v>
      </c>
      <c r="AJ1908" s="44" t="s">
        <v>60</v>
      </c>
      <c r="AK1908" s="45">
        <v>43077</v>
      </c>
      <c r="AL1908" s="46">
        <f t="shared" ca="1" si="118"/>
        <v>5.8767123287671232</v>
      </c>
      <c r="AM1908" s="46" t="s">
        <v>7682</v>
      </c>
      <c r="AN1908" s="44" t="s">
        <v>554</v>
      </c>
      <c r="AO1908" s="50" t="s">
        <v>609</v>
      </c>
      <c r="AP1908" s="44" t="s">
        <v>60</v>
      </c>
      <c r="AQ1908" s="50" t="str">
        <f t="shared" si="119"/>
        <v>Thu</v>
      </c>
      <c r="AR1908" s="47"/>
      <c r="AS1908" s="57"/>
      <c r="AT1908" s="50" t="str">
        <f t="shared" si="116"/>
        <v>May</v>
      </c>
      <c r="AU1908" s="50" t="str">
        <f t="shared" si="117"/>
        <v>2023</v>
      </c>
      <c r="AV1908" s="58">
        <f>Table13[[#This Row],[End Time]]-Table13[[#This Row],[Start Time]]</f>
        <v>0.125</v>
      </c>
      <c r="AY1908" s="23"/>
      <c r="AZ1908" s="23"/>
    </row>
    <row r="1909" spans="1:52" ht="12.6" customHeight="1" x14ac:dyDescent="0.25">
      <c r="A1909" s="55" t="s">
        <v>7721</v>
      </c>
      <c r="B1909" s="56">
        <v>45050</v>
      </c>
      <c r="C1909" s="56">
        <v>45050</v>
      </c>
      <c r="D1909" s="55" t="s">
        <v>4433</v>
      </c>
      <c r="E1909" s="55" t="s">
        <v>34</v>
      </c>
      <c r="F1909" s="55" t="s">
        <v>4433</v>
      </c>
      <c r="G1909" s="55" t="s">
        <v>139</v>
      </c>
      <c r="H1909" s="55" t="s">
        <v>682</v>
      </c>
      <c r="I1909" s="55">
        <v>116224</v>
      </c>
      <c r="J1909" s="55" t="s">
        <v>7736</v>
      </c>
      <c r="K1909" s="55" t="s">
        <v>7702</v>
      </c>
      <c r="L1909" s="55" t="s">
        <v>36</v>
      </c>
      <c r="M1909" s="55" t="s">
        <v>372</v>
      </c>
      <c r="N1909" s="55" t="s">
        <v>38</v>
      </c>
      <c r="O1909" s="55" t="s">
        <v>39</v>
      </c>
      <c r="P1909" s="55" t="s">
        <v>40</v>
      </c>
      <c r="Q1909" s="55" t="s">
        <v>41</v>
      </c>
      <c r="R1909" s="55" t="s">
        <v>324</v>
      </c>
      <c r="S1909" s="55" t="s">
        <v>7742</v>
      </c>
      <c r="T1909" s="55">
        <v>1576</v>
      </c>
      <c r="U1909" s="55" t="s">
        <v>4434</v>
      </c>
      <c r="V1909" s="55" t="s">
        <v>4435</v>
      </c>
      <c r="W1909" s="55" t="s">
        <v>4435</v>
      </c>
      <c r="X1909" s="54">
        <v>6634</v>
      </c>
      <c r="Y1909" s="55" t="s">
        <v>4812</v>
      </c>
      <c r="Z1909" s="55">
        <v>9301</v>
      </c>
      <c r="AA1909" s="54">
        <v>6634</v>
      </c>
      <c r="AB1909" s="55" t="s">
        <v>45</v>
      </c>
      <c r="AC1909" s="55">
        <v>15786</v>
      </c>
      <c r="AD1909" s="55" t="s">
        <v>4435</v>
      </c>
      <c r="AE1909" s="55" t="s">
        <v>46</v>
      </c>
      <c r="AF1909" s="55" t="s">
        <v>47</v>
      </c>
      <c r="AG1909" s="55">
        <v>115</v>
      </c>
      <c r="AH1909" s="55" t="s">
        <v>47</v>
      </c>
      <c r="AI1909" s="55" t="s">
        <v>7744</v>
      </c>
      <c r="AJ1909" s="44" t="s">
        <v>566</v>
      </c>
      <c r="AK1909" s="45">
        <v>40909</v>
      </c>
      <c r="AL1909" s="46">
        <f t="shared" ca="1" si="118"/>
        <v>11.816438356164383</v>
      </c>
      <c r="AM1909" s="46" t="s">
        <v>7688</v>
      </c>
      <c r="AN1909" s="44" t="s">
        <v>554</v>
      </c>
      <c r="AO1909" s="50" t="s">
        <v>609</v>
      </c>
      <c r="AP1909" s="50" t="s">
        <v>4760</v>
      </c>
      <c r="AQ1909" s="50" t="str">
        <f t="shared" si="119"/>
        <v>Fri</v>
      </c>
      <c r="AR1909" s="47"/>
      <c r="AS1909" s="57"/>
      <c r="AT1909" s="50" t="str">
        <f t="shared" si="116"/>
        <v>May</v>
      </c>
      <c r="AU1909" s="50" t="str">
        <f t="shared" si="117"/>
        <v>2023</v>
      </c>
      <c r="AV1909" s="58">
        <f>Table13[[#This Row],[End Time]]-Table13[[#This Row],[Start Time]]</f>
        <v>7.9861111111111049E-2</v>
      </c>
      <c r="AY1909" s="23"/>
      <c r="AZ1909" s="23"/>
    </row>
    <row r="1910" spans="1:52" ht="12.6" customHeight="1" x14ac:dyDescent="0.25">
      <c r="A1910" s="55" t="s">
        <v>7721</v>
      </c>
      <c r="B1910" s="56">
        <v>45051</v>
      </c>
      <c r="C1910" s="56">
        <v>45051</v>
      </c>
      <c r="D1910" s="55" t="s">
        <v>4433</v>
      </c>
      <c r="E1910" s="55" t="s">
        <v>182</v>
      </c>
      <c r="F1910" s="55" t="s">
        <v>4433</v>
      </c>
      <c r="G1910" s="55" t="s">
        <v>145</v>
      </c>
      <c r="H1910" s="55" t="s">
        <v>682</v>
      </c>
      <c r="I1910" s="55">
        <v>116227</v>
      </c>
      <c r="J1910" s="55" t="s">
        <v>7736</v>
      </c>
      <c r="K1910" s="54" t="s">
        <v>7676</v>
      </c>
      <c r="L1910" s="55" t="s">
        <v>36</v>
      </c>
      <c r="M1910" s="55" t="s">
        <v>372</v>
      </c>
      <c r="N1910" s="55" t="s">
        <v>38</v>
      </c>
      <c r="O1910" s="55" t="s">
        <v>39</v>
      </c>
      <c r="P1910" s="55" t="s">
        <v>40</v>
      </c>
      <c r="Q1910" s="55" t="s">
        <v>41</v>
      </c>
      <c r="R1910" s="55" t="s">
        <v>78</v>
      </c>
      <c r="S1910" s="55" t="s">
        <v>7738</v>
      </c>
      <c r="T1910" s="55">
        <v>1602</v>
      </c>
      <c r="U1910" s="55" t="s">
        <v>4436</v>
      </c>
      <c r="V1910" s="55" t="s">
        <v>207</v>
      </c>
      <c r="W1910" s="55" t="s">
        <v>4437</v>
      </c>
      <c r="X1910" s="54" t="s">
        <v>2510</v>
      </c>
      <c r="Y1910" s="55" t="s">
        <v>6253</v>
      </c>
      <c r="Z1910" s="55">
        <v>3138</v>
      </c>
      <c r="AA1910" s="54" t="s">
        <v>2510</v>
      </c>
      <c r="AB1910" s="55" t="s">
        <v>45</v>
      </c>
      <c r="AC1910" s="55">
        <v>15693</v>
      </c>
      <c r="AD1910" s="55" t="s">
        <v>4437</v>
      </c>
      <c r="AE1910" s="55" t="s">
        <v>46</v>
      </c>
      <c r="AF1910" s="55" t="s">
        <v>47</v>
      </c>
      <c r="AG1910" s="55">
        <v>15</v>
      </c>
      <c r="AH1910" s="55" t="s">
        <v>47</v>
      </c>
      <c r="AI1910" s="55" t="s">
        <v>7744</v>
      </c>
      <c r="AJ1910" s="48" t="s">
        <v>567</v>
      </c>
      <c r="AK1910" s="45">
        <v>43808</v>
      </c>
      <c r="AL1910" s="46">
        <f t="shared" ca="1" si="118"/>
        <v>3.8739726027397259</v>
      </c>
      <c r="AM1910" s="46" t="s">
        <v>7680</v>
      </c>
      <c r="AN1910" s="44" t="s">
        <v>554</v>
      </c>
      <c r="AO1910" s="50" t="s">
        <v>609</v>
      </c>
      <c r="AP1910" s="50" t="s">
        <v>4760</v>
      </c>
      <c r="AQ1910" s="50" t="str">
        <f t="shared" si="119"/>
        <v>Fri</v>
      </c>
      <c r="AR1910" s="47"/>
      <c r="AS1910" s="57"/>
      <c r="AT1910" s="50" t="str">
        <f t="shared" si="116"/>
        <v>May</v>
      </c>
      <c r="AU1910" s="50" t="str">
        <f t="shared" si="117"/>
        <v>2023</v>
      </c>
      <c r="AV1910" s="58">
        <f>Table13[[#This Row],[End Time]]-Table13[[#This Row],[Start Time]]</f>
        <v>1.0416666666666685E-2</v>
      </c>
      <c r="AY1910" s="23"/>
      <c r="AZ1910" s="23"/>
    </row>
    <row r="1911" spans="1:52" ht="12.6" customHeight="1" x14ac:dyDescent="0.25">
      <c r="A1911" s="55" t="s">
        <v>7721</v>
      </c>
      <c r="B1911" s="56">
        <v>45051</v>
      </c>
      <c r="C1911" s="56">
        <v>45051</v>
      </c>
      <c r="D1911" s="55" t="s">
        <v>4433</v>
      </c>
      <c r="E1911" s="55" t="s">
        <v>238</v>
      </c>
      <c r="F1911" s="55" t="s">
        <v>4433</v>
      </c>
      <c r="G1911" s="55" t="s">
        <v>146</v>
      </c>
      <c r="H1911" s="55" t="s">
        <v>479</v>
      </c>
      <c r="I1911" s="55">
        <v>116228</v>
      </c>
      <c r="J1911" s="55" t="s">
        <v>7736</v>
      </c>
      <c r="K1911" s="54" t="s">
        <v>5760</v>
      </c>
      <c r="L1911" s="55" t="s">
        <v>36</v>
      </c>
      <c r="M1911" s="55" t="s">
        <v>372</v>
      </c>
      <c r="N1911" s="55" t="s">
        <v>38</v>
      </c>
      <c r="O1911" s="55" t="s">
        <v>39</v>
      </c>
      <c r="P1911" s="55" t="s">
        <v>40</v>
      </c>
      <c r="Q1911" s="55" t="s">
        <v>41</v>
      </c>
      <c r="R1911" s="55" t="s">
        <v>74</v>
      </c>
      <c r="S1911" s="55" t="s">
        <v>7737</v>
      </c>
      <c r="T1911" s="55">
        <v>1613</v>
      </c>
      <c r="U1911" s="55" t="s">
        <v>4438</v>
      </c>
      <c r="V1911" s="55" t="s">
        <v>4439</v>
      </c>
      <c r="W1911" s="55" t="s">
        <v>44</v>
      </c>
      <c r="X1911" s="54" t="s">
        <v>5954</v>
      </c>
      <c r="Y1911" s="55" t="s">
        <v>4777</v>
      </c>
      <c r="Z1911" s="55">
        <v>3210</v>
      </c>
      <c r="AA1911" s="54" t="s">
        <v>5954</v>
      </c>
      <c r="AB1911" s="55" t="s">
        <v>45</v>
      </c>
      <c r="AC1911" s="55">
        <v>15695</v>
      </c>
      <c r="AD1911" s="55" t="s">
        <v>44</v>
      </c>
      <c r="AE1911" s="55" t="s">
        <v>46</v>
      </c>
      <c r="AF1911" s="55" t="s">
        <v>47</v>
      </c>
      <c r="AG1911" s="55">
        <v>140</v>
      </c>
      <c r="AH1911" s="55" t="s">
        <v>47</v>
      </c>
      <c r="AI1911" s="55" t="s">
        <v>7744</v>
      </c>
      <c r="AJ1911" s="48" t="s">
        <v>7673</v>
      </c>
      <c r="AK1911" s="45" t="s">
        <v>574</v>
      </c>
      <c r="AL1911" s="46"/>
      <c r="AM1911" s="46"/>
      <c r="AN1911" s="44" t="s">
        <v>554</v>
      </c>
      <c r="AO1911" s="50" t="s">
        <v>609</v>
      </c>
      <c r="AP1911" s="50" t="s">
        <v>4760</v>
      </c>
      <c r="AQ1911" s="50" t="str">
        <f t="shared" si="119"/>
        <v>Fri</v>
      </c>
      <c r="AR1911" s="47"/>
      <c r="AS1911" s="57"/>
      <c r="AT1911" s="50" t="str">
        <f t="shared" si="116"/>
        <v>May</v>
      </c>
      <c r="AU1911" s="50" t="str">
        <f t="shared" si="117"/>
        <v>2023</v>
      </c>
      <c r="AV1911" s="58">
        <f>Table13[[#This Row],[End Time]]-Table13[[#This Row],[Start Time]]</f>
        <v>9.722222222222221E-2</v>
      </c>
      <c r="AY1911" s="23"/>
      <c r="AZ1911" s="23"/>
    </row>
    <row r="1912" spans="1:52" ht="12.6" customHeight="1" x14ac:dyDescent="0.25">
      <c r="A1912" s="55" t="s">
        <v>7721</v>
      </c>
      <c r="B1912" s="56">
        <v>45051</v>
      </c>
      <c r="C1912" s="56">
        <v>45051</v>
      </c>
      <c r="D1912" s="55" t="s">
        <v>4433</v>
      </c>
      <c r="E1912" s="55" t="s">
        <v>89</v>
      </c>
      <c r="F1912" s="55" t="s">
        <v>4433</v>
      </c>
      <c r="G1912" s="55" t="s">
        <v>111</v>
      </c>
      <c r="H1912" s="55" t="s">
        <v>227</v>
      </c>
      <c r="I1912" s="55">
        <v>116231</v>
      </c>
      <c r="J1912" s="55" t="s">
        <v>7732</v>
      </c>
      <c r="K1912" s="54" t="s">
        <v>6667</v>
      </c>
      <c r="L1912" s="55" t="s">
        <v>70</v>
      </c>
      <c r="M1912" s="55" t="s">
        <v>372</v>
      </c>
      <c r="N1912" s="55" t="s">
        <v>38</v>
      </c>
      <c r="O1912" s="55" t="s">
        <v>39</v>
      </c>
      <c r="P1912" s="55" t="s">
        <v>40</v>
      </c>
      <c r="Q1912" s="55" t="s">
        <v>41</v>
      </c>
      <c r="R1912" s="55" t="s">
        <v>65</v>
      </c>
      <c r="S1912" s="55" t="s">
        <v>7743</v>
      </c>
      <c r="T1912" s="55">
        <v>3151</v>
      </c>
      <c r="U1912" s="55" t="s">
        <v>4440</v>
      </c>
      <c r="V1912" s="55" t="s">
        <v>4441</v>
      </c>
      <c r="W1912" s="55" t="s">
        <v>4442</v>
      </c>
      <c r="X1912" s="54">
        <v>6634</v>
      </c>
      <c r="Y1912" s="55" t="s">
        <v>204</v>
      </c>
      <c r="Z1912" s="55" t="s">
        <v>7655</v>
      </c>
      <c r="AA1912" s="54">
        <v>6634</v>
      </c>
      <c r="AB1912" s="55" t="s">
        <v>72</v>
      </c>
      <c r="AC1912" s="55">
        <v>15722</v>
      </c>
      <c r="AD1912" s="55" t="s">
        <v>4442</v>
      </c>
      <c r="AE1912" s="55" t="s">
        <v>46</v>
      </c>
      <c r="AF1912" s="55" t="s">
        <v>47</v>
      </c>
      <c r="AG1912" s="55">
        <v>200</v>
      </c>
      <c r="AH1912" s="55" t="s">
        <v>47</v>
      </c>
      <c r="AI1912" s="55" t="s">
        <v>7744</v>
      </c>
      <c r="AJ1912" s="44" t="s">
        <v>7673</v>
      </c>
      <c r="AK1912" s="45" t="s">
        <v>574</v>
      </c>
      <c r="AL1912" s="46"/>
      <c r="AM1912" s="46"/>
      <c r="AN1912" s="44" t="s">
        <v>554</v>
      </c>
      <c r="AO1912" s="50" t="s">
        <v>609</v>
      </c>
      <c r="AP1912" s="50" t="s">
        <v>4760</v>
      </c>
      <c r="AQ1912" s="50" t="str">
        <f t="shared" si="119"/>
        <v>Fri</v>
      </c>
      <c r="AR1912" s="47"/>
      <c r="AS1912" s="57"/>
      <c r="AT1912" s="50" t="str">
        <f t="shared" si="116"/>
        <v>May</v>
      </c>
      <c r="AU1912" s="50" t="str">
        <f t="shared" si="117"/>
        <v>2023</v>
      </c>
      <c r="AV1912" s="58">
        <f>Table13[[#This Row],[End Time]]-Table13[[#This Row],[Start Time]]</f>
        <v>0.1388888888888889</v>
      </c>
      <c r="AY1912" s="23"/>
      <c r="AZ1912" s="23"/>
    </row>
    <row r="1913" spans="1:52" ht="12.6" customHeight="1" x14ac:dyDescent="0.25">
      <c r="A1913" s="55" t="s">
        <v>7721</v>
      </c>
      <c r="B1913" s="56">
        <v>45051</v>
      </c>
      <c r="C1913" s="56">
        <v>45051</v>
      </c>
      <c r="D1913" s="55" t="s">
        <v>4433</v>
      </c>
      <c r="E1913" s="55" t="s">
        <v>154</v>
      </c>
      <c r="F1913" s="55" t="s">
        <v>4433</v>
      </c>
      <c r="G1913" s="55" t="s">
        <v>178</v>
      </c>
      <c r="H1913" s="55" t="s">
        <v>682</v>
      </c>
      <c r="I1913" s="55">
        <v>116233</v>
      </c>
      <c r="J1913" s="55" t="s">
        <v>7736</v>
      </c>
      <c r="K1913" s="54" t="s">
        <v>6490</v>
      </c>
      <c r="L1913" s="55" t="s">
        <v>36</v>
      </c>
      <c r="M1913" s="55" t="s">
        <v>372</v>
      </c>
      <c r="N1913" s="55" t="s">
        <v>38</v>
      </c>
      <c r="O1913" s="55" t="s">
        <v>39</v>
      </c>
      <c r="P1913" s="55" t="s">
        <v>40</v>
      </c>
      <c r="Q1913" s="55" t="s">
        <v>41</v>
      </c>
      <c r="R1913" s="55" t="s">
        <v>324</v>
      </c>
      <c r="S1913" s="55" t="s">
        <v>7742</v>
      </c>
      <c r="T1913" s="55">
        <v>1735</v>
      </c>
      <c r="U1913" s="55" t="s">
        <v>4443</v>
      </c>
      <c r="V1913" s="55" t="s">
        <v>4444</v>
      </c>
      <c r="W1913" s="55" t="s">
        <v>4444</v>
      </c>
      <c r="X1913" s="54" t="s">
        <v>7670</v>
      </c>
      <c r="Y1913" s="55" t="s">
        <v>4790</v>
      </c>
      <c r="Z1913" s="55">
        <v>3207</v>
      </c>
      <c r="AA1913" s="54" t="s">
        <v>7670</v>
      </c>
      <c r="AB1913" s="55" t="s">
        <v>45</v>
      </c>
      <c r="AC1913" s="55">
        <v>15800</v>
      </c>
      <c r="AD1913" s="55" t="s">
        <v>4444</v>
      </c>
      <c r="AE1913" s="55" t="s">
        <v>46</v>
      </c>
      <c r="AF1913" s="55" t="s">
        <v>47</v>
      </c>
      <c r="AG1913" s="55">
        <v>55</v>
      </c>
      <c r="AH1913" s="55" t="s">
        <v>47</v>
      </c>
      <c r="AI1913" s="55" t="s">
        <v>7744</v>
      </c>
      <c r="AJ1913" s="48" t="s">
        <v>566</v>
      </c>
      <c r="AK1913" s="45">
        <v>43142</v>
      </c>
      <c r="AL1913" s="46">
        <f t="shared" ca="1" si="118"/>
        <v>5.6986301369863011</v>
      </c>
      <c r="AM1913" s="46" t="s">
        <v>7681</v>
      </c>
      <c r="AN1913" s="44" t="s">
        <v>554</v>
      </c>
      <c r="AO1913" s="50" t="s">
        <v>609</v>
      </c>
      <c r="AP1913" s="50" t="s">
        <v>4760</v>
      </c>
      <c r="AQ1913" s="50" t="str">
        <f t="shared" si="119"/>
        <v>Fri</v>
      </c>
      <c r="AR1913" s="47"/>
      <c r="AS1913" s="57"/>
      <c r="AT1913" s="50" t="str">
        <f t="shared" si="116"/>
        <v>May</v>
      </c>
      <c r="AU1913" s="50" t="str">
        <f t="shared" si="117"/>
        <v>2023</v>
      </c>
      <c r="AV1913" s="58">
        <f>Table13[[#This Row],[End Time]]-Table13[[#This Row],[Start Time]]</f>
        <v>3.8194444444444364E-2</v>
      </c>
      <c r="AY1913" s="23"/>
      <c r="AZ1913" s="23"/>
    </row>
    <row r="1914" spans="1:52" ht="12.6" customHeight="1" x14ac:dyDescent="0.25">
      <c r="A1914" s="55" t="s">
        <v>7721</v>
      </c>
      <c r="B1914" s="56">
        <v>45051</v>
      </c>
      <c r="C1914" s="56">
        <v>45051</v>
      </c>
      <c r="D1914" s="55" t="s">
        <v>4433</v>
      </c>
      <c r="E1914" s="55" t="s">
        <v>79</v>
      </c>
      <c r="F1914" s="55" t="s">
        <v>4433</v>
      </c>
      <c r="G1914" s="55" t="s">
        <v>35</v>
      </c>
      <c r="H1914" s="55" t="s">
        <v>423</v>
      </c>
      <c r="I1914" s="55">
        <v>116234</v>
      </c>
      <c r="J1914" s="55" t="s">
        <v>7734</v>
      </c>
      <c r="K1914" s="54" t="s">
        <v>5788</v>
      </c>
      <c r="L1914" s="55" t="s">
        <v>36</v>
      </c>
      <c r="M1914" s="55" t="s">
        <v>372</v>
      </c>
      <c r="N1914" s="55" t="s">
        <v>38</v>
      </c>
      <c r="O1914" s="55" t="s">
        <v>39</v>
      </c>
      <c r="P1914" s="55" t="s">
        <v>40</v>
      </c>
      <c r="Q1914" s="55" t="s">
        <v>41</v>
      </c>
      <c r="R1914" s="55" t="s">
        <v>78</v>
      </c>
      <c r="S1914" s="55" t="s">
        <v>7739</v>
      </c>
      <c r="T1914" s="55">
        <v>1353</v>
      </c>
      <c r="U1914" s="55" t="s">
        <v>4413</v>
      </c>
      <c r="V1914" s="55" t="s">
        <v>258</v>
      </c>
      <c r="W1914" s="55" t="s">
        <v>4445</v>
      </c>
      <c r="X1914" s="54">
        <v>6634</v>
      </c>
      <c r="Y1914" s="55" t="s">
        <v>5333</v>
      </c>
      <c r="Z1914" s="55" t="s">
        <v>7655</v>
      </c>
      <c r="AA1914" s="54">
        <v>6634</v>
      </c>
      <c r="AB1914" s="55" t="s">
        <v>55</v>
      </c>
      <c r="AC1914" s="55">
        <v>15704</v>
      </c>
      <c r="AD1914" s="55" t="s">
        <v>4445</v>
      </c>
      <c r="AE1914" s="55" t="s">
        <v>46</v>
      </c>
      <c r="AF1914" s="55" t="s">
        <v>47</v>
      </c>
      <c r="AG1914" s="55">
        <v>45</v>
      </c>
      <c r="AH1914" s="55" t="s">
        <v>47</v>
      </c>
      <c r="AI1914" s="55" t="s">
        <v>7744</v>
      </c>
      <c r="AJ1914" s="48" t="s">
        <v>568</v>
      </c>
      <c r="AK1914" s="45">
        <v>41255</v>
      </c>
      <c r="AL1914" s="46">
        <f t="shared" ca="1" si="118"/>
        <v>10.868493150684932</v>
      </c>
      <c r="AM1914" s="46" t="s">
        <v>7687</v>
      </c>
      <c r="AN1914" s="44" t="s">
        <v>554</v>
      </c>
      <c r="AO1914" s="50" t="s">
        <v>609</v>
      </c>
      <c r="AP1914" s="50" t="s">
        <v>4760</v>
      </c>
      <c r="AQ1914" s="50" t="str">
        <f t="shared" si="119"/>
        <v>Fri</v>
      </c>
      <c r="AR1914" s="47"/>
      <c r="AS1914" s="57"/>
      <c r="AT1914" s="50" t="str">
        <f t="shared" si="116"/>
        <v>May</v>
      </c>
      <c r="AU1914" s="50" t="str">
        <f t="shared" si="117"/>
        <v>2023</v>
      </c>
      <c r="AV1914" s="58">
        <f>Table13[[#This Row],[End Time]]-Table13[[#This Row],[Start Time]]</f>
        <v>3.125E-2</v>
      </c>
      <c r="AY1914" s="23"/>
      <c r="AZ1914" s="23"/>
    </row>
    <row r="1915" spans="1:52" ht="12.6" customHeight="1" x14ac:dyDescent="0.25">
      <c r="A1915" s="55" t="s">
        <v>7721</v>
      </c>
      <c r="B1915" s="56">
        <v>45051</v>
      </c>
      <c r="C1915" s="56">
        <v>45051</v>
      </c>
      <c r="D1915" s="55" t="s">
        <v>4433</v>
      </c>
      <c r="E1915" s="55" t="s">
        <v>53</v>
      </c>
      <c r="F1915" s="55" t="s">
        <v>4433</v>
      </c>
      <c r="G1915" s="55" t="s">
        <v>131</v>
      </c>
      <c r="H1915" s="55" t="s">
        <v>682</v>
      </c>
      <c r="I1915" s="55">
        <v>116236</v>
      </c>
      <c r="J1915" s="55" t="s">
        <v>7735</v>
      </c>
      <c r="K1915" s="54" t="s">
        <v>6091</v>
      </c>
      <c r="L1915" s="55" t="s">
        <v>173</v>
      </c>
      <c r="M1915" s="55" t="s">
        <v>4762</v>
      </c>
      <c r="N1915" s="55" t="s">
        <v>302</v>
      </c>
      <c r="O1915" s="55" t="s">
        <v>39</v>
      </c>
      <c r="P1915" s="55" t="s">
        <v>40</v>
      </c>
      <c r="Q1915" s="55" t="s">
        <v>41</v>
      </c>
      <c r="R1915" s="55" t="s">
        <v>78</v>
      </c>
      <c r="S1915" s="55" t="s">
        <v>7739</v>
      </c>
      <c r="T1915" s="55">
        <v>2070</v>
      </c>
      <c r="U1915" s="55" t="s">
        <v>4446</v>
      </c>
      <c r="V1915" s="55" t="s">
        <v>4447</v>
      </c>
      <c r="W1915" s="55" t="s">
        <v>4447</v>
      </c>
      <c r="X1915" s="54">
        <v>6632</v>
      </c>
      <c r="Y1915" s="55" t="s">
        <v>6258</v>
      </c>
      <c r="Z1915" s="55" t="s">
        <v>6418</v>
      </c>
      <c r="AA1915" s="54">
        <v>6632</v>
      </c>
      <c r="AB1915" s="55" t="s">
        <v>174</v>
      </c>
      <c r="AC1915" s="55">
        <v>15744</v>
      </c>
      <c r="AD1915" s="55" t="s">
        <v>4447</v>
      </c>
      <c r="AE1915" s="55" t="s">
        <v>46</v>
      </c>
      <c r="AF1915" s="55" t="s">
        <v>47</v>
      </c>
      <c r="AG1915" s="55">
        <v>60</v>
      </c>
      <c r="AH1915" s="55" t="s">
        <v>47</v>
      </c>
      <c r="AI1915" s="55" t="s">
        <v>7744</v>
      </c>
      <c r="AJ1915" s="48" t="s">
        <v>568</v>
      </c>
      <c r="AK1915" s="45">
        <v>44541</v>
      </c>
      <c r="AL1915" s="46">
        <f t="shared" ca="1" si="118"/>
        <v>1.8657534246575342</v>
      </c>
      <c r="AM1915" s="46" t="s">
        <v>7679</v>
      </c>
      <c r="AN1915" s="44" t="s">
        <v>554</v>
      </c>
      <c r="AO1915" s="50" t="s">
        <v>609</v>
      </c>
      <c r="AP1915" s="50" t="s">
        <v>4760</v>
      </c>
      <c r="AQ1915" s="50" t="str">
        <f t="shared" si="119"/>
        <v>Fri</v>
      </c>
      <c r="AR1915" s="47"/>
      <c r="AS1915" s="57"/>
      <c r="AT1915" s="50" t="str">
        <f t="shared" si="116"/>
        <v>May</v>
      </c>
      <c r="AU1915" s="50" t="str">
        <f t="shared" si="117"/>
        <v>2023</v>
      </c>
      <c r="AV1915" s="58">
        <f>Table13[[#This Row],[End Time]]-Table13[[#This Row],[Start Time]]</f>
        <v>4.1666666666666741E-2</v>
      </c>
      <c r="AY1915" s="23"/>
      <c r="AZ1915" s="23"/>
    </row>
    <row r="1916" spans="1:52" ht="12.6" customHeight="1" x14ac:dyDescent="0.25">
      <c r="A1916" s="55" t="s">
        <v>7721</v>
      </c>
      <c r="B1916" s="56">
        <v>45051</v>
      </c>
      <c r="C1916" s="56">
        <v>45051</v>
      </c>
      <c r="D1916" s="55" t="s">
        <v>4448</v>
      </c>
      <c r="E1916" s="55" t="s">
        <v>108</v>
      </c>
      <c r="F1916" s="55" t="s">
        <v>4448</v>
      </c>
      <c r="G1916" s="55" t="s">
        <v>108</v>
      </c>
      <c r="H1916" s="55" t="s">
        <v>682</v>
      </c>
      <c r="I1916" s="55">
        <v>116237</v>
      </c>
      <c r="J1916" s="55" t="s">
        <v>7736</v>
      </c>
      <c r="K1916" s="54" t="s">
        <v>5857</v>
      </c>
      <c r="L1916" s="55" t="s">
        <v>36</v>
      </c>
      <c r="M1916" s="55" t="s">
        <v>372</v>
      </c>
      <c r="N1916" s="55" t="s">
        <v>38</v>
      </c>
      <c r="O1916" s="55" t="s">
        <v>39</v>
      </c>
      <c r="P1916" s="55" t="s">
        <v>40</v>
      </c>
      <c r="Q1916" s="55" t="s">
        <v>41</v>
      </c>
      <c r="R1916" s="55" t="s">
        <v>324</v>
      </c>
      <c r="S1916" s="55" t="s">
        <v>7741</v>
      </c>
      <c r="T1916" s="55">
        <v>1545</v>
      </c>
      <c r="U1916" s="55" t="s">
        <v>4449</v>
      </c>
      <c r="V1916" s="55" t="s">
        <v>4450</v>
      </c>
      <c r="W1916" s="55" t="s">
        <v>4450</v>
      </c>
      <c r="X1916" s="54" t="s">
        <v>7670</v>
      </c>
      <c r="Y1916" s="55" t="s">
        <v>5134</v>
      </c>
      <c r="Z1916" s="55">
        <v>3436</v>
      </c>
      <c r="AA1916" s="54" t="s">
        <v>7670</v>
      </c>
      <c r="AB1916" s="55" t="s">
        <v>45</v>
      </c>
      <c r="AC1916" s="55">
        <v>15749</v>
      </c>
      <c r="AD1916" s="55" t="s">
        <v>4450</v>
      </c>
      <c r="AE1916" s="55" t="s">
        <v>46</v>
      </c>
      <c r="AF1916" s="55" t="s">
        <v>47</v>
      </c>
      <c r="AG1916" s="55">
        <v>0</v>
      </c>
      <c r="AH1916" s="55" t="s">
        <v>175</v>
      </c>
      <c r="AI1916" s="55" t="s">
        <v>7745</v>
      </c>
      <c r="AJ1916" s="44" t="s">
        <v>60</v>
      </c>
      <c r="AK1916" s="45">
        <v>44541</v>
      </c>
      <c r="AL1916" s="46">
        <f t="shared" ca="1" si="118"/>
        <v>1.8657534246575342</v>
      </c>
      <c r="AM1916" s="46" t="s">
        <v>7679</v>
      </c>
      <c r="AN1916" s="44" t="s">
        <v>554</v>
      </c>
      <c r="AO1916" s="50" t="s">
        <v>609</v>
      </c>
      <c r="AP1916" s="44" t="s">
        <v>60</v>
      </c>
      <c r="AQ1916" s="50" t="str">
        <f t="shared" si="119"/>
        <v>Tue</v>
      </c>
      <c r="AR1916" s="47"/>
      <c r="AS1916" s="57"/>
      <c r="AT1916" s="50" t="str">
        <f t="shared" si="116"/>
        <v>May</v>
      </c>
      <c r="AU1916" s="50" t="str">
        <f t="shared" si="117"/>
        <v>2023</v>
      </c>
      <c r="AV1916" s="58">
        <f>Table13[[#This Row],[End Time]]-Table13[[#This Row],[Start Time]]</f>
        <v>0</v>
      </c>
      <c r="AY1916" s="23"/>
      <c r="AZ1916" s="23"/>
    </row>
    <row r="1917" spans="1:52" ht="12.6" customHeight="1" x14ac:dyDescent="0.25">
      <c r="A1917" s="55" t="s">
        <v>7721</v>
      </c>
      <c r="B1917" s="56">
        <v>45051</v>
      </c>
      <c r="C1917" s="56">
        <v>45051</v>
      </c>
      <c r="D1917" s="55" t="s">
        <v>4433</v>
      </c>
      <c r="E1917" s="55" t="s">
        <v>179</v>
      </c>
      <c r="F1917" s="55" t="s">
        <v>4433</v>
      </c>
      <c r="G1917" s="55" t="s">
        <v>76</v>
      </c>
      <c r="H1917" s="55" t="s">
        <v>682</v>
      </c>
      <c r="I1917" s="55">
        <v>116238</v>
      </c>
      <c r="J1917" s="55" t="s">
        <v>7734</v>
      </c>
      <c r="K1917" s="54" t="s">
        <v>4761</v>
      </c>
      <c r="L1917" s="55" t="s">
        <v>36</v>
      </c>
      <c r="M1917" s="55" t="s">
        <v>372</v>
      </c>
      <c r="N1917" s="55" t="s">
        <v>38</v>
      </c>
      <c r="O1917" s="55" t="s">
        <v>39</v>
      </c>
      <c r="P1917" s="55" t="s">
        <v>40</v>
      </c>
      <c r="Q1917" s="55" t="s">
        <v>41</v>
      </c>
      <c r="R1917" s="55" t="s">
        <v>65</v>
      </c>
      <c r="S1917" s="55" t="s">
        <v>7739</v>
      </c>
      <c r="T1917" s="55"/>
      <c r="U1917" s="55" t="s">
        <v>4451</v>
      </c>
      <c r="V1917" s="55" t="s">
        <v>4452</v>
      </c>
      <c r="W1917" s="55" t="s">
        <v>4452</v>
      </c>
      <c r="X1917" s="55" t="s">
        <v>6246</v>
      </c>
      <c r="Y1917" s="55" t="s">
        <v>6245</v>
      </c>
      <c r="Z1917" s="55" t="s">
        <v>7655</v>
      </c>
      <c r="AA1917" s="55" t="s">
        <v>6246</v>
      </c>
      <c r="AB1917" s="55" t="s">
        <v>55</v>
      </c>
      <c r="AC1917" s="55">
        <v>15743</v>
      </c>
      <c r="AD1917" s="55" t="s">
        <v>4452</v>
      </c>
      <c r="AE1917" s="55" t="s">
        <v>46</v>
      </c>
      <c r="AF1917" s="55" t="s">
        <v>47</v>
      </c>
      <c r="AG1917" s="55">
        <v>60</v>
      </c>
      <c r="AH1917" s="55" t="s">
        <v>47</v>
      </c>
      <c r="AI1917" s="55" t="s">
        <v>7744</v>
      </c>
      <c r="AJ1917" s="44" t="s">
        <v>7677</v>
      </c>
      <c r="AK1917" s="45">
        <v>43788</v>
      </c>
      <c r="AL1917" s="46">
        <f t="shared" ca="1" si="118"/>
        <v>3.9287671232876713</v>
      </c>
      <c r="AM1917" s="46" t="s">
        <v>7680</v>
      </c>
      <c r="AN1917" s="44" t="s">
        <v>554</v>
      </c>
      <c r="AO1917" s="50" t="s">
        <v>609</v>
      </c>
      <c r="AP1917" s="50" t="s">
        <v>4760</v>
      </c>
      <c r="AQ1917" s="50" t="str">
        <f t="shared" si="119"/>
        <v>Fri</v>
      </c>
      <c r="AR1917" s="47"/>
      <c r="AS1917" s="57"/>
      <c r="AT1917" s="50" t="str">
        <f t="shared" si="116"/>
        <v>May</v>
      </c>
      <c r="AU1917" s="50" t="str">
        <f t="shared" si="117"/>
        <v>2023</v>
      </c>
      <c r="AV1917" s="58">
        <f>Table13[[#This Row],[End Time]]-Table13[[#This Row],[Start Time]]</f>
        <v>4.166666666666663E-2</v>
      </c>
      <c r="AY1917" s="23"/>
      <c r="AZ1917" s="23"/>
    </row>
    <row r="1918" spans="1:52" ht="12.6" customHeight="1" x14ac:dyDescent="0.25">
      <c r="A1918" s="55" t="s">
        <v>7721</v>
      </c>
      <c r="B1918" s="56">
        <v>45051</v>
      </c>
      <c r="C1918" s="56">
        <v>45051</v>
      </c>
      <c r="D1918" s="55" t="s">
        <v>4433</v>
      </c>
      <c r="E1918" s="55" t="s">
        <v>35</v>
      </c>
      <c r="F1918" s="55" t="s">
        <v>4433</v>
      </c>
      <c r="G1918" s="55" t="s">
        <v>201</v>
      </c>
      <c r="H1918" s="55" t="s">
        <v>423</v>
      </c>
      <c r="I1918" s="55">
        <v>116245</v>
      </c>
      <c r="J1918" s="55" t="s">
        <v>7734</v>
      </c>
      <c r="K1918" s="54" t="s">
        <v>5788</v>
      </c>
      <c r="L1918" s="55" t="s">
        <v>36</v>
      </c>
      <c r="M1918" s="55" t="s">
        <v>372</v>
      </c>
      <c r="N1918" s="55" t="s">
        <v>38</v>
      </c>
      <c r="O1918" s="55" t="s">
        <v>39</v>
      </c>
      <c r="P1918" s="55" t="s">
        <v>40</v>
      </c>
      <c r="Q1918" s="55" t="s">
        <v>41</v>
      </c>
      <c r="R1918" s="55" t="s">
        <v>50</v>
      </c>
      <c r="S1918" s="55" t="s">
        <v>7739</v>
      </c>
      <c r="T1918" s="55">
        <v>1353</v>
      </c>
      <c r="U1918" s="55" t="s">
        <v>4453</v>
      </c>
      <c r="V1918" s="55" t="s">
        <v>54</v>
      </c>
      <c r="W1918" s="55" t="s">
        <v>4454</v>
      </c>
      <c r="X1918" s="54">
        <v>6634</v>
      </c>
      <c r="Y1918" s="55" t="s">
        <v>5333</v>
      </c>
      <c r="Z1918" s="55" t="s">
        <v>7655</v>
      </c>
      <c r="AA1918" s="54">
        <v>6634</v>
      </c>
      <c r="AB1918" s="55" t="s">
        <v>55</v>
      </c>
      <c r="AC1918" s="55">
        <v>15703</v>
      </c>
      <c r="AD1918" s="55" t="s">
        <v>4454</v>
      </c>
      <c r="AE1918" s="55" t="s">
        <v>46</v>
      </c>
      <c r="AF1918" s="55" t="s">
        <v>47</v>
      </c>
      <c r="AG1918" s="55">
        <v>55</v>
      </c>
      <c r="AH1918" s="55" t="s">
        <v>47</v>
      </c>
      <c r="AI1918" s="55" t="s">
        <v>7744</v>
      </c>
      <c r="AJ1918" s="48" t="s">
        <v>568</v>
      </c>
      <c r="AK1918" s="45">
        <v>44539</v>
      </c>
      <c r="AL1918" s="46">
        <f t="shared" ca="1" si="118"/>
        <v>1.8712328767123287</v>
      </c>
      <c r="AM1918" s="46" t="s">
        <v>7679</v>
      </c>
      <c r="AN1918" s="44" t="s">
        <v>554</v>
      </c>
      <c r="AO1918" s="50" t="s">
        <v>609</v>
      </c>
      <c r="AP1918" s="50" t="s">
        <v>4760</v>
      </c>
      <c r="AQ1918" s="50" t="str">
        <f t="shared" si="119"/>
        <v>Fri</v>
      </c>
      <c r="AR1918" s="47"/>
      <c r="AS1918" s="57"/>
      <c r="AT1918" s="50" t="str">
        <f t="shared" si="116"/>
        <v>May</v>
      </c>
      <c r="AU1918" s="50" t="str">
        <f t="shared" si="117"/>
        <v>2023</v>
      </c>
      <c r="AV1918" s="58">
        <f>Table13[[#This Row],[End Time]]-Table13[[#This Row],[Start Time]]</f>
        <v>3.819444444444442E-2</v>
      </c>
      <c r="AY1918" s="23"/>
      <c r="AZ1918" s="23"/>
    </row>
    <row r="1919" spans="1:52" ht="12.6" customHeight="1" x14ac:dyDescent="0.25">
      <c r="A1919" s="55" t="s">
        <v>7721</v>
      </c>
      <c r="B1919" s="56">
        <v>45051</v>
      </c>
      <c r="C1919" s="56">
        <v>45051</v>
      </c>
      <c r="D1919" s="55" t="s">
        <v>4764</v>
      </c>
      <c r="E1919" s="55" t="s">
        <v>4765</v>
      </c>
      <c r="F1919" s="55" t="s">
        <v>4766</v>
      </c>
      <c r="G1919" s="55" t="s">
        <v>4767</v>
      </c>
      <c r="H1919" s="55" t="s">
        <v>682</v>
      </c>
      <c r="I1919" s="55">
        <v>116251</v>
      </c>
      <c r="J1919" s="55" t="s">
        <v>7736</v>
      </c>
      <c r="K1919" s="54" t="s">
        <v>5848</v>
      </c>
      <c r="L1919" s="55" t="s">
        <v>36</v>
      </c>
      <c r="M1919" s="55" t="s">
        <v>372</v>
      </c>
      <c r="N1919" s="55" t="s">
        <v>38</v>
      </c>
      <c r="O1919" s="55" t="s">
        <v>39</v>
      </c>
      <c r="P1919" s="55" t="s">
        <v>40</v>
      </c>
      <c r="Q1919" s="55" t="s">
        <v>41</v>
      </c>
      <c r="R1919" s="55" t="s">
        <v>78</v>
      </c>
      <c r="S1919" s="55" t="s">
        <v>7737</v>
      </c>
      <c r="T1919" s="55">
        <v>1637</v>
      </c>
      <c r="U1919" s="55" t="s">
        <v>4455</v>
      </c>
      <c r="V1919" s="55"/>
      <c r="W1919" s="55"/>
      <c r="X1919" s="54">
        <v>6626</v>
      </c>
      <c r="Y1919" s="55" t="s">
        <v>5293</v>
      </c>
      <c r="Z1919" s="55">
        <v>3221</v>
      </c>
      <c r="AA1919" s="54">
        <v>6626</v>
      </c>
      <c r="AB1919" s="55" t="s">
        <v>45</v>
      </c>
      <c r="AC1919" s="55"/>
      <c r="AD1919" s="55"/>
      <c r="AE1919" s="55"/>
      <c r="AF1919" s="55"/>
      <c r="AG1919" s="55"/>
      <c r="AH1919" s="55" t="s">
        <v>75</v>
      </c>
      <c r="AI1919" s="55" t="s">
        <v>7744</v>
      </c>
      <c r="AJ1919" s="48" t="s">
        <v>7673</v>
      </c>
      <c r="AK1919" s="45">
        <v>42777</v>
      </c>
      <c r="AL1919" s="46">
        <f t="shared" ca="1" si="118"/>
        <v>6.6986301369863011</v>
      </c>
      <c r="AM1919" s="46" t="s">
        <v>7682</v>
      </c>
      <c r="AN1919" s="44" t="s">
        <v>554</v>
      </c>
      <c r="AO1919" s="50"/>
      <c r="AP1919" s="50" t="s">
        <v>4760</v>
      </c>
      <c r="AQ1919" s="50" t="str">
        <f t="shared" si="119"/>
        <v>Start Date missing</v>
      </c>
      <c r="AR1919" s="47"/>
      <c r="AS1919" s="57"/>
      <c r="AT1919" s="50" t="str">
        <f t="shared" si="116"/>
        <v>Start Date missing</v>
      </c>
      <c r="AU1919" s="50" t="str">
        <f t="shared" si="117"/>
        <v>Start Date missing</v>
      </c>
      <c r="AV1919" s="58"/>
      <c r="AY1919" s="23"/>
      <c r="AZ1919" s="23"/>
    </row>
    <row r="1920" spans="1:52" ht="12.6" customHeight="1" x14ac:dyDescent="0.25">
      <c r="A1920" s="55" t="s">
        <v>7721</v>
      </c>
      <c r="B1920" s="56">
        <v>45051</v>
      </c>
      <c r="C1920" s="56">
        <v>45051</v>
      </c>
      <c r="D1920" s="55" t="s">
        <v>4433</v>
      </c>
      <c r="E1920" s="55" t="s">
        <v>76</v>
      </c>
      <c r="F1920" s="55" t="s">
        <v>4433</v>
      </c>
      <c r="G1920" s="55" t="s">
        <v>63</v>
      </c>
      <c r="H1920" s="55" t="s">
        <v>682</v>
      </c>
      <c r="I1920" s="55">
        <v>116252</v>
      </c>
      <c r="J1920" s="55" t="s">
        <v>7736</v>
      </c>
      <c r="K1920" s="54" t="s">
        <v>6490</v>
      </c>
      <c r="L1920" s="55" t="s">
        <v>36</v>
      </c>
      <c r="M1920" s="55" t="s">
        <v>372</v>
      </c>
      <c r="N1920" s="55" t="s">
        <v>38</v>
      </c>
      <c r="O1920" s="55" t="s">
        <v>39</v>
      </c>
      <c r="P1920" s="55" t="s">
        <v>40</v>
      </c>
      <c r="Q1920" s="55" t="s">
        <v>41</v>
      </c>
      <c r="R1920" s="55" t="s">
        <v>65</v>
      </c>
      <c r="S1920" s="55" t="s">
        <v>7742</v>
      </c>
      <c r="T1920" s="55">
        <v>1553</v>
      </c>
      <c r="U1920" s="55" t="s">
        <v>4456</v>
      </c>
      <c r="V1920" s="55" t="s">
        <v>4457</v>
      </c>
      <c r="W1920" s="55" t="s">
        <v>4457</v>
      </c>
      <c r="X1920" s="54" t="s">
        <v>5791</v>
      </c>
      <c r="Y1920" s="55" t="s">
        <v>4788</v>
      </c>
      <c r="Z1920" s="55">
        <v>3107</v>
      </c>
      <c r="AA1920" s="54" t="s">
        <v>5791</v>
      </c>
      <c r="AB1920" s="55" t="s">
        <v>45</v>
      </c>
      <c r="AC1920" s="55">
        <v>15801</v>
      </c>
      <c r="AD1920" s="55" t="s">
        <v>4457</v>
      </c>
      <c r="AE1920" s="55" t="s">
        <v>46</v>
      </c>
      <c r="AF1920" s="55" t="s">
        <v>47</v>
      </c>
      <c r="AG1920" s="55">
        <v>90</v>
      </c>
      <c r="AH1920" s="55" t="s">
        <v>47</v>
      </c>
      <c r="AI1920" s="55" t="s">
        <v>7744</v>
      </c>
      <c r="AJ1920" s="48" t="s">
        <v>566</v>
      </c>
      <c r="AK1920" s="45">
        <v>41407</v>
      </c>
      <c r="AL1920" s="46">
        <f t="shared" ca="1" si="118"/>
        <v>10.452054794520548</v>
      </c>
      <c r="AM1920" s="46" t="s">
        <v>7686</v>
      </c>
      <c r="AN1920" s="44" t="s">
        <v>554</v>
      </c>
      <c r="AO1920" s="50" t="s">
        <v>609</v>
      </c>
      <c r="AP1920" s="50" t="s">
        <v>4760</v>
      </c>
      <c r="AQ1920" s="50" t="str">
        <f t="shared" si="119"/>
        <v>Fri</v>
      </c>
      <c r="AR1920" s="47"/>
      <c r="AS1920" s="57"/>
      <c r="AT1920" s="50" t="str">
        <f t="shared" ref="AT1920:AT1983" si="120">TEXT($D1920,"MMM")</f>
        <v>May</v>
      </c>
      <c r="AU1920" s="50" t="str">
        <f t="shared" ref="AU1920:AU1983" si="121">TEXT($D1920,"YYYY")</f>
        <v>2023</v>
      </c>
      <c r="AV1920" s="58">
        <f>Table13[[#This Row],[End Time]]-Table13[[#This Row],[Start Time]]</f>
        <v>6.25E-2</v>
      </c>
      <c r="AY1920" s="23"/>
      <c r="AZ1920" s="23"/>
    </row>
    <row r="1921" spans="1:52" ht="12.6" customHeight="1" x14ac:dyDescent="0.25">
      <c r="A1921" s="55" t="s">
        <v>7721</v>
      </c>
      <c r="B1921" s="56">
        <v>45051</v>
      </c>
      <c r="C1921" s="56">
        <v>45051</v>
      </c>
      <c r="D1921" s="55" t="s">
        <v>4433</v>
      </c>
      <c r="E1921" s="55" t="s">
        <v>158</v>
      </c>
      <c r="F1921" s="55" t="s">
        <v>4433</v>
      </c>
      <c r="G1921" s="55" t="s">
        <v>385</v>
      </c>
      <c r="H1921" s="55" t="s">
        <v>682</v>
      </c>
      <c r="I1921" s="55">
        <v>116254</v>
      </c>
      <c r="J1921" s="55" t="s">
        <v>7728</v>
      </c>
      <c r="K1921" s="54" t="s">
        <v>4761</v>
      </c>
      <c r="L1921" s="55" t="s">
        <v>91</v>
      </c>
      <c r="M1921" s="55" t="s">
        <v>421</v>
      </c>
      <c r="N1921" s="55" t="s">
        <v>38</v>
      </c>
      <c r="O1921" s="55" t="s">
        <v>39</v>
      </c>
      <c r="P1921" s="55" t="s">
        <v>40</v>
      </c>
      <c r="Q1921" s="55" t="s">
        <v>41</v>
      </c>
      <c r="R1921" s="55" t="s">
        <v>100</v>
      </c>
      <c r="S1921" s="55" t="s">
        <v>7742</v>
      </c>
      <c r="T1921" s="55">
        <v>2032</v>
      </c>
      <c r="U1921" s="55" t="s">
        <v>4458</v>
      </c>
      <c r="V1921" s="55" t="s">
        <v>4459</v>
      </c>
      <c r="W1921" s="55" t="s">
        <v>4459</v>
      </c>
      <c r="X1921" s="55" t="s">
        <v>6246</v>
      </c>
      <c r="Y1921" s="55" t="s">
        <v>6398</v>
      </c>
      <c r="Z1921" s="55" t="s">
        <v>7655</v>
      </c>
      <c r="AA1921" s="55" t="s">
        <v>6246</v>
      </c>
      <c r="AB1921" s="55" t="s">
        <v>161</v>
      </c>
      <c r="AC1921" s="55">
        <v>15788</v>
      </c>
      <c r="AD1921" s="55" t="s">
        <v>4459</v>
      </c>
      <c r="AE1921" s="55" t="s">
        <v>46</v>
      </c>
      <c r="AF1921" s="55" t="s">
        <v>47</v>
      </c>
      <c r="AG1921" s="55">
        <v>95</v>
      </c>
      <c r="AH1921" s="55" t="s">
        <v>47</v>
      </c>
      <c r="AI1921" s="55" t="s">
        <v>7744</v>
      </c>
      <c r="AJ1921" s="44" t="s">
        <v>7677</v>
      </c>
      <c r="AK1921" s="45">
        <v>43626</v>
      </c>
      <c r="AL1921" s="46">
        <f t="shared" ref="AL1921:AL1984" ca="1" si="122">(TODAY()-AK1921)/365</f>
        <v>4.3726027397260276</v>
      </c>
      <c r="AM1921" s="46" t="s">
        <v>7680</v>
      </c>
      <c r="AN1921" s="44" t="s">
        <v>554</v>
      </c>
      <c r="AO1921" s="50" t="s">
        <v>610</v>
      </c>
      <c r="AP1921" s="50" t="s">
        <v>4760</v>
      </c>
      <c r="AQ1921" s="50" t="str">
        <f t="shared" ref="AQ1921:AQ1984" si="123">TEXT($D1921,"DDD")</f>
        <v>Fri</v>
      </c>
      <c r="AR1921" s="47"/>
      <c r="AS1921" s="57"/>
      <c r="AT1921" s="50" t="str">
        <f t="shared" si="120"/>
        <v>May</v>
      </c>
      <c r="AU1921" s="50" t="str">
        <f t="shared" si="121"/>
        <v>2023</v>
      </c>
      <c r="AV1921" s="58">
        <f>Table13[[#This Row],[End Time]]-Table13[[#This Row],[Start Time]]</f>
        <v>6.5972222222222321E-2</v>
      </c>
      <c r="AY1921" s="23"/>
      <c r="AZ1921" s="23"/>
    </row>
    <row r="1922" spans="1:52" ht="12.6" customHeight="1" x14ac:dyDescent="0.25">
      <c r="A1922" s="55" t="s">
        <v>7721</v>
      </c>
      <c r="B1922" s="56">
        <v>45051</v>
      </c>
      <c r="C1922" s="56">
        <v>45051</v>
      </c>
      <c r="D1922" s="55" t="s">
        <v>4433</v>
      </c>
      <c r="E1922" s="55" t="s">
        <v>132</v>
      </c>
      <c r="F1922" s="55" t="s">
        <v>4433</v>
      </c>
      <c r="G1922" s="55" t="s">
        <v>192</v>
      </c>
      <c r="H1922" s="55" t="s">
        <v>682</v>
      </c>
      <c r="I1922" s="55">
        <v>116255</v>
      </c>
      <c r="J1922" s="55" t="s">
        <v>7736</v>
      </c>
      <c r="K1922" s="54" t="s">
        <v>5857</v>
      </c>
      <c r="L1922" s="55" t="s">
        <v>36</v>
      </c>
      <c r="M1922" s="55" t="s">
        <v>372</v>
      </c>
      <c r="N1922" s="55" t="s">
        <v>38</v>
      </c>
      <c r="O1922" s="55" t="s">
        <v>39</v>
      </c>
      <c r="P1922" s="55" t="s">
        <v>40</v>
      </c>
      <c r="Q1922" s="55" t="s">
        <v>41</v>
      </c>
      <c r="R1922" s="55" t="s">
        <v>50</v>
      </c>
      <c r="S1922" s="55" t="s">
        <v>7741</v>
      </c>
      <c r="T1922" s="55">
        <v>1532</v>
      </c>
      <c r="U1922" s="55" t="s">
        <v>4460</v>
      </c>
      <c r="V1922" s="55" t="s">
        <v>4461</v>
      </c>
      <c r="W1922" s="55" t="s">
        <v>4462</v>
      </c>
      <c r="X1922" s="54" t="s">
        <v>5819</v>
      </c>
      <c r="Y1922" s="55" t="s">
        <v>6355</v>
      </c>
      <c r="Z1922" s="55">
        <v>3136</v>
      </c>
      <c r="AA1922" s="54" t="s">
        <v>5819</v>
      </c>
      <c r="AB1922" s="55" t="s">
        <v>45</v>
      </c>
      <c r="AC1922" s="55">
        <v>15750</v>
      </c>
      <c r="AD1922" s="55" t="s">
        <v>4462</v>
      </c>
      <c r="AE1922" s="55" t="s">
        <v>46</v>
      </c>
      <c r="AF1922" s="55" t="s">
        <v>47</v>
      </c>
      <c r="AG1922" s="55">
        <v>120</v>
      </c>
      <c r="AH1922" s="55" t="s">
        <v>47</v>
      </c>
      <c r="AI1922" s="55" t="s">
        <v>7745</v>
      </c>
      <c r="AJ1922" s="44" t="s">
        <v>60</v>
      </c>
      <c r="AK1922" s="45">
        <v>41802</v>
      </c>
      <c r="AL1922" s="46">
        <f t="shared" ca="1" si="122"/>
        <v>9.3698630136986303</v>
      </c>
      <c r="AM1922" s="46" t="s">
        <v>7685</v>
      </c>
      <c r="AN1922" s="44" t="s">
        <v>554</v>
      </c>
      <c r="AO1922" s="50" t="s">
        <v>609</v>
      </c>
      <c r="AP1922" s="44" t="s">
        <v>60</v>
      </c>
      <c r="AQ1922" s="50" t="str">
        <f t="shared" si="123"/>
        <v>Fri</v>
      </c>
      <c r="AR1922" s="47"/>
      <c r="AS1922" s="57"/>
      <c r="AT1922" s="50" t="str">
        <f t="shared" si="120"/>
        <v>May</v>
      </c>
      <c r="AU1922" s="50" t="str">
        <f t="shared" si="121"/>
        <v>2023</v>
      </c>
      <c r="AV1922" s="58">
        <f>Table13[[#This Row],[End Time]]-Table13[[#This Row],[Start Time]]</f>
        <v>4.1666666666666741E-2</v>
      </c>
      <c r="AY1922" s="23"/>
      <c r="AZ1922" s="23"/>
    </row>
    <row r="1923" spans="1:52" ht="12.6" customHeight="1" x14ac:dyDescent="0.25">
      <c r="A1923" s="55" t="s">
        <v>7721</v>
      </c>
      <c r="B1923" s="56">
        <v>45051</v>
      </c>
      <c r="C1923" s="56">
        <v>45051</v>
      </c>
      <c r="D1923" s="55" t="s">
        <v>4433</v>
      </c>
      <c r="E1923" s="55" t="s">
        <v>62</v>
      </c>
      <c r="F1923" s="55" t="s">
        <v>4433</v>
      </c>
      <c r="G1923" s="55" t="s">
        <v>53</v>
      </c>
      <c r="H1923" s="55" t="s">
        <v>682</v>
      </c>
      <c r="I1923" s="55">
        <v>116256</v>
      </c>
      <c r="J1923" s="55" t="s">
        <v>7734</v>
      </c>
      <c r="K1923" s="54" t="s">
        <v>5868</v>
      </c>
      <c r="L1923" s="55" t="s">
        <v>36</v>
      </c>
      <c r="M1923" s="55" t="s">
        <v>425</v>
      </c>
      <c r="N1923" s="55" t="s">
        <v>38</v>
      </c>
      <c r="O1923" s="55" t="s">
        <v>39</v>
      </c>
      <c r="P1923" s="55" t="s">
        <v>40</v>
      </c>
      <c r="Q1923" s="55" t="s">
        <v>41</v>
      </c>
      <c r="R1923" s="55" t="s">
        <v>58</v>
      </c>
      <c r="S1923" s="55" t="s">
        <v>7739</v>
      </c>
      <c r="T1923" s="55">
        <v>1351</v>
      </c>
      <c r="U1923" s="55" t="s">
        <v>4463</v>
      </c>
      <c r="V1923" s="55" t="s">
        <v>3958</v>
      </c>
      <c r="W1923" s="55" t="s">
        <v>3958</v>
      </c>
      <c r="X1923" s="54">
        <v>6625</v>
      </c>
      <c r="Y1923" s="55" t="s">
        <v>6260</v>
      </c>
      <c r="Z1923" s="55" t="s">
        <v>7655</v>
      </c>
      <c r="AA1923" s="54">
        <v>6625</v>
      </c>
      <c r="AB1923" s="55" t="s">
        <v>55</v>
      </c>
      <c r="AC1923" s="55">
        <v>15774</v>
      </c>
      <c r="AD1923" s="55" t="s">
        <v>3958</v>
      </c>
      <c r="AE1923" s="55" t="s">
        <v>46</v>
      </c>
      <c r="AF1923" s="55" t="s">
        <v>47</v>
      </c>
      <c r="AG1923" s="55">
        <v>90</v>
      </c>
      <c r="AH1923" s="55" t="s">
        <v>47</v>
      </c>
      <c r="AI1923" s="55" t="s">
        <v>7744</v>
      </c>
      <c r="AJ1923" s="48" t="s">
        <v>568</v>
      </c>
      <c r="AK1923" s="45" t="s">
        <v>574</v>
      </c>
      <c r="AL1923" s="46"/>
      <c r="AM1923" s="46"/>
      <c r="AN1923" s="44" t="s">
        <v>553</v>
      </c>
      <c r="AO1923" s="50" t="s">
        <v>609</v>
      </c>
      <c r="AP1923" s="50" t="s">
        <v>4760</v>
      </c>
      <c r="AQ1923" s="50" t="str">
        <f t="shared" si="123"/>
        <v>Fri</v>
      </c>
      <c r="AR1923" s="47"/>
      <c r="AS1923" s="57"/>
      <c r="AT1923" s="50" t="str">
        <f t="shared" si="120"/>
        <v>May</v>
      </c>
      <c r="AU1923" s="50" t="str">
        <f t="shared" si="121"/>
        <v>2023</v>
      </c>
      <c r="AV1923" s="58">
        <f>Table13[[#This Row],[End Time]]-Table13[[#This Row],[Start Time]]</f>
        <v>6.25E-2</v>
      </c>
      <c r="AY1923" s="23"/>
      <c r="AZ1923" s="23"/>
    </row>
    <row r="1924" spans="1:52" ht="12.6" customHeight="1" x14ac:dyDescent="0.25">
      <c r="A1924" s="55" t="s">
        <v>7721</v>
      </c>
      <c r="B1924" s="56">
        <v>45051</v>
      </c>
      <c r="C1924" s="56">
        <v>45051</v>
      </c>
      <c r="D1924" s="55" t="s">
        <v>4433</v>
      </c>
      <c r="E1924" s="55" t="s">
        <v>34</v>
      </c>
      <c r="F1924" s="55" t="s">
        <v>4433</v>
      </c>
      <c r="G1924" s="55" t="s">
        <v>62</v>
      </c>
      <c r="H1924" s="55" t="s">
        <v>682</v>
      </c>
      <c r="I1924" s="55">
        <v>116257</v>
      </c>
      <c r="J1924" s="55" t="s">
        <v>7734</v>
      </c>
      <c r="K1924" s="54" t="s">
        <v>5868</v>
      </c>
      <c r="L1924" s="55" t="s">
        <v>36</v>
      </c>
      <c r="M1924" s="55" t="s">
        <v>425</v>
      </c>
      <c r="N1924" s="55" t="s">
        <v>38</v>
      </c>
      <c r="O1924" s="55" t="s">
        <v>39</v>
      </c>
      <c r="P1924" s="55" t="s">
        <v>40</v>
      </c>
      <c r="Q1924" s="55" t="s">
        <v>41</v>
      </c>
      <c r="R1924" s="55" t="s">
        <v>58</v>
      </c>
      <c r="S1924" s="55" t="s">
        <v>7739</v>
      </c>
      <c r="T1924" s="55">
        <v>1360</v>
      </c>
      <c r="U1924" s="55" t="s">
        <v>4464</v>
      </c>
      <c r="V1924" s="55" t="s">
        <v>4465</v>
      </c>
      <c r="W1924" s="55" t="s">
        <v>4466</v>
      </c>
      <c r="X1924" s="54">
        <v>6634</v>
      </c>
      <c r="Y1924" s="55" t="s">
        <v>5032</v>
      </c>
      <c r="Z1924" s="55" t="s">
        <v>7655</v>
      </c>
      <c r="AA1924" s="54">
        <v>6634</v>
      </c>
      <c r="AB1924" s="55" t="s">
        <v>55</v>
      </c>
      <c r="AC1924" s="55">
        <v>15775</v>
      </c>
      <c r="AD1924" s="55" t="s">
        <v>4466</v>
      </c>
      <c r="AE1924" s="55" t="s">
        <v>46</v>
      </c>
      <c r="AF1924" s="55" t="s">
        <v>47</v>
      </c>
      <c r="AG1924" s="55">
        <v>180</v>
      </c>
      <c r="AH1924" s="55" t="s">
        <v>47</v>
      </c>
      <c r="AI1924" s="55" t="s">
        <v>7744</v>
      </c>
      <c r="AJ1924" s="48" t="s">
        <v>568</v>
      </c>
      <c r="AK1924" s="45" t="s">
        <v>574</v>
      </c>
      <c r="AL1924" s="46"/>
      <c r="AM1924" s="46"/>
      <c r="AN1924" s="44" t="s">
        <v>553</v>
      </c>
      <c r="AO1924" s="50" t="s">
        <v>609</v>
      </c>
      <c r="AP1924" s="50" t="s">
        <v>4760</v>
      </c>
      <c r="AQ1924" s="50" t="str">
        <f t="shared" si="123"/>
        <v>Fri</v>
      </c>
      <c r="AR1924" s="47"/>
      <c r="AS1924" s="57"/>
      <c r="AT1924" s="50" t="str">
        <f t="shared" si="120"/>
        <v>May</v>
      </c>
      <c r="AU1924" s="50" t="str">
        <f t="shared" si="121"/>
        <v>2023</v>
      </c>
      <c r="AV1924" s="58">
        <f>Table13[[#This Row],[End Time]]-Table13[[#This Row],[Start Time]]</f>
        <v>0.12499999999999994</v>
      </c>
      <c r="AY1924" s="23"/>
      <c r="AZ1924" s="23"/>
    </row>
    <row r="1925" spans="1:52" ht="12.6" customHeight="1" x14ac:dyDescent="0.25">
      <c r="A1925" s="55" t="s">
        <v>7721</v>
      </c>
      <c r="B1925" s="56">
        <v>45051</v>
      </c>
      <c r="C1925" s="56">
        <v>45054</v>
      </c>
      <c r="D1925" s="55" t="s">
        <v>4467</v>
      </c>
      <c r="E1925" s="55" t="s">
        <v>34</v>
      </c>
      <c r="F1925" s="55" t="s">
        <v>4467</v>
      </c>
      <c r="G1925" s="55" t="s">
        <v>137</v>
      </c>
      <c r="H1925" s="55" t="s">
        <v>415</v>
      </c>
      <c r="I1925" s="55">
        <v>116258</v>
      </c>
      <c r="J1925" s="55" t="s">
        <v>7736</v>
      </c>
      <c r="K1925" s="54" t="s">
        <v>7476</v>
      </c>
      <c r="L1925" s="55" t="s">
        <v>36</v>
      </c>
      <c r="M1925" s="55" t="s">
        <v>372</v>
      </c>
      <c r="N1925" s="55" t="s">
        <v>38</v>
      </c>
      <c r="O1925" s="55" t="s">
        <v>39</v>
      </c>
      <c r="P1925" s="55" t="s">
        <v>40</v>
      </c>
      <c r="Q1925" s="55" t="s">
        <v>41</v>
      </c>
      <c r="R1925" s="55" t="s">
        <v>94</v>
      </c>
      <c r="S1925" s="55" t="s">
        <v>7739</v>
      </c>
      <c r="T1925" s="55">
        <v>1672</v>
      </c>
      <c r="U1925" s="55" t="s">
        <v>4468</v>
      </c>
      <c r="V1925" s="55" t="s">
        <v>4469</v>
      </c>
      <c r="W1925" s="55" t="s">
        <v>4469</v>
      </c>
      <c r="X1925" s="54">
        <v>6627</v>
      </c>
      <c r="Y1925" s="55" t="s">
        <v>294</v>
      </c>
      <c r="Z1925" s="55">
        <v>5303</v>
      </c>
      <c r="AA1925" s="54">
        <v>6627</v>
      </c>
      <c r="AB1925" s="55" t="s">
        <v>45</v>
      </c>
      <c r="AC1925" s="55">
        <v>15773</v>
      </c>
      <c r="AD1925" s="55" t="s">
        <v>4469</v>
      </c>
      <c r="AE1925" s="55" t="s">
        <v>46</v>
      </c>
      <c r="AF1925" s="55" t="s">
        <v>47</v>
      </c>
      <c r="AG1925" s="55">
        <v>195</v>
      </c>
      <c r="AH1925" s="55" t="s">
        <v>47</v>
      </c>
      <c r="AI1925" s="55" t="s">
        <v>7744</v>
      </c>
      <c r="AJ1925" s="48" t="s">
        <v>567</v>
      </c>
      <c r="AK1925" s="45" t="s">
        <v>574</v>
      </c>
      <c r="AL1925" s="46"/>
      <c r="AM1925" s="46"/>
      <c r="AN1925" s="44" t="s">
        <v>554</v>
      </c>
      <c r="AO1925" s="50" t="s">
        <v>609</v>
      </c>
      <c r="AP1925" s="50" t="s">
        <v>4760</v>
      </c>
      <c r="AQ1925" s="50" t="str">
        <f t="shared" si="123"/>
        <v>Sat</v>
      </c>
      <c r="AR1925" s="47"/>
      <c r="AS1925" s="57"/>
      <c r="AT1925" s="50" t="str">
        <f t="shared" si="120"/>
        <v>May</v>
      </c>
      <c r="AU1925" s="50" t="str">
        <f t="shared" si="121"/>
        <v>2023</v>
      </c>
      <c r="AV1925" s="58">
        <f>Table13[[#This Row],[End Time]]-Table13[[#This Row],[Start Time]]</f>
        <v>0.13541666666666669</v>
      </c>
      <c r="AY1925" s="23"/>
      <c r="AZ1925" s="23"/>
    </row>
    <row r="1926" spans="1:52" ht="12.6" customHeight="1" x14ac:dyDescent="0.25">
      <c r="A1926" s="55" t="s">
        <v>7721</v>
      </c>
      <c r="B1926" s="56">
        <v>45051</v>
      </c>
      <c r="C1926" s="56">
        <v>45054</v>
      </c>
      <c r="D1926" s="55" t="s">
        <v>4467</v>
      </c>
      <c r="E1926" s="55" t="s">
        <v>96</v>
      </c>
      <c r="F1926" s="55" t="s">
        <v>4467</v>
      </c>
      <c r="G1926" s="55" t="s">
        <v>141</v>
      </c>
      <c r="H1926" s="55" t="s">
        <v>682</v>
      </c>
      <c r="I1926" s="55">
        <v>116259</v>
      </c>
      <c r="J1926" s="55" t="s">
        <v>7736</v>
      </c>
      <c r="K1926" s="54" t="s">
        <v>7476</v>
      </c>
      <c r="L1926" s="55" t="s">
        <v>36</v>
      </c>
      <c r="M1926" s="55" t="s">
        <v>372</v>
      </c>
      <c r="N1926" s="55" t="s">
        <v>38</v>
      </c>
      <c r="O1926" s="55" t="s">
        <v>39</v>
      </c>
      <c r="P1926" s="55" t="s">
        <v>40</v>
      </c>
      <c r="Q1926" s="55" t="s">
        <v>41</v>
      </c>
      <c r="R1926" s="55" t="s">
        <v>94</v>
      </c>
      <c r="S1926" s="55" t="s">
        <v>7742</v>
      </c>
      <c r="T1926" s="55">
        <v>1672</v>
      </c>
      <c r="U1926" s="55" t="s">
        <v>4470</v>
      </c>
      <c r="V1926" s="55" t="s">
        <v>4471</v>
      </c>
      <c r="W1926" s="55" t="s">
        <v>4471</v>
      </c>
      <c r="X1926" s="54">
        <v>6627</v>
      </c>
      <c r="Y1926" s="55" t="s">
        <v>294</v>
      </c>
      <c r="Z1926" s="55">
        <v>5303</v>
      </c>
      <c r="AA1926" s="54">
        <v>6627</v>
      </c>
      <c r="AB1926" s="55" t="s">
        <v>45</v>
      </c>
      <c r="AC1926" s="55">
        <v>15790</v>
      </c>
      <c r="AD1926" s="55" t="s">
        <v>4471</v>
      </c>
      <c r="AE1926" s="55" t="s">
        <v>46</v>
      </c>
      <c r="AF1926" s="55" t="s">
        <v>47</v>
      </c>
      <c r="AG1926" s="55">
        <v>245</v>
      </c>
      <c r="AH1926" s="55" t="s">
        <v>47</v>
      </c>
      <c r="AI1926" s="55" t="s">
        <v>7744</v>
      </c>
      <c r="AJ1926" s="48" t="s">
        <v>567</v>
      </c>
      <c r="AK1926" s="45">
        <v>40834</v>
      </c>
      <c r="AL1926" s="46">
        <f t="shared" ca="1" si="122"/>
        <v>12.021917808219179</v>
      </c>
      <c r="AM1926" s="46" t="s">
        <v>7688</v>
      </c>
      <c r="AN1926" s="44" t="s">
        <v>554</v>
      </c>
      <c r="AO1926" s="50" t="s">
        <v>610</v>
      </c>
      <c r="AP1926" s="50" t="s">
        <v>4760</v>
      </c>
      <c r="AQ1926" s="50" t="str">
        <f t="shared" si="123"/>
        <v>Sat</v>
      </c>
      <c r="AR1926" s="47"/>
      <c r="AS1926" s="57"/>
      <c r="AT1926" s="50" t="str">
        <f t="shared" si="120"/>
        <v>May</v>
      </c>
      <c r="AU1926" s="50" t="str">
        <f t="shared" si="121"/>
        <v>2023</v>
      </c>
      <c r="AV1926" s="58">
        <f>Table13[[#This Row],[End Time]]-Table13[[#This Row],[Start Time]]</f>
        <v>0.17013888888888884</v>
      </c>
      <c r="AY1926" s="23"/>
      <c r="AZ1926" s="23"/>
    </row>
    <row r="1927" spans="1:52" ht="12.6" customHeight="1" x14ac:dyDescent="0.25">
      <c r="A1927" s="55" t="s">
        <v>7721</v>
      </c>
      <c r="B1927" s="56">
        <v>45054</v>
      </c>
      <c r="C1927" s="56">
        <v>45054</v>
      </c>
      <c r="D1927" s="55" t="s">
        <v>4415</v>
      </c>
      <c r="E1927" s="55" t="s">
        <v>195</v>
      </c>
      <c r="F1927" s="55" t="s">
        <v>4415</v>
      </c>
      <c r="G1927" s="55" t="s">
        <v>201</v>
      </c>
      <c r="H1927" s="55" t="s">
        <v>368</v>
      </c>
      <c r="I1927" s="55">
        <v>116262</v>
      </c>
      <c r="J1927" s="55" t="s">
        <v>7732</v>
      </c>
      <c r="K1927" s="54" t="s">
        <v>6014</v>
      </c>
      <c r="L1927" s="55" t="s">
        <v>70</v>
      </c>
      <c r="M1927" s="55" t="s">
        <v>372</v>
      </c>
      <c r="N1927" s="55" t="s">
        <v>38</v>
      </c>
      <c r="O1927" s="55" t="s">
        <v>39</v>
      </c>
      <c r="P1927" s="55" t="s">
        <v>40</v>
      </c>
      <c r="Q1927" s="55" t="s">
        <v>41</v>
      </c>
      <c r="R1927" s="55" t="s">
        <v>78</v>
      </c>
      <c r="S1927" s="55" t="s">
        <v>7737</v>
      </c>
      <c r="T1927" s="55">
        <v>3149</v>
      </c>
      <c r="U1927" s="55" t="s">
        <v>4472</v>
      </c>
      <c r="V1927" s="55" t="s">
        <v>4473</v>
      </c>
      <c r="W1927" s="55" t="s">
        <v>44</v>
      </c>
      <c r="X1927" s="54">
        <v>6634</v>
      </c>
      <c r="Y1927" s="55" t="s">
        <v>265</v>
      </c>
      <c r="Z1927" s="55" t="s">
        <v>7655</v>
      </c>
      <c r="AA1927" s="54">
        <v>6634</v>
      </c>
      <c r="AB1927" s="55" t="s">
        <v>72</v>
      </c>
      <c r="AC1927" s="55">
        <v>15845</v>
      </c>
      <c r="AD1927" s="55" t="s">
        <v>44</v>
      </c>
      <c r="AE1927" s="55" t="s">
        <v>46</v>
      </c>
      <c r="AF1927" s="55" t="s">
        <v>47</v>
      </c>
      <c r="AG1927" s="55">
        <v>115</v>
      </c>
      <c r="AH1927" s="55" t="s">
        <v>47</v>
      </c>
      <c r="AI1927" s="55" t="s">
        <v>7744</v>
      </c>
      <c r="AJ1927" s="48" t="s">
        <v>7673</v>
      </c>
      <c r="AK1927" s="45">
        <v>40274</v>
      </c>
      <c r="AL1927" s="46">
        <f t="shared" ca="1" si="122"/>
        <v>13.556164383561644</v>
      </c>
      <c r="AM1927" s="46" t="s">
        <v>7689</v>
      </c>
      <c r="AN1927" s="44" t="s">
        <v>554</v>
      </c>
      <c r="AO1927" s="50" t="s">
        <v>609</v>
      </c>
      <c r="AP1927" s="50" t="s">
        <v>4760</v>
      </c>
      <c r="AQ1927" s="50" t="str">
        <f t="shared" si="123"/>
        <v>Mon</v>
      </c>
      <c r="AR1927" s="47"/>
      <c r="AS1927" s="57"/>
      <c r="AT1927" s="50" t="str">
        <f t="shared" si="120"/>
        <v>May</v>
      </c>
      <c r="AU1927" s="50" t="str">
        <f t="shared" si="121"/>
        <v>2023</v>
      </c>
      <c r="AV1927" s="58">
        <f>Table13[[#This Row],[End Time]]-Table13[[#This Row],[Start Time]]</f>
        <v>7.9861111111111105E-2</v>
      </c>
      <c r="AY1927" s="23"/>
      <c r="AZ1927" s="23"/>
    </row>
    <row r="1928" spans="1:52" ht="12.6" customHeight="1" x14ac:dyDescent="0.25">
      <c r="A1928" s="55" t="s">
        <v>7721</v>
      </c>
      <c r="B1928" s="56">
        <v>45054</v>
      </c>
      <c r="C1928" s="56">
        <v>45054</v>
      </c>
      <c r="D1928" s="55" t="s">
        <v>4415</v>
      </c>
      <c r="E1928" s="55" t="s">
        <v>88</v>
      </c>
      <c r="F1928" s="55" t="s">
        <v>4415</v>
      </c>
      <c r="G1928" s="55" t="s">
        <v>131</v>
      </c>
      <c r="H1928" s="55" t="s">
        <v>682</v>
      </c>
      <c r="I1928" s="55">
        <v>116263</v>
      </c>
      <c r="J1928" s="55" t="s">
        <v>7734</v>
      </c>
      <c r="K1928" s="54" t="s">
        <v>7630</v>
      </c>
      <c r="L1928" s="55" t="s">
        <v>36</v>
      </c>
      <c r="M1928" s="55" t="s">
        <v>372</v>
      </c>
      <c r="N1928" s="55" t="s">
        <v>38</v>
      </c>
      <c r="O1928" s="55" t="s">
        <v>39</v>
      </c>
      <c r="P1928" s="55" t="s">
        <v>40</v>
      </c>
      <c r="Q1928" s="55" t="s">
        <v>41</v>
      </c>
      <c r="R1928" s="55" t="s">
        <v>360</v>
      </c>
      <c r="S1928" s="55" t="s">
        <v>7742</v>
      </c>
      <c r="T1928" s="55">
        <v>1339</v>
      </c>
      <c r="U1928" s="55" t="s">
        <v>4474</v>
      </c>
      <c r="V1928" s="55" t="s">
        <v>4475</v>
      </c>
      <c r="W1928" s="55" t="s">
        <v>4475</v>
      </c>
      <c r="X1928" s="55" t="s">
        <v>6246</v>
      </c>
      <c r="Y1928" s="55" t="s">
        <v>332</v>
      </c>
      <c r="Z1928" s="55" t="s">
        <v>7655</v>
      </c>
      <c r="AA1928" s="55" t="s">
        <v>6246</v>
      </c>
      <c r="AB1928" s="55" t="s">
        <v>55</v>
      </c>
      <c r="AC1928" s="55">
        <v>15798</v>
      </c>
      <c r="AD1928" s="55" t="s">
        <v>4475</v>
      </c>
      <c r="AE1928" s="55" t="s">
        <v>46</v>
      </c>
      <c r="AF1928" s="55" t="s">
        <v>47</v>
      </c>
      <c r="AG1928" s="55">
        <v>370</v>
      </c>
      <c r="AH1928" s="55" t="s">
        <v>47</v>
      </c>
      <c r="AI1928" s="55" t="s">
        <v>7744</v>
      </c>
      <c r="AJ1928" s="48" t="s">
        <v>566</v>
      </c>
      <c r="AK1928" s="45">
        <v>43144</v>
      </c>
      <c r="AL1928" s="46">
        <f t="shared" ca="1" si="122"/>
        <v>5.6931506849315072</v>
      </c>
      <c r="AM1928" s="46" t="s">
        <v>7681</v>
      </c>
      <c r="AN1928" s="44" t="s">
        <v>554</v>
      </c>
      <c r="AO1928" s="50" t="s">
        <v>609</v>
      </c>
      <c r="AP1928" s="50" t="s">
        <v>4760</v>
      </c>
      <c r="AQ1928" s="50" t="str">
        <f t="shared" si="123"/>
        <v>Mon</v>
      </c>
      <c r="AR1928" s="47"/>
      <c r="AS1928" s="57"/>
      <c r="AT1928" s="50" t="str">
        <f t="shared" si="120"/>
        <v>May</v>
      </c>
      <c r="AU1928" s="50" t="str">
        <f t="shared" si="121"/>
        <v>2023</v>
      </c>
      <c r="AV1928" s="58">
        <f>Table13[[#This Row],[End Time]]-Table13[[#This Row],[Start Time]]</f>
        <v>0.25694444444444448</v>
      </c>
      <c r="AY1928" s="23"/>
      <c r="AZ1928" s="23"/>
    </row>
    <row r="1929" spans="1:52" ht="12.6" customHeight="1" x14ac:dyDescent="0.25">
      <c r="A1929" s="55" t="s">
        <v>7721</v>
      </c>
      <c r="B1929" s="56">
        <v>45054</v>
      </c>
      <c r="C1929" s="56">
        <v>45054</v>
      </c>
      <c r="D1929" s="55" t="s">
        <v>4764</v>
      </c>
      <c r="E1929" s="55" t="s">
        <v>4765</v>
      </c>
      <c r="F1929" s="55" t="s">
        <v>4766</v>
      </c>
      <c r="G1929" s="55" t="s">
        <v>4767</v>
      </c>
      <c r="H1929" s="55" t="s">
        <v>682</v>
      </c>
      <c r="I1929" s="55">
        <v>116265</v>
      </c>
      <c r="J1929" s="55" t="s">
        <v>7728</v>
      </c>
      <c r="K1929" s="54" t="s">
        <v>6125</v>
      </c>
      <c r="L1929" s="55" t="s">
        <v>91</v>
      </c>
      <c r="M1929" s="55" t="s">
        <v>372</v>
      </c>
      <c r="N1929" s="55" t="s">
        <v>38</v>
      </c>
      <c r="O1929" s="55" t="s">
        <v>39</v>
      </c>
      <c r="P1929" s="55" t="s">
        <v>40</v>
      </c>
      <c r="Q1929" s="55" t="s">
        <v>41</v>
      </c>
      <c r="R1929" s="55" t="s">
        <v>82</v>
      </c>
      <c r="S1929" s="55" t="s">
        <v>7742</v>
      </c>
      <c r="T1929" s="55">
        <v>2034</v>
      </c>
      <c r="U1929" s="55" t="s">
        <v>4476</v>
      </c>
      <c r="V1929" s="55"/>
      <c r="W1929" s="55"/>
      <c r="X1929" s="54">
        <v>6634</v>
      </c>
      <c r="Y1929" s="55" t="s">
        <v>6393</v>
      </c>
      <c r="Z1929" s="55" t="s">
        <v>7655</v>
      </c>
      <c r="AA1929" s="54">
        <v>6634</v>
      </c>
      <c r="AB1929" s="55" t="s">
        <v>161</v>
      </c>
      <c r="AC1929" s="55"/>
      <c r="AD1929" s="55"/>
      <c r="AE1929" s="55"/>
      <c r="AF1929" s="55"/>
      <c r="AG1929" s="55"/>
      <c r="AH1929" s="55" t="s">
        <v>75</v>
      </c>
      <c r="AI1929" s="55" t="s">
        <v>7744</v>
      </c>
      <c r="AJ1929" s="48" t="s">
        <v>566</v>
      </c>
      <c r="AK1929" s="45">
        <v>40945</v>
      </c>
      <c r="AL1929" s="46">
        <f t="shared" ca="1" si="122"/>
        <v>11.717808219178082</v>
      </c>
      <c r="AM1929" s="46" t="s">
        <v>7688</v>
      </c>
      <c r="AN1929" s="44" t="s">
        <v>554</v>
      </c>
      <c r="AO1929" s="50"/>
      <c r="AP1929" s="50" t="s">
        <v>4760</v>
      </c>
      <c r="AQ1929" s="50" t="str">
        <f t="shared" si="123"/>
        <v>Start Date missing</v>
      </c>
      <c r="AR1929" s="47"/>
      <c r="AS1929" s="57"/>
      <c r="AT1929" s="50" t="str">
        <f t="shared" si="120"/>
        <v>Start Date missing</v>
      </c>
      <c r="AU1929" s="50" t="str">
        <f t="shared" si="121"/>
        <v>Start Date missing</v>
      </c>
      <c r="AV1929" s="58"/>
      <c r="AY1929" s="23"/>
      <c r="AZ1929" s="23"/>
    </row>
    <row r="1930" spans="1:52" ht="12.6" customHeight="1" x14ac:dyDescent="0.25">
      <c r="A1930" s="55" t="s">
        <v>7721</v>
      </c>
      <c r="B1930" s="56">
        <v>45054</v>
      </c>
      <c r="C1930" s="56">
        <v>45054</v>
      </c>
      <c r="D1930" s="55" t="s">
        <v>4415</v>
      </c>
      <c r="E1930" s="55" t="s">
        <v>177</v>
      </c>
      <c r="F1930" s="55" t="s">
        <v>4415</v>
      </c>
      <c r="G1930" s="55" t="s">
        <v>171</v>
      </c>
      <c r="H1930" s="55" t="s">
        <v>682</v>
      </c>
      <c r="I1930" s="55">
        <v>116267</v>
      </c>
      <c r="J1930" s="55" t="s">
        <v>7732</v>
      </c>
      <c r="K1930" s="54" t="s">
        <v>5756</v>
      </c>
      <c r="L1930" s="55" t="s">
        <v>128</v>
      </c>
      <c r="M1930" s="55" t="s">
        <v>372</v>
      </c>
      <c r="N1930" s="55" t="s">
        <v>38</v>
      </c>
      <c r="O1930" s="55" t="s">
        <v>39</v>
      </c>
      <c r="P1930" s="55" t="s">
        <v>40</v>
      </c>
      <c r="Q1930" s="55" t="s">
        <v>41</v>
      </c>
      <c r="R1930" s="55" t="s">
        <v>78</v>
      </c>
      <c r="S1930" s="55" t="s">
        <v>7738</v>
      </c>
      <c r="T1930" s="55">
        <v>2102</v>
      </c>
      <c r="U1930" s="55" t="s">
        <v>4477</v>
      </c>
      <c r="V1930" s="55" t="s">
        <v>223</v>
      </c>
      <c r="W1930" s="55" t="s">
        <v>4478</v>
      </c>
      <c r="X1930" s="54">
        <v>6634</v>
      </c>
      <c r="Y1930" s="55" t="s">
        <v>5759</v>
      </c>
      <c r="Z1930" s="55" t="s">
        <v>7655</v>
      </c>
      <c r="AA1930" s="54">
        <v>6634</v>
      </c>
      <c r="AB1930" s="55" t="s">
        <v>129</v>
      </c>
      <c r="AC1930" s="55">
        <v>15733</v>
      </c>
      <c r="AD1930" s="55" t="s">
        <v>4478</v>
      </c>
      <c r="AE1930" s="55" t="s">
        <v>46</v>
      </c>
      <c r="AF1930" s="55" t="s">
        <v>47</v>
      </c>
      <c r="AG1930" s="55">
        <v>10</v>
      </c>
      <c r="AH1930" s="55" t="s">
        <v>47</v>
      </c>
      <c r="AI1930" s="55" t="s">
        <v>7744</v>
      </c>
      <c r="AJ1930" s="48" t="s">
        <v>567</v>
      </c>
      <c r="AK1930" s="45">
        <v>42812</v>
      </c>
      <c r="AL1930" s="46">
        <f t="shared" ca="1" si="122"/>
        <v>6.602739726027397</v>
      </c>
      <c r="AM1930" s="46" t="s">
        <v>7682</v>
      </c>
      <c r="AN1930" s="44" t="s">
        <v>554</v>
      </c>
      <c r="AO1930" s="50" t="s">
        <v>609</v>
      </c>
      <c r="AP1930" s="50" t="s">
        <v>4760</v>
      </c>
      <c r="AQ1930" s="50" t="str">
        <f t="shared" si="123"/>
        <v>Mon</v>
      </c>
      <c r="AR1930" s="47"/>
      <c r="AS1930" s="57"/>
      <c r="AT1930" s="50" t="str">
        <f t="shared" si="120"/>
        <v>May</v>
      </c>
      <c r="AU1930" s="50" t="str">
        <f t="shared" si="121"/>
        <v>2023</v>
      </c>
      <c r="AV1930" s="58">
        <f>Table13[[#This Row],[End Time]]-Table13[[#This Row],[Start Time]]</f>
        <v>6.9444444444444198E-3</v>
      </c>
      <c r="AY1930" s="23"/>
      <c r="AZ1930" s="23"/>
    </row>
    <row r="1931" spans="1:52" ht="12.6" customHeight="1" x14ac:dyDescent="0.25">
      <c r="A1931" s="55" t="s">
        <v>7721</v>
      </c>
      <c r="B1931" s="56">
        <v>45054</v>
      </c>
      <c r="C1931" s="56">
        <v>45054</v>
      </c>
      <c r="D1931" s="55" t="s">
        <v>4415</v>
      </c>
      <c r="E1931" s="55" t="s">
        <v>68</v>
      </c>
      <c r="F1931" s="55" t="s">
        <v>4415</v>
      </c>
      <c r="G1931" s="55" t="s">
        <v>79</v>
      </c>
      <c r="H1931" s="55" t="s">
        <v>682</v>
      </c>
      <c r="I1931" s="55">
        <v>116268</v>
      </c>
      <c r="J1931" s="55" t="s">
        <v>7736</v>
      </c>
      <c r="K1931" s="55" t="s">
        <v>6490</v>
      </c>
      <c r="L1931" s="55" t="s">
        <v>36</v>
      </c>
      <c r="M1931" s="55" t="s">
        <v>372</v>
      </c>
      <c r="N1931" s="55" t="s">
        <v>38</v>
      </c>
      <c r="O1931" s="55" t="s">
        <v>39</v>
      </c>
      <c r="P1931" s="55" t="s">
        <v>40</v>
      </c>
      <c r="Q1931" s="55" t="s">
        <v>41</v>
      </c>
      <c r="R1931" s="55" t="s">
        <v>104</v>
      </c>
      <c r="S1931" s="55" t="s">
        <v>7742</v>
      </c>
      <c r="T1931" s="55">
        <v>1699</v>
      </c>
      <c r="U1931" s="55" t="s">
        <v>4479</v>
      </c>
      <c r="V1931" s="55" t="s">
        <v>4480</v>
      </c>
      <c r="W1931" s="55" t="s">
        <v>4480</v>
      </c>
      <c r="X1931" s="54" t="s">
        <v>7670</v>
      </c>
      <c r="Y1931" s="55" t="s">
        <v>4790</v>
      </c>
      <c r="Z1931" s="55">
        <v>3207</v>
      </c>
      <c r="AA1931" s="54" t="s">
        <v>7670</v>
      </c>
      <c r="AB1931" s="55" t="s">
        <v>45</v>
      </c>
      <c r="AC1931" s="55">
        <v>15803</v>
      </c>
      <c r="AD1931" s="55" t="s">
        <v>4480</v>
      </c>
      <c r="AE1931" s="55" t="s">
        <v>46</v>
      </c>
      <c r="AF1931" s="55" t="s">
        <v>47</v>
      </c>
      <c r="AG1931" s="55">
        <v>90</v>
      </c>
      <c r="AH1931" s="55" t="s">
        <v>47</v>
      </c>
      <c r="AI1931" s="55" t="s">
        <v>7744</v>
      </c>
      <c r="AJ1931" s="48" t="s">
        <v>566</v>
      </c>
      <c r="AK1931" s="45">
        <v>40583</v>
      </c>
      <c r="AL1931" s="46">
        <f t="shared" ca="1" si="122"/>
        <v>12.70958904109589</v>
      </c>
      <c r="AM1931" s="46" t="s">
        <v>7689</v>
      </c>
      <c r="AN1931" s="44" t="s">
        <v>554</v>
      </c>
      <c r="AO1931" s="50" t="s">
        <v>609</v>
      </c>
      <c r="AP1931" s="50" t="s">
        <v>4760</v>
      </c>
      <c r="AQ1931" s="50" t="str">
        <f t="shared" si="123"/>
        <v>Mon</v>
      </c>
      <c r="AR1931" s="47"/>
      <c r="AS1931" s="57"/>
      <c r="AT1931" s="50" t="str">
        <f t="shared" si="120"/>
        <v>May</v>
      </c>
      <c r="AU1931" s="50" t="str">
        <f t="shared" si="121"/>
        <v>2023</v>
      </c>
      <c r="AV1931" s="58">
        <f>Table13[[#This Row],[End Time]]-Table13[[#This Row],[Start Time]]</f>
        <v>6.25E-2</v>
      </c>
      <c r="AY1931" s="23"/>
      <c r="AZ1931" s="23"/>
    </row>
    <row r="1932" spans="1:52" ht="12.6" customHeight="1" x14ac:dyDescent="0.25">
      <c r="A1932" s="55" t="s">
        <v>7721</v>
      </c>
      <c r="B1932" s="56">
        <v>45054</v>
      </c>
      <c r="C1932" s="56">
        <v>45054</v>
      </c>
      <c r="D1932" s="55" t="s">
        <v>4415</v>
      </c>
      <c r="E1932" s="55" t="s">
        <v>79</v>
      </c>
      <c r="F1932" s="55" t="s">
        <v>4415</v>
      </c>
      <c r="G1932" s="55" t="s">
        <v>99</v>
      </c>
      <c r="H1932" s="55" t="s">
        <v>682</v>
      </c>
      <c r="I1932" s="55">
        <v>116269</v>
      </c>
      <c r="J1932" s="55" t="s">
        <v>7734</v>
      </c>
      <c r="K1932" s="54" t="s">
        <v>1873</v>
      </c>
      <c r="L1932" s="55" t="s">
        <v>64</v>
      </c>
      <c r="M1932" s="55" t="s">
        <v>372</v>
      </c>
      <c r="N1932" s="55" t="s">
        <v>38</v>
      </c>
      <c r="O1932" s="55" t="s">
        <v>39</v>
      </c>
      <c r="P1932" s="55" t="s">
        <v>40</v>
      </c>
      <c r="Q1932" s="55" t="s">
        <v>41</v>
      </c>
      <c r="R1932" s="55" t="s">
        <v>58</v>
      </c>
      <c r="S1932" s="55" t="s">
        <v>7738</v>
      </c>
      <c r="T1932" s="55">
        <v>3063</v>
      </c>
      <c r="U1932" s="55" t="s">
        <v>4481</v>
      </c>
      <c r="V1932" s="55" t="s">
        <v>240</v>
      </c>
      <c r="W1932" s="55" t="s">
        <v>4417</v>
      </c>
      <c r="X1932" s="54">
        <v>6627</v>
      </c>
      <c r="Y1932" s="55" t="s">
        <v>414</v>
      </c>
      <c r="Z1932" s="55" t="s">
        <v>6437</v>
      </c>
      <c r="AA1932" s="54">
        <v>6627</v>
      </c>
      <c r="AB1932" s="55" t="s">
        <v>44</v>
      </c>
      <c r="AC1932" s="55">
        <v>15869</v>
      </c>
      <c r="AD1932" s="55" t="s">
        <v>4417</v>
      </c>
      <c r="AE1932" s="55" t="s">
        <v>46</v>
      </c>
      <c r="AF1932" s="55" t="s">
        <v>47</v>
      </c>
      <c r="AG1932" s="55">
        <v>60</v>
      </c>
      <c r="AH1932" s="55" t="s">
        <v>47</v>
      </c>
      <c r="AI1932" s="55" t="s">
        <v>7744</v>
      </c>
      <c r="AJ1932" s="44" t="s">
        <v>566</v>
      </c>
      <c r="AK1932" s="45">
        <v>40589</v>
      </c>
      <c r="AL1932" s="46">
        <f t="shared" ca="1" si="122"/>
        <v>12.693150684931506</v>
      </c>
      <c r="AM1932" s="46" t="s">
        <v>7688</v>
      </c>
      <c r="AN1932" s="44" t="s">
        <v>553</v>
      </c>
      <c r="AO1932" s="50" t="s">
        <v>609</v>
      </c>
      <c r="AP1932" s="50" t="s">
        <v>4760</v>
      </c>
      <c r="AQ1932" s="50" t="str">
        <f t="shared" si="123"/>
        <v>Mon</v>
      </c>
      <c r="AR1932" s="47"/>
      <c r="AS1932" s="57"/>
      <c r="AT1932" s="50" t="str">
        <f t="shared" si="120"/>
        <v>May</v>
      </c>
      <c r="AU1932" s="50" t="str">
        <f t="shared" si="121"/>
        <v>2023</v>
      </c>
      <c r="AV1932" s="58">
        <f>Table13[[#This Row],[End Time]]-Table13[[#This Row],[Start Time]]</f>
        <v>4.1666666666666685E-2</v>
      </c>
      <c r="AY1932" s="23"/>
      <c r="AZ1932" s="23"/>
    </row>
    <row r="1933" spans="1:52" ht="12.6" customHeight="1" x14ac:dyDescent="0.25">
      <c r="A1933" s="55" t="s">
        <v>7721</v>
      </c>
      <c r="B1933" s="56">
        <v>45054</v>
      </c>
      <c r="C1933" s="56">
        <v>45054</v>
      </c>
      <c r="D1933" s="55" t="s">
        <v>4415</v>
      </c>
      <c r="E1933" s="55" t="s">
        <v>59</v>
      </c>
      <c r="F1933" s="55" t="s">
        <v>4415</v>
      </c>
      <c r="G1933" s="55" t="s">
        <v>62</v>
      </c>
      <c r="H1933" s="55" t="s">
        <v>682</v>
      </c>
      <c r="I1933" s="55">
        <v>116270</v>
      </c>
      <c r="J1933" s="55" t="s">
        <v>7725</v>
      </c>
      <c r="K1933" s="54" t="s">
        <v>6490</v>
      </c>
      <c r="L1933" s="55" t="s">
        <v>91</v>
      </c>
      <c r="M1933" s="55" t="s">
        <v>372</v>
      </c>
      <c r="N1933" s="55" t="s">
        <v>38</v>
      </c>
      <c r="O1933" s="55" t="s">
        <v>39</v>
      </c>
      <c r="P1933" s="55" t="s">
        <v>40</v>
      </c>
      <c r="Q1933" s="55" t="s">
        <v>41</v>
      </c>
      <c r="R1933" s="55" t="s">
        <v>50</v>
      </c>
      <c r="S1933" s="55" t="s">
        <v>7738</v>
      </c>
      <c r="T1933" s="55">
        <v>1901</v>
      </c>
      <c r="U1933" s="55" t="s">
        <v>4482</v>
      </c>
      <c r="V1933" s="55" t="s">
        <v>51</v>
      </c>
      <c r="W1933" s="55" t="s">
        <v>4483</v>
      </c>
      <c r="X1933" s="54" t="s">
        <v>5968</v>
      </c>
      <c r="Y1933" s="55" t="s">
        <v>5085</v>
      </c>
      <c r="Z1933" s="55" t="s">
        <v>6447</v>
      </c>
      <c r="AA1933" s="54" t="s">
        <v>5968</v>
      </c>
      <c r="AB1933" s="55" t="s">
        <v>98</v>
      </c>
      <c r="AC1933" s="55">
        <v>15867</v>
      </c>
      <c r="AD1933" s="55" t="s">
        <v>4483</v>
      </c>
      <c r="AE1933" s="55" t="s">
        <v>46</v>
      </c>
      <c r="AF1933" s="55" t="s">
        <v>47</v>
      </c>
      <c r="AG1933" s="55">
        <v>60</v>
      </c>
      <c r="AH1933" s="55" t="s">
        <v>47</v>
      </c>
      <c r="AI1933" s="55" t="s">
        <v>7744</v>
      </c>
      <c r="AJ1933" s="48" t="s">
        <v>566</v>
      </c>
      <c r="AK1933" s="45" t="s">
        <v>574</v>
      </c>
      <c r="AL1933" s="46"/>
      <c r="AM1933" s="46"/>
      <c r="AN1933" s="44" t="s">
        <v>554</v>
      </c>
      <c r="AO1933" s="50" t="s">
        <v>609</v>
      </c>
      <c r="AP1933" s="50" t="s">
        <v>4760</v>
      </c>
      <c r="AQ1933" s="50" t="str">
        <f t="shared" si="123"/>
        <v>Mon</v>
      </c>
      <c r="AR1933" s="47"/>
      <c r="AS1933" s="57"/>
      <c r="AT1933" s="50" t="str">
        <f t="shared" si="120"/>
        <v>May</v>
      </c>
      <c r="AU1933" s="50" t="str">
        <f t="shared" si="121"/>
        <v>2023</v>
      </c>
      <c r="AV1933" s="58">
        <f>Table13[[#This Row],[End Time]]-Table13[[#This Row],[Start Time]]</f>
        <v>4.166666666666663E-2</v>
      </c>
      <c r="AY1933" s="23"/>
      <c r="AZ1933" s="23"/>
    </row>
    <row r="1934" spans="1:52" ht="12.6" customHeight="1" x14ac:dyDescent="0.25">
      <c r="A1934" s="55" t="s">
        <v>7721</v>
      </c>
      <c r="B1934" s="56">
        <v>45054</v>
      </c>
      <c r="C1934" s="56">
        <v>45054</v>
      </c>
      <c r="D1934" s="55" t="s">
        <v>4415</v>
      </c>
      <c r="E1934" s="55" t="s">
        <v>124</v>
      </c>
      <c r="F1934" s="55" t="s">
        <v>4415</v>
      </c>
      <c r="G1934" s="55" t="s">
        <v>79</v>
      </c>
      <c r="H1934" s="55" t="s">
        <v>682</v>
      </c>
      <c r="I1934" s="55">
        <v>116271</v>
      </c>
      <c r="J1934" s="55" t="s">
        <v>7736</v>
      </c>
      <c r="K1934" s="55" t="s">
        <v>6037</v>
      </c>
      <c r="L1934" s="55" t="s">
        <v>36</v>
      </c>
      <c r="M1934" s="55" t="s">
        <v>425</v>
      </c>
      <c r="N1934" s="55" t="s">
        <v>38</v>
      </c>
      <c r="O1934" s="55" t="s">
        <v>39</v>
      </c>
      <c r="P1934" s="55" t="s">
        <v>40</v>
      </c>
      <c r="Q1934" s="55" t="s">
        <v>41</v>
      </c>
      <c r="R1934" s="55" t="s">
        <v>104</v>
      </c>
      <c r="S1934" s="55" t="s">
        <v>7738</v>
      </c>
      <c r="T1934" s="55">
        <v>1781</v>
      </c>
      <c r="U1934" s="55" t="s">
        <v>4484</v>
      </c>
      <c r="V1934" s="55" t="s">
        <v>202</v>
      </c>
      <c r="W1934" s="55" t="s">
        <v>4485</v>
      </c>
      <c r="X1934" s="55" t="s">
        <v>7671</v>
      </c>
      <c r="Y1934" s="55" t="s">
        <v>4870</v>
      </c>
      <c r="Z1934" s="55">
        <v>5003</v>
      </c>
      <c r="AA1934" s="55" t="s">
        <v>7671</v>
      </c>
      <c r="AB1934" s="55" t="s">
        <v>45</v>
      </c>
      <c r="AC1934" s="55">
        <v>15732</v>
      </c>
      <c r="AD1934" s="55" t="s">
        <v>4485</v>
      </c>
      <c r="AE1934" s="55" t="s">
        <v>46</v>
      </c>
      <c r="AF1934" s="55" t="s">
        <v>47</v>
      </c>
      <c r="AG1934" s="55">
        <v>60</v>
      </c>
      <c r="AH1934" s="55" t="s">
        <v>47</v>
      </c>
      <c r="AI1934" s="55" t="s">
        <v>7744</v>
      </c>
      <c r="AJ1934" s="44" t="s">
        <v>7677</v>
      </c>
      <c r="AK1934" s="45">
        <v>40281</v>
      </c>
      <c r="AL1934" s="46">
        <f t="shared" ca="1" si="122"/>
        <v>13.536986301369863</v>
      </c>
      <c r="AM1934" s="46" t="s">
        <v>7689</v>
      </c>
      <c r="AN1934" s="44" t="s">
        <v>554</v>
      </c>
      <c r="AO1934" s="50" t="s">
        <v>609</v>
      </c>
      <c r="AP1934" s="50" t="s">
        <v>4760</v>
      </c>
      <c r="AQ1934" s="50" t="str">
        <f t="shared" si="123"/>
        <v>Mon</v>
      </c>
      <c r="AR1934" s="47"/>
      <c r="AS1934" s="57"/>
      <c r="AT1934" s="50" t="str">
        <f t="shared" si="120"/>
        <v>May</v>
      </c>
      <c r="AU1934" s="50" t="str">
        <f t="shared" si="121"/>
        <v>2023</v>
      </c>
      <c r="AV1934" s="58">
        <f>Table13[[#This Row],[End Time]]-Table13[[#This Row],[Start Time]]</f>
        <v>4.1666666666666685E-2</v>
      </c>
      <c r="AY1934" s="23"/>
      <c r="AZ1934" s="23"/>
    </row>
    <row r="1935" spans="1:52" ht="12.6" customHeight="1" x14ac:dyDescent="0.25">
      <c r="A1935" s="55" t="s">
        <v>7721</v>
      </c>
      <c r="B1935" s="56">
        <v>45054</v>
      </c>
      <c r="C1935" s="56">
        <v>45054</v>
      </c>
      <c r="D1935" s="55" t="s">
        <v>4415</v>
      </c>
      <c r="E1935" s="55" t="s">
        <v>137</v>
      </c>
      <c r="F1935" s="55" t="s">
        <v>4415</v>
      </c>
      <c r="G1935" s="55" t="s">
        <v>63</v>
      </c>
      <c r="H1935" s="55" t="s">
        <v>370</v>
      </c>
      <c r="I1935" s="55">
        <v>116272</v>
      </c>
      <c r="J1935" s="55" t="s">
        <v>7736</v>
      </c>
      <c r="K1935" s="54" t="s">
        <v>5891</v>
      </c>
      <c r="L1935" s="55" t="s">
        <v>36</v>
      </c>
      <c r="M1935" s="55" t="s">
        <v>372</v>
      </c>
      <c r="N1935" s="55" t="s">
        <v>38</v>
      </c>
      <c r="O1935" s="55" t="s">
        <v>39</v>
      </c>
      <c r="P1935" s="55" t="s">
        <v>40</v>
      </c>
      <c r="Q1935" s="55" t="s">
        <v>41</v>
      </c>
      <c r="R1935" s="55" t="s">
        <v>74</v>
      </c>
      <c r="S1935" s="55" t="s">
        <v>7737</v>
      </c>
      <c r="T1935" s="55">
        <v>1605</v>
      </c>
      <c r="U1935" s="55" t="s">
        <v>4486</v>
      </c>
      <c r="V1935" s="55" t="s">
        <v>4487</v>
      </c>
      <c r="W1935" s="55" t="s">
        <v>44</v>
      </c>
      <c r="X1935" s="54" t="s">
        <v>2510</v>
      </c>
      <c r="Y1935" s="55" t="s">
        <v>5448</v>
      </c>
      <c r="Z1935" s="55">
        <v>3126</v>
      </c>
      <c r="AA1935" s="54" t="s">
        <v>2510</v>
      </c>
      <c r="AB1935" s="55" t="s">
        <v>45</v>
      </c>
      <c r="AC1935" s="55">
        <v>15847</v>
      </c>
      <c r="AD1935" s="55" t="s">
        <v>44</v>
      </c>
      <c r="AE1935" s="55" t="s">
        <v>46</v>
      </c>
      <c r="AF1935" s="55" t="s">
        <v>47</v>
      </c>
      <c r="AG1935" s="55">
        <v>105</v>
      </c>
      <c r="AH1935" s="55" t="s">
        <v>47</v>
      </c>
      <c r="AI1935" s="55" t="s">
        <v>7744</v>
      </c>
      <c r="AJ1935" s="48" t="s">
        <v>7673</v>
      </c>
      <c r="AK1935" s="45">
        <v>42313</v>
      </c>
      <c r="AL1935" s="46">
        <f t="shared" ca="1" si="122"/>
        <v>7.9698630136986299</v>
      </c>
      <c r="AM1935" s="49" t="s">
        <v>7684</v>
      </c>
      <c r="AN1935" s="44" t="s">
        <v>554</v>
      </c>
      <c r="AO1935" s="50" t="s">
        <v>609</v>
      </c>
      <c r="AP1935" s="50" t="s">
        <v>4760</v>
      </c>
      <c r="AQ1935" s="50" t="str">
        <f t="shared" si="123"/>
        <v>Mon</v>
      </c>
      <c r="AR1935" s="47"/>
      <c r="AS1935" s="57"/>
      <c r="AT1935" s="50" t="str">
        <f t="shared" si="120"/>
        <v>May</v>
      </c>
      <c r="AU1935" s="50" t="str">
        <f t="shared" si="121"/>
        <v>2023</v>
      </c>
      <c r="AV1935" s="58">
        <f>Table13[[#This Row],[End Time]]-Table13[[#This Row],[Start Time]]</f>
        <v>7.291666666666663E-2</v>
      </c>
      <c r="AY1935" s="23"/>
      <c r="AZ1935" s="23"/>
    </row>
    <row r="1936" spans="1:52" ht="12.6" customHeight="1" x14ac:dyDescent="0.25">
      <c r="A1936" s="55" t="s">
        <v>7721</v>
      </c>
      <c r="B1936" s="56">
        <v>45054</v>
      </c>
      <c r="C1936" s="56">
        <v>45054</v>
      </c>
      <c r="D1936" s="55" t="s">
        <v>4764</v>
      </c>
      <c r="E1936" s="55" t="s">
        <v>4765</v>
      </c>
      <c r="F1936" s="55" t="s">
        <v>4766</v>
      </c>
      <c r="G1936" s="55" t="s">
        <v>4767</v>
      </c>
      <c r="H1936" s="55" t="s">
        <v>682</v>
      </c>
      <c r="I1936" s="55">
        <v>116273</v>
      </c>
      <c r="J1936" s="55" t="s">
        <v>7736</v>
      </c>
      <c r="K1936" s="54" t="s">
        <v>7602</v>
      </c>
      <c r="L1936" s="55" t="s">
        <v>36</v>
      </c>
      <c r="M1936" s="55" t="s">
        <v>425</v>
      </c>
      <c r="N1936" s="55" t="s">
        <v>38</v>
      </c>
      <c r="O1936" s="55" t="s">
        <v>39</v>
      </c>
      <c r="P1936" s="55" t="s">
        <v>40</v>
      </c>
      <c r="Q1936" s="55" t="s">
        <v>41</v>
      </c>
      <c r="R1936" s="55" t="s">
        <v>78</v>
      </c>
      <c r="S1936" s="55" t="s">
        <v>7737</v>
      </c>
      <c r="T1936" s="55">
        <v>1678</v>
      </c>
      <c r="U1936" s="55" t="s">
        <v>4488</v>
      </c>
      <c r="V1936" s="55"/>
      <c r="W1936" s="55"/>
      <c r="X1936" s="54" t="s">
        <v>7670</v>
      </c>
      <c r="Y1936" s="55" t="s">
        <v>6286</v>
      </c>
      <c r="Z1936" s="55">
        <v>3316</v>
      </c>
      <c r="AA1936" s="54" t="s">
        <v>7670</v>
      </c>
      <c r="AB1936" s="55" t="s">
        <v>45</v>
      </c>
      <c r="AC1936" s="55"/>
      <c r="AD1936" s="55"/>
      <c r="AE1936" s="55"/>
      <c r="AF1936" s="55"/>
      <c r="AG1936" s="55"/>
      <c r="AH1936" s="55" t="s">
        <v>75</v>
      </c>
      <c r="AI1936" s="55" t="s">
        <v>7744</v>
      </c>
      <c r="AJ1936" s="48" t="s">
        <v>7673</v>
      </c>
      <c r="AK1936" s="45">
        <v>44637</v>
      </c>
      <c r="AL1936" s="46">
        <f t="shared" ca="1" si="122"/>
        <v>1.6027397260273972</v>
      </c>
      <c r="AM1936" s="46" t="s">
        <v>7678</v>
      </c>
      <c r="AN1936" s="44" t="s">
        <v>554</v>
      </c>
      <c r="AO1936" s="50"/>
      <c r="AP1936" s="50" t="s">
        <v>4760</v>
      </c>
      <c r="AQ1936" s="50" t="str">
        <f t="shared" si="123"/>
        <v>Start Date missing</v>
      </c>
      <c r="AR1936" s="47"/>
      <c r="AS1936" s="57"/>
      <c r="AT1936" s="50" t="str">
        <f t="shared" si="120"/>
        <v>Start Date missing</v>
      </c>
      <c r="AU1936" s="50" t="str">
        <f t="shared" si="121"/>
        <v>Start Date missing</v>
      </c>
      <c r="AV1936" s="58"/>
      <c r="AY1936" s="23"/>
      <c r="AZ1936" s="23"/>
    </row>
    <row r="1937" spans="1:52" ht="12.6" customHeight="1" x14ac:dyDescent="0.25">
      <c r="A1937" s="55" t="s">
        <v>7721</v>
      </c>
      <c r="B1937" s="56">
        <v>45054</v>
      </c>
      <c r="C1937" s="56">
        <v>45054</v>
      </c>
      <c r="D1937" s="55" t="s">
        <v>4415</v>
      </c>
      <c r="E1937" s="55" t="s">
        <v>144</v>
      </c>
      <c r="F1937" s="55" t="s">
        <v>4415</v>
      </c>
      <c r="G1937" s="55" t="s">
        <v>213</v>
      </c>
      <c r="H1937" s="55" t="s">
        <v>682</v>
      </c>
      <c r="I1937" s="55">
        <v>116274</v>
      </c>
      <c r="J1937" s="55" t="s">
        <v>7736</v>
      </c>
      <c r="K1937" s="54" t="s">
        <v>7159</v>
      </c>
      <c r="L1937" s="55" t="s">
        <v>36</v>
      </c>
      <c r="M1937" s="55" t="s">
        <v>425</v>
      </c>
      <c r="N1937" s="55" t="s">
        <v>38</v>
      </c>
      <c r="O1937" s="55" t="s">
        <v>39</v>
      </c>
      <c r="P1937" s="55" t="s">
        <v>40</v>
      </c>
      <c r="Q1937" s="55" t="s">
        <v>41</v>
      </c>
      <c r="R1937" s="55" t="s">
        <v>94</v>
      </c>
      <c r="S1937" s="55" t="s">
        <v>7743</v>
      </c>
      <c r="T1937" s="55">
        <v>1723</v>
      </c>
      <c r="U1937" s="55" t="s">
        <v>4489</v>
      </c>
      <c r="V1937" s="55" t="s">
        <v>4490</v>
      </c>
      <c r="W1937" s="55" t="s">
        <v>4490</v>
      </c>
      <c r="X1937" s="54">
        <v>6626</v>
      </c>
      <c r="Y1937" s="55" t="s">
        <v>6290</v>
      </c>
      <c r="Z1937" s="55">
        <v>3231</v>
      </c>
      <c r="AA1937" s="54">
        <v>6626</v>
      </c>
      <c r="AB1937" s="55" t="s">
        <v>45</v>
      </c>
      <c r="AC1937" s="55">
        <v>15844</v>
      </c>
      <c r="AD1937" s="55" t="s">
        <v>4490</v>
      </c>
      <c r="AE1937" s="55" t="s">
        <v>46</v>
      </c>
      <c r="AF1937" s="55" t="s">
        <v>47</v>
      </c>
      <c r="AG1937" s="55">
        <v>100</v>
      </c>
      <c r="AH1937" s="55" t="s">
        <v>47</v>
      </c>
      <c r="AI1937" s="55" t="s">
        <v>7744</v>
      </c>
      <c r="AJ1937" s="44" t="s">
        <v>7673</v>
      </c>
      <c r="AK1937" s="45">
        <v>40620</v>
      </c>
      <c r="AL1937" s="46">
        <f t="shared" ca="1" si="122"/>
        <v>12.608219178082193</v>
      </c>
      <c r="AM1937" s="46" t="s">
        <v>7688</v>
      </c>
      <c r="AN1937" s="44" t="s">
        <v>554</v>
      </c>
      <c r="AO1937" s="50" t="s">
        <v>609</v>
      </c>
      <c r="AP1937" s="50" t="s">
        <v>4760</v>
      </c>
      <c r="AQ1937" s="50" t="str">
        <f t="shared" si="123"/>
        <v>Mon</v>
      </c>
      <c r="AR1937" s="47"/>
      <c r="AS1937" s="57"/>
      <c r="AT1937" s="50" t="str">
        <f t="shared" si="120"/>
        <v>May</v>
      </c>
      <c r="AU1937" s="50" t="str">
        <f t="shared" si="121"/>
        <v>2023</v>
      </c>
      <c r="AV1937" s="58">
        <f>Table13[[#This Row],[End Time]]-Table13[[#This Row],[Start Time]]</f>
        <v>6.9444444444444475E-2</v>
      </c>
      <c r="AY1937" s="23"/>
      <c r="AZ1937" s="23"/>
    </row>
    <row r="1938" spans="1:52" ht="12.6" customHeight="1" x14ac:dyDescent="0.25">
      <c r="A1938" s="55" t="s">
        <v>7721</v>
      </c>
      <c r="B1938" s="56">
        <v>45054</v>
      </c>
      <c r="C1938" s="56">
        <v>45054</v>
      </c>
      <c r="D1938" s="55" t="s">
        <v>4415</v>
      </c>
      <c r="E1938" s="55" t="s">
        <v>89</v>
      </c>
      <c r="F1938" s="55" t="s">
        <v>4415</v>
      </c>
      <c r="G1938" s="55" t="s">
        <v>49</v>
      </c>
      <c r="H1938" s="55" t="s">
        <v>682</v>
      </c>
      <c r="I1938" s="55">
        <v>116275</v>
      </c>
      <c r="J1938" s="55" t="s">
        <v>7736</v>
      </c>
      <c r="K1938" s="55" t="s">
        <v>7159</v>
      </c>
      <c r="L1938" s="55" t="s">
        <v>36</v>
      </c>
      <c r="M1938" s="55" t="s">
        <v>425</v>
      </c>
      <c r="N1938" s="55" t="s">
        <v>38</v>
      </c>
      <c r="O1938" s="55" t="s">
        <v>39</v>
      </c>
      <c r="P1938" s="55" t="s">
        <v>40</v>
      </c>
      <c r="Q1938" s="55" t="s">
        <v>41</v>
      </c>
      <c r="R1938" s="55" t="s">
        <v>104</v>
      </c>
      <c r="S1938" s="55" t="s">
        <v>7743</v>
      </c>
      <c r="T1938" s="55"/>
      <c r="U1938" s="55" t="s">
        <v>4491</v>
      </c>
      <c r="V1938" s="55" t="s">
        <v>4492</v>
      </c>
      <c r="W1938" s="55" t="s">
        <v>4492</v>
      </c>
      <c r="X1938" s="55" t="s">
        <v>5819</v>
      </c>
      <c r="Y1938" s="55" t="s">
        <v>5005</v>
      </c>
      <c r="Z1938" s="55">
        <v>3131</v>
      </c>
      <c r="AA1938" s="55" t="s">
        <v>5819</v>
      </c>
      <c r="AB1938" s="55" t="s">
        <v>45</v>
      </c>
      <c r="AC1938" s="55">
        <v>15846</v>
      </c>
      <c r="AD1938" s="55" t="s">
        <v>4492</v>
      </c>
      <c r="AE1938" s="55" t="s">
        <v>46</v>
      </c>
      <c r="AF1938" s="55" t="s">
        <v>47</v>
      </c>
      <c r="AG1938" s="55">
        <v>105</v>
      </c>
      <c r="AH1938" s="55" t="s">
        <v>47</v>
      </c>
      <c r="AI1938" s="55" t="s">
        <v>7744</v>
      </c>
      <c r="AJ1938" s="44" t="s">
        <v>7677</v>
      </c>
      <c r="AK1938" s="45">
        <v>40584</v>
      </c>
      <c r="AL1938" s="46">
        <f t="shared" ca="1" si="122"/>
        <v>12.706849315068494</v>
      </c>
      <c r="AM1938" s="46" t="s">
        <v>7689</v>
      </c>
      <c r="AN1938" s="44" t="s">
        <v>554</v>
      </c>
      <c r="AO1938" s="50" t="s">
        <v>609</v>
      </c>
      <c r="AP1938" s="50" t="s">
        <v>4760</v>
      </c>
      <c r="AQ1938" s="50" t="str">
        <f t="shared" si="123"/>
        <v>Mon</v>
      </c>
      <c r="AR1938" s="47"/>
      <c r="AS1938" s="57"/>
      <c r="AT1938" s="50" t="str">
        <f t="shared" si="120"/>
        <v>May</v>
      </c>
      <c r="AU1938" s="50" t="str">
        <f t="shared" si="121"/>
        <v>2023</v>
      </c>
      <c r="AV1938" s="58">
        <f>Table13[[#This Row],[End Time]]-Table13[[#This Row],[Start Time]]</f>
        <v>7.2916666666666685E-2</v>
      </c>
      <c r="AY1938" s="23"/>
      <c r="AZ1938" s="23"/>
    </row>
    <row r="1939" spans="1:52" ht="12.6" customHeight="1" x14ac:dyDescent="0.25">
      <c r="A1939" s="55" t="s">
        <v>7721</v>
      </c>
      <c r="B1939" s="56">
        <v>45054</v>
      </c>
      <c r="C1939" s="56">
        <v>45054</v>
      </c>
      <c r="D1939" s="55" t="s">
        <v>4415</v>
      </c>
      <c r="E1939" s="55" t="s">
        <v>34</v>
      </c>
      <c r="F1939" s="55" t="s">
        <v>4415</v>
      </c>
      <c r="G1939" s="55" t="s">
        <v>154</v>
      </c>
      <c r="H1939" s="55" t="s">
        <v>682</v>
      </c>
      <c r="I1939" s="55">
        <v>116276</v>
      </c>
      <c r="J1939" s="55" t="s">
        <v>7734</v>
      </c>
      <c r="K1939" s="54" t="s">
        <v>7652</v>
      </c>
      <c r="L1939" s="55" t="s">
        <v>64</v>
      </c>
      <c r="M1939" s="55" t="s">
        <v>372</v>
      </c>
      <c r="N1939" s="55" t="s">
        <v>38</v>
      </c>
      <c r="O1939" s="55" t="s">
        <v>39</v>
      </c>
      <c r="P1939" s="55" t="s">
        <v>40</v>
      </c>
      <c r="Q1939" s="55" t="s">
        <v>41</v>
      </c>
      <c r="R1939" s="55" t="s">
        <v>58</v>
      </c>
      <c r="S1939" s="55" t="s">
        <v>7739</v>
      </c>
      <c r="T1939" s="55">
        <v>3080</v>
      </c>
      <c r="U1939" s="55" t="s">
        <v>4493</v>
      </c>
      <c r="V1939" s="55" t="s">
        <v>4494</v>
      </c>
      <c r="W1939" s="55" t="s">
        <v>4494</v>
      </c>
      <c r="X1939" s="54">
        <v>6627</v>
      </c>
      <c r="Y1939" s="55" t="s">
        <v>550</v>
      </c>
      <c r="Z1939" s="55" t="s">
        <v>6463</v>
      </c>
      <c r="AA1939" s="54">
        <v>6627</v>
      </c>
      <c r="AB1939" s="55" t="s">
        <v>44</v>
      </c>
      <c r="AC1939" s="55">
        <v>15849</v>
      </c>
      <c r="AD1939" s="55" t="s">
        <v>4494</v>
      </c>
      <c r="AE1939" s="55" t="s">
        <v>46</v>
      </c>
      <c r="AF1939" s="55" t="s">
        <v>47</v>
      </c>
      <c r="AG1939" s="55">
        <v>80</v>
      </c>
      <c r="AH1939" s="55" t="s">
        <v>47</v>
      </c>
      <c r="AI1939" s="55" t="s">
        <v>7744</v>
      </c>
      <c r="AJ1939" s="48" t="s">
        <v>568</v>
      </c>
      <c r="AK1939" s="45" t="s">
        <v>574</v>
      </c>
      <c r="AL1939" s="46"/>
      <c r="AM1939" s="46"/>
      <c r="AN1939" s="44" t="s">
        <v>553</v>
      </c>
      <c r="AO1939" s="50" t="s">
        <v>609</v>
      </c>
      <c r="AP1939" s="50" t="s">
        <v>4760</v>
      </c>
      <c r="AQ1939" s="50" t="str">
        <f t="shared" si="123"/>
        <v>Mon</v>
      </c>
      <c r="AR1939" s="47"/>
      <c r="AS1939" s="57"/>
      <c r="AT1939" s="50" t="str">
        <f t="shared" si="120"/>
        <v>May</v>
      </c>
      <c r="AU1939" s="50" t="str">
        <f t="shared" si="121"/>
        <v>2023</v>
      </c>
      <c r="AV1939" s="58">
        <f>Table13[[#This Row],[End Time]]-Table13[[#This Row],[Start Time]]</f>
        <v>5.555555555555558E-2</v>
      </c>
      <c r="AY1939" s="23"/>
      <c r="AZ1939" s="23"/>
    </row>
    <row r="1940" spans="1:52" ht="12.6" customHeight="1" x14ac:dyDescent="0.25">
      <c r="A1940" s="55" t="s">
        <v>7721</v>
      </c>
      <c r="B1940" s="56">
        <v>45054</v>
      </c>
      <c r="C1940" s="56">
        <v>45054</v>
      </c>
      <c r="D1940" s="55" t="s">
        <v>4415</v>
      </c>
      <c r="E1940" s="55" t="s">
        <v>89</v>
      </c>
      <c r="F1940" s="55" t="s">
        <v>4415</v>
      </c>
      <c r="G1940" s="55" t="s">
        <v>62</v>
      </c>
      <c r="H1940" s="55" t="s">
        <v>682</v>
      </c>
      <c r="I1940" s="55">
        <v>116277</v>
      </c>
      <c r="J1940" s="55" t="s">
        <v>7734</v>
      </c>
      <c r="K1940" s="54" t="s">
        <v>7584</v>
      </c>
      <c r="L1940" s="55" t="s">
        <v>36</v>
      </c>
      <c r="M1940" s="55" t="s">
        <v>425</v>
      </c>
      <c r="N1940" s="55" t="s">
        <v>38</v>
      </c>
      <c r="O1940" s="55" t="s">
        <v>39</v>
      </c>
      <c r="P1940" s="55" t="s">
        <v>40</v>
      </c>
      <c r="Q1940" s="55" t="s">
        <v>41</v>
      </c>
      <c r="R1940" s="55" t="s">
        <v>58</v>
      </c>
      <c r="S1940" s="55" t="s">
        <v>7739</v>
      </c>
      <c r="T1940" s="55">
        <v>1378</v>
      </c>
      <c r="U1940" s="55" t="s">
        <v>4495</v>
      </c>
      <c r="V1940" s="55" t="s">
        <v>3958</v>
      </c>
      <c r="W1940" s="55" t="s">
        <v>3958</v>
      </c>
      <c r="X1940" s="54">
        <v>6625</v>
      </c>
      <c r="Y1940" s="55" t="s">
        <v>4943</v>
      </c>
      <c r="Z1940" s="55" t="s">
        <v>7655</v>
      </c>
      <c r="AA1940" s="54">
        <v>6625</v>
      </c>
      <c r="AB1940" s="55" t="s">
        <v>55</v>
      </c>
      <c r="AC1940" s="55">
        <v>15771</v>
      </c>
      <c r="AD1940" s="55" t="s">
        <v>3958</v>
      </c>
      <c r="AE1940" s="55" t="s">
        <v>46</v>
      </c>
      <c r="AF1940" s="55" t="s">
        <v>47</v>
      </c>
      <c r="AG1940" s="55">
        <v>120</v>
      </c>
      <c r="AH1940" s="55" t="s">
        <v>47</v>
      </c>
      <c r="AI1940" s="55" t="s">
        <v>7744</v>
      </c>
      <c r="AJ1940" s="48" t="s">
        <v>568</v>
      </c>
      <c r="AK1940" s="45">
        <v>40589</v>
      </c>
      <c r="AL1940" s="46">
        <f t="shared" ca="1" si="122"/>
        <v>12.693150684931506</v>
      </c>
      <c r="AM1940" s="46" t="s">
        <v>7688</v>
      </c>
      <c r="AN1940" s="44" t="s">
        <v>553</v>
      </c>
      <c r="AO1940" s="50" t="s">
        <v>609</v>
      </c>
      <c r="AP1940" s="50" t="s">
        <v>4760</v>
      </c>
      <c r="AQ1940" s="50" t="str">
        <f t="shared" si="123"/>
        <v>Mon</v>
      </c>
      <c r="AR1940" s="47"/>
      <c r="AS1940" s="57"/>
      <c r="AT1940" s="50" t="str">
        <f t="shared" si="120"/>
        <v>May</v>
      </c>
      <c r="AU1940" s="50" t="str">
        <f t="shared" si="121"/>
        <v>2023</v>
      </c>
      <c r="AV1940" s="58">
        <f>Table13[[#This Row],[End Time]]-Table13[[#This Row],[Start Time]]</f>
        <v>8.3333333333333315E-2</v>
      </c>
      <c r="AY1940" s="23"/>
      <c r="AZ1940" s="23"/>
    </row>
    <row r="1941" spans="1:52" ht="12.6" customHeight="1" x14ac:dyDescent="0.25">
      <c r="A1941" s="55" t="s">
        <v>7721</v>
      </c>
      <c r="B1941" s="56">
        <v>45054</v>
      </c>
      <c r="C1941" s="56">
        <v>45054</v>
      </c>
      <c r="D1941" s="55" t="s">
        <v>4415</v>
      </c>
      <c r="E1941" s="55" t="s">
        <v>97</v>
      </c>
      <c r="F1941" s="55" t="s">
        <v>4415</v>
      </c>
      <c r="G1941" s="55" t="s">
        <v>284</v>
      </c>
      <c r="H1941" s="55" t="s">
        <v>682</v>
      </c>
      <c r="I1941" s="55">
        <v>116278</v>
      </c>
      <c r="J1941" s="55" t="s">
        <v>7736</v>
      </c>
      <c r="K1941" s="55" t="s">
        <v>6194</v>
      </c>
      <c r="L1941" s="55" t="s">
        <v>36</v>
      </c>
      <c r="M1941" s="55" t="s">
        <v>372</v>
      </c>
      <c r="N1941" s="55" t="s">
        <v>38</v>
      </c>
      <c r="O1941" s="55" t="s">
        <v>39</v>
      </c>
      <c r="P1941" s="55" t="s">
        <v>40</v>
      </c>
      <c r="Q1941" s="55" t="s">
        <v>41</v>
      </c>
      <c r="R1941" s="55" t="s">
        <v>74</v>
      </c>
      <c r="S1941" s="55" t="s">
        <v>7738</v>
      </c>
      <c r="T1941" s="55">
        <v>1782</v>
      </c>
      <c r="U1941" s="55" t="s">
        <v>4496</v>
      </c>
      <c r="V1941" s="55" t="s">
        <v>202</v>
      </c>
      <c r="W1941" s="55" t="s">
        <v>4497</v>
      </c>
      <c r="X1941" s="55" t="s">
        <v>7671</v>
      </c>
      <c r="Y1941" s="55" t="s">
        <v>4850</v>
      </c>
      <c r="Z1941" s="55">
        <v>8201</v>
      </c>
      <c r="AA1941" s="55" t="s">
        <v>7671</v>
      </c>
      <c r="AB1941" s="55" t="s">
        <v>45</v>
      </c>
      <c r="AC1941" s="55">
        <v>15814</v>
      </c>
      <c r="AD1941" s="55" t="s">
        <v>4497</v>
      </c>
      <c r="AE1941" s="55" t="s">
        <v>46</v>
      </c>
      <c r="AF1941" s="55" t="s">
        <v>47</v>
      </c>
      <c r="AG1941" s="55">
        <v>45</v>
      </c>
      <c r="AH1941" s="55" t="s">
        <v>47</v>
      </c>
      <c r="AI1941" s="55" t="s">
        <v>7744</v>
      </c>
      <c r="AJ1941" s="44" t="s">
        <v>7677</v>
      </c>
      <c r="AK1941" s="45">
        <v>40909</v>
      </c>
      <c r="AL1941" s="46">
        <f t="shared" ca="1" si="122"/>
        <v>11.816438356164383</v>
      </c>
      <c r="AM1941" s="46" t="s">
        <v>7688</v>
      </c>
      <c r="AN1941" s="44" t="s">
        <v>554</v>
      </c>
      <c r="AO1941" s="50" t="s">
        <v>610</v>
      </c>
      <c r="AP1941" s="50" t="s">
        <v>4760</v>
      </c>
      <c r="AQ1941" s="50" t="str">
        <f t="shared" si="123"/>
        <v>Mon</v>
      </c>
      <c r="AR1941" s="47"/>
      <c r="AS1941" s="57"/>
      <c r="AT1941" s="50" t="str">
        <f t="shared" si="120"/>
        <v>May</v>
      </c>
      <c r="AU1941" s="50" t="str">
        <f t="shared" si="121"/>
        <v>2023</v>
      </c>
      <c r="AV1941" s="58">
        <f>Table13[[#This Row],[End Time]]-Table13[[#This Row],[Start Time]]</f>
        <v>3.125E-2</v>
      </c>
      <c r="AY1941" s="23"/>
      <c r="AZ1941" s="23"/>
    </row>
    <row r="1942" spans="1:52" ht="12.6" customHeight="1" x14ac:dyDescent="0.25">
      <c r="A1942" s="55" t="s">
        <v>7721</v>
      </c>
      <c r="B1942" s="56">
        <v>45054</v>
      </c>
      <c r="C1942" s="56">
        <v>45054</v>
      </c>
      <c r="D1942" s="55" t="s">
        <v>4415</v>
      </c>
      <c r="E1942" s="55" t="s">
        <v>4498</v>
      </c>
      <c r="F1942" s="55" t="s">
        <v>4415</v>
      </c>
      <c r="G1942" s="55" t="s">
        <v>510</v>
      </c>
      <c r="H1942" s="55" t="s">
        <v>682</v>
      </c>
      <c r="I1942" s="55">
        <v>116279</v>
      </c>
      <c r="J1942" s="55" t="s">
        <v>7736</v>
      </c>
      <c r="K1942" s="55" t="s">
        <v>6194</v>
      </c>
      <c r="L1942" s="55" t="s">
        <v>36</v>
      </c>
      <c r="M1942" s="55" t="s">
        <v>372</v>
      </c>
      <c r="N1942" s="55" t="s">
        <v>38</v>
      </c>
      <c r="O1942" s="55" t="s">
        <v>39</v>
      </c>
      <c r="P1942" s="55" t="s">
        <v>40</v>
      </c>
      <c r="Q1942" s="55" t="s">
        <v>41</v>
      </c>
      <c r="R1942" s="55" t="s">
        <v>328</v>
      </c>
      <c r="S1942" s="55" t="s">
        <v>7738</v>
      </c>
      <c r="T1942" s="55">
        <v>1752</v>
      </c>
      <c r="U1942" s="55" t="s">
        <v>4499</v>
      </c>
      <c r="V1942" s="55" t="s">
        <v>304</v>
      </c>
      <c r="W1942" s="55" t="s">
        <v>4500</v>
      </c>
      <c r="X1942" s="54" t="s">
        <v>7672</v>
      </c>
      <c r="Y1942" s="55" t="s">
        <v>6259</v>
      </c>
      <c r="Z1942" s="55">
        <v>8101</v>
      </c>
      <c r="AA1942" s="54" t="s">
        <v>7672</v>
      </c>
      <c r="AB1942" s="55" t="s">
        <v>45</v>
      </c>
      <c r="AC1942" s="55">
        <v>15815</v>
      </c>
      <c r="AD1942" s="55" t="s">
        <v>4500</v>
      </c>
      <c r="AE1942" s="55" t="s">
        <v>46</v>
      </c>
      <c r="AF1942" s="55" t="s">
        <v>47</v>
      </c>
      <c r="AG1942" s="55">
        <v>39</v>
      </c>
      <c r="AH1942" s="55" t="s">
        <v>47</v>
      </c>
      <c r="AI1942" s="55" t="s">
        <v>7744</v>
      </c>
      <c r="AJ1942" s="44" t="s">
        <v>7677</v>
      </c>
      <c r="AK1942" s="45">
        <v>44539</v>
      </c>
      <c r="AL1942" s="46">
        <f t="shared" ca="1" si="122"/>
        <v>1.8712328767123287</v>
      </c>
      <c r="AM1942" s="46" t="s">
        <v>7679</v>
      </c>
      <c r="AN1942" s="44" t="s">
        <v>554</v>
      </c>
      <c r="AO1942" s="50" t="s">
        <v>610</v>
      </c>
      <c r="AP1942" s="50" t="s">
        <v>4760</v>
      </c>
      <c r="AQ1942" s="50" t="str">
        <f t="shared" si="123"/>
        <v>Mon</v>
      </c>
      <c r="AR1942" s="47"/>
      <c r="AS1942" s="57"/>
      <c r="AT1942" s="50" t="str">
        <f t="shared" si="120"/>
        <v>May</v>
      </c>
      <c r="AU1942" s="50" t="str">
        <f t="shared" si="121"/>
        <v>2023</v>
      </c>
      <c r="AV1942" s="58">
        <f>Table13[[#This Row],[End Time]]-Table13[[#This Row],[Start Time]]</f>
        <v>2.7083333333333348E-2</v>
      </c>
      <c r="AY1942" s="23"/>
      <c r="AZ1942" s="23"/>
    </row>
    <row r="1943" spans="1:52" ht="12.6" customHeight="1" x14ac:dyDescent="0.25">
      <c r="A1943" s="55" t="s">
        <v>7721</v>
      </c>
      <c r="B1943" s="56">
        <v>45054</v>
      </c>
      <c r="C1943" s="56">
        <v>45054</v>
      </c>
      <c r="D1943" s="55" t="s">
        <v>4764</v>
      </c>
      <c r="E1943" s="55" t="s">
        <v>4765</v>
      </c>
      <c r="F1943" s="55" t="s">
        <v>4766</v>
      </c>
      <c r="G1943" s="55" t="s">
        <v>4767</v>
      </c>
      <c r="H1943" s="55" t="s">
        <v>682</v>
      </c>
      <c r="I1943" s="55">
        <v>116289</v>
      </c>
      <c r="J1943" s="55" t="s">
        <v>7734</v>
      </c>
      <c r="K1943" s="54" t="s">
        <v>5938</v>
      </c>
      <c r="L1943" s="55" t="s">
        <v>36</v>
      </c>
      <c r="M1943" s="55" t="s">
        <v>372</v>
      </c>
      <c r="N1943" s="55" t="s">
        <v>38</v>
      </c>
      <c r="O1943" s="55" t="s">
        <v>39</v>
      </c>
      <c r="P1943" s="55" t="s">
        <v>40</v>
      </c>
      <c r="Q1943" s="55" t="s">
        <v>41</v>
      </c>
      <c r="R1943" s="55" t="s">
        <v>58</v>
      </c>
      <c r="S1943" s="55" t="s">
        <v>7737</v>
      </c>
      <c r="T1943" s="55">
        <v>1329</v>
      </c>
      <c r="U1943" s="55" t="s">
        <v>4501</v>
      </c>
      <c r="V1943" s="55"/>
      <c r="W1943" s="55"/>
      <c r="X1943" s="54">
        <v>6634</v>
      </c>
      <c r="Y1943" s="55" t="s">
        <v>6276</v>
      </c>
      <c r="Z1943" s="55" t="s">
        <v>7655</v>
      </c>
      <c r="AA1943" s="54">
        <v>6634</v>
      </c>
      <c r="AB1943" s="55" t="s">
        <v>55</v>
      </c>
      <c r="AC1943" s="55"/>
      <c r="AD1943" s="55"/>
      <c r="AE1943" s="55"/>
      <c r="AF1943" s="55"/>
      <c r="AG1943" s="55"/>
      <c r="AH1943" s="55" t="s">
        <v>75</v>
      </c>
      <c r="AI1943" s="55" t="s">
        <v>7744</v>
      </c>
      <c r="AJ1943" s="48" t="s">
        <v>7673</v>
      </c>
      <c r="AK1943" s="45">
        <v>44539</v>
      </c>
      <c r="AL1943" s="46">
        <f t="shared" ca="1" si="122"/>
        <v>1.8712328767123287</v>
      </c>
      <c r="AM1943" s="46" t="s">
        <v>7679</v>
      </c>
      <c r="AN1943" s="44" t="s">
        <v>553</v>
      </c>
      <c r="AO1943" s="50"/>
      <c r="AP1943" s="50" t="s">
        <v>4760</v>
      </c>
      <c r="AQ1943" s="50" t="str">
        <f t="shared" si="123"/>
        <v>Start Date missing</v>
      </c>
      <c r="AR1943" s="47"/>
      <c r="AS1943" s="57"/>
      <c r="AT1943" s="50" t="str">
        <f t="shared" si="120"/>
        <v>Start Date missing</v>
      </c>
      <c r="AU1943" s="50" t="str">
        <f t="shared" si="121"/>
        <v>Start Date missing</v>
      </c>
      <c r="AV1943" s="58"/>
      <c r="AY1943" s="23"/>
      <c r="AZ1943" s="23"/>
    </row>
    <row r="1944" spans="1:52" ht="12.6" customHeight="1" x14ac:dyDescent="0.25">
      <c r="A1944" s="55" t="s">
        <v>7721</v>
      </c>
      <c r="B1944" s="56">
        <v>45054</v>
      </c>
      <c r="C1944" s="56">
        <v>45054</v>
      </c>
      <c r="D1944" s="55" t="s">
        <v>4415</v>
      </c>
      <c r="E1944" s="55" t="s">
        <v>59</v>
      </c>
      <c r="F1944" s="55" t="s">
        <v>4415</v>
      </c>
      <c r="G1944" s="55" t="s">
        <v>125</v>
      </c>
      <c r="H1944" s="55" t="s">
        <v>682</v>
      </c>
      <c r="I1944" s="55">
        <v>116293</v>
      </c>
      <c r="J1944" s="55" t="s">
        <v>7725</v>
      </c>
      <c r="K1944" s="54" t="s">
        <v>6490</v>
      </c>
      <c r="L1944" s="55" t="s">
        <v>91</v>
      </c>
      <c r="M1944" s="55" t="s">
        <v>425</v>
      </c>
      <c r="N1944" s="55" t="s">
        <v>38</v>
      </c>
      <c r="O1944" s="55" t="s">
        <v>39</v>
      </c>
      <c r="P1944" s="55" t="s">
        <v>40</v>
      </c>
      <c r="Q1944" s="55" t="s">
        <v>41</v>
      </c>
      <c r="R1944" s="55" t="s">
        <v>58</v>
      </c>
      <c r="S1944" s="55" t="s">
        <v>7738</v>
      </c>
      <c r="T1944" s="55">
        <v>1901</v>
      </c>
      <c r="U1944" s="55" t="s">
        <v>4502</v>
      </c>
      <c r="V1944" s="55" t="s">
        <v>240</v>
      </c>
      <c r="W1944" s="55" t="s">
        <v>4503</v>
      </c>
      <c r="X1944" s="54" t="s">
        <v>5968</v>
      </c>
      <c r="Y1944" s="55" t="s">
        <v>5085</v>
      </c>
      <c r="Z1944" s="55" t="s">
        <v>6447</v>
      </c>
      <c r="AA1944" s="54" t="s">
        <v>5968</v>
      </c>
      <c r="AB1944" s="55" t="s">
        <v>98</v>
      </c>
      <c r="AC1944" s="55">
        <v>15866</v>
      </c>
      <c r="AD1944" s="55" t="s">
        <v>4503</v>
      </c>
      <c r="AE1944" s="55" t="s">
        <v>46</v>
      </c>
      <c r="AF1944" s="55" t="s">
        <v>47</v>
      </c>
      <c r="AG1944" s="55">
        <v>120</v>
      </c>
      <c r="AH1944" s="55" t="s">
        <v>47</v>
      </c>
      <c r="AI1944" s="55" t="s">
        <v>7744</v>
      </c>
      <c r="AJ1944" s="48" t="s">
        <v>566</v>
      </c>
      <c r="AK1944" s="45">
        <v>40909</v>
      </c>
      <c r="AL1944" s="46">
        <f t="shared" ca="1" si="122"/>
        <v>11.816438356164383</v>
      </c>
      <c r="AM1944" s="46" t="s">
        <v>7688</v>
      </c>
      <c r="AN1944" s="44" t="s">
        <v>553</v>
      </c>
      <c r="AO1944" s="50" t="s">
        <v>609</v>
      </c>
      <c r="AP1944" s="50" t="s">
        <v>4760</v>
      </c>
      <c r="AQ1944" s="50" t="str">
        <f t="shared" si="123"/>
        <v>Mon</v>
      </c>
      <c r="AR1944" s="47"/>
      <c r="AS1944" s="57"/>
      <c r="AT1944" s="50" t="str">
        <f t="shared" si="120"/>
        <v>May</v>
      </c>
      <c r="AU1944" s="50" t="str">
        <f t="shared" si="121"/>
        <v>2023</v>
      </c>
      <c r="AV1944" s="58">
        <f>Table13[[#This Row],[End Time]]-Table13[[#This Row],[Start Time]]</f>
        <v>8.333333333333337E-2</v>
      </c>
      <c r="AY1944" s="23"/>
      <c r="AZ1944" s="23"/>
    </row>
    <row r="1945" spans="1:52" ht="12.6" customHeight="1" x14ac:dyDescent="0.25">
      <c r="A1945" s="55" t="s">
        <v>7721</v>
      </c>
      <c r="B1945" s="56">
        <v>45054</v>
      </c>
      <c r="C1945" s="56">
        <v>45054</v>
      </c>
      <c r="D1945" s="55" t="s">
        <v>4415</v>
      </c>
      <c r="E1945" s="55" t="s">
        <v>213</v>
      </c>
      <c r="F1945" s="55" t="s">
        <v>4415</v>
      </c>
      <c r="G1945" s="55" t="s">
        <v>201</v>
      </c>
      <c r="H1945" s="55" t="s">
        <v>361</v>
      </c>
      <c r="I1945" s="55">
        <v>116294</v>
      </c>
      <c r="J1945" s="55" t="s">
        <v>7734</v>
      </c>
      <c r="K1945" s="54" t="s">
        <v>5792</v>
      </c>
      <c r="L1945" s="55" t="s">
        <v>64</v>
      </c>
      <c r="M1945" s="55" t="s">
        <v>372</v>
      </c>
      <c r="N1945" s="55" t="s">
        <v>38</v>
      </c>
      <c r="O1945" s="55" t="s">
        <v>39</v>
      </c>
      <c r="P1945" s="55" t="s">
        <v>40</v>
      </c>
      <c r="Q1945" s="55" t="s">
        <v>41</v>
      </c>
      <c r="R1945" s="55" t="s">
        <v>58</v>
      </c>
      <c r="S1945" s="55" t="s">
        <v>7739</v>
      </c>
      <c r="T1945" s="55">
        <v>3079</v>
      </c>
      <c r="U1945" s="55" t="s">
        <v>4504</v>
      </c>
      <c r="V1945" s="55" t="s">
        <v>190</v>
      </c>
      <c r="W1945" s="55" t="s">
        <v>4505</v>
      </c>
      <c r="X1945" s="54">
        <v>6627</v>
      </c>
      <c r="Y1945" s="55" t="s">
        <v>226</v>
      </c>
      <c r="Z1945" s="55" t="s">
        <v>6422</v>
      </c>
      <c r="AA1945" s="54">
        <v>6627</v>
      </c>
      <c r="AB1945" s="55" t="s">
        <v>44</v>
      </c>
      <c r="AC1945" s="55">
        <v>15889</v>
      </c>
      <c r="AD1945" s="55" t="s">
        <v>4505</v>
      </c>
      <c r="AE1945" s="55" t="s">
        <v>46</v>
      </c>
      <c r="AF1945" s="55" t="s">
        <v>47</v>
      </c>
      <c r="AG1945" s="55">
        <v>80</v>
      </c>
      <c r="AH1945" s="55" t="s">
        <v>47</v>
      </c>
      <c r="AI1945" s="55" t="s">
        <v>7744</v>
      </c>
      <c r="AJ1945" s="48" t="s">
        <v>568</v>
      </c>
      <c r="AK1945" s="45" t="s">
        <v>574</v>
      </c>
      <c r="AL1945" s="46"/>
      <c r="AM1945" s="46"/>
      <c r="AN1945" s="44" t="s">
        <v>553</v>
      </c>
      <c r="AO1945" s="50" t="s">
        <v>609</v>
      </c>
      <c r="AP1945" s="50" t="s">
        <v>4760</v>
      </c>
      <c r="AQ1945" s="50" t="str">
        <f t="shared" si="123"/>
        <v>Mon</v>
      </c>
      <c r="AR1945" s="47"/>
      <c r="AS1945" s="57"/>
      <c r="AT1945" s="50" t="str">
        <f t="shared" si="120"/>
        <v>May</v>
      </c>
      <c r="AU1945" s="50" t="str">
        <f t="shared" si="121"/>
        <v>2023</v>
      </c>
      <c r="AV1945" s="58">
        <f>Table13[[#This Row],[End Time]]-Table13[[#This Row],[Start Time]]</f>
        <v>5.5555555555555525E-2</v>
      </c>
      <c r="AY1945" s="23"/>
      <c r="AZ1945" s="23"/>
    </row>
    <row r="1946" spans="1:52" ht="12.6" customHeight="1" x14ac:dyDescent="0.25">
      <c r="A1946" s="55" t="s">
        <v>7721</v>
      </c>
      <c r="B1946" s="56">
        <v>45054</v>
      </c>
      <c r="C1946" s="56">
        <v>45054</v>
      </c>
      <c r="D1946" s="55" t="s">
        <v>4415</v>
      </c>
      <c r="E1946" s="55" t="s">
        <v>201</v>
      </c>
      <c r="F1946" s="55" t="s">
        <v>4415</v>
      </c>
      <c r="G1946" s="55" t="s">
        <v>181</v>
      </c>
      <c r="H1946" s="55" t="s">
        <v>682</v>
      </c>
      <c r="I1946" s="55">
        <v>116296</v>
      </c>
      <c r="J1946" s="55" t="s">
        <v>7734</v>
      </c>
      <c r="K1946" s="54" t="s">
        <v>5792</v>
      </c>
      <c r="L1946" s="55" t="s">
        <v>64</v>
      </c>
      <c r="M1946" s="55" t="s">
        <v>372</v>
      </c>
      <c r="N1946" s="55" t="s">
        <v>38</v>
      </c>
      <c r="O1946" s="55" t="s">
        <v>39</v>
      </c>
      <c r="P1946" s="55" t="s">
        <v>40</v>
      </c>
      <c r="Q1946" s="55" t="s">
        <v>41</v>
      </c>
      <c r="R1946" s="55" t="s">
        <v>58</v>
      </c>
      <c r="S1946" s="55" t="s">
        <v>7739</v>
      </c>
      <c r="T1946" s="55">
        <v>3070</v>
      </c>
      <c r="U1946" s="55" t="s">
        <v>4506</v>
      </c>
      <c r="V1946" s="55" t="s">
        <v>190</v>
      </c>
      <c r="W1946" s="55" t="s">
        <v>4505</v>
      </c>
      <c r="X1946" s="54">
        <v>6627</v>
      </c>
      <c r="Y1946" s="55" t="s">
        <v>235</v>
      </c>
      <c r="Z1946" s="55" t="s">
        <v>6464</v>
      </c>
      <c r="AA1946" s="54">
        <v>6627</v>
      </c>
      <c r="AB1946" s="55" t="s">
        <v>44</v>
      </c>
      <c r="AC1946" s="55">
        <v>15888</v>
      </c>
      <c r="AD1946" s="55" t="s">
        <v>4505</v>
      </c>
      <c r="AE1946" s="55" t="s">
        <v>46</v>
      </c>
      <c r="AF1946" s="55" t="s">
        <v>47</v>
      </c>
      <c r="AG1946" s="55">
        <v>90</v>
      </c>
      <c r="AH1946" s="55" t="s">
        <v>47</v>
      </c>
      <c r="AI1946" s="55" t="s">
        <v>7744</v>
      </c>
      <c r="AJ1946" s="48" t="s">
        <v>568</v>
      </c>
      <c r="AK1946" s="45">
        <v>44551</v>
      </c>
      <c r="AL1946" s="46">
        <f t="shared" ca="1" si="122"/>
        <v>1.8383561643835618</v>
      </c>
      <c r="AM1946" s="46" t="s">
        <v>7679</v>
      </c>
      <c r="AN1946" s="44" t="s">
        <v>553</v>
      </c>
      <c r="AO1946" s="50" t="s">
        <v>609</v>
      </c>
      <c r="AP1946" s="50" t="s">
        <v>4760</v>
      </c>
      <c r="AQ1946" s="50" t="str">
        <f t="shared" si="123"/>
        <v>Mon</v>
      </c>
      <c r="AR1946" s="47"/>
      <c r="AS1946" s="57"/>
      <c r="AT1946" s="50" t="str">
        <f t="shared" si="120"/>
        <v>May</v>
      </c>
      <c r="AU1946" s="50" t="str">
        <f t="shared" si="121"/>
        <v>2023</v>
      </c>
      <c r="AV1946" s="58">
        <f>Table13[[#This Row],[End Time]]-Table13[[#This Row],[Start Time]]</f>
        <v>6.25E-2</v>
      </c>
      <c r="AY1946" s="23"/>
      <c r="AZ1946" s="23"/>
    </row>
    <row r="1947" spans="1:52" ht="12.6" customHeight="1" x14ac:dyDescent="0.25">
      <c r="A1947" s="55" t="s">
        <v>7721</v>
      </c>
      <c r="B1947" s="56">
        <v>45054</v>
      </c>
      <c r="C1947" s="56">
        <v>45054</v>
      </c>
      <c r="D1947" s="55" t="s">
        <v>4448</v>
      </c>
      <c r="E1947" s="55" t="s">
        <v>110</v>
      </c>
      <c r="F1947" s="55" t="s">
        <v>4448</v>
      </c>
      <c r="G1947" s="55" t="s">
        <v>127</v>
      </c>
      <c r="H1947" s="55" t="s">
        <v>286</v>
      </c>
      <c r="I1947" s="55">
        <v>116298</v>
      </c>
      <c r="J1947" s="55" t="s">
        <v>7736</v>
      </c>
      <c r="K1947" s="55" t="s">
        <v>6194</v>
      </c>
      <c r="L1947" s="55" t="s">
        <v>36</v>
      </c>
      <c r="M1947" s="55" t="s">
        <v>372</v>
      </c>
      <c r="N1947" s="55" t="s">
        <v>38</v>
      </c>
      <c r="O1947" s="55" t="s">
        <v>39</v>
      </c>
      <c r="P1947" s="55" t="s">
        <v>40</v>
      </c>
      <c r="Q1947" s="55" t="s">
        <v>41</v>
      </c>
      <c r="R1947" s="55" t="s">
        <v>133</v>
      </c>
      <c r="S1947" s="55" t="s">
        <v>7743</v>
      </c>
      <c r="T1947" s="55">
        <v>1709</v>
      </c>
      <c r="U1947" s="55" t="s">
        <v>4507</v>
      </c>
      <c r="V1947" s="55" t="s">
        <v>4508</v>
      </c>
      <c r="W1947" s="55" t="s">
        <v>4508</v>
      </c>
      <c r="X1947" s="54" t="s">
        <v>7670</v>
      </c>
      <c r="Y1947" s="55" t="s">
        <v>4827</v>
      </c>
      <c r="Z1947" s="55">
        <v>7901</v>
      </c>
      <c r="AA1947" s="54" t="s">
        <v>7670</v>
      </c>
      <c r="AB1947" s="55" t="s">
        <v>45</v>
      </c>
      <c r="AC1947" s="55">
        <v>15843</v>
      </c>
      <c r="AD1947" s="55" t="s">
        <v>4508</v>
      </c>
      <c r="AE1947" s="55" t="s">
        <v>46</v>
      </c>
      <c r="AF1947" s="55" t="s">
        <v>47</v>
      </c>
      <c r="AG1947" s="55">
        <v>115</v>
      </c>
      <c r="AH1947" s="55" t="s">
        <v>47</v>
      </c>
      <c r="AI1947" s="55" t="s">
        <v>7744</v>
      </c>
      <c r="AJ1947" s="44" t="s">
        <v>7677</v>
      </c>
      <c r="AK1947" s="45">
        <v>43747</v>
      </c>
      <c r="AL1947" s="46">
        <f t="shared" ca="1" si="122"/>
        <v>4.0410958904109586</v>
      </c>
      <c r="AM1947" s="46" t="s">
        <v>7680</v>
      </c>
      <c r="AN1947" s="44" t="s">
        <v>554</v>
      </c>
      <c r="AO1947" s="50" t="s">
        <v>609</v>
      </c>
      <c r="AP1947" s="50" t="s">
        <v>4760</v>
      </c>
      <c r="AQ1947" s="50" t="str">
        <f t="shared" si="123"/>
        <v>Tue</v>
      </c>
      <c r="AR1947" s="47"/>
      <c r="AS1947" s="57"/>
      <c r="AT1947" s="50" t="str">
        <f t="shared" si="120"/>
        <v>May</v>
      </c>
      <c r="AU1947" s="50" t="str">
        <f t="shared" si="121"/>
        <v>2023</v>
      </c>
      <c r="AV1947" s="58">
        <f>Table13[[#This Row],[End Time]]-Table13[[#This Row],[Start Time]]</f>
        <v>7.9861111111111105E-2</v>
      </c>
      <c r="AY1947" s="23"/>
      <c r="AZ1947" s="23"/>
    </row>
    <row r="1948" spans="1:52" ht="12.6" customHeight="1" x14ac:dyDescent="0.25">
      <c r="A1948" s="55" t="s">
        <v>7721</v>
      </c>
      <c r="B1948" s="56">
        <v>45054</v>
      </c>
      <c r="C1948" s="56">
        <v>45054</v>
      </c>
      <c r="D1948" s="55" t="s">
        <v>4448</v>
      </c>
      <c r="E1948" s="55" t="s">
        <v>68</v>
      </c>
      <c r="F1948" s="55" t="s">
        <v>4448</v>
      </c>
      <c r="G1948" s="55" t="s">
        <v>49</v>
      </c>
      <c r="H1948" s="55" t="s">
        <v>682</v>
      </c>
      <c r="I1948" s="55">
        <v>116299</v>
      </c>
      <c r="J1948" s="55" t="s">
        <v>7736</v>
      </c>
      <c r="K1948" s="54" t="s">
        <v>6134</v>
      </c>
      <c r="L1948" s="55" t="s">
        <v>36</v>
      </c>
      <c r="M1948" s="55" t="s">
        <v>372</v>
      </c>
      <c r="N1948" s="55" t="s">
        <v>38</v>
      </c>
      <c r="O1948" s="55" t="s">
        <v>39</v>
      </c>
      <c r="P1948" s="55" t="s">
        <v>40</v>
      </c>
      <c r="Q1948" s="55" t="s">
        <v>41</v>
      </c>
      <c r="R1948" s="55" t="s">
        <v>74</v>
      </c>
      <c r="S1948" s="55" t="s">
        <v>7738</v>
      </c>
      <c r="T1948" s="55">
        <v>1567</v>
      </c>
      <c r="U1948" s="55" t="s">
        <v>4509</v>
      </c>
      <c r="V1948" s="55" t="s">
        <v>202</v>
      </c>
      <c r="W1948" s="55" t="s">
        <v>4510</v>
      </c>
      <c r="X1948" s="54" t="s">
        <v>2510</v>
      </c>
      <c r="Y1948" s="55" t="s">
        <v>4831</v>
      </c>
      <c r="Z1948" s="55">
        <v>3229</v>
      </c>
      <c r="AA1948" s="54" t="s">
        <v>2510</v>
      </c>
      <c r="AB1948" s="55" t="s">
        <v>45</v>
      </c>
      <c r="AC1948" s="55">
        <v>15817</v>
      </c>
      <c r="AD1948" s="55" t="s">
        <v>4510</v>
      </c>
      <c r="AE1948" s="55" t="s">
        <v>46</v>
      </c>
      <c r="AF1948" s="55" t="s">
        <v>47</v>
      </c>
      <c r="AG1948" s="55">
        <v>225</v>
      </c>
      <c r="AH1948" s="55" t="s">
        <v>47</v>
      </c>
      <c r="AI1948" s="55" t="s">
        <v>7744</v>
      </c>
      <c r="AJ1948" s="48" t="s">
        <v>567</v>
      </c>
      <c r="AK1948" s="45">
        <v>40291</v>
      </c>
      <c r="AL1948" s="46">
        <f t="shared" ca="1" si="122"/>
        <v>13.509589041095891</v>
      </c>
      <c r="AM1948" s="46" t="s">
        <v>7689</v>
      </c>
      <c r="AN1948" s="44" t="s">
        <v>554</v>
      </c>
      <c r="AO1948" s="50" t="s">
        <v>609</v>
      </c>
      <c r="AP1948" s="50" t="s">
        <v>4760</v>
      </c>
      <c r="AQ1948" s="50" t="str">
        <f t="shared" si="123"/>
        <v>Tue</v>
      </c>
      <c r="AR1948" s="47"/>
      <c r="AS1948" s="57"/>
      <c r="AT1948" s="50" t="str">
        <f t="shared" si="120"/>
        <v>May</v>
      </c>
      <c r="AU1948" s="50" t="str">
        <f t="shared" si="121"/>
        <v>2023</v>
      </c>
      <c r="AV1948" s="58">
        <f>Table13[[#This Row],[End Time]]-Table13[[#This Row],[Start Time]]</f>
        <v>0.15625</v>
      </c>
      <c r="AY1948" s="23"/>
      <c r="AZ1948" s="23"/>
    </row>
    <row r="1949" spans="1:52" ht="12.6" customHeight="1" x14ac:dyDescent="0.25">
      <c r="A1949" s="55" t="s">
        <v>7721</v>
      </c>
      <c r="B1949" s="56">
        <v>45055</v>
      </c>
      <c r="C1949" s="56">
        <v>45055</v>
      </c>
      <c r="D1949" s="55" t="s">
        <v>4448</v>
      </c>
      <c r="E1949" s="55" t="s">
        <v>34</v>
      </c>
      <c r="F1949" s="55" t="s">
        <v>4448</v>
      </c>
      <c r="G1949" s="55" t="s">
        <v>48</v>
      </c>
      <c r="H1949" s="55" t="s">
        <v>682</v>
      </c>
      <c r="I1949" s="55">
        <v>116300</v>
      </c>
      <c r="J1949" s="55" t="s">
        <v>7736</v>
      </c>
      <c r="K1949" s="55" t="s">
        <v>7702</v>
      </c>
      <c r="L1949" s="55" t="s">
        <v>36</v>
      </c>
      <c r="M1949" s="55" t="s">
        <v>372</v>
      </c>
      <c r="N1949" s="55" t="s">
        <v>38</v>
      </c>
      <c r="O1949" s="55" t="s">
        <v>39</v>
      </c>
      <c r="P1949" s="55" t="s">
        <v>40</v>
      </c>
      <c r="Q1949" s="55" t="s">
        <v>41</v>
      </c>
      <c r="R1949" s="55" t="s">
        <v>324</v>
      </c>
      <c r="S1949" s="55" t="s">
        <v>7738</v>
      </c>
      <c r="T1949" s="55">
        <v>1576</v>
      </c>
      <c r="U1949" s="55" t="s">
        <v>4511</v>
      </c>
      <c r="V1949" s="55" t="s">
        <v>172</v>
      </c>
      <c r="W1949" s="55" t="s">
        <v>4512</v>
      </c>
      <c r="X1949" s="54">
        <v>6634</v>
      </c>
      <c r="Y1949" s="55" t="s">
        <v>4812</v>
      </c>
      <c r="Z1949" s="55">
        <v>9301</v>
      </c>
      <c r="AA1949" s="54">
        <v>6634</v>
      </c>
      <c r="AB1949" s="55" t="s">
        <v>45</v>
      </c>
      <c r="AC1949" s="55">
        <v>15864</v>
      </c>
      <c r="AD1949" s="55" t="s">
        <v>4512</v>
      </c>
      <c r="AE1949" s="55" t="s">
        <v>46</v>
      </c>
      <c r="AF1949" s="55" t="s">
        <v>47</v>
      </c>
      <c r="AG1949" s="55">
        <v>45</v>
      </c>
      <c r="AH1949" s="55" t="s">
        <v>47</v>
      </c>
      <c r="AI1949" s="55" t="s">
        <v>7744</v>
      </c>
      <c r="AJ1949" s="44" t="s">
        <v>566</v>
      </c>
      <c r="AK1949" s="45">
        <v>43739</v>
      </c>
      <c r="AL1949" s="46">
        <f t="shared" ca="1" si="122"/>
        <v>4.0630136986301366</v>
      </c>
      <c r="AM1949" s="46" t="s">
        <v>7680</v>
      </c>
      <c r="AN1949" s="44" t="s">
        <v>554</v>
      </c>
      <c r="AO1949" s="50" t="s">
        <v>609</v>
      </c>
      <c r="AP1949" s="50" t="s">
        <v>4760</v>
      </c>
      <c r="AQ1949" s="50" t="str">
        <f t="shared" si="123"/>
        <v>Tue</v>
      </c>
      <c r="AR1949" s="47"/>
      <c r="AS1949" s="57"/>
      <c r="AT1949" s="50" t="str">
        <f t="shared" si="120"/>
        <v>May</v>
      </c>
      <c r="AU1949" s="50" t="str">
        <f t="shared" si="121"/>
        <v>2023</v>
      </c>
      <c r="AV1949" s="58">
        <f>Table13[[#This Row],[End Time]]-Table13[[#This Row],[Start Time]]</f>
        <v>3.125E-2</v>
      </c>
      <c r="AY1949" s="23"/>
      <c r="AZ1949" s="23"/>
    </row>
    <row r="1950" spans="1:52" ht="12.6" customHeight="1" x14ac:dyDescent="0.25">
      <c r="A1950" s="55" t="s">
        <v>7721</v>
      </c>
      <c r="B1950" s="56">
        <v>45055</v>
      </c>
      <c r="C1950" s="56">
        <v>45055</v>
      </c>
      <c r="D1950" s="55" t="s">
        <v>4448</v>
      </c>
      <c r="E1950" s="55" t="s">
        <v>251</v>
      </c>
      <c r="F1950" s="55" t="s">
        <v>4448</v>
      </c>
      <c r="G1950" s="55" t="s">
        <v>192</v>
      </c>
      <c r="H1950" s="55" t="s">
        <v>682</v>
      </c>
      <c r="I1950" s="55">
        <v>116301</v>
      </c>
      <c r="J1950" s="55" t="s">
        <v>7736</v>
      </c>
      <c r="K1950" s="54" t="s">
        <v>7017</v>
      </c>
      <c r="L1950" s="55" t="s">
        <v>36</v>
      </c>
      <c r="M1950" s="55" t="s">
        <v>372</v>
      </c>
      <c r="N1950" s="55" t="s">
        <v>38</v>
      </c>
      <c r="O1950" s="55" t="s">
        <v>39</v>
      </c>
      <c r="P1950" s="55" t="s">
        <v>40</v>
      </c>
      <c r="Q1950" s="55" t="s">
        <v>41</v>
      </c>
      <c r="R1950" s="55" t="s">
        <v>42</v>
      </c>
      <c r="S1950" s="55" t="s">
        <v>7739</v>
      </c>
      <c r="T1950" s="55">
        <v>1748</v>
      </c>
      <c r="U1950" s="55" t="s">
        <v>4513</v>
      </c>
      <c r="V1950" s="55" t="s">
        <v>4514</v>
      </c>
      <c r="W1950" s="55" t="s">
        <v>4514</v>
      </c>
      <c r="X1950" s="54">
        <v>6626</v>
      </c>
      <c r="Y1950" s="55" t="s">
        <v>6362</v>
      </c>
      <c r="Z1950" s="55">
        <v>5302</v>
      </c>
      <c r="AA1950" s="54">
        <v>6626</v>
      </c>
      <c r="AB1950" s="55" t="s">
        <v>45</v>
      </c>
      <c r="AC1950" s="55">
        <v>15851</v>
      </c>
      <c r="AD1950" s="55" t="s">
        <v>4514</v>
      </c>
      <c r="AE1950" s="55" t="s">
        <v>46</v>
      </c>
      <c r="AF1950" s="55" t="s">
        <v>47</v>
      </c>
      <c r="AG1950" s="55">
        <v>430</v>
      </c>
      <c r="AH1950" s="55" t="s">
        <v>47</v>
      </c>
      <c r="AI1950" s="55" t="s">
        <v>7744</v>
      </c>
      <c r="AJ1950" s="48" t="s">
        <v>568</v>
      </c>
      <c r="AK1950" s="45" t="s">
        <v>574</v>
      </c>
      <c r="AL1950" s="46"/>
      <c r="AM1950" s="46"/>
      <c r="AN1950" s="44" t="s">
        <v>554</v>
      </c>
      <c r="AO1950" s="50" t="s">
        <v>609</v>
      </c>
      <c r="AP1950" s="50" t="s">
        <v>4760</v>
      </c>
      <c r="AQ1950" s="50" t="str">
        <f t="shared" si="123"/>
        <v>Tue</v>
      </c>
      <c r="AR1950" s="47"/>
      <c r="AS1950" s="57"/>
      <c r="AT1950" s="50" t="str">
        <f t="shared" si="120"/>
        <v>May</v>
      </c>
      <c r="AU1950" s="50" t="str">
        <f t="shared" si="121"/>
        <v>2023</v>
      </c>
      <c r="AV1950" s="58">
        <f>Table13[[#This Row],[End Time]]-Table13[[#This Row],[Start Time]]</f>
        <v>0.2986111111111111</v>
      </c>
      <c r="AY1950" s="23"/>
      <c r="AZ1950" s="23"/>
    </row>
    <row r="1951" spans="1:52" ht="12.6" customHeight="1" x14ac:dyDescent="0.25">
      <c r="A1951" s="55" t="s">
        <v>7721</v>
      </c>
      <c r="B1951" s="56">
        <v>45055</v>
      </c>
      <c r="C1951" s="56">
        <v>45055</v>
      </c>
      <c r="D1951" s="55" t="s">
        <v>4448</v>
      </c>
      <c r="E1951" s="55" t="s">
        <v>251</v>
      </c>
      <c r="F1951" s="55" t="s">
        <v>4448</v>
      </c>
      <c r="G1951" s="55" t="s">
        <v>62</v>
      </c>
      <c r="H1951" s="55" t="s">
        <v>682</v>
      </c>
      <c r="I1951" s="55">
        <v>116302</v>
      </c>
      <c r="J1951" s="55" t="s">
        <v>7736</v>
      </c>
      <c r="K1951" s="55" t="s">
        <v>7017</v>
      </c>
      <c r="L1951" s="55" t="s">
        <v>36</v>
      </c>
      <c r="M1951" s="55" t="s">
        <v>372</v>
      </c>
      <c r="N1951" s="55" t="s">
        <v>38</v>
      </c>
      <c r="O1951" s="55" t="s">
        <v>39</v>
      </c>
      <c r="P1951" s="55" t="s">
        <v>40</v>
      </c>
      <c r="Q1951" s="55" t="s">
        <v>41</v>
      </c>
      <c r="R1951" s="55" t="s">
        <v>42</v>
      </c>
      <c r="S1951" s="55" t="s">
        <v>7739</v>
      </c>
      <c r="T1951" s="55">
        <v>1509</v>
      </c>
      <c r="U1951" s="55" t="s">
        <v>4515</v>
      </c>
      <c r="V1951" s="55" t="s">
        <v>4516</v>
      </c>
      <c r="W1951" s="55" t="s">
        <v>4516</v>
      </c>
      <c r="X1951" s="54">
        <v>6634</v>
      </c>
      <c r="Y1951" s="55" t="s">
        <v>5118</v>
      </c>
      <c r="Z1951" s="55">
        <v>5402</v>
      </c>
      <c r="AA1951" s="54">
        <v>6634</v>
      </c>
      <c r="AB1951" s="55" t="s">
        <v>45</v>
      </c>
      <c r="AC1951" s="55">
        <v>15852</v>
      </c>
      <c r="AD1951" s="55" t="s">
        <v>4516</v>
      </c>
      <c r="AE1951" s="55" t="s">
        <v>46</v>
      </c>
      <c r="AF1951" s="55" t="s">
        <v>47</v>
      </c>
      <c r="AG1951" s="55">
        <v>190</v>
      </c>
      <c r="AH1951" s="55" t="s">
        <v>47</v>
      </c>
      <c r="AI1951" s="55" t="s">
        <v>7744</v>
      </c>
      <c r="AJ1951" s="48" t="s">
        <v>568</v>
      </c>
      <c r="AK1951" s="45">
        <v>41441</v>
      </c>
      <c r="AL1951" s="46">
        <f t="shared" ca="1" si="122"/>
        <v>10.358904109589041</v>
      </c>
      <c r="AM1951" s="46" t="s">
        <v>7686</v>
      </c>
      <c r="AN1951" s="44" t="s">
        <v>554</v>
      </c>
      <c r="AO1951" s="50" t="s">
        <v>609</v>
      </c>
      <c r="AP1951" s="50" t="s">
        <v>4760</v>
      </c>
      <c r="AQ1951" s="50" t="str">
        <f t="shared" si="123"/>
        <v>Tue</v>
      </c>
      <c r="AR1951" s="47"/>
      <c r="AS1951" s="57"/>
      <c r="AT1951" s="50" t="str">
        <f t="shared" si="120"/>
        <v>May</v>
      </c>
      <c r="AU1951" s="50" t="str">
        <f t="shared" si="121"/>
        <v>2023</v>
      </c>
      <c r="AV1951" s="58">
        <f>Table13[[#This Row],[End Time]]-Table13[[#This Row],[Start Time]]</f>
        <v>0.13194444444444436</v>
      </c>
      <c r="AY1951" s="23"/>
      <c r="AZ1951" s="23"/>
    </row>
    <row r="1952" spans="1:52" ht="12.6" customHeight="1" x14ac:dyDescent="0.25">
      <c r="A1952" s="55" t="s">
        <v>7721</v>
      </c>
      <c r="B1952" s="56">
        <v>45055</v>
      </c>
      <c r="C1952" s="56">
        <v>45055</v>
      </c>
      <c r="D1952" s="55" t="s">
        <v>4448</v>
      </c>
      <c r="E1952" s="55" t="s">
        <v>111</v>
      </c>
      <c r="F1952" s="55" t="s">
        <v>4448</v>
      </c>
      <c r="G1952" s="55" t="s">
        <v>63</v>
      </c>
      <c r="H1952" s="55" t="s">
        <v>286</v>
      </c>
      <c r="I1952" s="55">
        <v>116303</v>
      </c>
      <c r="J1952" s="55" t="s">
        <v>7736</v>
      </c>
      <c r="K1952" s="55" t="s">
        <v>5913</v>
      </c>
      <c r="L1952" s="55" t="s">
        <v>36</v>
      </c>
      <c r="M1952" s="55" t="s">
        <v>372</v>
      </c>
      <c r="N1952" s="55" t="s">
        <v>38</v>
      </c>
      <c r="O1952" s="55" t="s">
        <v>39</v>
      </c>
      <c r="P1952" s="55" t="s">
        <v>40</v>
      </c>
      <c r="Q1952" s="55" t="s">
        <v>41</v>
      </c>
      <c r="R1952" s="55" t="s">
        <v>324</v>
      </c>
      <c r="S1952" s="55" t="s">
        <v>7737</v>
      </c>
      <c r="T1952" s="55">
        <v>1519</v>
      </c>
      <c r="U1952" s="55" t="s">
        <v>4517</v>
      </c>
      <c r="V1952" s="55" t="s">
        <v>4518</v>
      </c>
      <c r="W1952" s="55" t="s">
        <v>44</v>
      </c>
      <c r="X1952" s="55">
        <v>6684</v>
      </c>
      <c r="Y1952" s="55" t="s">
        <v>262</v>
      </c>
      <c r="Z1952" s="55">
        <v>3147</v>
      </c>
      <c r="AA1952" s="55">
        <v>6684</v>
      </c>
      <c r="AB1952" s="55" t="s">
        <v>45</v>
      </c>
      <c r="AC1952" s="55">
        <v>15842</v>
      </c>
      <c r="AD1952" s="55" t="s">
        <v>44</v>
      </c>
      <c r="AE1952" s="55" t="s">
        <v>46</v>
      </c>
      <c r="AF1952" s="55" t="s">
        <v>47</v>
      </c>
      <c r="AG1952" s="55">
        <v>40</v>
      </c>
      <c r="AH1952" s="55" t="s">
        <v>47</v>
      </c>
      <c r="AI1952" s="55" t="s">
        <v>7744</v>
      </c>
      <c r="AJ1952" s="44" t="s">
        <v>7677</v>
      </c>
      <c r="AK1952" s="45">
        <v>43729</v>
      </c>
      <c r="AL1952" s="46">
        <f t="shared" ca="1" si="122"/>
        <v>4.0904109589041093</v>
      </c>
      <c r="AM1952" s="46" t="s">
        <v>7680</v>
      </c>
      <c r="AN1952" s="44" t="s">
        <v>554</v>
      </c>
      <c r="AO1952" s="50" t="s">
        <v>609</v>
      </c>
      <c r="AP1952" s="50" t="s">
        <v>4760</v>
      </c>
      <c r="AQ1952" s="50" t="str">
        <f t="shared" si="123"/>
        <v>Tue</v>
      </c>
      <c r="AR1952" s="47"/>
      <c r="AS1952" s="57"/>
      <c r="AT1952" s="50" t="str">
        <f t="shared" si="120"/>
        <v>May</v>
      </c>
      <c r="AU1952" s="50" t="str">
        <f t="shared" si="121"/>
        <v>2023</v>
      </c>
      <c r="AV1952" s="58">
        <f>Table13[[#This Row],[End Time]]-Table13[[#This Row],[Start Time]]</f>
        <v>2.777777777777779E-2</v>
      </c>
      <c r="AY1952" s="23"/>
      <c r="AZ1952" s="23"/>
    </row>
    <row r="1953" spans="1:52" ht="12.6" customHeight="1" x14ac:dyDescent="0.25">
      <c r="A1953" s="55" t="s">
        <v>7722</v>
      </c>
      <c r="B1953" s="56">
        <v>45053</v>
      </c>
      <c r="C1953" s="56">
        <v>45055</v>
      </c>
      <c r="D1953" s="55" t="s">
        <v>4519</v>
      </c>
      <c r="E1953" s="55" t="s">
        <v>68</v>
      </c>
      <c r="F1953" s="55" t="s">
        <v>4519</v>
      </c>
      <c r="G1953" s="55" t="s">
        <v>99</v>
      </c>
      <c r="H1953" s="55" t="s">
        <v>682</v>
      </c>
      <c r="I1953" s="55">
        <v>116304</v>
      </c>
      <c r="J1953" s="55" t="s">
        <v>7736</v>
      </c>
      <c r="K1953" s="55" t="s">
        <v>5857</v>
      </c>
      <c r="L1953" s="55" t="s">
        <v>456</v>
      </c>
      <c r="M1953" s="55" t="s">
        <v>372</v>
      </c>
      <c r="N1953" s="55" t="s">
        <v>38</v>
      </c>
      <c r="O1953" s="55" t="s">
        <v>39</v>
      </c>
      <c r="P1953" s="55" t="s">
        <v>40</v>
      </c>
      <c r="Q1953" s="55" t="s">
        <v>41</v>
      </c>
      <c r="R1953" s="55" t="s">
        <v>50</v>
      </c>
      <c r="S1953" s="55" t="s">
        <v>7741</v>
      </c>
      <c r="T1953" s="55"/>
      <c r="U1953" s="55" t="s">
        <v>4520</v>
      </c>
      <c r="V1953" s="55" t="s">
        <v>4521</v>
      </c>
      <c r="W1953" s="55" t="s">
        <v>4521</v>
      </c>
      <c r="X1953" s="55" t="s">
        <v>5819</v>
      </c>
      <c r="Y1953" s="55" t="s">
        <v>6355</v>
      </c>
      <c r="Z1953" s="55">
        <v>3136</v>
      </c>
      <c r="AA1953" s="55" t="s">
        <v>5819</v>
      </c>
      <c r="AB1953" s="55" t="s">
        <v>457</v>
      </c>
      <c r="AC1953" s="55">
        <v>15748</v>
      </c>
      <c r="AD1953" s="55" t="s">
        <v>4521</v>
      </c>
      <c r="AE1953" s="55" t="s">
        <v>46</v>
      </c>
      <c r="AF1953" s="55" t="s">
        <v>47</v>
      </c>
      <c r="AG1953" s="55">
        <v>150</v>
      </c>
      <c r="AH1953" s="55" t="s">
        <v>47</v>
      </c>
      <c r="AI1953" s="55" t="s">
        <v>7745</v>
      </c>
      <c r="AJ1953" s="44" t="s">
        <v>60</v>
      </c>
      <c r="AK1953" s="45">
        <v>43359</v>
      </c>
      <c r="AL1953" s="46">
        <f t="shared" ca="1" si="122"/>
        <v>5.1041095890410961</v>
      </c>
      <c r="AM1953" s="46" t="s">
        <v>7681</v>
      </c>
      <c r="AN1953" s="44" t="s">
        <v>554</v>
      </c>
      <c r="AO1953" s="50" t="s">
        <v>609</v>
      </c>
      <c r="AP1953" s="44" t="s">
        <v>60</v>
      </c>
      <c r="AQ1953" s="50" t="str">
        <f t="shared" si="123"/>
        <v>Sun</v>
      </c>
      <c r="AR1953" s="47"/>
      <c r="AS1953" s="57"/>
      <c r="AT1953" s="50" t="str">
        <f t="shared" si="120"/>
        <v>May</v>
      </c>
      <c r="AU1953" s="50" t="str">
        <f t="shared" si="121"/>
        <v>2023</v>
      </c>
      <c r="AV1953" s="58">
        <f>Table13[[#This Row],[End Time]]-Table13[[#This Row],[Start Time]]</f>
        <v>0.10416666666666669</v>
      </c>
      <c r="AY1953" s="23"/>
      <c r="AZ1953" s="23"/>
    </row>
    <row r="1954" spans="1:52" ht="12.6" customHeight="1" x14ac:dyDescent="0.25">
      <c r="A1954" s="55" t="s">
        <v>7722</v>
      </c>
      <c r="B1954" s="56">
        <v>45053</v>
      </c>
      <c r="C1954" s="56">
        <v>45055</v>
      </c>
      <c r="D1954" s="55" t="s">
        <v>4519</v>
      </c>
      <c r="E1954" s="55" t="s">
        <v>68</v>
      </c>
      <c r="F1954" s="55" t="s">
        <v>4519</v>
      </c>
      <c r="G1954" s="55" t="s">
        <v>99</v>
      </c>
      <c r="H1954" s="55" t="s">
        <v>682</v>
      </c>
      <c r="I1954" s="55">
        <v>116305</v>
      </c>
      <c r="J1954" s="55" t="s">
        <v>7736</v>
      </c>
      <c r="K1954" s="54" t="s">
        <v>5857</v>
      </c>
      <c r="L1954" s="55" t="s">
        <v>36</v>
      </c>
      <c r="M1954" s="55" t="s">
        <v>372</v>
      </c>
      <c r="N1954" s="55" t="s">
        <v>38</v>
      </c>
      <c r="O1954" s="55" t="s">
        <v>39</v>
      </c>
      <c r="P1954" s="55" t="s">
        <v>40</v>
      </c>
      <c r="Q1954" s="55" t="s">
        <v>41</v>
      </c>
      <c r="R1954" s="55" t="s">
        <v>50</v>
      </c>
      <c r="S1954" s="55" t="s">
        <v>7741</v>
      </c>
      <c r="T1954" s="55">
        <v>1532</v>
      </c>
      <c r="U1954" s="55" t="s">
        <v>471</v>
      </c>
      <c r="V1954" s="55" t="s">
        <v>4522</v>
      </c>
      <c r="W1954" s="55" t="s">
        <v>4523</v>
      </c>
      <c r="X1954" s="54" t="s">
        <v>5819</v>
      </c>
      <c r="Y1954" s="55" t="s">
        <v>6355</v>
      </c>
      <c r="Z1954" s="55">
        <v>3136</v>
      </c>
      <c r="AA1954" s="54" t="s">
        <v>5819</v>
      </c>
      <c r="AB1954" s="55" t="s">
        <v>45</v>
      </c>
      <c r="AC1954" s="55">
        <v>15747</v>
      </c>
      <c r="AD1954" s="55" t="s">
        <v>4523</v>
      </c>
      <c r="AE1954" s="55" t="s">
        <v>46</v>
      </c>
      <c r="AF1954" s="55" t="s">
        <v>47</v>
      </c>
      <c r="AG1954" s="55">
        <v>150</v>
      </c>
      <c r="AH1954" s="55" t="s">
        <v>47</v>
      </c>
      <c r="AI1954" s="55" t="s">
        <v>7745</v>
      </c>
      <c r="AJ1954" s="44" t="s">
        <v>60</v>
      </c>
      <c r="AK1954" s="45">
        <v>43753</v>
      </c>
      <c r="AL1954" s="46">
        <f t="shared" ca="1" si="122"/>
        <v>4.0246575342465754</v>
      </c>
      <c r="AM1954" s="46" t="s">
        <v>7680</v>
      </c>
      <c r="AN1954" s="44" t="s">
        <v>554</v>
      </c>
      <c r="AO1954" s="50" t="s">
        <v>609</v>
      </c>
      <c r="AP1954" s="44" t="s">
        <v>60</v>
      </c>
      <c r="AQ1954" s="50" t="str">
        <f t="shared" si="123"/>
        <v>Sun</v>
      </c>
      <c r="AR1954" s="47"/>
      <c r="AS1954" s="57"/>
      <c r="AT1954" s="50" t="str">
        <f t="shared" si="120"/>
        <v>May</v>
      </c>
      <c r="AU1954" s="50" t="str">
        <f t="shared" si="121"/>
        <v>2023</v>
      </c>
      <c r="AV1954" s="58">
        <f>Table13[[#This Row],[End Time]]-Table13[[#This Row],[Start Time]]</f>
        <v>0.10416666666666669</v>
      </c>
      <c r="AY1954" s="23"/>
      <c r="AZ1954" s="23"/>
    </row>
    <row r="1955" spans="1:52" ht="12.6" customHeight="1" x14ac:dyDescent="0.25">
      <c r="A1955" s="55" t="s">
        <v>7721</v>
      </c>
      <c r="B1955" s="56">
        <v>45055</v>
      </c>
      <c r="C1955" s="56">
        <v>45055</v>
      </c>
      <c r="D1955" s="55" t="s">
        <v>4448</v>
      </c>
      <c r="E1955" s="55" t="s">
        <v>110</v>
      </c>
      <c r="F1955" s="55" t="s">
        <v>4448</v>
      </c>
      <c r="G1955" s="55" t="s">
        <v>195</v>
      </c>
      <c r="H1955" s="55" t="s">
        <v>682</v>
      </c>
      <c r="I1955" s="55">
        <v>116306</v>
      </c>
      <c r="J1955" s="55" t="s">
        <v>7736</v>
      </c>
      <c r="K1955" s="55" t="s">
        <v>7702</v>
      </c>
      <c r="L1955" s="55" t="s">
        <v>36</v>
      </c>
      <c r="M1955" s="55" t="s">
        <v>372</v>
      </c>
      <c r="N1955" s="55" t="s">
        <v>38</v>
      </c>
      <c r="O1955" s="55" t="s">
        <v>39</v>
      </c>
      <c r="P1955" s="55" t="s">
        <v>40</v>
      </c>
      <c r="Q1955" s="55" t="s">
        <v>41</v>
      </c>
      <c r="R1955" s="55" t="s">
        <v>65</v>
      </c>
      <c r="S1955" s="55" t="s">
        <v>7738</v>
      </c>
      <c r="T1955" s="55">
        <v>1765</v>
      </c>
      <c r="U1955" s="55" t="s">
        <v>4524</v>
      </c>
      <c r="V1955" s="55" t="s">
        <v>153</v>
      </c>
      <c r="W1955" s="55" t="s">
        <v>4525</v>
      </c>
      <c r="X1955" s="54">
        <v>6626</v>
      </c>
      <c r="Y1955" s="55" t="s">
        <v>5308</v>
      </c>
      <c r="Z1955" s="55">
        <v>9501</v>
      </c>
      <c r="AA1955" s="54">
        <v>6626</v>
      </c>
      <c r="AB1955" s="55" t="s">
        <v>45</v>
      </c>
      <c r="AC1955" s="55">
        <v>15865</v>
      </c>
      <c r="AD1955" s="55" t="s">
        <v>4525</v>
      </c>
      <c r="AE1955" s="55" t="s">
        <v>46</v>
      </c>
      <c r="AF1955" s="55" t="s">
        <v>47</v>
      </c>
      <c r="AG1955" s="55">
        <v>30</v>
      </c>
      <c r="AH1955" s="55" t="s">
        <v>47</v>
      </c>
      <c r="AI1955" s="55" t="s">
        <v>7744</v>
      </c>
      <c r="AJ1955" s="44" t="s">
        <v>566</v>
      </c>
      <c r="AK1955" s="45">
        <v>43786</v>
      </c>
      <c r="AL1955" s="46">
        <f t="shared" ca="1" si="122"/>
        <v>3.9342465753424656</v>
      </c>
      <c r="AM1955" s="46" t="s">
        <v>7680</v>
      </c>
      <c r="AN1955" s="44" t="s">
        <v>554</v>
      </c>
      <c r="AO1955" s="50" t="s">
        <v>609</v>
      </c>
      <c r="AP1955" s="50" t="s">
        <v>4760</v>
      </c>
      <c r="AQ1955" s="50" t="str">
        <f t="shared" si="123"/>
        <v>Tue</v>
      </c>
      <c r="AR1955" s="47"/>
      <c r="AS1955" s="57"/>
      <c r="AT1955" s="50" t="str">
        <f t="shared" si="120"/>
        <v>May</v>
      </c>
      <c r="AU1955" s="50" t="str">
        <f t="shared" si="121"/>
        <v>2023</v>
      </c>
      <c r="AV1955" s="58">
        <f>Table13[[#This Row],[End Time]]-Table13[[#This Row],[Start Time]]</f>
        <v>2.0833333333333315E-2</v>
      </c>
      <c r="AY1955" s="23"/>
      <c r="AZ1955" s="23"/>
    </row>
    <row r="1956" spans="1:52" ht="12.6" customHeight="1" x14ac:dyDescent="0.25">
      <c r="A1956" s="55" t="s">
        <v>7721</v>
      </c>
      <c r="B1956" s="56">
        <v>45055</v>
      </c>
      <c r="C1956" s="56">
        <v>45055</v>
      </c>
      <c r="D1956" s="55" t="s">
        <v>4448</v>
      </c>
      <c r="E1956" s="55" t="s">
        <v>499</v>
      </c>
      <c r="F1956" s="55" t="s">
        <v>4448</v>
      </c>
      <c r="G1956" s="55" t="s">
        <v>53</v>
      </c>
      <c r="H1956" s="55" t="s">
        <v>682</v>
      </c>
      <c r="I1956" s="55">
        <v>116307</v>
      </c>
      <c r="J1956" s="55" t="s">
        <v>7736</v>
      </c>
      <c r="K1956" s="55" t="s">
        <v>6490</v>
      </c>
      <c r="L1956" s="55" t="s">
        <v>36</v>
      </c>
      <c r="M1956" s="55" t="s">
        <v>372</v>
      </c>
      <c r="N1956" s="55" t="s">
        <v>38</v>
      </c>
      <c r="O1956" s="55" t="s">
        <v>39</v>
      </c>
      <c r="P1956" s="55" t="s">
        <v>40</v>
      </c>
      <c r="Q1956" s="55" t="s">
        <v>41</v>
      </c>
      <c r="R1956" s="55" t="s">
        <v>74</v>
      </c>
      <c r="S1956" s="55" t="s">
        <v>7742</v>
      </c>
      <c r="T1956" s="55">
        <v>1699</v>
      </c>
      <c r="U1956" s="55" t="s">
        <v>4526</v>
      </c>
      <c r="V1956" s="55" t="s">
        <v>4527</v>
      </c>
      <c r="W1956" s="55" t="s">
        <v>4527</v>
      </c>
      <c r="X1956" s="54" t="s">
        <v>7670</v>
      </c>
      <c r="Y1956" s="55" t="s">
        <v>4790</v>
      </c>
      <c r="Z1956" s="55">
        <v>3207</v>
      </c>
      <c r="AA1956" s="54" t="s">
        <v>7670</v>
      </c>
      <c r="AB1956" s="55" t="s">
        <v>45</v>
      </c>
      <c r="AC1956" s="55">
        <v>15806</v>
      </c>
      <c r="AD1956" s="55" t="s">
        <v>4527</v>
      </c>
      <c r="AE1956" s="55" t="s">
        <v>46</v>
      </c>
      <c r="AF1956" s="55" t="s">
        <v>47</v>
      </c>
      <c r="AG1956" s="55">
        <v>71</v>
      </c>
      <c r="AH1956" s="55" t="s">
        <v>47</v>
      </c>
      <c r="AI1956" s="55" t="s">
        <v>7744</v>
      </c>
      <c r="AJ1956" s="48" t="s">
        <v>566</v>
      </c>
      <c r="AK1956" s="45">
        <v>43748</v>
      </c>
      <c r="AL1956" s="46">
        <f t="shared" ca="1" si="122"/>
        <v>4.0383561643835613</v>
      </c>
      <c r="AM1956" s="46" t="s">
        <v>7680</v>
      </c>
      <c r="AN1956" s="44" t="s">
        <v>554</v>
      </c>
      <c r="AO1956" s="50" t="s">
        <v>609</v>
      </c>
      <c r="AP1956" s="50" t="s">
        <v>4760</v>
      </c>
      <c r="AQ1956" s="50" t="str">
        <f t="shared" si="123"/>
        <v>Tue</v>
      </c>
      <c r="AR1956" s="47"/>
      <c r="AS1956" s="57"/>
      <c r="AT1956" s="50" t="str">
        <f t="shared" si="120"/>
        <v>May</v>
      </c>
      <c r="AU1956" s="50" t="str">
        <f t="shared" si="121"/>
        <v>2023</v>
      </c>
      <c r="AV1956" s="58">
        <f>Table13[[#This Row],[End Time]]-Table13[[#This Row],[Start Time]]</f>
        <v>4.9305555555555491E-2</v>
      </c>
      <c r="AY1956" s="23"/>
      <c r="AZ1956" s="23"/>
    </row>
    <row r="1957" spans="1:52" ht="12.6" customHeight="1" x14ac:dyDescent="0.25">
      <c r="A1957" s="55" t="s">
        <v>7722</v>
      </c>
      <c r="B1957" s="56">
        <v>45051</v>
      </c>
      <c r="C1957" s="56">
        <v>45055</v>
      </c>
      <c r="D1957" s="55" t="s">
        <v>4433</v>
      </c>
      <c r="E1957" s="55" t="s">
        <v>136</v>
      </c>
      <c r="F1957" s="55" t="s">
        <v>4433</v>
      </c>
      <c r="G1957" s="55" t="s">
        <v>209</v>
      </c>
      <c r="H1957" s="55" t="s">
        <v>682</v>
      </c>
      <c r="I1957" s="55">
        <v>116309</v>
      </c>
      <c r="J1957" s="55" t="s">
        <v>7736</v>
      </c>
      <c r="K1957" s="54" t="s">
        <v>5857</v>
      </c>
      <c r="L1957" s="55" t="s">
        <v>36</v>
      </c>
      <c r="M1957" s="55" t="s">
        <v>372</v>
      </c>
      <c r="N1957" s="55" t="s">
        <v>38</v>
      </c>
      <c r="O1957" s="55" t="s">
        <v>39</v>
      </c>
      <c r="P1957" s="55" t="s">
        <v>40</v>
      </c>
      <c r="Q1957" s="55" t="s">
        <v>41</v>
      </c>
      <c r="R1957" s="55" t="s">
        <v>249</v>
      </c>
      <c r="S1957" s="55" t="s">
        <v>7741</v>
      </c>
      <c r="T1957" s="55">
        <v>1532</v>
      </c>
      <c r="U1957" s="55" t="s">
        <v>4528</v>
      </c>
      <c r="V1957" s="55" t="s">
        <v>4529</v>
      </c>
      <c r="W1957" s="55" t="s">
        <v>4529</v>
      </c>
      <c r="X1957" s="54" t="s">
        <v>5819</v>
      </c>
      <c r="Y1957" s="55" t="s">
        <v>6355</v>
      </c>
      <c r="Z1957" s="55">
        <v>3136</v>
      </c>
      <c r="AA1957" s="54" t="s">
        <v>5819</v>
      </c>
      <c r="AB1957" s="55" t="s">
        <v>45</v>
      </c>
      <c r="AC1957" s="55">
        <v>15751</v>
      </c>
      <c r="AD1957" s="55" t="s">
        <v>4529</v>
      </c>
      <c r="AE1957" s="55" t="s">
        <v>46</v>
      </c>
      <c r="AF1957" s="55" t="s">
        <v>47</v>
      </c>
      <c r="AG1957" s="55">
        <v>60</v>
      </c>
      <c r="AH1957" s="55" t="s">
        <v>47</v>
      </c>
      <c r="AI1957" s="55" t="s">
        <v>7745</v>
      </c>
      <c r="AJ1957" s="44" t="s">
        <v>60</v>
      </c>
      <c r="AK1957" s="45">
        <v>43239</v>
      </c>
      <c r="AL1957" s="46">
        <f t="shared" ca="1" si="122"/>
        <v>5.4328767123287669</v>
      </c>
      <c r="AM1957" s="46" t="s">
        <v>7681</v>
      </c>
      <c r="AN1957" s="44" t="s">
        <v>554</v>
      </c>
      <c r="AO1957" s="50" t="s">
        <v>610</v>
      </c>
      <c r="AP1957" s="44" t="s">
        <v>60</v>
      </c>
      <c r="AQ1957" s="50" t="str">
        <f t="shared" si="123"/>
        <v>Fri</v>
      </c>
      <c r="AR1957" s="47"/>
      <c r="AS1957" s="57"/>
      <c r="AT1957" s="50" t="str">
        <f t="shared" si="120"/>
        <v>May</v>
      </c>
      <c r="AU1957" s="50" t="str">
        <f t="shared" si="121"/>
        <v>2023</v>
      </c>
      <c r="AV1957" s="58">
        <f>Table13[[#This Row],[End Time]]-Table13[[#This Row],[Start Time]]</f>
        <v>4.166666666666663E-2</v>
      </c>
      <c r="AY1957" s="23"/>
      <c r="AZ1957" s="23"/>
    </row>
    <row r="1958" spans="1:52" ht="12.6" customHeight="1" x14ac:dyDescent="0.25">
      <c r="A1958" s="55" t="s">
        <v>7722</v>
      </c>
      <c r="B1958" s="56">
        <v>45051</v>
      </c>
      <c r="C1958" s="56">
        <v>45055</v>
      </c>
      <c r="D1958" s="55" t="s">
        <v>4433</v>
      </c>
      <c r="E1958" s="55" t="s">
        <v>34</v>
      </c>
      <c r="F1958" s="55" t="s">
        <v>4433</v>
      </c>
      <c r="G1958" s="55" t="s">
        <v>89</v>
      </c>
      <c r="H1958" s="55" t="s">
        <v>682</v>
      </c>
      <c r="I1958" s="55">
        <v>116311</v>
      </c>
      <c r="J1958" s="55" t="s">
        <v>7734</v>
      </c>
      <c r="K1958" s="54" t="s">
        <v>5857</v>
      </c>
      <c r="L1958" s="55" t="s">
        <v>36</v>
      </c>
      <c r="M1958" s="55" t="s">
        <v>372</v>
      </c>
      <c r="N1958" s="55" t="s">
        <v>38</v>
      </c>
      <c r="O1958" s="55" t="s">
        <v>39</v>
      </c>
      <c r="P1958" s="55" t="s">
        <v>40</v>
      </c>
      <c r="Q1958" s="55" t="s">
        <v>41</v>
      </c>
      <c r="R1958" s="55" t="s">
        <v>341</v>
      </c>
      <c r="S1958" s="55" t="s">
        <v>7741</v>
      </c>
      <c r="T1958" s="55">
        <v>1327</v>
      </c>
      <c r="U1958" s="55" t="s">
        <v>4530</v>
      </c>
      <c r="V1958" s="55" t="s">
        <v>4531</v>
      </c>
      <c r="W1958" s="55" t="s">
        <v>4531</v>
      </c>
      <c r="X1958" s="54">
        <v>6634</v>
      </c>
      <c r="Y1958" s="55" t="s">
        <v>4939</v>
      </c>
      <c r="Z1958" s="55" t="s">
        <v>7655</v>
      </c>
      <c r="AA1958" s="54">
        <v>6634</v>
      </c>
      <c r="AB1958" s="55" t="s">
        <v>55</v>
      </c>
      <c r="AC1958" s="55">
        <v>15752</v>
      </c>
      <c r="AD1958" s="55" t="s">
        <v>4531</v>
      </c>
      <c r="AE1958" s="55" t="s">
        <v>46</v>
      </c>
      <c r="AF1958" s="55" t="s">
        <v>47</v>
      </c>
      <c r="AG1958" s="55">
        <v>60</v>
      </c>
      <c r="AH1958" s="55" t="s">
        <v>47</v>
      </c>
      <c r="AI1958" s="55" t="s">
        <v>7745</v>
      </c>
      <c r="AJ1958" s="44" t="s">
        <v>60</v>
      </c>
      <c r="AK1958" s="45">
        <v>40836</v>
      </c>
      <c r="AL1958" s="46">
        <f t="shared" ca="1" si="122"/>
        <v>12.016438356164384</v>
      </c>
      <c r="AM1958" s="46" t="s">
        <v>7688</v>
      </c>
      <c r="AN1958" s="44" t="s">
        <v>554</v>
      </c>
      <c r="AO1958" s="50" t="s">
        <v>609</v>
      </c>
      <c r="AP1958" s="44" t="s">
        <v>60</v>
      </c>
      <c r="AQ1958" s="50" t="str">
        <f t="shared" si="123"/>
        <v>Fri</v>
      </c>
      <c r="AR1958" s="47"/>
      <c r="AS1958" s="57"/>
      <c r="AT1958" s="50" t="str">
        <f t="shared" si="120"/>
        <v>May</v>
      </c>
      <c r="AU1958" s="50" t="str">
        <f t="shared" si="121"/>
        <v>2023</v>
      </c>
      <c r="AV1958" s="58">
        <f>Table13[[#This Row],[End Time]]-Table13[[#This Row],[Start Time]]</f>
        <v>4.166666666666663E-2</v>
      </c>
      <c r="AY1958" s="23"/>
      <c r="AZ1958" s="23"/>
    </row>
    <row r="1959" spans="1:52" ht="12.6" customHeight="1" x14ac:dyDescent="0.25">
      <c r="A1959" s="55" t="s">
        <v>7722</v>
      </c>
      <c r="B1959" s="56">
        <v>45053</v>
      </c>
      <c r="C1959" s="56">
        <v>45055</v>
      </c>
      <c r="D1959" s="55" t="s">
        <v>4415</v>
      </c>
      <c r="E1959" s="55" t="s">
        <v>132</v>
      </c>
      <c r="F1959" s="55" t="s">
        <v>4415</v>
      </c>
      <c r="G1959" s="55" t="s">
        <v>192</v>
      </c>
      <c r="H1959" s="55" t="s">
        <v>682</v>
      </c>
      <c r="I1959" s="55">
        <v>116313</v>
      </c>
      <c r="J1959" s="55" t="s">
        <v>7734</v>
      </c>
      <c r="K1959" s="54" t="s">
        <v>5929</v>
      </c>
      <c r="L1959" s="55" t="s">
        <v>36</v>
      </c>
      <c r="M1959" s="55" t="s">
        <v>425</v>
      </c>
      <c r="N1959" s="55" t="s">
        <v>38</v>
      </c>
      <c r="O1959" s="55" t="s">
        <v>39</v>
      </c>
      <c r="P1959" s="55" t="s">
        <v>40</v>
      </c>
      <c r="Q1959" s="55" t="s">
        <v>41</v>
      </c>
      <c r="R1959" s="55" t="s">
        <v>259</v>
      </c>
      <c r="S1959" s="55" t="s">
        <v>7741</v>
      </c>
      <c r="T1959" s="55">
        <v>1328</v>
      </c>
      <c r="U1959" s="55" t="s">
        <v>4532</v>
      </c>
      <c r="V1959" s="55" t="s">
        <v>4533</v>
      </c>
      <c r="W1959" s="55" t="s">
        <v>4534</v>
      </c>
      <c r="X1959" s="54">
        <v>6625</v>
      </c>
      <c r="Y1959" s="55" t="s">
        <v>5353</v>
      </c>
      <c r="Z1959" s="55" t="s">
        <v>7655</v>
      </c>
      <c r="AA1959" s="54">
        <v>6625</v>
      </c>
      <c r="AB1959" s="55" t="s">
        <v>55</v>
      </c>
      <c r="AC1959" s="55">
        <v>15760</v>
      </c>
      <c r="AD1959" s="55" t="s">
        <v>4534</v>
      </c>
      <c r="AE1959" s="55" t="s">
        <v>46</v>
      </c>
      <c r="AF1959" s="55" t="s">
        <v>47</v>
      </c>
      <c r="AG1959" s="55">
        <v>60</v>
      </c>
      <c r="AH1959" s="55" t="s">
        <v>47</v>
      </c>
      <c r="AI1959" s="55" t="s">
        <v>7745</v>
      </c>
      <c r="AJ1959" s="44" t="s">
        <v>60</v>
      </c>
      <c r="AK1959" s="45">
        <v>43780</v>
      </c>
      <c r="AL1959" s="46">
        <f t="shared" ca="1" si="122"/>
        <v>3.9506849315068493</v>
      </c>
      <c r="AM1959" s="46" t="s">
        <v>7680</v>
      </c>
      <c r="AN1959" s="44" t="s">
        <v>554</v>
      </c>
      <c r="AO1959" s="50" t="s">
        <v>609</v>
      </c>
      <c r="AP1959" s="44" t="s">
        <v>60</v>
      </c>
      <c r="AQ1959" s="50" t="str">
        <f t="shared" si="123"/>
        <v>Mon</v>
      </c>
      <c r="AR1959" s="47"/>
      <c r="AS1959" s="57"/>
      <c r="AT1959" s="50" t="str">
        <f t="shared" si="120"/>
        <v>May</v>
      </c>
      <c r="AU1959" s="50" t="str">
        <f t="shared" si="121"/>
        <v>2023</v>
      </c>
      <c r="AV1959" s="58">
        <f>Table13[[#This Row],[End Time]]-Table13[[#This Row],[Start Time]]</f>
        <v>4.1666666666666741E-2</v>
      </c>
      <c r="AY1959" s="23"/>
      <c r="AZ1959" s="23"/>
    </row>
    <row r="1960" spans="1:52" ht="12.6" customHeight="1" x14ac:dyDescent="0.25">
      <c r="A1960" s="55" t="s">
        <v>7721</v>
      </c>
      <c r="B1960" s="56">
        <v>45055</v>
      </c>
      <c r="C1960" s="56">
        <v>45055</v>
      </c>
      <c r="D1960" s="55" t="s">
        <v>4448</v>
      </c>
      <c r="E1960" s="55" t="s">
        <v>146</v>
      </c>
      <c r="F1960" s="55" t="s">
        <v>4448</v>
      </c>
      <c r="G1960" s="55" t="s">
        <v>125</v>
      </c>
      <c r="H1960" s="55" t="s">
        <v>682</v>
      </c>
      <c r="I1960" s="55">
        <v>116317</v>
      </c>
      <c r="J1960" s="55" t="s">
        <v>7736</v>
      </c>
      <c r="K1960" s="55" t="s">
        <v>7034</v>
      </c>
      <c r="L1960" s="55" t="s">
        <v>36</v>
      </c>
      <c r="M1960" s="55" t="s">
        <v>372</v>
      </c>
      <c r="N1960" s="55" t="s">
        <v>38</v>
      </c>
      <c r="O1960" s="55" t="s">
        <v>39</v>
      </c>
      <c r="P1960" s="55" t="s">
        <v>40</v>
      </c>
      <c r="Q1960" s="55" t="s">
        <v>41</v>
      </c>
      <c r="R1960" s="55" t="s">
        <v>324</v>
      </c>
      <c r="S1960" s="55" t="s">
        <v>7739</v>
      </c>
      <c r="T1960" s="55"/>
      <c r="U1960" s="55" t="s">
        <v>4535</v>
      </c>
      <c r="V1960" s="55" t="s">
        <v>4536</v>
      </c>
      <c r="W1960" s="55" t="s">
        <v>4536</v>
      </c>
      <c r="X1960" s="54" t="s">
        <v>2510</v>
      </c>
      <c r="Y1960" s="55" t="s">
        <v>4987</v>
      </c>
      <c r="Z1960" s="55">
        <v>5102</v>
      </c>
      <c r="AA1960" s="54" t="s">
        <v>2510</v>
      </c>
      <c r="AB1960" s="55" t="s">
        <v>45</v>
      </c>
      <c r="AC1960" s="55">
        <v>15853</v>
      </c>
      <c r="AD1960" s="55" t="s">
        <v>4536</v>
      </c>
      <c r="AE1960" s="55" t="s">
        <v>46</v>
      </c>
      <c r="AF1960" s="55" t="s">
        <v>47</v>
      </c>
      <c r="AG1960" s="55">
        <v>35</v>
      </c>
      <c r="AH1960" s="55" t="s">
        <v>47</v>
      </c>
      <c r="AI1960" s="55" t="s">
        <v>7744</v>
      </c>
      <c r="AJ1960" s="44" t="s">
        <v>7677</v>
      </c>
      <c r="AK1960" s="45">
        <v>40744</v>
      </c>
      <c r="AL1960" s="46">
        <f t="shared" ca="1" si="122"/>
        <v>12.268493150684931</v>
      </c>
      <c r="AM1960" s="46" t="s">
        <v>7688</v>
      </c>
      <c r="AN1960" s="44" t="s">
        <v>554</v>
      </c>
      <c r="AO1960" s="50" t="s">
        <v>609</v>
      </c>
      <c r="AP1960" s="50" t="s">
        <v>4760</v>
      </c>
      <c r="AQ1960" s="50" t="str">
        <f t="shared" si="123"/>
        <v>Tue</v>
      </c>
      <c r="AR1960" s="47"/>
      <c r="AS1960" s="57"/>
      <c r="AT1960" s="50" t="str">
        <f t="shared" si="120"/>
        <v>May</v>
      </c>
      <c r="AU1960" s="50" t="str">
        <f t="shared" si="121"/>
        <v>2023</v>
      </c>
      <c r="AV1960" s="58">
        <f>Table13[[#This Row],[End Time]]-Table13[[#This Row],[Start Time]]</f>
        <v>2.430555555555558E-2</v>
      </c>
      <c r="AY1960" s="23"/>
      <c r="AZ1960" s="23"/>
    </row>
    <row r="1961" spans="1:52" ht="12.6" customHeight="1" x14ac:dyDescent="0.25">
      <c r="A1961" s="55" t="s">
        <v>7721</v>
      </c>
      <c r="B1961" s="56">
        <v>45055</v>
      </c>
      <c r="C1961" s="56">
        <v>45055</v>
      </c>
      <c r="D1961" s="55" t="s">
        <v>4448</v>
      </c>
      <c r="E1961" s="55" t="s">
        <v>147</v>
      </c>
      <c r="F1961" s="55" t="s">
        <v>4448</v>
      </c>
      <c r="G1961" s="55" t="s">
        <v>120</v>
      </c>
      <c r="H1961" s="55" t="s">
        <v>447</v>
      </c>
      <c r="I1961" s="55">
        <v>116318</v>
      </c>
      <c r="J1961" s="55" t="s">
        <v>7732</v>
      </c>
      <c r="K1961" s="54" t="s">
        <v>7658</v>
      </c>
      <c r="L1961" s="55" t="s">
        <v>128</v>
      </c>
      <c r="M1961" s="55" t="s">
        <v>372</v>
      </c>
      <c r="N1961" s="55" t="s">
        <v>38</v>
      </c>
      <c r="O1961" s="55" t="s">
        <v>39</v>
      </c>
      <c r="P1961" s="55" t="s">
        <v>40</v>
      </c>
      <c r="Q1961" s="55" t="s">
        <v>41</v>
      </c>
      <c r="R1961" s="55" t="s">
        <v>78</v>
      </c>
      <c r="S1961" s="55" t="s">
        <v>7737</v>
      </c>
      <c r="T1961" s="55">
        <v>2097</v>
      </c>
      <c r="U1961" s="55" t="s">
        <v>4537</v>
      </c>
      <c r="V1961" s="55" t="s">
        <v>4538</v>
      </c>
      <c r="W1961" s="55" t="s">
        <v>44</v>
      </c>
      <c r="X1961" s="54">
        <v>6634</v>
      </c>
      <c r="Y1961" s="55" t="s">
        <v>233</v>
      </c>
      <c r="Z1961" s="55" t="s">
        <v>7655</v>
      </c>
      <c r="AA1961" s="54">
        <v>6634</v>
      </c>
      <c r="AB1961" s="55" t="s">
        <v>129</v>
      </c>
      <c r="AC1961" s="55">
        <v>15840</v>
      </c>
      <c r="AD1961" s="55" t="s">
        <v>44</v>
      </c>
      <c r="AE1961" s="55" t="s">
        <v>46</v>
      </c>
      <c r="AF1961" s="55" t="s">
        <v>47</v>
      </c>
      <c r="AG1961" s="55">
        <v>65</v>
      </c>
      <c r="AH1961" s="55" t="s">
        <v>47</v>
      </c>
      <c r="AI1961" s="55" t="s">
        <v>7744</v>
      </c>
      <c r="AJ1961" s="44" t="s">
        <v>7677</v>
      </c>
      <c r="AK1961" s="45">
        <v>43177</v>
      </c>
      <c r="AL1961" s="46">
        <f t="shared" ca="1" si="122"/>
        <v>5.602739726027397</v>
      </c>
      <c r="AM1961" s="46" t="s">
        <v>7681</v>
      </c>
      <c r="AN1961" s="44" t="s">
        <v>554</v>
      </c>
      <c r="AO1961" s="50" t="s">
        <v>609</v>
      </c>
      <c r="AP1961" s="50" t="s">
        <v>4760</v>
      </c>
      <c r="AQ1961" s="50" t="str">
        <f t="shared" si="123"/>
        <v>Tue</v>
      </c>
      <c r="AR1961" s="47"/>
      <c r="AS1961" s="57"/>
      <c r="AT1961" s="50" t="str">
        <f t="shared" si="120"/>
        <v>May</v>
      </c>
      <c r="AU1961" s="50" t="str">
        <f t="shared" si="121"/>
        <v>2023</v>
      </c>
      <c r="AV1961" s="58">
        <f>Table13[[#This Row],[End Time]]-Table13[[#This Row],[Start Time]]</f>
        <v>4.513888888888884E-2</v>
      </c>
      <c r="AY1961" s="23"/>
      <c r="AZ1961" s="23"/>
    </row>
    <row r="1962" spans="1:52" ht="12.6" customHeight="1" x14ac:dyDescent="0.25">
      <c r="A1962" s="55" t="s">
        <v>7721</v>
      </c>
      <c r="B1962" s="56">
        <v>45056</v>
      </c>
      <c r="C1962" s="56">
        <v>45055</v>
      </c>
      <c r="D1962" s="55" t="s">
        <v>4448</v>
      </c>
      <c r="E1962" s="55" t="s">
        <v>109</v>
      </c>
      <c r="F1962" s="55" t="s">
        <v>4448</v>
      </c>
      <c r="G1962" s="55" t="s">
        <v>125</v>
      </c>
      <c r="H1962" s="55" t="s">
        <v>466</v>
      </c>
      <c r="I1962" s="55">
        <v>116322</v>
      </c>
      <c r="J1962" s="55" t="s">
        <v>7735</v>
      </c>
      <c r="K1962" s="54" t="s">
        <v>5792</v>
      </c>
      <c r="L1962" s="55" t="s">
        <v>173</v>
      </c>
      <c r="M1962" s="55" t="s">
        <v>372</v>
      </c>
      <c r="N1962" s="55" t="s">
        <v>38</v>
      </c>
      <c r="O1962" s="55" t="s">
        <v>39</v>
      </c>
      <c r="P1962" s="55" t="s">
        <v>40</v>
      </c>
      <c r="Q1962" s="55" t="s">
        <v>41</v>
      </c>
      <c r="R1962" s="55" t="s">
        <v>78</v>
      </c>
      <c r="S1962" s="55" t="s">
        <v>7739</v>
      </c>
      <c r="T1962" s="55">
        <v>2071</v>
      </c>
      <c r="U1962" s="55" t="s">
        <v>4539</v>
      </c>
      <c r="V1962" s="55" t="s">
        <v>54</v>
      </c>
      <c r="W1962" s="55" t="s">
        <v>4540</v>
      </c>
      <c r="X1962" s="54">
        <v>6632</v>
      </c>
      <c r="Y1962" s="55" t="s">
        <v>6285</v>
      </c>
      <c r="Z1962" s="55" t="s">
        <v>6420</v>
      </c>
      <c r="AA1962" s="54">
        <v>6632</v>
      </c>
      <c r="AB1962" s="55" t="s">
        <v>174</v>
      </c>
      <c r="AC1962" s="55">
        <v>15886</v>
      </c>
      <c r="AD1962" s="55" t="s">
        <v>4540</v>
      </c>
      <c r="AE1962" s="55" t="s">
        <v>46</v>
      </c>
      <c r="AF1962" s="55" t="s">
        <v>47</v>
      </c>
      <c r="AG1962" s="55">
        <v>50</v>
      </c>
      <c r="AH1962" s="55" t="s">
        <v>47</v>
      </c>
      <c r="AI1962" s="55" t="s">
        <v>7744</v>
      </c>
      <c r="AJ1962" s="48" t="s">
        <v>568</v>
      </c>
      <c r="AK1962" s="45">
        <v>40162</v>
      </c>
      <c r="AL1962" s="46">
        <f t="shared" ca="1" si="122"/>
        <v>13.863013698630137</v>
      </c>
      <c r="AM1962" s="46" t="s">
        <v>7690</v>
      </c>
      <c r="AN1962" s="44" t="s">
        <v>554</v>
      </c>
      <c r="AO1962" s="50" t="s">
        <v>609</v>
      </c>
      <c r="AP1962" s="50" t="s">
        <v>4760</v>
      </c>
      <c r="AQ1962" s="50" t="str">
        <f t="shared" si="123"/>
        <v>Tue</v>
      </c>
      <c r="AR1962" s="47"/>
      <c r="AS1962" s="57"/>
      <c r="AT1962" s="50" t="str">
        <f t="shared" si="120"/>
        <v>May</v>
      </c>
      <c r="AU1962" s="50" t="str">
        <f t="shared" si="121"/>
        <v>2023</v>
      </c>
      <c r="AV1962" s="58">
        <f>Table13[[#This Row],[End Time]]-Table13[[#This Row],[Start Time]]</f>
        <v>3.4722222222222321E-2</v>
      </c>
      <c r="AY1962" s="23"/>
      <c r="AZ1962" s="23"/>
    </row>
    <row r="1963" spans="1:52" ht="12.6" customHeight="1" x14ac:dyDescent="0.25">
      <c r="A1963" s="55" t="s">
        <v>7721</v>
      </c>
      <c r="B1963" s="56">
        <v>45055</v>
      </c>
      <c r="C1963" s="56">
        <v>45055</v>
      </c>
      <c r="D1963" s="55" t="s">
        <v>4448</v>
      </c>
      <c r="E1963" s="55" t="s">
        <v>209</v>
      </c>
      <c r="F1963" s="55" t="s">
        <v>4448</v>
      </c>
      <c r="G1963" s="55" t="s">
        <v>141</v>
      </c>
      <c r="H1963" s="55" t="s">
        <v>682</v>
      </c>
      <c r="I1963" s="55">
        <v>116323</v>
      </c>
      <c r="J1963" s="55" t="s">
        <v>7736</v>
      </c>
      <c r="K1963" s="54" t="s">
        <v>6194</v>
      </c>
      <c r="L1963" s="55" t="s">
        <v>36</v>
      </c>
      <c r="M1963" s="55" t="s">
        <v>372</v>
      </c>
      <c r="N1963" s="55" t="s">
        <v>38</v>
      </c>
      <c r="O1963" s="55" t="s">
        <v>39</v>
      </c>
      <c r="P1963" s="55" t="s">
        <v>40</v>
      </c>
      <c r="Q1963" s="55" t="s">
        <v>41</v>
      </c>
      <c r="R1963" s="55" t="s">
        <v>328</v>
      </c>
      <c r="S1963" s="55" t="s">
        <v>7738</v>
      </c>
      <c r="T1963" s="55">
        <v>1753</v>
      </c>
      <c r="U1963" s="55" t="s">
        <v>4541</v>
      </c>
      <c r="V1963" s="55" t="s">
        <v>4542</v>
      </c>
      <c r="W1963" s="55" t="s">
        <v>4543</v>
      </c>
      <c r="X1963" s="54" t="s">
        <v>7672</v>
      </c>
      <c r="Y1963" s="55" t="s">
        <v>6259</v>
      </c>
      <c r="Z1963" s="55">
        <v>8101</v>
      </c>
      <c r="AA1963" s="54" t="s">
        <v>7672</v>
      </c>
      <c r="AB1963" s="55" t="s">
        <v>45</v>
      </c>
      <c r="AC1963" s="55">
        <v>15862</v>
      </c>
      <c r="AD1963" s="55" t="s">
        <v>4543</v>
      </c>
      <c r="AE1963" s="55" t="s">
        <v>46</v>
      </c>
      <c r="AF1963" s="55" t="s">
        <v>47</v>
      </c>
      <c r="AG1963" s="55">
        <v>135</v>
      </c>
      <c r="AH1963" s="55" t="s">
        <v>47</v>
      </c>
      <c r="AI1963" s="55" t="s">
        <v>7744</v>
      </c>
      <c r="AJ1963" s="48" t="s">
        <v>567</v>
      </c>
      <c r="AK1963" s="45">
        <v>40162</v>
      </c>
      <c r="AL1963" s="46">
        <f t="shared" ca="1" si="122"/>
        <v>13.863013698630137</v>
      </c>
      <c r="AM1963" s="46" t="s">
        <v>7690</v>
      </c>
      <c r="AN1963" s="44" t="s">
        <v>554</v>
      </c>
      <c r="AO1963" s="50" t="s">
        <v>610</v>
      </c>
      <c r="AP1963" s="50" t="s">
        <v>4760</v>
      </c>
      <c r="AQ1963" s="50" t="str">
        <f t="shared" si="123"/>
        <v>Tue</v>
      </c>
      <c r="AR1963" s="47"/>
      <c r="AS1963" s="57"/>
      <c r="AT1963" s="50" t="str">
        <f t="shared" si="120"/>
        <v>May</v>
      </c>
      <c r="AU1963" s="50" t="str">
        <f t="shared" si="121"/>
        <v>2023</v>
      </c>
      <c r="AV1963" s="58">
        <f>Table13[[#This Row],[End Time]]-Table13[[#This Row],[Start Time]]</f>
        <v>9.375E-2</v>
      </c>
      <c r="AY1963" s="23"/>
      <c r="AZ1963" s="23"/>
    </row>
    <row r="1964" spans="1:52" ht="12.6" customHeight="1" x14ac:dyDescent="0.25">
      <c r="A1964" s="55" t="s">
        <v>7721</v>
      </c>
      <c r="B1964" s="56">
        <v>45055</v>
      </c>
      <c r="C1964" s="56">
        <v>45055</v>
      </c>
      <c r="D1964" s="55" t="s">
        <v>4448</v>
      </c>
      <c r="E1964" s="55" t="s">
        <v>59</v>
      </c>
      <c r="F1964" s="55" t="s">
        <v>4448</v>
      </c>
      <c r="G1964" s="55" t="s">
        <v>49</v>
      </c>
      <c r="H1964" s="55" t="s">
        <v>367</v>
      </c>
      <c r="I1964" s="55">
        <v>116324</v>
      </c>
      <c r="J1964" s="55" t="s">
        <v>7736</v>
      </c>
      <c r="K1964" s="54" t="s">
        <v>5816</v>
      </c>
      <c r="L1964" s="55" t="s">
        <v>36</v>
      </c>
      <c r="M1964" s="55" t="s">
        <v>372</v>
      </c>
      <c r="N1964" s="55" t="s">
        <v>38</v>
      </c>
      <c r="O1964" s="55" t="s">
        <v>39</v>
      </c>
      <c r="P1964" s="55" t="s">
        <v>40</v>
      </c>
      <c r="Q1964" s="55" t="s">
        <v>41</v>
      </c>
      <c r="R1964" s="55" t="s">
        <v>133</v>
      </c>
      <c r="S1964" s="55" t="s">
        <v>7743</v>
      </c>
      <c r="T1964" s="55">
        <v>1522</v>
      </c>
      <c r="U1964" s="55" t="s">
        <v>4544</v>
      </c>
      <c r="V1964" s="55" t="s">
        <v>4545</v>
      </c>
      <c r="W1964" s="55" t="s">
        <v>4545</v>
      </c>
      <c r="X1964" s="54" t="s">
        <v>2510</v>
      </c>
      <c r="Y1964" s="55" t="s">
        <v>4841</v>
      </c>
      <c r="Z1964" s="55">
        <v>3211</v>
      </c>
      <c r="AA1964" s="54" t="s">
        <v>2510</v>
      </c>
      <c r="AB1964" s="55" t="s">
        <v>45</v>
      </c>
      <c r="AC1964" s="55">
        <v>15841</v>
      </c>
      <c r="AD1964" s="55" t="s">
        <v>4545</v>
      </c>
      <c r="AE1964" s="55" t="s">
        <v>46</v>
      </c>
      <c r="AF1964" s="55" t="s">
        <v>47</v>
      </c>
      <c r="AG1964" s="55">
        <v>45</v>
      </c>
      <c r="AH1964" s="55" t="s">
        <v>47</v>
      </c>
      <c r="AI1964" s="55" t="s">
        <v>7744</v>
      </c>
      <c r="AJ1964" s="48" t="s">
        <v>567</v>
      </c>
      <c r="AK1964" s="45">
        <v>41256</v>
      </c>
      <c r="AL1964" s="46">
        <f t="shared" ca="1" si="122"/>
        <v>10.865753424657534</v>
      </c>
      <c r="AM1964" s="46" t="s">
        <v>7687</v>
      </c>
      <c r="AN1964" s="44" t="s">
        <v>554</v>
      </c>
      <c r="AO1964" s="50" t="s">
        <v>609</v>
      </c>
      <c r="AP1964" s="50" t="s">
        <v>4760</v>
      </c>
      <c r="AQ1964" s="50" t="str">
        <f t="shared" si="123"/>
        <v>Tue</v>
      </c>
      <c r="AR1964" s="47"/>
      <c r="AS1964" s="57"/>
      <c r="AT1964" s="50" t="str">
        <f t="shared" si="120"/>
        <v>May</v>
      </c>
      <c r="AU1964" s="50" t="str">
        <f t="shared" si="121"/>
        <v>2023</v>
      </c>
      <c r="AV1964" s="58">
        <f>Table13[[#This Row],[End Time]]-Table13[[#This Row],[Start Time]]</f>
        <v>3.125E-2</v>
      </c>
      <c r="AY1964" s="23"/>
      <c r="AZ1964" s="23"/>
    </row>
    <row r="1965" spans="1:52" ht="12.6" customHeight="1" x14ac:dyDescent="0.25">
      <c r="A1965" s="55" t="s">
        <v>7721</v>
      </c>
      <c r="B1965" s="56">
        <v>45056</v>
      </c>
      <c r="C1965" s="56">
        <v>45055</v>
      </c>
      <c r="D1965" s="55" t="s">
        <v>4448</v>
      </c>
      <c r="E1965" s="55" t="s">
        <v>62</v>
      </c>
      <c r="F1965" s="55" t="s">
        <v>4448</v>
      </c>
      <c r="G1965" s="55" t="s">
        <v>181</v>
      </c>
      <c r="H1965" s="55" t="s">
        <v>367</v>
      </c>
      <c r="I1965" s="55">
        <v>116325</v>
      </c>
      <c r="J1965" s="55" t="s">
        <v>7736</v>
      </c>
      <c r="K1965" s="54" t="s">
        <v>5907</v>
      </c>
      <c r="L1965" s="55" t="s">
        <v>36</v>
      </c>
      <c r="M1965" s="55" t="s">
        <v>372</v>
      </c>
      <c r="N1965" s="55" t="s">
        <v>38</v>
      </c>
      <c r="O1965" s="55" t="s">
        <v>39</v>
      </c>
      <c r="P1965" s="55" t="s">
        <v>40</v>
      </c>
      <c r="Q1965" s="55" t="s">
        <v>41</v>
      </c>
      <c r="R1965" s="55" t="s">
        <v>50</v>
      </c>
      <c r="S1965" s="55" t="s">
        <v>7743</v>
      </c>
      <c r="T1965" s="55">
        <v>1827</v>
      </c>
      <c r="U1965" s="55" t="s">
        <v>4546</v>
      </c>
      <c r="V1965" s="55" t="s">
        <v>494</v>
      </c>
      <c r="W1965" s="55" t="s">
        <v>494</v>
      </c>
      <c r="X1965" s="54" t="s">
        <v>7670</v>
      </c>
      <c r="Y1965" s="55" t="s">
        <v>5142</v>
      </c>
      <c r="Z1965" s="55">
        <v>3303</v>
      </c>
      <c r="AA1965" s="54" t="s">
        <v>7670</v>
      </c>
      <c r="AB1965" s="55" t="s">
        <v>45</v>
      </c>
      <c r="AC1965" s="55">
        <v>15839</v>
      </c>
      <c r="AD1965" s="55" t="s">
        <v>494</v>
      </c>
      <c r="AE1965" s="55" t="s">
        <v>46</v>
      </c>
      <c r="AF1965" s="55" t="s">
        <v>47</v>
      </c>
      <c r="AG1965" s="55">
        <v>40</v>
      </c>
      <c r="AH1965" s="55" t="s">
        <v>47</v>
      </c>
      <c r="AI1965" s="55" t="s">
        <v>7744</v>
      </c>
      <c r="AJ1965" s="48" t="s">
        <v>567</v>
      </c>
      <c r="AK1965" s="45" t="s">
        <v>574</v>
      </c>
      <c r="AL1965" s="46"/>
      <c r="AM1965" s="46"/>
      <c r="AN1965" s="44" t="s">
        <v>554</v>
      </c>
      <c r="AO1965" s="50" t="s">
        <v>609</v>
      </c>
      <c r="AP1965" s="50" t="s">
        <v>4760</v>
      </c>
      <c r="AQ1965" s="50" t="str">
        <f t="shared" si="123"/>
        <v>Tue</v>
      </c>
      <c r="AR1965" s="47"/>
      <c r="AS1965" s="57"/>
      <c r="AT1965" s="50" t="str">
        <f t="shared" si="120"/>
        <v>May</v>
      </c>
      <c r="AU1965" s="50" t="str">
        <f t="shared" si="121"/>
        <v>2023</v>
      </c>
      <c r="AV1965" s="58">
        <f>Table13[[#This Row],[End Time]]-Table13[[#This Row],[Start Time]]</f>
        <v>2.777777777777779E-2</v>
      </c>
      <c r="AY1965" s="23"/>
      <c r="AZ1965" s="23"/>
    </row>
    <row r="1966" spans="1:52" ht="12.6" customHeight="1" x14ac:dyDescent="0.25">
      <c r="A1966" s="55" t="s">
        <v>7721</v>
      </c>
      <c r="B1966" s="56">
        <v>45056</v>
      </c>
      <c r="C1966" s="56">
        <v>45055</v>
      </c>
      <c r="D1966" s="55" t="s">
        <v>4448</v>
      </c>
      <c r="E1966" s="55" t="s">
        <v>130</v>
      </c>
      <c r="F1966" s="55" t="s">
        <v>4448</v>
      </c>
      <c r="G1966" s="55" t="s">
        <v>164</v>
      </c>
      <c r="H1966" s="55" t="s">
        <v>682</v>
      </c>
      <c r="I1966" s="55">
        <v>116329</v>
      </c>
      <c r="J1966" s="55" t="s">
        <v>7736</v>
      </c>
      <c r="K1966" s="54" t="s">
        <v>5907</v>
      </c>
      <c r="L1966" s="55" t="s">
        <v>36</v>
      </c>
      <c r="M1966" s="55" t="s">
        <v>372</v>
      </c>
      <c r="N1966" s="55" t="s">
        <v>38</v>
      </c>
      <c r="O1966" s="55" t="s">
        <v>39</v>
      </c>
      <c r="P1966" s="55" t="s">
        <v>40</v>
      </c>
      <c r="Q1966" s="55" t="s">
        <v>41</v>
      </c>
      <c r="R1966" s="55" t="s">
        <v>50</v>
      </c>
      <c r="S1966" s="55" t="s">
        <v>7743</v>
      </c>
      <c r="T1966" s="55">
        <v>1574</v>
      </c>
      <c r="U1966" s="55" t="s">
        <v>4547</v>
      </c>
      <c r="V1966" s="55" t="s">
        <v>4548</v>
      </c>
      <c r="W1966" s="55" t="s">
        <v>4548</v>
      </c>
      <c r="X1966" s="54">
        <v>6626</v>
      </c>
      <c r="Y1966" s="55" t="s">
        <v>5116</v>
      </c>
      <c r="Z1966" s="55">
        <v>3603</v>
      </c>
      <c r="AA1966" s="54">
        <v>6626</v>
      </c>
      <c r="AB1966" s="55" t="s">
        <v>45</v>
      </c>
      <c r="AC1966" s="55">
        <v>15837</v>
      </c>
      <c r="AD1966" s="55" t="s">
        <v>4548</v>
      </c>
      <c r="AE1966" s="55" t="s">
        <v>46</v>
      </c>
      <c r="AF1966" s="55" t="s">
        <v>47</v>
      </c>
      <c r="AG1966" s="55">
        <v>35</v>
      </c>
      <c r="AH1966" s="55" t="s">
        <v>47</v>
      </c>
      <c r="AI1966" s="55" t="s">
        <v>7744</v>
      </c>
      <c r="AJ1966" s="48" t="s">
        <v>567</v>
      </c>
      <c r="AK1966" s="45">
        <v>43171</v>
      </c>
      <c r="AL1966" s="46">
        <f t="shared" ca="1" si="122"/>
        <v>5.6191780821917812</v>
      </c>
      <c r="AM1966" s="46" t="s">
        <v>7681</v>
      </c>
      <c r="AN1966" s="44" t="s">
        <v>554</v>
      </c>
      <c r="AO1966" s="50" t="s">
        <v>609</v>
      </c>
      <c r="AP1966" s="50" t="s">
        <v>4760</v>
      </c>
      <c r="AQ1966" s="50" t="str">
        <f t="shared" si="123"/>
        <v>Tue</v>
      </c>
      <c r="AR1966" s="47"/>
      <c r="AS1966" s="57"/>
      <c r="AT1966" s="50" t="str">
        <f t="shared" si="120"/>
        <v>May</v>
      </c>
      <c r="AU1966" s="50" t="str">
        <f t="shared" si="121"/>
        <v>2023</v>
      </c>
      <c r="AV1966" s="58">
        <f>Table13[[#This Row],[End Time]]-Table13[[#This Row],[Start Time]]</f>
        <v>2.4305555555555469E-2</v>
      </c>
      <c r="AY1966" s="23"/>
      <c r="AZ1966" s="23"/>
    </row>
    <row r="1967" spans="1:52" ht="12.6" customHeight="1" x14ac:dyDescent="0.25">
      <c r="A1967" s="55" t="s">
        <v>7721</v>
      </c>
      <c r="B1967" s="56">
        <v>45056</v>
      </c>
      <c r="C1967" s="56">
        <v>45055</v>
      </c>
      <c r="D1967" s="55" t="s">
        <v>4549</v>
      </c>
      <c r="E1967" s="55" t="s">
        <v>4550</v>
      </c>
      <c r="F1967" s="55" t="s">
        <v>4549</v>
      </c>
      <c r="G1967" s="55" t="s">
        <v>4551</v>
      </c>
      <c r="H1967" s="55" t="s">
        <v>682</v>
      </c>
      <c r="I1967" s="55">
        <v>116330</v>
      </c>
      <c r="J1967" s="55" t="s">
        <v>7736</v>
      </c>
      <c r="K1967" s="55" t="s">
        <v>6194</v>
      </c>
      <c r="L1967" s="55" t="s">
        <v>36</v>
      </c>
      <c r="M1967" s="55" t="s">
        <v>372</v>
      </c>
      <c r="N1967" s="55" t="s">
        <v>38</v>
      </c>
      <c r="O1967" s="55" t="s">
        <v>39</v>
      </c>
      <c r="P1967" s="55" t="s">
        <v>40</v>
      </c>
      <c r="Q1967" s="55" t="s">
        <v>41</v>
      </c>
      <c r="R1967" s="55" t="s">
        <v>324</v>
      </c>
      <c r="S1967" s="55" t="s">
        <v>7738</v>
      </c>
      <c r="T1967" s="55">
        <v>1782</v>
      </c>
      <c r="U1967" s="55" t="s">
        <v>4552</v>
      </c>
      <c r="V1967" s="55" t="s">
        <v>298</v>
      </c>
      <c r="W1967" s="55" t="s">
        <v>4553</v>
      </c>
      <c r="X1967" s="55" t="s">
        <v>7671</v>
      </c>
      <c r="Y1967" s="55" t="s">
        <v>4850</v>
      </c>
      <c r="Z1967" s="55">
        <v>8201</v>
      </c>
      <c r="AA1967" s="55" t="s">
        <v>7671</v>
      </c>
      <c r="AB1967" s="55" t="s">
        <v>45</v>
      </c>
      <c r="AC1967" s="55">
        <v>15821</v>
      </c>
      <c r="AD1967" s="55" t="s">
        <v>4553</v>
      </c>
      <c r="AE1967" s="55" t="s">
        <v>46</v>
      </c>
      <c r="AF1967" s="55" t="s">
        <v>47</v>
      </c>
      <c r="AG1967" s="55">
        <v>120</v>
      </c>
      <c r="AH1967" s="55" t="s">
        <v>47</v>
      </c>
      <c r="AI1967" s="55" t="s">
        <v>7744</v>
      </c>
      <c r="AJ1967" s="44" t="s">
        <v>7677</v>
      </c>
      <c r="AK1967" s="45" t="s">
        <v>574</v>
      </c>
      <c r="AL1967" s="46"/>
      <c r="AM1967" s="46"/>
      <c r="AN1967" s="44" t="s">
        <v>554</v>
      </c>
      <c r="AO1967" s="50" t="s">
        <v>609</v>
      </c>
      <c r="AP1967" s="44" t="s">
        <v>90</v>
      </c>
      <c r="AQ1967" s="50" t="str">
        <f t="shared" si="123"/>
        <v>Wed</v>
      </c>
      <c r="AR1967" s="47"/>
      <c r="AS1967" s="57"/>
      <c r="AT1967" s="50" t="str">
        <f t="shared" si="120"/>
        <v>May</v>
      </c>
      <c r="AU1967" s="50" t="str">
        <f t="shared" si="121"/>
        <v>2023</v>
      </c>
      <c r="AV1967" s="58">
        <f>Table13[[#This Row],[End Time]]-Table13[[#This Row],[Start Time]]</f>
        <v>8.3333333333333315E-2</v>
      </c>
      <c r="AY1967" s="23"/>
      <c r="AZ1967" s="23"/>
    </row>
    <row r="1968" spans="1:52" ht="12.6" customHeight="1" x14ac:dyDescent="0.25">
      <c r="A1968" s="55" t="s">
        <v>7721</v>
      </c>
      <c r="B1968" s="56">
        <v>45055</v>
      </c>
      <c r="C1968" s="56">
        <v>45055</v>
      </c>
      <c r="D1968" s="55" t="s">
        <v>4448</v>
      </c>
      <c r="E1968" s="55" t="s">
        <v>34</v>
      </c>
      <c r="F1968" s="55" t="s">
        <v>4448</v>
      </c>
      <c r="G1968" s="55" t="s">
        <v>266</v>
      </c>
      <c r="H1968" s="55" t="s">
        <v>682</v>
      </c>
      <c r="I1968" s="55">
        <v>116331</v>
      </c>
      <c r="J1968" s="55" t="s">
        <v>7734</v>
      </c>
      <c r="K1968" s="54" t="s">
        <v>7314</v>
      </c>
      <c r="L1968" s="55" t="s">
        <v>36</v>
      </c>
      <c r="M1968" s="55" t="s">
        <v>425</v>
      </c>
      <c r="N1968" s="55" t="s">
        <v>38</v>
      </c>
      <c r="O1968" s="55" t="s">
        <v>39</v>
      </c>
      <c r="P1968" s="55" t="s">
        <v>40</v>
      </c>
      <c r="Q1968" s="55" t="s">
        <v>41</v>
      </c>
      <c r="R1968" s="55" t="s">
        <v>58</v>
      </c>
      <c r="S1968" s="55" t="s">
        <v>7742</v>
      </c>
      <c r="T1968" s="55">
        <v>1333</v>
      </c>
      <c r="U1968" s="55" t="s">
        <v>4554</v>
      </c>
      <c r="V1968" s="55" t="s">
        <v>4555</v>
      </c>
      <c r="W1968" s="55" t="s">
        <v>4555</v>
      </c>
      <c r="X1968" s="55" t="s">
        <v>6246</v>
      </c>
      <c r="Y1968" s="55" t="s">
        <v>5420</v>
      </c>
      <c r="Z1968" s="55" t="s">
        <v>7655</v>
      </c>
      <c r="AA1968" s="55" t="s">
        <v>6246</v>
      </c>
      <c r="AB1968" s="55" t="s">
        <v>55</v>
      </c>
      <c r="AC1968" s="55">
        <v>15805</v>
      </c>
      <c r="AD1968" s="55" t="s">
        <v>4555</v>
      </c>
      <c r="AE1968" s="55" t="s">
        <v>46</v>
      </c>
      <c r="AF1968" s="55" t="s">
        <v>47</v>
      </c>
      <c r="AG1968" s="55">
        <v>55</v>
      </c>
      <c r="AH1968" s="55" t="s">
        <v>47</v>
      </c>
      <c r="AI1968" s="55" t="s">
        <v>7744</v>
      </c>
      <c r="AJ1968" s="48" t="s">
        <v>566</v>
      </c>
      <c r="AK1968" s="45">
        <v>43780</v>
      </c>
      <c r="AL1968" s="46">
        <f t="shared" ca="1" si="122"/>
        <v>3.9506849315068493</v>
      </c>
      <c r="AM1968" s="46" t="s">
        <v>7680</v>
      </c>
      <c r="AN1968" s="44" t="s">
        <v>553</v>
      </c>
      <c r="AO1968" s="50" t="s">
        <v>609</v>
      </c>
      <c r="AP1968" s="50" t="s">
        <v>4760</v>
      </c>
      <c r="AQ1968" s="50" t="str">
        <f t="shared" si="123"/>
        <v>Tue</v>
      </c>
      <c r="AR1968" s="47"/>
      <c r="AS1968" s="57"/>
      <c r="AT1968" s="50" t="str">
        <f t="shared" si="120"/>
        <v>May</v>
      </c>
      <c r="AU1968" s="50" t="str">
        <f t="shared" si="121"/>
        <v>2023</v>
      </c>
      <c r="AV1968" s="58">
        <f>Table13[[#This Row],[End Time]]-Table13[[#This Row],[Start Time]]</f>
        <v>3.819444444444442E-2</v>
      </c>
      <c r="AY1968" s="23"/>
      <c r="AZ1968" s="23"/>
    </row>
    <row r="1969" spans="1:52" ht="12.6" customHeight="1" x14ac:dyDescent="0.25">
      <c r="A1969" s="55" t="s">
        <v>7721</v>
      </c>
      <c r="B1969" s="56">
        <v>45055</v>
      </c>
      <c r="C1969" s="56">
        <v>45055</v>
      </c>
      <c r="D1969" s="55" t="s">
        <v>4448</v>
      </c>
      <c r="E1969" s="55" t="s">
        <v>213</v>
      </c>
      <c r="F1969" s="55" t="s">
        <v>4448</v>
      </c>
      <c r="G1969" s="55" t="s">
        <v>171</v>
      </c>
      <c r="H1969" s="55" t="s">
        <v>682</v>
      </c>
      <c r="I1969" s="55">
        <v>116332</v>
      </c>
      <c r="J1969" s="55" t="s">
        <v>7736</v>
      </c>
      <c r="K1969" s="55" t="s">
        <v>7702</v>
      </c>
      <c r="L1969" s="55" t="s">
        <v>36</v>
      </c>
      <c r="M1969" s="55" t="s">
        <v>425</v>
      </c>
      <c r="N1969" s="55" t="s">
        <v>38</v>
      </c>
      <c r="O1969" s="55" t="s">
        <v>39</v>
      </c>
      <c r="P1969" s="55" t="s">
        <v>40</v>
      </c>
      <c r="Q1969" s="55" t="s">
        <v>41</v>
      </c>
      <c r="R1969" s="55" t="s">
        <v>58</v>
      </c>
      <c r="S1969" s="55" t="s">
        <v>7738</v>
      </c>
      <c r="T1969" s="55">
        <v>1560</v>
      </c>
      <c r="U1969" s="55" t="s">
        <v>4556</v>
      </c>
      <c r="V1969" s="55" t="s">
        <v>240</v>
      </c>
      <c r="W1969" s="55" t="s">
        <v>4557</v>
      </c>
      <c r="X1969" s="54">
        <v>6626</v>
      </c>
      <c r="Y1969" s="55" t="s">
        <v>6331</v>
      </c>
      <c r="Z1969" s="55">
        <v>6201</v>
      </c>
      <c r="AA1969" s="54">
        <v>6626</v>
      </c>
      <c r="AB1969" s="55" t="s">
        <v>45</v>
      </c>
      <c r="AC1969" s="55">
        <v>15863</v>
      </c>
      <c r="AD1969" s="55" t="s">
        <v>4557</v>
      </c>
      <c r="AE1969" s="55" t="s">
        <v>46</v>
      </c>
      <c r="AF1969" s="55" t="s">
        <v>47</v>
      </c>
      <c r="AG1969" s="55">
        <v>55</v>
      </c>
      <c r="AH1969" s="55" t="s">
        <v>47</v>
      </c>
      <c r="AI1969" s="55" t="s">
        <v>7744</v>
      </c>
      <c r="AJ1969" s="44" t="s">
        <v>566</v>
      </c>
      <c r="AK1969" s="45">
        <v>43780</v>
      </c>
      <c r="AL1969" s="46">
        <f t="shared" ca="1" si="122"/>
        <v>3.9506849315068493</v>
      </c>
      <c r="AM1969" s="46" t="s">
        <v>7680</v>
      </c>
      <c r="AN1969" s="44" t="s">
        <v>553</v>
      </c>
      <c r="AO1969" s="50" t="s">
        <v>609</v>
      </c>
      <c r="AP1969" s="50" t="s">
        <v>4760</v>
      </c>
      <c r="AQ1969" s="50" t="str">
        <f t="shared" si="123"/>
        <v>Tue</v>
      </c>
      <c r="AR1969" s="47"/>
      <c r="AS1969" s="57"/>
      <c r="AT1969" s="50" t="str">
        <f t="shared" si="120"/>
        <v>May</v>
      </c>
      <c r="AU1969" s="50" t="str">
        <f t="shared" si="121"/>
        <v>2023</v>
      </c>
      <c r="AV1969" s="58">
        <f>Table13[[#This Row],[End Time]]-Table13[[#This Row],[Start Time]]</f>
        <v>3.819444444444442E-2</v>
      </c>
      <c r="AY1969" s="23"/>
      <c r="AZ1969" s="23"/>
    </row>
    <row r="1970" spans="1:52" ht="12.6" customHeight="1" x14ac:dyDescent="0.25">
      <c r="A1970" s="55" t="s">
        <v>7721</v>
      </c>
      <c r="B1970" s="56">
        <v>45055</v>
      </c>
      <c r="C1970" s="56">
        <v>45055</v>
      </c>
      <c r="D1970" s="55" t="s">
        <v>4448</v>
      </c>
      <c r="E1970" s="55" t="s">
        <v>111</v>
      </c>
      <c r="F1970" s="55" t="s">
        <v>4448</v>
      </c>
      <c r="G1970" s="55" t="s">
        <v>214</v>
      </c>
      <c r="H1970" s="55" t="s">
        <v>682</v>
      </c>
      <c r="I1970" s="55">
        <v>116333</v>
      </c>
      <c r="J1970" s="55" t="s">
        <v>7733</v>
      </c>
      <c r="K1970" s="54" t="s">
        <v>5756</v>
      </c>
      <c r="L1970" s="55" t="s">
        <v>3366</v>
      </c>
      <c r="M1970" s="55" t="s">
        <v>425</v>
      </c>
      <c r="N1970" s="55" t="s">
        <v>38</v>
      </c>
      <c r="O1970" s="55" t="s">
        <v>39</v>
      </c>
      <c r="P1970" s="55" t="s">
        <v>40</v>
      </c>
      <c r="Q1970" s="55" t="s">
        <v>41</v>
      </c>
      <c r="R1970" s="55" t="s">
        <v>58</v>
      </c>
      <c r="S1970" s="55" t="s">
        <v>7738</v>
      </c>
      <c r="T1970" s="55">
        <v>4790</v>
      </c>
      <c r="U1970" s="55" t="s">
        <v>4558</v>
      </c>
      <c r="V1970" s="55" t="s">
        <v>197</v>
      </c>
      <c r="W1970" s="55" t="s">
        <v>4559</v>
      </c>
      <c r="X1970" s="54">
        <v>6684</v>
      </c>
      <c r="Y1970" s="55" t="s">
        <v>6351</v>
      </c>
      <c r="Z1970" s="55" t="s">
        <v>7655</v>
      </c>
      <c r="AA1970" s="54">
        <v>6684</v>
      </c>
      <c r="AB1970" s="55" t="s">
        <v>3455</v>
      </c>
      <c r="AC1970" s="55">
        <v>15818</v>
      </c>
      <c r="AD1970" s="55" t="s">
        <v>4559</v>
      </c>
      <c r="AE1970" s="55" t="s">
        <v>46</v>
      </c>
      <c r="AF1970" s="55" t="s">
        <v>47</v>
      </c>
      <c r="AG1970" s="55">
        <v>110</v>
      </c>
      <c r="AH1970" s="55" t="s">
        <v>47</v>
      </c>
      <c r="AI1970" s="55" t="s">
        <v>7744</v>
      </c>
      <c r="AJ1970" s="48" t="s">
        <v>567</v>
      </c>
      <c r="AK1970" s="45">
        <v>43640</v>
      </c>
      <c r="AL1970" s="46">
        <f t="shared" ca="1" si="122"/>
        <v>4.3342465753424655</v>
      </c>
      <c r="AM1970" s="46" t="s">
        <v>7680</v>
      </c>
      <c r="AN1970" s="44" t="s">
        <v>553</v>
      </c>
      <c r="AO1970" s="50" t="s">
        <v>609</v>
      </c>
      <c r="AP1970" s="50" t="s">
        <v>4760</v>
      </c>
      <c r="AQ1970" s="50" t="str">
        <f t="shared" si="123"/>
        <v>Tue</v>
      </c>
      <c r="AR1970" s="47"/>
      <c r="AS1970" s="57"/>
      <c r="AT1970" s="50" t="str">
        <f t="shared" si="120"/>
        <v>May</v>
      </c>
      <c r="AU1970" s="50" t="str">
        <f t="shared" si="121"/>
        <v>2023</v>
      </c>
      <c r="AV1970" s="58">
        <f>Table13[[#This Row],[End Time]]-Table13[[#This Row],[Start Time]]</f>
        <v>7.6388888888888951E-2</v>
      </c>
      <c r="AY1970" s="23"/>
      <c r="AZ1970" s="23"/>
    </row>
    <row r="1971" spans="1:52" ht="12.6" customHeight="1" x14ac:dyDescent="0.25">
      <c r="A1971" s="55" t="s">
        <v>7721</v>
      </c>
      <c r="B1971" s="56">
        <v>45055</v>
      </c>
      <c r="C1971" s="56">
        <v>45055</v>
      </c>
      <c r="D1971" s="55" t="s">
        <v>4448</v>
      </c>
      <c r="E1971" s="55" t="s">
        <v>124</v>
      </c>
      <c r="F1971" s="55" t="s">
        <v>4448</v>
      </c>
      <c r="G1971" s="55" t="s">
        <v>166</v>
      </c>
      <c r="H1971" s="55" t="s">
        <v>368</v>
      </c>
      <c r="I1971" s="55">
        <v>116334</v>
      </c>
      <c r="J1971" s="55" t="s">
        <v>7734</v>
      </c>
      <c r="K1971" s="54" t="s">
        <v>6872</v>
      </c>
      <c r="L1971" s="55" t="s">
        <v>64</v>
      </c>
      <c r="M1971" s="55" t="s">
        <v>372</v>
      </c>
      <c r="N1971" s="55" t="s">
        <v>38</v>
      </c>
      <c r="O1971" s="55" t="s">
        <v>39</v>
      </c>
      <c r="P1971" s="55" t="s">
        <v>40</v>
      </c>
      <c r="Q1971" s="55" t="s">
        <v>41</v>
      </c>
      <c r="R1971" s="55" t="s">
        <v>58</v>
      </c>
      <c r="S1971" s="55" t="s">
        <v>7737</v>
      </c>
      <c r="T1971" s="55">
        <v>3064</v>
      </c>
      <c r="U1971" s="55" t="s">
        <v>4560</v>
      </c>
      <c r="V1971" s="55" t="s">
        <v>4561</v>
      </c>
      <c r="W1971" s="55" t="s">
        <v>44</v>
      </c>
      <c r="X1971" s="54">
        <v>6627</v>
      </c>
      <c r="Y1971" s="55" t="s">
        <v>422</v>
      </c>
      <c r="Z1971" s="55" t="s">
        <v>6424</v>
      </c>
      <c r="AA1971" s="54">
        <v>6627</v>
      </c>
      <c r="AB1971" s="55" t="s">
        <v>44</v>
      </c>
      <c r="AC1971" s="55">
        <v>15838</v>
      </c>
      <c r="AD1971" s="55" t="s">
        <v>44</v>
      </c>
      <c r="AE1971" s="55" t="s">
        <v>46</v>
      </c>
      <c r="AF1971" s="55" t="s">
        <v>47</v>
      </c>
      <c r="AG1971" s="55">
        <v>115</v>
      </c>
      <c r="AH1971" s="55" t="s">
        <v>47</v>
      </c>
      <c r="AI1971" s="55" t="s">
        <v>7744</v>
      </c>
      <c r="AJ1971" s="48" t="s">
        <v>7673</v>
      </c>
      <c r="AK1971" s="45">
        <v>40353</v>
      </c>
      <c r="AL1971" s="46">
        <f t="shared" ca="1" si="122"/>
        <v>13.33972602739726</v>
      </c>
      <c r="AM1971" s="46" t="s">
        <v>7689</v>
      </c>
      <c r="AN1971" s="44" t="s">
        <v>553</v>
      </c>
      <c r="AO1971" s="50" t="s">
        <v>609</v>
      </c>
      <c r="AP1971" s="50" t="s">
        <v>4760</v>
      </c>
      <c r="AQ1971" s="50" t="str">
        <f t="shared" si="123"/>
        <v>Tue</v>
      </c>
      <c r="AR1971" s="47"/>
      <c r="AS1971" s="57"/>
      <c r="AT1971" s="50" t="str">
        <f t="shared" si="120"/>
        <v>May</v>
      </c>
      <c r="AU1971" s="50" t="str">
        <f t="shared" si="121"/>
        <v>2023</v>
      </c>
      <c r="AV1971" s="58">
        <f>Table13[[#This Row],[End Time]]-Table13[[#This Row],[Start Time]]</f>
        <v>7.9861111111111105E-2</v>
      </c>
      <c r="AY1971" s="23"/>
      <c r="AZ1971" s="23"/>
    </row>
    <row r="1972" spans="1:52" ht="12.6" customHeight="1" x14ac:dyDescent="0.25">
      <c r="A1972" s="55" t="s">
        <v>7721</v>
      </c>
      <c r="B1972" s="56">
        <v>45055</v>
      </c>
      <c r="C1972" s="56">
        <v>45055</v>
      </c>
      <c r="D1972" s="55" t="s">
        <v>4764</v>
      </c>
      <c r="E1972" s="55" t="s">
        <v>4765</v>
      </c>
      <c r="F1972" s="55" t="s">
        <v>4766</v>
      </c>
      <c r="G1972" s="55" t="s">
        <v>4767</v>
      </c>
      <c r="H1972" s="55" t="s">
        <v>682</v>
      </c>
      <c r="I1972" s="55">
        <v>116335</v>
      </c>
      <c r="J1972" s="55" t="s">
        <v>7736</v>
      </c>
      <c r="K1972" s="55" t="s">
        <v>7602</v>
      </c>
      <c r="L1972" s="55" t="s">
        <v>36</v>
      </c>
      <c r="M1972" s="55" t="s">
        <v>425</v>
      </c>
      <c r="N1972" s="55" t="s">
        <v>38</v>
      </c>
      <c r="O1972" s="55" t="s">
        <v>39</v>
      </c>
      <c r="P1972" s="55" t="s">
        <v>40</v>
      </c>
      <c r="Q1972" s="55" t="s">
        <v>41</v>
      </c>
      <c r="R1972" s="55" t="s">
        <v>58</v>
      </c>
      <c r="S1972" s="55" t="s">
        <v>7737</v>
      </c>
      <c r="T1972" s="55">
        <v>1708</v>
      </c>
      <c r="U1972" s="55" t="s">
        <v>4562</v>
      </c>
      <c r="V1972" s="55"/>
      <c r="W1972" s="55"/>
      <c r="X1972" s="54" t="s">
        <v>7670</v>
      </c>
      <c r="Y1972" s="55" t="s">
        <v>4931</v>
      </c>
      <c r="Z1972" s="55">
        <v>3816</v>
      </c>
      <c r="AA1972" s="54" t="s">
        <v>7670</v>
      </c>
      <c r="AB1972" s="55" t="s">
        <v>45</v>
      </c>
      <c r="AC1972" s="55"/>
      <c r="AD1972" s="55"/>
      <c r="AE1972" s="55"/>
      <c r="AF1972" s="55"/>
      <c r="AG1972" s="55"/>
      <c r="AH1972" s="55" t="s">
        <v>75</v>
      </c>
      <c r="AI1972" s="55" t="s">
        <v>7744</v>
      </c>
      <c r="AJ1972" s="44" t="s">
        <v>7677</v>
      </c>
      <c r="AK1972" s="45">
        <v>40909</v>
      </c>
      <c r="AL1972" s="46">
        <f t="shared" ca="1" si="122"/>
        <v>11.816438356164383</v>
      </c>
      <c r="AM1972" s="46" t="s">
        <v>7688</v>
      </c>
      <c r="AN1972" s="44" t="s">
        <v>553</v>
      </c>
      <c r="AO1972" s="50"/>
      <c r="AP1972" s="50" t="s">
        <v>4760</v>
      </c>
      <c r="AQ1972" s="50" t="str">
        <f t="shared" si="123"/>
        <v>Start Date missing</v>
      </c>
      <c r="AR1972" s="47"/>
      <c r="AS1972" s="57"/>
      <c r="AT1972" s="50" t="str">
        <f t="shared" si="120"/>
        <v>Start Date missing</v>
      </c>
      <c r="AU1972" s="50" t="str">
        <f t="shared" si="121"/>
        <v>Start Date missing</v>
      </c>
      <c r="AV1972" s="58"/>
      <c r="AY1972" s="23"/>
      <c r="AZ1972" s="23"/>
    </row>
    <row r="1973" spans="1:52" ht="12.6" customHeight="1" x14ac:dyDescent="0.25">
      <c r="A1973" s="55" t="s">
        <v>7721</v>
      </c>
      <c r="B1973" s="56">
        <v>45055</v>
      </c>
      <c r="C1973" s="56">
        <v>45055</v>
      </c>
      <c r="D1973" s="55" t="s">
        <v>4764</v>
      </c>
      <c r="E1973" s="55" t="s">
        <v>4765</v>
      </c>
      <c r="F1973" s="55" t="s">
        <v>4766</v>
      </c>
      <c r="G1973" s="55" t="s">
        <v>4767</v>
      </c>
      <c r="H1973" s="55" t="s">
        <v>682</v>
      </c>
      <c r="I1973" s="55">
        <v>116336</v>
      </c>
      <c r="J1973" s="55" t="s">
        <v>7736</v>
      </c>
      <c r="K1973" s="55" t="s">
        <v>7704</v>
      </c>
      <c r="L1973" s="55" t="s">
        <v>36</v>
      </c>
      <c r="M1973" s="55" t="s">
        <v>425</v>
      </c>
      <c r="N1973" s="55" t="s">
        <v>38</v>
      </c>
      <c r="O1973" s="55" t="s">
        <v>39</v>
      </c>
      <c r="P1973" s="55" t="s">
        <v>40</v>
      </c>
      <c r="Q1973" s="55" t="s">
        <v>41</v>
      </c>
      <c r="R1973" s="55" t="s">
        <v>58</v>
      </c>
      <c r="S1973" s="55" t="s">
        <v>7737</v>
      </c>
      <c r="T1973" s="55"/>
      <c r="U1973" s="55" t="s">
        <v>4563</v>
      </c>
      <c r="V1973" s="55"/>
      <c r="W1973" s="55"/>
      <c r="X1973" s="55">
        <v>6626</v>
      </c>
      <c r="Y1973" s="55" t="s">
        <v>4825</v>
      </c>
      <c r="Z1973" s="55">
        <v>3416</v>
      </c>
      <c r="AA1973" s="55">
        <v>6626</v>
      </c>
      <c r="AB1973" s="55" t="s">
        <v>45</v>
      </c>
      <c r="AC1973" s="55"/>
      <c r="AD1973" s="55"/>
      <c r="AE1973" s="55"/>
      <c r="AF1973" s="55"/>
      <c r="AG1973" s="55"/>
      <c r="AH1973" s="55" t="s">
        <v>75</v>
      </c>
      <c r="AI1973" s="55" t="s">
        <v>7744</v>
      </c>
      <c r="AJ1973" s="44" t="s">
        <v>7677</v>
      </c>
      <c r="AK1973" s="45">
        <v>40214</v>
      </c>
      <c r="AL1973" s="46">
        <f t="shared" ca="1" si="122"/>
        <v>13.72054794520548</v>
      </c>
      <c r="AM1973" s="46" t="s">
        <v>7690</v>
      </c>
      <c r="AN1973" s="44" t="s">
        <v>553</v>
      </c>
      <c r="AO1973" s="50"/>
      <c r="AP1973" s="50" t="s">
        <v>4760</v>
      </c>
      <c r="AQ1973" s="50" t="str">
        <f t="shared" si="123"/>
        <v>Start Date missing</v>
      </c>
      <c r="AR1973" s="47"/>
      <c r="AS1973" s="57"/>
      <c r="AT1973" s="50" t="str">
        <f t="shared" si="120"/>
        <v>Start Date missing</v>
      </c>
      <c r="AU1973" s="50" t="str">
        <f t="shared" si="121"/>
        <v>Start Date missing</v>
      </c>
      <c r="AV1973" s="58"/>
      <c r="AY1973" s="23"/>
      <c r="AZ1973" s="23"/>
    </row>
    <row r="1974" spans="1:52" ht="12.6" customHeight="1" x14ac:dyDescent="0.25">
      <c r="A1974" s="55" t="s">
        <v>7721</v>
      </c>
      <c r="B1974" s="56">
        <v>45055</v>
      </c>
      <c r="C1974" s="56">
        <v>45055</v>
      </c>
      <c r="D1974" s="55" t="s">
        <v>4764</v>
      </c>
      <c r="E1974" s="55" t="s">
        <v>4765</v>
      </c>
      <c r="F1974" s="55" t="s">
        <v>4766</v>
      </c>
      <c r="G1974" s="55" t="s">
        <v>4767</v>
      </c>
      <c r="H1974" s="55" t="s">
        <v>682</v>
      </c>
      <c r="I1974" s="55">
        <v>116337</v>
      </c>
      <c r="J1974" s="55" t="s">
        <v>7736</v>
      </c>
      <c r="K1974" s="55" t="s">
        <v>7704</v>
      </c>
      <c r="L1974" s="55" t="s">
        <v>456</v>
      </c>
      <c r="M1974" s="55" t="s">
        <v>425</v>
      </c>
      <c r="N1974" s="55" t="s">
        <v>38</v>
      </c>
      <c r="O1974" s="55" t="s">
        <v>39</v>
      </c>
      <c r="P1974" s="55" t="s">
        <v>40</v>
      </c>
      <c r="Q1974" s="55" t="s">
        <v>41</v>
      </c>
      <c r="R1974" s="55" t="s">
        <v>58</v>
      </c>
      <c r="S1974" s="55" t="s">
        <v>7737</v>
      </c>
      <c r="T1974" s="55"/>
      <c r="U1974" s="55" t="s">
        <v>4564</v>
      </c>
      <c r="V1974" s="55"/>
      <c r="W1974" s="55"/>
      <c r="X1974" s="55">
        <v>6626</v>
      </c>
      <c r="Y1974" s="55" t="s">
        <v>4786</v>
      </c>
      <c r="Z1974" s="55">
        <v>3916</v>
      </c>
      <c r="AA1974" s="55">
        <v>6626</v>
      </c>
      <c r="AB1974" s="55" t="s">
        <v>457</v>
      </c>
      <c r="AC1974" s="55"/>
      <c r="AD1974" s="55"/>
      <c r="AE1974" s="55"/>
      <c r="AF1974" s="55"/>
      <c r="AG1974" s="55"/>
      <c r="AH1974" s="55" t="s">
        <v>75</v>
      </c>
      <c r="AI1974" s="55" t="s">
        <v>7744</v>
      </c>
      <c r="AJ1974" s="44" t="s">
        <v>7677</v>
      </c>
      <c r="AK1974" s="45" t="s">
        <v>574</v>
      </c>
      <c r="AL1974" s="46"/>
      <c r="AM1974" s="46"/>
      <c r="AN1974" s="44" t="s">
        <v>553</v>
      </c>
      <c r="AO1974" s="50"/>
      <c r="AP1974" s="50" t="s">
        <v>4760</v>
      </c>
      <c r="AQ1974" s="50" t="str">
        <f t="shared" si="123"/>
        <v>Start Date missing</v>
      </c>
      <c r="AR1974" s="47"/>
      <c r="AS1974" s="57"/>
      <c r="AT1974" s="50" t="str">
        <f t="shared" si="120"/>
        <v>Start Date missing</v>
      </c>
      <c r="AU1974" s="50" t="str">
        <f t="shared" si="121"/>
        <v>Start Date missing</v>
      </c>
      <c r="AV1974" s="58"/>
      <c r="AY1974" s="23"/>
      <c r="AZ1974" s="23"/>
    </row>
    <row r="1975" spans="1:52" ht="12.6" customHeight="1" x14ac:dyDescent="0.25">
      <c r="A1975" s="55" t="s">
        <v>7721</v>
      </c>
      <c r="B1975" s="56">
        <v>45055</v>
      </c>
      <c r="C1975" s="56">
        <v>45055</v>
      </c>
      <c r="D1975" s="55" t="s">
        <v>4448</v>
      </c>
      <c r="E1975" s="55" t="s">
        <v>68</v>
      </c>
      <c r="F1975" s="55" t="s">
        <v>4448</v>
      </c>
      <c r="G1975" s="55" t="s">
        <v>59</v>
      </c>
      <c r="H1975" s="55" t="s">
        <v>682</v>
      </c>
      <c r="I1975" s="55">
        <v>116338</v>
      </c>
      <c r="J1975" s="55" t="s">
        <v>7736</v>
      </c>
      <c r="K1975" s="55" t="s">
        <v>7584</v>
      </c>
      <c r="L1975" s="55" t="s">
        <v>36</v>
      </c>
      <c r="M1975" s="55" t="s">
        <v>425</v>
      </c>
      <c r="N1975" s="55" t="s">
        <v>38</v>
      </c>
      <c r="O1975" s="55" t="s">
        <v>39</v>
      </c>
      <c r="P1975" s="55" t="s">
        <v>40</v>
      </c>
      <c r="Q1975" s="55" t="s">
        <v>41</v>
      </c>
      <c r="R1975" s="55" t="s">
        <v>58</v>
      </c>
      <c r="S1975" s="55" t="s">
        <v>7739</v>
      </c>
      <c r="T1975" s="55"/>
      <c r="U1975" s="55" t="s">
        <v>4565</v>
      </c>
      <c r="V1975" s="55" t="s">
        <v>4566</v>
      </c>
      <c r="W1975" s="55" t="s">
        <v>4567</v>
      </c>
      <c r="X1975" s="54" t="s">
        <v>7670</v>
      </c>
      <c r="Y1975" s="55" t="s">
        <v>4912</v>
      </c>
      <c r="Z1975" s="55">
        <v>3217</v>
      </c>
      <c r="AA1975" s="54" t="s">
        <v>7670</v>
      </c>
      <c r="AB1975" s="55" t="s">
        <v>45</v>
      </c>
      <c r="AC1975" s="55">
        <v>15772</v>
      </c>
      <c r="AD1975" s="55" t="s">
        <v>4567</v>
      </c>
      <c r="AE1975" s="55" t="s">
        <v>46</v>
      </c>
      <c r="AF1975" s="55" t="s">
        <v>47</v>
      </c>
      <c r="AG1975" s="55">
        <v>180</v>
      </c>
      <c r="AH1975" s="55" t="s">
        <v>47</v>
      </c>
      <c r="AI1975" s="55" t="s">
        <v>7744</v>
      </c>
      <c r="AJ1975" s="44" t="s">
        <v>7677</v>
      </c>
      <c r="AK1975" s="45">
        <v>40291</v>
      </c>
      <c r="AL1975" s="46">
        <f t="shared" ca="1" si="122"/>
        <v>13.509589041095891</v>
      </c>
      <c r="AM1975" s="46" t="s">
        <v>7689</v>
      </c>
      <c r="AN1975" s="44" t="s">
        <v>553</v>
      </c>
      <c r="AO1975" s="50" t="s">
        <v>609</v>
      </c>
      <c r="AP1975" s="50" t="s">
        <v>4760</v>
      </c>
      <c r="AQ1975" s="50" t="str">
        <f t="shared" si="123"/>
        <v>Tue</v>
      </c>
      <c r="AR1975" s="47"/>
      <c r="AS1975" s="57"/>
      <c r="AT1975" s="50" t="str">
        <f t="shared" si="120"/>
        <v>May</v>
      </c>
      <c r="AU1975" s="50" t="str">
        <f t="shared" si="121"/>
        <v>2023</v>
      </c>
      <c r="AV1975" s="58">
        <f>Table13[[#This Row],[End Time]]-Table13[[#This Row],[Start Time]]</f>
        <v>0.125</v>
      </c>
      <c r="AY1975" s="23"/>
      <c r="AZ1975" s="23"/>
    </row>
    <row r="1976" spans="1:52" ht="12.6" customHeight="1" x14ac:dyDescent="0.25">
      <c r="A1976" s="55" t="s">
        <v>7721</v>
      </c>
      <c r="B1976" s="56">
        <v>45055</v>
      </c>
      <c r="C1976" s="56">
        <v>45055</v>
      </c>
      <c r="D1976" s="55" t="s">
        <v>4568</v>
      </c>
      <c r="E1976" s="55" t="s">
        <v>155</v>
      </c>
      <c r="F1976" s="55" t="s">
        <v>4568</v>
      </c>
      <c r="G1976" s="55" t="s">
        <v>131</v>
      </c>
      <c r="H1976" s="55" t="s">
        <v>682</v>
      </c>
      <c r="I1976" s="55">
        <v>116339</v>
      </c>
      <c r="J1976" s="55" t="s">
        <v>7736</v>
      </c>
      <c r="K1976" s="54" t="s">
        <v>6134</v>
      </c>
      <c r="L1976" s="55" t="s">
        <v>36</v>
      </c>
      <c r="M1976" s="55" t="s">
        <v>372</v>
      </c>
      <c r="N1976" s="55" t="s">
        <v>302</v>
      </c>
      <c r="O1976" s="55" t="s">
        <v>39</v>
      </c>
      <c r="P1976" s="55" t="s">
        <v>40</v>
      </c>
      <c r="Q1976" s="55" t="s">
        <v>41</v>
      </c>
      <c r="R1976" s="55" t="s">
        <v>78</v>
      </c>
      <c r="S1976" s="55" t="s">
        <v>7738</v>
      </c>
      <c r="T1976" s="55">
        <v>1758</v>
      </c>
      <c r="U1976" s="55" t="s">
        <v>4569</v>
      </c>
      <c r="V1976" s="55" t="s">
        <v>4570</v>
      </c>
      <c r="W1976" s="55" t="s">
        <v>4571</v>
      </c>
      <c r="X1976" s="54">
        <v>6626</v>
      </c>
      <c r="Y1976" s="55" t="s">
        <v>4920</v>
      </c>
      <c r="Z1976" s="55">
        <v>3129</v>
      </c>
      <c r="AA1976" s="54">
        <v>6626</v>
      </c>
      <c r="AB1976" s="55" t="s">
        <v>45</v>
      </c>
      <c r="AC1976" s="55">
        <v>15785</v>
      </c>
      <c r="AD1976" s="55" t="s">
        <v>4571</v>
      </c>
      <c r="AE1976" s="55" t="s">
        <v>46</v>
      </c>
      <c r="AF1976" s="55" t="s">
        <v>47</v>
      </c>
      <c r="AG1976" s="55">
        <v>45</v>
      </c>
      <c r="AH1976" s="55" t="s">
        <v>47</v>
      </c>
      <c r="AI1976" s="55" t="s">
        <v>7744</v>
      </c>
      <c r="AJ1976" s="48" t="s">
        <v>567</v>
      </c>
      <c r="AK1976" s="45">
        <v>43750</v>
      </c>
      <c r="AL1976" s="46">
        <f t="shared" ca="1" si="122"/>
        <v>4.0328767123287674</v>
      </c>
      <c r="AM1976" s="46" t="s">
        <v>7680</v>
      </c>
      <c r="AN1976" s="44" t="s">
        <v>554</v>
      </c>
      <c r="AO1976" s="50" t="s">
        <v>609</v>
      </c>
      <c r="AP1976" s="50" t="s">
        <v>4760</v>
      </c>
      <c r="AQ1976" s="50" t="str">
        <f t="shared" si="123"/>
        <v>Thu</v>
      </c>
      <c r="AR1976" s="47"/>
      <c r="AS1976" s="57"/>
      <c r="AT1976" s="50" t="str">
        <f t="shared" si="120"/>
        <v>May</v>
      </c>
      <c r="AU1976" s="50" t="str">
        <f t="shared" si="121"/>
        <v>2023</v>
      </c>
      <c r="AV1976" s="58">
        <f>Table13[[#This Row],[End Time]]-Table13[[#This Row],[Start Time]]</f>
        <v>3.125E-2</v>
      </c>
      <c r="AY1976" s="23"/>
      <c r="AZ1976" s="23"/>
    </row>
    <row r="1977" spans="1:52" ht="12.6" customHeight="1" x14ac:dyDescent="0.25">
      <c r="A1977" s="55" t="s">
        <v>7721</v>
      </c>
      <c r="B1977" s="56">
        <v>45055</v>
      </c>
      <c r="C1977" s="56">
        <v>45055</v>
      </c>
      <c r="D1977" s="55" t="s">
        <v>4549</v>
      </c>
      <c r="E1977" s="55" t="s">
        <v>124</v>
      </c>
      <c r="F1977" s="55" t="s">
        <v>4549</v>
      </c>
      <c r="G1977" s="55" t="s">
        <v>79</v>
      </c>
      <c r="H1977" s="55" t="s">
        <v>682</v>
      </c>
      <c r="I1977" s="55">
        <v>116340</v>
      </c>
      <c r="J1977" s="55" t="s">
        <v>7736</v>
      </c>
      <c r="K1977" s="55" t="s">
        <v>7702</v>
      </c>
      <c r="L1977" s="55" t="s">
        <v>36</v>
      </c>
      <c r="M1977" s="55" t="s">
        <v>372</v>
      </c>
      <c r="N1977" s="55" t="s">
        <v>38</v>
      </c>
      <c r="O1977" s="55" t="s">
        <v>39</v>
      </c>
      <c r="P1977" s="55" t="s">
        <v>40</v>
      </c>
      <c r="Q1977" s="55" t="s">
        <v>41</v>
      </c>
      <c r="R1977" s="55" t="s">
        <v>74</v>
      </c>
      <c r="S1977" s="55" t="s">
        <v>7738</v>
      </c>
      <c r="T1977" s="55">
        <v>1576</v>
      </c>
      <c r="U1977" s="55" t="s">
        <v>4572</v>
      </c>
      <c r="V1977" s="55" t="s">
        <v>4573</v>
      </c>
      <c r="W1977" s="55" t="s">
        <v>4574</v>
      </c>
      <c r="X1977" s="54">
        <v>6634</v>
      </c>
      <c r="Y1977" s="55" t="s">
        <v>4812</v>
      </c>
      <c r="Z1977" s="55">
        <v>9301</v>
      </c>
      <c r="AA1977" s="54">
        <v>6634</v>
      </c>
      <c r="AB1977" s="55" t="s">
        <v>45</v>
      </c>
      <c r="AC1977" s="55">
        <v>15778</v>
      </c>
      <c r="AD1977" s="55" t="s">
        <v>4574</v>
      </c>
      <c r="AE1977" s="55" t="s">
        <v>46</v>
      </c>
      <c r="AF1977" s="55" t="s">
        <v>47</v>
      </c>
      <c r="AG1977" s="55">
        <v>60</v>
      </c>
      <c r="AH1977" s="55" t="s">
        <v>47</v>
      </c>
      <c r="AI1977" s="55" t="s">
        <v>7744</v>
      </c>
      <c r="AJ1977" s="44" t="s">
        <v>566</v>
      </c>
      <c r="AK1977" s="45" t="s">
        <v>574</v>
      </c>
      <c r="AL1977" s="46"/>
      <c r="AM1977" s="46"/>
      <c r="AN1977" s="44" t="s">
        <v>554</v>
      </c>
      <c r="AO1977" s="50" t="s">
        <v>609</v>
      </c>
      <c r="AP1977" s="50" t="s">
        <v>4760</v>
      </c>
      <c r="AQ1977" s="50" t="str">
        <f t="shared" si="123"/>
        <v>Wed</v>
      </c>
      <c r="AR1977" s="47"/>
      <c r="AS1977" s="57"/>
      <c r="AT1977" s="50" t="str">
        <f t="shared" si="120"/>
        <v>May</v>
      </c>
      <c r="AU1977" s="50" t="str">
        <f t="shared" si="121"/>
        <v>2023</v>
      </c>
      <c r="AV1977" s="58">
        <f>Table13[[#This Row],[End Time]]-Table13[[#This Row],[Start Time]]</f>
        <v>4.1666666666666685E-2</v>
      </c>
      <c r="AY1977" s="23"/>
      <c r="AZ1977" s="23"/>
    </row>
    <row r="1978" spans="1:52" ht="12.6" customHeight="1" x14ac:dyDescent="0.25">
      <c r="A1978" s="55" t="s">
        <v>7721</v>
      </c>
      <c r="B1978" s="56">
        <v>45055</v>
      </c>
      <c r="C1978" s="56">
        <v>45055</v>
      </c>
      <c r="D1978" s="55" t="s">
        <v>4549</v>
      </c>
      <c r="E1978" s="55" t="s">
        <v>114</v>
      </c>
      <c r="F1978" s="55" t="s">
        <v>4549</v>
      </c>
      <c r="G1978" s="55" t="s">
        <v>168</v>
      </c>
      <c r="H1978" s="55" t="s">
        <v>361</v>
      </c>
      <c r="I1978" s="55">
        <v>116341</v>
      </c>
      <c r="J1978" s="55" t="s">
        <v>7736</v>
      </c>
      <c r="K1978" s="54" t="s">
        <v>6014</v>
      </c>
      <c r="L1978" s="55" t="s">
        <v>36</v>
      </c>
      <c r="M1978" s="55" t="s">
        <v>372</v>
      </c>
      <c r="N1978" s="55" t="s">
        <v>38</v>
      </c>
      <c r="O1978" s="55" t="s">
        <v>39</v>
      </c>
      <c r="P1978" s="55" t="s">
        <v>40</v>
      </c>
      <c r="Q1978" s="55" t="s">
        <v>41</v>
      </c>
      <c r="R1978" s="55" t="s">
        <v>78</v>
      </c>
      <c r="S1978" s="55" t="s">
        <v>7737</v>
      </c>
      <c r="T1978" s="55">
        <v>1681</v>
      </c>
      <c r="U1978" s="55" t="s">
        <v>4575</v>
      </c>
      <c r="V1978" s="55" t="s">
        <v>4576</v>
      </c>
      <c r="W1978" s="55" t="s">
        <v>44</v>
      </c>
      <c r="X1978" s="54">
        <v>6626</v>
      </c>
      <c r="Y1978" s="55" t="s">
        <v>6270</v>
      </c>
      <c r="Z1978" s="55">
        <v>3225</v>
      </c>
      <c r="AA1978" s="54">
        <v>6626</v>
      </c>
      <c r="AB1978" s="55" t="s">
        <v>45</v>
      </c>
      <c r="AC1978" s="55">
        <v>15759</v>
      </c>
      <c r="AD1978" s="55" t="s">
        <v>44</v>
      </c>
      <c r="AE1978" s="55" t="s">
        <v>46</v>
      </c>
      <c r="AF1978" s="55" t="s">
        <v>47</v>
      </c>
      <c r="AG1978" s="55">
        <v>80</v>
      </c>
      <c r="AH1978" s="55" t="s">
        <v>47</v>
      </c>
      <c r="AI1978" s="55" t="s">
        <v>7744</v>
      </c>
      <c r="AJ1978" s="48" t="s">
        <v>7673</v>
      </c>
      <c r="AK1978" s="45">
        <v>40814</v>
      </c>
      <c r="AL1978" s="46">
        <f t="shared" ca="1" si="122"/>
        <v>12.076712328767123</v>
      </c>
      <c r="AM1978" s="46" t="s">
        <v>7688</v>
      </c>
      <c r="AN1978" s="44" t="s">
        <v>554</v>
      </c>
      <c r="AO1978" s="50" t="s">
        <v>609</v>
      </c>
      <c r="AP1978" s="50" t="s">
        <v>4760</v>
      </c>
      <c r="AQ1978" s="50" t="str">
        <f t="shared" si="123"/>
        <v>Wed</v>
      </c>
      <c r="AR1978" s="47"/>
      <c r="AS1978" s="57"/>
      <c r="AT1978" s="50" t="str">
        <f t="shared" si="120"/>
        <v>May</v>
      </c>
      <c r="AU1978" s="50" t="str">
        <f t="shared" si="121"/>
        <v>2023</v>
      </c>
      <c r="AV1978" s="58">
        <f>Table13[[#This Row],[End Time]]-Table13[[#This Row],[Start Time]]</f>
        <v>5.5555555555555469E-2</v>
      </c>
      <c r="AY1978" s="23"/>
      <c r="AZ1978" s="23"/>
    </row>
    <row r="1979" spans="1:52" ht="12.6" customHeight="1" x14ac:dyDescent="0.25">
      <c r="A1979" s="55" t="s">
        <v>7721</v>
      </c>
      <c r="B1979" s="56">
        <v>45056</v>
      </c>
      <c r="C1979" s="56">
        <v>45056</v>
      </c>
      <c r="D1979" s="55" t="s">
        <v>4549</v>
      </c>
      <c r="E1979" s="55" t="s">
        <v>34</v>
      </c>
      <c r="F1979" s="55" t="s">
        <v>4549</v>
      </c>
      <c r="G1979" s="55" t="s">
        <v>166</v>
      </c>
      <c r="H1979" s="55" t="s">
        <v>682</v>
      </c>
      <c r="I1979" s="55">
        <v>116345</v>
      </c>
      <c r="J1979" s="55" t="s">
        <v>7725</v>
      </c>
      <c r="K1979" s="54" t="s">
        <v>5792</v>
      </c>
      <c r="L1979" s="55" t="s">
        <v>91</v>
      </c>
      <c r="M1979" s="55" t="s">
        <v>372</v>
      </c>
      <c r="N1979" s="55" t="s">
        <v>38</v>
      </c>
      <c r="O1979" s="55" t="s">
        <v>39</v>
      </c>
      <c r="P1979" s="55" t="s">
        <v>40</v>
      </c>
      <c r="Q1979" s="55" t="s">
        <v>41</v>
      </c>
      <c r="R1979" s="55" t="s">
        <v>50</v>
      </c>
      <c r="S1979" s="55" t="s">
        <v>7739</v>
      </c>
      <c r="T1979" s="55">
        <v>1911</v>
      </c>
      <c r="U1979" s="55" t="s">
        <v>4577</v>
      </c>
      <c r="V1979" s="55" t="s">
        <v>4578</v>
      </c>
      <c r="W1979" s="55" t="s">
        <v>4578</v>
      </c>
      <c r="X1979" s="54" t="s">
        <v>5968</v>
      </c>
      <c r="Y1979" s="55" t="s">
        <v>5087</v>
      </c>
      <c r="Z1979" s="55" t="s">
        <v>6416</v>
      </c>
      <c r="AA1979" s="54" t="s">
        <v>5968</v>
      </c>
      <c r="AB1979" s="55" t="s">
        <v>98</v>
      </c>
      <c r="AC1979" s="55">
        <v>15768</v>
      </c>
      <c r="AD1979" s="55" t="s">
        <v>4578</v>
      </c>
      <c r="AE1979" s="55" t="s">
        <v>46</v>
      </c>
      <c r="AF1979" s="55" t="s">
        <v>47</v>
      </c>
      <c r="AG1979" s="55">
        <v>85</v>
      </c>
      <c r="AH1979" s="55" t="s">
        <v>47</v>
      </c>
      <c r="AI1979" s="55" t="s">
        <v>7744</v>
      </c>
      <c r="AJ1979" s="48" t="s">
        <v>568</v>
      </c>
      <c r="AK1979" s="45">
        <v>43142</v>
      </c>
      <c r="AL1979" s="46">
        <f t="shared" ca="1" si="122"/>
        <v>5.6986301369863011</v>
      </c>
      <c r="AM1979" s="46" t="s">
        <v>7681</v>
      </c>
      <c r="AN1979" s="44" t="s">
        <v>554</v>
      </c>
      <c r="AO1979" s="50" t="s">
        <v>609</v>
      </c>
      <c r="AP1979" s="50" t="s">
        <v>4760</v>
      </c>
      <c r="AQ1979" s="50" t="str">
        <f t="shared" si="123"/>
        <v>Wed</v>
      </c>
      <c r="AR1979" s="47"/>
      <c r="AS1979" s="57"/>
      <c r="AT1979" s="50" t="str">
        <f t="shared" si="120"/>
        <v>May</v>
      </c>
      <c r="AU1979" s="50" t="str">
        <f t="shared" si="121"/>
        <v>2023</v>
      </c>
      <c r="AV1979" s="58">
        <f>Table13[[#This Row],[End Time]]-Table13[[#This Row],[Start Time]]</f>
        <v>5.9027777777777735E-2</v>
      </c>
      <c r="AY1979" s="23"/>
      <c r="AZ1979" s="23"/>
    </row>
    <row r="1980" spans="1:52" ht="12.6" customHeight="1" x14ac:dyDescent="0.25">
      <c r="A1980" s="55" t="s">
        <v>7721</v>
      </c>
      <c r="B1980" s="56">
        <v>45056</v>
      </c>
      <c r="C1980" s="56">
        <v>45056</v>
      </c>
      <c r="D1980" s="55" t="s">
        <v>4549</v>
      </c>
      <c r="E1980" s="55" t="s">
        <v>59</v>
      </c>
      <c r="F1980" s="55" t="s">
        <v>4549</v>
      </c>
      <c r="G1980" s="55" t="s">
        <v>62</v>
      </c>
      <c r="H1980" s="55" t="s">
        <v>682</v>
      </c>
      <c r="I1980" s="55">
        <v>116346</v>
      </c>
      <c r="J1980" s="55" t="s">
        <v>7734</v>
      </c>
      <c r="K1980" s="54" t="s">
        <v>7637</v>
      </c>
      <c r="L1980" s="55" t="s">
        <v>36</v>
      </c>
      <c r="M1980" s="55" t="s">
        <v>421</v>
      </c>
      <c r="N1980" s="55" t="s">
        <v>38</v>
      </c>
      <c r="O1980" s="55" t="s">
        <v>39</v>
      </c>
      <c r="P1980" s="55" t="s">
        <v>40</v>
      </c>
      <c r="Q1980" s="55" t="s">
        <v>41</v>
      </c>
      <c r="R1980" s="55" t="s">
        <v>58</v>
      </c>
      <c r="S1980" s="55" t="s">
        <v>7739</v>
      </c>
      <c r="T1980" s="55">
        <v>1366</v>
      </c>
      <c r="U1980" s="55" t="s">
        <v>4579</v>
      </c>
      <c r="V1980" s="55" t="s">
        <v>3958</v>
      </c>
      <c r="W1980" s="55" t="s">
        <v>3958</v>
      </c>
      <c r="X1980" s="54">
        <v>6625</v>
      </c>
      <c r="Y1980" s="55" t="s">
        <v>6312</v>
      </c>
      <c r="Z1980" s="55" t="s">
        <v>7655</v>
      </c>
      <c r="AA1980" s="54">
        <v>6625</v>
      </c>
      <c r="AB1980" s="55" t="s">
        <v>55</v>
      </c>
      <c r="AC1980" s="55">
        <v>15770</v>
      </c>
      <c r="AD1980" s="55" t="s">
        <v>3958</v>
      </c>
      <c r="AE1980" s="55" t="s">
        <v>46</v>
      </c>
      <c r="AF1980" s="55" t="s">
        <v>47</v>
      </c>
      <c r="AG1980" s="55">
        <v>60</v>
      </c>
      <c r="AH1980" s="55" t="s">
        <v>47</v>
      </c>
      <c r="AI1980" s="55" t="s">
        <v>7744</v>
      </c>
      <c r="AJ1980" s="48" t="s">
        <v>568</v>
      </c>
      <c r="AK1980" s="45">
        <v>44372</v>
      </c>
      <c r="AL1980" s="46">
        <f t="shared" ca="1" si="122"/>
        <v>2.3287671232876712</v>
      </c>
      <c r="AM1980" s="46" t="s">
        <v>7679</v>
      </c>
      <c r="AN1980" s="44" t="s">
        <v>553</v>
      </c>
      <c r="AO1980" s="50" t="s">
        <v>609</v>
      </c>
      <c r="AP1980" s="50" t="s">
        <v>4760</v>
      </c>
      <c r="AQ1980" s="50" t="str">
        <f t="shared" si="123"/>
        <v>Wed</v>
      </c>
      <c r="AR1980" s="47"/>
      <c r="AS1980" s="57"/>
      <c r="AT1980" s="50" t="str">
        <f t="shared" si="120"/>
        <v>May</v>
      </c>
      <c r="AU1980" s="50" t="str">
        <f t="shared" si="121"/>
        <v>2023</v>
      </c>
      <c r="AV1980" s="58">
        <f>Table13[[#This Row],[End Time]]-Table13[[#This Row],[Start Time]]</f>
        <v>4.166666666666663E-2</v>
      </c>
      <c r="AY1980" s="23"/>
      <c r="AZ1980" s="23"/>
    </row>
    <row r="1981" spans="1:52" ht="12.6" customHeight="1" x14ac:dyDescent="0.25">
      <c r="A1981" s="55" t="s">
        <v>7721</v>
      </c>
      <c r="B1981" s="56">
        <v>45056</v>
      </c>
      <c r="C1981" s="56">
        <v>45056</v>
      </c>
      <c r="D1981" s="55" t="s">
        <v>4764</v>
      </c>
      <c r="E1981" s="55" t="s">
        <v>4765</v>
      </c>
      <c r="F1981" s="55" t="s">
        <v>4766</v>
      </c>
      <c r="G1981" s="55" t="s">
        <v>4767</v>
      </c>
      <c r="H1981" s="55" t="s">
        <v>682</v>
      </c>
      <c r="I1981" s="55">
        <v>116354</v>
      </c>
      <c r="J1981" s="55" t="s">
        <v>7736</v>
      </c>
      <c r="K1981" s="55" t="s">
        <v>6872</v>
      </c>
      <c r="L1981" s="55" t="s">
        <v>36</v>
      </c>
      <c r="M1981" s="55" t="s">
        <v>372</v>
      </c>
      <c r="N1981" s="55" t="s">
        <v>38</v>
      </c>
      <c r="O1981" s="55" t="s">
        <v>39</v>
      </c>
      <c r="P1981" s="55" t="s">
        <v>40</v>
      </c>
      <c r="Q1981" s="55" t="s">
        <v>41</v>
      </c>
      <c r="R1981" s="55" t="s">
        <v>74</v>
      </c>
      <c r="S1981" s="55" t="s">
        <v>7737</v>
      </c>
      <c r="T1981" s="55">
        <v>1577</v>
      </c>
      <c r="U1981" s="55" t="s">
        <v>4580</v>
      </c>
      <c r="V1981" s="55"/>
      <c r="W1981" s="55"/>
      <c r="X1981" s="54" t="s">
        <v>7670</v>
      </c>
      <c r="Y1981" s="55" t="s">
        <v>4897</v>
      </c>
      <c r="Z1981" s="55">
        <v>4016</v>
      </c>
      <c r="AA1981" s="54" t="s">
        <v>7670</v>
      </c>
      <c r="AB1981" s="55" t="s">
        <v>45</v>
      </c>
      <c r="AC1981" s="55"/>
      <c r="AD1981" s="55"/>
      <c r="AE1981" s="55"/>
      <c r="AF1981" s="55"/>
      <c r="AG1981" s="55"/>
      <c r="AH1981" s="55" t="s">
        <v>75</v>
      </c>
      <c r="AI1981" s="55" t="s">
        <v>7744</v>
      </c>
      <c r="AJ1981" s="44" t="s">
        <v>7677</v>
      </c>
      <c r="AK1981" s="45">
        <v>43632</v>
      </c>
      <c r="AL1981" s="46">
        <f t="shared" ca="1" si="122"/>
        <v>4.3561643835616435</v>
      </c>
      <c r="AM1981" s="46" t="s">
        <v>7680</v>
      </c>
      <c r="AN1981" s="44" t="s">
        <v>554</v>
      </c>
      <c r="AO1981" s="50"/>
      <c r="AP1981" s="50" t="s">
        <v>4760</v>
      </c>
      <c r="AQ1981" s="50" t="str">
        <f t="shared" si="123"/>
        <v>Start Date missing</v>
      </c>
      <c r="AR1981" s="47"/>
      <c r="AS1981" s="57"/>
      <c r="AT1981" s="50" t="str">
        <f t="shared" si="120"/>
        <v>Start Date missing</v>
      </c>
      <c r="AU1981" s="50" t="str">
        <f t="shared" si="121"/>
        <v>Start Date missing</v>
      </c>
      <c r="AV1981" s="58"/>
      <c r="AY1981" s="23"/>
      <c r="AZ1981" s="23"/>
    </row>
    <row r="1982" spans="1:52" ht="12.6" customHeight="1" x14ac:dyDescent="0.25">
      <c r="A1982" s="55" t="s">
        <v>7721</v>
      </c>
      <c r="B1982" s="56">
        <v>45056</v>
      </c>
      <c r="C1982" s="56">
        <v>45056</v>
      </c>
      <c r="D1982" s="55" t="s">
        <v>4764</v>
      </c>
      <c r="E1982" s="55" t="s">
        <v>4765</v>
      </c>
      <c r="F1982" s="55" t="s">
        <v>4766</v>
      </c>
      <c r="G1982" s="55" t="s">
        <v>4767</v>
      </c>
      <c r="H1982" s="55" t="s">
        <v>682</v>
      </c>
      <c r="I1982" s="55">
        <v>116356</v>
      </c>
      <c r="J1982" s="55" t="s">
        <v>7736</v>
      </c>
      <c r="K1982" s="54" t="s">
        <v>221</v>
      </c>
      <c r="L1982" s="55" t="s">
        <v>36</v>
      </c>
      <c r="M1982" s="55" t="s">
        <v>372</v>
      </c>
      <c r="N1982" s="55" t="s">
        <v>38</v>
      </c>
      <c r="O1982" s="55" t="s">
        <v>39</v>
      </c>
      <c r="P1982" s="55" t="s">
        <v>40</v>
      </c>
      <c r="Q1982" s="55" t="s">
        <v>41</v>
      </c>
      <c r="R1982" s="55" t="s">
        <v>65</v>
      </c>
      <c r="S1982" s="55" t="s">
        <v>7742</v>
      </c>
      <c r="T1982" s="55">
        <v>1673</v>
      </c>
      <c r="U1982" s="55" t="s">
        <v>4581</v>
      </c>
      <c r="V1982" s="55"/>
      <c r="W1982" s="55"/>
      <c r="X1982" s="54">
        <v>6626</v>
      </c>
      <c r="Y1982" s="55" t="s">
        <v>5158</v>
      </c>
      <c r="Z1982" s="55">
        <v>7101</v>
      </c>
      <c r="AA1982" s="54">
        <v>6626</v>
      </c>
      <c r="AB1982" s="55" t="s">
        <v>45</v>
      </c>
      <c r="AC1982" s="55"/>
      <c r="AD1982" s="55"/>
      <c r="AE1982" s="55"/>
      <c r="AF1982" s="55"/>
      <c r="AG1982" s="55"/>
      <c r="AH1982" s="55" t="s">
        <v>75</v>
      </c>
      <c r="AI1982" s="55" t="s">
        <v>7744</v>
      </c>
      <c r="AJ1982" s="48" t="s">
        <v>566</v>
      </c>
      <c r="AK1982" s="45">
        <v>44629</v>
      </c>
      <c r="AL1982" s="46">
        <f t="shared" ca="1" si="122"/>
        <v>1.6246575342465754</v>
      </c>
      <c r="AM1982" s="46" t="s">
        <v>7678</v>
      </c>
      <c r="AN1982" s="44" t="s">
        <v>554</v>
      </c>
      <c r="AO1982" s="50"/>
      <c r="AP1982" s="50" t="s">
        <v>4760</v>
      </c>
      <c r="AQ1982" s="50" t="str">
        <f t="shared" si="123"/>
        <v>Start Date missing</v>
      </c>
      <c r="AR1982" s="47"/>
      <c r="AS1982" s="57"/>
      <c r="AT1982" s="50" t="str">
        <f t="shared" si="120"/>
        <v>Start Date missing</v>
      </c>
      <c r="AU1982" s="50" t="str">
        <f t="shared" si="121"/>
        <v>Start Date missing</v>
      </c>
      <c r="AV1982" s="58"/>
      <c r="AY1982" s="23"/>
      <c r="AZ1982" s="23"/>
    </row>
    <row r="1983" spans="1:52" ht="12.6" customHeight="1" x14ac:dyDescent="0.25">
      <c r="A1983" s="55" t="s">
        <v>7721</v>
      </c>
      <c r="B1983" s="56">
        <v>45056</v>
      </c>
      <c r="C1983" s="56">
        <v>45056</v>
      </c>
      <c r="D1983" s="55" t="s">
        <v>4549</v>
      </c>
      <c r="E1983" s="55" t="s">
        <v>34</v>
      </c>
      <c r="F1983" s="55" t="s">
        <v>4549</v>
      </c>
      <c r="G1983" s="55" t="s">
        <v>166</v>
      </c>
      <c r="H1983" s="55" t="s">
        <v>682</v>
      </c>
      <c r="I1983" s="55">
        <v>116361</v>
      </c>
      <c r="J1983" s="55" t="s">
        <v>7725</v>
      </c>
      <c r="K1983" s="54" t="s">
        <v>5792</v>
      </c>
      <c r="L1983" s="55" t="s">
        <v>91</v>
      </c>
      <c r="M1983" s="55" t="s">
        <v>372</v>
      </c>
      <c r="N1983" s="55" t="s">
        <v>38</v>
      </c>
      <c r="O1983" s="55" t="s">
        <v>39</v>
      </c>
      <c r="P1983" s="55" t="s">
        <v>40</v>
      </c>
      <c r="Q1983" s="55" t="s">
        <v>41</v>
      </c>
      <c r="R1983" s="55" t="s">
        <v>65</v>
      </c>
      <c r="S1983" s="55" t="s">
        <v>7739</v>
      </c>
      <c r="T1983" s="55">
        <v>1911</v>
      </c>
      <c r="U1983" s="55" t="s">
        <v>4582</v>
      </c>
      <c r="V1983" s="55" t="s">
        <v>4583</v>
      </c>
      <c r="W1983" s="55" t="s">
        <v>4583</v>
      </c>
      <c r="X1983" s="54" t="s">
        <v>5968</v>
      </c>
      <c r="Y1983" s="55" t="s">
        <v>5087</v>
      </c>
      <c r="Z1983" s="55" t="s">
        <v>6416</v>
      </c>
      <c r="AA1983" s="54" t="s">
        <v>5968</v>
      </c>
      <c r="AB1983" s="55" t="s">
        <v>98</v>
      </c>
      <c r="AC1983" s="55">
        <v>15769</v>
      </c>
      <c r="AD1983" s="55" t="s">
        <v>4583</v>
      </c>
      <c r="AE1983" s="55" t="s">
        <v>46</v>
      </c>
      <c r="AF1983" s="55" t="s">
        <v>47</v>
      </c>
      <c r="AG1983" s="55">
        <v>85</v>
      </c>
      <c r="AH1983" s="55" t="s">
        <v>47</v>
      </c>
      <c r="AI1983" s="55" t="s">
        <v>7744</v>
      </c>
      <c r="AJ1983" s="48" t="s">
        <v>568</v>
      </c>
      <c r="AK1983" s="45" t="s">
        <v>574</v>
      </c>
      <c r="AL1983" s="46"/>
      <c r="AM1983" s="46"/>
      <c r="AN1983" s="44" t="s">
        <v>554</v>
      </c>
      <c r="AO1983" s="50" t="s">
        <v>609</v>
      </c>
      <c r="AP1983" s="50" t="s">
        <v>4760</v>
      </c>
      <c r="AQ1983" s="50" t="str">
        <f t="shared" si="123"/>
        <v>Wed</v>
      </c>
      <c r="AR1983" s="47"/>
      <c r="AS1983" s="57"/>
      <c r="AT1983" s="50" t="str">
        <f t="shared" si="120"/>
        <v>May</v>
      </c>
      <c r="AU1983" s="50" t="str">
        <f t="shared" si="121"/>
        <v>2023</v>
      </c>
      <c r="AV1983" s="58">
        <f>Table13[[#This Row],[End Time]]-Table13[[#This Row],[Start Time]]</f>
        <v>5.9027777777777735E-2</v>
      </c>
      <c r="AY1983" s="23"/>
      <c r="AZ1983" s="23"/>
    </row>
    <row r="1984" spans="1:52" ht="12.6" customHeight="1" x14ac:dyDescent="0.25">
      <c r="A1984" s="55" t="s">
        <v>7721</v>
      </c>
      <c r="B1984" s="56">
        <v>45057</v>
      </c>
      <c r="C1984" s="56">
        <v>45056</v>
      </c>
      <c r="D1984" s="55" t="s">
        <v>4764</v>
      </c>
      <c r="E1984" s="55" t="s">
        <v>4765</v>
      </c>
      <c r="F1984" s="55" t="s">
        <v>4766</v>
      </c>
      <c r="G1984" s="55" t="s">
        <v>4767</v>
      </c>
      <c r="H1984" s="55" t="s">
        <v>682</v>
      </c>
      <c r="I1984" s="55">
        <v>116363</v>
      </c>
      <c r="J1984" s="55" t="s">
        <v>7736</v>
      </c>
      <c r="K1984" s="55" t="s">
        <v>6872</v>
      </c>
      <c r="L1984" s="55" t="s">
        <v>36</v>
      </c>
      <c r="M1984" s="55" t="s">
        <v>372</v>
      </c>
      <c r="N1984" s="55" t="s">
        <v>38</v>
      </c>
      <c r="O1984" s="55" t="s">
        <v>39</v>
      </c>
      <c r="P1984" s="55" t="s">
        <v>40</v>
      </c>
      <c r="Q1984" s="55" t="s">
        <v>41</v>
      </c>
      <c r="R1984" s="55" t="s">
        <v>94</v>
      </c>
      <c r="S1984" s="55" t="s">
        <v>7737</v>
      </c>
      <c r="T1984" s="55">
        <v>1668</v>
      </c>
      <c r="U1984" s="55" t="s">
        <v>4584</v>
      </c>
      <c r="V1984" s="55"/>
      <c r="W1984" s="55"/>
      <c r="X1984" s="55">
        <v>6627</v>
      </c>
      <c r="Y1984" s="55" t="s">
        <v>5174</v>
      </c>
      <c r="Z1984" s="55">
        <v>4116</v>
      </c>
      <c r="AA1984" s="55">
        <v>6627</v>
      </c>
      <c r="AB1984" s="55" t="s">
        <v>45</v>
      </c>
      <c r="AC1984" s="55"/>
      <c r="AD1984" s="55"/>
      <c r="AE1984" s="55"/>
      <c r="AF1984" s="55"/>
      <c r="AG1984" s="55"/>
      <c r="AH1984" s="55" t="s">
        <v>75</v>
      </c>
      <c r="AI1984" s="55" t="s">
        <v>7744</v>
      </c>
      <c r="AJ1984" s="44" t="s">
        <v>7677</v>
      </c>
      <c r="AK1984" s="45">
        <v>44701</v>
      </c>
      <c r="AL1984" s="46">
        <f t="shared" ca="1" si="122"/>
        <v>1.4273972602739726</v>
      </c>
      <c r="AM1984" s="46" t="s">
        <v>7678</v>
      </c>
      <c r="AN1984" s="44" t="s">
        <v>554</v>
      </c>
      <c r="AO1984" s="50"/>
      <c r="AP1984" s="50" t="s">
        <v>4760</v>
      </c>
      <c r="AQ1984" s="50" t="str">
        <f t="shared" si="123"/>
        <v>Start Date missing</v>
      </c>
      <c r="AR1984" s="47"/>
      <c r="AS1984" s="57"/>
      <c r="AT1984" s="50" t="str">
        <f t="shared" ref="AT1984:AT2047" si="124">TEXT($D1984,"MMM")</f>
        <v>Start Date missing</v>
      </c>
      <c r="AU1984" s="50" t="str">
        <f t="shared" ref="AU1984:AU2047" si="125">TEXT($D1984,"YYYY")</f>
        <v>Start Date missing</v>
      </c>
      <c r="AV1984" s="58"/>
      <c r="AY1984" s="23"/>
      <c r="AZ1984" s="23"/>
    </row>
    <row r="1985" spans="1:52" ht="12.6" customHeight="1" x14ac:dyDescent="0.25">
      <c r="A1985" s="55" t="s">
        <v>7721</v>
      </c>
      <c r="B1985" s="56">
        <v>45056</v>
      </c>
      <c r="C1985" s="56">
        <v>45056</v>
      </c>
      <c r="D1985" s="55" t="s">
        <v>4585</v>
      </c>
      <c r="E1985" s="55" t="s">
        <v>53</v>
      </c>
      <c r="F1985" s="55" t="s">
        <v>4586</v>
      </c>
      <c r="G1985" s="55" t="s">
        <v>135</v>
      </c>
      <c r="H1985" s="55" t="s">
        <v>367</v>
      </c>
      <c r="I1985" s="55">
        <v>116368</v>
      </c>
      <c r="J1985" s="55" t="s">
        <v>7727</v>
      </c>
      <c r="K1985" s="54" t="s">
        <v>6091</v>
      </c>
      <c r="L1985" s="55" t="s">
        <v>1506</v>
      </c>
      <c r="M1985" s="55" t="s">
        <v>372</v>
      </c>
      <c r="N1985" s="55" t="s">
        <v>38</v>
      </c>
      <c r="O1985" s="55" t="s">
        <v>39</v>
      </c>
      <c r="P1985" s="55" t="s">
        <v>40</v>
      </c>
      <c r="Q1985" s="55" t="s">
        <v>41</v>
      </c>
      <c r="R1985" s="55" t="s">
        <v>65</v>
      </c>
      <c r="S1985" s="55" t="s">
        <v>7739</v>
      </c>
      <c r="T1985" s="55">
        <v>4350</v>
      </c>
      <c r="U1985" s="55" t="s">
        <v>4587</v>
      </c>
      <c r="V1985" s="55" t="s">
        <v>148</v>
      </c>
      <c r="W1985" s="55" t="s">
        <v>4588</v>
      </c>
      <c r="X1985" s="54">
        <v>6634</v>
      </c>
      <c r="Y1985" s="55" t="s">
        <v>6268</v>
      </c>
      <c r="Z1985" s="55" t="s">
        <v>7655</v>
      </c>
      <c r="AA1985" s="54">
        <v>6634</v>
      </c>
      <c r="AB1985" s="55" t="s">
        <v>1508</v>
      </c>
      <c r="AC1985" s="55">
        <v>15882</v>
      </c>
      <c r="AD1985" s="55" t="s">
        <v>4588</v>
      </c>
      <c r="AE1985" s="55" t="s">
        <v>46</v>
      </c>
      <c r="AF1985" s="55" t="s">
        <v>47</v>
      </c>
      <c r="AG1985" s="55">
        <v>1505</v>
      </c>
      <c r="AH1985" s="55" t="s">
        <v>47</v>
      </c>
      <c r="AI1985" s="55" t="s">
        <v>7744</v>
      </c>
      <c r="AJ1985" s="48" t="s">
        <v>568</v>
      </c>
      <c r="AK1985" s="45">
        <v>43779</v>
      </c>
      <c r="AL1985" s="46">
        <f t="shared" ref="AL1985:AL2048" ca="1" si="126">(TODAY()-AK1985)/365</f>
        <v>3.9534246575342467</v>
      </c>
      <c r="AM1985" s="46" t="s">
        <v>7680</v>
      </c>
      <c r="AN1985" s="44" t="s">
        <v>554</v>
      </c>
      <c r="AO1985" s="50" t="s">
        <v>609</v>
      </c>
      <c r="AP1985" s="50" t="s">
        <v>4760</v>
      </c>
      <c r="AQ1985" s="50" t="str">
        <f t="shared" ref="AQ1985:AQ2048" si="127">TEXT($D1985,"DDD")</f>
        <v>Sun</v>
      </c>
      <c r="AR1985" s="47"/>
      <c r="AS1985" s="57"/>
      <c r="AT1985" s="50" t="str">
        <f t="shared" si="124"/>
        <v>May</v>
      </c>
      <c r="AU1985" s="50" t="str">
        <f t="shared" si="125"/>
        <v>2023</v>
      </c>
      <c r="AV1985" s="58">
        <f>Table13[[#This Row],[End Time]]-Table13[[#This Row],[Start Time]]</f>
        <v>4.5138888888888951E-2</v>
      </c>
      <c r="AY1985" s="23"/>
      <c r="AZ1985" s="23"/>
    </row>
    <row r="1986" spans="1:52" ht="12.6" customHeight="1" x14ac:dyDescent="0.25">
      <c r="A1986" s="55" t="s">
        <v>7721</v>
      </c>
      <c r="B1986" s="56">
        <v>45056</v>
      </c>
      <c r="C1986" s="56">
        <v>45056</v>
      </c>
      <c r="D1986" s="55" t="s">
        <v>4549</v>
      </c>
      <c r="E1986" s="55" t="s">
        <v>110</v>
      </c>
      <c r="F1986" s="55" t="s">
        <v>4549</v>
      </c>
      <c r="G1986" s="55" t="s">
        <v>99</v>
      </c>
      <c r="H1986" s="55" t="s">
        <v>682</v>
      </c>
      <c r="I1986" s="55">
        <v>116369</v>
      </c>
      <c r="J1986" s="55" t="s">
        <v>7725</v>
      </c>
      <c r="K1986" s="54" t="s">
        <v>5913</v>
      </c>
      <c r="L1986" s="55" t="s">
        <v>91</v>
      </c>
      <c r="M1986" s="55" t="s">
        <v>425</v>
      </c>
      <c r="N1986" s="55" t="s">
        <v>38</v>
      </c>
      <c r="O1986" s="55" t="s">
        <v>39</v>
      </c>
      <c r="P1986" s="55" t="s">
        <v>40</v>
      </c>
      <c r="Q1986" s="55" t="s">
        <v>41</v>
      </c>
      <c r="R1986" s="55" t="s">
        <v>58</v>
      </c>
      <c r="S1986" s="55" t="s">
        <v>7742</v>
      </c>
      <c r="T1986" s="55">
        <v>1921</v>
      </c>
      <c r="U1986" s="55" t="s">
        <v>4589</v>
      </c>
      <c r="V1986" s="55" t="s">
        <v>4590</v>
      </c>
      <c r="W1986" s="55" t="s">
        <v>4590</v>
      </c>
      <c r="X1986" s="54">
        <v>6634</v>
      </c>
      <c r="Y1986" s="55" t="s">
        <v>6293</v>
      </c>
      <c r="Z1986" s="55" t="s">
        <v>6426</v>
      </c>
      <c r="AA1986" s="54">
        <v>6634</v>
      </c>
      <c r="AB1986" s="55" t="s">
        <v>98</v>
      </c>
      <c r="AC1986" s="55">
        <v>15802</v>
      </c>
      <c r="AD1986" s="55" t="s">
        <v>4590</v>
      </c>
      <c r="AE1986" s="55" t="s">
        <v>46</v>
      </c>
      <c r="AF1986" s="55" t="s">
        <v>47</v>
      </c>
      <c r="AG1986" s="55">
        <v>105</v>
      </c>
      <c r="AH1986" s="55" t="s">
        <v>47</v>
      </c>
      <c r="AI1986" s="55" t="s">
        <v>7744</v>
      </c>
      <c r="AJ1986" s="44" t="s">
        <v>7673</v>
      </c>
      <c r="AK1986" s="45">
        <v>43750</v>
      </c>
      <c r="AL1986" s="46">
        <f t="shared" ca="1" si="126"/>
        <v>4.0328767123287674</v>
      </c>
      <c r="AM1986" s="46" t="s">
        <v>7680</v>
      </c>
      <c r="AN1986" s="44" t="s">
        <v>553</v>
      </c>
      <c r="AO1986" s="50" t="s">
        <v>609</v>
      </c>
      <c r="AP1986" s="50" t="s">
        <v>4760</v>
      </c>
      <c r="AQ1986" s="50" t="str">
        <f t="shared" si="127"/>
        <v>Wed</v>
      </c>
      <c r="AR1986" s="47"/>
      <c r="AS1986" s="57"/>
      <c r="AT1986" s="50" t="str">
        <f t="shared" si="124"/>
        <v>May</v>
      </c>
      <c r="AU1986" s="50" t="str">
        <f t="shared" si="125"/>
        <v>2023</v>
      </c>
      <c r="AV1986" s="58">
        <f>Table13[[#This Row],[End Time]]-Table13[[#This Row],[Start Time]]</f>
        <v>7.2916666666666685E-2</v>
      </c>
      <c r="AY1986" s="23"/>
      <c r="AZ1986" s="23"/>
    </row>
    <row r="1987" spans="1:52" ht="12.6" customHeight="1" x14ac:dyDescent="0.25">
      <c r="A1987" s="55" t="s">
        <v>7721</v>
      </c>
      <c r="B1987" s="56">
        <v>45056</v>
      </c>
      <c r="C1987" s="56">
        <v>45056</v>
      </c>
      <c r="D1987" s="55" t="s">
        <v>4549</v>
      </c>
      <c r="E1987" s="55" t="s">
        <v>59</v>
      </c>
      <c r="F1987" s="55" t="s">
        <v>4549</v>
      </c>
      <c r="G1987" s="55" t="s">
        <v>49</v>
      </c>
      <c r="H1987" s="55" t="s">
        <v>682</v>
      </c>
      <c r="I1987" s="55">
        <v>116370</v>
      </c>
      <c r="J1987" s="55" t="s">
        <v>7736</v>
      </c>
      <c r="K1987" s="55" t="s">
        <v>7702</v>
      </c>
      <c r="L1987" s="55" t="s">
        <v>36</v>
      </c>
      <c r="M1987" s="55" t="s">
        <v>425</v>
      </c>
      <c r="N1987" s="55" t="s">
        <v>38</v>
      </c>
      <c r="O1987" s="55" t="s">
        <v>39</v>
      </c>
      <c r="P1987" s="55" t="s">
        <v>40</v>
      </c>
      <c r="Q1987" s="55" t="s">
        <v>41</v>
      </c>
      <c r="R1987" s="55" t="s">
        <v>58</v>
      </c>
      <c r="S1987" s="55" t="s">
        <v>7738</v>
      </c>
      <c r="T1987" s="55">
        <v>1589</v>
      </c>
      <c r="U1987" s="55" t="s">
        <v>4591</v>
      </c>
      <c r="V1987" s="55" t="s">
        <v>200</v>
      </c>
      <c r="W1987" s="55" t="s">
        <v>4592</v>
      </c>
      <c r="X1987" s="54">
        <v>6626</v>
      </c>
      <c r="Y1987" s="55" t="s">
        <v>246</v>
      </c>
      <c r="Z1987" s="55">
        <v>6301</v>
      </c>
      <c r="AA1987" s="54">
        <v>6626</v>
      </c>
      <c r="AB1987" s="55" t="s">
        <v>45</v>
      </c>
      <c r="AC1987" s="55">
        <v>15776</v>
      </c>
      <c r="AD1987" s="55" t="s">
        <v>4592</v>
      </c>
      <c r="AE1987" s="55" t="s">
        <v>46</v>
      </c>
      <c r="AF1987" s="55" t="s">
        <v>47</v>
      </c>
      <c r="AG1987" s="55">
        <v>45</v>
      </c>
      <c r="AH1987" s="55" t="s">
        <v>47</v>
      </c>
      <c r="AI1987" s="55" t="s">
        <v>7744</v>
      </c>
      <c r="AJ1987" s="44" t="s">
        <v>566</v>
      </c>
      <c r="AK1987" s="45">
        <v>43782</v>
      </c>
      <c r="AL1987" s="46">
        <f t="shared" ca="1" si="126"/>
        <v>3.9452054794520546</v>
      </c>
      <c r="AM1987" s="46" t="s">
        <v>7680</v>
      </c>
      <c r="AN1987" s="44" t="s">
        <v>553</v>
      </c>
      <c r="AO1987" s="50" t="s">
        <v>609</v>
      </c>
      <c r="AP1987" s="50" t="s">
        <v>4760</v>
      </c>
      <c r="AQ1987" s="50" t="str">
        <f t="shared" si="127"/>
        <v>Wed</v>
      </c>
      <c r="AR1987" s="47"/>
      <c r="AS1987" s="57"/>
      <c r="AT1987" s="50" t="str">
        <f t="shared" si="124"/>
        <v>May</v>
      </c>
      <c r="AU1987" s="50" t="str">
        <f t="shared" si="125"/>
        <v>2023</v>
      </c>
      <c r="AV1987" s="58">
        <f>Table13[[#This Row],[End Time]]-Table13[[#This Row],[Start Time]]</f>
        <v>3.125E-2</v>
      </c>
      <c r="AY1987" s="23"/>
      <c r="AZ1987" s="23"/>
    </row>
    <row r="1988" spans="1:52" ht="12.6" customHeight="1" x14ac:dyDescent="0.25">
      <c r="A1988" s="55" t="s">
        <v>7721</v>
      </c>
      <c r="B1988" s="56">
        <v>45056</v>
      </c>
      <c r="C1988" s="56">
        <v>45056</v>
      </c>
      <c r="D1988" s="55" t="s">
        <v>4549</v>
      </c>
      <c r="E1988" s="55" t="s">
        <v>35</v>
      </c>
      <c r="F1988" s="55" t="s">
        <v>4549</v>
      </c>
      <c r="G1988" s="55" t="s">
        <v>59</v>
      </c>
      <c r="H1988" s="55" t="s">
        <v>682</v>
      </c>
      <c r="I1988" s="55">
        <v>116371</v>
      </c>
      <c r="J1988" s="55" t="s">
        <v>7736</v>
      </c>
      <c r="K1988" s="55" t="s">
        <v>7702</v>
      </c>
      <c r="L1988" s="55" t="s">
        <v>36</v>
      </c>
      <c r="M1988" s="55" t="s">
        <v>425</v>
      </c>
      <c r="N1988" s="55" t="s">
        <v>38</v>
      </c>
      <c r="O1988" s="55" t="s">
        <v>39</v>
      </c>
      <c r="P1988" s="55" t="s">
        <v>40</v>
      </c>
      <c r="Q1988" s="55" t="s">
        <v>41</v>
      </c>
      <c r="R1988" s="55" t="s">
        <v>58</v>
      </c>
      <c r="S1988" s="55" t="s">
        <v>7738</v>
      </c>
      <c r="T1988" s="55">
        <v>1559</v>
      </c>
      <c r="U1988" s="55" t="s">
        <v>4593</v>
      </c>
      <c r="V1988" s="55" t="s">
        <v>200</v>
      </c>
      <c r="W1988" s="55" t="s">
        <v>4594</v>
      </c>
      <c r="X1988" s="54">
        <v>6626</v>
      </c>
      <c r="Y1988" s="55" t="s">
        <v>386</v>
      </c>
      <c r="Z1988" s="55">
        <v>6601</v>
      </c>
      <c r="AA1988" s="54">
        <v>6626</v>
      </c>
      <c r="AB1988" s="55" t="s">
        <v>45</v>
      </c>
      <c r="AC1988" s="55">
        <v>15777</v>
      </c>
      <c r="AD1988" s="55" t="s">
        <v>4594</v>
      </c>
      <c r="AE1988" s="55" t="s">
        <v>46</v>
      </c>
      <c r="AF1988" s="55" t="s">
        <v>47</v>
      </c>
      <c r="AG1988" s="55">
        <v>45</v>
      </c>
      <c r="AH1988" s="55" t="s">
        <v>47</v>
      </c>
      <c r="AI1988" s="55" t="s">
        <v>7744</v>
      </c>
      <c r="AJ1988" s="44" t="s">
        <v>566</v>
      </c>
      <c r="AK1988" s="45">
        <v>44701</v>
      </c>
      <c r="AL1988" s="46">
        <f t="shared" ca="1" si="126"/>
        <v>1.4273972602739726</v>
      </c>
      <c r="AM1988" s="46" t="s">
        <v>7678</v>
      </c>
      <c r="AN1988" s="44" t="s">
        <v>553</v>
      </c>
      <c r="AO1988" s="50" t="s">
        <v>609</v>
      </c>
      <c r="AP1988" s="50" t="s">
        <v>4760</v>
      </c>
      <c r="AQ1988" s="50" t="str">
        <f t="shared" si="127"/>
        <v>Wed</v>
      </c>
      <c r="AR1988" s="47"/>
      <c r="AS1988" s="57"/>
      <c r="AT1988" s="50" t="str">
        <f t="shared" si="124"/>
        <v>May</v>
      </c>
      <c r="AU1988" s="50" t="str">
        <f t="shared" si="125"/>
        <v>2023</v>
      </c>
      <c r="AV1988" s="58">
        <f>Table13[[#This Row],[End Time]]-Table13[[#This Row],[Start Time]]</f>
        <v>3.125E-2</v>
      </c>
      <c r="AY1988" s="23"/>
      <c r="AZ1988" s="23"/>
    </row>
    <row r="1989" spans="1:52" ht="12.6" customHeight="1" x14ac:dyDescent="0.25">
      <c r="A1989" s="55" t="s">
        <v>7721</v>
      </c>
      <c r="B1989" s="56">
        <v>45056</v>
      </c>
      <c r="C1989" s="56">
        <v>45056</v>
      </c>
      <c r="D1989" s="55" t="s">
        <v>4764</v>
      </c>
      <c r="E1989" s="55" t="s">
        <v>4765</v>
      </c>
      <c r="F1989" s="55" t="s">
        <v>4766</v>
      </c>
      <c r="G1989" s="55" t="s">
        <v>4767</v>
      </c>
      <c r="H1989" s="55" t="s">
        <v>682</v>
      </c>
      <c r="I1989" s="55">
        <v>116372</v>
      </c>
      <c r="J1989" s="55" t="s">
        <v>7734</v>
      </c>
      <c r="K1989" s="54" t="s">
        <v>6543</v>
      </c>
      <c r="L1989" s="55" t="s">
        <v>64</v>
      </c>
      <c r="M1989" s="55" t="s">
        <v>372</v>
      </c>
      <c r="N1989" s="55" t="s">
        <v>38</v>
      </c>
      <c r="O1989" s="55" t="s">
        <v>39</v>
      </c>
      <c r="P1989" s="55" t="s">
        <v>40</v>
      </c>
      <c r="Q1989" s="55" t="s">
        <v>41</v>
      </c>
      <c r="R1989" s="55" t="s">
        <v>58</v>
      </c>
      <c r="S1989" s="55" t="s">
        <v>7737</v>
      </c>
      <c r="T1989" s="55">
        <v>3083</v>
      </c>
      <c r="U1989" s="55" t="s">
        <v>4595</v>
      </c>
      <c r="V1989" s="55"/>
      <c r="W1989" s="55"/>
      <c r="X1989" s="54">
        <v>6684</v>
      </c>
      <c r="Y1989" s="55" t="s">
        <v>198</v>
      </c>
      <c r="Z1989" s="55" t="s">
        <v>6432</v>
      </c>
      <c r="AA1989" s="54">
        <v>6684</v>
      </c>
      <c r="AB1989" s="55" t="s">
        <v>44</v>
      </c>
      <c r="AC1989" s="55"/>
      <c r="AD1989" s="55"/>
      <c r="AE1989" s="55"/>
      <c r="AF1989" s="55"/>
      <c r="AG1989" s="55"/>
      <c r="AH1989" s="55" t="s">
        <v>75</v>
      </c>
      <c r="AI1989" s="55" t="s">
        <v>7744</v>
      </c>
      <c r="AJ1989" s="48" t="s">
        <v>7673</v>
      </c>
      <c r="AK1989" s="45">
        <v>44629</v>
      </c>
      <c r="AL1989" s="46">
        <f t="shared" ca="1" si="126"/>
        <v>1.6246575342465754</v>
      </c>
      <c r="AM1989" s="46" t="s">
        <v>7678</v>
      </c>
      <c r="AN1989" s="44" t="s">
        <v>553</v>
      </c>
      <c r="AO1989" s="50"/>
      <c r="AP1989" s="50" t="s">
        <v>4760</v>
      </c>
      <c r="AQ1989" s="50" t="str">
        <f t="shared" si="127"/>
        <v>Start Date missing</v>
      </c>
      <c r="AR1989" s="47"/>
      <c r="AS1989" s="57"/>
      <c r="AT1989" s="50" t="str">
        <f t="shared" si="124"/>
        <v>Start Date missing</v>
      </c>
      <c r="AU1989" s="50" t="str">
        <f t="shared" si="125"/>
        <v>Start Date missing</v>
      </c>
      <c r="AV1989" s="58"/>
      <c r="AY1989" s="23"/>
      <c r="AZ1989" s="23"/>
    </row>
    <row r="1990" spans="1:52" ht="12.6" customHeight="1" x14ac:dyDescent="0.25">
      <c r="A1990" s="55" t="s">
        <v>7721</v>
      </c>
      <c r="B1990" s="56">
        <v>45056</v>
      </c>
      <c r="C1990" s="56">
        <v>45056</v>
      </c>
      <c r="D1990" s="55" t="s">
        <v>4764</v>
      </c>
      <c r="E1990" s="55" t="s">
        <v>4765</v>
      </c>
      <c r="F1990" s="55" t="s">
        <v>4766</v>
      </c>
      <c r="G1990" s="55" t="s">
        <v>4767</v>
      </c>
      <c r="H1990" s="55" t="s">
        <v>682</v>
      </c>
      <c r="I1990" s="55">
        <v>116373</v>
      </c>
      <c r="J1990" s="55" t="s">
        <v>7736</v>
      </c>
      <c r="K1990" s="54" t="s">
        <v>5891</v>
      </c>
      <c r="L1990" s="55" t="s">
        <v>36</v>
      </c>
      <c r="M1990" s="55" t="s">
        <v>372</v>
      </c>
      <c r="N1990" s="55" t="s">
        <v>38</v>
      </c>
      <c r="O1990" s="55" t="s">
        <v>39</v>
      </c>
      <c r="P1990" s="55" t="s">
        <v>40</v>
      </c>
      <c r="Q1990" s="55" t="s">
        <v>41</v>
      </c>
      <c r="R1990" s="55" t="s">
        <v>78</v>
      </c>
      <c r="S1990" s="55" t="s">
        <v>7737</v>
      </c>
      <c r="T1990" s="55">
        <v>1541</v>
      </c>
      <c r="U1990" s="55" t="s">
        <v>4596</v>
      </c>
      <c r="V1990" s="55"/>
      <c r="W1990" s="55"/>
      <c r="X1990" s="54">
        <v>6626</v>
      </c>
      <c r="Y1990" s="55" t="s">
        <v>5316</v>
      </c>
      <c r="Z1990" s="55">
        <v>3226</v>
      </c>
      <c r="AA1990" s="54">
        <v>6626</v>
      </c>
      <c r="AB1990" s="55" t="s">
        <v>45</v>
      </c>
      <c r="AC1990" s="55"/>
      <c r="AD1990" s="55"/>
      <c r="AE1990" s="55"/>
      <c r="AF1990" s="55"/>
      <c r="AG1990" s="55"/>
      <c r="AH1990" s="55" t="s">
        <v>75</v>
      </c>
      <c r="AI1990" s="55" t="s">
        <v>7744</v>
      </c>
      <c r="AJ1990" s="48" t="s">
        <v>7673</v>
      </c>
      <c r="AK1990" s="45" t="s">
        <v>574</v>
      </c>
      <c r="AL1990" s="46"/>
      <c r="AM1990" s="46"/>
      <c r="AN1990" s="44" t="s">
        <v>554</v>
      </c>
      <c r="AO1990" s="50"/>
      <c r="AP1990" s="50" t="s">
        <v>4760</v>
      </c>
      <c r="AQ1990" s="50" t="str">
        <f t="shared" si="127"/>
        <v>Start Date missing</v>
      </c>
      <c r="AR1990" s="47"/>
      <c r="AS1990" s="57"/>
      <c r="AT1990" s="50" t="str">
        <f t="shared" si="124"/>
        <v>Start Date missing</v>
      </c>
      <c r="AU1990" s="50" t="str">
        <f t="shared" si="125"/>
        <v>Start Date missing</v>
      </c>
      <c r="AV1990" s="58"/>
      <c r="AY1990" s="23"/>
      <c r="AZ1990" s="23"/>
    </row>
    <row r="1991" spans="1:52" ht="12.6" customHeight="1" x14ac:dyDescent="0.25">
      <c r="A1991" s="55" t="s">
        <v>7721</v>
      </c>
      <c r="B1991" s="56">
        <v>45056</v>
      </c>
      <c r="C1991" s="56">
        <v>45056</v>
      </c>
      <c r="D1991" s="55" t="s">
        <v>4764</v>
      </c>
      <c r="E1991" s="55" t="s">
        <v>4765</v>
      </c>
      <c r="F1991" s="55" t="s">
        <v>4766</v>
      </c>
      <c r="G1991" s="55" t="s">
        <v>4767</v>
      </c>
      <c r="H1991" s="55" t="s">
        <v>682</v>
      </c>
      <c r="I1991" s="55">
        <v>116374</v>
      </c>
      <c r="J1991" s="55" t="s">
        <v>7736</v>
      </c>
      <c r="K1991" s="54" t="s">
        <v>7651</v>
      </c>
      <c r="L1991" s="55" t="s">
        <v>36</v>
      </c>
      <c r="M1991" s="55" t="s">
        <v>425</v>
      </c>
      <c r="N1991" s="55" t="s">
        <v>38</v>
      </c>
      <c r="O1991" s="55" t="s">
        <v>39</v>
      </c>
      <c r="P1991" s="55" t="s">
        <v>40</v>
      </c>
      <c r="Q1991" s="55" t="s">
        <v>41</v>
      </c>
      <c r="R1991" s="55" t="s">
        <v>58</v>
      </c>
      <c r="S1991" s="55" t="s">
        <v>7737</v>
      </c>
      <c r="T1991" s="55">
        <v>1575</v>
      </c>
      <c r="U1991" s="55" t="s">
        <v>4597</v>
      </c>
      <c r="V1991" s="55"/>
      <c r="W1991" s="55"/>
      <c r="X1991" s="54">
        <v>6627</v>
      </c>
      <c r="Y1991" s="55" t="s">
        <v>4784</v>
      </c>
      <c r="Z1991" s="55">
        <v>3116</v>
      </c>
      <c r="AA1991" s="54">
        <v>6627</v>
      </c>
      <c r="AB1991" s="55" t="s">
        <v>45</v>
      </c>
      <c r="AC1991" s="55"/>
      <c r="AD1991" s="55"/>
      <c r="AE1991" s="55"/>
      <c r="AF1991" s="55"/>
      <c r="AG1991" s="55"/>
      <c r="AH1991" s="55" t="s">
        <v>75</v>
      </c>
      <c r="AI1991" s="55" t="s">
        <v>7744</v>
      </c>
      <c r="AJ1991" s="48" t="s">
        <v>7673</v>
      </c>
      <c r="AK1991" s="45">
        <v>44637</v>
      </c>
      <c r="AL1991" s="46">
        <f t="shared" ca="1" si="126"/>
        <v>1.6027397260273972</v>
      </c>
      <c r="AM1991" s="46" t="s">
        <v>7678</v>
      </c>
      <c r="AN1991" s="44" t="s">
        <v>553</v>
      </c>
      <c r="AO1991" s="50"/>
      <c r="AP1991" s="50" t="s">
        <v>4760</v>
      </c>
      <c r="AQ1991" s="50" t="str">
        <f t="shared" si="127"/>
        <v>Start Date missing</v>
      </c>
      <c r="AR1991" s="47"/>
      <c r="AS1991" s="57"/>
      <c r="AT1991" s="50" t="str">
        <f t="shared" si="124"/>
        <v>Start Date missing</v>
      </c>
      <c r="AU1991" s="50" t="str">
        <f t="shared" si="125"/>
        <v>Start Date missing</v>
      </c>
      <c r="AV1991" s="58"/>
      <c r="AY1991" s="23"/>
      <c r="AZ1991" s="23"/>
    </row>
    <row r="1992" spans="1:52" ht="12.6" customHeight="1" x14ac:dyDescent="0.25">
      <c r="A1992" s="55" t="s">
        <v>7721</v>
      </c>
      <c r="B1992" s="56">
        <v>45056</v>
      </c>
      <c r="C1992" s="56">
        <v>45056</v>
      </c>
      <c r="D1992" s="55" t="s">
        <v>4448</v>
      </c>
      <c r="E1992" s="55" t="s">
        <v>209</v>
      </c>
      <c r="F1992" s="55" t="s">
        <v>4448</v>
      </c>
      <c r="G1992" s="55" t="s">
        <v>140</v>
      </c>
      <c r="H1992" s="55" t="s">
        <v>367</v>
      </c>
      <c r="I1992" s="55">
        <v>116375</v>
      </c>
      <c r="J1992" s="55" t="s">
        <v>7736</v>
      </c>
      <c r="K1992" s="55" t="s">
        <v>6194</v>
      </c>
      <c r="L1992" s="55" t="s">
        <v>36</v>
      </c>
      <c r="M1992" s="55" t="s">
        <v>372</v>
      </c>
      <c r="N1992" s="55" t="s">
        <v>38</v>
      </c>
      <c r="O1992" s="55" t="s">
        <v>39</v>
      </c>
      <c r="P1992" s="55" t="s">
        <v>40</v>
      </c>
      <c r="Q1992" s="55" t="s">
        <v>41</v>
      </c>
      <c r="R1992" s="55" t="s">
        <v>328</v>
      </c>
      <c r="S1992" s="55" t="s">
        <v>7742</v>
      </c>
      <c r="T1992" s="55">
        <v>1782</v>
      </c>
      <c r="U1992" s="55" t="s">
        <v>4598</v>
      </c>
      <c r="V1992" s="55" t="s">
        <v>4599</v>
      </c>
      <c r="W1992" s="55" t="s">
        <v>4600</v>
      </c>
      <c r="X1992" s="54" t="s">
        <v>7672</v>
      </c>
      <c r="Y1992" s="55" t="s">
        <v>6259</v>
      </c>
      <c r="Z1992" s="55">
        <v>8101</v>
      </c>
      <c r="AA1992" s="54" t="s">
        <v>7672</v>
      </c>
      <c r="AB1992" s="55" t="s">
        <v>45</v>
      </c>
      <c r="AC1992" s="55">
        <v>15899</v>
      </c>
      <c r="AD1992" s="55" t="s">
        <v>4600</v>
      </c>
      <c r="AE1992" s="55" t="s">
        <v>46</v>
      </c>
      <c r="AF1992" s="55" t="s">
        <v>47</v>
      </c>
      <c r="AG1992" s="55">
        <v>90</v>
      </c>
      <c r="AH1992" s="55" t="s">
        <v>3558</v>
      </c>
      <c r="AI1992" s="55" t="s">
        <v>7744</v>
      </c>
      <c r="AJ1992" s="44" t="s">
        <v>7677</v>
      </c>
      <c r="AK1992" s="45">
        <v>40836</v>
      </c>
      <c r="AL1992" s="46">
        <f t="shared" ca="1" si="126"/>
        <v>12.016438356164384</v>
      </c>
      <c r="AM1992" s="46" t="s">
        <v>7688</v>
      </c>
      <c r="AN1992" s="44" t="s">
        <v>554</v>
      </c>
      <c r="AO1992" s="50" t="s">
        <v>610</v>
      </c>
      <c r="AP1992" s="50" t="s">
        <v>4760</v>
      </c>
      <c r="AQ1992" s="50" t="str">
        <f t="shared" si="127"/>
        <v>Tue</v>
      </c>
      <c r="AR1992" s="47"/>
      <c r="AS1992" s="57"/>
      <c r="AT1992" s="50" t="str">
        <f t="shared" si="124"/>
        <v>May</v>
      </c>
      <c r="AU1992" s="50" t="str">
        <f t="shared" si="125"/>
        <v>2023</v>
      </c>
      <c r="AV1992" s="58">
        <f>Table13[[#This Row],[End Time]]-Table13[[#This Row],[Start Time]]</f>
        <v>6.25E-2</v>
      </c>
      <c r="AY1992" s="23"/>
      <c r="AZ1992" s="23"/>
    </row>
    <row r="1993" spans="1:52" ht="12.6" customHeight="1" x14ac:dyDescent="0.25">
      <c r="A1993" s="55" t="s">
        <v>7721</v>
      </c>
      <c r="B1993" s="56">
        <v>45056</v>
      </c>
      <c r="C1993" s="56">
        <v>45056</v>
      </c>
      <c r="D1993" s="55" t="s">
        <v>4549</v>
      </c>
      <c r="E1993" s="55" t="s">
        <v>253</v>
      </c>
      <c r="F1993" s="55" t="s">
        <v>4549</v>
      </c>
      <c r="G1993" s="55" t="s">
        <v>272</v>
      </c>
      <c r="H1993" s="55" t="s">
        <v>443</v>
      </c>
      <c r="I1993" s="55">
        <v>116376</v>
      </c>
      <c r="J1993" s="55" t="s">
        <v>7736</v>
      </c>
      <c r="K1993" s="54" t="s">
        <v>5997</v>
      </c>
      <c r="L1993" s="55" t="s">
        <v>36</v>
      </c>
      <c r="M1993" s="55" t="s">
        <v>372</v>
      </c>
      <c r="N1993" s="55" t="s">
        <v>38</v>
      </c>
      <c r="O1993" s="55" t="s">
        <v>39</v>
      </c>
      <c r="P1993" s="55" t="s">
        <v>40</v>
      </c>
      <c r="Q1993" s="55" t="s">
        <v>41</v>
      </c>
      <c r="R1993" s="55" t="s">
        <v>336</v>
      </c>
      <c r="S1993" s="55" t="s">
        <v>7739</v>
      </c>
      <c r="T1993" s="55">
        <v>1598</v>
      </c>
      <c r="U1993" s="55" t="s">
        <v>4601</v>
      </c>
      <c r="V1993" s="55" t="s">
        <v>4602</v>
      </c>
      <c r="W1993" s="55" t="s">
        <v>4602</v>
      </c>
      <c r="X1993" s="54" t="s">
        <v>5791</v>
      </c>
      <c r="Y1993" s="55" t="s">
        <v>5081</v>
      </c>
      <c r="Z1993" s="55">
        <v>5602</v>
      </c>
      <c r="AA1993" s="54" t="s">
        <v>5791</v>
      </c>
      <c r="AB1993" s="55" t="s">
        <v>45</v>
      </c>
      <c r="AC1993" s="55">
        <v>15767</v>
      </c>
      <c r="AD1993" s="55" t="s">
        <v>4602</v>
      </c>
      <c r="AE1993" s="55" t="s">
        <v>46</v>
      </c>
      <c r="AF1993" s="55" t="s">
        <v>47</v>
      </c>
      <c r="AG1993" s="55">
        <v>30</v>
      </c>
      <c r="AH1993" s="55" t="s">
        <v>47</v>
      </c>
      <c r="AI1993" s="55" t="s">
        <v>7744</v>
      </c>
      <c r="AJ1993" s="48" t="s">
        <v>568</v>
      </c>
      <c r="AK1993" s="45">
        <v>43729</v>
      </c>
      <c r="AL1993" s="46">
        <f t="shared" ca="1" si="126"/>
        <v>4.0904109589041093</v>
      </c>
      <c r="AM1993" s="46" t="s">
        <v>7680</v>
      </c>
      <c r="AN1993" s="44" t="s">
        <v>554</v>
      </c>
      <c r="AO1993" s="50" t="s">
        <v>610</v>
      </c>
      <c r="AP1993" s="50" t="s">
        <v>4760</v>
      </c>
      <c r="AQ1993" s="50" t="str">
        <f t="shared" si="127"/>
        <v>Wed</v>
      </c>
      <c r="AR1993" s="47"/>
      <c r="AS1993" s="57"/>
      <c r="AT1993" s="50" t="str">
        <f t="shared" si="124"/>
        <v>May</v>
      </c>
      <c r="AU1993" s="50" t="str">
        <f t="shared" si="125"/>
        <v>2023</v>
      </c>
      <c r="AV1993" s="58">
        <f>Table13[[#This Row],[End Time]]-Table13[[#This Row],[Start Time]]</f>
        <v>2.083333333333337E-2</v>
      </c>
      <c r="AY1993" s="23"/>
      <c r="AZ1993" s="23"/>
    </row>
    <row r="1994" spans="1:52" ht="12.6" customHeight="1" x14ac:dyDescent="0.25">
      <c r="A1994" s="55" t="s">
        <v>7721</v>
      </c>
      <c r="B1994" s="56">
        <v>45056</v>
      </c>
      <c r="C1994" s="56">
        <v>45056</v>
      </c>
      <c r="D1994" s="55" t="s">
        <v>4549</v>
      </c>
      <c r="E1994" s="55" t="s">
        <v>150</v>
      </c>
      <c r="F1994" s="55" t="s">
        <v>4549</v>
      </c>
      <c r="G1994" s="55" t="s">
        <v>192</v>
      </c>
      <c r="H1994" s="55" t="s">
        <v>682</v>
      </c>
      <c r="I1994" s="55">
        <v>116378</v>
      </c>
      <c r="J1994" s="55" t="s">
        <v>7736</v>
      </c>
      <c r="K1994" s="55" t="s">
        <v>6194</v>
      </c>
      <c r="L1994" s="55" t="s">
        <v>36</v>
      </c>
      <c r="M1994" s="55" t="s">
        <v>372</v>
      </c>
      <c r="N1994" s="55" t="s">
        <v>38</v>
      </c>
      <c r="O1994" s="55" t="s">
        <v>39</v>
      </c>
      <c r="P1994" s="55" t="s">
        <v>40</v>
      </c>
      <c r="Q1994" s="55" t="s">
        <v>41</v>
      </c>
      <c r="R1994" s="55" t="s">
        <v>82</v>
      </c>
      <c r="S1994" s="55" t="s">
        <v>7742</v>
      </c>
      <c r="T1994" s="55">
        <v>1782</v>
      </c>
      <c r="U1994" s="55" t="s">
        <v>4603</v>
      </c>
      <c r="V1994" s="55" t="s">
        <v>4604</v>
      </c>
      <c r="W1994" s="55" t="s">
        <v>4605</v>
      </c>
      <c r="X1994" s="55" t="s">
        <v>7671</v>
      </c>
      <c r="Y1994" s="55" t="s">
        <v>4850</v>
      </c>
      <c r="Z1994" s="55">
        <v>8201</v>
      </c>
      <c r="AA1994" s="55" t="s">
        <v>7671</v>
      </c>
      <c r="AB1994" s="55" t="s">
        <v>45</v>
      </c>
      <c r="AC1994" s="55">
        <v>15873</v>
      </c>
      <c r="AD1994" s="55" t="s">
        <v>4605</v>
      </c>
      <c r="AE1994" s="55" t="s">
        <v>46</v>
      </c>
      <c r="AF1994" s="55" t="s">
        <v>47</v>
      </c>
      <c r="AG1994" s="55">
        <v>45</v>
      </c>
      <c r="AH1994" s="55" t="s">
        <v>47</v>
      </c>
      <c r="AI1994" s="55" t="s">
        <v>7744</v>
      </c>
      <c r="AJ1994" s="44" t="s">
        <v>7677</v>
      </c>
      <c r="AK1994" s="45">
        <v>43785</v>
      </c>
      <c r="AL1994" s="46">
        <f t="shared" ca="1" si="126"/>
        <v>3.9369863013698629</v>
      </c>
      <c r="AM1994" s="46" t="s">
        <v>7680</v>
      </c>
      <c r="AN1994" s="44" t="s">
        <v>554</v>
      </c>
      <c r="AO1994" s="50" t="s">
        <v>609</v>
      </c>
      <c r="AP1994" s="50" t="s">
        <v>4760</v>
      </c>
      <c r="AQ1994" s="50" t="str">
        <f t="shared" si="127"/>
        <v>Wed</v>
      </c>
      <c r="AR1994" s="47"/>
      <c r="AS1994" s="57"/>
      <c r="AT1994" s="50" t="str">
        <f t="shared" si="124"/>
        <v>May</v>
      </c>
      <c r="AU1994" s="50" t="str">
        <f t="shared" si="125"/>
        <v>2023</v>
      </c>
      <c r="AV1994" s="58">
        <f>Table13[[#This Row],[End Time]]-Table13[[#This Row],[Start Time]]</f>
        <v>3.125E-2</v>
      </c>
      <c r="AY1994" s="23"/>
      <c r="AZ1994" s="23"/>
    </row>
    <row r="1995" spans="1:52" ht="12.6" customHeight="1" x14ac:dyDescent="0.25">
      <c r="A1995" s="55" t="s">
        <v>7721</v>
      </c>
      <c r="B1995" s="56">
        <v>45057</v>
      </c>
      <c r="C1995" s="56">
        <v>45057</v>
      </c>
      <c r="D1995" s="55" t="s">
        <v>4568</v>
      </c>
      <c r="E1995" s="55" t="s">
        <v>89</v>
      </c>
      <c r="F1995" s="55" t="s">
        <v>4568</v>
      </c>
      <c r="G1995" s="55" t="s">
        <v>139</v>
      </c>
      <c r="H1995" s="55" t="s">
        <v>367</v>
      </c>
      <c r="I1995" s="55">
        <v>116379</v>
      </c>
      <c r="J1995" s="55" t="s">
        <v>7736</v>
      </c>
      <c r="K1995" s="54" t="s">
        <v>5792</v>
      </c>
      <c r="L1995" s="55" t="s">
        <v>36</v>
      </c>
      <c r="M1995" s="55" t="s">
        <v>372</v>
      </c>
      <c r="N1995" s="55" t="s">
        <v>38</v>
      </c>
      <c r="O1995" s="55" t="s">
        <v>39</v>
      </c>
      <c r="P1995" s="55" t="s">
        <v>40</v>
      </c>
      <c r="Q1995" s="55" t="s">
        <v>41</v>
      </c>
      <c r="R1995" s="55" t="s">
        <v>133</v>
      </c>
      <c r="S1995" s="55" t="s">
        <v>7739</v>
      </c>
      <c r="T1995" s="55">
        <v>1540</v>
      </c>
      <c r="U1995" s="55" t="s">
        <v>4606</v>
      </c>
      <c r="V1995" s="55" t="s">
        <v>133</v>
      </c>
      <c r="W1995" s="55" t="s">
        <v>4607</v>
      </c>
      <c r="X1995" s="54" t="s">
        <v>7670</v>
      </c>
      <c r="Y1995" s="55" t="s">
        <v>5299</v>
      </c>
      <c r="Z1995" s="55">
        <v>3402</v>
      </c>
      <c r="AA1995" s="54" t="s">
        <v>7670</v>
      </c>
      <c r="AB1995" s="55" t="s">
        <v>45</v>
      </c>
      <c r="AC1995" s="55">
        <v>15880</v>
      </c>
      <c r="AD1995" s="55" t="s">
        <v>4607</v>
      </c>
      <c r="AE1995" s="55" t="s">
        <v>46</v>
      </c>
      <c r="AF1995" s="55" t="s">
        <v>47</v>
      </c>
      <c r="AG1995" s="55">
        <v>55</v>
      </c>
      <c r="AH1995" s="55" t="s">
        <v>47</v>
      </c>
      <c r="AI1995" s="55" t="s">
        <v>7744</v>
      </c>
      <c r="AJ1995" s="48" t="s">
        <v>568</v>
      </c>
      <c r="AK1995" s="45" t="s">
        <v>574</v>
      </c>
      <c r="AL1995" s="46"/>
      <c r="AM1995" s="46"/>
      <c r="AN1995" s="44" t="s">
        <v>554</v>
      </c>
      <c r="AO1995" s="50" t="s">
        <v>609</v>
      </c>
      <c r="AP1995" s="50" t="s">
        <v>4760</v>
      </c>
      <c r="AQ1995" s="50" t="str">
        <f t="shared" si="127"/>
        <v>Thu</v>
      </c>
      <c r="AR1995" s="47"/>
      <c r="AS1995" s="57"/>
      <c r="AT1995" s="50" t="str">
        <f t="shared" si="124"/>
        <v>May</v>
      </c>
      <c r="AU1995" s="50" t="str">
        <f t="shared" si="125"/>
        <v>2023</v>
      </c>
      <c r="AV1995" s="58">
        <f>Table13[[#This Row],[End Time]]-Table13[[#This Row],[Start Time]]</f>
        <v>3.819444444444442E-2</v>
      </c>
      <c r="AY1995" s="23"/>
      <c r="AZ1995" s="23"/>
    </row>
    <row r="1996" spans="1:52" ht="12.6" customHeight="1" x14ac:dyDescent="0.25">
      <c r="A1996" s="55" t="s">
        <v>7721</v>
      </c>
      <c r="B1996" s="56">
        <v>45057</v>
      </c>
      <c r="C1996" s="56">
        <v>45057</v>
      </c>
      <c r="D1996" s="55" t="s">
        <v>4764</v>
      </c>
      <c r="E1996" s="55" t="s">
        <v>4765</v>
      </c>
      <c r="F1996" s="55" t="s">
        <v>4766</v>
      </c>
      <c r="G1996" s="55" t="s">
        <v>4767</v>
      </c>
      <c r="H1996" s="55" t="s">
        <v>682</v>
      </c>
      <c r="I1996" s="55">
        <v>116380</v>
      </c>
      <c r="J1996" s="55" t="s">
        <v>7736</v>
      </c>
      <c r="K1996" s="55" t="s">
        <v>7159</v>
      </c>
      <c r="L1996" s="55" t="s">
        <v>36</v>
      </c>
      <c r="M1996" s="55" t="s">
        <v>372</v>
      </c>
      <c r="N1996" s="55" t="s">
        <v>38</v>
      </c>
      <c r="O1996" s="55" t="s">
        <v>39</v>
      </c>
      <c r="P1996" s="55" t="s">
        <v>40</v>
      </c>
      <c r="Q1996" s="55" t="s">
        <v>41</v>
      </c>
      <c r="R1996" s="55" t="s">
        <v>133</v>
      </c>
      <c r="S1996" s="55" t="s">
        <v>7737</v>
      </c>
      <c r="T1996" s="55">
        <v>1773</v>
      </c>
      <c r="U1996" s="55" t="s">
        <v>4608</v>
      </c>
      <c r="V1996" s="55"/>
      <c r="W1996" s="55"/>
      <c r="X1996" s="55" t="s">
        <v>5819</v>
      </c>
      <c r="Y1996" s="55" t="s">
        <v>5005</v>
      </c>
      <c r="Z1996" s="55">
        <v>3131</v>
      </c>
      <c r="AA1996" s="55" t="s">
        <v>5819</v>
      </c>
      <c r="AB1996" s="55" t="s">
        <v>45</v>
      </c>
      <c r="AC1996" s="55"/>
      <c r="AD1996" s="55"/>
      <c r="AE1996" s="55"/>
      <c r="AF1996" s="55"/>
      <c r="AG1996" s="55"/>
      <c r="AH1996" s="55" t="s">
        <v>75</v>
      </c>
      <c r="AI1996" s="55" t="s">
        <v>7744</v>
      </c>
      <c r="AJ1996" s="44" t="s">
        <v>7677</v>
      </c>
      <c r="AK1996" s="45">
        <v>40834</v>
      </c>
      <c r="AL1996" s="46">
        <f t="shared" ca="1" si="126"/>
        <v>12.021917808219179</v>
      </c>
      <c r="AM1996" s="46" t="s">
        <v>7688</v>
      </c>
      <c r="AN1996" s="44" t="s">
        <v>554</v>
      </c>
      <c r="AO1996" s="50"/>
      <c r="AP1996" s="50" t="s">
        <v>4760</v>
      </c>
      <c r="AQ1996" s="50" t="str">
        <f t="shared" si="127"/>
        <v>Start Date missing</v>
      </c>
      <c r="AR1996" s="47"/>
      <c r="AS1996" s="57"/>
      <c r="AT1996" s="50" t="str">
        <f t="shared" si="124"/>
        <v>Start Date missing</v>
      </c>
      <c r="AU1996" s="50" t="str">
        <f t="shared" si="125"/>
        <v>Start Date missing</v>
      </c>
      <c r="AV1996" s="58"/>
      <c r="AY1996" s="23"/>
      <c r="AZ1996" s="23"/>
    </row>
    <row r="1997" spans="1:52" ht="12.6" customHeight="1" x14ac:dyDescent="0.25">
      <c r="A1997" s="55" t="s">
        <v>7721</v>
      </c>
      <c r="B1997" s="56">
        <v>45057</v>
      </c>
      <c r="C1997" s="56">
        <v>45057</v>
      </c>
      <c r="D1997" s="55" t="s">
        <v>4568</v>
      </c>
      <c r="E1997" s="55" t="s">
        <v>146</v>
      </c>
      <c r="F1997" s="55" t="s">
        <v>4568</v>
      </c>
      <c r="G1997" s="55" t="s">
        <v>63</v>
      </c>
      <c r="H1997" s="55" t="s">
        <v>682</v>
      </c>
      <c r="I1997" s="55">
        <v>116381</v>
      </c>
      <c r="J1997" s="55" t="s">
        <v>7736</v>
      </c>
      <c r="K1997" s="54" t="s">
        <v>5816</v>
      </c>
      <c r="L1997" s="55" t="s">
        <v>36</v>
      </c>
      <c r="M1997" s="55" t="s">
        <v>372</v>
      </c>
      <c r="N1997" s="55" t="s">
        <v>38</v>
      </c>
      <c r="O1997" s="55" t="s">
        <v>39</v>
      </c>
      <c r="P1997" s="55" t="s">
        <v>40</v>
      </c>
      <c r="Q1997" s="55" t="s">
        <v>41</v>
      </c>
      <c r="R1997" s="55" t="s">
        <v>74</v>
      </c>
      <c r="S1997" s="55" t="s">
        <v>7738</v>
      </c>
      <c r="T1997" s="55">
        <v>1522</v>
      </c>
      <c r="U1997" s="55" t="s">
        <v>4609</v>
      </c>
      <c r="V1997" s="55" t="s">
        <v>202</v>
      </c>
      <c r="W1997" s="55" t="s">
        <v>4610</v>
      </c>
      <c r="X1997" s="54" t="s">
        <v>2510</v>
      </c>
      <c r="Y1997" s="55" t="s">
        <v>4841</v>
      </c>
      <c r="Z1997" s="55">
        <v>3211</v>
      </c>
      <c r="AA1997" s="54" t="s">
        <v>2510</v>
      </c>
      <c r="AB1997" s="55" t="s">
        <v>45</v>
      </c>
      <c r="AC1997" s="55">
        <v>15825</v>
      </c>
      <c r="AD1997" s="55" t="s">
        <v>4610</v>
      </c>
      <c r="AE1997" s="55" t="s">
        <v>46</v>
      </c>
      <c r="AF1997" s="55" t="s">
        <v>47</v>
      </c>
      <c r="AG1997" s="55">
        <v>95</v>
      </c>
      <c r="AH1997" s="55" t="s">
        <v>47</v>
      </c>
      <c r="AI1997" s="55" t="s">
        <v>7744</v>
      </c>
      <c r="AJ1997" s="48" t="s">
        <v>567</v>
      </c>
      <c r="AK1997" s="45" t="s">
        <v>574</v>
      </c>
      <c r="AL1997" s="46"/>
      <c r="AM1997" s="46"/>
      <c r="AN1997" s="44" t="s">
        <v>554</v>
      </c>
      <c r="AO1997" s="50" t="s">
        <v>609</v>
      </c>
      <c r="AP1997" s="50" t="s">
        <v>4760</v>
      </c>
      <c r="AQ1997" s="50" t="str">
        <f t="shared" si="127"/>
        <v>Thu</v>
      </c>
      <c r="AR1997" s="47"/>
      <c r="AS1997" s="57"/>
      <c r="AT1997" s="50" t="str">
        <f t="shared" si="124"/>
        <v>May</v>
      </c>
      <c r="AU1997" s="50" t="str">
        <f t="shared" si="125"/>
        <v>2023</v>
      </c>
      <c r="AV1997" s="58">
        <f>Table13[[#This Row],[End Time]]-Table13[[#This Row],[Start Time]]</f>
        <v>6.597222222222221E-2</v>
      </c>
      <c r="AY1997" s="23"/>
      <c r="AZ1997" s="23"/>
    </row>
    <row r="1998" spans="1:52" ht="12.6" customHeight="1" x14ac:dyDescent="0.25">
      <c r="A1998" s="55" t="s">
        <v>7722</v>
      </c>
      <c r="B1998" s="56">
        <v>45055</v>
      </c>
      <c r="C1998" s="56">
        <v>45057</v>
      </c>
      <c r="D1998" s="55" t="s">
        <v>4448</v>
      </c>
      <c r="E1998" s="55" t="s">
        <v>34</v>
      </c>
      <c r="F1998" s="55" t="s">
        <v>4448</v>
      </c>
      <c r="G1998" s="55" t="s">
        <v>89</v>
      </c>
      <c r="H1998" s="55" t="s">
        <v>682</v>
      </c>
      <c r="I1998" s="55">
        <v>116382</v>
      </c>
      <c r="J1998" s="55" t="s">
        <v>7725</v>
      </c>
      <c r="K1998" s="54" t="s">
        <v>4761</v>
      </c>
      <c r="L1998" s="55" t="s">
        <v>91</v>
      </c>
      <c r="M1998" s="55" t="s">
        <v>425</v>
      </c>
      <c r="N1998" s="55" t="s">
        <v>38</v>
      </c>
      <c r="O1998" s="55" t="s">
        <v>39</v>
      </c>
      <c r="P1998" s="55" t="s">
        <v>40</v>
      </c>
      <c r="Q1998" s="55" t="s">
        <v>41</v>
      </c>
      <c r="R1998" s="55" t="s">
        <v>78</v>
      </c>
      <c r="S1998" s="55" t="s">
        <v>7741</v>
      </c>
      <c r="T1998" s="55">
        <v>1903</v>
      </c>
      <c r="U1998" s="55" t="s">
        <v>4611</v>
      </c>
      <c r="V1998" s="55" t="s">
        <v>4612</v>
      </c>
      <c r="W1998" s="55" t="s">
        <v>4612</v>
      </c>
      <c r="X1998" s="55" t="s">
        <v>6246</v>
      </c>
      <c r="Y1998" s="55" t="s">
        <v>5281</v>
      </c>
      <c r="Z1998" s="55" t="s">
        <v>7655</v>
      </c>
      <c r="AA1998" s="55" t="s">
        <v>6246</v>
      </c>
      <c r="AB1998" s="55" t="s">
        <v>98</v>
      </c>
      <c r="AC1998" s="55">
        <v>15763</v>
      </c>
      <c r="AD1998" s="55" t="s">
        <v>4612</v>
      </c>
      <c r="AE1998" s="55" t="s">
        <v>46</v>
      </c>
      <c r="AF1998" s="55" t="s">
        <v>47</v>
      </c>
      <c r="AG1998" s="55">
        <v>60</v>
      </c>
      <c r="AH1998" s="55" t="s">
        <v>47</v>
      </c>
      <c r="AI1998" s="55" t="s">
        <v>7745</v>
      </c>
      <c r="AJ1998" s="44" t="s">
        <v>60</v>
      </c>
      <c r="AK1998" s="45">
        <v>40909</v>
      </c>
      <c r="AL1998" s="46">
        <f t="shared" ca="1" si="126"/>
        <v>11.816438356164383</v>
      </c>
      <c r="AM1998" s="46" t="s">
        <v>7688</v>
      </c>
      <c r="AN1998" s="44" t="s">
        <v>554</v>
      </c>
      <c r="AO1998" s="50" t="s">
        <v>609</v>
      </c>
      <c r="AP1998" s="44" t="s">
        <v>60</v>
      </c>
      <c r="AQ1998" s="50" t="str">
        <f t="shared" si="127"/>
        <v>Tue</v>
      </c>
      <c r="AR1998" s="47"/>
      <c r="AS1998" s="57"/>
      <c r="AT1998" s="50" t="str">
        <f t="shared" si="124"/>
        <v>May</v>
      </c>
      <c r="AU1998" s="50" t="str">
        <f t="shared" si="125"/>
        <v>2023</v>
      </c>
      <c r="AV1998" s="58">
        <f>Table13[[#This Row],[End Time]]-Table13[[#This Row],[Start Time]]</f>
        <v>4.166666666666663E-2</v>
      </c>
      <c r="AY1998" s="23"/>
      <c r="AZ1998" s="23"/>
    </row>
    <row r="1999" spans="1:52" ht="12.6" customHeight="1" x14ac:dyDescent="0.25">
      <c r="A1999" s="55" t="s">
        <v>7722</v>
      </c>
      <c r="B1999" s="56">
        <v>45055</v>
      </c>
      <c r="C1999" s="56">
        <v>45057</v>
      </c>
      <c r="D1999" s="55" t="s">
        <v>4448</v>
      </c>
      <c r="E1999" s="55" t="s">
        <v>34</v>
      </c>
      <c r="F1999" s="55" t="s">
        <v>4448</v>
      </c>
      <c r="G1999" s="55" t="s">
        <v>59</v>
      </c>
      <c r="H1999" s="55" t="s">
        <v>682</v>
      </c>
      <c r="I1999" s="55">
        <v>116383</v>
      </c>
      <c r="J1999" s="55" t="s">
        <v>7734</v>
      </c>
      <c r="K1999" s="54" t="s">
        <v>5857</v>
      </c>
      <c r="L1999" s="55" t="s">
        <v>36</v>
      </c>
      <c r="M1999" s="55" t="s">
        <v>372</v>
      </c>
      <c r="N1999" s="55" t="s">
        <v>38</v>
      </c>
      <c r="O1999" s="55" t="s">
        <v>39</v>
      </c>
      <c r="P1999" s="55" t="s">
        <v>40</v>
      </c>
      <c r="Q1999" s="55" t="s">
        <v>41</v>
      </c>
      <c r="R1999" s="55" t="s">
        <v>107</v>
      </c>
      <c r="S1999" s="55" t="s">
        <v>7741</v>
      </c>
      <c r="T1999" s="55">
        <v>1327</v>
      </c>
      <c r="U1999" s="55" t="s">
        <v>4613</v>
      </c>
      <c r="V1999" s="55" t="s">
        <v>4614</v>
      </c>
      <c r="W1999" s="55" t="s">
        <v>4614</v>
      </c>
      <c r="X1999" s="54">
        <v>6634</v>
      </c>
      <c r="Y1999" s="55" t="s">
        <v>4939</v>
      </c>
      <c r="Z1999" s="55" t="s">
        <v>7655</v>
      </c>
      <c r="AA1999" s="54">
        <v>6634</v>
      </c>
      <c r="AB1999" s="55" t="s">
        <v>55</v>
      </c>
      <c r="AC1999" s="55">
        <v>15761</v>
      </c>
      <c r="AD1999" s="55" t="s">
        <v>4614</v>
      </c>
      <c r="AE1999" s="55" t="s">
        <v>46</v>
      </c>
      <c r="AF1999" s="55" t="s">
        <v>47</v>
      </c>
      <c r="AG1999" s="55">
        <v>120</v>
      </c>
      <c r="AH1999" s="55" t="s">
        <v>47</v>
      </c>
      <c r="AI1999" s="55" t="s">
        <v>7745</v>
      </c>
      <c r="AJ1999" s="44" t="s">
        <v>60</v>
      </c>
      <c r="AK1999" s="45">
        <v>44539</v>
      </c>
      <c r="AL1999" s="46">
        <f t="shared" ca="1" si="126"/>
        <v>1.8712328767123287</v>
      </c>
      <c r="AM1999" s="46" t="s">
        <v>7679</v>
      </c>
      <c r="AN1999" s="44" t="s">
        <v>554</v>
      </c>
      <c r="AO1999" s="50" t="s">
        <v>609</v>
      </c>
      <c r="AP1999" s="44" t="s">
        <v>60</v>
      </c>
      <c r="AQ1999" s="50" t="str">
        <f t="shared" si="127"/>
        <v>Tue</v>
      </c>
      <c r="AR1999" s="47"/>
      <c r="AS1999" s="57"/>
      <c r="AT1999" s="50" t="str">
        <f t="shared" si="124"/>
        <v>May</v>
      </c>
      <c r="AU1999" s="50" t="str">
        <f t="shared" si="125"/>
        <v>2023</v>
      </c>
      <c r="AV1999" s="58">
        <f>Table13[[#This Row],[End Time]]-Table13[[#This Row],[Start Time]]</f>
        <v>8.3333333333333315E-2</v>
      </c>
      <c r="AY1999" s="23"/>
      <c r="AZ1999" s="23"/>
    </row>
    <row r="2000" spans="1:52" ht="12.6" customHeight="1" x14ac:dyDescent="0.25">
      <c r="A2000" s="55" t="s">
        <v>7722</v>
      </c>
      <c r="B2000" s="56">
        <v>45056</v>
      </c>
      <c r="C2000" s="56">
        <v>45057</v>
      </c>
      <c r="D2000" s="55" t="s">
        <v>4549</v>
      </c>
      <c r="E2000" s="55" t="s">
        <v>125</v>
      </c>
      <c r="F2000" s="55" t="s">
        <v>4549</v>
      </c>
      <c r="G2000" s="55" t="s">
        <v>192</v>
      </c>
      <c r="H2000" s="55" t="s">
        <v>682</v>
      </c>
      <c r="I2000" s="55">
        <v>116384</v>
      </c>
      <c r="J2000" s="55" t="s">
        <v>7736</v>
      </c>
      <c r="K2000" s="55" t="s">
        <v>5857</v>
      </c>
      <c r="L2000" s="55" t="s">
        <v>456</v>
      </c>
      <c r="M2000" s="55" t="s">
        <v>425</v>
      </c>
      <c r="N2000" s="55" t="s">
        <v>38</v>
      </c>
      <c r="O2000" s="55" t="s">
        <v>39</v>
      </c>
      <c r="P2000" s="55" t="s">
        <v>40</v>
      </c>
      <c r="Q2000" s="55" t="s">
        <v>41</v>
      </c>
      <c r="R2000" s="55" t="s">
        <v>94</v>
      </c>
      <c r="S2000" s="55" t="s">
        <v>7741</v>
      </c>
      <c r="T2000" s="55"/>
      <c r="U2000" s="55" t="s">
        <v>4615</v>
      </c>
      <c r="V2000" s="55" t="s">
        <v>4616</v>
      </c>
      <c r="W2000" s="55" t="s">
        <v>4616</v>
      </c>
      <c r="X2000" s="54" t="s">
        <v>7670</v>
      </c>
      <c r="Y2000" s="55" t="s">
        <v>6380</v>
      </c>
      <c r="Z2000" s="55">
        <v>3336</v>
      </c>
      <c r="AA2000" s="54" t="s">
        <v>7670</v>
      </c>
      <c r="AB2000" s="55" t="s">
        <v>457</v>
      </c>
      <c r="AC2000" s="55">
        <v>15764</v>
      </c>
      <c r="AD2000" s="55" t="s">
        <v>4616</v>
      </c>
      <c r="AE2000" s="55" t="s">
        <v>46</v>
      </c>
      <c r="AF2000" s="55" t="s">
        <v>47</v>
      </c>
      <c r="AG2000" s="55">
        <v>180</v>
      </c>
      <c r="AH2000" s="55" t="s">
        <v>47</v>
      </c>
      <c r="AI2000" s="55" t="s">
        <v>7745</v>
      </c>
      <c r="AJ2000" s="44" t="s">
        <v>60</v>
      </c>
      <c r="AK2000" s="45">
        <v>44539</v>
      </c>
      <c r="AL2000" s="46">
        <f t="shared" ca="1" si="126"/>
        <v>1.8712328767123287</v>
      </c>
      <c r="AM2000" s="46" t="s">
        <v>7679</v>
      </c>
      <c r="AN2000" s="44" t="s">
        <v>554</v>
      </c>
      <c r="AO2000" s="50" t="s">
        <v>609</v>
      </c>
      <c r="AP2000" s="44" t="s">
        <v>60</v>
      </c>
      <c r="AQ2000" s="50" t="str">
        <f t="shared" si="127"/>
        <v>Wed</v>
      </c>
      <c r="AR2000" s="47"/>
      <c r="AS2000" s="57"/>
      <c r="AT2000" s="50" t="str">
        <f t="shared" si="124"/>
        <v>May</v>
      </c>
      <c r="AU2000" s="50" t="str">
        <f t="shared" si="125"/>
        <v>2023</v>
      </c>
      <c r="AV2000" s="58">
        <f>Table13[[#This Row],[End Time]]-Table13[[#This Row],[Start Time]]</f>
        <v>0.125</v>
      </c>
      <c r="AY2000" s="23"/>
      <c r="AZ2000" s="23"/>
    </row>
    <row r="2001" spans="1:52" ht="12.6" customHeight="1" x14ac:dyDescent="0.25">
      <c r="A2001" s="55" t="s">
        <v>7722</v>
      </c>
      <c r="B2001" s="56">
        <v>45057</v>
      </c>
      <c r="C2001" s="56">
        <v>45057</v>
      </c>
      <c r="D2001" s="55" t="s">
        <v>4549</v>
      </c>
      <c r="E2001" s="55" t="s">
        <v>62</v>
      </c>
      <c r="F2001" s="55" t="s">
        <v>4549</v>
      </c>
      <c r="G2001" s="55" t="s">
        <v>63</v>
      </c>
      <c r="H2001" s="55" t="s">
        <v>682</v>
      </c>
      <c r="I2001" s="55">
        <v>116385</v>
      </c>
      <c r="J2001" s="55" t="s">
        <v>7736</v>
      </c>
      <c r="K2001" s="54" t="s">
        <v>5857</v>
      </c>
      <c r="L2001" s="55" t="s">
        <v>36</v>
      </c>
      <c r="M2001" s="55" t="s">
        <v>372</v>
      </c>
      <c r="N2001" s="55" t="s">
        <v>38</v>
      </c>
      <c r="O2001" s="55" t="s">
        <v>39</v>
      </c>
      <c r="P2001" s="55" t="s">
        <v>40</v>
      </c>
      <c r="Q2001" s="55" t="s">
        <v>41</v>
      </c>
      <c r="R2001" s="55" t="s">
        <v>324</v>
      </c>
      <c r="S2001" s="55" t="s">
        <v>7741</v>
      </c>
      <c r="T2001" s="55">
        <v>1532</v>
      </c>
      <c r="U2001" s="55" t="s">
        <v>4617</v>
      </c>
      <c r="V2001" s="55" t="s">
        <v>4618</v>
      </c>
      <c r="W2001" s="55" t="s">
        <v>4619</v>
      </c>
      <c r="X2001" s="54" t="s">
        <v>5819</v>
      </c>
      <c r="Y2001" s="55" t="s">
        <v>6355</v>
      </c>
      <c r="Z2001" s="55">
        <v>3136</v>
      </c>
      <c r="AA2001" s="54" t="s">
        <v>5819</v>
      </c>
      <c r="AB2001" s="55" t="s">
        <v>45</v>
      </c>
      <c r="AC2001" s="55">
        <v>15762</v>
      </c>
      <c r="AD2001" s="55" t="s">
        <v>4619</v>
      </c>
      <c r="AE2001" s="55" t="s">
        <v>46</v>
      </c>
      <c r="AF2001" s="55" t="s">
        <v>47</v>
      </c>
      <c r="AG2001" s="55">
        <v>120</v>
      </c>
      <c r="AH2001" s="55" t="s">
        <v>47</v>
      </c>
      <c r="AI2001" s="55" t="s">
        <v>7745</v>
      </c>
      <c r="AJ2001" s="44" t="s">
        <v>60</v>
      </c>
      <c r="AK2001" s="45">
        <v>40372</v>
      </c>
      <c r="AL2001" s="46">
        <f t="shared" ca="1" si="126"/>
        <v>13.287671232876713</v>
      </c>
      <c r="AM2001" s="46" t="s">
        <v>7689</v>
      </c>
      <c r="AN2001" s="44" t="s">
        <v>554</v>
      </c>
      <c r="AO2001" s="50" t="s">
        <v>609</v>
      </c>
      <c r="AP2001" s="44" t="s">
        <v>60</v>
      </c>
      <c r="AQ2001" s="50" t="str">
        <f t="shared" si="127"/>
        <v>Wed</v>
      </c>
      <c r="AR2001" s="47"/>
      <c r="AS2001" s="57"/>
      <c r="AT2001" s="50" t="str">
        <f t="shared" si="124"/>
        <v>May</v>
      </c>
      <c r="AU2001" s="50" t="str">
        <f t="shared" si="125"/>
        <v>2023</v>
      </c>
      <c r="AV2001" s="58">
        <f>Table13[[#This Row],[End Time]]-Table13[[#This Row],[Start Time]]</f>
        <v>8.333333333333337E-2</v>
      </c>
      <c r="AY2001" s="23"/>
      <c r="AZ2001" s="23"/>
    </row>
    <row r="2002" spans="1:52" ht="12.6" customHeight="1" x14ac:dyDescent="0.25">
      <c r="A2002" s="55" t="s">
        <v>7722</v>
      </c>
      <c r="B2002" s="56">
        <v>45057</v>
      </c>
      <c r="C2002" s="56">
        <v>45057</v>
      </c>
      <c r="D2002" s="55" t="s">
        <v>4568</v>
      </c>
      <c r="E2002" s="55" t="s">
        <v>89</v>
      </c>
      <c r="F2002" s="55" t="s">
        <v>4568</v>
      </c>
      <c r="G2002" s="55" t="s">
        <v>179</v>
      </c>
      <c r="H2002" s="55" t="s">
        <v>682</v>
      </c>
      <c r="I2002" s="55">
        <v>116387</v>
      </c>
      <c r="J2002" s="55" t="s">
        <v>7736</v>
      </c>
      <c r="K2002" s="54" t="s">
        <v>5857</v>
      </c>
      <c r="L2002" s="55" t="s">
        <v>36</v>
      </c>
      <c r="M2002" s="55" t="s">
        <v>372</v>
      </c>
      <c r="N2002" s="55" t="s">
        <v>38</v>
      </c>
      <c r="O2002" s="55" t="s">
        <v>39</v>
      </c>
      <c r="P2002" s="55" t="s">
        <v>40</v>
      </c>
      <c r="Q2002" s="55" t="s">
        <v>41</v>
      </c>
      <c r="R2002" s="55" t="s">
        <v>324</v>
      </c>
      <c r="S2002" s="55" t="s">
        <v>7741</v>
      </c>
      <c r="T2002" s="55">
        <v>1532</v>
      </c>
      <c r="U2002" s="55" t="s">
        <v>334</v>
      </c>
      <c r="V2002" s="55" t="s">
        <v>452</v>
      </c>
      <c r="W2002" s="55" t="s">
        <v>452</v>
      </c>
      <c r="X2002" s="54" t="s">
        <v>5819</v>
      </c>
      <c r="Y2002" s="55" t="s">
        <v>6355</v>
      </c>
      <c r="Z2002" s="55">
        <v>3136</v>
      </c>
      <c r="AA2002" s="54" t="s">
        <v>5819</v>
      </c>
      <c r="AB2002" s="55" t="s">
        <v>45</v>
      </c>
      <c r="AC2002" s="55">
        <v>15766</v>
      </c>
      <c r="AD2002" s="55" t="s">
        <v>452</v>
      </c>
      <c r="AE2002" s="55" t="s">
        <v>46</v>
      </c>
      <c r="AF2002" s="55" t="s">
        <v>47</v>
      </c>
      <c r="AG2002" s="55">
        <v>90</v>
      </c>
      <c r="AH2002" s="55" t="s">
        <v>47</v>
      </c>
      <c r="AI2002" s="55" t="s">
        <v>7745</v>
      </c>
      <c r="AJ2002" s="44" t="s">
        <v>60</v>
      </c>
      <c r="AK2002" s="45">
        <v>42024</v>
      </c>
      <c r="AL2002" s="46">
        <f t="shared" ca="1" si="126"/>
        <v>8.7616438356164377</v>
      </c>
      <c r="AM2002" s="46" t="s">
        <v>7685</v>
      </c>
      <c r="AN2002" s="44" t="s">
        <v>554</v>
      </c>
      <c r="AO2002" s="50" t="s">
        <v>609</v>
      </c>
      <c r="AP2002" s="44" t="s">
        <v>60</v>
      </c>
      <c r="AQ2002" s="50" t="str">
        <f t="shared" si="127"/>
        <v>Thu</v>
      </c>
      <c r="AR2002" s="47"/>
      <c r="AS2002" s="57"/>
      <c r="AT2002" s="50" t="str">
        <f t="shared" si="124"/>
        <v>May</v>
      </c>
      <c r="AU2002" s="50" t="str">
        <f t="shared" si="125"/>
        <v>2023</v>
      </c>
      <c r="AV2002" s="58">
        <f>Table13[[#This Row],[End Time]]-Table13[[#This Row],[Start Time]]</f>
        <v>6.2500000000000056E-2</v>
      </c>
      <c r="AY2002" s="23"/>
      <c r="AZ2002" s="23"/>
    </row>
    <row r="2003" spans="1:52" ht="12.6" customHeight="1" x14ac:dyDescent="0.25">
      <c r="A2003" s="55" t="s">
        <v>7721</v>
      </c>
      <c r="B2003" s="56">
        <v>45057</v>
      </c>
      <c r="C2003" s="56">
        <v>45057</v>
      </c>
      <c r="D2003" s="55" t="s">
        <v>4549</v>
      </c>
      <c r="E2003" s="55" t="s">
        <v>254</v>
      </c>
      <c r="F2003" s="55" t="s">
        <v>4549</v>
      </c>
      <c r="G2003" s="55" t="s">
        <v>362</v>
      </c>
      <c r="H2003" s="55" t="s">
        <v>682</v>
      </c>
      <c r="I2003" s="55">
        <v>116388</v>
      </c>
      <c r="J2003" s="55" t="s">
        <v>7736</v>
      </c>
      <c r="K2003" s="54" t="s">
        <v>5997</v>
      </c>
      <c r="L2003" s="55" t="s">
        <v>36</v>
      </c>
      <c r="M2003" s="55" t="s">
        <v>372</v>
      </c>
      <c r="N2003" s="55" t="s">
        <v>38</v>
      </c>
      <c r="O2003" s="55" t="s">
        <v>39</v>
      </c>
      <c r="P2003" s="55" t="s">
        <v>40</v>
      </c>
      <c r="Q2003" s="55" t="s">
        <v>41</v>
      </c>
      <c r="R2003" s="55" t="s">
        <v>50</v>
      </c>
      <c r="S2003" s="55" t="s">
        <v>7738</v>
      </c>
      <c r="T2003" s="55">
        <v>1598</v>
      </c>
      <c r="U2003" s="55" t="s">
        <v>4620</v>
      </c>
      <c r="V2003" s="55" t="s">
        <v>51</v>
      </c>
      <c r="W2003" s="55" t="s">
        <v>4621</v>
      </c>
      <c r="X2003" s="54" t="s">
        <v>5791</v>
      </c>
      <c r="Y2003" s="55" t="s">
        <v>5081</v>
      </c>
      <c r="Z2003" s="55">
        <v>5602</v>
      </c>
      <c r="AA2003" s="54" t="s">
        <v>5791</v>
      </c>
      <c r="AB2003" s="55" t="s">
        <v>45</v>
      </c>
      <c r="AC2003" s="55">
        <v>15822</v>
      </c>
      <c r="AD2003" s="55" t="s">
        <v>4621</v>
      </c>
      <c r="AE2003" s="55" t="s">
        <v>46</v>
      </c>
      <c r="AF2003" s="55" t="s">
        <v>47</v>
      </c>
      <c r="AG2003" s="55">
        <v>85</v>
      </c>
      <c r="AH2003" s="55" t="s">
        <v>47</v>
      </c>
      <c r="AI2003" s="55" t="s">
        <v>7744</v>
      </c>
      <c r="AJ2003" s="48" t="s">
        <v>568</v>
      </c>
      <c r="AK2003" s="45">
        <v>43203</v>
      </c>
      <c r="AL2003" s="46">
        <f t="shared" ca="1" si="126"/>
        <v>5.5315068493150683</v>
      </c>
      <c r="AM2003" s="46" t="s">
        <v>7681</v>
      </c>
      <c r="AN2003" s="44" t="s">
        <v>554</v>
      </c>
      <c r="AO2003" s="50" t="s">
        <v>610</v>
      </c>
      <c r="AP2003" s="50" t="s">
        <v>4760</v>
      </c>
      <c r="AQ2003" s="50" t="str">
        <f t="shared" si="127"/>
        <v>Wed</v>
      </c>
      <c r="AR2003" s="47"/>
      <c r="AS2003" s="57"/>
      <c r="AT2003" s="50" t="str">
        <f t="shared" si="124"/>
        <v>May</v>
      </c>
      <c r="AU2003" s="50" t="str">
        <f t="shared" si="125"/>
        <v>2023</v>
      </c>
      <c r="AV2003" s="58">
        <f>Table13[[#This Row],[End Time]]-Table13[[#This Row],[Start Time]]</f>
        <v>5.9027777777777901E-2</v>
      </c>
      <c r="AY2003" s="23"/>
      <c r="AZ2003" s="23"/>
    </row>
    <row r="2004" spans="1:52" ht="12.6" customHeight="1" x14ac:dyDescent="0.25">
      <c r="A2004" s="55" t="s">
        <v>7721</v>
      </c>
      <c r="B2004" s="56">
        <v>45057</v>
      </c>
      <c r="C2004" s="56">
        <v>45057</v>
      </c>
      <c r="D2004" s="55" t="s">
        <v>4568</v>
      </c>
      <c r="E2004" s="55" t="s">
        <v>59</v>
      </c>
      <c r="F2004" s="55" t="s">
        <v>4568</v>
      </c>
      <c r="G2004" s="55" t="s">
        <v>80</v>
      </c>
      <c r="H2004" s="55" t="s">
        <v>682</v>
      </c>
      <c r="I2004" s="55">
        <v>116390</v>
      </c>
      <c r="J2004" s="55" t="s">
        <v>7736</v>
      </c>
      <c r="K2004" s="54" t="s">
        <v>6134</v>
      </c>
      <c r="L2004" s="55" t="s">
        <v>36</v>
      </c>
      <c r="M2004" s="55" t="s">
        <v>372</v>
      </c>
      <c r="N2004" s="55" t="s">
        <v>38</v>
      </c>
      <c r="O2004" s="55" t="s">
        <v>39</v>
      </c>
      <c r="P2004" s="55" t="s">
        <v>40</v>
      </c>
      <c r="Q2004" s="55" t="s">
        <v>41</v>
      </c>
      <c r="R2004" s="55" t="s">
        <v>74</v>
      </c>
      <c r="S2004" s="55" t="s">
        <v>7738</v>
      </c>
      <c r="T2004" s="55">
        <v>1567</v>
      </c>
      <c r="U2004" s="55" t="s">
        <v>4622</v>
      </c>
      <c r="V2004" s="55" t="s">
        <v>202</v>
      </c>
      <c r="W2004" s="55" t="s">
        <v>4623</v>
      </c>
      <c r="X2004" s="54" t="s">
        <v>2510</v>
      </c>
      <c r="Y2004" s="55" t="s">
        <v>4831</v>
      </c>
      <c r="Z2004" s="55">
        <v>3229</v>
      </c>
      <c r="AA2004" s="54" t="s">
        <v>2510</v>
      </c>
      <c r="AB2004" s="55" t="s">
        <v>45</v>
      </c>
      <c r="AC2004" s="55">
        <v>15824</v>
      </c>
      <c r="AD2004" s="55" t="s">
        <v>4623</v>
      </c>
      <c r="AE2004" s="55" t="s">
        <v>46</v>
      </c>
      <c r="AF2004" s="55" t="s">
        <v>47</v>
      </c>
      <c r="AG2004" s="55">
        <v>25</v>
      </c>
      <c r="AH2004" s="55" t="s">
        <v>47</v>
      </c>
      <c r="AI2004" s="55" t="s">
        <v>7744</v>
      </c>
      <c r="AJ2004" s="48" t="s">
        <v>567</v>
      </c>
      <c r="AK2004" s="45">
        <v>40962</v>
      </c>
      <c r="AL2004" s="46">
        <f t="shared" ca="1" si="126"/>
        <v>11.671232876712329</v>
      </c>
      <c r="AM2004" s="46" t="s">
        <v>7687</v>
      </c>
      <c r="AN2004" s="44" t="s">
        <v>554</v>
      </c>
      <c r="AO2004" s="50" t="s">
        <v>609</v>
      </c>
      <c r="AP2004" s="50" t="s">
        <v>4760</v>
      </c>
      <c r="AQ2004" s="50" t="str">
        <f t="shared" si="127"/>
        <v>Thu</v>
      </c>
      <c r="AR2004" s="47"/>
      <c r="AS2004" s="57"/>
      <c r="AT2004" s="50" t="str">
        <f t="shared" si="124"/>
        <v>May</v>
      </c>
      <c r="AU2004" s="50" t="str">
        <f t="shared" si="125"/>
        <v>2023</v>
      </c>
      <c r="AV2004" s="58">
        <f>Table13[[#This Row],[End Time]]-Table13[[#This Row],[Start Time]]</f>
        <v>1.7361111111111049E-2</v>
      </c>
      <c r="AY2004" s="23"/>
      <c r="AZ2004" s="23"/>
    </row>
    <row r="2005" spans="1:52" ht="12.6" customHeight="1" x14ac:dyDescent="0.25">
      <c r="A2005" s="55" t="s">
        <v>7721</v>
      </c>
      <c r="B2005" s="56">
        <v>45057</v>
      </c>
      <c r="C2005" s="56">
        <v>45057</v>
      </c>
      <c r="D2005" s="55" t="s">
        <v>4764</v>
      </c>
      <c r="E2005" s="55" t="s">
        <v>4765</v>
      </c>
      <c r="F2005" s="55" t="s">
        <v>4766</v>
      </c>
      <c r="G2005" s="55" t="s">
        <v>4767</v>
      </c>
      <c r="H2005" s="55" t="s">
        <v>682</v>
      </c>
      <c r="I2005" s="55">
        <v>116392</v>
      </c>
      <c r="J2005" s="55" t="s">
        <v>7736</v>
      </c>
      <c r="K2005" s="54" t="s">
        <v>5891</v>
      </c>
      <c r="L2005" s="55" t="s">
        <v>36</v>
      </c>
      <c r="M2005" s="55" t="s">
        <v>372</v>
      </c>
      <c r="N2005" s="55" t="s">
        <v>38</v>
      </c>
      <c r="O2005" s="55" t="s">
        <v>39</v>
      </c>
      <c r="P2005" s="55" t="s">
        <v>40</v>
      </c>
      <c r="Q2005" s="55" t="s">
        <v>41</v>
      </c>
      <c r="R2005" s="55" t="s">
        <v>133</v>
      </c>
      <c r="S2005" s="55" t="s">
        <v>7737</v>
      </c>
      <c r="T2005" s="55">
        <v>1605</v>
      </c>
      <c r="U2005" s="55" t="s">
        <v>4624</v>
      </c>
      <c r="V2005" s="55"/>
      <c r="W2005" s="55"/>
      <c r="X2005" s="54" t="s">
        <v>2510</v>
      </c>
      <c r="Y2005" s="55" t="s">
        <v>5448</v>
      </c>
      <c r="Z2005" s="55">
        <v>3126</v>
      </c>
      <c r="AA2005" s="54" t="s">
        <v>2510</v>
      </c>
      <c r="AB2005" s="55" t="s">
        <v>45</v>
      </c>
      <c r="AC2005" s="55"/>
      <c r="AD2005" s="55"/>
      <c r="AE2005" s="55"/>
      <c r="AF2005" s="55"/>
      <c r="AG2005" s="55"/>
      <c r="AH2005" s="55" t="s">
        <v>75</v>
      </c>
      <c r="AI2005" s="55" t="s">
        <v>7744</v>
      </c>
      <c r="AJ2005" s="48" t="s">
        <v>7673</v>
      </c>
      <c r="AK2005" s="45">
        <v>42712</v>
      </c>
      <c r="AL2005" s="46">
        <f t="shared" ca="1" si="126"/>
        <v>6.8767123287671232</v>
      </c>
      <c r="AM2005" s="46" t="s">
        <v>7683</v>
      </c>
      <c r="AN2005" s="44" t="s">
        <v>554</v>
      </c>
      <c r="AO2005" s="50"/>
      <c r="AP2005" s="50" t="s">
        <v>4760</v>
      </c>
      <c r="AQ2005" s="50" t="str">
        <f t="shared" si="127"/>
        <v>Start Date missing</v>
      </c>
      <c r="AR2005" s="47"/>
      <c r="AS2005" s="57"/>
      <c r="AT2005" s="50" t="str">
        <f t="shared" si="124"/>
        <v>Start Date missing</v>
      </c>
      <c r="AU2005" s="50" t="str">
        <f t="shared" si="125"/>
        <v>Start Date missing</v>
      </c>
      <c r="AV2005" s="58"/>
      <c r="AY2005" s="23"/>
      <c r="AZ2005" s="23"/>
    </row>
    <row r="2006" spans="1:52" ht="12.6" customHeight="1" x14ac:dyDescent="0.25">
      <c r="A2006" s="55" t="s">
        <v>7721</v>
      </c>
      <c r="B2006" s="56">
        <v>45058</v>
      </c>
      <c r="C2006" s="56">
        <v>45057</v>
      </c>
      <c r="D2006" s="55" t="s">
        <v>4568</v>
      </c>
      <c r="E2006" s="55" t="s">
        <v>109</v>
      </c>
      <c r="F2006" s="55" t="s">
        <v>4568</v>
      </c>
      <c r="G2006" s="55" t="s">
        <v>102</v>
      </c>
      <c r="H2006" s="55" t="s">
        <v>682</v>
      </c>
      <c r="I2006" s="55">
        <v>116393</v>
      </c>
      <c r="J2006" s="55" t="s">
        <v>7736</v>
      </c>
      <c r="K2006" s="54" t="s">
        <v>6091</v>
      </c>
      <c r="L2006" s="55" t="s">
        <v>36</v>
      </c>
      <c r="M2006" s="55" t="s">
        <v>372</v>
      </c>
      <c r="N2006" s="55" t="s">
        <v>38</v>
      </c>
      <c r="O2006" s="55" t="s">
        <v>39</v>
      </c>
      <c r="P2006" s="55" t="s">
        <v>40</v>
      </c>
      <c r="Q2006" s="55" t="s">
        <v>41</v>
      </c>
      <c r="R2006" s="55" t="s">
        <v>360</v>
      </c>
      <c r="S2006" s="55" t="s">
        <v>7739</v>
      </c>
      <c r="T2006" s="55">
        <v>1539</v>
      </c>
      <c r="U2006" s="55" t="s">
        <v>4625</v>
      </c>
      <c r="V2006" s="55" t="s">
        <v>4626</v>
      </c>
      <c r="W2006" s="55" t="s">
        <v>4626</v>
      </c>
      <c r="X2006" s="54" t="s">
        <v>5791</v>
      </c>
      <c r="Y2006" s="55" t="s">
        <v>5351</v>
      </c>
      <c r="Z2006" s="55">
        <v>3208</v>
      </c>
      <c r="AA2006" s="54" t="s">
        <v>5791</v>
      </c>
      <c r="AB2006" s="55" t="s">
        <v>45</v>
      </c>
      <c r="AC2006" s="55">
        <v>15878</v>
      </c>
      <c r="AD2006" s="55" t="s">
        <v>4626</v>
      </c>
      <c r="AE2006" s="55" t="s">
        <v>46</v>
      </c>
      <c r="AF2006" s="55" t="s">
        <v>47</v>
      </c>
      <c r="AG2006" s="55">
        <v>160</v>
      </c>
      <c r="AH2006" s="55" t="s">
        <v>47</v>
      </c>
      <c r="AI2006" s="55" t="s">
        <v>7744</v>
      </c>
      <c r="AJ2006" s="48" t="s">
        <v>568</v>
      </c>
      <c r="AK2006" s="45">
        <v>43785</v>
      </c>
      <c r="AL2006" s="46">
        <f t="shared" ca="1" si="126"/>
        <v>3.9369863013698629</v>
      </c>
      <c r="AM2006" s="46" t="s">
        <v>7680</v>
      </c>
      <c r="AN2006" s="44" t="s">
        <v>554</v>
      </c>
      <c r="AO2006" s="50" t="s">
        <v>609</v>
      </c>
      <c r="AP2006" s="50" t="s">
        <v>4760</v>
      </c>
      <c r="AQ2006" s="50" t="str">
        <f t="shared" si="127"/>
        <v>Thu</v>
      </c>
      <c r="AR2006" s="47"/>
      <c r="AS2006" s="57"/>
      <c r="AT2006" s="50" t="str">
        <f t="shared" si="124"/>
        <v>May</v>
      </c>
      <c r="AU2006" s="50" t="str">
        <f t="shared" si="125"/>
        <v>2023</v>
      </c>
      <c r="AV2006" s="58">
        <f>Table13[[#This Row],[End Time]]-Table13[[#This Row],[Start Time]]</f>
        <v>0.11111111111111116</v>
      </c>
      <c r="AY2006" s="23"/>
      <c r="AZ2006" s="23"/>
    </row>
    <row r="2007" spans="1:52" ht="12.6" customHeight="1" x14ac:dyDescent="0.25">
      <c r="A2007" s="55" t="s">
        <v>7721</v>
      </c>
      <c r="B2007" s="56">
        <v>45057</v>
      </c>
      <c r="C2007" s="56">
        <v>45057</v>
      </c>
      <c r="D2007" s="55" t="s">
        <v>4568</v>
      </c>
      <c r="E2007" s="55" t="s">
        <v>68</v>
      </c>
      <c r="F2007" s="55" t="s">
        <v>4568</v>
      </c>
      <c r="G2007" s="55" t="s">
        <v>34</v>
      </c>
      <c r="H2007" s="55" t="s">
        <v>682</v>
      </c>
      <c r="I2007" s="55">
        <v>116400</v>
      </c>
      <c r="J2007" s="55" t="s">
        <v>7736</v>
      </c>
      <c r="K2007" s="54" t="s">
        <v>7584</v>
      </c>
      <c r="L2007" s="55" t="s">
        <v>36</v>
      </c>
      <c r="M2007" s="55" t="s">
        <v>372</v>
      </c>
      <c r="N2007" s="55" t="s">
        <v>38</v>
      </c>
      <c r="O2007" s="55" t="s">
        <v>39</v>
      </c>
      <c r="P2007" s="55" t="s">
        <v>40</v>
      </c>
      <c r="Q2007" s="55" t="s">
        <v>41</v>
      </c>
      <c r="R2007" s="55" t="s">
        <v>82</v>
      </c>
      <c r="S2007" s="55" t="s">
        <v>7739</v>
      </c>
      <c r="T2007" s="55">
        <v>1671</v>
      </c>
      <c r="U2007" s="55" t="s">
        <v>4627</v>
      </c>
      <c r="V2007" s="55" t="s">
        <v>4628</v>
      </c>
      <c r="W2007" s="55" t="s">
        <v>4628</v>
      </c>
      <c r="X2007" s="54">
        <v>6627</v>
      </c>
      <c r="Y2007" s="55" t="s">
        <v>4819</v>
      </c>
      <c r="Z2007" s="55">
        <v>3117</v>
      </c>
      <c r="AA2007" s="54">
        <v>6627</v>
      </c>
      <c r="AB2007" s="55" t="s">
        <v>45</v>
      </c>
      <c r="AC2007" s="55">
        <v>15781</v>
      </c>
      <c r="AD2007" s="55" t="s">
        <v>4628</v>
      </c>
      <c r="AE2007" s="55" t="s">
        <v>46</v>
      </c>
      <c r="AF2007" s="55" t="s">
        <v>47</v>
      </c>
      <c r="AG2007" s="55">
        <v>60</v>
      </c>
      <c r="AH2007" s="55" t="s">
        <v>47</v>
      </c>
      <c r="AI2007" s="55" t="s">
        <v>7744</v>
      </c>
      <c r="AJ2007" s="48" t="s">
        <v>568</v>
      </c>
      <c r="AK2007" s="45" t="s">
        <v>574</v>
      </c>
      <c r="AL2007" s="46"/>
      <c r="AM2007" s="46"/>
      <c r="AN2007" s="44" t="s">
        <v>554</v>
      </c>
      <c r="AO2007" s="50" t="s">
        <v>609</v>
      </c>
      <c r="AP2007" s="50" t="s">
        <v>4760</v>
      </c>
      <c r="AQ2007" s="50" t="str">
        <f t="shared" si="127"/>
        <v>Thu</v>
      </c>
      <c r="AR2007" s="47"/>
      <c r="AS2007" s="57"/>
      <c r="AT2007" s="50" t="str">
        <f t="shared" si="124"/>
        <v>May</v>
      </c>
      <c r="AU2007" s="50" t="str">
        <f t="shared" si="125"/>
        <v>2023</v>
      </c>
      <c r="AV2007" s="58">
        <f>Table13[[#This Row],[End Time]]-Table13[[#This Row],[Start Time]]</f>
        <v>4.1666666666666685E-2</v>
      </c>
      <c r="AY2007" s="23"/>
      <c r="AZ2007" s="23"/>
    </row>
    <row r="2008" spans="1:52" ht="12.6" customHeight="1" x14ac:dyDescent="0.25">
      <c r="A2008" s="55" t="s">
        <v>7721</v>
      </c>
      <c r="B2008" s="56">
        <v>45057</v>
      </c>
      <c r="C2008" s="56">
        <v>45057</v>
      </c>
      <c r="D2008" s="55" t="s">
        <v>4568</v>
      </c>
      <c r="E2008" s="55" t="s">
        <v>68</v>
      </c>
      <c r="F2008" s="55" t="s">
        <v>4568</v>
      </c>
      <c r="G2008" s="55" t="s">
        <v>34</v>
      </c>
      <c r="H2008" s="55" t="s">
        <v>682</v>
      </c>
      <c r="I2008" s="55">
        <v>116402</v>
      </c>
      <c r="J2008" s="55" t="s">
        <v>7736</v>
      </c>
      <c r="K2008" s="55" t="s">
        <v>7584</v>
      </c>
      <c r="L2008" s="55" t="s">
        <v>36</v>
      </c>
      <c r="M2008" s="55" t="s">
        <v>372</v>
      </c>
      <c r="N2008" s="55" t="s">
        <v>38</v>
      </c>
      <c r="O2008" s="55" t="s">
        <v>39</v>
      </c>
      <c r="P2008" s="55" t="s">
        <v>40</v>
      </c>
      <c r="Q2008" s="55" t="s">
        <v>41</v>
      </c>
      <c r="R2008" s="55" t="s">
        <v>82</v>
      </c>
      <c r="S2008" s="55" t="s">
        <v>7739</v>
      </c>
      <c r="T2008" s="55">
        <v>1813</v>
      </c>
      <c r="U2008" s="55" t="s">
        <v>4629</v>
      </c>
      <c r="V2008" s="55" t="s">
        <v>4628</v>
      </c>
      <c r="W2008" s="55" t="s">
        <v>4628</v>
      </c>
      <c r="X2008" s="54" t="s">
        <v>7670</v>
      </c>
      <c r="Y2008" s="55" t="s">
        <v>4912</v>
      </c>
      <c r="Z2008" s="55">
        <v>3217</v>
      </c>
      <c r="AA2008" s="54" t="s">
        <v>7670</v>
      </c>
      <c r="AB2008" s="55" t="s">
        <v>45</v>
      </c>
      <c r="AC2008" s="55">
        <v>15780</v>
      </c>
      <c r="AD2008" s="55" t="s">
        <v>4628</v>
      </c>
      <c r="AE2008" s="55" t="s">
        <v>46</v>
      </c>
      <c r="AF2008" s="55" t="s">
        <v>47</v>
      </c>
      <c r="AG2008" s="55">
        <v>60</v>
      </c>
      <c r="AH2008" s="55" t="s">
        <v>47</v>
      </c>
      <c r="AI2008" s="55" t="s">
        <v>7744</v>
      </c>
      <c r="AJ2008" s="44" t="s">
        <v>7677</v>
      </c>
      <c r="AK2008" s="45">
        <v>40653</v>
      </c>
      <c r="AL2008" s="46">
        <f t="shared" ca="1" si="126"/>
        <v>12.517808219178082</v>
      </c>
      <c r="AM2008" s="46" t="s">
        <v>7688</v>
      </c>
      <c r="AN2008" s="44" t="s">
        <v>554</v>
      </c>
      <c r="AO2008" s="50" t="s">
        <v>609</v>
      </c>
      <c r="AP2008" s="50" t="s">
        <v>4760</v>
      </c>
      <c r="AQ2008" s="50" t="str">
        <f t="shared" si="127"/>
        <v>Thu</v>
      </c>
      <c r="AR2008" s="47"/>
      <c r="AS2008" s="57"/>
      <c r="AT2008" s="50" t="str">
        <f t="shared" si="124"/>
        <v>May</v>
      </c>
      <c r="AU2008" s="50" t="str">
        <f t="shared" si="125"/>
        <v>2023</v>
      </c>
      <c r="AV2008" s="58">
        <f>Table13[[#This Row],[End Time]]-Table13[[#This Row],[Start Time]]</f>
        <v>4.1666666666666685E-2</v>
      </c>
      <c r="AY2008" s="23"/>
      <c r="AZ2008" s="23"/>
    </row>
    <row r="2009" spans="1:52" ht="12.6" customHeight="1" x14ac:dyDescent="0.25">
      <c r="A2009" s="55" t="s">
        <v>7721</v>
      </c>
      <c r="B2009" s="56">
        <v>45057</v>
      </c>
      <c r="C2009" s="56">
        <v>45057</v>
      </c>
      <c r="D2009" s="55" t="s">
        <v>4764</v>
      </c>
      <c r="E2009" s="55" t="s">
        <v>4765</v>
      </c>
      <c r="F2009" s="55" t="s">
        <v>4766</v>
      </c>
      <c r="G2009" s="55" t="s">
        <v>4767</v>
      </c>
      <c r="H2009" s="55" t="s">
        <v>682</v>
      </c>
      <c r="I2009" s="55">
        <v>116403</v>
      </c>
      <c r="J2009" s="55" t="s">
        <v>7736</v>
      </c>
      <c r="K2009" s="55" t="s">
        <v>1873</v>
      </c>
      <c r="L2009" s="55" t="s">
        <v>456</v>
      </c>
      <c r="M2009" s="55" t="s">
        <v>372</v>
      </c>
      <c r="N2009" s="55" t="s">
        <v>38</v>
      </c>
      <c r="O2009" s="55" t="s">
        <v>39</v>
      </c>
      <c r="P2009" s="55" t="s">
        <v>40</v>
      </c>
      <c r="Q2009" s="55" t="s">
        <v>41</v>
      </c>
      <c r="R2009" s="55" t="s">
        <v>260</v>
      </c>
      <c r="S2009" s="55" t="s">
        <v>7742</v>
      </c>
      <c r="T2009" s="55"/>
      <c r="U2009" s="55" t="s">
        <v>4630</v>
      </c>
      <c r="V2009" s="55"/>
      <c r="W2009" s="55"/>
      <c r="X2009" s="55" t="s">
        <v>5819</v>
      </c>
      <c r="Y2009" s="55" t="s">
        <v>7697</v>
      </c>
      <c r="Z2009" s="55">
        <v>3334</v>
      </c>
      <c r="AA2009" s="55" t="s">
        <v>5819</v>
      </c>
      <c r="AB2009" s="55" t="s">
        <v>457</v>
      </c>
      <c r="AC2009" s="55"/>
      <c r="AD2009" s="55"/>
      <c r="AE2009" s="55"/>
      <c r="AF2009" s="55"/>
      <c r="AG2009" s="55"/>
      <c r="AH2009" s="55" t="s">
        <v>75</v>
      </c>
      <c r="AI2009" s="55" t="s">
        <v>7744</v>
      </c>
      <c r="AJ2009" s="44" t="s">
        <v>7677</v>
      </c>
      <c r="AK2009" s="45">
        <v>40653</v>
      </c>
      <c r="AL2009" s="46">
        <f t="shared" ca="1" si="126"/>
        <v>12.517808219178082</v>
      </c>
      <c r="AM2009" s="46" t="s">
        <v>7688</v>
      </c>
      <c r="AN2009" s="44" t="s">
        <v>554</v>
      </c>
      <c r="AO2009" s="50"/>
      <c r="AP2009" s="50" t="s">
        <v>4760</v>
      </c>
      <c r="AQ2009" s="50" t="str">
        <f t="shared" si="127"/>
        <v>Start Date missing</v>
      </c>
      <c r="AR2009" s="47"/>
      <c r="AS2009" s="57"/>
      <c r="AT2009" s="50" t="str">
        <f t="shared" si="124"/>
        <v>Start Date missing</v>
      </c>
      <c r="AU2009" s="50" t="str">
        <f t="shared" si="125"/>
        <v>Start Date missing</v>
      </c>
      <c r="AV2009" s="58"/>
      <c r="AY2009" s="23"/>
      <c r="AZ2009" s="23"/>
    </row>
    <row r="2010" spans="1:52" ht="12.6" customHeight="1" x14ac:dyDescent="0.25">
      <c r="A2010" s="55" t="s">
        <v>7721</v>
      </c>
      <c r="B2010" s="56">
        <v>45057</v>
      </c>
      <c r="C2010" s="56">
        <v>45057</v>
      </c>
      <c r="D2010" s="55" t="s">
        <v>4764</v>
      </c>
      <c r="E2010" s="55" t="s">
        <v>4765</v>
      </c>
      <c r="F2010" s="55" t="s">
        <v>4766</v>
      </c>
      <c r="G2010" s="55" t="s">
        <v>4767</v>
      </c>
      <c r="H2010" s="55" t="s">
        <v>682</v>
      </c>
      <c r="I2010" s="55">
        <v>116404</v>
      </c>
      <c r="J2010" s="55" t="s">
        <v>7736</v>
      </c>
      <c r="K2010" s="54" t="s">
        <v>1873</v>
      </c>
      <c r="L2010" s="55" t="s">
        <v>36</v>
      </c>
      <c r="M2010" s="55" t="s">
        <v>425</v>
      </c>
      <c r="N2010" s="55" t="s">
        <v>38</v>
      </c>
      <c r="O2010" s="55" t="s">
        <v>39</v>
      </c>
      <c r="P2010" s="55" t="s">
        <v>40</v>
      </c>
      <c r="Q2010" s="55" t="s">
        <v>41</v>
      </c>
      <c r="R2010" s="55" t="s">
        <v>94</v>
      </c>
      <c r="S2010" s="55" t="s">
        <v>7742</v>
      </c>
      <c r="T2010" s="55">
        <v>1570</v>
      </c>
      <c r="U2010" s="55" t="s">
        <v>4631</v>
      </c>
      <c r="V2010" s="55"/>
      <c r="W2010" s="55"/>
      <c r="X2010" s="54">
        <v>6626</v>
      </c>
      <c r="Y2010" s="55" t="s">
        <v>6332</v>
      </c>
      <c r="Z2010" s="55">
        <v>3234</v>
      </c>
      <c r="AA2010" s="54">
        <v>6626</v>
      </c>
      <c r="AB2010" s="55" t="s">
        <v>45</v>
      </c>
      <c r="AC2010" s="55"/>
      <c r="AD2010" s="55"/>
      <c r="AE2010" s="55"/>
      <c r="AF2010" s="55"/>
      <c r="AG2010" s="55"/>
      <c r="AH2010" s="55" t="s">
        <v>75</v>
      </c>
      <c r="AI2010" s="55" t="s">
        <v>7744</v>
      </c>
      <c r="AJ2010" s="44" t="s">
        <v>566</v>
      </c>
      <c r="AK2010" s="45">
        <v>43144</v>
      </c>
      <c r="AL2010" s="46">
        <f t="shared" ca="1" si="126"/>
        <v>5.6931506849315072</v>
      </c>
      <c r="AM2010" s="46" t="s">
        <v>7681</v>
      </c>
      <c r="AN2010" s="44" t="s">
        <v>554</v>
      </c>
      <c r="AO2010" s="50"/>
      <c r="AP2010" s="50" t="s">
        <v>4760</v>
      </c>
      <c r="AQ2010" s="50" t="str">
        <f t="shared" si="127"/>
        <v>Start Date missing</v>
      </c>
      <c r="AR2010" s="47"/>
      <c r="AS2010" s="57"/>
      <c r="AT2010" s="50" t="str">
        <f t="shared" si="124"/>
        <v>Start Date missing</v>
      </c>
      <c r="AU2010" s="50" t="str">
        <f t="shared" si="125"/>
        <v>Start Date missing</v>
      </c>
      <c r="AV2010" s="58"/>
      <c r="AY2010" s="23"/>
      <c r="AZ2010" s="23"/>
    </row>
    <row r="2011" spans="1:52" ht="12.6" customHeight="1" x14ac:dyDescent="0.25">
      <c r="A2011" s="55" t="s">
        <v>7721</v>
      </c>
      <c r="B2011" s="56">
        <v>45057</v>
      </c>
      <c r="C2011" s="56">
        <v>45057</v>
      </c>
      <c r="D2011" s="55" t="s">
        <v>4568</v>
      </c>
      <c r="E2011" s="55" t="s">
        <v>34</v>
      </c>
      <c r="F2011" s="55" t="s">
        <v>4568</v>
      </c>
      <c r="G2011" s="55" t="s">
        <v>79</v>
      </c>
      <c r="H2011" s="55" t="s">
        <v>682</v>
      </c>
      <c r="I2011" s="55">
        <v>116405</v>
      </c>
      <c r="J2011" s="55" t="s">
        <v>7732</v>
      </c>
      <c r="K2011" s="54" t="s">
        <v>5774</v>
      </c>
      <c r="L2011" s="55" t="s">
        <v>187</v>
      </c>
      <c r="M2011" s="55" t="s">
        <v>425</v>
      </c>
      <c r="N2011" s="55" t="s">
        <v>38</v>
      </c>
      <c r="O2011" s="55" t="s">
        <v>39</v>
      </c>
      <c r="P2011" s="55" t="s">
        <v>40</v>
      </c>
      <c r="Q2011" s="55" t="s">
        <v>41</v>
      </c>
      <c r="R2011" s="55" t="s">
        <v>78</v>
      </c>
      <c r="S2011" s="55" t="s">
        <v>7738</v>
      </c>
      <c r="T2011" s="55">
        <v>1289</v>
      </c>
      <c r="U2011" s="55" t="s">
        <v>4632</v>
      </c>
      <c r="V2011" s="55" t="s">
        <v>4633</v>
      </c>
      <c r="W2011" s="55" t="s">
        <v>4634</v>
      </c>
      <c r="X2011" s="54">
        <v>6634</v>
      </c>
      <c r="Y2011" s="55" t="s">
        <v>342</v>
      </c>
      <c r="Z2011" s="55" t="s">
        <v>7655</v>
      </c>
      <c r="AA2011" s="54">
        <v>6634</v>
      </c>
      <c r="AB2011" s="55" t="s">
        <v>189</v>
      </c>
      <c r="AC2011" s="55">
        <v>15860</v>
      </c>
      <c r="AD2011" s="55" t="s">
        <v>4634</v>
      </c>
      <c r="AE2011" s="55" t="s">
        <v>46</v>
      </c>
      <c r="AF2011" s="55" t="s">
        <v>47</v>
      </c>
      <c r="AG2011" s="55">
        <v>30</v>
      </c>
      <c r="AH2011" s="55" t="s">
        <v>47</v>
      </c>
      <c r="AI2011" s="55" t="s">
        <v>7744</v>
      </c>
      <c r="AJ2011" s="48" t="s">
        <v>566</v>
      </c>
      <c r="AK2011" s="45">
        <v>43171</v>
      </c>
      <c r="AL2011" s="46">
        <f t="shared" ca="1" si="126"/>
        <v>5.6191780821917812</v>
      </c>
      <c r="AM2011" s="46" t="s">
        <v>7681</v>
      </c>
      <c r="AN2011" s="44" t="s">
        <v>554</v>
      </c>
      <c r="AO2011" s="50" t="s">
        <v>609</v>
      </c>
      <c r="AP2011" s="50" t="s">
        <v>4760</v>
      </c>
      <c r="AQ2011" s="50" t="str">
        <f t="shared" si="127"/>
        <v>Thu</v>
      </c>
      <c r="AR2011" s="47"/>
      <c r="AS2011" s="57"/>
      <c r="AT2011" s="50" t="str">
        <f t="shared" si="124"/>
        <v>May</v>
      </c>
      <c r="AU2011" s="50" t="str">
        <f t="shared" si="125"/>
        <v>2023</v>
      </c>
      <c r="AV2011" s="58">
        <f>Table13[[#This Row],[End Time]]-Table13[[#This Row],[Start Time]]</f>
        <v>2.0833333333333315E-2</v>
      </c>
      <c r="AY2011" s="23"/>
      <c r="AZ2011" s="23"/>
    </row>
    <row r="2012" spans="1:52" ht="12.6" customHeight="1" x14ac:dyDescent="0.25">
      <c r="A2012" s="55" t="s">
        <v>7721</v>
      </c>
      <c r="B2012" s="56">
        <v>45057</v>
      </c>
      <c r="C2012" s="56">
        <v>45057</v>
      </c>
      <c r="D2012" s="55" t="s">
        <v>4568</v>
      </c>
      <c r="E2012" s="55" t="s">
        <v>79</v>
      </c>
      <c r="F2012" s="55" t="s">
        <v>4568</v>
      </c>
      <c r="G2012" s="55" t="s">
        <v>99</v>
      </c>
      <c r="H2012" s="55" t="s">
        <v>682</v>
      </c>
      <c r="I2012" s="55">
        <v>116406</v>
      </c>
      <c r="J2012" s="55" t="s">
        <v>7732</v>
      </c>
      <c r="K2012" s="54" t="s">
        <v>5774</v>
      </c>
      <c r="L2012" s="55" t="s">
        <v>187</v>
      </c>
      <c r="M2012" s="55" t="s">
        <v>425</v>
      </c>
      <c r="N2012" s="55" t="s">
        <v>38</v>
      </c>
      <c r="O2012" s="55" t="s">
        <v>39</v>
      </c>
      <c r="P2012" s="55" t="s">
        <v>40</v>
      </c>
      <c r="Q2012" s="55" t="s">
        <v>41</v>
      </c>
      <c r="R2012" s="55" t="s">
        <v>58</v>
      </c>
      <c r="S2012" s="55" t="s">
        <v>7738</v>
      </c>
      <c r="T2012" s="55">
        <v>1289</v>
      </c>
      <c r="U2012" s="55" t="s">
        <v>4635</v>
      </c>
      <c r="V2012" s="55" t="s">
        <v>240</v>
      </c>
      <c r="W2012" s="55" t="s">
        <v>4636</v>
      </c>
      <c r="X2012" s="54">
        <v>6634</v>
      </c>
      <c r="Y2012" s="55" t="s">
        <v>342</v>
      </c>
      <c r="Z2012" s="55" t="s">
        <v>7655</v>
      </c>
      <c r="AA2012" s="54">
        <v>6634</v>
      </c>
      <c r="AB2012" s="55" t="s">
        <v>189</v>
      </c>
      <c r="AC2012" s="55">
        <v>15861</v>
      </c>
      <c r="AD2012" s="55" t="s">
        <v>4636</v>
      </c>
      <c r="AE2012" s="55" t="s">
        <v>46</v>
      </c>
      <c r="AF2012" s="55" t="s">
        <v>47</v>
      </c>
      <c r="AG2012" s="55">
        <v>60</v>
      </c>
      <c r="AH2012" s="55" t="s">
        <v>47</v>
      </c>
      <c r="AI2012" s="55" t="s">
        <v>7744</v>
      </c>
      <c r="AJ2012" s="48" t="s">
        <v>566</v>
      </c>
      <c r="AK2012" s="45">
        <v>40909</v>
      </c>
      <c r="AL2012" s="46">
        <f t="shared" ca="1" si="126"/>
        <v>11.816438356164383</v>
      </c>
      <c r="AM2012" s="46" t="s">
        <v>7688</v>
      </c>
      <c r="AN2012" s="44" t="s">
        <v>553</v>
      </c>
      <c r="AO2012" s="50" t="s">
        <v>609</v>
      </c>
      <c r="AP2012" s="50" t="s">
        <v>4760</v>
      </c>
      <c r="AQ2012" s="50" t="str">
        <f t="shared" si="127"/>
        <v>Thu</v>
      </c>
      <c r="AR2012" s="47"/>
      <c r="AS2012" s="57"/>
      <c r="AT2012" s="50" t="str">
        <f t="shared" si="124"/>
        <v>May</v>
      </c>
      <c r="AU2012" s="50" t="str">
        <f t="shared" si="125"/>
        <v>2023</v>
      </c>
      <c r="AV2012" s="58">
        <f>Table13[[#This Row],[End Time]]-Table13[[#This Row],[Start Time]]</f>
        <v>4.1666666666666685E-2</v>
      </c>
      <c r="AY2012" s="23"/>
      <c r="AZ2012" s="23"/>
    </row>
    <row r="2013" spans="1:52" ht="12.6" customHeight="1" x14ac:dyDescent="0.25">
      <c r="A2013" s="55" t="s">
        <v>7721</v>
      </c>
      <c r="B2013" s="56">
        <v>45057</v>
      </c>
      <c r="C2013" s="56">
        <v>45057</v>
      </c>
      <c r="D2013" s="55" t="s">
        <v>4568</v>
      </c>
      <c r="E2013" s="55" t="s">
        <v>99</v>
      </c>
      <c r="F2013" s="55" t="s">
        <v>4568</v>
      </c>
      <c r="G2013" s="55" t="s">
        <v>179</v>
      </c>
      <c r="H2013" s="55" t="s">
        <v>682</v>
      </c>
      <c r="I2013" s="55">
        <v>116407</v>
      </c>
      <c r="J2013" s="55" t="s">
        <v>7728</v>
      </c>
      <c r="K2013" s="54" t="s">
        <v>4761</v>
      </c>
      <c r="L2013" s="55" t="s">
        <v>91</v>
      </c>
      <c r="M2013" s="55" t="s">
        <v>425</v>
      </c>
      <c r="N2013" s="55" t="s">
        <v>38</v>
      </c>
      <c r="O2013" s="55" t="s">
        <v>39</v>
      </c>
      <c r="P2013" s="55" t="s">
        <v>40</v>
      </c>
      <c r="Q2013" s="55" t="s">
        <v>41</v>
      </c>
      <c r="R2013" s="55" t="s">
        <v>260</v>
      </c>
      <c r="S2013" s="55" t="s">
        <v>7738</v>
      </c>
      <c r="T2013" s="55">
        <v>2031</v>
      </c>
      <c r="U2013" s="55" t="s">
        <v>4637</v>
      </c>
      <c r="V2013" s="55" t="s">
        <v>316</v>
      </c>
      <c r="W2013" s="55" t="s">
        <v>4638</v>
      </c>
      <c r="X2013" s="55" t="s">
        <v>6246</v>
      </c>
      <c r="Y2013" s="55" t="s">
        <v>4858</v>
      </c>
      <c r="Z2013" s="55" t="s">
        <v>7655</v>
      </c>
      <c r="AA2013" s="55" t="s">
        <v>6246</v>
      </c>
      <c r="AB2013" s="55" t="s">
        <v>161</v>
      </c>
      <c r="AC2013" s="55">
        <v>15859</v>
      </c>
      <c r="AD2013" s="55" t="s">
        <v>4638</v>
      </c>
      <c r="AE2013" s="55" t="s">
        <v>46</v>
      </c>
      <c r="AF2013" s="55" t="s">
        <v>47</v>
      </c>
      <c r="AG2013" s="55">
        <v>60</v>
      </c>
      <c r="AH2013" s="55" t="s">
        <v>47</v>
      </c>
      <c r="AI2013" s="55" t="s">
        <v>7744</v>
      </c>
      <c r="AJ2013" s="44" t="s">
        <v>7677</v>
      </c>
      <c r="AK2013" s="45">
        <v>43729</v>
      </c>
      <c r="AL2013" s="46">
        <f t="shared" ca="1" si="126"/>
        <v>4.0904109589041093</v>
      </c>
      <c r="AM2013" s="46" t="s">
        <v>7680</v>
      </c>
      <c r="AN2013" s="44" t="s">
        <v>554</v>
      </c>
      <c r="AO2013" s="50" t="s">
        <v>609</v>
      </c>
      <c r="AP2013" s="50" t="s">
        <v>4760</v>
      </c>
      <c r="AQ2013" s="50" t="str">
        <f t="shared" si="127"/>
        <v>Thu</v>
      </c>
      <c r="AR2013" s="47"/>
      <c r="AS2013" s="57"/>
      <c r="AT2013" s="50" t="str">
        <f t="shared" si="124"/>
        <v>May</v>
      </c>
      <c r="AU2013" s="50" t="str">
        <f t="shared" si="125"/>
        <v>2023</v>
      </c>
      <c r="AV2013" s="58">
        <f>Table13[[#This Row],[End Time]]-Table13[[#This Row],[Start Time]]</f>
        <v>4.1666666666666685E-2</v>
      </c>
      <c r="AY2013" s="23"/>
      <c r="AZ2013" s="23"/>
    </row>
    <row r="2014" spans="1:52" ht="12.6" customHeight="1" x14ac:dyDescent="0.25">
      <c r="A2014" s="55" t="s">
        <v>7721</v>
      </c>
      <c r="B2014" s="56">
        <v>45057</v>
      </c>
      <c r="C2014" s="56">
        <v>45057</v>
      </c>
      <c r="D2014" s="55" t="s">
        <v>4568</v>
      </c>
      <c r="E2014" s="55" t="s">
        <v>110</v>
      </c>
      <c r="F2014" s="55" t="s">
        <v>4568</v>
      </c>
      <c r="G2014" s="55" t="s">
        <v>139</v>
      </c>
      <c r="H2014" s="55" t="s">
        <v>682</v>
      </c>
      <c r="I2014" s="55">
        <v>116408</v>
      </c>
      <c r="J2014" s="55" t="s">
        <v>7736</v>
      </c>
      <c r="K2014" s="54" t="s">
        <v>6134</v>
      </c>
      <c r="L2014" s="55" t="s">
        <v>36</v>
      </c>
      <c r="M2014" s="55" t="s">
        <v>372</v>
      </c>
      <c r="N2014" s="55" t="s">
        <v>38</v>
      </c>
      <c r="O2014" s="55" t="s">
        <v>39</v>
      </c>
      <c r="P2014" s="55" t="s">
        <v>40</v>
      </c>
      <c r="Q2014" s="55" t="s">
        <v>41</v>
      </c>
      <c r="R2014" s="55" t="s">
        <v>50</v>
      </c>
      <c r="S2014" s="55" t="s">
        <v>7738</v>
      </c>
      <c r="T2014" s="55">
        <v>1758</v>
      </c>
      <c r="U2014" s="55" t="s">
        <v>4639</v>
      </c>
      <c r="V2014" s="55" t="s">
        <v>51</v>
      </c>
      <c r="W2014" s="55" t="s">
        <v>4640</v>
      </c>
      <c r="X2014" s="54">
        <v>6626</v>
      </c>
      <c r="Y2014" s="55" t="s">
        <v>4920</v>
      </c>
      <c r="Z2014" s="55">
        <v>3129</v>
      </c>
      <c r="AA2014" s="54">
        <v>6626</v>
      </c>
      <c r="AB2014" s="55" t="s">
        <v>45</v>
      </c>
      <c r="AC2014" s="55">
        <v>15823</v>
      </c>
      <c r="AD2014" s="55" t="s">
        <v>4640</v>
      </c>
      <c r="AE2014" s="55" t="s">
        <v>46</v>
      </c>
      <c r="AF2014" s="55" t="s">
        <v>47</v>
      </c>
      <c r="AG2014" s="55">
        <v>130</v>
      </c>
      <c r="AH2014" s="55" t="s">
        <v>47</v>
      </c>
      <c r="AI2014" s="55" t="s">
        <v>7744</v>
      </c>
      <c r="AJ2014" s="48" t="s">
        <v>567</v>
      </c>
      <c r="AK2014" s="45">
        <v>42316</v>
      </c>
      <c r="AL2014" s="46">
        <f t="shared" ca="1" si="126"/>
        <v>7.9616438356164387</v>
      </c>
      <c r="AM2014" s="49" t="s">
        <v>7684</v>
      </c>
      <c r="AN2014" s="44" t="s">
        <v>554</v>
      </c>
      <c r="AO2014" s="50" t="s">
        <v>609</v>
      </c>
      <c r="AP2014" s="50" t="s">
        <v>4760</v>
      </c>
      <c r="AQ2014" s="50" t="str">
        <f t="shared" si="127"/>
        <v>Thu</v>
      </c>
      <c r="AR2014" s="47"/>
      <c r="AS2014" s="57"/>
      <c r="AT2014" s="50" t="str">
        <f t="shared" si="124"/>
        <v>May</v>
      </c>
      <c r="AU2014" s="50" t="str">
        <f t="shared" si="125"/>
        <v>2023</v>
      </c>
      <c r="AV2014" s="58">
        <f>Table13[[#This Row],[End Time]]-Table13[[#This Row],[Start Time]]</f>
        <v>9.0277777777777735E-2</v>
      </c>
      <c r="AY2014" s="23"/>
      <c r="AZ2014" s="23"/>
    </row>
    <row r="2015" spans="1:52" ht="12.6" customHeight="1" x14ac:dyDescent="0.25">
      <c r="A2015" s="55" t="s">
        <v>7721</v>
      </c>
      <c r="B2015" s="56">
        <v>45057</v>
      </c>
      <c r="C2015" s="56">
        <v>45057</v>
      </c>
      <c r="D2015" s="55" t="s">
        <v>4568</v>
      </c>
      <c r="E2015" s="55" t="s">
        <v>201</v>
      </c>
      <c r="F2015" s="55" t="s">
        <v>4568</v>
      </c>
      <c r="G2015" s="55" t="s">
        <v>137</v>
      </c>
      <c r="H2015" s="55" t="s">
        <v>367</v>
      </c>
      <c r="I2015" s="55">
        <v>116409</v>
      </c>
      <c r="J2015" s="55" t="s">
        <v>7736</v>
      </c>
      <c r="K2015" s="54" t="s">
        <v>7645</v>
      </c>
      <c r="L2015" s="55" t="s">
        <v>36</v>
      </c>
      <c r="M2015" s="55" t="s">
        <v>425</v>
      </c>
      <c r="N2015" s="55" t="s">
        <v>38</v>
      </c>
      <c r="O2015" s="55" t="s">
        <v>39</v>
      </c>
      <c r="P2015" s="55" t="s">
        <v>40</v>
      </c>
      <c r="Q2015" s="55" t="s">
        <v>41</v>
      </c>
      <c r="R2015" s="55" t="s">
        <v>58</v>
      </c>
      <c r="S2015" s="55" t="s">
        <v>7739</v>
      </c>
      <c r="T2015" s="55">
        <v>1530</v>
      </c>
      <c r="U2015" s="55" t="s">
        <v>4641</v>
      </c>
      <c r="V2015" s="55" t="s">
        <v>190</v>
      </c>
      <c r="W2015" s="55" t="s">
        <v>4642</v>
      </c>
      <c r="X2015" s="54" t="s">
        <v>5791</v>
      </c>
      <c r="Y2015" s="55" t="s">
        <v>5227</v>
      </c>
      <c r="Z2015" s="55">
        <v>3302</v>
      </c>
      <c r="AA2015" s="54" t="s">
        <v>5791</v>
      </c>
      <c r="AB2015" s="55" t="s">
        <v>45</v>
      </c>
      <c r="AC2015" s="55">
        <v>15877</v>
      </c>
      <c r="AD2015" s="55" t="s">
        <v>4642</v>
      </c>
      <c r="AE2015" s="55" t="s">
        <v>46</v>
      </c>
      <c r="AF2015" s="55" t="s">
        <v>47</v>
      </c>
      <c r="AG2015" s="55">
        <v>65</v>
      </c>
      <c r="AH2015" s="55" t="s">
        <v>47</v>
      </c>
      <c r="AI2015" s="55" t="s">
        <v>7744</v>
      </c>
      <c r="AJ2015" s="48" t="s">
        <v>568</v>
      </c>
      <c r="AK2015" s="45">
        <v>40847</v>
      </c>
      <c r="AL2015" s="46">
        <f t="shared" ca="1" si="126"/>
        <v>11.986301369863014</v>
      </c>
      <c r="AM2015" s="46" t="s">
        <v>7688</v>
      </c>
      <c r="AN2015" s="44" t="s">
        <v>553</v>
      </c>
      <c r="AO2015" s="50" t="s">
        <v>609</v>
      </c>
      <c r="AP2015" s="50" t="s">
        <v>4760</v>
      </c>
      <c r="AQ2015" s="50" t="str">
        <f t="shared" si="127"/>
        <v>Thu</v>
      </c>
      <c r="AR2015" s="47"/>
      <c r="AS2015" s="57"/>
      <c r="AT2015" s="50" t="str">
        <f t="shared" si="124"/>
        <v>May</v>
      </c>
      <c r="AU2015" s="50" t="str">
        <f t="shared" si="125"/>
        <v>2023</v>
      </c>
      <c r="AV2015" s="58">
        <f>Table13[[#This Row],[End Time]]-Table13[[#This Row],[Start Time]]</f>
        <v>4.5138888888888951E-2</v>
      </c>
      <c r="AY2015" s="23"/>
      <c r="AZ2015" s="23"/>
    </row>
    <row r="2016" spans="1:52" ht="12.6" customHeight="1" x14ac:dyDescent="0.25">
      <c r="A2016" s="55" t="s">
        <v>7721</v>
      </c>
      <c r="B2016" s="56">
        <v>45057</v>
      </c>
      <c r="C2016" s="56">
        <v>45057</v>
      </c>
      <c r="D2016" s="55" t="s">
        <v>4568</v>
      </c>
      <c r="E2016" s="55" t="s">
        <v>137</v>
      </c>
      <c r="F2016" s="55" t="s">
        <v>4568</v>
      </c>
      <c r="G2016" s="55" t="s">
        <v>77</v>
      </c>
      <c r="H2016" s="55" t="s">
        <v>367</v>
      </c>
      <c r="I2016" s="55">
        <v>116410</v>
      </c>
      <c r="J2016" s="55" t="s">
        <v>7736</v>
      </c>
      <c r="K2016" s="54" t="s">
        <v>7645</v>
      </c>
      <c r="L2016" s="55" t="s">
        <v>36</v>
      </c>
      <c r="M2016" s="55" t="s">
        <v>425</v>
      </c>
      <c r="N2016" s="55" t="s">
        <v>38</v>
      </c>
      <c r="O2016" s="55" t="s">
        <v>39</v>
      </c>
      <c r="P2016" s="55" t="s">
        <v>40</v>
      </c>
      <c r="Q2016" s="55" t="s">
        <v>41</v>
      </c>
      <c r="R2016" s="55" t="s">
        <v>58</v>
      </c>
      <c r="S2016" s="55" t="s">
        <v>7739</v>
      </c>
      <c r="T2016" s="55">
        <v>1526</v>
      </c>
      <c r="U2016" s="55" t="s">
        <v>4643</v>
      </c>
      <c r="V2016" s="55" t="s">
        <v>190</v>
      </c>
      <c r="W2016" s="55" t="s">
        <v>4644</v>
      </c>
      <c r="X2016" s="54" t="s">
        <v>5791</v>
      </c>
      <c r="Y2016" s="55" t="s">
        <v>4892</v>
      </c>
      <c r="Z2016" s="55">
        <v>3602</v>
      </c>
      <c r="AA2016" s="54" t="s">
        <v>5791</v>
      </c>
      <c r="AB2016" s="55" t="s">
        <v>45</v>
      </c>
      <c r="AC2016" s="55">
        <v>15876</v>
      </c>
      <c r="AD2016" s="55" t="s">
        <v>4644</v>
      </c>
      <c r="AE2016" s="55" t="s">
        <v>46</v>
      </c>
      <c r="AF2016" s="55" t="s">
        <v>47</v>
      </c>
      <c r="AG2016" s="55">
        <v>60</v>
      </c>
      <c r="AH2016" s="55" t="s">
        <v>47</v>
      </c>
      <c r="AI2016" s="55" t="s">
        <v>7744</v>
      </c>
      <c r="AJ2016" s="48" t="s">
        <v>568</v>
      </c>
      <c r="AK2016" s="45">
        <v>41044</v>
      </c>
      <c r="AL2016" s="46">
        <f t="shared" ca="1" si="126"/>
        <v>11.446575342465753</v>
      </c>
      <c r="AM2016" s="46" t="s">
        <v>7687</v>
      </c>
      <c r="AN2016" s="44" t="s">
        <v>553</v>
      </c>
      <c r="AO2016" s="50" t="s">
        <v>609</v>
      </c>
      <c r="AP2016" s="50" t="s">
        <v>4760</v>
      </c>
      <c r="AQ2016" s="50" t="str">
        <f t="shared" si="127"/>
        <v>Thu</v>
      </c>
      <c r="AR2016" s="47"/>
      <c r="AS2016" s="57"/>
      <c r="AT2016" s="50" t="str">
        <f t="shared" si="124"/>
        <v>May</v>
      </c>
      <c r="AU2016" s="50" t="str">
        <f t="shared" si="125"/>
        <v>2023</v>
      </c>
      <c r="AV2016" s="58">
        <f>Table13[[#This Row],[End Time]]-Table13[[#This Row],[Start Time]]</f>
        <v>4.166666666666663E-2</v>
      </c>
      <c r="AY2016" s="23"/>
      <c r="AZ2016" s="23"/>
    </row>
    <row r="2017" spans="1:52" ht="12.6" customHeight="1" x14ac:dyDescent="0.25">
      <c r="A2017" s="55" t="s">
        <v>7721</v>
      </c>
      <c r="B2017" s="56">
        <v>45057</v>
      </c>
      <c r="C2017" s="56">
        <v>45057</v>
      </c>
      <c r="D2017" s="55" t="s">
        <v>4568</v>
      </c>
      <c r="E2017" s="55" t="s">
        <v>79</v>
      </c>
      <c r="F2017" s="55" t="s">
        <v>4568</v>
      </c>
      <c r="G2017" s="55" t="s">
        <v>89</v>
      </c>
      <c r="H2017" s="55" t="s">
        <v>682</v>
      </c>
      <c r="I2017" s="55">
        <v>116411</v>
      </c>
      <c r="J2017" s="55" t="s">
        <v>7736</v>
      </c>
      <c r="K2017" s="55" t="s">
        <v>7706</v>
      </c>
      <c r="L2017" s="55" t="s">
        <v>36</v>
      </c>
      <c r="M2017" s="55" t="s">
        <v>372</v>
      </c>
      <c r="N2017" s="55" t="s">
        <v>38</v>
      </c>
      <c r="O2017" s="55" t="s">
        <v>39</v>
      </c>
      <c r="P2017" s="55" t="s">
        <v>40</v>
      </c>
      <c r="Q2017" s="55" t="s">
        <v>41</v>
      </c>
      <c r="R2017" s="55" t="s">
        <v>50</v>
      </c>
      <c r="S2017" s="55" t="s">
        <v>7739</v>
      </c>
      <c r="T2017" s="55">
        <v>1538</v>
      </c>
      <c r="U2017" s="55" t="s">
        <v>4645</v>
      </c>
      <c r="V2017" s="55" t="s">
        <v>4646</v>
      </c>
      <c r="W2017" s="55" t="s">
        <v>4646</v>
      </c>
      <c r="X2017" s="54" t="s">
        <v>5791</v>
      </c>
      <c r="Y2017" s="55" t="s">
        <v>6292</v>
      </c>
      <c r="Z2017" s="55">
        <v>5603</v>
      </c>
      <c r="AA2017" s="54" t="s">
        <v>5791</v>
      </c>
      <c r="AB2017" s="55" t="s">
        <v>45</v>
      </c>
      <c r="AC2017" s="55">
        <v>15881</v>
      </c>
      <c r="AD2017" s="55" t="s">
        <v>4646</v>
      </c>
      <c r="AE2017" s="55" t="s">
        <v>46</v>
      </c>
      <c r="AF2017" s="55" t="s">
        <v>47</v>
      </c>
      <c r="AG2017" s="55">
        <v>30</v>
      </c>
      <c r="AH2017" s="55" t="s">
        <v>47</v>
      </c>
      <c r="AI2017" s="55" t="s">
        <v>7744</v>
      </c>
      <c r="AJ2017" s="48" t="s">
        <v>567</v>
      </c>
      <c r="AK2017" s="45">
        <v>40269</v>
      </c>
      <c r="AL2017" s="46">
        <f t="shared" ca="1" si="126"/>
        <v>13.56986301369863</v>
      </c>
      <c r="AM2017" s="46" t="s">
        <v>7689</v>
      </c>
      <c r="AN2017" s="44" t="s">
        <v>554</v>
      </c>
      <c r="AO2017" s="50" t="s">
        <v>609</v>
      </c>
      <c r="AP2017" s="50" t="s">
        <v>4760</v>
      </c>
      <c r="AQ2017" s="50" t="str">
        <f t="shared" si="127"/>
        <v>Thu</v>
      </c>
      <c r="AR2017" s="47"/>
      <c r="AS2017" s="57"/>
      <c r="AT2017" s="50" t="str">
        <f t="shared" si="124"/>
        <v>May</v>
      </c>
      <c r="AU2017" s="50" t="str">
        <f t="shared" si="125"/>
        <v>2023</v>
      </c>
      <c r="AV2017" s="58">
        <f>Table13[[#This Row],[End Time]]-Table13[[#This Row],[Start Time]]</f>
        <v>2.0833333333333315E-2</v>
      </c>
      <c r="AY2017" s="23"/>
      <c r="AZ2017" s="23"/>
    </row>
    <row r="2018" spans="1:52" ht="12.6" customHeight="1" x14ac:dyDescent="0.25">
      <c r="A2018" s="55" t="s">
        <v>7721</v>
      </c>
      <c r="B2018" s="56">
        <v>45057</v>
      </c>
      <c r="C2018" s="56">
        <v>45057</v>
      </c>
      <c r="D2018" s="55" t="s">
        <v>4764</v>
      </c>
      <c r="E2018" s="55" t="s">
        <v>4765</v>
      </c>
      <c r="F2018" s="55" t="s">
        <v>4766</v>
      </c>
      <c r="G2018" s="55" t="s">
        <v>4767</v>
      </c>
      <c r="H2018" s="55" t="s">
        <v>682</v>
      </c>
      <c r="I2018" s="55">
        <v>116416</v>
      </c>
      <c r="J2018" s="55" t="s">
        <v>7725</v>
      </c>
      <c r="K2018" s="54" t="s">
        <v>5976</v>
      </c>
      <c r="L2018" s="55" t="s">
        <v>91</v>
      </c>
      <c r="M2018" s="55" t="s">
        <v>372</v>
      </c>
      <c r="N2018" s="55" t="s">
        <v>38</v>
      </c>
      <c r="O2018" s="55" t="s">
        <v>39</v>
      </c>
      <c r="P2018" s="55" t="s">
        <v>40</v>
      </c>
      <c r="Q2018" s="55" t="s">
        <v>41</v>
      </c>
      <c r="R2018" s="55" t="s">
        <v>100</v>
      </c>
      <c r="S2018" s="55" t="s">
        <v>7737</v>
      </c>
      <c r="T2018" s="55">
        <v>1929</v>
      </c>
      <c r="U2018" s="55" t="s">
        <v>4647</v>
      </c>
      <c r="V2018" s="55"/>
      <c r="W2018" s="55"/>
      <c r="X2018" s="54">
        <v>6623</v>
      </c>
      <c r="Y2018" s="55" t="s">
        <v>5543</v>
      </c>
      <c r="Z2018" s="55" t="s">
        <v>6462</v>
      </c>
      <c r="AA2018" s="54">
        <v>6623</v>
      </c>
      <c r="AB2018" s="55" t="s">
        <v>98</v>
      </c>
      <c r="AC2018" s="55"/>
      <c r="AD2018" s="55"/>
      <c r="AE2018" s="55"/>
      <c r="AF2018" s="55"/>
      <c r="AG2018" s="55"/>
      <c r="AH2018" s="55" t="s">
        <v>75</v>
      </c>
      <c r="AI2018" s="55" t="s">
        <v>7744</v>
      </c>
      <c r="AJ2018" s="48" t="s">
        <v>7673</v>
      </c>
      <c r="AK2018" s="45">
        <v>40862</v>
      </c>
      <c r="AL2018" s="46">
        <f t="shared" ca="1" si="126"/>
        <v>11.945205479452055</v>
      </c>
      <c r="AM2018" s="46" t="s">
        <v>7688</v>
      </c>
      <c r="AN2018" s="44" t="s">
        <v>554</v>
      </c>
      <c r="AO2018" s="50"/>
      <c r="AP2018" s="50" t="s">
        <v>4760</v>
      </c>
      <c r="AQ2018" s="50" t="str">
        <f t="shared" si="127"/>
        <v>Start Date missing</v>
      </c>
      <c r="AR2018" s="47"/>
      <c r="AS2018" s="57"/>
      <c r="AT2018" s="50" t="str">
        <f t="shared" si="124"/>
        <v>Start Date missing</v>
      </c>
      <c r="AU2018" s="50" t="str">
        <f t="shared" si="125"/>
        <v>Start Date missing</v>
      </c>
      <c r="AV2018" s="58"/>
      <c r="AY2018" s="23"/>
      <c r="AZ2018" s="23"/>
    </row>
    <row r="2019" spans="1:52" ht="12.6" customHeight="1" x14ac:dyDescent="0.25">
      <c r="A2019" s="55" t="s">
        <v>7721</v>
      </c>
      <c r="B2019" s="56">
        <v>45057</v>
      </c>
      <c r="C2019" s="56">
        <v>45057</v>
      </c>
      <c r="D2019" s="55" t="s">
        <v>4648</v>
      </c>
      <c r="E2019" s="55" t="s">
        <v>228</v>
      </c>
      <c r="F2019" s="55" t="s">
        <v>4648</v>
      </c>
      <c r="G2019" s="55" t="s">
        <v>177</v>
      </c>
      <c r="H2019" s="55" t="s">
        <v>682</v>
      </c>
      <c r="I2019" s="55">
        <v>116420</v>
      </c>
      <c r="J2019" s="55" t="s">
        <v>7736</v>
      </c>
      <c r="K2019" s="54" t="s">
        <v>5816</v>
      </c>
      <c r="L2019" s="55" t="s">
        <v>36</v>
      </c>
      <c r="M2019" s="55" t="s">
        <v>372</v>
      </c>
      <c r="N2019" s="55" t="s">
        <v>38</v>
      </c>
      <c r="O2019" s="55" t="s">
        <v>39</v>
      </c>
      <c r="P2019" s="55" t="s">
        <v>40</v>
      </c>
      <c r="Q2019" s="55" t="s">
        <v>41</v>
      </c>
      <c r="R2019" s="55" t="s">
        <v>74</v>
      </c>
      <c r="S2019" s="55" t="s">
        <v>7738</v>
      </c>
      <c r="T2019" s="55">
        <v>1522</v>
      </c>
      <c r="U2019" s="55" t="s">
        <v>4649</v>
      </c>
      <c r="V2019" s="55" t="s">
        <v>202</v>
      </c>
      <c r="W2019" s="55" t="s">
        <v>4650</v>
      </c>
      <c r="X2019" s="54" t="s">
        <v>2510</v>
      </c>
      <c r="Y2019" s="55" t="s">
        <v>4841</v>
      </c>
      <c r="Z2019" s="55">
        <v>3211</v>
      </c>
      <c r="AA2019" s="54" t="s">
        <v>2510</v>
      </c>
      <c r="AB2019" s="55" t="s">
        <v>45</v>
      </c>
      <c r="AC2019" s="55">
        <v>15826</v>
      </c>
      <c r="AD2019" s="55" t="s">
        <v>4650</v>
      </c>
      <c r="AE2019" s="55" t="s">
        <v>46</v>
      </c>
      <c r="AF2019" s="55" t="s">
        <v>47</v>
      </c>
      <c r="AG2019" s="55">
        <v>130</v>
      </c>
      <c r="AH2019" s="55" t="s">
        <v>47</v>
      </c>
      <c r="AI2019" s="55" t="s">
        <v>7744</v>
      </c>
      <c r="AJ2019" s="48" t="s">
        <v>567</v>
      </c>
      <c r="AK2019" s="45">
        <v>40862</v>
      </c>
      <c r="AL2019" s="46">
        <f t="shared" ca="1" si="126"/>
        <v>11.945205479452055</v>
      </c>
      <c r="AM2019" s="46" t="s">
        <v>7688</v>
      </c>
      <c r="AN2019" s="44" t="s">
        <v>554</v>
      </c>
      <c r="AO2019" s="50" t="s">
        <v>609</v>
      </c>
      <c r="AP2019" s="50" t="s">
        <v>4760</v>
      </c>
      <c r="AQ2019" s="50" t="str">
        <f t="shared" si="127"/>
        <v>Fri</v>
      </c>
      <c r="AR2019" s="47"/>
      <c r="AS2019" s="57"/>
      <c r="AT2019" s="50" t="str">
        <f t="shared" si="124"/>
        <v>May</v>
      </c>
      <c r="AU2019" s="50" t="str">
        <f t="shared" si="125"/>
        <v>2023</v>
      </c>
      <c r="AV2019" s="58">
        <f>Table13[[#This Row],[End Time]]-Table13[[#This Row],[Start Time]]</f>
        <v>9.027777777777779E-2</v>
      </c>
      <c r="AY2019" s="23"/>
      <c r="AZ2019" s="23"/>
    </row>
    <row r="2020" spans="1:52" ht="12.6" customHeight="1" x14ac:dyDescent="0.25">
      <c r="A2020" s="55" t="s">
        <v>7721</v>
      </c>
      <c r="B2020" s="56">
        <v>45058</v>
      </c>
      <c r="C2020" s="56">
        <v>45058</v>
      </c>
      <c r="D2020" s="55" t="s">
        <v>4648</v>
      </c>
      <c r="E2020" s="55" t="s">
        <v>157</v>
      </c>
      <c r="F2020" s="55" t="s">
        <v>4648</v>
      </c>
      <c r="G2020" s="55" t="s">
        <v>80</v>
      </c>
      <c r="H2020" s="55" t="s">
        <v>286</v>
      </c>
      <c r="I2020" s="55">
        <v>116424</v>
      </c>
      <c r="J2020" s="55" t="s">
        <v>7736</v>
      </c>
      <c r="K2020" s="54" t="s">
        <v>6667</v>
      </c>
      <c r="L2020" s="55" t="s">
        <v>36</v>
      </c>
      <c r="M2020" s="55" t="s">
        <v>372</v>
      </c>
      <c r="N2020" s="55" t="s">
        <v>38</v>
      </c>
      <c r="O2020" s="55" t="s">
        <v>39</v>
      </c>
      <c r="P2020" s="55" t="s">
        <v>40</v>
      </c>
      <c r="Q2020" s="55" t="s">
        <v>41</v>
      </c>
      <c r="R2020" s="55" t="s">
        <v>133</v>
      </c>
      <c r="S2020" s="55" t="s">
        <v>7737</v>
      </c>
      <c r="T2020" s="55">
        <v>1533</v>
      </c>
      <c r="U2020" s="55" t="s">
        <v>4651</v>
      </c>
      <c r="V2020" s="55" t="s">
        <v>4652</v>
      </c>
      <c r="W2020" s="55" t="s">
        <v>44</v>
      </c>
      <c r="X2020" s="54" t="s">
        <v>2510</v>
      </c>
      <c r="Y2020" s="55" t="s">
        <v>6297</v>
      </c>
      <c r="Z2020" s="55">
        <v>3409</v>
      </c>
      <c r="AA2020" s="54" t="s">
        <v>2510</v>
      </c>
      <c r="AB2020" s="55" t="s">
        <v>45</v>
      </c>
      <c r="AC2020" s="55">
        <v>15836</v>
      </c>
      <c r="AD2020" s="55" t="s">
        <v>44</v>
      </c>
      <c r="AE2020" s="55" t="s">
        <v>46</v>
      </c>
      <c r="AF2020" s="55" t="s">
        <v>47</v>
      </c>
      <c r="AG2020" s="55">
        <v>135</v>
      </c>
      <c r="AH2020" s="55" t="s">
        <v>47</v>
      </c>
      <c r="AI2020" s="55" t="s">
        <v>7744</v>
      </c>
      <c r="AJ2020" s="48" t="s">
        <v>7673</v>
      </c>
      <c r="AK2020" s="45">
        <v>42787</v>
      </c>
      <c r="AL2020" s="46">
        <f t="shared" ca="1" si="126"/>
        <v>6.6712328767123283</v>
      </c>
      <c r="AM2020" s="46" t="s">
        <v>7682</v>
      </c>
      <c r="AN2020" s="44" t="s">
        <v>554</v>
      </c>
      <c r="AO2020" s="50" t="s">
        <v>609</v>
      </c>
      <c r="AP2020" s="50" t="s">
        <v>4760</v>
      </c>
      <c r="AQ2020" s="50" t="str">
        <f t="shared" si="127"/>
        <v>Fri</v>
      </c>
      <c r="AR2020" s="47"/>
      <c r="AS2020" s="57"/>
      <c r="AT2020" s="50" t="str">
        <f t="shared" si="124"/>
        <v>May</v>
      </c>
      <c r="AU2020" s="50" t="str">
        <f t="shared" si="125"/>
        <v>2023</v>
      </c>
      <c r="AV2020" s="58">
        <f>Table13[[#This Row],[End Time]]-Table13[[#This Row],[Start Time]]</f>
        <v>9.3749999999999944E-2</v>
      </c>
      <c r="AY2020" s="23"/>
      <c r="AZ2020" s="23"/>
    </row>
    <row r="2021" spans="1:52" ht="12.6" customHeight="1" x14ac:dyDescent="0.25">
      <c r="A2021" s="55" t="s">
        <v>7721</v>
      </c>
      <c r="B2021" s="56">
        <v>45058</v>
      </c>
      <c r="C2021" s="56">
        <v>45058</v>
      </c>
      <c r="D2021" s="55" t="s">
        <v>4648</v>
      </c>
      <c r="E2021" s="55" t="s">
        <v>79</v>
      </c>
      <c r="F2021" s="55" t="s">
        <v>4648</v>
      </c>
      <c r="G2021" s="55" t="s">
        <v>150</v>
      </c>
      <c r="H2021" s="55" t="s">
        <v>682</v>
      </c>
      <c r="I2021" s="55">
        <v>116425</v>
      </c>
      <c r="J2021" s="55" t="s">
        <v>7736</v>
      </c>
      <c r="K2021" s="54" t="s">
        <v>5756</v>
      </c>
      <c r="L2021" s="55" t="s">
        <v>36</v>
      </c>
      <c r="M2021" s="55" t="s">
        <v>372</v>
      </c>
      <c r="N2021" s="55" t="s">
        <v>38</v>
      </c>
      <c r="O2021" s="55" t="s">
        <v>39</v>
      </c>
      <c r="P2021" s="55" t="s">
        <v>40</v>
      </c>
      <c r="Q2021" s="55" t="s">
        <v>41</v>
      </c>
      <c r="R2021" s="55" t="s">
        <v>360</v>
      </c>
      <c r="S2021" s="55" t="s">
        <v>7738</v>
      </c>
      <c r="T2021" s="55">
        <v>1592</v>
      </c>
      <c r="U2021" s="55" t="s">
        <v>4653</v>
      </c>
      <c r="V2021" s="55" t="s">
        <v>340</v>
      </c>
      <c r="W2021" s="55" t="s">
        <v>4654</v>
      </c>
      <c r="X2021" s="54">
        <v>6634</v>
      </c>
      <c r="Y2021" s="55" t="s">
        <v>4779</v>
      </c>
      <c r="Z2021" s="55">
        <v>3245</v>
      </c>
      <c r="AA2021" s="54">
        <v>6634</v>
      </c>
      <c r="AB2021" s="55" t="s">
        <v>45</v>
      </c>
      <c r="AC2021" s="55">
        <v>15858</v>
      </c>
      <c r="AD2021" s="55" t="s">
        <v>4654</v>
      </c>
      <c r="AE2021" s="55" t="s">
        <v>46</v>
      </c>
      <c r="AF2021" s="55" t="s">
        <v>47</v>
      </c>
      <c r="AG2021" s="55">
        <v>345</v>
      </c>
      <c r="AH2021" s="55" t="s">
        <v>47</v>
      </c>
      <c r="AI2021" s="55" t="s">
        <v>7744</v>
      </c>
      <c r="AJ2021" s="48" t="s">
        <v>567</v>
      </c>
      <c r="AK2021" s="45">
        <v>41064</v>
      </c>
      <c r="AL2021" s="46">
        <f t="shared" ca="1" si="126"/>
        <v>11.391780821917807</v>
      </c>
      <c r="AM2021" s="46" t="s">
        <v>7687</v>
      </c>
      <c r="AN2021" s="44" t="s">
        <v>554</v>
      </c>
      <c r="AO2021" s="50" t="s">
        <v>609</v>
      </c>
      <c r="AP2021" s="50" t="s">
        <v>4760</v>
      </c>
      <c r="AQ2021" s="50" t="str">
        <f t="shared" si="127"/>
        <v>Fri</v>
      </c>
      <c r="AR2021" s="47"/>
      <c r="AS2021" s="57"/>
      <c r="AT2021" s="50" t="str">
        <f t="shared" si="124"/>
        <v>May</v>
      </c>
      <c r="AU2021" s="50" t="str">
        <f t="shared" si="125"/>
        <v>2023</v>
      </c>
      <c r="AV2021" s="58">
        <f>Table13[[#This Row],[End Time]]-Table13[[#This Row],[Start Time]]</f>
        <v>0.23958333333333337</v>
      </c>
      <c r="AY2021" s="23"/>
      <c r="AZ2021" s="23"/>
    </row>
    <row r="2022" spans="1:52" ht="12.6" customHeight="1" x14ac:dyDescent="0.25">
      <c r="A2022" s="55" t="s">
        <v>7721</v>
      </c>
      <c r="B2022" s="56">
        <v>45058</v>
      </c>
      <c r="C2022" s="56">
        <v>45058</v>
      </c>
      <c r="D2022" s="55" t="s">
        <v>4764</v>
      </c>
      <c r="E2022" s="55" t="s">
        <v>4765</v>
      </c>
      <c r="F2022" s="55" t="s">
        <v>4766</v>
      </c>
      <c r="G2022" s="55" t="s">
        <v>4767</v>
      </c>
      <c r="H2022" s="55" t="s">
        <v>682</v>
      </c>
      <c r="I2022" s="55">
        <v>116426</v>
      </c>
      <c r="J2022" s="55" t="s">
        <v>7736</v>
      </c>
      <c r="K2022" s="55" t="s">
        <v>6014</v>
      </c>
      <c r="L2022" s="55" t="s">
        <v>36</v>
      </c>
      <c r="M2022" s="55" t="s">
        <v>372</v>
      </c>
      <c r="N2022" s="55" t="s">
        <v>38</v>
      </c>
      <c r="O2022" s="55" t="s">
        <v>39</v>
      </c>
      <c r="P2022" s="55" t="s">
        <v>40</v>
      </c>
      <c r="Q2022" s="55" t="s">
        <v>41</v>
      </c>
      <c r="R2022" s="55" t="s">
        <v>360</v>
      </c>
      <c r="S2022" s="55" t="s">
        <v>7737</v>
      </c>
      <c r="T2022" s="55"/>
      <c r="U2022" s="55" t="s">
        <v>4655</v>
      </c>
      <c r="V2022" s="55"/>
      <c r="W2022" s="55"/>
      <c r="X2022" s="54" t="s">
        <v>7670</v>
      </c>
      <c r="Y2022" s="55" t="s">
        <v>5538</v>
      </c>
      <c r="Z2022" s="55">
        <v>3125</v>
      </c>
      <c r="AA2022" s="54" t="s">
        <v>7670</v>
      </c>
      <c r="AB2022" s="55" t="s">
        <v>45</v>
      </c>
      <c r="AC2022" s="55"/>
      <c r="AD2022" s="55"/>
      <c r="AE2022" s="55"/>
      <c r="AF2022" s="55"/>
      <c r="AG2022" s="55"/>
      <c r="AH2022" s="55" t="s">
        <v>75</v>
      </c>
      <c r="AI2022" s="55" t="s">
        <v>7744</v>
      </c>
      <c r="AJ2022" s="44" t="s">
        <v>7677</v>
      </c>
      <c r="AK2022" s="45">
        <v>40859</v>
      </c>
      <c r="AL2022" s="46">
        <f t="shared" ca="1" si="126"/>
        <v>11.953424657534246</v>
      </c>
      <c r="AM2022" s="46" t="s">
        <v>7688</v>
      </c>
      <c r="AN2022" s="44" t="s">
        <v>554</v>
      </c>
      <c r="AO2022" s="50"/>
      <c r="AP2022" s="50" t="s">
        <v>4760</v>
      </c>
      <c r="AQ2022" s="50" t="str">
        <f t="shared" si="127"/>
        <v>Start Date missing</v>
      </c>
      <c r="AR2022" s="47"/>
      <c r="AS2022" s="57"/>
      <c r="AT2022" s="50" t="str">
        <f t="shared" si="124"/>
        <v>Start Date missing</v>
      </c>
      <c r="AU2022" s="50" t="str">
        <f t="shared" si="125"/>
        <v>Start Date missing</v>
      </c>
      <c r="AV2022" s="58"/>
      <c r="AY2022" s="23"/>
      <c r="AZ2022" s="23"/>
    </row>
    <row r="2023" spans="1:52" ht="12.6" customHeight="1" x14ac:dyDescent="0.25">
      <c r="A2023" s="55" t="s">
        <v>7721</v>
      </c>
      <c r="B2023" s="56">
        <v>45058</v>
      </c>
      <c r="C2023" s="56">
        <v>45058</v>
      </c>
      <c r="D2023" s="55" t="s">
        <v>4648</v>
      </c>
      <c r="E2023" s="55" t="s">
        <v>139</v>
      </c>
      <c r="F2023" s="55" t="s">
        <v>4648</v>
      </c>
      <c r="G2023" s="55" t="s">
        <v>49</v>
      </c>
      <c r="H2023" s="55" t="s">
        <v>361</v>
      </c>
      <c r="I2023" s="55">
        <v>116428</v>
      </c>
      <c r="J2023" s="55" t="s">
        <v>7736</v>
      </c>
      <c r="K2023" s="54" t="s">
        <v>5933</v>
      </c>
      <c r="L2023" s="55" t="s">
        <v>36</v>
      </c>
      <c r="M2023" s="55" t="s">
        <v>372</v>
      </c>
      <c r="N2023" s="55" t="s">
        <v>38</v>
      </c>
      <c r="O2023" s="55" t="s">
        <v>39</v>
      </c>
      <c r="P2023" s="55" t="s">
        <v>40</v>
      </c>
      <c r="Q2023" s="55" t="s">
        <v>41</v>
      </c>
      <c r="R2023" s="55" t="s">
        <v>133</v>
      </c>
      <c r="S2023" s="55" t="s">
        <v>7743</v>
      </c>
      <c r="T2023" s="55">
        <v>1507</v>
      </c>
      <c r="U2023" s="55" t="s">
        <v>4656</v>
      </c>
      <c r="V2023" s="55" t="s">
        <v>3298</v>
      </c>
      <c r="W2023" s="55" t="s">
        <v>3298</v>
      </c>
      <c r="X2023" s="54" t="s">
        <v>7670</v>
      </c>
      <c r="Y2023" s="55" t="s">
        <v>4771</v>
      </c>
      <c r="Z2023" s="55">
        <v>3105</v>
      </c>
      <c r="AA2023" s="54" t="s">
        <v>7670</v>
      </c>
      <c r="AB2023" s="55" t="s">
        <v>45</v>
      </c>
      <c r="AC2023" s="55">
        <v>15834</v>
      </c>
      <c r="AD2023" s="55" t="s">
        <v>3298</v>
      </c>
      <c r="AE2023" s="55" t="s">
        <v>46</v>
      </c>
      <c r="AF2023" s="55" t="s">
        <v>47</v>
      </c>
      <c r="AG2023" s="55">
        <v>50</v>
      </c>
      <c r="AH2023" s="55" t="s">
        <v>47</v>
      </c>
      <c r="AI2023" s="55" t="s">
        <v>7744</v>
      </c>
      <c r="AJ2023" s="48" t="s">
        <v>567</v>
      </c>
      <c r="AK2023" s="45" t="s">
        <v>574</v>
      </c>
      <c r="AL2023" s="46"/>
      <c r="AM2023" s="46"/>
      <c r="AN2023" s="44" t="s">
        <v>554</v>
      </c>
      <c r="AO2023" s="50" t="s">
        <v>609</v>
      </c>
      <c r="AP2023" s="50" t="s">
        <v>4760</v>
      </c>
      <c r="AQ2023" s="50" t="str">
        <f t="shared" si="127"/>
        <v>Fri</v>
      </c>
      <c r="AR2023" s="47"/>
      <c r="AS2023" s="57"/>
      <c r="AT2023" s="50" t="str">
        <f t="shared" si="124"/>
        <v>May</v>
      </c>
      <c r="AU2023" s="50" t="str">
        <f t="shared" si="125"/>
        <v>2023</v>
      </c>
      <c r="AV2023" s="58">
        <f>Table13[[#This Row],[End Time]]-Table13[[#This Row],[Start Time]]</f>
        <v>3.4722222222222265E-2</v>
      </c>
      <c r="AY2023" s="23"/>
      <c r="AZ2023" s="23"/>
    </row>
    <row r="2024" spans="1:52" ht="12.6" customHeight="1" x14ac:dyDescent="0.25">
      <c r="A2024" s="55" t="s">
        <v>7721</v>
      </c>
      <c r="B2024" s="56">
        <v>45058</v>
      </c>
      <c r="C2024" s="56">
        <v>45058</v>
      </c>
      <c r="D2024" s="55" t="s">
        <v>4764</v>
      </c>
      <c r="E2024" s="55" t="s">
        <v>4765</v>
      </c>
      <c r="F2024" s="55" t="s">
        <v>4766</v>
      </c>
      <c r="G2024" s="55" t="s">
        <v>4767</v>
      </c>
      <c r="H2024" s="55" t="s">
        <v>682</v>
      </c>
      <c r="I2024" s="55">
        <v>116431</v>
      </c>
      <c r="J2024" s="55" t="s">
        <v>7733</v>
      </c>
      <c r="K2024" s="54" t="s">
        <v>4761</v>
      </c>
      <c r="L2024" s="55" t="s">
        <v>3366</v>
      </c>
      <c r="M2024" s="55" t="s">
        <v>4762</v>
      </c>
      <c r="N2024" s="55" t="s">
        <v>302</v>
      </c>
      <c r="O2024" s="55" t="s">
        <v>39</v>
      </c>
      <c r="P2024" s="55" t="s">
        <v>40</v>
      </c>
      <c r="Q2024" s="55" t="s">
        <v>41</v>
      </c>
      <c r="R2024" s="55" t="s">
        <v>324</v>
      </c>
      <c r="S2024" s="55" t="s">
        <v>7743</v>
      </c>
      <c r="T2024" s="55"/>
      <c r="U2024" s="55" t="s">
        <v>4657</v>
      </c>
      <c r="V2024" s="55"/>
      <c r="W2024" s="55"/>
      <c r="X2024" s="55" t="s">
        <v>6246</v>
      </c>
      <c r="Y2024" s="55" t="s">
        <v>6245</v>
      </c>
      <c r="Z2024" s="55" t="s">
        <v>7655</v>
      </c>
      <c r="AA2024" s="55" t="s">
        <v>6246</v>
      </c>
      <c r="AB2024" s="55" t="s">
        <v>3455</v>
      </c>
      <c r="AC2024" s="55"/>
      <c r="AD2024" s="55"/>
      <c r="AE2024" s="55"/>
      <c r="AF2024" s="55"/>
      <c r="AG2024" s="55"/>
      <c r="AH2024" s="55" t="s">
        <v>75</v>
      </c>
      <c r="AI2024" s="55" t="s">
        <v>7744</v>
      </c>
      <c r="AJ2024" s="44" t="s">
        <v>7677</v>
      </c>
      <c r="AK2024" s="45" t="s">
        <v>574</v>
      </c>
      <c r="AL2024" s="46"/>
      <c r="AM2024" s="46"/>
      <c r="AN2024" s="44" t="s">
        <v>554</v>
      </c>
      <c r="AO2024" s="50"/>
      <c r="AP2024" s="50" t="s">
        <v>4760</v>
      </c>
      <c r="AQ2024" s="50" t="str">
        <f t="shared" si="127"/>
        <v>Start Date missing</v>
      </c>
      <c r="AR2024" s="47"/>
      <c r="AS2024" s="57"/>
      <c r="AT2024" s="50" t="str">
        <f t="shared" si="124"/>
        <v>Start Date missing</v>
      </c>
      <c r="AU2024" s="50" t="str">
        <f t="shared" si="125"/>
        <v>Start Date missing</v>
      </c>
      <c r="AV2024" s="58"/>
      <c r="AY2024" s="23"/>
      <c r="AZ2024" s="23"/>
    </row>
    <row r="2025" spans="1:52" ht="12.6" customHeight="1" x14ac:dyDescent="0.25">
      <c r="A2025" s="55" t="s">
        <v>7721</v>
      </c>
      <c r="B2025" s="56">
        <v>45058</v>
      </c>
      <c r="C2025" s="56">
        <v>45058</v>
      </c>
      <c r="D2025" s="55" t="s">
        <v>4648</v>
      </c>
      <c r="E2025" s="55" t="s">
        <v>201</v>
      </c>
      <c r="F2025" s="55" t="s">
        <v>4648</v>
      </c>
      <c r="G2025" s="55" t="s">
        <v>179</v>
      </c>
      <c r="H2025" s="55" t="s">
        <v>682</v>
      </c>
      <c r="I2025" s="55">
        <v>116434</v>
      </c>
      <c r="J2025" s="55" t="s">
        <v>7732</v>
      </c>
      <c r="K2025" s="54" t="s">
        <v>5907</v>
      </c>
      <c r="L2025" s="55" t="s">
        <v>187</v>
      </c>
      <c r="M2025" s="55" t="s">
        <v>372</v>
      </c>
      <c r="N2025" s="55" t="s">
        <v>38</v>
      </c>
      <c r="O2025" s="55" t="s">
        <v>39</v>
      </c>
      <c r="P2025" s="55" t="s">
        <v>40</v>
      </c>
      <c r="Q2025" s="55" t="s">
        <v>41</v>
      </c>
      <c r="R2025" s="55" t="s">
        <v>74</v>
      </c>
      <c r="S2025" s="55" t="s">
        <v>7738</v>
      </c>
      <c r="T2025" s="55">
        <v>1309</v>
      </c>
      <c r="U2025" s="55" t="s">
        <v>4658</v>
      </c>
      <c r="V2025" s="55" t="s">
        <v>202</v>
      </c>
      <c r="W2025" s="55" t="s">
        <v>4659</v>
      </c>
      <c r="X2025" s="54" t="s">
        <v>7669</v>
      </c>
      <c r="Y2025" s="55" t="s">
        <v>212</v>
      </c>
      <c r="Z2025" s="55" t="s">
        <v>7655</v>
      </c>
      <c r="AA2025" s="54" t="s">
        <v>7669</v>
      </c>
      <c r="AB2025" s="55" t="s">
        <v>189</v>
      </c>
      <c r="AC2025" s="55">
        <v>15827</v>
      </c>
      <c r="AD2025" s="55" t="s">
        <v>4659</v>
      </c>
      <c r="AE2025" s="55" t="s">
        <v>46</v>
      </c>
      <c r="AF2025" s="55" t="s">
        <v>47</v>
      </c>
      <c r="AG2025" s="55">
        <v>20</v>
      </c>
      <c r="AH2025" s="55" t="s">
        <v>47</v>
      </c>
      <c r="AI2025" s="55" t="s">
        <v>7744</v>
      </c>
      <c r="AJ2025" s="48" t="s">
        <v>567</v>
      </c>
      <c r="AK2025" s="45" t="s">
        <v>574</v>
      </c>
      <c r="AL2025" s="46"/>
      <c r="AM2025" s="46"/>
      <c r="AN2025" s="44" t="s">
        <v>554</v>
      </c>
      <c r="AO2025" s="50" t="s">
        <v>609</v>
      </c>
      <c r="AP2025" s="50" t="s">
        <v>4760</v>
      </c>
      <c r="AQ2025" s="50" t="str">
        <f t="shared" si="127"/>
        <v>Fri</v>
      </c>
      <c r="AR2025" s="47"/>
      <c r="AS2025" s="57"/>
      <c r="AT2025" s="50" t="str">
        <f t="shared" si="124"/>
        <v>May</v>
      </c>
      <c r="AU2025" s="50" t="str">
        <f t="shared" si="125"/>
        <v>2023</v>
      </c>
      <c r="AV2025" s="58">
        <f>Table13[[#This Row],[End Time]]-Table13[[#This Row],[Start Time]]</f>
        <v>1.3888888888888951E-2</v>
      </c>
      <c r="AY2025" s="23"/>
      <c r="AZ2025" s="23"/>
    </row>
    <row r="2026" spans="1:52" ht="12.6" customHeight="1" x14ac:dyDescent="0.25">
      <c r="A2026" s="55" t="s">
        <v>7721</v>
      </c>
      <c r="B2026" s="56">
        <v>45058</v>
      </c>
      <c r="C2026" s="56">
        <v>45058</v>
      </c>
      <c r="D2026" s="55" t="s">
        <v>4648</v>
      </c>
      <c r="E2026" s="55" t="s">
        <v>56</v>
      </c>
      <c r="F2026" s="55" t="s">
        <v>4648</v>
      </c>
      <c r="G2026" s="55" t="s">
        <v>154</v>
      </c>
      <c r="H2026" s="55" t="s">
        <v>286</v>
      </c>
      <c r="I2026" s="55">
        <v>116435</v>
      </c>
      <c r="J2026" s="55" t="s">
        <v>7736</v>
      </c>
      <c r="K2026" s="54" t="s">
        <v>5877</v>
      </c>
      <c r="L2026" s="55" t="s">
        <v>36</v>
      </c>
      <c r="M2026" s="55" t="s">
        <v>425</v>
      </c>
      <c r="N2026" s="55" t="s">
        <v>38</v>
      </c>
      <c r="O2026" s="55" t="s">
        <v>39</v>
      </c>
      <c r="P2026" s="55" t="s">
        <v>40</v>
      </c>
      <c r="Q2026" s="55" t="s">
        <v>41</v>
      </c>
      <c r="R2026" s="55" t="s">
        <v>58</v>
      </c>
      <c r="S2026" s="55" t="s">
        <v>7739</v>
      </c>
      <c r="T2026" s="55">
        <v>1676</v>
      </c>
      <c r="U2026" s="55" t="s">
        <v>4660</v>
      </c>
      <c r="V2026" s="55" t="s">
        <v>190</v>
      </c>
      <c r="W2026" s="55" t="s">
        <v>4661</v>
      </c>
      <c r="X2026" s="54">
        <v>6627</v>
      </c>
      <c r="Y2026" s="55" t="s">
        <v>363</v>
      </c>
      <c r="Z2026" s="55">
        <v>3428</v>
      </c>
      <c r="AA2026" s="54">
        <v>6627</v>
      </c>
      <c r="AB2026" s="55" t="s">
        <v>45</v>
      </c>
      <c r="AC2026" s="55">
        <v>15875</v>
      </c>
      <c r="AD2026" s="55" t="s">
        <v>4661</v>
      </c>
      <c r="AE2026" s="55" t="s">
        <v>46</v>
      </c>
      <c r="AF2026" s="55" t="s">
        <v>47</v>
      </c>
      <c r="AG2026" s="55">
        <v>125</v>
      </c>
      <c r="AH2026" s="55" t="s">
        <v>47</v>
      </c>
      <c r="AI2026" s="55" t="s">
        <v>7744</v>
      </c>
      <c r="AJ2026" s="48" t="s">
        <v>568</v>
      </c>
      <c r="AK2026" s="45" t="s">
        <v>574</v>
      </c>
      <c r="AL2026" s="46"/>
      <c r="AM2026" s="46"/>
      <c r="AN2026" s="44" t="s">
        <v>553</v>
      </c>
      <c r="AO2026" s="50" t="s">
        <v>609</v>
      </c>
      <c r="AP2026" s="50" t="s">
        <v>4760</v>
      </c>
      <c r="AQ2026" s="50" t="str">
        <f t="shared" si="127"/>
        <v>Fri</v>
      </c>
      <c r="AR2026" s="47"/>
      <c r="AS2026" s="57"/>
      <c r="AT2026" s="50" t="str">
        <f t="shared" si="124"/>
        <v>May</v>
      </c>
      <c r="AU2026" s="50" t="str">
        <f t="shared" si="125"/>
        <v>2023</v>
      </c>
      <c r="AV2026" s="58">
        <f>Table13[[#This Row],[End Time]]-Table13[[#This Row],[Start Time]]</f>
        <v>8.680555555555558E-2</v>
      </c>
      <c r="AY2026" s="23"/>
      <c r="AZ2026" s="23"/>
    </row>
    <row r="2027" spans="1:52" ht="12.6" customHeight="1" x14ac:dyDescent="0.25">
      <c r="A2027" s="55" t="s">
        <v>7721</v>
      </c>
      <c r="B2027" s="56">
        <v>45058</v>
      </c>
      <c r="C2027" s="56">
        <v>45058</v>
      </c>
      <c r="D2027" s="55" t="s">
        <v>4648</v>
      </c>
      <c r="E2027" s="55" t="s">
        <v>52</v>
      </c>
      <c r="F2027" s="55" t="s">
        <v>4648</v>
      </c>
      <c r="G2027" s="55" t="s">
        <v>95</v>
      </c>
      <c r="H2027" s="55" t="s">
        <v>367</v>
      </c>
      <c r="I2027" s="55">
        <v>116436</v>
      </c>
      <c r="J2027" s="55" t="s">
        <v>7734</v>
      </c>
      <c r="K2027" s="54" t="s">
        <v>4761</v>
      </c>
      <c r="L2027" s="55" t="s">
        <v>36</v>
      </c>
      <c r="M2027" s="55" t="s">
        <v>372</v>
      </c>
      <c r="N2027" s="55" t="s">
        <v>38</v>
      </c>
      <c r="O2027" s="55" t="s">
        <v>39</v>
      </c>
      <c r="P2027" s="55" t="s">
        <v>40</v>
      </c>
      <c r="Q2027" s="55" t="s">
        <v>41</v>
      </c>
      <c r="R2027" s="55" t="s">
        <v>50</v>
      </c>
      <c r="S2027" s="55" t="s">
        <v>7739</v>
      </c>
      <c r="T2027" s="55"/>
      <c r="U2027" s="55" t="s">
        <v>4662</v>
      </c>
      <c r="V2027" s="55" t="s">
        <v>54</v>
      </c>
      <c r="W2027" s="55" t="s">
        <v>4663</v>
      </c>
      <c r="X2027" s="55" t="s">
        <v>6246</v>
      </c>
      <c r="Y2027" s="55" t="s">
        <v>6245</v>
      </c>
      <c r="Z2027" s="55" t="s">
        <v>7655</v>
      </c>
      <c r="AA2027" s="55" t="s">
        <v>6246</v>
      </c>
      <c r="AB2027" s="55" t="s">
        <v>55</v>
      </c>
      <c r="AC2027" s="55">
        <v>15874</v>
      </c>
      <c r="AD2027" s="55" t="s">
        <v>4663</v>
      </c>
      <c r="AE2027" s="55" t="s">
        <v>46</v>
      </c>
      <c r="AF2027" s="55" t="s">
        <v>47</v>
      </c>
      <c r="AG2027" s="55">
        <v>50</v>
      </c>
      <c r="AH2027" s="55" t="s">
        <v>47</v>
      </c>
      <c r="AI2027" s="55" t="s">
        <v>7744</v>
      </c>
      <c r="AJ2027" s="44" t="s">
        <v>7677</v>
      </c>
      <c r="AK2027" s="45">
        <v>40228</v>
      </c>
      <c r="AL2027" s="46">
        <f t="shared" ca="1" si="126"/>
        <v>13.682191780821919</v>
      </c>
      <c r="AM2027" s="46" t="s">
        <v>7689</v>
      </c>
      <c r="AN2027" s="44" t="s">
        <v>554</v>
      </c>
      <c r="AO2027" s="50" t="s">
        <v>609</v>
      </c>
      <c r="AP2027" s="50" t="s">
        <v>4760</v>
      </c>
      <c r="AQ2027" s="50" t="str">
        <f t="shared" si="127"/>
        <v>Fri</v>
      </c>
      <c r="AR2027" s="47"/>
      <c r="AS2027" s="57"/>
      <c r="AT2027" s="50" t="str">
        <f t="shared" si="124"/>
        <v>May</v>
      </c>
      <c r="AU2027" s="50" t="str">
        <f t="shared" si="125"/>
        <v>2023</v>
      </c>
      <c r="AV2027" s="58">
        <f>Table13[[#This Row],[End Time]]-Table13[[#This Row],[Start Time]]</f>
        <v>3.472222222222221E-2</v>
      </c>
      <c r="AY2027" s="23"/>
      <c r="AZ2027" s="23"/>
    </row>
    <row r="2028" spans="1:52" ht="12.6" customHeight="1" x14ac:dyDescent="0.25">
      <c r="A2028" s="55" t="s">
        <v>7721</v>
      </c>
      <c r="B2028" s="56">
        <v>45058</v>
      </c>
      <c r="C2028" s="56">
        <v>45058</v>
      </c>
      <c r="D2028" s="55" t="s">
        <v>4648</v>
      </c>
      <c r="E2028" s="55" t="s">
        <v>156</v>
      </c>
      <c r="F2028" s="55" t="s">
        <v>4648</v>
      </c>
      <c r="G2028" s="55" t="s">
        <v>59</v>
      </c>
      <c r="H2028" s="55" t="s">
        <v>682</v>
      </c>
      <c r="I2028" s="55">
        <v>116437</v>
      </c>
      <c r="J2028" s="55" t="s">
        <v>7736</v>
      </c>
      <c r="K2028" s="55" t="s">
        <v>6091</v>
      </c>
      <c r="L2028" s="55" t="s">
        <v>36</v>
      </c>
      <c r="M2028" s="55" t="s">
        <v>425</v>
      </c>
      <c r="N2028" s="55" t="s">
        <v>38</v>
      </c>
      <c r="O2028" s="55" t="s">
        <v>39</v>
      </c>
      <c r="P2028" s="55" t="s">
        <v>40</v>
      </c>
      <c r="Q2028" s="55" t="s">
        <v>41</v>
      </c>
      <c r="R2028" s="55" t="s">
        <v>58</v>
      </c>
      <c r="S2028" s="55" t="s">
        <v>7739</v>
      </c>
      <c r="T2028" s="55"/>
      <c r="U2028" s="55" t="s">
        <v>4664</v>
      </c>
      <c r="V2028" s="55" t="s">
        <v>4665</v>
      </c>
      <c r="W2028" s="55" t="s">
        <v>4665</v>
      </c>
      <c r="X2028" s="55" t="s">
        <v>5819</v>
      </c>
      <c r="Y2028" s="55" t="s">
        <v>551</v>
      </c>
      <c r="Z2028" s="55">
        <v>3308</v>
      </c>
      <c r="AA2028" s="55" t="s">
        <v>5819</v>
      </c>
      <c r="AB2028" s="55" t="s">
        <v>45</v>
      </c>
      <c r="AC2028" s="55">
        <v>15885</v>
      </c>
      <c r="AD2028" s="55" t="s">
        <v>4665</v>
      </c>
      <c r="AE2028" s="55" t="s">
        <v>46</v>
      </c>
      <c r="AF2028" s="55" t="s">
        <v>47</v>
      </c>
      <c r="AG2028" s="55">
        <v>140</v>
      </c>
      <c r="AH2028" s="55" t="s">
        <v>47</v>
      </c>
      <c r="AI2028" s="55" t="s">
        <v>7744</v>
      </c>
      <c r="AJ2028" s="44" t="s">
        <v>7677</v>
      </c>
      <c r="AK2028" s="45" t="s">
        <v>574</v>
      </c>
      <c r="AL2028" s="46"/>
      <c r="AM2028" s="46"/>
      <c r="AN2028" s="44" t="s">
        <v>553</v>
      </c>
      <c r="AO2028" s="50" t="s">
        <v>609</v>
      </c>
      <c r="AP2028" s="50" t="s">
        <v>4760</v>
      </c>
      <c r="AQ2028" s="50" t="str">
        <f t="shared" si="127"/>
        <v>Fri</v>
      </c>
      <c r="AR2028" s="47"/>
      <c r="AS2028" s="57"/>
      <c r="AT2028" s="50" t="str">
        <f t="shared" si="124"/>
        <v>May</v>
      </c>
      <c r="AU2028" s="50" t="str">
        <f t="shared" si="125"/>
        <v>2023</v>
      </c>
      <c r="AV2028" s="58">
        <f>Table13[[#This Row],[End Time]]-Table13[[#This Row],[Start Time]]</f>
        <v>9.7222222222222265E-2</v>
      </c>
      <c r="AY2028" s="23"/>
      <c r="AZ2028" s="23"/>
    </row>
    <row r="2029" spans="1:52" ht="12.6" customHeight="1" x14ac:dyDescent="0.25">
      <c r="A2029" s="55" t="s">
        <v>7721</v>
      </c>
      <c r="B2029" s="56">
        <v>45058</v>
      </c>
      <c r="C2029" s="56">
        <v>45058</v>
      </c>
      <c r="D2029" s="55" t="s">
        <v>4648</v>
      </c>
      <c r="E2029" s="55" t="s">
        <v>228</v>
      </c>
      <c r="F2029" s="55" t="s">
        <v>4648</v>
      </c>
      <c r="G2029" s="55" t="s">
        <v>48</v>
      </c>
      <c r="H2029" s="55" t="s">
        <v>286</v>
      </c>
      <c r="I2029" s="55">
        <v>116438</v>
      </c>
      <c r="J2029" s="55" t="s">
        <v>7736</v>
      </c>
      <c r="K2029" s="55" t="s">
        <v>6037</v>
      </c>
      <c r="L2029" s="55" t="s">
        <v>36</v>
      </c>
      <c r="M2029" s="55" t="s">
        <v>372</v>
      </c>
      <c r="N2029" s="55" t="s">
        <v>38</v>
      </c>
      <c r="O2029" s="55" t="s">
        <v>39</v>
      </c>
      <c r="P2029" s="55" t="s">
        <v>40</v>
      </c>
      <c r="Q2029" s="55" t="s">
        <v>41</v>
      </c>
      <c r="R2029" s="55" t="s">
        <v>50</v>
      </c>
      <c r="S2029" s="55" t="s">
        <v>7743</v>
      </c>
      <c r="T2029" s="55">
        <v>1781</v>
      </c>
      <c r="U2029" s="55" t="s">
        <v>4666</v>
      </c>
      <c r="V2029" s="55" t="s">
        <v>4667</v>
      </c>
      <c r="W2029" s="55" t="s">
        <v>4667</v>
      </c>
      <c r="X2029" s="55" t="s">
        <v>7671</v>
      </c>
      <c r="Y2029" s="55" t="s">
        <v>4870</v>
      </c>
      <c r="Z2029" s="55">
        <v>5003</v>
      </c>
      <c r="AA2029" s="55" t="s">
        <v>7671</v>
      </c>
      <c r="AB2029" s="55" t="s">
        <v>45</v>
      </c>
      <c r="AC2029" s="55">
        <v>15833</v>
      </c>
      <c r="AD2029" s="55" t="s">
        <v>4667</v>
      </c>
      <c r="AE2029" s="55" t="s">
        <v>46</v>
      </c>
      <c r="AF2029" s="55" t="s">
        <v>47</v>
      </c>
      <c r="AG2029" s="55">
        <v>80</v>
      </c>
      <c r="AH2029" s="55" t="s">
        <v>47</v>
      </c>
      <c r="AI2029" s="55" t="s">
        <v>7744</v>
      </c>
      <c r="AJ2029" s="44" t="s">
        <v>7677</v>
      </c>
      <c r="AK2029" s="45" t="s">
        <v>574</v>
      </c>
      <c r="AL2029" s="46"/>
      <c r="AM2029" s="46"/>
      <c r="AN2029" s="44" t="s">
        <v>554</v>
      </c>
      <c r="AO2029" s="50" t="s">
        <v>609</v>
      </c>
      <c r="AP2029" s="50" t="s">
        <v>4760</v>
      </c>
      <c r="AQ2029" s="50" t="str">
        <f t="shared" si="127"/>
        <v>Fri</v>
      </c>
      <c r="AR2029" s="47"/>
      <c r="AS2029" s="57"/>
      <c r="AT2029" s="50" t="str">
        <f t="shared" si="124"/>
        <v>May</v>
      </c>
      <c r="AU2029" s="50" t="str">
        <f t="shared" si="125"/>
        <v>2023</v>
      </c>
      <c r="AV2029" s="58">
        <f>Table13[[#This Row],[End Time]]-Table13[[#This Row],[Start Time]]</f>
        <v>5.555555555555558E-2</v>
      </c>
      <c r="AY2029" s="23"/>
      <c r="AZ2029" s="23"/>
    </row>
    <row r="2030" spans="1:52" ht="12.6" customHeight="1" x14ac:dyDescent="0.25">
      <c r="A2030" s="55" t="s">
        <v>7721</v>
      </c>
      <c r="B2030" s="56">
        <v>45058</v>
      </c>
      <c r="C2030" s="56">
        <v>45058</v>
      </c>
      <c r="D2030" s="55" t="s">
        <v>4648</v>
      </c>
      <c r="E2030" s="55" t="s">
        <v>89</v>
      </c>
      <c r="F2030" s="55" t="s">
        <v>4648</v>
      </c>
      <c r="G2030" s="55" t="s">
        <v>147</v>
      </c>
      <c r="H2030" s="55" t="s">
        <v>367</v>
      </c>
      <c r="I2030" s="55">
        <v>116439</v>
      </c>
      <c r="J2030" s="55" t="s">
        <v>7734</v>
      </c>
      <c r="K2030" s="54" t="s">
        <v>6776</v>
      </c>
      <c r="L2030" s="55" t="s">
        <v>36</v>
      </c>
      <c r="M2030" s="55" t="s">
        <v>372</v>
      </c>
      <c r="N2030" s="55" t="s">
        <v>38</v>
      </c>
      <c r="O2030" s="55" t="s">
        <v>39</v>
      </c>
      <c r="P2030" s="55" t="s">
        <v>40</v>
      </c>
      <c r="Q2030" s="55" t="s">
        <v>41</v>
      </c>
      <c r="R2030" s="55" t="s">
        <v>50</v>
      </c>
      <c r="S2030" s="55" t="s">
        <v>7743</v>
      </c>
      <c r="T2030" s="55">
        <v>1332</v>
      </c>
      <c r="U2030" s="55" t="s">
        <v>4668</v>
      </c>
      <c r="V2030" s="55" t="s">
        <v>4669</v>
      </c>
      <c r="W2030" s="55" t="s">
        <v>4669</v>
      </c>
      <c r="X2030" s="54">
        <v>6634</v>
      </c>
      <c r="Y2030" s="55" t="s">
        <v>5382</v>
      </c>
      <c r="Z2030" s="55" t="s">
        <v>7655</v>
      </c>
      <c r="AA2030" s="54">
        <v>6634</v>
      </c>
      <c r="AB2030" s="55" t="s">
        <v>55</v>
      </c>
      <c r="AC2030" s="55">
        <v>15832</v>
      </c>
      <c r="AD2030" s="55" t="s">
        <v>4669</v>
      </c>
      <c r="AE2030" s="55" t="s">
        <v>46</v>
      </c>
      <c r="AF2030" s="55" t="s">
        <v>47</v>
      </c>
      <c r="AG2030" s="55">
        <v>50</v>
      </c>
      <c r="AH2030" s="55" t="s">
        <v>47</v>
      </c>
      <c r="AI2030" s="55" t="s">
        <v>7744</v>
      </c>
      <c r="AJ2030" s="48" t="s">
        <v>567</v>
      </c>
      <c r="AK2030" s="45">
        <v>40909</v>
      </c>
      <c r="AL2030" s="46">
        <f t="shared" ca="1" si="126"/>
        <v>11.816438356164383</v>
      </c>
      <c r="AM2030" s="46" t="s">
        <v>7688</v>
      </c>
      <c r="AN2030" s="44" t="s">
        <v>554</v>
      </c>
      <c r="AO2030" s="50" t="s">
        <v>609</v>
      </c>
      <c r="AP2030" s="50" t="s">
        <v>4760</v>
      </c>
      <c r="AQ2030" s="50" t="str">
        <f t="shared" si="127"/>
        <v>Fri</v>
      </c>
      <c r="AR2030" s="47"/>
      <c r="AS2030" s="57"/>
      <c r="AT2030" s="50" t="str">
        <f t="shared" si="124"/>
        <v>May</v>
      </c>
      <c r="AU2030" s="50" t="str">
        <f t="shared" si="125"/>
        <v>2023</v>
      </c>
      <c r="AV2030" s="58">
        <f>Table13[[#This Row],[End Time]]-Table13[[#This Row],[Start Time]]</f>
        <v>3.4722222222222265E-2</v>
      </c>
      <c r="AY2030" s="23"/>
      <c r="AZ2030" s="23"/>
    </row>
    <row r="2031" spans="1:52" ht="12.6" customHeight="1" x14ac:dyDescent="0.25">
      <c r="A2031" s="55" t="s">
        <v>7720</v>
      </c>
      <c r="B2031" s="56" t="s">
        <v>4763</v>
      </c>
      <c r="C2031" s="56">
        <v>45058</v>
      </c>
      <c r="D2031" s="55" t="s">
        <v>4764</v>
      </c>
      <c r="E2031" s="55" t="s">
        <v>4765</v>
      </c>
      <c r="F2031" s="55" t="s">
        <v>4766</v>
      </c>
      <c r="G2031" s="55" t="s">
        <v>4767</v>
      </c>
      <c r="H2031" s="55" t="s">
        <v>682</v>
      </c>
      <c r="I2031" s="55">
        <v>116443</v>
      </c>
      <c r="J2031" s="55" t="s">
        <v>7726</v>
      </c>
      <c r="K2031" s="54" t="s">
        <v>4761</v>
      </c>
      <c r="L2031" s="55"/>
      <c r="M2031" s="55" t="s">
        <v>425</v>
      </c>
      <c r="N2031" s="55" t="s">
        <v>302</v>
      </c>
      <c r="O2031" s="55" t="s">
        <v>39</v>
      </c>
      <c r="P2031" s="55" t="s">
        <v>40</v>
      </c>
      <c r="Q2031" s="55" t="s">
        <v>41</v>
      </c>
      <c r="R2031" s="55" t="s">
        <v>50</v>
      </c>
      <c r="S2031" s="55" t="s">
        <v>7740</v>
      </c>
      <c r="T2031" s="55"/>
      <c r="U2031" s="55" t="s">
        <v>4670</v>
      </c>
      <c r="V2031" s="55"/>
      <c r="W2031" s="55"/>
      <c r="X2031" s="55" t="s">
        <v>6246</v>
      </c>
      <c r="Y2031" s="55" t="s">
        <v>6245</v>
      </c>
      <c r="Z2031" s="55" t="s">
        <v>7655</v>
      </c>
      <c r="AA2031" s="55" t="s">
        <v>6246</v>
      </c>
      <c r="AB2031" s="55"/>
      <c r="AC2031" s="55"/>
      <c r="AD2031" s="55"/>
      <c r="AE2031" s="55"/>
      <c r="AF2031" s="55"/>
      <c r="AG2031" s="55"/>
      <c r="AH2031" s="55" t="s">
        <v>75</v>
      </c>
      <c r="AI2031" s="55" t="s">
        <v>7746</v>
      </c>
      <c r="AJ2031" s="44" t="s">
        <v>90</v>
      </c>
      <c r="AK2031" s="45">
        <v>40583</v>
      </c>
      <c r="AL2031" s="46">
        <f t="shared" ca="1" si="126"/>
        <v>12.70958904109589</v>
      </c>
      <c r="AM2031" s="46" t="s">
        <v>7689</v>
      </c>
      <c r="AN2031" s="44" t="s">
        <v>554</v>
      </c>
      <c r="AO2031" s="50"/>
      <c r="AP2031" s="44" t="s">
        <v>90</v>
      </c>
      <c r="AQ2031" s="50" t="str">
        <f t="shared" si="127"/>
        <v>Start Date missing</v>
      </c>
      <c r="AR2031" s="47"/>
      <c r="AS2031" s="57"/>
      <c r="AT2031" s="50" t="str">
        <f t="shared" si="124"/>
        <v>Start Date missing</v>
      </c>
      <c r="AU2031" s="50" t="str">
        <f t="shared" si="125"/>
        <v>Start Date missing</v>
      </c>
      <c r="AV2031" s="58"/>
      <c r="AY2031" s="23"/>
      <c r="AZ2031" s="23"/>
    </row>
    <row r="2032" spans="1:52" ht="12.6" customHeight="1" x14ac:dyDescent="0.25">
      <c r="A2032" s="55" t="s">
        <v>7721</v>
      </c>
      <c r="B2032" s="56">
        <v>45059</v>
      </c>
      <c r="C2032" s="56">
        <v>45058</v>
      </c>
      <c r="D2032" s="55" t="s">
        <v>4648</v>
      </c>
      <c r="E2032" s="55" t="s">
        <v>247</v>
      </c>
      <c r="F2032" s="55" t="s">
        <v>4648</v>
      </c>
      <c r="G2032" s="55" t="s">
        <v>63</v>
      </c>
      <c r="H2032" s="55" t="s">
        <v>682</v>
      </c>
      <c r="I2032" s="55">
        <v>116444</v>
      </c>
      <c r="J2032" s="55" t="s">
        <v>7736</v>
      </c>
      <c r="K2032" s="54" t="s">
        <v>7676</v>
      </c>
      <c r="L2032" s="55" t="s">
        <v>36</v>
      </c>
      <c r="M2032" s="55" t="s">
        <v>372</v>
      </c>
      <c r="N2032" s="55" t="s">
        <v>38</v>
      </c>
      <c r="O2032" s="55" t="s">
        <v>39</v>
      </c>
      <c r="P2032" s="55" t="s">
        <v>40</v>
      </c>
      <c r="Q2032" s="55" t="s">
        <v>41</v>
      </c>
      <c r="R2032" s="55" t="s">
        <v>50</v>
      </c>
      <c r="S2032" s="55" t="s">
        <v>7738</v>
      </c>
      <c r="T2032" s="55">
        <v>1834</v>
      </c>
      <c r="U2032" s="55" t="s">
        <v>4671</v>
      </c>
      <c r="V2032" s="55" t="s">
        <v>51</v>
      </c>
      <c r="W2032" s="55" t="s">
        <v>4672</v>
      </c>
      <c r="X2032" s="54" t="s">
        <v>7670</v>
      </c>
      <c r="Y2032" s="55" t="s">
        <v>4950</v>
      </c>
      <c r="Z2032" s="55">
        <v>3238</v>
      </c>
      <c r="AA2032" s="54" t="s">
        <v>7670</v>
      </c>
      <c r="AB2032" s="55" t="s">
        <v>45</v>
      </c>
      <c r="AC2032" s="55">
        <v>15828</v>
      </c>
      <c r="AD2032" s="55" t="s">
        <v>4672</v>
      </c>
      <c r="AE2032" s="55" t="s">
        <v>46</v>
      </c>
      <c r="AF2032" s="55" t="s">
        <v>47</v>
      </c>
      <c r="AG2032" s="55">
        <v>25</v>
      </c>
      <c r="AH2032" s="55" t="s">
        <v>47</v>
      </c>
      <c r="AI2032" s="55" t="s">
        <v>7744</v>
      </c>
      <c r="AJ2032" s="48" t="s">
        <v>567</v>
      </c>
      <c r="AK2032" s="45">
        <v>43204</v>
      </c>
      <c r="AL2032" s="46">
        <f t="shared" ca="1" si="126"/>
        <v>5.5287671232876709</v>
      </c>
      <c r="AM2032" s="46" t="s">
        <v>7681</v>
      </c>
      <c r="AN2032" s="44" t="s">
        <v>554</v>
      </c>
      <c r="AO2032" s="50" t="s">
        <v>609</v>
      </c>
      <c r="AP2032" s="50" t="s">
        <v>4760</v>
      </c>
      <c r="AQ2032" s="50" t="str">
        <f t="shared" si="127"/>
        <v>Fri</v>
      </c>
      <c r="AR2032" s="47"/>
      <c r="AS2032" s="57"/>
      <c r="AT2032" s="50" t="str">
        <f t="shared" si="124"/>
        <v>May</v>
      </c>
      <c r="AU2032" s="50" t="str">
        <f t="shared" si="125"/>
        <v>2023</v>
      </c>
      <c r="AV2032" s="58">
        <f>Table13[[#This Row],[End Time]]-Table13[[#This Row],[Start Time]]</f>
        <v>1.7361111111111049E-2</v>
      </c>
      <c r="AY2032" s="23"/>
      <c r="AZ2032" s="23"/>
    </row>
    <row r="2033" spans="1:52" ht="12.6" customHeight="1" x14ac:dyDescent="0.25">
      <c r="A2033" s="55" t="s">
        <v>7721</v>
      </c>
      <c r="B2033" s="56">
        <v>45059</v>
      </c>
      <c r="C2033" s="56">
        <v>45058</v>
      </c>
      <c r="D2033" s="55" t="s">
        <v>4648</v>
      </c>
      <c r="E2033" s="55" t="s">
        <v>247</v>
      </c>
      <c r="F2033" s="55" t="s">
        <v>4648</v>
      </c>
      <c r="G2033" s="55" t="s">
        <v>63</v>
      </c>
      <c r="H2033" s="55" t="s">
        <v>682</v>
      </c>
      <c r="I2033" s="55">
        <v>116445</v>
      </c>
      <c r="J2033" s="55" t="s">
        <v>7736</v>
      </c>
      <c r="K2033" s="55" t="s">
        <v>7676</v>
      </c>
      <c r="L2033" s="55" t="s">
        <v>36</v>
      </c>
      <c r="M2033" s="55" t="s">
        <v>372</v>
      </c>
      <c r="N2033" s="55" t="s">
        <v>38</v>
      </c>
      <c r="O2033" s="55" t="s">
        <v>39</v>
      </c>
      <c r="P2033" s="55" t="s">
        <v>40</v>
      </c>
      <c r="Q2033" s="55" t="s">
        <v>41</v>
      </c>
      <c r="R2033" s="55" t="s">
        <v>50</v>
      </c>
      <c r="S2033" s="55" t="s">
        <v>7738</v>
      </c>
      <c r="T2033" s="55"/>
      <c r="U2033" s="55" t="s">
        <v>4671</v>
      </c>
      <c r="V2033" s="55" t="s">
        <v>51</v>
      </c>
      <c r="W2033" s="55" t="s">
        <v>4672</v>
      </c>
      <c r="X2033" s="54" t="s">
        <v>7670</v>
      </c>
      <c r="Y2033" s="55" t="s">
        <v>4950</v>
      </c>
      <c r="Z2033" s="55">
        <v>3238</v>
      </c>
      <c r="AA2033" s="54" t="s">
        <v>7670</v>
      </c>
      <c r="AB2033" s="55" t="s">
        <v>45</v>
      </c>
      <c r="AC2033" s="55">
        <v>15829</v>
      </c>
      <c r="AD2033" s="55" t="s">
        <v>4672</v>
      </c>
      <c r="AE2033" s="55" t="s">
        <v>46</v>
      </c>
      <c r="AF2033" s="55" t="s">
        <v>47</v>
      </c>
      <c r="AG2033" s="55">
        <v>25</v>
      </c>
      <c r="AH2033" s="55" t="s">
        <v>47</v>
      </c>
      <c r="AI2033" s="55" t="s">
        <v>7744</v>
      </c>
      <c r="AJ2033" s="44" t="s">
        <v>7677</v>
      </c>
      <c r="AK2033" s="45">
        <v>41441</v>
      </c>
      <c r="AL2033" s="46">
        <f t="shared" ca="1" si="126"/>
        <v>10.358904109589041</v>
      </c>
      <c r="AM2033" s="46" t="s">
        <v>7686</v>
      </c>
      <c r="AN2033" s="44" t="s">
        <v>554</v>
      </c>
      <c r="AO2033" s="50" t="s">
        <v>609</v>
      </c>
      <c r="AP2033" s="50" t="s">
        <v>4760</v>
      </c>
      <c r="AQ2033" s="50" t="str">
        <f t="shared" si="127"/>
        <v>Fri</v>
      </c>
      <c r="AR2033" s="47"/>
      <c r="AS2033" s="57"/>
      <c r="AT2033" s="50" t="str">
        <f t="shared" si="124"/>
        <v>May</v>
      </c>
      <c r="AU2033" s="50" t="str">
        <f t="shared" si="125"/>
        <v>2023</v>
      </c>
      <c r="AV2033" s="58">
        <f>Table13[[#This Row],[End Time]]-Table13[[#This Row],[Start Time]]</f>
        <v>1.7361111111111049E-2</v>
      </c>
      <c r="AY2033" s="23"/>
      <c r="AZ2033" s="23"/>
    </row>
    <row r="2034" spans="1:52" ht="12.6" customHeight="1" x14ac:dyDescent="0.25">
      <c r="A2034" s="55" t="s">
        <v>7721</v>
      </c>
      <c r="B2034" s="56">
        <v>45058</v>
      </c>
      <c r="C2034" s="56">
        <v>45058</v>
      </c>
      <c r="D2034" s="55" t="s">
        <v>4764</v>
      </c>
      <c r="E2034" s="55" t="s">
        <v>4765</v>
      </c>
      <c r="F2034" s="55" t="s">
        <v>4766</v>
      </c>
      <c r="G2034" s="55" t="s">
        <v>4767</v>
      </c>
      <c r="H2034" s="55" t="s">
        <v>682</v>
      </c>
      <c r="I2034" s="55">
        <v>116446</v>
      </c>
      <c r="J2034" s="55" t="s">
        <v>7734</v>
      </c>
      <c r="K2034" s="54" t="s">
        <v>5868</v>
      </c>
      <c r="L2034" s="55" t="s">
        <v>36</v>
      </c>
      <c r="M2034" s="55" t="s">
        <v>372</v>
      </c>
      <c r="N2034" s="55" t="s">
        <v>38</v>
      </c>
      <c r="O2034" s="55" t="s">
        <v>39</v>
      </c>
      <c r="P2034" s="55" t="s">
        <v>40</v>
      </c>
      <c r="Q2034" s="55" t="s">
        <v>41</v>
      </c>
      <c r="R2034" s="55" t="s">
        <v>65</v>
      </c>
      <c r="S2034" s="55" t="s">
        <v>7739</v>
      </c>
      <c r="T2034" s="55">
        <v>1360</v>
      </c>
      <c r="U2034" s="55" t="s">
        <v>4673</v>
      </c>
      <c r="V2034" s="55"/>
      <c r="W2034" s="55"/>
      <c r="X2034" s="54">
        <v>6634</v>
      </c>
      <c r="Y2034" s="55" t="s">
        <v>5032</v>
      </c>
      <c r="Z2034" s="55" t="s">
        <v>7655</v>
      </c>
      <c r="AA2034" s="54">
        <v>6634</v>
      </c>
      <c r="AB2034" s="55" t="s">
        <v>55</v>
      </c>
      <c r="AC2034" s="55"/>
      <c r="AD2034" s="55"/>
      <c r="AE2034" s="55"/>
      <c r="AF2034" s="55"/>
      <c r="AG2034" s="55"/>
      <c r="AH2034" s="55" t="s">
        <v>75</v>
      </c>
      <c r="AI2034" s="55" t="s">
        <v>7744</v>
      </c>
      <c r="AJ2034" s="48" t="s">
        <v>568</v>
      </c>
      <c r="AK2034" s="45" t="s">
        <v>574</v>
      </c>
      <c r="AL2034" s="46"/>
      <c r="AM2034" s="46"/>
      <c r="AN2034" s="44" t="s">
        <v>554</v>
      </c>
      <c r="AO2034" s="50"/>
      <c r="AP2034" s="50" t="s">
        <v>4760</v>
      </c>
      <c r="AQ2034" s="50" t="str">
        <f t="shared" si="127"/>
        <v>Start Date missing</v>
      </c>
      <c r="AR2034" s="47"/>
      <c r="AS2034" s="57"/>
      <c r="AT2034" s="50" t="str">
        <f t="shared" si="124"/>
        <v>Start Date missing</v>
      </c>
      <c r="AU2034" s="50" t="str">
        <f t="shared" si="125"/>
        <v>Start Date missing</v>
      </c>
      <c r="AV2034" s="58"/>
      <c r="AY2034" s="23"/>
      <c r="AZ2034" s="23"/>
    </row>
    <row r="2035" spans="1:52" ht="12.6" customHeight="1" x14ac:dyDescent="0.25">
      <c r="A2035" s="55" t="s">
        <v>7721</v>
      </c>
      <c r="B2035" s="56">
        <v>45058</v>
      </c>
      <c r="C2035" s="56">
        <v>45058</v>
      </c>
      <c r="D2035" s="55" t="s">
        <v>4764</v>
      </c>
      <c r="E2035" s="55" t="s">
        <v>4765</v>
      </c>
      <c r="F2035" s="55" t="s">
        <v>4766</v>
      </c>
      <c r="G2035" s="55" t="s">
        <v>4767</v>
      </c>
      <c r="H2035" s="55" t="s">
        <v>682</v>
      </c>
      <c r="I2035" s="55">
        <v>116447</v>
      </c>
      <c r="J2035" s="55" t="s">
        <v>7734</v>
      </c>
      <c r="K2035" s="54" t="s">
        <v>4761</v>
      </c>
      <c r="L2035" s="55" t="s">
        <v>36</v>
      </c>
      <c r="M2035" s="55" t="s">
        <v>425</v>
      </c>
      <c r="N2035" s="55" t="s">
        <v>38</v>
      </c>
      <c r="O2035" s="55" t="s">
        <v>39</v>
      </c>
      <c r="P2035" s="55" t="s">
        <v>40</v>
      </c>
      <c r="Q2035" s="55" t="s">
        <v>41</v>
      </c>
      <c r="R2035" s="55" t="s">
        <v>65</v>
      </c>
      <c r="S2035" s="55" t="s">
        <v>7739</v>
      </c>
      <c r="T2035" s="55"/>
      <c r="U2035" s="55" t="s">
        <v>4674</v>
      </c>
      <c r="V2035" s="55"/>
      <c r="W2035" s="55"/>
      <c r="X2035" s="55" t="s">
        <v>6246</v>
      </c>
      <c r="Y2035" s="55" t="s">
        <v>6245</v>
      </c>
      <c r="Z2035" s="55" t="s">
        <v>7655</v>
      </c>
      <c r="AA2035" s="55" t="s">
        <v>6246</v>
      </c>
      <c r="AB2035" s="55" t="s">
        <v>55</v>
      </c>
      <c r="AC2035" s="55"/>
      <c r="AD2035" s="55"/>
      <c r="AE2035" s="55"/>
      <c r="AF2035" s="55"/>
      <c r="AG2035" s="55"/>
      <c r="AH2035" s="55" t="s">
        <v>47</v>
      </c>
      <c r="AI2035" s="55" t="s">
        <v>7744</v>
      </c>
      <c r="AJ2035" s="44" t="s">
        <v>7677</v>
      </c>
      <c r="AK2035" s="45">
        <v>43632</v>
      </c>
      <c r="AL2035" s="46">
        <f t="shared" ca="1" si="126"/>
        <v>4.3561643835616435</v>
      </c>
      <c r="AM2035" s="46" t="s">
        <v>7680</v>
      </c>
      <c r="AN2035" s="44" t="s">
        <v>554</v>
      </c>
      <c r="AO2035" s="50"/>
      <c r="AP2035" s="50" t="s">
        <v>4760</v>
      </c>
      <c r="AQ2035" s="50" t="str">
        <f t="shared" si="127"/>
        <v>Start Date missing</v>
      </c>
      <c r="AR2035" s="47"/>
      <c r="AS2035" s="57"/>
      <c r="AT2035" s="50" t="str">
        <f t="shared" si="124"/>
        <v>Start Date missing</v>
      </c>
      <c r="AU2035" s="50" t="str">
        <f t="shared" si="125"/>
        <v>Start Date missing</v>
      </c>
      <c r="AV2035" s="58"/>
      <c r="AY2035" s="23"/>
      <c r="AZ2035" s="23"/>
    </row>
    <row r="2036" spans="1:52" ht="12.6" customHeight="1" x14ac:dyDescent="0.25">
      <c r="A2036" s="55" t="s">
        <v>7721</v>
      </c>
      <c r="B2036" s="56">
        <v>45058</v>
      </c>
      <c r="C2036" s="56">
        <v>45058</v>
      </c>
      <c r="D2036" s="55" t="s">
        <v>4648</v>
      </c>
      <c r="E2036" s="55" t="s">
        <v>102</v>
      </c>
      <c r="F2036" s="55" t="s">
        <v>4648</v>
      </c>
      <c r="G2036" s="55" t="s">
        <v>192</v>
      </c>
      <c r="H2036" s="55" t="s">
        <v>415</v>
      </c>
      <c r="I2036" s="55">
        <v>116448</v>
      </c>
      <c r="J2036" s="55" t="s">
        <v>7734</v>
      </c>
      <c r="K2036" s="54" t="s">
        <v>4761</v>
      </c>
      <c r="L2036" s="55" t="s">
        <v>64</v>
      </c>
      <c r="M2036" s="55" t="s">
        <v>372</v>
      </c>
      <c r="N2036" s="55" t="s">
        <v>38</v>
      </c>
      <c r="O2036" s="55" t="s">
        <v>39</v>
      </c>
      <c r="P2036" s="55" t="s">
        <v>40</v>
      </c>
      <c r="Q2036" s="55" t="s">
        <v>41</v>
      </c>
      <c r="R2036" s="55" t="s">
        <v>65</v>
      </c>
      <c r="S2036" s="55" t="s">
        <v>7737</v>
      </c>
      <c r="T2036" s="55"/>
      <c r="U2036" s="55" t="s">
        <v>4675</v>
      </c>
      <c r="V2036" s="55" t="s">
        <v>4676</v>
      </c>
      <c r="W2036" s="55" t="s">
        <v>44</v>
      </c>
      <c r="X2036" s="55" t="s">
        <v>6246</v>
      </c>
      <c r="Y2036" s="55" t="s">
        <v>6245</v>
      </c>
      <c r="Z2036" s="55" t="s">
        <v>7655</v>
      </c>
      <c r="AA2036" s="55" t="s">
        <v>6246</v>
      </c>
      <c r="AB2036" s="55" t="s">
        <v>44</v>
      </c>
      <c r="AC2036" s="55">
        <v>15819</v>
      </c>
      <c r="AD2036" s="55" t="s">
        <v>44</v>
      </c>
      <c r="AE2036" s="55" t="s">
        <v>46</v>
      </c>
      <c r="AF2036" s="55" t="s">
        <v>47</v>
      </c>
      <c r="AG2036" s="55">
        <v>70</v>
      </c>
      <c r="AH2036" s="55" t="s">
        <v>47</v>
      </c>
      <c r="AI2036" s="55" t="s">
        <v>7744</v>
      </c>
      <c r="AJ2036" s="44" t="s">
        <v>7677</v>
      </c>
      <c r="AK2036" s="45" t="s">
        <v>574</v>
      </c>
      <c r="AL2036" s="46"/>
      <c r="AM2036" s="46"/>
      <c r="AN2036" s="44" t="s">
        <v>554</v>
      </c>
      <c r="AO2036" s="50" t="s">
        <v>609</v>
      </c>
      <c r="AP2036" s="50" t="s">
        <v>4760</v>
      </c>
      <c r="AQ2036" s="50" t="str">
        <f t="shared" si="127"/>
        <v>Fri</v>
      </c>
      <c r="AR2036" s="47"/>
      <c r="AS2036" s="57"/>
      <c r="AT2036" s="50" t="str">
        <f t="shared" si="124"/>
        <v>May</v>
      </c>
      <c r="AU2036" s="50" t="str">
        <f t="shared" si="125"/>
        <v>2023</v>
      </c>
      <c r="AV2036" s="58">
        <f>Table13[[#This Row],[End Time]]-Table13[[#This Row],[Start Time]]</f>
        <v>4.861111111111116E-2</v>
      </c>
      <c r="AY2036" s="23"/>
      <c r="AZ2036" s="23"/>
    </row>
    <row r="2037" spans="1:52" ht="12.6" customHeight="1" x14ac:dyDescent="0.25">
      <c r="A2037" s="55" t="s">
        <v>7721</v>
      </c>
      <c r="B2037" s="56">
        <v>45058</v>
      </c>
      <c r="C2037" s="56">
        <v>45058</v>
      </c>
      <c r="D2037" s="55" t="s">
        <v>4648</v>
      </c>
      <c r="E2037" s="55" t="s">
        <v>62</v>
      </c>
      <c r="F2037" s="55" t="s">
        <v>4648</v>
      </c>
      <c r="G2037" s="55" t="s">
        <v>63</v>
      </c>
      <c r="H2037" s="55" t="s">
        <v>682</v>
      </c>
      <c r="I2037" s="55">
        <v>116449</v>
      </c>
      <c r="J2037" s="55" t="s">
        <v>7736</v>
      </c>
      <c r="K2037" s="54" t="s">
        <v>5756</v>
      </c>
      <c r="L2037" s="55" t="s">
        <v>36</v>
      </c>
      <c r="M2037" s="55" t="s">
        <v>372</v>
      </c>
      <c r="N2037" s="55" t="s">
        <v>38</v>
      </c>
      <c r="O2037" s="55" t="s">
        <v>39</v>
      </c>
      <c r="P2037" s="55" t="s">
        <v>40</v>
      </c>
      <c r="Q2037" s="55" t="s">
        <v>41</v>
      </c>
      <c r="R2037" s="55" t="s">
        <v>360</v>
      </c>
      <c r="S2037" s="55" t="s">
        <v>7739</v>
      </c>
      <c r="T2037" s="55">
        <v>1592</v>
      </c>
      <c r="U2037" s="55" t="s">
        <v>4677</v>
      </c>
      <c r="V2037" s="55" t="s">
        <v>4678</v>
      </c>
      <c r="W2037" s="55" t="s">
        <v>4678</v>
      </c>
      <c r="X2037" s="54">
        <v>6634</v>
      </c>
      <c r="Y2037" s="55" t="s">
        <v>4779</v>
      </c>
      <c r="Z2037" s="55">
        <v>3245</v>
      </c>
      <c r="AA2037" s="54">
        <v>6634</v>
      </c>
      <c r="AB2037" s="55" t="s">
        <v>45</v>
      </c>
      <c r="AC2037" s="55">
        <v>15892</v>
      </c>
      <c r="AD2037" s="55" t="s">
        <v>4678</v>
      </c>
      <c r="AE2037" s="55" t="s">
        <v>46</v>
      </c>
      <c r="AF2037" s="55" t="s">
        <v>47</v>
      </c>
      <c r="AG2037" s="55">
        <v>120</v>
      </c>
      <c r="AH2037" s="55" t="s">
        <v>3558</v>
      </c>
      <c r="AI2037" s="55" t="s">
        <v>7744</v>
      </c>
      <c r="AJ2037" s="48" t="s">
        <v>567</v>
      </c>
      <c r="AK2037" s="45">
        <v>43632</v>
      </c>
      <c r="AL2037" s="46">
        <f t="shared" ca="1" si="126"/>
        <v>4.3561643835616435</v>
      </c>
      <c r="AM2037" s="46" t="s">
        <v>7680</v>
      </c>
      <c r="AN2037" s="44" t="s">
        <v>554</v>
      </c>
      <c r="AO2037" s="50" t="s">
        <v>609</v>
      </c>
      <c r="AP2037" s="50" t="s">
        <v>4760</v>
      </c>
      <c r="AQ2037" s="50" t="str">
        <f t="shared" si="127"/>
        <v>Fri</v>
      </c>
      <c r="AR2037" s="47"/>
      <c r="AS2037" s="57"/>
      <c r="AT2037" s="50" t="str">
        <f t="shared" si="124"/>
        <v>May</v>
      </c>
      <c r="AU2037" s="50" t="str">
        <f t="shared" si="125"/>
        <v>2023</v>
      </c>
      <c r="AV2037" s="58">
        <f>Table13[[#This Row],[End Time]]-Table13[[#This Row],[Start Time]]</f>
        <v>8.333333333333337E-2</v>
      </c>
      <c r="AY2037" s="23"/>
      <c r="AZ2037" s="23"/>
    </row>
    <row r="2038" spans="1:52" ht="12.6" customHeight="1" x14ac:dyDescent="0.25">
      <c r="A2038" s="55" t="s">
        <v>7721</v>
      </c>
      <c r="B2038" s="56">
        <v>45058</v>
      </c>
      <c r="C2038" s="56">
        <v>45058</v>
      </c>
      <c r="D2038" s="55" t="s">
        <v>4679</v>
      </c>
      <c r="E2038" s="55" t="s">
        <v>68</v>
      </c>
      <c r="F2038" s="55" t="s">
        <v>4679</v>
      </c>
      <c r="G2038" s="55" t="s">
        <v>136</v>
      </c>
      <c r="H2038" s="55" t="s">
        <v>682</v>
      </c>
      <c r="I2038" s="55">
        <v>116450</v>
      </c>
      <c r="J2038" s="55" t="s">
        <v>7736</v>
      </c>
      <c r="K2038" s="55" t="s">
        <v>7584</v>
      </c>
      <c r="L2038" s="55" t="s">
        <v>36</v>
      </c>
      <c r="M2038" s="55" t="s">
        <v>372</v>
      </c>
      <c r="N2038" s="55" t="s">
        <v>38</v>
      </c>
      <c r="O2038" s="55" t="s">
        <v>39</v>
      </c>
      <c r="P2038" s="55" t="s">
        <v>40</v>
      </c>
      <c r="Q2038" s="55" t="s">
        <v>41</v>
      </c>
      <c r="R2038" s="55" t="s">
        <v>360</v>
      </c>
      <c r="S2038" s="55" t="s">
        <v>7739</v>
      </c>
      <c r="T2038" s="55"/>
      <c r="U2038" s="55" t="s">
        <v>4680</v>
      </c>
      <c r="V2038" s="55" t="s">
        <v>4681</v>
      </c>
      <c r="W2038" s="55" t="s">
        <v>4681</v>
      </c>
      <c r="X2038" s="54" t="s">
        <v>7670</v>
      </c>
      <c r="Y2038" s="55" t="s">
        <v>4912</v>
      </c>
      <c r="Z2038" s="55">
        <v>3217</v>
      </c>
      <c r="AA2038" s="54" t="s">
        <v>7670</v>
      </c>
      <c r="AB2038" s="55" t="s">
        <v>45</v>
      </c>
      <c r="AC2038" s="55">
        <v>15893</v>
      </c>
      <c r="AD2038" s="55" t="s">
        <v>4681</v>
      </c>
      <c r="AE2038" s="55" t="s">
        <v>46</v>
      </c>
      <c r="AF2038" s="55" t="s">
        <v>47</v>
      </c>
      <c r="AG2038" s="55">
        <v>450</v>
      </c>
      <c r="AH2038" s="55" t="s">
        <v>3558</v>
      </c>
      <c r="AI2038" s="55" t="s">
        <v>7744</v>
      </c>
      <c r="AJ2038" s="44" t="s">
        <v>7677</v>
      </c>
      <c r="AK2038" s="45">
        <v>43808</v>
      </c>
      <c r="AL2038" s="46">
        <f t="shared" ca="1" si="126"/>
        <v>3.8739726027397259</v>
      </c>
      <c r="AM2038" s="46" t="s">
        <v>7680</v>
      </c>
      <c r="AN2038" s="44" t="s">
        <v>554</v>
      </c>
      <c r="AO2038" s="50" t="s">
        <v>609</v>
      </c>
      <c r="AP2038" s="50" t="s">
        <v>4760</v>
      </c>
      <c r="AQ2038" s="50" t="str">
        <f t="shared" si="127"/>
        <v>Tue</v>
      </c>
      <c r="AR2038" s="47"/>
      <c r="AS2038" s="57"/>
      <c r="AT2038" s="50" t="str">
        <f t="shared" si="124"/>
        <v>May</v>
      </c>
      <c r="AU2038" s="50" t="str">
        <f t="shared" si="125"/>
        <v>2023</v>
      </c>
      <c r="AV2038" s="58">
        <f>Table13[[#This Row],[End Time]]-Table13[[#This Row],[Start Time]]</f>
        <v>0.3125</v>
      </c>
      <c r="AY2038" s="23"/>
      <c r="AZ2038" s="23"/>
    </row>
    <row r="2039" spans="1:52" ht="12.6" customHeight="1" x14ac:dyDescent="0.25">
      <c r="A2039" s="55" t="s">
        <v>7721</v>
      </c>
      <c r="B2039" s="56">
        <v>45058</v>
      </c>
      <c r="C2039" s="56">
        <v>45058</v>
      </c>
      <c r="D2039" s="55" t="s">
        <v>4764</v>
      </c>
      <c r="E2039" s="55" t="s">
        <v>4765</v>
      </c>
      <c r="F2039" s="55" t="s">
        <v>4766</v>
      </c>
      <c r="G2039" s="55" t="s">
        <v>4767</v>
      </c>
      <c r="H2039" s="55" t="s">
        <v>682</v>
      </c>
      <c r="I2039" s="55">
        <v>116451</v>
      </c>
      <c r="J2039" s="55" t="s">
        <v>7736</v>
      </c>
      <c r="K2039" s="54" t="s">
        <v>5760</v>
      </c>
      <c r="L2039" s="55" t="s">
        <v>36</v>
      </c>
      <c r="M2039" s="55" t="s">
        <v>372</v>
      </c>
      <c r="N2039" s="55" t="s">
        <v>38</v>
      </c>
      <c r="O2039" s="55" t="s">
        <v>39</v>
      </c>
      <c r="P2039" s="55" t="s">
        <v>40</v>
      </c>
      <c r="Q2039" s="55" t="s">
        <v>41</v>
      </c>
      <c r="R2039" s="55" t="s">
        <v>360</v>
      </c>
      <c r="S2039" s="55" t="s">
        <v>7742</v>
      </c>
      <c r="T2039" s="55">
        <v>1613</v>
      </c>
      <c r="U2039" s="55" t="s">
        <v>4682</v>
      </c>
      <c r="V2039" s="55"/>
      <c r="W2039" s="55"/>
      <c r="X2039" s="54" t="s">
        <v>5954</v>
      </c>
      <c r="Y2039" s="55" t="s">
        <v>4777</v>
      </c>
      <c r="Z2039" s="55">
        <v>3210</v>
      </c>
      <c r="AA2039" s="54" t="s">
        <v>5954</v>
      </c>
      <c r="AB2039" s="55" t="s">
        <v>45</v>
      </c>
      <c r="AC2039" s="55"/>
      <c r="AD2039" s="55"/>
      <c r="AE2039" s="55"/>
      <c r="AF2039" s="55"/>
      <c r="AG2039" s="55"/>
      <c r="AH2039" s="55" t="s">
        <v>75</v>
      </c>
      <c r="AI2039" s="55" t="s">
        <v>7744</v>
      </c>
      <c r="AJ2039" s="44" t="s">
        <v>7673</v>
      </c>
      <c r="AK2039" s="45">
        <v>40909</v>
      </c>
      <c r="AL2039" s="46">
        <f t="shared" ca="1" si="126"/>
        <v>11.816438356164383</v>
      </c>
      <c r="AM2039" s="46" t="s">
        <v>7688</v>
      </c>
      <c r="AN2039" s="44" t="s">
        <v>554</v>
      </c>
      <c r="AO2039" s="50"/>
      <c r="AP2039" s="50" t="s">
        <v>4760</v>
      </c>
      <c r="AQ2039" s="50" t="str">
        <f t="shared" si="127"/>
        <v>Start Date missing</v>
      </c>
      <c r="AR2039" s="47"/>
      <c r="AS2039" s="57"/>
      <c r="AT2039" s="50" t="str">
        <f t="shared" si="124"/>
        <v>Start Date missing</v>
      </c>
      <c r="AU2039" s="50" t="str">
        <f t="shared" si="125"/>
        <v>Start Date missing</v>
      </c>
      <c r="AV2039" s="58"/>
      <c r="AY2039" s="23"/>
      <c r="AZ2039" s="23"/>
    </row>
    <row r="2040" spans="1:52" ht="12.6" customHeight="1" x14ac:dyDescent="0.25">
      <c r="A2040" s="55" t="s">
        <v>7721</v>
      </c>
      <c r="B2040" s="56">
        <v>45058</v>
      </c>
      <c r="C2040" s="56">
        <v>45058</v>
      </c>
      <c r="D2040" s="55" t="s">
        <v>4764</v>
      </c>
      <c r="E2040" s="55" t="s">
        <v>4765</v>
      </c>
      <c r="F2040" s="55" t="s">
        <v>4766</v>
      </c>
      <c r="G2040" s="55" t="s">
        <v>4767</v>
      </c>
      <c r="H2040" s="55" t="s">
        <v>682</v>
      </c>
      <c r="I2040" s="55">
        <v>116452</v>
      </c>
      <c r="J2040" s="55" t="s">
        <v>7736</v>
      </c>
      <c r="K2040" s="55" t="s">
        <v>7584</v>
      </c>
      <c r="L2040" s="55" t="s">
        <v>36</v>
      </c>
      <c r="M2040" s="55" t="s">
        <v>372</v>
      </c>
      <c r="N2040" s="55" t="s">
        <v>38</v>
      </c>
      <c r="O2040" s="55" t="s">
        <v>39</v>
      </c>
      <c r="P2040" s="55" t="s">
        <v>40</v>
      </c>
      <c r="Q2040" s="55" t="s">
        <v>41</v>
      </c>
      <c r="R2040" s="55" t="s">
        <v>360</v>
      </c>
      <c r="S2040" s="55" t="s">
        <v>7739</v>
      </c>
      <c r="T2040" s="55">
        <v>1813</v>
      </c>
      <c r="U2040" s="55" t="s">
        <v>4683</v>
      </c>
      <c r="V2040" s="55"/>
      <c r="W2040" s="55"/>
      <c r="X2040" s="54" t="s">
        <v>7670</v>
      </c>
      <c r="Y2040" s="55" t="s">
        <v>4912</v>
      </c>
      <c r="Z2040" s="55">
        <v>3217</v>
      </c>
      <c r="AA2040" s="54" t="s">
        <v>7670</v>
      </c>
      <c r="AB2040" s="55" t="s">
        <v>45</v>
      </c>
      <c r="AC2040" s="55"/>
      <c r="AD2040" s="55"/>
      <c r="AE2040" s="55"/>
      <c r="AF2040" s="55"/>
      <c r="AG2040" s="55"/>
      <c r="AH2040" s="55" t="s">
        <v>75</v>
      </c>
      <c r="AI2040" s="55" t="s">
        <v>7744</v>
      </c>
      <c r="AJ2040" s="44" t="s">
        <v>7677</v>
      </c>
      <c r="AK2040" s="45">
        <v>43755</v>
      </c>
      <c r="AL2040" s="46">
        <f t="shared" ca="1" si="126"/>
        <v>4.0191780821917806</v>
      </c>
      <c r="AM2040" s="46" t="s">
        <v>7680</v>
      </c>
      <c r="AN2040" s="44" t="s">
        <v>554</v>
      </c>
      <c r="AO2040" s="50"/>
      <c r="AP2040" s="50" t="s">
        <v>4760</v>
      </c>
      <c r="AQ2040" s="50" t="str">
        <f t="shared" si="127"/>
        <v>Start Date missing</v>
      </c>
      <c r="AR2040" s="47"/>
      <c r="AS2040" s="57"/>
      <c r="AT2040" s="50" t="str">
        <f t="shared" si="124"/>
        <v>Start Date missing</v>
      </c>
      <c r="AU2040" s="50" t="str">
        <f t="shared" si="125"/>
        <v>Start Date missing</v>
      </c>
      <c r="AV2040" s="58"/>
      <c r="AY2040" s="23"/>
      <c r="AZ2040" s="23"/>
    </row>
    <row r="2041" spans="1:52" ht="12.6" customHeight="1" x14ac:dyDescent="0.25">
      <c r="A2041" s="55" t="s">
        <v>7721</v>
      </c>
      <c r="B2041" s="56">
        <v>45061</v>
      </c>
      <c r="C2041" s="56">
        <v>45061</v>
      </c>
      <c r="D2041" s="55" t="s">
        <v>4764</v>
      </c>
      <c r="E2041" s="55" t="s">
        <v>4765</v>
      </c>
      <c r="F2041" s="55" t="s">
        <v>4766</v>
      </c>
      <c r="G2041" s="55" t="s">
        <v>4767</v>
      </c>
      <c r="H2041" s="55" t="s">
        <v>682</v>
      </c>
      <c r="I2041" s="55">
        <v>116453</v>
      </c>
      <c r="J2041" s="55" t="s">
        <v>7736</v>
      </c>
      <c r="K2041" s="55" t="s">
        <v>5816</v>
      </c>
      <c r="L2041" s="55" t="s">
        <v>456</v>
      </c>
      <c r="M2041" s="55" t="s">
        <v>425</v>
      </c>
      <c r="N2041" s="55" t="s">
        <v>38</v>
      </c>
      <c r="O2041" s="55" t="s">
        <v>39</v>
      </c>
      <c r="P2041" s="55" t="s">
        <v>40</v>
      </c>
      <c r="Q2041" s="55" t="s">
        <v>41</v>
      </c>
      <c r="R2041" s="55" t="s">
        <v>427</v>
      </c>
      <c r="S2041" s="55" t="s">
        <v>7738</v>
      </c>
      <c r="T2041" s="55">
        <v>1890</v>
      </c>
      <c r="U2041" s="55" t="s">
        <v>4684</v>
      </c>
      <c r="V2041" s="55"/>
      <c r="W2041" s="55"/>
      <c r="X2041" s="55" t="s">
        <v>5791</v>
      </c>
      <c r="Y2041" s="55" t="s">
        <v>4886</v>
      </c>
      <c r="Z2041" s="55">
        <v>3311</v>
      </c>
      <c r="AA2041" s="55" t="s">
        <v>5791</v>
      </c>
      <c r="AB2041" s="55" t="s">
        <v>457</v>
      </c>
      <c r="AC2041" s="55"/>
      <c r="AD2041" s="55"/>
      <c r="AE2041" s="55"/>
      <c r="AF2041" s="55"/>
      <c r="AG2041" s="55"/>
      <c r="AH2041" s="55" t="s">
        <v>75</v>
      </c>
      <c r="AI2041" s="55" t="s">
        <v>7744</v>
      </c>
      <c r="AJ2041" s="44" t="s">
        <v>7677</v>
      </c>
      <c r="AK2041" s="45">
        <v>43782</v>
      </c>
      <c r="AL2041" s="46">
        <f t="shared" ca="1" si="126"/>
        <v>3.9452054794520546</v>
      </c>
      <c r="AM2041" s="46" t="s">
        <v>7680</v>
      </c>
      <c r="AN2041" s="44" t="s">
        <v>554</v>
      </c>
      <c r="AO2041" s="50"/>
      <c r="AP2041" s="50" t="s">
        <v>4760</v>
      </c>
      <c r="AQ2041" s="50" t="str">
        <f t="shared" si="127"/>
        <v>Start Date missing</v>
      </c>
      <c r="AR2041" s="47"/>
      <c r="AS2041" s="57"/>
      <c r="AT2041" s="50" t="str">
        <f t="shared" si="124"/>
        <v>Start Date missing</v>
      </c>
      <c r="AU2041" s="50" t="str">
        <f t="shared" si="125"/>
        <v>Start Date missing</v>
      </c>
      <c r="AV2041" s="58"/>
      <c r="AY2041" s="23"/>
      <c r="AZ2041" s="23"/>
    </row>
    <row r="2042" spans="1:52" ht="12.6" customHeight="1" x14ac:dyDescent="0.25">
      <c r="A2042" s="55" t="s">
        <v>7721</v>
      </c>
      <c r="B2042" s="56">
        <v>45061</v>
      </c>
      <c r="C2042" s="56">
        <v>45061</v>
      </c>
      <c r="D2042" s="55" t="s">
        <v>4764</v>
      </c>
      <c r="E2042" s="55" t="s">
        <v>4765</v>
      </c>
      <c r="F2042" s="55" t="s">
        <v>4766</v>
      </c>
      <c r="G2042" s="55" t="s">
        <v>4767</v>
      </c>
      <c r="H2042" s="55" t="s">
        <v>682</v>
      </c>
      <c r="I2042" s="55">
        <v>116454</v>
      </c>
      <c r="J2042" s="55" t="s">
        <v>7736</v>
      </c>
      <c r="K2042" s="54" t="s">
        <v>7584</v>
      </c>
      <c r="L2042" s="55" t="s">
        <v>36</v>
      </c>
      <c r="M2042" s="55" t="s">
        <v>425</v>
      </c>
      <c r="N2042" s="55" t="s">
        <v>38</v>
      </c>
      <c r="O2042" s="55" t="s">
        <v>39</v>
      </c>
      <c r="P2042" s="55" t="s">
        <v>40</v>
      </c>
      <c r="Q2042" s="55" t="s">
        <v>41</v>
      </c>
      <c r="R2042" s="55" t="s">
        <v>427</v>
      </c>
      <c r="S2042" s="55" t="s">
        <v>7739</v>
      </c>
      <c r="T2042" s="55">
        <v>1671</v>
      </c>
      <c r="U2042" s="55" t="s">
        <v>4685</v>
      </c>
      <c r="V2042" s="55"/>
      <c r="W2042" s="55"/>
      <c r="X2042" s="54">
        <v>6627</v>
      </c>
      <c r="Y2042" s="55" t="s">
        <v>4819</v>
      </c>
      <c r="Z2042" s="55">
        <v>3117</v>
      </c>
      <c r="AA2042" s="54">
        <v>6627</v>
      </c>
      <c r="AB2042" s="55" t="s">
        <v>45</v>
      </c>
      <c r="AC2042" s="55"/>
      <c r="AD2042" s="55"/>
      <c r="AE2042" s="55"/>
      <c r="AF2042" s="55"/>
      <c r="AG2042" s="55"/>
      <c r="AH2042" s="55" t="s">
        <v>75</v>
      </c>
      <c r="AI2042" s="55" t="s">
        <v>7744</v>
      </c>
      <c r="AJ2042" s="48" t="s">
        <v>568</v>
      </c>
      <c r="AK2042" s="45">
        <v>43144</v>
      </c>
      <c r="AL2042" s="46">
        <f t="shared" ca="1" si="126"/>
        <v>5.6931506849315072</v>
      </c>
      <c r="AM2042" s="46" t="s">
        <v>7681</v>
      </c>
      <c r="AN2042" s="44" t="s">
        <v>554</v>
      </c>
      <c r="AO2042" s="50"/>
      <c r="AP2042" s="50" t="s">
        <v>4760</v>
      </c>
      <c r="AQ2042" s="50" t="str">
        <f t="shared" si="127"/>
        <v>Start Date missing</v>
      </c>
      <c r="AR2042" s="47"/>
      <c r="AS2042" s="57"/>
      <c r="AT2042" s="50" t="str">
        <f t="shared" si="124"/>
        <v>Start Date missing</v>
      </c>
      <c r="AU2042" s="50" t="str">
        <f t="shared" si="125"/>
        <v>Start Date missing</v>
      </c>
      <c r="AV2042" s="58"/>
      <c r="AY2042" s="23"/>
      <c r="AZ2042" s="23"/>
    </row>
    <row r="2043" spans="1:52" ht="12.6" customHeight="1" x14ac:dyDescent="0.25">
      <c r="A2043" s="55" t="s">
        <v>7721</v>
      </c>
      <c r="B2043" s="56">
        <v>45061</v>
      </c>
      <c r="C2043" s="56">
        <v>45061</v>
      </c>
      <c r="D2043" s="55" t="s">
        <v>4764</v>
      </c>
      <c r="E2043" s="55" t="s">
        <v>4765</v>
      </c>
      <c r="F2043" s="55" t="s">
        <v>4766</v>
      </c>
      <c r="G2043" s="55" t="s">
        <v>4767</v>
      </c>
      <c r="H2043" s="55" t="s">
        <v>682</v>
      </c>
      <c r="I2043" s="55">
        <v>116455</v>
      </c>
      <c r="J2043" s="55" t="s">
        <v>7736</v>
      </c>
      <c r="K2043" s="55" t="s">
        <v>5760</v>
      </c>
      <c r="L2043" s="55" t="s">
        <v>36</v>
      </c>
      <c r="M2043" s="55" t="s">
        <v>425</v>
      </c>
      <c r="N2043" s="55" t="s">
        <v>38</v>
      </c>
      <c r="O2043" s="55" t="s">
        <v>39</v>
      </c>
      <c r="P2043" s="55" t="s">
        <v>40</v>
      </c>
      <c r="Q2043" s="55" t="s">
        <v>41</v>
      </c>
      <c r="R2043" s="55" t="s">
        <v>427</v>
      </c>
      <c r="S2043" s="55" t="s">
        <v>7742</v>
      </c>
      <c r="T2043" s="55"/>
      <c r="U2043" s="55" t="s">
        <v>4686</v>
      </c>
      <c r="V2043" s="55"/>
      <c r="W2043" s="55"/>
      <c r="X2043" s="55" t="s">
        <v>5954</v>
      </c>
      <c r="Y2043" s="55" t="s">
        <v>4777</v>
      </c>
      <c r="Z2043" s="55">
        <v>3210</v>
      </c>
      <c r="AA2043" s="55" t="s">
        <v>5954</v>
      </c>
      <c r="AB2043" s="55" t="s">
        <v>45</v>
      </c>
      <c r="AC2043" s="55"/>
      <c r="AD2043" s="55"/>
      <c r="AE2043" s="55"/>
      <c r="AF2043" s="55"/>
      <c r="AG2043" s="55"/>
      <c r="AH2043" s="55" t="s">
        <v>75</v>
      </c>
      <c r="AI2043" s="55" t="s">
        <v>7744</v>
      </c>
      <c r="AJ2043" s="44" t="s">
        <v>7677</v>
      </c>
      <c r="AK2043" s="45">
        <v>40353</v>
      </c>
      <c r="AL2043" s="46">
        <f t="shared" ca="1" si="126"/>
        <v>13.33972602739726</v>
      </c>
      <c r="AM2043" s="46" t="s">
        <v>7689</v>
      </c>
      <c r="AN2043" s="44" t="s">
        <v>554</v>
      </c>
      <c r="AO2043" s="50"/>
      <c r="AP2043" s="50" t="s">
        <v>4760</v>
      </c>
      <c r="AQ2043" s="50" t="str">
        <f t="shared" si="127"/>
        <v>Start Date missing</v>
      </c>
      <c r="AR2043" s="47"/>
      <c r="AS2043" s="57"/>
      <c r="AT2043" s="50" t="str">
        <f t="shared" si="124"/>
        <v>Start Date missing</v>
      </c>
      <c r="AU2043" s="50" t="str">
        <f t="shared" si="125"/>
        <v>Start Date missing</v>
      </c>
      <c r="AV2043" s="58"/>
      <c r="AY2043" s="23"/>
      <c r="AZ2043" s="23"/>
    </row>
    <row r="2044" spans="1:52" ht="12.6" customHeight="1" x14ac:dyDescent="0.25">
      <c r="A2044" s="55" t="s">
        <v>7721</v>
      </c>
      <c r="B2044" s="56">
        <v>45061</v>
      </c>
      <c r="C2044" s="56">
        <v>45061</v>
      </c>
      <c r="D2044" s="55" t="s">
        <v>4764</v>
      </c>
      <c r="E2044" s="55" t="s">
        <v>4765</v>
      </c>
      <c r="F2044" s="55" t="s">
        <v>4766</v>
      </c>
      <c r="G2044" s="55" t="s">
        <v>4767</v>
      </c>
      <c r="H2044" s="55" t="s">
        <v>682</v>
      </c>
      <c r="I2044" s="55">
        <v>116456</v>
      </c>
      <c r="J2044" s="55" t="s">
        <v>7736</v>
      </c>
      <c r="K2044" s="54" t="s">
        <v>5960</v>
      </c>
      <c r="L2044" s="55" t="s">
        <v>36</v>
      </c>
      <c r="M2044" s="55" t="s">
        <v>425</v>
      </c>
      <c r="N2044" s="55" t="s">
        <v>38</v>
      </c>
      <c r="O2044" s="55" t="s">
        <v>39</v>
      </c>
      <c r="P2044" s="55" t="s">
        <v>40</v>
      </c>
      <c r="Q2044" s="55" t="s">
        <v>41</v>
      </c>
      <c r="R2044" s="55" t="s">
        <v>427</v>
      </c>
      <c r="S2044" s="55" t="s">
        <v>7738</v>
      </c>
      <c r="T2044" s="55">
        <v>1562</v>
      </c>
      <c r="U2044" s="55" t="s">
        <v>4687</v>
      </c>
      <c r="V2044" s="55"/>
      <c r="W2044" s="55"/>
      <c r="X2044" s="54">
        <v>6626</v>
      </c>
      <c r="Y2044" s="55" t="s">
        <v>4808</v>
      </c>
      <c r="Z2044" s="55">
        <v>3612</v>
      </c>
      <c r="AA2044" s="54">
        <v>6626</v>
      </c>
      <c r="AB2044" s="55" t="s">
        <v>45</v>
      </c>
      <c r="AC2044" s="55"/>
      <c r="AD2044" s="55"/>
      <c r="AE2044" s="55"/>
      <c r="AF2044" s="55"/>
      <c r="AG2044" s="55"/>
      <c r="AH2044" s="55" t="s">
        <v>75</v>
      </c>
      <c r="AI2044" s="55" t="s">
        <v>7744</v>
      </c>
      <c r="AJ2044" s="48" t="s">
        <v>566</v>
      </c>
      <c r="AK2044" s="45">
        <v>40862</v>
      </c>
      <c r="AL2044" s="46">
        <f t="shared" ca="1" si="126"/>
        <v>11.945205479452055</v>
      </c>
      <c r="AM2044" s="46" t="s">
        <v>7688</v>
      </c>
      <c r="AN2044" s="44" t="s">
        <v>554</v>
      </c>
      <c r="AO2044" s="50"/>
      <c r="AP2044" s="50" t="s">
        <v>4760</v>
      </c>
      <c r="AQ2044" s="50" t="str">
        <f t="shared" si="127"/>
        <v>Start Date missing</v>
      </c>
      <c r="AR2044" s="47"/>
      <c r="AS2044" s="57"/>
      <c r="AT2044" s="50" t="str">
        <f t="shared" si="124"/>
        <v>Start Date missing</v>
      </c>
      <c r="AU2044" s="50" t="str">
        <f t="shared" si="125"/>
        <v>Start Date missing</v>
      </c>
      <c r="AV2044" s="58"/>
      <c r="AY2044" s="23"/>
      <c r="AZ2044" s="23"/>
    </row>
    <row r="2045" spans="1:52" ht="12.6" customHeight="1" x14ac:dyDescent="0.25">
      <c r="A2045" s="55" t="s">
        <v>7721</v>
      </c>
      <c r="B2045" s="56">
        <v>45061</v>
      </c>
      <c r="C2045" s="56">
        <v>45061</v>
      </c>
      <c r="D2045" s="55" t="s">
        <v>4764</v>
      </c>
      <c r="E2045" s="55" t="s">
        <v>4765</v>
      </c>
      <c r="F2045" s="55" t="s">
        <v>4766</v>
      </c>
      <c r="G2045" s="55" t="s">
        <v>4767</v>
      </c>
      <c r="H2045" s="55" t="s">
        <v>682</v>
      </c>
      <c r="I2045" s="55">
        <v>116457</v>
      </c>
      <c r="J2045" s="55" t="s">
        <v>7736</v>
      </c>
      <c r="K2045" s="55" t="s">
        <v>6872</v>
      </c>
      <c r="L2045" s="55" t="s">
        <v>36</v>
      </c>
      <c r="M2045" s="55" t="s">
        <v>421</v>
      </c>
      <c r="N2045" s="55" t="s">
        <v>38</v>
      </c>
      <c r="O2045" s="55" t="s">
        <v>39</v>
      </c>
      <c r="P2045" s="55" t="s">
        <v>40</v>
      </c>
      <c r="Q2045" s="55" t="s">
        <v>41</v>
      </c>
      <c r="R2045" s="55" t="s">
        <v>183</v>
      </c>
      <c r="S2045" s="55" t="s">
        <v>7742</v>
      </c>
      <c r="T2045" s="55"/>
      <c r="U2045" s="55" t="s">
        <v>4688</v>
      </c>
      <c r="V2045" s="55"/>
      <c r="W2045" s="55"/>
      <c r="X2045" s="54" t="s">
        <v>7670</v>
      </c>
      <c r="Y2045" s="55" t="s">
        <v>4897</v>
      </c>
      <c r="Z2045" s="55">
        <v>4016</v>
      </c>
      <c r="AA2045" s="54" t="s">
        <v>7670</v>
      </c>
      <c r="AB2045" s="55" t="s">
        <v>45</v>
      </c>
      <c r="AC2045" s="55"/>
      <c r="AD2045" s="55"/>
      <c r="AE2045" s="55"/>
      <c r="AF2045" s="55"/>
      <c r="AG2045" s="55"/>
      <c r="AH2045" s="55" t="s">
        <v>75</v>
      </c>
      <c r="AI2045" s="55" t="s">
        <v>7744</v>
      </c>
      <c r="AJ2045" s="44" t="s">
        <v>7677</v>
      </c>
      <c r="AK2045" s="45">
        <v>43753</v>
      </c>
      <c r="AL2045" s="46">
        <f t="shared" ca="1" si="126"/>
        <v>4.0246575342465754</v>
      </c>
      <c r="AM2045" s="46" t="s">
        <v>7680</v>
      </c>
      <c r="AN2045" s="44" t="s">
        <v>554</v>
      </c>
      <c r="AO2045" s="50"/>
      <c r="AP2045" s="50" t="s">
        <v>4760</v>
      </c>
      <c r="AQ2045" s="50" t="str">
        <f t="shared" si="127"/>
        <v>Start Date missing</v>
      </c>
      <c r="AR2045" s="47"/>
      <c r="AS2045" s="57"/>
      <c r="AT2045" s="50" t="str">
        <f t="shared" si="124"/>
        <v>Start Date missing</v>
      </c>
      <c r="AU2045" s="50" t="str">
        <f t="shared" si="125"/>
        <v>Start Date missing</v>
      </c>
      <c r="AV2045" s="58"/>
      <c r="AY2045" s="23"/>
      <c r="AZ2045" s="23"/>
    </row>
    <row r="2046" spans="1:52" ht="12.6" customHeight="1" x14ac:dyDescent="0.25">
      <c r="A2046" s="55" t="s">
        <v>7721</v>
      </c>
      <c r="B2046" s="56">
        <v>45061</v>
      </c>
      <c r="C2046" s="56">
        <v>45061</v>
      </c>
      <c r="D2046" s="55" t="s">
        <v>4689</v>
      </c>
      <c r="E2046" s="55" t="s">
        <v>34</v>
      </c>
      <c r="F2046" s="55" t="s">
        <v>4689</v>
      </c>
      <c r="G2046" s="55" t="s">
        <v>171</v>
      </c>
      <c r="H2046" s="55" t="s">
        <v>682</v>
      </c>
      <c r="I2046" s="55">
        <v>116458</v>
      </c>
      <c r="J2046" s="55" t="s">
        <v>7736</v>
      </c>
      <c r="K2046" s="54" t="s">
        <v>6194</v>
      </c>
      <c r="L2046" s="55" t="s">
        <v>36</v>
      </c>
      <c r="M2046" s="55" t="s">
        <v>425</v>
      </c>
      <c r="N2046" s="55" t="s">
        <v>38</v>
      </c>
      <c r="O2046" s="55" t="s">
        <v>39</v>
      </c>
      <c r="P2046" s="55" t="s">
        <v>40</v>
      </c>
      <c r="Q2046" s="55" t="s">
        <v>41</v>
      </c>
      <c r="R2046" s="55" t="s">
        <v>427</v>
      </c>
      <c r="S2046" s="55" t="s">
        <v>7738</v>
      </c>
      <c r="T2046" s="55">
        <v>1747</v>
      </c>
      <c r="U2046" s="55" t="s">
        <v>4690</v>
      </c>
      <c r="V2046" s="55" t="s">
        <v>545</v>
      </c>
      <c r="W2046" s="55" t="s">
        <v>4691</v>
      </c>
      <c r="X2046" s="55" t="s">
        <v>7671</v>
      </c>
      <c r="Y2046" s="55" t="s">
        <v>4850</v>
      </c>
      <c r="Z2046" s="55">
        <v>8201</v>
      </c>
      <c r="AA2046" s="55" t="s">
        <v>7671</v>
      </c>
      <c r="AB2046" s="55" t="s">
        <v>45</v>
      </c>
      <c r="AC2046" s="55">
        <v>15857</v>
      </c>
      <c r="AD2046" s="55" t="s">
        <v>4691</v>
      </c>
      <c r="AE2046" s="55" t="s">
        <v>46</v>
      </c>
      <c r="AF2046" s="55" t="s">
        <v>47</v>
      </c>
      <c r="AG2046" s="55">
        <v>105</v>
      </c>
      <c r="AH2046" s="55" t="s">
        <v>47</v>
      </c>
      <c r="AI2046" s="55" t="s">
        <v>7744</v>
      </c>
      <c r="AJ2046" s="48" t="s">
        <v>567</v>
      </c>
      <c r="AK2046" s="45" t="s">
        <v>574</v>
      </c>
      <c r="AL2046" s="46"/>
      <c r="AM2046" s="46"/>
      <c r="AN2046" s="44" t="s">
        <v>554</v>
      </c>
      <c r="AO2046" s="50" t="s">
        <v>609</v>
      </c>
      <c r="AP2046" s="50" t="s">
        <v>4760</v>
      </c>
      <c r="AQ2046" s="50" t="str">
        <f t="shared" si="127"/>
        <v>Sat</v>
      </c>
      <c r="AR2046" s="47"/>
      <c r="AS2046" s="57"/>
      <c r="AT2046" s="50" t="str">
        <f t="shared" si="124"/>
        <v>May</v>
      </c>
      <c r="AU2046" s="50" t="str">
        <f t="shared" si="125"/>
        <v>2023</v>
      </c>
      <c r="AV2046" s="58">
        <f>Table13[[#This Row],[End Time]]-Table13[[#This Row],[Start Time]]</f>
        <v>7.291666666666663E-2</v>
      </c>
      <c r="AY2046" s="23"/>
      <c r="AZ2046" s="23"/>
    </row>
    <row r="2047" spans="1:52" ht="12.6" customHeight="1" x14ac:dyDescent="0.25">
      <c r="A2047" s="55" t="s">
        <v>7721</v>
      </c>
      <c r="B2047" s="56">
        <v>45061</v>
      </c>
      <c r="C2047" s="56">
        <v>45061</v>
      </c>
      <c r="D2047" s="55" t="s">
        <v>4689</v>
      </c>
      <c r="E2047" s="55" t="s">
        <v>179</v>
      </c>
      <c r="F2047" s="55" t="s">
        <v>4689</v>
      </c>
      <c r="G2047" s="55" t="s">
        <v>216</v>
      </c>
      <c r="H2047" s="55" t="s">
        <v>682</v>
      </c>
      <c r="I2047" s="55">
        <v>116459</v>
      </c>
      <c r="J2047" s="55" t="s">
        <v>7736</v>
      </c>
      <c r="K2047" s="54" t="s">
        <v>1873</v>
      </c>
      <c r="L2047" s="55" t="s">
        <v>36</v>
      </c>
      <c r="M2047" s="55" t="s">
        <v>425</v>
      </c>
      <c r="N2047" s="55" t="s">
        <v>38</v>
      </c>
      <c r="O2047" s="55" t="s">
        <v>39</v>
      </c>
      <c r="P2047" s="55" t="s">
        <v>40</v>
      </c>
      <c r="Q2047" s="55" t="s">
        <v>41</v>
      </c>
      <c r="R2047" s="55" t="s">
        <v>94</v>
      </c>
      <c r="S2047" s="55" t="s">
        <v>7738</v>
      </c>
      <c r="T2047" s="55">
        <v>1570</v>
      </c>
      <c r="U2047" s="55" t="s">
        <v>4692</v>
      </c>
      <c r="V2047" s="55" t="s">
        <v>4693</v>
      </c>
      <c r="W2047" s="55" t="s">
        <v>4694</v>
      </c>
      <c r="X2047" s="54">
        <v>6626</v>
      </c>
      <c r="Y2047" s="55" t="s">
        <v>6332</v>
      </c>
      <c r="Z2047" s="55">
        <v>3234</v>
      </c>
      <c r="AA2047" s="54">
        <v>6626</v>
      </c>
      <c r="AB2047" s="55" t="s">
        <v>45</v>
      </c>
      <c r="AC2047" s="55">
        <v>15856</v>
      </c>
      <c r="AD2047" s="55" t="s">
        <v>4694</v>
      </c>
      <c r="AE2047" s="55" t="s">
        <v>46</v>
      </c>
      <c r="AF2047" s="55" t="s">
        <v>47</v>
      </c>
      <c r="AG2047" s="55">
        <v>165</v>
      </c>
      <c r="AH2047" s="55" t="s">
        <v>47</v>
      </c>
      <c r="AI2047" s="55" t="s">
        <v>7744</v>
      </c>
      <c r="AJ2047" s="44" t="s">
        <v>566</v>
      </c>
      <c r="AK2047" s="45">
        <v>43762</v>
      </c>
      <c r="AL2047" s="46">
        <f t="shared" ca="1" si="126"/>
        <v>4</v>
      </c>
      <c r="AM2047" s="46" t="s">
        <v>7680</v>
      </c>
      <c r="AN2047" s="44" t="s">
        <v>554</v>
      </c>
      <c r="AO2047" s="50" t="s">
        <v>609</v>
      </c>
      <c r="AP2047" s="50" t="s">
        <v>4760</v>
      </c>
      <c r="AQ2047" s="50" t="str">
        <f t="shared" si="127"/>
        <v>Sat</v>
      </c>
      <c r="AR2047" s="47"/>
      <c r="AS2047" s="57"/>
      <c r="AT2047" s="50" t="str">
        <f t="shared" si="124"/>
        <v>May</v>
      </c>
      <c r="AU2047" s="50" t="str">
        <f t="shared" si="125"/>
        <v>2023</v>
      </c>
      <c r="AV2047" s="58">
        <f>Table13[[#This Row],[End Time]]-Table13[[#This Row],[Start Time]]</f>
        <v>0.11458333333333326</v>
      </c>
      <c r="AY2047" s="23"/>
      <c r="AZ2047" s="23"/>
    </row>
    <row r="2048" spans="1:52" ht="12.6" customHeight="1" x14ac:dyDescent="0.25">
      <c r="A2048" s="55" t="s">
        <v>7721</v>
      </c>
      <c r="B2048" s="56">
        <v>45061</v>
      </c>
      <c r="C2048" s="56">
        <v>45061</v>
      </c>
      <c r="D2048" s="55" t="s">
        <v>4689</v>
      </c>
      <c r="E2048" s="55" t="s">
        <v>178</v>
      </c>
      <c r="F2048" s="55" t="s">
        <v>4689</v>
      </c>
      <c r="G2048" s="55" t="s">
        <v>253</v>
      </c>
      <c r="H2048" s="55" t="s">
        <v>682</v>
      </c>
      <c r="I2048" s="55">
        <v>116460</v>
      </c>
      <c r="J2048" s="55" t="s">
        <v>7736</v>
      </c>
      <c r="K2048" s="54" t="s">
        <v>5784</v>
      </c>
      <c r="L2048" s="55" t="s">
        <v>36</v>
      </c>
      <c r="M2048" s="55" t="s">
        <v>425</v>
      </c>
      <c r="N2048" s="55" t="s">
        <v>38</v>
      </c>
      <c r="O2048" s="55" t="s">
        <v>39</v>
      </c>
      <c r="P2048" s="55" t="s">
        <v>40</v>
      </c>
      <c r="Q2048" s="55" t="s">
        <v>41</v>
      </c>
      <c r="R2048" s="55" t="s">
        <v>360</v>
      </c>
      <c r="S2048" s="55" t="s">
        <v>7739</v>
      </c>
      <c r="T2048" s="55">
        <v>1555</v>
      </c>
      <c r="U2048" s="55" t="s">
        <v>4695</v>
      </c>
      <c r="V2048" s="55" t="s">
        <v>4696</v>
      </c>
      <c r="W2048" s="55" t="s">
        <v>4696</v>
      </c>
      <c r="X2048" s="54" t="s">
        <v>5787</v>
      </c>
      <c r="Y2048" s="55" t="s">
        <v>6251</v>
      </c>
      <c r="Z2048" s="55">
        <v>3106</v>
      </c>
      <c r="AA2048" s="54" t="s">
        <v>5787</v>
      </c>
      <c r="AB2048" s="55" t="s">
        <v>45</v>
      </c>
      <c r="AC2048" s="55">
        <v>15895</v>
      </c>
      <c r="AD2048" s="55" t="s">
        <v>4696</v>
      </c>
      <c r="AE2048" s="55" t="s">
        <v>46</v>
      </c>
      <c r="AF2048" s="55" t="s">
        <v>47</v>
      </c>
      <c r="AG2048" s="55">
        <v>270</v>
      </c>
      <c r="AH2048" s="55" t="s">
        <v>3558</v>
      </c>
      <c r="AI2048" s="55" t="s">
        <v>7744</v>
      </c>
      <c r="AJ2048" s="44" t="s">
        <v>7673</v>
      </c>
      <c r="AK2048" s="45">
        <v>42701</v>
      </c>
      <c r="AL2048" s="46">
        <f t="shared" ca="1" si="126"/>
        <v>6.9068493150684933</v>
      </c>
      <c r="AM2048" s="46" t="s">
        <v>7683</v>
      </c>
      <c r="AN2048" s="44" t="s">
        <v>554</v>
      </c>
      <c r="AO2048" s="50" t="s">
        <v>609</v>
      </c>
      <c r="AP2048" s="50" t="s">
        <v>4760</v>
      </c>
      <c r="AQ2048" s="50" t="str">
        <f t="shared" si="127"/>
        <v>Sat</v>
      </c>
      <c r="AR2048" s="47"/>
      <c r="AS2048" s="57"/>
      <c r="AT2048" s="50" t="str">
        <f t="shared" ref="AT2048:AT2111" si="128">TEXT($D2048,"MMM")</f>
        <v>May</v>
      </c>
      <c r="AU2048" s="50" t="str">
        <f t="shared" ref="AU2048:AU2111" si="129">TEXT($D2048,"YYYY")</f>
        <v>2023</v>
      </c>
      <c r="AV2048" s="58">
        <f>Table13[[#This Row],[End Time]]-Table13[[#This Row],[Start Time]]</f>
        <v>0.1875</v>
      </c>
      <c r="AY2048" s="23"/>
      <c r="AZ2048" s="23"/>
    </row>
    <row r="2049" spans="1:52" ht="12.6" customHeight="1" x14ac:dyDescent="0.25">
      <c r="A2049" s="55" t="s">
        <v>7721</v>
      </c>
      <c r="B2049" s="56">
        <v>45061</v>
      </c>
      <c r="C2049" s="56">
        <v>45061</v>
      </c>
      <c r="D2049" s="55" t="s">
        <v>4764</v>
      </c>
      <c r="E2049" s="55" t="s">
        <v>4765</v>
      </c>
      <c r="F2049" s="55" t="s">
        <v>4766</v>
      </c>
      <c r="G2049" s="55" t="s">
        <v>4767</v>
      </c>
      <c r="H2049" s="55" t="s">
        <v>682</v>
      </c>
      <c r="I2049" s="55">
        <v>116461</v>
      </c>
      <c r="J2049" s="55" t="s">
        <v>7732</v>
      </c>
      <c r="K2049" s="54" t="s">
        <v>7602</v>
      </c>
      <c r="L2049" s="55" t="s">
        <v>128</v>
      </c>
      <c r="M2049" s="55" t="s">
        <v>425</v>
      </c>
      <c r="N2049" s="55" t="s">
        <v>38</v>
      </c>
      <c r="O2049" s="55" t="s">
        <v>39</v>
      </c>
      <c r="P2049" s="55" t="s">
        <v>40</v>
      </c>
      <c r="Q2049" s="55" t="s">
        <v>41</v>
      </c>
      <c r="R2049" s="55" t="s">
        <v>50</v>
      </c>
      <c r="S2049" s="55" t="s">
        <v>7742</v>
      </c>
      <c r="T2049" s="55">
        <v>2100</v>
      </c>
      <c r="U2049" s="55" t="s">
        <v>4697</v>
      </c>
      <c r="V2049" s="55"/>
      <c r="W2049" s="55"/>
      <c r="X2049" s="54">
        <v>6626</v>
      </c>
      <c r="Y2049" s="55" t="s">
        <v>6392</v>
      </c>
      <c r="Z2049" s="55" t="s">
        <v>7655</v>
      </c>
      <c r="AA2049" s="54">
        <v>6626</v>
      </c>
      <c r="AB2049" s="55" t="s">
        <v>129</v>
      </c>
      <c r="AC2049" s="55"/>
      <c r="AD2049" s="55"/>
      <c r="AE2049" s="55"/>
      <c r="AF2049" s="55"/>
      <c r="AG2049" s="55"/>
      <c r="AH2049" s="55" t="s">
        <v>75</v>
      </c>
      <c r="AI2049" s="55" t="s">
        <v>7744</v>
      </c>
      <c r="AJ2049" s="44" t="s">
        <v>7673</v>
      </c>
      <c r="AK2049" s="45">
        <v>40745</v>
      </c>
      <c r="AL2049" s="46">
        <f t="shared" ref="AL2049:AL2105" ca="1" si="130">(TODAY()-AK2049)/365</f>
        <v>12.265753424657534</v>
      </c>
      <c r="AM2049" s="46" t="s">
        <v>7688</v>
      </c>
      <c r="AN2049" s="44" t="s">
        <v>554</v>
      </c>
      <c r="AO2049" s="50"/>
      <c r="AP2049" s="50" t="s">
        <v>4760</v>
      </c>
      <c r="AQ2049" s="50" t="str">
        <f t="shared" ref="AQ2049:AQ2112" si="131">TEXT($D2049,"DDD")</f>
        <v>Start Date missing</v>
      </c>
      <c r="AR2049" s="47"/>
      <c r="AS2049" s="57"/>
      <c r="AT2049" s="50" t="str">
        <f t="shared" si="128"/>
        <v>Start Date missing</v>
      </c>
      <c r="AU2049" s="50" t="str">
        <f t="shared" si="129"/>
        <v>Start Date missing</v>
      </c>
      <c r="AV2049" s="58"/>
      <c r="AY2049" s="23"/>
      <c r="AZ2049" s="23"/>
    </row>
    <row r="2050" spans="1:52" ht="12.6" customHeight="1" x14ac:dyDescent="0.25">
      <c r="A2050" s="55" t="s">
        <v>7721</v>
      </c>
      <c r="B2050" s="56">
        <v>45061</v>
      </c>
      <c r="C2050" s="56">
        <v>45061</v>
      </c>
      <c r="D2050" s="55" t="s">
        <v>4648</v>
      </c>
      <c r="E2050" s="55" t="s">
        <v>136</v>
      </c>
      <c r="F2050" s="55" t="s">
        <v>4648</v>
      </c>
      <c r="G2050" s="55" t="s">
        <v>192</v>
      </c>
      <c r="H2050" s="55" t="s">
        <v>682</v>
      </c>
      <c r="I2050" s="55">
        <v>116465</v>
      </c>
      <c r="J2050" s="55" t="s">
        <v>7736</v>
      </c>
      <c r="K2050" s="54" t="s">
        <v>5951</v>
      </c>
      <c r="L2050" s="55" t="s">
        <v>36</v>
      </c>
      <c r="M2050" s="55" t="s">
        <v>372</v>
      </c>
      <c r="N2050" s="55" t="s">
        <v>38</v>
      </c>
      <c r="O2050" s="55" t="s">
        <v>39</v>
      </c>
      <c r="P2050" s="55" t="s">
        <v>40</v>
      </c>
      <c r="Q2050" s="55" t="s">
        <v>41</v>
      </c>
      <c r="R2050" s="55" t="s">
        <v>82</v>
      </c>
      <c r="S2050" s="55" t="s">
        <v>7739</v>
      </c>
      <c r="T2050" s="55">
        <v>1571</v>
      </c>
      <c r="U2050" s="55" t="s">
        <v>4699</v>
      </c>
      <c r="V2050" s="55" t="s">
        <v>4700</v>
      </c>
      <c r="W2050" s="55" t="s">
        <v>4700</v>
      </c>
      <c r="X2050" s="54" t="s">
        <v>5954</v>
      </c>
      <c r="Y2050" s="55" t="s">
        <v>4955</v>
      </c>
      <c r="Z2050" s="55">
        <v>3122</v>
      </c>
      <c r="AA2050" s="54" t="s">
        <v>5954</v>
      </c>
      <c r="AB2050" s="55" t="s">
        <v>45</v>
      </c>
      <c r="AC2050" s="55">
        <v>15894</v>
      </c>
      <c r="AD2050" s="55" t="s">
        <v>4700</v>
      </c>
      <c r="AE2050" s="55" t="s">
        <v>46</v>
      </c>
      <c r="AF2050" s="55" t="s">
        <v>47</v>
      </c>
      <c r="AG2050" s="55">
        <v>90</v>
      </c>
      <c r="AH2050" s="55" t="s">
        <v>3558</v>
      </c>
      <c r="AI2050" s="55" t="s">
        <v>7744</v>
      </c>
      <c r="AJ2050" s="48" t="s">
        <v>568</v>
      </c>
      <c r="AK2050" s="45">
        <v>40745</v>
      </c>
      <c r="AL2050" s="46">
        <f t="shared" ca="1" si="130"/>
        <v>12.265753424657534</v>
      </c>
      <c r="AM2050" s="46" t="s">
        <v>7688</v>
      </c>
      <c r="AN2050" s="44" t="s">
        <v>554</v>
      </c>
      <c r="AO2050" s="50" t="s">
        <v>609</v>
      </c>
      <c r="AP2050" s="50" t="s">
        <v>4760</v>
      </c>
      <c r="AQ2050" s="50" t="str">
        <f t="shared" si="131"/>
        <v>Fri</v>
      </c>
      <c r="AR2050" s="47"/>
      <c r="AS2050" s="57"/>
      <c r="AT2050" s="50" t="str">
        <f t="shared" si="128"/>
        <v>May</v>
      </c>
      <c r="AU2050" s="50" t="str">
        <f t="shared" si="129"/>
        <v>2023</v>
      </c>
      <c r="AV2050" s="58">
        <f>Table13[[#This Row],[End Time]]-Table13[[#This Row],[Start Time]]</f>
        <v>2.083333333333337E-2</v>
      </c>
      <c r="AY2050" s="23"/>
      <c r="AZ2050" s="23"/>
    </row>
    <row r="2051" spans="1:52" ht="12.6" customHeight="1" x14ac:dyDescent="0.25">
      <c r="A2051" s="55" t="s">
        <v>7721</v>
      </c>
      <c r="B2051" s="56">
        <v>45061</v>
      </c>
      <c r="C2051" s="56">
        <v>45061</v>
      </c>
      <c r="D2051" s="55" t="s">
        <v>4764</v>
      </c>
      <c r="E2051" s="55" t="s">
        <v>4765</v>
      </c>
      <c r="F2051" s="55" t="s">
        <v>4766</v>
      </c>
      <c r="G2051" s="55" t="s">
        <v>4767</v>
      </c>
      <c r="H2051" s="55" t="s">
        <v>682</v>
      </c>
      <c r="I2051" s="55">
        <v>116466</v>
      </c>
      <c r="J2051" s="55" t="s">
        <v>7734</v>
      </c>
      <c r="K2051" s="54" t="s">
        <v>5891</v>
      </c>
      <c r="L2051" s="55" t="s">
        <v>36</v>
      </c>
      <c r="M2051" s="55" t="s">
        <v>421</v>
      </c>
      <c r="N2051" s="55" t="s">
        <v>38</v>
      </c>
      <c r="O2051" s="55" t="s">
        <v>39</v>
      </c>
      <c r="P2051" s="55" t="s">
        <v>40</v>
      </c>
      <c r="Q2051" s="55" t="s">
        <v>41</v>
      </c>
      <c r="R2051" s="55" t="s">
        <v>259</v>
      </c>
      <c r="S2051" s="55" t="s">
        <v>7737</v>
      </c>
      <c r="T2051" s="55">
        <v>1422</v>
      </c>
      <c r="U2051" s="55" t="s">
        <v>4701</v>
      </c>
      <c r="V2051" s="55"/>
      <c r="W2051" s="55"/>
      <c r="X2051" s="54">
        <v>6634</v>
      </c>
      <c r="Y2051" s="55" t="s">
        <v>4985</v>
      </c>
      <c r="Z2051" s="55" t="s">
        <v>7655</v>
      </c>
      <c r="AA2051" s="54">
        <v>6634</v>
      </c>
      <c r="AB2051" s="55" t="s">
        <v>55</v>
      </c>
      <c r="AC2051" s="55"/>
      <c r="AD2051" s="55"/>
      <c r="AE2051" s="55"/>
      <c r="AF2051" s="55"/>
      <c r="AG2051" s="55"/>
      <c r="AH2051" s="55" t="s">
        <v>75</v>
      </c>
      <c r="AI2051" s="55" t="s">
        <v>7744</v>
      </c>
      <c r="AJ2051" s="48" t="s">
        <v>7673</v>
      </c>
      <c r="AK2051" s="45">
        <v>43688</v>
      </c>
      <c r="AL2051" s="46">
        <f t="shared" ca="1" si="130"/>
        <v>4.2027397260273975</v>
      </c>
      <c r="AM2051" s="46" t="s">
        <v>7680</v>
      </c>
      <c r="AN2051" s="44" t="s">
        <v>554</v>
      </c>
      <c r="AO2051" s="50"/>
      <c r="AP2051" s="50" t="s">
        <v>4760</v>
      </c>
      <c r="AQ2051" s="50" t="str">
        <f t="shared" si="131"/>
        <v>Start Date missing</v>
      </c>
      <c r="AR2051" s="47"/>
      <c r="AS2051" s="57"/>
      <c r="AT2051" s="50" t="str">
        <f t="shared" si="128"/>
        <v>Start Date missing</v>
      </c>
      <c r="AU2051" s="50" t="str">
        <f t="shared" si="129"/>
        <v>Start Date missing</v>
      </c>
      <c r="AV2051" s="58"/>
      <c r="AY2051" s="23"/>
      <c r="AZ2051" s="23"/>
    </row>
    <row r="2052" spans="1:52" ht="12.6" customHeight="1" x14ac:dyDescent="0.25">
      <c r="A2052" s="55" t="s">
        <v>7721</v>
      </c>
      <c r="B2052" s="56">
        <v>45061</v>
      </c>
      <c r="C2052" s="56">
        <v>45061</v>
      </c>
      <c r="D2052" s="55" t="s">
        <v>4586</v>
      </c>
      <c r="E2052" s="55" t="s">
        <v>59</v>
      </c>
      <c r="F2052" s="55" t="s">
        <v>4586</v>
      </c>
      <c r="G2052" s="55" t="s">
        <v>137</v>
      </c>
      <c r="H2052" s="55" t="s">
        <v>682</v>
      </c>
      <c r="I2052" s="55">
        <v>116467</v>
      </c>
      <c r="J2052" s="55" t="s">
        <v>7736</v>
      </c>
      <c r="K2052" s="54" t="s">
        <v>7626</v>
      </c>
      <c r="L2052" s="55" t="s">
        <v>36</v>
      </c>
      <c r="M2052" s="55" t="s">
        <v>372</v>
      </c>
      <c r="N2052" s="55" t="s">
        <v>38</v>
      </c>
      <c r="O2052" s="55" t="s">
        <v>39</v>
      </c>
      <c r="P2052" s="55" t="s">
        <v>40</v>
      </c>
      <c r="Q2052" s="55" t="s">
        <v>41</v>
      </c>
      <c r="R2052" s="55" t="s">
        <v>94</v>
      </c>
      <c r="S2052" s="55" t="s">
        <v>7739</v>
      </c>
      <c r="T2052" s="55">
        <v>2604</v>
      </c>
      <c r="U2052" s="55" t="s">
        <v>4702</v>
      </c>
      <c r="V2052" s="55" t="s">
        <v>4703</v>
      </c>
      <c r="W2052" s="55" t="s">
        <v>4703</v>
      </c>
      <c r="X2052" s="54">
        <v>6626</v>
      </c>
      <c r="Y2052" s="55" t="s">
        <v>309</v>
      </c>
      <c r="Z2052" s="55">
        <v>7601</v>
      </c>
      <c r="AA2052" s="54">
        <v>6626</v>
      </c>
      <c r="AB2052" s="55" t="s">
        <v>45</v>
      </c>
      <c r="AC2052" s="55">
        <v>15897</v>
      </c>
      <c r="AD2052" s="55" t="s">
        <v>4703</v>
      </c>
      <c r="AE2052" s="55" t="s">
        <v>46</v>
      </c>
      <c r="AF2052" s="55" t="s">
        <v>47</v>
      </c>
      <c r="AG2052" s="55">
        <v>75</v>
      </c>
      <c r="AH2052" s="55" t="s">
        <v>3558</v>
      </c>
      <c r="AI2052" s="55" t="s">
        <v>7744</v>
      </c>
      <c r="AJ2052" s="48" t="s">
        <v>567</v>
      </c>
      <c r="AK2052" s="45">
        <v>40909</v>
      </c>
      <c r="AL2052" s="46">
        <f t="shared" ca="1" si="130"/>
        <v>11.816438356164383</v>
      </c>
      <c r="AM2052" s="46" t="s">
        <v>7688</v>
      </c>
      <c r="AN2052" s="44" t="s">
        <v>554</v>
      </c>
      <c r="AO2052" s="50" t="s">
        <v>609</v>
      </c>
      <c r="AP2052" s="50" t="s">
        <v>4760</v>
      </c>
      <c r="AQ2052" s="50" t="str">
        <f t="shared" si="131"/>
        <v>Mon</v>
      </c>
      <c r="AR2052" s="47"/>
      <c r="AS2052" s="57"/>
      <c r="AT2052" s="50" t="str">
        <f t="shared" si="128"/>
        <v>May</v>
      </c>
      <c r="AU2052" s="50" t="str">
        <f t="shared" si="129"/>
        <v>2023</v>
      </c>
      <c r="AV2052" s="58">
        <f>Table13[[#This Row],[End Time]]-Table13[[#This Row],[Start Time]]</f>
        <v>5.208333333333337E-2</v>
      </c>
      <c r="AY2052" s="23"/>
      <c r="AZ2052" s="23"/>
    </row>
    <row r="2053" spans="1:52" ht="12.6" customHeight="1" x14ac:dyDescent="0.25">
      <c r="A2053" s="55" t="s">
        <v>7721</v>
      </c>
      <c r="B2053" s="56">
        <v>45061</v>
      </c>
      <c r="C2053" s="56">
        <v>45061</v>
      </c>
      <c r="D2053" s="55" t="s">
        <v>4764</v>
      </c>
      <c r="E2053" s="55" t="s">
        <v>4765</v>
      </c>
      <c r="F2053" s="55" t="s">
        <v>4766</v>
      </c>
      <c r="G2053" s="55" t="s">
        <v>4767</v>
      </c>
      <c r="H2053" s="55" t="s">
        <v>682</v>
      </c>
      <c r="I2053" s="55">
        <v>116468</v>
      </c>
      <c r="J2053" s="55" t="s">
        <v>7736</v>
      </c>
      <c r="K2053" s="54" t="s">
        <v>5784</v>
      </c>
      <c r="L2053" s="55" t="s">
        <v>36</v>
      </c>
      <c r="M2053" s="55" t="s">
        <v>372</v>
      </c>
      <c r="N2053" s="55" t="s">
        <v>38</v>
      </c>
      <c r="O2053" s="55" t="s">
        <v>39</v>
      </c>
      <c r="P2053" s="55" t="s">
        <v>40</v>
      </c>
      <c r="Q2053" s="55" t="s">
        <v>41</v>
      </c>
      <c r="R2053" s="55" t="s">
        <v>427</v>
      </c>
      <c r="S2053" s="55" t="s">
        <v>7737</v>
      </c>
      <c r="T2053" s="55">
        <v>1555</v>
      </c>
      <c r="U2053" s="55" t="s">
        <v>4704</v>
      </c>
      <c r="V2053" s="55"/>
      <c r="W2053" s="55"/>
      <c r="X2053" s="54" t="s">
        <v>5787</v>
      </c>
      <c r="Y2053" s="55" t="s">
        <v>6251</v>
      </c>
      <c r="Z2053" s="55">
        <v>3106</v>
      </c>
      <c r="AA2053" s="54" t="s">
        <v>5787</v>
      </c>
      <c r="AB2053" s="55" t="s">
        <v>45</v>
      </c>
      <c r="AC2053" s="55"/>
      <c r="AD2053" s="55"/>
      <c r="AE2053" s="55"/>
      <c r="AF2053" s="55"/>
      <c r="AG2053" s="55"/>
      <c r="AH2053" s="55" t="s">
        <v>75</v>
      </c>
      <c r="AI2053" s="55" t="s">
        <v>7744</v>
      </c>
      <c r="AJ2053" s="48" t="s">
        <v>7673</v>
      </c>
      <c r="AK2053" s="45">
        <v>40909</v>
      </c>
      <c r="AL2053" s="46">
        <f t="shared" ca="1" si="130"/>
        <v>11.816438356164383</v>
      </c>
      <c r="AM2053" s="46" t="s">
        <v>7688</v>
      </c>
      <c r="AN2053" s="44" t="s">
        <v>554</v>
      </c>
      <c r="AO2053" s="50"/>
      <c r="AP2053" s="50" t="s">
        <v>4760</v>
      </c>
      <c r="AQ2053" s="50" t="str">
        <f t="shared" si="131"/>
        <v>Start Date missing</v>
      </c>
      <c r="AR2053" s="47"/>
      <c r="AS2053" s="57"/>
      <c r="AT2053" s="50" t="str">
        <f t="shared" si="128"/>
        <v>Start Date missing</v>
      </c>
      <c r="AU2053" s="50" t="str">
        <f t="shared" si="129"/>
        <v>Start Date missing</v>
      </c>
      <c r="AV2053" s="58"/>
      <c r="AY2053" s="23"/>
      <c r="AZ2053" s="23"/>
    </row>
    <row r="2054" spans="1:52" ht="12.6" customHeight="1" x14ac:dyDescent="0.25">
      <c r="A2054" s="55" t="s">
        <v>7721</v>
      </c>
      <c r="B2054" s="56">
        <v>45061</v>
      </c>
      <c r="C2054" s="56">
        <v>45061</v>
      </c>
      <c r="D2054" s="55" t="s">
        <v>4764</v>
      </c>
      <c r="E2054" s="55" t="s">
        <v>4765</v>
      </c>
      <c r="F2054" s="55" t="s">
        <v>4766</v>
      </c>
      <c r="G2054" s="55" t="s">
        <v>4767</v>
      </c>
      <c r="H2054" s="55" t="s">
        <v>682</v>
      </c>
      <c r="I2054" s="55">
        <v>116469</v>
      </c>
      <c r="J2054" s="55" t="s">
        <v>7736</v>
      </c>
      <c r="K2054" s="54" t="s">
        <v>6014</v>
      </c>
      <c r="L2054" s="55" t="s">
        <v>36</v>
      </c>
      <c r="M2054" s="55" t="s">
        <v>372</v>
      </c>
      <c r="N2054" s="55" t="s">
        <v>38</v>
      </c>
      <c r="O2054" s="55" t="s">
        <v>39</v>
      </c>
      <c r="P2054" s="55" t="s">
        <v>40</v>
      </c>
      <c r="Q2054" s="55" t="s">
        <v>41</v>
      </c>
      <c r="R2054" s="55" t="s">
        <v>427</v>
      </c>
      <c r="S2054" s="55" t="s">
        <v>7737</v>
      </c>
      <c r="T2054" s="55">
        <v>1681</v>
      </c>
      <c r="U2054" s="55" t="s">
        <v>4705</v>
      </c>
      <c r="V2054" s="55"/>
      <c r="W2054" s="55"/>
      <c r="X2054" s="54">
        <v>6626</v>
      </c>
      <c r="Y2054" s="55" t="s">
        <v>6270</v>
      </c>
      <c r="Z2054" s="55">
        <v>3225</v>
      </c>
      <c r="AA2054" s="54">
        <v>6626</v>
      </c>
      <c r="AB2054" s="55" t="s">
        <v>45</v>
      </c>
      <c r="AC2054" s="55"/>
      <c r="AD2054" s="55"/>
      <c r="AE2054" s="55"/>
      <c r="AF2054" s="55"/>
      <c r="AG2054" s="55"/>
      <c r="AH2054" s="55" t="s">
        <v>75</v>
      </c>
      <c r="AI2054" s="55" t="s">
        <v>7744</v>
      </c>
      <c r="AJ2054" s="48" t="s">
        <v>7673</v>
      </c>
      <c r="AK2054" s="45">
        <v>43207</v>
      </c>
      <c r="AL2054" s="46">
        <f t="shared" ca="1" si="130"/>
        <v>5.5205479452054798</v>
      </c>
      <c r="AM2054" s="46" t="s">
        <v>7681</v>
      </c>
      <c r="AN2054" s="44" t="s">
        <v>554</v>
      </c>
      <c r="AO2054" s="50"/>
      <c r="AP2054" s="50" t="s">
        <v>4760</v>
      </c>
      <c r="AQ2054" s="50" t="str">
        <f t="shared" si="131"/>
        <v>Start Date missing</v>
      </c>
      <c r="AR2054" s="47"/>
      <c r="AS2054" s="57"/>
      <c r="AT2054" s="50" t="str">
        <f t="shared" si="128"/>
        <v>Start Date missing</v>
      </c>
      <c r="AU2054" s="50" t="str">
        <f t="shared" si="129"/>
        <v>Start Date missing</v>
      </c>
      <c r="AV2054" s="58"/>
      <c r="AY2054" s="23"/>
      <c r="AZ2054" s="23"/>
    </row>
    <row r="2055" spans="1:52" ht="12.6" customHeight="1" x14ac:dyDescent="0.25">
      <c r="A2055" s="55" t="s">
        <v>7721</v>
      </c>
      <c r="B2055" s="56">
        <v>45061</v>
      </c>
      <c r="C2055" s="56">
        <v>45061</v>
      </c>
      <c r="D2055" s="55" t="s">
        <v>4764</v>
      </c>
      <c r="E2055" s="55" t="s">
        <v>4765</v>
      </c>
      <c r="F2055" s="55" t="s">
        <v>4766</v>
      </c>
      <c r="G2055" s="55" t="s">
        <v>4767</v>
      </c>
      <c r="H2055" s="55" t="s">
        <v>682</v>
      </c>
      <c r="I2055" s="55">
        <v>116470</v>
      </c>
      <c r="J2055" s="55" t="s">
        <v>7736</v>
      </c>
      <c r="K2055" s="55" t="s">
        <v>5760</v>
      </c>
      <c r="L2055" s="55" t="s">
        <v>36</v>
      </c>
      <c r="M2055" s="55" t="s">
        <v>4762</v>
      </c>
      <c r="N2055" s="55" t="s">
        <v>302</v>
      </c>
      <c r="O2055" s="55" t="s">
        <v>39</v>
      </c>
      <c r="P2055" s="55" t="s">
        <v>40</v>
      </c>
      <c r="Q2055" s="55" t="s">
        <v>41</v>
      </c>
      <c r="R2055" s="55" t="s">
        <v>427</v>
      </c>
      <c r="S2055" s="55" t="s">
        <v>7737</v>
      </c>
      <c r="T2055" s="55"/>
      <c r="U2055" s="55" t="s">
        <v>4706</v>
      </c>
      <c r="V2055" s="55"/>
      <c r="W2055" s="55"/>
      <c r="X2055" s="55" t="s">
        <v>5954</v>
      </c>
      <c r="Y2055" s="55" t="s">
        <v>4777</v>
      </c>
      <c r="Z2055" s="55">
        <v>3210</v>
      </c>
      <c r="AA2055" s="55" t="s">
        <v>5954</v>
      </c>
      <c r="AB2055" s="55" t="s">
        <v>45</v>
      </c>
      <c r="AC2055" s="55"/>
      <c r="AD2055" s="55"/>
      <c r="AE2055" s="55"/>
      <c r="AF2055" s="55"/>
      <c r="AG2055" s="55"/>
      <c r="AH2055" s="55" t="s">
        <v>75</v>
      </c>
      <c r="AI2055" s="55" t="s">
        <v>7744</v>
      </c>
      <c r="AJ2055" s="44" t="s">
        <v>7677</v>
      </c>
      <c r="AK2055" s="45">
        <v>40744</v>
      </c>
      <c r="AL2055" s="46">
        <f t="shared" ca="1" si="130"/>
        <v>12.268493150684931</v>
      </c>
      <c r="AM2055" s="46" t="s">
        <v>7688</v>
      </c>
      <c r="AN2055" s="44" t="s">
        <v>554</v>
      </c>
      <c r="AO2055" s="50"/>
      <c r="AP2055" s="50" t="s">
        <v>4760</v>
      </c>
      <c r="AQ2055" s="50" t="str">
        <f t="shared" si="131"/>
        <v>Start Date missing</v>
      </c>
      <c r="AR2055" s="47"/>
      <c r="AS2055" s="57"/>
      <c r="AT2055" s="50" t="str">
        <f t="shared" si="128"/>
        <v>Start Date missing</v>
      </c>
      <c r="AU2055" s="50" t="str">
        <f t="shared" si="129"/>
        <v>Start Date missing</v>
      </c>
      <c r="AV2055" s="58"/>
      <c r="AY2055" s="23"/>
      <c r="AZ2055" s="23"/>
    </row>
    <row r="2056" spans="1:52" ht="12.6" customHeight="1" x14ac:dyDescent="0.25">
      <c r="A2056" s="55" t="s">
        <v>7721</v>
      </c>
      <c r="B2056" s="56">
        <v>45061</v>
      </c>
      <c r="C2056" s="56">
        <v>45061</v>
      </c>
      <c r="D2056" s="55" t="s">
        <v>4764</v>
      </c>
      <c r="E2056" s="55" t="s">
        <v>4765</v>
      </c>
      <c r="F2056" s="55" t="s">
        <v>4766</v>
      </c>
      <c r="G2056" s="55" t="s">
        <v>4767</v>
      </c>
      <c r="H2056" s="55" t="s">
        <v>682</v>
      </c>
      <c r="I2056" s="55">
        <v>116471</v>
      </c>
      <c r="J2056" s="55" t="s">
        <v>7736</v>
      </c>
      <c r="K2056" s="55" t="s">
        <v>6037</v>
      </c>
      <c r="L2056" s="55" t="s">
        <v>36</v>
      </c>
      <c r="M2056" s="55" t="s">
        <v>4762</v>
      </c>
      <c r="N2056" s="55" t="s">
        <v>302</v>
      </c>
      <c r="O2056" s="55" t="s">
        <v>39</v>
      </c>
      <c r="P2056" s="55" t="s">
        <v>40</v>
      </c>
      <c r="Q2056" s="55" t="s">
        <v>41</v>
      </c>
      <c r="R2056" s="55" t="s">
        <v>427</v>
      </c>
      <c r="S2056" s="55" t="s">
        <v>7743</v>
      </c>
      <c r="T2056" s="55"/>
      <c r="U2056" s="55" t="s">
        <v>4707</v>
      </c>
      <c r="V2056" s="55"/>
      <c r="W2056" s="55"/>
      <c r="X2056" s="55">
        <v>6622</v>
      </c>
      <c r="Y2056" s="55" t="s">
        <v>6386</v>
      </c>
      <c r="Z2056" s="55">
        <v>4903</v>
      </c>
      <c r="AA2056" s="55">
        <v>6622</v>
      </c>
      <c r="AB2056" s="55" t="s">
        <v>45</v>
      </c>
      <c r="AC2056" s="55"/>
      <c r="AD2056" s="55"/>
      <c r="AE2056" s="55"/>
      <c r="AF2056" s="55"/>
      <c r="AG2056" s="55"/>
      <c r="AH2056" s="55" t="s">
        <v>75</v>
      </c>
      <c r="AI2056" s="55" t="s">
        <v>7744</v>
      </c>
      <c r="AJ2056" s="44" t="s">
        <v>7677</v>
      </c>
      <c r="AK2056" s="45">
        <v>40744</v>
      </c>
      <c r="AL2056" s="46">
        <f t="shared" ca="1" si="130"/>
        <v>12.268493150684931</v>
      </c>
      <c r="AM2056" s="46" t="s">
        <v>7688</v>
      </c>
      <c r="AN2056" s="44" t="s">
        <v>554</v>
      </c>
      <c r="AO2056" s="50"/>
      <c r="AP2056" s="50" t="s">
        <v>4760</v>
      </c>
      <c r="AQ2056" s="50" t="str">
        <f t="shared" si="131"/>
        <v>Start Date missing</v>
      </c>
      <c r="AR2056" s="47"/>
      <c r="AS2056" s="57"/>
      <c r="AT2056" s="50" t="str">
        <f t="shared" si="128"/>
        <v>Start Date missing</v>
      </c>
      <c r="AU2056" s="50" t="str">
        <f t="shared" si="129"/>
        <v>Start Date missing</v>
      </c>
      <c r="AV2056" s="58"/>
      <c r="AY2056" s="23"/>
      <c r="AZ2056" s="23"/>
    </row>
    <row r="2057" spans="1:52" ht="12.6" customHeight="1" x14ac:dyDescent="0.25">
      <c r="A2057" s="55" t="s">
        <v>7721</v>
      </c>
      <c r="B2057" s="56">
        <v>45061</v>
      </c>
      <c r="C2057" s="56">
        <v>45061</v>
      </c>
      <c r="D2057" s="55" t="s">
        <v>4764</v>
      </c>
      <c r="E2057" s="55" t="s">
        <v>4765</v>
      </c>
      <c r="F2057" s="55" t="s">
        <v>4766</v>
      </c>
      <c r="G2057" s="55" t="s">
        <v>4767</v>
      </c>
      <c r="H2057" s="55" t="s">
        <v>682</v>
      </c>
      <c r="I2057" s="55">
        <v>116472</v>
      </c>
      <c r="J2057" s="55" t="s">
        <v>7736</v>
      </c>
      <c r="K2057" s="54" t="s">
        <v>7584</v>
      </c>
      <c r="L2057" s="55" t="s">
        <v>36</v>
      </c>
      <c r="M2057" s="55" t="s">
        <v>421</v>
      </c>
      <c r="N2057" s="55" t="s">
        <v>38</v>
      </c>
      <c r="O2057" s="55" t="s">
        <v>39</v>
      </c>
      <c r="P2057" s="55" t="s">
        <v>40</v>
      </c>
      <c r="Q2057" s="55" t="s">
        <v>41</v>
      </c>
      <c r="R2057" s="55" t="s">
        <v>259</v>
      </c>
      <c r="S2057" s="55" t="s">
        <v>7739</v>
      </c>
      <c r="T2057" s="55">
        <v>1671</v>
      </c>
      <c r="U2057" s="55" t="s">
        <v>4708</v>
      </c>
      <c r="V2057" s="55"/>
      <c r="W2057" s="55"/>
      <c r="X2057" s="54">
        <v>6627</v>
      </c>
      <c r="Y2057" s="55" t="s">
        <v>4819</v>
      </c>
      <c r="Z2057" s="55">
        <v>3117</v>
      </c>
      <c r="AA2057" s="54">
        <v>6627</v>
      </c>
      <c r="AB2057" s="55" t="s">
        <v>45</v>
      </c>
      <c r="AC2057" s="55"/>
      <c r="AD2057" s="55"/>
      <c r="AE2057" s="55"/>
      <c r="AF2057" s="55"/>
      <c r="AG2057" s="55"/>
      <c r="AH2057" s="55" t="s">
        <v>75</v>
      </c>
      <c r="AI2057" s="55" t="s">
        <v>7744</v>
      </c>
      <c r="AJ2057" s="48" t="s">
        <v>568</v>
      </c>
      <c r="AK2057" s="45">
        <v>42353</v>
      </c>
      <c r="AL2057" s="46">
        <f t="shared" ca="1" si="130"/>
        <v>7.86027397260274</v>
      </c>
      <c r="AM2057" s="49" t="s">
        <v>7684</v>
      </c>
      <c r="AN2057" s="44" t="s">
        <v>554</v>
      </c>
      <c r="AO2057" s="50"/>
      <c r="AP2057" s="50" t="s">
        <v>4760</v>
      </c>
      <c r="AQ2057" s="50" t="str">
        <f t="shared" si="131"/>
        <v>Start Date missing</v>
      </c>
      <c r="AR2057" s="47"/>
      <c r="AS2057" s="57"/>
      <c r="AT2057" s="50" t="str">
        <f t="shared" si="128"/>
        <v>Start Date missing</v>
      </c>
      <c r="AU2057" s="50" t="str">
        <f t="shared" si="129"/>
        <v>Start Date missing</v>
      </c>
      <c r="AV2057" s="58"/>
      <c r="AY2057" s="23"/>
      <c r="AZ2057" s="23"/>
    </row>
    <row r="2058" spans="1:52" ht="12.6" customHeight="1" x14ac:dyDescent="0.25">
      <c r="A2058" s="55" t="s">
        <v>7721</v>
      </c>
      <c r="B2058" s="56">
        <v>45061</v>
      </c>
      <c r="C2058" s="56">
        <v>45061</v>
      </c>
      <c r="D2058" s="55" t="s">
        <v>4764</v>
      </c>
      <c r="E2058" s="55" t="s">
        <v>4765</v>
      </c>
      <c r="F2058" s="55" t="s">
        <v>4766</v>
      </c>
      <c r="G2058" s="55" t="s">
        <v>4767</v>
      </c>
      <c r="H2058" s="55" t="s">
        <v>682</v>
      </c>
      <c r="I2058" s="55">
        <v>116473</v>
      </c>
      <c r="J2058" s="55" t="s">
        <v>7736</v>
      </c>
      <c r="K2058" s="54" t="s">
        <v>5816</v>
      </c>
      <c r="L2058" s="55" t="s">
        <v>36</v>
      </c>
      <c r="M2058" s="55" t="s">
        <v>372</v>
      </c>
      <c r="N2058" s="55" t="s">
        <v>38</v>
      </c>
      <c r="O2058" s="55" t="s">
        <v>39</v>
      </c>
      <c r="P2058" s="55" t="s">
        <v>40</v>
      </c>
      <c r="Q2058" s="55" t="s">
        <v>41</v>
      </c>
      <c r="R2058" s="55" t="s">
        <v>94</v>
      </c>
      <c r="S2058" s="55" t="s">
        <v>7738</v>
      </c>
      <c r="T2058" s="55">
        <v>2524</v>
      </c>
      <c r="U2058" s="55" t="s">
        <v>4709</v>
      </c>
      <c r="V2058" s="55"/>
      <c r="W2058" s="55"/>
      <c r="X2058" s="54" t="s">
        <v>5819</v>
      </c>
      <c r="Y2058" s="55" t="s">
        <v>4889</v>
      </c>
      <c r="Z2058" s="55">
        <v>3111</v>
      </c>
      <c r="AA2058" s="54" t="s">
        <v>5819</v>
      </c>
      <c r="AB2058" s="55" t="s">
        <v>45</v>
      </c>
      <c r="AC2058" s="55"/>
      <c r="AD2058" s="55"/>
      <c r="AE2058" s="55"/>
      <c r="AF2058" s="55"/>
      <c r="AG2058" s="55"/>
      <c r="AH2058" s="55" t="s">
        <v>75</v>
      </c>
      <c r="AI2058" s="55" t="s">
        <v>7744</v>
      </c>
      <c r="AJ2058" s="48" t="s">
        <v>567</v>
      </c>
      <c r="AK2058" s="45">
        <v>43782</v>
      </c>
      <c r="AL2058" s="46">
        <f t="shared" ca="1" si="130"/>
        <v>3.9452054794520546</v>
      </c>
      <c r="AM2058" s="46" t="s">
        <v>7680</v>
      </c>
      <c r="AN2058" s="44" t="s">
        <v>554</v>
      </c>
      <c r="AO2058" s="50"/>
      <c r="AP2058" s="50" t="s">
        <v>4760</v>
      </c>
      <c r="AQ2058" s="50" t="str">
        <f t="shared" si="131"/>
        <v>Start Date missing</v>
      </c>
      <c r="AR2058" s="47"/>
      <c r="AS2058" s="57"/>
      <c r="AT2058" s="50" t="str">
        <f t="shared" si="128"/>
        <v>Start Date missing</v>
      </c>
      <c r="AU2058" s="50" t="str">
        <f t="shared" si="129"/>
        <v>Start Date missing</v>
      </c>
      <c r="AV2058" s="58"/>
      <c r="AY2058" s="23"/>
      <c r="AZ2058" s="23"/>
    </row>
    <row r="2059" spans="1:52" ht="12.6" customHeight="1" x14ac:dyDescent="0.25">
      <c r="A2059" s="55" t="s">
        <v>7721</v>
      </c>
      <c r="B2059" s="56">
        <v>45061</v>
      </c>
      <c r="C2059" s="56">
        <v>45061</v>
      </c>
      <c r="D2059" s="55" t="s">
        <v>4764</v>
      </c>
      <c r="E2059" s="55" t="s">
        <v>4765</v>
      </c>
      <c r="F2059" s="55" t="s">
        <v>4766</v>
      </c>
      <c r="G2059" s="55" t="s">
        <v>4767</v>
      </c>
      <c r="H2059" s="55" t="s">
        <v>682</v>
      </c>
      <c r="I2059" s="55">
        <v>116474</v>
      </c>
      <c r="J2059" s="55" t="s">
        <v>7736</v>
      </c>
      <c r="K2059" s="55" t="s">
        <v>7584</v>
      </c>
      <c r="L2059" s="55" t="s">
        <v>36</v>
      </c>
      <c r="M2059" s="55" t="s">
        <v>421</v>
      </c>
      <c r="N2059" s="55" t="s">
        <v>38</v>
      </c>
      <c r="O2059" s="55" t="s">
        <v>39</v>
      </c>
      <c r="P2059" s="55" t="s">
        <v>40</v>
      </c>
      <c r="Q2059" s="55" t="s">
        <v>41</v>
      </c>
      <c r="R2059" s="55" t="s">
        <v>259</v>
      </c>
      <c r="S2059" s="55" t="s">
        <v>7739</v>
      </c>
      <c r="T2059" s="55"/>
      <c r="U2059" s="55" t="s">
        <v>4710</v>
      </c>
      <c r="V2059" s="55"/>
      <c r="W2059" s="55"/>
      <c r="X2059" s="54" t="s">
        <v>7670</v>
      </c>
      <c r="Y2059" s="55" t="s">
        <v>4912</v>
      </c>
      <c r="Z2059" s="55">
        <v>3217</v>
      </c>
      <c r="AA2059" s="54" t="s">
        <v>7670</v>
      </c>
      <c r="AB2059" s="55" t="s">
        <v>45</v>
      </c>
      <c r="AC2059" s="55"/>
      <c r="AD2059" s="55"/>
      <c r="AE2059" s="55"/>
      <c r="AF2059" s="55"/>
      <c r="AG2059" s="55"/>
      <c r="AH2059" s="55" t="s">
        <v>75</v>
      </c>
      <c r="AI2059" s="55" t="s">
        <v>7744</v>
      </c>
      <c r="AJ2059" s="44" t="s">
        <v>7677</v>
      </c>
      <c r="AK2059" s="45" t="s">
        <v>574</v>
      </c>
      <c r="AL2059" s="46"/>
      <c r="AM2059" s="46"/>
      <c r="AN2059" s="44" t="s">
        <v>554</v>
      </c>
      <c r="AO2059" s="50"/>
      <c r="AP2059" s="50" t="s">
        <v>4760</v>
      </c>
      <c r="AQ2059" s="50" t="str">
        <f t="shared" si="131"/>
        <v>Start Date missing</v>
      </c>
      <c r="AR2059" s="47"/>
      <c r="AS2059" s="57"/>
      <c r="AT2059" s="50" t="str">
        <f t="shared" si="128"/>
        <v>Start Date missing</v>
      </c>
      <c r="AU2059" s="50" t="str">
        <f t="shared" si="129"/>
        <v>Start Date missing</v>
      </c>
      <c r="AV2059" s="58"/>
      <c r="AY2059" s="23"/>
      <c r="AZ2059" s="23"/>
    </row>
    <row r="2060" spans="1:52" ht="12.6" customHeight="1" x14ac:dyDescent="0.25">
      <c r="A2060" s="55" t="s">
        <v>7721</v>
      </c>
      <c r="B2060" s="56">
        <v>45061</v>
      </c>
      <c r="C2060" s="56">
        <v>45061</v>
      </c>
      <c r="D2060" s="55" t="s">
        <v>4586</v>
      </c>
      <c r="E2060" s="55" t="s">
        <v>53</v>
      </c>
      <c r="F2060" s="55" t="s">
        <v>4586</v>
      </c>
      <c r="G2060" s="55" t="s">
        <v>63</v>
      </c>
      <c r="H2060" s="55" t="s">
        <v>682</v>
      </c>
      <c r="I2060" s="55">
        <v>116475</v>
      </c>
      <c r="J2060" s="55" t="s">
        <v>7725</v>
      </c>
      <c r="K2060" s="54" t="s">
        <v>5792</v>
      </c>
      <c r="L2060" s="55" t="s">
        <v>91</v>
      </c>
      <c r="M2060" s="55" t="s">
        <v>425</v>
      </c>
      <c r="N2060" s="55" t="s">
        <v>38</v>
      </c>
      <c r="O2060" s="55" t="s">
        <v>39</v>
      </c>
      <c r="P2060" s="55" t="s">
        <v>40</v>
      </c>
      <c r="Q2060" s="55" t="s">
        <v>41</v>
      </c>
      <c r="R2060" s="55" t="s">
        <v>100</v>
      </c>
      <c r="S2060" s="55" t="s">
        <v>7739</v>
      </c>
      <c r="T2060" s="55">
        <v>1912</v>
      </c>
      <c r="U2060" s="55" t="s">
        <v>4711</v>
      </c>
      <c r="V2060" s="55" t="s">
        <v>4712</v>
      </c>
      <c r="W2060" s="55" t="s">
        <v>4712</v>
      </c>
      <c r="X2060" s="54">
        <v>6634</v>
      </c>
      <c r="Y2060" s="55" t="s">
        <v>5108</v>
      </c>
      <c r="Z2060" s="55" t="s">
        <v>6450</v>
      </c>
      <c r="AA2060" s="54">
        <v>6634</v>
      </c>
      <c r="AB2060" s="55" t="s">
        <v>98</v>
      </c>
      <c r="AC2060" s="55">
        <v>15898</v>
      </c>
      <c r="AD2060" s="55" t="s">
        <v>4712</v>
      </c>
      <c r="AE2060" s="55" t="s">
        <v>46</v>
      </c>
      <c r="AF2060" s="55" t="s">
        <v>47</v>
      </c>
      <c r="AG2060" s="55">
        <v>30</v>
      </c>
      <c r="AH2060" s="55" t="s">
        <v>3558</v>
      </c>
      <c r="AI2060" s="55" t="s">
        <v>7744</v>
      </c>
      <c r="AJ2060" s="48" t="s">
        <v>568</v>
      </c>
      <c r="AK2060" s="45" t="s">
        <v>574</v>
      </c>
      <c r="AL2060" s="46"/>
      <c r="AM2060" s="46"/>
      <c r="AN2060" s="44" t="s">
        <v>554</v>
      </c>
      <c r="AO2060" s="50" t="s">
        <v>609</v>
      </c>
      <c r="AP2060" s="50" t="s">
        <v>4760</v>
      </c>
      <c r="AQ2060" s="50" t="str">
        <f t="shared" si="131"/>
        <v>Mon</v>
      </c>
      <c r="AR2060" s="47"/>
      <c r="AS2060" s="57"/>
      <c r="AT2060" s="50" t="str">
        <f t="shared" si="128"/>
        <v>May</v>
      </c>
      <c r="AU2060" s="50" t="str">
        <f t="shared" si="129"/>
        <v>2023</v>
      </c>
      <c r="AV2060" s="58">
        <f>Table13[[#This Row],[End Time]]-Table13[[#This Row],[Start Time]]</f>
        <v>2.083333333333337E-2</v>
      </c>
      <c r="AY2060" s="23"/>
      <c r="AZ2060" s="23"/>
    </row>
    <row r="2061" spans="1:52" ht="12.6" customHeight="1" x14ac:dyDescent="0.25">
      <c r="A2061" s="55" t="s">
        <v>7721</v>
      </c>
      <c r="B2061" s="56">
        <v>45061</v>
      </c>
      <c r="C2061" s="56">
        <v>45061</v>
      </c>
      <c r="D2061" s="55" t="s">
        <v>4586</v>
      </c>
      <c r="E2061" s="55" t="s">
        <v>118</v>
      </c>
      <c r="F2061" s="55" t="s">
        <v>4586</v>
      </c>
      <c r="G2061" s="55" t="s">
        <v>117</v>
      </c>
      <c r="H2061" s="55" t="s">
        <v>370</v>
      </c>
      <c r="I2061" s="55">
        <v>116476</v>
      </c>
      <c r="J2061" s="55" t="s">
        <v>7734</v>
      </c>
      <c r="K2061" s="54" t="s">
        <v>5788</v>
      </c>
      <c r="L2061" s="55" t="s">
        <v>36</v>
      </c>
      <c r="M2061" s="55" t="s">
        <v>372</v>
      </c>
      <c r="N2061" s="55" t="s">
        <v>302</v>
      </c>
      <c r="O2061" s="55" t="s">
        <v>39</v>
      </c>
      <c r="P2061" s="55" t="s">
        <v>40</v>
      </c>
      <c r="Q2061" s="55" t="s">
        <v>41</v>
      </c>
      <c r="R2061" s="55" t="s">
        <v>50</v>
      </c>
      <c r="S2061" s="55" t="s">
        <v>7742</v>
      </c>
      <c r="T2061" s="55">
        <v>1353</v>
      </c>
      <c r="U2061" s="55" t="s">
        <v>4713</v>
      </c>
      <c r="V2061" s="55" t="s">
        <v>4714</v>
      </c>
      <c r="W2061" s="55" t="s">
        <v>4715</v>
      </c>
      <c r="X2061" s="54">
        <v>6634</v>
      </c>
      <c r="Y2061" s="55" t="s">
        <v>5333</v>
      </c>
      <c r="Z2061" s="55" t="s">
        <v>7655</v>
      </c>
      <c r="AA2061" s="54">
        <v>6634</v>
      </c>
      <c r="AB2061" s="55" t="s">
        <v>55</v>
      </c>
      <c r="AC2061" s="55">
        <v>15896</v>
      </c>
      <c r="AD2061" s="55" t="s">
        <v>4715</v>
      </c>
      <c r="AE2061" s="55" t="s">
        <v>46</v>
      </c>
      <c r="AF2061" s="55" t="s">
        <v>47</v>
      </c>
      <c r="AG2061" s="55">
        <v>75</v>
      </c>
      <c r="AH2061" s="55" t="s">
        <v>3558</v>
      </c>
      <c r="AI2061" s="55" t="s">
        <v>7744</v>
      </c>
      <c r="AJ2061" s="48" t="s">
        <v>568</v>
      </c>
      <c r="AK2061" s="45" t="s">
        <v>574</v>
      </c>
      <c r="AL2061" s="46"/>
      <c r="AM2061" s="46"/>
      <c r="AN2061" s="44" t="s">
        <v>554</v>
      </c>
      <c r="AO2061" s="50" t="s">
        <v>609</v>
      </c>
      <c r="AP2061" s="50" t="s">
        <v>4760</v>
      </c>
      <c r="AQ2061" s="50" t="str">
        <f t="shared" si="131"/>
        <v>Mon</v>
      </c>
      <c r="AR2061" s="47"/>
      <c r="AS2061" s="57"/>
      <c r="AT2061" s="50" t="str">
        <f t="shared" si="128"/>
        <v>May</v>
      </c>
      <c r="AU2061" s="50" t="str">
        <f t="shared" si="129"/>
        <v>2023</v>
      </c>
      <c r="AV2061" s="58">
        <f>Table13[[#This Row],[End Time]]-Table13[[#This Row],[Start Time]]</f>
        <v>5.208333333333337E-2</v>
      </c>
      <c r="AY2061" s="23"/>
      <c r="AZ2061" s="23"/>
    </row>
    <row r="2062" spans="1:52" ht="12.6" customHeight="1" x14ac:dyDescent="0.25">
      <c r="A2062" s="55" t="s">
        <v>7721</v>
      </c>
      <c r="B2062" s="56">
        <v>45061</v>
      </c>
      <c r="C2062" s="56">
        <v>45061</v>
      </c>
      <c r="D2062" s="55" t="s">
        <v>4764</v>
      </c>
      <c r="E2062" s="55" t="s">
        <v>4765</v>
      </c>
      <c r="F2062" s="55" t="s">
        <v>4766</v>
      </c>
      <c r="G2062" s="55" t="s">
        <v>4767</v>
      </c>
      <c r="H2062" s="55" t="s">
        <v>682</v>
      </c>
      <c r="I2062" s="55">
        <v>116477</v>
      </c>
      <c r="J2062" s="55" t="s">
        <v>7736</v>
      </c>
      <c r="K2062" s="54" t="s">
        <v>5784</v>
      </c>
      <c r="L2062" s="55" t="s">
        <v>36</v>
      </c>
      <c r="M2062" s="55" t="s">
        <v>372</v>
      </c>
      <c r="N2062" s="55" t="s">
        <v>38</v>
      </c>
      <c r="O2062" s="55" t="s">
        <v>39</v>
      </c>
      <c r="P2062" s="55" t="s">
        <v>40</v>
      </c>
      <c r="Q2062" s="55" t="s">
        <v>41</v>
      </c>
      <c r="R2062" s="55" t="s">
        <v>427</v>
      </c>
      <c r="S2062" s="55" t="s">
        <v>7743</v>
      </c>
      <c r="T2062" s="55">
        <v>1841</v>
      </c>
      <c r="U2062" s="55" t="s">
        <v>4716</v>
      </c>
      <c r="V2062" s="55"/>
      <c r="W2062" s="55"/>
      <c r="X2062" s="54">
        <v>6634</v>
      </c>
      <c r="Y2062" s="55" t="s">
        <v>4839</v>
      </c>
      <c r="Z2062" s="55">
        <v>3206</v>
      </c>
      <c r="AA2062" s="54">
        <v>6634</v>
      </c>
      <c r="AB2062" s="55" t="s">
        <v>45</v>
      </c>
      <c r="AC2062" s="55"/>
      <c r="AD2062" s="55"/>
      <c r="AE2062" s="55"/>
      <c r="AF2062" s="55"/>
      <c r="AG2062" s="55"/>
      <c r="AH2062" s="55" t="s">
        <v>75</v>
      </c>
      <c r="AI2062" s="55" t="s">
        <v>7744</v>
      </c>
      <c r="AJ2062" s="44" t="s">
        <v>7673</v>
      </c>
      <c r="AK2062" s="45">
        <v>43688</v>
      </c>
      <c r="AL2062" s="46">
        <f t="shared" ca="1" si="130"/>
        <v>4.2027397260273975</v>
      </c>
      <c r="AM2062" s="46" t="s">
        <v>7680</v>
      </c>
      <c r="AN2062" s="44" t="s">
        <v>554</v>
      </c>
      <c r="AO2062" s="50"/>
      <c r="AP2062" s="50" t="s">
        <v>4760</v>
      </c>
      <c r="AQ2062" s="50" t="str">
        <f t="shared" si="131"/>
        <v>Start Date missing</v>
      </c>
      <c r="AR2062" s="47"/>
      <c r="AS2062" s="57"/>
      <c r="AT2062" s="50" t="str">
        <f t="shared" si="128"/>
        <v>Start Date missing</v>
      </c>
      <c r="AU2062" s="50" t="str">
        <f t="shared" si="129"/>
        <v>Start Date missing</v>
      </c>
      <c r="AV2062" s="58"/>
      <c r="AY2062" s="23"/>
      <c r="AZ2062" s="23"/>
    </row>
    <row r="2063" spans="1:52" ht="12.6" customHeight="1" x14ac:dyDescent="0.25">
      <c r="A2063" s="55" t="s">
        <v>7721</v>
      </c>
      <c r="B2063" s="56">
        <v>45061</v>
      </c>
      <c r="C2063" s="56">
        <v>45061</v>
      </c>
      <c r="D2063" s="55" t="s">
        <v>4764</v>
      </c>
      <c r="E2063" s="55" t="s">
        <v>4765</v>
      </c>
      <c r="F2063" s="55" t="s">
        <v>4766</v>
      </c>
      <c r="G2063" s="55" t="s">
        <v>4767</v>
      </c>
      <c r="H2063" s="55" t="s">
        <v>682</v>
      </c>
      <c r="I2063" s="55">
        <v>116479</v>
      </c>
      <c r="J2063" s="55" t="s">
        <v>7736</v>
      </c>
      <c r="K2063" s="55" t="s">
        <v>7702</v>
      </c>
      <c r="L2063" s="55" t="s">
        <v>36</v>
      </c>
      <c r="M2063" s="55" t="s">
        <v>372</v>
      </c>
      <c r="N2063" s="55" t="s">
        <v>38</v>
      </c>
      <c r="O2063" s="55" t="s">
        <v>39</v>
      </c>
      <c r="P2063" s="55" t="s">
        <v>40</v>
      </c>
      <c r="Q2063" s="55" t="s">
        <v>41</v>
      </c>
      <c r="R2063" s="55" t="s">
        <v>94</v>
      </c>
      <c r="S2063" s="55" t="s">
        <v>7742</v>
      </c>
      <c r="T2063" s="55"/>
      <c r="U2063" s="55" t="s">
        <v>4717</v>
      </c>
      <c r="V2063" s="55"/>
      <c r="W2063" s="55"/>
      <c r="X2063" s="54" t="s">
        <v>2510</v>
      </c>
      <c r="Y2063" s="55" t="s">
        <v>4805</v>
      </c>
      <c r="Z2063" s="55">
        <v>6101</v>
      </c>
      <c r="AA2063" s="54" t="s">
        <v>2510</v>
      </c>
      <c r="AB2063" s="55" t="s">
        <v>45</v>
      </c>
      <c r="AC2063" s="55"/>
      <c r="AD2063" s="55"/>
      <c r="AE2063" s="55"/>
      <c r="AF2063" s="55"/>
      <c r="AG2063" s="55"/>
      <c r="AH2063" s="55" t="s">
        <v>75</v>
      </c>
      <c r="AI2063" s="55" t="s">
        <v>7744</v>
      </c>
      <c r="AJ2063" s="44" t="s">
        <v>7677</v>
      </c>
      <c r="AK2063" s="45">
        <v>43632</v>
      </c>
      <c r="AL2063" s="46">
        <f t="shared" ca="1" si="130"/>
        <v>4.3561643835616435</v>
      </c>
      <c r="AM2063" s="46" t="s">
        <v>7680</v>
      </c>
      <c r="AN2063" s="44" t="s">
        <v>554</v>
      </c>
      <c r="AO2063" s="50"/>
      <c r="AP2063" s="50" t="s">
        <v>4760</v>
      </c>
      <c r="AQ2063" s="50" t="str">
        <f t="shared" si="131"/>
        <v>Start Date missing</v>
      </c>
      <c r="AR2063" s="47"/>
      <c r="AS2063" s="57"/>
      <c r="AT2063" s="50" t="str">
        <f t="shared" si="128"/>
        <v>Start Date missing</v>
      </c>
      <c r="AU2063" s="50" t="str">
        <f t="shared" si="129"/>
        <v>Start Date missing</v>
      </c>
      <c r="AV2063" s="58"/>
      <c r="AY2063" s="23"/>
      <c r="AZ2063" s="23"/>
    </row>
    <row r="2064" spans="1:52" ht="12.6" customHeight="1" x14ac:dyDescent="0.25">
      <c r="A2064" s="55" t="s">
        <v>7721</v>
      </c>
      <c r="B2064" s="56">
        <v>45061</v>
      </c>
      <c r="C2064" s="56">
        <v>45061</v>
      </c>
      <c r="D2064" s="55" t="s">
        <v>4764</v>
      </c>
      <c r="E2064" s="55" t="s">
        <v>4765</v>
      </c>
      <c r="F2064" s="55" t="s">
        <v>4766</v>
      </c>
      <c r="G2064" s="55" t="s">
        <v>4767</v>
      </c>
      <c r="H2064" s="55" t="s">
        <v>682</v>
      </c>
      <c r="I2064" s="55">
        <v>116480</v>
      </c>
      <c r="J2064" s="55" t="s">
        <v>7736</v>
      </c>
      <c r="K2064" s="54" t="s">
        <v>5907</v>
      </c>
      <c r="L2064" s="55" t="s">
        <v>36</v>
      </c>
      <c r="M2064" s="55" t="s">
        <v>425</v>
      </c>
      <c r="N2064" s="55" t="s">
        <v>38</v>
      </c>
      <c r="O2064" s="55" t="s">
        <v>39</v>
      </c>
      <c r="P2064" s="55" t="s">
        <v>40</v>
      </c>
      <c r="Q2064" s="55" t="s">
        <v>41</v>
      </c>
      <c r="R2064" s="55" t="s">
        <v>324</v>
      </c>
      <c r="S2064" s="55" t="s">
        <v>7738</v>
      </c>
      <c r="T2064" s="55">
        <v>1827</v>
      </c>
      <c r="U2064" s="55" t="s">
        <v>4718</v>
      </c>
      <c r="V2064" s="55"/>
      <c r="W2064" s="55"/>
      <c r="X2064" s="54" t="s">
        <v>7670</v>
      </c>
      <c r="Y2064" s="55" t="s">
        <v>5142</v>
      </c>
      <c r="Z2064" s="55">
        <v>3303</v>
      </c>
      <c r="AA2064" s="54" t="s">
        <v>7670</v>
      </c>
      <c r="AB2064" s="55" t="s">
        <v>45</v>
      </c>
      <c r="AC2064" s="55"/>
      <c r="AD2064" s="55"/>
      <c r="AE2064" s="55"/>
      <c r="AF2064" s="55"/>
      <c r="AG2064" s="55"/>
      <c r="AH2064" s="55" t="s">
        <v>75</v>
      </c>
      <c r="AI2064" s="55" t="s">
        <v>7744</v>
      </c>
      <c r="AJ2064" s="48" t="s">
        <v>567</v>
      </c>
      <c r="AK2064" s="45" t="s">
        <v>574</v>
      </c>
      <c r="AL2064" s="46"/>
      <c r="AM2064" s="46"/>
      <c r="AN2064" s="44" t="s">
        <v>554</v>
      </c>
      <c r="AO2064" s="50"/>
      <c r="AP2064" s="50" t="s">
        <v>4760</v>
      </c>
      <c r="AQ2064" s="50" t="str">
        <f t="shared" si="131"/>
        <v>Start Date missing</v>
      </c>
      <c r="AR2064" s="47"/>
      <c r="AS2064" s="57"/>
      <c r="AT2064" s="50" t="str">
        <f t="shared" si="128"/>
        <v>Start Date missing</v>
      </c>
      <c r="AU2064" s="50" t="str">
        <f t="shared" si="129"/>
        <v>Start Date missing</v>
      </c>
      <c r="AV2064" s="58"/>
      <c r="AY2064" s="23"/>
      <c r="AZ2064" s="23"/>
    </row>
    <row r="2065" spans="1:52" ht="12.6" customHeight="1" x14ac:dyDescent="0.25">
      <c r="A2065" s="55" t="s">
        <v>7721</v>
      </c>
      <c r="B2065" s="56">
        <v>45061</v>
      </c>
      <c r="C2065" s="56">
        <v>45061</v>
      </c>
      <c r="D2065" s="55" t="s">
        <v>4764</v>
      </c>
      <c r="E2065" s="55" t="s">
        <v>4765</v>
      </c>
      <c r="F2065" s="55" t="s">
        <v>4766</v>
      </c>
      <c r="G2065" s="55" t="s">
        <v>4767</v>
      </c>
      <c r="H2065" s="55" t="s">
        <v>682</v>
      </c>
      <c r="I2065" s="55">
        <v>116481</v>
      </c>
      <c r="J2065" s="55" t="s">
        <v>7736</v>
      </c>
      <c r="K2065" s="54" t="s">
        <v>6232</v>
      </c>
      <c r="L2065" s="55" t="s">
        <v>36</v>
      </c>
      <c r="M2065" s="55" t="s">
        <v>372</v>
      </c>
      <c r="N2065" s="55" t="s">
        <v>38</v>
      </c>
      <c r="O2065" s="55" t="s">
        <v>39</v>
      </c>
      <c r="P2065" s="55" t="s">
        <v>40</v>
      </c>
      <c r="Q2065" s="55" t="s">
        <v>41</v>
      </c>
      <c r="R2065" s="55" t="s">
        <v>65</v>
      </c>
      <c r="S2065" s="55" t="s">
        <v>7742</v>
      </c>
      <c r="T2065" s="55">
        <v>1561</v>
      </c>
      <c r="U2065" s="55" t="s">
        <v>4719</v>
      </c>
      <c r="V2065" s="55"/>
      <c r="W2065" s="55"/>
      <c r="X2065" s="54">
        <v>6626</v>
      </c>
      <c r="Y2065" s="55" t="s">
        <v>5238</v>
      </c>
      <c r="Z2065" s="55">
        <v>3113</v>
      </c>
      <c r="AA2065" s="54">
        <v>6626</v>
      </c>
      <c r="AB2065" s="55" t="s">
        <v>45</v>
      </c>
      <c r="AC2065" s="55"/>
      <c r="AD2065" s="55"/>
      <c r="AE2065" s="55"/>
      <c r="AF2065" s="55"/>
      <c r="AG2065" s="55"/>
      <c r="AH2065" s="55" t="s">
        <v>75</v>
      </c>
      <c r="AI2065" s="55" t="s">
        <v>7744</v>
      </c>
      <c r="AJ2065" s="48" t="s">
        <v>566</v>
      </c>
      <c r="AK2065" s="45" t="s">
        <v>574</v>
      </c>
      <c r="AL2065" s="46"/>
      <c r="AM2065" s="46"/>
      <c r="AN2065" s="44" t="s">
        <v>554</v>
      </c>
      <c r="AO2065" s="50"/>
      <c r="AP2065" s="50" t="s">
        <v>4760</v>
      </c>
      <c r="AQ2065" s="50" t="str">
        <f t="shared" si="131"/>
        <v>Start Date missing</v>
      </c>
      <c r="AR2065" s="47"/>
      <c r="AS2065" s="57"/>
      <c r="AT2065" s="50" t="str">
        <f t="shared" si="128"/>
        <v>Start Date missing</v>
      </c>
      <c r="AU2065" s="50" t="str">
        <f t="shared" si="129"/>
        <v>Start Date missing</v>
      </c>
      <c r="AV2065" s="58"/>
      <c r="AY2065" s="23"/>
      <c r="AZ2065" s="23"/>
    </row>
    <row r="2066" spans="1:52" ht="12.6" customHeight="1" x14ac:dyDescent="0.25">
      <c r="A2066" s="55" t="s">
        <v>7721</v>
      </c>
      <c r="B2066" s="56">
        <v>45061</v>
      </c>
      <c r="C2066" s="56">
        <v>45061</v>
      </c>
      <c r="D2066" s="55" t="s">
        <v>4764</v>
      </c>
      <c r="E2066" s="55" t="s">
        <v>4765</v>
      </c>
      <c r="F2066" s="55" t="s">
        <v>4766</v>
      </c>
      <c r="G2066" s="55" t="s">
        <v>4767</v>
      </c>
      <c r="H2066" s="55" t="s">
        <v>682</v>
      </c>
      <c r="I2066" s="55">
        <v>116482</v>
      </c>
      <c r="J2066" s="55" t="s">
        <v>7733</v>
      </c>
      <c r="K2066" s="54" t="s">
        <v>5756</v>
      </c>
      <c r="L2066" s="55" t="s">
        <v>351</v>
      </c>
      <c r="M2066" s="55" t="s">
        <v>372</v>
      </c>
      <c r="N2066" s="55" t="s">
        <v>38</v>
      </c>
      <c r="O2066" s="55" t="s">
        <v>39</v>
      </c>
      <c r="P2066" s="55" t="s">
        <v>40</v>
      </c>
      <c r="Q2066" s="55" t="s">
        <v>41</v>
      </c>
      <c r="R2066" s="55" t="s">
        <v>324</v>
      </c>
      <c r="S2066" s="55" t="s">
        <v>7743</v>
      </c>
      <c r="T2066" s="55">
        <v>3546</v>
      </c>
      <c r="U2066" s="55" t="s">
        <v>4720</v>
      </c>
      <c r="V2066" s="55"/>
      <c r="W2066" s="55"/>
      <c r="X2066" s="54">
        <v>6684</v>
      </c>
      <c r="Y2066" s="55" t="s">
        <v>6351</v>
      </c>
      <c r="Z2066" s="55" t="s">
        <v>7655</v>
      </c>
      <c r="AA2066" s="54">
        <v>6684</v>
      </c>
      <c r="AB2066" s="55" t="s">
        <v>352</v>
      </c>
      <c r="AC2066" s="55"/>
      <c r="AD2066" s="55"/>
      <c r="AE2066" s="55"/>
      <c r="AF2066" s="55"/>
      <c r="AG2066" s="55"/>
      <c r="AH2066" s="55" t="s">
        <v>75</v>
      </c>
      <c r="AI2066" s="55" t="s">
        <v>7744</v>
      </c>
      <c r="AJ2066" s="48" t="s">
        <v>567</v>
      </c>
      <c r="AK2066" s="45" t="s">
        <v>574</v>
      </c>
      <c r="AL2066" s="46"/>
      <c r="AM2066" s="46"/>
      <c r="AN2066" s="44" t="s">
        <v>554</v>
      </c>
      <c r="AO2066" s="50"/>
      <c r="AP2066" s="50" t="s">
        <v>4760</v>
      </c>
      <c r="AQ2066" s="50" t="str">
        <f t="shared" si="131"/>
        <v>Start Date missing</v>
      </c>
      <c r="AR2066" s="47"/>
      <c r="AS2066" s="57"/>
      <c r="AT2066" s="50" t="str">
        <f t="shared" si="128"/>
        <v>Start Date missing</v>
      </c>
      <c r="AU2066" s="50" t="str">
        <f t="shared" si="129"/>
        <v>Start Date missing</v>
      </c>
      <c r="AV2066" s="58"/>
      <c r="AY2066" s="23"/>
      <c r="AZ2066" s="23"/>
    </row>
    <row r="2067" spans="1:52" ht="12.6" customHeight="1" x14ac:dyDescent="0.25">
      <c r="A2067" s="55" t="s">
        <v>7721</v>
      </c>
      <c r="B2067" s="56">
        <v>45061</v>
      </c>
      <c r="C2067" s="56">
        <v>45061</v>
      </c>
      <c r="D2067" s="55" t="s">
        <v>4764</v>
      </c>
      <c r="E2067" s="55" t="s">
        <v>4765</v>
      </c>
      <c r="F2067" s="55" t="s">
        <v>4766</v>
      </c>
      <c r="G2067" s="55" t="s">
        <v>4767</v>
      </c>
      <c r="H2067" s="55" t="s">
        <v>682</v>
      </c>
      <c r="I2067" s="55">
        <v>116483</v>
      </c>
      <c r="J2067" s="55" t="s">
        <v>7734</v>
      </c>
      <c r="K2067" s="54" t="s">
        <v>5868</v>
      </c>
      <c r="L2067" s="55" t="s">
        <v>36</v>
      </c>
      <c r="M2067" s="55" t="s">
        <v>372</v>
      </c>
      <c r="N2067" s="55" t="s">
        <v>38</v>
      </c>
      <c r="O2067" s="55" t="s">
        <v>39</v>
      </c>
      <c r="P2067" s="55" t="s">
        <v>40</v>
      </c>
      <c r="Q2067" s="55" t="s">
        <v>41</v>
      </c>
      <c r="R2067" s="55" t="s">
        <v>78</v>
      </c>
      <c r="S2067" s="55" t="s">
        <v>7739</v>
      </c>
      <c r="T2067" s="55">
        <v>1360</v>
      </c>
      <c r="U2067" s="55" t="s">
        <v>4721</v>
      </c>
      <c r="V2067" s="55"/>
      <c r="W2067" s="55"/>
      <c r="X2067" s="54">
        <v>6634</v>
      </c>
      <c r="Y2067" s="55" t="s">
        <v>5032</v>
      </c>
      <c r="Z2067" s="55" t="s">
        <v>7655</v>
      </c>
      <c r="AA2067" s="54">
        <v>6634</v>
      </c>
      <c r="AB2067" s="55" t="s">
        <v>55</v>
      </c>
      <c r="AC2067" s="55"/>
      <c r="AD2067" s="55"/>
      <c r="AE2067" s="55"/>
      <c r="AF2067" s="55"/>
      <c r="AG2067" s="55"/>
      <c r="AH2067" s="55" t="s">
        <v>75</v>
      </c>
      <c r="AI2067" s="55" t="s">
        <v>7744</v>
      </c>
      <c r="AJ2067" s="48" t="s">
        <v>568</v>
      </c>
      <c r="AK2067" s="45">
        <v>43785</v>
      </c>
      <c r="AL2067" s="46">
        <f t="shared" ca="1" si="130"/>
        <v>3.9369863013698629</v>
      </c>
      <c r="AM2067" s="46" t="s">
        <v>7680</v>
      </c>
      <c r="AN2067" s="44" t="s">
        <v>554</v>
      </c>
      <c r="AO2067" s="50"/>
      <c r="AP2067" s="50" t="s">
        <v>4760</v>
      </c>
      <c r="AQ2067" s="50" t="str">
        <f t="shared" si="131"/>
        <v>Start Date missing</v>
      </c>
      <c r="AR2067" s="47"/>
      <c r="AS2067" s="57"/>
      <c r="AT2067" s="50" t="str">
        <f t="shared" si="128"/>
        <v>Start Date missing</v>
      </c>
      <c r="AU2067" s="50" t="str">
        <f t="shared" si="129"/>
        <v>Start Date missing</v>
      </c>
      <c r="AV2067" s="58"/>
      <c r="AY2067" s="23"/>
      <c r="AZ2067" s="23"/>
    </row>
    <row r="2068" spans="1:52" ht="12.6" customHeight="1" x14ac:dyDescent="0.25">
      <c r="A2068" s="55" t="s">
        <v>7721</v>
      </c>
      <c r="B2068" s="56">
        <v>45061</v>
      </c>
      <c r="C2068" s="56">
        <v>45061</v>
      </c>
      <c r="D2068" s="55" t="s">
        <v>4764</v>
      </c>
      <c r="E2068" s="55" t="s">
        <v>4765</v>
      </c>
      <c r="F2068" s="55" t="s">
        <v>4766</v>
      </c>
      <c r="G2068" s="55" t="s">
        <v>4767</v>
      </c>
      <c r="H2068" s="55" t="s">
        <v>682</v>
      </c>
      <c r="I2068" s="55">
        <v>116484</v>
      </c>
      <c r="J2068" s="55" t="s">
        <v>7734</v>
      </c>
      <c r="K2068" s="54" t="s">
        <v>7630</v>
      </c>
      <c r="L2068" s="55" t="s">
        <v>36</v>
      </c>
      <c r="M2068" s="55" t="s">
        <v>372</v>
      </c>
      <c r="N2068" s="55" t="s">
        <v>302</v>
      </c>
      <c r="O2068" s="55" t="s">
        <v>39</v>
      </c>
      <c r="P2068" s="55" t="s">
        <v>40</v>
      </c>
      <c r="Q2068" s="55" t="s">
        <v>41</v>
      </c>
      <c r="R2068" s="55" t="s">
        <v>82</v>
      </c>
      <c r="S2068" s="55" t="s">
        <v>7742</v>
      </c>
      <c r="T2068" s="55">
        <v>1339</v>
      </c>
      <c r="U2068" s="55" t="s">
        <v>4722</v>
      </c>
      <c r="V2068" s="55"/>
      <c r="W2068" s="55"/>
      <c r="X2068" s="55" t="s">
        <v>6246</v>
      </c>
      <c r="Y2068" s="55" t="s">
        <v>332</v>
      </c>
      <c r="Z2068" s="55" t="s">
        <v>7655</v>
      </c>
      <c r="AA2068" s="55" t="s">
        <v>6246</v>
      </c>
      <c r="AB2068" s="55" t="s">
        <v>55</v>
      </c>
      <c r="AC2068" s="55"/>
      <c r="AD2068" s="55"/>
      <c r="AE2068" s="55"/>
      <c r="AF2068" s="55"/>
      <c r="AG2068" s="55"/>
      <c r="AH2068" s="55" t="s">
        <v>75</v>
      </c>
      <c r="AI2068" s="55" t="s">
        <v>7744</v>
      </c>
      <c r="AJ2068" s="48" t="s">
        <v>566</v>
      </c>
      <c r="AK2068" s="45" t="s">
        <v>574</v>
      </c>
      <c r="AL2068" s="46"/>
      <c r="AM2068" s="46"/>
      <c r="AN2068" s="44" t="s">
        <v>554</v>
      </c>
      <c r="AO2068" s="50"/>
      <c r="AP2068" s="50" t="s">
        <v>4760</v>
      </c>
      <c r="AQ2068" s="50" t="str">
        <f t="shared" si="131"/>
        <v>Start Date missing</v>
      </c>
      <c r="AR2068" s="47"/>
      <c r="AS2068" s="57"/>
      <c r="AT2068" s="50" t="str">
        <f t="shared" si="128"/>
        <v>Start Date missing</v>
      </c>
      <c r="AU2068" s="50" t="str">
        <f t="shared" si="129"/>
        <v>Start Date missing</v>
      </c>
      <c r="AV2068" s="58"/>
      <c r="AY2068" s="23"/>
      <c r="AZ2068" s="23"/>
    </row>
    <row r="2069" spans="1:52" ht="12.6" customHeight="1" x14ac:dyDescent="0.25">
      <c r="A2069" s="55" t="s">
        <v>7721</v>
      </c>
      <c r="B2069" s="56">
        <v>45061</v>
      </c>
      <c r="C2069" s="56">
        <v>45061</v>
      </c>
      <c r="D2069" s="55" t="s">
        <v>4764</v>
      </c>
      <c r="E2069" s="55" t="s">
        <v>4765</v>
      </c>
      <c r="F2069" s="55" t="s">
        <v>4766</v>
      </c>
      <c r="G2069" s="55" t="s">
        <v>4767</v>
      </c>
      <c r="H2069" s="55" t="s">
        <v>682</v>
      </c>
      <c r="I2069" s="55">
        <v>116485</v>
      </c>
      <c r="J2069" s="55" t="s">
        <v>7736</v>
      </c>
      <c r="K2069" s="54" t="s">
        <v>6672</v>
      </c>
      <c r="L2069" s="55" t="s">
        <v>36</v>
      </c>
      <c r="M2069" s="55" t="s">
        <v>372</v>
      </c>
      <c r="N2069" s="55" t="s">
        <v>38</v>
      </c>
      <c r="O2069" s="55" t="s">
        <v>39</v>
      </c>
      <c r="P2069" s="55" t="s">
        <v>40</v>
      </c>
      <c r="Q2069" s="55" t="s">
        <v>41</v>
      </c>
      <c r="R2069" s="55" t="s">
        <v>94</v>
      </c>
      <c r="S2069" s="55" t="s">
        <v>7737</v>
      </c>
      <c r="T2069" s="55">
        <v>1550</v>
      </c>
      <c r="U2069" s="55" t="s">
        <v>4723</v>
      </c>
      <c r="V2069" s="55"/>
      <c r="W2069" s="55"/>
      <c r="X2069" s="54" t="s">
        <v>5791</v>
      </c>
      <c r="Y2069" s="55" t="s">
        <v>4967</v>
      </c>
      <c r="Z2069" s="55">
        <v>3119</v>
      </c>
      <c r="AA2069" s="54" t="s">
        <v>5791</v>
      </c>
      <c r="AB2069" s="55" t="s">
        <v>45</v>
      </c>
      <c r="AC2069" s="55"/>
      <c r="AD2069" s="55"/>
      <c r="AE2069" s="55"/>
      <c r="AF2069" s="55"/>
      <c r="AG2069" s="55"/>
      <c r="AH2069" s="55" t="s">
        <v>75</v>
      </c>
      <c r="AI2069" s="55" t="s">
        <v>7744</v>
      </c>
      <c r="AJ2069" s="48" t="s">
        <v>7673</v>
      </c>
      <c r="AK2069" s="45" t="s">
        <v>574</v>
      </c>
      <c r="AL2069" s="46"/>
      <c r="AM2069" s="46"/>
      <c r="AN2069" s="44" t="s">
        <v>554</v>
      </c>
      <c r="AO2069" s="50"/>
      <c r="AP2069" s="50" t="s">
        <v>4760</v>
      </c>
      <c r="AQ2069" s="50" t="str">
        <f t="shared" si="131"/>
        <v>Start Date missing</v>
      </c>
      <c r="AR2069" s="47"/>
      <c r="AS2069" s="57"/>
      <c r="AT2069" s="50" t="str">
        <f t="shared" si="128"/>
        <v>Start Date missing</v>
      </c>
      <c r="AU2069" s="50" t="str">
        <f t="shared" si="129"/>
        <v>Start Date missing</v>
      </c>
      <c r="AV2069" s="58"/>
      <c r="AY2069" s="23"/>
      <c r="AZ2069" s="23"/>
    </row>
    <row r="2070" spans="1:52" ht="12.6" customHeight="1" x14ac:dyDescent="0.25">
      <c r="A2070" s="55" t="s">
        <v>7721</v>
      </c>
      <c r="B2070" s="56">
        <v>45061</v>
      </c>
      <c r="C2070" s="56">
        <v>45061</v>
      </c>
      <c r="D2070" s="55" t="s">
        <v>4764</v>
      </c>
      <c r="E2070" s="55" t="s">
        <v>4765</v>
      </c>
      <c r="F2070" s="55" t="s">
        <v>4766</v>
      </c>
      <c r="G2070" s="55" t="s">
        <v>4767</v>
      </c>
      <c r="H2070" s="55" t="s">
        <v>682</v>
      </c>
      <c r="I2070" s="55">
        <v>116486</v>
      </c>
      <c r="J2070" s="55" t="s">
        <v>7736</v>
      </c>
      <c r="K2070" s="55" t="s">
        <v>6672</v>
      </c>
      <c r="L2070" s="55" t="s">
        <v>36</v>
      </c>
      <c r="M2070" s="55" t="s">
        <v>372</v>
      </c>
      <c r="N2070" s="55" t="s">
        <v>38</v>
      </c>
      <c r="O2070" s="55" t="s">
        <v>39</v>
      </c>
      <c r="P2070" s="55" t="s">
        <v>40</v>
      </c>
      <c r="Q2070" s="55" t="s">
        <v>41</v>
      </c>
      <c r="R2070" s="55" t="s">
        <v>94</v>
      </c>
      <c r="S2070" s="55" t="s">
        <v>7737</v>
      </c>
      <c r="T2070" s="55"/>
      <c r="U2070" s="55" t="s">
        <v>4724</v>
      </c>
      <c r="V2070" s="55"/>
      <c r="W2070" s="55"/>
      <c r="X2070" s="54" t="s">
        <v>7670</v>
      </c>
      <c r="Y2070" s="55" t="s">
        <v>5438</v>
      </c>
      <c r="Z2070" s="55">
        <v>3219</v>
      </c>
      <c r="AA2070" s="54" t="s">
        <v>7670</v>
      </c>
      <c r="AB2070" s="55" t="s">
        <v>45</v>
      </c>
      <c r="AC2070" s="55"/>
      <c r="AD2070" s="55"/>
      <c r="AE2070" s="55"/>
      <c r="AF2070" s="55"/>
      <c r="AG2070" s="55"/>
      <c r="AH2070" s="55" t="s">
        <v>75</v>
      </c>
      <c r="AI2070" s="55" t="s">
        <v>7744</v>
      </c>
      <c r="AJ2070" s="44" t="s">
        <v>7677</v>
      </c>
      <c r="AK2070" s="45" t="s">
        <v>574</v>
      </c>
      <c r="AL2070" s="46"/>
      <c r="AM2070" s="46"/>
      <c r="AN2070" s="44" t="s">
        <v>554</v>
      </c>
      <c r="AO2070" s="50"/>
      <c r="AP2070" s="50" t="s">
        <v>4760</v>
      </c>
      <c r="AQ2070" s="50" t="str">
        <f t="shared" si="131"/>
        <v>Start Date missing</v>
      </c>
      <c r="AR2070" s="47"/>
      <c r="AS2070" s="57"/>
      <c r="AT2070" s="50" t="str">
        <f t="shared" si="128"/>
        <v>Start Date missing</v>
      </c>
      <c r="AU2070" s="50" t="str">
        <f t="shared" si="129"/>
        <v>Start Date missing</v>
      </c>
      <c r="AV2070" s="58"/>
      <c r="AY2070" s="23"/>
      <c r="AZ2070" s="23"/>
    </row>
    <row r="2071" spans="1:52" ht="12.6" customHeight="1" x14ac:dyDescent="0.25">
      <c r="A2071" s="55" t="s">
        <v>7721</v>
      </c>
      <c r="B2071" s="56">
        <v>45061</v>
      </c>
      <c r="C2071" s="56">
        <v>45061</v>
      </c>
      <c r="D2071" s="55" t="s">
        <v>4764</v>
      </c>
      <c r="E2071" s="55" t="s">
        <v>4765</v>
      </c>
      <c r="F2071" s="55" t="s">
        <v>4766</v>
      </c>
      <c r="G2071" s="55" t="s">
        <v>4767</v>
      </c>
      <c r="H2071" s="55" t="s">
        <v>682</v>
      </c>
      <c r="I2071" s="55">
        <v>116487</v>
      </c>
      <c r="J2071" s="55" t="s">
        <v>7736</v>
      </c>
      <c r="K2071" s="55" t="s">
        <v>5868</v>
      </c>
      <c r="L2071" s="55" t="s">
        <v>36</v>
      </c>
      <c r="M2071" s="55" t="s">
        <v>372</v>
      </c>
      <c r="N2071" s="55" t="s">
        <v>38</v>
      </c>
      <c r="O2071" s="55" t="s">
        <v>39</v>
      </c>
      <c r="P2071" s="55" t="s">
        <v>40</v>
      </c>
      <c r="Q2071" s="55" t="s">
        <v>41</v>
      </c>
      <c r="R2071" s="55" t="s">
        <v>50</v>
      </c>
      <c r="S2071" s="55" t="s">
        <v>7739</v>
      </c>
      <c r="T2071" s="55"/>
      <c r="U2071" s="55" t="s">
        <v>4725</v>
      </c>
      <c r="V2071" s="55"/>
      <c r="W2071" s="55"/>
      <c r="X2071" s="54" t="s">
        <v>7670</v>
      </c>
      <c r="Y2071" s="55" t="s">
        <v>5236</v>
      </c>
      <c r="Z2071" s="55">
        <v>3124</v>
      </c>
      <c r="AA2071" s="54" t="s">
        <v>7670</v>
      </c>
      <c r="AB2071" s="55" t="s">
        <v>45</v>
      </c>
      <c r="AC2071" s="55"/>
      <c r="AD2071" s="55"/>
      <c r="AE2071" s="55"/>
      <c r="AF2071" s="55"/>
      <c r="AG2071" s="55"/>
      <c r="AH2071" s="55" t="s">
        <v>75</v>
      </c>
      <c r="AI2071" s="55" t="s">
        <v>7744</v>
      </c>
      <c r="AJ2071" s="44" t="s">
        <v>7677</v>
      </c>
      <c r="AK2071" s="45">
        <v>43748</v>
      </c>
      <c r="AL2071" s="46">
        <f t="shared" ca="1" si="130"/>
        <v>4.0383561643835613</v>
      </c>
      <c r="AM2071" s="46" t="s">
        <v>7680</v>
      </c>
      <c r="AN2071" s="44" t="s">
        <v>554</v>
      </c>
      <c r="AO2071" s="50"/>
      <c r="AP2071" s="50" t="s">
        <v>4760</v>
      </c>
      <c r="AQ2071" s="50" t="str">
        <f t="shared" si="131"/>
        <v>Start Date missing</v>
      </c>
      <c r="AR2071" s="47"/>
      <c r="AS2071" s="57"/>
      <c r="AT2071" s="50" t="str">
        <f t="shared" si="128"/>
        <v>Start Date missing</v>
      </c>
      <c r="AU2071" s="50" t="str">
        <f t="shared" si="129"/>
        <v>Start Date missing</v>
      </c>
      <c r="AV2071" s="58"/>
      <c r="AY2071" s="23"/>
      <c r="AZ2071" s="23"/>
    </row>
    <row r="2072" spans="1:52" ht="12.6" customHeight="1" x14ac:dyDescent="0.25">
      <c r="A2072" s="55" t="s">
        <v>7720</v>
      </c>
      <c r="B2072" s="56" t="s">
        <v>4763</v>
      </c>
      <c r="C2072" s="56">
        <v>45061</v>
      </c>
      <c r="D2072" s="55" t="s">
        <v>4764</v>
      </c>
      <c r="E2072" s="55" t="s">
        <v>4765</v>
      </c>
      <c r="F2072" s="55" t="s">
        <v>4766</v>
      </c>
      <c r="G2072" s="55" t="s">
        <v>4767</v>
      </c>
      <c r="H2072" s="55" t="s">
        <v>682</v>
      </c>
      <c r="I2072" s="55">
        <v>116488</v>
      </c>
      <c r="J2072" s="55" t="s">
        <v>7726</v>
      </c>
      <c r="K2072" s="54" t="s">
        <v>4761</v>
      </c>
      <c r="L2072" s="55" t="s">
        <v>122</v>
      </c>
      <c r="M2072" s="55" t="s">
        <v>372</v>
      </c>
      <c r="N2072" s="55" t="s">
        <v>38</v>
      </c>
      <c r="O2072" s="55" t="s">
        <v>39</v>
      </c>
      <c r="P2072" s="55" t="s">
        <v>40</v>
      </c>
      <c r="Q2072" s="55" t="s">
        <v>41</v>
      </c>
      <c r="R2072" s="55" t="s">
        <v>74</v>
      </c>
      <c r="S2072" s="55" t="s">
        <v>7743</v>
      </c>
      <c r="T2072" s="55">
        <v>3732</v>
      </c>
      <c r="U2072" s="55" t="s">
        <v>4726</v>
      </c>
      <c r="V2072" s="55"/>
      <c r="W2072" s="55"/>
      <c r="X2072" s="55">
        <v>6634</v>
      </c>
      <c r="Y2072" s="55" t="s">
        <v>375</v>
      </c>
      <c r="Z2072" s="55" t="s">
        <v>7655</v>
      </c>
      <c r="AA2072" s="55">
        <v>6634</v>
      </c>
      <c r="AB2072" s="55" t="s">
        <v>44</v>
      </c>
      <c r="AC2072" s="55"/>
      <c r="AD2072" s="55"/>
      <c r="AE2072" s="55"/>
      <c r="AF2072" s="55"/>
      <c r="AG2072" s="55"/>
      <c r="AH2072" s="55" t="s">
        <v>75</v>
      </c>
      <c r="AI2072" s="55" t="s">
        <v>7744</v>
      </c>
      <c r="AJ2072" s="44" t="s">
        <v>7677</v>
      </c>
      <c r="AK2072" s="45">
        <v>43748</v>
      </c>
      <c r="AL2072" s="46">
        <f t="shared" ca="1" si="130"/>
        <v>4.0383561643835613</v>
      </c>
      <c r="AM2072" s="46" t="s">
        <v>7680</v>
      </c>
      <c r="AN2072" s="44" t="s">
        <v>554</v>
      </c>
      <c r="AO2072" s="50"/>
      <c r="AP2072" s="50" t="s">
        <v>4760</v>
      </c>
      <c r="AQ2072" s="50" t="str">
        <f t="shared" si="131"/>
        <v>Start Date missing</v>
      </c>
      <c r="AR2072" s="47"/>
      <c r="AS2072" s="57"/>
      <c r="AT2072" s="50" t="str">
        <f t="shared" si="128"/>
        <v>Start Date missing</v>
      </c>
      <c r="AU2072" s="50" t="str">
        <f t="shared" si="129"/>
        <v>Start Date missing</v>
      </c>
      <c r="AV2072" s="58"/>
      <c r="AY2072" s="23"/>
      <c r="AZ2072" s="23"/>
    </row>
    <row r="2073" spans="1:52" ht="12.6" customHeight="1" x14ac:dyDescent="0.25">
      <c r="A2073" s="55" t="s">
        <v>7720</v>
      </c>
      <c r="B2073" s="56" t="s">
        <v>4763</v>
      </c>
      <c r="C2073" s="56">
        <v>45061</v>
      </c>
      <c r="D2073" s="55" t="s">
        <v>4764</v>
      </c>
      <c r="E2073" s="55" t="s">
        <v>4765</v>
      </c>
      <c r="F2073" s="55" t="s">
        <v>4766</v>
      </c>
      <c r="G2073" s="55" t="s">
        <v>4767</v>
      </c>
      <c r="H2073" s="55" t="s">
        <v>682</v>
      </c>
      <c r="I2073" s="55">
        <v>116489</v>
      </c>
      <c r="J2073" s="55" t="s">
        <v>7726</v>
      </c>
      <c r="K2073" s="54" t="s">
        <v>4761</v>
      </c>
      <c r="L2073" s="55" t="s">
        <v>122</v>
      </c>
      <c r="M2073" s="55" t="s">
        <v>372</v>
      </c>
      <c r="N2073" s="55" t="s">
        <v>38</v>
      </c>
      <c r="O2073" s="55" t="s">
        <v>39</v>
      </c>
      <c r="P2073" s="55" t="s">
        <v>40</v>
      </c>
      <c r="Q2073" s="55" t="s">
        <v>41</v>
      </c>
      <c r="R2073" s="55" t="s">
        <v>74</v>
      </c>
      <c r="S2073" s="55" t="s">
        <v>7743</v>
      </c>
      <c r="T2073" s="55">
        <v>3732</v>
      </c>
      <c r="U2073" s="55" t="s">
        <v>4726</v>
      </c>
      <c r="V2073" s="55"/>
      <c r="W2073" s="55"/>
      <c r="X2073" s="55">
        <v>6634</v>
      </c>
      <c r="Y2073" s="55" t="s">
        <v>375</v>
      </c>
      <c r="Z2073" s="55" t="s">
        <v>7655</v>
      </c>
      <c r="AA2073" s="55">
        <v>6634</v>
      </c>
      <c r="AB2073" s="55" t="s">
        <v>44</v>
      </c>
      <c r="AC2073" s="55"/>
      <c r="AD2073" s="55"/>
      <c r="AE2073" s="55"/>
      <c r="AF2073" s="55"/>
      <c r="AG2073" s="55"/>
      <c r="AH2073" s="55" t="s">
        <v>75</v>
      </c>
      <c r="AI2073" s="55" t="s">
        <v>7744</v>
      </c>
      <c r="AJ2073" s="44" t="s">
        <v>7677</v>
      </c>
      <c r="AK2073" s="45">
        <v>40353</v>
      </c>
      <c r="AL2073" s="46">
        <f t="shared" ca="1" si="130"/>
        <v>13.33972602739726</v>
      </c>
      <c r="AM2073" s="46" t="s">
        <v>7689</v>
      </c>
      <c r="AN2073" s="44" t="s">
        <v>554</v>
      </c>
      <c r="AO2073" s="50"/>
      <c r="AP2073" s="50" t="s">
        <v>4760</v>
      </c>
      <c r="AQ2073" s="50" t="str">
        <f t="shared" si="131"/>
        <v>Start Date missing</v>
      </c>
      <c r="AR2073" s="47"/>
      <c r="AS2073" s="57"/>
      <c r="AT2073" s="50" t="str">
        <f t="shared" si="128"/>
        <v>Start Date missing</v>
      </c>
      <c r="AU2073" s="50" t="str">
        <f t="shared" si="129"/>
        <v>Start Date missing</v>
      </c>
      <c r="AV2073" s="58"/>
      <c r="AY2073" s="23"/>
      <c r="AZ2073" s="23"/>
    </row>
    <row r="2074" spans="1:52" ht="12.6" customHeight="1" x14ac:dyDescent="0.25">
      <c r="A2074" s="55" t="s">
        <v>7721</v>
      </c>
      <c r="B2074" s="56">
        <v>45061</v>
      </c>
      <c r="C2074" s="56">
        <v>45061</v>
      </c>
      <c r="D2074" s="55" t="s">
        <v>4764</v>
      </c>
      <c r="E2074" s="55" t="s">
        <v>4765</v>
      </c>
      <c r="F2074" s="55" t="s">
        <v>4766</v>
      </c>
      <c r="G2074" s="55" t="s">
        <v>4767</v>
      </c>
      <c r="H2074" s="55" t="s">
        <v>682</v>
      </c>
      <c r="I2074" s="55">
        <v>116490</v>
      </c>
      <c r="J2074" s="55" t="s">
        <v>7734</v>
      </c>
      <c r="K2074" s="54" t="s">
        <v>5891</v>
      </c>
      <c r="L2074" s="55" t="s">
        <v>36</v>
      </c>
      <c r="M2074" s="55" t="s">
        <v>421</v>
      </c>
      <c r="N2074" s="55" t="s">
        <v>38</v>
      </c>
      <c r="O2074" s="55" t="s">
        <v>39</v>
      </c>
      <c r="P2074" s="55" t="s">
        <v>40</v>
      </c>
      <c r="Q2074" s="55" t="s">
        <v>41</v>
      </c>
      <c r="R2074" s="55" t="s">
        <v>261</v>
      </c>
      <c r="S2074" s="55" t="s">
        <v>7737</v>
      </c>
      <c r="T2074" s="55">
        <v>1422</v>
      </c>
      <c r="U2074" s="55" t="s">
        <v>4727</v>
      </c>
      <c r="V2074" s="55"/>
      <c r="W2074" s="55"/>
      <c r="X2074" s="54">
        <v>6634</v>
      </c>
      <c r="Y2074" s="55" t="s">
        <v>4985</v>
      </c>
      <c r="Z2074" s="55" t="s">
        <v>7655</v>
      </c>
      <c r="AA2074" s="54">
        <v>6634</v>
      </c>
      <c r="AB2074" s="55" t="s">
        <v>55</v>
      </c>
      <c r="AC2074" s="55"/>
      <c r="AD2074" s="55"/>
      <c r="AE2074" s="55"/>
      <c r="AF2074" s="55"/>
      <c r="AG2074" s="55"/>
      <c r="AH2074" s="55" t="s">
        <v>75</v>
      </c>
      <c r="AI2074" s="55" t="s">
        <v>7744</v>
      </c>
      <c r="AJ2074" s="48" t="s">
        <v>7673</v>
      </c>
      <c r="AK2074" s="45" t="s">
        <v>574</v>
      </c>
      <c r="AL2074" s="46"/>
      <c r="AM2074" s="46"/>
      <c r="AN2074" s="44" t="s">
        <v>554</v>
      </c>
      <c r="AO2074" s="50"/>
      <c r="AP2074" s="50" t="s">
        <v>4760</v>
      </c>
      <c r="AQ2074" s="50" t="str">
        <f t="shared" si="131"/>
        <v>Start Date missing</v>
      </c>
      <c r="AR2074" s="47"/>
      <c r="AS2074" s="57"/>
      <c r="AT2074" s="50" t="str">
        <f t="shared" si="128"/>
        <v>Start Date missing</v>
      </c>
      <c r="AU2074" s="50" t="str">
        <f t="shared" si="129"/>
        <v>Start Date missing</v>
      </c>
      <c r="AV2074" s="58"/>
      <c r="AY2074" s="23"/>
      <c r="AZ2074" s="23"/>
    </row>
    <row r="2075" spans="1:52" ht="12.6" customHeight="1" x14ac:dyDescent="0.25">
      <c r="A2075" s="55" t="s">
        <v>7721</v>
      </c>
      <c r="B2075" s="56">
        <v>45061</v>
      </c>
      <c r="C2075" s="56">
        <v>45062</v>
      </c>
      <c r="D2075" s="55" t="s">
        <v>4764</v>
      </c>
      <c r="E2075" s="55" t="s">
        <v>4765</v>
      </c>
      <c r="F2075" s="55" t="s">
        <v>4766</v>
      </c>
      <c r="G2075" s="55" t="s">
        <v>4767</v>
      </c>
      <c r="H2075" s="55" t="s">
        <v>682</v>
      </c>
      <c r="I2075" s="55">
        <v>116492</v>
      </c>
      <c r="J2075" s="55" t="s">
        <v>7736</v>
      </c>
      <c r="K2075" s="55" t="s">
        <v>7707</v>
      </c>
      <c r="L2075" s="55" t="s">
        <v>36</v>
      </c>
      <c r="M2075" s="55" t="s">
        <v>372</v>
      </c>
      <c r="N2075" s="55" t="s">
        <v>38</v>
      </c>
      <c r="O2075" s="55" t="s">
        <v>39</v>
      </c>
      <c r="P2075" s="55" t="s">
        <v>40</v>
      </c>
      <c r="Q2075" s="55" t="s">
        <v>41</v>
      </c>
      <c r="R2075" s="55" t="s">
        <v>82</v>
      </c>
      <c r="S2075" s="55" t="s">
        <v>7737</v>
      </c>
      <c r="T2075" s="55">
        <v>1566</v>
      </c>
      <c r="U2075" s="55" t="s">
        <v>4728</v>
      </c>
      <c r="V2075" s="55"/>
      <c r="W2075" s="55"/>
      <c r="X2075" s="54">
        <v>6634</v>
      </c>
      <c r="Y2075" s="55" t="s">
        <v>5139</v>
      </c>
      <c r="Z2075" s="59" t="s">
        <v>7692</v>
      </c>
      <c r="AA2075" s="54">
        <v>6634</v>
      </c>
      <c r="AB2075" s="55" t="s">
        <v>45</v>
      </c>
      <c r="AC2075" s="55"/>
      <c r="AD2075" s="55"/>
      <c r="AE2075" s="55"/>
      <c r="AF2075" s="55"/>
      <c r="AG2075" s="55"/>
      <c r="AH2075" s="55" t="s">
        <v>75</v>
      </c>
      <c r="AI2075" s="55" t="s">
        <v>7744</v>
      </c>
      <c r="AJ2075" s="48" t="s">
        <v>7673</v>
      </c>
      <c r="AK2075" s="45">
        <v>40029</v>
      </c>
      <c r="AL2075" s="46">
        <f t="shared" ca="1" si="130"/>
        <v>14.227397260273973</v>
      </c>
      <c r="AM2075" s="46" t="s">
        <v>7690</v>
      </c>
      <c r="AN2075" s="44" t="s">
        <v>554</v>
      </c>
      <c r="AO2075" s="50"/>
      <c r="AP2075" s="50" t="s">
        <v>4760</v>
      </c>
      <c r="AQ2075" s="50" t="str">
        <f t="shared" si="131"/>
        <v>Start Date missing</v>
      </c>
      <c r="AR2075" s="47"/>
      <c r="AS2075" s="57"/>
      <c r="AT2075" s="50" t="str">
        <f t="shared" si="128"/>
        <v>Start Date missing</v>
      </c>
      <c r="AU2075" s="50" t="str">
        <f t="shared" si="129"/>
        <v>Start Date missing</v>
      </c>
      <c r="AV2075" s="58"/>
      <c r="AY2075" s="23"/>
      <c r="AZ2075" s="23"/>
    </row>
    <row r="2076" spans="1:52" ht="12.6" customHeight="1" x14ac:dyDescent="0.25">
      <c r="A2076" s="55" t="s">
        <v>7721</v>
      </c>
      <c r="B2076" s="56">
        <v>45062</v>
      </c>
      <c r="C2076" s="56">
        <v>45062</v>
      </c>
      <c r="D2076" s="55" t="s">
        <v>4764</v>
      </c>
      <c r="E2076" s="55" t="s">
        <v>4765</v>
      </c>
      <c r="F2076" s="55" t="s">
        <v>4766</v>
      </c>
      <c r="G2076" s="55" t="s">
        <v>4767</v>
      </c>
      <c r="H2076" s="55" t="s">
        <v>682</v>
      </c>
      <c r="I2076" s="55">
        <v>116493</v>
      </c>
      <c r="J2076" s="55" t="s">
        <v>7736</v>
      </c>
      <c r="K2076" s="54" t="s">
        <v>5933</v>
      </c>
      <c r="L2076" s="55" t="s">
        <v>36</v>
      </c>
      <c r="M2076" s="55" t="s">
        <v>372</v>
      </c>
      <c r="N2076" s="55" t="s">
        <v>38</v>
      </c>
      <c r="O2076" s="55" t="s">
        <v>39</v>
      </c>
      <c r="P2076" s="55" t="s">
        <v>40</v>
      </c>
      <c r="Q2076" s="55" t="s">
        <v>41</v>
      </c>
      <c r="R2076" s="55" t="s">
        <v>74</v>
      </c>
      <c r="S2076" s="55" t="s">
        <v>7743</v>
      </c>
      <c r="T2076" s="55">
        <v>1507</v>
      </c>
      <c r="U2076" s="55" t="s">
        <v>4729</v>
      </c>
      <c r="V2076" s="55"/>
      <c r="W2076" s="55"/>
      <c r="X2076" s="54" t="s">
        <v>7670</v>
      </c>
      <c r="Y2076" s="55" t="s">
        <v>4771</v>
      </c>
      <c r="Z2076" s="55">
        <v>3105</v>
      </c>
      <c r="AA2076" s="54" t="s">
        <v>7670</v>
      </c>
      <c r="AB2076" s="55" t="s">
        <v>45</v>
      </c>
      <c r="AC2076" s="55"/>
      <c r="AD2076" s="55"/>
      <c r="AE2076" s="55"/>
      <c r="AF2076" s="55"/>
      <c r="AG2076" s="55"/>
      <c r="AH2076" s="55" t="s">
        <v>75</v>
      </c>
      <c r="AI2076" s="55" t="s">
        <v>7744</v>
      </c>
      <c r="AJ2076" s="48" t="s">
        <v>567</v>
      </c>
      <c r="AK2076" s="45">
        <v>43147</v>
      </c>
      <c r="AL2076" s="46">
        <f t="shared" ca="1" si="130"/>
        <v>5.6849315068493151</v>
      </c>
      <c r="AM2076" s="46" t="s">
        <v>7681</v>
      </c>
      <c r="AN2076" s="44" t="s">
        <v>554</v>
      </c>
      <c r="AO2076" s="50"/>
      <c r="AP2076" s="50" t="s">
        <v>4760</v>
      </c>
      <c r="AQ2076" s="50" t="str">
        <f t="shared" si="131"/>
        <v>Start Date missing</v>
      </c>
      <c r="AR2076" s="47"/>
      <c r="AS2076" s="57"/>
      <c r="AT2076" s="50" t="str">
        <f t="shared" si="128"/>
        <v>Start Date missing</v>
      </c>
      <c r="AU2076" s="50" t="str">
        <f t="shared" si="129"/>
        <v>Start Date missing</v>
      </c>
      <c r="AV2076" s="58"/>
      <c r="AY2076" s="23"/>
      <c r="AZ2076" s="23"/>
    </row>
    <row r="2077" spans="1:52" ht="12.6" customHeight="1" x14ac:dyDescent="0.25">
      <c r="A2077" s="55" t="s">
        <v>7721</v>
      </c>
      <c r="B2077" s="56">
        <v>45062</v>
      </c>
      <c r="C2077" s="56">
        <v>45062</v>
      </c>
      <c r="D2077" s="55" t="s">
        <v>4764</v>
      </c>
      <c r="E2077" s="55" t="s">
        <v>4765</v>
      </c>
      <c r="F2077" s="55" t="s">
        <v>4766</v>
      </c>
      <c r="G2077" s="55" t="s">
        <v>4767</v>
      </c>
      <c r="H2077" s="55" t="s">
        <v>682</v>
      </c>
      <c r="I2077" s="55">
        <v>116496</v>
      </c>
      <c r="J2077" s="55" t="s">
        <v>7734</v>
      </c>
      <c r="K2077" s="54" t="s">
        <v>5868</v>
      </c>
      <c r="L2077" s="55" t="s">
        <v>36</v>
      </c>
      <c r="M2077" s="55" t="s">
        <v>372</v>
      </c>
      <c r="N2077" s="55" t="s">
        <v>38</v>
      </c>
      <c r="O2077" s="55" t="s">
        <v>39</v>
      </c>
      <c r="P2077" s="55" t="s">
        <v>40</v>
      </c>
      <c r="Q2077" s="55" t="s">
        <v>41</v>
      </c>
      <c r="R2077" s="55" t="s">
        <v>78</v>
      </c>
      <c r="S2077" s="55" t="s">
        <v>7739</v>
      </c>
      <c r="T2077" s="55">
        <v>1360</v>
      </c>
      <c r="U2077" s="55" t="s">
        <v>4730</v>
      </c>
      <c r="V2077" s="55"/>
      <c r="W2077" s="55"/>
      <c r="X2077" s="54">
        <v>6634</v>
      </c>
      <c r="Y2077" s="55" t="s">
        <v>5032</v>
      </c>
      <c r="Z2077" s="55" t="s">
        <v>7655</v>
      </c>
      <c r="AA2077" s="54">
        <v>6634</v>
      </c>
      <c r="AB2077" s="55" t="s">
        <v>55</v>
      </c>
      <c r="AC2077" s="55"/>
      <c r="AD2077" s="55"/>
      <c r="AE2077" s="55"/>
      <c r="AF2077" s="55"/>
      <c r="AG2077" s="55"/>
      <c r="AH2077" s="55" t="s">
        <v>75</v>
      </c>
      <c r="AI2077" s="55" t="s">
        <v>7744</v>
      </c>
      <c r="AJ2077" s="48" t="s">
        <v>568</v>
      </c>
      <c r="AK2077" s="45">
        <v>42329</v>
      </c>
      <c r="AL2077" s="46">
        <f t="shared" ca="1" si="130"/>
        <v>7.9260273972602739</v>
      </c>
      <c r="AM2077" s="49" t="s">
        <v>7684</v>
      </c>
      <c r="AN2077" s="44" t="s">
        <v>554</v>
      </c>
      <c r="AO2077" s="50"/>
      <c r="AP2077" s="50" t="s">
        <v>4760</v>
      </c>
      <c r="AQ2077" s="50" t="str">
        <f t="shared" si="131"/>
        <v>Start Date missing</v>
      </c>
      <c r="AR2077" s="47"/>
      <c r="AS2077" s="57"/>
      <c r="AT2077" s="50" t="str">
        <f t="shared" si="128"/>
        <v>Start Date missing</v>
      </c>
      <c r="AU2077" s="50" t="str">
        <f t="shared" si="129"/>
        <v>Start Date missing</v>
      </c>
      <c r="AV2077" s="58"/>
      <c r="AY2077" s="23"/>
      <c r="AZ2077" s="23"/>
    </row>
    <row r="2078" spans="1:52" ht="12.6" customHeight="1" x14ac:dyDescent="0.25">
      <c r="A2078" s="55" t="s">
        <v>7721</v>
      </c>
      <c r="B2078" s="56">
        <v>45061</v>
      </c>
      <c r="C2078" s="56">
        <v>45062</v>
      </c>
      <c r="D2078" s="55" t="s">
        <v>4764</v>
      </c>
      <c r="E2078" s="55" t="s">
        <v>4765</v>
      </c>
      <c r="F2078" s="55" t="s">
        <v>4766</v>
      </c>
      <c r="G2078" s="55" t="s">
        <v>4767</v>
      </c>
      <c r="H2078" s="55" t="s">
        <v>682</v>
      </c>
      <c r="I2078" s="55">
        <v>116507</v>
      </c>
      <c r="J2078" s="55" t="s">
        <v>7736</v>
      </c>
      <c r="K2078" s="55" t="s">
        <v>7702</v>
      </c>
      <c r="L2078" s="55" t="s">
        <v>36</v>
      </c>
      <c r="M2078" s="55" t="s">
        <v>372</v>
      </c>
      <c r="N2078" s="55" t="s">
        <v>38</v>
      </c>
      <c r="O2078" s="55" t="s">
        <v>39</v>
      </c>
      <c r="P2078" s="55" t="s">
        <v>40</v>
      </c>
      <c r="Q2078" s="55" t="s">
        <v>41</v>
      </c>
      <c r="R2078" s="55" t="s">
        <v>427</v>
      </c>
      <c r="S2078" s="55" t="s">
        <v>7738</v>
      </c>
      <c r="T2078" s="55">
        <v>1546</v>
      </c>
      <c r="U2078" s="55" t="s">
        <v>4731</v>
      </c>
      <c r="V2078" s="55"/>
      <c r="W2078" s="55"/>
      <c r="X2078" s="54" t="s">
        <v>2510</v>
      </c>
      <c r="Y2078" s="55" t="s">
        <v>4805</v>
      </c>
      <c r="Z2078" s="55">
        <v>6101</v>
      </c>
      <c r="AA2078" s="54" t="s">
        <v>2510</v>
      </c>
      <c r="AB2078" s="55" t="s">
        <v>45</v>
      </c>
      <c r="AC2078" s="55"/>
      <c r="AD2078" s="55"/>
      <c r="AE2078" s="55"/>
      <c r="AF2078" s="55"/>
      <c r="AG2078" s="55"/>
      <c r="AH2078" s="55" t="s">
        <v>75</v>
      </c>
      <c r="AI2078" s="55" t="s">
        <v>7744</v>
      </c>
      <c r="AJ2078" s="44" t="s">
        <v>566</v>
      </c>
      <c r="AK2078" s="45">
        <v>41427</v>
      </c>
      <c r="AL2078" s="46">
        <f t="shared" ca="1" si="130"/>
        <v>10.397260273972602</v>
      </c>
      <c r="AM2078" s="46" t="s">
        <v>7686</v>
      </c>
      <c r="AN2078" s="44" t="s">
        <v>554</v>
      </c>
      <c r="AO2078" s="50"/>
      <c r="AP2078" s="50" t="s">
        <v>4760</v>
      </c>
      <c r="AQ2078" s="50" t="str">
        <f t="shared" si="131"/>
        <v>Start Date missing</v>
      </c>
      <c r="AR2078" s="47"/>
      <c r="AS2078" s="57"/>
      <c r="AT2078" s="50" t="str">
        <f t="shared" si="128"/>
        <v>Start Date missing</v>
      </c>
      <c r="AU2078" s="50" t="str">
        <f t="shared" si="129"/>
        <v>Start Date missing</v>
      </c>
      <c r="AV2078" s="58"/>
      <c r="AY2078" s="23"/>
      <c r="AZ2078" s="23"/>
    </row>
    <row r="2079" spans="1:52" ht="12.6" customHeight="1" x14ac:dyDescent="0.25">
      <c r="A2079" s="55" t="s">
        <v>7722</v>
      </c>
      <c r="B2079" s="56">
        <v>45061</v>
      </c>
      <c r="C2079" s="56">
        <v>45062</v>
      </c>
      <c r="D2079" s="55" t="s">
        <v>4586</v>
      </c>
      <c r="E2079" s="55" t="s">
        <v>150</v>
      </c>
      <c r="F2079" s="55" t="s">
        <v>4586</v>
      </c>
      <c r="G2079" s="55" t="s">
        <v>209</v>
      </c>
      <c r="H2079" s="55" t="s">
        <v>682</v>
      </c>
      <c r="I2079" s="55">
        <v>116509</v>
      </c>
      <c r="J2079" s="55" t="s">
        <v>7734</v>
      </c>
      <c r="K2079" s="54" t="s">
        <v>4761</v>
      </c>
      <c r="L2079" s="55" t="s">
        <v>91</v>
      </c>
      <c r="M2079" s="55" t="s">
        <v>425</v>
      </c>
      <c r="N2079" s="55" t="s">
        <v>38</v>
      </c>
      <c r="O2079" s="55" t="s">
        <v>39</v>
      </c>
      <c r="P2079" s="55" t="s">
        <v>40</v>
      </c>
      <c r="Q2079" s="55" t="s">
        <v>41</v>
      </c>
      <c r="R2079" s="55" t="s">
        <v>259</v>
      </c>
      <c r="S2079" s="55" t="s">
        <v>7741</v>
      </c>
      <c r="T2079" s="55"/>
      <c r="U2079" s="55" t="s">
        <v>4732</v>
      </c>
      <c r="V2079" s="55" t="s">
        <v>4733</v>
      </c>
      <c r="W2079" s="55" t="s">
        <v>4733</v>
      </c>
      <c r="X2079" s="55" t="s">
        <v>6246</v>
      </c>
      <c r="Y2079" s="55" t="s">
        <v>6245</v>
      </c>
      <c r="Z2079" s="55" t="s">
        <v>7655</v>
      </c>
      <c r="AA2079" s="55" t="s">
        <v>6246</v>
      </c>
      <c r="AB2079" s="55" t="s">
        <v>174</v>
      </c>
      <c r="AC2079" s="55">
        <v>15891</v>
      </c>
      <c r="AD2079" s="55" t="s">
        <v>4733</v>
      </c>
      <c r="AE2079" s="55" t="s">
        <v>46</v>
      </c>
      <c r="AF2079" s="55" t="s">
        <v>47</v>
      </c>
      <c r="AG2079" s="55">
        <v>75</v>
      </c>
      <c r="AH2079" s="55" t="s">
        <v>3558</v>
      </c>
      <c r="AI2079" s="55" t="s">
        <v>7745</v>
      </c>
      <c r="AJ2079" s="44" t="s">
        <v>60</v>
      </c>
      <c r="AK2079" s="45">
        <v>40909</v>
      </c>
      <c r="AL2079" s="46">
        <f t="shared" ca="1" si="130"/>
        <v>11.816438356164383</v>
      </c>
      <c r="AM2079" s="46" t="s">
        <v>7688</v>
      </c>
      <c r="AN2079" s="44" t="s">
        <v>554</v>
      </c>
      <c r="AO2079" s="50" t="s">
        <v>610</v>
      </c>
      <c r="AP2079" s="44" t="s">
        <v>60</v>
      </c>
      <c r="AQ2079" s="50" t="str">
        <f t="shared" si="131"/>
        <v>Mon</v>
      </c>
      <c r="AR2079" s="47"/>
      <c r="AS2079" s="57"/>
      <c r="AT2079" s="50" t="str">
        <f t="shared" si="128"/>
        <v>May</v>
      </c>
      <c r="AU2079" s="50" t="str">
        <f t="shared" si="129"/>
        <v>2023</v>
      </c>
      <c r="AV2079" s="58">
        <f>Table13[[#This Row],[End Time]]-Table13[[#This Row],[Start Time]]</f>
        <v>5.2083333333333259E-2</v>
      </c>
      <c r="AY2079" s="23"/>
      <c r="AZ2079" s="23"/>
    </row>
    <row r="2080" spans="1:52" ht="12.6" customHeight="1" x14ac:dyDescent="0.25">
      <c r="A2080" s="55" t="s">
        <v>7721</v>
      </c>
      <c r="B2080" s="56">
        <v>45063</v>
      </c>
      <c r="C2080" s="56">
        <v>45062</v>
      </c>
      <c r="D2080" s="55" t="s">
        <v>4764</v>
      </c>
      <c r="E2080" s="55" t="s">
        <v>4765</v>
      </c>
      <c r="F2080" s="55" t="s">
        <v>4766</v>
      </c>
      <c r="G2080" s="55" t="s">
        <v>4767</v>
      </c>
      <c r="H2080" s="55" t="s">
        <v>682</v>
      </c>
      <c r="I2080" s="55">
        <v>116518</v>
      </c>
      <c r="J2080" s="55" t="s">
        <v>7736</v>
      </c>
      <c r="K2080" s="55" t="s">
        <v>5913</v>
      </c>
      <c r="L2080" s="55" t="s">
        <v>36</v>
      </c>
      <c r="M2080" s="55" t="s">
        <v>372</v>
      </c>
      <c r="N2080" s="55" t="s">
        <v>38</v>
      </c>
      <c r="O2080" s="55" t="s">
        <v>39</v>
      </c>
      <c r="P2080" s="55" t="s">
        <v>40</v>
      </c>
      <c r="Q2080" s="55" t="s">
        <v>41</v>
      </c>
      <c r="R2080" s="55" t="s">
        <v>133</v>
      </c>
      <c r="S2080" s="55" t="s">
        <v>7737</v>
      </c>
      <c r="T2080" s="55">
        <v>1519</v>
      </c>
      <c r="U2080" s="55" t="s">
        <v>4734</v>
      </c>
      <c r="V2080" s="55"/>
      <c r="W2080" s="55"/>
      <c r="X2080" s="55">
        <v>6684</v>
      </c>
      <c r="Y2080" s="55" t="s">
        <v>262</v>
      </c>
      <c r="Z2080" s="55">
        <v>3147</v>
      </c>
      <c r="AA2080" s="55">
        <v>6684</v>
      </c>
      <c r="AB2080" s="55" t="s">
        <v>45</v>
      </c>
      <c r="AC2080" s="55"/>
      <c r="AD2080" s="55"/>
      <c r="AE2080" s="55"/>
      <c r="AF2080" s="55"/>
      <c r="AG2080" s="55"/>
      <c r="AH2080" s="55" t="s">
        <v>75</v>
      </c>
      <c r="AI2080" s="55" t="s">
        <v>7744</v>
      </c>
      <c r="AJ2080" s="44" t="s">
        <v>7677</v>
      </c>
      <c r="AK2080" s="45">
        <v>42057</v>
      </c>
      <c r="AL2080" s="46">
        <f t="shared" ca="1" si="130"/>
        <v>8.6712328767123292</v>
      </c>
      <c r="AM2080" s="49" t="s">
        <v>7684</v>
      </c>
      <c r="AN2080" s="44" t="s">
        <v>554</v>
      </c>
      <c r="AO2080" s="50"/>
      <c r="AP2080" s="50" t="s">
        <v>4760</v>
      </c>
      <c r="AQ2080" s="50" t="str">
        <f t="shared" si="131"/>
        <v>Start Date missing</v>
      </c>
      <c r="AR2080" s="47"/>
      <c r="AS2080" s="57"/>
      <c r="AT2080" s="50" t="str">
        <f t="shared" si="128"/>
        <v>Start Date missing</v>
      </c>
      <c r="AU2080" s="50" t="str">
        <f t="shared" si="129"/>
        <v>Start Date missing</v>
      </c>
      <c r="AV2080" s="58"/>
      <c r="AY2080" s="23"/>
      <c r="AZ2080" s="23"/>
    </row>
    <row r="2081" spans="1:52" ht="12.6" customHeight="1" x14ac:dyDescent="0.25">
      <c r="A2081" s="55" t="s">
        <v>7721</v>
      </c>
      <c r="B2081" s="56">
        <v>45062</v>
      </c>
      <c r="C2081" s="56">
        <v>45062</v>
      </c>
      <c r="D2081" s="55" t="s">
        <v>4764</v>
      </c>
      <c r="E2081" s="55" t="s">
        <v>4765</v>
      </c>
      <c r="F2081" s="55" t="s">
        <v>4766</v>
      </c>
      <c r="G2081" s="55" t="s">
        <v>4767</v>
      </c>
      <c r="H2081" s="55" t="s">
        <v>682</v>
      </c>
      <c r="I2081" s="55">
        <v>116519</v>
      </c>
      <c r="J2081" s="55" t="s">
        <v>7736</v>
      </c>
      <c r="K2081" s="54" t="s">
        <v>5907</v>
      </c>
      <c r="L2081" s="55" t="s">
        <v>36</v>
      </c>
      <c r="M2081" s="55" t="s">
        <v>372</v>
      </c>
      <c r="N2081" s="55" t="s">
        <v>38</v>
      </c>
      <c r="O2081" s="55" t="s">
        <v>39</v>
      </c>
      <c r="P2081" s="55" t="s">
        <v>40</v>
      </c>
      <c r="Q2081" s="55" t="s">
        <v>41</v>
      </c>
      <c r="R2081" s="55" t="s">
        <v>133</v>
      </c>
      <c r="S2081" s="55" t="s">
        <v>7738</v>
      </c>
      <c r="T2081" s="55">
        <v>1827</v>
      </c>
      <c r="U2081" s="55" t="s">
        <v>4735</v>
      </c>
      <c r="V2081" s="55"/>
      <c r="W2081" s="55"/>
      <c r="X2081" s="54" t="s">
        <v>7670</v>
      </c>
      <c r="Y2081" s="55" t="s">
        <v>5142</v>
      </c>
      <c r="Z2081" s="55">
        <v>3303</v>
      </c>
      <c r="AA2081" s="54" t="s">
        <v>7670</v>
      </c>
      <c r="AB2081" s="55" t="s">
        <v>45</v>
      </c>
      <c r="AC2081" s="55"/>
      <c r="AD2081" s="55"/>
      <c r="AE2081" s="55"/>
      <c r="AF2081" s="55"/>
      <c r="AG2081" s="55"/>
      <c r="AH2081" s="55" t="s">
        <v>75</v>
      </c>
      <c r="AI2081" s="55" t="s">
        <v>7744</v>
      </c>
      <c r="AJ2081" s="48" t="s">
        <v>567</v>
      </c>
      <c r="AK2081" s="45">
        <v>43786</v>
      </c>
      <c r="AL2081" s="46">
        <f t="shared" ca="1" si="130"/>
        <v>3.9342465753424656</v>
      </c>
      <c r="AM2081" s="46" t="s">
        <v>7680</v>
      </c>
      <c r="AN2081" s="44" t="s">
        <v>554</v>
      </c>
      <c r="AO2081" s="50"/>
      <c r="AP2081" s="50" t="s">
        <v>4760</v>
      </c>
      <c r="AQ2081" s="50" t="str">
        <f t="shared" si="131"/>
        <v>Start Date missing</v>
      </c>
      <c r="AR2081" s="47"/>
      <c r="AS2081" s="57"/>
      <c r="AT2081" s="50" t="str">
        <f t="shared" si="128"/>
        <v>Start Date missing</v>
      </c>
      <c r="AU2081" s="50" t="str">
        <f t="shared" si="129"/>
        <v>Start Date missing</v>
      </c>
      <c r="AV2081" s="58"/>
      <c r="AY2081" s="23"/>
      <c r="AZ2081" s="23"/>
    </row>
    <row r="2082" spans="1:52" ht="12.6" customHeight="1" x14ac:dyDescent="0.25">
      <c r="A2082" s="55" t="s">
        <v>7721</v>
      </c>
      <c r="B2082" s="56">
        <v>45061</v>
      </c>
      <c r="C2082" s="56">
        <v>45062</v>
      </c>
      <c r="D2082" s="55" t="s">
        <v>4764</v>
      </c>
      <c r="E2082" s="55" t="s">
        <v>4765</v>
      </c>
      <c r="F2082" s="55" t="s">
        <v>4766</v>
      </c>
      <c r="G2082" s="55" t="s">
        <v>4767</v>
      </c>
      <c r="H2082" s="55" t="s">
        <v>682</v>
      </c>
      <c r="I2082" s="55">
        <v>116520</v>
      </c>
      <c r="J2082" s="55" t="s">
        <v>7736</v>
      </c>
      <c r="K2082" s="54" t="s">
        <v>5907</v>
      </c>
      <c r="L2082" s="55" t="s">
        <v>36</v>
      </c>
      <c r="M2082" s="55" t="s">
        <v>372</v>
      </c>
      <c r="N2082" s="55" t="s">
        <v>38</v>
      </c>
      <c r="O2082" s="55" t="s">
        <v>39</v>
      </c>
      <c r="P2082" s="55" t="s">
        <v>40</v>
      </c>
      <c r="Q2082" s="55" t="s">
        <v>41</v>
      </c>
      <c r="R2082" s="55" t="s">
        <v>324</v>
      </c>
      <c r="S2082" s="55" t="s">
        <v>7738</v>
      </c>
      <c r="T2082" s="55">
        <v>1827</v>
      </c>
      <c r="U2082" s="55" t="s">
        <v>4736</v>
      </c>
      <c r="V2082" s="55"/>
      <c r="W2082" s="55"/>
      <c r="X2082" s="54" t="s">
        <v>7670</v>
      </c>
      <c r="Y2082" s="55" t="s">
        <v>5142</v>
      </c>
      <c r="Z2082" s="55">
        <v>3303</v>
      </c>
      <c r="AA2082" s="54" t="s">
        <v>7670</v>
      </c>
      <c r="AB2082" s="55" t="s">
        <v>45</v>
      </c>
      <c r="AC2082" s="55"/>
      <c r="AD2082" s="55"/>
      <c r="AE2082" s="55"/>
      <c r="AF2082" s="55"/>
      <c r="AG2082" s="55"/>
      <c r="AH2082" s="55" t="s">
        <v>75</v>
      </c>
      <c r="AI2082" s="55" t="s">
        <v>7744</v>
      </c>
      <c r="AJ2082" s="48" t="s">
        <v>567</v>
      </c>
      <c r="AK2082" s="45">
        <v>40620</v>
      </c>
      <c r="AL2082" s="46">
        <f t="shared" ca="1" si="130"/>
        <v>12.608219178082193</v>
      </c>
      <c r="AM2082" s="46" t="s">
        <v>7688</v>
      </c>
      <c r="AN2082" s="44" t="s">
        <v>554</v>
      </c>
      <c r="AO2082" s="50"/>
      <c r="AP2082" s="50" t="s">
        <v>4760</v>
      </c>
      <c r="AQ2082" s="50" t="str">
        <f t="shared" si="131"/>
        <v>Start Date missing</v>
      </c>
      <c r="AR2082" s="47"/>
      <c r="AS2082" s="57"/>
      <c r="AT2082" s="50" t="str">
        <f t="shared" si="128"/>
        <v>Start Date missing</v>
      </c>
      <c r="AU2082" s="50" t="str">
        <f t="shared" si="129"/>
        <v>Start Date missing</v>
      </c>
      <c r="AV2082" s="58"/>
      <c r="AY2082" s="23"/>
      <c r="AZ2082" s="23"/>
    </row>
    <row r="2083" spans="1:52" ht="12.6" customHeight="1" x14ac:dyDescent="0.25">
      <c r="A2083" s="55" t="s">
        <v>7721</v>
      </c>
      <c r="B2083" s="56">
        <v>45062</v>
      </c>
      <c r="C2083" s="56">
        <v>45062</v>
      </c>
      <c r="D2083" s="55" t="s">
        <v>4764</v>
      </c>
      <c r="E2083" s="55" t="s">
        <v>4765</v>
      </c>
      <c r="F2083" s="55" t="s">
        <v>4766</v>
      </c>
      <c r="G2083" s="55" t="s">
        <v>4767</v>
      </c>
      <c r="H2083" s="55" t="s">
        <v>682</v>
      </c>
      <c r="I2083" s="55">
        <v>116521</v>
      </c>
      <c r="J2083" s="55" t="s">
        <v>7736</v>
      </c>
      <c r="K2083" s="54" t="s">
        <v>5913</v>
      </c>
      <c r="L2083" s="55" t="s">
        <v>36</v>
      </c>
      <c r="M2083" s="55" t="s">
        <v>372</v>
      </c>
      <c r="N2083" s="55" t="s">
        <v>38</v>
      </c>
      <c r="O2083" s="55" t="s">
        <v>39</v>
      </c>
      <c r="P2083" s="55" t="s">
        <v>40</v>
      </c>
      <c r="Q2083" s="55" t="s">
        <v>41</v>
      </c>
      <c r="R2083" s="55" t="s">
        <v>133</v>
      </c>
      <c r="S2083" s="55" t="s">
        <v>7737</v>
      </c>
      <c r="T2083" s="55">
        <v>1520</v>
      </c>
      <c r="U2083" s="55" t="s">
        <v>4737</v>
      </c>
      <c r="V2083" s="55"/>
      <c r="W2083" s="55"/>
      <c r="X2083" s="54" t="s">
        <v>2510</v>
      </c>
      <c r="Y2083" s="55" t="s">
        <v>256</v>
      </c>
      <c r="Z2083" s="55">
        <v>3247</v>
      </c>
      <c r="AA2083" s="54" t="s">
        <v>2510</v>
      </c>
      <c r="AB2083" s="55" t="s">
        <v>45</v>
      </c>
      <c r="AC2083" s="55"/>
      <c r="AD2083" s="55"/>
      <c r="AE2083" s="55"/>
      <c r="AF2083" s="55"/>
      <c r="AG2083" s="55"/>
      <c r="AH2083" s="55" t="s">
        <v>75</v>
      </c>
      <c r="AI2083" s="55" t="s">
        <v>7744</v>
      </c>
      <c r="AJ2083" s="48" t="s">
        <v>7673</v>
      </c>
      <c r="AK2083" s="45">
        <v>40862</v>
      </c>
      <c r="AL2083" s="46">
        <f t="shared" ca="1" si="130"/>
        <v>11.945205479452055</v>
      </c>
      <c r="AM2083" s="46" t="s">
        <v>7688</v>
      </c>
      <c r="AN2083" s="44" t="s">
        <v>554</v>
      </c>
      <c r="AO2083" s="50"/>
      <c r="AP2083" s="50" t="s">
        <v>4760</v>
      </c>
      <c r="AQ2083" s="50" t="str">
        <f t="shared" si="131"/>
        <v>Start Date missing</v>
      </c>
      <c r="AR2083" s="47"/>
      <c r="AS2083" s="57"/>
      <c r="AT2083" s="50" t="str">
        <f t="shared" si="128"/>
        <v>Start Date missing</v>
      </c>
      <c r="AU2083" s="50" t="str">
        <f t="shared" si="129"/>
        <v>Start Date missing</v>
      </c>
      <c r="AV2083" s="58"/>
      <c r="AY2083" s="23"/>
      <c r="AZ2083" s="23"/>
    </row>
    <row r="2084" spans="1:52" ht="12.6" customHeight="1" x14ac:dyDescent="0.25">
      <c r="A2084" s="55" t="s">
        <v>7721</v>
      </c>
      <c r="B2084" s="56">
        <v>45062</v>
      </c>
      <c r="C2084" s="56">
        <v>45062</v>
      </c>
      <c r="D2084" s="55" t="s">
        <v>4764</v>
      </c>
      <c r="E2084" s="55" t="s">
        <v>4765</v>
      </c>
      <c r="F2084" s="55" t="s">
        <v>4766</v>
      </c>
      <c r="G2084" s="55" t="s">
        <v>4767</v>
      </c>
      <c r="H2084" s="55" t="s">
        <v>682</v>
      </c>
      <c r="I2084" s="55">
        <v>116525</v>
      </c>
      <c r="J2084" s="55" t="s">
        <v>7736</v>
      </c>
      <c r="K2084" s="54" t="s">
        <v>6194</v>
      </c>
      <c r="L2084" s="55" t="s">
        <v>36</v>
      </c>
      <c r="M2084" s="55" t="s">
        <v>372</v>
      </c>
      <c r="N2084" s="55" t="s">
        <v>38</v>
      </c>
      <c r="O2084" s="55" t="s">
        <v>39</v>
      </c>
      <c r="P2084" s="55" t="s">
        <v>40</v>
      </c>
      <c r="Q2084" s="55" t="s">
        <v>41</v>
      </c>
      <c r="R2084" s="55" t="s">
        <v>78</v>
      </c>
      <c r="S2084" s="55" t="s">
        <v>7743</v>
      </c>
      <c r="T2084" s="55">
        <v>1623</v>
      </c>
      <c r="U2084" s="55" t="s">
        <v>4738</v>
      </c>
      <c r="V2084" s="55"/>
      <c r="W2084" s="55"/>
      <c r="X2084" s="54" t="s">
        <v>7670</v>
      </c>
      <c r="Y2084" s="55" t="s">
        <v>4827</v>
      </c>
      <c r="Z2084" s="55">
        <v>7901</v>
      </c>
      <c r="AA2084" s="54" t="s">
        <v>7670</v>
      </c>
      <c r="AB2084" s="55" t="s">
        <v>45</v>
      </c>
      <c r="AC2084" s="55"/>
      <c r="AD2084" s="55"/>
      <c r="AE2084" s="55"/>
      <c r="AF2084" s="55"/>
      <c r="AG2084" s="55"/>
      <c r="AH2084" s="55" t="s">
        <v>75</v>
      </c>
      <c r="AI2084" s="55" t="s">
        <v>7744</v>
      </c>
      <c r="AJ2084" s="48" t="s">
        <v>567</v>
      </c>
      <c r="AK2084" s="45">
        <v>40353</v>
      </c>
      <c r="AL2084" s="46">
        <f t="shared" ca="1" si="130"/>
        <v>13.33972602739726</v>
      </c>
      <c r="AM2084" s="46" t="s">
        <v>7689</v>
      </c>
      <c r="AN2084" s="44" t="s">
        <v>554</v>
      </c>
      <c r="AO2084" s="50"/>
      <c r="AP2084" s="50" t="s">
        <v>4760</v>
      </c>
      <c r="AQ2084" s="50" t="str">
        <f t="shared" si="131"/>
        <v>Start Date missing</v>
      </c>
      <c r="AR2084" s="47"/>
      <c r="AS2084" s="57"/>
      <c r="AT2084" s="50" t="str">
        <f t="shared" si="128"/>
        <v>Start Date missing</v>
      </c>
      <c r="AU2084" s="50" t="str">
        <f t="shared" si="129"/>
        <v>Start Date missing</v>
      </c>
      <c r="AV2084" s="58"/>
      <c r="AY2084" s="23"/>
      <c r="AZ2084" s="23"/>
    </row>
    <row r="2085" spans="1:52" ht="12.6" customHeight="1" x14ac:dyDescent="0.25">
      <c r="A2085" s="55" t="s">
        <v>7721</v>
      </c>
      <c r="B2085" s="56">
        <v>45062</v>
      </c>
      <c r="C2085" s="56">
        <v>45062</v>
      </c>
      <c r="D2085" s="55" t="s">
        <v>4764</v>
      </c>
      <c r="E2085" s="55" t="s">
        <v>4765</v>
      </c>
      <c r="F2085" s="55" t="s">
        <v>4766</v>
      </c>
      <c r="G2085" s="55" t="s">
        <v>4767</v>
      </c>
      <c r="H2085" s="55" t="s">
        <v>682</v>
      </c>
      <c r="I2085" s="55">
        <v>116526</v>
      </c>
      <c r="J2085" s="55" t="s">
        <v>7736</v>
      </c>
      <c r="K2085" s="54" t="s">
        <v>6565</v>
      </c>
      <c r="L2085" s="55" t="s">
        <v>36</v>
      </c>
      <c r="M2085" s="55" t="s">
        <v>372</v>
      </c>
      <c r="N2085" s="55" t="s">
        <v>38</v>
      </c>
      <c r="O2085" s="55" t="s">
        <v>39</v>
      </c>
      <c r="P2085" s="55" t="s">
        <v>40</v>
      </c>
      <c r="Q2085" s="55" t="s">
        <v>41</v>
      </c>
      <c r="R2085" s="55" t="s">
        <v>78</v>
      </c>
      <c r="S2085" s="55" t="s">
        <v>7742</v>
      </c>
      <c r="T2085" s="55">
        <v>1514</v>
      </c>
      <c r="U2085" s="55" t="s">
        <v>4739</v>
      </c>
      <c r="V2085" s="55"/>
      <c r="W2085" s="55"/>
      <c r="X2085" s="54">
        <v>6627</v>
      </c>
      <c r="Y2085" s="55" t="s">
        <v>5323</v>
      </c>
      <c r="Z2085" s="55">
        <v>9001</v>
      </c>
      <c r="AA2085" s="54">
        <v>6627</v>
      </c>
      <c r="AB2085" s="55" t="s">
        <v>45</v>
      </c>
      <c r="AC2085" s="55"/>
      <c r="AD2085" s="55"/>
      <c r="AE2085" s="55"/>
      <c r="AF2085" s="55"/>
      <c r="AG2085" s="55"/>
      <c r="AH2085" s="55" t="s">
        <v>75</v>
      </c>
      <c r="AI2085" s="55" t="s">
        <v>7744</v>
      </c>
      <c r="AJ2085" s="48" t="s">
        <v>566</v>
      </c>
      <c r="AK2085" s="45">
        <v>41427</v>
      </c>
      <c r="AL2085" s="46">
        <f t="shared" ca="1" si="130"/>
        <v>10.397260273972602</v>
      </c>
      <c r="AM2085" s="46" t="s">
        <v>7686</v>
      </c>
      <c r="AN2085" s="44" t="s">
        <v>554</v>
      </c>
      <c r="AO2085" s="50"/>
      <c r="AP2085" s="50" t="s">
        <v>4760</v>
      </c>
      <c r="AQ2085" s="50" t="str">
        <f t="shared" si="131"/>
        <v>Start Date missing</v>
      </c>
      <c r="AR2085" s="47"/>
      <c r="AS2085" s="57"/>
      <c r="AT2085" s="50" t="str">
        <f t="shared" si="128"/>
        <v>Start Date missing</v>
      </c>
      <c r="AU2085" s="50" t="str">
        <f t="shared" si="129"/>
        <v>Start Date missing</v>
      </c>
      <c r="AV2085" s="58"/>
      <c r="AY2085" s="23"/>
      <c r="AZ2085" s="23"/>
    </row>
    <row r="2086" spans="1:52" ht="12.6" customHeight="1" x14ac:dyDescent="0.25">
      <c r="A2086" s="55" t="s">
        <v>7721</v>
      </c>
      <c r="B2086" s="56">
        <v>45062</v>
      </c>
      <c r="C2086" s="56">
        <v>45062</v>
      </c>
      <c r="D2086" s="55" t="s">
        <v>4764</v>
      </c>
      <c r="E2086" s="55" t="s">
        <v>4765</v>
      </c>
      <c r="F2086" s="55" t="s">
        <v>4766</v>
      </c>
      <c r="G2086" s="55" t="s">
        <v>4767</v>
      </c>
      <c r="H2086" s="55" t="s">
        <v>682</v>
      </c>
      <c r="I2086" s="55">
        <v>116527</v>
      </c>
      <c r="J2086" s="55" t="s">
        <v>7736</v>
      </c>
      <c r="K2086" s="54" t="s">
        <v>7649</v>
      </c>
      <c r="L2086" s="55" t="s">
        <v>36</v>
      </c>
      <c r="M2086" s="55" t="s">
        <v>372</v>
      </c>
      <c r="N2086" s="55" t="s">
        <v>38</v>
      </c>
      <c r="O2086" s="55" t="s">
        <v>39</v>
      </c>
      <c r="P2086" s="55" t="s">
        <v>40</v>
      </c>
      <c r="Q2086" s="55" t="s">
        <v>41</v>
      </c>
      <c r="R2086" s="55" t="s">
        <v>78</v>
      </c>
      <c r="S2086" s="55" t="s">
        <v>7742</v>
      </c>
      <c r="T2086" s="55">
        <v>1759</v>
      </c>
      <c r="U2086" s="55" t="s">
        <v>4740</v>
      </c>
      <c r="V2086" s="55"/>
      <c r="W2086" s="55"/>
      <c r="X2086" s="54">
        <v>6626</v>
      </c>
      <c r="Y2086" s="55" t="s">
        <v>6381</v>
      </c>
      <c r="Z2086" s="55">
        <v>9801</v>
      </c>
      <c r="AA2086" s="54">
        <v>6626</v>
      </c>
      <c r="AB2086" s="55" t="s">
        <v>45</v>
      </c>
      <c r="AC2086" s="55"/>
      <c r="AD2086" s="55"/>
      <c r="AE2086" s="55"/>
      <c r="AF2086" s="55"/>
      <c r="AG2086" s="55"/>
      <c r="AH2086" s="55" t="s">
        <v>75</v>
      </c>
      <c r="AI2086" s="55" t="s">
        <v>7744</v>
      </c>
      <c r="AJ2086" s="48" t="s">
        <v>566</v>
      </c>
      <c r="AK2086" s="45">
        <v>42701</v>
      </c>
      <c r="AL2086" s="46">
        <f t="shared" ca="1" si="130"/>
        <v>6.9068493150684933</v>
      </c>
      <c r="AM2086" s="46" t="s">
        <v>7683</v>
      </c>
      <c r="AN2086" s="44" t="s">
        <v>554</v>
      </c>
      <c r="AO2086" s="50"/>
      <c r="AP2086" s="50" t="s">
        <v>4760</v>
      </c>
      <c r="AQ2086" s="50" t="str">
        <f t="shared" si="131"/>
        <v>Start Date missing</v>
      </c>
      <c r="AR2086" s="47"/>
      <c r="AS2086" s="57"/>
      <c r="AT2086" s="50" t="str">
        <f t="shared" si="128"/>
        <v>Start Date missing</v>
      </c>
      <c r="AU2086" s="50" t="str">
        <f t="shared" si="129"/>
        <v>Start Date missing</v>
      </c>
      <c r="AV2086" s="58"/>
      <c r="AY2086" s="23"/>
      <c r="AZ2086" s="23"/>
    </row>
    <row r="2087" spans="1:52" ht="12.6" customHeight="1" x14ac:dyDescent="0.25">
      <c r="A2087" s="55" t="s">
        <v>7721</v>
      </c>
      <c r="B2087" s="56">
        <v>45062</v>
      </c>
      <c r="C2087" s="56">
        <v>45062</v>
      </c>
      <c r="D2087" s="55" t="s">
        <v>4764</v>
      </c>
      <c r="E2087" s="55" t="s">
        <v>4765</v>
      </c>
      <c r="F2087" s="55" t="s">
        <v>4766</v>
      </c>
      <c r="G2087" s="55" t="s">
        <v>4767</v>
      </c>
      <c r="H2087" s="55" t="s">
        <v>682</v>
      </c>
      <c r="I2087" s="55">
        <v>116529</v>
      </c>
      <c r="J2087" s="55" t="s">
        <v>7734</v>
      </c>
      <c r="K2087" s="54" t="s">
        <v>7630</v>
      </c>
      <c r="L2087" s="55" t="s">
        <v>36</v>
      </c>
      <c r="M2087" s="55" t="s">
        <v>425</v>
      </c>
      <c r="N2087" s="55" t="s">
        <v>38</v>
      </c>
      <c r="O2087" s="55" t="s">
        <v>39</v>
      </c>
      <c r="P2087" s="55" t="s">
        <v>40</v>
      </c>
      <c r="Q2087" s="55" t="s">
        <v>41</v>
      </c>
      <c r="R2087" s="55" t="s">
        <v>58</v>
      </c>
      <c r="S2087" s="55" t="s">
        <v>7742</v>
      </c>
      <c r="T2087" s="55">
        <v>1339</v>
      </c>
      <c r="U2087" s="55" t="s">
        <v>4741</v>
      </c>
      <c r="V2087" s="55"/>
      <c r="W2087" s="55"/>
      <c r="X2087" s="55" t="s">
        <v>6246</v>
      </c>
      <c r="Y2087" s="55" t="s">
        <v>332</v>
      </c>
      <c r="Z2087" s="55" t="s">
        <v>7655</v>
      </c>
      <c r="AA2087" s="55" t="s">
        <v>6246</v>
      </c>
      <c r="AB2087" s="55" t="s">
        <v>55</v>
      </c>
      <c r="AC2087" s="55"/>
      <c r="AD2087" s="55"/>
      <c r="AE2087" s="55"/>
      <c r="AF2087" s="55"/>
      <c r="AG2087" s="55"/>
      <c r="AH2087" s="55" t="s">
        <v>75</v>
      </c>
      <c r="AI2087" s="55" t="s">
        <v>7744</v>
      </c>
      <c r="AJ2087" s="48" t="s">
        <v>566</v>
      </c>
      <c r="AK2087" s="45" t="s">
        <v>574</v>
      </c>
      <c r="AL2087" s="46"/>
      <c r="AM2087" s="46"/>
      <c r="AN2087" s="44" t="s">
        <v>553</v>
      </c>
      <c r="AO2087" s="50"/>
      <c r="AP2087" s="50" t="s">
        <v>4760</v>
      </c>
      <c r="AQ2087" s="50" t="str">
        <f t="shared" si="131"/>
        <v>Start Date missing</v>
      </c>
      <c r="AR2087" s="47"/>
      <c r="AS2087" s="57"/>
      <c r="AT2087" s="50" t="str">
        <f t="shared" si="128"/>
        <v>Start Date missing</v>
      </c>
      <c r="AU2087" s="50" t="str">
        <f t="shared" si="129"/>
        <v>Start Date missing</v>
      </c>
      <c r="AV2087" s="58"/>
      <c r="AY2087" s="23"/>
      <c r="AZ2087" s="23"/>
    </row>
    <row r="2088" spans="1:52" ht="12.6" customHeight="1" x14ac:dyDescent="0.25">
      <c r="A2088" s="55" t="s">
        <v>7721</v>
      </c>
      <c r="B2088" s="56">
        <v>45062</v>
      </c>
      <c r="C2088" s="56">
        <v>45062</v>
      </c>
      <c r="D2088" s="55" t="s">
        <v>4764</v>
      </c>
      <c r="E2088" s="55" t="s">
        <v>4765</v>
      </c>
      <c r="F2088" s="55" t="s">
        <v>4766</v>
      </c>
      <c r="G2088" s="55" t="s">
        <v>4767</v>
      </c>
      <c r="H2088" s="55" t="s">
        <v>682</v>
      </c>
      <c r="I2088" s="55">
        <v>116532</v>
      </c>
      <c r="J2088" s="55" t="s">
        <v>7736</v>
      </c>
      <c r="K2088" s="55" t="s">
        <v>7702</v>
      </c>
      <c r="L2088" s="55" t="s">
        <v>456</v>
      </c>
      <c r="M2088" s="55" t="s">
        <v>372</v>
      </c>
      <c r="N2088" s="55" t="s">
        <v>38</v>
      </c>
      <c r="O2088" s="55" t="s">
        <v>39</v>
      </c>
      <c r="P2088" s="55" t="s">
        <v>40</v>
      </c>
      <c r="Q2088" s="55" t="s">
        <v>41</v>
      </c>
      <c r="R2088" s="55" t="s">
        <v>65</v>
      </c>
      <c r="S2088" s="55" t="s">
        <v>7738</v>
      </c>
      <c r="T2088" s="55"/>
      <c r="U2088" s="55" t="s">
        <v>4742</v>
      </c>
      <c r="V2088" s="55"/>
      <c r="W2088" s="55"/>
      <c r="X2088" s="55" t="s">
        <v>7717</v>
      </c>
      <c r="Y2088" s="55" t="s">
        <v>7700</v>
      </c>
      <c r="Z2088" s="55">
        <v>9401</v>
      </c>
      <c r="AA2088" s="55" t="s">
        <v>7717</v>
      </c>
      <c r="AB2088" s="55" t="s">
        <v>457</v>
      </c>
      <c r="AC2088" s="55"/>
      <c r="AD2088" s="55"/>
      <c r="AE2088" s="55"/>
      <c r="AF2088" s="55"/>
      <c r="AG2088" s="55"/>
      <c r="AH2088" s="55" t="s">
        <v>75</v>
      </c>
      <c r="AI2088" s="55" t="s">
        <v>7744</v>
      </c>
      <c r="AJ2088" s="44" t="s">
        <v>7677</v>
      </c>
      <c r="AK2088" s="45">
        <v>40241</v>
      </c>
      <c r="AL2088" s="46">
        <f t="shared" ca="1" si="130"/>
        <v>13.646575342465754</v>
      </c>
      <c r="AM2088" s="46" t="s">
        <v>7689</v>
      </c>
      <c r="AN2088" s="44" t="s">
        <v>554</v>
      </c>
      <c r="AO2088" s="50"/>
      <c r="AP2088" s="50" t="s">
        <v>4760</v>
      </c>
      <c r="AQ2088" s="50" t="str">
        <f t="shared" si="131"/>
        <v>Start Date missing</v>
      </c>
      <c r="AR2088" s="47"/>
      <c r="AS2088" s="57"/>
      <c r="AT2088" s="50" t="str">
        <f t="shared" si="128"/>
        <v>Start Date missing</v>
      </c>
      <c r="AU2088" s="50" t="str">
        <f t="shared" si="129"/>
        <v>Start Date missing</v>
      </c>
      <c r="AV2088" s="58"/>
      <c r="AY2088" s="23"/>
      <c r="AZ2088" s="23"/>
    </row>
    <row r="2089" spans="1:52" ht="12.6" customHeight="1" x14ac:dyDescent="0.25">
      <c r="A2089" s="55" t="s">
        <v>7721</v>
      </c>
      <c r="B2089" s="56">
        <v>45062</v>
      </c>
      <c r="C2089" s="56">
        <v>45062</v>
      </c>
      <c r="D2089" s="55" t="s">
        <v>4764</v>
      </c>
      <c r="E2089" s="55" t="s">
        <v>4765</v>
      </c>
      <c r="F2089" s="55" t="s">
        <v>4766</v>
      </c>
      <c r="G2089" s="55" t="s">
        <v>4767</v>
      </c>
      <c r="H2089" s="55" t="s">
        <v>682</v>
      </c>
      <c r="I2089" s="55">
        <v>116533</v>
      </c>
      <c r="J2089" s="55" t="s">
        <v>7736</v>
      </c>
      <c r="K2089" s="55" t="s">
        <v>7702</v>
      </c>
      <c r="L2089" s="55" t="s">
        <v>36</v>
      </c>
      <c r="M2089" s="55" t="s">
        <v>372</v>
      </c>
      <c r="N2089" s="55" t="s">
        <v>38</v>
      </c>
      <c r="O2089" s="55" t="s">
        <v>39</v>
      </c>
      <c r="P2089" s="55" t="s">
        <v>40</v>
      </c>
      <c r="Q2089" s="55" t="s">
        <v>41</v>
      </c>
      <c r="R2089" s="55" t="s">
        <v>94</v>
      </c>
      <c r="S2089" s="55" t="s">
        <v>7738</v>
      </c>
      <c r="T2089" s="55"/>
      <c r="U2089" s="55" t="s">
        <v>4743</v>
      </c>
      <c r="V2089" s="55"/>
      <c r="W2089" s="55"/>
      <c r="X2089" s="55" t="s">
        <v>7717</v>
      </c>
      <c r="Y2089" s="55" t="s">
        <v>7700</v>
      </c>
      <c r="Z2089" s="55">
        <v>9401</v>
      </c>
      <c r="AA2089" s="55" t="s">
        <v>7717</v>
      </c>
      <c r="AB2089" s="55" t="s">
        <v>45</v>
      </c>
      <c r="AC2089" s="55"/>
      <c r="AD2089" s="55"/>
      <c r="AE2089" s="55"/>
      <c r="AF2089" s="55"/>
      <c r="AG2089" s="55"/>
      <c r="AH2089" s="55" t="s">
        <v>75</v>
      </c>
      <c r="AI2089" s="55" t="s">
        <v>7744</v>
      </c>
      <c r="AJ2089" s="44" t="s">
        <v>7677</v>
      </c>
      <c r="AK2089" s="45">
        <v>43354</v>
      </c>
      <c r="AL2089" s="46">
        <f t="shared" ca="1" si="130"/>
        <v>5.117808219178082</v>
      </c>
      <c r="AM2089" s="46" t="s">
        <v>7681</v>
      </c>
      <c r="AN2089" s="44" t="s">
        <v>554</v>
      </c>
      <c r="AO2089" s="50"/>
      <c r="AP2089" s="50" t="s">
        <v>4760</v>
      </c>
      <c r="AQ2089" s="50" t="str">
        <f t="shared" si="131"/>
        <v>Start Date missing</v>
      </c>
      <c r="AR2089" s="47"/>
      <c r="AS2089" s="57"/>
      <c r="AT2089" s="50" t="str">
        <f t="shared" si="128"/>
        <v>Start Date missing</v>
      </c>
      <c r="AU2089" s="50" t="str">
        <f t="shared" si="129"/>
        <v>Start Date missing</v>
      </c>
      <c r="AV2089" s="58"/>
      <c r="AY2089" s="23"/>
      <c r="AZ2089" s="23"/>
    </row>
    <row r="2090" spans="1:52" ht="12.6" customHeight="1" x14ac:dyDescent="0.25">
      <c r="A2090" s="55" t="s">
        <v>7721</v>
      </c>
      <c r="B2090" s="56">
        <v>45062</v>
      </c>
      <c r="C2090" s="56">
        <v>45062</v>
      </c>
      <c r="D2090" s="55" t="s">
        <v>4764</v>
      </c>
      <c r="E2090" s="55" t="s">
        <v>4765</v>
      </c>
      <c r="F2090" s="55" t="s">
        <v>4766</v>
      </c>
      <c r="G2090" s="55" t="s">
        <v>4767</v>
      </c>
      <c r="H2090" s="55" t="s">
        <v>682</v>
      </c>
      <c r="I2090" s="55">
        <v>116534</v>
      </c>
      <c r="J2090" s="55" t="s">
        <v>7736</v>
      </c>
      <c r="K2090" s="55" t="s">
        <v>7702</v>
      </c>
      <c r="L2090" s="55" t="s">
        <v>36</v>
      </c>
      <c r="M2090" s="55" t="s">
        <v>372</v>
      </c>
      <c r="N2090" s="55" t="s">
        <v>38</v>
      </c>
      <c r="O2090" s="55" t="s">
        <v>39</v>
      </c>
      <c r="P2090" s="55" t="s">
        <v>40</v>
      </c>
      <c r="Q2090" s="55" t="s">
        <v>41</v>
      </c>
      <c r="R2090" s="55" t="s">
        <v>82</v>
      </c>
      <c r="S2090" s="55" t="s">
        <v>7738</v>
      </c>
      <c r="T2090" s="55">
        <v>1546</v>
      </c>
      <c r="U2090" s="55" t="s">
        <v>4744</v>
      </c>
      <c r="V2090" s="55"/>
      <c r="W2090" s="55"/>
      <c r="X2090" s="54" t="s">
        <v>2510</v>
      </c>
      <c r="Y2090" s="55" t="s">
        <v>4805</v>
      </c>
      <c r="Z2090" s="55">
        <v>6101</v>
      </c>
      <c r="AA2090" s="54" t="s">
        <v>2510</v>
      </c>
      <c r="AB2090" s="55" t="s">
        <v>45</v>
      </c>
      <c r="AC2090" s="55"/>
      <c r="AD2090" s="55"/>
      <c r="AE2090" s="55"/>
      <c r="AF2090" s="55"/>
      <c r="AG2090" s="55"/>
      <c r="AH2090" s="55" t="s">
        <v>75</v>
      </c>
      <c r="AI2090" s="55" t="s">
        <v>7744</v>
      </c>
      <c r="AJ2090" s="44" t="s">
        <v>566</v>
      </c>
      <c r="AK2090" s="45">
        <v>42897</v>
      </c>
      <c r="AL2090" s="46">
        <f t="shared" ca="1" si="130"/>
        <v>6.3698630136986303</v>
      </c>
      <c r="AM2090" s="46" t="s">
        <v>7682</v>
      </c>
      <c r="AN2090" s="44" t="s">
        <v>554</v>
      </c>
      <c r="AO2090" s="50"/>
      <c r="AP2090" s="50" t="s">
        <v>4760</v>
      </c>
      <c r="AQ2090" s="50" t="str">
        <f t="shared" si="131"/>
        <v>Start Date missing</v>
      </c>
      <c r="AR2090" s="47"/>
      <c r="AS2090" s="57"/>
      <c r="AT2090" s="50" t="str">
        <f t="shared" si="128"/>
        <v>Start Date missing</v>
      </c>
      <c r="AU2090" s="50" t="str">
        <f t="shared" si="129"/>
        <v>Start Date missing</v>
      </c>
      <c r="AV2090" s="58"/>
      <c r="AY2090" s="23"/>
      <c r="AZ2090" s="23"/>
    </row>
    <row r="2091" spans="1:52" ht="12.6" customHeight="1" x14ac:dyDescent="0.25">
      <c r="A2091" s="55" t="s">
        <v>7721</v>
      </c>
      <c r="B2091" s="56">
        <v>45063</v>
      </c>
      <c r="C2091" s="56">
        <v>45063</v>
      </c>
      <c r="D2091" s="55" t="s">
        <v>4764</v>
      </c>
      <c r="E2091" s="55" t="s">
        <v>4765</v>
      </c>
      <c r="F2091" s="55" t="s">
        <v>4766</v>
      </c>
      <c r="G2091" s="55" t="s">
        <v>4767</v>
      </c>
      <c r="H2091" s="55" t="s">
        <v>682</v>
      </c>
      <c r="I2091" s="55">
        <v>116535</v>
      </c>
      <c r="J2091" s="55" t="s">
        <v>7734</v>
      </c>
      <c r="K2091" s="54" t="s">
        <v>4761</v>
      </c>
      <c r="L2091" s="55" t="s">
        <v>36</v>
      </c>
      <c r="M2091" s="55" t="s">
        <v>425</v>
      </c>
      <c r="N2091" s="55" t="s">
        <v>38</v>
      </c>
      <c r="O2091" s="55" t="s">
        <v>39</v>
      </c>
      <c r="P2091" s="55" t="s">
        <v>40</v>
      </c>
      <c r="Q2091" s="55" t="s">
        <v>41</v>
      </c>
      <c r="R2091" s="55" t="s">
        <v>50</v>
      </c>
      <c r="S2091" s="55" t="s">
        <v>7742</v>
      </c>
      <c r="T2091" s="55">
        <v>1348</v>
      </c>
      <c r="U2091" s="55" t="s">
        <v>4745</v>
      </c>
      <c r="V2091" s="55"/>
      <c r="W2091" s="55"/>
      <c r="X2091" s="55" t="s">
        <v>6246</v>
      </c>
      <c r="Y2091" s="55" t="s">
        <v>6263</v>
      </c>
      <c r="Z2091" s="55" t="s">
        <v>7655</v>
      </c>
      <c r="AA2091" s="55" t="s">
        <v>6246</v>
      </c>
      <c r="AB2091" s="55" t="s">
        <v>55</v>
      </c>
      <c r="AC2091" s="55"/>
      <c r="AD2091" s="55"/>
      <c r="AE2091" s="55"/>
      <c r="AF2091" s="55"/>
      <c r="AG2091" s="55"/>
      <c r="AH2091" s="55" t="s">
        <v>75</v>
      </c>
      <c r="AI2091" s="55" t="s">
        <v>7744</v>
      </c>
      <c r="AJ2091" s="48" t="s">
        <v>566</v>
      </c>
      <c r="AK2091" s="45">
        <v>41064</v>
      </c>
      <c r="AL2091" s="46">
        <f t="shared" ca="1" si="130"/>
        <v>11.391780821917807</v>
      </c>
      <c r="AM2091" s="46" t="s">
        <v>7687</v>
      </c>
      <c r="AN2091" s="44" t="s">
        <v>554</v>
      </c>
      <c r="AO2091" s="50"/>
      <c r="AP2091" s="50" t="s">
        <v>4760</v>
      </c>
      <c r="AQ2091" s="50" t="str">
        <f t="shared" si="131"/>
        <v>Start Date missing</v>
      </c>
      <c r="AR2091" s="47"/>
      <c r="AS2091" s="57"/>
      <c r="AT2091" s="50" t="str">
        <f t="shared" si="128"/>
        <v>Start Date missing</v>
      </c>
      <c r="AU2091" s="50" t="str">
        <f t="shared" si="129"/>
        <v>Start Date missing</v>
      </c>
      <c r="AV2091" s="58"/>
      <c r="AY2091" s="23"/>
      <c r="AZ2091" s="23"/>
    </row>
    <row r="2092" spans="1:52" ht="12.6" customHeight="1" x14ac:dyDescent="0.25">
      <c r="A2092" s="55" t="s">
        <v>7721</v>
      </c>
      <c r="B2092" s="56">
        <v>45062</v>
      </c>
      <c r="C2092" s="56">
        <v>45063</v>
      </c>
      <c r="D2092" s="55" t="s">
        <v>4764</v>
      </c>
      <c r="E2092" s="55" t="s">
        <v>4765</v>
      </c>
      <c r="F2092" s="55" t="s">
        <v>4766</v>
      </c>
      <c r="G2092" s="55" t="s">
        <v>4767</v>
      </c>
      <c r="H2092" s="55" t="s">
        <v>682</v>
      </c>
      <c r="I2092" s="55">
        <v>116536</v>
      </c>
      <c r="J2092" s="55" t="s">
        <v>7736</v>
      </c>
      <c r="K2092" s="54" t="s">
        <v>7634</v>
      </c>
      <c r="L2092" s="55" t="s">
        <v>36</v>
      </c>
      <c r="M2092" s="55" t="s">
        <v>372</v>
      </c>
      <c r="N2092" s="55" t="s">
        <v>38</v>
      </c>
      <c r="O2092" s="55" t="s">
        <v>39</v>
      </c>
      <c r="P2092" s="55" t="s">
        <v>40</v>
      </c>
      <c r="Q2092" s="55" t="s">
        <v>41</v>
      </c>
      <c r="R2092" s="55" t="s">
        <v>50</v>
      </c>
      <c r="S2092" s="55" t="s">
        <v>7738</v>
      </c>
      <c r="T2092" s="55">
        <v>1724</v>
      </c>
      <c r="U2092" s="55" t="s">
        <v>4746</v>
      </c>
      <c r="V2092" s="55"/>
      <c r="W2092" s="55"/>
      <c r="X2092" s="54">
        <v>6627</v>
      </c>
      <c r="Y2092" s="55" t="s">
        <v>5279</v>
      </c>
      <c r="Z2092" s="55">
        <v>4102</v>
      </c>
      <c r="AA2092" s="54">
        <v>6627</v>
      </c>
      <c r="AB2092" s="55" t="s">
        <v>45</v>
      </c>
      <c r="AC2092" s="55"/>
      <c r="AD2092" s="55"/>
      <c r="AE2092" s="55"/>
      <c r="AF2092" s="55"/>
      <c r="AG2092" s="55"/>
      <c r="AH2092" s="55" t="s">
        <v>75</v>
      </c>
      <c r="AI2092" s="55" t="s">
        <v>7744</v>
      </c>
      <c r="AJ2092" s="48" t="s">
        <v>568</v>
      </c>
      <c r="AK2092" s="45">
        <v>40213</v>
      </c>
      <c r="AL2092" s="46">
        <f t="shared" ca="1" si="130"/>
        <v>13.723287671232876</v>
      </c>
      <c r="AM2092" s="46" t="s">
        <v>7690</v>
      </c>
      <c r="AN2092" s="44" t="s">
        <v>554</v>
      </c>
      <c r="AO2092" s="50"/>
      <c r="AP2092" s="50" t="s">
        <v>4760</v>
      </c>
      <c r="AQ2092" s="50" t="str">
        <f t="shared" si="131"/>
        <v>Start Date missing</v>
      </c>
      <c r="AR2092" s="47"/>
      <c r="AS2092" s="57"/>
      <c r="AT2092" s="50" t="str">
        <f t="shared" si="128"/>
        <v>Start Date missing</v>
      </c>
      <c r="AU2092" s="50" t="str">
        <f t="shared" si="129"/>
        <v>Start Date missing</v>
      </c>
      <c r="AV2092" s="58"/>
      <c r="AY2092" s="23"/>
      <c r="AZ2092" s="23"/>
    </row>
    <row r="2093" spans="1:52" ht="12.6" customHeight="1" x14ac:dyDescent="0.25">
      <c r="A2093" s="55" t="s">
        <v>7722</v>
      </c>
      <c r="B2093" s="56">
        <v>45063</v>
      </c>
      <c r="C2093" s="56">
        <v>45063</v>
      </c>
      <c r="D2093" s="55" t="s">
        <v>4586</v>
      </c>
      <c r="E2093" s="55" t="s">
        <v>131</v>
      </c>
      <c r="F2093" s="55" t="s">
        <v>4586</v>
      </c>
      <c r="G2093" s="55" t="s">
        <v>209</v>
      </c>
      <c r="H2093" s="55" t="s">
        <v>682</v>
      </c>
      <c r="I2093" s="55">
        <v>116539</v>
      </c>
      <c r="J2093" s="55" t="s">
        <v>7732</v>
      </c>
      <c r="K2093" s="54" t="s">
        <v>60</v>
      </c>
      <c r="L2093" s="55" t="s">
        <v>70</v>
      </c>
      <c r="M2093" s="55" t="s">
        <v>372</v>
      </c>
      <c r="N2093" s="55" t="s">
        <v>38</v>
      </c>
      <c r="O2093" s="55" t="s">
        <v>39</v>
      </c>
      <c r="P2093" s="55" t="s">
        <v>40</v>
      </c>
      <c r="Q2093" s="55" t="s">
        <v>41</v>
      </c>
      <c r="R2093" s="55" t="s">
        <v>50</v>
      </c>
      <c r="S2093" s="55" t="s">
        <v>7741</v>
      </c>
      <c r="T2093" s="55">
        <v>3156</v>
      </c>
      <c r="U2093" s="55" t="s">
        <v>388</v>
      </c>
      <c r="V2093" s="55" t="s">
        <v>4747</v>
      </c>
      <c r="W2093" s="55" t="s">
        <v>4747</v>
      </c>
      <c r="X2093" s="54">
        <v>6634</v>
      </c>
      <c r="Y2093" s="55" t="s">
        <v>69</v>
      </c>
      <c r="Z2093" s="55" t="s">
        <v>7655</v>
      </c>
      <c r="AA2093" s="54">
        <v>6634</v>
      </c>
      <c r="AB2093" s="55" t="s">
        <v>72</v>
      </c>
      <c r="AC2093" s="55">
        <v>15906</v>
      </c>
      <c r="AD2093" s="55" t="s">
        <v>4747</v>
      </c>
      <c r="AE2093" s="55" t="s">
        <v>46</v>
      </c>
      <c r="AF2093" s="55" t="s">
        <v>47</v>
      </c>
      <c r="AG2093" s="55">
        <v>120</v>
      </c>
      <c r="AH2093" s="55" t="s">
        <v>3558</v>
      </c>
      <c r="AI2093" s="55" t="s">
        <v>7745</v>
      </c>
      <c r="AJ2093" s="44" t="s">
        <v>60</v>
      </c>
      <c r="AK2093" s="45">
        <v>40284</v>
      </c>
      <c r="AL2093" s="46">
        <f t="shared" ca="1" si="130"/>
        <v>13.528767123287672</v>
      </c>
      <c r="AM2093" s="46" t="s">
        <v>7689</v>
      </c>
      <c r="AN2093" s="44" t="s">
        <v>554</v>
      </c>
      <c r="AO2093" s="50" t="s">
        <v>610</v>
      </c>
      <c r="AP2093" s="44" t="s">
        <v>60</v>
      </c>
      <c r="AQ2093" s="50" t="str">
        <f t="shared" si="131"/>
        <v>Mon</v>
      </c>
      <c r="AR2093" s="47"/>
      <c r="AS2093" s="57"/>
      <c r="AT2093" s="50" t="str">
        <f t="shared" si="128"/>
        <v>May</v>
      </c>
      <c r="AU2093" s="50" t="str">
        <f t="shared" si="129"/>
        <v>2023</v>
      </c>
      <c r="AV2093" s="58">
        <f>Table13[[#This Row],[End Time]]-Table13[[#This Row],[Start Time]]</f>
        <v>8.3333333333333259E-2</v>
      </c>
      <c r="AY2093" s="23"/>
      <c r="AZ2093" s="23"/>
    </row>
    <row r="2094" spans="1:52" ht="12.6" customHeight="1" x14ac:dyDescent="0.25">
      <c r="A2094" s="55" t="s">
        <v>7721</v>
      </c>
      <c r="B2094" s="56">
        <v>45063</v>
      </c>
      <c r="C2094" s="56">
        <v>45063</v>
      </c>
      <c r="D2094" s="55" t="s">
        <v>4764</v>
      </c>
      <c r="E2094" s="55" t="s">
        <v>4765</v>
      </c>
      <c r="F2094" s="55" t="s">
        <v>4766</v>
      </c>
      <c r="G2094" s="55" t="s">
        <v>4767</v>
      </c>
      <c r="H2094" s="55" t="s">
        <v>682</v>
      </c>
      <c r="I2094" s="55">
        <v>116544</v>
      </c>
      <c r="J2094" s="55" t="s">
        <v>7736</v>
      </c>
      <c r="K2094" s="55" t="s">
        <v>7708</v>
      </c>
      <c r="L2094" s="55" t="s">
        <v>36</v>
      </c>
      <c r="M2094" s="55" t="s">
        <v>372</v>
      </c>
      <c r="N2094" s="55" t="s">
        <v>38</v>
      </c>
      <c r="O2094" s="55" t="s">
        <v>39</v>
      </c>
      <c r="P2094" s="55" t="s">
        <v>40</v>
      </c>
      <c r="Q2094" s="55" t="s">
        <v>41</v>
      </c>
      <c r="R2094" s="55" t="s">
        <v>78</v>
      </c>
      <c r="S2094" s="55" t="s">
        <v>7738</v>
      </c>
      <c r="T2094" s="55">
        <v>1717</v>
      </c>
      <c r="U2094" s="55" t="s">
        <v>4748</v>
      </c>
      <c r="V2094" s="55"/>
      <c r="W2094" s="55"/>
      <c r="X2094" s="54">
        <v>6627</v>
      </c>
      <c r="Y2094" s="55" t="s">
        <v>5378</v>
      </c>
      <c r="Z2094" s="55">
        <v>3803</v>
      </c>
      <c r="AA2094" s="54">
        <v>6627</v>
      </c>
      <c r="AB2094" s="55" t="s">
        <v>45</v>
      </c>
      <c r="AC2094" s="55"/>
      <c r="AD2094" s="55"/>
      <c r="AE2094" s="55"/>
      <c r="AF2094" s="55"/>
      <c r="AG2094" s="55"/>
      <c r="AH2094" s="55" t="s">
        <v>75</v>
      </c>
      <c r="AI2094" s="55" t="s">
        <v>7744</v>
      </c>
      <c r="AJ2094" s="48" t="s">
        <v>567</v>
      </c>
      <c r="AK2094" s="45">
        <v>43171</v>
      </c>
      <c r="AL2094" s="46">
        <f t="shared" ca="1" si="130"/>
        <v>5.6191780821917812</v>
      </c>
      <c r="AM2094" s="46" t="s">
        <v>7681</v>
      </c>
      <c r="AN2094" s="44" t="s">
        <v>554</v>
      </c>
      <c r="AO2094" s="50"/>
      <c r="AP2094" s="50" t="s">
        <v>4760</v>
      </c>
      <c r="AQ2094" s="50" t="str">
        <f t="shared" si="131"/>
        <v>Start Date missing</v>
      </c>
      <c r="AR2094" s="47"/>
      <c r="AS2094" s="57"/>
      <c r="AT2094" s="50" t="str">
        <f t="shared" si="128"/>
        <v>Start Date missing</v>
      </c>
      <c r="AU2094" s="50" t="str">
        <f t="shared" si="129"/>
        <v>Start Date missing</v>
      </c>
      <c r="AV2094" s="58"/>
      <c r="AY2094" s="23"/>
      <c r="AZ2094" s="23"/>
    </row>
    <row r="2095" spans="1:52" ht="12.6" customHeight="1" x14ac:dyDescent="0.25">
      <c r="A2095" s="55" t="s">
        <v>7721</v>
      </c>
      <c r="B2095" s="56">
        <v>45063</v>
      </c>
      <c r="C2095" s="56">
        <v>45063</v>
      </c>
      <c r="D2095" s="55" t="s">
        <v>4764</v>
      </c>
      <c r="E2095" s="55" t="s">
        <v>4765</v>
      </c>
      <c r="F2095" s="55" t="s">
        <v>4766</v>
      </c>
      <c r="G2095" s="55" t="s">
        <v>4767</v>
      </c>
      <c r="H2095" s="55" t="s">
        <v>682</v>
      </c>
      <c r="I2095" s="55">
        <v>116545</v>
      </c>
      <c r="J2095" s="55" t="s">
        <v>7736</v>
      </c>
      <c r="K2095" s="55" t="s">
        <v>7586</v>
      </c>
      <c r="L2095" s="55" t="s">
        <v>36</v>
      </c>
      <c r="M2095" s="55" t="s">
        <v>372</v>
      </c>
      <c r="N2095" s="55" t="s">
        <v>38</v>
      </c>
      <c r="O2095" s="55" t="s">
        <v>39</v>
      </c>
      <c r="P2095" s="55" t="s">
        <v>40</v>
      </c>
      <c r="Q2095" s="55" t="s">
        <v>41</v>
      </c>
      <c r="R2095" s="55" t="s">
        <v>78</v>
      </c>
      <c r="S2095" s="55" t="s">
        <v>7738</v>
      </c>
      <c r="T2095" s="55"/>
      <c r="U2095" s="55" t="s">
        <v>4749</v>
      </c>
      <c r="V2095" s="55"/>
      <c r="W2095" s="55"/>
      <c r="X2095" s="55">
        <v>6627</v>
      </c>
      <c r="Y2095" s="55" t="s">
        <v>4866</v>
      </c>
      <c r="Z2095" s="55">
        <v>5403</v>
      </c>
      <c r="AA2095" s="55">
        <v>6627</v>
      </c>
      <c r="AB2095" s="55" t="s">
        <v>45</v>
      </c>
      <c r="AC2095" s="55"/>
      <c r="AD2095" s="55"/>
      <c r="AE2095" s="55"/>
      <c r="AF2095" s="55"/>
      <c r="AG2095" s="55"/>
      <c r="AH2095" s="55" t="s">
        <v>75</v>
      </c>
      <c r="AI2095" s="55" t="s">
        <v>7744</v>
      </c>
      <c r="AJ2095" s="44" t="s">
        <v>7677</v>
      </c>
      <c r="AK2095" s="45">
        <v>40353</v>
      </c>
      <c r="AL2095" s="46">
        <f t="shared" ca="1" si="130"/>
        <v>13.33972602739726</v>
      </c>
      <c r="AM2095" s="46" t="s">
        <v>7689</v>
      </c>
      <c r="AN2095" s="44" t="s">
        <v>554</v>
      </c>
      <c r="AO2095" s="50"/>
      <c r="AP2095" s="50" t="s">
        <v>4760</v>
      </c>
      <c r="AQ2095" s="50" t="str">
        <f t="shared" si="131"/>
        <v>Start Date missing</v>
      </c>
      <c r="AR2095" s="47"/>
      <c r="AS2095" s="57"/>
      <c r="AT2095" s="50" t="str">
        <f t="shared" si="128"/>
        <v>Start Date missing</v>
      </c>
      <c r="AU2095" s="50" t="str">
        <f t="shared" si="129"/>
        <v>Start Date missing</v>
      </c>
      <c r="AV2095" s="58"/>
      <c r="AY2095" s="23"/>
      <c r="AZ2095" s="23"/>
    </row>
    <row r="2096" spans="1:52" ht="12.6" customHeight="1" x14ac:dyDescent="0.25">
      <c r="A2096" s="55" t="s">
        <v>7721</v>
      </c>
      <c r="B2096" s="56">
        <v>45063</v>
      </c>
      <c r="C2096" s="56">
        <v>45063</v>
      </c>
      <c r="D2096" s="55" t="s">
        <v>4764</v>
      </c>
      <c r="E2096" s="55" t="s">
        <v>4765</v>
      </c>
      <c r="F2096" s="55" t="s">
        <v>4766</v>
      </c>
      <c r="G2096" s="55" t="s">
        <v>4767</v>
      </c>
      <c r="H2096" s="55" t="s">
        <v>682</v>
      </c>
      <c r="I2096" s="55">
        <v>116546</v>
      </c>
      <c r="J2096" s="55" t="s">
        <v>7736</v>
      </c>
      <c r="K2096" s="55" t="s">
        <v>7279</v>
      </c>
      <c r="L2096" s="55" t="s">
        <v>36</v>
      </c>
      <c r="M2096" s="55" t="s">
        <v>372</v>
      </c>
      <c r="N2096" s="55" t="s">
        <v>38</v>
      </c>
      <c r="O2096" s="55" t="s">
        <v>39</v>
      </c>
      <c r="P2096" s="55" t="s">
        <v>40</v>
      </c>
      <c r="Q2096" s="55" t="s">
        <v>41</v>
      </c>
      <c r="R2096" s="55" t="s">
        <v>78</v>
      </c>
      <c r="S2096" s="55" t="s">
        <v>7738</v>
      </c>
      <c r="T2096" s="55">
        <v>1760</v>
      </c>
      <c r="U2096" s="55" t="s">
        <v>4750</v>
      </c>
      <c r="V2096" s="55"/>
      <c r="W2096" s="55"/>
      <c r="X2096" s="55">
        <v>6626</v>
      </c>
      <c r="Y2096" s="55" t="s">
        <v>6373</v>
      </c>
      <c r="Z2096" s="55">
        <v>3237</v>
      </c>
      <c r="AA2096" s="55">
        <v>6626</v>
      </c>
      <c r="AB2096" s="55" t="s">
        <v>45</v>
      </c>
      <c r="AC2096" s="55"/>
      <c r="AD2096" s="55"/>
      <c r="AE2096" s="55"/>
      <c r="AF2096" s="55"/>
      <c r="AG2096" s="55"/>
      <c r="AH2096" s="55" t="s">
        <v>75</v>
      </c>
      <c r="AI2096" s="55" t="s">
        <v>7744</v>
      </c>
      <c r="AJ2096" s="44" t="s">
        <v>7677</v>
      </c>
      <c r="AK2096" s="45">
        <v>43354</v>
      </c>
      <c r="AL2096" s="46">
        <f t="shared" ca="1" si="130"/>
        <v>5.117808219178082</v>
      </c>
      <c r="AM2096" s="46" t="s">
        <v>7681</v>
      </c>
      <c r="AN2096" s="44" t="s">
        <v>554</v>
      </c>
      <c r="AO2096" s="50"/>
      <c r="AP2096" s="50" t="s">
        <v>4760</v>
      </c>
      <c r="AQ2096" s="50" t="str">
        <f t="shared" si="131"/>
        <v>Start Date missing</v>
      </c>
      <c r="AR2096" s="47"/>
      <c r="AS2096" s="57"/>
      <c r="AT2096" s="50" t="str">
        <f t="shared" si="128"/>
        <v>Start Date missing</v>
      </c>
      <c r="AU2096" s="50" t="str">
        <f t="shared" si="129"/>
        <v>Start Date missing</v>
      </c>
      <c r="AV2096" s="58"/>
      <c r="AY2096" s="23"/>
      <c r="AZ2096" s="23"/>
    </row>
    <row r="2097" spans="1:52" ht="12.6" customHeight="1" x14ac:dyDescent="0.25">
      <c r="A2097" s="55" t="s">
        <v>7721</v>
      </c>
      <c r="B2097" s="56">
        <v>45063</v>
      </c>
      <c r="C2097" s="56">
        <v>45063</v>
      </c>
      <c r="D2097" s="55" t="s">
        <v>4764</v>
      </c>
      <c r="E2097" s="55" t="s">
        <v>4765</v>
      </c>
      <c r="F2097" s="55" t="s">
        <v>4766</v>
      </c>
      <c r="G2097" s="55" t="s">
        <v>4767</v>
      </c>
      <c r="H2097" s="55" t="s">
        <v>682</v>
      </c>
      <c r="I2097" s="55">
        <v>116548</v>
      </c>
      <c r="J2097" s="55" t="s">
        <v>7736</v>
      </c>
      <c r="K2097" s="54" t="s">
        <v>5877</v>
      </c>
      <c r="L2097" s="55" t="s">
        <v>36</v>
      </c>
      <c r="M2097" s="55" t="s">
        <v>372</v>
      </c>
      <c r="N2097" s="55" t="s">
        <v>38</v>
      </c>
      <c r="O2097" s="55" t="s">
        <v>39</v>
      </c>
      <c r="P2097" s="55" t="s">
        <v>40</v>
      </c>
      <c r="Q2097" s="55" t="s">
        <v>41</v>
      </c>
      <c r="R2097" s="55" t="s">
        <v>65</v>
      </c>
      <c r="S2097" s="55" t="s">
        <v>7739</v>
      </c>
      <c r="T2097" s="55">
        <v>1534</v>
      </c>
      <c r="U2097" s="55" t="s">
        <v>4751</v>
      </c>
      <c r="V2097" s="55"/>
      <c r="W2097" s="55"/>
      <c r="X2097" s="54" t="s">
        <v>2510</v>
      </c>
      <c r="Y2097" s="55" t="s">
        <v>4862</v>
      </c>
      <c r="Z2097" s="55">
        <v>3128</v>
      </c>
      <c r="AA2097" s="54" t="s">
        <v>2510</v>
      </c>
      <c r="AB2097" s="55" t="s">
        <v>45</v>
      </c>
      <c r="AC2097" s="55"/>
      <c r="AD2097" s="55"/>
      <c r="AE2097" s="55"/>
      <c r="AF2097" s="55"/>
      <c r="AG2097" s="55"/>
      <c r="AH2097" s="55" t="s">
        <v>75</v>
      </c>
      <c r="AI2097" s="55" t="s">
        <v>7744</v>
      </c>
      <c r="AJ2097" s="48" t="s">
        <v>568</v>
      </c>
      <c r="AK2097" s="45">
        <v>41434</v>
      </c>
      <c r="AL2097" s="46">
        <f t="shared" ca="1" si="130"/>
        <v>10.378082191780821</v>
      </c>
      <c r="AM2097" s="46" t="s">
        <v>7686</v>
      </c>
      <c r="AN2097" s="44" t="s">
        <v>554</v>
      </c>
      <c r="AO2097" s="50"/>
      <c r="AP2097" s="50" t="s">
        <v>4760</v>
      </c>
      <c r="AQ2097" s="50" t="str">
        <f t="shared" si="131"/>
        <v>Start Date missing</v>
      </c>
      <c r="AR2097" s="47"/>
      <c r="AS2097" s="57"/>
      <c r="AT2097" s="50" t="str">
        <f t="shared" si="128"/>
        <v>Start Date missing</v>
      </c>
      <c r="AU2097" s="50" t="str">
        <f t="shared" si="129"/>
        <v>Start Date missing</v>
      </c>
      <c r="AV2097" s="58"/>
      <c r="AY2097" s="23"/>
      <c r="AZ2097" s="23"/>
    </row>
    <row r="2098" spans="1:52" ht="12.6" customHeight="1" x14ac:dyDescent="0.25">
      <c r="A2098" s="55" t="s">
        <v>7721</v>
      </c>
      <c r="B2098" s="56">
        <v>45058</v>
      </c>
      <c r="C2098" s="56">
        <v>45063</v>
      </c>
      <c r="D2098" s="55" t="s">
        <v>4764</v>
      </c>
      <c r="E2098" s="55" t="s">
        <v>4765</v>
      </c>
      <c r="F2098" s="55" t="s">
        <v>4766</v>
      </c>
      <c r="G2098" s="55" t="s">
        <v>4767</v>
      </c>
      <c r="H2098" s="55" t="s">
        <v>682</v>
      </c>
      <c r="I2098" s="55">
        <v>116553</v>
      </c>
      <c r="J2098" s="55" t="s">
        <v>7732</v>
      </c>
      <c r="K2098" s="54" t="s">
        <v>6667</v>
      </c>
      <c r="L2098" s="55" t="s">
        <v>128</v>
      </c>
      <c r="M2098" s="55" t="s">
        <v>372</v>
      </c>
      <c r="N2098" s="55" t="s">
        <v>38</v>
      </c>
      <c r="O2098" s="55" t="s">
        <v>39</v>
      </c>
      <c r="P2098" s="55" t="s">
        <v>40</v>
      </c>
      <c r="Q2098" s="55" t="s">
        <v>41</v>
      </c>
      <c r="R2098" s="55" t="s">
        <v>50</v>
      </c>
      <c r="S2098" s="55" t="s">
        <v>7737</v>
      </c>
      <c r="T2098" s="55">
        <v>2084</v>
      </c>
      <c r="U2098" s="55" t="s">
        <v>4752</v>
      </c>
      <c r="V2098" s="55"/>
      <c r="W2098" s="55"/>
      <c r="X2098" s="54">
        <v>6634</v>
      </c>
      <c r="Y2098" s="55" t="s">
        <v>204</v>
      </c>
      <c r="Z2098" s="55" t="s">
        <v>7655</v>
      </c>
      <c r="AA2098" s="54">
        <v>6634</v>
      </c>
      <c r="AB2098" s="55" t="s">
        <v>129</v>
      </c>
      <c r="AC2098" s="55"/>
      <c r="AD2098" s="55"/>
      <c r="AE2098" s="55"/>
      <c r="AF2098" s="55"/>
      <c r="AG2098" s="55"/>
      <c r="AH2098" s="55" t="s">
        <v>75</v>
      </c>
      <c r="AI2098" s="55" t="s">
        <v>7744</v>
      </c>
      <c r="AJ2098" s="48" t="s">
        <v>7673</v>
      </c>
      <c r="AK2098" s="45">
        <v>43712</v>
      </c>
      <c r="AL2098" s="46">
        <f t="shared" ca="1" si="130"/>
        <v>4.1369863013698627</v>
      </c>
      <c r="AM2098" s="46" t="s">
        <v>7680</v>
      </c>
      <c r="AN2098" s="44" t="s">
        <v>554</v>
      </c>
      <c r="AO2098" s="50"/>
      <c r="AP2098" s="50" t="s">
        <v>4760</v>
      </c>
      <c r="AQ2098" s="50" t="str">
        <f t="shared" si="131"/>
        <v>Start Date missing</v>
      </c>
      <c r="AR2098" s="47"/>
      <c r="AS2098" s="57"/>
      <c r="AT2098" s="50" t="str">
        <f t="shared" si="128"/>
        <v>Start Date missing</v>
      </c>
      <c r="AU2098" s="50" t="str">
        <f t="shared" si="129"/>
        <v>Start Date missing</v>
      </c>
      <c r="AV2098" s="58"/>
      <c r="AY2098" s="23"/>
      <c r="AZ2098" s="23"/>
    </row>
    <row r="2099" spans="1:52" ht="12.6" customHeight="1" x14ac:dyDescent="0.25">
      <c r="A2099" s="55" t="s">
        <v>7721</v>
      </c>
      <c r="B2099" s="56">
        <v>45061</v>
      </c>
      <c r="C2099" s="56">
        <v>45063</v>
      </c>
      <c r="D2099" s="55" t="s">
        <v>4764</v>
      </c>
      <c r="E2099" s="55" t="s">
        <v>4765</v>
      </c>
      <c r="F2099" s="55" t="s">
        <v>4766</v>
      </c>
      <c r="G2099" s="55" t="s">
        <v>4767</v>
      </c>
      <c r="H2099" s="55" t="s">
        <v>682</v>
      </c>
      <c r="I2099" s="55">
        <v>116554</v>
      </c>
      <c r="J2099" s="55" t="s">
        <v>7730</v>
      </c>
      <c r="K2099" s="54" t="s">
        <v>6125</v>
      </c>
      <c r="L2099" s="55" t="s">
        <v>122</v>
      </c>
      <c r="M2099" s="55" t="s">
        <v>425</v>
      </c>
      <c r="N2099" s="55" t="s">
        <v>38</v>
      </c>
      <c r="O2099" s="55" t="s">
        <v>39</v>
      </c>
      <c r="P2099" s="55" t="s">
        <v>40</v>
      </c>
      <c r="Q2099" s="55" t="s">
        <v>41</v>
      </c>
      <c r="R2099" s="55" t="s">
        <v>100</v>
      </c>
      <c r="S2099" s="55" t="s">
        <v>7738</v>
      </c>
      <c r="T2099" s="55">
        <v>3787</v>
      </c>
      <c r="U2099" s="55" t="s">
        <v>4753</v>
      </c>
      <c r="V2099" s="55"/>
      <c r="W2099" s="55"/>
      <c r="X2099" s="54">
        <v>6634</v>
      </c>
      <c r="Y2099" s="55" t="s">
        <v>225</v>
      </c>
      <c r="Z2099" s="55" t="s">
        <v>7655</v>
      </c>
      <c r="AA2099" s="54">
        <v>6634</v>
      </c>
      <c r="AB2099" s="55" t="s">
        <v>331</v>
      </c>
      <c r="AC2099" s="55"/>
      <c r="AD2099" s="55"/>
      <c r="AE2099" s="55"/>
      <c r="AF2099" s="55"/>
      <c r="AG2099" s="55"/>
      <c r="AH2099" s="55" t="s">
        <v>75</v>
      </c>
      <c r="AI2099" s="55" t="s">
        <v>7744</v>
      </c>
      <c r="AJ2099" s="48" t="s">
        <v>566</v>
      </c>
      <c r="AK2099" s="45">
        <v>43712</v>
      </c>
      <c r="AL2099" s="46">
        <f t="shared" ca="1" si="130"/>
        <v>4.1369863013698627</v>
      </c>
      <c r="AM2099" s="46" t="s">
        <v>7680</v>
      </c>
      <c r="AN2099" s="44" t="s">
        <v>554</v>
      </c>
      <c r="AO2099" s="50"/>
      <c r="AP2099" s="50" t="s">
        <v>4760</v>
      </c>
      <c r="AQ2099" s="50" t="str">
        <f t="shared" si="131"/>
        <v>Start Date missing</v>
      </c>
      <c r="AR2099" s="47"/>
      <c r="AS2099" s="57"/>
      <c r="AT2099" s="50" t="str">
        <f t="shared" si="128"/>
        <v>Start Date missing</v>
      </c>
      <c r="AU2099" s="50" t="str">
        <f t="shared" si="129"/>
        <v>Start Date missing</v>
      </c>
      <c r="AV2099" s="58"/>
      <c r="AY2099" s="23"/>
      <c r="AZ2099" s="23"/>
    </row>
    <row r="2100" spans="1:52" ht="12.6" customHeight="1" x14ac:dyDescent="0.25">
      <c r="A2100" s="55" t="s">
        <v>7721</v>
      </c>
      <c r="B2100" s="56">
        <v>45063</v>
      </c>
      <c r="C2100" s="56">
        <v>45063</v>
      </c>
      <c r="D2100" s="55" t="s">
        <v>4764</v>
      </c>
      <c r="E2100" s="55" t="s">
        <v>4765</v>
      </c>
      <c r="F2100" s="55" t="s">
        <v>4766</v>
      </c>
      <c r="G2100" s="55" t="s">
        <v>4767</v>
      </c>
      <c r="H2100" s="55" t="s">
        <v>682</v>
      </c>
      <c r="I2100" s="55">
        <v>116555</v>
      </c>
      <c r="J2100" s="55" t="s">
        <v>7736</v>
      </c>
      <c r="K2100" s="54" t="s">
        <v>5951</v>
      </c>
      <c r="L2100" s="55" t="s">
        <v>36</v>
      </c>
      <c r="M2100" s="55" t="s">
        <v>425</v>
      </c>
      <c r="N2100" s="55" t="s">
        <v>38</v>
      </c>
      <c r="O2100" s="55" t="s">
        <v>39</v>
      </c>
      <c r="P2100" s="55" t="s">
        <v>40</v>
      </c>
      <c r="Q2100" s="55" t="s">
        <v>41</v>
      </c>
      <c r="R2100" s="55" t="s">
        <v>133</v>
      </c>
      <c r="S2100" s="55" t="s">
        <v>7739</v>
      </c>
      <c r="T2100" s="55">
        <v>1571</v>
      </c>
      <c r="U2100" s="55" t="s">
        <v>4754</v>
      </c>
      <c r="V2100" s="55"/>
      <c r="W2100" s="55"/>
      <c r="X2100" s="54" t="s">
        <v>5954</v>
      </c>
      <c r="Y2100" s="55" t="s">
        <v>4955</v>
      </c>
      <c r="Z2100" s="55">
        <v>3122</v>
      </c>
      <c r="AA2100" s="54" t="s">
        <v>5954</v>
      </c>
      <c r="AB2100" s="55" t="s">
        <v>45</v>
      </c>
      <c r="AC2100" s="55"/>
      <c r="AD2100" s="55"/>
      <c r="AE2100" s="55"/>
      <c r="AF2100" s="55"/>
      <c r="AG2100" s="55"/>
      <c r="AH2100" s="55" t="s">
        <v>75</v>
      </c>
      <c r="AI2100" s="55" t="s">
        <v>7744</v>
      </c>
      <c r="AJ2100" s="48" t="s">
        <v>568</v>
      </c>
      <c r="AK2100" s="45" t="s">
        <v>574</v>
      </c>
      <c r="AL2100" s="46"/>
      <c r="AM2100" s="46"/>
      <c r="AN2100" s="44" t="s">
        <v>554</v>
      </c>
      <c r="AO2100" s="50"/>
      <c r="AP2100" s="50" t="s">
        <v>4760</v>
      </c>
      <c r="AQ2100" s="50" t="str">
        <f t="shared" si="131"/>
        <v>Start Date missing</v>
      </c>
      <c r="AR2100" s="47"/>
      <c r="AS2100" s="57"/>
      <c r="AT2100" s="50" t="str">
        <f t="shared" si="128"/>
        <v>Start Date missing</v>
      </c>
      <c r="AU2100" s="50" t="str">
        <f t="shared" si="129"/>
        <v>Start Date missing</v>
      </c>
      <c r="AV2100" s="58"/>
      <c r="AY2100" s="23"/>
      <c r="AZ2100" s="23"/>
    </row>
    <row r="2101" spans="1:52" ht="12.6" customHeight="1" x14ac:dyDescent="0.25">
      <c r="A2101" s="55" t="s">
        <v>7721</v>
      </c>
      <c r="B2101" s="56">
        <v>45063</v>
      </c>
      <c r="C2101" s="56">
        <v>45063</v>
      </c>
      <c r="D2101" s="55" t="s">
        <v>4764</v>
      </c>
      <c r="E2101" s="55" t="s">
        <v>4765</v>
      </c>
      <c r="F2101" s="55" t="s">
        <v>4766</v>
      </c>
      <c r="G2101" s="55" t="s">
        <v>4767</v>
      </c>
      <c r="H2101" s="55" t="s">
        <v>682</v>
      </c>
      <c r="I2101" s="55">
        <v>116556</v>
      </c>
      <c r="J2101" s="55" t="s">
        <v>7734</v>
      </c>
      <c r="K2101" s="54" t="s">
        <v>7664</v>
      </c>
      <c r="L2101" s="55" t="s">
        <v>36</v>
      </c>
      <c r="M2101" s="55" t="s">
        <v>372</v>
      </c>
      <c r="N2101" s="55" t="s">
        <v>38</v>
      </c>
      <c r="O2101" s="55" t="s">
        <v>39</v>
      </c>
      <c r="P2101" s="55" t="s">
        <v>40</v>
      </c>
      <c r="Q2101" s="55" t="s">
        <v>41</v>
      </c>
      <c r="R2101" s="55" t="s">
        <v>78</v>
      </c>
      <c r="S2101" s="55" t="s">
        <v>7742</v>
      </c>
      <c r="T2101" s="55">
        <v>1393</v>
      </c>
      <c r="U2101" s="55" t="s">
        <v>4755</v>
      </c>
      <c r="V2101" s="55"/>
      <c r="W2101" s="55"/>
      <c r="X2101" s="54">
        <v>6634</v>
      </c>
      <c r="Y2101" s="55" t="s">
        <v>6399</v>
      </c>
      <c r="Z2101" s="55" t="s">
        <v>7655</v>
      </c>
      <c r="AA2101" s="54">
        <v>6634</v>
      </c>
      <c r="AB2101" s="55" t="s">
        <v>55</v>
      </c>
      <c r="AC2101" s="55"/>
      <c r="AD2101" s="55"/>
      <c r="AE2101" s="55"/>
      <c r="AF2101" s="55"/>
      <c r="AG2101" s="55"/>
      <c r="AH2101" s="55" t="s">
        <v>75</v>
      </c>
      <c r="AI2101" s="55" t="s">
        <v>7744</v>
      </c>
      <c r="AJ2101" s="48" t="s">
        <v>566</v>
      </c>
      <c r="AK2101" s="45" t="s">
        <v>574</v>
      </c>
      <c r="AL2101" s="46"/>
      <c r="AM2101" s="46"/>
      <c r="AN2101" s="44" t="s">
        <v>554</v>
      </c>
      <c r="AO2101" s="50"/>
      <c r="AP2101" s="50" t="s">
        <v>4760</v>
      </c>
      <c r="AQ2101" s="50" t="str">
        <f t="shared" si="131"/>
        <v>Start Date missing</v>
      </c>
      <c r="AR2101" s="47"/>
      <c r="AS2101" s="57"/>
      <c r="AT2101" s="50" t="str">
        <f t="shared" si="128"/>
        <v>Start Date missing</v>
      </c>
      <c r="AU2101" s="50" t="str">
        <f t="shared" si="129"/>
        <v>Start Date missing</v>
      </c>
      <c r="AV2101" s="58"/>
      <c r="AY2101" s="23"/>
      <c r="AZ2101" s="23"/>
    </row>
    <row r="2102" spans="1:52" ht="12.6" customHeight="1" x14ac:dyDescent="0.25">
      <c r="A2102" s="55" t="s">
        <v>7721</v>
      </c>
      <c r="B2102" s="56">
        <v>45062</v>
      </c>
      <c r="C2102" s="56">
        <v>45063</v>
      </c>
      <c r="D2102" s="55" t="s">
        <v>4764</v>
      </c>
      <c r="E2102" s="55" t="s">
        <v>4765</v>
      </c>
      <c r="F2102" s="55" t="s">
        <v>4766</v>
      </c>
      <c r="G2102" s="55" t="s">
        <v>4767</v>
      </c>
      <c r="H2102" s="55" t="s">
        <v>682</v>
      </c>
      <c r="I2102" s="55">
        <v>116557</v>
      </c>
      <c r="J2102" s="55" t="s">
        <v>7736</v>
      </c>
      <c r="K2102" s="54" t="s">
        <v>5891</v>
      </c>
      <c r="L2102" s="55" t="s">
        <v>36</v>
      </c>
      <c r="M2102" s="55" t="s">
        <v>372</v>
      </c>
      <c r="N2102" s="55" t="s">
        <v>38</v>
      </c>
      <c r="O2102" s="55" t="s">
        <v>39</v>
      </c>
      <c r="P2102" s="55" t="s">
        <v>40</v>
      </c>
      <c r="Q2102" s="55" t="s">
        <v>41</v>
      </c>
      <c r="R2102" s="55" t="s">
        <v>74</v>
      </c>
      <c r="S2102" s="55" t="s">
        <v>7737</v>
      </c>
      <c r="T2102" s="55">
        <v>1605</v>
      </c>
      <c r="U2102" s="55" t="s">
        <v>4756</v>
      </c>
      <c r="V2102" s="55"/>
      <c r="W2102" s="55"/>
      <c r="X2102" s="54" t="s">
        <v>2510</v>
      </c>
      <c r="Y2102" s="55" t="s">
        <v>5448</v>
      </c>
      <c r="Z2102" s="55">
        <v>3126</v>
      </c>
      <c r="AA2102" s="54" t="s">
        <v>2510</v>
      </c>
      <c r="AB2102" s="55" t="s">
        <v>45</v>
      </c>
      <c r="AC2102" s="55"/>
      <c r="AD2102" s="55"/>
      <c r="AE2102" s="55"/>
      <c r="AF2102" s="55"/>
      <c r="AG2102" s="55"/>
      <c r="AH2102" s="55" t="s">
        <v>75</v>
      </c>
      <c r="AI2102" s="55" t="s">
        <v>7744</v>
      </c>
      <c r="AJ2102" s="48" t="s">
        <v>7673</v>
      </c>
      <c r="AK2102" s="45">
        <v>42024</v>
      </c>
      <c r="AL2102" s="46">
        <f t="shared" ca="1" si="130"/>
        <v>8.7616438356164377</v>
      </c>
      <c r="AM2102" s="46" t="s">
        <v>7685</v>
      </c>
      <c r="AN2102" s="44" t="s">
        <v>554</v>
      </c>
      <c r="AO2102" s="50"/>
      <c r="AP2102" s="50" t="s">
        <v>4760</v>
      </c>
      <c r="AQ2102" s="50" t="str">
        <f t="shared" si="131"/>
        <v>Start Date missing</v>
      </c>
      <c r="AR2102" s="47"/>
      <c r="AS2102" s="57"/>
      <c r="AT2102" s="50" t="str">
        <f t="shared" si="128"/>
        <v>Start Date missing</v>
      </c>
      <c r="AU2102" s="50" t="str">
        <f t="shared" si="129"/>
        <v>Start Date missing</v>
      </c>
      <c r="AV2102" s="58"/>
      <c r="AY2102" s="23"/>
      <c r="AZ2102" s="23"/>
    </row>
    <row r="2103" spans="1:52" ht="12.6" customHeight="1" x14ac:dyDescent="0.25">
      <c r="A2103" s="55" t="s">
        <v>7721</v>
      </c>
      <c r="B2103" s="56">
        <v>45063</v>
      </c>
      <c r="C2103" s="56">
        <v>45063</v>
      </c>
      <c r="D2103" s="55" t="s">
        <v>4764</v>
      </c>
      <c r="E2103" s="55" t="s">
        <v>4765</v>
      </c>
      <c r="F2103" s="55" t="s">
        <v>4766</v>
      </c>
      <c r="G2103" s="55" t="s">
        <v>4767</v>
      </c>
      <c r="H2103" s="55" t="s">
        <v>682</v>
      </c>
      <c r="I2103" s="55">
        <v>116558</v>
      </c>
      <c r="J2103" s="55" t="s">
        <v>7734</v>
      </c>
      <c r="K2103" s="54" t="s">
        <v>7629</v>
      </c>
      <c r="L2103" s="55" t="s">
        <v>36</v>
      </c>
      <c r="M2103" s="55" t="s">
        <v>372</v>
      </c>
      <c r="N2103" s="55" t="s">
        <v>38</v>
      </c>
      <c r="O2103" s="55" t="s">
        <v>39</v>
      </c>
      <c r="P2103" s="55" t="s">
        <v>40</v>
      </c>
      <c r="Q2103" s="55" t="s">
        <v>41</v>
      </c>
      <c r="R2103" s="55" t="s">
        <v>50</v>
      </c>
      <c r="S2103" s="55" t="s">
        <v>7742</v>
      </c>
      <c r="T2103" s="55">
        <v>1421</v>
      </c>
      <c r="U2103" s="55" t="s">
        <v>4757</v>
      </c>
      <c r="V2103" s="55"/>
      <c r="W2103" s="55"/>
      <c r="X2103" s="54">
        <v>6634</v>
      </c>
      <c r="Y2103" s="55" t="s">
        <v>4879</v>
      </c>
      <c r="Z2103" s="55" t="s">
        <v>7655</v>
      </c>
      <c r="AA2103" s="54">
        <v>6634</v>
      </c>
      <c r="AB2103" s="55" t="s">
        <v>55</v>
      </c>
      <c r="AC2103" s="55"/>
      <c r="AD2103" s="55"/>
      <c r="AE2103" s="55"/>
      <c r="AF2103" s="55"/>
      <c r="AG2103" s="55"/>
      <c r="AH2103" s="55" t="s">
        <v>75</v>
      </c>
      <c r="AI2103" s="55" t="s">
        <v>7744</v>
      </c>
      <c r="AJ2103" s="48" t="s">
        <v>566</v>
      </c>
      <c r="AK2103" s="45">
        <v>42024</v>
      </c>
      <c r="AL2103" s="46">
        <f t="shared" ca="1" si="130"/>
        <v>8.7616438356164377</v>
      </c>
      <c r="AM2103" s="46" t="s">
        <v>7685</v>
      </c>
      <c r="AN2103" s="44" t="s">
        <v>554</v>
      </c>
      <c r="AO2103" s="50"/>
      <c r="AP2103" s="50" t="s">
        <v>4760</v>
      </c>
      <c r="AQ2103" s="50" t="str">
        <f t="shared" si="131"/>
        <v>Start Date missing</v>
      </c>
      <c r="AR2103" s="47"/>
      <c r="AS2103" s="57"/>
      <c r="AT2103" s="50" t="str">
        <f t="shared" si="128"/>
        <v>Start Date missing</v>
      </c>
      <c r="AU2103" s="50" t="str">
        <f t="shared" si="129"/>
        <v>Start Date missing</v>
      </c>
      <c r="AV2103" s="58"/>
      <c r="AY2103" s="23"/>
      <c r="AZ2103" s="23"/>
    </row>
    <row r="2104" spans="1:52" ht="12.6" customHeight="1" x14ac:dyDescent="0.25">
      <c r="A2104" s="55" t="s">
        <v>7721</v>
      </c>
      <c r="B2104" s="56">
        <v>45063</v>
      </c>
      <c r="C2104" s="56">
        <v>45063</v>
      </c>
      <c r="D2104" s="55" t="s">
        <v>4764</v>
      </c>
      <c r="E2104" s="55" t="s">
        <v>4765</v>
      </c>
      <c r="F2104" s="55" t="s">
        <v>4766</v>
      </c>
      <c r="G2104" s="55" t="s">
        <v>4767</v>
      </c>
      <c r="H2104" s="55" t="s">
        <v>682</v>
      </c>
      <c r="I2104" s="55">
        <v>116559</v>
      </c>
      <c r="J2104" s="55" t="s">
        <v>7734</v>
      </c>
      <c r="K2104" s="54" t="s">
        <v>6057</v>
      </c>
      <c r="L2104" s="55" t="s">
        <v>36</v>
      </c>
      <c r="M2104" s="55" t="s">
        <v>421</v>
      </c>
      <c r="N2104" s="55" t="s">
        <v>38</v>
      </c>
      <c r="O2104" s="55" t="s">
        <v>39</v>
      </c>
      <c r="P2104" s="55" t="s">
        <v>40</v>
      </c>
      <c r="Q2104" s="55" t="s">
        <v>41</v>
      </c>
      <c r="R2104" s="55" t="s">
        <v>100</v>
      </c>
      <c r="S2104" s="55" t="s">
        <v>7738</v>
      </c>
      <c r="T2104" s="55">
        <v>1424</v>
      </c>
      <c r="U2104" s="55" t="s">
        <v>4758</v>
      </c>
      <c r="V2104" s="55"/>
      <c r="W2104" s="55"/>
      <c r="X2104" s="55" t="s">
        <v>6246</v>
      </c>
      <c r="Y2104" s="55" t="s">
        <v>5603</v>
      </c>
      <c r="Z2104" s="55" t="s">
        <v>7655</v>
      </c>
      <c r="AA2104" s="55" t="s">
        <v>6246</v>
      </c>
      <c r="AB2104" s="55" t="s">
        <v>55</v>
      </c>
      <c r="AC2104" s="55"/>
      <c r="AD2104" s="55"/>
      <c r="AE2104" s="55"/>
      <c r="AF2104" s="55"/>
      <c r="AG2104" s="55"/>
      <c r="AH2104" s="55" t="s">
        <v>75</v>
      </c>
      <c r="AI2104" s="55" t="s">
        <v>7744</v>
      </c>
      <c r="AJ2104" s="48" t="s">
        <v>566</v>
      </c>
      <c r="AK2104" s="45">
        <v>40213</v>
      </c>
      <c r="AL2104" s="46">
        <f t="shared" ca="1" si="130"/>
        <v>13.723287671232876</v>
      </c>
      <c r="AM2104" s="46" t="s">
        <v>7690</v>
      </c>
      <c r="AN2104" s="44" t="s">
        <v>554</v>
      </c>
      <c r="AO2104" s="50"/>
      <c r="AP2104" s="50" t="s">
        <v>4760</v>
      </c>
      <c r="AQ2104" s="50" t="str">
        <f t="shared" si="131"/>
        <v>Start Date missing</v>
      </c>
      <c r="AR2104" s="47"/>
      <c r="AS2104" s="57"/>
      <c r="AT2104" s="50" t="str">
        <f t="shared" si="128"/>
        <v>Start Date missing</v>
      </c>
      <c r="AU2104" s="50" t="str">
        <f t="shared" si="129"/>
        <v>Start Date missing</v>
      </c>
      <c r="AV2104" s="58"/>
      <c r="AY2104" s="23"/>
      <c r="AZ2104" s="23"/>
    </row>
    <row r="2105" spans="1:52" ht="12.6" customHeight="1" x14ac:dyDescent="0.25">
      <c r="A2105" s="55" t="s">
        <v>7721</v>
      </c>
      <c r="B2105" s="56">
        <v>45063</v>
      </c>
      <c r="C2105" s="56">
        <v>45063</v>
      </c>
      <c r="D2105" s="55" t="s">
        <v>4764</v>
      </c>
      <c r="E2105" s="55" t="s">
        <v>4765</v>
      </c>
      <c r="F2105" s="55" t="s">
        <v>4766</v>
      </c>
      <c r="G2105" s="55" t="s">
        <v>4767</v>
      </c>
      <c r="H2105" s="55" t="s">
        <v>682</v>
      </c>
      <c r="I2105" s="55">
        <v>116560</v>
      </c>
      <c r="J2105" s="55" t="s">
        <v>7734</v>
      </c>
      <c r="K2105" s="54" t="s">
        <v>5891</v>
      </c>
      <c r="L2105" s="55" t="s">
        <v>36</v>
      </c>
      <c r="M2105" s="55" t="s">
        <v>421</v>
      </c>
      <c r="N2105" s="55" t="s">
        <v>38</v>
      </c>
      <c r="O2105" s="55" t="s">
        <v>39</v>
      </c>
      <c r="P2105" s="55" t="s">
        <v>40</v>
      </c>
      <c r="Q2105" s="55" t="s">
        <v>41</v>
      </c>
      <c r="R2105" s="55" t="s">
        <v>259</v>
      </c>
      <c r="S2105" s="55" t="s">
        <v>7737</v>
      </c>
      <c r="T2105" s="55">
        <v>1422</v>
      </c>
      <c r="U2105" s="55" t="s">
        <v>4759</v>
      </c>
      <c r="V2105" s="55"/>
      <c r="W2105" s="55"/>
      <c r="X2105" s="54">
        <v>6634</v>
      </c>
      <c r="Y2105" s="55" t="s">
        <v>4985</v>
      </c>
      <c r="Z2105" s="55" t="s">
        <v>7655</v>
      </c>
      <c r="AA2105" s="54">
        <v>6634</v>
      </c>
      <c r="AB2105" s="55" t="s">
        <v>55</v>
      </c>
      <c r="AC2105" s="55"/>
      <c r="AD2105" s="55"/>
      <c r="AE2105" s="55"/>
      <c r="AF2105" s="55"/>
      <c r="AG2105" s="55"/>
      <c r="AH2105" s="55" t="s">
        <v>75</v>
      </c>
      <c r="AI2105" s="55" t="s">
        <v>7744</v>
      </c>
      <c r="AJ2105" s="48" t="s">
        <v>7673</v>
      </c>
      <c r="AK2105" s="45">
        <v>42316</v>
      </c>
      <c r="AL2105" s="46">
        <f t="shared" ca="1" si="130"/>
        <v>7.9616438356164387</v>
      </c>
      <c r="AM2105" s="49" t="s">
        <v>7684</v>
      </c>
      <c r="AN2105" s="44" t="s">
        <v>554</v>
      </c>
      <c r="AO2105" s="50"/>
      <c r="AP2105" s="50" t="s">
        <v>4760</v>
      </c>
      <c r="AQ2105" s="50" t="str">
        <f t="shared" si="131"/>
        <v>Start Date missing</v>
      </c>
      <c r="AR2105" s="47"/>
      <c r="AS2105" s="57"/>
      <c r="AT2105" s="50" t="str">
        <f t="shared" si="128"/>
        <v>Start Date missing</v>
      </c>
      <c r="AU2105" s="50" t="str">
        <f t="shared" si="129"/>
        <v>Start Date missing</v>
      </c>
      <c r="AV2105" s="58"/>
      <c r="AY2105" s="23"/>
      <c r="AZ2105" s="23"/>
    </row>
    <row r="2106" spans="1:52" ht="12.6" customHeight="1" x14ac:dyDescent="0.25">
      <c r="A2106" s="55" t="s">
        <v>7721</v>
      </c>
      <c r="B2106" s="56">
        <v>45062</v>
      </c>
      <c r="C2106" s="56">
        <v>45063</v>
      </c>
      <c r="D2106" s="55" t="s">
        <v>4679</v>
      </c>
      <c r="E2106" s="55" t="s">
        <v>152</v>
      </c>
      <c r="F2106" s="55" t="s">
        <v>4679</v>
      </c>
      <c r="G2106" s="55" t="s">
        <v>132</v>
      </c>
      <c r="H2106" s="55" t="s">
        <v>286</v>
      </c>
      <c r="I2106" s="55">
        <v>116561</v>
      </c>
      <c r="J2106" s="55" t="s">
        <v>7736</v>
      </c>
      <c r="K2106" s="54" t="s">
        <v>5933</v>
      </c>
      <c r="L2106" s="55" t="s">
        <v>36</v>
      </c>
      <c r="M2106" s="55" t="s">
        <v>372</v>
      </c>
      <c r="N2106" s="55" t="s">
        <v>38</v>
      </c>
      <c r="O2106" s="55" t="s">
        <v>39</v>
      </c>
      <c r="P2106" s="55" t="s">
        <v>40</v>
      </c>
      <c r="Q2106" s="55" t="s">
        <v>41</v>
      </c>
      <c r="R2106" s="55" t="s">
        <v>78</v>
      </c>
      <c r="S2106" s="55" t="s">
        <v>7743</v>
      </c>
      <c r="T2106" s="55">
        <v>1507</v>
      </c>
      <c r="U2106" s="55" t="s">
        <v>4769</v>
      </c>
      <c r="V2106" s="55" t="s">
        <v>4770</v>
      </c>
      <c r="W2106" s="55" t="s">
        <v>4770</v>
      </c>
      <c r="X2106" s="54" t="s">
        <v>7670</v>
      </c>
      <c r="Y2106" s="55" t="s">
        <v>4771</v>
      </c>
      <c r="Z2106" s="55">
        <v>3105</v>
      </c>
      <c r="AA2106" s="54" t="s">
        <v>7670</v>
      </c>
      <c r="AB2106" s="55" t="s">
        <v>45</v>
      </c>
      <c r="AC2106" s="55">
        <v>16978</v>
      </c>
      <c r="AD2106" s="55" t="s">
        <v>4770</v>
      </c>
      <c r="AE2106" s="55" t="s">
        <v>46</v>
      </c>
      <c r="AF2106" s="55" t="s">
        <v>47</v>
      </c>
      <c r="AG2106" s="55">
        <v>40</v>
      </c>
      <c r="AH2106" s="55" t="s">
        <v>3558</v>
      </c>
      <c r="AI2106" s="55" t="s">
        <v>7744</v>
      </c>
      <c r="AJ2106" s="48" t="s">
        <v>567</v>
      </c>
      <c r="AK2106" s="45" t="s">
        <v>574</v>
      </c>
      <c r="AL2106" s="46"/>
      <c r="AM2106" s="49"/>
      <c r="AN2106" s="44" t="s">
        <v>554</v>
      </c>
      <c r="AO2106" s="50" t="s">
        <v>609</v>
      </c>
      <c r="AP2106" s="50" t="s">
        <v>4760</v>
      </c>
      <c r="AQ2106" s="50" t="str">
        <f t="shared" si="131"/>
        <v>Tue</v>
      </c>
      <c r="AR2106" s="47"/>
      <c r="AS2106" s="57"/>
      <c r="AT2106" s="50" t="str">
        <f t="shared" si="128"/>
        <v>May</v>
      </c>
      <c r="AU2106" s="50" t="str">
        <f t="shared" si="129"/>
        <v>2023</v>
      </c>
      <c r="AV2106" s="58">
        <f>Table13[[#This Row],[End Time]]-Table13[[#This Row],[Start Time]]</f>
        <v>2.7777777777777679E-2</v>
      </c>
      <c r="AY2106" s="23"/>
      <c r="AZ2106" s="23"/>
    </row>
    <row r="2107" spans="1:52" ht="12.6" customHeight="1" x14ac:dyDescent="0.25">
      <c r="A2107" s="55" t="s">
        <v>7721</v>
      </c>
      <c r="B2107" s="56">
        <v>45063</v>
      </c>
      <c r="C2107" s="56">
        <v>45063</v>
      </c>
      <c r="D2107" s="55" t="s">
        <v>4772</v>
      </c>
      <c r="E2107" s="55" t="s">
        <v>49</v>
      </c>
      <c r="F2107" s="55" t="s">
        <v>4772</v>
      </c>
      <c r="G2107" s="55" t="s">
        <v>76</v>
      </c>
      <c r="H2107" s="55" t="s">
        <v>682</v>
      </c>
      <c r="I2107" s="55">
        <v>116564</v>
      </c>
      <c r="J2107" s="55" t="s">
        <v>7734</v>
      </c>
      <c r="K2107" s="54" t="s">
        <v>7185</v>
      </c>
      <c r="L2107" s="55" t="s">
        <v>36</v>
      </c>
      <c r="M2107" s="55" t="s">
        <v>425</v>
      </c>
      <c r="N2107" s="55" t="s">
        <v>38</v>
      </c>
      <c r="O2107" s="55" t="s">
        <v>39</v>
      </c>
      <c r="P2107" s="55" t="s">
        <v>40</v>
      </c>
      <c r="Q2107" s="55" t="s">
        <v>41</v>
      </c>
      <c r="R2107" s="55" t="s">
        <v>78</v>
      </c>
      <c r="S2107" s="55" t="s">
        <v>7739</v>
      </c>
      <c r="T2107" s="55">
        <v>1361</v>
      </c>
      <c r="U2107" s="55" t="s">
        <v>4773</v>
      </c>
      <c r="V2107" s="55" t="s">
        <v>4774</v>
      </c>
      <c r="W2107" s="55" t="s">
        <v>4774</v>
      </c>
      <c r="X2107" s="54">
        <v>6625</v>
      </c>
      <c r="Y2107" s="55" t="s">
        <v>4775</v>
      </c>
      <c r="Z2107" s="55" t="s">
        <v>7655</v>
      </c>
      <c r="AA2107" s="54">
        <v>6625</v>
      </c>
      <c r="AB2107" s="55" t="s">
        <v>55</v>
      </c>
      <c r="AC2107" s="55">
        <v>15915</v>
      </c>
      <c r="AD2107" s="55" t="s">
        <v>4774</v>
      </c>
      <c r="AE2107" s="55" t="s">
        <v>46</v>
      </c>
      <c r="AF2107" s="55" t="s">
        <v>47</v>
      </c>
      <c r="AG2107" s="55">
        <v>45</v>
      </c>
      <c r="AH2107" s="55" t="s">
        <v>47</v>
      </c>
      <c r="AI2107" s="55" t="s">
        <v>7744</v>
      </c>
      <c r="AJ2107" s="48" t="s">
        <v>568</v>
      </c>
      <c r="AK2107" s="45" t="s">
        <v>574</v>
      </c>
      <c r="AL2107" s="46"/>
      <c r="AM2107" s="49"/>
      <c r="AN2107" s="44" t="s">
        <v>554</v>
      </c>
      <c r="AO2107" s="50" t="s">
        <v>609</v>
      </c>
      <c r="AP2107" s="50" t="s">
        <v>4760</v>
      </c>
      <c r="AQ2107" s="50" t="str">
        <f t="shared" si="131"/>
        <v>Wed</v>
      </c>
      <c r="AR2107" s="47"/>
      <c r="AS2107" s="57"/>
      <c r="AT2107" s="50" t="str">
        <f t="shared" si="128"/>
        <v>May</v>
      </c>
      <c r="AU2107" s="50" t="str">
        <f t="shared" si="129"/>
        <v>2023</v>
      </c>
      <c r="AV2107" s="58">
        <f>Table13[[#This Row],[End Time]]-Table13[[#This Row],[Start Time]]</f>
        <v>3.125E-2</v>
      </c>
      <c r="AY2107" s="23"/>
      <c r="AZ2107" s="23"/>
    </row>
    <row r="2108" spans="1:52" ht="12.6" customHeight="1" x14ac:dyDescent="0.25">
      <c r="A2108" s="55" t="s">
        <v>7721</v>
      </c>
      <c r="B2108" s="56">
        <v>45063</v>
      </c>
      <c r="C2108" s="56">
        <v>45063</v>
      </c>
      <c r="D2108" s="55" t="s">
        <v>4764</v>
      </c>
      <c r="E2108" s="55" t="s">
        <v>4765</v>
      </c>
      <c r="F2108" s="55" t="s">
        <v>4766</v>
      </c>
      <c r="G2108" s="55" t="s">
        <v>4767</v>
      </c>
      <c r="H2108" s="55" t="s">
        <v>682</v>
      </c>
      <c r="I2108" s="55">
        <v>116565</v>
      </c>
      <c r="J2108" s="55" t="s">
        <v>7736</v>
      </c>
      <c r="K2108" s="54" t="s">
        <v>5760</v>
      </c>
      <c r="L2108" s="55" t="s">
        <v>36</v>
      </c>
      <c r="M2108" s="55" t="s">
        <v>372</v>
      </c>
      <c r="N2108" s="55" t="s">
        <v>38</v>
      </c>
      <c r="O2108" s="55" t="s">
        <v>39</v>
      </c>
      <c r="P2108" s="55" t="s">
        <v>40</v>
      </c>
      <c r="Q2108" s="55" t="s">
        <v>41</v>
      </c>
      <c r="R2108" s="55" t="s">
        <v>324</v>
      </c>
      <c r="S2108" s="55" t="s">
        <v>7737</v>
      </c>
      <c r="T2108" s="55">
        <v>1613</v>
      </c>
      <c r="U2108" s="55" t="s">
        <v>4776</v>
      </c>
      <c r="V2108" s="55"/>
      <c r="W2108" s="55"/>
      <c r="X2108" s="54" t="s">
        <v>5954</v>
      </c>
      <c r="Y2108" s="55" t="s">
        <v>4777</v>
      </c>
      <c r="Z2108" s="55">
        <v>3210</v>
      </c>
      <c r="AA2108" s="54" t="s">
        <v>5954</v>
      </c>
      <c r="AB2108" s="55" t="s">
        <v>45</v>
      </c>
      <c r="AC2108" s="55"/>
      <c r="AD2108" s="55"/>
      <c r="AE2108" s="55"/>
      <c r="AF2108" s="55"/>
      <c r="AG2108" s="55"/>
      <c r="AH2108" s="55" t="s">
        <v>75</v>
      </c>
      <c r="AI2108" s="55" t="s">
        <v>7744</v>
      </c>
      <c r="AJ2108" s="48" t="s">
        <v>7673</v>
      </c>
      <c r="AK2108" s="45" t="s">
        <v>574</v>
      </c>
      <c r="AL2108" s="46"/>
      <c r="AM2108" s="49"/>
      <c r="AN2108" s="44" t="s">
        <v>554</v>
      </c>
      <c r="AO2108" s="50"/>
      <c r="AP2108" s="50" t="s">
        <v>4760</v>
      </c>
      <c r="AQ2108" s="50" t="str">
        <f t="shared" si="131"/>
        <v>Start Date missing</v>
      </c>
      <c r="AR2108" s="47"/>
      <c r="AS2108" s="57"/>
      <c r="AT2108" s="50" t="str">
        <f t="shared" si="128"/>
        <v>Start Date missing</v>
      </c>
      <c r="AU2108" s="50" t="str">
        <f t="shared" si="129"/>
        <v>Start Date missing</v>
      </c>
      <c r="AV2108" s="58"/>
      <c r="AY2108" s="23"/>
      <c r="AZ2108" s="23"/>
    </row>
    <row r="2109" spans="1:52" ht="12.6" customHeight="1" x14ac:dyDescent="0.25">
      <c r="A2109" s="55" t="s">
        <v>7721</v>
      </c>
      <c r="B2109" s="56">
        <v>45063</v>
      </c>
      <c r="C2109" s="56">
        <v>45063</v>
      </c>
      <c r="D2109" s="55" t="s">
        <v>4764</v>
      </c>
      <c r="E2109" s="55" t="s">
        <v>4765</v>
      </c>
      <c r="F2109" s="55" t="s">
        <v>4766</v>
      </c>
      <c r="G2109" s="55" t="s">
        <v>4767</v>
      </c>
      <c r="H2109" s="55" t="s">
        <v>682</v>
      </c>
      <c r="I2109" s="55">
        <v>116566</v>
      </c>
      <c r="J2109" s="55" t="s">
        <v>7736</v>
      </c>
      <c r="K2109" s="54" t="s">
        <v>5756</v>
      </c>
      <c r="L2109" s="55" t="s">
        <v>36</v>
      </c>
      <c r="M2109" s="55" t="s">
        <v>372</v>
      </c>
      <c r="N2109" s="55" t="s">
        <v>302</v>
      </c>
      <c r="O2109" s="55" t="s">
        <v>39</v>
      </c>
      <c r="P2109" s="55" t="s">
        <v>40</v>
      </c>
      <c r="Q2109" s="55" t="s">
        <v>41</v>
      </c>
      <c r="R2109" s="55" t="s">
        <v>133</v>
      </c>
      <c r="S2109" s="55" t="s">
        <v>7739</v>
      </c>
      <c r="T2109" s="55"/>
      <c r="U2109" s="55" t="s">
        <v>4778</v>
      </c>
      <c r="V2109" s="55"/>
      <c r="W2109" s="55"/>
      <c r="X2109" s="54">
        <v>6634</v>
      </c>
      <c r="Y2109" s="55" t="s">
        <v>4779</v>
      </c>
      <c r="Z2109" s="55">
        <v>3245</v>
      </c>
      <c r="AA2109" s="54">
        <v>6634</v>
      </c>
      <c r="AB2109" s="55" t="s">
        <v>45</v>
      </c>
      <c r="AC2109" s="55"/>
      <c r="AD2109" s="55"/>
      <c r="AE2109" s="55"/>
      <c r="AF2109" s="55"/>
      <c r="AG2109" s="55"/>
      <c r="AH2109" s="55" t="s">
        <v>75</v>
      </c>
      <c r="AI2109" s="55" t="s">
        <v>7744</v>
      </c>
      <c r="AJ2109" s="48" t="s">
        <v>567</v>
      </c>
      <c r="AK2109" s="45" t="s">
        <v>574</v>
      </c>
      <c r="AL2109" s="46"/>
      <c r="AM2109" s="49"/>
      <c r="AN2109" s="44" t="s">
        <v>554</v>
      </c>
      <c r="AO2109" s="50"/>
      <c r="AP2109" s="50" t="s">
        <v>4760</v>
      </c>
      <c r="AQ2109" s="50" t="str">
        <f t="shared" si="131"/>
        <v>Start Date missing</v>
      </c>
      <c r="AR2109" s="47"/>
      <c r="AS2109" s="57"/>
      <c r="AT2109" s="50" t="str">
        <f t="shared" si="128"/>
        <v>Start Date missing</v>
      </c>
      <c r="AU2109" s="50" t="str">
        <f t="shared" si="129"/>
        <v>Start Date missing</v>
      </c>
      <c r="AV2109" s="58"/>
      <c r="AY2109" s="23"/>
      <c r="AZ2109" s="23"/>
    </row>
    <row r="2110" spans="1:52" ht="12.6" customHeight="1" x14ac:dyDescent="0.25">
      <c r="A2110" s="55" t="s">
        <v>7720</v>
      </c>
      <c r="B2110" s="56">
        <v>45061</v>
      </c>
      <c r="C2110" s="56">
        <v>45063</v>
      </c>
      <c r="D2110" s="55" t="s">
        <v>4764</v>
      </c>
      <c r="E2110" s="55" t="s">
        <v>4765</v>
      </c>
      <c r="F2110" s="55" t="s">
        <v>4766</v>
      </c>
      <c r="G2110" s="55" t="s">
        <v>4767</v>
      </c>
      <c r="H2110" s="55" t="s">
        <v>682</v>
      </c>
      <c r="I2110" s="55">
        <v>116567</v>
      </c>
      <c r="J2110" s="55" t="s">
        <v>7726</v>
      </c>
      <c r="K2110" s="54" t="s">
        <v>4761</v>
      </c>
      <c r="L2110" s="55" t="s">
        <v>122</v>
      </c>
      <c r="M2110" s="55" t="s">
        <v>372</v>
      </c>
      <c r="N2110" s="55" t="s">
        <v>38</v>
      </c>
      <c r="O2110" s="55" t="s">
        <v>39</v>
      </c>
      <c r="P2110" s="55" t="s">
        <v>40</v>
      </c>
      <c r="Q2110" s="55" t="s">
        <v>41</v>
      </c>
      <c r="R2110" s="55" t="s">
        <v>65</v>
      </c>
      <c r="S2110" s="55" t="s">
        <v>7743</v>
      </c>
      <c r="T2110" s="55"/>
      <c r="U2110" s="55" t="s">
        <v>4780</v>
      </c>
      <c r="V2110" s="55"/>
      <c r="W2110" s="55"/>
      <c r="X2110" s="55" t="s">
        <v>6246</v>
      </c>
      <c r="Y2110" s="55" t="s">
        <v>6245</v>
      </c>
      <c r="Z2110" s="55" t="s">
        <v>7655</v>
      </c>
      <c r="AA2110" s="55" t="s">
        <v>6246</v>
      </c>
      <c r="AB2110" s="55" t="s">
        <v>44</v>
      </c>
      <c r="AC2110" s="55"/>
      <c r="AD2110" s="55"/>
      <c r="AE2110" s="55"/>
      <c r="AF2110" s="55"/>
      <c r="AG2110" s="55"/>
      <c r="AH2110" s="55" t="s">
        <v>75</v>
      </c>
      <c r="AI2110" s="55" t="s">
        <v>7744</v>
      </c>
      <c r="AJ2110" s="44" t="s">
        <v>7677</v>
      </c>
      <c r="AK2110" s="45" t="s">
        <v>574</v>
      </c>
      <c r="AL2110" s="46"/>
      <c r="AM2110" s="49"/>
      <c r="AN2110" s="44" t="s">
        <v>554</v>
      </c>
      <c r="AO2110" s="50"/>
      <c r="AP2110" s="50"/>
      <c r="AQ2110" s="50" t="str">
        <f t="shared" si="131"/>
        <v>Start Date missing</v>
      </c>
      <c r="AR2110" s="47"/>
      <c r="AS2110" s="57"/>
      <c r="AT2110" s="50" t="str">
        <f t="shared" si="128"/>
        <v>Start Date missing</v>
      </c>
      <c r="AU2110" s="50" t="str">
        <f t="shared" si="129"/>
        <v>Start Date missing</v>
      </c>
      <c r="AV2110" s="58"/>
      <c r="AY2110" s="23"/>
      <c r="AZ2110" s="23"/>
    </row>
    <row r="2111" spans="1:52" ht="12.6" customHeight="1" x14ac:dyDescent="0.25">
      <c r="A2111" s="55" t="s">
        <v>7721</v>
      </c>
      <c r="B2111" s="56">
        <v>45062</v>
      </c>
      <c r="C2111" s="56">
        <v>45063</v>
      </c>
      <c r="D2111" s="55" t="s">
        <v>4772</v>
      </c>
      <c r="E2111" s="55" t="s">
        <v>96</v>
      </c>
      <c r="F2111" s="55" t="s">
        <v>4772</v>
      </c>
      <c r="G2111" s="55" t="s">
        <v>192</v>
      </c>
      <c r="H2111" s="55" t="s">
        <v>4781</v>
      </c>
      <c r="I2111" s="55">
        <v>116568</v>
      </c>
      <c r="J2111" s="55" t="s">
        <v>7736</v>
      </c>
      <c r="K2111" s="54" t="s">
        <v>7651</v>
      </c>
      <c r="L2111" s="55" t="s">
        <v>36</v>
      </c>
      <c r="M2111" s="55" t="s">
        <v>372</v>
      </c>
      <c r="N2111" s="55" t="s">
        <v>302</v>
      </c>
      <c r="O2111" s="55" t="s">
        <v>39</v>
      </c>
      <c r="P2111" s="55" t="s">
        <v>40</v>
      </c>
      <c r="Q2111" s="55" t="s">
        <v>41</v>
      </c>
      <c r="R2111" s="55" t="s">
        <v>94</v>
      </c>
      <c r="S2111" s="55" t="s">
        <v>7737</v>
      </c>
      <c r="T2111" s="55">
        <v>1575</v>
      </c>
      <c r="U2111" s="55" t="s">
        <v>4782</v>
      </c>
      <c r="V2111" s="55" t="s">
        <v>4783</v>
      </c>
      <c r="W2111" s="55" t="s">
        <v>44</v>
      </c>
      <c r="X2111" s="54">
        <v>6627</v>
      </c>
      <c r="Y2111" s="55" t="s">
        <v>4784</v>
      </c>
      <c r="Z2111" s="55">
        <v>3116</v>
      </c>
      <c r="AA2111" s="54">
        <v>6627</v>
      </c>
      <c r="AB2111" s="55" t="s">
        <v>45</v>
      </c>
      <c r="AC2111" s="55">
        <v>15931</v>
      </c>
      <c r="AD2111" s="55" t="s">
        <v>44</v>
      </c>
      <c r="AE2111" s="55" t="s">
        <v>46</v>
      </c>
      <c r="AF2111" s="55" t="s">
        <v>47</v>
      </c>
      <c r="AG2111" s="55">
        <v>170</v>
      </c>
      <c r="AH2111" s="55" t="s">
        <v>47</v>
      </c>
      <c r="AI2111" s="55" t="s">
        <v>7744</v>
      </c>
      <c r="AJ2111" s="48" t="s">
        <v>7673</v>
      </c>
      <c r="AK2111" s="45" t="s">
        <v>574</v>
      </c>
      <c r="AL2111" s="46"/>
      <c r="AM2111" s="49"/>
      <c r="AN2111" s="44" t="s">
        <v>554</v>
      </c>
      <c r="AO2111" s="50" t="s">
        <v>609</v>
      </c>
      <c r="AP2111" s="50" t="s">
        <v>4760</v>
      </c>
      <c r="AQ2111" s="50" t="str">
        <f t="shared" si="131"/>
        <v>Wed</v>
      </c>
      <c r="AR2111" s="47"/>
      <c r="AS2111" s="57"/>
      <c r="AT2111" s="50" t="str">
        <f t="shared" si="128"/>
        <v>May</v>
      </c>
      <c r="AU2111" s="50" t="str">
        <f t="shared" si="129"/>
        <v>2023</v>
      </c>
      <c r="AV2111" s="58">
        <f>Table13[[#This Row],[End Time]]-Table13[[#This Row],[Start Time]]</f>
        <v>5.555555555555558E-2</v>
      </c>
      <c r="AY2111" s="23"/>
      <c r="AZ2111" s="23"/>
    </row>
    <row r="2112" spans="1:52" ht="12.6" customHeight="1" x14ac:dyDescent="0.25">
      <c r="A2112" s="55" t="s">
        <v>7721</v>
      </c>
      <c r="B2112" s="56">
        <v>45063</v>
      </c>
      <c r="C2112" s="56">
        <v>45063</v>
      </c>
      <c r="D2112" s="55" t="s">
        <v>4764</v>
      </c>
      <c r="E2112" s="55" t="s">
        <v>4765</v>
      </c>
      <c r="F2112" s="55" t="s">
        <v>4766</v>
      </c>
      <c r="G2112" s="55" t="s">
        <v>4767</v>
      </c>
      <c r="H2112" s="55" t="s">
        <v>682</v>
      </c>
      <c r="I2112" s="55">
        <v>116569</v>
      </c>
      <c r="J2112" s="55" t="s">
        <v>7736</v>
      </c>
      <c r="K2112" s="55" t="s">
        <v>7704</v>
      </c>
      <c r="L2112" s="55" t="s">
        <v>36</v>
      </c>
      <c r="M2112" s="55" t="s">
        <v>372</v>
      </c>
      <c r="N2112" s="55" t="s">
        <v>302</v>
      </c>
      <c r="O2112" s="55" t="s">
        <v>39</v>
      </c>
      <c r="P2112" s="55" t="s">
        <v>40</v>
      </c>
      <c r="Q2112" s="55" t="s">
        <v>41</v>
      </c>
      <c r="R2112" s="55" t="s">
        <v>94</v>
      </c>
      <c r="S2112" s="55" t="s">
        <v>7742</v>
      </c>
      <c r="T2112" s="55"/>
      <c r="U2112" s="55" t="s">
        <v>4785</v>
      </c>
      <c r="V2112" s="55"/>
      <c r="W2112" s="55"/>
      <c r="X2112" s="54">
        <v>6626</v>
      </c>
      <c r="Y2112" s="55" t="s">
        <v>4786</v>
      </c>
      <c r="Z2112" s="55">
        <v>3916</v>
      </c>
      <c r="AA2112" s="54">
        <v>6626</v>
      </c>
      <c r="AB2112" s="55" t="s">
        <v>45</v>
      </c>
      <c r="AC2112" s="55"/>
      <c r="AD2112" s="55"/>
      <c r="AE2112" s="55"/>
      <c r="AF2112" s="55"/>
      <c r="AG2112" s="55"/>
      <c r="AH2112" s="55" t="s">
        <v>75</v>
      </c>
      <c r="AI2112" s="55" t="s">
        <v>7744</v>
      </c>
      <c r="AJ2112" s="44" t="s">
        <v>7673</v>
      </c>
      <c r="AK2112" s="45" t="s">
        <v>574</v>
      </c>
      <c r="AL2112" s="46"/>
      <c r="AM2112" s="49"/>
      <c r="AN2112" s="44" t="s">
        <v>554</v>
      </c>
      <c r="AO2112" s="50"/>
      <c r="AP2112" s="50" t="s">
        <v>4760</v>
      </c>
      <c r="AQ2112" s="50" t="str">
        <f t="shared" si="131"/>
        <v>Start Date missing</v>
      </c>
      <c r="AR2112" s="47"/>
      <c r="AS2112" s="57"/>
      <c r="AT2112" s="50" t="str">
        <f t="shared" ref="AT2112:AT2175" si="132">TEXT($D2112,"MMM")</f>
        <v>Start Date missing</v>
      </c>
      <c r="AU2112" s="50" t="str">
        <f t="shared" ref="AU2112:AU2175" si="133">TEXT($D2112,"YYYY")</f>
        <v>Start Date missing</v>
      </c>
      <c r="AV2112" s="58"/>
      <c r="AY2112" s="23"/>
      <c r="AZ2112" s="23"/>
    </row>
    <row r="2113" spans="1:52" ht="12.6" customHeight="1" x14ac:dyDescent="0.25">
      <c r="A2113" s="55" t="s">
        <v>7721</v>
      </c>
      <c r="B2113" s="56">
        <v>45063</v>
      </c>
      <c r="C2113" s="56">
        <v>45063</v>
      </c>
      <c r="D2113" s="55" t="s">
        <v>4764</v>
      </c>
      <c r="E2113" s="55" t="s">
        <v>4765</v>
      </c>
      <c r="F2113" s="55" t="s">
        <v>4766</v>
      </c>
      <c r="G2113" s="55" t="s">
        <v>4767</v>
      </c>
      <c r="H2113" s="55" t="s">
        <v>682</v>
      </c>
      <c r="I2113" s="55">
        <v>116570</v>
      </c>
      <c r="J2113" s="55" t="s">
        <v>7736</v>
      </c>
      <c r="K2113" s="54" t="s">
        <v>6490</v>
      </c>
      <c r="L2113" s="55" t="s">
        <v>36</v>
      </c>
      <c r="M2113" s="55" t="s">
        <v>372</v>
      </c>
      <c r="N2113" s="55" t="s">
        <v>38</v>
      </c>
      <c r="O2113" s="55" t="s">
        <v>39</v>
      </c>
      <c r="P2113" s="55" t="s">
        <v>40</v>
      </c>
      <c r="Q2113" s="55" t="s">
        <v>41</v>
      </c>
      <c r="R2113" s="55" t="s">
        <v>364</v>
      </c>
      <c r="S2113" s="55" t="s">
        <v>7742</v>
      </c>
      <c r="T2113" s="55">
        <v>1553</v>
      </c>
      <c r="U2113" s="55" t="s">
        <v>4787</v>
      </c>
      <c r="V2113" s="55"/>
      <c r="W2113" s="55"/>
      <c r="X2113" s="54" t="s">
        <v>5791</v>
      </c>
      <c r="Y2113" s="55" t="s">
        <v>4788</v>
      </c>
      <c r="Z2113" s="55">
        <v>3107</v>
      </c>
      <c r="AA2113" s="54" t="s">
        <v>5791</v>
      </c>
      <c r="AB2113" s="55" t="s">
        <v>45</v>
      </c>
      <c r="AC2113" s="55"/>
      <c r="AD2113" s="55"/>
      <c r="AE2113" s="55"/>
      <c r="AF2113" s="55"/>
      <c r="AG2113" s="55"/>
      <c r="AH2113" s="55" t="s">
        <v>75</v>
      </c>
      <c r="AI2113" s="55" t="s">
        <v>7744</v>
      </c>
      <c r="AJ2113" s="48" t="s">
        <v>566</v>
      </c>
      <c r="AK2113" s="45" t="s">
        <v>574</v>
      </c>
      <c r="AL2113" s="46"/>
      <c r="AM2113" s="49"/>
      <c r="AN2113" s="44" t="s">
        <v>554</v>
      </c>
      <c r="AO2113" s="50"/>
      <c r="AP2113" s="50" t="s">
        <v>4760</v>
      </c>
      <c r="AQ2113" s="50" t="str">
        <f t="shared" ref="AQ2113:AQ2176" si="134">TEXT($D2113,"DDD")</f>
        <v>Start Date missing</v>
      </c>
      <c r="AR2113" s="47"/>
      <c r="AS2113" s="57"/>
      <c r="AT2113" s="50" t="str">
        <f t="shared" si="132"/>
        <v>Start Date missing</v>
      </c>
      <c r="AU2113" s="50" t="str">
        <f t="shared" si="133"/>
        <v>Start Date missing</v>
      </c>
      <c r="AV2113" s="58"/>
      <c r="AY2113" s="23"/>
      <c r="AZ2113" s="23"/>
    </row>
    <row r="2114" spans="1:52" ht="12.6" customHeight="1" x14ac:dyDescent="0.25">
      <c r="A2114" s="55" t="s">
        <v>7721</v>
      </c>
      <c r="B2114" s="56">
        <v>45063</v>
      </c>
      <c r="C2114" s="56">
        <v>45063</v>
      </c>
      <c r="D2114" s="55" t="s">
        <v>4764</v>
      </c>
      <c r="E2114" s="55" t="s">
        <v>4765</v>
      </c>
      <c r="F2114" s="55" t="s">
        <v>4766</v>
      </c>
      <c r="G2114" s="55" t="s">
        <v>4767</v>
      </c>
      <c r="H2114" s="55" t="s">
        <v>682</v>
      </c>
      <c r="I2114" s="55">
        <v>116573</v>
      </c>
      <c r="J2114" s="55" t="s">
        <v>7736</v>
      </c>
      <c r="K2114" s="54" t="s">
        <v>6490</v>
      </c>
      <c r="L2114" s="55" t="s">
        <v>36</v>
      </c>
      <c r="M2114" s="55" t="s">
        <v>372</v>
      </c>
      <c r="N2114" s="55" t="s">
        <v>38</v>
      </c>
      <c r="O2114" s="55" t="s">
        <v>39</v>
      </c>
      <c r="P2114" s="55" t="s">
        <v>40</v>
      </c>
      <c r="Q2114" s="55" t="s">
        <v>41</v>
      </c>
      <c r="R2114" s="55" t="s">
        <v>65</v>
      </c>
      <c r="S2114" s="55" t="s">
        <v>7742</v>
      </c>
      <c r="T2114" s="55">
        <v>1735</v>
      </c>
      <c r="U2114" s="55" t="s">
        <v>4789</v>
      </c>
      <c r="V2114" s="55"/>
      <c r="W2114" s="55"/>
      <c r="X2114" s="54" t="s">
        <v>7670</v>
      </c>
      <c r="Y2114" s="55" t="s">
        <v>4790</v>
      </c>
      <c r="Z2114" s="55">
        <v>3207</v>
      </c>
      <c r="AA2114" s="54" t="s">
        <v>7670</v>
      </c>
      <c r="AB2114" s="55" t="s">
        <v>45</v>
      </c>
      <c r="AC2114" s="55"/>
      <c r="AD2114" s="55"/>
      <c r="AE2114" s="55"/>
      <c r="AF2114" s="55"/>
      <c r="AG2114" s="55"/>
      <c r="AH2114" s="55" t="s">
        <v>75</v>
      </c>
      <c r="AI2114" s="55" t="s">
        <v>7744</v>
      </c>
      <c r="AJ2114" s="48" t="s">
        <v>566</v>
      </c>
      <c r="AK2114" s="45" t="s">
        <v>574</v>
      </c>
      <c r="AL2114" s="46"/>
      <c r="AM2114" s="49"/>
      <c r="AN2114" s="44" t="s">
        <v>554</v>
      </c>
      <c r="AO2114" s="50"/>
      <c r="AP2114" s="50" t="s">
        <v>4760</v>
      </c>
      <c r="AQ2114" s="50" t="str">
        <f t="shared" si="134"/>
        <v>Start Date missing</v>
      </c>
      <c r="AR2114" s="47"/>
      <c r="AS2114" s="57"/>
      <c r="AT2114" s="50" t="str">
        <f t="shared" si="132"/>
        <v>Start Date missing</v>
      </c>
      <c r="AU2114" s="50" t="str">
        <f t="shared" si="133"/>
        <v>Start Date missing</v>
      </c>
      <c r="AV2114" s="58"/>
      <c r="AY2114" s="23"/>
      <c r="AZ2114" s="23"/>
    </row>
    <row r="2115" spans="1:52" ht="12.6" customHeight="1" x14ac:dyDescent="0.25">
      <c r="A2115" s="55" t="s">
        <v>7721</v>
      </c>
      <c r="B2115" s="56">
        <v>45063</v>
      </c>
      <c r="C2115" s="56">
        <v>45063</v>
      </c>
      <c r="D2115" s="55" t="s">
        <v>4791</v>
      </c>
      <c r="E2115" s="55" t="s">
        <v>228</v>
      </c>
      <c r="F2115" s="55" t="s">
        <v>4791</v>
      </c>
      <c r="G2115" s="55" t="s">
        <v>170</v>
      </c>
      <c r="H2115" s="55" t="s">
        <v>479</v>
      </c>
      <c r="I2115" s="55">
        <v>116574</v>
      </c>
      <c r="J2115" s="55" t="s">
        <v>7736</v>
      </c>
      <c r="K2115" s="54" t="s">
        <v>5760</v>
      </c>
      <c r="L2115" s="55" t="s">
        <v>36</v>
      </c>
      <c r="M2115" s="55" t="s">
        <v>372</v>
      </c>
      <c r="N2115" s="55" t="s">
        <v>38</v>
      </c>
      <c r="O2115" s="55" t="s">
        <v>39</v>
      </c>
      <c r="P2115" s="55" t="s">
        <v>40</v>
      </c>
      <c r="Q2115" s="55" t="s">
        <v>41</v>
      </c>
      <c r="R2115" s="55" t="s">
        <v>82</v>
      </c>
      <c r="S2115" s="55" t="s">
        <v>7737</v>
      </c>
      <c r="T2115" s="55">
        <v>1613</v>
      </c>
      <c r="U2115" s="55" t="s">
        <v>4792</v>
      </c>
      <c r="V2115" s="55" t="s">
        <v>4793</v>
      </c>
      <c r="W2115" s="55" t="s">
        <v>44</v>
      </c>
      <c r="X2115" s="54" t="s">
        <v>5954</v>
      </c>
      <c r="Y2115" s="55" t="s">
        <v>4777</v>
      </c>
      <c r="Z2115" s="55">
        <v>3210</v>
      </c>
      <c r="AA2115" s="54" t="s">
        <v>5954</v>
      </c>
      <c r="AB2115" s="55" t="s">
        <v>45</v>
      </c>
      <c r="AC2115" s="55">
        <v>15933</v>
      </c>
      <c r="AD2115" s="55" t="s">
        <v>44</v>
      </c>
      <c r="AE2115" s="55" t="s">
        <v>46</v>
      </c>
      <c r="AF2115" s="55" t="s">
        <v>47</v>
      </c>
      <c r="AG2115" s="55">
        <v>280</v>
      </c>
      <c r="AH2115" s="55" t="s">
        <v>47</v>
      </c>
      <c r="AI2115" s="55" t="s">
        <v>7744</v>
      </c>
      <c r="AJ2115" s="48" t="s">
        <v>7673</v>
      </c>
      <c r="AK2115" s="45" t="s">
        <v>574</v>
      </c>
      <c r="AL2115" s="46"/>
      <c r="AM2115" s="49"/>
      <c r="AN2115" s="44" t="s">
        <v>554</v>
      </c>
      <c r="AO2115" s="50" t="s">
        <v>609</v>
      </c>
      <c r="AP2115" s="50" t="s">
        <v>4760</v>
      </c>
      <c r="AQ2115" s="50" t="str">
        <f t="shared" si="134"/>
        <v>Thu</v>
      </c>
      <c r="AR2115" s="47"/>
      <c r="AS2115" s="57"/>
      <c r="AT2115" s="50" t="str">
        <f t="shared" si="132"/>
        <v>May</v>
      </c>
      <c r="AU2115" s="50" t="str">
        <f t="shared" si="133"/>
        <v>2023</v>
      </c>
      <c r="AV2115" s="58">
        <f>Table13[[#This Row],[End Time]]-Table13[[#This Row],[Start Time]]</f>
        <v>0.19444444444444448</v>
      </c>
      <c r="AY2115" s="23"/>
      <c r="AZ2115" s="23"/>
    </row>
    <row r="2116" spans="1:52" ht="12.6" customHeight="1" x14ac:dyDescent="0.25">
      <c r="A2116" s="55" t="s">
        <v>7721</v>
      </c>
      <c r="B2116" s="56">
        <v>45064</v>
      </c>
      <c r="C2116" s="56">
        <v>45064</v>
      </c>
      <c r="D2116" s="55" t="s">
        <v>4791</v>
      </c>
      <c r="E2116" s="55" t="s">
        <v>4794</v>
      </c>
      <c r="F2116" s="55" t="s">
        <v>4791</v>
      </c>
      <c r="G2116" s="55" t="s">
        <v>179</v>
      </c>
      <c r="H2116" s="55" t="s">
        <v>682</v>
      </c>
      <c r="I2116" s="55">
        <v>116575</v>
      </c>
      <c r="J2116" s="55" t="s">
        <v>7736</v>
      </c>
      <c r="K2116" s="55" t="s">
        <v>7715</v>
      </c>
      <c r="L2116" s="55" t="s">
        <v>36</v>
      </c>
      <c r="M2116" s="55" t="s">
        <v>372</v>
      </c>
      <c r="N2116" s="55" t="s">
        <v>38</v>
      </c>
      <c r="O2116" s="55" t="s">
        <v>39</v>
      </c>
      <c r="P2116" s="55" t="s">
        <v>40</v>
      </c>
      <c r="Q2116" s="55" t="s">
        <v>41</v>
      </c>
      <c r="R2116" s="55" t="s">
        <v>427</v>
      </c>
      <c r="S2116" s="55" t="s">
        <v>7739</v>
      </c>
      <c r="T2116" s="55">
        <v>1716</v>
      </c>
      <c r="U2116" s="55" t="s">
        <v>4795</v>
      </c>
      <c r="V2116" s="55" t="s">
        <v>4796</v>
      </c>
      <c r="W2116" s="55" t="s">
        <v>4796</v>
      </c>
      <c r="X2116" s="54">
        <v>6627</v>
      </c>
      <c r="Y2116" s="55" t="s">
        <v>4797</v>
      </c>
      <c r="Z2116" s="55">
        <v>4302</v>
      </c>
      <c r="AA2116" s="54">
        <v>6627</v>
      </c>
      <c r="AB2116" s="55" t="s">
        <v>45</v>
      </c>
      <c r="AC2116" s="55">
        <v>15917</v>
      </c>
      <c r="AD2116" s="55" t="s">
        <v>4796</v>
      </c>
      <c r="AE2116" s="55" t="s">
        <v>46</v>
      </c>
      <c r="AF2116" s="55" t="s">
        <v>47</v>
      </c>
      <c r="AG2116" s="55">
        <v>148</v>
      </c>
      <c r="AH2116" s="55" t="s">
        <v>47</v>
      </c>
      <c r="AI2116" s="55" t="s">
        <v>7744</v>
      </c>
      <c r="AJ2116" s="48" t="s">
        <v>568</v>
      </c>
      <c r="AK2116" s="45" t="s">
        <v>574</v>
      </c>
      <c r="AL2116" s="46"/>
      <c r="AM2116" s="49"/>
      <c r="AN2116" s="44" t="s">
        <v>554</v>
      </c>
      <c r="AO2116" s="50" t="s">
        <v>609</v>
      </c>
      <c r="AP2116" s="50" t="s">
        <v>4760</v>
      </c>
      <c r="AQ2116" s="50" t="str">
        <f t="shared" si="134"/>
        <v>Thu</v>
      </c>
      <c r="AR2116" s="47"/>
      <c r="AS2116" s="57"/>
      <c r="AT2116" s="50" t="str">
        <f t="shared" si="132"/>
        <v>May</v>
      </c>
      <c r="AU2116" s="50" t="str">
        <f t="shared" si="133"/>
        <v>2023</v>
      </c>
      <c r="AV2116" s="58">
        <f>Table13[[#This Row],[End Time]]-Table13[[#This Row],[Start Time]]</f>
        <v>0.1027777777777778</v>
      </c>
      <c r="AY2116" s="23"/>
      <c r="AZ2116" s="23"/>
    </row>
    <row r="2117" spans="1:52" ht="12.6" customHeight="1" x14ac:dyDescent="0.25">
      <c r="A2117" s="55" t="s">
        <v>7721</v>
      </c>
      <c r="B2117" s="56">
        <v>45064</v>
      </c>
      <c r="C2117" s="56">
        <v>45064</v>
      </c>
      <c r="D2117" s="55" t="s">
        <v>4772</v>
      </c>
      <c r="E2117" s="55" t="s">
        <v>254</v>
      </c>
      <c r="F2117" s="55" t="s">
        <v>4772</v>
      </c>
      <c r="G2117" s="55" t="s">
        <v>4798</v>
      </c>
      <c r="H2117" s="55" t="s">
        <v>305</v>
      </c>
      <c r="I2117" s="55">
        <v>116576</v>
      </c>
      <c r="J2117" s="55" t="s">
        <v>7736</v>
      </c>
      <c r="K2117" s="54" t="s">
        <v>5901</v>
      </c>
      <c r="L2117" s="55" t="s">
        <v>36</v>
      </c>
      <c r="M2117" s="55" t="s">
        <v>372</v>
      </c>
      <c r="N2117" s="55" t="s">
        <v>38</v>
      </c>
      <c r="O2117" s="55" t="s">
        <v>39</v>
      </c>
      <c r="P2117" s="55" t="s">
        <v>40</v>
      </c>
      <c r="Q2117" s="55" t="s">
        <v>41</v>
      </c>
      <c r="R2117" s="55" t="s">
        <v>50</v>
      </c>
      <c r="S2117" s="55" t="s">
        <v>7737</v>
      </c>
      <c r="T2117" s="55">
        <v>1564</v>
      </c>
      <c r="U2117" s="55" t="s">
        <v>4799</v>
      </c>
      <c r="V2117" s="55" t="s">
        <v>4800</v>
      </c>
      <c r="W2117" s="55" t="s">
        <v>44</v>
      </c>
      <c r="X2117" s="54" t="s">
        <v>5791</v>
      </c>
      <c r="Y2117" s="55" t="s">
        <v>4801</v>
      </c>
      <c r="Z2117" s="55">
        <v>8801</v>
      </c>
      <c r="AA2117" s="54" t="s">
        <v>5791</v>
      </c>
      <c r="AB2117" s="55" t="s">
        <v>45</v>
      </c>
      <c r="AC2117" s="55">
        <v>15932</v>
      </c>
      <c r="AD2117" s="55" t="s">
        <v>44</v>
      </c>
      <c r="AE2117" s="55" t="s">
        <v>46</v>
      </c>
      <c r="AF2117" s="55" t="s">
        <v>47</v>
      </c>
      <c r="AG2117" s="55">
        <v>125</v>
      </c>
      <c r="AH2117" s="55" t="s">
        <v>47</v>
      </c>
      <c r="AI2117" s="55" t="s">
        <v>7744</v>
      </c>
      <c r="AJ2117" s="48" t="s">
        <v>7673</v>
      </c>
      <c r="AK2117" s="45" t="s">
        <v>574</v>
      </c>
      <c r="AL2117" s="46"/>
      <c r="AM2117" s="49"/>
      <c r="AN2117" s="44" t="s">
        <v>554</v>
      </c>
      <c r="AO2117" s="50" t="s">
        <v>610</v>
      </c>
      <c r="AP2117" s="50" t="s">
        <v>4760</v>
      </c>
      <c r="AQ2117" s="50" t="str">
        <f t="shared" si="134"/>
        <v>Wed</v>
      </c>
      <c r="AR2117" s="47"/>
      <c r="AS2117" s="57"/>
      <c r="AT2117" s="50" t="str">
        <f t="shared" si="132"/>
        <v>May</v>
      </c>
      <c r="AU2117" s="50" t="str">
        <f t="shared" si="133"/>
        <v>2023</v>
      </c>
      <c r="AV2117" s="58">
        <f>Table13[[#This Row],[End Time]]-Table13[[#This Row],[Start Time]]</f>
        <v>8.680555555555558E-2</v>
      </c>
      <c r="AY2117" s="23"/>
      <c r="AZ2117" s="23"/>
    </row>
    <row r="2118" spans="1:52" ht="12.6" customHeight="1" x14ac:dyDescent="0.25">
      <c r="A2118" s="55" t="s">
        <v>7721</v>
      </c>
      <c r="B2118" s="56">
        <v>45063</v>
      </c>
      <c r="C2118" s="56">
        <v>45064</v>
      </c>
      <c r="D2118" s="55" t="s">
        <v>4772</v>
      </c>
      <c r="E2118" s="55" t="s">
        <v>79</v>
      </c>
      <c r="F2118" s="55" t="s">
        <v>4772</v>
      </c>
      <c r="G2118" s="55" t="s">
        <v>118</v>
      </c>
      <c r="H2118" s="55" t="s">
        <v>682</v>
      </c>
      <c r="I2118" s="55">
        <v>116577</v>
      </c>
      <c r="J2118" s="55" t="s">
        <v>7736</v>
      </c>
      <c r="K2118" s="55" t="s">
        <v>7702</v>
      </c>
      <c r="L2118" s="55" t="s">
        <v>36</v>
      </c>
      <c r="M2118" s="55" t="s">
        <v>372</v>
      </c>
      <c r="N2118" s="55" t="s">
        <v>38</v>
      </c>
      <c r="O2118" s="55" t="s">
        <v>39</v>
      </c>
      <c r="P2118" s="55" t="s">
        <v>40</v>
      </c>
      <c r="Q2118" s="55" t="s">
        <v>41</v>
      </c>
      <c r="R2118" s="55" t="s">
        <v>360</v>
      </c>
      <c r="S2118" s="55" t="s">
        <v>7738</v>
      </c>
      <c r="T2118" s="55">
        <v>1546</v>
      </c>
      <c r="U2118" s="55" t="s">
        <v>4802</v>
      </c>
      <c r="V2118" s="55" t="s">
        <v>4803</v>
      </c>
      <c r="W2118" s="55" t="s">
        <v>4804</v>
      </c>
      <c r="X2118" s="54" t="s">
        <v>2510</v>
      </c>
      <c r="Y2118" s="55" t="s">
        <v>4805</v>
      </c>
      <c r="Z2118" s="55">
        <v>6101</v>
      </c>
      <c r="AA2118" s="54" t="s">
        <v>2510</v>
      </c>
      <c r="AB2118" s="55" t="s">
        <v>45</v>
      </c>
      <c r="AC2118" s="55">
        <v>15963</v>
      </c>
      <c r="AD2118" s="55" t="s">
        <v>4804</v>
      </c>
      <c r="AE2118" s="55" t="s">
        <v>46</v>
      </c>
      <c r="AF2118" s="55" t="s">
        <v>47</v>
      </c>
      <c r="AG2118" s="55">
        <v>250</v>
      </c>
      <c r="AH2118" s="55" t="s">
        <v>47</v>
      </c>
      <c r="AI2118" s="55" t="s">
        <v>7744</v>
      </c>
      <c r="AJ2118" s="44" t="s">
        <v>566</v>
      </c>
      <c r="AK2118" s="45" t="s">
        <v>574</v>
      </c>
      <c r="AL2118" s="46"/>
      <c r="AM2118" s="49"/>
      <c r="AN2118" s="44" t="s">
        <v>554</v>
      </c>
      <c r="AO2118" s="50" t="s">
        <v>609</v>
      </c>
      <c r="AP2118" s="50" t="s">
        <v>4760</v>
      </c>
      <c r="AQ2118" s="50" t="str">
        <f t="shared" si="134"/>
        <v>Wed</v>
      </c>
      <c r="AR2118" s="47"/>
      <c r="AS2118" s="57"/>
      <c r="AT2118" s="50" t="str">
        <f t="shared" si="132"/>
        <v>May</v>
      </c>
      <c r="AU2118" s="50" t="str">
        <f t="shared" si="133"/>
        <v>2023</v>
      </c>
      <c r="AV2118" s="58">
        <f>Table13[[#This Row],[End Time]]-Table13[[#This Row],[Start Time]]</f>
        <v>0.17361111111111105</v>
      </c>
      <c r="AY2118" s="23"/>
      <c r="AZ2118" s="23"/>
    </row>
    <row r="2119" spans="1:52" ht="12.6" customHeight="1" x14ac:dyDescent="0.25">
      <c r="A2119" s="55" t="s">
        <v>7721</v>
      </c>
      <c r="B2119" s="56">
        <v>45062</v>
      </c>
      <c r="C2119" s="56">
        <v>45064</v>
      </c>
      <c r="D2119" s="55" t="s">
        <v>4679</v>
      </c>
      <c r="E2119" s="55" t="s">
        <v>76</v>
      </c>
      <c r="F2119" s="55" t="s">
        <v>4679</v>
      </c>
      <c r="G2119" s="55" t="s">
        <v>216</v>
      </c>
      <c r="H2119" s="55" t="s">
        <v>682</v>
      </c>
      <c r="I2119" s="55">
        <v>116578</v>
      </c>
      <c r="J2119" s="55" t="s">
        <v>7736</v>
      </c>
      <c r="K2119" s="54" t="s">
        <v>5960</v>
      </c>
      <c r="L2119" s="55" t="s">
        <v>36</v>
      </c>
      <c r="M2119" s="55" t="s">
        <v>372</v>
      </c>
      <c r="N2119" s="55" t="s">
        <v>38</v>
      </c>
      <c r="O2119" s="55" t="s">
        <v>39</v>
      </c>
      <c r="P2119" s="55" t="s">
        <v>40</v>
      </c>
      <c r="Q2119" s="55" t="s">
        <v>41</v>
      </c>
      <c r="R2119" s="55" t="s">
        <v>94</v>
      </c>
      <c r="S2119" s="55" t="s">
        <v>7738</v>
      </c>
      <c r="T2119" s="55">
        <v>1562</v>
      </c>
      <c r="U2119" s="55" t="s">
        <v>4806</v>
      </c>
      <c r="V2119" s="55" t="s">
        <v>4698</v>
      </c>
      <c r="W2119" s="55" t="s">
        <v>4807</v>
      </c>
      <c r="X2119" s="54">
        <v>6626</v>
      </c>
      <c r="Y2119" s="55" t="s">
        <v>4808</v>
      </c>
      <c r="Z2119" s="55">
        <v>3612</v>
      </c>
      <c r="AA2119" s="54">
        <v>6626</v>
      </c>
      <c r="AB2119" s="55" t="s">
        <v>45</v>
      </c>
      <c r="AC2119" s="55">
        <v>15964</v>
      </c>
      <c r="AD2119" s="55" t="s">
        <v>4807</v>
      </c>
      <c r="AE2119" s="55" t="s">
        <v>46</v>
      </c>
      <c r="AF2119" s="55" t="s">
        <v>47</v>
      </c>
      <c r="AG2119" s="55">
        <v>105</v>
      </c>
      <c r="AH2119" s="55" t="s">
        <v>3558</v>
      </c>
      <c r="AI2119" s="55" t="s">
        <v>7744</v>
      </c>
      <c r="AJ2119" s="48" t="s">
        <v>566</v>
      </c>
      <c r="AK2119" s="45" t="s">
        <v>574</v>
      </c>
      <c r="AL2119" s="46"/>
      <c r="AM2119" s="49"/>
      <c r="AN2119" s="44" t="s">
        <v>554</v>
      </c>
      <c r="AO2119" s="50" t="s">
        <v>609</v>
      </c>
      <c r="AP2119" s="50" t="s">
        <v>4760</v>
      </c>
      <c r="AQ2119" s="50" t="str">
        <f t="shared" si="134"/>
        <v>Tue</v>
      </c>
      <c r="AR2119" s="47"/>
      <c r="AS2119" s="57"/>
      <c r="AT2119" s="50" t="str">
        <f t="shared" si="132"/>
        <v>May</v>
      </c>
      <c r="AU2119" s="50" t="str">
        <f t="shared" si="133"/>
        <v>2023</v>
      </c>
      <c r="AV2119" s="58">
        <f>Table13[[#This Row],[End Time]]-Table13[[#This Row],[Start Time]]</f>
        <v>7.291666666666663E-2</v>
      </c>
      <c r="AY2119" s="23"/>
      <c r="AZ2119" s="23"/>
    </row>
    <row r="2120" spans="1:52" ht="12.6" customHeight="1" x14ac:dyDescent="0.25">
      <c r="A2120" s="55" t="s">
        <v>7721</v>
      </c>
      <c r="B2120" s="56">
        <v>45060</v>
      </c>
      <c r="C2120" s="56">
        <v>45064</v>
      </c>
      <c r="D2120" s="55" t="s">
        <v>4772</v>
      </c>
      <c r="E2120" s="55" t="s">
        <v>155</v>
      </c>
      <c r="F2120" s="55" t="s">
        <v>4772</v>
      </c>
      <c r="G2120" s="55" t="s">
        <v>199</v>
      </c>
      <c r="H2120" s="55" t="s">
        <v>682</v>
      </c>
      <c r="I2120" s="55">
        <v>116579</v>
      </c>
      <c r="J2120" s="55" t="s">
        <v>7736</v>
      </c>
      <c r="K2120" s="55" t="s">
        <v>7702</v>
      </c>
      <c r="L2120" s="55" t="s">
        <v>36</v>
      </c>
      <c r="M2120" s="55" t="s">
        <v>372</v>
      </c>
      <c r="N2120" s="55" t="s">
        <v>38</v>
      </c>
      <c r="O2120" s="55" t="s">
        <v>39</v>
      </c>
      <c r="P2120" s="55" t="s">
        <v>40</v>
      </c>
      <c r="Q2120" s="55" t="s">
        <v>41</v>
      </c>
      <c r="R2120" s="55" t="s">
        <v>74</v>
      </c>
      <c r="S2120" s="55" t="s">
        <v>7738</v>
      </c>
      <c r="T2120" s="55">
        <v>1655</v>
      </c>
      <c r="U2120" s="55" t="s">
        <v>4809</v>
      </c>
      <c r="V2120" s="55" t="s">
        <v>4810</v>
      </c>
      <c r="W2120" s="55" t="s">
        <v>4811</v>
      </c>
      <c r="X2120" s="54">
        <v>6634</v>
      </c>
      <c r="Y2120" s="55" t="s">
        <v>4812</v>
      </c>
      <c r="Z2120" s="55">
        <v>9301</v>
      </c>
      <c r="AA2120" s="54">
        <v>6634</v>
      </c>
      <c r="AB2120" s="55" t="s">
        <v>45</v>
      </c>
      <c r="AC2120" s="55">
        <v>15962</v>
      </c>
      <c r="AD2120" s="55" t="s">
        <v>4811</v>
      </c>
      <c r="AE2120" s="55" t="s">
        <v>46</v>
      </c>
      <c r="AF2120" s="55" t="s">
        <v>47</v>
      </c>
      <c r="AG2120" s="55">
        <v>60</v>
      </c>
      <c r="AH2120" s="55" t="s">
        <v>47</v>
      </c>
      <c r="AI2120" s="55" t="s">
        <v>7744</v>
      </c>
      <c r="AJ2120" s="44" t="s">
        <v>566</v>
      </c>
      <c r="AK2120" s="45" t="s">
        <v>574</v>
      </c>
      <c r="AL2120" s="46"/>
      <c r="AM2120" s="49"/>
      <c r="AN2120" s="44" t="s">
        <v>554</v>
      </c>
      <c r="AO2120" s="50" t="s">
        <v>609</v>
      </c>
      <c r="AP2120" s="50" t="s">
        <v>4760</v>
      </c>
      <c r="AQ2120" s="50" t="str">
        <f t="shared" si="134"/>
        <v>Wed</v>
      </c>
      <c r="AR2120" s="47"/>
      <c r="AS2120" s="57"/>
      <c r="AT2120" s="50" t="str">
        <f t="shared" si="132"/>
        <v>May</v>
      </c>
      <c r="AU2120" s="50" t="str">
        <f t="shared" si="133"/>
        <v>2023</v>
      </c>
      <c r="AV2120" s="58">
        <f>Table13[[#This Row],[End Time]]-Table13[[#This Row],[Start Time]]</f>
        <v>4.166666666666663E-2</v>
      </c>
      <c r="AY2120" s="23"/>
      <c r="AZ2120" s="23"/>
    </row>
    <row r="2121" spans="1:52" ht="12.6" customHeight="1" x14ac:dyDescent="0.25">
      <c r="A2121" s="55" t="s">
        <v>7721</v>
      </c>
      <c r="B2121" s="56">
        <v>45064</v>
      </c>
      <c r="C2121" s="56">
        <v>45064</v>
      </c>
      <c r="D2121" s="55" t="s">
        <v>4791</v>
      </c>
      <c r="E2121" s="55" t="s">
        <v>110</v>
      </c>
      <c r="F2121" s="55" t="s">
        <v>4791</v>
      </c>
      <c r="G2121" s="55" t="s">
        <v>34</v>
      </c>
      <c r="H2121" s="55" t="s">
        <v>682</v>
      </c>
      <c r="I2121" s="55">
        <v>116581</v>
      </c>
      <c r="J2121" s="55" t="s">
        <v>7732</v>
      </c>
      <c r="K2121" s="54" t="s">
        <v>7659</v>
      </c>
      <c r="L2121" s="55" t="s">
        <v>70</v>
      </c>
      <c r="M2121" s="55" t="s">
        <v>372</v>
      </c>
      <c r="N2121" s="55" t="s">
        <v>38</v>
      </c>
      <c r="O2121" s="55" t="s">
        <v>39</v>
      </c>
      <c r="P2121" s="55" t="s">
        <v>40</v>
      </c>
      <c r="Q2121" s="55" t="s">
        <v>41</v>
      </c>
      <c r="R2121" s="55" t="s">
        <v>65</v>
      </c>
      <c r="S2121" s="55" t="s">
        <v>7738</v>
      </c>
      <c r="T2121" s="55">
        <v>3154</v>
      </c>
      <c r="U2121" s="55" t="s">
        <v>4813</v>
      </c>
      <c r="V2121" s="55" t="s">
        <v>4814</v>
      </c>
      <c r="W2121" s="55" t="s">
        <v>4815</v>
      </c>
      <c r="X2121" s="54">
        <v>6634</v>
      </c>
      <c r="Y2121" s="55" t="s">
        <v>231</v>
      </c>
      <c r="Z2121" s="55" t="s">
        <v>7655</v>
      </c>
      <c r="AA2121" s="54">
        <v>6634</v>
      </c>
      <c r="AB2121" s="55" t="s">
        <v>72</v>
      </c>
      <c r="AC2121" s="55">
        <v>15961</v>
      </c>
      <c r="AD2121" s="55" t="s">
        <v>4815</v>
      </c>
      <c r="AE2121" s="55" t="s">
        <v>46</v>
      </c>
      <c r="AF2121" s="55" t="s">
        <v>47</v>
      </c>
      <c r="AG2121" s="55">
        <v>15</v>
      </c>
      <c r="AH2121" s="55" t="s">
        <v>47</v>
      </c>
      <c r="AI2121" s="55" t="s">
        <v>7744</v>
      </c>
      <c r="AJ2121" s="44" t="s">
        <v>566</v>
      </c>
      <c r="AK2121" s="45" t="s">
        <v>574</v>
      </c>
      <c r="AL2121" s="46"/>
      <c r="AM2121" s="49"/>
      <c r="AN2121" s="44" t="s">
        <v>554</v>
      </c>
      <c r="AO2121" s="50" t="s">
        <v>609</v>
      </c>
      <c r="AP2121" s="50" t="s">
        <v>4760</v>
      </c>
      <c r="AQ2121" s="50" t="str">
        <f t="shared" si="134"/>
        <v>Thu</v>
      </c>
      <c r="AR2121" s="47"/>
      <c r="AS2121" s="57"/>
      <c r="AT2121" s="50" t="str">
        <f t="shared" si="132"/>
        <v>May</v>
      </c>
      <c r="AU2121" s="50" t="str">
        <f t="shared" si="133"/>
        <v>2023</v>
      </c>
      <c r="AV2121" s="58">
        <f>Table13[[#This Row],[End Time]]-Table13[[#This Row],[Start Time]]</f>
        <v>1.0416666666666685E-2</v>
      </c>
      <c r="AY2121" s="23"/>
      <c r="AZ2121" s="23"/>
    </row>
    <row r="2122" spans="1:52" ht="12.6" customHeight="1" x14ac:dyDescent="0.25">
      <c r="A2122" s="55" t="s">
        <v>7721</v>
      </c>
      <c r="B2122" s="56">
        <v>45064</v>
      </c>
      <c r="C2122" s="56">
        <v>45064</v>
      </c>
      <c r="D2122" s="55" t="s">
        <v>4791</v>
      </c>
      <c r="E2122" s="55" t="s">
        <v>34</v>
      </c>
      <c r="F2122" s="55" t="s">
        <v>4791</v>
      </c>
      <c r="G2122" s="55" t="s">
        <v>195</v>
      </c>
      <c r="H2122" s="55" t="s">
        <v>682</v>
      </c>
      <c r="I2122" s="55">
        <v>116582</v>
      </c>
      <c r="J2122" s="55" t="s">
        <v>7732</v>
      </c>
      <c r="K2122" s="54" t="s">
        <v>5756</v>
      </c>
      <c r="L2122" s="55" t="s">
        <v>70</v>
      </c>
      <c r="M2122" s="55" t="s">
        <v>372</v>
      </c>
      <c r="N2122" s="55" t="s">
        <v>38</v>
      </c>
      <c r="O2122" s="55" t="s">
        <v>39</v>
      </c>
      <c r="P2122" s="55" t="s">
        <v>40</v>
      </c>
      <c r="Q2122" s="55" t="s">
        <v>41</v>
      </c>
      <c r="R2122" s="55" t="s">
        <v>65</v>
      </c>
      <c r="S2122" s="55" t="s">
        <v>7738</v>
      </c>
      <c r="T2122" s="55">
        <v>3155</v>
      </c>
      <c r="U2122" s="55" t="s">
        <v>4816</v>
      </c>
      <c r="V2122" s="55" t="s">
        <v>252</v>
      </c>
      <c r="W2122" s="55" t="s">
        <v>4817</v>
      </c>
      <c r="X2122" s="54">
        <v>6634</v>
      </c>
      <c r="Y2122" s="55" t="s">
        <v>280</v>
      </c>
      <c r="Z2122" s="55" t="s">
        <v>7655</v>
      </c>
      <c r="AA2122" s="54">
        <v>6634</v>
      </c>
      <c r="AB2122" s="55" t="s">
        <v>72</v>
      </c>
      <c r="AC2122" s="55">
        <v>15960</v>
      </c>
      <c r="AD2122" s="55" t="s">
        <v>4817</v>
      </c>
      <c r="AE2122" s="55" t="s">
        <v>46</v>
      </c>
      <c r="AF2122" s="55" t="s">
        <v>47</v>
      </c>
      <c r="AG2122" s="55">
        <v>15</v>
      </c>
      <c r="AH2122" s="55" t="s">
        <v>47</v>
      </c>
      <c r="AI2122" s="55" t="s">
        <v>7744</v>
      </c>
      <c r="AJ2122" s="48" t="s">
        <v>567</v>
      </c>
      <c r="AK2122" s="45" t="s">
        <v>574</v>
      </c>
      <c r="AL2122" s="46"/>
      <c r="AM2122" s="49"/>
      <c r="AN2122" s="44" t="s">
        <v>554</v>
      </c>
      <c r="AO2122" s="50" t="s">
        <v>609</v>
      </c>
      <c r="AP2122" s="50" t="s">
        <v>4760</v>
      </c>
      <c r="AQ2122" s="50" t="str">
        <f t="shared" si="134"/>
        <v>Thu</v>
      </c>
      <c r="AR2122" s="47"/>
      <c r="AS2122" s="57"/>
      <c r="AT2122" s="50" t="str">
        <f t="shared" si="132"/>
        <v>May</v>
      </c>
      <c r="AU2122" s="50" t="str">
        <f t="shared" si="133"/>
        <v>2023</v>
      </c>
      <c r="AV2122" s="58">
        <f>Table13[[#This Row],[End Time]]-Table13[[#This Row],[Start Time]]</f>
        <v>1.041666666666663E-2</v>
      </c>
      <c r="AY2122" s="23"/>
      <c r="AZ2122" s="23"/>
    </row>
    <row r="2123" spans="1:52" ht="12.6" customHeight="1" x14ac:dyDescent="0.25">
      <c r="A2123" s="55" t="s">
        <v>7721</v>
      </c>
      <c r="B2123" s="56">
        <v>45064</v>
      </c>
      <c r="C2123" s="56">
        <v>45064</v>
      </c>
      <c r="D2123" s="55" t="s">
        <v>4764</v>
      </c>
      <c r="E2123" s="55" t="s">
        <v>4765</v>
      </c>
      <c r="F2123" s="55" t="s">
        <v>4766</v>
      </c>
      <c r="G2123" s="55" t="s">
        <v>4767</v>
      </c>
      <c r="H2123" s="55" t="s">
        <v>682</v>
      </c>
      <c r="I2123" s="55">
        <v>116583</v>
      </c>
      <c r="J2123" s="55" t="s">
        <v>7736</v>
      </c>
      <c r="K2123" s="54" t="s">
        <v>7584</v>
      </c>
      <c r="L2123" s="55" t="s">
        <v>36</v>
      </c>
      <c r="M2123" s="55" t="s">
        <v>372</v>
      </c>
      <c r="N2123" s="55" t="s">
        <v>38</v>
      </c>
      <c r="O2123" s="55" t="s">
        <v>39</v>
      </c>
      <c r="P2123" s="55" t="s">
        <v>40</v>
      </c>
      <c r="Q2123" s="55" t="s">
        <v>41</v>
      </c>
      <c r="R2123" s="55" t="s">
        <v>427</v>
      </c>
      <c r="S2123" s="55" t="s">
        <v>7739</v>
      </c>
      <c r="T2123" s="55">
        <v>1671</v>
      </c>
      <c r="U2123" s="55" t="s">
        <v>4818</v>
      </c>
      <c r="V2123" s="55"/>
      <c r="W2123" s="55"/>
      <c r="X2123" s="54">
        <v>6627</v>
      </c>
      <c r="Y2123" s="55" t="s">
        <v>4819</v>
      </c>
      <c r="Z2123" s="55">
        <v>3117</v>
      </c>
      <c r="AA2123" s="54">
        <v>6627</v>
      </c>
      <c r="AB2123" s="55" t="s">
        <v>45</v>
      </c>
      <c r="AC2123" s="55"/>
      <c r="AD2123" s="55"/>
      <c r="AE2123" s="55"/>
      <c r="AF2123" s="55"/>
      <c r="AG2123" s="55"/>
      <c r="AH2123" s="55" t="s">
        <v>75</v>
      </c>
      <c r="AI2123" s="55" t="s">
        <v>7744</v>
      </c>
      <c r="AJ2123" s="48" t="s">
        <v>568</v>
      </c>
      <c r="AK2123" s="45" t="s">
        <v>574</v>
      </c>
      <c r="AL2123" s="46"/>
      <c r="AM2123" s="49"/>
      <c r="AN2123" s="44" t="s">
        <v>554</v>
      </c>
      <c r="AO2123" s="50"/>
      <c r="AP2123" s="50" t="s">
        <v>4760</v>
      </c>
      <c r="AQ2123" s="50" t="str">
        <f t="shared" si="134"/>
        <v>Start Date missing</v>
      </c>
      <c r="AR2123" s="47"/>
      <c r="AS2123" s="57"/>
      <c r="AT2123" s="50" t="str">
        <f t="shared" si="132"/>
        <v>Start Date missing</v>
      </c>
      <c r="AU2123" s="50" t="str">
        <f t="shared" si="133"/>
        <v>Start Date missing</v>
      </c>
      <c r="AV2123" s="58"/>
      <c r="AY2123" s="23"/>
      <c r="AZ2123" s="23"/>
    </row>
    <row r="2124" spans="1:52" ht="12.6" customHeight="1" x14ac:dyDescent="0.25">
      <c r="A2124" s="55" t="s">
        <v>7721</v>
      </c>
      <c r="B2124" s="56">
        <v>45064</v>
      </c>
      <c r="C2124" s="56">
        <v>45064</v>
      </c>
      <c r="D2124" s="55" t="s">
        <v>4772</v>
      </c>
      <c r="E2124" s="55" t="s">
        <v>79</v>
      </c>
      <c r="F2124" s="55" t="s">
        <v>4772</v>
      </c>
      <c r="G2124" s="55" t="s">
        <v>89</v>
      </c>
      <c r="H2124" s="55" t="s">
        <v>286</v>
      </c>
      <c r="I2124" s="55">
        <v>116584</v>
      </c>
      <c r="J2124" s="55" t="s">
        <v>7736</v>
      </c>
      <c r="K2124" s="54" t="s">
        <v>5907</v>
      </c>
      <c r="L2124" s="55" t="s">
        <v>36</v>
      </c>
      <c r="M2124" s="55" t="s">
        <v>372</v>
      </c>
      <c r="N2124" s="55" t="s">
        <v>38</v>
      </c>
      <c r="O2124" s="55" t="s">
        <v>39</v>
      </c>
      <c r="P2124" s="55" t="s">
        <v>40</v>
      </c>
      <c r="Q2124" s="55" t="s">
        <v>41</v>
      </c>
      <c r="R2124" s="55" t="s">
        <v>78</v>
      </c>
      <c r="S2124" s="55" t="s">
        <v>7743</v>
      </c>
      <c r="T2124" s="55">
        <v>1816</v>
      </c>
      <c r="U2124" s="55" t="s">
        <v>4820</v>
      </c>
      <c r="V2124" s="55" t="s">
        <v>4821</v>
      </c>
      <c r="W2124" s="55" t="s">
        <v>4821</v>
      </c>
      <c r="X2124" s="54">
        <v>6626</v>
      </c>
      <c r="Y2124" s="55" t="s">
        <v>4822</v>
      </c>
      <c r="Z2124" s="55">
        <v>3503</v>
      </c>
      <c r="AA2124" s="54">
        <v>6626</v>
      </c>
      <c r="AB2124" s="55" t="s">
        <v>45</v>
      </c>
      <c r="AC2124" s="55">
        <v>16977</v>
      </c>
      <c r="AD2124" s="55" t="s">
        <v>4821</v>
      </c>
      <c r="AE2124" s="55" t="s">
        <v>46</v>
      </c>
      <c r="AF2124" s="55" t="s">
        <v>47</v>
      </c>
      <c r="AG2124" s="55">
        <v>30</v>
      </c>
      <c r="AH2124" s="55" t="s">
        <v>3558</v>
      </c>
      <c r="AI2124" s="55" t="s">
        <v>7744</v>
      </c>
      <c r="AJ2124" s="48" t="s">
        <v>567</v>
      </c>
      <c r="AK2124" s="45" t="s">
        <v>574</v>
      </c>
      <c r="AL2124" s="46"/>
      <c r="AM2124" s="49"/>
      <c r="AN2124" s="44" t="s">
        <v>554</v>
      </c>
      <c r="AO2124" s="50" t="s">
        <v>609</v>
      </c>
      <c r="AP2124" s="50" t="s">
        <v>4760</v>
      </c>
      <c r="AQ2124" s="50" t="str">
        <f t="shared" si="134"/>
        <v>Wed</v>
      </c>
      <c r="AR2124" s="47"/>
      <c r="AS2124" s="57"/>
      <c r="AT2124" s="50" t="str">
        <f t="shared" si="132"/>
        <v>May</v>
      </c>
      <c r="AU2124" s="50" t="str">
        <f t="shared" si="133"/>
        <v>2023</v>
      </c>
      <c r="AV2124" s="58">
        <f>Table13[[#This Row],[End Time]]-Table13[[#This Row],[Start Time]]</f>
        <v>2.0833333333333315E-2</v>
      </c>
      <c r="AY2124" s="23"/>
      <c r="AZ2124" s="23"/>
    </row>
    <row r="2125" spans="1:52" ht="12.6" customHeight="1" x14ac:dyDescent="0.25">
      <c r="A2125" s="55" t="s">
        <v>7721</v>
      </c>
      <c r="B2125" s="56">
        <v>45064</v>
      </c>
      <c r="C2125" s="56">
        <v>45064</v>
      </c>
      <c r="D2125" s="55" t="s">
        <v>4764</v>
      </c>
      <c r="E2125" s="55" t="s">
        <v>4765</v>
      </c>
      <c r="F2125" s="55" t="s">
        <v>4766</v>
      </c>
      <c r="G2125" s="55" t="s">
        <v>4767</v>
      </c>
      <c r="H2125" s="55" t="s">
        <v>682</v>
      </c>
      <c r="I2125" s="55">
        <v>116588</v>
      </c>
      <c r="J2125" s="55" t="s">
        <v>7736</v>
      </c>
      <c r="K2125" s="54" t="s">
        <v>7584</v>
      </c>
      <c r="L2125" s="55" t="s">
        <v>36</v>
      </c>
      <c r="M2125" s="55" t="s">
        <v>372</v>
      </c>
      <c r="N2125" s="55" t="s">
        <v>38</v>
      </c>
      <c r="O2125" s="55" t="s">
        <v>39</v>
      </c>
      <c r="P2125" s="55" t="s">
        <v>40</v>
      </c>
      <c r="Q2125" s="55" t="s">
        <v>41</v>
      </c>
      <c r="R2125" s="55" t="s">
        <v>94</v>
      </c>
      <c r="S2125" s="55" t="s">
        <v>7739</v>
      </c>
      <c r="T2125" s="55">
        <v>1671</v>
      </c>
      <c r="U2125" s="55" t="s">
        <v>4823</v>
      </c>
      <c r="V2125" s="55"/>
      <c r="W2125" s="55"/>
      <c r="X2125" s="54">
        <v>6627</v>
      </c>
      <c r="Y2125" s="55" t="s">
        <v>4819</v>
      </c>
      <c r="Z2125" s="55">
        <v>3117</v>
      </c>
      <c r="AA2125" s="54">
        <v>6627</v>
      </c>
      <c r="AB2125" s="55" t="s">
        <v>45</v>
      </c>
      <c r="AC2125" s="55"/>
      <c r="AD2125" s="55"/>
      <c r="AE2125" s="55"/>
      <c r="AF2125" s="55"/>
      <c r="AG2125" s="55"/>
      <c r="AH2125" s="55" t="s">
        <v>75</v>
      </c>
      <c r="AI2125" s="55" t="s">
        <v>7744</v>
      </c>
      <c r="AJ2125" s="48" t="s">
        <v>568</v>
      </c>
      <c r="AK2125" s="45" t="s">
        <v>574</v>
      </c>
      <c r="AL2125" s="46"/>
      <c r="AM2125" s="49"/>
      <c r="AN2125" s="44" t="s">
        <v>554</v>
      </c>
      <c r="AO2125" s="50"/>
      <c r="AP2125" s="50" t="s">
        <v>4760</v>
      </c>
      <c r="AQ2125" s="50" t="str">
        <f t="shared" si="134"/>
        <v>Start Date missing</v>
      </c>
      <c r="AR2125" s="47"/>
      <c r="AS2125" s="57"/>
      <c r="AT2125" s="50" t="str">
        <f t="shared" si="132"/>
        <v>Start Date missing</v>
      </c>
      <c r="AU2125" s="50" t="str">
        <f t="shared" si="133"/>
        <v>Start Date missing</v>
      </c>
      <c r="AV2125" s="58"/>
      <c r="AY2125" s="23"/>
      <c r="AZ2125" s="23"/>
    </row>
    <row r="2126" spans="1:52" ht="12.6" customHeight="1" x14ac:dyDescent="0.25">
      <c r="A2126" s="55" t="s">
        <v>7721</v>
      </c>
      <c r="B2126" s="56">
        <v>45064</v>
      </c>
      <c r="C2126" s="56">
        <v>45064</v>
      </c>
      <c r="D2126" s="55" t="s">
        <v>4764</v>
      </c>
      <c r="E2126" s="55" t="s">
        <v>4765</v>
      </c>
      <c r="F2126" s="55" t="s">
        <v>4766</v>
      </c>
      <c r="G2126" s="55" t="s">
        <v>4767</v>
      </c>
      <c r="H2126" s="55" t="s">
        <v>682</v>
      </c>
      <c r="I2126" s="55">
        <v>116590</v>
      </c>
      <c r="J2126" s="55" t="s">
        <v>7736</v>
      </c>
      <c r="K2126" s="55" t="s">
        <v>7704</v>
      </c>
      <c r="L2126" s="55" t="s">
        <v>36</v>
      </c>
      <c r="M2126" s="55" t="s">
        <v>372</v>
      </c>
      <c r="N2126" s="55" t="s">
        <v>38</v>
      </c>
      <c r="O2126" s="55" t="s">
        <v>39</v>
      </c>
      <c r="P2126" s="55" t="s">
        <v>40</v>
      </c>
      <c r="Q2126" s="55" t="s">
        <v>41</v>
      </c>
      <c r="R2126" s="55" t="s">
        <v>78</v>
      </c>
      <c r="S2126" s="55" t="s">
        <v>7742</v>
      </c>
      <c r="T2126" s="55">
        <v>1510</v>
      </c>
      <c r="U2126" s="55" t="s">
        <v>4824</v>
      </c>
      <c r="V2126" s="55"/>
      <c r="W2126" s="55"/>
      <c r="X2126" s="54">
        <v>6626</v>
      </c>
      <c r="Y2126" s="83" t="s">
        <v>4825</v>
      </c>
      <c r="Z2126" s="55">
        <v>3416</v>
      </c>
      <c r="AA2126" s="54">
        <v>6626</v>
      </c>
      <c r="AB2126" s="55" t="s">
        <v>45</v>
      </c>
      <c r="AC2126" s="55"/>
      <c r="AD2126" s="55"/>
      <c r="AE2126" s="55"/>
      <c r="AF2126" s="55"/>
      <c r="AG2126" s="55"/>
      <c r="AH2126" s="55" t="s">
        <v>75</v>
      </c>
      <c r="AI2126" s="55" t="s">
        <v>7744</v>
      </c>
      <c r="AJ2126" s="44" t="s">
        <v>7673</v>
      </c>
      <c r="AK2126" s="45" t="s">
        <v>574</v>
      </c>
      <c r="AL2126" s="46"/>
      <c r="AM2126" s="49"/>
      <c r="AN2126" s="44" t="s">
        <v>554</v>
      </c>
      <c r="AO2126" s="50"/>
      <c r="AP2126" s="50" t="s">
        <v>4760</v>
      </c>
      <c r="AQ2126" s="50" t="str">
        <f t="shared" si="134"/>
        <v>Start Date missing</v>
      </c>
      <c r="AR2126" s="47"/>
      <c r="AS2126" s="57"/>
      <c r="AT2126" s="50" t="str">
        <f t="shared" si="132"/>
        <v>Start Date missing</v>
      </c>
      <c r="AU2126" s="50" t="str">
        <f t="shared" si="133"/>
        <v>Start Date missing</v>
      </c>
      <c r="AV2126" s="58"/>
      <c r="AY2126" s="23"/>
      <c r="AZ2126" s="23"/>
    </row>
    <row r="2127" spans="1:52" ht="12.6" customHeight="1" x14ac:dyDescent="0.25">
      <c r="A2127" s="55" t="s">
        <v>7721</v>
      </c>
      <c r="B2127" s="56">
        <v>45064</v>
      </c>
      <c r="C2127" s="56">
        <v>45064</v>
      </c>
      <c r="D2127" s="55" t="s">
        <v>4764</v>
      </c>
      <c r="E2127" s="55" t="s">
        <v>4765</v>
      </c>
      <c r="F2127" s="55" t="s">
        <v>4766</v>
      </c>
      <c r="G2127" s="55" t="s">
        <v>4767</v>
      </c>
      <c r="H2127" s="55" t="s">
        <v>682</v>
      </c>
      <c r="I2127" s="55">
        <v>116593</v>
      </c>
      <c r="J2127" s="55" t="s">
        <v>7736</v>
      </c>
      <c r="K2127" s="54" t="s">
        <v>6194</v>
      </c>
      <c r="L2127" s="55" t="s">
        <v>36</v>
      </c>
      <c r="M2127" s="55" t="s">
        <v>372</v>
      </c>
      <c r="N2127" s="55" t="s">
        <v>38</v>
      </c>
      <c r="O2127" s="55" t="s">
        <v>39</v>
      </c>
      <c r="P2127" s="55" t="s">
        <v>40</v>
      </c>
      <c r="Q2127" s="55" t="s">
        <v>41</v>
      </c>
      <c r="R2127" s="55" t="s">
        <v>78</v>
      </c>
      <c r="S2127" s="55" t="s">
        <v>7743</v>
      </c>
      <c r="T2127" s="55">
        <v>1623</v>
      </c>
      <c r="U2127" s="55" t="s">
        <v>4826</v>
      </c>
      <c r="V2127" s="55"/>
      <c r="W2127" s="55"/>
      <c r="X2127" s="54" t="s">
        <v>7670</v>
      </c>
      <c r="Y2127" s="55" t="s">
        <v>4827</v>
      </c>
      <c r="Z2127" s="55">
        <v>7901</v>
      </c>
      <c r="AA2127" s="54" t="s">
        <v>7670</v>
      </c>
      <c r="AB2127" s="55" t="s">
        <v>45</v>
      </c>
      <c r="AC2127" s="55"/>
      <c r="AD2127" s="55"/>
      <c r="AE2127" s="55"/>
      <c r="AF2127" s="55"/>
      <c r="AG2127" s="55"/>
      <c r="AH2127" s="55" t="s">
        <v>75</v>
      </c>
      <c r="AI2127" s="55" t="s">
        <v>7744</v>
      </c>
      <c r="AJ2127" s="48" t="s">
        <v>567</v>
      </c>
      <c r="AK2127" s="45" t="s">
        <v>574</v>
      </c>
      <c r="AL2127" s="46"/>
      <c r="AM2127" s="49"/>
      <c r="AN2127" s="44" t="s">
        <v>554</v>
      </c>
      <c r="AO2127" s="50"/>
      <c r="AP2127" s="50" t="s">
        <v>4760</v>
      </c>
      <c r="AQ2127" s="50" t="str">
        <f t="shared" si="134"/>
        <v>Start Date missing</v>
      </c>
      <c r="AR2127" s="47"/>
      <c r="AS2127" s="57"/>
      <c r="AT2127" s="50" t="str">
        <f t="shared" si="132"/>
        <v>Start Date missing</v>
      </c>
      <c r="AU2127" s="50" t="str">
        <f t="shared" si="133"/>
        <v>Start Date missing</v>
      </c>
      <c r="AV2127" s="58"/>
      <c r="AY2127" s="23"/>
      <c r="AZ2127" s="23"/>
    </row>
    <row r="2128" spans="1:52" ht="12.6" customHeight="1" x14ac:dyDescent="0.25">
      <c r="A2128" s="55" t="s">
        <v>7721</v>
      </c>
      <c r="B2128" s="56">
        <v>45064</v>
      </c>
      <c r="C2128" s="56">
        <v>45064</v>
      </c>
      <c r="D2128" s="55" t="s">
        <v>4791</v>
      </c>
      <c r="E2128" s="55" t="s">
        <v>111</v>
      </c>
      <c r="F2128" s="55" t="s">
        <v>4791</v>
      </c>
      <c r="G2128" s="55" t="s">
        <v>196</v>
      </c>
      <c r="H2128" s="55" t="s">
        <v>286</v>
      </c>
      <c r="I2128" s="55">
        <v>116599</v>
      </c>
      <c r="J2128" s="55" t="s">
        <v>7736</v>
      </c>
      <c r="K2128" s="54" t="s">
        <v>6134</v>
      </c>
      <c r="L2128" s="55" t="s">
        <v>36</v>
      </c>
      <c r="M2128" s="55" t="s">
        <v>372</v>
      </c>
      <c r="N2128" s="55" t="s">
        <v>38</v>
      </c>
      <c r="O2128" s="55" t="s">
        <v>39</v>
      </c>
      <c r="P2128" s="55" t="s">
        <v>40</v>
      </c>
      <c r="Q2128" s="55" t="s">
        <v>41</v>
      </c>
      <c r="R2128" s="55" t="s">
        <v>133</v>
      </c>
      <c r="S2128" s="55" t="s">
        <v>7743</v>
      </c>
      <c r="T2128" s="55">
        <v>1567</v>
      </c>
      <c r="U2128" s="55" t="s">
        <v>4828</v>
      </c>
      <c r="V2128" s="55" t="s">
        <v>4829</v>
      </c>
      <c r="W2128" s="55" t="s">
        <v>4830</v>
      </c>
      <c r="X2128" s="54" t="s">
        <v>2510</v>
      </c>
      <c r="Y2128" s="55" t="s">
        <v>4831</v>
      </c>
      <c r="Z2128" s="55">
        <v>3229</v>
      </c>
      <c r="AA2128" s="54" t="s">
        <v>2510</v>
      </c>
      <c r="AB2128" s="55" t="s">
        <v>45</v>
      </c>
      <c r="AC2128" s="55">
        <v>16976</v>
      </c>
      <c r="AD2128" s="55" t="s">
        <v>4830</v>
      </c>
      <c r="AE2128" s="55" t="s">
        <v>46</v>
      </c>
      <c r="AF2128" s="55" t="s">
        <v>47</v>
      </c>
      <c r="AG2128" s="55">
        <v>65</v>
      </c>
      <c r="AH2128" s="55" t="s">
        <v>3558</v>
      </c>
      <c r="AI2128" s="55" t="s">
        <v>7744</v>
      </c>
      <c r="AJ2128" s="48" t="s">
        <v>567</v>
      </c>
      <c r="AK2128" s="45" t="s">
        <v>574</v>
      </c>
      <c r="AL2128" s="46"/>
      <c r="AM2128" s="49"/>
      <c r="AN2128" s="44" t="s">
        <v>554</v>
      </c>
      <c r="AO2128" s="50" t="s">
        <v>609</v>
      </c>
      <c r="AP2128" s="50" t="s">
        <v>4760</v>
      </c>
      <c r="AQ2128" s="50" t="str">
        <f t="shared" si="134"/>
        <v>Thu</v>
      </c>
      <c r="AR2128" s="47"/>
      <c r="AS2128" s="57"/>
      <c r="AT2128" s="50" t="str">
        <f t="shared" si="132"/>
        <v>May</v>
      </c>
      <c r="AU2128" s="50" t="str">
        <f t="shared" si="133"/>
        <v>2023</v>
      </c>
      <c r="AV2128" s="58">
        <f>Table13[[#This Row],[End Time]]-Table13[[#This Row],[Start Time]]</f>
        <v>4.513888888888884E-2</v>
      </c>
      <c r="AY2128" s="23"/>
      <c r="AZ2128" s="23"/>
    </row>
    <row r="2129" spans="1:52" ht="12.6" customHeight="1" x14ac:dyDescent="0.25">
      <c r="A2129" s="55" t="s">
        <v>7721</v>
      </c>
      <c r="B2129" s="56">
        <v>45064</v>
      </c>
      <c r="C2129" s="56">
        <v>45064</v>
      </c>
      <c r="D2129" s="55" t="s">
        <v>4791</v>
      </c>
      <c r="E2129" s="55" t="s">
        <v>53</v>
      </c>
      <c r="F2129" s="55" t="s">
        <v>4791</v>
      </c>
      <c r="G2129" s="55" t="s">
        <v>131</v>
      </c>
      <c r="H2129" s="55" t="s">
        <v>682</v>
      </c>
      <c r="I2129" s="55">
        <v>116600</v>
      </c>
      <c r="J2129" s="55" t="s">
        <v>7736</v>
      </c>
      <c r="K2129" s="55" t="s">
        <v>7702</v>
      </c>
      <c r="L2129" s="55" t="s">
        <v>36</v>
      </c>
      <c r="M2129" s="55" t="s">
        <v>372</v>
      </c>
      <c r="N2129" s="55" t="s">
        <v>38</v>
      </c>
      <c r="O2129" s="55" t="s">
        <v>39</v>
      </c>
      <c r="P2129" s="55" t="s">
        <v>40</v>
      </c>
      <c r="Q2129" s="55" t="s">
        <v>41</v>
      </c>
      <c r="R2129" s="55" t="s">
        <v>78</v>
      </c>
      <c r="S2129" s="55" t="s">
        <v>7738</v>
      </c>
      <c r="T2129" s="55">
        <v>1559</v>
      </c>
      <c r="U2129" s="55" t="s">
        <v>4832</v>
      </c>
      <c r="V2129" s="55" t="s">
        <v>4833</v>
      </c>
      <c r="W2129" s="55" t="s">
        <v>4834</v>
      </c>
      <c r="X2129" s="54">
        <v>6626</v>
      </c>
      <c r="Y2129" s="55" t="s">
        <v>386</v>
      </c>
      <c r="Z2129" s="55">
        <v>6601</v>
      </c>
      <c r="AA2129" s="54">
        <v>6626</v>
      </c>
      <c r="AB2129" s="55" t="s">
        <v>45</v>
      </c>
      <c r="AC2129" s="55">
        <v>15957</v>
      </c>
      <c r="AD2129" s="55" t="s">
        <v>4834</v>
      </c>
      <c r="AE2129" s="55" t="s">
        <v>46</v>
      </c>
      <c r="AF2129" s="55" t="s">
        <v>47</v>
      </c>
      <c r="AG2129" s="55">
        <v>60</v>
      </c>
      <c r="AH2129" s="55" t="s">
        <v>47</v>
      </c>
      <c r="AI2129" s="55" t="s">
        <v>7744</v>
      </c>
      <c r="AJ2129" s="44" t="s">
        <v>566</v>
      </c>
      <c r="AK2129" s="45" t="s">
        <v>574</v>
      </c>
      <c r="AL2129" s="46"/>
      <c r="AM2129" s="49"/>
      <c r="AN2129" s="44" t="s">
        <v>554</v>
      </c>
      <c r="AO2129" s="50" t="s">
        <v>609</v>
      </c>
      <c r="AP2129" s="50" t="s">
        <v>4760</v>
      </c>
      <c r="AQ2129" s="50" t="str">
        <f t="shared" si="134"/>
        <v>Thu</v>
      </c>
      <c r="AR2129" s="47"/>
      <c r="AS2129" s="57"/>
      <c r="AT2129" s="50" t="str">
        <f t="shared" si="132"/>
        <v>May</v>
      </c>
      <c r="AU2129" s="50" t="str">
        <f t="shared" si="133"/>
        <v>2023</v>
      </c>
      <c r="AV2129" s="58">
        <f>Table13[[#This Row],[End Time]]-Table13[[#This Row],[Start Time]]</f>
        <v>4.1666666666666741E-2</v>
      </c>
      <c r="AY2129" s="23"/>
      <c r="AZ2129" s="23"/>
    </row>
    <row r="2130" spans="1:52" ht="12.6" customHeight="1" x14ac:dyDescent="0.25">
      <c r="A2130" s="55" t="s">
        <v>7721</v>
      </c>
      <c r="B2130" s="56">
        <v>45064</v>
      </c>
      <c r="C2130" s="56">
        <v>45064</v>
      </c>
      <c r="D2130" s="55" t="s">
        <v>4791</v>
      </c>
      <c r="E2130" s="55" t="s">
        <v>213</v>
      </c>
      <c r="F2130" s="55" t="s">
        <v>4791</v>
      </c>
      <c r="G2130" s="55" t="s">
        <v>76</v>
      </c>
      <c r="H2130" s="55" t="s">
        <v>682</v>
      </c>
      <c r="I2130" s="55">
        <v>116601</v>
      </c>
      <c r="J2130" s="55" t="s">
        <v>7736</v>
      </c>
      <c r="K2130" s="54" t="s">
        <v>7584</v>
      </c>
      <c r="L2130" s="55" t="s">
        <v>36</v>
      </c>
      <c r="M2130" s="55" t="s">
        <v>372</v>
      </c>
      <c r="N2130" s="55" t="s">
        <v>38</v>
      </c>
      <c r="O2130" s="55" t="s">
        <v>39</v>
      </c>
      <c r="P2130" s="55" t="s">
        <v>40</v>
      </c>
      <c r="Q2130" s="55" t="s">
        <v>41</v>
      </c>
      <c r="R2130" s="55" t="s">
        <v>427</v>
      </c>
      <c r="S2130" s="55" t="s">
        <v>7739</v>
      </c>
      <c r="T2130" s="55">
        <v>1671</v>
      </c>
      <c r="U2130" s="55" t="s">
        <v>4835</v>
      </c>
      <c r="V2130" s="55" t="s">
        <v>4836</v>
      </c>
      <c r="W2130" s="55" t="s">
        <v>4836</v>
      </c>
      <c r="X2130" s="54">
        <v>6627</v>
      </c>
      <c r="Y2130" s="55" t="s">
        <v>4819</v>
      </c>
      <c r="Z2130" s="55">
        <v>3117</v>
      </c>
      <c r="AA2130" s="54">
        <v>6627</v>
      </c>
      <c r="AB2130" s="55" t="s">
        <v>45</v>
      </c>
      <c r="AC2130" s="55">
        <v>15967</v>
      </c>
      <c r="AD2130" s="55" t="s">
        <v>4836</v>
      </c>
      <c r="AE2130" s="55" t="s">
        <v>46</v>
      </c>
      <c r="AF2130" s="55" t="s">
        <v>47</v>
      </c>
      <c r="AG2130" s="55">
        <v>160</v>
      </c>
      <c r="AH2130" s="55" t="s">
        <v>3558</v>
      </c>
      <c r="AI2130" s="55" t="s">
        <v>7744</v>
      </c>
      <c r="AJ2130" s="48" t="s">
        <v>568</v>
      </c>
      <c r="AK2130" s="45" t="s">
        <v>574</v>
      </c>
      <c r="AL2130" s="46"/>
      <c r="AM2130" s="49"/>
      <c r="AN2130" s="44" t="s">
        <v>554</v>
      </c>
      <c r="AO2130" s="50" t="s">
        <v>609</v>
      </c>
      <c r="AP2130" s="50" t="s">
        <v>4760</v>
      </c>
      <c r="AQ2130" s="50" t="str">
        <f t="shared" si="134"/>
        <v>Thu</v>
      </c>
      <c r="AR2130" s="47"/>
      <c r="AS2130" s="57"/>
      <c r="AT2130" s="50" t="str">
        <f t="shared" si="132"/>
        <v>May</v>
      </c>
      <c r="AU2130" s="50" t="str">
        <f t="shared" si="133"/>
        <v>2023</v>
      </c>
      <c r="AV2130" s="58">
        <f>Table13[[#This Row],[End Time]]-Table13[[#This Row],[Start Time]]</f>
        <v>0.1111111111111111</v>
      </c>
      <c r="AY2130" s="23"/>
      <c r="AZ2130" s="23"/>
    </row>
    <row r="2131" spans="1:52" ht="12.6" customHeight="1" x14ac:dyDescent="0.25">
      <c r="A2131" s="55" t="s">
        <v>7721</v>
      </c>
      <c r="B2131" s="56">
        <v>45064</v>
      </c>
      <c r="C2131" s="56">
        <v>45064</v>
      </c>
      <c r="D2131" s="55" t="s">
        <v>4764</v>
      </c>
      <c r="E2131" s="55" t="s">
        <v>4765</v>
      </c>
      <c r="F2131" s="55" t="s">
        <v>4766</v>
      </c>
      <c r="G2131" s="55" t="s">
        <v>4767</v>
      </c>
      <c r="H2131" s="55" t="s">
        <v>682</v>
      </c>
      <c r="I2131" s="55">
        <v>116604</v>
      </c>
      <c r="J2131" s="55" t="s">
        <v>7736</v>
      </c>
      <c r="K2131" s="54" t="s">
        <v>5760</v>
      </c>
      <c r="L2131" s="55" t="s">
        <v>36</v>
      </c>
      <c r="M2131" s="55" t="s">
        <v>372</v>
      </c>
      <c r="N2131" s="55" t="s">
        <v>38</v>
      </c>
      <c r="O2131" s="55" t="s">
        <v>39</v>
      </c>
      <c r="P2131" s="55" t="s">
        <v>40</v>
      </c>
      <c r="Q2131" s="55" t="s">
        <v>41</v>
      </c>
      <c r="R2131" s="55" t="s">
        <v>360</v>
      </c>
      <c r="S2131" s="55" t="s">
        <v>7737</v>
      </c>
      <c r="T2131" s="55">
        <v>1613</v>
      </c>
      <c r="U2131" s="55" t="s">
        <v>4837</v>
      </c>
      <c r="V2131" s="55"/>
      <c r="W2131" s="55"/>
      <c r="X2131" s="54" t="s">
        <v>5954</v>
      </c>
      <c r="Y2131" s="55" t="s">
        <v>4777</v>
      </c>
      <c r="Z2131" s="55">
        <v>3210</v>
      </c>
      <c r="AA2131" s="54" t="s">
        <v>5954</v>
      </c>
      <c r="AB2131" s="55" t="s">
        <v>45</v>
      </c>
      <c r="AC2131" s="55"/>
      <c r="AD2131" s="55"/>
      <c r="AE2131" s="55"/>
      <c r="AF2131" s="55"/>
      <c r="AG2131" s="55"/>
      <c r="AH2131" s="55" t="s">
        <v>75</v>
      </c>
      <c r="AI2131" s="55" t="s">
        <v>7744</v>
      </c>
      <c r="AJ2131" s="48" t="s">
        <v>7673</v>
      </c>
      <c r="AK2131" s="45" t="s">
        <v>574</v>
      </c>
      <c r="AL2131" s="46"/>
      <c r="AM2131" s="49"/>
      <c r="AN2131" s="44" t="s">
        <v>554</v>
      </c>
      <c r="AO2131" s="50"/>
      <c r="AP2131" s="50" t="s">
        <v>4760</v>
      </c>
      <c r="AQ2131" s="50" t="str">
        <f t="shared" si="134"/>
        <v>Start Date missing</v>
      </c>
      <c r="AR2131" s="47"/>
      <c r="AS2131" s="57"/>
      <c r="AT2131" s="50" t="str">
        <f t="shared" si="132"/>
        <v>Start Date missing</v>
      </c>
      <c r="AU2131" s="50" t="str">
        <f t="shared" si="133"/>
        <v>Start Date missing</v>
      </c>
      <c r="AV2131" s="58"/>
      <c r="AY2131" s="23"/>
      <c r="AZ2131" s="23"/>
    </row>
    <row r="2132" spans="1:52" ht="12.6" customHeight="1" x14ac:dyDescent="0.25">
      <c r="A2132" s="55" t="s">
        <v>7721</v>
      </c>
      <c r="B2132" s="56">
        <v>45064</v>
      </c>
      <c r="C2132" s="56">
        <v>45064</v>
      </c>
      <c r="D2132" s="55" t="s">
        <v>4764</v>
      </c>
      <c r="E2132" s="55" t="s">
        <v>4765</v>
      </c>
      <c r="F2132" s="55" t="s">
        <v>4766</v>
      </c>
      <c r="G2132" s="55" t="s">
        <v>4767</v>
      </c>
      <c r="H2132" s="55" t="s">
        <v>682</v>
      </c>
      <c r="I2132" s="55">
        <v>116605</v>
      </c>
      <c r="J2132" s="55" t="s">
        <v>7736</v>
      </c>
      <c r="K2132" s="54" t="s">
        <v>5784</v>
      </c>
      <c r="L2132" s="55" t="s">
        <v>36</v>
      </c>
      <c r="M2132" s="55" t="s">
        <v>372</v>
      </c>
      <c r="N2132" s="55" t="s">
        <v>38</v>
      </c>
      <c r="O2132" s="55" t="s">
        <v>39</v>
      </c>
      <c r="P2132" s="55" t="s">
        <v>40</v>
      </c>
      <c r="Q2132" s="55" t="s">
        <v>41</v>
      </c>
      <c r="R2132" s="55" t="s">
        <v>82</v>
      </c>
      <c r="S2132" s="55" t="s">
        <v>7739</v>
      </c>
      <c r="T2132" s="55">
        <v>1841</v>
      </c>
      <c r="U2132" s="55" t="s">
        <v>4838</v>
      </c>
      <c r="V2132" s="55"/>
      <c r="W2132" s="55"/>
      <c r="X2132" s="54">
        <v>6634</v>
      </c>
      <c r="Y2132" s="55" t="s">
        <v>4839</v>
      </c>
      <c r="Z2132" s="55">
        <v>3206</v>
      </c>
      <c r="AA2132" s="54">
        <v>6634</v>
      </c>
      <c r="AB2132" s="55" t="s">
        <v>45</v>
      </c>
      <c r="AC2132" s="55"/>
      <c r="AD2132" s="55"/>
      <c r="AE2132" s="55"/>
      <c r="AF2132" s="55"/>
      <c r="AG2132" s="55"/>
      <c r="AH2132" s="55" t="s">
        <v>75</v>
      </c>
      <c r="AI2132" s="55" t="s">
        <v>7744</v>
      </c>
      <c r="AJ2132" s="44" t="s">
        <v>7673</v>
      </c>
      <c r="AK2132" s="45" t="s">
        <v>574</v>
      </c>
      <c r="AL2132" s="46"/>
      <c r="AM2132" s="49"/>
      <c r="AN2132" s="44" t="s">
        <v>554</v>
      </c>
      <c r="AO2132" s="50"/>
      <c r="AP2132" s="50" t="s">
        <v>4760</v>
      </c>
      <c r="AQ2132" s="50" t="str">
        <f t="shared" si="134"/>
        <v>Start Date missing</v>
      </c>
      <c r="AR2132" s="47"/>
      <c r="AS2132" s="57"/>
      <c r="AT2132" s="50" t="str">
        <f t="shared" si="132"/>
        <v>Start Date missing</v>
      </c>
      <c r="AU2132" s="50" t="str">
        <f t="shared" si="133"/>
        <v>Start Date missing</v>
      </c>
      <c r="AV2132" s="58"/>
      <c r="AY2132" s="23"/>
      <c r="AZ2132" s="23"/>
    </row>
    <row r="2133" spans="1:52" ht="12.6" customHeight="1" x14ac:dyDescent="0.25">
      <c r="A2133" s="55" t="s">
        <v>7721</v>
      </c>
      <c r="B2133" s="56">
        <v>45064</v>
      </c>
      <c r="C2133" s="56">
        <v>45064</v>
      </c>
      <c r="D2133" s="55" t="s">
        <v>4764</v>
      </c>
      <c r="E2133" s="55" t="s">
        <v>4765</v>
      </c>
      <c r="F2133" s="55" t="s">
        <v>4766</v>
      </c>
      <c r="G2133" s="55" t="s">
        <v>4767</v>
      </c>
      <c r="H2133" s="55" t="s">
        <v>682</v>
      </c>
      <c r="I2133" s="55">
        <v>116607</v>
      </c>
      <c r="J2133" s="55" t="s">
        <v>7736</v>
      </c>
      <c r="K2133" s="54" t="s">
        <v>5816</v>
      </c>
      <c r="L2133" s="55" t="s">
        <v>36</v>
      </c>
      <c r="M2133" s="55" t="s">
        <v>372</v>
      </c>
      <c r="N2133" s="55" t="s">
        <v>38</v>
      </c>
      <c r="O2133" s="55" t="s">
        <v>39</v>
      </c>
      <c r="P2133" s="55" t="s">
        <v>40</v>
      </c>
      <c r="Q2133" s="55" t="s">
        <v>41</v>
      </c>
      <c r="R2133" s="55" t="s">
        <v>133</v>
      </c>
      <c r="S2133" s="55" t="s">
        <v>7739</v>
      </c>
      <c r="T2133" s="55">
        <v>1522</v>
      </c>
      <c r="U2133" s="55" t="s">
        <v>4840</v>
      </c>
      <c r="V2133" s="55"/>
      <c r="W2133" s="55"/>
      <c r="X2133" s="54" t="s">
        <v>2510</v>
      </c>
      <c r="Y2133" s="55" t="s">
        <v>4841</v>
      </c>
      <c r="Z2133" s="55">
        <v>3211</v>
      </c>
      <c r="AA2133" s="54" t="s">
        <v>2510</v>
      </c>
      <c r="AB2133" s="55" t="s">
        <v>45</v>
      </c>
      <c r="AC2133" s="55"/>
      <c r="AD2133" s="55"/>
      <c r="AE2133" s="55"/>
      <c r="AF2133" s="55"/>
      <c r="AG2133" s="55"/>
      <c r="AH2133" s="55" t="s">
        <v>75</v>
      </c>
      <c r="AI2133" s="55" t="s">
        <v>7744</v>
      </c>
      <c r="AJ2133" s="48" t="s">
        <v>567</v>
      </c>
      <c r="AK2133" s="45" t="s">
        <v>574</v>
      </c>
      <c r="AL2133" s="46"/>
      <c r="AM2133" s="49"/>
      <c r="AN2133" s="44" t="s">
        <v>554</v>
      </c>
      <c r="AO2133" s="50"/>
      <c r="AP2133" s="50" t="s">
        <v>4760</v>
      </c>
      <c r="AQ2133" s="50" t="str">
        <f t="shared" si="134"/>
        <v>Start Date missing</v>
      </c>
      <c r="AR2133" s="47"/>
      <c r="AS2133" s="57"/>
      <c r="AT2133" s="50" t="str">
        <f t="shared" si="132"/>
        <v>Start Date missing</v>
      </c>
      <c r="AU2133" s="50" t="str">
        <f t="shared" si="133"/>
        <v>Start Date missing</v>
      </c>
      <c r="AV2133" s="58"/>
      <c r="AY2133" s="23"/>
      <c r="AZ2133" s="23"/>
    </row>
    <row r="2134" spans="1:52" ht="12.6" customHeight="1" x14ac:dyDescent="0.25">
      <c r="A2134" s="55" t="s">
        <v>7721</v>
      </c>
      <c r="B2134" s="56">
        <v>45064</v>
      </c>
      <c r="C2134" s="56">
        <v>45064</v>
      </c>
      <c r="D2134" s="55" t="s">
        <v>4791</v>
      </c>
      <c r="E2134" s="55" t="s">
        <v>79</v>
      </c>
      <c r="F2134" s="55" t="s">
        <v>4791</v>
      </c>
      <c r="G2134" s="55" t="s">
        <v>171</v>
      </c>
      <c r="H2134" s="55" t="s">
        <v>682</v>
      </c>
      <c r="I2134" s="55">
        <v>116612</v>
      </c>
      <c r="J2134" s="55" t="s">
        <v>7734</v>
      </c>
      <c r="K2134" s="54" t="s">
        <v>6060</v>
      </c>
      <c r="L2134" s="55" t="s">
        <v>36</v>
      </c>
      <c r="M2134" s="55" t="s">
        <v>425</v>
      </c>
      <c r="N2134" s="55" t="s">
        <v>38</v>
      </c>
      <c r="O2134" s="55" t="s">
        <v>39</v>
      </c>
      <c r="P2134" s="55" t="s">
        <v>40</v>
      </c>
      <c r="Q2134" s="55" t="s">
        <v>41</v>
      </c>
      <c r="R2134" s="55" t="s">
        <v>58</v>
      </c>
      <c r="S2134" s="55" t="s">
        <v>7739</v>
      </c>
      <c r="T2134" s="55">
        <v>1321</v>
      </c>
      <c r="U2134" s="55" t="s">
        <v>4842</v>
      </c>
      <c r="V2134" s="55" t="s">
        <v>190</v>
      </c>
      <c r="W2134" s="55" t="s">
        <v>4843</v>
      </c>
      <c r="X2134" s="54">
        <v>6634</v>
      </c>
      <c r="Y2134" s="55" t="s">
        <v>4844</v>
      </c>
      <c r="Z2134" s="55" t="s">
        <v>7655</v>
      </c>
      <c r="AA2134" s="54">
        <v>6634</v>
      </c>
      <c r="AB2134" s="55" t="s">
        <v>55</v>
      </c>
      <c r="AC2134" s="55">
        <v>16996</v>
      </c>
      <c r="AD2134" s="55" t="s">
        <v>4843</v>
      </c>
      <c r="AE2134" s="55" t="s">
        <v>46</v>
      </c>
      <c r="AF2134" s="55" t="s">
        <v>47</v>
      </c>
      <c r="AG2134" s="55">
        <v>75</v>
      </c>
      <c r="AH2134" s="55" t="s">
        <v>3558</v>
      </c>
      <c r="AI2134" s="55" t="s">
        <v>7744</v>
      </c>
      <c r="AJ2134" s="48" t="s">
        <v>568</v>
      </c>
      <c r="AK2134" s="45" t="s">
        <v>574</v>
      </c>
      <c r="AL2134" s="46"/>
      <c r="AM2134" s="49"/>
      <c r="AN2134" s="44" t="s">
        <v>553</v>
      </c>
      <c r="AO2134" s="50" t="s">
        <v>609</v>
      </c>
      <c r="AP2134" s="50" t="s">
        <v>4760</v>
      </c>
      <c r="AQ2134" s="50" t="str">
        <f t="shared" si="134"/>
        <v>Thu</v>
      </c>
      <c r="AR2134" s="47"/>
      <c r="AS2134" s="57"/>
      <c r="AT2134" s="50" t="str">
        <f t="shared" si="132"/>
        <v>May</v>
      </c>
      <c r="AU2134" s="50" t="str">
        <f t="shared" si="133"/>
        <v>2023</v>
      </c>
      <c r="AV2134" s="58">
        <f>Table13[[#This Row],[End Time]]-Table13[[#This Row],[Start Time]]</f>
        <v>5.2083333333333315E-2</v>
      </c>
      <c r="AY2134" s="23"/>
      <c r="AZ2134" s="23"/>
    </row>
    <row r="2135" spans="1:52" ht="12.6" customHeight="1" x14ac:dyDescent="0.25">
      <c r="A2135" s="55" t="s">
        <v>7721</v>
      </c>
      <c r="B2135" s="56">
        <v>45063</v>
      </c>
      <c r="C2135" s="56">
        <v>45065</v>
      </c>
      <c r="D2135" s="55" t="s">
        <v>4764</v>
      </c>
      <c r="E2135" s="55" t="s">
        <v>4765</v>
      </c>
      <c r="F2135" s="55" t="s">
        <v>4766</v>
      </c>
      <c r="G2135" s="55" t="s">
        <v>4767</v>
      </c>
      <c r="H2135" s="55" t="s">
        <v>682</v>
      </c>
      <c r="I2135" s="55">
        <v>116613</v>
      </c>
      <c r="J2135" s="55" t="s">
        <v>7736</v>
      </c>
      <c r="K2135" s="54" t="s">
        <v>7017</v>
      </c>
      <c r="L2135" s="55" t="s">
        <v>36</v>
      </c>
      <c r="M2135" s="55" t="s">
        <v>372</v>
      </c>
      <c r="N2135" s="55" t="s">
        <v>38</v>
      </c>
      <c r="O2135" s="55" t="s">
        <v>39</v>
      </c>
      <c r="P2135" s="55" t="s">
        <v>40</v>
      </c>
      <c r="Q2135" s="55" t="s">
        <v>41</v>
      </c>
      <c r="R2135" s="55" t="s">
        <v>133</v>
      </c>
      <c r="S2135" s="55" t="s">
        <v>7739</v>
      </c>
      <c r="T2135" s="55">
        <v>1657</v>
      </c>
      <c r="U2135" s="55" t="s">
        <v>4845</v>
      </c>
      <c r="V2135" s="55"/>
      <c r="W2135" s="55"/>
      <c r="X2135" s="54" t="s">
        <v>7670</v>
      </c>
      <c r="Y2135" s="55" t="s">
        <v>4846</v>
      </c>
      <c r="Z2135" s="55">
        <v>5502</v>
      </c>
      <c r="AA2135" s="54" t="s">
        <v>7670</v>
      </c>
      <c r="AB2135" s="55" t="s">
        <v>45</v>
      </c>
      <c r="AC2135" s="55"/>
      <c r="AD2135" s="55"/>
      <c r="AE2135" s="55"/>
      <c r="AF2135" s="55"/>
      <c r="AG2135" s="55"/>
      <c r="AH2135" s="55" t="s">
        <v>75</v>
      </c>
      <c r="AI2135" s="55" t="s">
        <v>7744</v>
      </c>
      <c r="AJ2135" s="48" t="s">
        <v>568</v>
      </c>
      <c r="AK2135" s="45" t="s">
        <v>574</v>
      </c>
      <c r="AL2135" s="46"/>
      <c r="AM2135" s="49"/>
      <c r="AN2135" s="44" t="s">
        <v>554</v>
      </c>
      <c r="AO2135" s="50"/>
      <c r="AP2135" s="50" t="s">
        <v>4760</v>
      </c>
      <c r="AQ2135" s="50" t="str">
        <f t="shared" si="134"/>
        <v>Start Date missing</v>
      </c>
      <c r="AR2135" s="47"/>
      <c r="AS2135" s="57"/>
      <c r="AT2135" s="50" t="str">
        <f t="shared" si="132"/>
        <v>Start Date missing</v>
      </c>
      <c r="AU2135" s="50" t="str">
        <f t="shared" si="133"/>
        <v>Start Date missing</v>
      </c>
      <c r="AV2135" s="58"/>
      <c r="AY2135" s="23"/>
      <c r="AZ2135" s="23"/>
    </row>
    <row r="2136" spans="1:52" ht="12.6" customHeight="1" x14ac:dyDescent="0.25">
      <c r="A2136" s="55" t="s">
        <v>7721</v>
      </c>
      <c r="B2136" s="56">
        <v>45062</v>
      </c>
      <c r="C2136" s="56">
        <v>45065</v>
      </c>
      <c r="D2136" s="55" t="s">
        <v>4764</v>
      </c>
      <c r="E2136" s="55" t="s">
        <v>4765</v>
      </c>
      <c r="F2136" s="55" t="s">
        <v>4766</v>
      </c>
      <c r="G2136" s="55" t="s">
        <v>4767</v>
      </c>
      <c r="H2136" s="55" t="s">
        <v>682</v>
      </c>
      <c r="I2136" s="55">
        <v>116614</v>
      </c>
      <c r="J2136" s="55" t="s">
        <v>7736</v>
      </c>
      <c r="K2136" s="54" t="s">
        <v>6194</v>
      </c>
      <c r="L2136" s="55" t="s">
        <v>36</v>
      </c>
      <c r="M2136" s="55" t="s">
        <v>372</v>
      </c>
      <c r="N2136" s="55" t="s">
        <v>38</v>
      </c>
      <c r="O2136" s="55" t="s">
        <v>39</v>
      </c>
      <c r="P2136" s="55" t="s">
        <v>40</v>
      </c>
      <c r="Q2136" s="55" t="s">
        <v>41</v>
      </c>
      <c r="R2136" s="55" t="s">
        <v>78</v>
      </c>
      <c r="S2136" s="55" t="s">
        <v>7739</v>
      </c>
      <c r="T2136" s="55">
        <v>1623</v>
      </c>
      <c r="U2136" s="55" t="s">
        <v>4847</v>
      </c>
      <c r="V2136" s="55"/>
      <c r="W2136" s="55"/>
      <c r="X2136" s="54" t="s">
        <v>7670</v>
      </c>
      <c r="Y2136" s="55" t="s">
        <v>4827</v>
      </c>
      <c r="Z2136" s="55">
        <v>7901</v>
      </c>
      <c r="AA2136" s="54" t="s">
        <v>7670</v>
      </c>
      <c r="AB2136" s="55" t="s">
        <v>45</v>
      </c>
      <c r="AC2136" s="55"/>
      <c r="AD2136" s="55"/>
      <c r="AE2136" s="55"/>
      <c r="AF2136" s="55"/>
      <c r="AG2136" s="55"/>
      <c r="AH2136" s="55" t="s">
        <v>75</v>
      </c>
      <c r="AI2136" s="55" t="s">
        <v>7744</v>
      </c>
      <c r="AJ2136" s="48" t="s">
        <v>567</v>
      </c>
      <c r="AK2136" s="45" t="s">
        <v>574</v>
      </c>
      <c r="AL2136" s="46"/>
      <c r="AM2136" s="49"/>
      <c r="AN2136" s="44" t="s">
        <v>554</v>
      </c>
      <c r="AO2136" s="50"/>
      <c r="AP2136" s="50" t="s">
        <v>4760</v>
      </c>
      <c r="AQ2136" s="50" t="str">
        <f t="shared" si="134"/>
        <v>Start Date missing</v>
      </c>
      <c r="AR2136" s="47"/>
      <c r="AS2136" s="57"/>
      <c r="AT2136" s="50" t="str">
        <f t="shared" si="132"/>
        <v>Start Date missing</v>
      </c>
      <c r="AU2136" s="50" t="str">
        <f t="shared" si="133"/>
        <v>Start Date missing</v>
      </c>
      <c r="AV2136" s="58"/>
      <c r="AY2136" s="23"/>
      <c r="AZ2136" s="23"/>
    </row>
    <row r="2137" spans="1:52" ht="12.6" customHeight="1" x14ac:dyDescent="0.25">
      <c r="A2137" s="55" t="s">
        <v>7721</v>
      </c>
      <c r="B2137" s="56">
        <v>45065</v>
      </c>
      <c r="C2137" s="56">
        <v>45065</v>
      </c>
      <c r="D2137" s="55" t="s">
        <v>4549</v>
      </c>
      <c r="E2137" s="55" t="s">
        <v>59</v>
      </c>
      <c r="F2137" s="55" t="s">
        <v>4549</v>
      </c>
      <c r="G2137" s="55" t="s">
        <v>242</v>
      </c>
      <c r="H2137" s="55" t="s">
        <v>682</v>
      </c>
      <c r="I2137" s="55">
        <v>116618</v>
      </c>
      <c r="J2137" s="55" t="s">
        <v>7736</v>
      </c>
      <c r="K2137" s="54" t="s">
        <v>6194</v>
      </c>
      <c r="L2137" s="55" t="s">
        <v>36</v>
      </c>
      <c r="M2137" s="55" t="s">
        <v>372</v>
      </c>
      <c r="N2137" s="55" t="s">
        <v>38</v>
      </c>
      <c r="O2137" s="55" t="s">
        <v>39</v>
      </c>
      <c r="P2137" s="55" t="s">
        <v>40</v>
      </c>
      <c r="Q2137" s="55" t="s">
        <v>41</v>
      </c>
      <c r="R2137" s="55" t="s">
        <v>360</v>
      </c>
      <c r="S2137" s="55" t="s">
        <v>7738</v>
      </c>
      <c r="T2137" s="55">
        <v>1661</v>
      </c>
      <c r="U2137" s="55" t="s">
        <v>4848</v>
      </c>
      <c r="V2137" s="55" t="s">
        <v>356</v>
      </c>
      <c r="W2137" s="55" t="s">
        <v>4849</v>
      </c>
      <c r="X2137" s="55" t="s">
        <v>7671</v>
      </c>
      <c r="Y2137" s="55" t="s">
        <v>4850</v>
      </c>
      <c r="Z2137" s="55">
        <v>8201</v>
      </c>
      <c r="AA2137" s="55" t="s">
        <v>7671</v>
      </c>
      <c r="AB2137" s="55" t="s">
        <v>45</v>
      </c>
      <c r="AC2137" s="55">
        <v>15949</v>
      </c>
      <c r="AD2137" s="55" t="s">
        <v>4849</v>
      </c>
      <c r="AE2137" s="55" t="s">
        <v>46</v>
      </c>
      <c r="AF2137" s="55" t="s">
        <v>47</v>
      </c>
      <c r="AG2137" s="55">
        <v>280</v>
      </c>
      <c r="AH2137" s="55" t="s">
        <v>47</v>
      </c>
      <c r="AI2137" s="55" t="s">
        <v>7744</v>
      </c>
      <c r="AJ2137" s="48" t="s">
        <v>567</v>
      </c>
      <c r="AK2137" s="45" t="s">
        <v>574</v>
      </c>
      <c r="AL2137" s="46"/>
      <c r="AM2137" s="49"/>
      <c r="AN2137" s="44" t="s">
        <v>554</v>
      </c>
      <c r="AO2137" s="50" t="s">
        <v>609</v>
      </c>
      <c r="AP2137" s="50" t="s">
        <v>4760</v>
      </c>
      <c r="AQ2137" s="50" t="str">
        <f t="shared" si="134"/>
        <v>Wed</v>
      </c>
      <c r="AR2137" s="47"/>
      <c r="AS2137" s="57"/>
      <c r="AT2137" s="50" t="str">
        <f t="shared" si="132"/>
        <v>May</v>
      </c>
      <c r="AU2137" s="50" t="str">
        <f t="shared" si="133"/>
        <v>2023</v>
      </c>
      <c r="AV2137" s="58">
        <f>Table13[[#This Row],[End Time]]-Table13[[#This Row],[Start Time]]</f>
        <v>0.19444444444444453</v>
      </c>
      <c r="AY2137" s="23"/>
      <c r="AZ2137" s="23"/>
    </row>
    <row r="2138" spans="1:52" ht="12.6" customHeight="1" x14ac:dyDescent="0.25">
      <c r="A2138" s="55" t="s">
        <v>7721</v>
      </c>
      <c r="B2138" s="56">
        <v>45065</v>
      </c>
      <c r="C2138" s="56">
        <v>45065</v>
      </c>
      <c r="D2138" s="55" t="s">
        <v>4764</v>
      </c>
      <c r="E2138" s="55" t="s">
        <v>4765</v>
      </c>
      <c r="F2138" s="55" t="s">
        <v>4766</v>
      </c>
      <c r="G2138" s="55" t="s">
        <v>4767</v>
      </c>
      <c r="H2138" s="55" t="s">
        <v>682</v>
      </c>
      <c r="I2138" s="55">
        <v>116619</v>
      </c>
      <c r="J2138" s="55" t="s">
        <v>7736</v>
      </c>
      <c r="K2138" s="54" t="s">
        <v>5756</v>
      </c>
      <c r="L2138" s="55" t="s">
        <v>36</v>
      </c>
      <c r="M2138" s="55" t="s">
        <v>372</v>
      </c>
      <c r="N2138" s="55" t="s">
        <v>38</v>
      </c>
      <c r="O2138" s="55" t="s">
        <v>39</v>
      </c>
      <c r="P2138" s="55" t="s">
        <v>40</v>
      </c>
      <c r="Q2138" s="55" t="s">
        <v>41</v>
      </c>
      <c r="R2138" s="55" t="s">
        <v>260</v>
      </c>
      <c r="S2138" s="55" t="s">
        <v>7739</v>
      </c>
      <c r="T2138" s="55">
        <v>1779</v>
      </c>
      <c r="U2138" s="55" t="s">
        <v>4851</v>
      </c>
      <c r="V2138" s="55"/>
      <c r="W2138" s="55"/>
      <c r="X2138" s="54">
        <v>6626</v>
      </c>
      <c r="Y2138" s="55" t="s">
        <v>4852</v>
      </c>
      <c r="Z2138" s="55">
        <v>3145</v>
      </c>
      <c r="AA2138" s="54">
        <v>6626</v>
      </c>
      <c r="AB2138" s="55" t="s">
        <v>45</v>
      </c>
      <c r="AC2138" s="55"/>
      <c r="AD2138" s="55"/>
      <c r="AE2138" s="55"/>
      <c r="AF2138" s="55"/>
      <c r="AG2138" s="55"/>
      <c r="AH2138" s="55" t="s">
        <v>75</v>
      </c>
      <c r="AI2138" s="55" t="s">
        <v>7744</v>
      </c>
      <c r="AJ2138" s="48" t="s">
        <v>567</v>
      </c>
      <c r="AK2138" s="45" t="s">
        <v>574</v>
      </c>
      <c r="AL2138" s="46"/>
      <c r="AM2138" s="49"/>
      <c r="AN2138" s="44" t="s">
        <v>554</v>
      </c>
      <c r="AO2138" s="50"/>
      <c r="AP2138" s="50" t="s">
        <v>4760</v>
      </c>
      <c r="AQ2138" s="50" t="str">
        <f t="shared" si="134"/>
        <v>Start Date missing</v>
      </c>
      <c r="AR2138" s="47"/>
      <c r="AS2138" s="57"/>
      <c r="AT2138" s="50" t="str">
        <f t="shared" si="132"/>
        <v>Start Date missing</v>
      </c>
      <c r="AU2138" s="50" t="str">
        <f t="shared" si="133"/>
        <v>Start Date missing</v>
      </c>
      <c r="AV2138" s="58"/>
      <c r="AY2138" s="23"/>
      <c r="AZ2138" s="23"/>
    </row>
    <row r="2139" spans="1:52" ht="12.6" customHeight="1" x14ac:dyDescent="0.25">
      <c r="A2139" s="55" t="s">
        <v>7721</v>
      </c>
      <c r="B2139" s="56">
        <v>45065</v>
      </c>
      <c r="C2139" s="56">
        <v>45065</v>
      </c>
      <c r="D2139" s="55" t="s">
        <v>4764</v>
      </c>
      <c r="E2139" s="55" t="s">
        <v>4765</v>
      </c>
      <c r="F2139" s="55" t="s">
        <v>4766</v>
      </c>
      <c r="G2139" s="55" t="s">
        <v>4767</v>
      </c>
      <c r="H2139" s="55" t="s">
        <v>682</v>
      </c>
      <c r="I2139" s="55">
        <v>116620</v>
      </c>
      <c r="J2139" s="55" t="s">
        <v>7736</v>
      </c>
      <c r="K2139" s="54" t="s">
        <v>5756</v>
      </c>
      <c r="L2139" s="55" t="s">
        <v>36</v>
      </c>
      <c r="M2139" s="55" t="s">
        <v>372</v>
      </c>
      <c r="N2139" s="55" t="s">
        <v>38</v>
      </c>
      <c r="O2139" s="55" t="s">
        <v>39</v>
      </c>
      <c r="P2139" s="55" t="s">
        <v>40</v>
      </c>
      <c r="Q2139" s="55" t="s">
        <v>41</v>
      </c>
      <c r="R2139" s="55" t="s">
        <v>260</v>
      </c>
      <c r="S2139" s="55" t="s">
        <v>7739</v>
      </c>
      <c r="T2139" s="55">
        <v>1592</v>
      </c>
      <c r="U2139" s="55" t="s">
        <v>4853</v>
      </c>
      <c r="V2139" s="55"/>
      <c r="W2139" s="55"/>
      <c r="X2139" s="54">
        <v>6634</v>
      </c>
      <c r="Y2139" s="55" t="s">
        <v>4779</v>
      </c>
      <c r="Z2139" s="55">
        <v>3245</v>
      </c>
      <c r="AA2139" s="54">
        <v>6634</v>
      </c>
      <c r="AB2139" s="55" t="s">
        <v>45</v>
      </c>
      <c r="AC2139" s="55"/>
      <c r="AD2139" s="55"/>
      <c r="AE2139" s="55"/>
      <c r="AF2139" s="55"/>
      <c r="AG2139" s="55"/>
      <c r="AH2139" s="55" t="s">
        <v>75</v>
      </c>
      <c r="AI2139" s="55" t="s">
        <v>7744</v>
      </c>
      <c r="AJ2139" s="48" t="s">
        <v>567</v>
      </c>
      <c r="AK2139" s="45" t="s">
        <v>574</v>
      </c>
      <c r="AL2139" s="46"/>
      <c r="AM2139" s="49"/>
      <c r="AN2139" s="44" t="s">
        <v>554</v>
      </c>
      <c r="AO2139" s="50"/>
      <c r="AP2139" s="50" t="s">
        <v>4760</v>
      </c>
      <c r="AQ2139" s="50" t="str">
        <f t="shared" si="134"/>
        <v>Start Date missing</v>
      </c>
      <c r="AR2139" s="47"/>
      <c r="AS2139" s="57"/>
      <c r="AT2139" s="50" t="str">
        <f t="shared" si="132"/>
        <v>Start Date missing</v>
      </c>
      <c r="AU2139" s="50" t="str">
        <f t="shared" si="133"/>
        <v>Start Date missing</v>
      </c>
      <c r="AV2139" s="58"/>
      <c r="AY2139" s="23"/>
      <c r="AZ2139" s="23"/>
    </row>
    <row r="2140" spans="1:52" ht="12.6" customHeight="1" x14ac:dyDescent="0.25">
      <c r="A2140" s="55" t="s">
        <v>7721</v>
      </c>
      <c r="B2140" s="56">
        <v>45062</v>
      </c>
      <c r="C2140" s="56">
        <v>45065</v>
      </c>
      <c r="D2140" s="55" t="s">
        <v>4854</v>
      </c>
      <c r="E2140" s="55" t="s">
        <v>181</v>
      </c>
      <c r="F2140" s="55" t="s">
        <v>4854</v>
      </c>
      <c r="G2140" s="55" t="s">
        <v>125</v>
      </c>
      <c r="H2140" s="55" t="s">
        <v>286</v>
      </c>
      <c r="I2140" s="55">
        <v>116623</v>
      </c>
      <c r="J2140" s="55" t="s">
        <v>7736</v>
      </c>
      <c r="K2140" s="55" t="s">
        <v>6872</v>
      </c>
      <c r="L2140" s="55" t="s">
        <v>36</v>
      </c>
      <c r="M2140" s="55" t="s">
        <v>372</v>
      </c>
      <c r="N2140" s="55" t="s">
        <v>38</v>
      </c>
      <c r="O2140" s="55" t="s">
        <v>39</v>
      </c>
      <c r="P2140" s="55" t="s">
        <v>40</v>
      </c>
      <c r="Q2140" s="55" t="s">
        <v>41</v>
      </c>
      <c r="R2140" s="55" t="s">
        <v>324</v>
      </c>
      <c r="S2140" s="55" t="s">
        <v>7743</v>
      </c>
      <c r="T2140" s="55">
        <v>1577</v>
      </c>
      <c r="U2140" s="55" t="s">
        <v>4855</v>
      </c>
      <c r="V2140" s="55" t="s">
        <v>4829</v>
      </c>
      <c r="W2140" s="55" t="s">
        <v>4829</v>
      </c>
      <c r="X2140" s="54" t="s">
        <v>7670</v>
      </c>
      <c r="Y2140" s="55" t="s">
        <v>4897</v>
      </c>
      <c r="Z2140" s="55">
        <v>4016</v>
      </c>
      <c r="AA2140" s="54" t="s">
        <v>7670</v>
      </c>
      <c r="AB2140" s="55" t="s">
        <v>45</v>
      </c>
      <c r="AC2140" s="55">
        <v>16975</v>
      </c>
      <c r="AD2140" s="55" t="s">
        <v>4829</v>
      </c>
      <c r="AE2140" s="55" t="s">
        <v>46</v>
      </c>
      <c r="AF2140" s="55" t="s">
        <v>47</v>
      </c>
      <c r="AG2140" s="55">
        <v>20</v>
      </c>
      <c r="AH2140" s="55" t="s">
        <v>3558</v>
      </c>
      <c r="AI2140" s="55" t="s">
        <v>7744</v>
      </c>
      <c r="AJ2140" s="44" t="s">
        <v>7677</v>
      </c>
      <c r="AK2140" s="45" t="s">
        <v>574</v>
      </c>
      <c r="AL2140" s="46"/>
      <c r="AM2140" s="49"/>
      <c r="AN2140" s="44" t="s">
        <v>554</v>
      </c>
      <c r="AO2140" s="50" t="s">
        <v>609</v>
      </c>
      <c r="AP2140" s="50"/>
      <c r="AQ2140" s="50" t="str">
        <f t="shared" si="134"/>
        <v>Fri</v>
      </c>
      <c r="AR2140" s="47"/>
      <c r="AS2140" s="57"/>
      <c r="AT2140" s="50" t="str">
        <f t="shared" si="132"/>
        <v>May</v>
      </c>
      <c r="AU2140" s="50" t="str">
        <f t="shared" si="133"/>
        <v>2023</v>
      </c>
      <c r="AV2140" s="58">
        <f>Table13[[#This Row],[End Time]]-Table13[[#This Row],[Start Time]]</f>
        <v>1.3888888888888951E-2</v>
      </c>
      <c r="AY2140" s="23"/>
      <c r="AZ2140" s="23"/>
    </row>
    <row r="2141" spans="1:52" ht="12.6" customHeight="1" x14ac:dyDescent="0.25">
      <c r="A2141" s="55" t="s">
        <v>7721</v>
      </c>
      <c r="B2141" s="56">
        <v>45065</v>
      </c>
      <c r="C2141" s="56">
        <v>45065</v>
      </c>
      <c r="D2141" s="55" t="s">
        <v>4764</v>
      </c>
      <c r="E2141" s="55" t="s">
        <v>4765</v>
      </c>
      <c r="F2141" s="55" t="s">
        <v>4766</v>
      </c>
      <c r="G2141" s="55" t="s">
        <v>4767</v>
      </c>
      <c r="H2141" s="55" t="s">
        <v>682</v>
      </c>
      <c r="I2141" s="55">
        <v>116626</v>
      </c>
      <c r="J2141" s="55" t="s">
        <v>7736</v>
      </c>
      <c r="K2141" s="54" t="s">
        <v>6194</v>
      </c>
      <c r="L2141" s="55" t="s">
        <v>36</v>
      </c>
      <c r="M2141" s="55" t="s">
        <v>372</v>
      </c>
      <c r="N2141" s="55" t="s">
        <v>38</v>
      </c>
      <c r="O2141" s="55" t="s">
        <v>39</v>
      </c>
      <c r="P2141" s="55" t="s">
        <v>40</v>
      </c>
      <c r="Q2141" s="55" t="s">
        <v>41</v>
      </c>
      <c r="R2141" s="55" t="s">
        <v>50</v>
      </c>
      <c r="S2141" s="55" t="s">
        <v>7739</v>
      </c>
      <c r="T2141" s="55">
        <v>1623</v>
      </c>
      <c r="U2141" s="55" t="s">
        <v>4856</v>
      </c>
      <c r="V2141" s="55"/>
      <c r="W2141" s="55"/>
      <c r="X2141" s="54" t="s">
        <v>7670</v>
      </c>
      <c r="Y2141" s="55" t="s">
        <v>4827</v>
      </c>
      <c r="Z2141" s="55">
        <v>7901</v>
      </c>
      <c r="AA2141" s="54" t="s">
        <v>7670</v>
      </c>
      <c r="AB2141" s="55" t="s">
        <v>45</v>
      </c>
      <c r="AC2141" s="55"/>
      <c r="AD2141" s="55"/>
      <c r="AE2141" s="55"/>
      <c r="AF2141" s="55"/>
      <c r="AG2141" s="55"/>
      <c r="AH2141" s="55" t="s">
        <v>75</v>
      </c>
      <c r="AI2141" s="55" t="s">
        <v>7744</v>
      </c>
      <c r="AJ2141" s="48" t="s">
        <v>567</v>
      </c>
      <c r="AK2141" s="45" t="s">
        <v>574</v>
      </c>
      <c r="AL2141" s="46"/>
      <c r="AM2141" s="49"/>
      <c r="AN2141" s="44" t="s">
        <v>554</v>
      </c>
      <c r="AO2141" s="50"/>
      <c r="AP2141" s="50" t="s">
        <v>4760</v>
      </c>
      <c r="AQ2141" s="50" t="str">
        <f t="shared" si="134"/>
        <v>Start Date missing</v>
      </c>
      <c r="AR2141" s="47"/>
      <c r="AS2141" s="57"/>
      <c r="AT2141" s="50" t="str">
        <f t="shared" si="132"/>
        <v>Start Date missing</v>
      </c>
      <c r="AU2141" s="50" t="str">
        <f t="shared" si="133"/>
        <v>Start Date missing</v>
      </c>
      <c r="AV2141" s="58"/>
      <c r="AY2141" s="23"/>
      <c r="AZ2141" s="23"/>
    </row>
    <row r="2142" spans="1:52" ht="12.6" customHeight="1" x14ac:dyDescent="0.25">
      <c r="A2142" s="55" t="s">
        <v>7721</v>
      </c>
      <c r="B2142" s="56">
        <v>45065</v>
      </c>
      <c r="C2142" s="56">
        <v>45065</v>
      </c>
      <c r="D2142" s="55" t="s">
        <v>4764</v>
      </c>
      <c r="E2142" s="55" t="s">
        <v>4765</v>
      </c>
      <c r="F2142" s="55" t="s">
        <v>4766</v>
      </c>
      <c r="G2142" s="55" t="s">
        <v>4767</v>
      </c>
      <c r="H2142" s="55" t="s">
        <v>682</v>
      </c>
      <c r="I2142" s="55">
        <v>116629</v>
      </c>
      <c r="J2142" s="55" t="s">
        <v>7728</v>
      </c>
      <c r="K2142" s="54" t="s">
        <v>4761</v>
      </c>
      <c r="L2142" s="55" t="s">
        <v>91</v>
      </c>
      <c r="M2142" s="55" t="s">
        <v>425</v>
      </c>
      <c r="N2142" s="55" t="s">
        <v>38</v>
      </c>
      <c r="O2142" s="55" t="s">
        <v>39</v>
      </c>
      <c r="P2142" s="55" t="s">
        <v>40</v>
      </c>
      <c r="Q2142" s="55" t="s">
        <v>41</v>
      </c>
      <c r="R2142" s="55" t="s">
        <v>364</v>
      </c>
      <c r="S2142" s="55" t="s">
        <v>7742</v>
      </c>
      <c r="T2142" s="55">
        <v>2031</v>
      </c>
      <c r="U2142" s="55" t="s">
        <v>4857</v>
      </c>
      <c r="V2142" s="55"/>
      <c r="W2142" s="55"/>
      <c r="X2142" s="55" t="s">
        <v>6246</v>
      </c>
      <c r="Y2142" s="55" t="s">
        <v>4858</v>
      </c>
      <c r="Z2142" s="55" t="s">
        <v>7655</v>
      </c>
      <c r="AA2142" s="55" t="s">
        <v>6246</v>
      </c>
      <c r="AB2142" s="55" t="s">
        <v>161</v>
      </c>
      <c r="AC2142" s="55"/>
      <c r="AD2142" s="55"/>
      <c r="AE2142" s="55"/>
      <c r="AF2142" s="55"/>
      <c r="AG2142" s="55"/>
      <c r="AH2142" s="55" t="s">
        <v>75</v>
      </c>
      <c r="AI2142" s="55" t="s">
        <v>7744</v>
      </c>
      <c r="AJ2142" s="48" t="s">
        <v>566</v>
      </c>
      <c r="AK2142" s="45" t="s">
        <v>574</v>
      </c>
      <c r="AL2142" s="46"/>
      <c r="AM2142" s="49"/>
      <c r="AN2142" s="44" t="s">
        <v>554</v>
      </c>
      <c r="AO2142" s="50"/>
      <c r="AP2142" s="50" t="s">
        <v>4760</v>
      </c>
      <c r="AQ2142" s="50" t="str">
        <f t="shared" si="134"/>
        <v>Start Date missing</v>
      </c>
      <c r="AR2142" s="47"/>
      <c r="AS2142" s="57"/>
      <c r="AT2142" s="50" t="str">
        <f t="shared" si="132"/>
        <v>Start Date missing</v>
      </c>
      <c r="AU2142" s="50" t="str">
        <f t="shared" si="133"/>
        <v>Start Date missing</v>
      </c>
      <c r="AV2142" s="58"/>
      <c r="AY2142" s="23"/>
      <c r="AZ2142" s="23"/>
    </row>
    <row r="2143" spans="1:52" ht="12.6" customHeight="1" x14ac:dyDescent="0.25">
      <c r="A2143" s="55" t="s">
        <v>7721</v>
      </c>
      <c r="B2143" s="56">
        <v>45065</v>
      </c>
      <c r="C2143" s="56">
        <v>45065</v>
      </c>
      <c r="D2143" s="55" t="s">
        <v>4764</v>
      </c>
      <c r="E2143" s="55" t="s">
        <v>4765</v>
      </c>
      <c r="F2143" s="55" t="s">
        <v>4766</v>
      </c>
      <c r="G2143" s="55" t="s">
        <v>4767</v>
      </c>
      <c r="H2143" s="55" t="s">
        <v>682</v>
      </c>
      <c r="I2143" s="55">
        <v>116631</v>
      </c>
      <c r="J2143" s="55" t="s">
        <v>7736</v>
      </c>
      <c r="K2143" s="54" t="s">
        <v>7628</v>
      </c>
      <c r="L2143" s="55" t="s">
        <v>36</v>
      </c>
      <c r="M2143" s="55" t="s">
        <v>425</v>
      </c>
      <c r="N2143" s="55" t="s">
        <v>38</v>
      </c>
      <c r="O2143" s="55" t="s">
        <v>39</v>
      </c>
      <c r="P2143" s="55" t="s">
        <v>40</v>
      </c>
      <c r="Q2143" s="55" t="s">
        <v>41</v>
      </c>
      <c r="R2143" s="55" t="s">
        <v>78</v>
      </c>
      <c r="S2143" s="55" t="s">
        <v>7742</v>
      </c>
      <c r="T2143" s="55">
        <v>1645</v>
      </c>
      <c r="U2143" s="55" t="s">
        <v>4859</v>
      </c>
      <c r="V2143" s="55"/>
      <c r="W2143" s="55"/>
      <c r="X2143" s="54">
        <v>6626</v>
      </c>
      <c r="Y2143" s="55" t="s">
        <v>4860</v>
      </c>
      <c r="Z2143" s="55">
        <v>8901</v>
      </c>
      <c r="AA2143" s="54">
        <v>6626</v>
      </c>
      <c r="AB2143" s="55" t="s">
        <v>45</v>
      </c>
      <c r="AC2143" s="55"/>
      <c r="AD2143" s="55"/>
      <c r="AE2143" s="55"/>
      <c r="AF2143" s="55"/>
      <c r="AG2143" s="55"/>
      <c r="AH2143" s="55" t="s">
        <v>75</v>
      </c>
      <c r="AI2143" s="55" t="s">
        <v>7744</v>
      </c>
      <c r="AJ2143" s="48" t="s">
        <v>566</v>
      </c>
      <c r="AK2143" s="45" t="s">
        <v>574</v>
      </c>
      <c r="AL2143" s="46"/>
      <c r="AM2143" s="49"/>
      <c r="AN2143" s="44" t="s">
        <v>554</v>
      </c>
      <c r="AO2143" s="50"/>
      <c r="AP2143" s="50" t="s">
        <v>4760</v>
      </c>
      <c r="AQ2143" s="50" t="str">
        <f t="shared" si="134"/>
        <v>Start Date missing</v>
      </c>
      <c r="AR2143" s="47"/>
      <c r="AS2143" s="57"/>
      <c r="AT2143" s="50" t="str">
        <f t="shared" si="132"/>
        <v>Start Date missing</v>
      </c>
      <c r="AU2143" s="50" t="str">
        <f t="shared" si="133"/>
        <v>Start Date missing</v>
      </c>
      <c r="AV2143" s="58"/>
      <c r="AY2143" s="23"/>
      <c r="AZ2143" s="23"/>
    </row>
    <row r="2144" spans="1:52" ht="12.6" customHeight="1" x14ac:dyDescent="0.25">
      <c r="A2144" s="55" t="s">
        <v>7721</v>
      </c>
      <c r="B2144" s="56">
        <v>45065</v>
      </c>
      <c r="C2144" s="56">
        <v>45065</v>
      </c>
      <c r="D2144" s="55" t="s">
        <v>4764</v>
      </c>
      <c r="E2144" s="55" t="s">
        <v>4765</v>
      </c>
      <c r="F2144" s="55" t="s">
        <v>4766</v>
      </c>
      <c r="G2144" s="55" t="s">
        <v>4767</v>
      </c>
      <c r="H2144" s="55" t="s">
        <v>682</v>
      </c>
      <c r="I2144" s="55">
        <v>116632</v>
      </c>
      <c r="J2144" s="55" t="s">
        <v>7736</v>
      </c>
      <c r="K2144" s="54" t="s">
        <v>5877</v>
      </c>
      <c r="L2144" s="55" t="s">
        <v>36</v>
      </c>
      <c r="M2144" s="55" t="s">
        <v>372</v>
      </c>
      <c r="N2144" s="55" t="s">
        <v>38</v>
      </c>
      <c r="O2144" s="55" t="s">
        <v>39</v>
      </c>
      <c r="P2144" s="55" t="s">
        <v>40</v>
      </c>
      <c r="Q2144" s="55" t="s">
        <v>41</v>
      </c>
      <c r="R2144" s="55" t="s">
        <v>65</v>
      </c>
      <c r="S2144" s="55" t="s">
        <v>7739</v>
      </c>
      <c r="T2144" s="55">
        <v>1534</v>
      </c>
      <c r="U2144" s="55" t="s">
        <v>4861</v>
      </c>
      <c r="V2144" s="55"/>
      <c r="W2144" s="55"/>
      <c r="X2144" s="54" t="s">
        <v>2510</v>
      </c>
      <c r="Y2144" s="55" t="s">
        <v>4862</v>
      </c>
      <c r="Z2144" s="55">
        <v>3128</v>
      </c>
      <c r="AA2144" s="54" t="s">
        <v>2510</v>
      </c>
      <c r="AB2144" s="55" t="s">
        <v>45</v>
      </c>
      <c r="AC2144" s="55"/>
      <c r="AD2144" s="55"/>
      <c r="AE2144" s="55"/>
      <c r="AF2144" s="55"/>
      <c r="AG2144" s="55"/>
      <c r="AH2144" s="55" t="s">
        <v>75</v>
      </c>
      <c r="AI2144" s="55" t="s">
        <v>7744</v>
      </c>
      <c r="AJ2144" s="48" t="s">
        <v>568</v>
      </c>
      <c r="AK2144" s="45" t="s">
        <v>574</v>
      </c>
      <c r="AL2144" s="46"/>
      <c r="AM2144" s="49"/>
      <c r="AN2144" s="44" t="s">
        <v>554</v>
      </c>
      <c r="AO2144" s="50"/>
      <c r="AP2144" s="50" t="s">
        <v>4760</v>
      </c>
      <c r="AQ2144" s="50" t="str">
        <f t="shared" si="134"/>
        <v>Start Date missing</v>
      </c>
      <c r="AR2144" s="47"/>
      <c r="AS2144" s="57"/>
      <c r="AT2144" s="50" t="str">
        <f t="shared" si="132"/>
        <v>Start Date missing</v>
      </c>
      <c r="AU2144" s="50" t="str">
        <f t="shared" si="133"/>
        <v>Start Date missing</v>
      </c>
      <c r="AV2144" s="58"/>
      <c r="AY2144" s="23"/>
      <c r="AZ2144" s="23"/>
    </row>
    <row r="2145" spans="1:52" ht="12.6" customHeight="1" x14ac:dyDescent="0.25">
      <c r="A2145" s="55" t="s">
        <v>7721</v>
      </c>
      <c r="B2145" s="56">
        <v>45065</v>
      </c>
      <c r="C2145" s="56">
        <v>45065</v>
      </c>
      <c r="D2145" s="55" t="s">
        <v>4764</v>
      </c>
      <c r="E2145" s="55" t="s">
        <v>4765</v>
      </c>
      <c r="F2145" s="55" t="s">
        <v>4766</v>
      </c>
      <c r="G2145" s="55" t="s">
        <v>4767</v>
      </c>
      <c r="H2145" s="55" t="s">
        <v>682</v>
      </c>
      <c r="I2145" s="55">
        <v>116633</v>
      </c>
      <c r="J2145" s="55" t="s">
        <v>7736</v>
      </c>
      <c r="K2145" s="54" t="s">
        <v>5877</v>
      </c>
      <c r="L2145" s="55" t="s">
        <v>36</v>
      </c>
      <c r="M2145" s="55" t="s">
        <v>372</v>
      </c>
      <c r="N2145" s="55" t="s">
        <v>38</v>
      </c>
      <c r="O2145" s="55" t="s">
        <v>39</v>
      </c>
      <c r="P2145" s="55" t="s">
        <v>40</v>
      </c>
      <c r="Q2145" s="55" t="s">
        <v>41</v>
      </c>
      <c r="R2145" s="55" t="s">
        <v>65</v>
      </c>
      <c r="S2145" s="55" t="s">
        <v>7739</v>
      </c>
      <c r="T2145" s="55">
        <v>1534</v>
      </c>
      <c r="U2145" s="55" t="s">
        <v>4861</v>
      </c>
      <c r="V2145" s="55"/>
      <c r="W2145" s="55"/>
      <c r="X2145" s="54" t="s">
        <v>2510</v>
      </c>
      <c r="Y2145" s="55" t="s">
        <v>4862</v>
      </c>
      <c r="Z2145" s="55">
        <v>3128</v>
      </c>
      <c r="AA2145" s="54" t="s">
        <v>2510</v>
      </c>
      <c r="AB2145" s="55" t="s">
        <v>45</v>
      </c>
      <c r="AC2145" s="55"/>
      <c r="AD2145" s="55"/>
      <c r="AE2145" s="55"/>
      <c r="AF2145" s="55"/>
      <c r="AG2145" s="55"/>
      <c r="AH2145" s="55" t="s">
        <v>75</v>
      </c>
      <c r="AI2145" s="55" t="s">
        <v>7744</v>
      </c>
      <c r="AJ2145" s="48" t="s">
        <v>568</v>
      </c>
      <c r="AK2145" s="45" t="s">
        <v>574</v>
      </c>
      <c r="AL2145" s="46"/>
      <c r="AM2145" s="49"/>
      <c r="AN2145" s="44" t="s">
        <v>554</v>
      </c>
      <c r="AO2145" s="50"/>
      <c r="AP2145" s="50" t="s">
        <v>4760</v>
      </c>
      <c r="AQ2145" s="50" t="str">
        <f t="shared" si="134"/>
        <v>Start Date missing</v>
      </c>
      <c r="AR2145" s="47"/>
      <c r="AS2145" s="57"/>
      <c r="AT2145" s="50" t="str">
        <f t="shared" si="132"/>
        <v>Start Date missing</v>
      </c>
      <c r="AU2145" s="50" t="str">
        <f t="shared" si="133"/>
        <v>Start Date missing</v>
      </c>
      <c r="AV2145" s="58"/>
      <c r="AY2145" s="23"/>
      <c r="AZ2145" s="23"/>
    </row>
    <row r="2146" spans="1:52" ht="12.6" customHeight="1" x14ac:dyDescent="0.25">
      <c r="A2146" s="55" t="s">
        <v>7721</v>
      </c>
      <c r="B2146" s="56">
        <v>45065</v>
      </c>
      <c r="C2146" s="56">
        <v>45065</v>
      </c>
      <c r="D2146" s="55" t="s">
        <v>4854</v>
      </c>
      <c r="E2146" s="55" t="s">
        <v>253</v>
      </c>
      <c r="F2146" s="55" t="s">
        <v>4854</v>
      </c>
      <c r="G2146" s="55" t="s">
        <v>193</v>
      </c>
      <c r="H2146" s="55" t="s">
        <v>682</v>
      </c>
      <c r="I2146" s="55">
        <v>116635</v>
      </c>
      <c r="J2146" s="55" t="s">
        <v>7736</v>
      </c>
      <c r="K2146" s="54" t="s">
        <v>7586</v>
      </c>
      <c r="L2146" s="55" t="s">
        <v>36</v>
      </c>
      <c r="M2146" s="55" t="s">
        <v>372</v>
      </c>
      <c r="N2146" s="55" t="s">
        <v>38</v>
      </c>
      <c r="O2146" s="55" t="s">
        <v>39</v>
      </c>
      <c r="P2146" s="55" t="s">
        <v>40</v>
      </c>
      <c r="Q2146" s="55" t="s">
        <v>41</v>
      </c>
      <c r="R2146" s="55" t="s">
        <v>78</v>
      </c>
      <c r="S2146" s="55" t="s">
        <v>7738</v>
      </c>
      <c r="T2146" s="55"/>
      <c r="U2146" s="55" t="s">
        <v>4863</v>
      </c>
      <c r="V2146" s="55" t="s">
        <v>4864</v>
      </c>
      <c r="W2146" s="55" t="s">
        <v>4865</v>
      </c>
      <c r="X2146" s="54">
        <v>6627</v>
      </c>
      <c r="Y2146" s="55" t="s">
        <v>4866</v>
      </c>
      <c r="Z2146" s="55">
        <v>5403</v>
      </c>
      <c r="AA2146" s="54">
        <v>6627</v>
      </c>
      <c r="AB2146" s="55" t="s">
        <v>45</v>
      </c>
      <c r="AC2146" s="55">
        <v>15954</v>
      </c>
      <c r="AD2146" s="55" t="s">
        <v>4865</v>
      </c>
      <c r="AE2146" s="55" t="s">
        <v>46</v>
      </c>
      <c r="AF2146" s="55" t="s">
        <v>47</v>
      </c>
      <c r="AG2146" s="55">
        <v>60</v>
      </c>
      <c r="AH2146" s="55" t="s">
        <v>47</v>
      </c>
      <c r="AI2146" s="55" t="s">
        <v>7744</v>
      </c>
      <c r="AJ2146" s="48" t="s">
        <v>567</v>
      </c>
      <c r="AK2146" s="45" t="s">
        <v>574</v>
      </c>
      <c r="AL2146" s="46"/>
      <c r="AM2146" s="49"/>
      <c r="AN2146" s="44" t="s">
        <v>554</v>
      </c>
      <c r="AO2146" s="50" t="s">
        <v>610</v>
      </c>
      <c r="AP2146" s="50" t="s">
        <v>4760</v>
      </c>
      <c r="AQ2146" s="50" t="str">
        <f t="shared" si="134"/>
        <v>Fri</v>
      </c>
      <c r="AR2146" s="47"/>
      <c r="AS2146" s="57"/>
      <c r="AT2146" s="50" t="str">
        <f t="shared" si="132"/>
        <v>May</v>
      </c>
      <c r="AU2146" s="50" t="str">
        <f t="shared" si="133"/>
        <v>2023</v>
      </c>
      <c r="AV2146" s="58">
        <f>Table13[[#This Row],[End Time]]-Table13[[#This Row],[Start Time]]</f>
        <v>4.1666666666666741E-2</v>
      </c>
      <c r="AY2146" s="23"/>
      <c r="AZ2146" s="23"/>
    </row>
    <row r="2147" spans="1:52" ht="12.6" customHeight="1" x14ac:dyDescent="0.25">
      <c r="A2147" s="55" t="s">
        <v>7721</v>
      </c>
      <c r="B2147" s="56">
        <v>45065</v>
      </c>
      <c r="C2147" s="56">
        <v>45065</v>
      </c>
      <c r="D2147" s="55" t="s">
        <v>4854</v>
      </c>
      <c r="E2147" s="55" t="s">
        <v>127</v>
      </c>
      <c r="F2147" s="55" t="s">
        <v>4854</v>
      </c>
      <c r="G2147" s="55" t="s">
        <v>80</v>
      </c>
      <c r="H2147" s="55" t="s">
        <v>286</v>
      </c>
      <c r="I2147" s="55">
        <v>116636</v>
      </c>
      <c r="J2147" s="55" t="s">
        <v>7736</v>
      </c>
      <c r="K2147" s="54" t="s">
        <v>5913</v>
      </c>
      <c r="L2147" s="55" t="s">
        <v>36</v>
      </c>
      <c r="M2147" s="55" t="s">
        <v>372</v>
      </c>
      <c r="N2147" s="55" t="s">
        <v>38</v>
      </c>
      <c r="O2147" s="55" t="s">
        <v>39</v>
      </c>
      <c r="P2147" s="55" t="s">
        <v>40</v>
      </c>
      <c r="Q2147" s="55" t="s">
        <v>41</v>
      </c>
      <c r="R2147" s="55" t="s">
        <v>65</v>
      </c>
      <c r="S2147" s="55" t="s">
        <v>7743</v>
      </c>
      <c r="T2147" s="55">
        <v>1520</v>
      </c>
      <c r="U2147" s="55" t="s">
        <v>4867</v>
      </c>
      <c r="V2147" s="55" t="s">
        <v>4868</v>
      </c>
      <c r="W2147" s="55" t="s">
        <v>4868</v>
      </c>
      <c r="X2147" s="54" t="s">
        <v>2510</v>
      </c>
      <c r="Y2147" s="55" t="s">
        <v>256</v>
      </c>
      <c r="Z2147" s="55">
        <v>3247</v>
      </c>
      <c r="AA2147" s="54" t="s">
        <v>2510</v>
      </c>
      <c r="AB2147" s="55" t="s">
        <v>45</v>
      </c>
      <c r="AC2147" s="55">
        <v>16974</v>
      </c>
      <c r="AD2147" s="55" t="s">
        <v>4868</v>
      </c>
      <c r="AE2147" s="55" t="s">
        <v>46</v>
      </c>
      <c r="AF2147" s="55" t="s">
        <v>47</v>
      </c>
      <c r="AG2147" s="55">
        <v>45</v>
      </c>
      <c r="AH2147" s="55" t="s">
        <v>3558</v>
      </c>
      <c r="AI2147" s="55" t="s">
        <v>7744</v>
      </c>
      <c r="AJ2147" s="44" t="s">
        <v>7673</v>
      </c>
      <c r="AK2147" s="45" t="s">
        <v>574</v>
      </c>
      <c r="AL2147" s="46"/>
      <c r="AM2147" s="49"/>
      <c r="AN2147" s="44" t="s">
        <v>554</v>
      </c>
      <c r="AO2147" s="50" t="s">
        <v>609</v>
      </c>
      <c r="AP2147" s="50" t="s">
        <v>4760</v>
      </c>
      <c r="AQ2147" s="50" t="str">
        <f t="shared" si="134"/>
        <v>Fri</v>
      </c>
      <c r="AR2147" s="47"/>
      <c r="AS2147" s="57"/>
      <c r="AT2147" s="50" t="str">
        <f t="shared" si="132"/>
        <v>May</v>
      </c>
      <c r="AU2147" s="50" t="str">
        <f t="shared" si="133"/>
        <v>2023</v>
      </c>
      <c r="AV2147" s="58">
        <f>Table13[[#This Row],[End Time]]-Table13[[#This Row],[Start Time]]</f>
        <v>3.1249999999999944E-2</v>
      </c>
      <c r="AY2147" s="23"/>
      <c r="AZ2147" s="23"/>
    </row>
    <row r="2148" spans="1:52" ht="12.6" customHeight="1" x14ac:dyDescent="0.25">
      <c r="A2148" s="55" t="s">
        <v>7721</v>
      </c>
      <c r="B2148" s="56">
        <v>45065</v>
      </c>
      <c r="C2148" s="56">
        <v>45065</v>
      </c>
      <c r="D2148" s="55" t="s">
        <v>4764</v>
      </c>
      <c r="E2148" s="55" t="s">
        <v>4765</v>
      </c>
      <c r="F2148" s="55" t="s">
        <v>4766</v>
      </c>
      <c r="G2148" s="55" t="s">
        <v>4767</v>
      </c>
      <c r="H2148" s="55" t="s">
        <v>682</v>
      </c>
      <c r="I2148" s="55">
        <v>116637</v>
      </c>
      <c r="J2148" s="55" t="s">
        <v>7736</v>
      </c>
      <c r="K2148" s="54" t="s">
        <v>6037</v>
      </c>
      <c r="L2148" s="55" t="s">
        <v>36</v>
      </c>
      <c r="M2148" s="55" t="s">
        <v>372</v>
      </c>
      <c r="N2148" s="55" t="s">
        <v>38</v>
      </c>
      <c r="O2148" s="55" t="s">
        <v>39</v>
      </c>
      <c r="P2148" s="55" t="s">
        <v>40</v>
      </c>
      <c r="Q2148" s="55" t="s">
        <v>41</v>
      </c>
      <c r="R2148" s="55" t="s">
        <v>50</v>
      </c>
      <c r="S2148" s="55" t="s">
        <v>7742</v>
      </c>
      <c r="T2148" s="55">
        <v>1508</v>
      </c>
      <c r="U2148" s="55" t="s">
        <v>4869</v>
      </c>
      <c r="V2148" s="55"/>
      <c r="W2148" s="55"/>
      <c r="X2148" s="55" t="s">
        <v>7671</v>
      </c>
      <c r="Y2148" s="55" t="s">
        <v>4870</v>
      </c>
      <c r="Z2148" s="55">
        <v>5003</v>
      </c>
      <c r="AA2148" s="55" t="s">
        <v>7671</v>
      </c>
      <c r="AB2148" s="55" t="s">
        <v>45</v>
      </c>
      <c r="AC2148" s="55"/>
      <c r="AD2148" s="55"/>
      <c r="AE2148" s="55"/>
      <c r="AF2148" s="55"/>
      <c r="AG2148" s="55"/>
      <c r="AH2148" s="55" t="s">
        <v>75</v>
      </c>
      <c r="AI2148" s="55" t="s">
        <v>7744</v>
      </c>
      <c r="AJ2148" s="44" t="s">
        <v>568</v>
      </c>
      <c r="AK2148" s="45" t="s">
        <v>574</v>
      </c>
      <c r="AL2148" s="46"/>
      <c r="AM2148" s="49"/>
      <c r="AN2148" s="44" t="s">
        <v>554</v>
      </c>
      <c r="AO2148" s="50"/>
      <c r="AP2148" s="50" t="s">
        <v>4760</v>
      </c>
      <c r="AQ2148" s="50" t="str">
        <f t="shared" si="134"/>
        <v>Start Date missing</v>
      </c>
      <c r="AR2148" s="47"/>
      <c r="AS2148" s="57"/>
      <c r="AT2148" s="50" t="str">
        <f t="shared" si="132"/>
        <v>Start Date missing</v>
      </c>
      <c r="AU2148" s="50" t="str">
        <f t="shared" si="133"/>
        <v>Start Date missing</v>
      </c>
      <c r="AV2148" s="58"/>
      <c r="AY2148" s="23"/>
      <c r="AZ2148" s="23"/>
    </row>
    <row r="2149" spans="1:52" ht="12.6" customHeight="1" x14ac:dyDescent="0.25">
      <c r="A2149" s="55" t="s">
        <v>7721</v>
      </c>
      <c r="B2149" s="56">
        <v>45065</v>
      </c>
      <c r="C2149" s="56">
        <v>45065</v>
      </c>
      <c r="D2149" s="55" t="s">
        <v>4764</v>
      </c>
      <c r="E2149" s="55" t="s">
        <v>4765</v>
      </c>
      <c r="F2149" s="55" t="s">
        <v>4766</v>
      </c>
      <c r="G2149" s="55" t="s">
        <v>4767</v>
      </c>
      <c r="H2149" s="55" t="s">
        <v>682</v>
      </c>
      <c r="I2149" s="55">
        <v>116638</v>
      </c>
      <c r="J2149" s="55" t="s">
        <v>7734</v>
      </c>
      <c r="K2149" s="54" t="s">
        <v>4761</v>
      </c>
      <c r="L2149" s="55" t="s">
        <v>36</v>
      </c>
      <c r="M2149" s="55" t="s">
        <v>425</v>
      </c>
      <c r="N2149" s="55" t="s">
        <v>38</v>
      </c>
      <c r="O2149" s="55" t="s">
        <v>39</v>
      </c>
      <c r="P2149" s="55" t="s">
        <v>40</v>
      </c>
      <c r="Q2149" s="55" t="s">
        <v>41</v>
      </c>
      <c r="R2149" s="55" t="s">
        <v>74</v>
      </c>
      <c r="S2149" s="55" t="s">
        <v>7742</v>
      </c>
      <c r="T2149" s="55"/>
      <c r="U2149" s="55" t="s">
        <v>4871</v>
      </c>
      <c r="V2149" s="55"/>
      <c r="W2149" s="55"/>
      <c r="X2149" s="55" t="s">
        <v>6246</v>
      </c>
      <c r="Y2149" s="55" t="s">
        <v>6245</v>
      </c>
      <c r="Z2149" s="55" t="s">
        <v>7655</v>
      </c>
      <c r="AA2149" s="55" t="s">
        <v>6246</v>
      </c>
      <c r="AB2149" s="55" t="s">
        <v>55</v>
      </c>
      <c r="AC2149" s="55"/>
      <c r="AD2149" s="55"/>
      <c r="AE2149" s="55"/>
      <c r="AF2149" s="55"/>
      <c r="AG2149" s="55"/>
      <c r="AH2149" s="55" t="s">
        <v>75</v>
      </c>
      <c r="AI2149" s="55" t="s">
        <v>7744</v>
      </c>
      <c r="AJ2149" s="48" t="s">
        <v>566</v>
      </c>
      <c r="AK2149" s="45" t="s">
        <v>574</v>
      </c>
      <c r="AL2149" s="46"/>
      <c r="AM2149" s="49"/>
      <c r="AN2149" s="44" t="s">
        <v>554</v>
      </c>
      <c r="AO2149" s="50"/>
      <c r="AP2149" s="50" t="s">
        <v>4760</v>
      </c>
      <c r="AQ2149" s="50" t="str">
        <f t="shared" si="134"/>
        <v>Start Date missing</v>
      </c>
      <c r="AR2149" s="47"/>
      <c r="AS2149" s="57"/>
      <c r="AT2149" s="50" t="str">
        <f t="shared" si="132"/>
        <v>Start Date missing</v>
      </c>
      <c r="AU2149" s="50" t="str">
        <f t="shared" si="133"/>
        <v>Start Date missing</v>
      </c>
      <c r="AV2149" s="58"/>
      <c r="AY2149" s="23"/>
      <c r="AZ2149" s="23"/>
    </row>
    <row r="2150" spans="1:52" ht="12.6" customHeight="1" x14ac:dyDescent="0.25">
      <c r="A2150" s="55" t="s">
        <v>7721</v>
      </c>
      <c r="B2150" s="56">
        <v>45065</v>
      </c>
      <c r="C2150" s="56">
        <v>45065</v>
      </c>
      <c r="D2150" s="55" t="s">
        <v>4854</v>
      </c>
      <c r="E2150" s="55" t="s">
        <v>53</v>
      </c>
      <c r="F2150" s="55" t="s">
        <v>4854</v>
      </c>
      <c r="G2150" s="55" t="s">
        <v>193</v>
      </c>
      <c r="H2150" s="55" t="s">
        <v>682</v>
      </c>
      <c r="I2150" s="55">
        <v>116645</v>
      </c>
      <c r="J2150" s="55" t="s">
        <v>7736</v>
      </c>
      <c r="K2150" s="54" t="s">
        <v>7586</v>
      </c>
      <c r="L2150" s="55" t="s">
        <v>456</v>
      </c>
      <c r="M2150" s="55" t="s">
        <v>425</v>
      </c>
      <c r="N2150" s="55" t="s">
        <v>38</v>
      </c>
      <c r="O2150" s="55" t="s">
        <v>39</v>
      </c>
      <c r="P2150" s="55" t="s">
        <v>40</v>
      </c>
      <c r="Q2150" s="55" t="s">
        <v>41</v>
      </c>
      <c r="R2150" s="55" t="s">
        <v>50</v>
      </c>
      <c r="S2150" s="55" t="s">
        <v>7738</v>
      </c>
      <c r="T2150" s="55"/>
      <c r="U2150" s="55" t="s">
        <v>4872</v>
      </c>
      <c r="V2150" s="55" t="s">
        <v>51</v>
      </c>
      <c r="W2150" s="55" t="s">
        <v>4873</v>
      </c>
      <c r="X2150" s="54">
        <v>6627</v>
      </c>
      <c r="Y2150" s="55" t="s">
        <v>4866</v>
      </c>
      <c r="Z2150" s="55">
        <v>5403</v>
      </c>
      <c r="AA2150" s="54">
        <v>6627</v>
      </c>
      <c r="AB2150" s="55" t="s">
        <v>457</v>
      </c>
      <c r="AC2150" s="55">
        <v>15951</v>
      </c>
      <c r="AD2150" s="55" t="s">
        <v>4873</v>
      </c>
      <c r="AE2150" s="55" t="s">
        <v>46</v>
      </c>
      <c r="AF2150" s="55" t="s">
        <v>47</v>
      </c>
      <c r="AG2150" s="55">
        <v>195</v>
      </c>
      <c r="AH2150" s="55" t="s">
        <v>47</v>
      </c>
      <c r="AI2150" s="55" t="s">
        <v>7744</v>
      </c>
      <c r="AJ2150" s="48" t="s">
        <v>567</v>
      </c>
      <c r="AK2150" s="45" t="s">
        <v>574</v>
      </c>
      <c r="AL2150" s="46"/>
      <c r="AM2150" s="49"/>
      <c r="AN2150" s="44" t="s">
        <v>554</v>
      </c>
      <c r="AO2150" s="50" t="s">
        <v>610</v>
      </c>
      <c r="AP2150" s="50" t="s">
        <v>4760</v>
      </c>
      <c r="AQ2150" s="50" t="str">
        <f t="shared" si="134"/>
        <v>Fri</v>
      </c>
      <c r="AR2150" s="47"/>
      <c r="AS2150" s="57"/>
      <c r="AT2150" s="50" t="str">
        <f t="shared" si="132"/>
        <v>May</v>
      </c>
      <c r="AU2150" s="50" t="str">
        <f t="shared" si="133"/>
        <v>2023</v>
      </c>
      <c r="AV2150" s="58">
        <f>Table13[[#This Row],[End Time]]-Table13[[#This Row],[Start Time]]</f>
        <v>0.13541666666666674</v>
      </c>
      <c r="AY2150" s="23"/>
      <c r="AZ2150" s="23"/>
    </row>
    <row r="2151" spans="1:52" ht="12.6" customHeight="1" x14ac:dyDescent="0.25">
      <c r="A2151" s="55" t="s">
        <v>7721</v>
      </c>
      <c r="B2151" s="56">
        <v>45065</v>
      </c>
      <c r="C2151" s="56">
        <v>45065</v>
      </c>
      <c r="D2151" s="55" t="s">
        <v>4764</v>
      </c>
      <c r="E2151" s="55" t="s">
        <v>4765</v>
      </c>
      <c r="F2151" s="55" t="s">
        <v>4766</v>
      </c>
      <c r="G2151" s="55" t="s">
        <v>4767</v>
      </c>
      <c r="H2151" s="55" t="s">
        <v>682</v>
      </c>
      <c r="I2151" s="55">
        <v>116646</v>
      </c>
      <c r="J2151" s="55" t="s">
        <v>7736</v>
      </c>
      <c r="K2151" s="54" t="s">
        <v>6194</v>
      </c>
      <c r="L2151" s="55" t="s">
        <v>36</v>
      </c>
      <c r="M2151" s="55" t="s">
        <v>372</v>
      </c>
      <c r="N2151" s="55" t="s">
        <v>38</v>
      </c>
      <c r="O2151" s="55" t="s">
        <v>39</v>
      </c>
      <c r="P2151" s="55" t="s">
        <v>40</v>
      </c>
      <c r="Q2151" s="55" t="s">
        <v>41</v>
      </c>
      <c r="R2151" s="55" t="s">
        <v>50</v>
      </c>
      <c r="S2151" s="55" t="s">
        <v>7739</v>
      </c>
      <c r="T2151" s="55">
        <v>1623</v>
      </c>
      <c r="U2151" s="55" t="s">
        <v>4874</v>
      </c>
      <c r="V2151" s="55"/>
      <c r="W2151" s="55"/>
      <c r="X2151" s="54" t="s">
        <v>7670</v>
      </c>
      <c r="Y2151" s="55" t="s">
        <v>4827</v>
      </c>
      <c r="Z2151" s="55">
        <v>7901</v>
      </c>
      <c r="AA2151" s="54" t="s">
        <v>7670</v>
      </c>
      <c r="AB2151" s="55" t="s">
        <v>45</v>
      </c>
      <c r="AC2151" s="55"/>
      <c r="AD2151" s="55"/>
      <c r="AE2151" s="55"/>
      <c r="AF2151" s="55"/>
      <c r="AG2151" s="55"/>
      <c r="AH2151" s="55" t="s">
        <v>75</v>
      </c>
      <c r="AI2151" s="55" t="s">
        <v>7744</v>
      </c>
      <c r="AJ2151" s="48" t="s">
        <v>567</v>
      </c>
      <c r="AK2151" s="45" t="s">
        <v>574</v>
      </c>
      <c r="AL2151" s="46"/>
      <c r="AM2151" s="49"/>
      <c r="AN2151" s="44" t="s">
        <v>554</v>
      </c>
      <c r="AO2151" s="50"/>
      <c r="AP2151" s="50" t="s">
        <v>4760</v>
      </c>
      <c r="AQ2151" s="50" t="str">
        <f t="shared" si="134"/>
        <v>Start Date missing</v>
      </c>
      <c r="AR2151" s="47"/>
      <c r="AS2151" s="57"/>
      <c r="AT2151" s="50" t="str">
        <f t="shared" si="132"/>
        <v>Start Date missing</v>
      </c>
      <c r="AU2151" s="50" t="str">
        <f t="shared" si="133"/>
        <v>Start Date missing</v>
      </c>
      <c r="AV2151" s="58"/>
      <c r="AY2151" s="23"/>
      <c r="AZ2151" s="23"/>
    </row>
    <row r="2152" spans="1:52" ht="12.6" customHeight="1" x14ac:dyDescent="0.25">
      <c r="A2152" s="55" t="s">
        <v>7721</v>
      </c>
      <c r="B2152" s="56">
        <v>45065</v>
      </c>
      <c r="C2152" s="56">
        <v>45065</v>
      </c>
      <c r="D2152" s="55" t="s">
        <v>4764</v>
      </c>
      <c r="E2152" s="55" t="s">
        <v>4765</v>
      </c>
      <c r="F2152" s="55" t="s">
        <v>4766</v>
      </c>
      <c r="G2152" s="55" t="s">
        <v>4767</v>
      </c>
      <c r="H2152" s="55" t="s">
        <v>682</v>
      </c>
      <c r="I2152" s="55">
        <v>116648</v>
      </c>
      <c r="J2152" s="55" t="s">
        <v>7736</v>
      </c>
      <c r="K2152" s="54" t="s">
        <v>6194</v>
      </c>
      <c r="L2152" s="55" t="s">
        <v>36</v>
      </c>
      <c r="M2152" s="55" t="s">
        <v>421</v>
      </c>
      <c r="N2152" s="55" t="s">
        <v>38</v>
      </c>
      <c r="O2152" s="55" t="s">
        <v>39</v>
      </c>
      <c r="P2152" s="55" t="s">
        <v>40</v>
      </c>
      <c r="Q2152" s="55" t="s">
        <v>41</v>
      </c>
      <c r="R2152" s="55" t="s">
        <v>341</v>
      </c>
      <c r="S2152" s="55" t="s">
        <v>7739</v>
      </c>
      <c r="T2152" s="55">
        <v>1709</v>
      </c>
      <c r="U2152" s="55" t="s">
        <v>4875</v>
      </c>
      <c r="V2152" s="55"/>
      <c r="W2152" s="55"/>
      <c r="X2152" s="54" t="s">
        <v>7670</v>
      </c>
      <c r="Y2152" s="55" t="s">
        <v>4827</v>
      </c>
      <c r="Z2152" s="55">
        <v>7901</v>
      </c>
      <c r="AA2152" s="54" t="s">
        <v>7670</v>
      </c>
      <c r="AB2152" s="55" t="s">
        <v>45</v>
      </c>
      <c r="AC2152" s="55"/>
      <c r="AD2152" s="55"/>
      <c r="AE2152" s="55"/>
      <c r="AF2152" s="55"/>
      <c r="AG2152" s="55"/>
      <c r="AH2152" s="55" t="s">
        <v>75</v>
      </c>
      <c r="AI2152" s="55" t="s">
        <v>7744</v>
      </c>
      <c r="AJ2152" s="48" t="s">
        <v>567</v>
      </c>
      <c r="AK2152" s="45" t="s">
        <v>574</v>
      </c>
      <c r="AL2152" s="46"/>
      <c r="AM2152" s="49"/>
      <c r="AN2152" s="44" t="s">
        <v>554</v>
      </c>
      <c r="AO2152" s="50"/>
      <c r="AP2152" s="50" t="s">
        <v>4760</v>
      </c>
      <c r="AQ2152" s="50" t="str">
        <f t="shared" si="134"/>
        <v>Start Date missing</v>
      </c>
      <c r="AR2152" s="47"/>
      <c r="AS2152" s="57"/>
      <c r="AT2152" s="50" t="str">
        <f t="shared" si="132"/>
        <v>Start Date missing</v>
      </c>
      <c r="AU2152" s="50" t="str">
        <f t="shared" si="133"/>
        <v>Start Date missing</v>
      </c>
      <c r="AV2152" s="58"/>
      <c r="AY2152" s="23"/>
      <c r="AZ2152" s="23"/>
    </row>
    <row r="2153" spans="1:52" ht="12.6" customHeight="1" x14ac:dyDescent="0.25">
      <c r="A2153" s="55" t="s">
        <v>7721</v>
      </c>
      <c r="B2153" s="56">
        <v>45065</v>
      </c>
      <c r="C2153" s="56">
        <v>45065</v>
      </c>
      <c r="D2153" s="55" t="s">
        <v>4854</v>
      </c>
      <c r="E2153" s="55" t="s">
        <v>195</v>
      </c>
      <c r="F2153" s="55" t="s">
        <v>4854</v>
      </c>
      <c r="G2153" s="55" t="s">
        <v>108</v>
      </c>
      <c r="H2153" s="55" t="s">
        <v>415</v>
      </c>
      <c r="I2153" s="55">
        <v>116649</v>
      </c>
      <c r="J2153" s="55" t="s">
        <v>7736</v>
      </c>
      <c r="K2153" s="55" t="s">
        <v>5916</v>
      </c>
      <c r="L2153" s="55" t="s">
        <v>36</v>
      </c>
      <c r="M2153" s="55" t="s">
        <v>421</v>
      </c>
      <c r="N2153" s="55" t="s">
        <v>38</v>
      </c>
      <c r="O2153" s="55" t="s">
        <v>39</v>
      </c>
      <c r="P2153" s="55" t="s">
        <v>40</v>
      </c>
      <c r="Q2153" s="55" t="s">
        <v>41</v>
      </c>
      <c r="R2153" s="55" t="s">
        <v>324</v>
      </c>
      <c r="S2153" s="55" t="s">
        <v>7743</v>
      </c>
      <c r="T2153" s="55"/>
      <c r="U2153" s="55" t="s">
        <v>4876</v>
      </c>
      <c r="V2153" s="55" t="s">
        <v>4877</v>
      </c>
      <c r="W2153" s="55" t="s">
        <v>4877</v>
      </c>
      <c r="X2153" s="54" t="s">
        <v>2510</v>
      </c>
      <c r="Y2153" s="55" t="s">
        <v>4894</v>
      </c>
      <c r="Z2153" s="55">
        <v>4316</v>
      </c>
      <c r="AA2153" s="54" t="s">
        <v>2510</v>
      </c>
      <c r="AB2153" s="55" t="s">
        <v>45</v>
      </c>
      <c r="AC2153" s="55">
        <v>16973</v>
      </c>
      <c r="AD2153" s="55" t="s">
        <v>4877</v>
      </c>
      <c r="AE2153" s="55" t="s">
        <v>46</v>
      </c>
      <c r="AF2153" s="55" t="s">
        <v>47</v>
      </c>
      <c r="AG2153" s="55">
        <v>1275</v>
      </c>
      <c r="AH2153" s="55" t="s">
        <v>3558</v>
      </c>
      <c r="AI2153" s="55" t="s">
        <v>7744</v>
      </c>
      <c r="AJ2153" s="44" t="s">
        <v>7677</v>
      </c>
      <c r="AK2153" s="45" t="s">
        <v>574</v>
      </c>
      <c r="AL2153" s="46"/>
      <c r="AM2153" s="49"/>
      <c r="AN2153" s="44" t="s">
        <v>554</v>
      </c>
      <c r="AO2153" s="50" t="s">
        <v>609</v>
      </c>
      <c r="AP2153" s="50"/>
      <c r="AQ2153" s="50" t="str">
        <f t="shared" si="134"/>
        <v>Fri</v>
      </c>
      <c r="AR2153" s="47"/>
      <c r="AS2153" s="57"/>
      <c r="AT2153" s="50" t="str">
        <f t="shared" si="132"/>
        <v>May</v>
      </c>
      <c r="AU2153" s="50" t="str">
        <f t="shared" si="133"/>
        <v>2023</v>
      </c>
      <c r="AV2153" s="58"/>
      <c r="AY2153" s="23"/>
      <c r="AZ2153" s="23"/>
    </row>
    <row r="2154" spans="1:52" ht="12.6" customHeight="1" x14ac:dyDescent="0.25">
      <c r="A2154" s="55" t="s">
        <v>7721</v>
      </c>
      <c r="B2154" s="56">
        <v>45068</v>
      </c>
      <c r="C2154" s="56">
        <v>45068</v>
      </c>
      <c r="D2154" s="55" t="s">
        <v>4764</v>
      </c>
      <c r="E2154" s="55" t="s">
        <v>4765</v>
      </c>
      <c r="F2154" s="55" t="s">
        <v>4766</v>
      </c>
      <c r="G2154" s="55" t="s">
        <v>4767</v>
      </c>
      <c r="H2154" s="55" t="s">
        <v>682</v>
      </c>
      <c r="I2154" s="55">
        <v>116650</v>
      </c>
      <c r="J2154" s="55" t="s">
        <v>7734</v>
      </c>
      <c r="K2154" s="54" t="s">
        <v>7629</v>
      </c>
      <c r="L2154" s="55" t="s">
        <v>36</v>
      </c>
      <c r="M2154" s="55" t="s">
        <v>425</v>
      </c>
      <c r="N2154" s="55" t="s">
        <v>38</v>
      </c>
      <c r="O2154" s="55" t="s">
        <v>39</v>
      </c>
      <c r="P2154" s="55" t="s">
        <v>40</v>
      </c>
      <c r="Q2154" s="55" t="s">
        <v>41</v>
      </c>
      <c r="R2154" s="55" t="s">
        <v>78</v>
      </c>
      <c r="S2154" s="55" t="s">
        <v>7742</v>
      </c>
      <c r="T2154" s="55">
        <v>1421</v>
      </c>
      <c r="U2154" s="55" t="s">
        <v>4878</v>
      </c>
      <c r="V2154" s="55"/>
      <c r="W2154" s="55"/>
      <c r="X2154" s="54">
        <v>6634</v>
      </c>
      <c r="Y2154" s="55" t="s">
        <v>4879</v>
      </c>
      <c r="Z2154" s="55" t="s">
        <v>7655</v>
      </c>
      <c r="AA2154" s="54">
        <v>6634</v>
      </c>
      <c r="AB2154" s="55" t="s">
        <v>55</v>
      </c>
      <c r="AC2154" s="55"/>
      <c r="AD2154" s="55"/>
      <c r="AE2154" s="55"/>
      <c r="AF2154" s="55"/>
      <c r="AG2154" s="55"/>
      <c r="AH2154" s="55" t="s">
        <v>75</v>
      </c>
      <c r="AI2154" s="55" t="s">
        <v>7744</v>
      </c>
      <c r="AJ2154" s="48" t="s">
        <v>566</v>
      </c>
      <c r="AK2154" s="45" t="s">
        <v>574</v>
      </c>
      <c r="AL2154" s="46"/>
      <c r="AM2154" s="49"/>
      <c r="AN2154" s="44" t="s">
        <v>554</v>
      </c>
      <c r="AO2154" s="50"/>
      <c r="AP2154" s="50" t="s">
        <v>4760</v>
      </c>
      <c r="AQ2154" s="50" t="str">
        <f t="shared" si="134"/>
        <v>Start Date missing</v>
      </c>
      <c r="AR2154" s="47"/>
      <c r="AS2154" s="57"/>
      <c r="AT2154" s="50" t="str">
        <f t="shared" si="132"/>
        <v>Start Date missing</v>
      </c>
      <c r="AU2154" s="50" t="str">
        <f t="shared" si="133"/>
        <v>Start Date missing</v>
      </c>
      <c r="AV2154" s="58"/>
      <c r="AY2154" s="23"/>
      <c r="AZ2154" s="23"/>
    </row>
    <row r="2155" spans="1:52" ht="12.6" customHeight="1" x14ac:dyDescent="0.25">
      <c r="A2155" s="55" t="s">
        <v>7721</v>
      </c>
      <c r="B2155" s="56">
        <v>45068</v>
      </c>
      <c r="C2155" s="56">
        <v>45068</v>
      </c>
      <c r="D2155" s="55" t="s">
        <v>4880</v>
      </c>
      <c r="E2155" s="55" t="s">
        <v>34</v>
      </c>
      <c r="F2155" s="55" t="s">
        <v>4880</v>
      </c>
      <c r="G2155" s="55" t="s">
        <v>179</v>
      </c>
      <c r="H2155" s="55" t="s">
        <v>682</v>
      </c>
      <c r="I2155" s="55">
        <v>116651</v>
      </c>
      <c r="J2155" s="55" t="s">
        <v>7736</v>
      </c>
      <c r="K2155" s="54" t="s">
        <v>5868</v>
      </c>
      <c r="L2155" s="55" t="s">
        <v>36</v>
      </c>
      <c r="M2155" s="55" t="s">
        <v>425</v>
      </c>
      <c r="N2155" s="55" t="s">
        <v>38</v>
      </c>
      <c r="O2155" s="55" t="s">
        <v>39</v>
      </c>
      <c r="P2155" s="55" t="s">
        <v>40</v>
      </c>
      <c r="Q2155" s="55" t="s">
        <v>41</v>
      </c>
      <c r="R2155" s="55" t="s">
        <v>360</v>
      </c>
      <c r="S2155" s="55" t="s">
        <v>7739</v>
      </c>
      <c r="T2155" s="55"/>
      <c r="U2155" s="55" t="s">
        <v>4881</v>
      </c>
      <c r="V2155" s="55" t="s">
        <v>4882</v>
      </c>
      <c r="W2155" s="55" t="s">
        <v>4882</v>
      </c>
      <c r="X2155" s="54">
        <v>6626</v>
      </c>
      <c r="Y2155" s="55" t="s">
        <v>4883</v>
      </c>
      <c r="Z2155" s="55">
        <v>3224</v>
      </c>
      <c r="AA2155" s="54">
        <v>6626</v>
      </c>
      <c r="AB2155" s="55" t="s">
        <v>45</v>
      </c>
      <c r="AC2155" s="55">
        <v>15966</v>
      </c>
      <c r="AD2155" s="55" t="s">
        <v>4882</v>
      </c>
      <c r="AE2155" s="55" t="s">
        <v>46</v>
      </c>
      <c r="AF2155" s="55" t="s">
        <v>47</v>
      </c>
      <c r="AG2155" s="55">
        <v>150</v>
      </c>
      <c r="AH2155" s="55" t="s">
        <v>3558</v>
      </c>
      <c r="AI2155" s="55" t="s">
        <v>7744</v>
      </c>
      <c r="AJ2155" s="48" t="s">
        <v>568</v>
      </c>
      <c r="AK2155" s="45" t="s">
        <v>574</v>
      </c>
      <c r="AL2155" s="46"/>
      <c r="AM2155" s="49"/>
      <c r="AN2155" s="44" t="s">
        <v>554</v>
      </c>
      <c r="AO2155" s="50" t="s">
        <v>609</v>
      </c>
      <c r="AP2155" s="50" t="s">
        <v>4760</v>
      </c>
      <c r="AQ2155" s="50" t="str">
        <f t="shared" si="134"/>
        <v>Mon</v>
      </c>
      <c r="AR2155" s="47"/>
      <c r="AS2155" s="57"/>
      <c r="AT2155" s="50" t="str">
        <f t="shared" si="132"/>
        <v>May</v>
      </c>
      <c r="AU2155" s="50" t="str">
        <f t="shared" si="133"/>
        <v>2023</v>
      </c>
      <c r="AV2155" s="58">
        <f>Table13[[#This Row],[End Time]]-Table13[[#This Row],[Start Time]]</f>
        <v>0.10416666666666669</v>
      </c>
      <c r="AY2155" s="23"/>
      <c r="AZ2155" s="23"/>
    </row>
    <row r="2156" spans="1:52" ht="12.6" customHeight="1" x14ac:dyDescent="0.25">
      <c r="A2156" s="55" t="s">
        <v>7721</v>
      </c>
      <c r="B2156" s="56">
        <v>45068</v>
      </c>
      <c r="C2156" s="56">
        <v>45068</v>
      </c>
      <c r="D2156" s="55" t="s">
        <v>4764</v>
      </c>
      <c r="E2156" s="55" t="s">
        <v>4765</v>
      </c>
      <c r="F2156" s="55" t="s">
        <v>4766</v>
      </c>
      <c r="G2156" s="55" t="s">
        <v>4767</v>
      </c>
      <c r="H2156" s="55" t="s">
        <v>682</v>
      </c>
      <c r="I2156" s="55">
        <v>116652</v>
      </c>
      <c r="J2156" s="55" t="s">
        <v>7736</v>
      </c>
      <c r="K2156" s="54" t="s">
        <v>6134</v>
      </c>
      <c r="L2156" s="55" t="s">
        <v>36</v>
      </c>
      <c r="M2156" s="55" t="s">
        <v>425</v>
      </c>
      <c r="N2156" s="55" t="s">
        <v>38</v>
      </c>
      <c r="O2156" s="55" t="s">
        <v>39</v>
      </c>
      <c r="P2156" s="55" t="s">
        <v>40</v>
      </c>
      <c r="Q2156" s="55" t="s">
        <v>41</v>
      </c>
      <c r="R2156" s="55" t="s">
        <v>50</v>
      </c>
      <c r="S2156" s="55" t="s">
        <v>7738</v>
      </c>
      <c r="T2156" s="55">
        <v>1567</v>
      </c>
      <c r="U2156" s="55" t="s">
        <v>4884</v>
      </c>
      <c r="V2156" s="55"/>
      <c r="W2156" s="55"/>
      <c r="X2156" s="54" t="s">
        <v>2510</v>
      </c>
      <c r="Y2156" s="55" t="s">
        <v>4831</v>
      </c>
      <c r="Z2156" s="55">
        <v>3229</v>
      </c>
      <c r="AA2156" s="54" t="s">
        <v>2510</v>
      </c>
      <c r="AB2156" s="55" t="s">
        <v>45</v>
      </c>
      <c r="AC2156" s="55"/>
      <c r="AD2156" s="55"/>
      <c r="AE2156" s="55"/>
      <c r="AF2156" s="55"/>
      <c r="AG2156" s="55"/>
      <c r="AH2156" s="55" t="s">
        <v>75</v>
      </c>
      <c r="AI2156" s="55" t="s">
        <v>7744</v>
      </c>
      <c r="AJ2156" s="48" t="s">
        <v>567</v>
      </c>
      <c r="AK2156" s="45" t="s">
        <v>574</v>
      </c>
      <c r="AL2156" s="46"/>
      <c r="AM2156" s="49"/>
      <c r="AN2156" s="44" t="s">
        <v>554</v>
      </c>
      <c r="AO2156" s="50"/>
      <c r="AP2156" s="50" t="s">
        <v>4760</v>
      </c>
      <c r="AQ2156" s="50" t="str">
        <f t="shared" si="134"/>
        <v>Start Date missing</v>
      </c>
      <c r="AR2156" s="47"/>
      <c r="AS2156" s="57"/>
      <c r="AT2156" s="50" t="str">
        <f t="shared" si="132"/>
        <v>Start Date missing</v>
      </c>
      <c r="AU2156" s="50" t="str">
        <f t="shared" si="133"/>
        <v>Start Date missing</v>
      </c>
      <c r="AV2156" s="58"/>
      <c r="AY2156" s="23"/>
      <c r="AZ2156" s="23"/>
    </row>
    <row r="2157" spans="1:52" ht="12.6" customHeight="1" x14ac:dyDescent="0.25">
      <c r="A2157" s="55" t="s">
        <v>7721</v>
      </c>
      <c r="B2157" s="56">
        <v>45068</v>
      </c>
      <c r="C2157" s="56">
        <v>45068</v>
      </c>
      <c r="D2157" s="55" t="s">
        <v>4764</v>
      </c>
      <c r="E2157" s="55" t="s">
        <v>4765</v>
      </c>
      <c r="F2157" s="55" t="s">
        <v>4766</v>
      </c>
      <c r="G2157" s="55" t="s">
        <v>4767</v>
      </c>
      <c r="H2157" s="55" t="s">
        <v>682</v>
      </c>
      <c r="I2157" s="55">
        <v>116654</v>
      </c>
      <c r="J2157" s="55" t="s">
        <v>7736</v>
      </c>
      <c r="K2157" s="54" t="s">
        <v>5816</v>
      </c>
      <c r="L2157" s="55" t="s">
        <v>36</v>
      </c>
      <c r="M2157" s="55" t="s">
        <v>372</v>
      </c>
      <c r="N2157" s="55" t="s">
        <v>38</v>
      </c>
      <c r="O2157" s="55" t="s">
        <v>39</v>
      </c>
      <c r="P2157" s="55" t="s">
        <v>40</v>
      </c>
      <c r="Q2157" s="55" t="s">
        <v>41</v>
      </c>
      <c r="R2157" s="55" t="s">
        <v>360</v>
      </c>
      <c r="S2157" s="55" t="s">
        <v>7738</v>
      </c>
      <c r="T2157" s="55"/>
      <c r="U2157" s="55" t="s">
        <v>4885</v>
      </c>
      <c r="V2157" s="55"/>
      <c r="W2157" s="55"/>
      <c r="X2157" s="54" t="s">
        <v>5791</v>
      </c>
      <c r="Y2157" s="55" t="s">
        <v>4886</v>
      </c>
      <c r="Z2157" s="55">
        <v>3311</v>
      </c>
      <c r="AA2157" s="54" t="s">
        <v>5791</v>
      </c>
      <c r="AB2157" s="55" t="s">
        <v>45</v>
      </c>
      <c r="AC2157" s="55"/>
      <c r="AD2157" s="55"/>
      <c r="AE2157" s="55"/>
      <c r="AF2157" s="55"/>
      <c r="AG2157" s="55"/>
      <c r="AH2157" s="55" t="s">
        <v>75</v>
      </c>
      <c r="AI2157" s="55" t="s">
        <v>7744</v>
      </c>
      <c r="AJ2157" s="48" t="s">
        <v>567</v>
      </c>
      <c r="AK2157" s="45" t="s">
        <v>574</v>
      </c>
      <c r="AL2157" s="46"/>
      <c r="AM2157" s="49"/>
      <c r="AN2157" s="44" t="s">
        <v>554</v>
      </c>
      <c r="AO2157" s="50"/>
      <c r="AP2157" s="50" t="s">
        <v>4760</v>
      </c>
      <c r="AQ2157" s="50" t="str">
        <f t="shared" si="134"/>
        <v>Start Date missing</v>
      </c>
      <c r="AR2157" s="47"/>
      <c r="AS2157" s="57"/>
      <c r="AT2157" s="50" t="str">
        <f t="shared" si="132"/>
        <v>Start Date missing</v>
      </c>
      <c r="AU2157" s="50" t="str">
        <f t="shared" si="133"/>
        <v>Start Date missing</v>
      </c>
      <c r="AV2157" s="58"/>
      <c r="AY2157" s="23"/>
      <c r="AZ2157" s="23"/>
    </row>
    <row r="2158" spans="1:52" ht="12.6" customHeight="1" x14ac:dyDescent="0.25">
      <c r="A2158" s="55" t="s">
        <v>7721</v>
      </c>
      <c r="B2158" s="56">
        <v>45068</v>
      </c>
      <c r="C2158" s="56">
        <v>45068</v>
      </c>
      <c r="D2158" s="55" t="s">
        <v>4764</v>
      </c>
      <c r="E2158" s="55" t="s">
        <v>4765</v>
      </c>
      <c r="F2158" s="55" t="s">
        <v>4766</v>
      </c>
      <c r="G2158" s="55" t="s">
        <v>4767</v>
      </c>
      <c r="H2158" s="55" t="s">
        <v>682</v>
      </c>
      <c r="I2158" s="55">
        <v>116655</v>
      </c>
      <c r="J2158" s="55" t="s">
        <v>7736</v>
      </c>
      <c r="K2158" s="54" t="s">
        <v>5784</v>
      </c>
      <c r="L2158" s="55" t="s">
        <v>36</v>
      </c>
      <c r="M2158" s="55" t="s">
        <v>372</v>
      </c>
      <c r="N2158" s="55" t="s">
        <v>38</v>
      </c>
      <c r="O2158" s="55" t="s">
        <v>39</v>
      </c>
      <c r="P2158" s="55" t="s">
        <v>40</v>
      </c>
      <c r="Q2158" s="55" t="s">
        <v>41</v>
      </c>
      <c r="R2158" s="55" t="s">
        <v>82</v>
      </c>
      <c r="S2158" s="55" t="s">
        <v>7737</v>
      </c>
      <c r="T2158" s="55">
        <v>1841</v>
      </c>
      <c r="U2158" s="55" t="s">
        <v>4887</v>
      </c>
      <c r="V2158" s="55"/>
      <c r="W2158" s="55"/>
      <c r="X2158" s="54">
        <v>6634</v>
      </c>
      <c r="Y2158" s="55" t="s">
        <v>4839</v>
      </c>
      <c r="Z2158" s="55">
        <v>3206</v>
      </c>
      <c r="AA2158" s="54">
        <v>6634</v>
      </c>
      <c r="AB2158" s="55" t="s">
        <v>45</v>
      </c>
      <c r="AC2158" s="55"/>
      <c r="AD2158" s="55"/>
      <c r="AE2158" s="55"/>
      <c r="AF2158" s="55"/>
      <c r="AG2158" s="55"/>
      <c r="AH2158" s="55" t="s">
        <v>75</v>
      </c>
      <c r="AI2158" s="55" t="s">
        <v>7744</v>
      </c>
      <c r="AJ2158" s="48" t="s">
        <v>7673</v>
      </c>
      <c r="AK2158" s="45" t="s">
        <v>574</v>
      </c>
      <c r="AL2158" s="46"/>
      <c r="AM2158" s="49"/>
      <c r="AN2158" s="44" t="s">
        <v>554</v>
      </c>
      <c r="AO2158" s="50"/>
      <c r="AP2158" s="50" t="s">
        <v>4760</v>
      </c>
      <c r="AQ2158" s="50" t="str">
        <f t="shared" si="134"/>
        <v>Start Date missing</v>
      </c>
      <c r="AR2158" s="47"/>
      <c r="AS2158" s="57"/>
      <c r="AT2158" s="50" t="str">
        <f t="shared" si="132"/>
        <v>Start Date missing</v>
      </c>
      <c r="AU2158" s="50" t="str">
        <f t="shared" si="133"/>
        <v>Start Date missing</v>
      </c>
      <c r="AV2158" s="58"/>
      <c r="AY2158" s="23"/>
      <c r="AZ2158" s="23"/>
    </row>
    <row r="2159" spans="1:52" ht="12.6" customHeight="1" x14ac:dyDescent="0.25">
      <c r="A2159" s="55" t="s">
        <v>7721</v>
      </c>
      <c r="B2159" s="56">
        <v>45068</v>
      </c>
      <c r="C2159" s="56">
        <v>45068</v>
      </c>
      <c r="D2159" s="55" t="s">
        <v>4764</v>
      </c>
      <c r="E2159" s="55" t="s">
        <v>4765</v>
      </c>
      <c r="F2159" s="55" t="s">
        <v>4766</v>
      </c>
      <c r="G2159" s="55" t="s">
        <v>4767</v>
      </c>
      <c r="H2159" s="55" t="s">
        <v>682</v>
      </c>
      <c r="I2159" s="55">
        <v>116656</v>
      </c>
      <c r="J2159" s="55" t="s">
        <v>7736</v>
      </c>
      <c r="K2159" s="54" t="s">
        <v>5816</v>
      </c>
      <c r="L2159" s="55" t="s">
        <v>36</v>
      </c>
      <c r="M2159" s="55" t="s">
        <v>372</v>
      </c>
      <c r="N2159" s="55" t="s">
        <v>38</v>
      </c>
      <c r="O2159" s="55" t="s">
        <v>39</v>
      </c>
      <c r="P2159" s="55" t="s">
        <v>40</v>
      </c>
      <c r="Q2159" s="55" t="s">
        <v>41</v>
      </c>
      <c r="R2159" s="55" t="s">
        <v>133</v>
      </c>
      <c r="S2159" s="55" t="s">
        <v>7738</v>
      </c>
      <c r="T2159" s="55">
        <v>2524</v>
      </c>
      <c r="U2159" s="55" t="s">
        <v>4888</v>
      </c>
      <c r="V2159" s="55"/>
      <c r="W2159" s="55"/>
      <c r="X2159" s="54" t="s">
        <v>5819</v>
      </c>
      <c r="Y2159" s="55" t="s">
        <v>4889</v>
      </c>
      <c r="Z2159" s="55">
        <v>3111</v>
      </c>
      <c r="AA2159" s="54" t="s">
        <v>5819</v>
      </c>
      <c r="AB2159" s="55" t="s">
        <v>45</v>
      </c>
      <c r="AC2159" s="55"/>
      <c r="AD2159" s="55"/>
      <c r="AE2159" s="55"/>
      <c r="AF2159" s="55"/>
      <c r="AG2159" s="55"/>
      <c r="AH2159" s="55" t="s">
        <v>75</v>
      </c>
      <c r="AI2159" s="55" t="s">
        <v>7744</v>
      </c>
      <c r="AJ2159" s="48" t="s">
        <v>567</v>
      </c>
      <c r="AK2159" s="45" t="s">
        <v>574</v>
      </c>
      <c r="AL2159" s="46"/>
      <c r="AM2159" s="49"/>
      <c r="AN2159" s="44" t="s">
        <v>554</v>
      </c>
      <c r="AO2159" s="50"/>
      <c r="AP2159" s="50" t="s">
        <v>4760</v>
      </c>
      <c r="AQ2159" s="50" t="str">
        <f t="shared" si="134"/>
        <v>Start Date missing</v>
      </c>
      <c r="AR2159" s="47"/>
      <c r="AS2159" s="57"/>
      <c r="AT2159" s="50" t="str">
        <f t="shared" si="132"/>
        <v>Start Date missing</v>
      </c>
      <c r="AU2159" s="50" t="str">
        <f t="shared" si="133"/>
        <v>Start Date missing</v>
      </c>
      <c r="AV2159" s="58"/>
      <c r="AY2159" s="23"/>
      <c r="AZ2159" s="23"/>
    </row>
    <row r="2160" spans="1:52" ht="12.6" customHeight="1" x14ac:dyDescent="0.25">
      <c r="A2160" s="55" t="s">
        <v>7721</v>
      </c>
      <c r="B2160" s="56">
        <v>45068</v>
      </c>
      <c r="C2160" s="56">
        <v>45068</v>
      </c>
      <c r="D2160" s="55" t="s">
        <v>4764</v>
      </c>
      <c r="E2160" s="55" t="s">
        <v>4765</v>
      </c>
      <c r="F2160" s="55" t="s">
        <v>4766</v>
      </c>
      <c r="G2160" s="55" t="s">
        <v>4767</v>
      </c>
      <c r="H2160" s="55" t="s">
        <v>682</v>
      </c>
      <c r="I2160" s="55">
        <v>116658</v>
      </c>
      <c r="J2160" s="55" t="s">
        <v>7736</v>
      </c>
      <c r="K2160" s="54" t="s">
        <v>7586</v>
      </c>
      <c r="L2160" s="55" t="s">
        <v>36</v>
      </c>
      <c r="M2160" s="55" t="s">
        <v>372</v>
      </c>
      <c r="N2160" s="55" t="s">
        <v>38</v>
      </c>
      <c r="O2160" s="55" t="s">
        <v>39</v>
      </c>
      <c r="P2160" s="55" t="s">
        <v>40</v>
      </c>
      <c r="Q2160" s="55" t="s">
        <v>41</v>
      </c>
      <c r="R2160" s="55" t="s">
        <v>50</v>
      </c>
      <c r="S2160" s="55" t="s">
        <v>7738</v>
      </c>
      <c r="T2160" s="55"/>
      <c r="U2160" s="55" t="s">
        <v>4890</v>
      </c>
      <c r="V2160" s="55"/>
      <c r="W2160" s="55"/>
      <c r="X2160" s="54">
        <v>6627</v>
      </c>
      <c r="Y2160" s="55" t="s">
        <v>4866</v>
      </c>
      <c r="Z2160" s="55">
        <v>5403</v>
      </c>
      <c r="AA2160" s="54">
        <v>6627</v>
      </c>
      <c r="AB2160" s="55" t="s">
        <v>45</v>
      </c>
      <c r="AC2160" s="55"/>
      <c r="AD2160" s="55"/>
      <c r="AE2160" s="55"/>
      <c r="AF2160" s="55"/>
      <c r="AG2160" s="55"/>
      <c r="AH2160" s="55" t="s">
        <v>75</v>
      </c>
      <c r="AI2160" s="55" t="s">
        <v>7744</v>
      </c>
      <c r="AJ2160" s="48" t="s">
        <v>567</v>
      </c>
      <c r="AK2160" s="45" t="s">
        <v>574</v>
      </c>
      <c r="AL2160" s="46"/>
      <c r="AM2160" s="49"/>
      <c r="AN2160" s="44" t="s">
        <v>554</v>
      </c>
      <c r="AO2160" s="50"/>
      <c r="AP2160" s="50" t="s">
        <v>4760</v>
      </c>
      <c r="AQ2160" s="50" t="str">
        <f t="shared" si="134"/>
        <v>Start Date missing</v>
      </c>
      <c r="AR2160" s="47"/>
      <c r="AS2160" s="57"/>
      <c r="AT2160" s="50" t="str">
        <f t="shared" si="132"/>
        <v>Start Date missing</v>
      </c>
      <c r="AU2160" s="50" t="str">
        <f t="shared" si="133"/>
        <v>Start Date missing</v>
      </c>
      <c r="AV2160" s="58"/>
      <c r="AY2160" s="23"/>
      <c r="AZ2160" s="23"/>
    </row>
    <row r="2161" spans="1:52" ht="12.6" customHeight="1" x14ac:dyDescent="0.25">
      <c r="A2161" s="55" t="s">
        <v>7721</v>
      </c>
      <c r="B2161" s="56">
        <v>45068</v>
      </c>
      <c r="C2161" s="56">
        <v>45068</v>
      </c>
      <c r="D2161" s="55" t="s">
        <v>4764</v>
      </c>
      <c r="E2161" s="55" t="s">
        <v>4765</v>
      </c>
      <c r="F2161" s="55" t="s">
        <v>4766</v>
      </c>
      <c r="G2161" s="55" t="s">
        <v>4767</v>
      </c>
      <c r="H2161" s="55" t="s">
        <v>682</v>
      </c>
      <c r="I2161" s="55">
        <v>116659</v>
      </c>
      <c r="J2161" s="55" t="s">
        <v>7736</v>
      </c>
      <c r="K2161" s="54" t="s">
        <v>7645</v>
      </c>
      <c r="L2161" s="55" t="s">
        <v>36</v>
      </c>
      <c r="M2161" s="55" t="s">
        <v>372</v>
      </c>
      <c r="N2161" s="55" t="s">
        <v>38</v>
      </c>
      <c r="O2161" s="55" t="s">
        <v>39</v>
      </c>
      <c r="P2161" s="55" t="s">
        <v>40</v>
      </c>
      <c r="Q2161" s="55" t="s">
        <v>41</v>
      </c>
      <c r="R2161" s="55" t="s">
        <v>364</v>
      </c>
      <c r="S2161" s="55" t="s">
        <v>7738</v>
      </c>
      <c r="T2161" s="55">
        <v>1526</v>
      </c>
      <c r="U2161" s="55" t="s">
        <v>4891</v>
      </c>
      <c r="V2161" s="55"/>
      <c r="W2161" s="55"/>
      <c r="X2161" s="54" t="s">
        <v>5791</v>
      </c>
      <c r="Y2161" s="55" t="s">
        <v>4892</v>
      </c>
      <c r="Z2161" s="55">
        <v>3602</v>
      </c>
      <c r="AA2161" s="54" t="s">
        <v>5791</v>
      </c>
      <c r="AB2161" s="55" t="s">
        <v>45</v>
      </c>
      <c r="AC2161" s="55"/>
      <c r="AD2161" s="55"/>
      <c r="AE2161" s="55"/>
      <c r="AF2161" s="55"/>
      <c r="AG2161" s="55"/>
      <c r="AH2161" s="55" t="s">
        <v>75</v>
      </c>
      <c r="AI2161" s="55" t="s">
        <v>7744</v>
      </c>
      <c r="AJ2161" s="48" t="s">
        <v>568</v>
      </c>
      <c r="AK2161" s="45" t="s">
        <v>574</v>
      </c>
      <c r="AL2161" s="46"/>
      <c r="AM2161" s="49"/>
      <c r="AN2161" s="44" t="s">
        <v>554</v>
      </c>
      <c r="AO2161" s="50"/>
      <c r="AP2161" s="50" t="s">
        <v>4760</v>
      </c>
      <c r="AQ2161" s="50" t="str">
        <f t="shared" si="134"/>
        <v>Start Date missing</v>
      </c>
      <c r="AR2161" s="47"/>
      <c r="AS2161" s="57"/>
      <c r="AT2161" s="50" t="str">
        <f t="shared" si="132"/>
        <v>Start Date missing</v>
      </c>
      <c r="AU2161" s="50" t="str">
        <f t="shared" si="133"/>
        <v>Start Date missing</v>
      </c>
      <c r="AV2161" s="58"/>
      <c r="AY2161" s="23"/>
      <c r="AZ2161" s="23"/>
    </row>
    <row r="2162" spans="1:52" ht="12.6" customHeight="1" x14ac:dyDescent="0.25">
      <c r="A2162" s="55" t="s">
        <v>7721</v>
      </c>
      <c r="B2162" s="56">
        <v>45068</v>
      </c>
      <c r="C2162" s="56">
        <v>45068</v>
      </c>
      <c r="D2162" s="55" t="s">
        <v>4764</v>
      </c>
      <c r="E2162" s="55" t="s">
        <v>4765</v>
      </c>
      <c r="F2162" s="55" t="s">
        <v>4766</v>
      </c>
      <c r="G2162" s="55" t="s">
        <v>4767</v>
      </c>
      <c r="H2162" s="55" t="s">
        <v>682</v>
      </c>
      <c r="I2162" s="55">
        <v>116660</v>
      </c>
      <c r="J2162" s="55" t="s">
        <v>7736</v>
      </c>
      <c r="K2162" s="54" t="s">
        <v>5916</v>
      </c>
      <c r="L2162" s="55" t="s">
        <v>36</v>
      </c>
      <c r="M2162" s="55" t="s">
        <v>372</v>
      </c>
      <c r="N2162" s="55" t="s">
        <v>38</v>
      </c>
      <c r="O2162" s="55" t="s">
        <v>39</v>
      </c>
      <c r="P2162" s="55" t="s">
        <v>40</v>
      </c>
      <c r="Q2162" s="55" t="s">
        <v>41</v>
      </c>
      <c r="R2162" s="55" t="s">
        <v>65</v>
      </c>
      <c r="S2162" s="55" t="s">
        <v>7737</v>
      </c>
      <c r="T2162" s="55">
        <v>1547</v>
      </c>
      <c r="U2162" s="55" t="s">
        <v>4893</v>
      </c>
      <c r="V2162" s="55"/>
      <c r="W2162" s="55"/>
      <c r="X2162" s="54" t="s">
        <v>2510</v>
      </c>
      <c r="Y2162" s="55" t="s">
        <v>4894</v>
      </c>
      <c r="Z2162" s="55">
        <v>4316</v>
      </c>
      <c r="AA2162" s="54" t="s">
        <v>2510</v>
      </c>
      <c r="AB2162" s="55" t="s">
        <v>45</v>
      </c>
      <c r="AC2162" s="55"/>
      <c r="AD2162" s="55"/>
      <c r="AE2162" s="55"/>
      <c r="AF2162" s="55"/>
      <c r="AG2162" s="55"/>
      <c r="AH2162" s="55" t="s">
        <v>75</v>
      </c>
      <c r="AI2162" s="55" t="s">
        <v>7744</v>
      </c>
      <c r="AJ2162" s="48" t="s">
        <v>7673</v>
      </c>
      <c r="AK2162" s="45" t="s">
        <v>574</v>
      </c>
      <c r="AL2162" s="46"/>
      <c r="AM2162" s="49"/>
      <c r="AN2162" s="44" t="s">
        <v>554</v>
      </c>
      <c r="AO2162" s="50"/>
      <c r="AP2162" s="50" t="s">
        <v>4760</v>
      </c>
      <c r="AQ2162" s="50" t="str">
        <f t="shared" si="134"/>
        <v>Start Date missing</v>
      </c>
      <c r="AR2162" s="47"/>
      <c r="AS2162" s="57"/>
      <c r="AT2162" s="50" t="str">
        <f t="shared" si="132"/>
        <v>Start Date missing</v>
      </c>
      <c r="AU2162" s="50" t="str">
        <f t="shared" si="133"/>
        <v>Start Date missing</v>
      </c>
      <c r="AV2162" s="58"/>
      <c r="AY2162" s="23"/>
      <c r="AZ2162" s="23"/>
    </row>
    <row r="2163" spans="1:52" ht="12.6" customHeight="1" x14ac:dyDescent="0.25">
      <c r="A2163" s="55" t="s">
        <v>7721</v>
      </c>
      <c r="B2163" s="56">
        <v>45068</v>
      </c>
      <c r="C2163" s="56">
        <v>45068</v>
      </c>
      <c r="D2163" s="55" t="s">
        <v>4764</v>
      </c>
      <c r="E2163" s="55" t="s">
        <v>4765</v>
      </c>
      <c r="F2163" s="55" t="s">
        <v>4766</v>
      </c>
      <c r="G2163" s="55" t="s">
        <v>4767</v>
      </c>
      <c r="H2163" s="55" t="s">
        <v>682</v>
      </c>
      <c r="I2163" s="55">
        <v>116661</v>
      </c>
      <c r="J2163" s="55" t="s">
        <v>7736</v>
      </c>
      <c r="K2163" s="54" t="s">
        <v>7651</v>
      </c>
      <c r="L2163" s="55" t="s">
        <v>36</v>
      </c>
      <c r="M2163" s="55" t="s">
        <v>372</v>
      </c>
      <c r="N2163" s="55" t="s">
        <v>38</v>
      </c>
      <c r="O2163" s="55" t="s">
        <v>39</v>
      </c>
      <c r="P2163" s="55" t="s">
        <v>40</v>
      </c>
      <c r="Q2163" s="55" t="s">
        <v>41</v>
      </c>
      <c r="R2163" s="55" t="s">
        <v>50</v>
      </c>
      <c r="S2163" s="55" t="s">
        <v>7737</v>
      </c>
      <c r="T2163" s="55">
        <v>1575</v>
      </c>
      <c r="U2163" s="55" t="s">
        <v>4895</v>
      </c>
      <c r="V2163" s="55"/>
      <c r="W2163" s="55"/>
      <c r="X2163" s="54">
        <v>6627</v>
      </c>
      <c r="Y2163" s="55" t="s">
        <v>4784</v>
      </c>
      <c r="Z2163" s="55">
        <v>3116</v>
      </c>
      <c r="AA2163" s="54">
        <v>6627</v>
      </c>
      <c r="AB2163" s="55" t="s">
        <v>45</v>
      </c>
      <c r="AC2163" s="55"/>
      <c r="AD2163" s="55"/>
      <c r="AE2163" s="55"/>
      <c r="AF2163" s="55"/>
      <c r="AG2163" s="55"/>
      <c r="AH2163" s="55" t="s">
        <v>75</v>
      </c>
      <c r="AI2163" s="55" t="s">
        <v>7744</v>
      </c>
      <c r="AJ2163" s="48" t="s">
        <v>7673</v>
      </c>
      <c r="AK2163" s="45" t="s">
        <v>574</v>
      </c>
      <c r="AL2163" s="46"/>
      <c r="AM2163" s="49"/>
      <c r="AN2163" s="44" t="s">
        <v>554</v>
      </c>
      <c r="AO2163" s="50"/>
      <c r="AP2163" s="50" t="s">
        <v>4760</v>
      </c>
      <c r="AQ2163" s="50" t="str">
        <f t="shared" si="134"/>
        <v>Start Date missing</v>
      </c>
      <c r="AR2163" s="47"/>
      <c r="AS2163" s="57"/>
      <c r="AT2163" s="50" t="str">
        <f t="shared" si="132"/>
        <v>Start Date missing</v>
      </c>
      <c r="AU2163" s="50" t="str">
        <f t="shared" si="133"/>
        <v>Start Date missing</v>
      </c>
      <c r="AV2163" s="58"/>
      <c r="AY2163" s="23"/>
      <c r="AZ2163" s="23"/>
    </row>
    <row r="2164" spans="1:52" ht="12.6" customHeight="1" x14ac:dyDescent="0.25">
      <c r="A2164" s="55" t="s">
        <v>7721</v>
      </c>
      <c r="B2164" s="56">
        <v>45068</v>
      </c>
      <c r="C2164" s="56">
        <v>45068</v>
      </c>
      <c r="D2164" s="55" t="s">
        <v>4764</v>
      </c>
      <c r="E2164" s="55" t="s">
        <v>4765</v>
      </c>
      <c r="F2164" s="55" t="s">
        <v>4766</v>
      </c>
      <c r="G2164" s="55" t="s">
        <v>4767</v>
      </c>
      <c r="H2164" s="55" t="s">
        <v>682</v>
      </c>
      <c r="I2164" s="55">
        <v>116663</v>
      </c>
      <c r="J2164" s="55" t="s">
        <v>7736</v>
      </c>
      <c r="K2164" s="81" t="s">
        <v>5907</v>
      </c>
      <c r="L2164" s="55" t="s">
        <v>36</v>
      </c>
      <c r="M2164" s="55" t="s">
        <v>372</v>
      </c>
      <c r="N2164" s="55" t="s">
        <v>38</v>
      </c>
      <c r="O2164" s="55" t="s">
        <v>39</v>
      </c>
      <c r="P2164" s="55" t="s">
        <v>40</v>
      </c>
      <c r="Q2164" s="55" t="s">
        <v>41</v>
      </c>
      <c r="R2164" s="55" t="s">
        <v>74</v>
      </c>
      <c r="S2164" s="55" t="s">
        <v>7739</v>
      </c>
      <c r="T2164" s="55"/>
      <c r="U2164" s="55" t="s">
        <v>4896</v>
      </c>
      <c r="V2164" s="55"/>
      <c r="W2164" s="55"/>
      <c r="X2164" s="69" t="s">
        <v>7670</v>
      </c>
      <c r="Y2164" s="82" t="s">
        <v>489</v>
      </c>
      <c r="Z2164" s="81">
        <v>3103</v>
      </c>
      <c r="AA2164" s="69" t="s">
        <v>7670</v>
      </c>
      <c r="AB2164" s="55" t="s">
        <v>45</v>
      </c>
      <c r="AC2164" s="55"/>
      <c r="AD2164" s="55"/>
      <c r="AE2164" s="55"/>
      <c r="AF2164" s="55"/>
      <c r="AG2164" s="55"/>
      <c r="AH2164" s="55" t="s">
        <v>75</v>
      </c>
      <c r="AI2164" s="55" t="s">
        <v>7744</v>
      </c>
      <c r="AJ2164" s="44" t="s">
        <v>7673</v>
      </c>
      <c r="AK2164" s="45" t="s">
        <v>574</v>
      </c>
      <c r="AL2164" s="46"/>
      <c r="AM2164" s="49"/>
      <c r="AN2164" s="44" t="s">
        <v>554</v>
      </c>
      <c r="AO2164" s="50"/>
      <c r="AP2164" s="50" t="s">
        <v>4760</v>
      </c>
      <c r="AQ2164" s="50" t="str">
        <f t="shared" si="134"/>
        <v>Start Date missing</v>
      </c>
      <c r="AR2164" s="47"/>
      <c r="AS2164" s="57"/>
      <c r="AT2164" s="50" t="str">
        <f t="shared" si="132"/>
        <v>Start Date missing</v>
      </c>
      <c r="AU2164" s="50" t="str">
        <f t="shared" si="133"/>
        <v>Start Date missing</v>
      </c>
      <c r="AV2164" s="58"/>
      <c r="AY2164" s="23"/>
      <c r="AZ2164" s="23"/>
    </row>
    <row r="2165" spans="1:52" ht="12.6" customHeight="1" x14ac:dyDescent="0.25">
      <c r="A2165" s="55" t="s">
        <v>7721</v>
      </c>
      <c r="B2165" s="56">
        <v>45068</v>
      </c>
      <c r="C2165" s="56">
        <v>45068</v>
      </c>
      <c r="D2165" s="55" t="s">
        <v>4764</v>
      </c>
      <c r="E2165" s="55" t="s">
        <v>4765</v>
      </c>
      <c r="F2165" s="55" t="s">
        <v>4766</v>
      </c>
      <c r="G2165" s="55" t="s">
        <v>4767</v>
      </c>
      <c r="H2165" s="55" t="s">
        <v>682</v>
      </c>
      <c r="I2165" s="55">
        <v>116664</v>
      </c>
      <c r="J2165" s="55" t="s">
        <v>7732</v>
      </c>
      <c r="K2165" s="54" t="s">
        <v>7658</v>
      </c>
      <c r="L2165" s="55" t="s">
        <v>128</v>
      </c>
      <c r="M2165" s="55" t="s">
        <v>372</v>
      </c>
      <c r="N2165" s="55" t="s">
        <v>38</v>
      </c>
      <c r="O2165" s="55" t="s">
        <v>39</v>
      </c>
      <c r="P2165" s="55" t="s">
        <v>40</v>
      </c>
      <c r="Q2165" s="55" t="s">
        <v>41</v>
      </c>
      <c r="R2165" s="55" t="s">
        <v>78</v>
      </c>
      <c r="S2165" s="55" t="s">
        <v>7742</v>
      </c>
      <c r="T2165" s="55">
        <v>2097</v>
      </c>
      <c r="U2165" s="55" t="s">
        <v>4898</v>
      </c>
      <c r="V2165" s="55"/>
      <c r="W2165" s="55"/>
      <c r="X2165" s="54">
        <v>6634</v>
      </c>
      <c r="Y2165" s="55" t="s">
        <v>233</v>
      </c>
      <c r="Z2165" s="55" t="s">
        <v>7655</v>
      </c>
      <c r="AA2165" s="54">
        <v>6634</v>
      </c>
      <c r="AB2165" s="55" t="s">
        <v>129</v>
      </c>
      <c r="AC2165" s="55"/>
      <c r="AD2165" s="55"/>
      <c r="AE2165" s="55"/>
      <c r="AF2165" s="55"/>
      <c r="AG2165" s="55"/>
      <c r="AH2165" s="55" t="s">
        <v>75</v>
      </c>
      <c r="AI2165" s="55" t="s">
        <v>7744</v>
      </c>
      <c r="AJ2165" s="44" t="s">
        <v>7677</v>
      </c>
      <c r="AK2165" s="45" t="s">
        <v>574</v>
      </c>
      <c r="AL2165" s="46"/>
      <c r="AM2165" s="49"/>
      <c r="AN2165" s="44" t="s">
        <v>554</v>
      </c>
      <c r="AO2165" s="50"/>
      <c r="AP2165" s="50"/>
      <c r="AQ2165" s="50" t="str">
        <f t="shared" si="134"/>
        <v>Start Date missing</v>
      </c>
      <c r="AR2165" s="47"/>
      <c r="AS2165" s="57"/>
      <c r="AT2165" s="50" t="str">
        <f t="shared" si="132"/>
        <v>Start Date missing</v>
      </c>
      <c r="AU2165" s="50" t="str">
        <f t="shared" si="133"/>
        <v>Start Date missing</v>
      </c>
      <c r="AV2165" s="58"/>
      <c r="AY2165" s="23"/>
      <c r="AZ2165" s="23"/>
    </row>
    <row r="2166" spans="1:52" ht="12.6" customHeight="1" x14ac:dyDescent="0.25">
      <c r="A2166" s="55" t="s">
        <v>7721</v>
      </c>
      <c r="B2166" s="56">
        <v>45068</v>
      </c>
      <c r="C2166" s="56">
        <v>45068</v>
      </c>
      <c r="D2166" s="55" t="s">
        <v>4764</v>
      </c>
      <c r="E2166" s="55" t="s">
        <v>4765</v>
      </c>
      <c r="F2166" s="55" t="s">
        <v>4766</v>
      </c>
      <c r="G2166" s="55" t="s">
        <v>4767</v>
      </c>
      <c r="H2166" s="55" t="s">
        <v>682</v>
      </c>
      <c r="I2166" s="55">
        <v>116665</v>
      </c>
      <c r="J2166" s="55" t="s">
        <v>7736</v>
      </c>
      <c r="K2166" s="55" t="s">
        <v>7702</v>
      </c>
      <c r="L2166" s="55" t="s">
        <v>36</v>
      </c>
      <c r="M2166" s="55" t="s">
        <v>372</v>
      </c>
      <c r="N2166" s="55" t="s">
        <v>38</v>
      </c>
      <c r="O2166" s="55" t="s">
        <v>39</v>
      </c>
      <c r="P2166" s="55" t="s">
        <v>40</v>
      </c>
      <c r="Q2166" s="55" t="s">
        <v>41</v>
      </c>
      <c r="R2166" s="55" t="s">
        <v>74</v>
      </c>
      <c r="S2166" s="55" t="s">
        <v>7738</v>
      </c>
      <c r="T2166" s="55">
        <v>1597</v>
      </c>
      <c r="U2166" s="55" t="s">
        <v>4899</v>
      </c>
      <c r="V2166" s="55"/>
      <c r="W2166" s="55"/>
      <c r="X2166" s="54" t="s">
        <v>5954</v>
      </c>
      <c r="Y2166" s="55" t="s">
        <v>4900</v>
      </c>
      <c r="Z2166" s="55">
        <v>1601</v>
      </c>
      <c r="AA2166" s="54" t="s">
        <v>5954</v>
      </c>
      <c r="AB2166" s="55" t="s">
        <v>45</v>
      </c>
      <c r="AC2166" s="55"/>
      <c r="AD2166" s="55"/>
      <c r="AE2166" s="55"/>
      <c r="AF2166" s="55"/>
      <c r="AG2166" s="55"/>
      <c r="AH2166" s="55" t="s">
        <v>75</v>
      </c>
      <c r="AI2166" s="55" t="s">
        <v>7744</v>
      </c>
      <c r="AJ2166" s="44" t="s">
        <v>566</v>
      </c>
      <c r="AK2166" s="45" t="s">
        <v>574</v>
      </c>
      <c r="AL2166" s="46"/>
      <c r="AM2166" s="49"/>
      <c r="AN2166" s="44" t="s">
        <v>554</v>
      </c>
      <c r="AO2166" s="50"/>
      <c r="AP2166" s="50" t="s">
        <v>4760</v>
      </c>
      <c r="AQ2166" s="50" t="str">
        <f t="shared" si="134"/>
        <v>Start Date missing</v>
      </c>
      <c r="AR2166" s="47"/>
      <c r="AS2166" s="57"/>
      <c r="AT2166" s="50" t="str">
        <f t="shared" si="132"/>
        <v>Start Date missing</v>
      </c>
      <c r="AU2166" s="50" t="str">
        <f t="shared" si="133"/>
        <v>Start Date missing</v>
      </c>
      <c r="AV2166" s="58"/>
      <c r="AY2166" s="23"/>
      <c r="AZ2166" s="23"/>
    </row>
    <row r="2167" spans="1:52" ht="12.6" customHeight="1" x14ac:dyDescent="0.25">
      <c r="A2167" s="55" t="s">
        <v>7721</v>
      </c>
      <c r="B2167" s="56">
        <v>45068</v>
      </c>
      <c r="C2167" s="56">
        <v>45068</v>
      </c>
      <c r="D2167" s="55" t="s">
        <v>4764</v>
      </c>
      <c r="E2167" s="55" t="s">
        <v>4765</v>
      </c>
      <c r="F2167" s="55" t="s">
        <v>4766</v>
      </c>
      <c r="G2167" s="55" t="s">
        <v>4767</v>
      </c>
      <c r="H2167" s="55" t="s">
        <v>682</v>
      </c>
      <c r="I2167" s="55">
        <v>116666</v>
      </c>
      <c r="J2167" s="55" t="s">
        <v>7736</v>
      </c>
      <c r="K2167" s="55" t="s">
        <v>7702</v>
      </c>
      <c r="L2167" s="55" t="s">
        <v>36</v>
      </c>
      <c r="M2167" s="55" t="s">
        <v>372</v>
      </c>
      <c r="N2167" s="55" t="s">
        <v>38</v>
      </c>
      <c r="O2167" s="55" t="s">
        <v>39</v>
      </c>
      <c r="P2167" s="55" t="s">
        <v>40</v>
      </c>
      <c r="Q2167" s="55" t="s">
        <v>41</v>
      </c>
      <c r="R2167" s="55" t="s">
        <v>78</v>
      </c>
      <c r="S2167" s="55" t="s">
        <v>7738</v>
      </c>
      <c r="T2167" s="55">
        <v>1559</v>
      </c>
      <c r="U2167" s="55" t="s">
        <v>4901</v>
      </c>
      <c r="V2167" s="55"/>
      <c r="W2167" s="55"/>
      <c r="X2167" s="54">
        <v>6626</v>
      </c>
      <c r="Y2167" s="55" t="s">
        <v>386</v>
      </c>
      <c r="Z2167" s="55">
        <v>6601</v>
      </c>
      <c r="AA2167" s="54">
        <v>6626</v>
      </c>
      <c r="AB2167" s="55" t="s">
        <v>45</v>
      </c>
      <c r="AC2167" s="55"/>
      <c r="AD2167" s="55"/>
      <c r="AE2167" s="55"/>
      <c r="AF2167" s="55"/>
      <c r="AG2167" s="55"/>
      <c r="AH2167" s="55" t="s">
        <v>75</v>
      </c>
      <c r="AI2167" s="55" t="s">
        <v>7744</v>
      </c>
      <c r="AJ2167" s="44" t="s">
        <v>566</v>
      </c>
      <c r="AK2167" s="45" t="s">
        <v>574</v>
      </c>
      <c r="AL2167" s="46"/>
      <c r="AM2167" s="49"/>
      <c r="AN2167" s="44" t="s">
        <v>554</v>
      </c>
      <c r="AO2167" s="50"/>
      <c r="AP2167" s="50" t="s">
        <v>4760</v>
      </c>
      <c r="AQ2167" s="50" t="str">
        <f t="shared" si="134"/>
        <v>Start Date missing</v>
      </c>
      <c r="AR2167" s="47"/>
      <c r="AS2167" s="57"/>
      <c r="AT2167" s="50" t="str">
        <f t="shared" si="132"/>
        <v>Start Date missing</v>
      </c>
      <c r="AU2167" s="50" t="str">
        <f t="shared" si="133"/>
        <v>Start Date missing</v>
      </c>
      <c r="AV2167" s="58"/>
      <c r="AY2167" s="23"/>
      <c r="AZ2167" s="23"/>
    </row>
    <row r="2168" spans="1:52" ht="12.6" customHeight="1" x14ac:dyDescent="0.25">
      <c r="A2168" s="55" t="s">
        <v>7721</v>
      </c>
      <c r="B2168" s="56">
        <v>45069</v>
      </c>
      <c r="C2168" s="56">
        <v>45068</v>
      </c>
      <c r="D2168" s="55" t="s">
        <v>4764</v>
      </c>
      <c r="E2168" s="55" t="s">
        <v>4765</v>
      </c>
      <c r="F2168" s="55" t="s">
        <v>4766</v>
      </c>
      <c r="G2168" s="55" t="s">
        <v>4767</v>
      </c>
      <c r="H2168" s="55" t="s">
        <v>682</v>
      </c>
      <c r="I2168" s="55">
        <v>116668</v>
      </c>
      <c r="J2168" s="55" t="s">
        <v>7736</v>
      </c>
      <c r="K2168" s="54" t="s">
        <v>6490</v>
      </c>
      <c r="L2168" s="55" t="s">
        <v>36</v>
      </c>
      <c r="M2168" s="55" t="s">
        <v>372</v>
      </c>
      <c r="N2168" s="55" t="s">
        <v>38</v>
      </c>
      <c r="O2168" s="55" t="s">
        <v>39</v>
      </c>
      <c r="P2168" s="55" t="s">
        <v>40</v>
      </c>
      <c r="Q2168" s="55" t="s">
        <v>41</v>
      </c>
      <c r="R2168" s="55" t="s">
        <v>74</v>
      </c>
      <c r="S2168" s="55" t="s">
        <v>7742</v>
      </c>
      <c r="T2168" s="55">
        <v>1699</v>
      </c>
      <c r="U2168" s="55" t="s">
        <v>4902</v>
      </c>
      <c r="V2168" s="55"/>
      <c r="W2168" s="55"/>
      <c r="X2168" s="54" t="s">
        <v>7670</v>
      </c>
      <c r="Y2168" s="55" t="s">
        <v>4790</v>
      </c>
      <c r="Z2168" s="55">
        <v>3207</v>
      </c>
      <c r="AA2168" s="54" t="s">
        <v>7670</v>
      </c>
      <c r="AB2168" s="55" t="s">
        <v>45</v>
      </c>
      <c r="AC2168" s="55"/>
      <c r="AD2168" s="55"/>
      <c r="AE2168" s="55"/>
      <c r="AF2168" s="55"/>
      <c r="AG2168" s="55"/>
      <c r="AH2168" s="55" t="s">
        <v>75</v>
      </c>
      <c r="AI2168" s="55" t="s">
        <v>7744</v>
      </c>
      <c r="AJ2168" s="48" t="s">
        <v>566</v>
      </c>
      <c r="AK2168" s="45" t="s">
        <v>574</v>
      </c>
      <c r="AL2168" s="46"/>
      <c r="AM2168" s="49"/>
      <c r="AN2168" s="44" t="s">
        <v>554</v>
      </c>
      <c r="AO2168" s="50"/>
      <c r="AP2168" s="50" t="s">
        <v>4760</v>
      </c>
      <c r="AQ2168" s="50" t="str">
        <f t="shared" si="134"/>
        <v>Start Date missing</v>
      </c>
      <c r="AR2168" s="47"/>
      <c r="AS2168" s="57"/>
      <c r="AT2168" s="50" t="str">
        <f t="shared" si="132"/>
        <v>Start Date missing</v>
      </c>
      <c r="AU2168" s="50" t="str">
        <f t="shared" si="133"/>
        <v>Start Date missing</v>
      </c>
      <c r="AV2168" s="58"/>
      <c r="AY2168" s="23"/>
      <c r="AZ2168" s="23"/>
    </row>
    <row r="2169" spans="1:52" ht="12.6" customHeight="1" x14ac:dyDescent="0.25">
      <c r="A2169" s="55" t="s">
        <v>7721</v>
      </c>
      <c r="B2169" s="56">
        <v>45069</v>
      </c>
      <c r="C2169" s="56">
        <v>45068</v>
      </c>
      <c r="D2169" s="55" t="s">
        <v>4880</v>
      </c>
      <c r="E2169" s="55" t="s">
        <v>77</v>
      </c>
      <c r="F2169" s="55" t="s">
        <v>4880</v>
      </c>
      <c r="G2169" s="55" t="s">
        <v>214</v>
      </c>
      <c r="H2169" s="55" t="s">
        <v>286</v>
      </c>
      <c r="I2169" s="55">
        <v>116669</v>
      </c>
      <c r="J2169" s="55" t="s">
        <v>7736</v>
      </c>
      <c r="K2169" s="54" t="s">
        <v>6037</v>
      </c>
      <c r="L2169" s="55" t="s">
        <v>36</v>
      </c>
      <c r="M2169" s="55" t="s">
        <v>372</v>
      </c>
      <c r="N2169" s="55" t="s">
        <v>38</v>
      </c>
      <c r="O2169" s="55" t="s">
        <v>39</v>
      </c>
      <c r="P2169" s="55" t="s">
        <v>40</v>
      </c>
      <c r="Q2169" s="55" t="s">
        <v>41</v>
      </c>
      <c r="R2169" s="55" t="s">
        <v>364</v>
      </c>
      <c r="S2169" s="55" t="s">
        <v>7743</v>
      </c>
      <c r="T2169" s="55">
        <v>1508</v>
      </c>
      <c r="U2169" s="55" t="s">
        <v>4903</v>
      </c>
      <c r="V2169" s="55" t="s">
        <v>4904</v>
      </c>
      <c r="W2169" s="55" t="s">
        <v>4904</v>
      </c>
      <c r="X2169" s="55" t="s">
        <v>7671</v>
      </c>
      <c r="Y2169" s="55" t="s">
        <v>4870</v>
      </c>
      <c r="Z2169" s="55">
        <v>5003</v>
      </c>
      <c r="AA2169" s="55" t="s">
        <v>7671</v>
      </c>
      <c r="AB2169" s="55" t="s">
        <v>45</v>
      </c>
      <c r="AC2169" s="55">
        <v>16971</v>
      </c>
      <c r="AD2169" s="55" t="s">
        <v>4904</v>
      </c>
      <c r="AE2169" s="55" t="s">
        <v>46</v>
      </c>
      <c r="AF2169" s="55" t="s">
        <v>47</v>
      </c>
      <c r="AG2169" s="55">
        <v>115</v>
      </c>
      <c r="AH2169" s="55" t="s">
        <v>3558</v>
      </c>
      <c r="AI2169" s="55" t="s">
        <v>7744</v>
      </c>
      <c r="AJ2169" s="44" t="s">
        <v>568</v>
      </c>
      <c r="AK2169" s="45" t="s">
        <v>574</v>
      </c>
      <c r="AL2169" s="46"/>
      <c r="AM2169" s="49"/>
      <c r="AN2169" s="44" t="s">
        <v>554</v>
      </c>
      <c r="AO2169" s="50" t="s">
        <v>609</v>
      </c>
      <c r="AP2169" s="50" t="s">
        <v>4760</v>
      </c>
      <c r="AQ2169" s="50" t="str">
        <f t="shared" si="134"/>
        <v>Mon</v>
      </c>
      <c r="AR2169" s="47"/>
      <c r="AS2169" s="57"/>
      <c r="AT2169" s="50" t="str">
        <f t="shared" si="132"/>
        <v>May</v>
      </c>
      <c r="AU2169" s="50" t="str">
        <f t="shared" si="133"/>
        <v>2023</v>
      </c>
      <c r="AV2169" s="58">
        <f>Table13[[#This Row],[End Time]]-Table13[[#This Row],[Start Time]]</f>
        <v>7.986111111111116E-2</v>
      </c>
      <c r="AY2169" s="23"/>
      <c r="AZ2169" s="23"/>
    </row>
    <row r="2170" spans="1:52" ht="12.6" customHeight="1" x14ac:dyDescent="0.25">
      <c r="A2170" s="55" t="s">
        <v>7721</v>
      </c>
      <c r="B2170" s="56">
        <v>45068</v>
      </c>
      <c r="C2170" s="56">
        <v>45068</v>
      </c>
      <c r="D2170" s="55" t="s">
        <v>4764</v>
      </c>
      <c r="E2170" s="55" t="s">
        <v>4765</v>
      </c>
      <c r="F2170" s="55" t="s">
        <v>4766</v>
      </c>
      <c r="G2170" s="55" t="s">
        <v>4767</v>
      </c>
      <c r="H2170" s="55" t="s">
        <v>682</v>
      </c>
      <c r="I2170" s="55">
        <v>116672</v>
      </c>
      <c r="J2170" s="55" t="s">
        <v>7734</v>
      </c>
      <c r="K2170" s="54" t="s">
        <v>6728</v>
      </c>
      <c r="L2170" s="55" t="s">
        <v>36</v>
      </c>
      <c r="M2170" s="55" t="s">
        <v>425</v>
      </c>
      <c r="N2170" s="55" t="s">
        <v>38</v>
      </c>
      <c r="O2170" s="55" t="s">
        <v>39</v>
      </c>
      <c r="P2170" s="55" t="s">
        <v>40</v>
      </c>
      <c r="Q2170" s="55" t="s">
        <v>41</v>
      </c>
      <c r="R2170" s="55" t="s">
        <v>58</v>
      </c>
      <c r="S2170" s="55" t="s">
        <v>7742</v>
      </c>
      <c r="T2170" s="55">
        <v>1326</v>
      </c>
      <c r="U2170" s="55" t="s">
        <v>4905</v>
      </c>
      <c r="V2170" s="55"/>
      <c r="W2170" s="55"/>
      <c r="X2170" s="54">
        <v>6634</v>
      </c>
      <c r="Y2170" s="55" t="s">
        <v>85</v>
      </c>
      <c r="Z2170" s="55" t="s">
        <v>7655</v>
      </c>
      <c r="AA2170" s="54">
        <v>6634</v>
      </c>
      <c r="AB2170" s="55" t="s">
        <v>55</v>
      </c>
      <c r="AC2170" s="55"/>
      <c r="AD2170" s="55"/>
      <c r="AE2170" s="55"/>
      <c r="AF2170" s="55"/>
      <c r="AG2170" s="55"/>
      <c r="AH2170" s="55" t="s">
        <v>75</v>
      </c>
      <c r="AI2170" s="55" t="s">
        <v>7744</v>
      </c>
      <c r="AJ2170" s="44" t="s">
        <v>7673</v>
      </c>
      <c r="AK2170" s="45" t="s">
        <v>574</v>
      </c>
      <c r="AL2170" s="46"/>
      <c r="AM2170" s="49"/>
      <c r="AN2170" s="44" t="s">
        <v>553</v>
      </c>
      <c r="AO2170" s="50"/>
      <c r="AP2170" s="50" t="s">
        <v>4760</v>
      </c>
      <c r="AQ2170" s="50" t="str">
        <f t="shared" si="134"/>
        <v>Start Date missing</v>
      </c>
      <c r="AR2170" s="47"/>
      <c r="AS2170" s="57"/>
      <c r="AT2170" s="50" t="str">
        <f t="shared" si="132"/>
        <v>Start Date missing</v>
      </c>
      <c r="AU2170" s="50" t="str">
        <f t="shared" si="133"/>
        <v>Start Date missing</v>
      </c>
      <c r="AV2170" s="58"/>
      <c r="AY2170" s="23"/>
      <c r="AZ2170" s="23"/>
    </row>
    <row r="2171" spans="1:52" ht="12.6" customHeight="1" x14ac:dyDescent="0.25">
      <c r="A2171" s="55" t="s">
        <v>7721</v>
      </c>
      <c r="B2171" s="56">
        <v>45068</v>
      </c>
      <c r="C2171" s="56">
        <v>45068</v>
      </c>
      <c r="D2171" s="55" t="s">
        <v>4764</v>
      </c>
      <c r="E2171" s="55" t="s">
        <v>4765</v>
      </c>
      <c r="F2171" s="55" t="s">
        <v>4766</v>
      </c>
      <c r="G2171" s="55" t="s">
        <v>4767</v>
      </c>
      <c r="H2171" s="55" t="s">
        <v>682</v>
      </c>
      <c r="I2171" s="55">
        <v>116674</v>
      </c>
      <c r="J2171" s="55" t="s">
        <v>7734</v>
      </c>
      <c r="K2171" s="54" t="s">
        <v>7629</v>
      </c>
      <c r="L2171" s="55" t="s">
        <v>36</v>
      </c>
      <c r="M2171" s="55" t="s">
        <v>372</v>
      </c>
      <c r="N2171" s="55" t="s">
        <v>38</v>
      </c>
      <c r="O2171" s="55" t="s">
        <v>39</v>
      </c>
      <c r="P2171" s="55" t="s">
        <v>40</v>
      </c>
      <c r="Q2171" s="55" t="s">
        <v>41</v>
      </c>
      <c r="R2171" s="55" t="s">
        <v>78</v>
      </c>
      <c r="S2171" s="55" t="s">
        <v>7742</v>
      </c>
      <c r="T2171" s="55">
        <v>1421</v>
      </c>
      <c r="U2171" s="55" t="s">
        <v>4906</v>
      </c>
      <c r="V2171" s="55"/>
      <c r="W2171" s="55"/>
      <c r="X2171" s="54">
        <v>6634</v>
      </c>
      <c r="Y2171" s="55" t="s">
        <v>4879</v>
      </c>
      <c r="Z2171" s="55" t="s">
        <v>7655</v>
      </c>
      <c r="AA2171" s="54">
        <v>6634</v>
      </c>
      <c r="AB2171" s="55" t="s">
        <v>55</v>
      </c>
      <c r="AC2171" s="55"/>
      <c r="AD2171" s="55"/>
      <c r="AE2171" s="55"/>
      <c r="AF2171" s="55"/>
      <c r="AG2171" s="55"/>
      <c r="AH2171" s="55" t="s">
        <v>75</v>
      </c>
      <c r="AI2171" s="55" t="s">
        <v>7744</v>
      </c>
      <c r="AJ2171" s="48" t="s">
        <v>566</v>
      </c>
      <c r="AK2171" s="45" t="s">
        <v>574</v>
      </c>
      <c r="AL2171" s="46"/>
      <c r="AM2171" s="49"/>
      <c r="AN2171" s="44" t="s">
        <v>554</v>
      </c>
      <c r="AO2171" s="50"/>
      <c r="AP2171" s="50" t="s">
        <v>4760</v>
      </c>
      <c r="AQ2171" s="50" t="str">
        <f t="shared" si="134"/>
        <v>Start Date missing</v>
      </c>
      <c r="AR2171" s="47"/>
      <c r="AS2171" s="57"/>
      <c r="AT2171" s="50" t="str">
        <f t="shared" si="132"/>
        <v>Start Date missing</v>
      </c>
      <c r="AU2171" s="50" t="str">
        <f t="shared" si="133"/>
        <v>Start Date missing</v>
      </c>
      <c r="AV2171" s="58"/>
      <c r="AY2171" s="23"/>
      <c r="AZ2171" s="23"/>
    </row>
    <row r="2172" spans="1:52" ht="12.6" customHeight="1" x14ac:dyDescent="0.25">
      <c r="A2172" s="55" t="s">
        <v>7721</v>
      </c>
      <c r="B2172" s="56">
        <v>45068</v>
      </c>
      <c r="C2172" s="56">
        <v>45068</v>
      </c>
      <c r="D2172" s="55" t="s">
        <v>4764</v>
      </c>
      <c r="E2172" s="55" t="s">
        <v>4765</v>
      </c>
      <c r="F2172" s="55" t="s">
        <v>4766</v>
      </c>
      <c r="G2172" s="55" t="s">
        <v>4767</v>
      </c>
      <c r="H2172" s="55" t="s">
        <v>682</v>
      </c>
      <c r="I2172" s="55">
        <v>116675</v>
      </c>
      <c r="J2172" s="55" t="s">
        <v>7734</v>
      </c>
      <c r="K2172" s="54" t="s">
        <v>7629</v>
      </c>
      <c r="L2172" s="55" t="s">
        <v>36</v>
      </c>
      <c r="M2172" s="55" t="s">
        <v>372</v>
      </c>
      <c r="N2172" s="55" t="s">
        <v>38</v>
      </c>
      <c r="O2172" s="55" t="s">
        <v>39</v>
      </c>
      <c r="P2172" s="55" t="s">
        <v>40</v>
      </c>
      <c r="Q2172" s="55" t="s">
        <v>41</v>
      </c>
      <c r="R2172" s="55" t="s">
        <v>50</v>
      </c>
      <c r="S2172" s="55" t="s">
        <v>7742</v>
      </c>
      <c r="T2172" s="55">
        <v>1421</v>
      </c>
      <c r="U2172" s="55" t="s">
        <v>4907</v>
      </c>
      <c r="V2172" s="55"/>
      <c r="W2172" s="55"/>
      <c r="X2172" s="54">
        <v>6634</v>
      </c>
      <c r="Y2172" s="55" t="s">
        <v>4879</v>
      </c>
      <c r="Z2172" s="55" t="s">
        <v>7655</v>
      </c>
      <c r="AA2172" s="54">
        <v>6634</v>
      </c>
      <c r="AB2172" s="55" t="s">
        <v>55</v>
      </c>
      <c r="AC2172" s="55"/>
      <c r="AD2172" s="55"/>
      <c r="AE2172" s="55"/>
      <c r="AF2172" s="55"/>
      <c r="AG2172" s="55"/>
      <c r="AH2172" s="55" t="s">
        <v>75</v>
      </c>
      <c r="AI2172" s="55" t="s">
        <v>7744</v>
      </c>
      <c r="AJ2172" s="48" t="s">
        <v>566</v>
      </c>
      <c r="AK2172" s="45" t="s">
        <v>574</v>
      </c>
      <c r="AL2172" s="46"/>
      <c r="AM2172" s="49"/>
      <c r="AN2172" s="44" t="s">
        <v>554</v>
      </c>
      <c r="AO2172" s="50"/>
      <c r="AP2172" s="50" t="s">
        <v>4760</v>
      </c>
      <c r="AQ2172" s="50" t="str">
        <f t="shared" si="134"/>
        <v>Start Date missing</v>
      </c>
      <c r="AR2172" s="47"/>
      <c r="AS2172" s="57"/>
      <c r="AT2172" s="50" t="str">
        <f t="shared" si="132"/>
        <v>Start Date missing</v>
      </c>
      <c r="AU2172" s="50" t="str">
        <f t="shared" si="133"/>
        <v>Start Date missing</v>
      </c>
      <c r="AV2172" s="58"/>
      <c r="AY2172" s="23"/>
      <c r="AZ2172" s="23"/>
    </row>
    <row r="2173" spans="1:52" ht="12.6" customHeight="1" x14ac:dyDescent="0.25">
      <c r="A2173" s="55" t="s">
        <v>7721</v>
      </c>
      <c r="B2173" s="56">
        <v>45068</v>
      </c>
      <c r="C2173" s="56">
        <v>45068</v>
      </c>
      <c r="D2173" s="55" t="s">
        <v>4764</v>
      </c>
      <c r="E2173" s="55" t="s">
        <v>4765</v>
      </c>
      <c r="F2173" s="55" t="s">
        <v>4766</v>
      </c>
      <c r="G2173" s="55" t="s">
        <v>4767</v>
      </c>
      <c r="H2173" s="55" t="s">
        <v>682</v>
      </c>
      <c r="I2173" s="55">
        <v>116680</v>
      </c>
      <c r="J2173" s="55" t="s">
        <v>7736</v>
      </c>
      <c r="K2173" s="54" t="s">
        <v>5960</v>
      </c>
      <c r="L2173" s="55" t="s">
        <v>36</v>
      </c>
      <c r="M2173" s="55" t="s">
        <v>372</v>
      </c>
      <c r="N2173" s="55" t="s">
        <v>38</v>
      </c>
      <c r="O2173" s="55" t="s">
        <v>39</v>
      </c>
      <c r="P2173" s="55" t="s">
        <v>40</v>
      </c>
      <c r="Q2173" s="55" t="s">
        <v>41</v>
      </c>
      <c r="R2173" s="55" t="s">
        <v>94</v>
      </c>
      <c r="S2173" s="55" t="s">
        <v>7742</v>
      </c>
      <c r="T2173" s="55">
        <v>1704</v>
      </c>
      <c r="U2173" s="55" t="s">
        <v>4908</v>
      </c>
      <c r="V2173" s="55"/>
      <c r="W2173" s="55"/>
      <c r="X2173" s="54" t="s">
        <v>7670</v>
      </c>
      <c r="Y2173" s="55" t="s">
        <v>382</v>
      </c>
      <c r="Z2173" s="55">
        <v>3312</v>
      </c>
      <c r="AA2173" s="54" t="s">
        <v>7670</v>
      </c>
      <c r="AB2173" s="55" t="s">
        <v>45</v>
      </c>
      <c r="AC2173" s="55"/>
      <c r="AD2173" s="55"/>
      <c r="AE2173" s="55"/>
      <c r="AF2173" s="55"/>
      <c r="AG2173" s="55"/>
      <c r="AH2173" s="55" t="s">
        <v>75</v>
      </c>
      <c r="AI2173" s="55" t="s">
        <v>7744</v>
      </c>
      <c r="AJ2173" s="48" t="s">
        <v>566</v>
      </c>
      <c r="AK2173" s="45" t="s">
        <v>574</v>
      </c>
      <c r="AL2173" s="46"/>
      <c r="AM2173" s="49"/>
      <c r="AN2173" s="44" t="s">
        <v>554</v>
      </c>
      <c r="AO2173" s="50"/>
      <c r="AP2173" s="50" t="s">
        <v>4760</v>
      </c>
      <c r="AQ2173" s="50" t="str">
        <f t="shared" si="134"/>
        <v>Start Date missing</v>
      </c>
      <c r="AR2173" s="47"/>
      <c r="AS2173" s="57"/>
      <c r="AT2173" s="50" t="str">
        <f t="shared" si="132"/>
        <v>Start Date missing</v>
      </c>
      <c r="AU2173" s="50" t="str">
        <f t="shared" si="133"/>
        <v>Start Date missing</v>
      </c>
      <c r="AV2173" s="58"/>
      <c r="AY2173" s="23"/>
      <c r="AZ2173" s="23"/>
    </row>
    <row r="2174" spans="1:52" ht="12.6" customHeight="1" x14ac:dyDescent="0.25">
      <c r="A2174" s="55" t="s">
        <v>7721</v>
      </c>
      <c r="B2174" s="56">
        <v>45068</v>
      </c>
      <c r="C2174" s="56">
        <v>45068</v>
      </c>
      <c r="D2174" s="55" t="s">
        <v>4764</v>
      </c>
      <c r="E2174" s="55" t="s">
        <v>4765</v>
      </c>
      <c r="F2174" s="55" t="s">
        <v>4766</v>
      </c>
      <c r="G2174" s="55" t="s">
        <v>4767</v>
      </c>
      <c r="H2174" s="55" t="s">
        <v>682</v>
      </c>
      <c r="I2174" s="55">
        <v>116686</v>
      </c>
      <c r="J2174" s="55" t="s">
        <v>7734</v>
      </c>
      <c r="K2174" s="54" t="s">
        <v>7584</v>
      </c>
      <c r="L2174" s="55" t="s">
        <v>64</v>
      </c>
      <c r="M2174" s="55" t="s">
        <v>372</v>
      </c>
      <c r="N2174" s="55" t="s">
        <v>38</v>
      </c>
      <c r="O2174" s="55" t="s">
        <v>39</v>
      </c>
      <c r="P2174" s="55" t="s">
        <v>40</v>
      </c>
      <c r="Q2174" s="55" t="s">
        <v>41</v>
      </c>
      <c r="R2174" s="55" t="s">
        <v>165</v>
      </c>
      <c r="S2174" s="55" t="s">
        <v>7739</v>
      </c>
      <c r="T2174" s="55"/>
      <c r="U2174" s="55" t="s">
        <v>4909</v>
      </c>
      <c r="V2174" s="55"/>
      <c r="W2174" s="55"/>
      <c r="X2174" s="54">
        <v>6627</v>
      </c>
      <c r="Y2174" s="55" t="s">
        <v>4910</v>
      </c>
      <c r="Z2174" s="55" t="s">
        <v>7655</v>
      </c>
      <c r="AA2174" s="54">
        <v>6627</v>
      </c>
      <c r="AB2174" s="55" t="s">
        <v>44</v>
      </c>
      <c r="AC2174" s="55"/>
      <c r="AD2174" s="55"/>
      <c r="AE2174" s="55"/>
      <c r="AF2174" s="55"/>
      <c r="AG2174" s="55"/>
      <c r="AH2174" s="55" t="s">
        <v>75</v>
      </c>
      <c r="AI2174" s="55" t="s">
        <v>7744</v>
      </c>
      <c r="AJ2174" s="48" t="s">
        <v>568</v>
      </c>
      <c r="AK2174" s="45" t="s">
        <v>574</v>
      </c>
      <c r="AL2174" s="46"/>
      <c r="AM2174" s="49"/>
      <c r="AN2174" s="44" t="s">
        <v>554</v>
      </c>
      <c r="AO2174" s="50"/>
      <c r="AP2174" s="50" t="s">
        <v>4760</v>
      </c>
      <c r="AQ2174" s="50" t="str">
        <f t="shared" si="134"/>
        <v>Start Date missing</v>
      </c>
      <c r="AR2174" s="47"/>
      <c r="AS2174" s="57"/>
      <c r="AT2174" s="50" t="str">
        <f t="shared" si="132"/>
        <v>Start Date missing</v>
      </c>
      <c r="AU2174" s="50" t="str">
        <f t="shared" si="133"/>
        <v>Start Date missing</v>
      </c>
      <c r="AV2174" s="58"/>
      <c r="AY2174" s="23"/>
      <c r="AZ2174" s="23"/>
    </row>
    <row r="2175" spans="1:52" ht="12.6" customHeight="1" x14ac:dyDescent="0.25">
      <c r="A2175" s="55" t="s">
        <v>7721</v>
      </c>
      <c r="B2175" s="56">
        <v>45068</v>
      </c>
      <c r="C2175" s="56">
        <v>45068</v>
      </c>
      <c r="D2175" s="55" t="s">
        <v>4764</v>
      </c>
      <c r="E2175" s="55" t="s">
        <v>4765</v>
      </c>
      <c r="F2175" s="55" t="s">
        <v>4766</v>
      </c>
      <c r="G2175" s="55" t="s">
        <v>4767</v>
      </c>
      <c r="H2175" s="55" t="s">
        <v>682</v>
      </c>
      <c r="I2175" s="55">
        <v>117687</v>
      </c>
      <c r="J2175" s="55" t="s">
        <v>7736</v>
      </c>
      <c r="K2175" s="54" t="s">
        <v>7584</v>
      </c>
      <c r="L2175" s="55" t="s">
        <v>36</v>
      </c>
      <c r="M2175" s="55" t="s">
        <v>372</v>
      </c>
      <c r="N2175" s="55" t="s">
        <v>38</v>
      </c>
      <c r="O2175" s="55" t="s">
        <v>39</v>
      </c>
      <c r="P2175" s="55" t="s">
        <v>40</v>
      </c>
      <c r="Q2175" s="55" t="s">
        <v>41</v>
      </c>
      <c r="R2175" s="55" t="s">
        <v>133</v>
      </c>
      <c r="S2175" s="55" t="s">
        <v>7739</v>
      </c>
      <c r="T2175" s="55"/>
      <c r="U2175" s="55" t="s">
        <v>4911</v>
      </c>
      <c r="V2175" s="55"/>
      <c r="W2175" s="55"/>
      <c r="X2175" s="54" t="s">
        <v>7670</v>
      </c>
      <c r="Y2175" s="55" t="s">
        <v>4912</v>
      </c>
      <c r="Z2175" s="55">
        <v>3217</v>
      </c>
      <c r="AA2175" s="54" t="s">
        <v>7670</v>
      </c>
      <c r="AB2175" s="55" t="s">
        <v>45</v>
      </c>
      <c r="AC2175" s="55"/>
      <c r="AD2175" s="55"/>
      <c r="AE2175" s="55"/>
      <c r="AF2175" s="55"/>
      <c r="AG2175" s="55"/>
      <c r="AH2175" s="55" t="s">
        <v>75</v>
      </c>
      <c r="AI2175" s="55" t="s">
        <v>7744</v>
      </c>
      <c r="AJ2175" s="48" t="s">
        <v>568</v>
      </c>
      <c r="AK2175" s="45" t="s">
        <v>574</v>
      </c>
      <c r="AL2175" s="46"/>
      <c r="AM2175" s="49"/>
      <c r="AN2175" s="44" t="s">
        <v>554</v>
      </c>
      <c r="AO2175" s="50"/>
      <c r="AP2175" s="50" t="s">
        <v>4760</v>
      </c>
      <c r="AQ2175" s="50" t="str">
        <f t="shared" si="134"/>
        <v>Start Date missing</v>
      </c>
      <c r="AR2175" s="47"/>
      <c r="AS2175" s="57"/>
      <c r="AT2175" s="50" t="str">
        <f t="shared" si="132"/>
        <v>Start Date missing</v>
      </c>
      <c r="AU2175" s="50" t="str">
        <f t="shared" si="133"/>
        <v>Start Date missing</v>
      </c>
      <c r="AV2175" s="58"/>
      <c r="AY2175" s="23"/>
      <c r="AZ2175" s="23"/>
    </row>
    <row r="2176" spans="1:52" ht="12.6" customHeight="1" x14ac:dyDescent="0.25">
      <c r="A2176" s="55" t="s">
        <v>7721</v>
      </c>
      <c r="B2176" s="56">
        <v>45068</v>
      </c>
      <c r="C2176" s="56">
        <v>45068</v>
      </c>
      <c r="D2176" s="55" t="s">
        <v>4764</v>
      </c>
      <c r="E2176" s="55" t="s">
        <v>4765</v>
      </c>
      <c r="F2176" s="55" t="s">
        <v>4766</v>
      </c>
      <c r="G2176" s="55" t="s">
        <v>4767</v>
      </c>
      <c r="H2176" s="55" t="s">
        <v>682</v>
      </c>
      <c r="I2176" s="55">
        <v>117688</v>
      </c>
      <c r="J2176" s="55" t="s">
        <v>7736</v>
      </c>
      <c r="K2176" s="54" t="s">
        <v>5784</v>
      </c>
      <c r="L2176" s="55" t="s">
        <v>36</v>
      </c>
      <c r="M2176" s="55" t="s">
        <v>372</v>
      </c>
      <c r="N2176" s="55" t="s">
        <v>38</v>
      </c>
      <c r="O2176" s="55" t="s">
        <v>39</v>
      </c>
      <c r="P2176" s="55" t="s">
        <v>40</v>
      </c>
      <c r="Q2176" s="55" t="s">
        <v>41</v>
      </c>
      <c r="R2176" s="55" t="s">
        <v>323</v>
      </c>
      <c r="S2176" s="55" t="s">
        <v>7737</v>
      </c>
      <c r="T2176" s="55">
        <v>1841</v>
      </c>
      <c r="U2176" s="55" t="s">
        <v>4913</v>
      </c>
      <c r="V2176" s="55"/>
      <c r="W2176" s="55"/>
      <c r="X2176" s="54">
        <v>6634</v>
      </c>
      <c r="Y2176" s="55" t="s">
        <v>4839</v>
      </c>
      <c r="Z2176" s="55">
        <v>3206</v>
      </c>
      <c r="AA2176" s="54">
        <v>6634</v>
      </c>
      <c r="AB2176" s="55" t="s">
        <v>45</v>
      </c>
      <c r="AC2176" s="55"/>
      <c r="AD2176" s="55"/>
      <c r="AE2176" s="55"/>
      <c r="AF2176" s="55"/>
      <c r="AG2176" s="55"/>
      <c r="AH2176" s="55" t="s">
        <v>75</v>
      </c>
      <c r="AI2176" s="55" t="s">
        <v>7744</v>
      </c>
      <c r="AJ2176" s="48" t="s">
        <v>7673</v>
      </c>
      <c r="AK2176" s="45" t="s">
        <v>574</v>
      </c>
      <c r="AL2176" s="46"/>
      <c r="AM2176" s="49"/>
      <c r="AN2176" s="44" t="s">
        <v>554</v>
      </c>
      <c r="AO2176" s="50"/>
      <c r="AP2176" s="50" t="s">
        <v>4760</v>
      </c>
      <c r="AQ2176" s="50" t="str">
        <f t="shared" si="134"/>
        <v>Start Date missing</v>
      </c>
      <c r="AR2176" s="47"/>
      <c r="AS2176" s="57"/>
      <c r="AT2176" s="50" t="str">
        <f t="shared" ref="AT2176:AT2239" si="135">TEXT($D2176,"MMM")</f>
        <v>Start Date missing</v>
      </c>
      <c r="AU2176" s="50" t="str">
        <f t="shared" ref="AU2176:AU2239" si="136">TEXT($D2176,"YYYY")</f>
        <v>Start Date missing</v>
      </c>
      <c r="AV2176" s="58"/>
      <c r="AY2176" s="23"/>
      <c r="AZ2176" s="23"/>
    </row>
    <row r="2177" spans="1:52" ht="12.6" customHeight="1" x14ac:dyDescent="0.25">
      <c r="A2177" s="55" t="s">
        <v>7721</v>
      </c>
      <c r="B2177" s="56">
        <v>45069</v>
      </c>
      <c r="C2177" s="56">
        <v>45069</v>
      </c>
      <c r="D2177" s="55" t="s">
        <v>4764</v>
      </c>
      <c r="E2177" s="55" t="s">
        <v>4765</v>
      </c>
      <c r="F2177" s="55" t="s">
        <v>4766</v>
      </c>
      <c r="G2177" s="55" t="s">
        <v>4767</v>
      </c>
      <c r="H2177" s="55" t="s">
        <v>682</v>
      </c>
      <c r="I2177" s="55">
        <v>117689</v>
      </c>
      <c r="J2177" s="55" t="s">
        <v>7736</v>
      </c>
      <c r="K2177" s="54" t="s">
        <v>5960</v>
      </c>
      <c r="L2177" s="55" t="s">
        <v>36</v>
      </c>
      <c r="M2177" s="55" t="s">
        <v>425</v>
      </c>
      <c r="N2177" s="55" t="s">
        <v>38</v>
      </c>
      <c r="O2177" s="55" t="s">
        <v>39</v>
      </c>
      <c r="P2177" s="55" t="s">
        <v>40</v>
      </c>
      <c r="Q2177" s="55" t="s">
        <v>41</v>
      </c>
      <c r="R2177" s="55" t="s">
        <v>94</v>
      </c>
      <c r="S2177" s="55" t="s">
        <v>7738</v>
      </c>
      <c r="T2177" s="55">
        <v>1704</v>
      </c>
      <c r="U2177" s="55" t="s">
        <v>4914</v>
      </c>
      <c r="V2177" s="55"/>
      <c r="W2177" s="55"/>
      <c r="X2177" s="54" t="s">
        <v>7670</v>
      </c>
      <c r="Y2177" s="55" t="s">
        <v>382</v>
      </c>
      <c r="Z2177" s="55">
        <v>3312</v>
      </c>
      <c r="AA2177" s="54" t="s">
        <v>7670</v>
      </c>
      <c r="AB2177" s="55" t="s">
        <v>45</v>
      </c>
      <c r="AC2177" s="55"/>
      <c r="AD2177" s="55"/>
      <c r="AE2177" s="55"/>
      <c r="AF2177" s="55"/>
      <c r="AG2177" s="55"/>
      <c r="AH2177" s="55" t="s">
        <v>75</v>
      </c>
      <c r="AI2177" s="55" t="s">
        <v>7744</v>
      </c>
      <c r="AJ2177" s="48" t="s">
        <v>566</v>
      </c>
      <c r="AK2177" s="45" t="s">
        <v>574</v>
      </c>
      <c r="AL2177" s="46"/>
      <c r="AM2177" s="49"/>
      <c r="AN2177" s="44" t="s">
        <v>554</v>
      </c>
      <c r="AO2177" s="50"/>
      <c r="AP2177" s="50" t="s">
        <v>4760</v>
      </c>
      <c r="AQ2177" s="50" t="str">
        <f t="shared" ref="AQ2177:AQ2240" si="137">TEXT($D2177,"DDD")</f>
        <v>Start Date missing</v>
      </c>
      <c r="AR2177" s="47"/>
      <c r="AS2177" s="57"/>
      <c r="AT2177" s="50" t="str">
        <f t="shared" si="135"/>
        <v>Start Date missing</v>
      </c>
      <c r="AU2177" s="50" t="str">
        <f t="shared" si="136"/>
        <v>Start Date missing</v>
      </c>
      <c r="AV2177" s="58"/>
      <c r="AY2177" s="23"/>
      <c r="AZ2177" s="23"/>
    </row>
    <row r="2178" spans="1:52" ht="12.6" customHeight="1" x14ac:dyDescent="0.25">
      <c r="A2178" s="55" t="s">
        <v>7721</v>
      </c>
      <c r="B2178" s="56">
        <v>45069</v>
      </c>
      <c r="C2178" s="56">
        <v>45069</v>
      </c>
      <c r="D2178" s="55" t="s">
        <v>4915</v>
      </c>
      <c r="E2178" s="55" t="s">
        <v>144</v>
      </c>
      <c r="F2178" s="55" t="s">
        <v>4915</v>
      </c>
      <c r="G2178" s="55" t="s">
        <v>62</v>
      </c>
      <c r="H2178" s="55" t="s">
        <v>368</v>
      </c>
      <c r="I2178" s="55">
        <v>117690</v>
      </c>
      <c r="J2178" s="55" t="s">
        <v>7736</v>
      </c>
      <c r="K2178" s="55" t="s">
        <v>5784</v>
      </c>
      <c r="L2178" s="55" t="s">
        <v>36</v>
      </c>
      <c r="M2178" s="55" t="s">
        <v>425</v>
      </c>
      <c r="N2178" s="55" t="s">
        <v>38</v>
      </c>
      <c r="O2178" s="55" t="s">
        <v>39</v>
      </c>
      <c r="P2178" s="55" t="s">
        <v>40</v>
      </c>
      <c r="Q2178" s="55" t="s">
        <v>41</v>
      </c>
      <c r="R2178" s="55" t="s">
        <v>259</v>
      </c>
      <c r="S2178" s="55" t="s">
        <v>7737</v>
      </c>
      <c r="T2178" s="55"/>
      <c r="U2178" s="55" t="s">
        <v>4916</v>
      </c>
      <c r="V2178" s="55" t="s">
        <v>4917</v>
      </c>
      <c r="W2178" s="55" t="s">
        <v>44</v>
      </c>
      <c r="X2178" s="55">
        <v>6634</v>
      </c>
      <c r="Y2178" s="55" t="s">
        <v>4839</v>
      </c>
      <c r="Z2178" s="55">
        <v>3206</v>
      </c>
      <c r="AA2178" s="55">
        <v>6634</v>
      </c>
      <c r="AB2178" s="55" t="s">
        <v>45</v>
      </c>
      <c r="AC2178" s="55">
        <v>17019</v>
      </c>
      <c r="AD2178" s="55" t="s">
        <v>44</v>
      </c>
      <c r="AE2178" s="55" t="s">
        <v>46</v>
      </c>
      <c r="AF2178" s="55" t="s">
        <v>47</v>
      </c>
      <c r="AG2178" s="55">
        <v>230</v>
      </c>
      <c r="AH2178" s="55" t="s">
        <v>47</v>
      </c>
      <c r="AI2178" s="55" t="s">
        <v>7744</v>
      </c>
      <c r="AJ2178" s="44" t="s">
        <v>7677</v>
      </c>
      <c r="AK2178" s="45" t="s">
        <v>574</v>
      </c>
      <c r="AL2178" s="46"/>
      <c r="AM2178" s="49"/>
      <c r="AN2178" s="44" t="s">
        <v>554</v>
      </c>
      <c r="AO2178" s="50" t="s">
        <v>609</v>
      </c>
      <c r="AP2178" s="50"/>
      <c r="AQ2178" s="50" t="str">
        <f t="shared" si="137"/>
        <v>Tue</v>
      </c>
      <c r="AR2178" s="47"/>
      <c r="AS2178" s="57"/>
      <c r="AT2178" s="50" t="str">
        <f t="shared" si="135"/>
        <v>May</v>
      </c>
      <c r="AU2178" s="50" t="str">
        <f t="shared" si="136"/>
        <v>2023</v>
      </c>
      <c r="AV2178" s="58">
        <f>Table13[[#This Row],[End Time]]-Table13[[#This Row],[Start Time]]</f>
        <v>0.15972222222222221</v>
      </c>
      <c r="AY2178" s="23"/>
      <c r="AZ2178" s="23"/>
    </row>
    <row r="2179" spans="1:52" ht="12.6" customHeight="1" x14ac:dyDescent="0.25">
      <c r="A2179" s="55" t="s">
        <v>7721</v>
      </c>
      <c r="B2179" s="56">
        <v>45069</v>
      </c>
      <c r="C2179" s="56">
        <v>45069</v>
      </c>
      <c r="D2179" s="55" t="s">
        <v>4880</v>
      </c>
      <c r="E2179" s="55" t="s">
        <v>110</v>
      </c>
      <c r="F2179" s="55" t="s">
        <v>4880</v>
      </c>
      <c r="G2179" s="55" t="s">
        <v>195</v>
      </c>
      <c r="H2179" s="55" t="s">
        <v>682</v>
      </c>
      <c r="I2179" s="55">
        <v>117692</v>
      </c>
      <c r="J2179" s="55" t="s">
        <v>7736</v>
      </c>
      <c r="K2179" s="54" t="s">
        <v>6134</v>
      </c>
      <c r="L2179" s="55" t="s">
        <v>36</v>
      </c>
      <c r="M2179" s="55" t="s">
        <v>372</v>
      </c>
      <c r="N2179" s="55" t="s">
        <v>38</v>
      </c>
      <c r="O2179" s="55" t="s">
        <v>39</v>
      </c>
      <c r="P2179" s="55" t="s">
        <v>40</v>
      </c>
      <c r="Q2179" s="55" t="s">
        <v>41</v>
      </c>
      <c r="R2179" s="55" t="s">
        <v>50</v>
      </c>
      <c r="S2179" s="55" t="s">
        <v>7738</v>
      </c>
      <c r="T2179" s="55">
        <v>1758</v>
      </c>
      <c r="U2179" s="55" t="s">
        <v>4918</v>
      </c>
      <c r="V2179" s="55" t="s">
        <v>51</v>
      </c>
      <c r="W2179" s="55" t="s">
        <v>4919</v>
      </c>
      <c r="X2179" s="54">
        <v>6626</v>
      </c>
      <c r="Y2179" s="55" t="s">
        <v>4920</v>
      </c>
      <c r="Z2179" s="55">
        <v>3129</v>
      </c>
      <c r="AA2179" s="54">
        <v>6626</v>
      </c>
      <c r="AB2179" s="55" t="s">
        <v>45</v>
      </c>
      <c r="AC2179" s="55">
        <v>17025</v>
      </c>
      <c r="AD2179" s="55" t="s">
        <v>4919</v>
      </c>
      <c r="AE2179" s="55" t="s">
        <v>46</v>
      </c>
      <c r="AF2179" s="55" t="s">
        <v>47</v>
      </c>
      <c r="AG2179" s="55">
        <v>30</v>
      </c>
      <c r="AH2179" s="55" t="s">
        <v>3558</v>
      </c>
      <c r="AI2179" s="55" t="s">
        <v>7744</v>
      </c>
      <c r="AJ2179" s="48" t="s">
        <v>567</v>
      </c>
      <c r="AK2179" s="45" t="s">
        <v>574</v>
      </c>
      <c r="AL2179" s="46"/>
      <c r="AM2179" s="49"/>
      <c r="AN2179" s="44" t="s">
        <v>554</v>
      </c>
      <c r="AO2179" s="50" t="s">
        <v>609</v>
      </c>
      <c r="AP2179" s="50" t="s">
        <v>4760</v>
      </c>
      <c r="AQ2179" s="50" t="str">
        <f t="shared" si="137"/>
        <v>Mon</v>
      </c>
      <c r="AR2179" s="47"/>
      <c r="AS2179" s="57"/>
      <c r="AT2179" s="50" t="str">
        <f t="shared" si="135"/>
        <v>May</v>
      </c>
      <c r="AU2179" s="50" t="str">
        <f t="shared" si="136"/>
        <v>2023</v>
      </c>
      <c r="AV2179" s="58">
        <f>Table13[[#This Row],[End Time]]-Table13[[#This Row],[Start Time]]</f>
        <v>2.0833333333333315E-2</v>
      </c>
      <c r="AY2179" s="23"/>
      <c r="AZ2179" s="23"/>
    </row>
    <row r="2180" spans="1:52" ht="12.6" customHeight="1" x14ac:dyDescent="0.25">
      <c r="A2180" s="55" t="s">
        <v>7721</v>
      </c>
      <c r="B2180" s="56">
        <v>45069</v>
      </c>
      <c r="C2180" s="56">
        <v>45069</v>
      </c>
      <c r="D2180" s="55" t="s">
        <v>4915</v>
      </c>
      <c r="E2180" s="55" t="s">
        <v>245</v>
      </c>
      <c r="F2180" s="55" t="s">
        <v>4915</v>
      </c>
      <c r="G2180" s="55" t="s">
        <v>184</v>
      </c>
      <c r="H2180" s="55" t="s">
        <v>682</v>
      </c>
      <c r="I2180" s="55">
        <v>117693</v>
      </c>
      <c r="J2180" s="55" t="s">
        <v>7732</v>
      </c>
      <c r="K2180" s="54" t="s">
        <v>5933</v>
      </c>
      <c r="L2180" s="55" t="s">
        <v>128</v>
      </c>
      <c r="M2180" s="55" t="s">
        <v>372</v>
      </c>
      <c r="N2180" s="55" t="s">
        <v>38</v>
      </c>
      <c r="O2180" s="55" t="s">
        <v>39</v>
      </c>
      <c r="P2180" s="55" t="s">
        <v>40</v>
      </c>
      <c r="Q2180" s="55" t="s">
        <v>41</v>
      </c>
      <c r="R2180" s="55" t="s">
        <v>50</v>
      </c>
      <c r="S2180" s="55" t="s">
        <v>7738</v>
      </c>
      <c r="T2180" s="55">
        <v>2110</v>
      </c>
      <c r="U2180" s="55" t="s">
        <v>4921</v>
      </c>
      <c r="V2180" s="55" t="s">
        <v>51</v>
      </c>
      <c r="W2180" s="55" t="s">
        <v>4922</v>
      </c>
      <c r="X2180" s="54" t="s">
        <v>2510</v>
      </c>
      <c r="Y2180" s="55" t="s">
        <v>271</v>
      </c>
      <c r="Z2180" s="55" t="s">
        <v>7655</v>
      </c>
      <c r="AA2180" s="54" t="s">
        <v>2510</v>
      </c>
      <c r="AB2180" s="55" t="s">
        <v>129</v>
      </c>
      <c r="AC2180" s="55">
        <v>17024</v>
      </c>
      <c r="AD2180" s="55" t="s">
        <v>4922</v>
      </c>
      <c r="AE2180" s="55" t="s">
        <v>46</v>
      </c>
      <c r="AF2180" s="55" t="s">
        <v>47</v>
      </c>
      <c r="AG2180" s="55">
        <v>30</v>
      </c>
      <c r="AH2180" s="55" t="s">
        <v>47</v>
      </c>
      <c r="AI2180" s="55" t="s">
        <v>7744</v>
      </c>
      <c r="AJ2180" s="48" t="s">
        <v>567</v>
      </c>
      <c r="AK2180" s="45" t="s">
        <v>574</v>
      </c>
      <c r="AL2180" s="46"/>
      <c r="AM2180" s="49"/>
      <c r="AN2180" s="44" t="s">
        <v>554</v>
      </c>
      <c r="AO2180" s="50" t="s">
        <v>609</v>
      </c>
      <c r="AP2180" s="50" t="s">
        <v>4760</v>
      </c>
      <c r="AQ2180" s="50" t="str">
        <f t="shared" si="137"/>
        <v>Tue</v>
      </c>
      <c r="AR2180" s="47"/>
      <c r="AS2180" s="57"/>
      <c r="AT2180" s="50" t="str">
        <f t="shared" si="135"/>
        <v>May</v>
      </c>
      <c r="AU2180" s="50" t="str">
        <f t="shared" si="136"/>
        <v>2023</v>
      </c>
      <c r="AV2180" s="58">
        <f>Table13[[#This Row],[End Time]]-Table13[[#This Row],[Start Time]]</f>
        <v>2.083333333333337E-2</v>
      </c>
      <c r="AY2180" s="23"/>
      <c r="AZ2180" s="23"/>
    </row>
    <row r="2181" spans="1:52" ht="12.6" customHeight="1" x14ac:dyDescent="0.25">
      <c r="A2181" s="55" t="s">
        <v>7721</v>
      </c>
      <c r="B2181" s="56">
        <v>45069</v>
      </c>
      <c r="C2181" s="56">
        <v>45069</v>
      </c>
      <c r="D2181" s="55" t="s">
        <v>4915</v>
      </c>
      <c r="E2181" s="55" t="s">
        <v>130</v>
      </c>
      <c r="F2181" s="55" t="s">
        <v>4915</v>
      </c>
      <c r="G2181" s="55" t="s">
        <v>53</v>
      </c>
      <c r="H2181" s="55" t="s">
        <v>682</v>
      </c>
      <c r="I2181" s="55">
        <v>117694</v>
      </c>
      <c r="J2181" s="55" t="s">
        <v>7734</v>
      </c>
      <c r="K2181" s="54" t="s">
        <v>4761</v>
      </c>
      <c r="L2181" s="55" t="s">
        <v>64</v>
      </c>
      <c r="M2181" s="55" t="s">
        <v>372</v>
      </c>
      <c r="N2181" s="55" t="s">
        <v>38</v>
      </c>
      <c r="O2181" s="55" t="s">
        <v>39</v>
      </c>
      <c r="P2181" s="55" t="s">
        <v>40</v>
      </c>
      <c r="Q2181" s="55" t="s">
        <v>41</v>
      </c>
      <c r="R2181" s="55" t="s">
        <v>94</v>
      </c>
      <c r="S2181" s="55" t="s">
        <v>7738</v>
      </c>
      <c r="T2181" s="55">
        <v>3090</v>
      </c>
      <c r="U2181" s="55" t="s">
        <v>4923</v>
      </c>
      <c r="V2181" s="55" t="s">
        <v>51</v>
      </c>
      <c r="W2181" s="55" t="s">
        <v>4924</v>
      </c>
      <c r="X2181" s="55">
        <v>6684</v>
      </c>
      <c r="Y2181" s="55" t="s">
        <v>470</v>
      </c>
      <c r="Z2181" s="55" t="s">
        <v>7655</v>
      </c>
      <c r="AA2181" s="55">
        <v>6684</v>
      </c>
      <c r="AB2181" s="55" t="s">
        <v>44</v>
      </c>
      <c r="AC2181" s="55">
        <v>17026</v>
      </c>
      <c r="AD2181" s="55" t="s">
        <v>4924</v>
      </c>
      <c r="AE2181" s="55" t="s">
        <v>46</v>
      </c>
      <c r="AF2181" s="55" t="s">
        <v>47</v>
      </c>
      <c r="AG2181" s="55">
        <v>40</v>
      </c>
      <c r="AH2181" s="55" t="s">
        <v>3558</v>
      </c>
      <c r="AI2181" s="55" t="s">
        <v>7744</v>
      </c>
      <c r="AJ2181" s="44" t="s">
        <v>7677</v>
      </c>
      <c r="AK2181" s="45" t="s">
        <v>574</v>
      </c>
      <c r="AL2181" s="46"/>
      <c r="AM2181" s="49"/>
      <c r="AN2181" s="44" t="s">
        <v>554</v>
      </c>
      <c r="AO2181" s="50" t="s">
        <v>609</v>
      </c>
      <c r="AP2181" s="50"/>
      <c r="AQ2181" s="50" t="str">
        <f t="shared" si="137"/>
        <v>Tue</v>
      </c>
      <c r="AR2181" s="47"/>
      <c r="AS2181" s="57"/>
      <c r="AT2181" s="50" t="str">
        <f t="shared" si="135"/>
        <v>May</v>
      </c>
      <c r="AU2181" s="50" t="str">
        <f t="shared" si="136"/>
        <v>2023</v>
      </c>
      <c r="AV2181" s="58">
        <f>Table13[[#This Row],[End Time]]-Table13[[#This Row],[Start Time]]</f>
        <v>2.7777777777777679E-2</v>
      </c>
      <c r="AY2181" s="23"/>
      <c r="AZ2181" s="23"/>
    </row>
    <row r="2182" spans="1:52" ht="12.6" customHeight="1" x14ac:dyDescent="0.25">
      <c r="A2182" s="55" t="s">
        <v>7721</v>
      </c>
      <c r="B2182" s="56">
        <v>45069</v>
      </c>
      <c r="C2182" s="56">
        <v>45069</v>
      </c>
      <c r="D2182" s="55" t="s">
        <v>4915</v>
      </c>
      <c r="E2182" s="55" t="s">
        <v>63</v>
      </c>
      <c r="F2182" s="55" t="s">
        <v>4915</v>
      </c>
      <c r="G2182" s="55" t="s">
        <v>135</v>
      </c>
      <c r="H2182" s="55" t="s">
        <v>682</v>
      </c>
      <c r="I2182" s="55">
        <v>117709</v>
      </c>
      <c r="J2182" s="55" t="s">
        <v>7736</v>
      </c>
      <c r="K2182" s="54" t="s">
        <v>6707</v>
      </c>
      <c r="L2182" s="55" t="s">
        <v>36</v>
      </c>
      <c r="M2182" s="55" t="s">
        <v>372</v>
      </c>
      <c r="N2182" s="55" t="s">
        <v>38</v>
      </c>
      <c r="O2182" s="55" t="s">
        <v>39</v>
      </c>
      <c r="P2182" s="55" t="s">
        <v>40</v>
      </c>
      <c r="Q2182" s="55" t="s">
        <v>41</v>
      </c>
      <c r="R2182" s="55" t="s">
        <v>74</v>
      </c>
      <c r="S2182" s="55" t="s">
        <v>7738</v>
      </c>
      <c r="T2182" s="55">
        <v>1705</v>
      </c>
      <c r="U2182" s="55" t="s">
        <v>4925</v>
      </c>
      <c r="V2182" s="55" t="s">
        <v>202</v>
      </c>
      <c r="W2182" s="55" t="s">
        <v>4926</v>
      </c>
      <c r="X2182" s="54" t="s">
        <v>7670</v>
      </c>
      <c r="Y2182" s="55" t="s">
        <v>4927</v>
      </c>
      <c r="Z2182" s="55">
        <v>3337</v>
      </c>
      <c r="AA2182" s="54" t="s">
        <v>7670</v>
      </c>
      <c r="AB2182" s="55" t="s">
        <v>45</v>
      </c>
      <c r="AC2182" s="55">
        <v>17027</v>
      </c>
      <c r="AD2182" s="55" t="s">
        <v>4926</v>
      </c>
      <c r="AE2182" s="55" t="s">
        <v>46</v>
      </c>
      <c r="AF2182" s="55" t="s">
        <v>47</v>
      </c>
      <c r="AG2182" s="55">
        <v>35</v>
      </c>
      <c r="AH2182" s="55" t="s">
        <v>3558</v>
      </c>
      <c r="AI2182" s="55" t="s">
        <v>7744</v>
      </c>
      <c r="AJ2182" s="48" t="s">
        <v>567</v>
      </c>
      <c r="AK2182" s="45" t="s">
        <v>574</v>
      </c>
      <c r="AL2182" s="46"/>
      <c r="AM2182" s="49"/>
      <c r="AN2182" s="44" t="s">
        <v>554</v>
      </c>
      <c r="AO2182" s="50" t="s">
        <v>609</v>
      </c>
      <c r="AP2182" s="50" t="s">
        <v>4760</v>
      </c>
      <c r="AQ2182" s="50" t="str">
        <f t="shared" si="137"/>
        <v>Tue</v>
      </c>
      <c r="AR2182" s="47"/>
      <c r="AS2182" s="57"/>
      <c r="AT2182" s="50" t="str">
        <f t="shared" si="135"/>
        <v>May</v>
      </c>
      <c r="AU2182" s="50" t="str">
        <f t="shared" si="136"/>
        <v>2023</v>
      </c>
      <c r="AV2182" s="58">
        <f>Table13[[#This Row],[End Time]]-Table13[[#This Row],[Start Time]]</f>
        <v>2.430555555555558E-2</v>
      </c>
      <c r="AY2182" s="23"/>
      <c r="AZ2182" s="23"/>
    </row>
    <row r="2183" spans="1:52" ht="12.6" customHeight="1" x14ac:dyDescent="0.25">
      <c r="A2183" s="55" t="s">
        <v>7721</v>
      </c>
      <c r="B2183" s="56">
        <v>45069</v>
      </c>
      <c r="C2183" s="56">
        <v>45069</v>
      </c>
      <c r="D2183" s="55" t="s">
        <v>4764</v>
      </c>
      <c r="E2183" s="55" t="s">
        <v>4765</v>
      </c>
      <c r="F2183" s="55" t="s">
        <v>4766</v>
      </c>
      <c r="G2183" s="55" t="s">
        <v>4767</v>
      </c>
      <c r="H2183" s="55" t="s">
        <v>682</v>
      </c>
      <c r="I2183" s="55">
        <v>117711</v>
      </c>
      <c r="J2183" s="55" t="s">
        <v>7736</v>
      </c>
      <c r="K2183" s="54" t="s">
        <v>7631</v>
      </c>
      <c r="L2183" s="55" t="s">
        <v>36</v>
      </c>
      <c r="M2183" s="55" t="s">
        <v>372</v>
      </c>
      <c r="N2183" s="55" t="s">
        <v>38</v>
      </c>
      <c r="O2183" s="55" t="s">
        <v>39</v>
      </c>
      <c r="P2183" s="55" t="s">
        <v>40</v>
      </c>
      <c r="Q2183" s="55" t="s">
        <v>41</v>
      </c>
      <c r="R2183" s="55" t="s">
        <v>65</v>
      </c>
      <c r="S2183" s="55" t="s">
        <v>7739</v>
      </c>
      <c r="T2183" s="55">
        <v>1730</v>
      </c>
      <c r="U2183" s="55" t="s">
        <v>4928</v>
      </c>
      <c r="V2183" s="55"/>
      <c r="W2183" s="55"/>
      <c r="X2183" s="54">
        <v>6626</v>
      </c>
      <c r="Y2183" s="55" t="s">
        <v>4929</v>
      </c>
      <c r="Z2183" s="55">
        <v>5702</v>
      </c>
      <c r="AA2183" s="54">
        <v>6626</v>
      </c>
      <c r="AB2183" s="55" t="s">
        <v>45</v>
      </c>
      <c r="AC2183" s="55"/>
      <c r="AD2183" s="55"/>
      <c r="AE2183" s="55"/>
      <c r="AF2183" s="55"/>
      <c r="AG2183" s="55"/>
      <c r="AH2183" s="55" t="s">
        <v>75</v>
      </c>
      <c r="AI2183" s="55" t="s">
        <v>7744</v>
      </c>
      <c r="AJ2183" s="48" t="s">
        <v>568</v>
      </c>
      <c r="AK2183" s="45" t="s">
        <v>574</v>
      </c>
      <c r="AL2183" s="46"/>
      <c r="AM2183" s="49"/>
      <c r="AN2183" s="44" t="s">
        <v>554</v>
      </c>
      <c r="AO2183" s="50"/>
      <c r="AP2183" s="50" t="s">
        <v>4760</v>
      </c>
      <c r="AQ2183" s="50" t="str">
        <f t="shared" si="137"/>
        <v>Start Date missing</v>
      </c>
      <c r="AR2183" s="47"/>
      <c r="AS2183" s="57"/>
      <c r="AT2183" s="50" t="str">
        <f t="shared" si="135"/>
        <v>Start Date missing</v>
      </c>
      <c r="AU2183" s="50" t="str">
        <f t="shared" si="136"/>
        <v>Start Date missing</v>
      </c>
      <c r="AV2183" s="58"/>
      <c r="AY2183" s="23"/>
      <c r="AZ2183" s="23"/>
    </row>
    <row r="2184" spans="1:52" ht="12.6" customHeight="1" x14ac:dyDescent="0.25">
      <c r="A2184" s="55" t="s">
        <v>7721</v>
      </c>
      <c r="B2184" s="56">
        <v>45062</v>
      </c>
      <c r="C2184" s="56">
        <v>45069</v>
      </c>
      <c r="D2184" s="55" t="s">
        <v>4764</v>
      </c>
      <c r="E2184" s="55" t="s">
        <v>4765</v>
      </c>
      <c r="F2184" s="55" t="s">
        <v>4766</v>
      </c>
      <c r="G2184" s="55" t="s">
        <v>4767</v>
      </c>
      <c r="H2184" s="55" t="s">
        <v>682</v>
      </c>
      <c r="I2184" s="55">
        <v>117713</v>
      </c>
      <c r="J2184" s="55" t="s">
        <v>7736</v>
      </c>
      <c r="K2184" s="54" t="s">
        <v>7602</v>
      </c>
      <c r="L2184" s="55" t="s">
        <v>36</v>
      </c>
      <c r="M2184" s="55" t="s">
        <v>372</v>
      </c>
      <c r="N2184" s="55" t="s">
        <v>38</v>
      </c>
      <c r="O2184" s="55" t="s">
        <v>39</v>
      </c>
      <c r="P2184" s="55" t="s">
        <v>40</v>
      </c>
      <c r="Q2184" s="55" t="s">
        <v>41</v>
      </c>
      <c r="R2184" s="55" t="s">
        <v>324</v>
      </c>
      <c r="S2184" s="55" t="s">
        <v>7742</v>
      </c>
      <c r="T2184" s="55">
        <v>1585</v>
      </c>
      <c r="U2184" s="55" t="s">
        <v>4930</v>
      </c>
      <c r="V2184" s="55"/>
      <c r="W2184" s="55"/>
      <c r="X2184" s="54" t="s">
        <v>7670</v>
      </c>
      <c r="Y2184" s="55" t="s">
        <v>4931</v>
      </c>
      <c r="Z2184" s="55">
        <v>3816</v>
      </c>
      <c r="AA2184" s="54" t="s">
        <v>7670</v>
      </c>
      <c r="AB2184" s="55" t="s">
        <v>45</v>
      </c>
      <c r="AC2184" s="55"/>
      <c r="AD2184" s="55"/>
      <c r="AE2184" s="55"/>
      <c r="AF2184" s="55"/>
      <c r="AG2184" s="55"/>
      <c r="AH2184" s="55" t="s">
        <v>75</v>
      </c>
      <c r="AI2184" s="55" t="s">
        <v>7744</v>
      </c>
      <c r="AJ2184" s="44" t="s">
        <v>7673</v>
      </c>
      <c r="AK2184" s="45" t="s">
        <v>574</v>
      </c>
      <c r="AL2184" s="46"/>
      <c r="AM2184" s="49"/>
      <c r="AN2184" s="44" t="s">
        <v>554</v>
      </c>
      <c r="AO2184" s="50"/>
      <c r="AP2184" s="50" t="s">
        <v>4760</v>
      </c>
      <c r="AQ2184" s="50" t="str">
        <f t="shared" si="137"/>
        <v>Start Date missing</v>
      </c>
      <c r="AR2184" s="47"/>
      <c r="AS2184" s="57"/>
      <c r="AT2184" s="50" t="str">
        <f t="shared" si="135"/>
        <v>Start Date missing</v>
      </c>
      <c r="AU2184" s="50" t="str">
        <f t="shared" si="136"/>
        <v>Start Date missing</v>
      </c>
      <c r="AV2184" s="58"/>
      <c r="AY2184" s="23"/>
      <c r="AZ2184" s="23"/>
    </row>
    <row r="2185" spans="1:52" ht="12.6" customHeight="1" x14ac:dyDescent="0.25">
      <c r="A2185" s="55" t="s">
        <v>7721</v>
      </c>
      <c r="B2185" s="56">
        <v>45069</v>
      </c>
      <c r="C2185" s="56">
        <v>45069</v>
      </c>
      <c r="D2185" s="55" t="s">
        <v>4764</v>
      </c>
      <c r="E2185" s="55" t="s">
        <v>4765</v>
      </c>
      <c r="F2185" s="55" t="s">
        <v>4766</v>
      </c>
      <c r="G2185" s="55" t="s">
        <v>4767</v>
      </c>
      <c r="H2185" s="55" t="s">
        <v>682</v>
      </c>
      <c r="I2185" s="55">
        <v>117714</v>
      </c>
      <c r="J2185" s="55" t="s">
        <v>7734</v>
      </c>
      <c r="K2185" s="54" t="s">
        <v>6014</v>
      </c>
      <c r="L2185" s="55" t="s">
        <v>64</v>
      </c>
      <c r="M2185" s="55" t="s">
        <v>372</v>
      </c>
      <c r="N2185" s="55" t="s">
        <v>38</v>
      </c>
      <c r="O2185" s="55" t="s">
        <v>39</v>
      </c>
      <c r="P2185" s="55" t="s">
        <v>40</v>
      </c>
      <c r="Q2185" s="55" t="s">
        <v>41</v>
      </c>
      <c r="R2185" s="55" t="s">
        <v>82</v>
      </c>
      <c r="S2185" s="55" t="s">
        <v>7742</v>
      </c>
      <c r="T2185" s="55"/>
      <c r="U2185" s="55" t="s">
        <v>4932</v>
      </c>
      <c r="V2185" s="55"/>
      <c r="W2185" s="55"/>
      <c r="X2185" s="54">
        <v>6627</v>
      </c>
      <c r="Y2185" s="55" t="s">
        <v>365</v>
      </c>
      <c r="Z2185" s="55" t="s">
        <v>6439</v>
      </c>
      <c r="AA2185" s="54">
        <v>6627</v>
      </c>
      <c r="AB2185" s="55" t="s">
        <v>44</v>
      </c>
      <c r="AC2185" s="55"/>
      <c r="AD2185" s="55"/>
      <c r="AE2185" s="55"/>
      <c r="AF2185" s="55"/>
      <c r="AG2185" s="55"/>
      <c r="AH2185" s="55" t="s">
        <v>75</v>
      </c>
      <c r="AI2185" s="55" t="s">
        <v>7744</v>
      </c>
      <c r="AJ2185" s="44" t="s">
        <v>7673</v>
      </c>
      <c r="AK2185" s="45" t="s">
        <v>574</v>
      </c>
      <c r="AL2185" s="46"/>
      <c r="AM2185" s="49"/>
      <c r="AN2185" s="44" t="s">
        <v>554</v>
      </c>
      <c r="AO2185" s="50"/>
      <c r="AP2185" s="50" t="s">
        <v>4760</v>
      </c>
      <c r="AQ2185" s="50" t="str">
        <f t="shared" si="137"/>
        <v>Start Date missing</v>
      </c>
      <c r="AR2185" s="47"/>
      <c r="AS2185" s="57"/>
      <c r="AT2185" s="50" t="str">
        <f t="shared" si="135"/>
        <v>Start Date missing</v>
      </c>
      <c r="AU2185" s="50" t="str">
        <f t="shared" si="136"/>
        <v>Start Date missing</v>
      </c>
      <c r="AV2185" s="58"/>
      <c r="AY2185" s="23"/>
      <c r="AZ2185" s="23"/>
    </row>
    <row r="2186" spans="1:52" ht="12.6" customHeight="1" x14ac:dyDescent="0.25">
      <c r="A2186" s="55" t="s">
        <v>7721</v>
      </c>
      <c r="B2186" s="56">
        <v>45069</v>
      </c>
      <c r="C2186" s="56">
        <v>45069</v>
      </c>
      <c r="D2186" s="55" t="s">
        <v>4764</v>
      </c>
      <c r="E2186" s="55" t="s">
        <v>4765</v>
      </c>
      <c r="F2186" s="55" t="s">
        <v>4766</v>
      </c>
      <c r="G2186" s="55" t="s">
        <v>4767</v>
      </c>
      <c r="H2186" s="55" t="s">
        <v>682</v>
      </c>
      <c r="I2186" s="55">
        <v>117717</v>
      </c>
      <c r="J2186" s="55" t="s">
        <v>7733</v>
      </c>
      <c r="K2186" s="54" t="s">
        <v>7570</v>
      </c>
      <c r="L2186" s="55" t="s">
        <v>3366</v>
      </c>
      <c r="M2186" s="55" t="s">
        <v>372</v>
      </c>
      <c r="N2186" s="55" t="s">
        <v>38</v>
      </c>
      <c r="O2186" s="55" t="s">
        <v>39</v>
      </c>
      <c r="P2186" s="55" t="s">
        <v>40</v>
      </c>
      <c r="Q2186" s="55" t="s">
        <v>41</v>
      </c>
      <c r="R2186" s="55" t="s">
        <v>94</v>
      </c>
      <c r="S2186" s="55" t="s">
        <v>7738</v>
      </c>
      <c r="T2186" s="55">
        <v>4781</v>
      </c>
      <c r="U2186" s="55" t="s">
        <v>4933</v>
      </c>
      <c r="V2186" s="55"/>
      <c r="W2186" s="55"/>
      <c r="X2186" s="54">
        <v>6634</v>
      </c>
      <c r="Y2186" s="55" t="s">
        <v>4934</v>
      </c>
      <c r="Z2186" s="55" t="s">
        <v>7655</v>
      </c>
      <c r="AA2186" s="54">
        <v>6634</v>
      </c>
      <c r="AB2186" s="55" t="s">
        <v>3455</v>
      </c>
      <c r="AC2186" s="55"/>
      <c r="AD2186" s="55"/>
      <c r="AE2186" s="55"/>
      <c r="AF2186" s="55"/>
      <c r="AG2186" s="55"/>
      <c r="AH2186" s="55" t="s">
        <v>75</v>
      </c>
      <c r="AI2186" s="55" t="s">
        <v>7744</v>
      </c>
      <c r="AJ2186" s="48" t="s">
        <v>566</v>
      </c>
      <c r="AK2186" s="45" t="s">
        <v>574</v>
      </c>
      <c r="AL2186" s="46"/>
      <c r="AM2186" s="49"/>
      <c r="AN2186" s="44" t="s">
        <v>554</v>
      </c>
      <c r="AO2186" s="50"/>
      <c r="AP2186" s="50" t="s">
        <v>4760</v>
      </c>
      <c r="AQ2186" s="50" t="str">
        <f t="shared" si="137"/>
        <v>Start Date missing</v>
      </c>
      <c r="AR2186" s="47"/>
      <c r="AS2186" s="57"/>
      <c r="AT2186" s="50" t="str">
        <f t="shared" si="135"/>
        <v>Start Date missing</v>
      </c>
      <c r="AU2186" s="50" t="str">
        <f t="shared" si="136"/>
        <v>Start Date missing</v>
      </c>
      <c r="AV2186" s="58"/>
      <c r="AY2186" s="23"/>
      <c r="AZ2186" s="23"/>
    </row>
    <row r="2187" spans="1:52" ht="12.6" customHeight="1" x14ac:dyDescent="0.25">
      <c r="A2187" s="55" t="s">
        <v>7721</v>
      </c>
      <c r="B2187" s="56">
        <v>45069</v>
      </c>
      <c r="C2187" s="56">
        <v>45069</v>
      </c>
      <c r="D2187" s="55" t="s">
        <v>4764</v>
      </c>
      <c r="E2187" s="55" t="s">
        <v>4765</v>
      </c>
      <c r="F2187" s="55" t="s">
        <v>4766</v>
      </c>
      <c r="G2187" s="55" t="s">
        <v>4767</v>
      </c>
      <c r="H2187" s="55" t="s">
        <v>682</v>
      </c>
      <c r="I2187" s="55">
        <v>117721</v>
      </c>
      <c r="J2187" s="55" t="s">
        <v>7736</v>
      </c>
      <c r="K2187" s="54" t="s">
        <v>5951</v>
      </c>
      <c r="L2187" s="55" t="s">
        <v>36</v>
      </c>
      <c r="M2187" s="55" t="s">
        <v>372</v>
      </c>
      <c r="N2187" s="55" t="s">
        <v>302</v>
      </c>
      <c r="O2187" s="55" t="s">
        <v>39</v>
      </c>
      <c r="P2187" s="55" t="s">
        <v>40</v>
      </c>
      <c r="Q2187" s="55" t="s">
        <v>41</v>
      </c>
      <c r="R2187" s="55" t="s">
        <v>50</v>
      </c>
      <c r="S2187" s="55" t="s">
        <v>7739</v>
      </c>
      <c r="T2187" s="55">
        <v>1749</v>
      </c>
      <c r="U2187" s="55" t="s">
        <v>4935</v>
      </c>
      <c r="V2187" s="55"/>
      <c r="W2187" s="55"/>
      <c r="X2187" s="54">
        <v>6626</v>
      </c>
      <c r="Y2187" s="55" t="s">
        <v>4936</v>
      </c>
      <c r="Z2187" s="55">
        <v>3222</v>
      </c>
      <c r="AA2187" s="54">
        <v>6626</v>
      </c>
      <c r="AB2187" s="55" t="s">
        <v>45</v>
      </c>
      <c r="AC2187" s="55"/>
      <c r="AD2187" s="55"/>
      <c r="AE2187" s="55"/>
      <c r="AF2187" s="55"/>
      <c r="AG2187" s="55"/>
      <c r="AH2187" s="55" t="s">
        <v>75</v>
      </c>
      <c r="AI2187" s="55" t="s">
        <v>7744</v>
      </c>
      <c r="AJ2187" s="48" t="s">
        <v>568</v>
      </c>
      <c r="AK2187" s="45" t="s">
        <v>574</v>
      </c>
      <c r="AL2187" s="46"/>
      <c r="AM2187" s="49"/>
      <c r="AN2187" s="44" t="s">
        <v>554</v>
      </c>
      <c r="AO2187" s="50"/>
      <c r="AP2187" s="50" t="s">
        <v>4760</v>
      </c>
      <c r="AQ2187" s="50" t="str">
        <f t="shared" si="137"/>
        <v>Start Date missing</v>
      </c>
      <c r="AR2187" s="47"/>
      <c r="AS2187" s="57"/>
      <c r="AT2187" s="50" t="str">
        <f t="shared" si="135"/>
        <v>Start Date missing</v>
      </c>
      <c r="AU2187" s="50" t="str">
        <f t="shared" si="136"/>
        <v>Start Date missing</v>
      </c>
      <c r="AV2187" s="58"/>
      <c r="AY2187" s="23"/>
      <c r="AZ2187" s="23"/>
    </row>
    <row r="2188" spans="1:52" ht="12.6" customHeight="1" x14ac:dyDescent="0.25">
      <c r="A2188" s="55" t="s">
        <v>7722</v>
      </c>
      <c r="B2188" s="56">
        <v>45064</v>
      </c>
      <c r="C2188" s="56">
        <v>45069</v>
      </c>
      <c r="D2188" s="55" t="s">
        <v>4791</v>
      </c>
      <c r="E2188" s="55" t="s">
        <v>34</v>
      </c>
      <c r="F2188" s="55" t="s">
        <v>4791</v>
      </c>
      <c r="G2188" s="55" t="s">
        <v>59</v>
      </c>
      <c r="H2188" s="55" t="s">
        <v>682</v>
      </c>
      <c r="I2188" s="55">
        <v>117726</v>
      </c>
      <c r="J2188" s="55" t="s">
        <v>7734</v>
      </c>
      <c r="K2188" s="54" t="s">
        <v>5857</v>
      </c>
      <c r="L2188" s="55" t="s">
        <v>36</v>
      </c>
      <c r="M2188" s="55" t="s">
        <v>372</v>
      </c>
      <c r="N2188" s="55" t="s">
        <v>38</v>
      </c>
      <c r="O2188" s="55" t="s">
        <v>39</v>
      </c>
      <c r="P2188" s="55" t="s">
        <v>40</v>
      </c>
      <c r="Q2188" s="55" t="s">
        <v>41</v>
      </c>
      <c r="R2188" s="55" t="s">
        <v>259</v>
      </c>
      <c r="S2188" s="55" t="s">
        <v>7741</v>
      </c>
      <c r="T2188" s="55">
        <v>1327</v>
      </c>
      <c r="U2188" s="55" t="s">
        <v>4937</v>
      </c>
      <c r="V2188" s="55" t="s">
        <v>4938</v>
      </c>
      <c r="W2188" s="55" t="s">
        <v>4938</v>
      </c>
      <c r="X2188" s="54">
        <v>6634</v>
      </c>
      <c r="Y2188" s="55" t="s">
        <v>4939</v>
      </c>
      <c r="Z2188" s="55" t="s">
        <v>7655</v>
      </c>
      <c r="AA2188" s="54">
        <v>6634</v>
      </c>
      <c r="AB2188" s="55" t="s">
        <v>55</v>
      </c>
      <c r="AC2188" s="55">
        <v>17014</v>
      </c>
      <c r="AD2188" s="55" t="s">
        <v>4938</v>
      </c>
      <c r="AE2188" s="55" t="s">
        <v>46</v>
      </c>
      <c r="AF2188" s="55" t="s">
        <v>47</v>
      </c>
      <c r="AG2188" s="55">
        <v>120</v>
      </c>
      <c r="AH2188" s="55" t="s">
        <v>47</v>
      </c>
      <c r="AI2188" s="55" t="s">
        <v>7745</v>
      </c>
      <c r="AJ2188" s="44" t="s">
        <v>60</v>
      </c>
      <c r="AK2188" s="45" t="s">
        <v>574</v>
      </c>
      <c r="AL2188" s="46"/>
      <c r="AM2188" s="49"/>
      <c r="AN2188" s="44" t="s">
        <v>554</v>
      </c>
      <c r="AO2188" s="50" t="s">
        <v>609</v>
      </c>
      <c r="AP2188" s="44" t="s">
        <v>60</v>
      </c>
      <c r="AQ2188" s="50" t="str">
        <f t="shared" si="137"/>
        <v>Thu</v>
      </c>
      <c r="AR2188" s="47"/>
      <c r="AS2188" s="57"/>
      <c r="AT2188" s="50" t="str">
        <f t="shared" si="135"/>
        <v>May</v>
      </c>
      <c r="AU2188" s="50" t="str">
        <f t="shared" si="136"/>
        <v>2023</v>
      </c>
      <c r="AV2188" s="58">
        <f>Table13[[#This Row],[End Time]]-Table13[[#This Row],[Start Time]]</f>
        <v>8.3333333333333315E-2</v>
      </c>
      <c r="AY2188" s="23"/>
      <c r="AZ2188" s="23"/>
    </row>
    <row r="2189" spans="1:52" ht="12.6" customHeight="1" x14ac:dyDescent="0.25">
      <c r="A2189" s="55" t="s">
        <v>7721</v>
      </c>
      <c r="B2189" s="56">
        <v>45070</v>
      </c>
      <c r="C2189" s="56">
        <v>45070</v>
      </c>
      <c r="D2189" s="55" t="s">
        <v>4764</v>
      </c>
      <c r="E2189" s="55" t="s">
        <v>4765</v>
      </c>
      <c r="F2189" s="55" t="s">
        <v>4766</v>
      </c>
      <c r="G2189" s="55" t="s">
        <v>4767</v>
      </c>
      <c r="H2189" s="55" t="s">
        <v>682</v>
      </c>
      <c r="I2189" s="55">
        <v>117727</v>
      </c>
      <c r="J2189" s="55" t="s">
        <v>7736</v>
      </c>
      <c r="K2189" s="55" t="s">
        <v>7702</v>
      </c>
      <c r="L2189" s="55" t="s">
        <v>36</v>
      </c>
      <c r="M2189" s="55" t="s">
        <v>425</v>
      </c>
      <c r="N2189" s="55" t="s">
        <v>38</v>
      </c>
      <c r="O2189" s="55" t="s">
        <v>39</v>
      </c>
      <c r="P2189" s="55" t="s">
        <v>40</v>
      </c>
      <c r="Q2189" s="55" t="s">
        <v>41</v>
      </c>
      <c r="R2189" s="55" t="s">
        <v>324</v>
      </c>
      <c r="S2189" s="55" t="s">
        <v>7738</v>
      </c>
      <c r="T2189" s="55">
        <v>1546</v>
      </c>
      <c r="U2189" s="55" t="s">
        <v>4940</v>
      </c>
      <c r="V2189" s="55"/>
      <c r="W2189" s="55"/>
      <c r="X2189" s="54" t="s">
        <v>2510</v>
      </c>
      <c r="Y2189" s="55" t="s">
        <v>4805</v>
      </c>
      <c r="Z2189" s="55">
        <v>6101</v>
      </c>
      <c r="AA2189" s="54" t="s">
        <v>2510</v>
      </c>
      <c r="AB2189" s="55" t="s">
        <v>45</v>
      </c>
      <c r="AC2189" s="55"/>
      <c r="AD2189" s="55"/>
      <c r="AE2189" s="55"/>
      <c r="AF2189" s="55"/>
      <c r="AG2189" s="55"/>
      <c r="AH2189" s="55" t="s">
        <v>75</v>
      </c>
      <c r="AI2189" s="55" t="s">
        <v>7744</v>
      </c>
      <c r="AJ2189" s="44" t="s">
        <v>566</v>
      </c>
      <c r="AK2189" s="45" t="s">
        <v>574</v>
      </c>
      <c r="AL2189" s="46"/>
      <c r="AM2189" s="49"/>
      <c r="AN2189" s="44" t="s">
        <v>554</v>
      </c>
      <c r="AO2189" s="50"/>
      <c r="AP2189" s="50" t="s">
        <v>4760</v>
      </c>
      <c r="AQ2189" s="50" t="str">
        <f t="shared" si="137"/>
        <v>Start Date missing</v>
      </c>
      <c r="AR2189" s="47"/>
      <c r="AS2189" s="57"/>
      <c r="AT2189" s="50" t="str">
        <f t="shared" si="135"/>
        <v>Start Date missing</v>
      </c>
      <c r="AU2189" s="50" t="str">
        <f t="shared" si="136"/>
        <v>Start Date missing</v>
      </c>
      <c r="AV2189" s="58"/>
      <c r="AY2189" s="23"/>
      <c r="AZ2189" s="23"/>
    </row>
    <row r="2190" spans="1:52" ht="12.6" customHeight="1" x14ac:dyDescent="0.25">
      <c r="A2190" s="55" t="s">
        <v>7721</v>
      </c>
      <c r="B2190" s="56">
        <v>45070</v>
      </c>
      <c r="C2190" s="56">
        <v>45070</v>
      </c>
      <c r="D2190" s="55" t="s">
        <v>4764</v>
      </c>
      <c r="E2190" s="55" t="s">
        <v>4765</v>
      </c>
      <c r="F2190" s="55" t="s">
        <v>4766</v>
      </c>
      <c r="G2190" s="55" t="s">
        <v>4767</v>
      </c>
      <c r="H2190" s="55" t="s">
        <v>682</v>
      </c>
      <c r="I2190" s="55">
        <v>117728</v>
      </c>
      <c r="J2190" s="55" t="s">
        <v>7734</v>
      </c>
      <c r="K2190" s="54" t="s">
        <v>7584</v>
      </c>
      <c r="L2190" s="55" t="s">
        <v>64</v>
      </c>
      <c r="M2190" s="55" t="s">
        <v>372</v>
      </c>
      <c r="N2190" s="55" t="s">
        <v>38</v>
      </c>
      <c r="O2190" s="55" t="s">
        <v>39</v>
      </c>
      <c r="P2190" s="55" t="s">
        <v>40</v>
      </c>
      <c r="Q2190" s="55" t="s">
        <v>41</v>
      </c>
      <c r="R2190" s="55" t="s">
        <v>4941</v>
      </c>
      <c r="S2190" s="55" t="s">
        <v>7739</v>
      </c>
      <c r="T2190" s="55"/>
      <c r="U2190" s="55" t="s">
        <v>4942</v>
      </c>
      <c r="V2190" s="55"/>
      <c r="W2190" s="55"/>
      <c r="X2190" s="54">
        <v>6625</v>
      </c>
      <c r="Y2190" s="55" t="s">
        <v>4943</v>
      </c>
      <c r="Z2190" s="55" t="s">
        <v>7655</v>
      </c>
      <c r="AA2190" s="54">
        <v>6625</v>
      </c>
      <c r="AB2190" s="55" t="s">
        <v>44</v>
      </c>
      <c r="AC2190" s="55"/>
      <c r="AD2190" s="55"/>
      <c r="AE2190" s="55"/>
      <c r="AF2190" s="55"/>
      <c r="AG2190" s="55"/>
      <c r="AH2190" s="55" t="s">
        <v>75</v>
      </c>
      <c r="AI2190" s="55" t="s">
        <v>7744</v>
      </c>
      <c r="AJ2190" s="48" t="s">
        <v>568</v>
      </c>
      <c r="AK2190" s="45" t="s">
        <v>574</v>
      </c>
      <c r="AL2190" s="46"/>
      <c r="AM2190" s="49"/>
      <c r="AN2190" s="44" t="s">
        <v>554</v>
      </c>
      <c r="AO2190" s="50"/>
      <c r="AP2190" s="50" t="s">
        <v>4760</v>
      </c>
      <c r="AQ2190" s="50" t="str">
        <f t="shared" si="137"/>
        <v>Start Date missing</v>
      </c>
      <c r="AR2190" s="47"/>
      <c r="AS2190" s="57"/>
      <c r="AT2190" s="50" t="str">
        <f t="shared" si="135"/>
        <v>Start Date missing</v>
      </c>
      <c r="AU2190" s="50" t="str">
        <f t="shared" si="136"/>
        <v>Start Date missing</v>
      </c>
      <c r="AV2190" s="58"/>
      <c r="AY2190" s="23"/>
      <c r="AZ2190" s="23"/>
    </row>
    <row r="2191" spans="1:52" ht="12.6" customHeight="1" x14ac:dyDescent="0.25">
      <c r="A2191" s="55" t="s">
        <v>7721</v>
      </c>
      <c r="B2191" s="56">
        <v>45065</v>
      </c>
      <c r="C2191" s="56">
        <v>45070</v>
      </c>
      <c r="D2191" s="55" t="s">
        <v>4764</v>
      </c>
      <c r="E2191" s="55" t="s">
        <v>4765</v>
      </c>
      <c r="F2191" s="55" t="s">
        <v>4766</v>
      </c>
      <c r="G2191" s="55" t="s">
        <v>4767</v>
      </c>
      <c r="H2191" s="55" t="s">
        <v>682</v>
      </c>
      <c r="I2191" s="55">
        <v>117729</v>
      </c>
      <c r="J2191" s="55" t="s">
        <v>7736</v>
      </c>
      <c r="K2191" s="54" t="s">
        <v>5916</v>
      </c>
      <c r="L2191" s="55" t="s">
        <v>36</v>
      </c>
      <c r="M2191" s="55" t="s">
        <v>425</v>
      </c>
      <c r="N2191" s="55" t="s">
        <v>38</v>
      </c>
      <c r="O2191" s="55" t="s">
        <v>39</v>
      </c>
      <c r="P2191" s="55" t="s">
        <v>40</v>
      </c>
      <c r="Q2191" s="55" t="s">
        <v>41</v>
      </c>
      <c r="R2191" s="55" t="s">
        <v>133</v>
      </c>
      <c r="S2191" s="55" t="s">
        <v>7742</v>
      </c>
      <c r="T2191" s="55">
        <v>1547</v>
      </c>
      <c r="U2191" s="55" t="s">
        <v>4944</v>
      </c>
      <c r="V2191" s="55"/>
      <c r="W2191" s="55"/>
      <c r="X2191" s="54" t="s">
        <v>2510</v>
      </c>
      <c r="Y2191" s="55" t="s">
        <v>4894</v>
      </c>
      <c r="Z2191" s="55">
        <v>4316</v>
      </c>
      <c r="AA2191" s="54" t="s">
        <v>2510</v>
      </c>
      <c r="AB2191" s="55" t="s">
        <v>45</v>
      </c>
      <c r="AC2191" s="55"/>
      <c r="AD2191" s="55"/>
      <c r="AE2191" s="55"/>
      <c r="AF2191" s="55"/>
      <c r="AG2191" s="55"/>
      <c r="AH2191" s="55" t="s">
        <v>75</v>
      </c>
      <c r="AI2191" s="55" t="s">
        <v>7744</v>
      </c>
      <c r="AJ2191" s="44" t="s">
        <v>7673</v>
      </c>
      <c r="AK2191" s="45" t="s">
        <v>574</v>
      </c>
      <c r="AL2191" s="46"/>
      <c r="AM2191" s="49"/>
      <c r="AN2191" s="44" t="s">
        <v>554</v>
      </c>
      <c r="AO2191" s="50"/>
      <c r="AP2191" s="50" t="s">
        <v>4760</v>
      </c>
      <c r="AQ2191" s="50" t="str">
        <f t="shared" si="137"/>
        <v>Start Date missing</v>
      </c>
      <c r="AR2191" s="47"/>
      <c r="AS2191" s="57"/>
      <c r="AT2191" s="50" t="str">
        <f t="shared" si="135"/>
        <v>Start Date missing</v>
      </c>
      <c r="AU2191" s="50" t="str">
        <f t="shared" si="136"/>
        <v>Start Date missing</v>
      </c>
      <c r="AV2191" s="58"/>
      <c r="AY2191" s="23"/>
      <c r="AZ2191" s="23"/>
    </row>
    <row r="2192" spans="1:52" ht="12.6" customHeight="1" x14ac:dyDescent="0.25">
      <c r="A2192" s="55" t="s">
        <v>7721</v>
      </c>
      <c r="B2192" s="56">
        <v>45070</v>
      </c>
      <c r="C2192" s="56">
        <v>45070</v>
      </c>
      <c r="D2192" s="55" t="s">
        <v>4764</v>
      </c>
      <c r="E2192" s="55" t="s">
        <v>4765</v>
      </c>
      <c r="F2192" s="55" t="s">
        <v>4766</v>
      </c>
      <c r="G2192" s="55" t="s">
        <v>4767</v>
      </c>
      <c r="H2192" s="55" t="s">
        <v>682</v>
      </c>
      <c r="I2192" s="55">
        <v>117730</v>
      </c>
      <c r="J2192" s="55" t="s">
        <v>7734</v>
      </c>
      <c r="K2192" s="54" t="s">
        <v>7629</v>
      </c>
      <c r="L2192" s="55" t="s">
        <v>36</v>
      </c>
      <c r="M2192" s="55" t="s">
        <v>425</v>
      </c>
      <c r="N2192" s="55" t="s">
        <v>38</v>
      </c>
      <c r="O2192" s="55" t="s">
        <v>39</v>
      </c>
      <c r="P2192" s="55" t="s">
        <v>40</v>
      </c>
      <c r="Q2192" s="55" t="s">
        <v>41</v>
      </c>
      <c r="R2192" s="55" t="s">
        <v>78</v>
      </c>
      <c r="S2192" s="55" t="s">
        <v>7738</v>
      </c>
      <c r="T2192" s="55">
        <v>1421</v>
      </c>
      <c r="U2192" s="55" t="s">
        <v>4945</v>
      </c>
      <c r="V2192" s="55"/>
      <c r="W2192" s="55"/>
      <c r="X2192" s="54">
        <v>6634</v>
      </c>
      <c r="Y2192" s="55" t="s">
        <v>4879</v>
      </c>
      <c r="Z2192" s="55" t="s">
        <v>7655</v>
      </c>
      <c r="AA2192" s="54">
        <v>6634</v>
      </c>
      <c r="AB2192" s="55" t="s">
        <v>55</v>
      </c>
      <c r="AC2192" s="55"/>
      <c r="AD2192" s="55"/>
      <c r="AE2192" s="55"/>
      <c r="AF2192" s="55"/>
      <c r="AG2192" s="55"/>
      <c r="AH2192" s="55" t="s">
        <v>75</v>
      </c>
      <c r="AI2192" s="55" t="s">
        <v>7744</v>
      </c>
      <c r="AJ2192" s="48" t="s">
        <v>566</v>
      </c>
      <c r="AK2192" s="45" t="s">
        <v>574</v>
      </c>
      <c r="AL2192" s="46"/>
      <c r="AM2192" s="49"/>
      <c r="AN2192" s="44" t="s">
        <v>554</v>
      </c>
      <c r="AO2192" s="50"/>
      <c r="AP2192" s="50" t="s">
        <v>4760</v>
      </c>
      <c r="AQ2192" s="50" t="str">
        <f t="shared" si="137"/>
        <v>Start Date missing</v>
      </c>
      <c r="AR2192" s="47"/>
      <c r="AS2192" s="57"/>
      <c r="AT2192" s="50" t="str">
        <f t="shared" si="135"/>
        <v>Start Date missing</v>
      </c>
      <c r="AU2192" s="50" t="str">
        <f t="shared" si="136"/>
        <v>Start Date missing</v>
      </c>
      <c r="AV2192" s="58"/>
      <c r="AY2192" s="23"/>
      <c r="AZ2192" s="23"/>
    </row>
    <row r="2193" spans="1:52" ht="12.6" customHeight="1" x14ac:dyDescent="0.25">
      <c r="A2193" s="55" t="s">
        <v>7721</v>
      </c>
      <c r="B2193" s="56">
        <v>45070</v>
      </c>
      <c r="C2193" s="56">
        <v>45070</v>
      </c>
      <c r="D2193" s="55" t="s">
        <v>4764</v>
      </c>
      <c r="E2193" s="55" t="s">
        <v>4765</v>
      </c>
      <c r="F2193" s="55" t="s">
        <v>4766</v>
      </c>
      <c r="G2193" s="55" t="s">
        <v>4767</v>
      </c>
      <c r="H2193" s="55" t="s">
        <v>682</v>
      </c>
      <c r="I2193" s="55">
        <v>117733</v>
      </c>
      <c r="J2193" s="55" t="s">
        <v>7736</v>
      </c>
      <c r="K2193" s="54" t="s">
        <v>6490</v>
      </c>
      <c r="L2193" s="55" t="s">
        <v>36</v>
      </c>
      <c r="M2193" s="55" t="s">
        <v>372</v>
      </c>
      <c r="N2193" s="55" t="s">
        <v>38</v>
      </c>
      <c r="O2193" s="55" t="s">
        <v>39</v>
      </c>
      <c r="P2193" s="55" t="s">
        <v>40</v>
      </c>
      <c r="Q2193" s="55" t="s">
        <v>41</v>
      </c>
      <c r="R2193" s="55" t="s">
        <v>74</v>
      </c>
      <c r="S2193" s="55" t="s">
        <v>7742</v>
      </c>
      <c r="T2193" s="55">
        <v>1699</v>
      </c>
      <c r="U2193" s="55" t="s">
        <v>4946</v>
      </c>
      <c r="V2193" s="55"/>
      <c r="W2193" s="55"/>
      <c r="X2193" s="54" t="s">
        <v>7670</v>
      </c>
      <c r="Y2193" s="55" t="s">
        <v>4790</v>
      </c>
      <c r="Z2193" s="55">
        <v>3207</v>
      </c>
      <c r="AA2193" s="54" t="s">
        <v>7670</v>
      </c>
      <c r="AB2193" s="55" t="s">
        <v>45</v>
      </c>
      <c r="AC2193" s="55"/>
      <c r="AD2193" s="55"/>
      <c r="AE2193" s="55"/>
      <c r="AF2193" s="55"/>
      <c r="AG2193" s="55"/>
      <c r="AH2193" s="55" t="s">
        <v>75</v>
      </c>
      <c r="AI2193" s="55" t="s">
        <v>7744</v>
      </c>
      <c r="AJ2193" s="48" t="s">
        <v>566</v>
      </c>
      <c r="AK2193" s="45" t="s">
        <v>574</v>
      </c>
      <c r="AL2193" s="46"/>
      <c r="AM2193" s="49"/>
      <c r="AN2193" s="44" t="s">
        <v>554</v>
      </c>
      <c r="AO2193" s="50"/>
      <c r="AP2193" s="50" t="s">
        <v>4760</v>
      </c>
      <c r="AQ2193" s="50" t="str">
        <f t="shared" si="137"/>
        <v>Start Date missing</v>
      </c>
      <c r="AR2193" s="47"/>
      <c r="AS2193" s="57"/>
      <c r="AT2193" s="50" t="str">
        <f t="shared" si="135"/>
        <v>Start Date missing</v>
      </c>
      <c r="AU2193" s="50" t="str">
        <f t="shared" si="136"/>
        <v>Start Date missing</v>
      </c>
      <c r="AV2193" s="58"/>
      <c r="AY2193" s="23"/>
      <c r="AZ2193" s="23"/>
    </row>
    <row r="2194" spans="1:52" ht="12.6" customHeight="1" x14ac:dyDescent="0.25">
      <c r="A2194" s="55" t="s">
        <v>7721</v>
      </c>
      <c r="B2194" s="56">
        <v>45070</v>
      </c>
      <c r="C2194" s="56">
        <v>45070</v>
      </c>
      <c r="D2194" s="55" t="s">
        <v>4947</v>
      </c>
      <c r="E2194" s="55" t="s">
        <v>106</v>
      </c>
      <c r="F2194" s="55" t="s">
        <v>4947</v>
      </c>
      <c r="G2194" s="55" t="s">
        <v>139</v>
      </c>
      <c r="H2194" s="55" t="s">
        <v>682</v>
      </c>
      <c r="I2194" s="55">
        <v>117734</v>
      </c>
      <c r="J2194" s="55" t="s">
        <v>7736</v>
      </c>
      <c r="K2194" s="54" t="s">
        <v>7676</v>
      </c>
      <c r="L2194" s="55" t="s">
        <v>36</v>
      </c>
      <c r="M2194" s="55" t="s">
        <v>372</v>
      </c>
      <c r="N2194" s="55" t="s">
        <v>38</v>
      </c>
      <c r="O2194" s="55" t="s">
        <v>39</v>
      </c>
      <c r="P2194" s="55" t="s">
        <v>40</v>
      </c>
      <c r="Q2194" s="55" t="s">
        <v>41</v>
      </c>
      <c r="R2194" s="55" t="s">
        <v>328</v>
      </c>
      <c r="S2194" s="55" t="s">
        <v>7738</v>
      </c>
      <c r="T2194" s="55">
        <v>1834</v>
      </c>
      <c r="U2194" s="55" t="s">
        <v>4948</v>
      </c>
      <c r="V2194" s="55" t="s">
        <v>285</v>
      </c>
      <c r="W2194" s="55" t="s">
        <v>4949</v>
      </c>
      <c r="X2194" s="54" t="s">
        <v>7670</v>
      </c>
      <c r="Y2194" s="55" t="s">
        <v>4950</v>
      </c>
      <c r="Z2194" s="55">
        <v>3238</v>
      </c>
      <c r="AA2194" s="54" t="s">
        <v>7670</v>
      </c>
      <c r="AB2194" s="55" t="s">
        <v>45</v>
      </c>
      <c r="AC2194" s="55">
        <v>17030</v>
      </c>
      <c r="AD2194" s="55" t="s">
        <v>4949</v>
      </c>
      <c r="AE2194" s="55" t="s">
        <v>46</v>
      </c>
      <c r="AF2194" s="55" t="s">
        <v>47</v>
      </c>
      <c r="AG2194" s="55">
        <v>45</v>
      </c>
      <c r="AH2194" s="55" t="s">
        <v>3558</v>
      </c>
      <c r="AI2194" s="55" t="s">
        <v>7744</v>
      </c>
      <c r="AJ2194" s="48" t="s">
        <v>567</v>
      </c>
      <c r="AK2194" s="45" t="s">
        <v>574</v>
      </c>
      <c r="AL2194" s="46"/>
      <c r="AM2194" s="49"/>
      <c r="AN2194" s="44" t="s">
        <v>554</v>
      </c>
      <c r="AO2194" s="50" t="s">
        <v>609</v>
      </c>
      <c r="AP2194" s="50" t="s">
        <v>4760</v>
      </c>
      <c r="AQ2194" s="50" t="str">
        <f t="shared" si="137"/>
        <v>Thu</v>
      </c>
      <c r="AR2194" s="47"/>
      <c r="AS2194" s="57"/>
      <c r="AT2194" s="50" t="str">
        <f t="shared" si="135"/>
        <v>May</v>
      </c>
      <c r="AU2194" s="50" t="str">
        <f t="shared" si="136"/>
        <v>2023</v>
      </c>
      <c r="AV2194" s="58">
        <f>Table13[[#This Row],[End Time]]-Table13[[#This Row],[Start Time]]</f>
        <v>3.125E-2</v>
      </c>
      <c r="AY2194" s="23"/>
      <c r="AZ2194" s="23"/>
    </row>
    <row r="2195" spans="1:52" ht="12.6" customHeight="1" x14ac:dyDescent="0.25">
      <c r="A2195" s="55" t="s">
        <v>7721</v>
      </c>
      <c r="B2195" s="56">
        <v>45069</v>
      </c>
      <c r="C2195" s="56">
        <v>45070</v>
      </c>
      <c r="D2195" s="55" t="s">
        <v>4764</v>
      </c>
      <c r="E2195" s="55" t="s">
        <v>4765</v>
      </c>
      <c r="F2195" s="55" t="s">
        <v>4766</v>
      </c>
      <c r="G2195" s="55" t="s">
        <v>4767</v>
      </c>
      <c r="H2195" s="55" t="s">
        <v>682</v>
      </c>
      <c r="I2195" s="55">
        <v>117735</v>
      </c>
      <c r="J2195" s="55" t="s">
        <v>7736</v>
      </c>
      <c r="K2195" s="55" t="s">
        <v>6060</v>
      </c>
      <c r="L2195" s="55" t="s">
        <v>36</v>
      </c>
      <c r="M2195" s="55" t="s">
        <v>425</v>
      </c>
      <c r="N2195" s="55" t="s">
        <v>38</v>
      </c>
      <c r="O2195" s="55" t="s">
        <v>39</v>
      </c>
      <c r="P2195" s="55" t="s">
        <v>40</v>
      </c>
      <c r="Q2195" s="55" t="s">
        <v>41</v>
      </c>
      <c r="R2195" s="55" t="s">
        <v>133</v>
      </c>
      <c r="S2195" s="55" t="s">
        <v>7742</v>
      </c>
      <c r="T2195" s="55">
        <v>1745</v>
      </c>
      <c r="U2195" s="55" t="s">
        <v>4951</v>
      </c>
      <c r="V2195" s="55"/>
      <c r="W2195" s="55"/>
      <c r="X2195" s="55" t="s">
        <v>7671</v>
      </c>
      <c r="Y2195" s="55" t="s">
        <v>4952</v>
      </c>
      <c r="Z2195" s="55">
        <v>5902</v>
      </c>
      <c r="AA2195" s="55" t="s">
        <v>7671</v>
      </c>
      <c r="AB2195" s="55" t="s">
        <v>45</v>
      </c>
      <c r="AC2195" s="55"/>
      <c r="AD2195" s="55"/>
      <c r="AE2195" s="55"/>
      <c r="AF2195" s="55"/>
      <c r="AG2195" s="55"/>
      <c r="AH2195" s="55" t="s">
        <v>75</v>
      </c>
      <c r="AI2195" s="55" t="s">
        <v>7744</v>
      </c>
      <c r="AJ2195" s="48" t="s">
        <v>566</v>
      </c>
      <c r="AK2195" s="45" t="s">
        <v>574</v>
      </c>
      <c r="AL2195" s="46"/>
      <c r="AM2195" s="49"/>
      <c r="AN2195" s="44" t="s">
        <v>554</v>
      </c>
      <c r="AO2195" s="50"/>
      <c r="AP2195" s="50" t="s">
        <v>4760</v>
      </c>
      <c r="AQ2195" s="50" t="str">
        <f t="shared" si="137"/>
        <v>Start Date missing</v>
      </c>
      <c r="AR2195" s="47"/>
      <c r="AS2195" s="57"/>
      <c r="AT2195" s="50" t="str">
        <f t="shared" si="135"/>
        <v>Start Date missing</v>
      </c>
      <c r="AU2195" s="50" t="str">
        <f t="shared" si="136"/>
        <v>Start Date missing</v>
      </c>
      <c r="AV2195" s="58"/>
      <c r="AY2195" s="23"/>
      <c r="AZ2195" s="23"/>
    </row>
    <row r="2196" spans="1:52" ht="12.6" customHeight="1" x14ac:dyDescent="0.25">
      <c r="A2196" s="55" t="s">
        <v>7721</v>
      </c>
      <c r="B2196" s="56">
        <v>45070</v>
      </c>
      <c r="C2196" s="56">
        <v>45070</v>
      </c>
      <c r="D2196" s="55" t="s">
        <v>4764</v>
      </c>
      <c r="E2196" s="55" t="s">
        <v>4765</v>
      </c>
      <c r="F2196" s="55" t="s">
        <v>4766</v>
      </c>
      <c r="G2196" s="55" t="s">
        <v>4767</v>
      </c>
      <c r="H2196" s="55" t="s">
        <v>682</v>
      </c>
      <c r="I2196" s="55">
        <v>117737</v>
      </c>
      <c r="J2196" s="55" t="s">
        <v>7736</v>
      </c>
      <c r="K2196" s="54" t="s">
        <v>5951</v>
      </c>
      <c r="L2196" s="55" t="s">
        <v>36</v>
      </c>
      <c r="M2196" s="55" t="s">
        <v>372</v>
      </c>
      <c r="N2196" s="55" t="s">
        <v>38</v>
      </c>
      <c r="O2196" s="55" t="s">
        <v>39</v>
      </c>
      <c r="P2196" s="55" t="s">
        <v>40</v>
      </c>
      <c r="Q2196" s="55" t="s">
        <v>41</v>
      </c>
      <c r="R2196" s="55" t="s">
        <v>65</v>
      </c>
      <c r="S2196" s="55" t="s">
        <v>7739</v>
      </c>
      <c r="T2196" s="55">
        <v>1749</v>
      </c>
      <c r="U2196" s="55" t="s">
        <v>4953</v>
      </c>
      <c r="V2196" s="55"/>
      <c r="W2196" s="55"/>
      <c r="X2196" s="54">
        <v>6626</v>
      </c>
      <c r="Y2196" s="55" t="s">
        <v>4936</v>
      </c>
      <c r="Z2196" s="55">
        <v>3222</v>
      </c>
      <c r="AA2196" s="54">
        <v>6626</v>
      </c>
      <c r="AB2196" s="55" t="s">
        <v>45</v>
      </c>
      <c r="AC2196" s="55"/>
      <c r="AD2196" s="55"/>
      <c r="AE2196" s="55"/>
      <c r="AF2196" s="55"/>
      <c r="AG2196" s="55"/>
      <c r="AH2196" s="55" t="s">
        <v>75</v>
      </c>
      <c r="AI2196" s="55" t="s">
        <v>7744</v>
      </c>
      <c r="AJ2196" s="48" t="s">
        <v>568</v>
      </c>
      <c r="AK2196" s="45" t="s">
        <v>574</v>
      </c>
      <c r="AL2196" s="46"/>
      <c r="AM2196" s="49"/>
      <c r="AN2196" s="44" t="s">
        <v>554</v>
      </c>
      <c r="AO2196" s="50"/>
      <c r="AP2196" s="50" t="s">
        <v>4760</v>
      </c>
      <c r="AQ2196" s="50" t="str">
        <f t="shared" si="137"/>
        <v>Start Date missing</v>
      </c>
      <c r="AR2196" s="47"/>
      <c r="AS2196" s="57"/>
      <c r="AT2196" s="50" t="str">
        <f t="shared" si="135"/>
        <v>Start Date missing</v>
      </c>
      <c r="AU2196" s="50" t="str">
        <f t="shared" si="136"/>
        <v>Start Date missing</v>
      </c>
      <c r="AV2196" s="58"/>
      <c r="AY2196" s="23"/>
      <c r="AZ2196" s="23"/>
    </row>
    <row r="2197" spans="1:52" ht="12.6" customHeight="1" x14ac:dyDescent="0.25">
      <c r="A2197" s="55" t="s">
        <v>7721</v>
      </c>
      <c r="B2197" s="56">
        <v>45070</v>
      </c>
      <c r="C2197" s="56">
        <v>45070</v>
      </c>
      <c r="D2197" s="55" t="s">
        <v>4764</v>
      </c>
      <c r="E2197" s="55" t="s">
        <v>4765</v>
      </c>
      <c r="F2197" s="55" t="s">
        <v>4766</v>
      </c>
      <c r="G2197" s="55" t="s">
        <v>4767</v>
      </c>
      <c r="H2197" s="55" t="s">
        <v>682</v>
      </c>
      <c r="I2197" s="55">
        <v>117738</v>
      </c>
      <c r="J2197" s="55" t="s">
        <v>7736</v>
      </c>
      <c r="K2197" s="54" t="s">
        <v>5951</v>
      </c>
      <c r="L2197" s="55" t="s">
        <v>36</v>
      </c>
      <c r="M2197" s="55" t="s">
        <v>421</v>
      </c>
      <c r="N2197" s="55" t="s">
        <v>38</v>
      </c>
      <c r="O2197" s="55" t="s">
        <v>39</v>
      </c>
      <c r="P2197" s="55" t="s">
        <v>40</v>
      </c>
      <c r="Q2197" s="55" t="s">
        <v>41</v>
      </c>
      <c r="R2197" s="55" t="s">
        <v>100</v>
      </c>
      <c r="S2197" s="55" t="s">
        <v>7739</v>
      </c>
      <c r="T2197" s="55">
        <v>1571</v>
      </c>
      <c r="U2197" s="55" t="s">
        <v>4954</v>
      </c>
      <c r="V2197" s="55"/>
      <c r="W2197" s="55"/>
      <c r="X2197" s="54" t="s">
        <v>5954</v>
      </c>
      <c r="Y2197" s="55" t="s">
        <v>4955</v>
      </c>
      <c r="Z2197" s="55">
        <v>3122</v>
      </c>
      <c r="AA2197" s="54" t="s">
        <v>5954</v>
      </c>
      <c r="AB2197" s="55" t="s">
        <v>45</v>
      </c>
      <c r="AC2197" s="55"/>
      <c r="AD2197" s="55"/>
      <c r="AE2197" s="55"/>
      <c r="AF2197" s="55"/>
      <c r="AG2197" s="55"/>
      <c r="AH2197" s="55" t="s">
        <v>75</v>
      </c>
      <c r="AI2197" s="55" t="s">
        <v>7744</v>
      </c>
      <c r="AJ2197" s="48" t="s">
        <v>568</v>
      </c>
      <c r="AK2197" s="45" t="s">
        <v>574</v>
      </c>
      <c r="AL2197" s="46"/>
      <c r="AM2197" s="49"/>
      <c r="AN2197" s="44" t="s">
        <v>554</v>
      </c>
      <c r="AO2197" s="50"/>
      <c r="AP2197" s="50" t="s">
        <v>4760</v>
      </c>
      <c r="AQ2197" s="50" t="str">
        <f t="shared" si="137"/>
        <v>Start Date missing</v>
      </c>
      <c r="AR2197" s="47"/>
      <c r="AS2197" s="57"/>
      <c r="AT2197" s="50" t="str">
        <f t="shared" si="135"/>
        <v>Start Date missing</v>
      </c>
      <c r="AU2197" s="50" t="str">
        <f t="shared" si="136"/>
        <v>Start Date missing</v>
      </c>
      <c r="AV2197" s="58"/>
      <c r="AY2197" s="23"/>
      <c r="AZ2197" s="23"/>
    </row>
    <row r="2198" spans="1:52" ht="12.6" customHeight="1" x14ac:dyDescent="0.25">
      <c r="A2198" s="55" t="s">
        <v>7721</v>
      </c>
      <c r="B2198" s="56">
        <v>45070</v>
      </c>
      <c r="C2198" s="56">
        <v>45070</v>
      </c>
      <c r="D2198" s="55" t="s">
        <v>4764</v>
      </c>
      <c r="E2198" s="55" t="s">
        <v>4765</v>
      </c>
      <c r="F2198" s="55" t="s">
        <v>4766</v>
      </c>
      <c r="G2198" s="55" t="s">
        <v>4767</v>
      </c>
      <c r="H2198" s="55" t="s">
        <v>682</v>
      </c>
      <c r="I2198" s="55">
        <v>117739</v>
      </c>
      <c r="J2198" s="55" t="s">
        <v>7736</v>
      </c>
      <c r="K2198" s="54" t="s">
        <v>5951</v>
      </c>
      <c r="L2198" s="55" t="s">
        <v>36</v>
      </c>
      <c r="M2198" s="55" t="s">
        <v>425</v>
      </c>
      <c r="N2198" s="55" t="s">
        <v>38</v>
      </c>
      <c r="O2198" s="55" t="s">
        <v>39</v>
      </c>
      <c r="P2198" s="55" t="s">
        <v>40</v>
      </c>
      <c r="Q2198" s="55" t="s">
        <v>41</v>
      </c>
      <c r="R2198" s="55" t="s">
        <v>74</v>
      </c>
      <c r="S2198" s="55" t="s">
        <v>7739</v>
      </c>
      <c r="T2198" s="55">
        <v>1571</v>
      </c>
      <c r="U2198" s="55" t="s">
        <v>4956</v>
      </c>
      <c r="V2198" s="55"/>
      <c r="W2198" s="55"/>
      <c r="X2198" s="54" t="s">
        <v>5954</v>
      </c>
      <c r="Y2198" s="55" t="s">
        <v>4955</v>
      </c>
      <c r="Z2198" s="55">
        <v>3122</v>
      </c>
      <c r="AA2198" s="54" t="s">
        <v>5954</v>
      </c>
      <c r="AB2198" s="55" t="s">
        <v>45</v>
      </c>
      <c r="AC2198" s="55"/>
      <c r="AD2198" s="55"/>
      <c r="AE2198" s="55"/>
      <c r="AF2198" s="55"/>
      <c r="AG2198" s="55"/>
      <c r="AH2198" s="55" t="s">
        <v>75</v>
      </c>
      <c r="AI2198" s="55" t="s">
        <v>7744</v>
      </c>
      <c r="AJ2198" s="48" t="s">
        <v>568</v>
      </c>
      <c r="AK2198" s="45" t="s">
        <v>574</v>
      </c>
      <c r="AL2198" s="46"/>
      <c r="AM2198" s="49"/>
      <c r="AN2198" s="44" t="s">
        <v>554</v>
      </c>
      <c r="AO2198" s="50"/>
      <c r="AP2198" s="50" t="s">
        <v>4760</v>
      </c>
      <c r="AQ2198" s="50" t="str">
        <f t="shared" si="137"/>
        <v>Start Date missing</v>
      </c>
      <c r="AR2198" s="47"/>
      <c r="AS2198" s="57"/>
      <c r="AT2198" s="50" t="str">
        <f t="shared" si="135"/>
        <v>Start Date missing</v>
      </c>
      <c r="AU2198" s="50" t="str">
        <f t="shared" si="136"/>
        <v>Start Date missing</v>
      </c>
      <c r="AV2198" s="58"/>
      <c r="AY2198" s="23"/>
      <c r="AZ2198" s="23"/>
    </row>
    <row r="2199" spans="1:52" ht="12.6" customHeight="1" x14ac:dyDescent="0.25">
      <c r="A2199" s="55" t="s">
        <v>7721</v>
      </c>
      <c r="B2199" s="56">
        <v>45070</v>
      </c>
      <c r="C2199" s="56">
        <v>45070</v>
      </c>
      <c r="D2199" s="55" t="s">
        <v>4957</v>
      </c>
      <c r="E2199" s="55" t="s">
        <v>35</v>
      </c>
      <c r="F2199" s="55" t="s">
        <v>4957</v>
      </c>
      <c r="G2199" s="55" t="s">
        <v>81</v>
      </c>
      <c r="H2199" s="55" t="s">
        <v>682</v>
      </c>
      <c r="I2199" s="55">
        <v>117741</v>
      </c>
      <c r="J2199" s="55" t="s">
        <v>7736</v>
      </c>
      <c r="K2199" s="54" t="s">
        <v>6134</v>
      </c>
      <c r="L2199" s="55" t="s">
        <v>36</v>
      </c>
      <c r="M2199" s="55" t="s">
        <v>372</v>
      </c>
      <c r="N2199" s="55" t="s">
        <v>38</v>
      </c>
      <c r="O2199" s="55" t="s">
        <v>39</v>
      </c>
      <c r="P2199" s="55" t="s">
        <v>40</v>
      </c>
      <c r="Q2199" s="55" t="s">
        <v>41</v>
      </c>
      <c r="R2199" s="55" t="s">
        <v>398</v>
      </c>
      <c r="S2199" s="55" t="s">
        <v>7738</v>
      </c>
      <c r="T2199" s="55">
        <v>1758</v>
      </c>
      <c r="U2199" s="55" t="s">
        <v>4958</v>
      </c>
      <c r="V2199" s="55" t="s">
        <v>51</v>
      </c>
      <c r="W2199" s="55" t="s">
        <v>4959</v>
      </c>
      <c r="X2199" s="54">
        <v>6626</v>
      </c>
      <c r="Y2199" s="55" t="s">
        <v>4920</v>
      </c>
      <c r="Z2199" s="55">
        <v>3129</v>
      </c>
      <c r="AA2199" s="54">
        <v>6626</v>
      </c>
      <c r="AB2199" s="55" t="s">
        <v>45</v>
      </c>
      <c r="AC2199" s="55">
        <v>17028</v>
      </c>
      <c r="AD2199" s="55" t="s">
        <v>4959</v>
      </c>
      <c r="AE2199" s="55" t="s">
        <v>46</v>
      </c>
      <c r="AF2199" s="55" t="s">
        <v>47</v>
      </c>
      <c r="AG2199" s="55">
        <v>110</v>
      </c>
      <c r="AH2199" s="55" t="s">
        <v>47</v>
      </c>
      <c r="AI2199" s="55" t="s">
        <v>7744</v>
      </c>
      <c r="AJ2199" s="48" t="s">
        <v>567</v>
      </c>
      <c r="AK2199" s="45" t="s">
        <v>574</v>
      </c>
      <c r="AL2199" s="46"/>
      <c r="AM2199" s="49"/>
      <c r="AN2199" s="44" t="s">
        <v>554</v>
      </c>
      <c r="AO2199" s="50" t="s">
        <v>609</v>
      </c>
      <c r="AP2199" s="50" t="s">
        <v>4760</v>
      </c>
      <c r="AQ2199" s="50" t="str">
        <f t="shared" si="137"/>
        <v>Wed</v>
      </c>
      <c r="AR2199" s="47"/>
      <c r="AS2199" s="57"/>
      <c r="AT2199" s="50" t="str">
        <f t="shared" si="135"/>
        <v>May</v>
      </c>
      <c r="AU2199" s="50" t="str">
        <f t="shared" si="136"/>
        <v>2023</v>
      </c>
      <c r="AV2199" s="58">
        <f>Table13[[#This Row],[End Time]]-Table13[[#This Row],[Start Time]]</f>
        <v>7.6388888888888951E-2</v>
      </c>
      <c r="AY2199" s="23"/>
      <c r="AZ2199" s="23"/>
    </row>
    <row r="2200" spans="1:52" ht="12.6" customHeight="1" x14ac:dyDescent="0.25">
      <c r="A2200" s="55" t="s">
        <v>7721</v>
      </c>
      <c r="B2200" s="56">
        <v>45070</v>
      </c>
      <c r="C2200" s="56">
        <v>45070</v>
      </c>
      <c r="D2200" s="55" t="s">
        <v>4957</v>
      </c>
      <c r="E2200" s="55" t="s">
        <v>118</v>
      </c>
      <c r="F2200" s="55" t="s">
        <v>4957</v>
      </c>
      <c r="G2200" s="55" t="s">
        <v>158</v>
      </c>
      <c r="H2200" s="55" t="s">
        <v>682</v>
      </c>
      <c r="I2200" s="55">
        <v>117742</v>
      </c>
      <c r="J2200" s="55" t="s">
        <v>7736</v>
      </c>
      <c r="K2200" s="54" t="s">
        <v>6707</v>
      </c>
      <c r="L2200" s="55" t="s">
        <v>36</v>
      </c>
      <c r="M2200" s="55" t="s">
        <v>372</v>
      </c>
      <c r="N2200" s="55" t="s">
        <v>38</v>
      </c>
      <c r="O2200" s="55" t="s">
        <v>39</v>
      </c>
      <c r="P2200" s="55" t="s">
        <v>40</v>
      </c>
      <c r="Q2200" s="55" t="s">
        <v>41</v>
      </c>
      <c r="R2200" s="55" t="s">
        <v>74</v>
      </c>
      <c r="S2200" s="55" t="s">
        <v>7738</v>
      </c>
      <c r="T2200" s="55">
        <v>1705</v>
      </c>
      <c r="U2200" s="55" t="s">
        <v>4960</v>
      </c>
      <c r="V2200" s="55" t="s">
        <v>202</v>
      </c>
      <c r="W2200" s="55" t="s">
        <v>4961</v>
      </c>
      <c r="X2200" s="54" t="s">
        <v>7670</v>
      </c>
      <c r="Y2200" s="55" t="s">
        <v>4927</v>
      </c>
      <c r="Z2200" s="55">
        <v>3337</v>
      </c>
      <c r="AA2200" s="54" t="s">
        <v>7670</v>
      </c>
      <c r="AB2200" s="55" t="s">
        <v>45</v>
      </c>
      <c r="AC2200" s="55">
        <v>17029</v>
      </c>
      <c r="AD2200" s="55" t="s">
        <v>4961</v>
      </c>
      <c r="AE2200" s="55" t="s">
        <v>46</v>
      </c>
      <c r="AF2200" s="55" t="s">
        <v>47</v>
      </c>
      <c r="AG2200" s="55">
        <v>100</v>
      </c>
      <c r="AH2200" s="55" t="s">
        <v>3558</v>
      </c>
      <c r="AI2200" s="55" t="s">
        <v>7744</v>
      </c>
      <c r="AJ2200" s="48" t="s">
        <v>567</v>
      </c>
      <c r="AK2200" s="45" t="s">
        <v>574</v>
      </c>
      <c r="AL2200" s="46"/>
      <c r="AM2200" s="49"/>
      <c r="AN2200" s="44" t="s">
        <v>554</v>
      </c>
      <c r="AO2200" s="50" t="s">
        <v>609</v>
      </c>
      <c r="AP2200" s="50" t="s">
        <v>4760</v>
      </c>
      <c r="AQ2200" s="50" t="str">
        <f t="shared" si="137"/>
        <v>Wed</v>
      </c>
      <c r="AR2200" s="47"/>
      <c r="AS2200" s="57"/>
      <c r="AT2200" s="50" t="str">
        <f t="shared" si="135"/>
        <v>May</v>
      </c>
      <c r="AU2200" s="50" t="str">
        <f t="shared" si="136"/>
        <v>2023</v>
      </c>
      <c r="AV2200" s="58">
        <f>Table13[[#This Row],[End Time]]-Table13[[#This Row],[Start Time]]</f>
        <v>6.944444444444442E-2</v>
      </c>
      <c r="AY2200" s="23"/>
      <c r="AZ2200" s="23"/>
    </row>
    <row r="2201" spans="1:52" ht="12.6" customHeight="1" x14ac:dyDescent="0.25">
      <c r="A2201" s="55" t="s">
        <v>7721</v>
      </c>
      <c r="B2201" s="56">
        <v>45070</v>
      </c>
      <c r="C2201" s="56">
        <v>45070</v>
      </c>
      <c r="D2201" s="55" t="s">
        <v>4764</v>
      </c>
      <c r="E2201" s="55" t="s">
        <v>4765</v>
      </c>
      <c r="F2201" s="55" t="s">
        <v>4766</v>
      </c>
      <c r="G2201" s="55" t="s">
        <v>4767</v>
      </c>
      <c r="H2201" s="55" t="s">
        <v>682</v>
      </c>
      <c r="I2201" s="55">
        <v>117743</v>
      </c>
      <c r="J2201" s="55" t="s">
        <v>7736</v>
      </c>
      <c r="K2201" s="55" t="s">
        <v>7702</v>
      </c>
      <c r="L2201" s="55" t="s">
        <v>36</v>
      </c>
      <c r="M2201" s="55" t="s">
        <v>372</v>
      </c>
      <c r="N2201" s="55" t="s">
        <v>38</v>
      </c>
      <c r="O2201" s="55" t="s">
        <v>39</v>
      </c>
      <c r="P2201" s="55" t="s">
        <v>40</v>
      </c>
      <c r="Q2201" s="55" t="s">
        <v>41</v>
      </c>
      <c r="R2201" s="55" t="s">
        <v>78</v>
      </c>
      <c r="S2201" s="55" t="s">
        <v>7738</v>
      </c>
      <c r="T2201" s="55">
        <v>1559</v>
      </c>
      <c r="U2201" s="55" t="s">
        <v>4962</v>
      </c>
      <c r="V2201" s="55"/>
      <c r="W2201" s="55"/>
      <c r="X2201" s="54">
        <v>6626</v>
      </c>
      <c r="Y2201" s="55" t="s">
        <v>386</v>
      </c>
      <c r="Z2201" s="55">
        <v>6601</v>
      </c>
      <c r="AA2201" s="54">
        <v>6626</v>
      </c>
      <c r="AB2201" s="55" t="s">
        <v>45</v>
      </c>
      <c r="AC2201" s="55"/>
      <c r="AD2201" s="55"/>
      <c r="AE2201" s="55"/>
      <c r="AF2201" s="55"/>
      <c r="AG2201" s="55"/>
      <c r="AH2201" s="55" t="s">
        <v>75</v>
      </c>
      <c r="AI2201" s="55" t="s">
        <v>7744</v>
      </c>
      <c r="AJ2201" s="44" t="s">
        <v>566</v>
      </c>
      <c r="AK2201" s="45" t="s">
        <v>574</v>
      </c>
      <c r="AL2201" s="46"/>
      <c r="AM2201" s="49"/>
      <c r="AN2201" s="44" t="s">
        <v>554</v>
      </c>
      <c r="AO2201" s="50"/>
      <c r="AP2201" s="50" t="s">
        <v>4760</v>
      </c>
      <c r="AQ2201" s="50" t="str">
        <f t="shared" si="137"/>
        <v>Start Date missing</v>
      </c>
      <c r="AR2201" s="47"/>
      <c r="AS2201" s="57"/>
      <c r="AT2201" s="50" t="str">
        <f t="shared" si="135"/>
        <v>Start Date missing</v>
      </c>
      <c r="AU2201" s="50" t="str">
        <f t="shared" si="136"/>
        <v>Start Date missing</v>
      </c>
      <c r="AV2201" s="58"/>
      <c r="AY2201" s="23"/>
      <c r="AZ2201" s="23"/>
    </row>
    <row r="2202" spans="1:52" ht="12.6" customHeight="1" x14ac:dyDescent="0.25">
      <c r="A2202" s="55" t="s">
        <v>7721</v>
      </c>
      <c r="B2202" s="56">
        <v>45070</v>
      </c>
      <c r="C2202" s="56">
        <v>45070</v>
      </c>
      <c r="D2202" s="55" t="s">
        <v>4764</v>
      </c>
      <c r="E2202" s="55" t="s">
        <v>4765</v>
      </c>
      <c r="F2202" s="55" t="s">
        <v>4766</v>
      </c>
      <c r="G2202" s="55" t="s">
        <v>4767</v>
      </c>
      <c r="H2202" s="55" t="s">
        <v>682</v>
      </c>
      <c r="I2202" s="55">
        <v>117744</v>
      </c>
      <c r="J2202" s="55" t="s">
        <v>7736</v>
      </c>
      <c r="K2202" s="55" t="s">
        <v>7702</v>
      </c>
      <c r="L2202" s="55" t="s">
        <v>36</v>
      </c>
      <c r="M2202" s="55" t="s">
        <v>372</v>
      </c>
      <c r="N2202" s="55" t="s">
        <v>38</v>
      </c>
      <c r="O2202" s="55" t="s">
        <v>39</v>
      </c>
      <c r="P2202" s="55" t="s">
        <v>40</v>
      </c>
      <c r="Q2202" s="55" t="s">
        <v>41</v>
      </c>
      <c r="R2202" s="55" t="s">
        <v>78</v>
      </c>
      <c r="S2202" s="55" t="s">
        <v>7738</v>
      </c>
      <c r="T2202" s="55">
        <v>1597</v>
      </c>
      <c r="U2202" s="55" t="s">
        <v>4963</v>
      </c>
      <c r="V2202" s="55"/>
      <c r="W2202" s="55"/>
      <c r="X2202" s="54" t="s">
        <v>5954</v>
      </c>
      <c r="Y2202" s="55" t="s">
        <v>4900</v>
      </c>
      <c r="Z2202" s="55">
        <v>1601</v>
      </c>
      <c r="AA2202" s="54" t="s">
        <v>5954</v>
      </c>
      <c r="AB2202" s="55" t="s">
        <v>45</v>
      </c>
      <c r="AC2202" s="55"/>
      <c r="AD2202" s="55"/>
      <c r="AE2202" s="55"/>
      <c r="AF2202" s="55"/>
      <c r="AG2202" s="55"/>
      <c r="AH2202" s="55" t="s">
        <v>75</v>
      </c>
      <c r="AI2202" s="55" t="s">
        <v>7744</v>
      </c>
      <c r="AJ2202" s="44" t="s">
        <v>566</v>
      </c>
      <c r="AK2202" s="45" t="s">
        <v>574</v>
      </c>
      <c r="AL2202" s="46"/>
      <c r="AM2202" s="49"/>
      <c r="AN2202" s="44" t="s">
        <v>554</v>
      </c>
      <c r="AO2202" s="50"/>
      <c r="AP2202" s="50" t="s">
        <v>4760</v>
      </c>
      <c r="AQ2202" s="50" t="str">
        <f t="shared" si="137"/>
        <v>Start Date missing</v>
      </c>
      <c r="AR2202" s="47"/>
      <c r="AS2202" s="57"/>
      <c r="AT2202" s="50" t="str">
        <f t="shared" si="135"/>
        <v>Start Date missing</v>
      </c>
      <c r="AU2202" s="50" t="str">
        <f t="shared" si="136"/>
        <v>Start Date missing</v>
      </c>
      <c r="AV2202" s="58"/>
      <c r="AY2202" s="23"/>
      <c r="AZ2202" s="23"/>
    </row>
    <row r="2203" spans="1:52" ht="12.6" customHeight="1" x14ac:dyDescent="0.25">
      <c r="A2203" s="55" t="s">
        <v>7721</v>
      </c>
      <c r="B2203" s="56">
        <v>45050</v>
      </c>
      <c r="C2203" s="56">
        <v>45070</v>
      </c>
      <c r="D2203" s="55" t="s">
        <v>4764</v>
      </c>
      <c r="E2203" s="55" t="s">
        <v>4765</v>
      </c>
      <c r="F2203" s="55" t="s">
        <v>4766</v>
      </c>
      <c r="G2203" s="55" t="s">
        <v>4767</v>
      </c>
      <c r="H2203" s="55" t="s">
        <v>682</v>
      </c>
      <c r="I2203" s="55">
        <v>117748</v>
      </c>
      <c r="J2203" s="55" t="s">
        <v>7734</v>
      </c>
      <c r="K2203" s="54" t="s">
        <v>7630</v>
      </c>
      <c r="L2203" s="55" t="s">
        <v>36</v>
      </c>
      <c r="M2203" s="55" t="s">
        <v>372</v>
      </c>
      <c r="N2203" s="55" t="s">
        <v>38</v>
      </c>
      <c r="O2203" s="55" t="s">
        <v>39</v>
      </c>
      <c r="P2203" s="55" t="s">
        <v>40</v>
      </c>
      <c r="Q2203" s="55" t="s">
        <v>41</v>
      </c>
      <c r="R2203" s="55" t="s">
        <v>82</v>
      </c>
      <c r="S2203" s="55" t="s">
        <v>7742</v>
      </c>
      <c r="T2203" s="55">
        <v>1339</v>
      </c>
      <c r="U2203" s="55" t="s">
        <v>4964</v>
      </c>
      <c r="V2203" s="55"/>
      <c r="W2203" s="55"/>
      <c r="X2203" s="55" t="s">
        <v>6246</v>
      </c>
      <c r="Y2203" s="55" t="s">
        <v>332</v>
      </c>
      <c r="Z2203" s="55" t="s">
        <v>7655</v>
      </c>
      <c r="AA2203" s="55" t="s">
        <v>6246</v>
      </c>
      <c r="AB2203" s="55" t="s">
        <v>55</v>
      </c>
      <c r="AC2203" s="55"/>
      <c r="AD2203" s="55"/>
      <c r="AE2203" s="55"/>
      <c r="AF2203" s="55"/>
      <c r="AG2203" s="55"/>
      <c r="AH2203" s="55" t="s">
        <v>75</v>
      </c>
      <c r="AI2203" s="55" t="s">
        <v>7744</v>
      </c>
      <c r="AJ2203" s="48" t="s">
        <v>566</v>
      </c>
      <c r="AK2203" s="45" t="s">
        <v>574</v>
      </c>
      <c r="AL2203" s="46"/>
      <c r="AM2203" s="49"/>
      <c r="AN2203" s="44" t="s">
        <v>554</v>
      </c>
      <c r="AO2203" s="50"/>
      <c r="AP2203" s="50" t="s">
        <v>4760</v>
      </c>
      <c r="AQ2203" s="50" t="str">
        <f t="shared" si="137"/>
        <v>Start Date missing</v>
      </c>
      <c r="AR2203" s="47"/>
      <c r="AS2203" s="57"/>
      <c r="AT2203" s="50" t="str">
        <f t="shared" si="135"/>
        <v>Start Date missing</v>
      </c>
      <c r="AU2203" s="50" t="str">
        <f t="shared" si="136"/>
        <v>Start Date missing</v>
      </c>
      <c r="AV2203" s="58"/>
      <c r="AY2203" s="23"/>
      <c r="AZ2203" s="23"/>
    </row>
    <row r="2204" spans="1:52" ht="12.6" customHeight="1" x14ac:dyDescent="0.25">
      <c r="A2204" s="55" t="s">
        <v>7721</v>
      </c>
      <c r="B2204" s="56">
        <v>45050</v>
      </c>
      <c r="C2204" s="56">
        <v>45070</v>
      </c>
      <c r="D2204" s="55" t="s">
        <v>4764</v>
      </c>
      <c r="E2204" s="55" t="s">
        <v>4765</v>
      </c>
      <c r="F2204" s="55" t="s">
        <v>4766</v>
      </c>
      <c r="G2204" s="55" t="s">
        <v>4767</v>
      </c>
      <c r="H2204" s="55" t="s">
        <v>682</v>
      </c>
      <c r="I2204" s="55">
        <v>117749</v>
      </c>
      <c r="J2204" s="55" t="s">
        <v>7734</v>
      </c>
      <c r="K2204" s="54" t="s">
        <v>7630</v>
      </c>
      <c r="L2204" s="55" t="s">
        <v>36</v>
      </c>
      <c r="M2204" s="55" t="s">
        <v>372</v>
      </c>
      <c r="N2204" s="55" t="s">
        <v>38</v>
      </c>
      <c r="O2204" s="55" t="s">
        <v>39</v>
      </c>
      <c r="P2204" s="55" t="s">
        <v>40</v>
      </c>
      <c r="Q2204" s="55" t="s">
        <v>41</v>
      </c>
      <c r="R2204" s="55" t="s">
        <v>82</v>
      </c>
      <c r="S2204" s="55" t="s">
        <v>7742</v>
      </c>
      <c r="T2204" s="55">
        <v>1339</v>
      </c>
      <c r="U2204" s="55" t="s">
        <v>4965</v>
      </c>
      <c r="V2204" s="55"/>
      <c r="W2204" s="55"/>
      <c r="X2204" s="55" t="s">
        <v>6246</v>
      </c>
      <c r="Y2204" s="55" t="s">
        <v>332</v>
      </c>
      <c r="Z2204" s="55" t="s">
        <v>7655</v>
      </c>
      <c r="AA2204" s="55" t="s">
        <v>6246</v>
      </c>
      <c r="AB2204" s="55" t="s">
        <v>55</v>
      </c>
      <c r="AC2204" s="55"/>
      <c r="AD2204" s="55"/>
      <c r="AE2204" s="55"/>
      <c r="AF2204" s="55"/>
      <c r="AG2204" s="55"/>
      <c r="AH2204" s="55" t="s">
        <v>75</v>
      </c>
      <c r="AI2204" s="55" t="s">
        <v>7744</v>
      </c>
      <c r="AJ2204" s="48" t="s">
        <v>566</v>
      </c>
      <c r="AK2204" s="45" t="s">
        <v>574</v>
      </c>
      <c r="AL2204" s="46"/>
      <c r="AM2204" s="49"/>
      <c r="AN2204" s="44" t="s">
        <v>554</v>
      </c>
      <c r="AO2204" s="50"/>
      <c r="AP2204" s="50" t="s">
        <v>4760</v>
      </c>
      <c r="AQ2204" s="50" t="str">
        <f t="shared" si="137"/>
        <v>Start Date missing</v>
      </c>
      <c r="AR2204" s="47"/>
      <c r="AS2204" s="57"/>
      <c r="AT2204" s="50" t="str">
        <f t="shared" si="135"/>
        <v>Start Date missing</v>
      </c>
      <c r="AU2204" s="50" t="str">
        <f t="shared" si="136"/>
        <v>Start Date missing</v>
      </c>
      <c r="AV2204" s="58"/>
      <c r="AY2204" s="23"/>
      <c r="AZ2204" s="23"/>
    </row>
    <row r="2205" spans="1:52" ht="12.6" customHeight="1" x14ac:dyDescent="0.25">
      <c r="A2205" s="55" t="s">
        <v>7721</v>
      </c>
      <c r="B2205" s="56">
        <v>45063</v>
      </c>
      <c r="C2205" s="56">
        <v>45070</v>
      </c>
      <c r="D2205" s="55" t="s">
        <v>4764</v>
      </c>
      <c r="E2205" s="55" t="s">
        <v>4765</v>
      </c>
      <c r="F2205" s="55" t="s">
        <v>4766</v>
      </c>
      <c r="G2205" s="55" t="s">
        <v>4767</v>
      </c>
      <c r="H2205" s="55" t="s">
        <v>682</v>
      </c>
      <c r="I2205" s="55">
        <v>117750</v>
      </c>
      <c r="J2205" s="55" t="s">
        <v>7736</v>
      </c>
      <c r="K2205" s="54" t="s">
        <v>6672</v>
      </c>
      <c r="L2205" s="55" t="s">
        <v>36</v>
      </c>
      <c r="M2205" s="55" t="s">
        <v>372</v>
      </c>
      <c r="N2205" s="55" t="s">
        <v>38</v>
      </c>
      <c r="O2205" s="55" t="s">
        <v>39</v>
      </c>
      <c r="P2205" s="55" t="s">
        <v>40</v>
      </c>
      <c r="Q2205" s="55" t="s">
        <v>41</v>
      </c>
      <c r="R2205" s="55" t="s">
        <v>360</v>
      </c>
      <c r="S2205" s="55" t="s">
        <v>7742</v>
      </c>
      <c r="T2205" s="55">
        <v>1550</v>
      </c>
      <c r="U2205" s="55" t="s">
        <v>4966</v>
      </c>
      <c r="V2205" s="55"/>
      <c r="W2205" s="55"/>
      <c r="X2205" s="54" t="s">
        <v>5791</v>
      </c>
      <c r="Y2205" s="55" t="s">
        <v>4967</v>
      </c>
      <c r="Z2205" s="55">
        <v>3119</v>
      </c>
      <c r="AA2205" s="54" t="s">
        <v>5791</v>
      </c>
      <c r="AB2205" s="55" t="s">
        <v>45</v>
      </c>
      <c r="AC2205" s="55"/>
      <c r="AD2205" s="55"/>
      <c r="AE2205" s="55"/>
      <c r="AF2205" s="55"/>
      <c r="AG2205" s="55"/>
      <c r="AH2205" s="55" t="s">
        <v>75</v>
      </c>
      <c r="AI2205" s="55" t="s">
        <v>7744</v>
      </c>
      <c r="AJ2205" s="44" t="s">
        <v>7673</v>
      </c>
      <c r="AK2205" s="45" t="s">
        <v>574</v>
      </c>
      <c r="AL2205" s="46"/>
      <c r="AM2205" s="49"/>
      <c r="AN2205" s="44" t="s">
        <v>554</v>
      </c>
      <c r="AO2205" s="50"/>
      <c r="AP2205" s="50" t="s">
        <v>4760</v>
      </c>
      <c r="AQ2205" s="50" t="str">
        <f t="shared" si="137"/>
        <v>Start Date missing</v>
      </c>
      <c r="AR2205" s="47"/>
      <c r="AS2205" s="57"/>
      <c r="AT2205" s="50" t="str">
        <f t="shared" si="135"/>
        <v>Start Date missing</v>
      </c>
      <c r="AU2205" s="50" t="str">
        <f t="shared" si="136"/>
        <v>Start Date missing</v>
      </c>
      <c r="AV2205" s="58"/>
      <c r="AY2205" s="23"/>
      <c r="AZ2205" s="23"/>
    </row>
    <row r="2206" spans="1:52" ht="12.6" customHeight="1" x14ac:dyDescent="0.25">
      <c r="A2206" s="55" t="s">
        <v>7721</v>
      </c>
      <c r="B2206" s="56">
        <v>45070</v>
      </c>
      <c r="C2206" s="56">
        <v>45070</v>
      </c>
      <c r="D2206" s="55" t="s">
        <v>4957</v>
      </c>
      <c r="E2206" s="55" t="s">
        <v>73</v>
      </c>
      <c r="F2206" s="55" t="s">
        <v>4957</v>
      </c>
      <c r="G2206" s="55" t="s">
        <v>53</v>
      </c>
      <c r="H2206" s="55" t="s">
        <v>368</v>
      </c>
      <c r="I2206" s="55">
        <v>117760</v>
      </c>
      <c r="J2206" s="55" t="s">
        <v>7734</v>
      </c>
      <c r="K2206" s="54" t="s">
        <v>7653</v>
      </c>
      <c r="L2206" s="55" t="s">
        <v>64</v>
      </c>
      <c r="M2206" s="55" t="s">
        <v>372</v>
      </c>
      <c r="N2206" s="55" t="s">
        <v>38</v>
      </c>
      <c r="O2206" s="55" t="s">
        <v>39</v>
      </c>
      <c r="P2206" s="55" t="s">
        <v>40</v>
      </c>
      <c r="Q2206" s="55" t="s">
        <v>41</v>
      </c>
      <c r="R2206" s="55" t="s">
        <v>58</v>
      </c>
      <c r="S2206" s="55" t="s">
        <v>7739</v>
      </c>
      <c r="T2206" s="55">
        <v>3075</v>
      </c>
      <c r="U2206" s="55" t="s">
        <v>4968</v>
      </c>
      <c r="V2206" s="55" t="s">
        <v>190</v>
      </c>
      <c r="W2206" s="55" t="s">
        <v>4969</v>
      </c>
      <c r="X2206" s="54">
        <v>6627</v>
      </c>
      <c r="Y2206" s="55" t="s">
        <v>4970</v>
      </c>
      <c r="Z2206" s="55" t="s">
        <v>6465</v>
      </c>
      <c r="AA2206" s="54">
        <v>6627</v>
      </c>
      <c r="AB2206" s="55" t="s">
        <v>44</v>
      </c>
      <c r="AC2206" s="55">
        <v>17132</v>
      </c>
      <c r="AD2206" s="55" t="s">
        <v>4969</v>
      </c>
      <c r="AE2206" s="55" t="s">
        <v>46</v>
      </c>
      <c r="AF2206" s="55" t="s">
        <v>47</v>
      </c>
      <c r="AG2206" s="55">
        <v>100</v>
      </c>
      <c r="AH2206" s="55" t="s">
        <v>3558</v>
      </c>
      <c r="AI2206" s="55" t="s">
        <v>7744</v>
      </c>
      <c r="AJ2206" s="48" t="s">
        <v>568</v>
      </c>
      <c r="AK2206" s="45" t="s">
        <v>574</v>
      </c>
      <c r="AL2206" s="46"/>
      <c r="AM2206" s="49"/>
      <c r="AN2206" s="44" t="s">
        <v>553</v>
      </c>
      <c r="AO2206" s="50" t="s">
        <v>609</v>
      </c>
      <c r="AP2206" s="50" t="s">
        <v>4760</v>
      </c>
      <c r="AQ2206" s="50" t="str">
        <f t="shared" si="137"/>
        <v>Wed</v>
      </c>
      <c r="AR2206" s="47"/>
      <c r="AS2206" s="57"/>
      <c r="AT2206" s="50" t="str">
        <f t="shared" si="135"/>
        <v>May</v>
      </c>
      <c r="AU2206" s="50" t="str">
        <f t="shared" si="136"/>
        <v>2023</v>
      </c>
      <c r="AV2206" s="58">
        <f>Table13[[#This Row],[End Time]]-Table13[[#This Row],[Start Time]]</f>
        <v>6.944444444444442E-2</v>
      </c>
      <c r="AY2206" s="23"/>
      <c r="AZ2206" s="23"/>
    </row>
    <row r="2207" spans="1:52" ht="12.6" customHeight="1" x14ac:dyDescent="0.25">
      <c r="A2207" s="55" t="s">
        <v>7721</v>
      </c>
      <c r="B2207" s="56">
        <v>45070</v>
      </c>
      <c r="C2207" s="56">
        <v>45070</v>
      </c>
      <c r="D2207" s="55" t="s">
        <v>4764</v>
      </c>
      <c r="E2207" s="55" t="s">
        <v>4765</v>
      </c>
      <c r="F2207" s="55" t="s">
        <v>4766</v>
      </c>
      <c r="G2207" s="55" t="s">
        <v>4767</v>
      </c>
      <c r="H2207" s="55" t="s">
        <v>682</v>
      </c>
      <c r="I2207" s="55">
        <v>117763</v>
      </c>
      <c r="J2207" s="55" t="s">
        <v>7736</v>
      </c>
      <c r="K2207" s="54" t="s">
        <v>5760</v>
      </c>
      <c r="L2207" s="55" t="s">
        <v>36</v>
      </c>
      <c r="M2207" s="55" t="s">
        <v>372</v>
      </c>
      <c r="N2207" s="55" t="s">
        <v>38</v>
      </c>
      <c r="O2207" s="55" t="s">
        <v>39</v>
      </c>
      <c r="P2207" s="55" t="s">
        <v>40</v>
      </c>
      <c r="Q2207" s="55" t="s">
        <v>41</v>
      </c>
      <c r="R2207" s="55" t="s">
        <v>133</v>
      </c>
      <c r="S2207" s="55" t="s">
        <v>7742</v>
      </c>
      <c r="T2207" s="55">
        <v>1613</v>
      </c>
      <c r="U2207" s="55" t="s">
        <v>4971</v>
      </c>
      <c r="V2207" s="55"/>
      <c r="W2207" s="55"/>
      <c r="X2207" s="54" t="s">
        <v>5954</v>
      </c>
      <c r="Y2207" s="55" t="s">
        <v>4777</v>
      </c>
      <c r="Z2207" s="55">
        <v>3210</v>
      </c>
      <c r="AA2207" s="54" t="s">
        <v>5954</v>
      </c>
      <c r="AB2207" s="55" t="s">
        <v>45</v>
      </c>
      <c r="AC2207" s="55"/>
      <c r="AD2207" s="55"/>
      <c r="AE2207" s="55"/>
      <c r="AF2207" s="55"/>
      <c r="AG2207" s="55"/>
      <c r="AH2207" s="55" t="s">
        <v>75</v>
      </c>
      <c r="AI2207" s="55" t="s">
        <v>7744</v>
      </c>
      <c r="AJ2207" s="44" t="s">
        <v>7673</v>
      </c>
      <c r="AK2207" s="45" t="s">
        <v>574</v>
      </c>
      <c r="AL2207" s="46"/>
      <c r="AM2207" s="49"/>
      <c r="AN2207" s="44" t="s">
        <v>554</v>
      </c>
      <c r="AO2207" s="50"/>
      <c r="AP2207" s="50" t="s">
        <v>4760</v>
      </c>
      <c r="AQ2207" s="50" t="str">
        <f t="shared" si="137"/>
        <v>Start Date missing</v>
      </c>
      <c r="AR2207" s="47"/>
      <c r="AS2207" s="57"/>
      <c r="AT2207" s="50" t="str">
        <f t="shared" si="135"/>
        <v>Start Date missing</v>
      </c>
      <c r="AU2207" s="50" t="str">
        <f t="shared" si="136"/>
        <v>Start Date missing</v>
      </c>
      <c r="AV2207" s="58"/>
      <c r="AY2207" s="23"/>
      <c r="AZ2207" s="23"/>
    </row>
    <row r="2208" spans="1:52" ht="12.6" customHeight="1" x14ac:dyDescent="0.25">
      <c r="A2208" s="55" t="s">
        <v>7721</v>
      </c>
      <c r="B2208" s="56">
        <v>45070</v>
      </c>
      <c r="C2208" s="56">
        <v>45070</v>
      </c>
      <c r="D2208" s="55" t="s">
        <v>4957</v>
      </c>
      <c r="E2208" s="55" t="s">
        <v>216</v>
      </c>
      <c r="F2208" s="55" t="s">
        <v>4957</v>
      </c>
      <c r="G2208" s="55" t="s">
        <v>102</v>
      </c>
      <c r="H2208" s="55" t="s">
        <v>368</v>
      </c>
      <c r="I2208" s="55">
        <v>117764</v>
      </c>
      <c r="J2208" s="55" t="s">
        <v>7736</v>
      </c>
      <c r="K2208" s="54" t="s">
        <v>7661</v>
      </c>
      <c r="L2208" s="55" t="s">
        <v>36</v>
      </c>
      <c r="M2208" s="55" t="s">
        <v>425</v>
      </c>
      <c r="N2208" s="55" t="s">
        <v>38</v>
      </c>
      <c r="O2208" s="55" t="s">
        <v>39</v>
      </c>
      <c r="P2208" s="55" t="s">
        <v>40</v>
      </c>
      <c r="Q2208" s="55" t="s">
        <v>41</v>
      </c>
      <c r="R2208" s="55" t="s">
        <v>50</v>
      </c>
      <c r="S2208" s="55" t="s">
        <v>7737</v>
      </c>
      <c r="T2208" s="55">
        <v>1573</v>
      </c>
      <c r="U2208" s="55" t="s">
        <v>4972</v>
      </c>
      <c r="V2208" s="55" t="s">
        <v>4973</v>
      </c>
      <c r="W2208" s="55" t="s">
        <v>44</v>
      </c>
      <c r="X2208" s="54">
        <v>6626</v>
      </c>
      <c r="Y2208" s="55" t="s">
        <v>4974</v>
      </c>
      <c r="Z2208" s="55">
        <v>3706</v>
      </c>
      <c r="AA2208" s="54">
        <v>6626</v>
      </c>
      <c r="AB2208" s="55" t="s">
        <v>45</v>
      </c>
      <c r="AC2208" s="55">
        <v>17018</v>
      </c>
      <c r="AD2208" s="55" t="s">
        <v>44</v>
      </c>
      <c r="AE2208" s="55" t="s">
        <v>46</v>
      </c>
      <c r="AF2208" s="55" t="s">
        <v>47</v>
      </c>
      <c r="AG2208" s="55">
        <v>35</v>
      </c>
      <c r="AH2208" s="55" t="s">
        <v>47</v>
      </c>
      <c r="AI2208" s="55" t="s">
        <v>7744</v>
      </c>
      <c r="AJ2208" s="48" t="s">
        <v>7673</v>
      </c>
      <c r="AK2208" s="45" t="s">
        <v>574</v>
      </c>
      <c r="AL2208" s="46"/>
      <c r="AM2208" s="49"/>
      <c r="AN2208" s="44" t="s">
        <v>554</v>
      </c>
      <c r="AO2208" s="50" t="s">
        <v>609</v>
      </c>
      <c r="AP2208" s="50" t="s">
        <v>4760</v>
      </c>
      <c r="AQ2208" s="50" t="str">
        <f t="shared" si="137"/>
        <v>Wed</v>
      </c>
      <c r="AR2208" s="47"/>
      <c r="AS2208" s="57"/>
      <c r="AT2208" s="50" t="str">
        <f t="shared" si="135"/>
        <v>May</v>
      </c>
      <c r="AU2208" s="50" t="str">
        <f t="shared" si="136"/>
        <v>2023</v>
      </c>
      <c r="AV2208" s="58">
        <f>Table13[[#This Row],[End Time]]-Table13[[#This Row],[Start Time]]</f>
        <v>2.430555555555558E-2</v>
      </c>
      <c r="AY2208" s="23"/>
      <c r="AZ2208" s="23"/>
    </row>
    <row r="2209" spans="1:52" ht="12.6" customHeight="1" x14ac:dyDescent="0.25">
      <c r="A2209" s="55" t="s">
        <v>7721</v>
      </c>
      <c r="B2209" s="56">
        <v>45070</v>
      </c>
      <c r="C2209" s="56">
        <v>45070</v>
      </c>
      <c r="D2209" s="55" t="s">
        <v>4764</v>
      </c>
      <c r="E2209" s="55" t="s">
        <v>4765</v>
      </c>
      <c r="F2209" s="55" t="s">
        <v>4766</v>
      </c>
      <c r="G2209" s="55" t="s">
        <v>4767</v>
      </c>
      <c r="H2209" s="55" t="s">
        <v>682</v>
      </c>
      <c r="I2209" s="55">
        <v>117767</v>
      </c>
      <c r="J2209" s="55" t="s">
        <v>7736</v>
      </c>
      <c r="K2209" s="54" t="s">
        <v>6194</v>
      </c>
      <c r="L2209" s="55" t="s">
        <v>36</v>
      </c>
      <c r="M2209" s="55" t="s">
        <v>425</v>
      </c>
      <c r="N2209" s="55" t="s">
        <v>38</v>
      </c>
      <c r="O2209" s="55" t="s">
        <v>39</v>
      </c>
      <c r="P2209" s="55" t="s">
        <v>40</v>
      </c>
      <c r="Q2209" s="55" t="s">
        <v>41</v>
      </c>
      <c r="R2209" s="55" t="s">
        <v>324</v>
      </c>
      <c r="S2209" s="55" t="s">
        <v>7739</v>
      </c>
      <c r="T2209" s="55">
        <v>1782</v>
      </c>
      <c r="U2209" s="55" t="s">
        <v>4975</v>
      </c>
      <c r="V2209" s="55"/>
      <c r="W2209" s="55"/>
      <c r="X2209" s="55" t="s">
        <v>7671</v>
      </c>
      <c r="Y2209" s="55" t="s">
        <v>4850</v>
      </c>
      <c r="Z2209" s="55">
        <v>8201</v>
      </c>
      <c r="AA2209" s="55" t="s">
        <v>7671</v>
      </c>
      <c r="AB2209" s="55" t="s">
        <v>45</v>
      </c>
      <c r="AC2209" s="55"/>
      <c r="AD2209" s="55"/>
      <c r="AE2209" s="55"/>
      <c r="AF2209" s="55"/>
      <c r="AG2209" s="55"/>
      <c r="AH2209" s="55" t="s">
        <v>75</v>
      </c>
      <c r="AI2209" s="55" t="s">
        <v>7744</v>
      </c>
      <c r="AJ2209" s="48" t="s">
        <v>567</v>
      </c>
      <c r="AK2209" s="45" t="s">
        <v>574</v>
      </c>
      <c r="AL2209" s="46"/>
      <c r="AM2209" s="49"/>
      <c r="AN2209" s="44" t="s">
        <v>554</v>
      </c>
      <c r="AO2209" s="50"/>
      <c r="AP2209" s="50" t="s">
        <v>4760</v>
      </c>
      <c r="AQ2209" s="50" t="str">
        <f t="shared" si="137"/>
        <v>Start Date missing</v>
      </c>
      <c r="AR2209" s="47"/>
      <c r="AS2209" s="57"/>
      <c r="AT2209" s="50" t="str">
        <f t="shared" si="135"/>
        <v>Start Date missing</v>
      </c>
      <c r="AU2209" s="50" t="str">
        <f t="shared" si="136"/>
        <v>Start Date missing</v>
      </c>
      <c r="AV2209" s="58"/>
      <c r="AY2209" s="23"/>
      <c r="AZ2209" s="23"/>
    </row>
    <row r="2210" spans="1:52" ht="12.6" customHeight="1" x14ac:dyDescent="0.25">
      <c r="A2210" s="55" t="s">
        <v>7721</v>
      </c>
      <c r="B2210" s="56">
        <v>45071</v>
      </c>
      <c r="C2210" s="56">
        <v>45071</v>
      </c>
      <c r="D2210" s="55" t="s">
        <v>4764</v>
      </c>
      <c r="E2210" s="55" t="s">
        <v>4765</v>
      </c>
      <c r="F2210" s="55" t="s">
        <v>4766</v>
      </c>
      <c r="G2210" s="55" t="s">
        <v>4767</v>
      </c>
      <c r="H2210" s="55" t="s">
        <v>682</v>
      </c>
      <c r="I2210" s="55">
        <v>117768</v>
      </c>
      <c r="J2210" s="55" t="s">
        <v>7736</v>
      </c>
      <c r="K2210" s="54" t="s">
        <v>6490</v>
      </c>
      <c r="L2210" s="55" t="s">
        <v>456</v>
      </c>
      <c r="M2210" s="55" t="s">
        <v>372</v>
      </c>
      <c r="N2210" s="55" t="s">
        <v>38</v>
      </c>
      <c r="O2210" s="55" t="s">
        <v>39</v>
      </c>
      <c r="P2210" s="55" t="s">
        <v>40</v>
      </c>
      <c r="Q2210" s="55" t="s">
        <v>41</v>
      </c>
      <c r="R2210" s="55" t="s">
        <v>94</v>
      </c>
      <c r="S2210" s="55" t="s">
        <v>7738</v>
      </c>
      <c r="T2210" s="55">
        <v>1699</v>
      </c>
      <c r="U2210" s="55" t="s">
        <v>4976</v>
      </c>
      <c r="V2210" s="55"/>
      <c r="W2210" s="55"/>
      <c r="X2210" s="54" t="s">
        <v>7670</v>
      </c>
      <c r="Y2210" s="55" t="s">
        <v>4790</v>
      </c>
      <c r="Z2210" s="55">
        <v>3207</v>
      </c>
      <c r="AA2210" s="54" t="s">
        <v>7670</v>
      </c>
      <c r="AB2210" s="55" t="s">
        <v>457</v>
      </c>
      <c r="AC2210" s="55"/>
      <c r="AD2210" s="55"/>
      <c r="AE2210" s="55"/>
      <c r="AF2210" s="55"/>
      <c r="AG2210" s="55"/>
      <c r="AH2210" s="55" t="s">
        <v>75</v>
      </c>
      <c r="AI2210" s="55" t="s">
        <v>7744</v>
      </c>
      <c r="AJ2210" s="48" t="s">
        <v>566</v>
      </c>
      <c r="AK2210" s="45" t="s">
        <v>574</v>
      </c>
      <c r="AL2210" s="46"/>
      <c r="AM2210" s="49"/>
      <c r="AN2210" s="44" t="s">
        <v>554</v>
      </c>
      <c r="AO2210" s="50"/>
      <c r="AP2210" s="50" t="s">
        <v>4760</v>
      </c>
      <c r="AQ2210" s="50" t="str">
        <f t="shared" si="137"/>
        <v>Start Date missing</v>
      </c>
      <c r="AR2210" s="47"/>
      <c r="AS2210" s="57"/>
      <c r="AT2210" s="50" t="str">
        <f t="shared" si="135"/>
        <v>Start Date missing</v>
      </c>
      <c r="AU2210" s="50" t="str">
        <f t="shared" si="136"/>
        <v>Start Date missing</v>
      </c>
      <c r="AV2210" s="58"/>
      <c r="AY2210" s="23"/>
      <c r="AZ2210" s="23"/>
    </row>
    <row r="2211" spans="1:52" ht="12.6" customHeight="1" x14ac:dyDescent="0.25">
      <c r="A2211" s="55" t="s">
        <v>7721</v>
      </c>
      <c r="B2211" s="56">
        <v>45070</v>
      </c>
      <c r="C2211" s="56">
        <v>45071</v>
      </c>
      <c r="D2211" s="55" t="s">
        <v>4764</v>
      </c>
      <c r="E2211" s="55" t="s">
        <v>4765</v>
      </c>
      <c r="F2211" s="55" t="s">
        <v>4766</v>
      </c>
      <c r="G2211" s="55" t="s">
        <v>4767</v>
      </c>
      <c r="H2211" s="55" t="s">
        <v>682</v>
      </c>
      <c r="I2211" s="55">
        <v>117769</v>
      </c>
      <c r="J2211" s="55" t="s">
        <v>7736</v>
      </c>
      <c r="K2211" s="55" t="s">
        <v>7706</v>
      </c>
      <c r="L2211" s="55" t="s">
        <v>36</v>
      </c>
      <c r="M2211" s="55" t="s">
        <v>372</v>
      </c>
      <c r="N2211" s="55" t="s">
        <v>38</v>
      </c>
      <c r="O2211" s="55" t="s">
        <v>39</v>
      </c>
      <c r="P2211" s="55" t="s">
        <v>40</v>
      </c>
      <c r="Q2211" s="55" t="s">
        <v>41</v>
      </c>
      <c r="R2211" s="55" t="s">
        <v>324</v>
      </c>
      <c r="S2211" s="55" t="s">
        <v>7739</v>
      </c>
      <c r="T2211" s="55">
        <v>1594</v>
      </c>
      <c r="U2211" s="55" t="s">
        <v>4977</v>
      </c>
      <c r="V2211" s="55"/>
      <c r="W2211" s="55"/>
      <c r="X2211" s="54" t="s">
        <v>5819</v>
      </c>
      <c r="Y2211" s="55" t="s">
        <v>4978</v>
      </c>
      <c r="Z2211" s="55">
        <v>5503</v>
      </c>
      <c r="AA2211" s="54" t="s">
        <v>5819</v>
      </c>
      <c r="AB2211" s="55" t="s">
        <v>45</v>
      </c>
      <c r="AC2211" s="55"/>
      <c r="AD2211" s="55"/>
      <c r="AE2211" s="55"/>
      <c r="AF2211" s="55"/>
      <c r="AG2211" s="55"/>
      <c r="AH2211" s="55" t="s">
        <v>75</v>
      </c>
      <c r="AI2211" s="55" t="s">
        <v>7744</v>
      </c>
      <c r="AJ2211" s="48" t="s">
        <v>567</v>
      </c>
      <c r="AK2211" s="45" t="s">
        <v>574</v>
      </c>
      <c r="AL2211" s="46"/>
      <c r="AM2211" s="49"/>
      <c r="AN2211" s="44" t="s">
        <v>554</v>
      </c>
      <c r="AO2211" s="50"/>
      <c r="AP2211" s="50" t="s">
        <v>4760</v>
      </c>
      <c r="AQ2211" s="50" t="str">
        <f t="shared" si="137"/>
        <v>Start Date missing</v>
      </c>
      <c r="AR2211" s="47"/>
      <c r="AS2211" s="57"/>
      <c r="AT2211" s="50" t="str">
        <f t="shared" si="135"/>
        <v>Start Date missing</v>
      </c>
      <c r="AU2211" s="50" t="str">
        <f t="shared" si="136"/>
        <v>Start Date missing</v>
      </c>
      <c r="AV2211" s="58"/>
      <c r="AY2211" s="23"/>
      <c r="AZ2211" s="23"/>
    </row>
    <row r="2212" spans="1:52" ht="12.6" customHeight="1" x14ac:dyDescent="0.25">
      <c r="A2212" s="55" t="s">
        <v>7721</v>
      </c>
      <c r="B2212" s="56">
        <v>45071</v>
      </c>
      <c r="C2212" s="56">
        <v>45071</v>
      </c>
      <c r="D2212" s="55" t="s">
        <v>4764</v>
      </c>
      <c r="E2212" s="55" t="s">
        <v>4765</v>
      </c>
      <c r="F2212" s="55" t="s">
        <v>4766</v>
      </c>
      <c r="G2212" s="55" t="s">
        <v>4767</v>
      </c>
      <c r="H2212" s="55" t="s">
        <v>682</v>
      </c>
      <c r="I2212" s="55">
        <v>117770</v>
      </c>
      <c r="J2212" s="55" t="s">
        <v>7732</v>
      </c>
      <c r="K2212" s="54" t="s">
        <v>6616</v>
      </c>
      <c r="L2212" s="55" t="s">
        <v>70</v>
      </c>
      <c r="M2212" s="55" t="s">
        <v>372</v>
      </c>
      <c r="N2212" s="55" t="s">
        <v>38</v>
      </c>
      <c r="O2212" s="55" t="s">
        <v>39</v>
      </c>
      <c r="P2212" s="55" t="s">
        <v>40</v>
      </c>
      <c r="Q2212" s="55" t="s">
        <v>41</v>
      </c>
      <c r="R2212" s="55" t="s">
        <v>50</v>
      </c>
      <c r="S2212" s="55" t="s">
        <v>7739</v>
      </c>
      <c r="T2212" s="55">
        <v>3148</v>
      </c>
      <c r="U2212" s="55" t="s">
        <v>4979</v>
      </c>
      <c r="V2212" s="55"/>
      <c r="W2212" s="55"/>
      <c r="X2212" s="54">
        <v>6634</v>
      </c>
      <c r="Y2212" s="55" t="s">
        <v>366</v>
      </c>
      <c r="Z2212" s="55" t="s">
        <v>7655</v>
      </c>
      <c r="AA2212" s="54">
        <v>6634</v>
      </c>
      <c r="AB2212" s="55" t="s">
        <v>72</v>
      </c>
      <c r="AC2212" s="55"/>
      <c r="AD2212" s="55"/>
      <c r="AE2212" s="55"/>
      <c r="AF2212" s="55"/>
      <c r="AG2212" s="55"/>
      <c r="AH2212" s="55" t="s">
        <v>75</v>
      </c>
      <c r="AI2212" s="55" t="s">
        <v>7744</v>
      </c>
      <c r="AJ2212" s="48" t="s">
        <v>568</v>
      </c>
      <c r="AK2212" s="45" t="s">
        <v>574</v>
      </c>
      <c r="AL2212" s="46"/>
      <c r="AM2212" s="49"/>
      <c r="AN2212" s="44" t="s">
        <v>554</v>
      </c>
      <c r="AO2212" s="50"/>
      <c r="AP2212" s="50" t="s">
        <v>4760</v>
      </c>
      <c r="AQ2212" s="50" t="str">
        <f t="shared" si="137"/>
        <v>Start Date missing</v>
      </c>
      <c r="AR2212" s="47"/>
      <c r="AS2212" s="57"/>
      <c r="AT2212" s="50" t="str">
        <f t="shared" si="135"/>
        <v>Start Date missing</v>
      </c>
      <c r="AU2212" s="50" t="str">
        <f t="shared" si="136"/>
        <v>Start Date missing</v>
      </c>
      <c r="AV2212" s="58"/>
      <c r="AY2212" s="23"/>
      <c r="AZ2212" s="23"/>
    </row>
    <row r="2213" spans="1:52" ht="12.6" customHeight="1" x14ac:dyDescent="0.25">
      <c r="A2213" s="55" t="s">
        <v>7721</v>
      </c>
      <c r="B2213" s="56">
        <v>45072</v>
      </c>
      <c r="C2213" s="56">
        <v>45071</v>
      </c>
      <c r="D2213" s="55" t="s">
        <v>4764</v>
      </c>
      <c r="E2213" s="55" t="s">
        <v>4765</v>
      </c>
      <c r="F2213" s="55" t="s">
        <v>4766</v>
      </c>
      <c r="G2213" s="55" t="s">
        <v>4767</v>
      </c>
      <c r="H2213" s="55" t="s">
        <v>682</v>
      </c>
      <c r="I2213" s="55">
        <v>117771</v>
      </c>
      <c r="J2213" s="55" t="s">
        <v>7736</v>
      </c>
      <c r="K2213" s="54" t="s">
        <v>7628</v>
      </c>
      <c r="L2213" s="55" t="s">
        <v>36</v>
      </c>
      <c r="M2213" s="55" t="s">
        <v>372</v>
      </c>
      <c r="N2213" s="55" t="s">
        <v>38</v>
      </c>
      <c r="O2213" s="55" t="s">
        <v>39</v>
      </c>
      <c r="P2213" s="55" t="s">
        <v>40</v>
      </c>
      <c r="Q2213" s="55" t="s">
        <v>41</v>
      </c>
      <c r="R2213" s="55" t="s">
        <v>82</v>
      </c>
      <c r="S2213" s="55" t="s">
        <v>7742</v>
      </c>
      <c r="T2213" s="55">
        <v>1515</v>
      </c>
      <c r="U2213" s="55" t="s">
        <v>4980</v>
      </c>
      <c r="V2213" s="55"/>
      <c r="W2213" s="55"/>
      <c r="X2213" s="55" t="s">
        <v>7671</v>
      </c>
      <c r="Y2213" s="55" t="s">
        <v>4981</v>
      </c>
      <c r="Z2213" s="55">
        <v>9901</v>
      </c>
      <c r="AA2213" s="55" t="s">
        <v>7671</v>
      </c>
      <c r="AB2213" s="55" t="s">
        <v>45</v>
      </c>
      <c r="AC2213" s="55"/>
      <c r="AD2213" s="55"/>
      <c r="AE2213" s="55"/>
      <c r="AF2213" s="55"/>
      <c r="AG2213" s="55"/>
      <c r="AH2213" s="55" t="s">
        <v>75</v>
      </c>
      <c r="AI2213" s="55" t="s">
        <v>7744</v>
      </c>
      <c r="AJ2213" s="48" t="s">
        <v>566</v>
      </c>
      <c r="AK2213" s="45" t="s">
        <v>574</v>
      </c>
      <c r="AL2213" s="46"/>
      <c r="AM2213" s="49"/>
      <c r="AN2213" s="44" t="s">
        <v>554</v>
      </c>
      <c r="AO2213" s="50"/>
      <c r="AP2213" s="50" t="s">
        <v>4760</v>
      </c>
      <c r="AQ2213" s="50" t="str">
        <f t="shared" si="137"/>
        <v>Start Date missing</v>
      </c>
      <c r="AR2213" s="47"/>
      <c r="AS2213" s="57"/>
      <c r="AT2213" s="50" t="str">
        <f t="shared" si="135"/>
        <v>Start Date missing</v>
      </c>
      <c r="AU2213" s="50" t="str">
        <f t="shared" si="136"/>
        <v>Start Date missing</v>
      </c>
      <c r="AV2213" s="58"/>
      <c r="AY2213" s="23"/>
      <c r="AZ2213" s="23"/>
    </row>
    <row r="2214" spans="1:52" ht="12.6" customHeight="1" x14ac:dyDescent="0.25">
      <c r="A2214" s="55" t="s">
        <v>7722</v>
      </c>
      <c r="B2214" s="56">
        <v>45069</v>
      </c>
      <c r="C2214" s="56">
        <v>45071</v>
      </c>
      <c r="D2214" s="55" t="s">
        <v>4915</v>
      </c>
      <c r="E2214" s="55" t="s">
        <v>34</v>
      </c>
      <c r="F2214" s="55" t="s">
        <v>4915</v>
      </c>
      <c r="G2214" s="55" t="s">
        <v>59</v>
      </c>
      <c r="H2214" s="55" t="s">
        <v>682</v>
      </c>
      <c r="I2214" s="55">
        <v>117773</v>
      </c>
      <c r="J2214" s="55" t="s">
        <v>7734</v>
      </c>
      <c r="K2214" s="54" t="s">
        <v>5857</v>
      </c>
      <c r="L2214" s="55" t="s">
        <v>91</v>
      </c>
      <c r="M2214" s="55" t="s">
        <v>372</v>
      </c>
      <c r="N2214" s="55" t="s">
        <v>38</v>
      </c>
      <c r="O2214" s="55" t="s">
        <v>39</v>
      </c>
      <c r="P2214" s="55" t="s">
        <v>40</v>
      </c>
      <c r="Q2214" s="55" t="s">
        <v>41</v>
      </c>
      <c r="R2214" s="55" t="s">
        <v>74</v>
      </c>
      <c r="S2214" s="55" t="s">
        <v>7741</v>
      </c>
      <c r="T2214" s="55"/>
      <c r="U2214" s="55" t="s">
        <v>4982</v>
      </c>
      <c r="V2214" s="55" t="s">
        <v>4983</v>
      </c>
      <c r="W2214" s="55" t="s">
        <v>4983</v>
      </c>
      <c r="X2214" s="54">
        <v>6684</v>
      </c>
      <c r="Y2214" s="55" t="s">
        <v>462</v>
      </c>
      <c r="Z2214" s="55" t="s">
        <v>6451</v>
      </c>
      <c r="AA2214" s="54">
        <v>6684</v>
      </c>
      <c r="AB2214" s="55" t="s">
        <v>562</v>
      </c>
      <c r="AC2214" s="55" t="e">
        <v>#N/A</v>
      </c>
      <c r="AD2214" s="55">
        <v>2023</v>
      </c>
      <c r="AE2214" s="55"/>
      <c r="AF2214" s="55"/>
      <c r="AG2214" s="55"/>
      <c r="AH2214" s="55"/>
      <c r="AI2214" s="55" t="s">
        <v>7745</v>
      </c>
      <c r="AJ2214" s="44" t="s">
        <v>60</v>
      </c>
      <c r="AK2214" s="45" t="s">
        <v>574</v>
      </c>
      <c r="AL2214" s="46"/>
      <c r="AM2214" s="49"/>
      <c r="AN2214" s="44" t="s">
        <v>554</v>
      </c>
      <c r="AO2214" s="50" t="s">
        <v>609</v>
      </c>
      <c r="AP2214" s="44" t="s">
        <v>60</v>
      </c>
      <c r="AQ2214" s="50" t="str">
        <f t="shared" si="137"/>
        <v>Tue</v>
      </c>
      <c r="AR2214" s="47"/>
      <c r="AS2214" s="57"/>
      <c r="AT2214" s="50" t="str">
        <f t="shared" si="135"/>
        <v>May</v>
      </c>
      <c r="AU2214" s="50" t="str">
        <f t="shared" si="136"/>
        <v>2023</v>
      </c>
      <c r="AV2214" s="58">
        <f>Table13[[#This Row],[End Time]]-Table13[[#This Row],[Start Time]]</f>
        <v>8.3333333333333315E-2</v>
      </c>
      <c r="AY2214" s="23"/>
      <c r="AZ2214" s="23"/>
    </row>
    <row r="2215" spans="1:52" ht="12.6" customHeight="1" x14ac:dyDescent="0.25">
      <c r="A2215" s="55" t="s">
        <v>7721</v>
      </c>
      <c r="B2215" s="56">
        <v>45071</v>
      </c>
      <c r="C2215" s="56">
        <v>45071</v>
      </c>
      <c r="D2215" s="55" t="s">
        <v>4764</v>
      </c>
      <c r="E2215" s="55" t="s">
        <v>4765</v>
      </c>
      <c r="F2215" s="55" t="s">
        <v>4766</v>
      </c>
      <c r="G2215" s="55" t="s">
        <v>4767</v>
      </c>
      <c r="H2215" s="55" t="s">
        <v>682</v>
      </c>
      <c r="I2215" s="55">
        <v>117778</v>
      </c>
      <c r="J2215" s="55" t="s">
        <v>7734</v>
      </c>
      <c r="K2215" s="54" t="s">
        <v>5891</v>
      </c>
      <c r="L2215" s="55" t="s">
        <v>36</v>
      </c>
      <c r="M2215" s="55" t="s">
        <v>425</v>
      </c>
      <c r="N2215" s="55" t="s">
        <v>38</v>
      </c>
      <c r="O2215" s="55" t="s">
        <v>39</v>
      </c>
      <c r="P2215" s="55" t="s">
        <v>40</v>
      </c>
      <c r="Q2215" s="55" t="s">
        <v>41</v>
      </c>
      <c r="R2215" s="55" t="s">
        <v>100</v>
      </c>
      <c r="S2215" s="55" t="s">
        <v>7739</v>
      </c>
      <c r="T2215" s="55">
        <v>1422</v>
      </c>
      <c r="U2215" s="55" t="s">
        <v>4984</v>
      </c>
      <c r="V2215" s="55"/>
      <c r="W2215" s="55"/>
      <c r="X2215" s="54">
        <v>6634</v>
      </c>
      <c r="Y2215" s="55" t="s">
        <v>4985</v>
      </c>
      <c r="Z2215" s="55" t="s">
        <v>7655</v>
      </c>
      <c r="AA2215" s="54">
        <v>6634</v>
      </c>
      <c r="AB2215" s="55" t="s">
        <v>55</v>
      </c>
      <c r="AC2215" s="55"/>
      <c r="AD2215" s="55"/>
      <c r="AE2215" s="55"/>
      <c r="AF2215" s="55"/>
      <c r="AG2215" s="55"/>
      <c r="AH2215" s="55" t="s">
        <v>75</v>
      </c>
      <c r="AI2215" s="55" t="s">
        <v>7744</v>
      </c>
      <c r="AJ2215" s="44" t="s">
        <v>7673</v>
      </c>
      <c r="AK2215" s="45" t="s">
        <v>574</v>
      </c>
      <c r="AL2215" s="46"/>
      <c r="AM2215" s="49"/>
      <c r="AN2215" s="44" t="s">
        <v>554</v>
      </c>
      <c r="AO2215" s="50"/>
      <c r="AP2215" s="50" t="s">
        <v>4760</v>
      </c>
      <c r="AQ2215" s="50" t="str">
        <f t="shared" si="137"/>
        <v>Start Date missing</v>
      </c>
      <c r="AR2215" s="47"/>
      <c r="AS2215" s="57"/>
      <c r="AT2215" s="50" t="str">
        <f t="shared" si="135"/>
        <v>Start Date missing</v>
      </c>
      <c r="AU2215" s="50" t="str">
        <f t="shared" si="136"/>
        <v>Start Date missing</v>
      </c>
      <c r="AV2215" s="58"/>
      <c r="AY2215" s="23"/>
      <c r="AZ2215" s="23"/>
    </row>
    <row r="2216" spans="1:52" ht="12.6" customHeight="1" x14ac:dyDescent="0.25">
      <c r="A2216" s="55" t="s">
        <v>7721</v>
      </c>
      <c r="B2216" s="56">
        <v>45071</v>
      </c>
      <c r="C2216" s="56">
        <v>45071</v>
      </c>
      <c r="D2216" s="55" t="s">
        <v>4764</v>
      </c>
      <c r="E2216" s="55" t="s">
        <v>4765</v>
      </c>
      <c r="F2216" s="55" t="s">
        <v>4766</v>
      </c>
      <c r="G2216" s="55" t="s">
        <v>4767</v>
      </c>
      <c r="H2216" s="55" t="s">
        <v>682</v>
      </c>
      <c r="I2216" s="55">
        <v>117785</v>
      </c>
      <c r="J2216" s="55" t="s">
        <v>7736</v>
      </c>
      <c r="K2216" s="54" t="s">
        <v>7034</v>
      </c>
      <c r="L2216" s="55" t="s">
        <v>36</v>
      </c>
      <c r="M2216" s="55" t="s">
        <v>372</v>
      </c>
      <c r="N2216" s="55" t="s">
        <v>38</v>
      </c>
      <c r="O2216" s="55" t="s">
        <v>39</v>
      </c>
      <c r="P2216" s="55" t="s">
        <v>40</v>
      </c>
      <c r="Q2216" s="55" t="s">
        <v>41</v>
      </c>
      <c r="R2216" s="55" t="s">
        <v>65</v>
      </c>
      <c r="S2216" s="55" t="s">
        <v>7739</v>
      </c>
      <c r="T2216" s="55">
        <v>1558</v>
      </c>
      <c r="U2216" s="55" t="s">
        <v>4986</v>
      </c>
      <c r="V2216" s="55"/>
      <c r="W2216" s="55"/>
      <c r="X2216" s="54" t="s">
        <v>2510</v>
      </c>
      <c r="Y2216" s="55" t="s">
        <v>4987</v>
      </c>
      <c r="Z2216" s="55">
        <v>5102</v>
      </c>
      <c r="AA2216" s="54" t="s">
        <v>2510</v>
      </c>
      <c r="AB2216" s="55" t="s">
        <v>45</v>
      </c>
      <c r="AC2216" s="55"/>
      <c r="AD2216" s="55"/>
      <c r="AE2216" s="55"/>
      <c r="AF2216" s="55"/>
      <c r="AG2216" s="55"/>
      <c r="AH2216" s="55" t="s">
        <v>75</v>
      </c>
      <c r="AI2216" s="55" t="s">
        <v>7744</v>
      </c>
      <c r="AJ2216" s="48" t="s">
        <v>568</v>
      </c>
      <c r="AK2216" s="45" t="s">
        <v>574</v>
      </c>
      <c r="AL2216" s="46"/>
      <c r="AM2216" s="49"/>
      <c r="AN2216" s="44" t="s">
        <v>554</v>
      </c>
      <c r="AO2216" s="50"/>
      <c r="AP2216" s="50" t="s">
        <v>4760</v>
      </c>
      <c r="AQ2216" s="50" t="str">
        <f t="shared" si="137"/>
        <v>Start Date missing</v>
      </c>
      <c r="AR2216" s="47"/>
      <c r="AS2216" s="57"/>
      <c r="AT2216" s="50" t="str">
        <f t="shared" si="135"/>
        <v>Start Date missing</v>
      </c>
      <c r="AU2216" s="50" t="str">
        <f t="shared" si="136"/>
        <v>Start Date missing</v>
      </c>
      <c r="AV2216" s="58"/>
      <c r="AY2216" s="23"/>
      <c r="AZ2216" s="23"/>
    </row>
    <row r="2217" spans="1:52" ht="12.6" customHeight="1" x14ac:dyDescent="0.25">
      <c r="A2217" s="55" t="s">
        <v>7721</v>
      </c>
      <c r="B2217" s="56">
        <v>45071</v>
      </c>
      <c r="C2217" s="56">
        <v>45071</v>
      </c>
      <c r="D2217" s="55" t="s">
        <v>4764</v>
      </c>
      <c r="E2217" s="55" t="s">
        <v>4765</v>
      </c>
      <c r="F2217" s="55" t="s">
        <v>4766</v>
      </c>
      <c r="G2217" s="55" t="s">
        <v>4767</v>
      </c>
      <c r="H2217" s="55" t="s">
        <v>682</v>
      </c>
      <c r="I2217" s="55">
        <v>117788</v>
      </c>
      <c r="J2217" s="55" t="s">
        <v>7736</v>
      </c>
      <c r="K2217" s="54" t="s">
        <v>5760</v>
      </c>
      <c r="L2217" s="55" t="s">
        <v>36</v>
      </c>
      <c r="M2217" s="55" t="s">
        <v>372</v>
      </c>
      <c r="N2217" s="55" t="s">
        <v>38</v>
      </c>
      <c r="O2217" s="55" t="s">
        <v>39</v>
      </c>
      <c r="P2217" s="55" t="s">
        <v>40</v>
      </c>
      <c r="Q2217" s="55" t="s">
        <v>41</v>
      </c>
      <c r="R2217" s="55" t="s">
        <v>50</v>
      </c>
      <c r="S2217" s="55" t="s">
        <v>7742</v>
      </c>
      <c r="T2217" s="55">
        <v>1588</v>
      </c>
      <c r="U2217" s="55" t="s">
        <v>4988</v>
      </c>
      <c r="V2217" s="55"/>
      <c r="W2217" s="55"/>
      <c r="X2217" s="54">
        <v>6627</v>
      </c>
      <c r="Y2217" s="55" t="s">
        <v>4989</v>
      </c>
      <c r="Z2217" s="55">
        <v>3110</v>
      </c>
      <c r="AA2217" s="54">
        <v>6627</v>
      </c>
      <c r="AB2217" s="55" t="s">
        <v>45</v>
      </c>
      <c r="AC2217" s="55"/>
      <c r="AD2217" s="55"/>
      <c r="AE2217" s="55"/>
      <c r="AF2217" s="55"/>
      <c r="AG2217" s="55"/>
      <c r="AH2217" s="55" t="s">
        <v>75</v>
      </c>
      <c r="AI2217" s="55" t="s">
        <v>7744</v>
      </c>
      <c r="AJ2217" s="44" t="s">
        <v>7673</v>
      </c>
      <c r="AK2217" s="45" t="s">
        <v>574</v>
      </c>
      <c r="AL2217" s="46"/>
      <c r="AM2217" s="49"/>
      <c r="AN2217" s="44" t="s">
        <v>554</v>
      </c>
      <c r="AO2217" s="50"/>
      <c r="AP2217" s="50" t="s">
        <v>4760</v>
      </c>
      <c r="AQ2217" s="50" t="str">
        <f t="shared" si="137"/>
        <v>Start Date missing</v>
      </c>
      <c r="AR2217" s="47"/>
      <c r="AS2217" s="57"/>
      <c r="AT2217" s="50" t="str">
        <f t="shared" si="135"/>
        <v>Start Date missing</v>
      </c>
      <c r="AU2217" s="50" t="str">
        <f t="shared" si="136"/>
        <v>Start Date missing</v>
      </c>
      <c r="AV2217" s="58"/>
      <c r="AY2217" s="23"/>
      <c r="AZ2217" s="23"/>
    </row>
    <row r="2218" spans="1:52" ht="12.6" customHeight="1" x14ac:dyDescent="0.25">
      <c r="A2218" s="55" t="s">
        <v>7721</v>
      </c>
      <c r="B2218" s="56">
        <v>45071</v>
      </c>
      <c r="C2218" s="56">
        <v>45071</v>
      </c>
      <c r="D2218" s="55" t="s">
        <v>4764</v>
      </c>
      <c r="E2218" s="55" t="s">
        <v>4765</v>
      </c>
      <c r="F2218" s="55" t="s">
        <v>4766</v>
      </c>
      <c r="G2218" s="55" t="s">
        <v>4767</v>
      </c>
      <c r="H2218" s="55" t="s">
        <v>682</v>
      </c>
      <c r="I2218" s="55">
        <v>117791</v>
      </c>
      <c r="J2218" s="55" t="s">
        <v>7735</v>
      </c>
      <c r="K2218" s="54" t="s">
        <v>5792</v>
      </c>
      <c r="L2218" s="55" t="s">
        <v>173</v>
      </c>
      <c r="M2218" s="55" t="s">
        <v>372</v>
      </c>
      <c r="N2218" s="55" t="s">
        <v>38</v>
      </c>
      <c r="O2218" s="55" t="s">
        <v>39</v>
      </c>
      <c r="P2218" s="55" t="s">
        <v>40</v>
      </c>
      <c r="Q2218" s="55" t="s">
        <v>41</v>
      </c>
      <c r="R2218" s="55" t="s">
        <v>50</v>
      </c>
      <c r="S2218" s="55" t="s">
        <v>7739</v>
      </c>
      <c r="T2218" s="55">
        <v>2075</v>
      </c>
      <c r="U2218" s="55" t="s">
        <v>4990</v>
      </c>
      <c r="V2218" s="55"/>
      <c r="W2218" s="55"/>
      <c r="X2218" s="54">
        <v>6632</v>
      </c>
      <c r="Y2218" s="55" t="s">
        <v>4991</v>
      </c>
      <c r="Z2218" s="55" t="s">
        <v>6421</v>
      </c>
      <c r="AA2218" s="54">
        <v>6632</v>
      </c>
      <c r="AB2218" s="55" t="s">
        <v>174</v>
      </c>
      <c r="AC2218" s="55"/>
      <c r="AD2218" s="55"/>
      <c r="AE2218" s="55"/>
      <c r="AF2218" s="55"/>
      <c r="AG2218" s="55"/>
      <c r="AH2218" s="55" t="s">
        <v>75</v>
      </c>
      <c r="AI2218" s="55" t="s">
        <v>7744</v>
      </c>
      <c r="AJ2218" s="48" t="s">
        <v>568</v>
      </c>
      <c r="AK2218" s="45" t="s">
        <v>574</v>
      </c>
      <c r="AL2218" s="46"/>
      <c r="AM2218" s="49"/>
      <c r="AN2218" s="44" t="s">
        <v>554</v>
      </c>
      <c r="AO2218" s="50"/>
      <c r="AP2218" s="50" t="s">
        <v>4760</v>
      </c>
      <c r="AQ2218" s="50" t="str">
        <f t="shared" si="137"/>
        <v>Start Date missing</v>
      </c>
      <c r="AR2218" s="47"/>
      <c r="AS2218" s="57"/>
      <c r="AT2218" s="50" t="str">
        <f t="shared" si="135"/>
        <v>Start Date missing</v>
      </c>
      <c r="AU2218" s="50" t="str">
        <f t="shared" si="136"/>
        <v>Start Date missing</v>
      </c>
      <c r="AV2218" s="58"/>
      <c r="AY2218" s="23"/>
      <c r="AZ2218" s="23"/>
    </row>
    <row r="2219" spans="1:52" ht="12.6" customHeight="1" x14ac:dyDescent="0.25">
      <c r="A2219" s="55" t="s">
        <v>7721</v>
      </c>
      <c r="B2219" s="56">
        <v>45071</v>
      </c>
      <c r="C2219" s="56">
        <v>45071</v>
      </c>
      <c r="D2219" s="55" t="s">
        <v>4764</v>
      </c>
      <c r="E2219" s="55" t="s">
        <v>4765</v>
      </c>
      <c r="F2219" s="55" t="s">
        <v>4766</v>
      </c>
      <c r="G2219" s="55" t="s">
        <v>4767</v>
      </c>
      <c r="H2219" s="55" t="s">
        <v>682</v>
      </c>
      <c r="I2219" s="55">
        <v>117794</v>
      </c>
      <c r="J2219" s="55" t="s">
        <v>7732</v>
      </c>
      <c r="K2219" s="54" t="s">
        <v>5774</v>
      </c>
      <c r="L2219" s="55" t="s">
        <v>128</v>
      </c>
      <c r="M2219" s="55" t="s">
        <v>425</v>
      </c>
      <c r="N2219" s="55" t="s">
        <v>38</v>
      </c>
      <c r="O2219" s="55" t="s">
        <v>39</v>
      </c>
      <c r="P2219" s="55" t="s">
        <v>40</v>
      </c>
      <c r="Q2219" s="55" t="s">
        <v>41</v>
      </c>
      <c r="R2219" s="55" t="s">
        <v>78</v>
      </c>
      <c r="S2219" s="55" t="s">
        <v>7742</v>
      </c>
      <c r="T2219" s="55">
        <v>2092</v>
      </c>
      <c r="U2219" s="55" t="s">
        <v>4992</v>
      </c>
      <c r="V2219" s="55"/>
      <c r="W2219" s="55"/>
      <c r="X2219" s="54">
        <v>6634</v>
      </c>
      <c r="Y2219" s="55" t="s">
        <v>342</v>
      </c>
      <c r="Z2219" s="55" t="s">
        <v>7655</v>
      </c>
      <c r="AA2219" s="54">
        <v>6634</v>
      </c>
      <c r="AB2219" s="55" t="s">
        <v>129</v>
      </c>
      <c r="AC2219" s="55"/>
      <c r="AD2219" s="55"/>
      <c r="AE2219" s="55"/>
      <c r="AF2219" s="55"/>
      <c r="AG2219" s="55"/>
      <c r="AH2219" s="55" t="s">
        <v>75</v>
      </c>
      <c r="AI2219" s="55" t="s">
        <v>7744</v>
      </c>
      <c r="AJ2219" s="48" t="s">
        <v>566</v>
      </c>
      <c r="AK2219" s="45" t="s">
        <v>574</v>
      </c>
      <c r="AL2219" s="46"/>
      <c r="AM2219" s="49"/>
      <c r="AN2219" s="44" t="s">
        <v>554</v>
      </c>
      <c r="AO2219" s="50"/>
      <c r="AP2219" s="50" t="s">
        <v>4760</v>
      </c>
      <c r="AQ2219" s="50" t="str">
        <f t="shared" si="137"/>
        <v>Start Date missing</v>
      </c>
      <c r="AR2219" s="47"/>
      <c r="AS2219" s="57"/>
      <c r="AT2219" s="50" t="str">
        <f t="shared" si="135"/>
        <v>Start Date missing</v>
      </c>
      <c r="AU2219" s="50" t="str">
        <f t="shared" si="136"/>
        <v>Start Date missing</v>
      </c>
      <c r="AV2219" s="58"/>
      <c r="AY2219" s="23"/>
      <c r="AZ2219" s="23"/>
    </row>
    <row r="2220" spans="1:52" ht="12.6" customHeight="1" x14ac:dyDescent="0.25">
      <c r="A2220" s="55" t="s">
        <v>7721</v>
      </c>
      <c r="B2220" s="56">
        <v>45071</v>
      </c>
      <c r="C2220" s="56">
        <v>45071</v>
      </c>
      <c r="D2220" s="55" t="s">
        <v>4764</v>
      </c>
      <c r="E2220" s="55" t="s">
        <v>4765</v>
      </c>
      <c r="F2220" s="55" t="s">
        <v>4766</v>
      </c>
      <c r="G2220" s="55" t="s">
        <v>4767</v>
      </c>
      <c r="H2220" s="55" t="s">
        <v>682</v>
      </c>
      <c r="I2220" s="55">
        <v>117795</v>
      </c>
      <c r="J2220" s="55" t="s">
        <v>7736</v>
      </c>
      <c r="K2220" s="54" t="s">
        <v>7628</v>
      </c>
      <c r="L2220" s="55" t="s">
        <v>456</v>
      </c>
      <c r="M2220" s="55" t="s">
        <v>425</v>
      </c>
      <c r="N2220" s="55" t="s">
        <v>38</v>
      </c>
      <c r="O2220" s="55" t="s">
        <v>39</v>
      </c>
      <c r="P2220" s="55" t="s">
        <v>40</v>
      </c>
      <c r="Q2220" s="55" t="s">
        <v>41</v>
      </c>
      <c r="R2220" s="55" t="s">
        <v>82</v>
      </c>
      <c r="S2220" s="55" t="s">
        <v>7742</v>
      </c>
      <c r="T2220" s="55">
        <v>1658</v>
      </c>
      <c r="U2220" s="55" t="s">
        <v>4993</v>
      </c>
      <c r="V2220" s="55"/>
      <c r="W2220" s="55"/>
      <c r="X2220" s="55" t="s">
        <v>7671</v>
      </c>
      <c r="Y2220" s="55" t="s">
        <v>4981</v>
      </c>
      <c r="Z2220" s="55">
        <v>9901</v>
      </c>
      <c r="AA2220" s="55" t="s">
        <v>7671</v>
      </c>
      <c r="AB2220" s="55" t="s">
        <v>457</v>
      </c>
      <c r="AC2220" s="55"/>
      <c r="AD2220" s="55"/>
      <c r="AE2220" s="55"/>
      <c r="AF2220" s="55"/>
      <c r="AG2220" s="55"/>
      <c r="AH2220" s="55" t="s">
        <v>75</v>
      </c>
      <c r="AI2220" s="55" t="s">
        <v>7744</v>
      </c>
      <c r="AJ2220" s="48" t="s">
        <v>566</v>
      </c>
      <c r="AK2220" s="45" t="s">
        <v>574</v>
      </c>
      <c r="AL2220" s="46"/>
      <c r="AM2220" s="49"/>
      <c r="AN2220" s="44" t="s">
        <v>554</v>
      </c>
      <c r="AO2220" s="50"/>
      <c r="AP2220" s="50" t="s">
        <v>4760</v>
      </c>
      <c r="AQ2220" s="50" t="str">
        <f t="shared" si="137"/>
        <v>Start Date missing</v>
      </c>
      <c r="AR2220" s="47"/>
      <c r="AS2220" s="57"/>
      <c r="AT2220" s="50" t="str">
        <f t="shared" si="135"/>
        <v>Start Date missing</v>
      </c>
      <c r="AU2220" s="50" t="str">
        <f t="shared" si="136"/>
        <v>Start Date missing</v>
      </c>
      <c r="AV2220" s="58"/>
      <c r="AY2220" s="23"/>
      <c r="AZ2220" s="23"/>
    </row>
    <row r="2221" spans="1:52" ht="12.6" customHeight="1" x14ac:dyDescent="0.25">
      <c r="A2221" s="55" t="s">
        <v>7720</v>
      </c>
      <c r="B2221" s="56">
        <v>45072</v>
      </c>
      <c r="C2221" s="56">
        <v>45072</v>
      </c>
      <c r="D2221" s="55" t="s">
        <v>4764</v>
      </c>
      <c r="E2221" s="55" t="s">
        <v>4765</v>
      </c>
      <c r="F2221" s="55" t="s">
        <v>4766</v>
      </c>
      <c r="G2221" s="55" t="s">
        <v>4767</v>
      </c>
      <c r="H2221" s="55" t="s">
        <v>682</v>
      </c>
      <c r="I2221" s="55">
        <v>117796</v>
      </c>
      <c r="J2221" s="55" t="s">
        <v>7726</v>
      </c>
      <c r="K2221" s="54" t="s">
        <v>4761</v>
      </c>
      <c r="L2221" s="55" t="s">
        <v>122</v>
      </c>
      <c r="M2221" s="55" t="s">
        <v>372</v>
      </c>
      <c r="N2221" s="55" t="s">
        <v>38</v>
      </c>
      <c r="O2221" s="55" t="s">
        <v>39</v>
      </c>
      <c r="P2221" s="55" t="s">
        <v>40</v>
      </c>
      <c r="Q2221" s="55" t="s">
        <v>41</v>
      </c>
      <c r="R2221" s="55" t="s">
        <v>310</v>
      </c>
      <c r="S2221" s="55" t="s">
        <v>7743</v>
      </c>
      <c r="T2221" s="55">
        <v>3712</v>
      </c>
      <c r="U2221" s="55" t="s">
        <v>4994</v>
      </c>
      <c r="V2221" s="55"/>
      <c r="W2221" s="55"/>
      <c r="X2221" s="55">
        <v>6627</v>
      </c>
      <c r="Y2221" s="55" t="s">
        <v>4995</v>
      </c>
      <c r="Z2221" s="55" t="s">
        <v>7655</v>
      </c>
      <c r="AA2221" s="55">
        <v>6627</v>
      </c>
      <c r="AB2221" s="55" t="s">
        <v>44</v>
      </c>
      <c r="AC2221" s="55"/>
      <c r="AD2221" s="55"/>
      <c r="AE2221" s="55"/>
      <c r="AF2221" s="55"/>
      <c r="AG2221" s="55"/>
      <c r="AH2221" s="55" t="s">
        <v>75</v>
      </c>
      <c r="AI2221" s="55" t="s">
        <v>7744</v>
      </c>
      <c r="AJ2221" s="44" t="s">
        <v>7677</v>
      </c>
      <c r="AK2221" s="45" t="s">
        <v>574</v>
      </c>
      <c r="AL2221" s="46"/>
      <c r="AM2221" s="49"/>
      <c r="AN2221" s="44" t="s">
        <v>554</v>
      </c>
      <c r="AO2221" s="50"/>
      <c r="AP2221" s="50"/>
      <c r="AQ2221" s="50" t="str">
        <f t="shared" si="137"/>
        <v>Start Date missing</v>
      </c>
      <c r="AR2221" s="47"/>
      <c r="AS2221" s="57"/>
      <c r="AT2221" s="50" t="str">
        <f t="shared" si="135"/>
        <v>Start Date missing</v>
      </c>
      <c r="AU2221" s="50" t="str">
        <f t="shared" si="136"/>
        <v>Start Date missing</v>
      </c>
      <c r="AV2221" s="58"/>
      <c r="AY2221" s="23"/>
      <c r="AZ2221" s="23"/>
    </row>
    <row r="2222" spans="1:52" ht="12.6" customHeight="1" x14ac:dyDescent="0.25">
      <c r="A2222" s="55" t="s">
        <v>7721</v>
      </c>
      <c r="B2222" s="56">
        <v>45072</v>
      </c>
      <c r="C2222" s="56">
        <v>45072</v>
      </c>
      <c r="D2222" s="55" t="s">
        <v>4764</v>
      </c>
      <c r="E2222" s="55" t="s">
        <v>4765</v>
      </c>
      <c r="F2222" s="55" t="s">
        <v>4766</v>
      </c>
      <c r="G2222" s="55" t="s">
        <v>4767</v>
      </c>
      <c r="H2222" s="55" t="s">
        <v>682</v>
      </c>
      <c r="I2222" s="55">
        <v>117797</v>
      </c>
      <c r="J2222" s="55" t="s">
        <v>7736</v>
      </c>
      <c r="K2222" s="54" t="s">
        <v>6490</v>
      </c>
      <c r="L2222" s="55" t="s">
        <v>36</v>
      </c>
      <c r="M2222" s="55" t="s">
        <v>372</v>
      </c>
      <c r="N2222" s="55" t="s">
        <v>38</v>
      </c>
      <c r="O2222" s="55" t="s">
        <v>39</v>
      </c>
      <c r="P2222" s="55" t="s">
        <v>40</v>
      </c>
      <c r="Q2222" s="55" t="s">
        <v>41</v>
      </c>
      <c r="R2222" s="55" t="s">
        <v>74</v>
      </c>
      <c r="S2222" s="55" t="s">
        <v>7742</v>
      </c>
      <c r="T2222" s="55">
        <v>1699</v>
      </c>
      <c r="U2222" s="55" t="s">
        <v>4996</v>
      </c>
      <c r="V2222" s="55"/>
      <c r="W2222" s="55"/>
      <c r="X2222" s="54" t="s">
        <v>7670</v>
      </c>
      <c r="Y2222" s="55" t="s">
        <v>4790</v>
      </c>
      <c r="Z2222" s="55">
        <v>3207</v>
      </c>
      <c r="AA2222" s="54" t="s">
        <v>7670</v>
      </c>
      <c r="AB2222" s="55" t="s">
        <v>45</v>
      </c>
      <c r="AC2222" s="55"/>
      <c r="AD2222" s="55"/>
      <c r="AE2222" s="55"/>
      <c r="AF2222" s="55"/>
      <c r="AG2222" s="55"/>
      <c r="AH2222" s="55" t="s">
        <v>75</v>
      </c>
      <c r="AI2222" s="55" t="s">
        <v>7744</v>
      </c>
      <c r="AJ2222" s="48" t="s">
        <v>566</v>
      </c>
      <c r="AK2222" s="45" t="s">
        <v>574</v>
      </c>
      <c r="AL2222" s="46"/>
      <c r="AM2222" s="49"/>
      <c r="AN2222" s="44" t="s">
        <v>554</v>
      </c>
      <c r="AO2222" s="50"/>
      <c r="AP2222" s="50" t="s">
        <v>4760</v>
      </c>
      <c r="AQ2222" s="50" t="str">
        <f t="shared" si="137"/>
        <v>Start Date missing</v>
      </c>
      <c r="AR2222" s="47"/>
      <c r="AS2222" s="57"/>
      <c r="AT2222" s="50" t="str">
        <f t="shared" si="135"/>
        <v>Start Date missing</v>
      </c>
      <c r="AU2222" s="50" t="str">
        <f t="shared" si="136"/>
        <v>Start Date missing</v>
      </c>
      <c r="AV2222" s="58"/>
      <c r="AY2222" s="23"/>
      <c r="AZ2222" s="23"/>
    </row>
    <row r="2223" spans="1:52" ht="12.6" customHeight="1" x14ac:dyDescent="0.25">
      <c r="A2223" s="55" t="s">
        <v>7721</v>
      </c>
      <c r="B2223" s="56">
        <v>45072</v>
      </c>
      <c r="C2223" s="56">
        <v>45072</v>
      </c>
      <c r="D2223" s="55" t="s">
        <v>4764</v>
      </c>
      <c r="E2223" s="55" t="s">
        <v>4765</v>
      </c>
      <c r="F2223" s="55" t="s">
        <v>4766</v>
      </c>
      <c r="G2223" s="55" t="s">
        <v>4767</v>
      </c>
      <c r="H2223" s="55" t="s">
        <v>682</v>
      </c>
      <c r="I2223" s="55">
        <v>117798</v>
      </c>
      <c r="J2223" s="55" t="s">
        <v>7734</v>
      </c>
      <c r="K2223" s="54" t="s">
        <v>5891</v>
      </c>
      <c r="L2223" s="55" t="s">
        <v>36</v>
      </c>
      <c r="M2223" s="55" t="s">
        <v>425</v>
      </c>
      <c r="N2223" s="55" t="s">
        <v>38</v>
      </c>
      <c r="O2223" s="55" t="s">
        <v>39</v>
      </c>
      <c r="P2223" s="55" t="s">
        <v>40</v>
      </c>
      <c r="Q2223" s="55" t="s">
        <v>41</v>
      </c>
      <c r="R2223" s="55" t="s">
        <v>100</v>
      </c>
      <c r="S2223" s="55" t="s">
        <v>7737</v>
      </c>
      <c r="T2223" s="55">
        <v>1422</v>
      </c>
      <c r="U2223" s="55" t="s">
        <v>4997</v>
      </c>
      <c r="V2223" s="55"/>
      <c r="W2223" s="55"/>
      <c r="X2223" s="54">
        <v>6634</v>
      </c>
      <c r="Y2223" s="55" t="s">
        <v>4985</v>
      </c>
      <c r="Z2223" s="55" t="s">
        <v>7655</v>
      </c>
      <c r="AA2223" s="54">
        <v>6634</v>
      </c>
      <c r="AB2223" s="55" t="s">
        <v>55</v>
      </c>
      <c r="AC2223" s="55"/>
      <c r="AD2223" s="55"/>
      <c r="AE2223" s="55"/>
      <c r="AF2223" s="55"/>
      <c r="AG2223" s="55"/>
      <c r="AH2223" s="55" t="s">
        <v>75</v>
      </c>
      <c r="AI2223" s="55" t="s">
        <v>7744</v>
      </c>
      <c r="AJ2223" s="48" t="s">
        <v>7673</v>
      </c>
      <c r="AK2223" s="45" t="s">
        <v>574</v>
      </c>
      <c r="AL2223" s="46"/>
      <c r="AM2223" s="49"/>
      <c r="AN2223" s="44" t="s">
        <v>554</v>
      </c>
      <c r="AO2223" s="50"/>
      <c r="AP2223" s="50" t="s">
        <v>4760</v>
      </c>
      <c r="AQ2223" s="50" t="str">
        <f t="shared" si="137"/>
        <v>Start Date missing</v>
      </c>
      <c r="AR2223" s="47"/>
      <c r="AS2223" s="57"/>
      <c r="AT2223" s="50" t="str">
        <f t="shared" si="135"/>
        <v>Start Date missing</v>
      </c>
      <c r="AU2223" s="50" t="str">
        <f t="shared" si="136"/>
        <v>Start Date missing</v>
      </c>
      <c r="AV2223" s="58"/>
      <c r="AY2223" s="23"/>
      <c r="AZ2223" s="23"/>
    </row>
    <row r="2224" spans="1:52" ht="12.6" customHeight="1" x14ac:dyDescent="0.25">
      <c r="A2224" s="55" t="s">
        <v>7721</v>
      </c>
      <c r="B2224" s="56">
        <v>45072</v>
      </c>
      <c r="C2224" s="56">
        <v>45072</v>
      </c>
      <c r="D2224" s="55" t="s">
        <v>4998</v>
      </c>
      <c r="E2224" s="55" t="s">
        <v>89</v>
      </c>
      <c r="F2224" s="55" t="s">
        <v>4998</v>
      </c>
      <c r="G2224" s="55" t="s">
        <v>134</v>
      </c>
      <c r="H2224" s="55" t="s">
        <v>682</v>
      </c>
      <c r="I2224" s="55">
        <v>117799</v>
      </c>
      <c r="J2224" s="55" t="s">
        <v>7732</v>
      </c>
      <c r="K2224" s="54" t="s">
        <v>5907</v>
      </c>
      <c r="L2224" s="55" t="s">
        <v>187</v>
      </c>
      <c r="M2224" s="55" t="s">
        <v>425</v>
      </c>
      <c r="N2224" s="55" t="s">
        <v>38</v>
      </c>
      <c r="O2224" s="55" t="s">
        <v>39</v>
      </c>
      <c r="P2224" s="55" t="s">
        <v>40</v>
      </c>
      <c r="Q2224" s="55" t="s">
        <v>41</v>
      </c>
      <c r="R2224" s="55" t="s">
        <v>74</v>
      </c>
      <c r="S2224" s="55" t="s">
        <v>7738</v>
      </c>
      <c r="T2224" s="55">
        <v>1309</v>
      </c>
      <c r="U2224" s="55" t="s">
        <v>4999</v>
      </c>
      <c r="V2224" s="55" t="s">
        <v>202</v>
      </c>
      <c r="W2224" s="55" t="s">
        <v>5000</v>
      </c>
      <c r="X2224" s="54" t="s">
        <v>7669</v>
      </c>
      <c r="Y2224" s="55" t="s">
        <v>212</v>
      </c>
      <c r="Z2224" s="55" t="s">
        <v>7655</v>
      </c>
      <c r="AA2224" s="54" t="s">
        <v>7669</v>
      </c>
      <c r="AB2224" s="55" t="s">
        <v>189</v>
      </c>
      <c r="AC2224" s="55">
        <v>17070</v>
      </c>
      <c r="AD2224" s="55" t="s">
        <v>5000</v>
      </c>
      <c r="AE2224" s="55" t="s">
        <v>46</v>
      </c>
      <c r="AF2224" s="55" t="s">
        <v>47</v>
      </c>
      <c r="AG2224" s="55">
        <v>80</v>
      </c>
      <c r="AH2224" s="55" t="s">
        <v>47</v>
      </c>
      <c r="AI2224" s="55" t="s">
        <v>7744</v>
      </c>
      <c r="AJ2224" s="48" t="s">
        <v>567</v>
      </c>
      <c r="AK2224" s="45" t="s">
        <v>574</v>
      </c>
      <c r="AL2224" s="46"/>
      <c r="AM2224" s="49"/>
      <c r="AN2224" s="44" t="s">
        <v>554</v>
      </c>
      <c r="AO2224" s="50" t="s">
        <v>609</v>
      </c>
      <c r="AP2224" s="50" t="s">
        <v>4760</v>
      </c>
      <c r="AQ2224" s="50" t="str">
        <f t="shared" si="137"/>
        <v>Fri</v>
      </c>
      <c r="AR2224" s="47"/>
      <c r="AS2224" s="57"/>
      <c r="AT2224" s="50" t="str">
        <f t="shared" si="135"/>
        <v>May</v>
      </c>
      <c r="AU2224" s="50" t="str">
        <f t="shared" si="136"/>
        <v>2023</v>
      </c>
      <c r="AV2224" s="58">
        <f>Table13[[#This Row],[End Time]]-Table13[[#This Row],[Start Time]]</f>
        <v>5.5555555555555636E-2</v>
      </c>
      <c r="AY2224" s="23"/>
      <c r="AZ2224" s="23"/>
    </row>
    <row r="2225" spans="1:52" ht="12.6" customHeight="1" x14ac:dyDescent="0.25">
      <c r="A2225" s="55" t="s">
        <v>7721</v>
      </c>
      <c r="B2225" s="56">
        <v>45072</v>
      </c>
      <c r="C2225" s="56">
        <v>45072</v>
      </c>
      <c r="D2225" s="55" t="s">
        <v>4764</v>
      </c>
      <c r="E2225" s="55" t="s">
        <v>4765</v>
      </c>
      <c r="F2225" s="55" t="s">
        <v>4766</v>
      </c>
      <c r="G2225" s="55" t="s">
        <v>4767</v>
      </c>
      <c r="H2225" s="55" t="s">
        <v>682</v>
      </c>
      <c r="I2225" s="55">
        <v>117800</v>
      </c>
      <c r="J2225" s="55" t="s">
        <v>7734</v>
      </c>
      <c r="K2225" s="54" t="s">
        <v>6616</v>
      </c>
      <c r="L2225" s="55" t="s">
        <v>36</v>
      </c>
      <c r="M2225" s="55" t="s">
        <v>372</v>
      </c>
      <c r="N2225" s="55" t="s">
        <v>38</v>
      </c>
      <c r="O2225" s="55" t="s">
        <v>39</v>
      </c>
      <c r="P2225" s="55" t="s">
        <v>40</v>
      </c>
      <c r="Q2225" s="55" t="s">
        <v>41</v>
      </c>
      <c r="R2225" s="55" t="s">
        <v>65</v>
      </c>
      <c r="S2225" s="55" t="s">
        <v>7739</v>
      </c>
      <c r="T2225" s="55"/>
      <c r="U2225" s="55" t="s">
        <v>5001</v>
      </c>
      <c r="V2225" s="55"/>
      <c r="W2225" s="55"/>
      <c r="X2225" s="54">
        <v>6627</v>
      </c>
      <c r="Y2225" s="55" t="s">
        <v>5002</v>
      </c>
      <c r="Z2225" s="55" t="s">
        <v>7655</v>
      </c>
      <c r="AA2225" s="54">
        <v>6627</v>
      </c>
      <c r="AB2225" s="55" t="s">
        <v>55</v>
      </c>
      <c r="AC2225" s="55"/>
      <c r="AD2225" s="55"/>
      <c r="AE2225" s="55"/>
      <c r="AF2225" s="55"/>
      <c r="AG2225" s="55"/>
      <c r="AH2225" s="55" t="s">
        <v>75</v>
      </c>
      <c r="AI2225" s="55" t="s">
        <v>7744</v>
      </c>
      <c r="AJ2225" s="48" t="s">
        <v>568</v>
      </c>
      <c r="AK2225" s="45" t="s">
        <v>574</v>
      </c>
      <c r="AL2225" s="46"/>
      <c r="AM2225" s="49"/>
      <c r="AN2225" s="44" t="s">
        <v>554</v>
      </c>
      <c r="AO2225" s="50"/>
      <c r="AP2225" s="50" t="s">
        <v>4760</v>
      </c>
      <c r="AQ2225" s="50" t="str">
        <f t="shared" si="137"/>
        <v>Start Date missing</v>
      </c>
      <c r="AR2225" s="47"/>
      <c r="AS2225" s="57"/>
      <c r="AT2225" s="50" t="str">
        <f t="shared" si="135"/>
        <v>Start Date missing</v>
      </c>
      <c r="AU2225" s="50" t="str">
        <f t="shared" si="136"/>
        <v>Start Date missing</v>
      </c>
      <c r="AV2225" s="58"/>
      <c r="AY2225" s="23"/>
      <c r="AZ2225" s="23"/>
    </row>
    <row r="2226" spans="1:52" ht="12.6" customHeight="1" x14ac:dyDescent="0.25">
      <c r="A2226" s="55" t="s">
        <v>7721</v>
      </c>
      <c r="B2226" s="56">
        <v>45072</v>
      </c>
      <c r="C2226" s="56">
        <v>45072</v>
      </c>
      <c r="D2226" s="55" t="s">
        <v>4998</v>
      </c>
      <c r="E2226" s="55" t="s">
        <v>59</v>
      </c>
      <c r="F2226" s="55" t="s">
        <v>4998</v>
      </c>
      <c r="G2226" s="55" t="s">
        <v>76</v>
      </c>
      <c r="H2226" s="55" t="s">
        <v>286</v>
      </c>
      <c r="I2226" s="55">
        <v>117801</v>
      </c>
      <c r="J2226" s="55" t="s">
        <v>7736</v>
      </c>
      <c r="K2226" s="54" t="s">
        <v>7159</v>
      </c>
      <c r="L2226" s="55" t="s">
        <v>36</v>
      </c>
      <c r="M2226" s="55" t="s">
        <v>372</v>
      </c>
      <c r="N2226" s="55" t="s">
        <v>38</v>
      </c>
      <c r="O2226" s="55" t="s">
        <v>39</v>
      </c>
      <c r="P2226" s="55" t="s">
        <v>40</v>
      </c>
      <c r="Q2226" s="55" t="s">
        <v>41</v>
      </c>
      <c r="R2226" s="55" t="s">
        <v>133</v>
      </c>
      <c r="S2226" s="55" t="s">
        <v>7743</v>
      </c>
      <c r="T2226" s="55">
        <v>1773</v>
      </c>
      <c r="U2226" s="55" t="s">
        <v>5003</v>
      </c>
      <c r="V2226" s="55" t="s">
        <v>5004</v>
      </c>
      <c r="W2226" s="55" t="s">
        <v>5004</v>
      </c>
      <c r="X2226" s="54" t="s">
        <v>5819</v>
      </c>
      <c r="Y2226" s="55" t="s">
        <v>5005</v>
      </c>
      <c r="Z2226" s="55">
        <v>3131</v>
      </c>
      <c r="AA2226" s="54" t="s">
        <v>5819</v>
      </c>
      <c r="AB2226" s="55" t="s">
        <v>45</v>
      </c>
      <c r="AC2226" s="55">
        <v>17099</v>
      </c>
      <c r="AD2226" s="55" t="s">
        <v>5004</v>
      </c>
      <c r="AE2226" s="55" t="s">
        <v>46</v>
      </c>
      <c r="AF2226" s="55" t="s">
        <v>47</v>
      </c>
      <c r="AG2226" s="55">
        <v>90</v>
      </c>
      <c r="AH2226" s="55" t="s">
        <v>47</v>
      </c>
      <c r="AI2226" s="55" t="s">
        <v>7744</v>
      </c>
      <c r="AJ2226" s="44" t="s">
        <v>7673</v>
      </c>
      <c r="AK2226" s="45" t="s">
        <v>574</v>
      </c>
      <c r="AL2226" s="46"/>
      <c r="AM2226" s="49"/>
      <c r="AN2226" s="44" t="s">
        <v>554</v>
      </c>
      <c r="AO2226" s="50" t="s">
        <v>609</v>
      </c>
      <c r="AP2226" s="50" t="s">
        <v>4760</v>
      </c>
      <c r="AQ2226" s="50" t="str">
        <f t="shared" si="137"/>
        <v>Fri</v>
      </c>
      <c r="AR2226" s="47"/>
      <c r="AS2226" s="57"/>
      <c r="AT2226" s="50" t="str">
        <f t="shared" si="135"/>
        <v>May</v>
      </c>
      <c r="AU2226" s="50" t="str">
        <f t="shared" si="136"/>
        <v>2023</v>
      </c>
      <c r="AV2226" s="58">
        <f>Table13[[#This Row],[End Time]]-Table13[[#This Row],[Start Time]]</f>
        <v>6.25E-2</v>
      </c>
      <c r="AY2226" s="23"/>
      <c r="AZ2226" s="23"/>
    </row>
    <row r="2227" spans="1:52" ht="12.6" customHeight="1" x14ac:dyDescent="0.25">
      <c r="A2227" s="55" t="s">
        <v>7721</v>
      </c>
      <c r="B2227" s="56">
        <v>45072</v>
      </c>
      <c r="C2227" s="56">
        <v>45072</v>
      </c>
      <c r="D2227" s="55" t="s">
        <v>4998</v>
      </c>
      <c r="E2227" s="55" t="s">
        <v>62</v>
      </c>
      <c r="F2227" s="55" t="s">
        <v>4998</v>
      </c>
      <c r="G2227" s="55" t="s">
        <v>125</v>
      </c>
      <c r="H2227" s="55" t="s">
        <v>682</v>
      </c>
      <c r="I2227" s="55">
        <v>117804</v>
      </c>
      <c r="J2227" s="55" t="s">
        <v>7736</v>
      </c>
      <c r="K2227" s="54" t="s">
        <v>7653</v>
      </c>
      <c r="L2227" s="55" t="s">
        <v>36</v>
      </c>
      <c r="M2227" s="55" t="s">
        <v>372</v>
      </c>
      <c r="N2227" s="55" t="s">
        <v>38</v>
      </c>
      <c r="O2227" s="55" t="s">
        <v>39</v>
      </c>
      <c r="P2227" s="55" t="s">
        <v>40</v>
      </c>
      <c r="Q2227" s="55" t="s">
        <v>41</v>
      </c>
      <c r="R2227" s="55" t="s">
        <v>364</v>
      </c>
      <c r="S2227" s="55" t="s">
        <v>7739</v>
      </c>
      <c r="T2227" s="55">
        <v>1581</v>
      </c>
      <c r="U2227" s="55" t="s">
        <v>5006</v>
      </c>
      <c r="V2227" s="55" t="s">
        <v>5007</v>
      </c>
      <c r="W2227" s="55" t="s">
        <v>5007</v>
      </c>
      <c r="X2227" s="54">
        <v>6626</v>
      </c>
      <c r="Y2227" s="55" t="s">
        <v>5008</v>
      </c>
      <c r="Z2227" s="55">
        <v>6202</v>
      </c>
      <c r="AA2227" s="54">
        <v>6626</v>
      </c>
      <c r="AB2227" s="55" t="s">
        <v>45</v>
      </c>
      <c r="AC2227" s="55">
        <v>17067</v>
      </c>
      <c r="AD2227" s="55" t="s">
        <v>5007</v>
      </c>
      <c r="AE2227" s="55" t="s">
        <v>46</v>
      </c>
      <c r="AF2227" s="55" t="s">
        <v>47</v>
      </c>
      <c r="AG2227" s="55">
        <v>60</v>
      </c>
      <c r="AH2227" s="55" t="s">
        <v>47</v>
      </c>
      <c r="AI2227" s="55" t="s">
        <v>7744</v>
      </c>
      <c r="AJ2227" s="48" t="s">
        <v>568</v>
      </c>
      <c r="AK2227" s="45" t="s">
        <v>574</v>
      </c>
      <c r="AL2227" s="46"/>
      <c r="AM2227" s="49"/>
      <c r="AN2227" s="44" t="s">
        <v>554</v>
      </c>
      <c r="AO2227" s="50" t="s">
        <v>609</v>
      </c>
      <c r="AP2227" s="50" t="s">
        <v>4760</v>
      </c>
      <c r="AQ2227" s="50" t="str">
        <f t="shared" si="137"/>
        <v>Fri</v>
      </c>
      <c r="AR2227" s="47"/>
      <c r="AS2227" s="57"/>
      <c r="AT2227" s="50" t="str">
        <f t="shared" si="135"/>
        <v>May</v>
      </c>
      <c r="AU2227" s="50" t="str">
        <f t="shared" si="136"/>
        <v>2023</v>
      </c>
      <c r="AV2227" s="58">
        <f>Table13[[#This Row],[End Time]]-Table13[[#This Row],[Start Time]]</f>
        <v>4.1666666666666741E-2</v>
      </c>
      <c r="AY2227" s="23"/>
      <c r="AZ2227" s="23"/>
    </row>
    <row r="2228" spans="1:52" ht="12.6" customHeight="1" x14ac:dyDescent="0.25">
      <c r="A2228" s="55" t="s">
        <v>7721</v>
      </c>
      <c r="B2228" s="56">
        <v>45072</v>
      </c>
      <c r="C2228" s="56">
        <v>45072</v>
      </c>
      <c r="D2228" s="55" t="s">
        <v>4947</v>
      </c>
      <c r="E2228" s="55" t="s">
        <v>48</v>
      </c>
      <c r="F2228" s="55" t="s">
        <v>4947</v>
      </c>
      <c r="G2228" s="55" t="s">
        <v>53</v>
      </c>
      <c r="H2228" s="55" t="s">
        <v>682</v>
      </c>
      <c r="I2228" s="55">
        <v>117809</v>
      </c>
      <c r="J2228" s="55" t="s">
        <v>7725</v>
      </c>
      <c r="K2228" s="54" t="s">
        <v>7310</v>
      </c>
      <c r="L2228" s="55" t="s">
        <v>91</v>
      </c>
      <c r="M2228" s="55" t="s">
        <v>425</v>
      </c>
      <c r="N2228" s="55" t="s">
        <v>38</v>
      </c>
      <c r="O2228" s="55" t="s">
        <v>39</v>
      </c>
      <c r="P2228" s="55" t="s">
        <v>40</v>
      </c>
      <c r="Q2228" s="55" t="s">
        <v>41</v>
      </c>
      <c r="R2228" s="55" t="s">
        <v>50</v>
      </c>
      <c r="S2228" s="55" t="s">
        <v>7739</v>
      </c>
      <c r="T2228" s="55">
        <v>1970</v>
      </c>
      <c r="U2228" s="55" t="s">
        <v>5009</v>
      </c>
      <c r="V2228" s="55" t="s">
        <v>5010</v>
      </c>
      <c r="W2228" s="55" t="s">
        <v>5010</v>
      </c>
      <c r="X2228" s="54">
        <v>6634</v>
      </c>
      <c r="Y2228" s="55" t="s">
        <v>5011</v>
      </c>
      <c r="Z2228" s="55" t="s">
        <v>6466</v>
      </c>
      <c r="AA2228" s="54">
        <v>6634</v>
      </c>
      <c r="AB2228" s="55" t="s">
        <v>98</v>
      </c>
      <c r="AC2228" s="55">
        <v>17048</v>
      </c>
      <c r="AD2228" s="55" t="s">
        <v>5010</v>
      </c>
      <c r="AE2228" s="55" t="s">
        <v>46</v>
      </c>
      <c r="AF2228" s="55" t="s">
        <v>47</v>
      </c>
      <c r="AG2228" s="55">
        <v>225</v>
      </c>
      <c r="AH2228" s="55" t="s">
        <v>47</v>
      </c>
      <c r="AI2228" s="55" t="s">
        <v>7744</v>
      </c>
      <c r="AJ2228" s="48" t="s">
        <v>568</v>
      </c>
      <c r="AK2228" s="45" t="s">
        <v>574</v>
      </c>
      <c r="AL2228" s="46"/>
      <c r="AM2228" s="49"/>
      <c r="AN2228" s="44" t="s">
        <v>554</v>
      </c>
      <c r="AO2228" s="50" t="s">
        <v>609</v>
      </c>
      <c r="AP2228" s="50" t="s">
        <v>4760</v>
      </c>
      <c r="AQ2228" s="50" t="str">
        <f t="shared" si="137"/>
        <v>Thu</v>
      </c>
      <c r="AR2228" s="47"/>
      <c r="AS2228" s="57"/>
      <c r="AT2228" s="50" t="str">
        <f t="shared" si="135"/>
        <v>May</v>
      </c>
      <c r="AU2228" s="50" t="str">
        <f t="shared" si="136"/>
        <v>2023</v>
      </c>
      <c r="AV2228" s="58">
        <f>Table13[[#This Row],[End Time]]-Table13[[#This Row],[Start Time]]</f>
        <v>0.15624999999999994</v>
      </c>
      <c r="AY2228" s="23"/>
      <c r="AZ2228" s="23"/>
    </row>
    <row r="2229" spans="1:52" ht="12.6" customHeight="1" x14ac:dyDescent="0.25">
      <c r="A2229" s="55" t="s">
        <v>7721</v>
      </c>
      <c r="B2229" s="56">
        <v>45072</v>
      </c>
      <c r="C2229" s="56">
        <v>45072</v>
      </c>
      <c r="D2229" s="55" t="s">
        <v>4764</v>
      </c>
      <c r="E2229" s="55" t="s">
        <v>4765</v>
      </c>
      <c r="F2229" s="55" t="s">
        <v>4766</v>
      </c>
      <c r="G2229" s="55" t="s">
        <v>4767</v>
      </c>
      <c r="H2229" s="55" t="s">
        <v>682</v>
      </c>
      <c r="I2229" s="55">
        <v>117811</v>
      </c>
      <c r="J2229" s="55" t="s">
        <v>7724</v>
      </c>
      <c r="K2229" s="54" t="s">
        <v>5767</v>
      </c>
      <c r="L2229" s="55" t="s">
        <v>531</v>
      </c>
      <c r="M2229" s="55" t="s">
        <v>372</v>
      </c>
      <c r="N2229" s="55" t="s">
        <v>38</v>
      </c>
      <c r="O2229" s="55" t="s">
        <v>39</v>
      </c>
      <c r="P2229" s="55" t="s">
        <v>40</v>
      </c>
      <c r="Q2229" s="55" t="s">
        <v>41</v>
      </c>
      <c r="R2229" s="55" t="s">
        <v>94</v>
      </c>
      <c r="S2229" s="55" t="s">
        <v>7742</v>
      </c>
      <c r="T2229" s="55">
        <v>4169</v>
      </c>
      <c r="U2229" s="55" t="s">
        <v>5012</v>
      </c>
      <c r="V2229" s="55"/>
      <c r="W2229" s="55"/>
      <c r="X2229" s="54">
        <v>6625</v>
      </c>
      <c r="Y2229" s="55" t="s">
        <v>5013</v>
      </c>
      <c r="Z2229" s="55" t="s">
        <v>7655</v>
      </c>
      <c r="AA2229" s="54">
        <v>6625</v>
      </c>
      <c r="AB2229" s="55" t="s">
        <v>532</v>
      </c>
      <c r="AC2229" s="55"/>
      <c r="AD2229" s="55"/>
      <c r="AE2229" s="55"/>
      <c r="AF2229" s="55"/>
      <c r="AG2229" s="55"/>
      <c r="AH2229" s="55" t="s">
        <v>75</v>
      </c>
      <c r="AI2229" s="55" t="s">
        <v>7744</v>
      </c>
      <c r="AJ2229" s="48" t="s">
        <v>566</v>
      </c>
      <c r="AK2229" s="45" t="s">
        <v>574</v>
      </c>
      <c r="AL2229" s="46"/>
      <c r="AM2229" s="49"/>
      <c r="AN2229" s="44" t="s">
        <v>554</v>
      </c>
      <c r="AO2229" s="50"/>
      <c r="AP2229" s="50" t="s">
        <v>4760</v>
      </c>
      <c r="AQ2229" s="50" t="str">
        <f t="shared" si="137"/>
        <v>Start Date missing</v>
      </c>
      <c r="AR2229" s="47"/>
      <c r="AS2229" s="57"/>
      <c r="AT2229" s="50" t="str">
        <f t="shared" si="135"/>
        <v>Start Date missing</v>
      </c>
      <c r="AU2229" s="50" t="str">
        <f t="shared" si="136"/>
        <v>Start Date missing</v>
      </c>
      <c r="AV2229" s="58"/>
      <c r="AY2229" s="23"/>
      <c r="AZ2229" s="23"/>
    </row>
    <row r="2230" spans="1:52" ht="12.6" customHeight="1" x14ac:dyDescent="0.25">
      <c r="A2230" s="55" t="s">
        <v>7721</v>
      </c>
      <c r="B2230" s="56">
        <v>45075</v>
      </c>
      <c r="C2230" s="56">
        <v>45075</v>
      </c>
      <c r="D2230" s="55" t="s">
        <v>4764</v>
      </c>
      <c r="E2230" s="55" t="s">
        <v>4765</v>
      </c>
      <c r="F2230" s="55" t="s">
        <v>4766</v>
      </c>
      <c r="G2230" s="55" t="s">
        <v>4767</v>
      </c>
      <c r="H2230" s="55" t="s">
        <v>682</v>
      </c>
      <c r="I2230" s="55">
        <v>117812</v>
      </c>
      <c r="J2230" s="55" t="s">
        <v>7736</v>
      </c>
      <c r="K2230" s="54" t="s">
        <v>6037</v>
      </c>
      <c r="L2230" s="55" t="s">
        <v>36</v>
      </c>
      <c r="M2230" s="55" t="s">
        <v>425</v>
      </c>
      <c r="N2230" s="55" t="s">
        <v>38</v>
      </c>
      <c r="O2230" s="55" t="s">
        <v>39</v>
      </c>
      <c r="P2230" s="55" t="s">
        <v>40</v>
      </c>
      <c r="Q2230" s="55" t="s">
        <v>41</v>
      </c>
      <c r="R2230" s="55" t="s">
        <v>50</v>
      </c>
      <c r="S2230" s="55" t="s">
        <v>7739</v>
      </c>
      <c r="T2230" s="55">
        <v>1508</v>
      </c>
      <c r="U2230" s="55" t="s">
        <v>5014</v>
      </c>
      <c r="V2230" s="55"/>
      <c r="W2230" s="55"/>
      <c r="X2230" s="55" t="s">
        <v>7671</v>
      </c>
      <c r="Y2230" s="55" t="s">
        <v>4870</v>
      </c>
      <c r="Z2230" s="55">
        <v>5003</v>
      </c>
      <c r="AA2230" s="55" t="s">
        <v>7671</v>
      </c>
      <c r="AB2230" s="55" t="s">
        <v>45</v>
      </c>
      <c r="AC2230" s="55"/>
      <c r="AD2230" s="55"/>
      <c r="AE2230" s="55"/>
      <c r="AF2230" s="55"/>
      <c r="AG2230" s="55"/>
      <c r="AH2230" s="55" t="s">
        <v>75</v>
      </c>
      <c r="AI2230" s="55" t="s">
        <v>7744</v>
      </c>
      <c r="AJ2230" s="44" t="s">
        <v>568</v>
      </c>
      <c r="AK2230" s="45" t="s">
        <v>574</v>
      </c>
      <c r="AL2230" s="46"/>
      <c r="AM2230" s="49"/>
      <c r="AN2230" s="44" t="s">
        <v>554</v>
      </c>
      <c r="AO2230" s="50"/>
      <c r="AP2230" s="50" t="s">
        <v>4760</v>
      </c>
      <c r="AQ2230" s="50" t="str">
        <f t="shared" si="137"/>
        <v>Start Date missing</v>
      </c>
      <c r="AR2230" s="47"/>
      <c r="AS2230" s="57"/>
      <c r="AT2230" s="50" t="str">
        <f t="shared" si="135"/>
        <v>Start Date missing</v>
      </c>
      <c r="AU2230" s="50" t="str">
        <f t="shared" si="136"/>
        <v>Start Date missing</v>
      </c>
      <c r="AV2230" s="58"/>
      <c r="AY2230" s="23"/>
      <c r="AZ2230" s="23"/>
    </row>
    <row r="2231" spans="1:52" ht="12.6" customHeight="1" x14ac:dyDescent="0.25">
      <c r="A2231" s="55" t="s">
        <v>7721</v>
      </c>
      <c r="B2231" s="56">
        <v>45075</v>
      </c>
      <c r="C2231" s="56">
        <v>45075</v>
      </c>
      <c r="D2231" s="55" t="s">
        <v>5015</v>
      </c>
      <c r="E2231" s="55" t="s">
        <v>79</v>
      </c>
      <c r="F2231" s="55" t="s">
        <v>5015</v>
      </c>
      <c r="G2231" s="55" t="s">
        <v>102</v>
      </c>
      <c r="H2231" s="55" t="s">
        <v>682</v>
      </c>
      <c r="I2231" s="55">
        <v>117813</v>
      </c>
      <c r="J2231" s="55" t="s">
        <v>7734</v>
      </c>
      <c r="K2231" s="54" t="s">
        <v>6872</v>
      </c>
      <c r="L2231" s="55" t="s">
        <v>64</v>
      </c>
      <c r="M2231" s="55" t="s">
        <v>372</v>
      </c>
      <c r="N2231" s="55" t="s">
        <v>38</v>
      </c>
      <c r="O2231" s="55" t="s">
        <v>39</v>
      </c>
      <c r="P2231" s="55" t="s">
        <v>40</v>
      </c>
      <c r="Q2231" s="55" t="s">
        <v>41</v>
      </c>
      <c r="R2231" s="55" t="s">
        <v>50</v>
      </c>
      <c r="S2231" s="55" t="s">
        <v>7738</v>
      </c>
      <c r="T2231" s="55">
        <v>3064</v>
      </c>
      <c r="U2231" s="55" t="s">
        <v>5016</v>
      </c>
      <c r="V2231" s="55" t="s">
        <v>276</v>
      </c>
      <c r="W2231" s="55" t="s">
        <v>5017</v>
      </c>
      <c r="X2231" s="54">
        <v>6627</v>
      </c>
      <c r="Y2231" s="55" t="s">
        <v>422</v>
      </c>
      <c r="Z2231" s="55" t="s">
        <v>6424</v>
      </c>
      <c r="AA2231" s="54">
        <v>6627</v>
      </c>
      <c r="AB2231" s="55" t="s">
        <v>44</v>
      </c>
      <c r="AC2231" s="55">
        <v>17072</v>
      </c>
      <c r="AD2231" s="55" t="s">
        <v>5017</v>
      </c>
      <c r="AE2231" s="55" t="s">
        <v>46</v>
      </c>
      <c r="AF2231" s="55" t="s">
        <v>47</v>
      </c>
      <c r="AG2231" s="55">
        <v>320</v>
      </c>
      <c r="AH2231" s="55" t="s">
        <v>47</v>
      </c>
      <c r="AI2231" s="55" t="s">
        <v>7744</v>
      </c>
      <c r="AJ2231" s="44" t="s">
        <v>7673</v>
      </c>
      <c r="AK2231" s="45" t="s">
        <v>574</v>
      </c>
      <c r="AL2231" s="46"/>
      <c r="AM2231" s="49"/>
      <c r="AN2231" s="44" t="s">
        <v>554</v>
      </c>
      <c r="AO2231" s="50" t="s">
        <v>609</v>
      </c>
      <c r="AP2231" s="50" t="s">
        <v>4760</v>
      </c>
      <c r="AQ2231" s="50" t="str">
        <f t="shared" si="137"/>
        <v>Sat</v>
      </c>
      <c r="AR2231" s="47"/>
      <c r="AS2231" s="57"/>
      <c r="AT2231" s="50" t="str">
        <f t="shared" si="135"/>
        <v>May</v>
      </c>
      <c r="AU2231" s="50" t="str">
        <f t="shared" si="136"/>
        <v>2023</v>
      </c>
      <c r="AV2231" s="58">
        <f>Table13[[#This Row],[End Time]]-Table13[[#This Row],[Start Time]]</f>
        <v>0.22222222222222221</v>
      </c>
      <c r="AY2231" s="23"/>
      <c r="AZ2231" s="23"/>
    </row>
    <row r="2232" spans="1:52" ht="12.6" customHeight="1" x14ac:dyDescent="0.25">
      <c r="A2232" s="55" t="s">
        <v>7721</v>
      </c>
      <c r="B2232" s="56">
        <v>45075</v>
      </c>
      <c r="C2232" s="56">
        <v>45075</v>
      </c>
      <c r="D2232" s="55" t="s">
        <v>4764</v>
      </c>
      <c r="E2232" s="55" t="s">
        <v>4765</v>
      </c>
      <c r="F2232" s="55" t="s">
        <v>4766</v>
      </c>
      <c r="G2232" s="55" t="s">
        <v>4767</v>
      </c>
      <c r="H2232" s="55" t="s">
        <v>682</v>
      </c>
      <c r="I2232" s="55">
        <v>117814</v>
      </c>
      <c r="J2232" s="55" t="s">
        <v>7736</v>
      </c>
      <c r="K2232" s="69" t="s">
        <v>7628</v>
      </c>
      <c r="L2232" s="55" t="s">
        <v>36</v>
      </c>
      <c r="M2232" s="55" t="s">
        <v>372</v>
      </c>
      <c r="N2232" s="55" t="s">
        <v>38</v>
      </c>
      <c r="O2232" s="55" t="s">
        <v>39</v>
      </c>
      <c r="P2232" s="55" t="s">
        <v>40</v>
      </c>
      <c r="Q2232" s="55" t="s">
        <v>41</v>
      </c>
      <c r="R2232" s="55" t="s">
        <v>364</v>
      </c>
      <c r="S2232" s="55" t="s">
        <v>7738</v>
      </c>
      <c r="T2232" s="55">
        <v>1677</v>
      </c>
      <c r="U2232" s="55" t="s">
        <v>5018</v>
      </c>
      <c r="V2232" s="55"/>
      <c r="W2232" s="55"/>
      <c r="X2232" s="69" t="s">
        <v>7670</v>
      </c>
      <c r="Y2232" s="70" t="s">
        <v>5019</v>
      </c>
      <c r="Z2232" s="55">
        <v>8601</v>
      </c>
      <c r="AA2232" s="69" t="s">
        <v>7670</v>
      </c>
      <c r="AB2232" s="55" t="s">
        <v>45</v>
      </c>
      <c r="AC2232" s="55"/>
      <c r="AD2232" s="55"/>
      <c r="AE2232" s="55"/>
      <c r="AF2232" s="55"/>
      <c r="AG2232" s="55"/>
      <c r="AH2232" s="55" t="s">
        <v>75</v>
      </c>
      <c r="AI2232" s="55" t="s">
        <v>7744</v>
      </c>
      <c r="AJ2232" s="48" t="s">
        <v>566</v>
      </c>
      <c r="AK2232" s="45" t="s">
        <v>574</v>
      </c>
      <c r="AL2232" s="46"/>
      <c r="AM2232" s="49"/>
      <c r="AN2232" s="44" t="s">
        <v>554</v>
      </c>
      <c r="AO2232" s="50"/>
      <c r="AP2232" s="50" t="s">
        <v>4760</v>
      </c>
      <c r="AQ2232" s="50" t="str">
        <f t="shared" si="137"/>
        <v>Start Date missing</v>
      </c>
      <c r="AR2232" s="47"/>
      <c r="AS2232" s="57"/>
      <c r="AT2232" s="50" t="str">
        <f t="shared" si="135"/>
        <v>Start Date missing</v>
      </c>
      <c r="AU2232" s="50" t="str">
        <f t="shared" si="136"/>
        <v>Start Date missing</v>
      </c>
      <c r="AV2232" s="58"/>
      <c r="AY2232" s="23"/>
      <c r="AZ2232" s="23"/>
    </row>
    <row r="2233" spans="1:52" ht="12.6" customHeight="1" x14ac:dyDescent="0.25">
      <c r="A2233" s="55" t="s">
        <v>7721</v>
      </c>
      <c r="B2233" s="56">
        <v>45075</v>
      </c>
      <c r="C2233" s="56">
        <v>45075</v>
      </c>
      <c r="D2233" s="55" t="s">
        <v>4764</v>
      </c>
      <c r="E2233" s="55" t="s">
        <v>4765</v>
      </c>
      <c r="F2233" s="55" t="s">
        <v>4766</v>
      </c>
      <c r="G2233" s="55" t="s">
        <v>4767</v>
      </c>
      <c r="H2233" s="55" t="s">
        <v>682</v>
      </c>
      <c r="I2233" s="55">
        <v>117815</v>
      </c>
      <c r="J2233" s="55" t="s">
        <v>7730</v>
      </c>
      <c r="K2233" s="54" t="s">
        <v>5907</v>
      </c>
      <c r="L2233" s="55" t="s">
        <v>1506</v>
      </c>
      <c r="M2233" s="55" t="s">
        <v>372</v>
      </c>
      <c r="N2233" s="55" t="s">
        <v>38</v>
      </c>
      <c r="O2233" s="55" t="s">
        <v>39</v>
      </c>
      <c r="P2233" s="55" t="s">
        <v>40</v>
      </c>
      <c r="Q2233" s="55" t="s">
        <v>41</v>
      </c>
      <c r="R2233" s="55" t="s">
        <v>94</v>
      </c>
      <c r="S2233" s="55" t="s">
        <v>7738</v>
      </c>
      <c r="T2233" s="55">
        <v>4361</v>
      </c>
      <c r="U2233" s="55" t="s">
        <v>5020</v>
      </c>
      <c r="V2233" s="55"/>
      <c r="W2233" s="55"/>
      <c r="X2233" s="54">
        <v>6634</v>
      </c>
      <c r="Y2233" s="55" t="s">
        <v>5021</v>
      </c>
      <c r="Z2233" s="55" t="s">
        <v>6467</v>
      </c>
      <c r="AA2233" s="54">
        <v>6634</v>
      </c>
      <c r="AB2233" s="55" t="s">
        <v>1762</v>
      </c>
      <c r="AC2233" s="55"/>
      <c r="AD2233" s="55"/>
      <c r="AE2233" s="55"/>
      <c r="AF2233" s="55"/>
      <c r="AG2233" s="55"/>
      <c r="AH2233" s="55" t="s">
        <v>75</v>
      </c>
      <c r="AI2233" s="55" t="s">
        <v>7744</v>
      </c>
      <c r="AJ2233" s="48" t="s">
        <v>567</v>
      </c>
      <c r="AK2233" s="45" t="s">
        <v>574</v>
      </c>
      <c r="AL2233" s="46"/>
      <c r="AM2233" s="49"/>
      <c r="AN2233" s="44" t="s">
        <v>554</v>
      </c>
      <c r="AO2233" s="50"/>
      <c r="AP2233" s="50" t="s">
        <v>4760</v>
      </c>
      <c r="AQ2233" s="50" t="str">
        <f t="shared" si="137"/>
        <v>Start Date missing</v>
      </c>
      <c r="AR2233" s="47"/>
      <c r="AS2233" s="57"/>
      <c r="AT2233" s="50" t="str">
        <f t="shared" si="135"/>
        <v>Start Date missing</v>
      </c>
      <c r="AU2233" s="50" t="str">
        <f t="shared" si="136"/>
        <v>Start Date missing</v>
      </c>
      <c r="AV2233" s="58"/>
      <c r="AY2233" s="23"/>
      <c r="AZ2233" s="23"/>
    </row>
    <row r="2234" spans="1:52" ht="12.6" customHeight="1" x14ac:dyDescent="0.25">
      <c r="A2234" s="55" t="s">
        <v>7721</v>
      </c>
      <c r="B2234" s="56">
        <v>45075</v>
      </c>
      <c r="C2234" s="56">
        <v>45075</v>
      </c>
      <c r="D2234" s="55" t="s">
        <v>4764</v>
      </c>
      <c r="E2234" s="55" t="s">
        <v>4765</v>
      </c>
      <c r="F2234" s="55" t="s">
        <v>4766</v>
      </c>
      <c r="G2234" s="55" t="s">
        <v>4767</v>
      </c>
      <c r="H2234" s="55" t="s">
        <v>682</v>
      </c>
      <c r="I2234" s="55">
        <v>117817</v>
      </c>
      <c r="J2234" s="55" t="s">
        <v>7732</v>
      </c>
      <c r="K2234" s="54" t="s">
        <v>5907</v>
      </c>
      <c r="L2234" s="55" t="s">
        <v>128</v>
      </c>
      <c r="M2234" s="55" t="s">
        <v>372</v>
      </c>
      <c r="N2234" s="55" t="s">
        <v>38</v>
      </c>
      <c r="O2234" s="55" t="s">
        <v>39</v>
      </c>
      <c r="P2234" s="55" t="s">
        <v>40</v>
      </c>
      <c r="Q2234" s="55" t="s">
        <v>41</v>
      </c>
      <c r="R2234" s="55" t="s">
        <v>104</v>
      </c>
      <c r="S2234" s="55" t="s">
        <v>7738</v>
      </c>
      <c r="T2234" s="55">
        <v>2112</v>
      </c>
      <c r="U2234" s="55" t="s">
        <v>5022</v>
      </c>
      <c r="V2234" s="55"/>
      <c r="W2234" s="55"/>
      <c r="X2234" s="54" t="s">
        <v>7669</v>
      </c>
      <c r="Y2234" s="55" t="s">
        <v>212</v>
      </c>
      <c r="Z2234" s="55" t="s">
        <v>7655</v>
      </c>
      <c r="AA2234" s="54" t="s">
        <v>7669</v>
      </c>
      <c r="AB2234" s="55" t="s">
        <v>129</v>
      </c>
      <c r="AC2234" s="55"/>
      <c r="AD2234" s="55"/>
      <c r="AE2234" s="55"/>
      <c r="AF2234" s="55"/>
      <c r="AG2234" s="55"/>
      <c r="AH2234" s="55" t="s">
        <v>75</v>
      </c>
      <c r="AI2234" s="55" t="s">
        <v>7744</v>
      </c>
      <c r="AJ2234" s="48" t="s">
        <v>567</v>
      </c>
      <c r="AK2234" s="45" t="s">
        <v>574</v>
      </c>
      <c r="AL2234" s="46"/>
      <c r="AM2234" s="49"/>
      <c r="AN2234" s="44" t="s">
        <v>554</v>
      </c>
      <c r="AO2234" s="50"/>
      <c r="AP2234" s="50" t="s">
        <v>4760</v>
      </c>
      <c r="AQ2234" s="50" t="str">
        <f t="shared" si="137"/>
        <v>Start Date missing</v>
      </c>
      <c r="AR2234" s="47"/>
      <c r="AS2234" s="57"/>
      <c r="AT2234" s="50" t="str">
        <f t="shared" si="135"/>
        <v>Start Date missing</v>
      </c>
      <c r="AU2234" s="50" t="str">
        <f t="shared" si="136"/>
        <v>Start Date missing</v>
      </c>
      <c r="AV2234" s="58"/>
      <c r="AY2234" s="23"/>
      <c r="AZ2234" s="23"/>
    </row>
    <row r="2235" spans="1:52" ht="12.6" customHeight="1" x14ac:dyDescent="0.25">
      <c r="A2235" s="55" t="s">
        <v>7721</v>
      </c>
      <c r="B2235" s="56">
        <v>45075</v>
      </c>
      <c r="C2235" s="56">
        <v>45075</v>
      </c>
      <c r="D2235" s="55" t="s">
        <v>4330</v>
      </c>
      <c r="E2235" s="55" t="s">
        <v>99</v>
      </c>
      <c r="F2235" s="55" t="s">
        <v>4330</v>
      </c>
      <c r="G2235" s="55" t="s">
        <v>62</v>
      </c>
      <c r="H2235" s="55" t="s">
        <v>682</v>
      </c>
      <c r="I2235" s="55">
        <v>117824</v>
      </c>
      <c r="J2235" s="55" t="s">
        <v>7736</v>
      </c>
      <c r="K2235" s="54" t="s">
        <v>5877</v>
      </c>
      <c r="L2235" s="55" t="s">
        <v>36</v>
      </c>
      <c r="M2235" s="55" t="s">
        <v>425</v>
      </c>
      <c r="N2235" s="55" t="s">
        <v>38</v>
      </c>
      <c r="O2235" s="55" t="s">
        <v>39</v>
      </c>
      <c r="P2235" s="55" t="s">
        <v>40</v>
      </c>
      <c r="Q2235" s="55" t="s">
        <v>41</v>
      </c>
      <c r="R2235" s="55" t="s">
        <v>94</v>
      </c>
      <c r="S2235" s="55" t="s">
        <v>7739</v>
      </c>
      <c r="T2235" s="55">
        <v>1534</v>
      </c>
      <c r="U2235" s="55" t="s">
        <v>5023</v>
      </c>
      <c r="V2235" s="55" t="s">
        <v>5024</v>
      </c>
      <c r="W2235" s="55" t="s">
        <v>5025</v>
      </c>
      <c r="X2235" s="54" t="s">
        <v>2510</v>
      </c>
      <c r="Y2235" s="55" t="s">
        <v>4862</v>
      </c>
      <c r="Z2235" s="55">
        <v>3128</v>
      </c>
      <c r="AA2235" s="54" t="s">
        <v>2510</v>
      </c>
      <c r="AB2235" s="55" t="s">
        <v>45</v>
      </c>
      <c r="AC2235" s="55">
        <v>17093</v>
      </c>
      <c r="AD2235" s="55" t="s">
        <v>5025</v>
      </c>
      <c r="AE2235" s="55" t="s">
        <v>46</v>
      </c>
      <c r="AF2235" s="55" t="s">
        <v>47</v>
      </c>
      <c r="AG2235" s="55">
        <v>90</v>
      </c>
      <c r="AH2235" s="55" t="s">
        <v>47</v>
      </c>
      <c r="AI2235" s="55" t="s">
        <v>7744</v>
      </c>
      <c r="AJ2235" s="48" t="s">
        <v>568</v>
      </c>
      <c r="AK2235" s="45" t="s">
        <v>574</v>
      </c>
      <c r="AL2235" s="46"/>
      <c r="AM2235" s="49"/>
      <c r="AN2235" s="44" t="s">
        <v>554</v>
      </c>
      <c r="AO2235" s="50" t="s">
        <v>609</v>
      </c>
      <c r="AP2235" s="50" t="s">
        <v>4760</v>
      </c>
      <c r="AQ2235" s="50" t="str">
        <f t="shared" si="137"/>
        <v>Mon</v>
      </c>
      <c r="AR2235" s="47"/>
      <c r="AS2235" s="57"/>
      <c r="AT2235" s="50" t="str">
        <f t="shared" si="135"/>
        <v>May</v>
      </c>
      <c r="AU2235" s="50" t="str">
        <f t="shared" si="136"/>
        <v>2023</v>
      </c>
      <c r="AV2235" s="58">
        <f>Table13[[#This Row],[End Time]]-Table13[[#This Row],[Start Time]]</f>
        <v>6.2499999999999944E-2</v>
      </c>
      <c r="AY2235" s="23"/>
      <c r="AZ2235" s="23"/>
    </row>
    <row r="2236" spans="1:52" ht="12.6" customHeight="1" x14ac:dyDescent="0.25">
      <c r="A2236" s="55" t="s">
        <v>7721</v>
      </c>
      <c r="B2236" s="56">
        <v>45075</v>
      </c>
      <c r="C2236" s="56">
        <v>45075</v>
      </c>
      <c r="D2236" s="55" t="s">
        <v>4764</v>
      </c>
      <c r="E2236" s="55" t="s">
        <v>4765</v>
      </c>
      <c r="F2236" s="55" t="s">
        <v>4766</v>
      </c>
      <c r="G2236" s="55" t="s">
        <v>4767</v>
      </c>
      <c r="H2236" s="55" t="s">
        <v>682</v>
      </c>
      <c r="I2236" s="55">
        <v>117827</v>
      </c>
      <c r="J2236" s="55" t="s">
        <v>7736</v>
      </c>
      <c r="K2236" s="54" t="s">
        <v>6672</v>
      </c>
      <c r="L2236" s="55" t="s">
        <v>36</v>
      </c>
      <c r="M2236" s="55" t="s">
        <v>425</v>
      </c>
      <c r="N2236" s="55" t="s">
        <v>38</v>
      </c>
      <c r="O2236" s="55" t="s">
        <v>39</v>
      </c>
      <c r="P2236" s="55" t="s">
        <v>40</v>
      </c>
      <c r="Q2236" s="55" t="s">
        <v>41</v>
      </c>
      <c r="R2236" s="55" t="s">
        <v>341</v>
      </c>
      <c r="S2236" s="55" t="s">
        <v>7737</v>
      </c>
      <c r="T2236" s="55"/>
      <c r="U2236" s="55" t="s">
        <v>5026</v>
      </c>
      <c r="V2236" s="55"/>
      <c r="W2236" s="55"/>
      <c r="X2236" s="54" t="s">
        <v>5791</v>
      </c>
      <c r="Y2236" s="55" t="s">
        <v>4967</v>
      </c>
      <c r="Z2236" s="55">
        <v>3119</v>
      </c>
      <c r="AA2236" s="54" t="s">
        <v>5791</v>
      </c>
      <c r="AB2236" s="55" t="s">
        <v>45</v>
      </c>
      <c r="AC2236" s="55"/>
      <c r="AD2236" s="55"/>
      <c r="AE2236" s="55"/>
      <c r="AF2236" s="55"/>
      <c r="AG2236" s="55"/>
      <c r="AH2236" s="55" t="s">
        <v>75</v>
      </c>
      <c r="AI2236" s="55" t="s">
        <v>7744</v>
      </c>
      <c r="AJ2236" s="48" t="s">
        <v>7673</v>
      </c>
      <c r="AK2236" s="45" t="s">
        <v>574</v>
      </c>
      <c r="AL2236" s="46"/>
      <c r="AM2236" s="49"/>
      <c r="AN2236" s="44" t="s">
        <v>554</v>
      </c>
      <c r="AO2236" s="50"/>
      <c r="AP2236" s="50" t="s">
        <v>4760</v>
      </c>
      <c r="AQ2236" s="50" t="str">
        <f t="shared" si="137"/>
        <v>Start Date missing</v>
      </c>
      <c r="AR2236" s="47"/>
      <c r="AS2236" s="57"/>
      <c r="AT2236" s="50" t="str">
        <f t="shared" si="135"/>
        <v>Start Date missing</v>
      </c>
      <c r="AU2236" s="50" t="str">
        <f t="shared" si="136"/>
        <v>Start Date missing</v>
      </c>
      <c r="AV2236" s="58"/>
      <c r="AY2236" s="23"/>
      <c r="AZ2236" s="23"/>
    </row>
    <row r="2237" spans="1:52" ht="12.6" customHeight="1" x14ac:dyDescent="0.25">
      <c r="A2237" s="55" t="s">
        <v>7721</v>
      </c>
      <c r="B2237" s="56">
        <v>45075</v>
      </c>
      <c r="C2237" s="56">
        <v>45075</v>
      </c>
      <c r="D2237" s="55" t="s">
        <v>4764</v>
      </c>
      <c r="E2237" s="55" t="s">
        <v>4765</v>
      </c>
      <c r="F2237" s="55" t="s">
        <v>4766</v>
      </c>
      <c r="G2237" s="55" t="s">
        <v>4767</v>
      </c>
      <c r="H2237" s="55" t="s">
        <v>682</v>
      </c>
      <c r="I2237" s="55">
        <v>117828</v>
      </c>
      <c r="J2237" s="55" t="s">
        <v>7736</v>
      </c>
      <c r="K2237" s="54" t="s">
        <v>6672</v>
      </c>
      <c r="L2237" s="55" t="s">
        <v>36</v>
      </c>
      <c r="M2237" s="55" t="s">
        <v>425</v>
      </c>
      <c r="N2237" s="55" t="s">
        <v>38</v>
      </c>
      <c r="O2237" s="55" t="s">
        <v>39</v>
      </c>
      <c r="P2237" s="55" t="s">
        <v>40</v>
      </c>
      <c r="Q2237" s="55" t="s">
        <v>41</v>
      </c>
      <c r="R2237" s="55" t="s">
        <v>100</v>
      </c>
      <c r="S2237" s="55" t="s">
        <v>7737</v>
      </c>
      <c r="T2237" s="55">
        <v>1692</v>
      </c>
      <c r="U2237" s="55" t="s">
        <v>5027</v>
      </c>
      <c r="V2237" s="55"/>
      <c r="W2237" s="55"/>
      <c r="X2237" s="54" t="s">
        <v>7670</v>
      </c>
      <c r="Y2237" s="55" t="s">
        <v>5028</v>
      </c>
      <c r="Z2237" s="55">
        <v>3319</v>
      </c>
      <c r="AA2237" s="54" t="s">
        <v>7670</v>
      </c>
      <c r="AB2237" s="55" t="s">
        <v>45</v>
      </c>
      <c r="AC2237" s="55"/>
      <c r="AD2237" s="55"/>
      <c r="AE2237" s="55"/>
      <c r="AF2237" s="55"/>
      <c r="AG2237" s="55"/>
      <c r="AH2237" s="55" t="s">
        <v>75</v>
      </c>
      <c r="AI2237" s="55" t="s">
        <v>7744</v>
      </c>
      <c r="AJ2237" s="48" t="s">
        <v>7673</v>
      </c>
      <c r="AK2237" s="45" t="s">
        <v>574</v>
      </c>
      <c r="AL2237" s="46"/>
      <c r="AM2237" s="49"/>
      <c r="AN2237" s="44" t="s">
        <v>554</v>
      </c>
      <c r="AO2237" s="50"/>
      <c r="AP2237" s="50" t="s">
        <v>4760</v>
      </c>
      <c r="AQ2237" s="50" t="str">
        <f t="shared" si="137"/>
        <v>Start Date missing</v>
      </c>
      <c r="AR2237" s="47"/>
      <c r="AS2237" s="57"/>
      <c r="AT2237" s="50" t="str">
        <f t="shared" si="135"/>
        <v>Start Date missing</v>
      </c>
      <c r="AU2237" s="50" t="str">
        <f t="shared" si="136"/>
        <v>Start Date missing</v>
      </c>
      <c r="AV2237" s="58"/>
      <c r="AY2237" s="23"/>
      <c r="AZ2237" s="23"/>
    </row>
    <row r="2238" spans="1:52" ht="12.6" customHeight="1" x14ac:dyDescent="0.25">
      <c r="A2238" s="55" t="s">
        <v>7721</v>
      </c>
      <c r="B2238" s="56">
        <v>45075</v>
      </c>
      <c r="C2238" s="56">
        <v>45075</v>
      </c>
      <c r="D2238" s="55" t="s">
        <v>4764</v>
      </c>
      <c r="E2238" s="55" t="s">
        <v>4765</v>
      </c>
      <c r="F2238" s="55" t="s">
        <v>4766</v>
      </c>
      <c r="G2238" s="55" t="s">
        <v>4767</v>
      </c>
      <c r="H2238" s="55" t="s">
        <v>682</v>
      </c>
      <c r="I2238" s="55">
        <v>117829</v>
      </c>
      <c r="J2238" s="55" t="s">
        <v>7734</v>
      </c>
      <c r="K2238" s="54" t="s">
        <v>4761</v>
      </c>
      <c r="L2238" s="55" t="s">
        <v>36</v>
      </c>
      <c r="M2238" s="55" t="s">
        <v>372</v>
      </c>
      <c r="N2238" s="55" t="s">
        <v>38</v>
      </c>
      <c r="O2238" s="55" t="s">
        <v>39</v>
      </c>
      <c r="P2238" s="55" t="s">
        <v>40</v>
      </c>
      <c r="Q2238" s="55" t="s">
        <v>41</v>
      </c>
      <c r="R2238" s="55" t="s">
        <v>94</v>
      </c>
      <c r="S2238" s="55" t="s">
        <v>7737</v>
      </c>
      <c r="T2238" s="55"/>
      <c r="U2238" s="55" t="s">
        <v>5029</v>
      </c>
      <c r="V2238" s="55"/>
      <c r="W2238" s="55"/>
      <c r="X2238" s="55" t="s">
        <v>6246</v>
      </c>
      <c r="Y2238" s="55" t="s">
        <v>6245</v>
      </c>
      <c r="Z2238" s="55" t="s">
        <v>7655</v>
      </c>
      <c r="AA2238" s="55" t="s">
        <v>6246</v>
      </c>
      <c r="AB2238" s="55" t="s">
        <v>55</v>
      </c>
      <c r="AC2238" s="55"/>
      <c r="AD2238" s="55"/>
      <c r="AE2238" s="55"/>
      <c r="AF2238" s="55"/>
      <c r="AG2238" s="55"/>
      <c r="AH2238" s="55" t="s">
        <v>75</v>
      </c>
      <c r="AI2238" s="55" t="s">
        <v>7744</v>
      </c>
      <c r="AJ2238" s="44" t="s">
        <v>7677</v>
      </c>
      <c r="AK2238" s="45" t="s">
        <v>574</v>
      </c>
      <c r="AL2238" s="46"/>
      <c r="AM2238" s="49"/>
      <c r="AN2238" s="44" t="s">
        <v>554</v>
      </c>
      <c r="AO2238" s="50"/>
      <c r="AP2238" s="50"/>
      <c r="AQ2238" s="50" t="str">
        <f t="shared" si="137"/>
        <v>Start Date missing</v>
      </c>
      <c r="AR2238" s="47"/>
      <c r="AS2238" s="57"/>
      <c r="AT2238" s="50" t="str">
        <f t="shared" si="135"/>
        <v>Start Date missing</v>
      </c>
      <c r="AU2238" s="50" t="str">
        <f t="shared" si="136"/>
        <v>Start Date missing</v>
      </c>
      <c r="AV2238" s="58"/>
      <c r="AY2238" s="23"/>
      <c r="AZ2238" s="23"/>
    </row>
    <row r="2239" spans="1:52" ht="12.6" customHeight="1" x14ac:dyDescent="0.25">
      <c r="A2239" s="55" t="s">
        <v>7721</v>
      </c>
      <c r="B2239" s="56">
        <v>45075</v>
      </c>
      <c r="C2239" s="56">
        <v>45075</v>
      </c>
      <c r="D2239" s="55" t="s">
        <v>4330</v>
      </c>
      <c r="E2239" s="55" t="s">
        <v>199</v>
      </c>
      <c r="F2239" s="55" t="s">
        <v>4330</v>
      </c>
      <c r="G2239" s="55" t="s">
        <v>192</v>
      </c>
      <c r="H2239" s="55" t="s">
        <v>682</v>
      </c>
      <c r="I2239" s="55">
        <v>117832</v>
      </c>
      <c r="J2239" s="55" t="s">
        <v>7734</v>
      </c>
      <c r="K2239" s="54" t="s">
        <v>5868</v>
      </c>
      <c r="L2239" s="55" t="s">
        <v>36</v>
      </c>
      <c r="M2239" s="55" t="s">
        <v>372</v>
      </c>
      <c r="N2239" s="55" t="s">
        <v>38</v>
      </c>
      <c r="O2239" s="55" t="s">
        <v>39</v>
      </c>
      <c r="P2239" s="55" t="s">
        <v>40</v>
      </c>
      <c r="Q2239" s="55" t="s">
        <v>41</v>
      </c>
      <c r="R2239" s="55" t="s">
        <v>50</v>
      </c>
      <c r="S2239" s="55" t="s">
        <v>7739</v>
      </c>
      <c r="T2239" s="55">
        <v>1360</v>
      </c>
      <c r="U2239" s="55" t="s">
        <v>5030</v>
      </c>
      <c r="V2239" s="55" t="s">
        <v>5031</v>
      </c>
      <c r="W2239" s="55" t="s">
        <v>5031</v>
      </c>
      <c r="X2239" s="54">
        <v>6634</v>
      </c>
      <c r="Y2239" s="55" t="s">
        <v>5032</v>
      </c>
      <c r="Z2239" s="55" t="s">
        <v>7655</v>
      </c>
      <c r="AA2239" s="54">
        <v>6634</v>
      </c>
      <c r="AB2239" s="55" t="s">
        <v>55</v>
      </c>
      <c r="AC2239" s="55">
        <v>17094</v>
      </c>
      <c r="AD2239" s="55" t="s">
        <v>5031</v>
      </c>
      <c r="AE2239" s="55" t="s">
        <v>46</v>
      </c>
      <c r="AF2239" s="55" t="s">
        <v>47</v>
      </c>
      <c r="AG2239" s="55">
        <v>75</v>
      </c>
      <c r="AH2239" s="55" t="s">
        <v>47</v>
      </c>
      <c r="AI2239" s="55" t="s">
        <v>7744</v>
      </c>
      <c r="AJ2239" s="48" t="s">
        <v>568</v>
      </c>
      <c r="AK2239" s="45" t="s">
        <v>574</v>
      </c>
      <c r="AL2239" s="46"/>
      <c r="AM2239" s="49"/>
      <c r="AN2239" s="44" t="s">
        <v>554</v>
      </c>
      <c r="AO2239" s="50" t="s">
        <v>609</v>
      </c>
      <c r="AP2239" s="50" t="s">
        <v>4760</v>
      </c>
      <c r="AQ2239" s="50" t="str">
        <f t="shared" si="137"/>
        <v>Mon</v>
      </c>
      <c r="AR2239" s="47"/>
      <c r="AS2239" s="57"/>
      <c r="AT2239" s="50" t="str">
        <f t="shared" si="135"/>
        <v>May</v>
      </c>
      <c r="AU2239" s="50" t="str">
        <f t="shared" si="136"/>
        <v>2023</v>
      </c>
      <c r="AV2239" s="58">
        <f>Table13[[#This Row],[End Time]]-Table13[[#This Row],[Start Time]]</f>
        <v>5.208333333333337E-2</v>
      </c>
      <c r="AY2239" s="23"/>
      <c r="AZ2239" s="23"/>
    </row>
    <row r="2240" spans="1:52" ht="12.6" customHeight="1" x14ac:dyDescent="0.25">
      <c r="A2240" s="55" t="s">
        <v>7721</v>
      </c>
      <c r="B2240" s="56">
        <v>45075</v>
      </c>
      <c r="C2240" s="56">
        <v>45075</v>
      </c>
      <c r="D2240" s="55" t="s">
        <v>5033</v>
      </c>
      <c r="E2240" s="55" t="s">
        <v>114</v>
      </c>
      <c r="F2240" s="55" t="s">
        <v>5033</v>
      </c>
      <c r="G2240" s="55" t="s">
        <v>89</v>
      </c>
      <c r="H2240" s="55" t="s">
        <v>361</v>
      </c>
      <c r="I2240" s="55">
        <v>117833</v>
      </c>
      <c r="J2240" s="55" t="s">
        <v>7736</v>
      </c>
      <c r="K2240" s="55" t="s">
        <v>5784</v>
      </c>
      <c r="L2240" s="55" t="s">
        <v>36</v>
      </c>
      <c r="M2240" s="55" t="s">
        <v>421</v>
      </c>
      <c r="N2240" s="55" t="s">
        <v>38</v>
      </c>
      <c r="O2240" s="55" t="s">
        <v>39</v>
      </c>
      <c r="P2240" s="55" t="s">
        <v>40</v>
      </c>
      <c r="Q2240" s="55" t="s">
        <v>41</v>
      </c>
      <c r="R2240" s="55" t="s">
        <v>133</v>
      </c>
      <c r="S2240" s="55" t="s">
        <v>7737</v>
      </c>
      <c r="T2240" s="55"/>
      <c r="U2240" s="55" t="s">
        <v>5034</v>
      </c>
      <c r="V2240" s="55" t="s">
        <v>5035</v>
      </c>
      <c r="W2240" s="55" t="s">
        <v>44</v>
      </c>
      <c r="X2240" s="55" t="s">
        <v>5787</v>
      </c>
      <c r="Y2240" s="55" t="s">
        <v>6251</v>
      </c>
      <c r="Z2240" s="55">
        <v>3106</v>
      </c>
      <c r="AA2240" s="55" t="s">
        <v>5787</v>
      </c>
      <c r="AB2240" s="55" t="s">
        <v>45</v>
      </c>
      <c r="AC2240" s="55">
        <v>17115</v>
      </c>
      <c r="AD2240" s="55" t="s">
        <v>44</v>
      </c>
      <c r="AE2240" s="55" t="s">
        <v>46</v>
      </c>
      <c r="AF2240" s="55" t="s">
        <v>47</v>
      </c>
      <c r="AG2240" s="55">
        <v>115</v>
      </c>
      <c r="AH2240" s="55" t="s">
        <v>47</v>
      </c>
      <c r="AI2240" s="55" t="s">
        <v>7744</v>
      </c>
      <c r="AJ2240" s="44" t="s">
        <v>7677</v>
      </c>
      <c r="AK2240" s="45" t="s">
        <v>574</v>
      </c>
      <c r="AL2240" s="46"/>
      <c r="AM2240" s="49"/>
      <c r="AN2240" s="44" t="s">
        <v>554</v>
      </c>
      <c r="AO2240" s="50" t="s">
        <v>609</v>
      </c>
      <c r="AP2240" s="50"/>
      <c r="AQ2240" s="50" t="str">
        <f t="shared" si="137"/>
        <v>Tue</v>
      </c>
      <c r="AR2240" s="47"/>
      <c r="AS2240" s="57"/>
      <c r="AT2240" s="50" t="str">
        <f t="shared" ref="AT2240:AT2303" si="138">TEXT($D2240,"MMM")</f>
        <v>May</v>
      </c>
      <c r="AU2240" s="50" t="str">
        <f t="shared" ref="AU2240:AU2303" si="139">TEXT($D2240,"YYYY")</f>
        <v>2023</v>
      </c>
      <c r="AV2240" s="58">
        <f>Table13[[#This Row],[End Time]]-Table13[[#This Row],[Start Time]]</f>
        <v>7.9861111111111049E-2</v>
      </c>
      <c r="AY2240" s="23"/>
      <c r="AZ2240" s="23"/>
    </row>
    <row r="2241" spans="1:52" ht="12.6" customHeight="1" x14ac:dyDescent="0.25">
      <c r="A2241" s="55" t="s">
        <v>7721</v>
      </c>
      <c r="B2241" s="56">
        <v>45075</v>
      </c>
      <c r="C2241" s="56">
        <v>45075</v>
      </c>
      <c r="D2241" s="55" t="s">
        <v>4330</v>
      </c>
      <c r="E2241" s="55" t="s">
        <v>63</v>
      </c>
      <c r="F2241" s="55" t="s">
        <v>4330</v>
      </c>
      <c r="G2241" s="55" t="s">
        <v>205</v>
      </c>
      <c r="H2241" s="55" t="s">
        <v>286</v>
      </c>
      <c r="I2241" s="55">
        <v>117834</v>
      </c>
      <c r="J2241" s="55" t="s">
        <v>7734</v>
      </c>
      <c r="K2241" s="54" t="s">
        <v>7644</v>
      </c>
      <c r="L2241" s="55" t="s">
        <v>36</v>
      </c>
      <c r="M2241" s="55" t="s">
        <v>372</v>
      </c>
      <c r="N2241" s="55" t="s">
        <v>38</v>
      </c>
      <c r="O2241" s="55" t="s">
        <v>39</v>
      </c>
      <c r="P2241" s="55" t="s">
        <v>40</v>
      </c>
      <c r="Q2241" s="55" t="s">
        <v>41</v>
      </c>
      <c r="R2241" s="55" t="s">
        <v>348</v>
      </c>
      <c r="S2241" s="55" t="s">
        <v>7743</v>
      </c>
      <c r="T2241" s="55">
        <v>1340</v>
      </c>
      <c r="U2241" s="55" t="s">
        <v>5036</v>
      </c>
      <c r="V2241" s="55" t="s">
        <v>5037</v>
      </c>
      <c r="W2241" s="55" t="s">
        <v>5037</v>
      </c>
      <c r="X2241" s="54">
        <v>6625</v>
      </c>
      <c r="Y2241" s="55" t="s">
        <v>5038</v>
      </c>
      <c r="Z2241" s="55" t="s">
        <v>7655</v>
      </c>
      <c r="AA2241" s="54">
        <v>6625</v>
      </c>
      <c r="AB2241" s="55" t="s">
        <v>55</v>
      </c>
      <c r="AC2241" s="55">
        <v>17096</v>
      </c>
      <c r="AD2241" s="55" t="s">
        <v>5037</v>
      </c>
      <c r="AE2241" s="55" t="s">
        <v>46</v>
      </c>
      <c r="AF2241" s="55" t="s">
        <v>47</v>
      </c>
      <c r="AG2241" s="55">
        <v>130</v>
      </c>
      <c r="AH2241" s="55" t="s">
        <v>47</v>
      </c>
      <c r="AI2241" s="55" t="s">
        <v>7744</v>
      </c>
      <c r="AJ2241" s="48" t="s">
        <v>566</v>
      </c>
      <c r="AK2241" s="45" t="s">
        <v>574</v>
      </c>
      <c r="AL2241" s="46"/>
      <c r="AM2241" s="49"/>
      <c r="AN2241" s="44" t="s">
        <v>554</v>
      </c>
      <c r="AO2241" s="50" t="s">
        <v>610</v>
      </c>
      <c r="AP2241" s="50" t="s">
        <v>4760</v>
      </c>
      <c r="AQ2241" s="50" t="str">
        <f t="shared" ref="AQ2241:AQ2304" si="140">TEXT($D2241,"DDD")</f>
        <v>Mon</v>
      </c>
      <c r="AR2241" s="47"/>
      <c r="AS2241" s="57"/>
      <c r="AT2241" s="50" t="str">
        <f t="shared" si="138"/>
        <v>May</v>
      </c>
      <c r="AU2241" s="50" t="str">
        <f t="shared" si="139"/>
        <v>2023</v>
      </c>
      <c r="AV2241" s="58">
        <f>Table13[[#This Row],[End Time]]-Table13[[#This Row],[Start Time]]</f>
        <v>9.027777777777779E-2</v>
      </c>
      <c r="AY2241" s="23"/>
      <c r="AZ2241" s="23"/>
    </row>
    <row r="2242" spans="1:52" ht="12.6" customHeight="1" x14ac:dyDescent="0.25">
      <c r="A2242" s="55" t="s">
        <v>7721</v>
      </c>
      <c r="B2242" s="56">
        <v>45075</v>
      </c>
      <c r="C2242" s="56">
        <v>45075</v>
      </c>
      <c r="D2242" s="55" t="s">
        <v>4764</v>
      </c>
      <c r="E2242" s="55" t="s">
        <v>4765</v>
      </c>
      <c r="F2242" s="55" t="s">
        <v>4766</v>
      </c>
      <c r="G2242" s="55" t="s">
        <v>4767</v>
      </c>
      <c r="H2242" s="55" t="s">
        <v>682</v>
      </c>
      <c r="I2242" s="55">
        <v>117837</v>
      </c>
      <c r="J2242" s="55" t="s">
        <v>7734</v>
      </c>
      <c r="K2242" s="54" t="s">
        <v>6728</v>
      </c>
      <c r="L2242" s="55" t="s">
        <v>36</v>
      </c>
      <c r="M2242" s="55" t="s">
        <v>372</v>
      </c>
      <c r="N2242" s="55" t="s">
        <v>38</v>
      </c>
      <c r="O2242" s="55" t="s">
        <v>39</v>
      </c>
      <c r="P2242" s="55" t="s">
        <v>40</v>
      </c>
      <c r="Q2242" s="55" t="s">
        <v>41</v>
      </c>
      <c r="R2242" s="55" t="s">
        <v>260</v>
      </c>
      <c r="S2242" s="55" t="s">
        <v>7742</v>
      </c>
      <c r="T2242" s="55">
        <v>1326</v>
      </c>
      <c r="U2242" s="55" t="s">
        <v>5039</v>
      </c>
      <c r="V2242" s="55"/>
      <c r="W2242" s="55"/>
      <c r="X2242" s="54">
        <v>6634</v>
      </c>
      <c r="Y2242" s="55" t="s">
        <v>85</v>
      </c>
      <c r="Z2242" s="55" t="s">
        <v>7655</v>
      </c>
      <c r="AA2242" s="54">
        <v>6634</v>
      </c>
      <c r="AB2242" s="55" t="s">
        <v>55</v>
      </c>
      <c r="AC2242" s="55"/>
      <c r="AD2242" s="55"/>
      <c r="AE2242" s="55"/>
      <c r="AF2242" s="55"/>
      <c r="AG2242" s="55"/>
      <c r="AH2242" s="55" t="s">
        <v>75</v>
      </c>
      <c r="AI2242" s="55" t="s">
        <v>7744</v>
      </c>
      <c r="AJ2242" s="44" t="s">
        <v>7673</v>
      </c>
      <c r="AK2242" s="45" t="s">
        <v>574</v>
      </c>
      <c r="AL2242" s="46"/>
      <c r="AM2242" s="49"/>
      <c r="AN2242" s="44" t="s">
        <v>554</v>
      </c>
      <c r="AO2242" s="50"/>
      <c r="AP2242" s="50" t="s">
        <v>4760</v>
      </c>
      <c r="AQ2242" s="50" t="str">
        <f t="shared" si="140"/>
        <v>Start Date missing</v>
      </c>
      <c r="AR2242" s="47"/>
      <c r="AS2242" s="57"/>
      <c r="AT2242" s="50" t="str">
        <f t="shared" si="138"/>
        <v>Start Date missing</v>
      </c>
      <c r="AU2242" s="50" t="str">
        <f t="shared" si="139"/>
        <v>Start Date missing</v>
      </c>
      <c r="AV2242" s="58"/>
      <c r="AY2242" s="23"/>
      <c r="AZ2242" s="23"/>
    </row>
    <row r="2243" spans="1:52" ht="12.6" customHeight="1" x14ac:dyDescent="0.25">
      <c r="A2243" s="55" t="s">
        <v>7721</v>
      </c>
      <c r="B2243" s="56">
        <v>45076</v>
      </c>
      <c r="C2243" s="56">
        <v>45076</v>
      </c>
      <c r="D2243" s="55" t="s">
        <v>4764</v>
      </c>
      <c r="E2243" s="55" t="s">
        <v>4765</v>
      </c>
      <c r="F2243" s="55" t="s">
        <v>4766</v>
      </c>
      <c r="G2243" s="55" t="s">
        <v>4767</v>
      </c>
      <c r="H2243" s="55" t="s">
        <v>682</v>
      </c>
      <c r="I2243" s="55">
        <v>117838</v>
      </c>
      <c r="J2243" s="55" t="s">
        <v>7736</v>
      </c>
      <c r="K2243" s="54" t="s">
        <v>5901</v>
      </c>
      <c r="L2243" s="55" t="s">
        <v>36</v>
      </c>
      <c r="M2243" s="55" t="s">
        <v>425</v>
      </c>
      <c r="N2243" s="55" t="s">
        <v>38</v>
      </c>
      <c r="O2243" s="55" t="s">
        <v>39</v>
      </c>
      <c r="P2243" s="55" t="s">
        <v>40</v>
      </c>
      <c r="Q2243" s="55" t="s">
        <v>41</v>
      </c>
      <c r="R2243" s="55" t="s">
        <v>50</v>
      </c>
      <c r="S2243" s="55" t="s">
        <v>7739</v>
      </c>
      <c r="T2243" s="55">
        <v>1564</v>
      </c>
      <c r="U2243" s="55" t="s">
        <v>5040</v>
      </c>
      <c r="V2243" s="55"/>
      <c r="W2243" s="55"/>
      <c r="X2243" s="54" t="s">
        <v>5791</v>
      </c>
      <c r="Y2243" s="55" t="s">
        <v>4801</v>
      </c>
      <c r="Z2243" s="55">
        <v>8801</v>
      </c>
      <c r="AA2243" s="54" t="s">
        <v>5791</v>
      </c>
      <c r="AB2243" s="55" t="s">
        <v>45</v>
      </c>
      <c r="AC2243" s="55"/>
      <c r="AD2243" s="55"/>
      <c r="AE2243" s="55"/>
      <c r="AF2243" s="55"/>
      <c r="AG2243" s="55"/>
      <c r="AH2243" s="55" t="s">
        <v>75</v>
      </c>
      <c r="AI2243" s="55" t="s">
        <v>7744</v>
      </c>
      <c r="AJ2243" s="48" t="s">
        <v>566</v>
      </c>
      <c r="AK2243" s="45" t="s">
        <v>574</v>
      </c>
      <c r="AL2243" s="46"/>
      <c r="AM2243" s="49"/>
      <c r="AN2243" s="44" t="s">
        <v>554</v>
      </c>
      <c r="AO2243" s="50"/>
      <c r="AP2243" s="50" t="s">
        <v>4760</v>
      </c>
      <c r="AQ2243" s="50" t="str">
        <f t="shared" si="140"/>
        <v>Start Date missing</v>
      </c>
      <c r="AR2243" s="47"/>
      <c r="AS2243" s="57"/>
      <c r="AT2243" s="50" t="str">
        <f t="shared" si="138"/>
        <v>Start Date missing</v>
      </c>
      <c r="AU2243" s="50" t="str">
        <f t="shared" si="139"/>
        <v>Start Date missing</v>
      </c>
      <c r="AV2243" s="58"/>
      <c r="AY2243" s="23"/>
      <c r="AZ2243" s="23"/>
    </row>
    <row r="2244" spans="1:52" ht="12.6" customHeight="1" x14ac:dyDescent="0.25">
      <c r="A2244" s="55" t="s">
        <v>7721</v>
      </c>
      <c r="B2244" s="56">
        <v>45076</v>
      </c>
      <c r="C2244" s="56">
        <v>45076</v>
      </c>
      <c r="D2244" s="55" t="s">
        <v>4764</v>
      </c>
      <c r="E2244" s="55" t="s">
        <v>4765</v>
      </c>
      <c r="F2244" s="55" t="s">
        <v>4766</v>
      </c>
      <c r="G2244" s="55" t="s">
        <v>4767</v>
      </c>
      <c r="H2244" s="55" t="s">
        <v>682</v>
      </c>
      <c r="I2244" s="55">
        <v>117839</v>
      </c>
      <c r="J2244" s="55" t="s">
        <v>7736</v>
      </c>
      <c r="K2244" s="54" t="s">
        <v>7046</v>
      </c>
      <c r="L2244" s="55" t="s">
        <v>36</v>
      </c>
      <c r="M2244" s="55" t="s">
        <v>425</v>
      </c>
      <c r="N2244" s="55" t="s">
        <v>38</v>
      </c>
      <c r="O2244" s="55" t="s">
        <v>39</v>
      </c>
      <c r="P2244" s="55" t="s">
        <v>40</v>
      </c>
      <c r="Q2244" s="55" t="s">
        <v>41</v>
      </c>
      <c r="R2244" s="55" t="s">
        <v>78</v>
      </c>
      <c r="S2244" s="55" t="s">
        <v>7739</v>
      </c>
      <c r="T2244" s="55">
        <v>1629</v>
      </c>
      <c r="U2244" s="55" t="s">
        <v>5041</v>
      </c>
      <c r="V2244" s="55"/>
      <c r="W2244" s="55"/>
      <c r="X2244" s="54">
        <v>6626</v>
      </c>
      <c r="Y2244" s="55" t="s">
        <v>5042</v>
      </c>
      <c r="Z2244" s="55">
        <v>5701</v>
      </c>
      <c r="AA2244" s="54">
        <v>6626</v>
      </c>
      <c r="AB2244" s="55" t="s">
        <v>45</v>
      </c>
      <c r="AC2244" s="55"/>
      <c r="AD2244" s="55"/>
      <c r="AE2244" s="55"/>
      <c r="AF2244" s="55"/>
      <c r="AG2244" s="55"/>
      <c r="AH2244" s="55" t="s">
        <v>75</v>
      </c>
      <c r="AI2244" s="55" t="s">
        <v>7744</v>
      </c>
      <c r="AJ2244" s="44" t="s">
        <v>7673</v>
      </c>
      <c r="AK2244" s="45" t="s">
        <v>574</v>
      </c>
      <c r="AL2244" s="46"/>
      <c r="AM2244" s="49"/>
      <c r="AN2244" s="44" t="s">
        <v>554</v>
      </c>
      <c r="AO2244" s="50"/>
      <c r="AP2244" s="50" t="s">
        <v>4760</v>
      </c>
      <c r="AQ2244" s="50" t="str">
        <f t="shared" si="140"/>
        <v>Start Date missing</v>
      </c>
      <c r="AR2244" s="47"/>
      <c r="AS2244" s="57"/>
      <c r="AT2244" s="50" t="str">
        <f t="shared" si="138"/>
        <v>Start Date missing</v>
      </c>
      <c r="AU2244" s="50" t="str">
        <f t="shared" si="139"/>
        <v>Start Date missing</v>
      </c>
      <c r="AV2244" s="58"/>
      <c r="AY2244" s="23"/>
      <c r="AZ2244" s="23"/>
    </row>
    <row r="2245" spans="1:52" ht="12.6" customHeight="1" x14ac:dyDescent="0.25">
      <c r="A2245" s="55" t="s">
        <v>7721</v>
      </c>
      <c r="B2245" s="56">
        <v>45076</v>
      </c>
      <c r="C2245" s="56">
        <v>45076</v>
      </c>
      <c r="D2245" s="55" t="s">
        <v>4764</v>
      </c>
      <c r="E2245" s="55" t="s">
        <v>4765</v>
      </c>
      <c r="F2245" s="55" t="s">
        <v>4766</v>
      </c>
      <c r="G2245" s="55" t="s">
        <v>4767</v>
      </c>
      <c r="H2245" s="55" t="s">
        <v>682</v>
      </c>
      <c r="I2245" s="55">
        <v>117840</v>
      </c>
      <c r="J2245" s="55" t="s">
        <v>7736</v>
      </c>
      <c r="K2245" s="54" t="s">
        <v>5816</v>
      </c>
      <c r="L2245" s="55" t="s">
        <v>36</v>
      </c>
      <c r="M2245" s="55" t="s">
        <v>421</v>
      </c>
      <c r="N2245" s="55" t="s">
        <v>38</v>
      </c>
      <c r="O2245" s="55" t="s">
        <v>39</v>
      </c>
      <c r="P2245" s="55" t="s">
        <v>40</v>
      </c>
      <c r="Q2245" s="55" t="s">
        <v>41</v>
      </c>
      <c r="R2245" s="55" t="s">
        <v>341</v>
      </c>
      <c r="S2245" s="55" t="s">
        <v>7738</v>
      </c>
      <c r="T2245" s="55">
        <v>2524</v>
      </c>
      <c r="U2245" s="55" t="s">
        <v>5043</v>
      </c>
      <c r="V2245" s="55"/>
      <c r="W2245" s="55"/>
      <c r="X2245" s="54" t="s">
        <v>5819</v>
      </c>
      <c r="Y2245" s="55" t="s">
        <v>4889</v>
      </c>
      <c r="Z2245" s="55">
        <v>3111</v>
      </c>
      <c r="AA2245" s="54" t="s">
        <v>5819</v>
      </c>
      <c r="AB2245" s="55" t="s">
        <v>45</v>
      </c>
      <c r="AC2245" s="55"/>
      <c r="AD2245" s="55"/>
      <c r="AE2245" s="55"/>
      <c r="AF2245" s="55"/>
      <c r="AG2245" s="55"/>
      <c r="AH2245" s="55" t="s">
        <v>75</v>
      </c>
      <c r="AI2245" s="55" t="s">
        <v>7744</v>
      </c>
      <c r="AJ2245" s="48" t="s">
        <v>567</v>
      </c>
      <c r="AK2245" s="45" t="s">
        <v>574</v>
      </c>
      <c r="AL2245" s="46"/>
      <c r="AM2245" s="49"/>
      <c r="AN2245" s="44" t="s">
        <v>554</v>
      </c>
      <c r="AO2245" s="50"/>
      <c r="AP2245" s="50" t="s">
        <v>4760</v>
      </c>
      <c r="AQ2245" s="50" t="str">
        <f t="shared" si="140"/>
        <v>Start Date missing</v>
      </c>
      <c r="AR2245" s="47"/>
      <c r="AS2245" s="57"/>
      <c r="AT2245" s="50" t="str">
        <f t="shared" si="138"/>
        <v>Start Date missing</v>
      </c>
      <c r="AU2245" s="50" t="str">
        <f t="shared" si="139"/>
        <v>Start Date missing</v>
      </c>
      <c r="AV2245" s="58"/>
      <c r="AY2245" s="23"/>
      <c r="AZ2245" s="23"/>
    </row>
    <row r="2246" spans="1:52" ht="12.6" customHeight="1" x14ac:dyDescent="0.25">
      <c r="A2246" s="55" t="s">
        <v>7721</v>
      </c>
      <c r="B2246" s="56">
        <v>45076</v>
      </c>
      <c r="C2246" s="56">
        <v>45076</v>
      </c>
      <c r="D2246" s="55" t="s">
        <v>4764</v>
      </c>
      <c r="E2246" s="55" t="s">
        <v>4765</v>
      </c>
      <c r="F2246" s="55" t="s">
        <v>4766</v>
      </c>
      <c r="G2246" s="55" t="s">
        <v>4767</v>
      </c>
      <c r="H2246" s="55" t="s">
        <v>682</v>
      </c>
      <c r="I2246" s="55">
        <v>117841</v>
      </c>
      <c r="J2246" s="55" t="s">
        <v>7736</v>
      </c>
      <c r="K2246" s="54" t="s">
        <v>1873</v>
      </c>
      <c r="L2246" s="55" t="s">
        <v>36</v>
      </c>
      <c r="M2246" s="55" t="s">
        <v>425</v>
      </c>
      <c r="N2246" s="55" t="s">
        <v>38</v>
      </c>
      <c r="O2246" s="55" t="s">
        <v>39</v>
      </c>
      <c r="P2246" s="55" t="s">
        <v>40</v>
      </c>
      <c r="Q2246" s="55" t="s">
        <v>41</v>
      </c>
      <c r="R2246" s="55" t="s">
        <v>50</v>
      </c>
      <c r="S2246" s="55" t="s">
        <v>7742</v>
      </c>
      <c r="T2246" s="55">
        <v>1583</v>
      </c>
      <c r="U2246" s="55" t="s">
        <v>5044</v>
      </c>
      <c r="V2246" s="55"/>
      <c r="W2246" s="55"/>
      <c r="X2246" s="54" t="s">
        <v>7670</v>
      </c>
      <c r="Y2246" s="55" t="s">
        <v>5045</v>
      </c>
      <c r="Z2246" s="55">
        <v>3134</v>
      </c>
      <c r="AA2246" s="54" t="s">
        <v>7670</v>
      </c>
      <c r="AB2246" s="55" t="s">
        <v>45</v>
      </c>
      <c r="AC2246" s="55"/>
      <c r="AD2246" s="55"/>
      <c r="AE2246" s="55"/>
      <c r="AF2246" s="55"/>
      <c r="AG2246" s="55"/>
      <c r="AH2246" s="55" t="s">
        <v>75</v>
      </c>
      <c r="AI2246" s="55" t="s">
        <v>7744</v>
      </c>
      <c r="AJ2246" s="44" t="s">
        <v>566</v>
      </c>
      <c r="AK2246" s="45" t="s">
        <v>574</v>
      </c>
      <c r="AL2246" s="46"/>
      <c r="AM2246" s="49"/>
      <c r="AN2246" s="44" t="s">
        <v>554</v>
      </c>
      <c r="AO2246" s="50"/>
      <c r="AP2246" s="50" t="s">
        <v>4760</v>
      </c>
      <c r="AQ2246" s="50" t="str">
        <f t="shared" si="140"/>
        <v>Start Date missing</v>
      </c>
      <c r="AR2246" s="47"/>
      <c r="AS2246" s="57"/>
      <c r="AT2246" s="50" t="str">
        <f t="shared" si="138"/>
        <v>Start Date missing</v>
      </c>
      <c r="AU2246" s="50" t="str">
        <f t="shared" si="139"/>
        <v>Start Date missing</v>
      </c>
      <c r="AV2246" s="58"/>
      <c r="AY2246" s="23"/>
      <c r="AZ2246" s="23"/>
    </row>
    <row r="2247" spans="1:52" ht="12.6" customHeight="1" x14ac:dyDescent="0.25">
      <c r="A2247" s="55" t="s">
        <v>7721</v>
      </c>
      <c r="B2247" s="56">
        <v>45076</v>
      </c>
      <c r="C2247" s="56">
        <v>45076</v>
      </c>
      <c r="D2247" s="55" t="s">
        <v>4764</v>
      </c>
      <c r="E2247" s="55" t="s">
        <v>4765</v>
      </c>
      <c r="F2247" s="55" t="s">
        <v>4766</v>
      </c>
      <c r="G2247" s="55" t="s">
        <v>4767</v>
      </c>
      <c r="H2247" s="55" t="s">
        <v>682</v>
      </c>
      <c r="I2247" s="55">
        <v>117842</v>
      </c>
      <c r="J2247" s="55" t="s">
        <v>7736</v>
      </c>
      <c r="K2247" s="54" t="s">
        <v>221</v>
      </c>
      <c r="L2247" s="55" t="s">
        <v>36</v>
      </c>
      <c r="M2247" s="55" t="s">
        <v>425</v>
      </c>
      <c r="N2247" s="55" t="s">
        <v>38</v>
      </c>
      <c r="O2247" s="55" t="s">
        <v>39</v>
      </c>
      <c r="P2247" s="55" t="s">
        <v>40</v>
      </c>
      <c r="Q2247" s="55" t="s">
        <v>41</v>
      </c>
      <c r="R2247" s="55" t="s">
        <v>78</v>
      </c>
      <c r="S2247" s="55" t="s">
        <v>7742</v>
      </c>
      <c r="T2247" s="55">
        <v>1572</v>
      </c>
      <c r="U2247" s="55" t="s">
        <v>5046</v>
      </c>
      <c r="V2247" s="55"/>
      <c r="W2247" s="55"/>
      <c r="X2247" s="54" t="s">
        <v>5791</v>
      </c>
      <c r="Y2247" s="55" t="s">
        <v>5047</v>
      </c>
      <c r="Z2247" s="55">
        <v>7201</v>
      </c>
      <c r="AA2247" s="54" t="s">
        <v>5791</v>
      </c>
      <c r="AB2247" s="55" t="s">
        <v>45</v>
      </c>
      <c r="AC2247" s="55"/>
      <c r="AD2247" s="55"/>
      <c r="AE2247" s="55"/>
      <c r="AF2247" s="55"/>
      <c r="AG2247" s="55"/>
      <c r="AH2247" s="55" t="s">
        <v>75</v>
      </c>
      <c r="AI2247" s="55" t="s">
        <v>7744</v>
      </c>
      <c r="AJ2247" s="48" t="s">
        <v>566</v>
      </c>
      <c r="AK2247" s="45" t="s">
        <v>574</v>
      </c>
      <c r="AL2247" s="46"/>
      <c r="AM2247" s="49"/>
      <c r="AN2247" s="44" t="s">
        <v>554</v>
      </c>
      <c r="AO2247" s="50"/>
      <c r="AP2247" s="50" t="s">
        <v>4760</v>
      </c>
      <c r="AQ2247" s="50" t="str">
        <f t="shared" si="140"/>
        <v>Start Date missing</v>
      </c>
      <c r="AR2247" s="47"/>
      <c r="AS2247" s="57"/>
      <c r="AT2247" s="50" t="str">
        <f t="shared" si="138"/>
        <v>Start Date missing</v>
      </c>
      <c r="AU2247" s="50" t="str">
        <f t="shared" si="139"/>
        <v>Start Date missing</v>
      </c>
      <c r="AV2247" s="58"/>
      <c r="AY2247" s="23"/>
      <c r="AZ2247" s="23"/>
    </row>
    <row r="2248" spans="1:52" ht="12.6" customHeight="1" x14ac:dyDescent="0.25">
      <c r="A2248" s="55" t="s">
        <v>7721</v>
      </c>
      <c r="B2248" s="56">
        <v>45076</v>
      </c>
      <c r="C2248" s="56">
        <v>45076</v>
      </c>
      <c r="D2248" s="55" t="s">
        <v>4764</v>
      </c>
      <c r="E2248" s="55" t="s">
        <v>4765</v>
      </c>
      <c r="F2248" s="55" t="s">
        <v>4766</v>
      </c>
      <c r="G2248" s="55" t="s">
        <v>4767</v>
      </c>
      <c r="H2248" s="55" t="s">
        <v>682</v>
      </c>
      <c r="I2248" s="55">
        <v>117843</v>
      </c>
      <c r="J2248" s="55" t="s">
        <v>7736</v>
      </c>
      <c r="K2248" s="54" t="s">
        <v>5877</v>
      </c>
      <c r="L2248" s="55" t="s">
        <v>36</v>
      </c>
      <c r="M2248" s="55" t="s">
        <v>425</v>
      </c>
      <c r="N2248" s="55" t="s">
        <v>38</v>
      </c>
      <c r="O2248" s="55" t="s">
        <v>39</v>
      </c>
      <c r="P2248" s="55" t="s">
        <v>40</v>
      </c>
      <c r="Q2248" s="55" t="s">
        <v>41</v>
      </c>
      <c r="R2248" s="55" t="s">
        <v>94</v>
      </c>
      <c r="S2248" s="55" t="s">
        <v>7739</v>
      </c>
      <c r="T2248" s="55">
        <v>1534</v>
      </c>
      <c r="U2248" s="55" t="s">
        <v>5048</v>
      </c>
      <c r="V2248" s="55"/>
      <c r="W2248" s="55"/>
      <c r="X2248" s="54" t="s">
        <v>2510</v>
      </c>
      <c r="Y2248" s="55" t="s">
        <v>4862</v>
      </c>
      <c r="Z2248" s="55">
        <v>3128</v>
      </c>
      <c r="AA2248" s="54" t="s">
        <v>2510</v>
      </c>
      <c r="AB2248" s="55" t="s">
        <v>45</v>
      </c>
      <c r="AC2248" s="55"/>
      <c r="AD2248" s="55"/>
      <c r="AE2248" s="55"/>
      <c r="AF2248" s="55"/>
      <c r="AG2248" s="55"/>
      <c r="AH2248" s="55" t="s">
        <v>75</v>
      </c>
      <c r="AI2248" s="55" t="s">
        <v>7744</v>
      </c>
      <c r="AJ2248" s="48" t="s">
        <v>568</v>
      </c>
      <c r="AK2248" s="45" t="s">
        <v>574</v>
      </c>
      <c r="AL2248" s="46"/>
      <c r="AM2248" s="49"/>
      <c r="AN2248" s="44" t="s">
        <v>554</v>
      </c>
      <c r="AO2248" s="50"/>
      <c r="AP2248" s="50" t="s">
        <v>4760</v>
      </c>
      <c r="AQ2248" s="50" t="str">
        <f t="shared" si="140"/>
        <v>Start Date missing</v>
      </c>
      <c r="AR2248" s="47"/>
      <c r="AS2248" s="57"/>
      <c r="AT2248" s="50" t="str">
        <f t="shared" si="138"/>
        <v>Start Date missing</v>
      </c>
      <c r="AU2248" s="50" t="str">
        <f t="shared" si="139"/>
        <v>Start Date missing</v>
      </c>
      <c r="AV2248" s="58"/>
      <c r="AY2248" s="23"/>
      <c r="AZ2248" s="23"/>
    </row>
    <row r="2249" spans="1:52" ht="12.6" customHeight="1" x14ac:dyDescent="0.25">
      <c r="A2249" s="55" t="s">
        <v>7721</v>
      </c>
      <c r="B2249" s="56">
        <v>45076</v>
      </c>
      <c r="C2249" s="56">
        <v>45076</v>
      </c>
      <c r="D2249" s="55" t="s">
        <v>4764</v>
      </c>
      <c r="E2249" s="55" t="s">
        <v>4765</v>
      </c>
      <c r="F2249" s="55" t="s">
        <v>4766</v>
      </c>
      <c r="G2249" s="55" t="s">
        <v>4767</v>
      </c>
      <c r="H2249" s="55" t="s">
        <v>682</v>
      </c>
      <c r="I2249" s="55">
        <v>117844</v>
      </c>
      <c r="J2249" s="55" t="s">
        <v>7736</v>
      </c>
      <c r="K2249" s="54" t="s">
        <v>1873</v>
      </c>
      <c r="L2249" s="55" t="s">
        <v>36</v>
      </c>
      <c r="M2249" s="55" t="s">
        <v>4762</v>
      </c>
      <c r="N2249" s="55" t="s">
        <v>302</v>
      </c>
      <c r="O2249" s="55" t="s">
        <v>39</v>
      </c>
      <c r="P2249" s="55" t="s">
        <v>40</v>
      </c>
      <c r="Q2249" s="55" t="s">
        <v>41</v>
      </c>
      <c r="R2249" s="55" t="s">
        <v>104</v>
      </c>
      <c r="S2249" s="55" t="s">
        <v>7742</v>
      </c>
      <c r="T2249" s="55">
        <v>1702</v>
      </c>
      <c r="U2249" s="55" t="s">
        <v>5049</v>
      </c>
      <c r="V2249" s="55"/>
      <c r="W2249" s="55"/>
      <c r="X2249" s="54" t="s">
        <v>7670</v>
      </c>
      <c r="Y2249" s="55" t="s">
        <v>5045</v>
      </c>
      <c r="Z2249" s="55">
        <v>3134</v>
      </c>
      <c r="AA2249" s="54" t="s">
        <v>7670</v>
      </c>
      <c r="AB2249" s="55" t="s">
        <v>45</v>
      </c>
      <c r="AC2249" s="55"/>
      <c r="AD2249" s="55"/>
      <c r="AE2249" s="55"/>
      <c r="AF2249" s="55"/>
      <c r="AG2249" s="55"/>
      <c r="AH2249" s="55" t="s">
        <v>2258</v>
      </c>
      <c r="AI2249" s="55" t="s">
        <v>7744</v>
      </c>
      <c r="AJ2249" s="44" t="s">
        <v>566</v>
      </c>
      <c r="AK2249" s="45" t="s">
        <v>574</v>
      </c>
      <c r="AL2249" s="46"/>
      <c r="AM2249" s="49"/>
      <c r="AN2249" s="44" t="s">
        <v>554</v>
      </c>
      <c r="AO2249" s="50"/>
      <c r="AP2249" s="50" t="s">
        <v>4760</v>
      </c>
      <c r="AQ2249" s="50" t="str">
        <f t="shared" si="140"/>
        <v>Start Date missing</v>
      </c>
      <c r="AR2249" s="47"/>
      <c r="AS2249" s="57"/>
      <c r="AT2249" s="50" t="str">
        <f t="shared" si="138"/>
        <v>Start Date missing</v>
      </c>
      <c r="AU2249" s="50" t="str">
        <f t="shared" si="139"/>
        <v>Start Date missing</v>
      </c>
      <c r="AV2249" s="58"/>
      <c r="AY2249" s="23"/>
      <c r="AZ2249" s="23"/>
    </row>
    <row r="2250" spans="1:52" ht="12.6" customHeight="1" x14ac:dyDescent="0.25">
      <c r="A2250" s="55" t="s">
        <v>7721</v>
      </c>
      <c r="B2250" s="56">
        <v>45076</v>
      </c>
      <c r="C2250" s="56">
        <v>45076</v>
      </c>
      <c r="D2250" s="55" t="s">
        <v>4764</v>
      </c>
      <c r="E2250" s="55" t="s">
        <v>4765</v>
      </c>
      <c r="F2250" s="55" t="s">
        <v>4766</v>
      </c>
      <c r="G2250" s="55" t="s">
        <v>4767</v>
      </c>
      <c r="H2250" s="55" t="s">
        <v>682</v>
      </c>
      <c r="I2250" s="55">
        <v>117845</v>
      </c>
      <c r="J2250" s="55" t="s">
        <v>7736</v>
      </c>
      <c r="K2250" s="54" t="s">
        <v>5960</v>
      </c>
      <c r="L2250" s="55" t="s">
        <v>36</v>
      </c>
      <c r="M2250" s="55" t="s">
        <v>425</v>
      </c>
      <c r="N2250" s="55" t="s">
        <v>38</v>
      </c>
      <c r="O2250" s="55" t="s">
        <v>39</v>
      </c>
      <c r="P2250" s="55" t="s">
        <v>40</v>
      </c>
      <c r="Q2250" s="55" t="s">
        <v>41</v>
      </c>
      <c r="R2250" s="55" t="s">
        <v>78</v>
      </c>
      <c r="S2250" s="55" t="s">
        <v>7742</v>
      </c>
      <c r="T2250" s="55">
        <v>1562</v>
      </c>
      <c r="U2250" s="55" t="s">
        <v>5050</v>
      </c>
      <c r="V2250" s="55"/>
      <c r="W2250" s="55"/>
      <c r="X2250" s="54">
        <v>6626</v>
      </c>
      <c r="Y2250" s="55" t="s">
        <v>4808</v>
      </c>
      <c r="Z2250" s="55">
        <v>3612</v>
      </c>
      <c r="AA2250" s="54">
        <v>6626</v>
      </c>
      <c r="AB2250" s="55" t="s">
        <v>45</v>
      </c>
      <c r="AC2250" s="55"/>
      <c r="AD2250" s="55"/>
      <c r="AE2250" s="55"/>
      <c r="AF2250" s="55"/>
      <c r="AG2250" s="55"/>
      <c r="AH2250" s="55" t="s">
        <v>75</v>
      </c>
      <c r="AI2250" s="55" t="s">
        <v>7744</v>
      </c>
      <c r="AJ2250" s="48" t="s">
        <v>566</v>
      </c>
      <c r="AK2250" s="45" t="s">
        <v>574</v>
      </c>
      <c r="AL2250" s="46"/>
      <c r="AM2250" s="49"/>
      <c r="AN2250" s="44" t="s">
        <v>554</v>
      </c>
      <c r="AO2250" s="50"/>
      <c r="AP2250" s="50" t="s">
        <v>4760</v>
      </c>
      <c r="AQ2250" s="50" t="str">
        <f t="shared" si="140"/>
        <v>Start Date missing</v>
      </c>
      <c r="AR2250" s="47"/>
      <c r="AS2250" s="57"/>
      <c r="AT2250" s="50" t="str">
        <f t="shared" si="138"/>
        <v>Start Date missing</v>
      </c>
      <c r="AU2250" s="50" t="str">
        <f t="shared" si="139"/>
        <v>Start Date missing</v>
      </c>
      <c r="AV2250" s="58"/>
      <c r="AY2250" s="23"/>
      <c r="AZ2250" s="23"/>
    </row>
    <row r="2251" spans="1:52" ht="12.6" customHeight="1" x14ac:dyDescent="0.25">
      <c r="A2251" s="55" t="s">
        <v>7721</v>
      </c>
      <c r="B2251" s="56">
        <v>45076</v>
      </c>
      <c r="C2251" s="56">
        <v>45076</v>
      </c>
      <c r="D2251" s="55" t="s">
        <v>4764</v>
      </c>
      <c r="E2251" s="55" t="s">
        <v>4765</v>
      </c>
      <c r="F2251" s="55" t="s">
        <v>4766</v>
      </c>
      <c r="G2251" s="55" t="s">
        <v>4767</v>
      </c>
      <c r="H2251" s="55" t="s">
        <v>682</v>
      </c>
      <c r="I2251" s="55">
        <v>117846</v>
      </c>
      <c r="J2251" s="55" t="s">
        <v>7736</v>
      </c>
      <c r="K2251" s="55" t="s">
        <v>7702</v>
      </c>
      <c r="L2251" s="55" t="s">
        <v>36</v>
      </c>
      <c r="M2251" s="55" t="s">
        <v>425</v>
      </c>
      <c r="N2251" s="55" t="s">
        <v>38</v>
      </c>
      <c r="O2251" s="55" t="s">
        <v>39</v>
      </c>
      <c r="P2251" s="55" t="s">
        <v>40</v>
      </c>
      <c r="Q2251" s="55" t="s">
        <v>41</v>
      </c>
      <c r="R2251" s="55" t="s">
        <v>78</v>
      </c>
      <c r="S2251" s="55" t="s">
        <v>7742</v>
      </c>
      <c r="T2251" s="55">
        <v>1688</v>
      </c>
      <c r="U2251" s="55" t="s">
        <v>5051</v>
      </c>
      <c r="V2251" s="55"/>
      <c r="W2251" s="55"/>
      <c r="X2251" s="54" t="s">
        <v>7559</v>
      </c>
      <c r="Y2251" s="55" t="s">
        <v>5052</v>
      </c>
      <c r="Z2251" s="55">
        <v>8701</v>
      </c>
      <c r="AA2251" s="54" t="s">
        <v>7559</v>
      </c>
      <c r="AB2251" s="55" t="s">
        <v>45</v>
      </c>
      <c r="AC2251" s="55"/>
      <c r="AD2251" s="55"/>
      <c r="AE2251" s="55"/>
      <c r="AF2251" s="55"/>
      <c r="AG2251" s="55"/>
      <c r="AH2251" s="55" t="s">
        <v>75</v>
      </c>
      <c r="AI2251" s="55" t="s">
        <v>7744</v>
      </c>
      <c r="AJ2251" s="48" t="s">
        <v>566</v>
      </c>
      <c r="AK2251" s="45" t="s">
        <v>574</v>
      </c>
      <c r="AL2251" s="46"/>
      <c r="AM2251" s="49"/>
      <c r="AN2251" s="44" t="s">
        <v>554</v>
      </c>
      <c r="AO2251" s="50"/>
      <c r="AP2251" s="50" t="s">
        <v>4760</v>
      </c>
      <c r="AQ2251" s="50" t="str">
        <f t="shared" si="140"/>
        <v>Start Date missing</v>
      </c>
      <c r="AR2251" s="47"/>
      <c r="AS2251" s="57"/>
      <c r="AT2251" s="50" t="str">
        <f t="shared" si="138"/>
        <v>Start Date missing</v>
      </c>
      <c r="AU2251" s="50" t="str">
        <f t="shared" si="139"/>
        <v>Start Date missing</v>
      </c>
      <c r="AV2251" s="58"/>
      <c r="AY2251" s="23"/>
      <c r="AZ2251" s="23"/>
    </row>
    <row r="2252" spans="1:52" ht="12.6" customHeight="1" x14ac:dyDescent="0.25">
      <c r="A2252" s="55" t="s">
        <v>7721</v>
      </c>
      <c r="B2252" s="56">
        <v>45076</v>
      </c>
      <c r="C2252" s="56">
        <v>45076</v>
      </c>
      <c r="D2252" s="55" t="s">
        <v>4764</v>
      </c>
      <c r="E2252" s="55" t="s">
        <v>4765</v>
      </c>
      <c r="F2252" s="55" t="s">
        <v>4766</v>
      </c>
      <c r="G2252" s="55" t="s">
        <v>4767</v>
      </c>
      <c r="H2252" s="55" t="s">
        <v>682</v>
      </c>
      <c r="I2252" s="55">
        <v>117847</v>
      </c>
      <c r="J2252" s="55" t="s">
        <v>7736</v>
      </c>
      <c r="K2252" s="54" t="s">
        <v>5901</v>
      </c>
      <c r="L2252" s="55" t="s">
        <v>36</v>
      </c>
      <c r="M2252" s="55" t="s">
        <v>372</v>
      </c>
      <c r="N2252" s="55" t="s">
        <v>38</v>
      </c>
      <c r="O2252" s="55" t="s">
        <v>39</v>
      </c>
      <c r="P2252" s="55" t="s">
        <v>40</v>
      </c>
      <c r="Q2252" s="55" t="s">
        <v>41</v>
      </c>
      <c r="R2252" s="55" t="s">
        <v>364</v>
      </c>
      <c r="S2252" s="55" t="s">
        <v>7742</v>
      </c>
      <c r="T2252" s="55">
        <v>1564</v>
      </c>
      <c r="U2252" s="55" t="s">
        <v>5053</v>
      </c>
      <c r="V2252" s="55"/>
      <c r="W2252" s="55"/>
      <c r="X2252" s="54" t="s">
        <v>5791</v>
      </c>
      <c r="Y2252" s="55" t="s">
        <v>4801</v>
      </c>
      <c r="Z2252" s="55">
        <v>8801</v>
      </c>
      <c r="AA2252" s="54" t="s">
        <v>5791</v>
      </c>
      <c r="AB2252" s="55" t="s">
        <v>45</v>
      </c>
      <c r="AC2252" s="55"/>
      <c r="AD2252" s="55"/>
      <c r="AE2252" s="55"/>
      <c r="AF2252" s="55"/>
      <c r="AG2252" s="55"/>
      <c r="AH2252" s="55" t="s">
        <v>75</v>
      </c>
      <c r="AI2252" s="55" t="s">
        <v>7744</v>
      </c>
      <c r="AJ2252" s="48" t="s">
        <v>566</v>
      </c>
      <c r="AK2252" s="45" t="s">
        <v>574</v>
      </c>
      <c r="AL2252" s="46"/>
      <c r="AM2252" s="49"/>
      <c r="AN2252" s="44" t="s">
        <v>554</v>
      </c>
      <c r="AO2252" s="50"/>
      <c r="AP2252" s="50" t="s">
        <v>4760</v>
      </c>
      <c r="AQ2252" s="50" t="str">
        <f t="shared" si="140"/>
        <v>Start Date missing</v>
      </c>
      <c r="AR2252" s="47"/>
      <c r="AS2252" s="57"/>
      <c r="AT2252" s="50" t="str">
        <f t="shared" si="138"/>
        <v>Start Date missing</v>
      </c>
      <c r="AU2252" s="50" t="str">
        <f t="shared" si="139"/>
        <v>Start Date missing</v>
      </c>
      <c r="AV2252" s="58"/>
      <c r="AY2252" s="23"/>
      <c r="AZ2252" s="23"/>
    </row>
    <row r="2253" spans="1:52" ht="12.6" customHeight="1" x14ac:dyDescent="0.25">
      <c r="A2253" s="55" t="s">
        <v>7721</v>
      </c>
      <c r="B2253" s="56">
        <v>45076</v>
      </c>
      <c r="C2253" s="56">
        <v>45076</v>
      </c>
      <c r="D2253" s="55" t="s">
        <v>4764</v>
      </c>
      <c r="E2253" s="55" t="s">
        <v>4765</v>
      </c>
      <c r="F2253" s="55" t="s">
        <v>4766</v>
      </c>
      <c r="G2253" s="55" t="s">
        <v>4767</v>
      </c>
      <c r="H2253" s="55" t="s">
        <v>682</v>
      </c>
      <c r="I2253" s="55">
        <v>117848</v>
      </c>
      <c r="J2253" s="55" t="s">
        <v>7734</v>
      </c>
      <c r="K2253" s="54" t="s">
        <v>4761</v>
      </c>
      <c r="L2253" s="55" t="s">
        <v>36</v>
      </c>
      <c r="M2253" s="55" t="s">
        <v>372</v>
      </c>
      <c r="N2253" s="55" t="s">
        <v>38</v>
      </c>
      <c r="O2253" s="55" t="s">
        <v>39</v>
      </c>
      <c r="P2253" s="55" t="s">
        <v>40</v>
      </c>
      <c r="Q2253" s="55" t="s">
        <v>41</v>
      </c>
      <c r="R2253" s="55" t="s">
        <v>50</v>
      </c>
      <c r="S2253" s="55" t="s">
        <v>7739</v>
      </c>
      <c r="T2253" s="55">
        <v>1324</v>
      </c>
      <c r="U2253" s="55" t="s">
        <v>5054</v>
      </c>
      <c r="V2253" s="55"/>
      <c r="W2253" s="55"/>
      <c r="X2253" s="55" t="s">
        <v>6246</v>
      </c>
      <c r="Y2253" s="55" t="s">
        <v>5055</v>
      </c>
      <c r="Z2253" s="55" t="s">
        <v>7655</v>
      </c>
      <c r="AA2253" s="55" t="s">
        <v>6246</v>
      </c>
      <c r="AB2253" s="55" t="s">
        <v>55</v>
      </c>
      <c r="AC2253" s="55"/>
      <c r="AD2253" s="55"/>
      <c r="AE2253" s="55"/>
      <c r="AF2253" s="55"/>
      <c r="AG2253" s="55"/>
      <c r="AH2253" s="55" t="s">
        <v>75</v>
      </c>
      <c r="AI2253" s="55" t="s">
        <v>7744</v>
      </c>
      <c r="AJ2253" s="44" t="s">
        <v>7677</v>
      </c>
      <c r="AK2253" s="45" t="s">
        <v>574</v>
      </c>
      <c r="AL2253" s="46"/>
      <c r="AM2253" s="49"/>
      <c r="AN2253" s="44" t="s">
        <v>554</v>
      </c>
      <c r="AO2253" s="50"/>
      <c r="AP2253" s="50"/>
      <c r="AQ2253" s="50" t="str">
        <f t="shared" si="140"/>
        <v>Start Date missing</v>
      </c>
      <c r="AR2253" s="47"/>
      <c r="AS2253" s="57"/>
      <c r="AT2253" s="50" t="str">
        <f t="shared" si="138"/>
        <v>Start Date missing</v>
      </c>
      <c r="AU2253" s="50" t="str">
        <f t="shared" si="139"/>
        <v>Start Date missing</v>
      </c>
      <c r="AV2253" s="58"/>
      <c r="AY2253" s="23"/>
      <c r="AZ2253" s="23"/>
    </row>
    <row r="2254" spans="1:52" ht="12.6" customHeight="1" x14ac:dyDescent="0.25">
      <c r="A2254" s="55" t="s">
        <v>7721</v>
      </c>
      <c r="B2254" s="56">
        <v>45076</v>
      </c>
      <c r="C2254" s="56">
        <v>45076</v>
      </c>
      <c r="D2254" s="55" t="s">
        <v>4330</v>
      </c>
      <c r="E2254" s="55" t="s">
        <v>145</v>
      </c>
      <c r="F2254" s="55" t="s">
        <v>4330</v>
      </c>
      <c r="G2254" s="55" t="s">
        <v>125</v>
      </c>
      <c r="H2254" s="55" t="s">
        <v>415</v>
      </c>
      <c r="I2254" s="55">
        <v>117849</v>
      </c>
      <c r="J2254" s="55" t="s">
        <v>7736</v>
      </c>
      <c r="K2254" s="54" t="s">
        <v>6490</v>
      </c>
      <c r="L2254" s="55" t="s">
        <v>36</v>
      </c>
      <c r="M2254" s="55" t="s">
        <v>372</v>
      </c>
      <c r="N2254" s="55" t="s">
        <v>38</v>
      </c>
      <c r="O2254" s="55" t="s">
        <v>39</v>
      </c>
      <c r="P2254" s="55" t="s">
        <v>40</v>
      </c>
      <c r="Q2254" s="55" t="s">
        <v>41</v>
      </c>
      <c r="R2254" s="55" t="s">
        <v>104</v>
      </c>
      <c r="S2254" s="55" t="s">
        <v>7743</v>
      </c>
      <c r="T2254" s="55">
        <v>1699</v>
      </c>
      <c r="U2254" s="55" t="s">
        <v>5056</v>
      </c>
      <c r="V2254" s="55" t="s">
        <v>5057</v>
      </c>
      <c r="W2254" s="55" t="s">
        <v>5057</v>
      </c>
      <c r="X2254" s="54" t="s">
        <v>7670</v>
      </c>
      <c r="Y2254" s="55" t="s">
        <v>4790</v>
      </c>
      <c r="Z2254" s="55">
        <v>3207</v>
      </c>
      <c r="AA2254" s="54" t="s">
        <v>7670</v>
      </c>
      <c r="AB2254" s="55" t="s">
        <v>45</v>
      </c>
      <c r="AC2254" s="55">
        <v>17097</v>
      </c>
      <c r="AD2254" s="55" t="s">
        <v>5057</v>
      </c>
      <c r="AE2254" s="55" t="s">
        <v>46</v>
      </c>
      <c r="AF2254" s="55" t="s">
        <v>47</v>
      </c>
      <c r="AG2254" s="55">
        <v>205</v>
      </c>
      <c r="AH2254" s="55" t="s">
        <v>47</v>
      </c>
      <c r="AI2254" s="55" t="s">
        <v>7744</v>
      </c>
      <c r="AJ2254" s="48" t="s">
        <v>566</v>
      </c>
      <c r="AK2254" s="45" t="s">
        <v>574</v>
      </c>
      <c r="AL2254" s="46"/>
      <c r="AM2254" s="49"/>
      <c r="AN2254" s="44" t="s">
        <v>554</v>
      </c>
      <c r="AO2254" s="50" t="s">
        <v>609</v>
      </c>
      <c r="AP2254" s="50" t="s">
        <v>4760</v>
      </c>
      <c r="AQ2254" s="50" t="str">
        <f t="shared" si="140"/>
        <v>Mon</v>
      </c>
      <c r="AR2254" s="47"/>
      <c r="AS2254" s="57"/>
      <c r="AT2254" s="50" t="str">
        <f t="shared" si="138"/>
        <v>May</v>
      </c>
      <c r="AU2254" s="50" t="str">
        <f t="shared" si="139"/>
        <v>2023</v>
      </c>
      <c r="AV2254" s="58">
        <f>Table13[[#This Row],[End Time]]-Table13[[#This Row],[Start Time]]</f>
        <v>0.1423611111111111</v>
      </c>
      <c r="AY2254" s="23"/>
      <c r="AZ2254" s="23"/>
    </row>
    <row r="2255" spans="1:52" ht="12.6" customHeight="1" x14ac:dyDescent="0.25">
      <c r="A2255" s="55" t="s">
        <v>7721</v>
      </c>
      <c r="B2255" s="56">
        <v>45076</v>
      </c>
      <c r="C2255" s="56">
        <v>45076</v>
      </c>
      <c r="D2255" s="55" t="s">
        <v>5015</v>
      </c>
      <c r="E2255" s="55" t="s">
        <v>142</v>
      </c>
      <c r="F2255" s="55" t="s">
        <v>5015</v>
      </c>
      <c r="G2255" s="55" t="s">
        <v>149</v>
      </c>
      <c r="H2255" s="55" t="s">
        <v>479</v>
      </c>
      <c r="I2255" s="55">
        <v>117851</v>
      </c>
      <c r="J2255" s="55" t="s">
        <v>7736</v>
      </c>
      <c r="K2255" s="54" t="s">
        <v>5760</v>
      </c>
      <c r="L2255" s="55" t="s">
        <v>36</v>
      </c>
      <c r="M2255" s="55" t="s">
        <v>372</v>
      </c>
      <c r="N2255" s="55" t="s">
        <v>38</v>
      </c>
      <c r="O2255" s="55" t="s">
        <v>39</v>
      </c>
      <c r="P2255" s="55" t="s">
        <v>40</v>
      </c>
      <c r="Q2255" s="55" t="s">
        <v>41</v>
      </c>
      <c r="R2255" s="55" t="s">
        <v>94</v>
      </c>
      <c r="S2255" s="55" t="s">
        <v>7737</v>
      </c>
      <c r="T2255" s="55"/>
      <c r="U2255" s="55" t="s">
        <v>5058</v>
      </c>
      <c r="V2255" s="55" t="s">
        <v>5059</v>
      </c>
      <c r="W2255" s="55" t="s">
        <v>44</v>
      </c>
      <c r="X2255" s="54">
        <v>6627</v>
      </c>
      <c r="Y2255" s="55" t="s">
        <v>4989</v>
      </c>
      <c r="Z2255" s="55">
        <v>3110</v>
      </c>
      <c r="AA2255" s="54">
        <v>6627</v>
      </c>
      <c r="AB2255" s="55" t="s">
        <v>45</v>
      </c>
      <c r="AC2255" s="55">
        <v>17117</v>
      </c>
      <c r="AD2255" s="55" t="s">
        <v>44</v>
      </c>
      <c r="AE2255" s="55" t="s">
        <v>46</v>
      </c>
      <c r="AF2255" s="55" t="s">
        <v>47</v>
      </c>
      <c r="AG2255" s="55">
        <v>75</v>
      </c>
      <c r="AH2255" s="55" t="s">
        <v>47</v>
      </c>
      <c r="AI2255" s="55" t="s">
        <v>7744</v>
      </c>
      <c r="AJ2255" s="48" t="s">
        <v>7673</v>
      </c>
      <c r="AK2255" s="45" t="s">
        <v>574</v>
      </c>
      <c r="AL2255" s="46"/>
      <c r="AM2255" s="49"/>
      <c r="AN2255" s="44" t="s">
        <v>554</v>
      </c>
      <c r="AO2255" s="50" t="s">
        <v>609</v>
      </c>
      <c r="AP2255" s="50" t="s">
        <v>4760</v>
      </c>
      <c r="AQ2255" s="50" t="str">
        <f t="shared" si="140"/>
        <v>Sat</v>
      </c>
      <c r="AR2255" s="47"/>
      <c r="AS2255" s="57"/>
      <c r="AT2255" s="50" t="str">
        <f t="shared" si="138"/>
        <v>May</v>
      </c>
      <c r="AU2255" s="50" t="str">
        <f t="shared" si="139"/>
        <v>2023</v>
      </c>
      <c r="AV2255" s="58">
        <f>Table13[[#This Row],[End Time]]-Table13[[#This Row],[Start Time]]</f>
        <v>5.208333333333337E-2</v>
      </c>
      <c r="AY2255" s="23"/>
      <c r="AZ2255" s="23"/>
    </row>
    <row r="2256" spans="1:52" ht="12.6" customHeight="1" x14ac:dyDescent="0.25">
      <c r="A2256" s="55" t="s">
        <v>7721</v>
      </c>
      <c r="B2256" s="56">
        <v>45076</v>
      </c>
      <c r="C2256" s="56">
        <v>45076</v>
      </c>
      <c r="D2256" s="55" t="s">
        <v>4764</v>
      </c>
      <c r="E2256" s="55" t="s">
        <v>4765</v>
      </c>
      <c r="F2256" s="55" t="s">
        <v>4766</v>
      </c>
      <c r="G2256" s="55" t="s">
        <v>4767</v>
      </c>
      <c r="H2256" s="55" t="s">
        <v>682</v>
      </c>
      <c r="I2256" s="55">
        <v>117852</v>
      </c>
      <c r="J2256" s="55" t="s">
        <v>7736</v>
      </c>
      <c r="K2256" s="54" t="s">
        <v>7017</v>
      </c>
      <c r="L2256" s="55" t="s">
        <v>36</v>
      </c>
      <c r="M2256" s="55" t="s">
        <v>372</v>
      </c>
      <c r="N2256" s="55" t="s">
        <v>38</v>
      </c>
      <c r="O2256" s="55" t="s">
        <v>39</v>
      </c>
      <c r="P2256" s="55" t="s">
        <v>40</v>
      </c>
      <c r="Q2256" s="55" t="s">
        <v>41</v>
      </c>
      <c r="R2256" s="55" t="s">
        <v>364</v>
      </c>
      <c r="S2256" s="55" t="s">
        <v>7739</v>
      </c>
      <c r="T2256" s="55">
        <v>1675</v>
      </c>
      <c r="U2256" s="55" t="s">
        <v>5060</v>
      </c>
      <c r="V2256" s="55"/>
      <c r="W2256" s="55"/>
      <c r="X2256" s="54" t="s">
        <v>7670</v>
      </c>
      <c r="Y2256" s="55" t="s">
        <v>4846</v>
      </c>
      <c r="Z2256" s="55">
        <v>5502</v>
      </c>
      <c r="AA2256" s="54" t="s">
        <v>7670</v>
      </c>
      <c r="AB2256" s="55" t="s">
        <v>45</v>
      </c>
      <c r="AC2256" s="55"/>
      <c r="AD2256" s="55"/>
      <c r="AE2256" s="55"/>
      <c r="AF2256" s="55"/>
      <c r="AG2256" s="55"/>
      <c r="AH2256" s="55" t="s">
        <v>75</v>
      </c>
      <c r="AI2256" s="55" t="s">
        <v>7744</v>
      </c>
      <c r="AJ2256" s="48" t="s">
        <v>568</v>
      </c>
      <c r="AK2256" s="45" t="s">
        <v>574</v>
      </c>
      <c r="AL2256" s="46"/>
      <c r="AM2256" s="49"/>
      <c r="AN2256" s="44" t="s">
        <v>554</v>
      </c>
      <c r="AO2256" s="50"/>
      <c r="AP2256" s="50" t="s">
        <v>4760</v>
      </c>
      <c r="AQ2256" s="50" t="str">
        <f t="shared" si="140"/>
        <v>Start Date missing</v>
      </c>
      <c r="AR2256" s="47"/>
      <c r="AS2256" s="57"/>
      <c r="AT2256" s="50" t="str">
        <f t="shared" si="138"/>
        <v>Start Date missing</v>
      </c>
      <c r="AU2256" s="50" t="str">
        <f t="shared" si="139"/>
        <v>Start Date missing</v>
      </c>
      <c r="AV2256" s="58"/>
      <c r="AY2256" s="23"/>
      <c r="AZ2256" s="23"/>
    </row>
    <row r="2257" spans="1:52" ht="12.6" customHeight="1" x14ac:dyDescent="0.25">
      <c r="A2257" s="55" t="s">
        <v>7721</v>
      </c>
      <c r="B2257" s="56">
        <v>45076</v>
      </c>
      <c r="C2257" s="56">
        <v>45076</v>
      </c>
      <c r="D2257" s="55" t="s">
        <v>5015</v>
      </c>
      <c r="E2257" s="55" t="s">
        <v>168</v>
      </c>
      <c r="F2257" s="55" t="s">
        <v>5015</v>
      </c>
      <c r="G2257" s="55" t="s">
        <v>154</v>
      </c>
      <c r="H2257" s="55" t="s">
        <v>479</v>
      </c>
      <c r="I2257" s="55">
        <v>117853</v>
      </c>
      <c r="J2257" s="55" t="s">
        <v>7736</v>
      </c>
      <c r="K2257" s="55" t="s">
        <v>7704</v>
      </c>
      <c r="L2257" s="55" t="s">
        <v>36</v>
      </c>
      <c r="M2257" s="55" t="s">
        <v>372</v>
      </c>
      <c r="N2257" s="55" t="s">
        <v>38</v>
      </c>
      <c r="O2257" s="55" t="s">
        <v>39</v>
      </c>
      <c r="P2257" s="55" t="s">
        <v>40</v>
      </c>
      <c r="Q2257" s="55" t="s">
        <v>41</v>
      </c>
      <c r="R2257" s="55" t="s">
        <v>364</v>
      </c>
      <c r="S2257" s="55" t="s">
        <v>7737</v>
      </c>
      <c r="T2257" s="55">
        <v>1529</v>
      </c>
      <c r="U2257" s="55" t="s">
        <v>5061</v>
      </c>
      <c r="V2257" s="55" t="s">
        <v>5062</v>
      </c>
      <c r="W2257" s="55" t="s">
        <v>44</v>
      </c>
      <c r="X2257" s="54">
        <v>6626</v>
      </c>
      <c r="Y2257" s="55" t="s">
        <v>4786</v>
      </c>
      <c r="Z2257" s="55">
        <v>3916</v>
      </c>
      <c r="AA2257" s="54">
        <v>6626</v>
      </c>
      <c r="AB2257" s="55" t="s">
        <v>45</v>
      </c>
      <c r="AC2257" s="55">
        <v>17116</v>
      </c>
      <c r="AD2257" s="55" t="s">
        <v>44</v>
      </c>
      <c r="AE2257" s="55" t="s">
        <v>46</v>
      </c>
      <c r="AF2257" s="55" t="s">
        <v>47</v>
      </c>
      <c r="AG2257" s="55">
        <v>55</v>
      </c>
      <c r="AH2257" s="55" t="s">
        <v>47</v>
      </c>
      <c r="AI2257" s="55" t="s">
        <v>7744</v>
      </c>
      <c r="AJ2257" s="48" t="s">
        <v>7673</v>
      </c>
      <c r="AK2257" s="45" t="s">
        <v>574</v>
      </c>
      <c r="AL2257" s="46"/>
      <c r="AM2257" s="49"/>
      <c r="AN2257" s="44" t="s">
        <v>554</v>
      </c>
      <c r="AO2257" s="50" t="s">
        <v>609</v>
      </c>
      <c r="AP2257" s="50" t="s">
        <v>4760</v>
      </c>
      <c r="AQ2257" s="50" t="str">
        <f t="shared" si="140"/>
        <v>Sat</v>
      </c>
      <c r="AR2257" s="47"/>
      <c r="AS2257" s="57"/>
      <c r="AT2257" s="50" t="str">
        <f t="shared" si="138"/>
        <v>May</v>
      </c>
      <c r="AU2257" s="50" t="str">
        <f t="shared" si="139"/>
        <v>2023</v>
      </c>
      <c r="AV2257" s="58">
        <f>Table13[[#This Row],[End Time]]-Table13[[#This Row],[Start Time]]</f>
        <v>3.8194444444444531E-2</v>
      </c>
      <c r="AY2257" s="23"/>
      <c r="AZ2257" s="23"/>
    </row>
    <row r="2258" spans="1:52" ht="12.6" customHeight="1" x14ac:dyDescent="0.25">
      <c r="A2258" s="55" t="s">
        <v>7721</v>
      </c>
      <c r="B2258" s="56">
        <v>45076</v>
      </c>
      <c r="C2258" s="56">
        <v>45076</v>
      </c>
      <c r="D2258" s="55" t="s">
        <v>4764</v>
      </c>
      <c r="E2258" s="55" t="s">
        <v>4765</v>
      </c>
      <c r="F2258" s="55" t="s">
        <v>4766</v>
      </c>
      <c r="G2258" s="55" t="s">
        <v>4767</v>
      </c>
      <c r="H2258" s="55" t="s">
        <v>682</v>
      </c>
      <c r="I2258" s="55">
        <v>117854</v>
      </c>
      <c r="J2258" s="55" t="s">
        <v>7733</v>
      </c>
      <c r="K2258" s="54" t="s">
        <v>7363</v>
      </c>
      <c r="L2258" s="55" t="s">
        <v>103</v>
      </c>
      <c r="M2258" s="55" t="s">
        <v>372</v>
      </c>
      <c r="N2258" s="55" t="s">
        <v>38</v>
      </c>
      <c r="O2258" s="55" t="s">
        <v>39</v>
      </c>
      <c r="P2258" s="55" t="s">
        <v>40</v>
      </c>
      <c r="Q2258" s="55" t="s">
        <v>41</v>
      </c>
      <c r="R2258" s="55" t="s">
        <v>50</v>
      </c>
      <c r="S2258" s="55" t="s">
        <v>7742</v>
      </c>
      <c r="T2258" s="55">
        <v>2535</v>
      </c>
      <c r="U2258" s="55" t="s">
        <v>5063</v>
      </c>
      <c r="V2258" s="55"/>
      <c r="W2258" s="55"/>
      <c r="X2258" s="54">
        <v>6634</v>
      </c>
      <c r="Y2258" s="55" t="s">
        <v>5064</v>
      </c>
      <c r="Z2258" s="55" t="s">
        <v>7655</v>
      </c>
      <c r="AA2258" s="54">
        <v>6634</v>
      </c>
      <c r="AB2258" s="55" t="s">
        <v>105</v>
      </c>
      <c r="AC2258" s="55"/>
      <c r="AD2258" s="55"/>
      <c r="AE2258" s="55"/>
      <c r="AF2258" s="55"/>
      <c r="AG2258" s="55"/>
      <c r="AH2258" s="55" t="s">
        <v>75</v>
      </c>
      <c r="AI2258" s="55" t="s">
        <v>7744</v>
      </c>
      <c r="AJ2258" s="48" t="s">
        <v>566</v>
      </c>
      <c r="AK2258" s="45" t="s">
        <v>574</v>
      </c>
      <c r="AL2258" s="46"/>
      <c r="AM2258" s="49"/>
      <c r="AN2258" s="44" t="s">
        <v>554</v>
      </c>
      <c r="AO2258" s="50"/>
      <c r="AP2258" s="50" t="s">
        <v>4760</v>
      </c>
      <c r="AQ2258" s="50" t="str">
        <f t="shared" si="140"/>
        <v>Start Date missing</v>
      </c>
      <c r="AR2258" s="47"/>
      <c r="AS2258" s="57"/>
      <c r="AT2258" s="50" t="str">
        <f t="shared" si="138"/>
        <v>Start Date missing</v>
      </c>
      <c r="AU2258" s="50" t="str">
        <f t="shared" si="139"/>
        <v>Start Date missing</v>
      </c>
      <c r="AV2258" s="58"/>
      <c r="AY2258" s="23"/>
      <c r="AZ2258" s="23"/>
    </row>
    <row r="2259" spans="1:52" ht="12.6" customHeight="1" x14ac:dyDescent="0.25">
      <c r="A2259" s="55" t="s">
        <v>7720</v>
      </c>
      <c r="B2259" s="56">
        <v>45051</v>
      </c>
      <c r="C2259" s="56">
        <v>45076</v>
      </c>
      <c r="D2259" s="55" t="s">
        <v>4433</v>
      </c>
      <c r="E2259" s="55" t="s">
        <v>213</v>
      </c>
      <c r="F2259" s="55" t="s">
        <v>4433</v>
      </c>
      <c r="G2259" s="55" t="s">
        <v>5065</v>
      </c>
      <c r="H2259" s="55" t="s">
        <v>682</v>
      </c>
      <c r="I2259" s="55">
        <v>117856</v>
      </c>
      <c r="J2259" s="55" t="s">
        <v>7726</v>
      </c>
      <c r="K2259" s="54" t="s">
        <v>4761</v>
      </c>
      <c r="L2259" s="55" t="s">
        <v>122</v>
      </c>
      <c r="M2259" s="55" t="s">
        <v>372</v>
      </c>
      <c r="N2259" s="55" t="s">
        <v>38</v>
      </c>
      <c r="O2259" s="55" t="s">
        <v>39</v>
      </c>
      <c r="P2259" s="55" t="s">
        <v>40</v>
      </c>
      <c r="Q2259" s="55" t="s">
        <v>41</v>
      </c>
      <c r="R2259" s="55" t="s">
        <v>65</v>
      </c>
      <c r="S2259" s="55" t="s">
        <v>7740</v>
      </c>
      <c r="T2259" s="55"/>
      <c r="U2259" s="55" t="s">
        <v>5066</v>
      </c>
      <c r="V2259" s="55" t="s">
        <v>5067</v>
      </c>
      <c r="W2259" s="55" t="s">
        <v>5068</v>
      </c>
      <c r="X2259" s="55" t="s">
        <v>6246</v>
      </c>
      <c r="Y2259" s="55" t="s">
        <v>5069</v>
      </c>
      <c r="Z2259" s="55" t="s">
        <v>7655</v>
      </c>
      <c r="AA2259" s="55" t="s">
        <v>6246</v>
      </c>
      <c r="AB2259" s="55" t="s">
        <v>44</v>
      </c>
      <c r="AC2259" s="55">
        <v>17100</v>
      </c>
      <c r="AD2259" s="55" t="s">
        <v>5068</v>
      </c>
      <c r="AE2259" s="55" t="s">
        <v>46</v>
      </c>
      <c r="AF2259" s="55" t="s">
        <v>47</v>
      </c>
      <c r="AG2259" s="55">
        <v>17</v>
      </c>
      <c r="AH2259" s="55" t="s">
        <v>47</v>
      </c>
      <c r="AI2259" s="55" t="s">
        <v>7746</v>
      </c>
      <c r="AJ2259" s="44" t="s">
        <v>90</v>
      </c>
      <c r="AK2259" s="45" t="s">
        <v>574</v>
      </c>
      <c r="AL2259" s="46"/>
      <c r="AM2259" s="49"/>
      <c r="AN2259" s="44" t="s">
        <v>554</v>
      </c>
      <c r="AO2259" s="50" t="s">
        <v>609</v>
      </c>
      <c r="AP2259" s="44" t="s">
        <v>90</v>
      </c>
      <c r="AQ2259" s="50" t="str">
        <f t="shared" si="140"/>
        <v>Fri</v>
      </c>
      <c r="AR2259" s="47"/>
      <c r="AS2259" s="57"/>
      <c r="AT2259" s="50" t="str">
        <f t="shared" si="138"/>
        <v>May</v>
      </c>
      <c r="AU2259" s="50" t="str">
        <f t="shared" si="139"/>
        <v>2023</v>
      </c>
      <c r="AV2259" s="58">
        <f>Table13[[#This Row],[End Time]]-Table13[[#This Row],[Start Time]]</f>
        <v>1.1805555555555569E-2</v>
      </c>
      <c r="AY2259" s="23"/>
      <c r="AZ2259" s="23"/>
    </row>
    <row r="2260" spans="1:52" ht="12.6" customHeight="1" x14ac:dyDescent="0.25">
      <c r="A2260" s="55" t="s">
        <v>7721</v>
      </c>
      <c r="B2260" s="56">
        <v>45076</v>
      </c>
      <c r="C2260" s="56">
        <v>45076</v>
      </c>
      <c r="D2260" s="55" t="s">
        <v>4764</v>
      </c>
      <c r="E2260" s="55" t="s">
        <v>4765</v>
      </c>
      <c r="F2260" s="55" t="s">
        <v>4766</v>
      </c>
      <c r="G2260" s="55" t="s">
        <v>4767</v>
      </c>
      <c r="H2260" s="55" t="s">
        <v>682</v>
      </c>
      <c r="I2260" s="55">
        <v>117857</v>
      </c>
      <c r="J2260" s="55" t="s">
        <v>7734</v>
      </c>
      <c r="K2260" s="54" t="s">
        <v>4761</v>
      </c>
      <c r="L2260" s="55" t="s">
        <v>64</v>
      </c>
      <c r="M2260" s="55" t="s">
        <v>372</v>
      </c>
      <c r="N2260" s="55" t="s">
        <v>38</v>
      </c>
      <c r="O2260" s="55" t="s">
        <v>39</v>
      </c>
      <c r="P2260" s="55" t="s">
        <v>40</v>
      </c>
      <c r="Q2260" s="55" t="s">
        <v>41</v>
      </c>
      <c r="R2260" s="55" t="s">
        <v>74</v>
      </c>
      <c r="S2260" s="55" t="s">
        <v>7739</v>
      </c>
      <c r="T2260" s="55">
        <v>3090</v>
      </c>
      <c r="U2260" s="55" t="s">
        <v>5070</v>
      </c>
      <c r="V2260" s="55"/>
      <c r="W2260" s="55"/>
      <c r="X2260" s="55">
        <v>6684</v>
      </c>
      <c r="Y2260" s="55" t="s">
        <v>470</v>
      </c>
      <c r="Z2260" s="55" t="s">
        <v>7655</v>
      </c>
      <c r="AA2260" s="55">
        <v>6684</v>
      </c>
      <c r="AB2260" s="55" t="s">
        <v>44</v>
      </c>
      <c r="AC2260" s="55"/>
      <c r="AD2260" s="55"/>
      <c r="AE2260" s="55"/>
      <c r="AF2260" s="55"/>
      <c r="AG2260" s="55"/>
      <c r="AH2260" s="55" t="s">
        <v>75</v>
      </c>
      <c r="AI2260" s="55" t="s">
        <v>7744</v>
      </c>
      <c r="AJ2260" s="44" t="s">
        <v>7677</v>
      </c>
      <c r="AK2260" s="45" t="s">
        <v>574</v>
      </c>
      <c r="AL2260" s="46"/>
      <c r="AM2260" s="49"/>
      <c r="AN2260" s="44" t="s">
        <v>554</v>
      </c>
      <c r="AO2260" s="50"/>
      <c r="AP2260" s="50"/>
      <c r="AQ2260" s="50" t="str">
        <f t="shared" si="140"/>
        <v>Start Date missing</v>
      </c>
      <c r="AR2260" s="47"/>
      <c r="AS2260" s="57"/>
      <c r="AT2260" s="50" t="str">
        <f t="shared" si="138"/>
        <v>Start Date missing</v>
      </c>
      <c r="AU2260" s="50" t="str">
        <f t="shared" si="139"/>
        <v>Start Date missing</v>
      </c>
      <c r="AV2260" s="58"/>
      <c r="AY2260" s="23"/>
      <c r="AZ2260" s="23"/>
    </row>
    <row r="2261" spans="1:52" ht="12.6" customHeight="1" x14ac:dyDescent="0.25">
      <c r="A2261" s="55" t="s">
        <v>7721</v>
      </c>
      <c r="B2261" s="56">
        <v>45076</v>
      </c>
      <c r="C2261" s="56">
        <v>45076</v>
      </c>
      <c r="D2261" s="55" t="s">
        <v>4764</v>
      </c>
      <c r="E2261" s="55" t="s">
        <v>4765</v>
      </c>
      <c r="F2261" s="55" t="s">
        <v>4766</v>
      </c>
      <c r="G2261" s="55" t="s">
        <v>4767</v>
      </c>
      <c r="H2261" s="55" t="s">
        <v>682</v>
      </c>
      <c r="I2261" s="55">
        <v>117861</v>
      </c>
      <c r="J2261" s="55" t="s">
        <v>7732</v>
      </c>
      <c r="K2261" s="54" t="s">
        <v>7627</v>
      </c>
      <c r="L2261" s="55" t="s">
        <v>70</v>
      </c>
      <c r="M2261" s="55" t="s">
        <v>372</v>
      </c>
      <c r="N2261" s="55" t="s">
        <v>38</v>
      </c>
      <c r="O2261" s="55" t="s">
        <v>39</v>
      </c>
      <c r="P2261" s="55" t="s">
        <v>40</v>
      </c>
      <c r="Q2261" s="55" t="s">
        <v>41</v>
      </c>
      <c r="R2261" s="55" t="s">
        <v>74</v>
      </c>
      <c r="S2261" s="55" t="s">
        <v>7739</v>
      </c>
      <c r="T2261" s="55">
        <v>3167</v>
      </c>
      <c r="U2261" s="55" t="s">
        <v>5071</v>
      </c>
      <c r="V2261" s="55"/>
      <c r="W2261" s="55"/>
      <c r="X2261" s="54" t="s">
        <v>2510</v>
      </c>
      <c r="Y2261" s="55" t="s">
        <v>270</v>
      </c>
      <c r="Z2261" s="55" t="s">
        <v>7655</v>
      </c>
      <c r="AA2261" s="54" t="s">
        <v>2510</v>
      </c>
      <c r="AB2261" s="55" t="s">
        <v>72</v>
      </c>
      <c r="AC2261" s="55"/>
      <c r="AD2261" s="55"/>
      <c r="AE2261" s="55"/>
      <c r="AF2261" s="55"/>
      <c r="AG2261" s="55"/>
      <c r="AH2261" s="55" t="s">
        <v>75</v>
      </c>
      <c r="AI2261" s="55" t="s">
        <v>7744</v>
      </c>
      <c r="AJ2261" s="48" t="s">
        <v>7673</v>
      </c>
      <c r="AK2261" s="45" t="s">
        <v>574</v>
      </c>
      <c r="AL2261" s="46"/>
      <c r="AM2261" s="49"/>
      <c r="AN2261" s="44" t="s">
        <v>554</v>
      </c>
      <c r="AO2261" s="50"/>
      <c r="AP2261" s="50" t="s">
        <v>4760</v>
      </c>
      <c r="AQ2261" s="50" t="str">
        <f t="shared" si="140"/>
        <v>Start Date missing</v>
      </c>
      <c r="AR2261" s="47"/>
      <c r="AS2261" s="57"/>
      <c r="AT2261" s="50" t="str">
        <f t="shared" si="138"/>
        <v>Start Date missing</v>
      </c>
      <c r="AU2261" s="50" t="str">
        <f t="shared" si="139"/>
        <v>Start Date missing</v>
      </c>
      <c r="AV2261" s="58"/>
      <c r="AY2261" s="23"/>
      <c r="AZ2261" s="23"/>
    </row>
    <row r="2262" spans="1:52" ht="12.6" customHeight="1" x14ac:dyDescent="0.25">
      <c r="A2262" s="55" t="s">
        <v>7721</v>
      </c>
      <c r="B2262" s="56">
        <v>45076</v>
      </c>
      <c r="C2262" s="56">
        <v>45076</v>
      </c>
      <c r="D2262" s="55" t="s">
        <v>5033</v>
      </c>
      <c r="E2262" s="55" t="s">
        <v>125</v>
      </c>
      <c r="F2262" s="55" t="s">
        <v>5033</v>
      </c>
      <c r="G2262" s="55" t="s">
        <v>192</v>
      </c>
      <c r="H2262" s="55" t="s">
        <v>466</v>
      </c>
      <c r="I2262" s="55">
        <v>117862</v>
      </c>
      <c r="J2262" s="55" t="s">
        <v>7736</v>
      </c>
      <c r="K2262" s="54" t="s">
        <v>6490</v>
      </c>
      <c r="L2262" s="55" t="s">
        <v>36</v>
      </c>
      <c r="M2262" s="55" t="s">
        <v>372</v>
      </c>
      <c r="N2262" s="55" t="s">
        <v>38</v>
      </c>
      <c r="O2262" s="55" t="s">
        <v>39</v>
      </c>
      <c r="P2262" s="55" t="s">
        <v>40</v>
      </c>
      <c r="Q2262" s="55" t="s">
        <v>41</v>
      </c>
      <c r="R2262" s="55" t="s">
        <v>364</v>
      </c>
      <c r="S2262" s="55" t="s">
        <v>7737</v>
      </c>
      <c r="T2262" s="55">
        <v>1553</v>
      </c>
      <c r="U2262" s="55" t="s">
        <v>5072</v>
      </c>
      <c r="V2262" s="55" t="s">
        <v>5073</v>
      </c>
      <c r="W2262" s="55" t="s">
        <v>44</v>
      </c>
      <c r="X2262" s="54" t="s">
        <v>5791</v>
      </c>
      <c r="Y2262" s="55" t="s">
        <v>4788</v>
      </c>
      <c r="Z2262" s="55">
        <v>3107</v>
      </c>
      <c r="AA2262" s="54" t="s">
        <v>5791</v>
      </c>
      <c r="AB2262" s="55" t="s">
        <v>45</v>
      </c>
      <c r="AC2262" s="55">
        <v>17112</v>
      </c>
      <c r="AD2262" s="55" t="s">
        <v>44</v>
      </c>
      <c r="AE2262" s="55" t="s">
        <v>46</v>
      </c>
      <c r="AF2262" s="55" t="s">
        <v>47</v>
      </c>
      <c r="AG2262" s="55">
        <v>255</v>
      </c>
      <c r="AH2262" s="55" t="s">
        <v>47</v>
      </c>
      <c r="AI2262" s="55" t="s">
        <v>7744</v>
      </c>
      <c r="AJ2262" s="48" t="s">
        <v>566</v>
      </c>
      <c r="AK2262" s="45" t="s">
        <v>574</v>
      </c>
      <c r="AL2262" s="46"/>
      <c r="AM2262" s="49"/>
      <c r="AN2262" s="44" t="s">
        <v>554</v>
      </c>
      <c r="AO2262" s="50" t="s">
        <v>609</v>
      </c>
      <c r="AP2262" s="50" t="s">
        <v>4760</v>
      </c>
      <c r="AQ2262" s="50" t="str">
        <f t="shared" si="140"/>
        <v>Tue</v>
      </c>
      <c r="AR2262" s="47"/>
      <c r="AS2262" s="57"/>
      <c r="AT2262" s="50" t="str">
        <f t="shared" si="138"/>
        <v>May</v>
      </c>
      <c r="AU2262" s="50" t="str">
        <f t="shared" si="139"/>
        <v>2023</v>
      </c>
      <c r="AV2262" s="58">
        <f>Table13[[#This Row],[End Time]]-Table13[[#This Row],[Start Time]]</f>
        <v>0.125</v>
      </c>
      <c r="AY2262" s="23"/>
      <c r="AZ2262" s="23"/>
    </row>
    <row r="2263" spans="1:52" ht="12.6" customHeight="1" x14ac:dyDescent="0.25">
      <c r="A2263" s="55" t="s">
        <v>7721</v>
      </c>
      <c r="B2263" s="56">
        <v>45076</v>
      </c>
      <c r="C2263" s="56">
        <v>45076</v>
      </c>
      <c r="D2263" s="55" t="s">
        <v>5033</v>
      </c>
      <c r="E2263" s="55" t="s">
        <v>76</v>
      </c>
      <c r="F2263" s="55" t="s">
        <v>5033</v>
      </c>
      <c r="G2263" s="55" t="s">
        <v>108</v>
      </c>
      <c r="H2263" s="55" t="s">
        <v>227</v>
      </c>
      <c r="I2263" s="55">
        <v>117863</v>
      </c>
      <c r="J2263" s="55" t="s">
        <v>7736</v>
      </c>
      <c r="K2263" s="54" t="s">
        <v>6490</v>
      </c>
      <c r="L2263" s="55" t="s">
        <v>36</v>
      </c>
      <c r="M2263" s="55" t="s">
        <v>372</v>
      </c>
      <c r="N2263" s="55" t="s">
        <v>38</v>
      </c>
      <c r="O2263" s="55" t="s">
        <v>39</v>
      </c>
      <c r="P2263" s="55" t="s">
        <v>40</v>
      </c>
      <c r="Q2263" s="55" t="s">
        <v>41</v>
      </c>
      <c r="R2263" s="55" t="s">
        <v>74</v>
      </c>
      <c r="S2263" s="55" t="s">
        <v>7737</v>
      </c>
      <c r="T2263" s="55">
        <v>1699</v>
      </c>
      <c r="U2263" s="55" t="s">
        <v>5074</v>
      </c>
      <c r="V2263" s="55" t="s">
        <v>5075</v>
      </c>
      <c r="W2263" s="55" t="s">
        <v>44</v>
      </c>
      <c r="X2263" s="54" t="s">
        <v>7670</v>
      </c>
      <c r="Y2263" s="55" t="s">
        <v>4790</v>
      </c>
      <c r="Z2263" s="55">
        <v>3207</v>
      </c>
      <c r="AA2263" s="54" t="s">
        <v>7670</v>
      </c>
      <c r="AB2263" s="55" t="s">
        <v>45</v>
      </c>
      <c r="AC2263" s="55">
        <v>17114</v>
      </c>
      <c r="AD2263" s="55" t="s">
        <v>44</v>
      </c>
      <c r="AE2263" s="55" t="s">
        <v>46</v>
      </c>
      <c r="AF2263" s="55" t="s">
        <v>47</v>
      </c>
      <c r="AG2263" s="55">
        <v>1110</v>
      </c>
      <c r="AH2263" s="55" t="s">
        <v>175</v>
      </c>
      <c r="AI2263" s="55" t="s">
        <v>7744</v>
      </c>
      <c r="AJ2263" s="48" t="s">
        <v>566</v>
      </c>
      <c r="AK2263" s="45" t="s">
        <v>574</v>
      </c>
      <c r="AL2263" s="46"/>
      <c r="AM2263" s="49"/>
      <c r="AN2263" s="44" t="s">
        <v>554</v>
      </c>
      <c r="AO2263" s="50" t="s">
        <v>609</v>
      </c>
      <c r="AP2263" s="50" t="s">
        <v>4760</v>
      </c>
      <c r="AQ2263" s="50" t="str">
        <f t="shared" si="140"/>
        <v>Tue</v>
      </c>
      <c r="AR2263" s="47"/>
      <c r="AS2263" s="57"/>
      <c r="AT2263" s="50" t="str">
        <f t="shared" si="138"/>
        <v>May</v>
      </c>
      <c r="AU2263" s="50" t="str">
        <f t="shared" si="139"/>
        <v>2023</v>
      </c>
      <c r="AV2263" s="58"/>
      <c r="AY2263" s="23"/>
      <c r="AZ2263" s="23"/>
    </row>
    <row r="2264" spans="1:52" ht="12.6" customHeight="1" x14ac:dyDescent="0.25">
      <c r="A2264" s="55" t="s">
        <v>7721</v>
      </c>
      <c r="B2264" s="56">
        <v>45076</v>
      </c>
      <c r="C2264" s="56">
        <v>45076</v>
      </c>
      <c r="D2264" s="55" t="s">
        <v>4764</v>
      </c>
      <c r="E2264" s="55" t="s">
        <v>4765</v>
      </c>
      <c r="F2264" s="55" t="s">
        <v>4766</v>
      </c>
      <c r="G2264" s="55" t="s">
        <v>4767</v>
      </c>
      <c r="H2264" s="55" t="s">
        <v>682</v>
      </c>
      <c r="I2264" s="55">
        <v>117865</v>
      </c>
      <c r="J2264" s="55" t="s">
        <v>7736</v>
      </c>
      <c r="K2264" s="54" t="s">
        <v>1873</v>
      </c>
      <c r="L2264" s="55" t="s">
        <v>36</v>
      </c>
      <c r="M2264" s="55" t="s">
        <v>372</v>
      </c>
      <c r="N2264" s="55" t="s">
        <v>38</v>
      </c>
      <c r="O2264" s="55" t="s">
        <v>39</v>
      </c>
      <c r="P2264" s="55" t="s">
        <v>40</v>
      </c>
      <c r="Q2264" s="55" t="s">
        <v>41</v>
      </c>
      <c r="R2264" s="55" t="s">
        <v>74</v>
      </c>
      <c r="S2264" s="55" t="s">
        <v>7742</v>
      </c>
      <c r="T2264" s="55">
        <v>1702</v>
      </c>
      <c r="U2264" s="55" t="s">
        <v>5076</v>
      </c>
      <c r="V2264" s="55"/>
      <c r="W2264" s="55"/>
      <c r="X2264" s="54" t="s">
        <v>7670</v>
      </c>
      <c r="Y2264" s="55" t="s">
        <v>5045</v>
      </c>
      <c r="Z2264" s="55">
        <v>3134</v>
      </c>
      <c r="AA2264" s="54" t="s">
        <v>7670</v>
      </c>
      <c r="AB2264" s="55" t="s">
        <v>45</v>
      </c>
      <c r="AC2264" s="55"/>
      <c r="AD2264" s="55"/>
      <c r="AE2264" s="55"/>
      <c r="AF2264" s="55"/>
      <c r="AG2264" s="55"/>
      <c r="AH2264" s="55" t="s">
        <v>75</v>
      </c>
      <c r="AI2264" s="55" t="s">
        <v>7744</v>
      </c>
      <c r="AJ2264" s="44" t="s">
        <v>566</v>
      </c>
      <c r="AK2264" s="45" t="s">
        <v>574</v>
      </c>
      <c r="AL2264" s="46"/>
      <c r="AM2264" s="49"/>
      <c r="AN2264" s="44" t="s">
        <v>554</v>
      </c>
      <c r="AO2264" s="50"/>
      <c r="AP2264" s="50" t="s">
        <v>4760</v>
      </c>
      <c r="AQ2264" s="50" t="str">
        <f t="shared" si="140"/>
        <v>Start Date missing</v>
      </c>
      <c r="AR2264" s="47"/>
      <c r="AS2264" s="57"/>
      <c r="AT2264" s="50" t="str">
        <f t="shared" si="138"/>
        <v>Start Date missing</v>
      </c>
      <c r="AU2264" s="50" t="str">
        <f t="shared" si="139"/>
        <v>Start Date missing</v>
      </c>
      <c r="AV2264" s="58"/>
      <c r="AY2264" s="23"/>
      <c r="AZ2264" s="23"/>
    </row>
    <row r="2265" spans="1:52" ht="12.6" customHeight="1" x14ac:dyDescent="0.25">
      <c r="A2265" s="55" t="s">
        <v>7721</v>
      </c>
      <c r="B2265" s="56">
        <v>45076</v>
      </c>
      <c r="C2265" s="56">
        <v>45076</v>
      </c>
      <c r="D2265" s="55" t="s">
        <v>4764</v>
      </c>
      <c r="E2265" s="55" t="s">
        <v>4765</v>
      </c>
      <c r="F2265" s="55" t="s">
        <v>4766</v>
      </c>
      <c r="G2265" s="55" t="s">
        <v>4767</v>
      </c>
      <c r="H2265" s="55" t="s">
        <v>682</v>
      </c>
      <c r="I2265" s="55">
        <v>117866</v>
      </c>
      <c r="J2265" s="55" t="s">
        <v>7736</v>
      </c>
      <c r="K2265" s="54" t="s">
        <v>6134</v>
      </c>
      <c r="L2265" s="55" t="s">
        <v>36</v>
      </c>
      <c r="M2265" s="55" t="s">
        <v>372</v>
      </c>
      <c r="N2265" s="55" t="s">
        <v>38</v>
      </c>
      <c r="O2265" s="55" t="s">
        <v>39</v>
      </c>
      <c r="P2265" s="55" t="s">
        <v>40</v>
      </c>
      <c r="Q2265" s="55" t="s">
        <v>41</v>
      </c>
      <c r="R2265" s="55" t="s">
        <v>78</v>
      </c>
      <c r="S2265" s="55" t="s">
        <v>7738</v>
      </c>
      <c r="T2265" s="55">
        <v>1758</v>
      </c>
      <c r="U2265" s="55" t="s">
        <v>5077</v>
      </c>
      <c r="V2265" s="55"/>
      <c r="W2265" s="55"/>
      <c r="X2265" s="54">
        <v>6626</v>
      </c>
      <c r="Y2265" s="55" t="s">
        <v>4920</v>
      </c>
      <c r="Z2265" s="55">
        <v>3129</v>
      </c>
      <c r="AA2265" s="54">
        <v>6626</v>
      </c>
      <c r="AB2265" s="55" t="s">
        <v>45</v>
      </c>
      <c r="AC2265" s="55"/>
      <c r="AD2265" s="55"/>
      <c r="AE2265" s="55"/>
      <c r="AF2265" s="55"/>
      <c r="AG2265" s="55"/>
      <c r="AH2265" s="55" t="s">
        <v>75</v>
      </c>
      <c r="AI2265" s="55" t="s">
        <v>7744</v>
      </c>
      <c r="AJ2265" s="48" t="s">
        <v>567</v>
      </c>
      <c r="AK2265" s="45" t="s">
        <v>574</v>
      </c>
      <c r="AL2265" s="46"/>
      <c r="AM2265" s="49"/>
      <c r="AN2265" s="44" t="s">
        <v>554</v>
      </c>
      <c r="AO2265" s="50"/>
      <c r="AP2265" s="50" t="s">
        <v>4760</v>
      </c>
      <c r="AQ2265" s="50" t="str">
        <f t="shared" si="140"/>
        <v>Start Date missing</v>
      </c>
      <c r="AR2265" s="47"/>
      <c r="AS2265" s="57"/>
      <c r="AT2265" s="50" t="str">
        <f t="shared" si="138"/>
        <v>Start Date missing</v>
      </c>
      <c r="AU2265" s="50" t="str">
        <f t="shared" si="139"/>
        <v>Start Date missing</v>
      </c>
      <c r="AV2265" s="58"/>
      <c r="AY2265" s="23"/>
      <c r="AZ2265" s="23"/>
    </row>
    <row r="2266" spans="1:52" ht="12.6" customHeight="1" x14ac:dyDescent="0.25">
      <c r="A2266" s="55" t="s">
        <v>7721</v>
      </c>
      <c r="B2266" s="56">
        <v>45076</v>
      </c>
      <c r="C2266" s="56">
        <v>45076</v>
      </c>
      <c r="D2266" s="55" t="s">
        <v>4764</v>
      </c>
      <c r="E2266" s="55" t="s">
        <v>4765</v>
      </c>
      <c r="F2266" s="55" t="s">
        <v>4766</v>
      </c>
      <c r="G2266" s="55" t="s">
        <v>4767</v>
      </c>
      <c r="H2266" s="55" t="s">
        <v>682</v>
      </c>
      <c r="I2266" s="55">
        <v>117867</v>
      </c>
      <c r="J2266" s="55" t="s">
        <v>7734</v>
      </c>
      <c r="K2266" s="54" t="s">
        <v>7629</v>
      </c>
      <c r="L2266" s="55" t="s">
        <v>36</v>
      </c>
      <c r="M2266" s="55" t="s">
        <v>372</v>
      </c>
      <c r="N2266" s="55" t="s">
        <v>38</v>
      </c>
      <c r="O2266" s="55" t="s">
        <v>39</v>
      </c>
      <c r="P2266" s="55" t="s">
        <v>40</v>
      </c>
      <c r="Q2266" s="55" t="s">
        <v>41</v>
      </c>
      <c r="R2266" s="55" t="s">
        <v>50</v>
      </c>
      <c r="S2266" s="55" t="s">
        <v>7739</v>
      </c>
      <c r="T2266" s="55">
        <v>1421</v>
      </c>
      <c r="U2266" s="55" t="s">
        <v>5078</v>
      </c>
      <c r="V2266" s="55"/>
      <c r="W2266" s="55"/>
      <c r="X2266" s="54">
        <v>6634</v>
      </c>
      <c r="Y2266" s="55" t="s">
        <v>4879</v>
      </c>
      <c r="Z2266" s="55" t="s">
        <v>7655</v>
      </c>
      <c r="AA2266" s="54">
        <v>6634</v>
      </c>
      <c r="AB2266" s="55" t="s">
        <v>55</v>
      </c>
      <c r="AC2266" s="55"/>
      <c r="AD2266" s="55"/>
      <c r="AE2266" s="55"/>
      <c r="AF2266" s="55"/>
      <c r="AG2266" s="55"/>
      <c r="AH2266" s="55" t="s">
        <v>75</v>
      </c>
      <c r="AI2266" s="55" t="s">
        <v>7744</v>
      </c>
      <c r="AJ2266" s="48" t="s">
        <v>566</v>
      </c>
      <c r="AK2266" s="45" t="s">
        <v>574</v>
      </c>
      <c r="AL2266" s="46"/>
      <c r="AM2266" s="49"/>
      <c r="AN2266" s="44" t="s">
        <v>554</v>
      </c>
      <c r="AO2266" s="50"/>
      <c r="AP2266" s="50" t="s">
        <v>4760</v>
      </c>
      <c r="AQ2266" s="50" t="str">
        <f t="shared" si="140"/>
        <v>Start Date missing</v>
      </c>
      <c r="AR2266" s="47"/>
      <c r="AS2266" s="57"/>
      <c r="AT2266" s="50" t="str">
        <f t="shared" si="138"/>
        <v>Start Date missing</v>
      </c>
      <c r="AU2266" s="50" t="str">
        <f t="shared" si="139"/>
        <v>Start Date missing</v>
      </c>
      <c r="AV2266" s="58"/>
      <c r="AY2266" s="23"/>
      <c r="AZ2266" s="23"/>
    </row>
    <row r="2267" spans="1:52" ht="12.6" customHeight="1" x14ac:dyDescent="0.25">
      <c r="A2267" s="55" t="s">
        <v>7721</v>
      </c>
      <c r="B2267" s="56">
        <v>45076</v>
      </c>
      <c r="C2267" s="56">
        <v>45076</v>
      </c>
      <c r="D2267" s="55" t="s">
        <v>5033</v>
      </c>
      <c r="E2267" s="55" t="s">
        <v>63</v>
      </c>
      <c r="F2267" s="55" t="s">
        <v>5033</v>
      </c>
      <c r="G2267" s="55" t="s">
        <v>108</v>
      </c>
      <c r="H2267" s="55" t="s">
        <v>682</v>
      </c>
      <c r="I2267" s="55">
        <v>117868</v>
      </c>
      <c r="J2267" s="55" t="s">
        <v>7736</v>
      </c>
      <c r="K2267" s="54" t="s">
        <v>5997</v>
      </c>
      <c r="L2267" s="55" t="s">
        <v>36</v>
      </c>
      <c r="M2267" s="55" t="s">
        <v>372</v>
      </c>
      <c r="N2267" s="55" t="s">
        <v>38</v>
      </c>
      <c r="O2267" s="55" t="s">
        <v>39</v>
      </c>
      <c r="P2267" s="55" t="s">
        <v>40</v>
      </c>
      <c r="Q2267" s="55" t="s">
        <v>41</v>
      </c>
      <c r="R2267" s="55" t="s">
        <v>364</v>
      </c>
      <c r="S2267" s="55" t="s">
        <v>7739</v>
      </c>
      <c r="T2267" s="55">
        <v>1598</v>
      </c>
      <c r="U2267" s="55" t="s">
        <v>5079</v>
      </c>
      <c r="V2267" s="55" t="s">
        <v>5080</v>
      </c>
      <c r="W2267" s="55" t="s">
        <v>5080</v>
      </c>
      <c r="X2267" s="54" t="s">
        <v>5791</v>
      </c>
      <c r="Y2267" s="55" t="s">
        <v>5081</v>
      </c>
      <c r="Z2267" s="55">
        <v>5602</v>
      </c>
      <c r="AA2267" s="54" t="s">
        <v>5791</v>
      </c>
      <c r="AB2267" s="55" t="s">
        <v>45</v>
      </c>
      <c r="AC2267" s="55">
        <v>17122</v>
      </c>
      <c r="AD2267" s="55" t="s">
        <v>5080</v>
      </c>
      <c r="AE2267" s="55" t="s">
        <v>46</v>
      </c>
      <c r="AF2267" s="55" t="s">
        <v>47</v>
      </c>
      <c r="AG2267" s="55">
        <v>960</v>
      </c>
      <c r="AH2267" s="55" t="s">
        <v>3558</v>
      </c>
      <c r="AI2267" s="55" t="s">
        <v>7744</v>
      </c>
      <c r="AJ2267" s="48" t="s">
        <v>568</v>
      </c>
      <c r="AK2267" s="45" t="s">
        <v>574</v>
      </c>
      <c r="AL2267" s="46"/>
      <c r="AM2267" s="49"/>
      <c r="AN2267" s="44" t="s">
        <v>554</v>
      </c>
      <c r="AO2267" s="50" t="s">
        <v>609</v>
      </c>
      <c r="AP2267" s="50" t="s">
        <v>4760</v>
      </c>
      <c r="AQ2267" s="50" t="str">
        <f t="shared" si="140"/>
        <v>Tue</v>
      </c>
      <c r="AR2267" s="47"/>
      <c r="AS2267" s="57"/>
      <c r="AT2267" s="50" t="str">
        <f t="shared" si="138"/>
        <v>May</v>
      </c>
      <c r="AU2267" s="50" t="str">
        <f t="shared" si="139"/>
        <v>2023</v>
      </c>
      <c r="AV2267" s="58"/>
      <c r="AY2267" s="23"/>
      <c r="AZ2267" s="23"/>
    </row>
    <row r="2268" spans="1:52" ht="12.6" customHeight="1" x14ac:dyDescent="0.25">
      <c r="A2268" s="55" t="s">
        <v>7721</v>
      </c>
      <c r="B2268" s="56">
        <v>45076</v>
      </c>
      <c r="C2268" s="56">
        <v>45076</v>
      </c>
      <c r="D2268" s="55" t="s">
        <v>4764</v>
      </c>
      <c r="E2268" s="55" t="s">
        <v>4765</v>
      </c>
      <c r="F2268" s="55" t="s">
        <v>4766</v>
      </c>
      <c r="G2268" s="55" t="s">
        <v>4767</v>
      </c>
      <c r="H2268" s="55" t="s">
        <v>682</v>
      </c>
      <c r="I2268" s="55">
        <v>117875</v>
      </c>
      <c r="J2268" s="55" t="s">
        <v>7725</v>
      </c>
      <c r="K2268" s="54" t="s">
        <v>7476</v>
      </c>
      <c r="L2268" s="55" t="s">
        <v>91</v>
      </c>
      <c r="M2268" s="55" t="s">
        <v>4762</v>
      </c>
      <c r="N2268" s="55" t="s">
        <v>302</v>
      </c>
      <c r="O2268" s="55" t="s">
        <v>39</v>
      </c>
      <c r="P2268" s="55" t="s">
        <v>40</v>
      </c>
      <c r="Q2268" s="55" t="s">
        <v>41</v>
      </c>
      <c r="R2268" s="55" t="s">
        <v>65</v>
      </c>
      <c r="S2268" s="55" t="s">
        <v>7743</v>
      </c>
      <c r="T2268" s="55">
        <v>1927</v>
      </c>
      <c r="U2268" s="55" t="s">
        <v>5082</v>
      </c>
      <c r="V2268" s="55"/>
      <c r="W2268" s="55"/>
      <c r="X2268" s="54">
        <v>6623</v>
      </c>
      <c r="Y2268" s="55" t="s">
        <v>5083</v>
      </c>
      <c r="Z2268" s="55" t="s">
        <v>7656</v>
      </c>
      <c r="AA2268" s="54">
        <v>6623</v>
      </c>
      <c r="AB2268" s="55" t="s">
        <v>98</v>
      </c>
      <c r="AC2268" s="55"/>
      <c r="AD2268" s="55"/>
      <c r="AE2268" s="55"/>
      <c r="AF2268" s="55"/>
      <c r="AG2268" s="55"/>
      <c r="AH2268" s="55" t="s">
        <v>75</v>
      </c>
      <c r="AI2268" s="55" t="s">
        <v>7744</v>
      </c>
      <c r="AJ2268" s="48" t="s">
        <v>567</v>
      </c>
      <c r="AK2268" s="45" t="s">
        <v>574</v>
      </c>
      <c r="AL2268" s="46"/>
      <c r="AM2268" s="49"/>
      <c r="AN2268" s="44" t="s">
        <v>554</v>
      </c>
      <c r="AO2268" s="50"/>
      <c r="AP2268" s="50" t="s">
        <v>4760</v>
      </c>
      <c r="AQ2268" s="50" t="str">
        <f t="shared" si="140"/>
        <v>Start Date missing</v>
      </c>
      <c r="AR2268" s="47"/>
      <c r="AS2268" s="57"/>
      <c r="AT2268" s="50" t="str">
        <f t="shared" si="138"/>
        <v>Start Date missing</v>
      </c>
      <c r="AU2268" s="50" t="str">
        <f t="shared" si="139"/>
        <v>Start Date missing</v>
      </c>
      <c r="AV2268" s="58"/>
      <c r="AY2268" s="23"/>
      <c r="AZ2268" s="23"/>
    </row>
    <row r="2269" spans="1:52" ht="12.6" customHeight="1" x14ac:dyDescent="0.25">
      <c r="A2269" s="55" t="s">
        <v>7721</v>
      </c>
      <c r="B2269" s="56">
        <v>45076</v>
      </c>
      <c r="C2269" s="56">
        <v>45076</v>
      </c>
      <c r="D2269" s="55" t="s">
        <v>4764</v>
      </c>
      <c r="E2269" s="55" t="s">
        <v>4765</v>
      </c>
      <c r="F2269" s="55" t="s">
        <v>4766</v>
      </c>
      <c r="G2269" s="55" t="s">
        <v>4767</v>
      </c>
      <c r="H2269" s="55" t="s">
        <v>682</v>
      </c>
      <c r="I2269" s="55">
        <v>117876</v>
      </c>
      <c r="J2269" s="55" t="s">
        <v>7725</v>
      </c>
      <c r="K2269" s="54" t="s">
        <v>6490</v>
      </c>
      <c r="L2269" s="55" t="s">
        <v>91</v>
      </c>
      <c r="M2269" s="55" t="s">
        <v>4762</v>
      </c>
      <c r="N2269" s="55" t="s">
        <v>302</v>
      </c>
      <c r="O2269" s="55" t="s">
        <v>39</v>
      </c>
      <c r="P2269" s="55" t="s">
        <v>40</v>
      </c>
      <c r="Q2269" s="55" t="s">
        <v>41</v>
      </c>
      <c r="R2269" s="55" t="s">
        <v>100</v>
      </c>
      <c r="S2269" s="55" t="s">
        <v>7742</v>
      </c>
      <c r="T2269" s="55">
        <v>1901</v>
      </c>
      <c r="U2269" s="55" t="s">
        <v>5084</v>
      </c>
      <c r="V2269" s="55"/>
      <c r="W2269" s="55"/>
      <c r="X2269" s="54" t="s">
        <v>5968</v>
      </c>
      <c r="Y2269" s="55" t="s">
        <v>5085</v>
      </c>
      <c r="Z2269" s="55" t="s">
        <v>6447</v>
      </c>
      <c r="AA2269" s="54" t="s">
        <v>5968</v>
      </c>
      <c r="AB2269" s="55" t="s">
        <v>98</v>
      </c>
      <c r="AC2269" s="55"/>
      <c r="AD2269" s="55"/>
      <c r="AE2269" s="55"/>
      <c r="AF2269" s="55"/>
      <c r="AG2269" s="55"/>
      <c r="AH2269" s="55" t="s">
        <v>75</v>
      </c>
      <c r="AI2269" s="55" t="s">
        <v>7744</v>
      </c>
      <c r="AJ2269" s="48" t="s">
        <v>566</v>
      </c>
      <c r="AK2269" s="45" t="s">
        <v>574</v>
      </c>
      <c r="AL2269" s="46"/>
      <c r="AM2269" s="49"/>
      <c r="AN2269" s="44" t="s">
        <v>554</v>
      </c>
      <c r="AO2269" s="50"/>
      <c r="AP2269" s="50" t="s">
        <v>4760</v>
      </c>
      <c r="AQ2269" s="50" t="str">
        <f t="shared" si="140"/>
        <v>Start Date missing</v>
      </c>
      <c r="AR2269" s="47"/>
      <c r="AS2269" s="57"/>
      <c r="AT2269" s="50" t="str">
        <f t="shared" si="138"/>
        <v>Start Date missing</v>
      </c>
      <c r="AU2269" s="50" t="str">
        <f t="shared" si="139"/>
        <v>Start Date missing</v>
      </c>
      <c r="AV2269" s="58"/>
      <c r="AY2269" s="23"/>
      <c r="AZ2269" s="23"/>
    </row>
    <row r="2270" spans="1:52" ht="12.6" customHeight="1" x14ac:dyDescent="0.25">
      <c r="A2270" s="55" t="s">
        <v>7721</v>
      </c>
      <c r="B2270" s="56">
        <v>45076</v>
      </c>
      <c r="C2270" s="56">
        <v>45076</v>
      </c>
      <c r="D2270" s="55" t="s">
        <v>4764</v>
      </c>
      <c r="E2270" s="55" t="s">
        <v>4765</v>
      </c>
      <c r="F2270" s="55" t="s">
        <v>4766</v>
      </c>
      <c r="G2270" s="55" t="s">
        <v>4767</v>
      </c>
      <c r="H2270" s="55" t="s">
        <v>682</v>
      </c>
      <c r="I2270" s="55">
        <v>117877</v>
      </c>
      <c r="J2270" s="55" t="s">
        <v>7725</v>
      </c>
      <c r="K2270" s="54" t="s">
        <v>5792</v>
      </c>
      <c r="L2270" s="55" t="s">
        <v>91</v>
      </c>
      <c r="M2270" s="55" t="s">
        <v>4762</v>
      </c>
      <c r="N2270" s="55" t="s">
        <v>302</v>
      </c>
      <c r="O2270" s="55" t="s">
        <v>39</v>
      </c>
      <c r="P2270" s="55" t="s">
        <v>40</v>
      </c>
      <c r="Q2270" s="55" t="s">
        <v>41</v>
      </c>
      <c r="R2270" s="55" t="s">
        <v>74</v>
      </c>
      <c r="S2270" s="55" t="s">
        <v>7738</v>
      </c>
      <c r="T2270" s="55">
        <v>1911</v>
      </c>
      <c r="U2270" s="55" t="s">
        <v>5086</v>
      </c>
      <c r="V2270" s="55"/>
      <c r="W2270" s="55"/>
      <c r="X2270" s="54" t="s">
        <v>5968</v>
      </c>
      <c r="Y2270" s="55" t="s">
        <v>5087</v>
      </c>
      <c r="Z2270" s="55" t="s">
        <v>6416</v>
      </c>
      <c r="AA2270" s="54" t="s">
        <v>5968</v>
      </c>
      <c r="AB2270" s="55" t="s">
        <v>98</v>
      </c>
      <c r="AC2270" s="55"/>
      <c r="AD2270" s="55"/>
      <c r="AE2270" s="55"/>
      <c r="AF2270" s="55"/>
      <c r="AG2270" s="55"/>
      <c r="AH2270" s="55" t="s">
        <v>75</v>
      </c>
      <c r="AI2270" s="55" t="s">
        <v>7744</v>
      </c>
      <c r="AJ2270" s="48" t="s">
        <v>568</v>
      </c>
      <c r="AK2270" s="45" t="s">
        <v>574</v>
      </c>
      <c r="AL2270" s="46"/>
      <c r="AM2270" s="49"/>
      <c r="AN2270" s="44" t="s">
        <v>554</v>
      </c>
      <c r="AO2270" s="50"/>
      <c r="AP2270" s="50" t="s">
        <v>4760</v>
      </c>
      <c r="AQ2270" s="50" t="str">
        <f t="shared" si="140"/>
        <v>Start Date missing</v>
      </c>
      <c r="AR2270" s="47"/>
      <c r="AS2270" s="57"/>
      <c r="AT2270" s="50" t="str">
        <f t="shared" si="138"/>
        <v>Start Date missing</v>
      </c>
      <c r="AU2270" s="50" t="str">
        <f t="shared" si="139"/>
        <v>Start Date missing</v>
      </c>
      <c r="AV2270" s="58"/>
      <c r="AY2270" s="23"/>
      <c r="AZ2270" s="23"/>
    </row>
    <row r="2271" spans="1:52" ht="12.6" customHeight="1" x14ac:dyDescent="0.25">
      <c r="A2271" s="55" t="s">
        <v>7721</v>
      </c>
      <c r="B2271" s="56">
        <v>45076</v>
      </c>
      <c r="C2271" s="56">
        <v>45076</v>
      </c>
      <c r="D2271" s="55" t="s">
        <v>4764</v>
      </c>
      <c r="E2271" s="55" t="s">
        <v>4765</v>
      </c>
      <c r="F2271" s="55" t="s">
        <v>4766</v>
      </c>
      <c r="G2271" s="55" t="s">
        <v>4767</v>
      </c>
      <c r="H2271" s="55" t="s">
        <v>682</v>
      </c>
      <c r="I2271" s="55">
        <v>117878</v>
      </c>
      <c r="J2271" s="55" t="s">
        <v>7736</v>
      </c>
      <c r="K2271" s="54" t="s">
        <v>5760</v>
      </c>
      <c r="L2271" s="55" t="s">
        <v>36</v>
      </c>
      <c r="M2271" s="55" t="s">
        <v>4762</v>
      </c>
      <c r="N2271" s="55" t="s">
        <v>302</v>
      </c>
      <c r="O2271" s="55" t="s">
        <v>39</v>
      </c>
      <c r="P2271" s="55" t="s">
        <v>40</v>
      </c>
      <c r="Q2271" s="55" t="s">
        <v>41</v>
      </c>
      <c r="R2271" s="55" t="s">
        <v>341</v>
      </c>
      <c r="S2271" s="55" t="s">
        <v>7742</v>
      </c>
      <c r="T2271" s="55">
        <v>1613</v>
      </c>
      <c r="U2271" s="55" t="s">
        <v>5088</v>
      </c>
      <c r="V2271" s="55"/>
      <c r="W2271" s="55"/>
      <c r="X2271" s="54" t="s">
        <v>5954</v>
      </c>
      <c r="Y2271" s="55" t="s">
        <v>4777</v>
      </c>
      <c r="Z2271" s="55">
        <v>3210</v>
      </c>
      <c r="AA2271" s="54" t="s">
        <v>5954</v>
      </c>
      <c r="AB2271" s="55" t="s">
        <v>45</v>
      </c>
      <c r="AC2271" s="55"/>
      <c r="AD2271" s="55"/>
      <c r="AE2271" s="55"/>
      <c r="AF2271" s="55"/>
      <c r="AG2271" s="55"/>
      <c r="AH2271" s="55" t="s">
        <v>75</v>
      </c>
      <c r="AI2271" s="55" t="s">
        <v>7744</v>
      </c>
      <c r="AJ2271" s="44" t="s">
        <v>7673</v>
      </c>
      <c r="AK2271" s="45" t="s">
        <v>574</v>
      </c>
      <c r="AL2271" s="46"/>
      <c r="AM2271" s="49"/>
      <c r="AN2271" s="44" t="s">
        <v>554</v>
      </c>
      <c r="AO2271" s="50"/>
      <c r="AP2271" s="50" t="s">
        <v>4760</v>
      </c>
      <c r="AQ2271" s="50" t="str">
        <f t="shared" si="140"/>
        <v>Start Date missing</v>
      </c>
      <c r="AR2271" s="47"/>
      <c r="AS2271" s="57"/>
      <c r="AT2271" s="50" t="str">
        <f t="shared" si="138"/>
        <v>Start Date missing</v>
      </c>
      <c r="AU2271" s="50" t="str">
        <f t="shared" si="139"/>
        <v>Start Date missing</v>
      </c>
      <c r="AV2271" s="58"/>
      <c r="AY2271" s="23"/>
      <c r="AZ2271" s="23"/>
    </row>
    <row r="2272" spans="1:52" ht="12.6" customHeight="1" x14ac:dyDescent="0.25">
      <c r="A2272" s="55" t="s">
        <v>7721</v>
      </c>
      <c r="B2272" s="56">
        <v>45076</v>
      </c>
      <c r="C2272" s="56">
        <v>45076</v>
      </c>
      <c r="D2272" s="55" t="s">
        <v>4764</v>
      </c>
      <c r="E2272" s="55" t="s">
        <v>4765</v>
      </c>
      <c r="F2272" s="55" t="s">
        <v>4766</v>
      </c>
      <c r="G2272" s="55" t="s">
        <v>4767</v>
      </c>
      <c r="H2272" s="55" t="s">
        <v>682</v>
      </c>
      <c r="I2272" s="55">
        <v>117882</v>
      </c>
      <c r="J2272" s="55" t="s">
        <v>7734</v>
      </c>
      <c r="K2272" s="54" t="s">
        <v>7653</v>
      </c>
      <c r="L2272" s="55" t="s">
        <v>64</v>
      </c>
      <c r="M2272" s="55" t="s">
        <v>372</v>
      </c>
      <c r="N2272" s="55" t="s">
        <v>38</v>
      </c>
      <c r="O2272" s="55" t="s">
        <v>39</v>
      </c>
      <c r="P2272" s="55" t="s">
        <v>40</v>
      </c>
      <c r="Q2272" s="55" t="s">
        <v>41</v>
      </c>
      <c r="R2272" s="55" t="s">
        <v>50</v>
      </c>
      <c r="S2272" s="55" t="s">
        <v>7743</v>
      </c>
      <c r="T2272" s="55">
        <v>3075</v>
      </c>
      <c r="U2272" s="55" t="s">
        <v>5089</v>
      </c>
      <c r="V2272" s="55"/>
      <c r="W2272" s="55"/>
      <c r="X2272" s="54">
        <v>6627</v>
      </c>
      <c r="Y2272" s="55" t="s">
        <v>4970</v>
      </c>
      <c r="Z2272" s="55" t="s">
        <v>6465</v>
      </c>
      <c r="AA2272" s="54">
        <v>6627</v>
      </c>
      <c r="AB2272" s="55" t="s">
        <v>44</v>
      </c>
      <c r="AC2272" s="55"/>
      <c r="AD2272" s="55"/>
      <c r="AE2272" s="55"/>
      <c r="AF2272" s="55"/>
      <c r="AG2272" s="55"/>
      <c r="AH2272" s="55" t="s">
        <v>75</v>
      </c>
      <c r="AI2272" s="55" t="s">
        <v>7744</v>
      </c>
      <c r="AJ2272" s="48" t="s">
        <v>568</v>
      </c>
      <c r="AK2272" s="45" t="s">
        <v>574</v>
      </c>
      <c r="AL2272" s="46"/>
      <c r="AM2272" s="49"/>
      <c r="AN2272" s="44" t="s">
        <v>554</v>
      </c>
      <c r="AO2272" s="50"/>
      <c r="AP2272" s="50" t="s">
        <v>4760</v>
      </c>
      <c r="AQ2272" s="50" t="str">
        <f t="shared" si="140"/>
        <v>Start Date missing</v>
      </c>
      <c r="AR2272" s="47"/>
      <c r="AS2272" s="57"/>
      <c r="AT2272" s="50" t="str">
        <f t="shared" si="138"/>
        <v>Start Date missing</v>
      </c>
      <c r="AU2272" s="50" t="str">
        <f t="shared" si="139"/>
        <v>Start Date missing</v>
      </c>
      <c r="AV2272" s="58"/>
      <c r="AY2272" s="23"/>
      <c r="AZ2272" s="23"/>
    </row>
    <row r="2273" spans="1:52" ht="12.6" customHeight="1" x14ac:dyDescent="0.25">
      <c r="A2273" s="55" t="s">
        <v>7721</v>
      </c>
      <c r="B2273" s="56">
        <v>45076</v>
      </c>
      <c r="C2273" s="56">
        <v>45076</v>
      </c>
      <c r="D2273" s="55" t="s">
        <v>4764</v>
      </c>
      <c r="E2273" s="55" t="s">
        <v>4765</v>
      </c>
      <c r="F2273" s="55" t="s">
        <v>4766</v>
      </c>
      <c r="G2273" s="55" t="s">
        <v>4767</v>
      </c>
      <c r="H2273" s="55" t="s">
        <v>682</v>
      </c>
      <c r="I2273" s="55">
        <v>117883</v>
      </c>
      <c r="J2273" s="55" t="s">
        <v>7736</v>
      </c>
      <c r="K2273" s="54" t="s">
        <v>5933</v>
      </c>
      <c r="L2273" s="55" t="s">
        <v>36</v>
      </c>
      <c r="M2273" s="55" t="s">
        <v>372</v>
      </c>
      <c r="N2273" s="55" t="s">
        <v>38</v>
      </c>
      <c r="O2273" s="55" t="s">
        <v>39</v>
      </c>
      <c r="P2273" s="55" t="s">
        <v>40</v>
      </c>
      <c r="Q2273" s="55" t="s">
        <v>41</v>
      </c>
      <c r="R2273" s="55" t="s">
        <v>133</v>
      </c>
      <c r="S2273" s="55" t="s">
        <v>7738</v>
      </c>
      <c r="T2273" s="55">
        <v>1507</v>
      </c>
      <c r="U2273" s="55" t="s">
        <v>5090</v>
      </c>
      <c r="V2273" s="55"/>
      <c r="W2273" s="55"/>
      <c r="X2273" s="54" t="s">
        <v>7670</v>
      </c>
      <c r="Y2273" s="55" t="s">
        <v>4771</v>
      </c>
      <c r="Z2273" s="55">
        <v>3105</v>
      </c>
      <c r="AA2273" s="54" t="s">
        <v>7670</v>
      </c>
      <c r="AB2273" s="55" t="s">
        <v>45</v>
      </c>
      <c r="AC2273" s="55"/>
      <c r="AD2273" s="55"/>
      <c r="AE2273" s="55"/>
      <c r="AF2273" s="55"/>
      <c r="AG2273" s="55"/>
      <c r="AH2273" s="55" t="s">
        <v>75</v>
      </c>
      <c r="AI2273" s="55" t="s">
        <v>7744</v>
      </c>
      <c r="AJ2273" s="48" t="s">
        <v>567</v>
      </c>
      <c r="AK2273" s="45" t="s">
        <v>574</v>
      </c>
      <c r="AL2273" s="46"/>
      <c r="AM2273" s="49"/>
      <c r="AN2273" s="44" t="s">
        <v>554</v>
      </c>
      <c r="AO2273" s="50"/>
      <c r="AP2273" s="50" t="s">
        <v>4760</v>
      </c>
      <c r="AQ2273" s="50" t="str">
        <f t="shared" si="140"/>
        <v>Start Date missing</v>
      </c>
      <c r="AR2273" s="47"/>
      <c r="AS2273" s="57"/>
      <c r="AT2273" s="50" t="str">
        <f t="shared" si="138"/>
        <v>Start Date missing</v>
      </c>
      <c r="AU2273" s="50" t="str">
        <f t="shared" si="139"/>
        <v>Start Date missing</v>
      </c>
      <c r="AV2273" s="58"/>
      <c r="AY2273" s="23"/>
      <c r="AZ2273" s="23"/>
    </row>
    <row r="2274" spans="1:52" ht="12.6" customHeight="1" x14ac:dyDescent="0.25">
      <c r="A2274" s="55" t="s">
        <v>7721</v>
      </c>
      <c r="B2274" s="56">
        <v>45076</v>
      </c>
      <c r="C2274" s="56">
        <v>45076</v>
      </c>
      <c r="D2274" s="55" t="s">
        <v>5091</v>
      </c>
      <c r="E2274" s="55" t="s">
        <v>124</v>
      </c>
      <c r="F2274" s="55" t="s">
        <v>5091</v>
      </c>
      <c r="G2274" s="55" t="s">
        <v>99</v>
      </c>
      <c r="H2274" s="55" t="s">
        <v>682</v>
      </c>
      <c r="I2274" s="55">
        <v>117884</v>
      </c>
      <c r="J2274" s="55" t="s">
        <v>7736</v>
      </c>
      <c r="K2274" s="54" t="s">
        <v>7584</v>
      </c>
      <c r="L2274" s="55" t="s">
        <v>36</v>
      </c>
      <c r="M2274" s="55" t="s">
        <v>372</v>
      </c>
      <c r="N2274" s="55" t="s">
        <v>38</v>
      </c>
      <c r="O2274" s="55" t="s">
        <v>39</v>
      </c>
      <c r="P2274" s="55" t="s">
        <v>40</v>
      </c>
      <c r="Q2274" s="55" t="s">
        <v>41</v>
      </c>
      <c r="R2274" s="55" t="s">
        <v>74</v>
      </c>
      <c r="S2274" s="55" t="s">
        <v>7739</v>
      </c>
      <c r="T2274" s="55"/>
      <c r="U2274" s="55" t="s">
        <v>5092</v>
      </c>
      <c r="V2274" s="55" t="s">
        <v>5093</v>
      </c>
      <c r="W2274" s="55" t="s">
        <v>5093</v>
      </c>
      <c r="X2274" s="54" t="s">
        <v>7670</v>
      </c>
      <c r="Y2274" s="55" t="s">
        <v>4912</v>
      </c>
      <c r="Z2274" s="55">
        <v>3217</v>
      </c>
      <c r="AA2274" s="54" t="s">
        <v>7670</v>
      </c>
      <c r="AB2274" s="55" t="s">
        <v>45</v>
      </c>
      <c r="AC2274" s="55">
        <v>17121</v>
      </c>
      <c r="AD2274" s="55" t="s">
        <v>5093</v>
      </c>
      <c r="AE2274" s="55" t="s">
        <v>46</v>
      </c>
      <c r="AF2274" s="55" t="s">
        <v>47</v>
      </c>
      <c r="AG2274" s="55">
        <v>120</v>
      </c>
      <c r="AH2274" s="55" t="s">
        <v>47</v>
      </c>
      <c r="AI2274" s="55" t="s">
        <v>7744</v>
      </c>
      <c r="AJ2274" s="48" t="s">
        <v>568</v>
      </c>
      <c r="AK2274" s="45" t="s">
        <v>574</v>
      </c>
      <c r="AL2274" s="46"/>
      <c r="AM2274" s="49"/>
      <c r="AN2274" s="44" t="s">
        <v>554</v>
      </c>
      <c r="AO2274" s="50" t="s">
        <v>609</v>
      </c>
      <c r="AP2274" s="50" t="s">
        <v>4760</v>
      </c>
      <c r="AQ2274" s="50" t="str">
        <f t="shared" si="140"/>
        <v>Wed</v>
      </c>
      <c r="AR2274" s="47"/>
      <c r="AS2274" s="57"/>
      <c r="AT2274" s="50" t="str">
        <f t="shared" si="138"/>
        <v>May</v>
      </c>
      <c r="AU2274" s="50" t="str">
        <f t="shared" si="139"/>
        <v>2023</v>
      </c>
      <c r="AV2274" s="58">
        <f>Table13[[#This Row],[End Time]]-Table13[[#This Row],[Start Time]]</f>
        <v>8.333333333333337E-2</v>
      </c>
      <c r="AY2274" s="23"/>
      <c r="AZ2274" s="23"/>
    </row>
    <row r="2275" spans="1:52" ht="12.6" customHeight="1" x14ac:dyDescent="0.25">
      <c r="A2275" s="55" t="s">
        <v>7721</v>
      </c>
      <c r="B2275" s="56">
        <v>45076</v>
      </c>
      <c r="C2275" s="56">
        <v>45076</v>
      </c>
      <c r="D2275" s="55" t="s">
        <v>4764</v>
      </c>
      <c r="E2275" s="55" t="s">
        <v>4765</v>
      </c>
      <c r="F2275" s="55" t="s">
        <v>4766</v>
      </c>
      <c r="G2275" s="55" t="s">
        <v>4767</v>
      </c>
      <c r="H2275" s="55" t="s">
        <v>682</v>
      </c>
      <c r="I2275" s="55">
        <v>117887</v>
      </c>
      <c r="J2275" s="55" t="s">
        <v>7734</v>
      </c>
      <c r="K2275" s="54" t="s">
        <v>7653</v>
      </c>
      <c r="L2275" s="55" t="s">
        <v>64</v>
      </c>
      <c r="M2275" s="55" t="s">
        <v>372</v>
      </c>
      <c r="N2275" s="55" t="s">
        <v>38</v>
      </c>
      <c r="O2275" s="55" t="s">
        <v>39</v>
      </c>
      <c r="P2275" s="55" t="s">
        <v>40</v>
      </c>
      <c r="Q2275" s="55" t="s">
        <v>41</v>
      </c>
      <c r="R2275" s="55" t="s">
        <v>50</v>
      </c>
      <c r="S2275" s="55" t="s">
        <v>7739</v>
      </c>
      <c r="T2275" s="55">
        <v>3075</v>
      </c>
      <c r="U2275" s="55" t="s">
        <v>5094</v>
      </c>
      <c r="V2275" s="55"/>
      <c r="W2275" s="55"/>
      <c r="X2275" s="54">
        <v>6627</v>
      </c>
      <c r="Y2275" s="55" t="s">
        <v>4970</v>
      </c>
      <c r="Z2275" s="55" t="s">
        <v>6465</v>
      </c>
      <c r="AA2275" s="54">
        <v>6627</v>
      </c>
      <c r="AB2275" s="55" t="s">
        <v>44</v>
      </c>
      <c r="AC2275" s="55"/>
      <c r="AD2275" s="55"/>
      <c r="AE2275" s="55"/>
      <c r="AF2275" s="55"/>
      <c r="AG2275" s="55"/>
      <c r="AH2275" s="55" t="s">
        <v>75</v>
      </c>
      <c r="AI2275" s="55" t="s">
        <v>7744</v>
      </c>
      <c r="AJ2275" s="48" t="s">
        <v>568</v>
      </c>
      <c r="AK2275" s="45" t="s">
        <v>574</v>
      </c>
      <c r="AL2275" s="46"/>
      <c r="AM2275" s="49"/>
      <c r="AN2275" s="44" t="s">
        <v>554</v>
      </c>
      <c r="AO2275" s="50"/>
      <c r="AP2275" s="50" t="s">
        <v>4760</v>
      </c>
      <c r="AQ2275" s="50" t="str">
        <f t="shared" si="140"/>
        <v>Start Date missing</v>
      </c>
      <c r="AR2275" s="47"/>
      <c r="AS2275" s="57"/>
      <c r="AT2275" s="50" t="str">
        <f t="shared" si="138"/>
        <v>Start Date missing</v>
      </c>
      <c r="AU2275" s="50" t="str">
        <f t="shared" si="139"/>
        <v>Start Date missing</v>
      </c>
      <c r="AV2275" s="58"/>
      <c r="AY2275" s="23"/>
      <c r="AZ2275" s="23"/>
    </row>
    <row r="2276" spans="1:52" ht="12.6" customHeight="1" x14ac:dyDescent="0.25">
      <c r="A2276" s="55" t="s">
        <v>7721</v>
      </c>
      <c r="B2276" s="56">
        <v>45077</v>
      </c>
      <c r="C2276" s="56">
        <v>45077</v>
      </c>
      <c r="D2276" s="55" t="s">
        <v>4764</v>
      </c>
      <c r="E2276" s="55" t="s">
        <v>4765</v>
      </c>
      <c r="F2276" s="55" t="s">
        <v>4766</v>
      </c>
      <c r="G2276" s="55" t="s">
        <v>4767</v>
      </c>
      <c r="H2276" s="55" t="s">
        <v>682</v>
      </c>
      <c r="I2276" s="55">
        <v>117888</v>
      </c>
      <c r="J2276" s="55" t="s">
        <v>7735</v>
      </c>
      <c r="K2276" s="54" t="s">
        <v>6616</v>
      </c>
      <c r="L2276" s="55" t="s">
        <v>173</v>
      </c>
      <c r="M2276" s="55" t="s">
        <v>372</v>
      </c>
      <c r="N2276" s="55" t="s">
        <v>38</v>
      </c>
      <c r="O2276" s="55" t="s">
        <v>39</v>
      </c>
      <c r="P2276" s="55" t="s">
        <v>40</v>
      </c>
      <c r="Q2276" s="55" t="s">
        <v>41</v>
      </c>
      <c r="R2276" s="55" t="s">
        <v>50</v>
      </c>
      <c r="S2276" s="55" t="s">
        <v>7738</v>
      </c>
      <c r="T2276" s="55">
        <v>2076</v>
      </c>
      <c r="U2276" s="55" t="s">
        <v>5095</v>
      </c>
      <c r="V2276" s="55"/>
      <c r="W2276" s="55"/>
      <c r="X2276" s="54">
        <v>6622</v>
      </c>
      <c r="Y2276" s="55" t="s">
        <v>5096</v>
      </c>
      <c r="Z2276" s="55" t="s">
        <v>6468</v>
      </c>
      <c r="AA2276" s="54">
        <v>6622</v>
      </c>
      <c r="AB2276" s="55" t="s">
        <v>174</v>
      </c>
      <c r="AC2276" s="55"/>
      <c r="AD2276" s="55"/>
      <c r="AE2276" s="55"/>
      <c r="AF2276" s="55"/>
      <c r="AG2276" s="55"/>
      <c r="AH2276" s="55" t="s">
        <v>75</v>
      </c>
      <c r="AI2276" s="55" t="s">
        <v>7744</v>
      </c>
      <c r="AJ2276" s="48" t="s">
        <v>568</v>
      </c>
      <c r="AK2276" s="45" t="s">
        <v>574</v>
      </c>
      <c r="AL2276" s="46"/>
      <c r="AM2276" s="49"/>
      <c r="AN2276" s="44" t="s">
        <v>554</v>
      </c>
      <c r="AO2276" s="50"/>
      <c r="AP2276" s="50" t="s">
        <v>4760</v>
      </c>
      <c r="AQ2276" s="50" t="str">
        <f t="shared" si="140"/>
        <v>Start Date missing</v>
      </c>
      <c r="AR2276" s="47"/>
      <c r="AS2276" s="57"/>
      <c r="AT2276" s="50" t="str">
        <f t="shared" si="138"/>
        <v>Start Date missing</v>
      </c>
      <c r="AU2276" s="50" t="str">
        <f t="shared" si="139"/>
        <v>Start Date missing</v>
      </c>
      <c r="AV2276" s="58"/>
      <c r="AY2276" s="23"/>
      <c r="AZ2276" s="23"/>
    </row>
    <row r="2277" spans="1:52" ht="12.6" customHeight="1" x14ac:dyDescent="0.25">
      <c r="A2277" s="55" t="s">
        <v>7721</v>
      </c>
      <c r="B2277" s="56">
        <v>45077</v>
      </c>
      <c r="C2277" s="56">
        <v>45077</v>
      </c>
      <c r="D2277" s="55" t="s">
        <v>4764</v>
      </c>
      <c r="E2277" s="55" t="s">
        <v>4765</v>
      </c>
      <c r="F2277" s="55" t="s">
        <v>4766</v>
      </c>
      <c r="G2277" s="55" t="s">
        <v>4767</v>
      </c>
      <c r="H2277" s="55" t="s">
        <v>682</v>
      </c>
      <c r="I2277" s="55">
        <v>117889</v>
      </c>
      <c r="J2277" s="55" t="s">
        <v>7736</v>
      </c>
      <c r="K2277" s="54" t="s">
        <v>7647</v>
      </c>
      <c r="L2277" s="55" t="s">
        <v>36</v>
      </c>
      <c r="M2277" s="55" t="s">
        <v>372</v>
      </c>
      <c r="N2277" s="55" t="s">
        <v>38</v>
      </c>
      <c r="O2277" s="55" t="s">
        <v>39</v>
      </c>
      <c r="P2277" s="55" t="s">
        <v>40</v>
      </c>
      <c r="Q2277" s="55" t="s">
        <v>41</v>
      </c>
      <c r="R2277" s="55" t="s">
        <v>74</v>
      </c>
      <c r="S2277" s="55" t="s">
        <v>7742</v>
      </c>
      <c r="T2277" s="55">
        <v>1741</v>
      </c>
      <c r="U2277" s="55" t="s">
        <v>5097</v>
      </c>
      <c r="V2277" s="55"/>
      <c r="W2277" s="55"/>
      <c r="X2277" s="54">
        <v>6626</v>
      </c>
      <c r="Y2277" s="55" t="s">
        <v>5098</v>
      </c>
      <c r="Z2277" s="55">
        <v>5202</v>
      </c>
      <c r="AA2277" s="54">
        <v>6626</v>
      </c>
      <c r="AB2277" s="55" t="s">
        <v>45</v>
      </c>
      <c r="AC2277" s="55"/>
      <c r="AD2277" s="55"/>
      <c r="AE2277" s="55"/>
      <c r="AF2277" s="55"/>
      <c r="AG2277" s="55"/>
      <c r="AH2277" s="55" t="s">
        <v>75</v>
      </c>
      <c r="AI2277" s="55" t="s">
        <v>7744</v>
      </c>
      <c r="AJ2277" s="48" t="s">
        <v>567</v>
      </c>
      <c r="AK2277" s="45" t="s">
        <v>574</v>
      </c>
      <c r="AL2277" s="46"/>
      <c r="AM2277" s="49"/>
      <c r="AN2277" s="44" t="s">
        <v>554</v>
      </c>
      <c r="AO2277" s="50"/>
      <c r="AP2277" s="50" t="s">
        <v>4760</v>
      </c>
      <c r="AQ2277" s="50" t="str">
        <f t="shared" si="140"/>
        <v>Start Date missing</v>
      </c>
      <c r="AR2277" s="47"/>
      <c r="AS2277" s="57"/>
      <c r="AT2277" s="50" t="str">
        <f t="shared" si="138"/>
        <v>Start Date missing</v>
      </c>
      <c r="AU2277" s="50" t="str">
        <f t="shared" si="139"/>
        <v>Start Date missing</v>
      </c>
      <c r="AV2277" s="58"/>
      <c r="AY2277" s="23"/>
      <c r="AZ2277" s="23"/>
    </row>
    <row r="2278" spans="1:52" ht="12.6" customHeight="1" x14ac:dyDescent="0.25">
      <c r="A2278" s="55" t="s">
        <v>7721</v>
      </c>
      <c r="B2278" s="56">
        <v>45077</v>
      </c>
      <c r="C2278" s="56">
        <v>45077</v>
      </c>
      <c r="D2278" s="55" t="s">
        <v>4764</v>
      </c>
      <c r="E2278" s="55" t="s">
        <v>4765</v>
      </c>
      <c r="F2278" s="55" t="s">
        <v>4766</v>
      </c>
      <c r="G2278" s="55" t="s">
        <v>4767</v>
      </c>
      <c r="H2278" s="55" t="s">
        <v>682</v>
      </c>
      <c r="I2278" s="55">
        <v>117890</v>
      </c>
      <c r="J2278" s="55" t="s">
        <v>7736</v>
      </c>
      <c r="K2278" s="54" t="s">
        <v>1873</v>
      </c>
      <c r="L2278" s="55" t="s">
        <v>36</v>
      </c>
      <c r="M2278" s="55" t="s">
        <v>372</v>
      </c>
      <c r="N2278" s="55" t="s">
        <v>38</v>
      </c>
      <c r="O2278" s="55" t="s">
        <v>39</v>
      </c>
      <c r="P2278" s="55" t="s">
        <v>40</v>
      </c>
      <c r="Q2278" s="55" t="s">
        <v>41</v>
      </c>
      <c r="R2278" s="55" t="s">
        <v>74</v>
      </c>
      <c r="S2278" s="55" t="s">
        <v>7742</v>
      </c>
      <c r="T2278" s="55">
        <v>1702</v>
      </c>
      <c r="U2278" s="55" t="s">
        <v>5099</v>
      </c>
      <c r="V2278" s="55"/>
      <c r="W2278" s="55"/>
      <c r="X2278" s="54" t="s">
        <v>7670</v>
      </c>
      <c r="Y2278" s="55" t="s">
        <v>5045</v>
      </c>
      <c r="Z2278" s="55">
        <v>3134</v>
      </c>
      <c r="AA2278" s="54" t="s">
        <v>7670</v>
      </c>
      <c r="AB2278" s="55" t="s">
        <v>45</v>
      </c>
      <c r="AC2278" s="55"/>
      <c r="AD2278" s="55"/>
      <c r="AE2278" s="55"/>
      <c r="AF2278" s="55"/>
      <c r="AG2278" s="55"/>
      <c r="AH2278" s="55" t="s">
        <v>75</v>
      </c>
      <c r="AI2278" s="55" t="s">
        <v>7744</v>
      </c>
      <c r="AJ2278" s="44" t="s">
        <v>566</v>
      </c>
      <c r="AK2278" s="45" t="s">
        <v>574</v>
      </c>
      <c r="AL2278" s="46"/>
      <c r="AM2278" s="49"/>
      <c r="AN2278" s="44" t="s">
        <v>554</v>
      </c>
      <c r="AO2278" s="50"/>
      <c r="AP2278" s="50" t="s">
        <v>4760</v>
      </c>
      <c r="AQ2278" s="50" t="str">
        <f t="shared" si="140"/>
        <v>Start Date missing</v>
      </c>
      <c r="AR2278" s="47"/>
      <c r="AS2278" s="57"/>
      <c r="AT2278" s="50" t="str">
        <f t="shared" si="138"/>
        <v>Start Date missing</v>
      </c>
      <c r="AU2278" s="50" t="str">
        <f t="shared" si="139"/>
        <v>Start Date missing</v>
      </c>
      <c r="AV2278" s="58"/>
      <c r="AY2278" s="23"/>
      <c r="AZ2278" s="23"/>
    </row>
    <row r="2279" spans="1:52" ht="12.6" customHeight="1" x14ac:dyDescent="0.25">
      <c r="A2279" s="55" t="s">
        <v>7721</v>
      </c>
      <c r="B2279" s="56">
        <v>45077</v>
      </c>
      <c r="C2279" s="56">
        <v>45077</v>
      </c>
      <c r="D2279" s="55" t="s">
        <v>4764</v>
      </c>
      <c r="E2279" s="55" t="s">
        <v>4765</v>
      </c>
      <c r="F2279" s="55" t="s">
        <v>4766</v>
      </c>
      <c r="G2279" s="55" t="s">
        <v>4767</v>
      </c>
      <c r="H2279" s="55" t="s">
        <v>682</v>
      </c>
      <c r="I2279" s="55">
        <v>117891</v>
      </c>
      <c r="J2279" s="55" t="s">
        <v>7734</v>
      </c>
      <c r="K2279" s="54" t="s">
        <v>6543</v>
      </c>
      <c r="L2279" s="55" t="s">
        <v>64</v>
      </c>
      <c r="M2279" s="55" t="s">
        <v>372</v>
      </c>
      <c r="N2279" s="55" t="s">
        <v>38</v>
      </c>
      <c r="O2279" s="55" t="s">
        <v>39</v>
      </c>
      <c r="P2279" s="55" t="s">
        <v>40</v>
      </c>
      <c r="Q2279" s="55" t="s">
        <v>41</v>
      </c>
      <c r="R2279" s="55" t="s">
        <v>50</v>
      </c>
      <c r="S2279" s="55" t="s">
        <v>7743</v>
      </c>
      <c r="T2279" s="55">
        <v>3068</v>
      </c>
      <c r="U2279" s="55" t="s">
        <v>5100</v>
      </c>
      <c r="V2279" s="55"/>
      <c r="W2279" s="55"/>
      <c r="X2279" s="54">
        <v>6627</v>
      </c>
      <c r="Y2279" s="55" t="s">
        <v>217</v>
      </c>
      <c r="Z2279" s="55" t="s">
        <v>6443</v>
      </c>
      <c r="AA2279" s="54">
        <v>6627</v>
      </c>
      <c r="AB2279" s="55" t="s">
        <v>44</v>
      </c>
      <c r="AC2279" s="55"/>
      <c r="AD2279" s="55"/>
      <c r="AE2279" s="55"/>
      <c r="AF2279" s="55"/>
      <c r="AG2279" s="55"/>
      <c r="AH2279" s="55" t="s">
        <v>75</v>
      </c>
      <c r="AI2279" s="55" t="s">
        <v>7744</v>
      </c>
      <c r="AJ2279" s="44" t="s">
        <v>7673</v>
      </c>
      <c r="AK2279" s="45" t="s">
        <v>574</v>
      </c>
      <c r="AL2279" s="46"/>
      <c r="AM2279" s="49"/>
      <c r="AN2279" s="44" t="s">
        <v>554</v>
      </c>
      <c r="AO2279" s="50"/>
      <c r="AP2279" s="50" t="s">
        <v>4760</v>
      </c>
      <c r="AQ2279" s="50" t="str">
        <f t="shared" si="140"/>
        <v>Start Date missing</v>
      </c>
      <c r="AR2279" s="47"/>
      <c r="AS2279" s="57"/>
      <c r="AT2279" s="50" t="str">
        <f t="shared" si="138"/>
        <v>Start Date missing</v>
      </c>
      <c r="AU2279" s="50" t="str">
        <f t="shared" si="139"/>
        <v>Start Date missing</v>
      </c>
      <c r="AV2279" s="58"/>
      <c r="AY2279" s="23"/>
      <c r="AZ2279" s="23"/>
    </row>
    <row r="2280" spans="1:52" ht="12.6" customHeight="1" x14ac:dyDescent="0.25">
      <c r="A2280" s="55" t="s">
        <v>7721</v>
      </c>
      <c r="B2280" s="56">
        <v>45077</v>
      </c>
      <c r="C2280" s="56">
        <v>45077</v>
      </c>
      <c r="D2280" s="55" t="s">
        <v>4764</v>
      </c>
      <c r="E2280" s="55" t="s">
        <v>4765</v>
      </c>
      <c r="F2280" s="55" t="s">
        <v>4766</v>
      </c>
      <c r="G2280" s="55" t="s">
        <v>4767</v>
      </c>
      <c r="H2280" s="55" t="s">
        <v>682</v>
      </c>
      <c r="I2280" s="55">
        <v>117892</v>
      </c>
      <c r="J2280" s="55" t="s">
        <v>7734</v>
      </c>
      <c r="K2280" s="54" t="s">
        <v>6672</v>
      </c>
      <c r="L2280" s="55" t="s">
        <v>64</v>
      </c>
      <c r="M2280" s="55" t="s">
        <v>372</v>
      </c>
      <c r="N2280" s="55" t="s">
        <v>38</v>
      </c>
      <c r="O2280" s="55" t="s">
        <v>39</v>
      </c>
      <c r="P2280" s="55" t="s">
        <v>40</v>
      </c>
      <c r="Q2280" s="55" t="s">
        <v>41</v>
      </c>
      <c r="R2280" s="55" t="s">
        <v>50</v>
      </c>
      <c r="S2280" s="55" t="s">
        <v>7743</v>
      </c>
      <c r="T2280" s="55"/>
      <c r="U2280" s="55" t="s">
        <v>5101</v>
      </c>
      <c r="V2280" s="55"/>
      <c r="W2280" s="55"/>
      <c r="X2280" s="54" t="s">
        <v>5791</v>
      </c>
      <c r="Y2280" s="55" t="s">
        <v>4967</v>
      </c>
      <c r="Z2280" s="55">
        <v>3119</v>
      </c>
      <c r="AA2280" s="54" t="s">
        <v>5791</v>
      </c>
      <c r="AB2280" s="55" t="s">
        <v>44</v>
      </c>
      <c r="AC2280" s="55"/>
      <c r="AD2280" s="55"/>
      <c r="AE2280" s="55"/>
      <c r="AF2280" s="55"/>
      <c r="AG2280" s="55"/>
      <c r="AH2280" s="55" t="s">
        <v>75</v>
      </c>
      <c r="AI2280" s="55" t="s">
        <v>7744</v>
      </c>
      <c r="AJ2280" s="44" t="s">
        <v>7673</v>
      </c>
      <c r="AK2280" s="45" t="s">
        <v>574</v>
      </c>
      <c r="AL2280" s="46"/>
      <c r="AM2280" s="49"/>
      <c r="AN2280" s="44" t="s">
        <v>554</v>
      </c>
      <c r="AO2280" s="50"/>
      <c r="AP2280" s="50" t="s">
        <v>4760</v>
      </c>
      <c r="AQ2280" s="50" t="str">
        <f t="shared" si="140"/>
        <v>Start Date missing</v>
      </c>
      <c r="AR2280" s="47"/>
      <c r="AS2280" s="57"/>
      <c r="AT2280" s="50" t="str">
        <f t="shared" si="138"/>
        <v>Start Date missing</v>
      </c>
      <c r="AU2280" s="50" t="str">
        <f t="shared" si="139"/>
        <v>Start Date missing</v>
      </c>
      <c r="AV2280" s="58"/>
      <c r="AY2280" s="23"/>
      <c r="AZ2280" s="23"/>
    </row>
    <row r="2281" spans="1:52" ht="12.6" customHeight="1" x14ac:dyDescent="0.25">
      <c r="A2281" s="55" t="s">
        <v>7721</v>
      </c>
      <c r="B2281" s="56">
        <v>45077</v>
      </c>
      <c r="C2281" s="56">
        <v>45077</v>
      </c>
      <c r="D2281" s="55" t="s">
        <v>4764</v>
      </c>
      <c r="E2281" s="55" t="s">
        <v>4765</v>
      </c>
      <c r="F2281" s="55" t="s">
        <v>4766</v>
      </c>
      <c r="G2281" s="55" t="s">
        <v>4767</v>
      </c>
      <c r="H2281" s="55" t="s">
        <v>682</v>
      </c>
      <c r="I2281" s="55">
        <v>117893</v>
      </c>
      <c r="J2281" s="55" t="s">
        <v>7734</v>
      </c>
      <c r="K2281" s="54" t="s">
        <v>7644</v>
      </c>
      <c r="L2281" s="55" t="s">
        <v>36</v>
      </c>
      <c r="M2281" s="55" t="s">
        <v>372</v>
      </c>
      <c r="N2281" s="55" t="s">
        <v>38</v>
      </c>
      <c r="O2281" s="55" t="s">
        <v>39</v>
      </c>
      <c r="P2281" s="55" t="s">
        <v>40</v>
      </c>
      <c r="Q2281" s="55" t="s">
        <v>41</v>
      </c>
      <c r="R2281" s="55" t="s">
        <v>50</v>
      </c>
      <c r="S2281" s="55" t="s">
        <v>7742</v>
      </c>
      <c r="T2281" s="55">
        <v>1340</v>
      </c>
      <c r="U2281" s="55" t="s">
        <v>5102</v>
      </c>
      <c r="V2281" s="55"/>
      <c r="W2281" s="55"/>
      <c r="X2281" s="54">
        <v>6625</v>
      </c>
      <c r="Y2281" s="55" t="s">
        <v>5038</v>
      </c>
      <c r="Z2281" s="55" t="s">
        <v>7655</v>
      </c>
      <c r="AA2281" s="54">
        <v>6625</v>
      </c>
      <c r="AB2281" s="55" t="s">
        <v>55</v>
      </c>
      <c r="AC2281" s="55"/>
      <c r="AD2281" s="55"/>
      <c r="AE2281" s="55"/>
      <c r="AF2281" s="55"/>
      <c r="AG2281" s="55"/>
      <c r="AH2281" s="55" t="s">
        <v>75</v>
      </c>
      <c r="AI2281" s="55" t="s">
        <v>7744</v>
      </c>
      <c r="AJ2281" s="48" t="s">
        <v>566</v>
      </c>
      <c r="AK2281" s="45" t="s">
        <v>574</v>
      </c>
      <c r="AL2281" s="46"/>
      <c r="AM2281" s="49"/>
      <c r="AN2281" s="44" t="s">
        <v>554</v>
      </c>
      <c r="AO2281" s="50"/>
      <c r="AP2281" s="50" t="s">
        <v>4760</v>
      </c>
      <c r="AQ2281" s="50" t="str">
        <f t="shared" si="140"/>
        <v>Start Date missing</v>
      </c>
      <c r="AR2281" s="47"/>
      <c r="AS2281" s="57"/>
      <c r="AT2281" s="50" t="str">
        <f t="shared" si="138"/>
        <v>Start Date missing</v>
      </c>
      <c r="AU2281" s="50" t="str">
        <f t="shared" si="139"/>
        <v>Start Date missing</v>
      </c>
      <c r="AV2281" s="58"/>
      <c r="AY2281" s="23"/>
      <c r="AZ2281" s="23"/>
    </row>
    <row r="2282" spans="1:52" ht="12.6" customHeight="1" x14ac:dyDescent="0.25">
      <c r="A2282" s="55" t="s">
        <v>7721</v>
      </c>
      <c r="B2282" s="56">
        <v>45077</v>
      </c>
      <c r="C2282" s="56">
        <v>45077</v>
      </c>
      <c r="D2282" s="55" t="s">
        <v>4764</v>
      </c>
      <c r="E2282" s="55" t="s">
        <v>4765</v>
      </c>
      <c r="F2282" s="55" t="s">
        <v>4766</v>
      </c>
      <c r="G2282" s="55" t="s">
        <v>4767</v>
      </c>
      <c r="H2282" s="55" t="s">
        <v>682</v>
      </c>
      <c r="I2282" s="55">
        <v>117894</v>
      </c>
      <c r="J2282" s="55" t="s">
        <v>7736</v>
      </c>
      <c r="K2282" s="55" t="s">
        <v>7702</v>
      </c>
      <c r="L2282" s="55" t="s">
        <v>36</v>
      </c>
      <c r="M2282" s="55" t="s">
        <v>372</v>
      </c>
      <c r="N2282" s="55" t="s">
        <v>38</v>
      </c>
      <c r="O2282" s="55" t="s">
        <v>39</v>
      </c>
      <c r="P2282" s="55" t="s">
        <v>40</v>
      </c>
      <c r="Q2282" s="55" t="s">
        <v>41</v>
      </c>
      <c r="R2282" s="55" t="s">
        <v>74</v>
      </c>
      <c r="S2282" s="55" t="s">
        <v>7742</v>
      </c>
      <c r="T2282" s="55">
        <v>1576</v>
      </c>
      <c r="U2282" s="55" t="s">
        <v>5103</v>
      </c>
      <c r="V2282" s="55"/>
      <c r="W2282" s="55"/>
      <c r="X2282" s="54">
        <v>6634</v>
      </c>
      <c r="Y2282" s="55" t="s">
        <v>4812</v>
      </c>
      <c r="Z2282" s="55">
        <v>9301</v>
      </c>
      <c r="AA2282" s="54">
        <v>6634</v>
      </c>
      <c r="AB2282" s="55" t="s">
        <v>45</v>
      </c>
      <c r="AC2282" s="55"/>
      <c r="AD2282" s="55"/>
      <c r="AE2282" s="55"/>
      <c r="AF2282" s="55"/>
      <c r="AG2282" s="55"/>
      <c r="AH2282" s="55" t="s">
        <v>75</v>
      </c>
      <c r="AI2282" s="55" t="s">
        <v>7744</v>
      </c>
      <c r="AJ2282" s="44" t="s">
        <v>566</v>
      </c>
      <c r="AK2282" s="45" t="s">
        <v>574</v>
      </c>
      <c r="AL2282" s="46"/>
      <c r="AM2282" s="49"/>
      <c r="AN2282" s="44" t="s">
        <v>554</v>
      </c>
      <c r="AO2282" s="50"/>
      <c r="AP2282" s="50" t="s">
        <v>4760</v>
      </c>
      <c r="AQ2282" s="50" t="str">
        <f t="shared" si="140"/>
        <v>Start Date missing</v>
      </c>
      <c r="AR2282" s="47"/>
      <c r="AS2282" s="57"/>
      <c r="AT2282" s="50" t="str">
        <f t="shared" si="138"/>
        <v>Start Date missing</v>
      </c>
      <c r="AU2282" s="50" t="str">
        <f t="shared" si="139"/>
        <v>Start Date missing</v>
      </c>
      <c r="AV2282" s="58"/>
      <c r="AY2282" s="23"/>
      <c r="AZ2282" s="23"/>
    </row>
    <row r="2283" spans="1:52" ht="12.6" customHeight="1" x14ac:dyDescent="0.25">
      <c r="A2283" s="55" t="s">
        <v>7721</v>
      </c>
      <c r="B2283" s="56">
        <v>45077</v>
      </c>
      <c r="C2283" s="56">
        <v>45077</v>
      </c>
      <c r="D2283" s="55" t="s">
        <v>4764</v>
      </c>
      <c r="E2283" s="55" t="s">
        <v>4765</v>
      </c>
      <c r="F2283" s="55" t="s">
        <v>4766</v>
      </c>
      <c r="G2283" s="55" t="s">
        <v>4767</v>
      </c>
      <c r="H2283" s="55" t="s">
        <v>682</v>
      </c>
      <c r="I2283" s="55">
        <v>117895</v>
      </c>
      <c r="J2283" s="55" t="s">
        <v>7734</v>
      </c>
      <c r="K2283" s="54" t="s">
        <v>6543</v>
      </c>
      <c r="L2283" s="55" t="s">
        <v>64</v>
      </c>
      <c r="M2283" s="55" t="s">
        <v>372</v>
      </c>
      <c r="N2283" s="55" t="s">
        <v>38</v>
      </c>
      <c r="O2283" s="55" t="s">
        <v>39</v>
      </c>
      <c r="P2283" s="55" t="s">
        <v>40</v>
      </c>
      <c r="Q2283" s="55" t="s">
        <v>41</v>
      </c>
      <c r="R2283" s="55" t="s">
        <v>50</v>
      </c>
      <c r="S2283" s="55" t="s">
        <v>7743</v>
      </c>
      <c r="T2283" s="55">
        <v>3083</v>
      </c>
      <c r="U2283" s="55" t="s">
        <v>5104</v>
      </c>
      <c r="V2283" s="55"/>
      <c r="W2283" s="55"/>
      <c r="X2283" s="54">
        <v>6684</v>
      </c>
      <c r="Y2283" s="55" t="s">
        <v>198</v>
      </c>
      <c r="Z2283" s="55" t="s">
        <v>6432</v>
      </c>
      <c r="AA2283" s="54">
        <v>6684</v>
      </c>
      <c r="AB2283" s="55" t="s">
        <v>44</v>
      </c>
      <c r="AC2283" s="55"/>
      <c r="AD2283" s="55"/>
      <c r="AE2283" s="55"/>
      <c r="AF2283" s="55"/>
      <c r="AG2283" s="55"/>
      <c r="AH2283" s="55" t="s">
        <v>75</v>
      </c>
      <c r="AI2283" s="55" t="s">
        <v>7744</v>
      </c>
      <c r="AJ2283" s="44" t="s">
        <v>7673</v>
      </c>
      <c r="AK2283" s="45" t="s">
        <v>574</v>
      </c>
      <c r="AL2283" s="46"/>
      <c r="AM2283" s="49"/>
      <c r="AN2283" s="44" t="s">
        <v>554</v>
      </c>
      <c r="AO2283" s="50"/>
      <c r="AP2283" s="50" t="s">
        <v>4760</v>
      </c>
      <c r="AQ2283" s="50" t="str">
        <f t="shared" si="140"/>
        <v>Start Date missing</v>
      </c>
      <c r="AR2283" s="47"/>
      <c r="AS2283" s="57"/>
      <c r="AT2283" s="50" t="str">
        <f t="shared" si="138"/>
        <v>Start Date missing</v>
      </c>
      <c r="AU2283" s="50" t="str">
        <f t="shared" si="139"/>
        <v>Start Date missing</v>
      </c>
      <c r="AV2283" s="58"/>
      <c r="AY2283" s="23"/>
      <c r="AZ2283" s="23"/>
    </row>
    <row r="2284" spans="1:52" ht="12.6" customHeight="1" x14ac:dyDescent="0.25">
      <c r="A2284" s="55" t="s">
        <v>7721</v>
      </c>
      <c r="B2284" s="56">
        <v>45077</v>
      </c>
      <c r="C2284" s="56">
        <v>45077</v>
      </c>
      <c r="D2284" s="55" t="s">
        <v>4764</v>
      </c>
      <c r="E2284" s="55" t="s">
        <v>4765</v>
      </c>
      <c r="F2284" s="55" t="s">
        <v>4766</v>
      </c>
      <c r="G2284" s="55" t="s">
        <v>4767</v>
      </c>
      <c r="H2284" s="55" t="s">
        <v>682</v>
      </c>
      <c r="I2284" s="55">
        <v>117898</v>
      </c>
      <c r="J2284" s="55" t="s">
        <v>7736</v>
      </c>
      <c r="K2284" s="55" t="s">
        <v>7702</v>
      </c>
      <c r="L2284" s="55" t="s">
        <v>36</v>
      </c>
      <c r="M2284" s="55" t="s">
        <v>372</v>
      </c>
      <c r="N2284" s="55" t="s">
        <v>38</v>
      </c>
      <c r="O2284" s="55" t="s">
        <v>39</v>
      </c>
      <c r="P2284" s="55" t="s">
        <v>40</v>
      </c>
      <c r="Q2284" s="55" t="s">
        <v>41</v>
      </c>
      <c r="R2284" s="55" t="s">
        <v>133</v>
      </c>
      <c r="S2284" s="55" t="s">
        <v>7742</v>
      </c>
      <c r="T2284" s="55">
        <v>1546</v>
      </c>
      <c r="U2284" s="55" t="s">
        <v>5105</v>
      </c>
      <c r="V2284" s="55"/>
      <c r="W2284" s="55"/>
      <c r="X2284" s="54" t="s">
        <v>2510</v>
      </c>
      <c r="Y2284" s="55" t="s">
        <v>4805</v>
      </c>
      <c r="Z2284" s="55">
        <v>6101</v>
      </c>
      <c r="AA2284" s="54" t="s">
        <v>2510</v>
      </c>
      <c r="AB2284" s="55" t="s">
        <v>45</v>
      </c>
      <c r="AC2284" s="55"/>
      <c r="AD2284" s="55"/>
      <c r="AE2284" s="55"/>
      <c r="AF2284" s="55"/>
      <c r="AG2284" s="55"/>
      <c r="AH2284" s="55" t="s">
        <v>75</v>
      </c>
      <c r="AI2284" s="55" t="s">
        <v>7744</v>
      </c>
      <c r="AJ2284" s="44" t="s">
        <v>566</v>
      </c>
      <c r="AK2284" s="45" t="s">
        <v>574</v>
      </c>
      <c r="AL2284" s="46"/>
      <c r="AM2284" s="49"/>
      <c r="AN2284" s="44" t="s">
        <v>554</v>
      </c>
      <c r="AO2284" s="50"/>
      <c r="AP2284" s="50" t="s">
        <v>4760</v>
      </c>
      <c r="AQ2284" s="50" t="str">
        <f t="shared" si="140"/>
        <v>Start Date missing</v>
      </c>
      <c r="AR2284" s="47"/>
      <c r="AS2284" s="57"/>
      <c r="AT2284" s="50" t="str">
        <f t="shared" si="138"/>
        <v>Start Date missing</v>
      </c>
      <c r="AU2284" s="50" t="str">
        <f t="shared" si="139"/>
        <v>Start Date missing</v>
      </c>
      <c r="AV2284" s="58"/>
      <c r="AY2284" s="23"/>
      <c r="AZ2284" s="23"/>
    </row>
    <row r="2285" spans="1:52" ht="12.6" customHeight="1" x14ac:dyDescent="0.25">
      <c r="A2285" s="55" t="s">
        <v>7721</v>
      </c>
      <c r="B2285" s="56">
        <v>45077</v>
      </c>
      <c r="C2285" s="56">
        <v>45077</v>
      </c>
      <c r="D2285" s="55" t="s">
        <v>4764</v>
      </c>
      <c r="E2285" s="55" t="s">
        <v>4765</v>
      </c>
      <c r="F2285" s="55" t="s">
        <v>4766</v>
      </c>
      <c r="G2285" s="55" t="s">
        <v>4767</v>
      </c>
      <c r="H2285" s="55" t="s">
        <v>682</v>
      </c>
      <c r="I2285" s="55">
        <v>117900</v>
      </c>
      <c r="J2285" s="55" t="s">
        <v>7736</v>
      </c>
      <c r="K2285" s="54" t="s">
        <v>1873</v>
      </c>
      <c r="L2285" s="55" t="s">
        <v>36</v>
      </c>
      <c r="M2285" s="55" t="s">
        <v>4762</v>
      </c>
      <c r="N2285" s="55" t="s">
        <v>302</v>
      </c>
      <c r="O2285" s="55" t="s">
        <v>39</v>
      </c>
      <c r="P2285" s="55" t="s">
        <v>40</v>
      </c>
      <c r="Q2285" s="55" t="s">
        <v>41</v>
      </c>
      <c r="R2285" s="55" t="s">
        <v>74</v>
      </c>
      <c r="S2285" s="55" t="s">
        <v>7742</v>
      </c>
      <c r="T2285" s="55">
        <v>1583</v>
      </c>
      <c r="U2285" s="55" t="s">
        <v>5106</v>
      </c>
      <c r="V2285" s="55"/>
      <c r="W2285" s="55"/>
      <c r="X2285" s="54" t="s">
        <v>7670</v>
      </c>
      <c r="Y2285" s="55" t="s">
        <v>5045</v>
      </c>
      <c r="Z2285" s="55">
        <v>3134</v>
      </c>
      <c r="AA2285" s="54" t="s">
        <v>7670</v>
      </c>
      <c r="AB2285" s="55" t="s">
        <v>45</v>
      </c>
      <c r="AC2285" s="55"/>
      <c r="AD2285" s="55"/>
      <c r="AE2285" s="55"/>
      <c r="AF2285" s="55"/>
      <c r="AG2285" s="55"/>
      <c r="AH2285" s="55" t="s">
        <v>75</v>
      </c>
      <c r="AI2285" s="55" t="s">
        <v>7744</v>
      </c>
      <c r="AJ2285" s="48" t="s">
        <v>566</v>
      </c>
      <c r="AK2285" s="45" t="s">
        <v>574</v>
      </c>
      <c r="AL2285" s="46"/>
      <c r="AM2285" s="49"/>
      <c r="AN2285" s="44" t="s">
        <v>554</v>
      </c>
      <c r="AO2285" s="50"/>
      <c r="AP2285" s="50" t="s">
        <v>4760</v>
      </c>
      <c r="AQ2285" s="50" t="str">
        <f t="shared" si="140"/>
        <v>Start Date missing</v>
      </c>
      <c r="AR2285" s="47"/>
      <c r="AS2285" s="57"/>
      <c r="AT2285" s="50" t="str">
        <f t="shared" si="138"/>
        <v>Start Date missing</v>
      </c>
      <c r="AU2285" s="50" t="str">
        <f t="shared" si="139"/>
        <v>Start Date missing</v>
      </c>
      <c r="AV2285" s="58"/>
      <c r="AY2285" s="23"/>
      <c r="AZ2285" s="23"/>
    </row>
    <row r="2286" spans="1:52" ht="12.6" customHeight="1" x14ac:dyDescent="0.25">
      <c r="A2286" s="55" t="s">
        <v>7721</v>
      </c>
      <c r="B2286" s="56">
        <v>45078</v>
      </c>
      <c r="C2286" s="56">
        <v>45077</v>
      </c>
      <c r="D2286" s="55" t="s">
        <v>4764</v>
      </c>
      <c r="E2286" s="55" t="s">
        <v>4765</v>
      </c>
      <c r="F2286" s="55" t="s">
        <v>4766</v>
      </c>
      <c r="G2286" s="55" t="s">
        <v>4767</v>
      </c>
      <c r="H2286" s="55" t="s">
        <v>682</v>
      </c>
      <c r="I2286" s="55">
        <v>117901</v>
      </c>
      <c r="J2286" s="55" t="s">
        <v>7725</v>
      </c>
      <c r="K2286" s="54" t="s">
        <v>5792</v>
      </c>
      <c r="L2286" s="55" t="s">
        <v>91</v>
      </c>
      <c r="M2286" s="55" t="s">
        <v>4762</v>
      </c>
      <c r="N2286" s="55" t="s">
        <v>302</v>
      </c>
      <c r="O2286" s="55" t="s">
        <v>39</v>
      </c>
      <c r="P2286" s="55" t="s">
        <v>40</v>
      </c>
      <c r="Q2286" s="55" t="s">
        <v>41</v>
      </c>
      <c r="R2286" s="55" t="s">
        <v>100</v>
      </c>
      <c r="S2286" s="55" t="s">
        <v>7738</v>
      </c>
      <c r="T2286" s="55">
        <v>1912</v>
      </c>
      <c r="U2286" s="55" t="s">
        <v>5107</v>
      </c>
      <c r="V2286" s="55"/>
      <c r="W2286" s="55"/>
      <c r="X2286" s="54">
        <v>6634</v>
      </c>
      <c r="Y2286" s="55" t="s">
        <v>5108</v>
      </c>
      <c r="Z2286" s="55" t="s">
        <v>6450</v>
      </c>
      <c r="AA2286" s="54">
        <v>6634</v>
      </c>
      <c r="AB2286" s="55" t="s">
        <v>98</v>
      </c>
      <c r="AC2286" s="55"/>
      <c r="AD2286" s="55"/>
      <c r="AE2286" s="55"/>
      <c r="AF2286" s="55"/>
      <c r="AG2286" s="55"/>
      <c r="AH2286" s="55" t="s">
        <v>75</v>
      </c>
      <c r="AI2286" s="55" t="s">
        <v>7744</v>
      </c>
      <c r="AJ2286" s="48" t="s">
        <v>568</v>
      </c>
      <c r="AK2286" s="45" t="s">
        <v>574</v>
      </c>
      <c r="AL2286" s="46"/>
      <c r="AM2286" s="49"/>
      <c r="AN2286" s="44" t="s">
        <v>554</v>
      </c>
      <c r="AO2286" s="50"/>
      <c r="AP2286" s="50" t="s">
        <v>4760</v>
      </c>
      <c r="AQ2286" s="50" t="str">
        <f t="shared" si="140"/>
        <v>Start Date missing</v>
      </c>
      <c r="AR2286" s="47"/>
      <c r="AS2286" s="57"/>
      <c r="AT2286" s="50" t="str">
        <f t="shared" si="138"/>
        <v>Start Date missing</v>
      </c>
      <c r="AU2286" s="50" t="str">
        <f t="shared" si="139"/>
        <v>Start Date missing</v>
      </c>
      <c r="AV2286" s="58"/>
      <c r="AY2286" s="23"/>
      <c r="AZ2286" s="23"/>
    </row>
    <row r="2287" spans="1:52" ht="12.6" customHeight="1" x14ac:dyDescent="0.25">
      <c r="A2287" s="55" t="s">
        <v>7721</v>
      </c>
      <c r="B2287" s="56">
        <v>45077</v>
      </c>
      <c r="C2287" s="56">
        <v>45077</v>
      </c>
      <c r="D2287" s="55" t="s">
        <v>4764</v>
      </c>
      <c r="E2287" s="55" t="s">
        <v>4765</v>
      </c>
      <c r="F2287" s="55" t="s">
        <v>4766</v>
      </c>
      <c r="G2287" s="55" t="s">
        <v>4767</v>
      </c>
      <c r="H2287" s="55" t="s">
        <v>682</v>
      </c>
      <c r="I2287" s="55">
        <v>117905</v>
      </c>
      <c r="J2287" s="55" t="s">
        <v>7733</v>
      </c>
      <c r="K2287" s="54" t="s">
        <v>7642</v>
      </c>
      <c r="L2287" s="55" t="s">
        <v>3366</v>
      </c>
      <c r="M2287" s="55" t="s">
        <v>4762</v>
      </c>
      <c r="N2287" s="55" t="s">
        <v>302</v>
      </c>
      <c r="O2287" s="55" t="s">
        <v>39</v>
      </c>
      <c r="P2287" s="55" t="s">
        <v>40</v>
      </c>
      <c r="Q2287" s="55" t="s">
        <v>41</v>
      </c>
      <c r="R2287" s="55" t="s">
        <v>65</v>
      </c>
      <c r="S2287" s="55" t="s">
        <v>7737</v>
      </c>
      <c r="T2287" s="55">
        <v>4785</v>
      </c>
      <c r="U2287" s="55" t="s">
        <v>5109</v>
      </c>
      <c r="V2287" s="55"/>
      <c r="W2287" s="55"/>
      <c r="X2287" s="54">
        <v>6626</v>
      </c>
      <c r="Y2287" s="55" t="s">
        <v>5110</v>
      </c>
      <c r="Z2287" s="55" t="s">
        <v>7655</v>
      </c>
      <c r="AA2287" s="54">
        <v>6626</v>
      </c>
      <c r="AB2287" s="55" t="s">
        <v>3455</v>
      </c>
      <c r="AC2287" s="55"/>
      <c r="AD2287" s="55"/>
      <c r="AE2287" s="55"/>
      <c r="AF2287" s="55"/>
      <c r="AG2287" s="55"/>
      <c r="AH2287" s="55" t="s">
        <v>75</v>
      </c>
      <c r="AI2287" s="55" t="s">
        <v>7744</v>
      </c>
      <c r="AJ2287" s="48" t="s">
        <v>566</v>
      </c>
      <c r="AK2287" s="45" t="s">
        <v>574</v>
      </c>
      <c r="AL2287" s="46"/>
      <c r="AM2287" s="49"/>
      <c r="AN2287" s="44" t="s">
        <v>554</v>
      </c>
      <c r="AO2287" s="50"/>
      <c r="AP2287" s="50" t="s">
        <v>4760</v>
      </c>
      <c r="AQ2287" s="50" t="str">
        <f t="shared" si="140"/>
        <v>Start Date missing</v>
      </c>
      <c r="AR2287" s="47"/>
      <c r="AS2287" s="57"/>
      <c r="AT2287" s="50" t="str">
        <f t="shared" si="138"/>
        <v>Start Date missing</v>
      </c>
      <c r="AU2287" s="50" t="str">
        <f t="shared" si="139"/>
        <v>Start Date missing</v>
      </c>
      <c r="AV2287" s="58"/>
      <c r="AY2287" s="23"/>
      <c r="AZ2287" s="23"/>
    </row>
    <row r="2288" spans="1:52" ht="12.6" customHeight="1" x14ac:dyDescent="0.25">
      <c r="A2288" s="55" t="s">
        <v>7721</v>
      </c>
      <c r="B2288" s="56">
        <v>45077</v>
      </c>
      <c r="C2288" s="56">
        <v>45077</v>
      </c>
      <c r="D2288" s="55" t="s">
        <v>5091</v>
      </c>
      <c r="E2288" s="55" t="s">
        <v>102</v>
      </c>
      <c r="F2288" s="55" t="s">
        <v>5091</v>
      </c>
      <c r="G2288" s="55" t="s">
        <v>253</v>
      </c>
      <c r="H2288" s="55" t="s">
        <v>394</v>
      </c>
      <c r="I2288" s="55">
        <v>117906</v>
      </c>
      <c r="J2288" s="55" t="s">
        <v>7734</v>
      </c>
      <c r="K2288" s="54" t="s">
        <v>7629</v>
      </c>
      <c r="L2288" s="55" t="s">
        <v>36</v>
      </c>
      <c r="M2288" s="55" t="s">
        <v>425</v>
      </c>
      <c r="N2288" s="55" t="s">
        <v>38</v>
      </c>
      <c r="O2288" s="55" t="s">
        <v>39</v>
      </c>
      <c r="P2288" s="55" t="s">
        <v>40</v>
      </c>
      <c r="Q2288" s="55" t="s">
        <v>41</v>
      </c>
      <c r="R2288" s="55" t="s">
        <v>107</v>
      </c>
      <c r="S2288" s="55" t="s">
        <v>7737</v>
      </c>
      <c r="T2288" s="55">
        <v>1421</v>
      </c>
      <c r="U2288" s="55" t="s">
        <v>5111</v>
      </c>
      <c r="V2288" s="55" t="s">
        <v>5112</v>
      </c>
      <c r="W2288" s="55" t="s">
        <v>44</v>
      </c>
      <c r="X2288" s="54">
        <v>6634</v>
      </c>
      <c r="Y2288" s="55" t="s">
        <v>4879</v>
      </c>
      <c r="Z2288" s="55" t="s">
        <v>7655</v>
      </c>
      <c r="AA2288" s="54">
        <v>6634</v>
      </c>
      <c r="AB2288" s="55" t="s">
        <v>55</v>
      </c>
      <c r="AC2288" s="55">
        <v>17111</v>
      </c>
      <c r="AD2288" s="55" t="s">
        <v>44</v>
      </c>
      <c r="AE2288" s="55" t="s">
        <v>46</v>
      </c>
      <c r="AF2288" s="55" t="s">
        <v>47</v>
      </c>
      <c r="AG2288" s="55">
        <v>55</v>
      </c>
      <c r="AH2288" s="55" t="s">
        <v>47</v>
      </c>
      <c r="AI2288" s="55" t="s">
        <v>7744</v>
      </c>
      <c r="AJ2288" s="48" t="s">
        <v>7673</v>
      </c>
      <c r="AK2288" s="45" t="s">
        <v>574</v>
      </c>
      <c r="AL2288" s="46"/>
      <c r="AM2288" s="49"/>
      <c r="AN2288" s="44" t="s">
        <v>554</v>
      </c>
      <c r="AO2288" s="50" t="s">
        <v>609</v>
      </c>
      <c r="AP2288" s="50" t="s">
        <v>4760</v>
      </c>
      <c r="AQ2288" s="50" t="str">
        <f t="shared" si="140"/>
        <v>Wed</v>
      </c>
      <c r="AR2288" s="47"/>
      <c r="AS2288" s="57"/>
      <c r="AT2288" s="50" t="str">
        <f t="shared" si="138"/>
        <v>May</v>
      </c>
      <c r="AU2288" s="50" t="str">
        <f t="shared" si="139"/>
        <v>2023</v>
      </c>
      <c r="AV2288" s="58">
        <f>Table13[[#This Row],[End Time]]-Table13[[#This Row],[Start Time]]</f>
        <v>3.819444444444442E-2</v>
      </c>
      <c r="AY2288" s="23"/>
      <c r="AZ2288" s="23"/>
    </row>
    <row r="2289" spans="1:52" ht="12.6" customHeight="1" x14ac:dyDescent="0.25">
      <c r="A2289" s="55" t="s">
        <v>7721</v>
      </c>
      <c r="B2289" s="56">
        <v>45077</v>
      </c>
      <c r="C2289" s="56">
        <v>45077</v>
      </c>
      <c r="D2289" s="55" t="s">
        <v>4764</v>
      </c>
      <c r="E2289" s="55" t="s">
        <v>4765</v>
      </c>
      <c r="F2289" s="55" t="s">
        <v>4766</v>
      </c>
      <c r="G2289" s="55" t="s">
        <v>4767</v>
      </c>
      <c r="H2289" s="55" t="s">
        <v>682</v>
      </c>
      <c r="I2289" s="55">
        <v>117907</v>
      </c>
      <c r="J2289" s="55" t="s">
        <v>7736</v>
      </c>
      <c r="K2289" s="55" t="s">
        <v>7702</v>
      </c>
      <c r="L2289" s="55" t="s">
        <v>36</v>
      </c>
      <c r="M2289" s="55" t="s">
        <v>372</v>
      </c>
      <c r="N2289" s="55" t="s">
        <v>38</v>
      </c>
      <c r="O2289" s="55" t="s">
        <v>39</v>
      </c>
      <c r="P2289" s="55" t="s">
        <v>40</v>
      </c>
      <c r="Q2289" s="55" t="s">
        <v>41</v>
      </c>
      <c r="R2289" s="55" t="s">
        <v>341</v>
      </c>
      <c r="S2289" s="55" t="s">
        <v>7742</v>
      </c>
      <c r="T2289" s="55">
        <v>1546</v>
      </c>
      <c r="U2289" s="55" t="s">
        <v>5113</v>
      </c>
      <c r="V2289" s="55"/>
      <c r="W2289" s="55"/>
      <c r="X2289" s="54" t="s">
        <v>2510</v>
      </c>
      <c r="Y2289" s="55" t="s">
        <v>4805</v>
      </c>
      <c r="Z2289" s="55">
        <v>6101</v>
      </c>
      <c r="AA2289" s="54" t="s">
        <v>2510</v>
      </c>
      <c r="AB2289" s="55" t="s">
        <v>45</v>
      </c>
      <c r="AC2289" s="55"/>
      <c r="AD2289" s="55"/>
      <c r="AE2289" s="55"/>
      <c r="AF2289" s="55"/>
      <c r="AG2289" s="55"/>
      <c r="AH2289" s="55" t="s">
        <v>75</v>
      </c>
      <c r="AI2289" s="55" t="s">
        <v>7744</v>
      </c>
      <c r="AJ2289" s="44" t="s">
        <v>566</v>
      </c>
      <c r="AK2289" s="45" t="s">
        <v>574</v>
      </c>
      <c r="AL2289" s="46"/>
      <c r="AM2289" s="49"/>
      <c r="AN2289" s="44" t="s">
        <v>554</v>
      </c>
      <c r="AO2289" s="50"/>
      <c r="AP2289" s="50" t="s">
        <v>4760</v>
      </c>
      <c r="AQ2289" s="50" t="str">
        <f t="shared" si="140"/>
        <v>Start Date missing</v>
      </c>
      <c r="AR2289" s="47"/>
      <c r="AS2289" s="57"/>
      <c r="AT2289" s="50" t="str">
        <f t="shared" si="138"/>
        <v>Start Date missing</v>
      </c>
      <c r="AU2289" s="50" t="str">
        <f t="shared" si="139"/>
        <v>Start Date missing</v>
      </c>
      <c r="AV2289" s="58"/>
      <c r="AY2289" s="23"/>
      <c r="AZ2289" s="23"/>
    </row>
    <row r="2290" spans="1:52" ht="12.6" customHeight="1" x14ac:dyDescent="0.25">
      <c r="A2290" s="55" t="s">
        <v>7721</v>
      </c>
      <c r="B2290" s="56">
        <v>45077</v>
      </c>
      <c r="C2290" s="56">
        <v>45077</v>
      </c>
      <c r="D2290" s="55" t="s">
        <v>4764</v>
      </c>
      <c r="E2290" s="55" t="s">
        <v>4765</v>
      </c>
      <c r="F2290" s="55" t="s">
        <v>4766</v>
      </c>
      <c r="G2290" s="55" t="s">
        <v>4767</v>
      </c>
      <c r="H2290" s="55" t="s">
        <v>682</v>
      </c>
      <c r="I2290" s="55">
        <v>117908</v>
      </c>
      <c r="J2290" s="55" t="s">
        <v>7736</v>
      </c>
      <c r="K2290" s="54" t="s">
        <v>5816</v>
      </c>
      <c r="L2290" s="55" t="s">
        <v>36</v>
      </c>
      <c r="M2290" s="55" t="s">
        <v>372</v>
      </c>
      <c r="N2290" s="55" t="s">
        <v>38</v>
      </c>
      <c r="O2290" s="55" t="s">
        <v>39</v>
      </c>
      <c r="P2290" s="55" t="s">
        <v>40</v>
      </c>
      <c r="Q2290" s="55" t="s">
        <v>41</v>
      </c>
      <c r="R2290" s="55" t="s">
        <v>74</v>
      </c>
      <c r="S2290" s="55" t="s">
        <v>7738</v>
      </c>
      <c r="T2290" s="55">
        <v>1522</v>
      </c>
      <c r="U2290" s="55" t="s">
        <v>5114</v>
      </c>
      <c r="V2290" s="55"/>
      <c r="W2290" s="55"/>
      <c r="X2290" s="54" t="s">
        <v>2510</v>
      </c>
      <c r="Y2290" s="55" t="s">
        <v>4841</v>
      </c>
      <c r="Z2290" s="55">
        <v>3211</v>
      </c>
      <c r="AA2290" s="54" t="s">
        <v>2510</v>
      </c>
      <c r="AB2290" s="55" t="s">
        <v>45</v>
      </c>
      <c r="AC2290" s="55"/>
      <c r="AD2290" s="55"/>
      <c r="AE2290" s="55"/>
      <c r="AF2290" s="55"/>
      <c r="AG2290" s="55"/>
      <c r="AH2290" s="55" t="s">
        <v>75</v>
      </c>
      <c r="AI2290" s="55" t="s">
        <v>7744</v>
      </c>
      <c r="AJ2290" s="48" t="s">
        <v>567</v>
      </c>
      <c r="AK2290" s="45" t="s">
        <v>574</v>
      </c>
      <c r="AL2290" s="46"/>
      <c r="AM2290" s="49"/>
      <c r="AN2290" s="44" t="s">
        <v>554</v>
      </c>
      <c r="AO2290" s="50"/>
      <c r="AP2290" s="50" t="s">
        <v>4760</v>
      </c>
      <c r="AQ2290" s="50" t="str">
        <f t="shared" si="140"/>
        <v>Start Date missing</v>
      </c>
      <c r="AR2290" s="47"/>
      <c r="AS2290" s="57"/>
      <c r="AT2290" s="50" t="str">
        <f t="shared" si="138"/>
        <v>Start Date missing</v>
      </c>
      <c r="AU2290" s="50" t="str">
        <f t="shared" si="139"/>
        <v>Start Date missing</v>
      </c>
      <c r="AV2290" s="58"/>
      <c r="AY2290" s="23"/>
      <c r="AZ2290" s="23"/>
    </row>
    <row r="2291" spans="1:52" ht="12.6" customHeight="1" x14ac:dyDescent="0.25">
      <c r="A2291" s="55" t="s">
        <v>7721</v>
      </c>
      <c r="B2291" s="56">
        <v>45077</v>
      </c>
      <c r="C2291" s="56">
        <v>45077</v>
      </c>
      <c r="D2291" s="55" t="s">
        <v>4764</v>
      </c>
      <c r="E2291" s="55" t="s">
        <v>4765</v>
      </c>
      <c r="F2291" s="55" t="s">
        <v>4766</v>
      </c>
      <c r="G2291" s="55" t="s">
        <v>4767</v>
      </c>
      <c r="H2291" s="55" t="s">
        <v>682</v>
      </c>
      <c r="I2291" s="55">
        <v>117911</v>
      </c>
      <c r="J2291" s="55" t="s">
        <v>7736</v>
      </c>
      <c r="K2291" s="54" t="s">
        <v>5907</v>
      </c>
      <c r="L2291" s="55" t="s">
        <v>36</v>
      </c>
      <c r="M2291" s="55" t="s">
        <v>372</v>
      </c>
      <c r="N2291" s="55" t="s">
        <v>38</v>
      </c>
      <c r="O2291" s="55" t="s">
        <v>39</v>
      </c>
      <c r="P2291" s="55" t="s">
        <v>40</v>
      </c>
      <c r="Q2291" s="55" t="s">
        <v>41</v>
      </c>
      <c r="R2291" s="55" t="s">
        <v>50</v>
      </c>
      <c r="S2291" s="55" t="s">
        <v>7738</v>
      </c>
      <c r="T2291" s="55">
        <v>1574</v>
      </c>
      <c r="U2291" s="55" t="s">
        <v>5115</v>
      </c>
      <c r="V2291" s="55"/>
      <c r="W2291" s="55"/>
      <c r="X2291" s="54">
        <v>6626</v>
      </c>
      <c r="Y2291" s="55" t="s">
        <v>5116</v>
      </c>
      <c r="Z2291" s="55">
        <v>3603</v>
      </c>
      <c r="AA2291" s="54">
        <v>6626</v>
      </c>
      <c r="AB2291" s="55" t="s">
        <v>45</v>
      </c>
      <c r="AC2291" s="55"/>
      <c r="AD2291" s="55"/>
      <c r="AE2291" s="55"/>
      <c r="AF2291" s="55"/>
      <c r="AG2291" s="55"/>
      <c r="AH2291" s="55" t="s">
        <v>75</v>
      </c>
      <c r="AI2291" s="55" t="s">
        <v>7744</v>
      </c>
      <c r="AJ2291" s="48" t="s">
        <v>567</v>
      </c>
      <c r="AK2291" s="45" t="s">
        <v>574</v>
      </c>
      <c r="AL2291" s="46"/>
      <c r="AM2291" s="49"/>
      <c r="AN2291" s="44" t="s">
        <v>554</v>
      </c>
      <c r="AO2291" s="50"/>
      <c r="AP2291" s="50" t="s">
        <v>4760</v>
      </c>
      <c r="AQ2291" s="50" t="str">
        <f t="shared" si="140"/>
        <v>Start Date missing</v>
      </c>
      <c r="AR2291" s="47"/>
      <c r="AS2291" s="57"/>
      <c r="AT2291" s="50" t="str">
        <f t="shared" si="138"/>
        <v>Start Date missing</v>
      </c>
      <c r="AU2291" s="50" t="str">
        <f t="shared" si="139"/>
        <v>Start Date missing</v>
      </c>
      <c r="AV2291" s="58"/>
      <c r="AY2291" s="23"/>
      <c r="AZ2291" s="23"/>
    </row>
    <row r="2292" spans="1:52" ht="12.6" customHeight="1" x14ac:dyDescent="0.25">
      <c r="A2292" s="55" t="s">
        <v>7721</v>
      </c>
      <c r="B2292" s="56">
        <v>45077</v>
      </c>
      <c r="C2292" s="56">
        <v>45077</v>
      </c>
      <c r="D2292" s="55" t="s">
        <v>4764</v>
      </c>
      <c r="E2292" s="55" t="s">
        <v>4765</v>
      </c>
      <c r="F2292" s="55" t="s">
        <v>4766</v>
      </c>
      <c r="G2292" s="55" t="s">
        <v>4767</v>
      </c>
      <c r="H2292" s="55" t="s">
        <v>682</v>
      </c>
      <c r="I2292" s="55">
        <v>117913</v>
      </c>
      <c r="J2292" s="55" t="s">
        <v>7736</v>
      </c>
      <c r="K2292" s="55" t="s">
        <v>7017</v>
      </c>
      <c r="L2292" s="55" t="s">
        <v>36</v>
      </c>
      <c r="M2292" s="55" t="s">
        <v>372</v>
      </c>
      <c r="N2292" s="55" t="s">
        <v>38</v>
      </c>
      <c r="O2292" s="55" t="s">
        <v>39</v>
      </c>
      <c r="P2292" s="55" t="s">
        <v>40</v>
      </c>
      <c r="Q2292" s="55" t="s">
        <v>41</v>
      </c>
      <c r="R2292" s="55" t="s">
        <v>341</v>
      </c>
      <c r="S2292" s="55" t="s">
        <v>7739</v>
      </c>
      <c r="T2292" s="55">
        <v>1509</v>
      </c>
      <c r="U2292" s="55" t="s">
        <v>5117</v>
      </c>
      <c r="V2292" s="55"/>
      <c r="W2292" s="55"/>
      <c r="X2292" s="54">
        <v>6634</v>
      </c>
      <c r="Y2292" s="55" t="s">
        <v>5118</v>
      </c>
      <c r="Z2292" s="55">
        <v>5402</v>
      </c>
      <c r="AA2292" s="54">
        <v>6634</v>
      </c>
      <c r="AB2292" s="55" t="s">
        <v>45</v>
      </c>
      <c r="AC2292" s="55"/>
      <c r="AD2292" s="55"/>
      <c r="AE2292" s="55"/>
      <c r="AF2292" s="55"/>
      <c r="AG2292" s="55"/>
      <c r="AH2292" s="55" t="s">
        <v>75</v>
      </c>
      <c r="AI2292" s="55" t="s">
        <v>7744</v>
      </c>
      <c r="AJ2292" s="48" t="s">
        <v>568</v>
      </c>
      <c r="AK2292" s="45" t="s">
        <v>574</v>
      </c>
      <c r="AL2292" s="46"/>
      <c r="AM2292" s="49"/>
      <c r="AN2292" s="44" t="s">
        <v>554</v>
      </c>
      <c r="AO2292" s="50"/>
      <c r="AP2292" s="50" t="s">
        <v>4760</v>
      </c>
      <c r="AQ2292" s="50" t="str">
        <f t="shared" si="140"/>
        <v>Start Date missing</v>
      </c>
      <c r="AR2292" s="47"/>
      <c r="AS2292" s="57"/>
      <c r="AT2292" s="50" t="str">
        <f t="shared" si="138"/>
        <v>Start Date missing</v>
      </c>
      <c r="AU2292" s="50" t="str">
        <f t="shared" si="139"/>
        <v>Start Date missing</v>
      </c>
      <c r="AV2292" s="58"/>
      <c r="AY2292" s="23"/>
      <c r="AZ2292" s="23"/>
    </row>
    <row r="2293" spans="1:52" ht="12.6" customHeight="1" x14ac:dyDescent="0.25">
      <c r="A2293" s="55" t="s">
        <v>7721</v>
      </c>
      <c r="B2293" s="56">
        <v>45077</v>
      </c>
      <c r="C2293" s="56">
        <v>45078</v>
      </c>
      <c r="D2293" s="55" t="s">
        <v>4764</v>
      </c>
      <c r="E2293" s="55" t="s">
        <v>4765</v>
      </c>
      <c r="F2293" s="55" t="s">
        <v>4766</v>
      </c>
      <c r="G2293" s="55" t="s">
        <v>4767</v>
      </c>
      <c r="H2293" s="55" t="s">
        <v>682</v>
      </c>
      <c r="I2293" s="55">
        <v>117915</v>
      </c>
      <c r="J2293" s="55" t="s">
        <v>7736</v>
      </c>
      <c r="K2293" s="54" t="s">
        <v>6672</v>
      </c>
      <c r="L2293" s="55" t="s">
        <v>36</v>
      </c>
      <c r="M2293" s="55" t="s">
        <v>372</v>
      </c>
      <c r="N2293" s="55" t="s">
        <v>38</v>
      </c>
      <c r="O2293" s="55" t="s">
        <v>39</v>
      </c>
      <c r="P2293" s="55" t="s">
        <v>40</v>
      </c>
      <c r="Q2293" s="55" t="s">
        <v>41</v>
      </c>
      <c r="R2293" s="55" t="s">
        <v>74</v>
      </c>
      <c r="S2293" s="55" t="s">
        <v>7737</v>
      </c>
      <c r="T2293" s="55">
        <v>1700</v>
      </c>
      <c r="U2293" s="55" t="s">
        <v>5119</v>
      </c>
      <c r="V2293" s="55"/>
      <c r="W2293" s="55"/>
      <c r="X2293" s="54" t="s">
        <v>7670</v>
      </c>
      <c r="Y2293" s="55" t="s">
        <v>5028</v>
      </c>
      <c r="Z2293" s="55">
        <v>3319</v>
      </c>
      <c r="AA2293" s="54" t="s">
        <v>7670</v>
      </c>
      <c r="AB2293" s="55" t="s">
        <v>45</v>
      </c>
      <c r="AC2293" s="55"/>
      <c r="AD2293" s="55"/>
      <c r="AE2293" s="55"/>
      <c r="AF2293" s="55"/>
      <c r="AG2293" s="55"/>
      <c r="AH2293" s="55" t="s">
        <v>75</v>
      </c>
      <c r="AI2293" s="55" t="s">
        <v>7744</v>
      </c>
      <c r="AJ2293" s="48" t="s">
        <v>7673</v>
      </c>
      <c r="AK2293" s="45" t="s">
        <v>574</v>
      </c>
      <c r="AL2293" s="46"/>
      <c r="AM2293" s="49"/>
      <c r="AN2293" s="44" t="s">
        <v>554</v>
      </c>
      <c r="AO2293" s="50"/>
      <c r="AP2293" s="50" t="s">
        <v>4760</v>
      </c>
      <c r="AQ2293" s="50" t="str">
        <f t="shared" si="140"/>
        <v>Start Date missing</v>
      </c>
      <c r="AR2293" s="47"/>
      <c r="AS2293" s="57"/>
      <c r="AT2293" s="50" t="str">
        <f t="shared" si="138"/>
        <v>Start Date missing</v>
      </c>
      <c r="AU2293" s="50" t="str">
        <f t="shared" si="139"/>
        <v>Start Date missing</v>
      </c>
      <c r="AV2293" s="58"/>
      <c r="AY2293" s="23"/>
      <c r="AZ2293" s="23"/>
    </row>
    <row r="2294" spans="1:52" ht="12.6" customHeight="1" x14ac:dyDescent="0.25">
      <c r="A2294" s="55" t="s">
        <v>7720</v>
      </c>
      <c r="B2294" s="56" t="s">
        <v>4763</v>
      </c>
      <c r="C2294" s="56">
        <v>45078</v>
      </c>
      <c r="D2294" s="55" t="s">
        <v>4764</v>
      </c>
      <c r="E2294" s="55" t="s">
        <v>4765</v>
      </c>
      <c r="F2294" s="55" t="s">
        <v>4766</v>
      </c>
      <c r="G2294" s="55" t="s">
        <v>4767</v>
      </c>
      <c r="H2294" s="55" t="s">
        <v>682</v>
      </c>
      <c r="I2294" s="55">
        <v>117916</v>
      </c>
      <c r="J2294" s="55" t="s">
        <v>7726</v>
      </c>
      <c r="K2294" s="54" t="s">
        <v>4761</v>
      </c>
      <c r="L2294" s="55" t="s">
        <v>122</v>
      </c>
      <c r="M2294" s="55" t="s">
        <v>372</v>
      </c>
      <c r="N2294" s="55" t="s">
        <v>38</v>
      </c>
      <c r="O2294" s="55" t="s">
        <v>39</v>
      </c>
      <c r="P2294" s="55" t="s">
        <v>40</v>
      </c>
      <c r="Q2294" s="55" t="s">
        <v>41</v>
      </c>
      <c r="R2294" s="55" t="s">
        <v>441</v>
      </c>
      <c r="S2294" s="55" t="s">
        <v>7743</v>
      </c>
      <c r="T2294" s="55">
        <v>3715</v>
      </c>
      <c r="U2294" s="55" t="s">
        <v>5120</v>
      </c>
      <c r="V2294" s="55"/>
      <c r="W2294" s="55"/>
      <c r="X2294" s="55">
        <v>6625</v>
      </c>
      <c r="Y2294" s="55">
        <v>51539414</v>
      </c>
      <c r="Z2294" s="55" t="s">
        <v>7655</v>
      </c>
      <c r="AA2294" s="55">
        <v>6625</v>
      </c>
      <c r="AB2294" s="55" t="s">
        <v>44</v>
      </c>
      <c r="AC2294" s="55"/>
      <c r="AD2294" s="55"/>
      <c r="AE2294" s="55"/>
      <c r="AF2294" s="55"/>
      <c r="AG2294" s="55"/>
      <c r="AH2294" s="55" t="s">
        <v>75</v>
      </c>
      <c r="AI2294" s="55" t="s">
        <v>7744</v>
      </c>
      <c r="AJ2294" s="44" t="s">
        <v>7677</v>
      </c>
      <c r="AK2294" s="45" t="s">
        <v>574</v>
      </c>
      <c r="AL2294" s="46"/>
      <c r="AM2294" s="49"/>
      <c r="AN2294" s="44" t="s">
        <v>554</v>
      </c>
      <c r="AO2294" s="50"/>
      <c r="AP2294" s="50"/>
      <c r="AQ2294" s="50" t="str">
        <f t="shared" si="140"/>
        <v>Start Date missing</v>
      </c>
      <c r="AR2294" s="47"/>
      <c r="AS2294" s="57"/>
      <c r="AT2294" s="50" t="str">
        <f t="shared" si="138"/>
        <v>Start Date missing</v>
      </c>
      <c r="AU2294" s="50" t="str">
        <f t="shared" si="139"/>
        <v>Start Date missing</v>
      </c>
      <c r="AV2294" s="58"/>
      <c r="AY2294" s="23"/>
      <c r="AZ2294" s="23"/>
    </row>
    <row r="2295" spans="1:52" ht="12.6" customHeight="1" x14ac:dyDescent="0.25">
      <c r="A2295" s="55" t="s">
        <v>7721</v>
      </c>
      <c r="B2295" s="56">
        <v>45078</v>
      </c>
      <c r="C2295" s="56">
        <v>45078</v>
      </c>
      <c r="D2295" s="55" t="s">
        <v>4854</v>
      </c>
      <c r="E2295" s="55" t="s">
        <v>222</v>
      </c>
      <c r="F2295" s="55" t="s">
        <v>4854</v>
      </c>
      <c r="G2295" s="55" t="s">
        <v>272</v>
      </c>
      <c r="H2295" s="55" t="s">
        <v>367</v>
      </c>
      <c r="I2295" s="55">
        <v>117917</v>
      </c>
      <c r="J2295" s="55" t="s">
        <v>7736</v>
      </c>
      <c r="K2295" s="54" t="s">
        <v>6037</v>
      </c>
      <c r="L2295" s="55" t="s">
        <v>36</v>
      </c>
      <c r="M2295" s="55" t="s">
        <v>372</v>
      </c>
      <c r="N2295" s="55" t="s">
        <v>38</v>
      </c>
      <c r="O2295" s="55" t="s">
        <v>39</v>
      </c>
      <c r="P2295" s="55" t="s">
        <v>40</v>
      </c>
      <c r="Q2295" s="55" t="s">
        <v>41</v>
      </c>
      <c r="R2295" s="55" t="s">
        <v>50</v>
      </c>
      <c r="S2295" s="55" t="s">
        <v>7739</v>
      </c>
      <c r="T2295" s="55">
        <v>1508</v>
      </c>
      <c r="U2295" s="55" t="s">
        <v>5121</v>
      </c>
      <c r="V2295" s="55" t="s">
        <v>5122</v>
      </c>
      <c r="W2295" s="55" t="s">
        <v>5123</v>
      </c>
      <c r="X2295" s="55" t="s">
        <v>7671</v>
      </c>
      <c r="Y2295" s="55" t="s">
        <v>4870</v>
      </c>
      <c r="Z2295" s="55">
        <v>5003</v>
      </c>
      <c r="AA2295" s="55" t="s">
        <v>7671</v>
      </c>
      <c r="AB2295" s="55" t="s">
        <v>45</v>
      </c>
      <c r="AC2295" s="55">
        <v>17124</v>
      </c>
      <c r="AD2295" s="55" t="s">
        <v>5123</v>
      </c>
      <c r="AE2295" s="55" t="s">
        <v>46</v>
      </c>
      <c r="AF2295" s="55" t="s">
        <v>47</v>
      </c>
      <c r="AG2295" s="55">
        <v>10</v>
      </c>
      <c r="AH2295" s="55" t="s">
        <v>47</v>
      </c>
      <c r="AI2295" s="55" t="s">
        <v>7744</v>
      </c>
      <c r="AJ2295" s="44" t="s">
        <v>568</v>
      </c>
      <c r="AK2295" s="45" t="s">
        <v>574</v>
      </c>
      <c r="AL2295" s="46"/>
      <c r="AM2295" s="49"/>
      <c r="AN2295" s="44" t="s">
        <v>554</v>
      </c>
      <c r="AO2295" s="50" t="s">
        <v>610</v>
      </c>
      <c r="AP2295" s="50" t="s">
        <v>4760</v>
      </c>
      <c r="AQ2295" s="50" t="str">
        <f t="shared" si="140"/>
        <v>Fri</v>
      </c>
      <c r="AR2295" s="47"/>
      <c r="AS2295" s="57"/>
      <c r="AT2295" s="50" t="str">
        <f t="shared" si="138"/>
        <v>May</v>
      </c>
      <c r="AU2295" s="50" t="str">
        <f t="shared" si="139"/>
        <v>2023</v>
      </c>
      <c r="AV2295" s="58">
        <f>Table13[[#This Row],[End Time]]-Table13[[#This Row],[Start Time]]</f>
        <v>6.9444444444445308E-3</v>
      </c>
      <c r="AY2295" s="23"/>
      <c r="AZ2295" s="23"/>
    </row>
    <row r="2296" spans="1:52" ht="12.6" customHeight="1" x14ac:dyDescent="0.25">
      <c r="A2296" s="55" t="s">
        <v>7721</v>
      </c>
      <c r="B2296" s="56">
        <v>45078</v>
      </c>
      <c r="C2296" s="56">
        <v>45078</v>
      </c>
      <c r="D2296" s="55" t="s">
        <v>5124</v>
      </c>
      <c r="E2296" s="55" t="s">
        <v>254</v>
      </c>
      <c r="F2296" s="55" t="s">
        <v>5124</v>
      </c>
      <c r="G2296" s="55" t="s">
        <v>140</v>
      </c>
      <c r="H2296" s="55" t="s">
        <v>368</v>
      </c>
      <c r="I2296" s="55">
        <v>117920</v>
      </c>
      <c r="J2296" s="55" t="s">
        <v>7734</v>
      </c>
      <c r="K2296" s="54" t="s">
        <v>4761</v>
      </c>
      <c r="L2296" s="55" t="s">
        <v>36</v>
      </c>
      <c r="M2296" s="55" t="s">
        <v>372</v>
      </c>
      <c r="N2296" s="55" t="s">
        <v>38</v>
      </c>
      <c r="O2296" s="55" t="s">
        <v>39</v>
      </c>
      <c r="P2296" s="55" t="s">
        <v>40</v>
      </c>
      <c r="Q2296" s="55" t="s">
        <v>41</v>
      </c>
      <c r="R2296" s="55" t="s">
        <v>94</v>
      </c>
      <c r="S2296" s="55" t="s">
        <v>7739</v>
      </c>
      <c r="T2296" s="55">
        <v>1417</v>
      </c>
      <c r="U2296" s="55" t="s">
        <v>5125</v>
      </c>
      <c r="V2296" s="55" t="s">
        <v>3666</v>
      </c>
      <c r="W2296" s="55" t="s">
        <v>5126</v>
      </c>
      <c r="X2296" s="55" t="s">
        <v>6246</v>
      </c>
      <c r="Y2296" s="55" t="s">
        <v>6245</v>
      </c>
      <c r="Z2296" s="55" t="s">
        <v>7655</v>
      </c>
      <c r="AA2296" s="55" t="s">
        <v>6246</v>
      </c>
      <c r="AB2296" s="55" t="s">
        <v>55</v>
      </c>
      <c r="AC2296" s="55">
        <v>17119</v>
      </c>
      <c r="AD2296" s="55" t="s">
        <v>5126</v>
      </c>
      <c r="AE2296" s="55" t="s">
        <v>46</v>
      </c>
      <c r="AF2296" s="55" t="s">
        <v>47</v>
      </c>
      <c r="AG2296" s="55">
        <v>45</v>
      </c>
      <c r="AH2296" s="55" t="s">
        <v>47</v>
      </c>
      <c r="AI2296" s="55" t="s">
        <v>7744</v>
      </c>
      <c r="AJ2296" s="44" t="s">
        <v>7677</v>
      </c>
      <c r="AK2296" s="45" t="s">
        <v>574</v>
      </c>
      <c r="AL2296" s="46"/>
      <c r="AM2296" s="49"/>
      <c r="AN2296" s="44" t="s">
        <v>554</v>
      </c>
      <c r="AO2296" s="50" t="s">
        <v>610</v>
      </c>
      <c r="AP2296" s="50"/>
      <c r="AQ2296" s="50" t="str">
        <f t="shared" si="140"/>
        <v>Mon</v>
      </c>
      <c r="AR2296" s="47"/>
      <c r="AS2296" s="57"/>
      <c r="AT2296" s="50" t="str">
        <f t="shared" si="138"/>
        <v>Jun</v>
      </c>
      <c r="AU2296" s="50" t="str">
        <f t="shared" si="139"/>
        <v>2023</v>
      </c>
      <c r="AV2296" s="58">
        <f>Table13[[#This Row],[End Time]]-Table13[[#This Row],[Start Time]]</f>
        <v>3.125E-2</v>
      </c>
      <c r="AY2296" s="23"/>
      <c r="AZ2296" s="23"/>
    </row>
    <row r="2297" spans="1:52" ht="12.6" customHeight="1" x14ac:dyDescent="0.25">
      <c r="A2297" s="55" t="s">
        <v>7721</v>
      </c>
      <c r="B2297" s="56">
        <v>45077</v>
      </c>
      <c r="C2297" s="56">
        <v>45078</v>
      </c>
      <c r="D2297" s="55" t="s">
        <v>4764</v>
      </c>
      <c r="E2297" s="55" t="s">
        <v>4765</v>
      </c>
      <c r="F2297" s="55" t="s">
        <v>4766</v>
      </c>
      <c r="G2297" s="55" t="s">
        <v>4767</v>
      </c>
      <c r="H2297" s="55" t="s">
        <v>682</v>
      </c>
      <c r="I2297" s="55">
        <v>117921</v>
      </c>
      <c r="J2297" s="55" t="s">
        <v>7736</v>
      </c>
      <c r="K2297" s="55" t="s">
        <v>7702</v>
      </c>
      <c r="L2297" s="55" t="s">
        <v>36</v>
      </c>
      <c r="M2297" s="55" t="s">
        <v>372</v>
      </c>
      <c r="N2297" s="55" t="s">
        <v>38</v>
      </c>
      <c r="O2297" s="55" t="s">
        <v>39</v>
      </c>
      <c r="P2297" s="55" t="s">
        <v>40</v>
      </c>
      <c r="Q2297" s="55" t="s">
        <v>41</v>
      </c>
      <c r="R2297" s="55" t="s">
        <v>341</v>
      </c>
      <c r="S2297" s="55" t="s">
        <v>7742</v>
      </c>
      <c r="T2297" s="55">
        <v>1546</v>
      </c>
      <c r="U2297" s="55" t="s">
        <v>5127</v>
      </c>
      <c r="V2297" s="55"/>
      <c r="W2297" s="55"/>
      <c r="X2297" s="54" t="s">
        <v>2510</v>
      </c>
      <c r="Y2297" s="55" t="s">
        <v>4805</v>
      </c>
      <c r="Z2297" s="55">
        <v>6101</v>
      </c>
      <c r="AA2297" s="54" t="s">
        <v>2510</v>
      </c>
      <c r="AB2297" s="55" t="s">
        <v>45</v>
      </c>
      <c r="AC2297" s="55"/>
      <c r="AD2297" s="55"/>
      <c r="AE2297" s="55"/>
      <c r="AF2297" s="55"/>
      <c r="AG2297" s="55"/>
      <c r="AH2297" s="55" t="s">
        <v>75</v>
      </c>
      <c r="AI2297" s="55" t="s">
        <v>7744</v>
      </c>
      <c r="AJ2297" s="44" t="s">
        <v>566</v>
      </c>
      <c r="AK2297" s="45" t="s">
        <v>574</v>
      </c>
      <c r="AL2297" s="46"/>
      <c r="AM2297" s="49"/>
      <c r="AN2297" s="44" t="s">
        <v>554</v>
      </c>
      <c r="AO2297" s="50"/>
      <c r="AP2297" s="50" t="s">
        <v>4760</v>
      </c>
      <c r="AQ2297" s="50" t="str">
        <f t="shared" si="140"/>
        <v>Start Date missing</v>
      </c>
      <c r="AR2297" s="47"/>
      <c r="AS2297" s="57"/>
      <c r="AT2297" s="50" t="str">
        <f t="shared" si="138"/>
        <v>Start Date missing</v>
      </c>
      <c r="AU2297" s="50" t="str">
        <f t="shared" si="139"/>
        <v>Start Date missing</v>
      </c>
      <c r="AV2297" s="58"/>
      <c r="AY2297" s="23"/>
      <c r="AZ2297" s="23"/>
    </row>
    <row r="2298" spans="1:52" ht="12.6" customHeight="1" x14ac:dyDescent="0.25">
      <c r="A2298" s="55" t="s">
        <v>7721</v>
      </c>
      <c r="B2298" s="56">
        <v>45078</v>
      </c>
      <c r="C2298" s="56">
        <v>45078</v>
      </c>
      <c r="D2298" s="55" t="s">
        <v>4764</v>
      </c>
      <c r="E2298" s="55" t="s">
        <v>4765</v>
      </c>
      <c r="F2298" s="55" t="s">
        <v>4766</v>
      </c>
      <c r="G2298" s="55" t="s">
        <v>4767</v>
      </c>
      <c r="H2298" s="55" t="s">
        <v>682</v>
      </c>
      <c r="I2298" s="55">
        <v>117922</v>
      </c>
      <c r="J2298" s="55" t="s">
        <v>7736</v>
      </c>
      <c r="K2298" s="55" t="s">
        <v>7702</v>
      </c>
      <c r="L2298" s="55" t="s">
        <v>36</v>
      </c>
      <c r="M2298" s="55" t="s">
        <v>372</v>
      </c>
      <c r="N2298" s="55" t="s">
        <v>38</v>
      </c>
      <c r="O2298" s="55" t="s">
        <v>39</v>
      </c>
      <c r="P2298" s="55" t="s">
        <v>40</v>
      </c>
      <c r="Q2298" s="55" t="s">
        <v>41</v>
      </c>
      <c r="R2298" s="55" t="s">
        <v>50</v>
      </c>
      <c r="S2298" s="55" t="s">
        <v>7742</v>
      </c>
      <c r="T2298" s="55">
        <v>1589</v>
      </c>
      <c r="U2298" s="55" t="s">
        <v>5128</v>
      </c>
      <c r="V2298" s="55"/>
      <c r="W2298" s="55"/>
      <c r="X2298" s="54">
        <v>6626</v>
      </c>
      <c r="Y2298" s="55" t="s">
        <v>246</v>
      </c>
      <c r="Z2298" s="55">
        <v>6301</v>
      </c>
      <c r="AA2298" s="54">
        <v>6626</v>
      </c>
      <c r="AB2298" s="55" t="s">
        <v>45</v>
      </c>
      <c r="AC2298" s="55"/>
      <c r="AD2298" s="55"/>
      <c r="AE2298" s="55"/>
      <c r="AF2298" s="55"/>
      <c r="AG2298" s="55"/>
      <c r="AH2298" s="55" t="s">
        <v>75</v>
      </c>
      <c r="AI2298" s="55" t="s">
        <v>7744</v>
      </c>
      <c r="AJ2298" s="44" t="s">
        <v>566</v>
      </c>
      <c r="AK2298" s="45" t="s">
        <v>574</v>
      </c>
      <c r="AL2298" s="46"/>
      <c r="AM2298" s="49"/>
      <c r="AN2298" s="44" t="s">
        <v>554</v>
      </c>
      <c r="AO2298" s="50"/>
      <c r="AP2298" s="50" t="s">
        <v>4760</v>
      </c>
      <c r="AQ2298" s="50" t="str">
        <f t="shared" si="140"/>
        <v>Start Date missing</v>
      </c>
      <c r="AR2298" s="47"/>
      <c r="AS2298" s="57"/>
      <c r="AT2298" s="50" t="str">
        <f t="shared" si="138"/>
        <v>Start Date missing</v>
      </c>
      <c r="AU2298" s="50" t="str">
        <f t="shared" si="139"/>
        <v>Start Date missing</v>
      </c>
      <c r="AV2298" s="58"/>
      <c r="AY2298" s="23"/>
      <c r="AZ2298" s="23"/>
    </row>
    <row r="2299" spans="1:52" ht="12.6" customHeight="1" x14ac:dyDescent="0.25">
      <c r="A2299" s="55" t="s">
        <v>7721</v>
      </c>
      <c r="B2299" s="56">
        <v>45078</v>
      </c>
      <c r="C2299" s="56">
        <v>45078</v>
      </c>
      <c r="D2299" s="55" t="s">
        <v>4764</v>
      </c>
      <c r="E2299" s="55" t="s">
        <v>4765</v>
      </c>
      <c r="F2299" s="55" t="s">
        <v>4766</v>
      </c>
      <c r="G2299" s="55" t="s">
        <v>4767</v>
      </c>
      <c r="H2299" s="55" t="s">
        <v>682</v>
      </c>
      <c r="I2299" s="55">
        <v>117923</v>
      </c>
      <c r="J2299" s="55" t="s">
        <v>7730</v>
      </c>
      <c r="K2299" s="54" t="s">
        <v>6125</v>
      </c>
      <c r="L2299" s="55" t="s">
        <v>122</v>
      </c>
      <c r="M2299" s="55" t="s">
        <v>372</v>
      </c>
      <c r="N2299" s="55" t="s">
        <v>38</v>
      </c>
      <c r="O2299" s="55" t="s">
        <v>39</v>
      </c>
      <c r="P2299" s="55" t="s">
        <v>40</v>
      </c>
      <c r="Q2299" s="55" t="s">
        <v>41</v>
      </c>
      <c r="R2299" s="55" t="s">
        <v>100</v>
      </c>
      <c r="S2299" s="55" t="s">
        <v>7742</v>
      </c>
      <c r="T2299" s="55">
        <v>3787</v>
      </c>
      <c r="U2299" s="55" t="s">
        <v>5129</v>
      </c>
      <c r="V2299" s="55"/>
      <c r="W2299" s="55"/>
      <c r="X2299" s="54">
        <v>6634</v>
      </c>
      <c r="Y2299" s="55" t="s">
        <v>225</v>
      </c>
      <c r="Z2299" s="55" t="s">
        <v>7655</v>
      </c>
      <c r="AA2299" s="54">
        <v>6634</v>
      </c>
      <c r="AB2299" s="55" t="s">
        <v>331</v>
      </c>
      <c r="AC2299" s="55"/>
      <c r="AD2299" s="55"/>
      <c r="AE2299" s="55"/>
      <c r="AF2299" s="55"/>
      <c r="AG2299" s="55"/>
      <c r="AH2299" s="55" t="s">
        <v>75</v>
      </c>
      <c r="AI2299" s="55" t="s">
        <v>7744</v>
      </c>
      <c r="AJ2299" s="48" t="s">
        <v>566</v>
      </c>
      <c r="AK2299" s="45" t="s">
        <v>574</v>
      </c>
      <c r="AL2299" s="46"/>
      <c r="AM2299" s="49"/>
      <c r="AN2299" s="44" t="s">
        <v>554</v>
      </c>
      <c r="AO2299" s="50"/>
      <c r="AP2299" s="50" t="s">
        <v>4760</v>
      </c>
      <c r="AQ2299" s="50" t="str">
        <f t="shared" si="140"/>
        <v>Start Date missing</v>
      </c>
      <c r="AR2299" s="47"/>
      <c r="AS2299" s="57"/>
      <c r="AT2299" s="50" t="str">
        <f t="shared" si="138"/>
        <v>Start Date missing</v>
      </c>
      <c r="AU2299" s="50" t="str">
        <f t="shared" si="139"/>
        <v>Start Date missing</v>
      </c>
      <c r="AV2299" s="58"/>
      <c r="AY2299" s="23"/>
      <c r="AZ2299" s="23"/>
    </row>
    <row r="2300" spans="1:52" ht="12.6" customHeight="1" x14ac:dyDescent="0.25">
      <c r="A2300" s="55" t="s">
        <v>7721</v>
      </c>
      <c r="B2300" s="56">
        <v>45078</v>
      </c>
      <c r="C2300" s="56">
        <v>45078</v>
      </c>
      <c r="D2300" s="55" t="s">
        <v>4764</v>
      </c>
      <c r="E2300" s="55" t="s">
        <v>4765</v>
      </c>
      <c r="F2300" s="55" t="s">
        <v>4766</v>
      </c>
      <c r="G2300" s="55" t="s">
        <v>4767</v>
      </c>
      <c r="H2300" s="55" t="s">
        <v>682</v>
      </c>
      <c r="I2300" s="55">
        <v>117925</v>
      </c>
      <c r="J2300" s="55" t="s">
        <v>7736</v>
      </c>
      <c r="K2300" s="54" t="s">
        <v>7586</v>
      </c>
      <c r="L2300" s="55" t="s">
        <v>36</v>
      </c>
      <c r="M2300" s="55" t="s">
        <v>372</v>
      </c>
      <c r="N2300" s="55" t="s">
        <v>38</v>
      </c>
      <c r="O2300" s="55" t="s">
        <v>39</v>
      </c>
      <c r="P2300" s="55" t="s">
        <v>40</v>
      </c>
      <c r="Q2300" s="55" t="s">
        <v>41</v>
      </c>
      <c r="R2300" s="55" t="s">
        <v>82</v>
      </c>
      <c r="S2300" s="55" t="s">
        <v>7743</v>
      </c>
      <c r="T2300" s="55"/>
      <c r="U2300" s="55" t="s">
        <v>5130</v>
      </c>
      <c r="V2300" s="55"/>
      <c r="W2300" s="55"/>
      <c r="X2300" s="54">
        <v>6627</v>
      </c>
      <c r="Y2300" s="55" t="s">
        <v>4866</v>
      </c>
      <c r="Z2300" s="55">
        <v>5403</v>
      </c>
      <c r="AA2300" s="54">
        <v>6627</v>
      </c>
      <c r="AB2300" s="55" t="s">
        <v>45</v>
      </c>
      <c r="AC2300" s="55"/>
      <c r="AD2300" s="55"/>
      <c r="AE2300" s="55"/>
      <c r="AF2300" s="55"/>
      <c r="AG2300" s="55"/>
      <c r="AH2300" s="55" t="s">
        <v>75</v>
      </c>
      <c r="AI2300" s="55" t="s">
        <v>7744</v>
      </c>
      <c r="AJ2300" s="48" t="s">
        <v>567</v>
      </c>
      <c r="AK2300" s="45" t="s">
        <v>574</v>
      </c>
      <c r="AL2300" s="46"/>
      <c r="AM2300" s="49"/>
      <c r="AN2300" s="44" t="s">
        <v>554</v>
      </c>
      <c r="AO2300" s="50"/>
      <c r="AP2300" s="50" t="s">
        <v>4760</v>
      </c>
      <c r="AQ2300" s="50" t="str">
        <f t="shared" si="140"/>
        <v>Start Date missing</v>
      </c>
      <c r="AR2300" s="47"/>
      <c r="AS2300" s="57"/>
      <c r="AT2300" s="50" t="str">
        <f t="shared" si="138"/>
        <v>Start Date missing</v>
      </c>
      <c r="AU2300" s="50" t="str">
        <f t="shared" si="139"/>
        <v>Start Date missing</v>
      </c>
      <c r="AV2300" s="58"/>
      <c r="AY2300" s="23"/>
      <c r="AZ2300" s="23"/>
    </row>
    <row r="2301" spans="1:52" ht="12.6" customHeight="1" x14ac:dyDescent="0.25">
      <c r="A2301" s="55" t="s">
        <v>7721</v>
      </c>
      <c r="B2301" s="56">
        <v>45078</v>
      </c>
      <c r="C2301" s="56">
        <v>45078</v>
      </c>
      <c r="D2301" s="55" t="s">
        <v>4764</v>
      </c>
      <c r="E2301" s="55" t="s">
        <v>4765</v>
      </c>
      <c r="F2301" s="55" t="s">
        <v>4766</v>
      </c>
      <c r="G2301" s="55" t="s">
        <v>4767</v>
      </c>
      <c r="H2301" s="55" t="s">
        <v>682</v>
      </c>
      <c r="I2301" s="55">
        <v>117931</v>
      </c>
      <c r="J2301" s="55" t="s">
        <v>7733</v>
      </c>
      <c r="K2301" s="54" t="s">
        <v>7363</v>
      </c>
      <c r="L2301" s="55" t="s">
        <v>351</v>
      </c>
      <c r="M2301" s="55" t="s">
        <v>372</v>
      </c>
      <c r="N2301" s="55" t="s">
        <v>38</v>
      </c>
      <c r="O2301" s="55" t="s">
        <v>39</v>
      </c>
      <c r="P2301" s="55" t="s">
        <v>40</v>
      </c>
      <c r="Q2301" s="55" t="s">
        <v>41</v>
      </c>
      <c r="R2301" s="55" t="s">
        <v>50</v>
      </c>
      <c r="S2301" s="55" t="s">
        <v>7737</v>
      </c>
      <c r="T2301" s="55">
        <v>3539</v>
      </c>
      <c r="U2301" s="55" t="s">
        <v>5131</v>
      </c>
      <c r="V2301" s="55"/>
      <c r="W2301" s="55"/>
      <c r="X2301" s="54">
        <v>6634</v>
      </c>
      <c r="Y2301" s="55" t="s">
        <v>5064</v>
      </c>
      <c r="Z2301" s="55" t="s">
        <v>7655</v>
      </c>
      <c r="AA2301" s="54">
        <v>6634</v>
      </c>
      <c r="AB2301" s="55" t="s">
        <v>352</v>
      </c>
      <c r="AC2301" s="55"/>
      <c r="AD2301" s="55"/>
      <c r="AE2301" s="55"/>
      <c r="AF2301" s="55"/>
      <c r="AG2301" s="55"/>
      <c r="AH2301" s="55" t="s">
        <v>75</v>
      </c>
      <c r="AI2301" s="55" t="s">
        <v>7744</v>
      </c>
      <c r="AJ2301" s="48" t="s">
        <v>7673</v>
      </c>
      <c r="AK2301" s="45" t="s">
        <v>574</v>
      </c>
      <c r="AL2301" s="46"/>
      <c r="AM2301" s="49"/>
      <c r="AN2301" s="44" t="s">
        <v>554</v>
      </c>
      <c r="AO2301" s="50"/>
      <c r="AP2301" s="50" t="s">
        <v>4760</v>
      </c>
      <c r="AQ2301" s="50" t="str">
        <f t="shared" si="140"/>
        <v>Start Date missing</v>
      </c>
      <c r="AR2301" s="47"/>
      <c r="AS2301" s="57"/>
      <c r="AT2301" s="50" t="str">
        <f t="shared" si="138"/>
        <v>Start Date missing</v>
      </c>
      <c r="AU2301" s="50" t="str">
        <f t="shared" si="139"/>
        <v>Start Date missing</v>
      </c>
      <c r="AV2301" s="58"/>
      <c r="AY2301" s="23"/>
      <c r="AZ2301" s="23"/>
    </row>
    <row r="2302" spans="1:52" ht="12.6" customHeight="1" x14ac:dyDescent="0.25">
      <c r="A2302" s="55" t="s">
        <v>7721</v>
      </c>
      <c r="B2302" s="56">
        <v>45078</v>
      </c>
      <c r="C2302" s="56">
        <v>45078</v>
      </c>
      <c r="D2302" s="55" t="s">
        <v>4764</v>
      </c>
      <c r="E2302" s="55" t="s">
        <v>4765</v>
      </c>
      <c r="F2302" s="55" t="s">
        <v>4766</v>
      </c>
      <c r="G2302" s="55" t="s">
        <v>4767</v>
      </c>
      <c r="H2302" s="55" t="s">
        <v>682</v>
      </c>
      <c r="I2302" s="55">
        <v>117932</v>
      </c>
      <c r="J2302" s="55" t="s">
        <v>7736</v>
      </c>
      <c r="K2302" s="54" t="s">
        <v>6490</v>
      </c>
      <c r="L2302" s="55" t="s">
        <v>36</v>
      </c>
      <c r="M2302" s="55" t="s">
        <v>372</v>
      </c>
      <c r="N2302" s="55" t="s">
        <v>38</v>
      </c>
      <c r="O2302" s="55" t="s">
        <v>39</v>
      </c>
      <c r="P2302" s="55" t="s">
        <v>40</v>
      </c>
      <c r="Q2302" s="55" t="s">
        <v>41</v>
      </c>
      <c r="R2302" s="55" t="s">
        <v>364</v>
      </c>
      <c r="S2302" s="55" t="s">
        <v>7737</v>
      </c>
      <c r="T2302" s="55">
        <v>1553</v>
      </c>
      <c r="U2302" s="55" t="s">
        <v>5132</v>
      </c>
      <c r="V2302" s="55"/>
      <c r="W2302" s="55"/>
      <c r="X2302" s="54" t="s">
        <v>5791</v>
      </c>
      <c r="Y2302" s="55" t="s">
        <v>4788</v>
      </c>
      <c r="Z2302" s="55">
        <v>3107</v>
      </c>
      <c r="AA2302" s="54" t="s">
        <v>5791</v>
      </c>
      <c r="AB2302" s="55" t="s">
        <v>45</v>
      </c>
      <c r="AC2302" s="55"/>
      <c r="AD2302" s="55"/>
      <c r="AE2302" s="55"/>
      <c r="AF2302" s="55"/>
      <c r="AG2302" s="55"/>
      <c r="AH2302" s="55" t="s">
        <v>75</v>
      </c>
      <c r="AI2302" s="55" t="s">
        <v>7744</v>
      </c>
      <c r="AJ2302" s="48" t="s">
        <v>566</v>
      </c>
      <c r="AK2302" s="45" t="s">
        <v>574</v>
      </c>
      <c r="AL2302" s="46"/>
      <c r="AM2302" s="49"/>
      <c r="AN2302" s="44" t="s">
        <v>554</v>
      </c>
      <c r="AO2302" s="50"/>
      <c r="AP2302" s="50" t="s">
        <v>4760</v>
      </c>
      <c r="AQ2302" s="50" t="str">
        <f t="shared" si="140"/>
        <v>Start Date missing</v>
      </c>
      <c r="AR2302" s="47"/>
      <c r="AS2302" s="57"/>
      <c r="AT2302" s="50" t="str">
        <f t="shared" si="138"/>
        <v>Start Date missing</v>
      </c>
      <c r="AU2302" s="50" t="str">
        <f t="shared" si="139"/>
        <v>Start Date missing</v>
      </c>
      <c r="AV2302" s="58"/>
      <c r="AY2302" s="23"/>
      <c r="AZ2302" s="23"/>
    </row>
    <row r="2303" spans="1:52" ht="12.6" customHeight="1" x14ac:dyDescent="0.25">
      <c r="A2303" s="55" t="s">
        <v>7721</v>
      </c>
      <c r="B2303" s="56">
        <v>45078</v>
      </c>
      <c r="C2303" s="56">
        <v>45078</v>
      </c>
      <c r="D2303" s="55" t="s">
        <v>4764</v>
      </c>
      <c r="E2303" s="55" t="s">
        <v>4765</v>
      </c>
      <c r="F2303" s="55" t="s">
        <v>4766</v>
      </c>
      <c r="G2303" s="55" t="s">
        <v>4767</v>
      </c>
      <c r="H2303" s="55" t="s">
        <v>682</v>
      </c>
      <c r="I2303" s="55">
        <v>117933</v>
      </c>
      <c r="J2303" s="55" t="s">
        <v>7736</v>
      </c>
      <c r="K2303" s="54" t="s">
        <v>5857</v>
      </c>
      <c r="L2303" s="55" t="s">
        <v>36</v>
      </c>
      <c r="M2303" s="55" t="s">
        <v>372</v>
      </c>
      <c r="N2303" s="55" t="s">
        <v>38</v>
      </c>
      <c r="O2303" s="55" t="s">
        <v>39</v>
      </c>
      <c r="P2303" s="55" t="s">
        <v>40</v>
      </c>
      <c r="Q2303" s="55" t="s">
        <v>41</v>
      </c>
      <c r="R2303" s="55" t="s">
        <v>324</v>
      </c>
      <c r="S2303" s="55" t="s">
        <v>7741</v>
      </c>
      <c r="T2303" s="55">
        <v>1545</v>
      </c>
      <c r="U2303" s="55" t="s">
        <v>5133</v>
      </c>
      <c r="V2303" s="55"/>
      <c r="W2303" s="55"/>
      <c r="X2303" s="54" t="s">
        <v>7670</v>
      </c>
      <c r="Y2303" s="55" t="s">
        <v>5134</v>
      </c>
      <c r="Z2303" s="55">
        <v>3436</v>
      </c>
      <c r="AA2303" s="54" t="s">
        <v>7670</v>
      </c>
      <c r="AB2303" s="55" t="s">
        <v>45</v>
      </c>
      <c r="AC2303" s="55"/>
      <c r="AD2303" s="55"/>
      <c r="AE2303" s="55"/>
      <c r="AF2303" s="55"/>
      <c r="AG2303" s="55"/>
      <c r="AH2303" s="55" t="s">
        <v>75</v>
      </c>
      <c r="AI2303" s="55" t="s">
        <v>7745</v>
      </c>
      <c r="AJ2303" s="44" t="s">
        <v>60</v>
      </c>
      <c r="AK2303" s="45" t="s">
        <v>574</v>
      </c>
      <c r="AL2303" s="46"/>
      <c r="AM2303" s="49"/>
      <c r="AN2303" s="44" t="s">
        <v>554</v>
      </c>
      <c r="AO2303" s="50"/>
      <c r="AP2303" s="44" t="s">
        <v>60</v>
      </c>
      <c r="AQ2303" s="50" t="str">
        <f t="shared" si="140"/>
        <v>Start Date missing</v>
      </c>
      <c r="AR2303" s="47"/>
      <c r="AS2303" s="57"/>
      <c r="AT2303" s="50" t="str">
        <f t="shared" si="138"/>
        <v>Start Date missing</v>
      </c>
      <c r="AU2303" s="50" t="str">
        <f t="shared" si="139"/>
        <v>Start Date missing</v>
      </c>
      <c r="AV2303" s="58"/>
      <c r="AY2303" s="23"/>
      <c r="AZ2303" s="23"/>
    </row>
    <row r="2304" spans="1:52" ht="12.6" customHeight="1" x14ac:dyDescent="0.25">
      <c r="A2304" s="55" t="s">
        <v>7721</v>
      </c>
      <c r="B2304" s="56">
        <v>45078</v>
      </c>
      <c r="C2304" s="56">
        <v>45078</v>
      </c>
      <c r="D2304" s="55" t="s">
        <v>4764</v>
      </c>
      <c r="E2304" s="55" t="s">
        <v>4765</v>
      </c>
      <c r="F2304" s="55" t="s">
        <v>4766</v>
      </c>
      <c r="G2304" s="55" t="s">
        <v>4767</v>
      </c>
      <c r="H2304" s="55" t="s">
        <v>682</v>
      </c>
      <c r="I2304" s="55">
        <v>117934</v>
      </c>
      <c r="J2304" s="55" t="s">
        <v>7725</v>
      </c>
      <c r="K2304" s="54" t="s">
        <v>6194</v>
      </c>
      <c r="L2304" s="55" t="s">
        <v>91</v>
      </c>
      <c r="M2304" s="55" t="s">
        <v>372</v>
      </c>
      <c r="N2304" s="55" t="s">
        <v>38</v>
      </c>
      <c r="O2304" s="55" t="s">
        <v>39</v>
      </c>
      <c r="P2304" s="55" t="s">
        <v>40</v>
      </c>
      <c r="Q2304" s="55" t="s">
        <v>41</v>
      </c>
      <c r="R2304" s="55" t="s">
        <v>65</v>
      </c>
      <c r="S2304" s="55" t="s">
        <v>7738</v>
      </c>
      <c r="T2304" s="55">
        <v>1973</v>
      </c>
      <c r="U2304" s="55" t="s">
        <v>5135</v>
      </c>
      <c r="V2304" s="55"/>
      <c r="W2304" s="55"/>
      <c r="X2304" s="54">
        <v>6634</v>
      </c>
      <c r="Y2304" s="55" t="s">
        <v>353</v>
      </c>
      <c r="Z2304" s="55" t="s">
        <v>6433</v>
      </c>
      <c r="AA2304" s="54">
        <v>6634</v>
      </c>
      <c r="AB2304" s="55" t="s">
        <v>98</v>
      </c>
      <c r="AC2304" s="55"/>
      <c r="AD2304" s="55"/>
      <c r="AE2304" s="55"/>
      <c r="AF2304" s="55"/>
      <c r="AG2304" s="55"/>
      <c r="AH2304" s="55" t="s">
        <v>75</v>
      </c>
      <c r="AI2304" s="55" t="s">
        <v>7744</v>
      </c>
      <c r="AJ2304" s="48" t="s">
        <v>567</v>
      </c>
      <c r="AK2304" s="45" t="s">
        <v>574</v>
      </c>
      <c r="AL2304" s="46"/>
      <c r="AM2304" s="49"/>
      <c r="AN2304" s="44" t="s">
        <v>554</v>
      </c>
      <c r="AO2304" s="50"/>
      <c r="AP2304" s="50" t="s">
        <v>4760</v>
      </c>
      <c r="AQ2304" s="50" t="str">
        <f t="shared" si="140"/>
        <v>Start Date missing</v>
      </c>
      <c r="AR2304" s="47"/>
      <c r="AS2304" s="57"/>
      <c r="AT2304" s="50" t="str">
        <f t="shared" ref="AT2304:AT2367" si="141">TEXT($D2304,"MMM")</f>
        <v>Start Date missing</v>
      </c>
      <c r="AU2304" s="50" t="str">
        <f t="shared" ref="AU2304:AU2367" si="142">TEXT($D2304,"YYYY")</f>
        <v>Start Date missing</v>
      </c>
      <c r="AV2304" s="58"/>
      <c r="AY2304" s="23"/>
      <c r="AZ2304" s="23"/>
    </row>
    <row r="2305" spans="1:52" ht="12.6" customHeight="1" x14ac:dyDescent="0.25">
      <c r="A2305" s="55" t="s">
        <v>7721</v>
      </c>
      <c r="B2305" s="56">
        <v>45079</v>
      </c>
      <c r="C2305" s="56">
        <v>45078</v>
      </c>
      <c r="D2305" s="55" t="s">
        <v>4764</v>
      </c>
      <c r="E2305" s="55" t="s">
        <v>4765</v>
      </c>
      <c r="F2305" s="55" t="s">
        <v>4766</v>
      </c>
      <c r="G2305" s="55" t="s">
        <v>4767</v>
      </c>
      <c r="H2305" s="55" t="s">
        <v>682</v>
      </c>
      <c r="I2305" s="55">
        <v>117936</v>
      </c>
      <c r="J2305" s="55" t="s">
        <v>7736</v>
      </c>
      <c r="K2305" s="54" t="s">
        <v>6707</v>
      </c>
      <c r="L2305" s="55" t="s">
        <v>36</v>
      </c>
      <c r="M2305" s="55" t="s">
        <v>372</v>
      </c>
      <c r="N2305" s="55" t="s">
        <v>38</v>
      </c>
      <c r="O2305" s="55" t="s">
        <v>39</v>
      </c>
      <c r="P2305" s="55" t="s">
        <v>40</v>
      </c>
      <c r="Q2305" s="55" t="s">
        <v>41</v>
      </c>
      <c r="R2305" s="55" t="s">
        <v>133</v>
      </c>
      <c r="S2305" s="55" t="s">
        <v>7738</v>
      </c>
      <c r="T2305" s="55">
        <v>1579</v>
      </c>
      <c r="U2305" s="55" t="s">
        <v>5136</v>
      </c>
      <c r="V2305" s="55"/>
      <c r="W2305" s="55"/>
      <c r="X2305" s="54" t="s">
        <v>7670</v>
      </c>
      <c r="Y2305" s="55" t="s">
        <v>4927</v>
      </c>
      <c r="Z2305" s="55">
        <v>3337</v>
      </c>
      <c r="AA2305" s="54" t="s">
        <v>7670</v>
      </c>
      <c r="AB2305" s="55" t="s">
        <v>45</v>
      </c>
      <c r="AC2305" s="55"/>
      <c r="AD2305" s="55"/>
      <c r="AE2305" s="55"/>
      <c r="AF2305" s="55"/>
      <c r="AG2305" s="55"/>
      <c r="AH2305" s="55" t="s">
        <v>75</v>
      </c>
      <c r="AI2305" s="55" t="s">
        <v>7744</v>
      </c>
      <c r="AJ2305" s="48" t="s">
        <v>567</v>
      </c>
      <c r="AK2305" s="45" t="s">
        <v>574</v>
      </c>
      <c r="AL2305" s="46"/>
      <c r="AM2305" s="49"/>
      <c r="AN2305" s="44" t="s">
        <v>554</v>
      </c>
      <c r="AO2305" s="50"/>
      <c r="AP2305" s="50" t="s">
        <v>4760</v>
      </c>
      <c r="AQ2305" s="50" t="str">
        <f t="shared" ref="AQ2305:AQ2368" si="143">TEXT($D2305,"DDD")</f>
        <v>Start Date missing</v>
      </c>
      <c r="AR2305" s="47"/>
      <c r="AS2305" s="57"/>
      <c r="AT2305" s="50" t="str">
        <f t="shared" si="141"/>
        <v>Start Date missing</v>
      </c>
      <c r="AU2305" s="50" t="str">
        <f t="shared" si="142"/>
        <v>Start Date missing</v>
      </c>
      <c r="AV2305" s="58"/>
      <c r="AY2305" s="23"/>
      <c r="AZ2305" s="23"/>
    </row>
    <row r="2306" spans="1:52" ht="12.6" customHeight="1" x14ac:dyDescent="0.25">
      <c r="A2306" s="55" t="s">
        <v>7721</v>
      </c>
      <c r="B2306" s="56">
        <v>45079</v>
      </c>
      <c r="C2306" s="56">
        <v>45078</v>
      </c>
      <c r="D2306" s="55" t="s">
        <v>4764</v>
      </c>
      <c r="E2306" s="55" t="s">
        <v>4765</v>
      </c>
      <c r="F2306" s="55" t="s">
        <v>4766</v>
      </c>
      <c r="G2306" s="55" t="s">
        <v>4767</v>
      </c>
      <c r="H2306" s="55" t="s">
        <v>682</v>
      </c>
      <c r="I2306" s="55">
        <v>117937</v>
      </c>
      <c r="J2306" s="55" t="s">
        <v>7736</v>
      </c>
      <c r="K2306" s="54" t="s">
        <v>6707</v>
      </c>
      <c r="L2306" s="55" t="s">
        <v>36</v>
      </c>
      <c r="M2306" s="55" t="s">
        <v>372</v>
      </c>
      <c r="N2306" s="55" t="s">
        <v>38</v>
      </c>
      <c r="O2306" s="55" t="s">
        <v>39</v>
      </c>
      <c r="P2306" s="55" t="s">
        <v>40</v>
      </c>
      <c r="Q2306" s="55" t="s">
        <v>41</v>
      </c>
      <c r="R2306" s="55" t="s">
        <v>50</v>
      </c>
      <c r="S2306" s="55" t="s">
        <v>7738</v>
      </c>
      <c r="T2306" s="55">
        <v>1579</v>
      </c>
      <c r="U2306" s="55" t="s">
        <v>5137</v>
      </c>
      <c r="V2306" s="55"/>
      <c r="W2306" s="55"/>
      <c r="X2306" s="54" t="s">
        <v>7670</v>
      </c>
      <c r="Y2306" s="55" t="s">
        <v>4927</v>
      </c>
      <c r="Z2306" s="55">
        <v>3337</v>
      </c>
      <c r="AA2306" s="54" t="s">
        <v>7670</v>
      </c>
      <c r="AB2306" s="55" t="s">
        <v>45</v>
      </c>
      <c r="AC2306" s="55"/>
      <c r="AD2306" s="55"/>
      <c r="AE2306" s="55"/>
      <c r="AF2306" s="55"/>
      <c r="AG2306" s="55"/>
      <c r="AH2306" s="55" t="s">
        <v>75</v>
      </c>
      <c r="AI2306" s="55" t="s">
        <v>7744</v>
      </c>
      <c r="AJ2306" s="48" t="s">
        <v>567</v>
      </c>
      <c r="AK2306" s="45" t="s">
        <v>574</v>
      </c>
      <c r="AL2306" s="46"/>
      <c r="AM2306" s="49"/>
      <c r="AN2306" s="44" t="s">
        <v>554</v>
      </c>
      <c r="AO2306" s="50"/>
      <c r="AP2306" s="50" t="s">
        <v>4760</v>
      </c>
      <c r="AQ2306" s="50" t="str">
        <f t="shared" si="143"/>
        <v>Start Date missing</v>
      </c>
      <c r="AR2306" s="47"/>
      <c r="AS2306" s="57"/>
      <c r="AT2306" s="50" t="str">
        <f t="shared" si="141"/>
        <v>Start Date missing</v>
      </c>
      <c r="AU2306" s="50" t="str">
        <f t="shared" si="142"/>
        <v>Start Date missing</v>
      </c>
      <c r="AV2306" s="58"/>
      <c r="AY2306" s="23"/>
      <c r="AZ2306" s="23"/>
    </row>
    <row r="2307" spans="1:52" ht="12.6" customHeight="1" x14ac:dyDescent="0.25">
      <c r="A2307" s="55" t="s">
        <v>7721</v>
      </c>
      <c r="B2307" s="56">
        <v>45079</v>
      </c>
      <c r="C2307" s="56">
        <v>45078</v>
      </c>
      <c r="D2307" s="55" t="s">
        <v>4764</v>
      </c>
      <c r="E2307" s="55" t="s">
        <v>4765</v>
      </c>
      <c r="F2307" s="55" t="s">
        <v>4766</v>
      </c>
      <c r="G2307" s="55" t="s">
        <v>4767</v>
      </c>
      <c r="H2307" s="55" t="s">
        <v>682</v>
      </c>
      <c r="I2307" s="55">
        <v>117938</v>
      </c>
      <c r="J2307" s="55" t="s">
        <v>7736</v>
      </c>
      <c r="K2307" s="55" t="s">
        <v>7707</v>
      </c>
      <c r="L2307" s="55" t="s">
        <v>36</v>
      </c>
      <c r="M2307" s="55" t="s">
        <v>4762</v>
      </c>
      <c r="N2307" s="55" t="s">
        <v>302</v>
      </c>
      <c r="O2307" s="55" t="s">
        <v>39</v>
      </c>
      <c r="P2307" s="55" t="s">
        <v>40</v>
      </c>
      <c r="Q2307" s="55" t="s">
        <v>41</v>
      </c>
      <c r="R2307" s="55" t="s">
        <v>50</v>
      </c>
      <c r="S2307" s="55" t="s">
        <v>7737</v>
      </c>
      <c r="T2307" s="55"/>
      <c r="U2307" s="55" t="s">
        <v>5138</v>
      </c>
      <c r="V2307" s="55"/>
      <c r="W2307" s="55"/>
      <c r="X2307" s="54">
        <v>6634</v>
      </c>
      <c r="Y2307" s="55" t="s">
        <v>5139</v>
      </c>
      <c r="Z2307" s="59" t="s">
        <v>7692</v>
      </c>
      <c r="AA2307" s="54">
        <v>6634</v>
      </c>
      <c r="AB2307" s="55" t="s">
        <v>45</v>
      </c>
      <c r="AC2307" s="55"/>
      <c r="AD2307" s="55"/>
      <c r="AE2307" s="55"/>
      <c r="AF2307" s="55"/>
      <c r="AG2307" s="55"/>
      <c r="AH2307" s="55" t="s">
        <v>75</v>
      </c>
      <c r="AI2307" s="55" t="s">
        <v>7744</v>
      </c>
      <c r="AJ2307" s="48" t="s">
        <v>7673</v>
      </c>
      <c r="AK2307" s="45" t="s">
        <v>574</v>
      </c>
      <c r="AL2307" s="46"/>
      <c r="AM2307" s="49"/>
      <c r="AN2307" s="44" t="s">
        <v>554</v>
      </c>
      <c r="AO2307" s="50"/>
      <c r="AP2307" s="50" t="s">
        <v>4760</v>
      </c>
      <c r="AQ2307" s="50" t="str">
        <f t="shared" si="143"/>
        <v>Start Date missing</v>
      </c>
      <c r="AR2307" s="47"/>
      <c r="AS2307" s="57"/>
      <c r="AT2307" s="50" t="str">
        <f t="shared" si="141"/>
        <v>Start Date missing</v>
      </c>
      <c r="AU2307" s="50" t="str">
        <f t="shared" si="142"/>
        <v>Start Date missing</v>
      </c>
      <c r="AV2307" s="58"/>
      <c r="AY2307" s="23"/>
      <c r="AZ2307" s="23"/>
    </row>
    <row r="2308" spans="1:52" ht="12.6" customHeight="1" x14ac:dyDescent="0.25">
      <c r="A2308" s="55" t="s">
        <v>7721</v>
      </c>
      <c r="B2308" s="56">
        <v>45078</v>
      </c>
      <c r="C2308" s="56">
        <v>45078</v>
      </c>
      <c r="D2308" s="55" t="s">
        <v>4764</v>
      </c>
      <c r="E2308" s="55" t="s">
        <v>4765</v>
      </c>
      <c r="F2308" s="55" t="s">
        <v>4766</v>
      </c>
      <c r="G2308" s="55" t="s">
        <v>4767</v>
      </c>
      <c r="H2308" s="55" t="s">
        <v>682</v>
      </c>
      <c r="I2308" s="55">
        <v>117939</v>
      </c>
      <c r="J2308" s="55" t="s">
        <v>7736</v>
      </c>
      <c r="K2308" s="55" t="s">
        <v>5907</v>
      </c>
      <c r="L2308" s="55" t="s">
        <v>36</v>
      </c>
      <c r="M2308" s="55" t="s">
        <v>425</v>
      </c>
      <c r="N2308" s="55" t="s">
        <v>38</v>
      </c>
      <c r="O2308" s="55" t="s">
        <v>39</v>
      </c>
      <c r="P2308" s="55" t="s">
        <v>40</v>
      </c>
      <c r="Q2308" s="55" t="s">
        <v>41</v>
      </c>
      <c r="R2308" s="55" t="s">
        <v>100</v>
      </c>
      <c r="S2308" s="55" t="s">
        <v>7738</v>
      </c>
      <c r="T2308" s="55"/>
      <c r="U2308" s="55" t="s">
        <v>5140</v>
      </c>
      <c r="V2308" s="55"/>
      <c r="W2308" s="55"/>
      <c r="X2308" s="54" t="s">
        <v>2510</v>
      </c>
      <c r="Y2308" s="55" t="s">
        <v>489</v>
      </c>
      <c r="Z2308" s="55">
        <v>3103</v>
      </c>
      <c r="AA2308" s="54" t="s">
        <v>2510</v>
      </c>
      <c r="AB2308" s="55" t="s">
        <v>45</v>
      </c>
      <c r="AC2308" s="55"/>
      <c r="AD2308" s="55"/>
      <c r="AE2308" s="55"/>
      <c r="AF2308" s="55"/>
      <c r="AG2308" s="55"/>
      <c r="AH2308" s="55" t="s">
        <v>75</v>
      </c>
      <c r="AI2308" s="55" t="s">
        <v>7744</v>
      </c>
      <c r="AJ2308" s="44" t="s">
        <v>7673</v>
      </c>
      <c r="AK2308" s="45" t="s">
        <v>574</v>
      </c>
      <c r="AL2308" s="46"/>
      <c r="AM2308" s="49"/>
      <c r="AN2308" s="44" t="s">
        <v>554</v>
      </c>
      <c r="AO2308" s="50"/>
      <c r="AP2308" s="50" t="s">
        <v>4760</v>
      </c>
      <c r="AQ2308" s="50" t="str">
        <f t="shared" si="143"/>
        <v>Start Date missing</v>
      </c>
      <c r="AR2308" s="47"/>
      <c r="AS2308" s="57"/>
      <c r="AT2308" s="50" t="str">
        <f t="shared" si="141"/>
        <v>Start Date missing</v>
      </c>
      <c r="AU2308" s="50" t="str">
        <f t="shared" si="142"/>
        <v>Start Date missing</v>
      </c>
      <c r="AV2308" s="58"/>
      <c r="AY2308" s="23"/>
      <c r="AZ2308" s="23"/>
    </row>
    <row r="2309" spans="1:52" ht="12.6" customHeight="1" x14ac:dyDescent="0.25">
      <c r="A2309" s="55" t="s">
        <v>7721</v>
      </c>
      <c r="B2309" s="56">
        <v>45078</v>
      </c>
      <c r="C2309" s="56">
        <v>45078</v>
      </c>
      <c r="D2309" s="55" t="s">
        <v>4764</v>
      </c>
      <c r="E2309" s="55" t="s">
        <v>4765</v>
      </c>
      <c r="F2309" s="55" t="s">
        <v>4766</v>
      </c>
      <c r="G2309" s="55" t="s">
        <v>4767</v>
      </c>
      <c r="H2309" s="55" t="s">
        <v>682</v>
      </c>
      <c r="I2309" s="55">
        <v>117940</v>
      </c>
      <c r="J2309" s="55" t="s">
        <v>7736</v>
      </c>
      <c r="K2309" s="54" t="s">
        <v>5907</v>
      </c>
      <c r="L2309" s="55" t="s">
        <v>36</v>
      </c>
      <c r="M2309" s="55" t="s">
        <v>421</v>
      </c>
      <c r="N2309" s="55" t="s">
        <v>38</v>
      </c>
      <c r="O2309" s="55" t="s">
        <v>39</v>
      </c>
      <c r="P2309" s="55" t="s">
        <v>40</v>
      </c>
      <c r="Q2309" s="55" t="s">
        <v>41</v>
      </c>
      <c r="R2309" s="55" t="s">
        <v>310</v>
      </c>
      <c r="S2309" s="55" t="s">
        <v>7738</v>
      </c>
      <c r="T2309" s="55">
        <v>1827</v>
      </c>
      <c r="U2309" s="55" t="s">
        <v>5141</v>
      </c>
      <c r="V2309" s="55"/>
      <c r="W2309" s="55"/>
      <c r="X2309" s="54" t="s">
        <v>7670</v>
      </c>
      <c r="Y2309" s="55" t="s">
        <v>5142</v>
      </c>
      <c r="Z2309" s="55">
        <v>3303</v>
      </c>
      <c r="AA2309" s="54" t="s">
        <v>7670</v>
      </c>
      <c r="AB2309" s="55" t="s">
        <v>45</v>
      </c>
      <c r="AC2309" s="55"/>
      <c r="AD2309" s="55"/>
      <c r="AE2309" s="55"/>
      <c r="AF2309" s="55"/>
      <c r="AG2309" s="55"/>
      <c r="AH2309" s="55" t="s">
        <v>75</v>
      </c>
      <c r="AI2309" s="55" t="s">
        <v>7744</v>
      </c>
      <c r="AJ2309" s="48" t="s">
        <v>567</v>
      </c>
      <c r="AK2309" s="45" t="s">
        <v>574</v>
      </c>
      <c r="AL2309" s="46"/>
      <c r="AM2309" s="49"/>
      <c r="AN2309" s="44" t="s">
        <v>554</v>
      </c>
      <c r="AO2309" s="50"/>
      <c r="AP2309" s="50" t="s">
        <v>4760</v>
      </c>
      <c r="AQ2309" s="50" t="str">
        <f t="shared" si="143"/>
        <v>Start Date missing</v>
      </c>
      <c r="AR2309" s="47"/>
      <c r="AS2309" s="57"/>
      <c r="AT2309" s="50" t="str">
        <f t="shared" si="141"/>
        <v>Start Date missing</v>
      </c>
      <c r="AU2309" s="50" t="str">
        <f t="shared" si="142"/>
        <v>Start Date missing</v>
      </c>
      <c r="AV2309" s="58"/>
      <c r="AY2309" s="23"/>
      <c r="AZ2309" s="23"/>
    </row>
    <row r="2310" spans="1:52" ht="12.6" customHeight="1" x14ac:dyDescent="0.25">
      <c r="A2310" s="55" t="s">
        <v>7721</v>
      </c>
      <c r="B2310" s="56">
        <v>45078</v>
      </c>
      <c r="C2310" s="56">
        <v>45078</v>
      </c>
      <c r="D2310" s="55" t="s">
        <v>4764</v>
      </c>
      <c r="E2310" s="55" t="s">
        <v>4765</v>
      </c>
      <c r="F2310" s="55" t="s">
        <v>4766</v>
      </c>
      <c r="G2310" s="55" t="s">
        <v>4767</v>
      </c>
      <c r="H2310" s="55" t="s">
        <v>682</v>
      </c>
      <c r="I2310" s="55">
        <v>117948</v>
      </c>
      <c r="J2310" s="55" t="s">
        <v>7736</v>
      </c>
      <c r="K2310" s="54" t="s">
        <v>5784</v>
      </c>
      <c r="L2310" s="55" t="s">
        <v>36</v>
      </c>
      <c r="M2310" s="55" t="s">
        <v>372</v>
      </c>
      <c r="N2310" s="55" t="s">
        <v>38</v>
      </c>
      <c r="O2310" s="55" t="s">
        <v>39</v>
      </c>
      <c r="P2310" s="55" t="s">
        <v>40</v>
      </c>
      <c r="Q2310" s="55" t="s">
        <v>41</v>
      </c>
      <c r="R2310" s="55" t="s">
        <v>133</v>
      </c>
      <c r="S2310" s="55" t="s">
        <v>7737</v>
      </c>
      <c r="T2310" s="55">
        <v>1556</v>
      </c>
      <c r="U2310" s="55" t="s">
        <v>5143</v>
      </c>
      <c r="V2310" s="55"/>
      <c r="W2310" s="55"/>
      <c r="X2310" s="54">
        <v>6626</v>
      </c>
      <c r="Y2310" s="55" t="s">
        <v>5144</v>
      </c>
      <c r="Z2310" s="55">
        <v>3306</v>
      </c>
      <c r="AA2310" s="54">
        <v>6626</v>
      </c>
      <c r="AB2310" s="55" t="s">
        <v>45</v>
      </c>
      <c r="AC2310" s="55"/>
      <c r="AD2310" s="55"/>
      <c r="AE2310" s="55"/>
      <c r="AF2310" s="55"/>
      <c r="AG2310" s="55"/>
      <c r="AH2310" s="55" t="s">
        <v>75</v>
      </c>
      <c r="AI2310" s="55" t="s">
        <v>7744</v>
      </c>
      <c r="AJ2310" s="48" t="s">
        <v>7673</v>
      </c>
      <c r="AK2310" s="45" t="s">
        <v>574</v>
      </c>
      <c r="AL2310" s="46"/>
      <c r="AM2310" s="49"/>
      <c r="AN2310" s="44" t="s">
        <v>554</v>
      </c>
      <c r="AO2310" s="50"/>
      <c r="AP2310" s="50" t="s">
        <v>4760</v>
      </c>
      <c r="AQ2310" s="50" t="str">
        <f t="shared" si="143"/>
        <v>Start Date missing</v>
      </c>
      <c r="AR2310" s="47"/>
      <c r="AS2310" s="57"/>
      <c r="AT2310" s="50" t="str">
        <f t="shared" si="141"/>
        <v>Start Date missing</v>
      </c>
      <c r="AU2310" s="50" t="str">
        <f t="shared" si="142"/>
        <v>Start Date missing</v>
      </c>
      <c r="AV2310" s="58"/>
      <c r="AY2310" s="23"/>
      <c r="AZ2310" s="23"/>
    </row>
    <row r="2311" spans="1:52" ht="12.6" customHeight="1" x14ac:dyDescent="0.25">
      <c r="A2311" s="55" t="s">
        <v>7721</v>
      </c>
      <c r="B2311" s="56">
        <v>45078</v>
      </c>
      <c r="C2311" s="56">
        <v>45078</v>
      </c>
      <c r="D2311" s="55" t="s">
        <v>4764</v>
      </c>
      <c r="E2311" s="55" t="s">
        <v>4765</v>
      </c>
      <c r="F2311" s="55" t="s">
        <v>4766</v>
      </c>
      <c r="G2311" s="55" t="s">
        <v>4767</v>
      </c>
      <c r="H2311" s="55" t="s">
        <v>682</v>
      </c>
      <c r="I2311" s="55">
        <v>117949</v>
      </c>
      <c r="J2311" s="55" t="s">
        <v>7736</v>
      </c>
      <c r="K2311" s="54" t="s">
        <v>7159</v>
      </c>
      <c r="L2311" s="55" t="s">
        <v>36</v>
      </c>
      <c r="M2311" s="55" t="s">
        <v>372</v>
      </c>
      <c r="N2311" s="55" t="s">
        <v>38</v>
      </c>
      <c r="O2311" s="55" t="s">
        <v>39</v>
      </c>
      <c r="P2311" s="55" t="s">
        <v>40</v>
      </c>
      <c r="Q2311" s="55" t="s">
        <v>41</v>
      </c>
      <c r="R2311" s="55" t="s">
        <v>74</v>
      </c>
      <c r="S2311" s="55" t="s">
        <v>7743</v>
      </c>
      <c r="T2311" s="55"/>
      <c r="U2311" s="55" t="s">
        <v>5145</v>
      </c>
      <c r="V2311" s="55"/>
      <c r="W2311" s="55"/>
      <c r="X2311" s="54" t="s">
        <v>5819</v>
      </c>
      <c r="Y2311" s="55" t="s">
        <v>5005</v>
      </c>
      <c r="Z2311" s="55">
        <v>3131</v>
      </c>
      <c r="AA2311" s="54" t="s">
        <v>5819</v>
      </c>
      <c r="AB2311" s="55" t="s">
        <v>45</v>
      </c>
      <c r="AC2311" s="55"/>
      <c r="AD2311" s="55"/>
      <c r="AE2311" s="55"/>
      <c r="AF2311" s="55"/>
      <c r="AG2311" s="55"/>
      <c r="AH2311" s="55" t="s">
        <v>75</v>
      </c>
      <c r="AI2311" s="55" t="s">
        <v>7744</v>
      </c>
      <c r="AJ2311" s="44" t="s">
        <v>7673</v>
      </c>
      <c r="AK2311" s="45" t="s">
        <v>574</v>
      </c>
      <c r="AL2311" s="46"/>
      <c r="AM2311" s="49"/>
      <c r="AN2311" s="44" t="s">
        <v>554</v>
      </c>
      <c r="AO2311" s="50"/>
      <c r="AP2311" s="50" t="s">
        <v>4760</v>
      </c>
      <c r="AQ2311" s="50" t="str">
        <f t="shared" si="143"/>
        <v>Start Date missing</v>
      </c>
      <c r="AR2311" s="47"/>
      <c r="AS2311" s="57"/>
      <c r="AT2311" s="50" t="str">
        <f t="shared" si="141"/>
        <v>Start Date missing</v>
      </c>
      <c r="AU2311" s="50" t="str">
        <f t="shared" si="142"/>
        <v>Start Date missing</v>
      </c>
      <c r="AV2311" s="58"/>
      <c r="AY2311" s="23"/>
      <c r="AZ2311" s="23"/>
    </row>
    <row r="2312" spans="1:52" ht="12.6" customHeight="1" x14ac:dyDescent="0.25">
      <c r="A2312" s="55" t="s">
        <v>7721</v>
      </c>
      <c r="B2312" s="56">
        <v>45078</v>
      </c>
      <c r="C2312" s="56">
        <v>45078</v>
      </c>
      <c r="D2312" s="55" t="s">
        <v>4764</v>
      </c>
      <c r="E2312" s="55" t="s">
        <v>4765</v>
      </c>
      <c r="F2312" s="55" t="s">
        <v>4766</v>
      </c>
      <c r="G2312" s="55" t="s">
        <v>4767</v>
      </c>
      <c r="H2312" s="55" t="s">
        <v>682</v>
      </c>
      <c r="I2312" s="55">
        <v>117950</v>
      </c>
      <c r="J2312" s="55" t="s">
        <v>7736</v>
      </c>
      <c r="K2312" s="55" t="s">
        <v>7702</v>
      </c>
      <c r="L2312" s="55" t="s">
        <v>36</v>
      </c>
      <c r="M2312" s="55" t="s">
        <v>372</v>
      </c>
      <c r="N2312" s="55" t="s">
        <v>38</v>
      </c>
      <c r="O2312" s="55" t="s">
        <v>39</v>
      </c>
      <c r="P2312" s="55" t="s">
        <v>40</v>
      </c>
      <c r="Q2312" s="55" t="s">
        <v>41</v>
      </c>
      <c r="R2312" s="55" t="s">
        <v>65</v>
      </c>
      <c r="S2312" s="55" t="s">
        <v>7742</v>
      </c>
      <c r="T2312" s="55">
        <v>1559</v>
      </c>
      <c r="U2312" s="55" t="s">
        <v>5146</v>
      </c>
      <c r="V2312" s="55"/>
      <c r="W2312" s="55"/>
      <c r="X2312" s="54">
        <v>6626</v>
      </c>
      <c r="Y2312" s="55" t="s">
        <v>386</v>
      </c>
      <c r="Z2312" s="55">
        <v>6601</v>
      </c>
      <c r="AA2312" s="54">
        <v>6626</v>
      </c>
      <c r="AB2312" s="55" t="s">
        <v>45</v>
      </c>
      <c r="AC2312" s="55"/>
      <c r="AD2312" s="55"/>
      <c r="AE2312" s="55"/>
      <c r="AF2312" s="55"/>
      <c r="AG2312" s="55"/>
      <c r="AH2312" s="55" t="s">
        <v>75</v>
      </c>
      <c r="AI2312" s="55" t="s">
        <v>7744</v>
      </c>
      <c r="AJ2312" s="44" t="s">
        <v>566</v>
      </c>
      <c r="AK2312" s="45" t="s">
        <v>574</v>
      </c>
      <c r="AL2312" s="46"/>
      <c r="AM2312" s="49"/>
      <c r="AN2312" s="44" t="s">
        <v>554</v>
      </c>
      <c r="AO2312" s="50"/>
      <c r="AP2312" s="50" t="s">
        <v>4760</v>
      </c>
      <c r="AQ2312" s="50" t="str">
        <f t="shared" si="143"/>
        <v>Start Date missing</v>
      </c>
      <c r="AR2312" s="47"/>
      <c r="AS2312" s="57"/>
      <c r="AT2312" s="50" t="str">
        <f t="shared" si="141"/>
        <v>Start Date missing</v>
      </c>
      <c r="AU2312" s="50" t="str">
        <f t="shared" si="142"/>
        <v>Start Date missing</v>
      </c>
      <c r="AV2312" s="58"/>
      <c r="AY2312" s="23"/>
      <c r="AZ2312" s="23"/>
    </row>
    <row r="2313" spans="1:52" ht="12.6" customHeight="1" x14ac:dyDescent="0.25">
      <c r="A2313" s="55" t="s">
        <v>7721</v>
      </c>
      <c r="B2313" s="56">
        <v>45078</v>
      </c>
      <c r="C2313" s="56">
        <v>45078</v>
      </c>
      <c r="D2313" s="55" t="s">
        <v>4764</v>
      </c>
      <c r="E2313" s="55" t="s">
        <v>4765</v>
      </c>
      <c r="F2313" s="55" t="s">
        <v>4766</v>
      </c>
      <c r="G2313" s="55" t="s">
        <v>4767</v>
      </c>
      <c r="H2313" s="55" t="s">
        <v>682</v>
      </c>
      <c r="I2313" s="55">
        <v>117951</v>
      </c>
      <c r="J2313" s="55" t="s">
        <v>7734</v>
      </c>
      <c r="K2313" s="54" t="s">
        <v>7625</v>
      </c>
      <c r="L2313" s="55" t="s">
        <v>64</v>
      </c>
      <c r="M2313" s="55" t="s">
        <v>372</v>
      </c>
      <c r="N2313" s="55" t="s">
        <v>38</v>
      </c>
      <c r="O2313" s="55" t="s">
        <v>39</v>
      </c>
      <c r="P2313" s="55" t="s">
        <v>40</v>
      </c>
      <c r="Q2313" s="55" t="s">
        <v>41</v>
      </c>
      <c r="R2313" s="55" t="s">
        <v>107</v>
      </c>
      <c r="S2313" s="55" t="s">
        <v>7739</v>
      </c>
      <c r="T2313" s="55">
        <v>3090</v>
      </c>
      <c r="U2313" s="55" t="s">
        <v>5147</v>
      </c>
      <c r="V2313" s="55"/>
      <c r="W2313" s="55"/>
      <c r="X2313" s="54">
        <v>6684</v>
      </c>
      <c r="Y2313" s="55" t="s">
        <v>5148</v>
      </c>
      <c r="Z2313" s="55" t="s">
        <v>6469</v>
      </c>
      <c r="AA2313" s="54">
        <v>6684</v>
      </c>
      <c r="AB2313" s="55" t="s">
        <v>44</v>
      </c>
      <c r="AC2313" s="55"/>
      <c r="AD2313" s="55"/>
      <c r="AE2313" s="55"/>
      <c r="AF2313" s="55"/>
      <c r="AG2313" s="55"/>
      <c r="AH2313" s="55" t="s">
        <v>75</v>
      </c>
      <c r="AI2313" s="55" t="s">
        <v>7744</v>
      </c>
      <c r="AJ2313" s="48" t="s">
        <v>567</v>
      </c>
      <c r="AK2313" s="45" t="s">
        <v>574</v>
      </c>
      <c r="AL2313" s="46"/>
      <c r="AM2313" s="49"/>
      <c r="AN2313" s="44" t="s">
        <v>554</v>
      </c>
      <c r="AO2313" s="50"/>
      <c r="AP2313" s="50" t="s">
        <v>4760</v>
      </c>
      <c r="AQ2313" s="50" t="str">
        <f t="shared" si="143"/>
        <v>Start Date missing</v>
      </c>
      <c r="AR2313" s="47"/>
      <c r="AS2313" s="57"/>
      <c r="AT2313" s="50" t="str">
        <f t="shared" si="141"/>
        <v>Start Date missing</v>
      </c>
      <c r="AU2313" s="50" t="str">
        <f t="shared" si="142"/>
        <v>Start Date missing</v>
      </c>
      <c r="AV2313" s="58"/>
      <c r="AY2313" s="23"/>
      <c r="AZ2313" s="23"/>
    </row>
    <row r="2314" spans="1:52" ht="12.6" customHeight="1" x14ac:dyDescent="0.25">
      <c r="A2314" s="55" t="s">
        <v>7721</v>
      </c>
      <c r="B2314" s="56">
        <v>45078</v>
      </c>
      <c r="C2314" s="56">
        <v>45078</v>
      </c>
      <c r="D2314" s="55" t="s">
        <v>5149</v>
      </c>
      <c r="E2314" s="55" t="s">
        <v>125</v>
      </c>
      <c r="F2314" s="55" t="s">
        <v>5149</v>
      </c>
      <c r="G2314" s="55" t="s">
        <v>53</v>
      </c>
      <c r="H2314" s="55" t="s">
        <v>423</v>
      </c>
      <c r="I2314" s="55">
        <v>117952</v>
      </c>
      <c r="J2314" s="55" t="s">
        <v>7736</v>
      </c>
      <c r="K2314" s="54" t="s">
        <v>5913</v>
      </c>
      <c r="L2314" s="55" t="s">
        <v>36</v>
      </c>
      <c r="M2314" s="55" t="s">
        <v>425</v>
      </c>
      <c r="N2314" s="55" t="s">
        <v>38</v>
      </c>
      <c r="O2314" s="55" t="s">
        <v>39</v>
      </c>
      <c r="P2314" s="55" t="s">
        <v>40</v>
      </c>
      <c r="Q2314" s="55" t="s">
        <v>41</v>
      </c>
      <c r="R2314" s="55" t="s">
        <v>324</v>
      </c>
      <c r="S2314" s="55" t="s">
        <v>7737</v>
      </c>
      <c r="T2314" s="55">
        <v>1521</v>
      </c>
      <c r="U2314" s="55" t="s">
        <v>5150</v>
      </c>
      <c r="V2314" s="55" t="s">
        <v>5151</v>
      </c>
      <c r="W2314" s="55" t="s">
        <v>44</v>
      </c>
      <c r="X2314" s="54">
        <v>6627</v>
      </c>
      <c r="Y2314" s="55" t="s">
        <v>5152</v>
      </c>
      <c r="Z2314" s="55">
        <v>3347</v>
      </c>
      <c r="AA2314" s="54">
        <v>6627</v>
      </c>
      <c r="AB2314" s="55" t="s">
        <v>45</v>
      </c>
      <c r="AC2314" s="55">
        <v>17137</v>
      </c>
      <c r="AD2314" s="55" t="s">
        <v>44</v>
      </c>
      <c r="AE2314" s="55" t="s">
        <v>46</v>
      </c>
      <c r="AF2314" s="55" t="s">
        <v>47</v>
      </c>
      <c r="AG2314" s="55">
        <v>30</v>
      </c>
      <c r="AH2314" s="55" t="s">
        <v>3558</v>
      </c>
      <c r="AI2314" s="55" t="s">
        <v>7744</v>
      </c>
      <c r="AJ2314" s="48" t="s">
        <v>7673</v>
      </c>
      <c r="AK2314" s="45" t="s">
        <v>574</v>
      </c>
      <c r="AL2314" s="46"/>
      <c r="AM2314" s="49"/>
      <c r="AN2314" s="44" t="s">
        <v>554</v>
      </c>
      <c r="AO2314" s="50" t="s">
        <v>609</v>
      </c>
      <c r="AP2314" s="50" t="s">
        <v>4760</v>
      </c>
      <c r="AQ2314" s="50" t="str">
        <f t="shared" si="143"/>
        <v>Thu</v>
      </c>
      <c r="AR2314" s="47"/>
      <c r="AS2314" s="57"/>
      <c r="AT2314" s="50" t="str">
        <f t="shared" si="141"/>
        <v>Jun</v>
      </c>
      <c r="AU2314" s="50" t="str">
        <f t="shared" si="142"/>
        <v>2023</v>
      </c>
      <c r="AV2314" s="58">
        <f>Table13[[#This Row],[End Time]]-Table13[[#This Row],[Start Time]]</f>
        <v>2.0833333333333259E-2</v>
      </c>
      <c r="AY2314" s="23"/>
      <c r="AZ2314" s="23"/>
    </row>
    <row r="2315" spans="1:52" ht="12.6" customHeight="1" x14ac:dyDescent="0.25">
      <c r="A2315" s="55" t="s">
        <v>7721</v>
      </c>
      <c r="B2315" s="56">
        <v>45078</v>
      </c>
      <c r="C2315" s="56">
        <v>45078</v>
      </c>
      <c r="D2315" s="55" t="s">
        <v>5149</v>
      </c>
      <c r="E2315" s="55" t="s">
        <v>53</v>
      </c>
      <c r="F2315" s="55" t="s">
        <v>5149</v>
      </c>
      <c r="G2315" s="55" t="s">
        <v>63</v>
      </c>
      <c r="H2315" s="55" t="s">
        <v>423</v>
      </c>
      <c r="I2315" s="55">
        <v>117954</v>
      </c>
      <c r="J2315" s="55" t="s">
        <v>7736</v>
      </c>
      <c r="K2315" s="54" t="s">
        <v>5913</v>
      </c>
      <c r="L2315" s="55" t="s">
        <v>36</v>
      </c>
      <c r="M2315" s="55" t="s">
        <v>425</v>
      </c>
      <c r="N2315" s="55" t="s">
        <v>38</v>
      </c>
      <c r="O2315" s="55" t="s">
        <v>39</v>
      </c>
      <c r="P2315" s="55" t="s">
        <v>40</v>
      </c>
      <c r="Q2315" s="55" t="s">
        <v>41</v>
      </c>
      <c r="R2315" s="55" t="s">
        <v>133</v>
      </c>
      <c r="S2315" s="55" t="s">
        <v>7737</v>
      </c>
      <c r="T2315" s="55">
        <v>1521</v>
      </c>
      <c r="U2315" s="55" t="s">
        <v>5153</v>
      </c>
      <c r="V2315" s="55" t="s">
        <v>5154</v>
      </c>
      <c r="W2315" s="55" t="s">
        <v>44</v>
      </c>
      <c r="X2315" s="54">
        <v>6627</v>
      </c>
      <c r="Y2315" s="55" t="s">
        <v>5152</v>
      </c>
      <c r="Z2315" s="55">
        <v>3347</v>
      </c>
      <c r="AA2315" s="54">
        <v>6627</v>
      </c>
      <c r="AB2315" s="55" t="s">
        <v>45</v>
      </c>
      <c r="AC2315" s="55">
        <v>17138</v>
      </c>
      <c r="AD2315" s="55" t="s">
        <v>44</v>
      </c>
      <c r="AE2315" s="55" t="s">
        <v>46</v>
      </c>
      <c r="AF2315" s="55" t="s">
        <v>47</v>
      </c>
      <c r="AG2315" s="55">
        <v>30</v>
      </c>
      <c r="AH2315" s="55" t="s">
        <v>3558</v>
      </c>
      <c r="AI2315" s="55" t="s">
        <v>7744</v>
      </c>
      <c r="AJ2315" s="48" t="s">
        <v>7673</v>
      </c>
      <c r="AK2315" s="45" t="s">
        <v>574</v>
      </c>
      <c r="AL2315" s="46"/>
      <c r="AM2315" s="49"/>
      <c r="AN2315" s="44" t="s">
        <v>554</v>
      </c>
      <c r="AO2315" s="50" t="s">
        <v>609</v>
      </c>
      <c r="AP2315" s="50" t="s">
        <v>4760</v>
      </c>
      <c r="AQ2315" s="50" t="str">
        <f t="shared" si="143"/>
        <v>Thu</v>
      </c>
      <c r="AR2315" s="47"/>
      <c r="AS2315" s="57"/>
      <c r="AT2315" s="50" t="str">
        <f t="shared" si="141"/>
        <v>Jun</v>
      </c>
      <c r="AU2315" s="50" t="str">
        <f t="shared" si="142"/>
        <v>2023</v>
      </c>
      <c r="AV2315" s="58">
        <f>Table13[[#This Row],[End Time]]-Table13[[#This Row],[Start Time]]</f>
        <v>2.083333333333337E-2</v>
      </c>
      <c r="AY2315" s="23"/>
      <c r="AZ2315" s="23"/>
    </row>
    <row r="2316" spans="1:52" ht="12.6" customHeight="1" x14ac:dyDescent="0.25">
      <c r="A2316" s="55" t="s">
        <v>7721</v>
      </c>
      <c r="B2316" s="56">
        <v>45078</v>
      </c>
      <c r="C2316" s="56">
        <v>45078</v>
      </c>
      <c r="D2316" s="55" t="s">
        <v>4764</v>
      </c>
      <c r="E2316" s="55" t="s">
        <v>4765</v>
      </c>
      <c r="F2316" s="55" t="s">
        <v>4766</v>
      </c>
      <c r="G2316" s="55" t="s">
        <v>4767</v>
      </c>
      <c r="H2316" s="55" t="s">
        <v>682</v>
      </c>
      <c r="I2316" s="55">
        <v>117955</v>
      </c>
      <c r="J2316" s="55" t="s">
        <v>7734</v>
      </c>
      <c r="K2316" s="54" t="s">
        <v>7185</v>
      </c>
      <c r="L2316" s="55" t="s">
        <v>36</v>
      </c>
      <c r="M2316" s="55" t="s">
        <v>425</v>
      </c>
      <c r="N2316" s="55" t="s">
        <v>38</v>
      </c>
      <c r="O2316" s="55" t="s">
        <v>39</v>
      </c>
      <c r="P2316" s="55" t="s">
        <v>40</v>
      </c>
      <c r="Q2316" s="55" t="s">
        <v>41</v>
      </c>
      <c r="R2316" s="55" t="s">
        <v>260</v>
      </c>
      <c r="S2316" s="55" t="s">
        <v>7739</v>
      </c>
      <c r="T2316" s="55">
        <v>1361</v>
      </c>
      <c r="U2316" s="55" t="s">
        <v>5155</v>
      </c>
      <c r="V2316" s="55"/>
      <c r="W2316" s="55"/>
      <c r="X2316" s="54">
        <v>6625</v>
      </c>
      <c r="Y2316" s="55" t="s">
        <v>4775</v>
      </c>
      <c r="Z2316" s="55" t="s">
        <v>7655</v>
      </c>
      <c r="AA2316" s="54">
        <v>6625</v>
      </c>
      <c r="AB2316" s="55" t="s">
        <v>55</v>
      </c>
      <c r="AC2316" s="55"/>
      <c r="AD2316" s="55"/>
      <c r="AE2316" s="55"/>
      <c r="AF2316" s="55"/>
      <c r="AG2316" s="55"/>
      <c r="AH2316" s="55" t="s">
        <v>75</v>
      </c>
      <c r="AI2316" s="55" t="s">
        <v>7744</v>
      </c>
      <c r="AJ2316" s="48" t="s">
        <v>568</v>
      </c>
      <c r="AK2316" s="45" t="s">
        <v>574</v>
      </c>
      <c r="AL2316" s="46"/>
      <c r="AM2316" s="49"/>
      <c r="AN2316" s="44" t="s">
        <v>554</v>
      </c>
      <c r="AO2316" s="50"/>
      <c r="AP2316" s="50" t="s">
        <v>4760</v>
      </c>
      <c r="AQ2316" s="50" t="str">
        <f t="shared" si="143"/>
        <v>Start Date missing</v>
      </c>
      <c r="AR2316" s="47"/>
      <c r="AS2316" s="57"/>
      <c r="AT2316" s="50" t="str">
        <f t="shared" si="141"/>
        <v>Start Date missing</v>
      </c>
      <c r="AU2316" s="50" t="str">
        <f t="shared" si="142"/>
        <v>Start Date missing</v>
      </c>
      <c r="AV2316" s="58"/>
      <c r="AY2316" s="23"/>
      <c r="AZ2316" s="23"/>
    </row>
    <row r="2317" spans="1:52" ht="12.6" customHeight="1" x14ac:dyDescent="0.25">
      <c r="A2317" s="55" t="s">
        <v>7721</v>
      </c>
      <c r="B2317" s="56">
        <v>45079</v>
      </c>
      <c r="C2317" s="56">
        <v>45079</v>
      </c>
      <c r="D2317" s="55" t="s">
        <v>4764</v>
      </c>
      <c r="E2317" s="55" t="s">
        <v>4765</v>
      </c>
      <c r="F2317" s="55" t="s">
        <v>4766</v>
      </c>
      <c r="G2317" s="55" t="s">
        <v>4767</v>
      </c>
      <c r="H2317" s="55" t="s">
        <v>682</v>
      </c>
      <c r="I2317" s="55">
        <v>117965</v>
      </c>
      <c r="J2317" s="55" t="s">
        <v>7736</v>
      </c>
      <c r="K2317" s="55" t="s">
        <v>7702</v>
      </c>
      <c r="L2317" s="55" t="s">
        <v>36</v>
      </c>
      <c r="M2317" s="55" t="s">
        <v>421</v>
      </c>
      <c r="N2317" s="55" t="s">
        <v>38</v>
      </c>
      <c r="O2317" s="55" t="s">
        <v>39</v>
      </c>
      <c r="P2317" s="55" t="s">
        <v>40</v>
      </c>
      <c r="Q2317" s="55" t="s">
        <v>41</v>
      </c>
      <c r="R2317" s="55" t="s">
        <v>324</v>
      </c>
      <c r="S2317" s="55" t="s">
        <v>7742</v>
      </c>
      <c r="T2317" s="55">
        <v>1597</v>
      </c>
      <c r="U2317" s="55" t="s">
        <v>5156</v>
      </c>
      <c r="V2317" s="55"/>
      <c r="W2317" s="55"/>
      <c r="X2317" s="54" t="s">
        <v>5954</v>
      </c>
      <c r="Y2317" s="55" t="s">
        <v>4900</v>
      </c>
      <c r="Z2317" s="55">
        <v>1601</v>
      </c>
      <c r="AA2317" s="54" t="s">
        <v>5954</v>
      </c>
      <c r="AB2317" s="55" t="s">
        <v>45</v>
      </c>
      <c r="AC2317" s="55"/>
      <c r="AD2317" s="55"/>
      <c r="AE2317" s="55"/>
      <c r="AF2317" s="55"/>
      <c r="AG2317" s="55"/>
      <c r="AH2317" s="55" t="s">
        <v>75</v>
      </c>
      <c r="AI2317" s="55" t="s">
        <v>7744</v>
      </c>
      <c r="AJ2317" s="44" t="s">
        <v>566</v>
      </c>
      <c r="AK2317" s="45" t="s">
        <v>574</v>
      </c>
      <c r="AL2317" s="46"/>
      <c r="AM2317" s="49"/>
      <c r="AN2317" s="44" t="s">
        <v>554</v>
      </c>
      <c r="AO2317" s="50"/>
      <c r="AP2317" s="50" t="s">
        <v>4760</v>
      </c>
      <c r="AQ2317" s="50" t="str">
        <f t="shared" si="143"/>
        <v>Start Date missing</v>
      </c>
      <c r="AR2317" s="47"/>
      <c r="AS2317" s="57"/>
      <c r="AT2317" s="50" t="str">
        <f t="shared" si="141"/>
        <v>Start Date missing</v>
      </c>
      <c r="AU2317" s="50" t="str">
        <f t="shared" si="142"/>
        <v>Start Date missing</v>
      </c>
      <c r="AV2317" s="58"/>
      <c r="AY2317" s="23"/>
      <c r="AZ2317" s="23"/>
    </row>
    <row r="2318" spans="1:52" ht="12.6" customHeight="1" x14ac:dyDescent="0.25">
      <c r="A2318" s="55" t="s">
        <v>7721</v>
      </c>
      <c r="B2318" s="56">
        <v>45079</v>
      </c>
      <c r="C2318" s="56">
        <v>45079</v>
      </c>
      <c r="D2318" s="55" t="s">
        <v>4764</v>
      </c>
      <c r="E2318" s="55" t="s">
        <v>4765</v>
      </c>
      <c r="F2318" s="55" t="s">
        <v>4766</v>
      </c>
      <c r="G2318" s="55" t="s">
        <v>4767</v>
      </c>
      <c r="H2318" s="55" t="s">
        <v>682</v>
      </c>
      <c r="I2318" s="55">
        <v>117967</v>
      </c>
      <c r="J2318" s="55" t="s">
        <v>7736</v>
      </c>
      <c r="K2318" s="54" t="s">
        <v>221</v>
      </c>
      <c r="L2318" s="55" t="s">
        <v>36</v>
      </c>
      <c r="M2318" s="55" t="s">
        <v>372</v>
      </c>
      <c r="N2318" s="55" t="s">
        <v>38</v>
      </c>
      <c r="O2318" s="55" t="s">
        <v>39</v>
      </c>
      <c r="P2318" s="55" t="s">
        <v>40</v>
      </c>
      <c r="Q2318" s="55" t="s">
        <v>41</v>
      </c>
      <c r="R2318" s="55" t="s">
        <v>65</v>
      </c>
      <c r="S2318" s="55" t="s">
        <v>7742</v>
      </c>
      <c r="T2318" s="55">
        <v>1673</v>
      </c>
      <c r="U2318" s="55" t="s">
        <v>5157</v>
      </c>
      <c r="V2318" s="55"/>
      <c r="W2318" s="55"/>
      <c r="X2318" s="54">
        <v>6626</v>
      </c>
      <c r="Y2318" s="55" t="s">
        <v>5158</v>
      </c>
      <c r="Z2318" s="55">
        <v>7101</v>
      </c>
      <c r="AA2318" s="54">
        <v>6626</v>
      </c>
      <c r="AB2318" s="55" t="s">
        <v>45</v>
      </c>
      <c r="AC2318" s="55"/>
      <c r="AD2318" s="55"/>
      <c r="AE2318" s="55"/>
      <c r="AF2318" s="55"/>
      <c r="AG2318" s="55"/>
      <c r="AH2318" s="55" t="s">
        <v>75</v>
      </c>
      <c r="AI2318" s="55" t="s">
        <v>7744</v>
      </c>
      <c r="AJ2318" s="48" t="s">
        <v>566</v>
      </c>
      <c r="AK2318" s="45" t="s">
        <v>574</v>
      </c>
      <c r="AL2318" s="46"/>
      <c r="AM2318" s="49"/>
      <c r="AN2318" s="44" t="s">
        <v>554</v>
      </c>
      <c r="AO2318" s="50"/>
      <c r="AP2318" s="50" t="s">
        <v>4760</v>
      </c>
      <c r="AQ2318" s="50" t="str">
        <f t="shared" si="143"/>
        <v>Start Date missing</v>
      </c>
      <c r="AR2318" s="47"/>
      <c r="AS2318" s="57"/>
      <c r="AT2318" s="50" t="str">
        <f t="shared" si="141"/>
        <v>Start Date missing</v>
      </c>
      <c r="AU2318" s="50" t="str">
        <f t="shared" si="142"/>
        <v>Start Date missing</v>
      </c>
      <c r="AV2318" s="58"/>
      <c r="AY2318" s="23"/>
      <c r="AZ2318" s="23"/>
    </row>
    <row r="2319" spans="1:52" ht="12.6" customHeight="1" x14ac:dyDescent="0.25">
      <c r="A2319" s="55" t="s">
        <v>7721</v>
      </c>
      <c r="B2319" s="56">
        <v>45079</v>
      </c>
      <c r="C2319" s="56">
        <v>45079</v>
      </c>
      <c r="D2319" s="55" t="s">
        <v>4764</v>
      </c>
      <c r="E2319" s="55" t="s">
        <v>4765</v>
      </c>
      <c r="F2319" s="55" t="s">
        <v>4766</v>
      </c>
      <c r="G2319" s="55" t="s">
        <v>4767</v>
      </c>
      <c r="H2319" s="55" t="s">
        <v>682</v>
      </c>
      <c r="I2319" s="55">
        <v>117968</v>
      </c>
      <c r="J2319" s="55" t="s">
        <v>7736</v>
      </c>
      <c r="K2319" s="54" t="s">
        <v>5960</v>
      </c>
      <c r="L2319" s="55" t="s">
        <v>36</v>
      </c>
      <c r="M2319" s="55" t="s">
        <v>421</v>
      </c>
      <c r="N2319" s="55" t="s">
        <v>38</v>
      </c>
      <c r="O2319" s="55" t="s">
        <v>39</v>
      </c>
      <c r="P2319" s="55" t="s">
        <v>40</v>
      </c>
      <c r="Q2319" s="55" t="s">
        <v>41</v>
      </c>
      <c r="R2319" s="55" t="s">
        <v>324</v>
      </c>
      <c r="S2319" s="55" t="s">
        <v>7742</v>
      </c>
      <c r="T2319" s="55">
        <v>1562</v>
      </c>
      <c r="U2319" s="55" t="s">
        <v>5159</v>
      </c>
      <c r="V2319" s="55"/>
      <c r="W2319" s="55"/>
      <c r="X2319" s="54">
        <v>6626</v>
      </c>
      <c r="Y2319" s="55" t="s">
        <v>4808</v>
      </c>
      <c r="Z2319" s="55">
        <v>3612</v>
      </c>
      <c r="AA2319" s="54">
        <v>6626</v>
      </c>
      <c r="AB2319" s="55" t="s">
        <v>45</v>
      </c>
      <c r="AC2319" s="55"/>
      <c r="AD2319" s="55"/>
      <c r="AE2319" s="55"/>
      <c r="AF2319" s="55"/>
      <c r="AG2319" s="55"/>
      <c r="AH2319" s="55" t="s">
        <v>75</v>
      </c>
      <c r="AI2319" s="55" t="s">
        <v>7744</v>
      </c>
      <c r="AJ2319" s="48" t="s">
        <v>566</v>
      </c>
      <c r="AK2319" s="45" t="s">
        <v>574</v>
      </c>
      <c r="AL2319" s="46"/>
      <c r="AM2319" s="49"/>
      <c r="AN2319" s="44" t="s">
        <v>554</v>
      </c>
      <c r="AO2319" s="50"/>
      <c r="AP2319" s="50" t="s">
        <v>4760</v>
      </c>
      <c r="AQ2319" s="50" t="str">
        <f t="shared" si="143"/>
        <v>Start Date missing</v>
      </c>
      <c r="AR2319" s="47"/>
      <c r="AS2319" s="57"/>
      <c r="AT2319" s="50" t="str">
        <f t="shared" si="141"/>
        <v>Start Date missing</v>
      </c>
      <c r="AU2319" s="50" t="str">
        <f t="shared" si="142"/>
        <v>Start Date missing</v>
      </c>
      <c r="AV2319" s="58"/>
      <c r="AY2319" s="23"/>
      <c r="AZ2319" s="23"/>
    </row>
    <row r="2320" spans="1:52" ht="12.6" customHeight="1" x14ac:dyDescent="0.25">
      <c r="A2320" s="55" t="s">
        <v>7721</v>
      </c>
      <c r="B2320" s="56">
        <v>45079</v>
      </c>
      <c r="C2320" s="56">
        <v>45079</v>
      </c>
      <c r="D2320" s="55" t="s">
        <v>4764</v>
      </c>
      <c r="E2320" s="55" t="s">
        <v>4765</v>
      </c>
      <c r="F2320" s="55" t="s">
        <v>4766</v>
      </c>
      <c r="G2320" s="55" t="s">
        <v>4767</v>
      </c>
      <c r="H2320" s="55" t="s">
        <v>682</v>
      </c>
      <c r="I2320" s="55">
        <v>117970</v>
      </c>
      <c r="J2320" s="55" t="s">
        <v>7736</v>
      </c>
      <c r="K2320" s="55" t="s">
        <v>7702</v>
      </c>
      <c r="L2320" s="55" t="s">
        <v>36</v>
      </c>
      <c r="M2320" s="55" t="s">
        <v>425</v>
      </c>
      <c r="N2320" s="55" t="s">
        <v>38</v>
      </c>
      <c r="O2320" s="55" t="s">
        <v>39</v>
      </c>
      <c r="P2320" s="55" t="s">
        <v>40</v>
      </c>
      <c r="Q2320" s="55" t="s">
        <v>41</v>
      </c>
      <c r="R2320" s="55" t="s">
        <v>74</v>
      </c>
      <c r="S2320" s="55" t="s">
        <v>7742</v>
      </c>
      <c r="T2320" s="55">
        <v>1546</v>
      </c>
      <c r="U2320" s="55" t="s">
        <v>5160</v>
      </c>
      <c r="V2320" s="55"/>
      <c r="W2320" s="55"/>
      <c r="X2320" s="54" t="s">
        <v>2510</v>
      </c>
      <c r="Y2320" s="55" t="s">
        <v>4805</v>
      </c>
      <c r="Z2320" s="55">
        <v>6101</v>
      </c>
      <c r="AA2320" s="54" t="s">
        <v>2510</v>
      </c>
      <c r="AB2320" s="55" t="s">
        <v>45</v>
      </c>
      <c r="AC2320" s="55"/>
      <c r="AD2320" s="55"/>
      <c r="AE2320" s="55"/>
      <c r="AF2320" s="55"/>
      <c r="AG2320" s="55"/>
      <c r="AH2320" s="55" t="s">
        <v>75</v>
      </c>
      <c r="AI2320" s="55" t="s">
        <v>7744</v>
      </c>
      <c r="AJ2320" s="48" t="s">
        <v>566</v>
      </c>
      <c r="AK2320" s="45" t="s">
        <v>574</v>
      </c>
      <c r="AL2320" s="46"/>
      <c r="AM2320" s="49"/>
      <c r="AN2320" s="44" t="s">
        <v>554</v>
      </c>
      <c r="AO2320" s="50"/>
      <c r="AP2320" s="50" t="s">
        <v>4760</v>
      </c>
      <c r="AQ2320" s="50" t="str">
        <f t="shared" si="143"/>
        <v>Start Date missing</v>
      </c>
      <c r="AR2320" s="47"/>
      <c r="AS2320" s="57"/>
      <c r="AT2320" s="50" t="str">
        <f t="shared" si="141"/>
        <v>Start Date missing</v>
      </c>
      <c r="AU2320" s="50" t="str">
        <f t="shared" si="142"/>
        <v>Start Date missing</v>
      </c>
      <c r="AV2320" s="58"/>
      <c r="AY2320" s="23"/>
      <c r="AZ2320" s="23"/>
    </row>
    <row r="2321" spans="1:52" ht="12.6" customHeight="1" x14ac:dyDescent="0.25">
      <c r="A2321" s="55" t="s">
        <v>7721</v>
      </c>
      <c r="B2321" s="56">
        <v>45079</v>
      </c>
      <c r="C2321" s="56">
        <v>45079</v>
      </c>
      <c r="D2321" s="55" t="s">
        <v>5161</v>
      </c>
      <c r="E2321" s="55" t="s">
        <v>195</v>
      </c>
      <c r="F2321" s="55" t="s">
        <v>5161</v>
      </c>
      <c r="G2321" s="55" t="s">
        <v>145</v>
      </c>
      <c r="H2321" s="55" t="s">
        <v>682</v>
      </c>
      <c r="I2321" s="55">
        <v>117971</v>
      </c>
      <c r="J2321" s="55" t="s">
        <v>7736</v>
      </c>
      <c r="K2321" s="54" t="s">
        <v>5907</v>
      </c>
      <c r="L2321" s="55" t="s">
        <v>36</v>
      </c>
      <c r="M2321" s="55" t="s">
        <v>425</v>
      </c>
      <c r="N2321" s="55" t="s">
        <v>38</v>
      </c>
      <c r="O2321" s="55" t="s">
        <v>39</v>
      </c>
      <c r="P2321" s="55" t="s">
        <v>40</v>
      </c>
      <c r="Q2321" s="55" t="s">
        <v>41</v>
      </c>
      <c r="R2321" s="55" t="s">
        <v>324</v>
      </c>
      <c r="S2321" s="55" t="s">
        <v>7738</v>
      </c>
      <c r="T2321" s="55">
        <v>1816</v>
      </c>
      <c r="U2321" s="55" t="s">
        <v>5162</v>
      </c>
      <c r="V2321" s="55" t="s">
        <v>358</v>
      </c>
      <c r="W2321" s="55" t="s">
        <v>5163</v>
      </c>
      <c r="X2321" s="54">
        <v>6626</v>
      </c>
      <c r="Y2321" s="55" t="s">
        <v>4822</v>
      </c>
      <c r="Z2321" s="55">
        <v>3503</v>
      </c>
      <c r="AA2321" s="54">
        <v>6626</v>
      </c>
      <c r="AB2321" s="55" t="s">
        <v>45</v>
      </c>
      <c r="AC2321" s="55">
        <v>17166</v>
      </c>
      <c r="AD2321" s="55" t="s">
        <v>5163</v>
      </c>
      <c r="AE2321" s="55" t="s">
        <v>46</v>
      </c>
      <c r="AF2321" s="55" t="s">
        <v>47</v>
      </c>
      <c r="AG2321" s="55">
        <v>20</v>
      </c>
      <c r="AH2321" s="55" t="s">
        <v>47</v>
      </c>
      <c r="AI2321" s="55" t="s">
        <v>7744</v>
      </c>
      <c r="AJ2321" s="48" t="s">
        <v>567</v>
      </c>
      <c r="AK2321" s="45" t="s">
        <v>574</v>
      </c>
      <c r="AL2321" s="46"/>
      <c r="AM2321" s="49"/>
      <c r="AN2321" s="44" t="s">
        <v>554</v>
      </c>
      <c r="AO2321" s="50" t="s">
        <v>609</v>
      </c>
      <c r="AP2321" s="50" t="s">
        <v>4760</v>
      </c>
      <c r="AQ2321" s="50" t="str">
        <f t="shared" si="143"/>
        <v>Fri</v>
      </c>
      <c r="AR2321" s="47"/>
      <c r="AS2321" s="57"/>
      <c r="AT2321" s="50" t="str">
        <f t="shared" si="141"/>
        <v>Jun</v>
      </c>
      <c r="AU2321" s="50" t="str">
        <f t="shared" si="142"/>
        <v>2023</v>
      </c>
      <c r="AV2321" s="58">
        <f>Table13[[#This Row],[End Time]]-Table13[[#This Row],[Start Time]]</f>
        <v>1.3888888888888951E-2</v>
      </c>
      <c r="AY2321" s="23"/>
      <c r="AZ2321" s="23"/>
    </row>
    <row r="2322" spans="1:52" ht="12.6" customHeight="1" x14ac:dyDescent="0.25">
      <c r="A2322" s="55" t="s">
        <v>7721</v>
      </c>
      <c r="B2322" s="56">
        <v>45079</v>
      </c>
      <c r="C2322" s="56">
        <v>45079</v>
      </c>
      <c r="D2322" s="55" t="s">
        <v>5161</v>
      </c>
      <c r="E2322" s="55" t="s">
        <v>145</v>
      </c>
      <c r="F2322" s="55" t="s">
        <v>5161</v>
      </c>
      <c r="G2322" s="55" t="s">
        <v>35</v>
      </c>
      <c r="H2322" s="55" t="s">
        <v>682</v>
      </c>
      <c r="I2322" s="55">
        <v>117972</v>
      </c>
      <c r="J2322" s="55" t="s">
        <v>7736</v>
      </c>
      <c r="K2322" s="54" t="s">
        <v>5907</v>
      </c>
      <c r="L2322" s="55" t="s">
        <v>36</v>
      </c>
      <c r="M2322" s="55" t="s">
        <v>425</v>
      </c>
      <c r="N2322" s="55" t="s">
        <v>38</v>
      </c>
      <c r="O2322" s="55" t="s">
        <v>39</v>
      </c>
      <c r="P2322" s="55" t="s">
        <v>40</v>
      </c>
      <c r="Q2322" s="55" t="s">
        <v>41</v>
      </c>
      <c r="R2322" s="55" t="s">
        <v>50</v>
      </c>
      <c r="S2322" s="55" t="s">
        <v>7738</v>
      </c>
      <c r="T2322" s="55">
        <v>1816</v>
      </c>
      <c r="U2322" s="55" t="s">
        <v>5164</v>
      </c>
      <c r="V2322" s="55" t="s">
        <v>51</v>
      </c>
      <c r="W2322" s="55" t="s">
        <v>5165</v>
      </c>
      <c r="X2322" s="54">
        <v>6626</v>
      </c>
      <c r="Y2322" s="55" t="s">
        <v>4822</v>
      </c>
      <c r="Z2322" s="55">
        <v>3503</v>
      </c>
      <c r="AA2322" s="54">
        <v>6626</v>
      </c>
      <c r="AB2322" s="55" t="s">
        <v>45</v>
      </c>
      <c r="AC2322" s="55">
        <v>17167</v>
      </c>
      <c r="AD2322" s="55" t="s">
        <v>5165</v>
      </c>
      <c r="AE2322" s="55" t="s">
        <v>46</v>
      </c>
      <c r="AF2322" s="55" t="s">
        <v>47</v>
      </c>
      <c r="AG2322" s="55">
        <v>40</v>
      </c>
      <c r="AH2322" s="55" t="s">
        <v>47</v>
      </c>
      <c r="AI2322" s="55" t="s">
        <v>7744</v>
      </c>
      <c r="AJ2322" s="48" t="s">
        <v>567</v>
      </c>
      <c r="AK2322" s="45" t="s">
        <v>574</v>
      </c>
      <c r="AL2322" s="46"/>
      <c r="AM2322" s="49"/>
      <c r="AN2322" s="44" t="s">
        <v>554</v>
      </c>
      <c r="AO2322" s="50" t="s">
        <v>609</v>
      </c>
      <c r="AP2322" s="50" t="s">
        <v>4760</v>
      </c>
      <c r="AQ2322" s="50" t="str">
        <f t="shared" si="143"/>
        <v>Fri</v>
      </c>
      <c r="AR2322" s="47"/>
      <c r="AS2322" s="57"/>
      <c r="AT2322" s="50" t="str">
        <f t="shared" si="141"/>
        <v>Jun</v>
      </c>
      <c r="AU2322" s="50" t="str">
        <f t="shared" si="142"/>
        <v>2023</v>
      </c>
      <c r="AV2322" s="58">
        <f>Table13[[#This Row],[End Time]]-Table13[[#This Row],[Start Time]]</f>
        <v>2.7777777777777735E-2</v>
      </c>
      <c r="AY2322" s="23"/>
      <c r="AZ2322" s="23"/>
    </row>
    <row r="2323" spans="1:52" ht="12.6" customHeight="1" x14ac:dyDescent="0.25">
      <c r="A2323" s="55" t="s">
        <v>7721</v>
      </c>
      <c r="B2323" s="56">
        <v>45079</v>
      </c>
      <c r="C2323" s="56">
        <v>45079</v>
      </c>
      <c r="D2323" s="55" t="s">
        <v>5161</v>
      </c>
      <c r="E2323" s="55" t="s">
        <v>509</v>
      </c>
      <c r="F2323" s="55" t="s">
        <v>5161</v>
      </c>
      <c r="G2323" s="55" t="s">
        <v>139</v>
      </c>
      <c r="H2323" s="55" t="s">
        <v>682</v>
      </c>
      <c r="I2323" s="55">
        <v>117973</v>
      </c>
      <c r="J2323" s="55" t="s">
        <v>7736</v>
      </c>
      <c r="K2323" s="54" t="s">
        <v>5907</v>
      </c>
      <c r="L2323" s="55" t="s">
        <v>36</v>
      </c>
      <c r="M2323" s="55" t="s">
        <v>425</v>
      </c>
      <c r="N2323" s="55" t="s">
        <v>38</v>
      </c>
      <c r="O2323" s="55" t="s">
        <v>39</v>
      </c>
      <c r="P2323" s="55" t="s">
        <v>40</v>
      </c>
      <c r="Q2323" s="55" t="s">
        <v>41</v>
      </c>
      <c r="R2323" s="55" t="s">
        <v>50</v>
      </c>
      <c r="S2323" s="55" t="s">
        <v>7738</v>
      </c>
      <c r="T2323" s="55">
        <v>1574</v>
      </c>
      <c r="U2323" s="55" t="s">
        <v>5166</v>
      </c>
      <c r="V2323" s="55" t="s">
        <v>51</v>
      </c>
      <c r="W2323" s="55" t="s">
        <v>5165</v>
      </c>
      <c r="X2323" s="54">
        <v>6626</v>
      </c>
      <c r="Y2323" s="55" t="s">
        <v>5116</v>
      </c>
      <c r="Z2323" s="55">
        <v>3603</v>
      </c>
      <c r="AA2323" s="54">
        <v>6626</v>
      </c>
      <c r="AB2323" s="55" t="s">
        <v>45</v>
      </c>
      <c r="AC2323" s="55">
        <v>17168</v>
      </c>
      <c r="AD2323" s="55" t="s">
        <v>5165</v>
      </c>
      <c r="AE2323" s="55" t="s">
        <v>46</v>
      </c>
      <c r="AF2323" s="55" t="s">
        <v>47</v>
      </c>
      <c r="AG2323" s="55">
        <v>37</v>
      </c>
      <c r="AH2323" s="55" t="s">
        <v>47</v>
      </c>
      <c r="AI2323" s="55" t="s">
        <v>7744</v>
      </c>
      <c r="AJ2323" s="48" t="s">
        <v>567</v>
      </c>
      <c r="AK2323" s="45" t="s">
        <v>574</v>
      </c>
      <c r="AL2323" s="46"/>
      <c r="AM2323" s="49"/>
      <c r="AN2323" s="44" t="s">
        <v>554</v>
      </c>
      <c r="AO2323" s="50" t="s">
        <v>609</v>
      </c>
      <c r="AP2323" s="50" t="s">
        <v>4760</v>
      </c>
      <c r="AQ2323" s="50" t="str">
        <f t="shared" si="143"/>
        <v>Fri</v>
      </c>
      <c r="AR2323" s="47"/>
      <c r="AS2323" s="57"/>
      <c r="AT2323" s="50" t="str">
        <f t="shared" si="141"/>
        <v>Jun</v>
      </c>
      <c r="AU2323" s="50" t="str">
        <f t="shared" si="142"/>
        <v>2023</v>
      </c>
      <c r="AV2323" s="58">
        <f>Table13[[#This Row],[End Time]]-Table13[[#This Row],[Start Time]]</f>
        <v>2.5694444444444353E-2</v>
      </c>
      <c r="AY2323" s="23"/>
      <c r="AZ2323" s="23"/>
    </row>
    <row r="2324" spans="1:52" ht="12.6" customHeight="1" x14ac:dyDescent="0.25">
      <c r="A2324" s="55" t="s">
        <v>7721</v>
      </c>
      <c r="B2324" s="56">
        <v>45079</v>
      </c>
      <c r="C2324" s="56">
        <v>45079</v>
      </c>
      <c r="D2324" s="55" t="s">
        <v>5161</v>
      </c>
      <c r="E2324" s="55" t="s">
        <v>86</v>
      </c>
      <c r="F2324" s="55" t="s">
        <v>5161</v>
      </c>
      <c r="G2324" s="55" t="s">
        <v>155</v>
      </c>
      <c r="H2324" s="55" t="s">
        <v>682</v>
      </c>
      <c r="I2324" s="55">
        <v>117975</v>
      </c>
      <c r="J2324" s="55" t="s">
        <v>7732</v>
      </c>
      <c r="K2324" s="54" t="s">
        <v>7641</v>
      </c>
      <c r="L2324" s="55" t="s">
        <v>187</v>
      </c>
      <c r="M2324" s="55" t="s">
        <v>425</v>
      </c>
      <c r="N2324" s="55" t="s">
        <v>38</v>
      </c>
      <c r="O2324" s="55" t="s">
        <v>39</v>
      </c>
      <c r="P2324" s="55" t="s">
        <v>40</v>
      </c>
      <c r="Q2324" s="55" t="s">
        <v>41</v>
      </c>
      <c r="R2324" s="55" t="s">
        <v>78</v>
      </c>
      <c r="S2324" s="55" t="s">
        <v>7738</v>
      </c>
      <c r="T2324" s="55">
        <v>1288</v>
      </c>
      <c r="U2324" s="55" t="s">
        <v>5167</v>
      </c>
      <c r="V2324" s="55" t="s">
        <v>223</v>
      </c>
      <c r="W2324" s="55" t="s">
        <v>5168</v>
      </c>
      <c r="X2324" s="54">
        <v>6634</v>
      </c>
      <c r="Y2324" s="55" t="s">
        <v>257</v>
      </c>
      <c r="Z2324" s="55" t="s">
        <v>7655</v>
      </c>
      <c r="AA2324" s="54">
        <v>6634</v>
      </c>
      <c r="AB2324" s="55" t="s">
        <v>189</v>
      </c>
      <c r="AC2324" s="55">
        <v>17170</v>
      </c>
      <c r="AD2324" s="55" t="s">
        <v>5168</v>
      </c>
      <c r="AE2324" s="55" t="s">
        <v>46</v>
      </c>
      <c r="AF2324" s="55" t="s">
        <v>47</v>
      </c>
      <c r="AG2324" s="55">
        <v>60</v>
      </c>
      <c r="AH2324" s="55" t="s">
        <v>47</v>
      </c>
      <c r="AI2324" s="55" t="s">
        <v>7744</v>
      </c>
      <c r="AJ2324" s="48" t="s">
        <v>566</v>
      </c>
      <c r="AK2324" s="45" t="s">
        <v>574</v>
      </c>
      <c r="AL2324" s="46"/>
      <c r="AM2324" s="49"/>
      <c r="AN2324" s="44" t="s">
        <v>554</v>
      </c>
      <c r="AO2324" s="50" t="s">
        <v>609</v>
      </c>
      <c r="AP2324" s="50" t="s">
        <v>4760</v>
      </c>
      <c r="AQ2324" s="50" t="str">
        <f t="shared" si="143"/>
        <v>Fri</v>
      </c>
      <c r="AR2324" s="47"/>
      <c r="AS2324" s="57"/>
      <c r="AT2324" s="50" t="str">
        <f t="shared" si="141"/>
        <v>Jun</v>
      </c>
      <c r="AU2324" s="50" t="str">
        <f t="shared" si="142"/>
        <v>2023</v>
      </c>
      <c r="AV2324" s="58">
        <f>Table13[[#This Row],[End Time]]-Table13[[#This Row],[Start Time]]</f>
        <v>4.1666666666666741E-2</v>
      </c>
      <c r="AY2324" s="23"/>
      <c r="AZ2324" s="23"/>
    </row>
    <row r="2325" spans="1:52" ht="12.6" customHeight="1" x14ac:dyDescent="0.25">
      <c r="A2325" s="55" t="s">
        <v>7721</v>
      </c>
      <c r="B2325" s="56">
        <v>45079</v>
      </c>
      <c r="C2325" s="56">
        <v>45079</v>
      </c>
      <c r="D2325" s="55" t="s">
        <v>4764</v>
      </c>
      <c r="E2325" s="55" t="s">
        <v>4765</v>
      </c>
      <c r="F2325" s="55" t="s">
        <v>4766</v>
      </c>
      <c r="G2325" s="55" t="s">
        <v>4767</v>
      </c>
      <c r="H2325" s="55" t="s">
        <v>682</v>
      </c>
      <c r="I2325" s="55">
        <v>117976</v>
      </c>
      <c r="J2325" s="55" t="s">
        <v>7736</v>
      </c>
      <c r="K2325" s="54" t="s">
        <v>5792</v>
      </c>
      <c r="L2325" s="55" t="s">
        <v>36</v>
      </c>
      <c r="M2325" s="55" t="s">
        <v>372</v>
      </c>
      <c r="N2325" s="55" t="s">
        <v>38</v>
      </c>
      <c r="O2325" s="55" t="s">
        <v>39</v>
      </c>
      <c r="P2325" s="55" t="s">
        <v>40</v>
      </c>
      <c r="Q2325" s="55" t="s">
        <v>41</v>
      </c>
      <c r="R2325" s="55" t="s">
        <v>324</v>
      </c>
      <c r="S2325" s="55" t="s">
        <v>7739</v>
      </c>
      <c r="T2325" s="55">
        <v>1767</v>
      </c>
      <c r="U2325" s="55" t="s">
        <v>5169</v>
      </c>
      <c r="V2325" s="55"/>
      <c r="W2325" s="55"/>
      <c r="X2325" s="54">
        <v>6626</v>
      </c>
      <c r="Y2325" s="55" t="s">
        <v>5170</v>
      </c>
      <c r="Z2325" s="55">
        <v>4502</v>
      </c>
      <c r="AA2325" s="54">
        <v>6626</v>
      </c>
      <c r="AB2325" s="55" t="s">
        <v>45</v>
      </c>
      <c r="AC2325" s="55"/>
      <c r="AD2325" s="55"/>
      <c r="AE2325" s="55"/>
      <c r="AF2325" s="55"/>
      <c r="AG2325" s="55"/>
      <c r="AH2325" s="55" t="s">
        <v>75</v>
      </c>
      <c r="AI2325" s="55" t="s">
        <v>7744</v>
      </c>
      <c r="AJ2325" s="48" t="s">
        <v>568</v>
      </c>
      <c r="AK2325" s="45" t="s">
        <v>574</v>
      </c>
      <c r="AL2325" s="46"/>
      <c r="AM2325" s="49"/>
      <c r="AN2325" s="44" t="s">
        <v>554</v>
      </c>
      <c r="AO2325" s="50"/>
      <c r="AP2325" s="50" t="s">
        <v>4760</v>
      </c>
      <c r="AQ2325" s="50" t="str">
        <f t="shared" si="143"/>
        <v>Start Date missing</v>
      </c>
      <c r="AR2325" s="47"/>
      <c r="AS2325" s="57"/>
      <c r="AT2325" s="50" t="str">
        <f t="shared" si="141"/>
        <v>Start Date missing</v>
      </c>
      <c r="AU2325" s="50" t="str">
        <f t="shared" si="142"/>
        <v>Start Date missing</v>
      </c>
      <c r="AV2325" s="58"/>
      <c r="AY2325" s="23"/>
      <c r="AZ2325" s="23"/>
    </row>
    <row r="2326" spans="1:52" ht="12.6" customHeight="1" x14ac:dyDescent="0.25">
      <c r="A2326" s="55" t="s">
        <v>7721</v>
      </c>
      <c r="B2326" s="56">
        <v>45079</v>
      </c>
      <c r="C2326" s="56">
        <v>45079</v>
      </c>
      <c r="D2326" s="55" t="s">
        <v>4764</v>
      </c>
      <c r="E2326" s="55" t="s">
        <v>4765</v>
      </c>
      <c r="F2326" s="55" t="s">
        <v>4766</v>
      </c>
      <c r="G2326" s="55" t="s">
        <v>4767</v>
      </c>
      <c r="H2326" s="55" t="s">
        <v>682</v>
      </c>
      <c r="I2326" s="55">
        <v>117978</v>
      </c>
      <c r="J2326" s="55" t="s">
        <v>7734</v>
      </c>
      <c r="K2326" s="54" t="s">
        <v>5868</v>
      </c>
      <c r="L2326" s="55" t="s">
        <v>36</v>
      </c>
      <c r="M2326" s="55" t="s">
        <v>425</v>
      </c>
      <c r="N2326" s="55" t="s">
        <v>38</v>
      </c>
      <c r="O2326" s="55" t="s">
        <v>39</v>
      </c>
      <c r="P2326" s="55" t="s">
        <v>40</v>
      </c>
      <c r="Q2326" s="55" t="s">
        <v>41</v>
      </c>
      <c r="R2326" s="55" t="s">
        <v>50</v>
      </c>
      <c r="S2326" s="55" t="s">
        <v>7739</v>
      </c>
      <c r="T2326" s="55">
        <v>1360</v>
      </c>
      <c r="U2326" s="55" t="s">
        <v>5171</v>
      </c>
      <c r="V2326" s="55"/>
      <c r="W2326" s="55"/>
      <c r="X2326" s="54">
        <v>6634</v>
      </c>
      <c r="Y2326" s="55" t="s">
        <v>5032</v>
      </c>
      <c r="Z2326" s="55" t="s">
        <v>7655</v>
      </c>
      <c r="AA2326" s="54">
        <v>6634</v>
      </c>
      <c r="AB2326" s="55" t="s">
        <v>55</v>
      </c>
      <c r="AC2326" s="55"/>
      <c r="AD2326" s="55"/>
      <c r="AE2326" s="55"/>
      <c r="AF2326" s="55"/>
      <c r="AG2326" s="55"/>
      <c r="AH2326" s="55" t="s">
        <v>75</v>
      </c>
      <c r="AI2326" s="55" t="s">
        <v>7744</v>
      </c>
      <c r="AJ2326" s="48" t="s">
        <v>568</v>
      </c>
      <c r="AK2326" s="45" t="s">
        <v>574</v>
      </c>
      <c r="AL2326" s="46"/>
      <c r="AM2326" s="49"/>
      <c r="AN2326" s="44" t="s">
        <v>554</v>
      </c>
      <c r="AO2326" s="50"/>
      <c r="AP2326" s="50" t="s">
        <v>4760</v>
      </c>
      <c r="AQ2326" s="50" t="str">
        <f t="shared" si="143"/>
        <v>Start Date missing</v>
      </c>
      <c r="AR2326" s="47"/>
      <c r="AS2326" s="57"/>
      <c r="AT2326" s="50" t="str">
        <f t="shared" si="141"/>
        <v>Start Date missing</v>
      </c>
      <c r="AU2326" s="50" t="str">
        <f t="shared" si="142"/>
        <v>Start Date missing</v>
      </c>
      <c r="AV2326" s="58"/>
      <c r="AY2326" s="23"/>
      <c r="AZ2326" s="23"/>
    </row>
    <row r="2327" spans="1:52" ht="12.6" customHeight="1" x14ac:dyDescent="0.25">
      <c r="A2327" s="55" t="s">
        <v>7721</v>
      </c>
      <c r="B2327" s="56">
        <v>45079</v>
      </c>
      <c r="C2327" s="56">
        <v>45079</v>
      </c>
      <c r="D2327" s="55" t="s">
        <v>4764</v>
      </c>
      <c r="E2327" s="55" t="s">
        <v>4765</v>
      </c>
      <c r="F2327" s="55" t="s">
        <v>4766</v>
      </c>
      <c r="G2327" s="55" t="s">
        <v>4767</v>
      </c>
      <c r="H2327" s="55" t="s">
        <v>682</v>
      </c>
      <c r="I2327" s="55">
        <v>117979</v>
      </c>
      <c r="J2327" s="55" t="s">
        <v>7736</v>
      </c>
      <c r="K2327" s="54" t="s">
        <v>5760</v>
      </c>
      <c r="L2327" s="55" t="s">
        <v>36</v>
      </c>
      <c r="M2327" s="55" t="s">
        <v>421</v>
      </c>
      <c r="N2327" s="55" t="s">
        <v>38</v>
      </c>
      <c r="O2327" s="55" t="s">
        <v>39</v>
      </c>
      <c r="P2327" s="55" t="s">
        <v>40</v>
      </c>
      <c r="Q2327" s="55" t="s">
        <v>41</v>
      </c>
      <c r="R2327" s="55" t="s">
        <v>324</v>
      </c>
      <c r="S2327" s="55" t="s">
        <v>7737</v>
      </c>
      <c r="T2327" s="55">
        <v>1613</v>
      </c>
      <c r="U2327" s="55" t="s">
        <v>5172</v>
      </c>
      <c r="V2327" s="55"/>
      <c r="W2327" s="55"/>
      <c r="X2327" s="54" t="s">
        <v>5954</v>
      </c>
      <c r="Y2327" s="55" t="s">
        <v>4777</v>
      </c>
      <c r="Z2327" s="55">
        <v>3210</v>
      </c>
      <c r="AA2327" s="54" t="s">
        <v>5954</v>
      </c>
      <c r="AB2327" s="55" t="s">
        <v>45</v>
      </c>
      <c r="AC2327" s="55"/>
      <c r="AD2327" s="55"/>
      <c r="AE2327" s="55"/>
      <c r="AF2327" s="55"/>
      <c r="AG2327" s="55"/>
      <c r="AH2327" s="55" t="s">
        <v>75</v>
      </c>
      <c r="AI2327" s="55" t="s">
        <v>7744</v>
      </c>
      <c r="AJ2327" s="48" t="s">
        <v>7673</v>
      </c>
      <c r="AK2327" s="45" t="s">
        <v>574</v>
      </c>
      <c r="AL2327" s="46"/>
      <c r="AM2327" s="49"/>
      <c r="AN2327" s="44" t="s">
        <v>554</v>
      </c>
      <c r="AO2327" s="50"/>
      <c r="AP2327" s="50" t="s">
        <v>4760</v>
      </c>
      <c r="AQ2327" s="50" t="str">
        <f t="shared" si="143"/>
        <v>Start Date missing</v>
      </c>
      <c r="AR2327" s="47"/>
      <c r="AS2327" s="57"/>
      <c r="AT2327" s="50" t="str">
        <f t="shared" si="141"/>
        <v>Start Date missing</v>
      </c>
      <c r="AU2327" s="50" t="str">
        <f t="shared" si="142"/>
        <v>Start Date missing</v>
      </c>
      <c r="AV2327" s="58"/>
      <c r="AY2327" s="23"/>
      <c r="AZ2327" s="23"/>
    </row>
    <row r="2328" spans="1:52" ht="12.6" customHeight="1" x14ac:dyDescent="0.25">
      <c r="A2328" s="55" t="s">
        <v>7721</v>
      </c>
      <c r="B2328" s="56">
        <v>45079</v>
      </c>
      <c r="C2328" s="56">
        <v>45079</v>
      </c>
      <c r="D2328" s="55" t="s">
        <v>4764</v>
      </c>
      <c r="E2328" s="55" t="s">
        <v>4765</v>
      </c>
      <c r="F2328" s="55" t="s">
        <v>4766</v>
      </c>
      <c r="G2328" s="55" t="s">
        <v>4767</v>
      </c>
      <c r="H2328" s="55" t="s">
        <v>682</v>
      </c>
      <c r="I2328" s="55">
        <v>117981</v>
      </c>
      <c r="J2328" s="55" t="s">
        <v>7736</v>
      </c>
      <c r="K2328" s="54" t="s">
        <v>6872</v>
      </c>
      <c r="L2328" s="55" t="s">
        <v>36</v>
      </c>
      <c r="M2328" s="55" t="s">
        <v>421</v>
      </c>
      <c r="N2328" s="55" t="s">
        <v>38</v>
      </c>
      <c r="O2328" s="55" t="s">
        <v>39</v>
      </c>
      <c r="P2328" s="55" t="s">
        <v>40</v>
      </c>
      <c r="Q2328" s="55" t="s">
        <v>41</v>
      </c>
      <c r="R2328" s="55" t="s">
        <v>42</v>
      </c>
      <c r="S2328" s="55" t="s">
        <v>7737</v>
      </c>
      <c r="T2328" s="55"/>
      <c r="U2328" s="55" t="s">
        <v>5173</v>
      </c>
      <c r="V2328" s="55"/>
      <c r="W2328" s="55"/>
      <c r="X2328" s="54">
        <v>6627</v>
      </c>
      <c r="Y2328" s="55" t="s">
        <v>5174</v>
      </c>
      <c r="Z2328" s="55">
        <v>4116</v>
      </c>
      <c r="AA2328" s="54">
        <v>6627</v>
      </c>
      <c r="AB2328" s="55" t="s">
        <v>45</v>
      </c>
      <c r="AC2328" s="55"/>
      <c r="AD2328" s="55"/>
      <c r="AE2328" s="55"/>
      <c r="AF2328" s="55"/>
      <c r="AG2328" s="55"/>
      <c r="AH2328" s="55" t="s">
        <v>75</v>
      </c>
      <c r="AI2328" s="55" t="s">
        <v>7744</v>
      </c>
      <c r="AJ2328" s="48" t="s">
        <v>7673</v>
      </c>
      <c r="AK2328" s="45" t="s">
        <v>574</v>
      </c>
      <c r="AL2328" s="46"/>
      <c r="AM2328" s="49"/>
      <c r="AN2328" s="44" t="s">
        <v>554</v>
      </c>
      <c r="AO2328" s="50"/>
      <c r="AP2328" s="50" t="s">
        <v>4760</v>
      </c>
      <c r="AQ2328" s="50" t="str">
        <f t="shared" si="143"/>
        <v>Start Date missing</v>
      </c>
      <c r="AR2328" s="47"/>
      <c r="AS2328" s="57"/>
      <c r="AT2328" s="50" t="str">
        <f t="shared" si="141"/>
        <v>Start Date missing</v>
      </c>
      <c r="AU2328" s="50" t="str">
        <f t="shared" si="142"/>
        <v>Start Date missing</v>
      </c>
      <c r="AV2328" s="58"/>
      <c r="AY2328" s="23"/>
      <c r="AZ2328" s="23"/>
    </row>
    <row r="2329" spans="1:52" ht="12.6" customHeight="1" x14ac:dyDescent="0.25">
      <c r="A2329" s="55" t="s">
        <v>7721</v>
      </c>
      <c r="B2329" s="56">
        <v>45079</v>
      </c>
      <c r="C2329" s="56">
        <v>45079</v>
      </c>
      <c r="D2329" s="55" t="s">
        <v>5175</v>
      </c>
      <c r="E2329" s="55" t="s">
        <v>56</v>
      </c>
      <c r="F2329" s="55" t="s">
        <v>5175</v>
      </c>
      <c r="G2329" s="55" t="s">
        <v>95</v>
      </c>
      <c r="H2329" s="55" t="s">
        <v>682</v>
      </c>
      <c r="I2329" s="55">
        <v>117983</v>
      </c>
      <c r="J2329" s="55" t="s">
        <v>7736</v>
      </c>
      <c r="K2329" s="54" t="s">
        <v>7159</v>
      </c>
      <c r="L2329" s="55" t="s">
        <v>36</v>
      </c>
      <c r="M2329" s="55" t="s">
        <v>372</v>
      </c>
      <c r="N2329" s="55" t="s">
        <v>38</v>
      </c>
      <c r="O2329" s="55" t="s">
        <v>39</v>
      </c>
      <c r="P2329" s="55" t="s">
        <v>40</v>
      </c>
      <c r="Q2329" s="55" t="s">
        <v>41</v>
      </c>
      <c r="R2329" s="55" t="s">
        <v>74</v>
      </c>
      <c r="S2329" s="55" t="s">
        <v>7743</v>
      </c>
      <c r="T2329" s="55"/>
      <c r="U2329" s="55" t="s">
        <v>5176</v>
      </c>
      <c r="V2329" s="55" t="s">
        <v>5177</v>
      </c>
      <c r="W2329" s="55" t="s">
        <v>5177</v>
      </c>
      <c r="X2329" s="54" t="s">
        <v>5819</v>
      </c>
      <c r="Y2329" s="55" t="s">
        <v>5005</v>
      </c>
      <c r="Z2329" s="55">
        <v>3131</v>
      </c>
      <c r="AA2329" s="54" t="s">
        <v>5819</v>
      </c>
      <c r="AB2329" s="55" t="s">
        <v>45</v>
      </c>
      <c r="AC2329" s="55">
        <v>17180</v>
      </c>
      <c r="AD2329" s="55" t="s">
        <v>5177</v>
      </c>
      <c r="AE2329" s="55" t="s">
        <v>46</v>
      </c>
      <c r="AF2329" s="55" t="s">
        <v>47</v>
      </c>
      <c r="AG2329" s="55">
        <v>295</v>
      </c>
      <c r="AH2329" s="55" t="s">
        <v>47</v>
      </c>
      <c r="AI2329" s="55" t="s">
        <v>7744</v>
      </c>
      <c r="AJ2329" s="44" t="s">
        <v>7673</v>
      </c>
      <c r="AK2329" s="45" t="s">
        <v>574</v>
      </c>
      <c r="AL2329" s="46"/>
      <c r="AM2329" s="49"/>
      <c r="AN2329" s="44" t="s">
        <v>554</v>
      </c>
      <c r="AO2329" s="50" t="s">
        <v>609</v>
      </c>
      <c r="AP2329" s="50" t="s">
        <v>4760</v>
      </c>
      <c r="AQ2329" s="50" t="str">
        <f t="shared" si="143"/>
        <v>Fri</v>
      </c>
      <c r="AR2329" s="47"/>
      <c r="AS2329" s="57"/>
      <c r="AT2329" s="50" t="str">
        <f t="shared" si="141"/>
        <v>Jun</v>
      </c>
      <c r="AU2329" s="50" t="str">
        <f t="shared" si="142"/>
        <v>2023</v>
      </c>
      <c r="AV2329" s="58">
        <f>Table13[[#This Row],[End Time]]-Table13[[#This Row],[Start Time]]</f>
        <v>0.2048611111111111</v>
      </c>
      <c r="AY2329" s="23"/>
      <c r="AZ2329" s="23"/>
    </row>
    <row r="2330" spans="1:52" ht="12.6" customHeight="1" x14ac:dyDescent="0.25">
      <c r="A2330" s="55" t="s">
        <v>7721</v>
      </c>
      <c r="B2330" s="56">
        <v>45079</v>
      </c>
      <c r="C2330" s="56">
        <v>45079</v>
      </c>
      <c r="D2330" s="55" t="s">
        <v>5161</v>
      </c>
      <c r="E2330" s="55" t="s">
        <v>132</v>
      </c>
      <c r="F2330" s="55" t="s">
        <v>5161</v>
      </c>
      <c r="G2330" s="55" t="s">
        <v>272</v>
      </c>
      <c r="H2330" s="55" t="s">
        <v>286</v>
      </c>
      <c r="I2330" s="55">
        <v>117984</v>
      </c>
      <c r="J2330" s="55" t="s">
        <v>7725</v>
      </c>
      <c r="K2330" s="54" t="s">
        <v>7668</v>
      </c>
      <c r="L2330" s="55" t="s">
        <v>91</v>
      </c>
      <c r="M2330" s="55" t="s">
        <v>372</v>
      </c>
      <c r="N2330" s="55" t="s">
        <v>38</v>
      </c>
      <c r="O2330" s="55" t="s">
        <v>39</v>
      </c>
      <c r="P2330" s="55" t="s">
        <v>40</v>
      </c>
      <c r="Q2330" s="55" t="s">
        <v>41</v>
      </c>
      <c r="R2330" s="55" t="s">
        <v>50</v>
      </c>
      <c r="S2330" s="55" t="s">
        <v>7743</v>
      </c>
      <c r="T2330" s="55">
        <v>1916</v>
      </c>
      <c r="U2330" s="55" t="s">
        <v>5178</v>
      </c>
      <c r="V2330" s="55" t="s">
        <v>5179</v>
      </c>
      <c r="W2330" s="55" t="s">
        <v>5179</v>
      </c>
      <c r="X2330" s="54">
        <v>6634</v>
      </c>
      <c r="Y2330" s="55" t="s">
        <v>5180</v>
      </c>
      <c r="Z2330" s="55" t="s">
        <v>6460</v>
      </c>
      <c r="AA2330" s="54">
        <v>6634</v>
      </c>
      <c r="AB2330" s="55" t="s">
        <v>98</v>
      </c>
      <c r="AC2330" s="55">
        <v>17179</v>
      </c>
      <c r="AD2330" s="55" t="s">
        <v>5179</v>
      </c>
      <c r="AE2330" s="55" t="s">
        <v>46</v>
      </c>
      <c r="AF2330" s="55" t="s">
        <v>47</v>
      </c>
      <c r="AG2330" s="55">
        <v>75</v>
      </c>
      <c r="AH2330" s="55" t="s">
        <v>47</v>
      </c>
      <c r="AI2330" s="55" t="s">
        <v>7744</v>
      </c>
      <c r="AJ2330" s="44" t="s">
        <v>7673</v>
      </c>
      <c r="AK2330" s="45" t="s">
        <v>574</v>
      </c>
      <c r="AL2330" s="46"/>
      <c r="AM2330" s="49"/>
      <c r="AN2330" s="44" t="s">
        <v>554</v>
      </c>
      <c r="AO2330" s="50" t="s">
        <v>610</v>
      </c>
      <c r="AP2330" s="50" t="s">
        <v>4760</v>
      </c>
      <c r="AQ2330" s="50" t="str">
        <f t="shared" si="143"/>
        <v>Fri</v>
      </c>
      <c r="AR2330" s="47"/>
      <c r="AS2330" s="57"/>
      <c r="AT2330" s="50" t="str">
        <f t="shared" si="141"/>
        <v>Jun</v>
      </c>
      <c r="AU2330" s="50" t="str">
        <f t="shared" si="142"/>
        <v>2023</v>
      </c>
      <c r="AV2330" s="58">
        <f>Table13[[#This Row],[End Time]]-Table13[[#This Row],[Start Time]]</f>
        <v>5.208333333333337E-2</v>
      </c>
      <c r="AY2330" s="23"/>
      <c r="AZ2330" s="23"/>
    </row>
    <row r="2331" spans="1:52" ht="12.6" customHeight="1" x14ac:dyDescent="0.25">
      <c r="A2331" s="55" t="s">
        <v>7721</v>
      </c>
      <c r="B2331" s="56">
        <v>45079</v>
      </c>
      <c r="C2331" s="56">
        <v>45079</v>
      </c>
      <c r="D2331" s="55" t="s">
        <v>5161</v>
      </c>
      <c r="E2331" s="55" t="s">
        <v>171</v>
      </c>
      <c r="F2331" s="55" t="s">
        <v>5161</v>
      </c>
      <c r="G2331" s="55" t="s">
        <v>179</v>
      </c>
      <c r="H2331" s="55" t="s">
        <v>682</v>
      </c>
      <c r="I2331" s="55">
        <v>117985</v>
      </c>
      <c r="J2331" s="55" t="s">
        <v>7736</v>
      </c>
      <c r="K2331" s="54" t="s">
        <v>5877</v>
      </c>
      <c r="L2331" s="55" t="s">
        <v>36</v>
      </c>
      <c r="M2331" s="55" t="s">
        <v>425</v>
      </c>
      <c r="N2331" s="55" t="s">
        <v>38</v>
      </c>
      <c r="O2331" s="55" t="s">
        <v>39</v>
      </c>
      <c r="P2331" s="55" t="s">
        <v>40</v>
      </c>
      <c r="Q2331" s="55" t="s">
        <v>41</v>
      </c>
      <c r="R2331" s="55" t="s">
        <v>324</v>
      </c>
      <c r="S2331" s="55" t="s">
        <v>7739</v>
      </c>
      <c r="T2331" s="55">
        <v>1534</v>
      </c>
      <c r="U2331" s="55" t="s">
        <v>5181</v>
      </c>
      <c r="V2331" s="55" t="s">
        <v>5182</v>
      </c>
      <c r="W2331" s="55" t="s">
        <v>5182</v>
      </c>
      <c r="X2331" s="54" t="s">
        <v>2510</v>
      </c>
      <c r="Y2331" s="55" t="s">
        <v>4862</v>
      </c>
      <c r="Z2331" s="55">
        <v>3128</v>
      </c>
      <c r="AA2331" s="54" t="s">
        <v>2510</v>
      </c>
      <c r="AB2331" s="55" t="s">
        <v>45</v>
      </c>
      <c r="AC2331" s="55">
        <v>17177</v>
      </c>
      <c r="AD2331" s="55" t="s">
        <v>5182</v>
      </c>
      <c r="AE2331" s="55" t="s">
        <v>46</v>
      </c>
      <c r="AF2331" s="55" t="s">
        <v>47</v>
      </c>
      <c r="AG2331" s="55">
        <v>45</v>
      </c>
      <c r="AH2331" s="55" t="s">
        <v>47</v>
      </c>
      <c r="AI2331" s="55" t="s">
        <v>7744</v>
      </c>
      <c r="AJ2331" s="48" t="s">
        <v>568</v>
      </c>
      <c r="AK2331" s="45" t="s">
        <v>574</v>
      </c>
      <c r="AL2331" s="46"/>
      <c r="AM2331" s="49"/>
      <c r="AN2331" s="44" t="s">
        <v>554</v>
      </c>
      <c r="AO2331" s="50" t="s">
        <v>609</v>
      </c>
      <c r="AP2331" s="50" t="s">
        <v>4760</v>
      </c>
      <c r="AQ2331" s="50" t="str">
        <f t="shared" si="143"/>
        <v>Fri</v>
      </c>
      <c r="AR2331" s="47"/>
      <c r="AS2331" s="57"/>
      <c r="AT2331" s="50" t="str">
        <f t="shared" si="141"/>
        <v>Jun</v>
      </c>
      <c r="AU2331" s="50" t="str">
        <f t="shared" si="142"/>
        <v>2023</v>
      </c>
      <c r="AV2331" s="58">
        <f>Table13[[#This Row],[End Time]]-Table13[[#This Row],[Start Time]]</f>
        <v>3.1250000000000056E-2</v>
      </c>
      <c r="AY2331" s="23"/>
      <c r="AZ2331" s="23"/>
    </row>
    <row r="2332" spans="1:52" ht="12.6" customHeight="1" x14ac:dyDescent="0.25">
      <c r="A2332" s="55" t="s">
        <v>7721</v>
      </c>
      <c r="B2332" s="56">
        <v>45079</v>
      </c>
      <c r="C2332" s="56">
        <v>45079</v>
      </c>
      <c r="D2332" s="55" t="s">
        <v>5161</v>
      </c>
      <c r="E2332" s="55" t="s">
        <v>62</v>
      </c>
      <c r="F2332" s="55" t="s">
        <v>5161</v>
      </c>
      <c r="G2332" s="55" t="s">
        <v>185</v>
      </c>
      <c r="H2332" s="55" t="s">
        <v>682</v>
      </c>
      <c r="I2332" s="55">
        <v>117986</v>
      </c>
      <c r="J2332" s="55" t="s">
        <v>7733</v>
      </c>
      <c r="K2332" s="54" t="s">
        <v>5788</v>
      </c>
      <c r="L2332" s="55" t="s">
        <v>3366</v>
      </c>
      <c r="M2332" s="55" t="s">
        <v>425</v>
      </c>
      <c r="N2332" s="55" t="s">
        <v>38</v>
      </c>
      <c r="O2332" s="55" t="s">
        <v>39</v>
      </c>
      <c r="P2332" s="55" t="s">
        <v>40</v>
      </c>
      <c r="Q2332" s="55" t="s">
        <v>41</v>
      </c>
      <c r="R2332" s="55" t="s">
        <v>78</v>
      </c>
      <c r="S2332" s="55" t="s">
        <v>7739</v>
      </c>
      <c r="T2332" s="55">
        <v>4782</v>
      </c>
      <c r="U2332" s="55" t="s">
        <v>5183</v>
      </c>
      <c r="V2332" s="55" t="s">
        <v>5184</v>
      </c>
      <c r="W2332" s="55" t="s">
        <v>5184</v>
      </c>
      <c r="X2332" s="54">
        <v>6634</v>
      </c>
      <c r="Y2332" s="55" t="s">
        <v>5185</v>
      </c>
      <c r="Z2332" s="55" t="s">
        <v>7655</v>
      </c>
      <c r="AA2332" s="54">
        <v>6634</v>
      </c>
      <c r="AB2332" s="55" t="s">
        <v>3455</v>
      </c>
      <c r="AC2332" s="55">
        <v>17176</v>
      </c>
      <c r="AD2332" s="55" t="s">
        <v>5184</v>
      </c>
      <c r="AE2332" s="55" t="s">
        <v>46</v>
      </c>
      <c r="AF2332" s="55" t="s">
        <v>47</v>
      </c>
      <c r="AG2332" s="55">
        <v>35</v>
      </c>
      <c r="AH2332" s="55" t="s">
        <v>47</v>
      </c>
      <c r="AI2332" s="55" t="s">
        <v>7744</v>
      </c>
      <c r="AJ2332" s="48" t="s">
        <v>568</v>
      </c>
      <c r="AK2332" s="45" t="s">
        <v>574</v>
      </c>
      <c r="AL2332" s="46"/>
      <c r="AM2332" s="49"/>
      <c r="AN2332" s="44" t="s">
        <v>554</v>
      </c>
      <c r="AO2332" s="50" t="s">
        <v>609</v>
      </c>
      <c r="AP2332" s="50" t="s">
        <v>4760</v>
      </c>
      <c r="AQ2332" s="50" t="str">
        <f t="shared" si="143"/>
        <v>Fri</v>
      </c>
      <c r="AR2332" s="47"/>
      <c r="AS2332" s="57"/>
      <c r="AT2332" s="50" t="str">
        <f t="shared" si="141"/>
        <v>Jun</v>
      </c>
      <c r="AU2332" s="50" t="str">
        <f t="shared" si="142"/>
        <v>2023</v>
      </c>
      <c r="AV2332" s="58">
        <f>Table13[[#This Row],[End Time]]-Table13[[#This Row],[Start Time]]</f>
        <v>2.430555555555558E-2</v>
      </c>
      <c r="AY2332" s="23"/>
      <c r="AZ2332" s="23"/>
    </row>
    <row r="2333" spans="1:52" ht="12.6" customHeight="1" x14ac:dyDescent="0.25">
      <c r="A2333" s="55" t="s">
        <v>7721</v>
      </c>
      <c r="B2333" s="56">
        <v>45079</v>
      </c>
      <c r="C2333" s="56">
        <v>45079</v>
      </c>
      <c r="D2333" s="55" t="s">
        <v>5161</v>
      </c>
      <c r="E2333" s="55" t="s">
        <v>53</v>
      </c>
      <c r="F2333" s="55" t="s">
        <v>5161</v>
      </c>
      <c r="G2333" s="55" t="s">
        <v>158</v>
      </c>
      <c r="H2333" s="55" t="s">
        <v>682</v>
      </c>
      <c r="I2333" s="55">
        <v>117987</v>
      </c>
      <c r="J2333" s="55" t="s">
        <v>7734</v>
      </c>
      <c r="K2333" s="54" t="s">
        <v>7662</v>
      </c>
      <c r="L2333" s="55" t="s">
        <v>36</v>
      </c>
      <c r="M2333" s="55" t="s">
        <v>425</v>
      </c>
      <c r="N2333" s="55" t="s">
        <v>38</v>
      </c>
      <c r="O2333" s="55" t="s">
        <v>39</v>
      </c>
      <c r="P2333" s="55" t="s">
        <v>40</v>
      </c>
      <c r="Q2333" s="55" t="s">
        <v>41</v>
      </c>
      <c r="R2333" s="55" t="s">
        <v>94</v>
      </c>
      <c r="S2333" s="55" t="s">
        <v>7739</v>
      </c>
      <c r="T2333" s="55">
        <v>1330</v>
      </c>
      <c r="U2333" s="55" t="s">
        <v>5186</v>
      </c>
      <c r="V2333" s="55" t="s">
        <v>5187</v>
      </c>
      <c r="W2333" s="55" t="s">
        <v>5187</v>
      </c>
      <c r="X2333" s="54">
        <v>6625</v>
      </c>
      <c r="Y2333" s="55" t="s">
        <v>5188</v>
      </c>
      <c r="Z2333" s="55">
        <v>21047</v>
      </c>
      <c r="AA2333" s="54">
        <v>6625</v>
      </c>
      <c r="AB2333" s="55" t="s">
        <v>55</v>
      </c>
      <c r="AC2333" s="55">
        <v>17175</v>
      </c>
      <c r="AD2333" s="55" t="s">
        <v>5187</v>
      </c>
      <c r="AE2333" s="55" t="s">
        <v>46</v>
      </c>
      <c r="AF2333" s="55" t="s">
        <v>47</v>
      </c>
      <c r="AG2333" s="55">
        <v>110</v>
      </c>
      <c r="AH2333" s="55" t="s">
        <v>47</v>
      </c>
      <c r="AI2333" s="55" t="s">
        <v>7744</v>
      </c>
      <c r="AJ2333" s="48" t="s">
        <v>568</v>
      </c>
      <c r="AK2333" s="45" t="s">
        <v>574</v>
      </c>
      <c r="AL2333" s="46"/>
      <c r="AM2333" s="49"/>
      <c r="AN2333" s="44" t="s">
        <v>554</v>
      </c>
      <c r="AO2333" s="50" t="s">
        <v>609</v>
      </c>
      <c r="AP2333" s="50" t="s">
        <v>4760</v>
      </c>
      <c r="AQ2333" s="50" t="str">
        <f t="shared" si="143"/>
        <v>Fri</v>
      </c>
      <c r="AR2333" s="47"/>
      <c r="AS2333" s="57"/>
      <c r="AT2333" s="50" t="str">
        <f t="shared" si="141"/>
        <v>Jun</v>
      </c>
      <c r="AU2333" s="50" t="str">
        <f t="shared" si="142"/>
        <v>2023</v>
      </c>
      <c r="AV2333" s="58">
        <f>Table13[[#This Row],[End Time]]-Table13[[#This Row],[Start Time]]</f>
        <v>7.638888888888884E-2</v>
      </c>
      <c r="AY2333" s="23"/>
      <c r="AZ2333" s="23"/>
    </row>
    <row r="2334" spans="1:52" ht="12.6" customHeight="1" x14ac:dyDescent="0.25">
      <c r="A2334" s="55" t="s">
        <v>7721</v>
      </c>
      <c r="B2334" s="56">
        <v>45079</v>
      </c>
      <c r="C2334" s="56">
        <v>45079</v>
      </c>
      <c r="D2334" s="55" t="s">
        <v>4764</v>
      </c>
      <c r="E2334" s="55" t="s">
        <v>4765</v>
      </c>
      <c r="F2334" s="55" t="s">
        <v>4766</v>
      </c>
      <c r="G2334" s="55" t="s">
        <v>4767</v>
      </c>
      <c r="H2334" s="55" t="s">
        <v>682</v>
      </c>
      <c r="I2334" s="55">
        <v>117990</v>
      </c>
      <c r="J2334" s="55" t="s">
        <v>7728</v>
      </c>
      <c r="K2334" s="54" t="s">
        <v>7628</v>
      </c>
      <c r="L2334" s="55" t="s">
        <v>91</v>
      </c>
      <c r="M2334" s="55" t="s">
        <v>425</v>
      </c>
      <c r="N2334" s="55" t="s">
        <v>38</v>
      </c>
      <c r="O2334" s="55" t="s">
        <v>39</v>
      </c>
      <c r="P2334" s="55" t="s">
        <v>40</v>
      </c>
      <c r="Q2334" s="55" t="s">
        <v>41</v>
      </c>
      <c r="R2334" s="55" t="s">
        <v>94</v>
      </c>
      <c r="S2334" s="55" t="s">
        <v>7742</v>
      </c>
      <c r="T2334" s="55">
        <v>2038</v>
      </c>
      <c r="U2334" s="55" t="s">
        <v>5189</v>
      </c>
      <c r="V2334" s="55"/>
      <c r="W2334" s="55"/>
      <c r="X2334" s="54">
        <v>6634</v>
      </c>
      <c r="Y2334" s="55" t="s">
        <v>5190</v>
      </c>
      <c r="Z2334" s="55" t="s">
        <v>7655</v>
      </c>
      <c r="AA2334" s="54">
        <v>6634</v>
      </c>
      <c r="AB2334" s="55" t="s">
        <v>161</v>
      </c>
      <c r="AC2334" s="55"/>
      <c r="AD2334" s="55"/>
      <c r="AE2334" s="55"/>
      <c r="AF2334" s="55"/>
      <c r="AG2334" s="55"/>
      <c r="AH2334" s="55" t="s">
        <v>75</v>
      </c>
      <c r="AI2334" s="55" t="s">
        <v>7744</v>
      </c>
      <c r="AJ2334" s="48" t="s">
        <v>566</v>
      </c>
      <c r="AK2334" s="45" t="s">
        <v>574</v>
      </c>
      <c r="AL2334" s="46"/>
      <c r="AM2334" s="49"/>
      <c r="AN2334" s="44" t="s">
        <v>554</v>
      </c>
      <c r="AO2334" s="50"/>
      <c r="AP2334" s="50" t="s">
        <v>4760</v>
      </c>
      <c r="AQ2334" s="50" t="str">
        <f t="shared" si="143"/>
        <v>Start Date missing</v>
      </c>
      <c r="AR2334" s="47"/>
      <c r="AS2334" s="57"/>
      <c r="AT2334" s="50" t="str">
        <f t="shared" si="141"/>
        <v>Start Date missing</v>
      </c>
      <c r="AU2334" s="50" t="str">
        <f t="shared" si="142"/>
        <v>Start Date missing</v>
      </c>
      <c r="AV2334" s="58"/>
      <c r="AY2334" s="23"/>
      <c r="AZ2334" s="23"/>
    </row>
    <row r="2335" spans="1:52" ht="12.6" customHeight="1" x14ac:dyDescent="0.25">
      <c r="A2335" s="55" t="s">
        <v>7721</v>
      </c>
      <c r="B2335" s="56">
        <v>45079</v>
      </c>
      <c r="C2335" s="56">
        <v>45079</v>
      </c>
      <c r="D2335" s="55" t="s">
        <v>4764</v>
      </c>
      <c r="E2335" s="55" t="s">
        <v>4765</v>
      </c>
      <c r="F2335" s="55" t="s">
        <v>4766</v>
      </c>
      <c r="G2335" s="55" t="s">
        <v>4767</v>
      </c>
      <c r="H2335" s="55" t="s">
        <v>682</v>
      </c>
      <c r="I2335" s="55">
        <v>117991</v>
      </c>
      <c r="J2335" s="55" t="s">
        <v>7736</v>
      </c>
      <c r="K2335" s="54" t="s">
        <v>7584</v>
      </c>
      <c r="L2335" s="55" t="s">
        <v>456</v>
      </c>
      <c r="M2335" s="55" t="s">
        <v>372</v>
      </c>
      <c r="N2335" s="55" t="s">
        <v>38</v>
      </c>
      <c r="O2335" s="55" t="s">
        <v>39</v>
      </c>
      <c r="P2335" s="55" t="s">
        <v>40</v>
      </c>
      <c r="Q2335" s="55" t="s">
        <v>41</v>
      </c>
      <c r="R2335" s="55" t="s">
        <v>50</v>
      </c>
      <c r="S2335" s="55" t="s">
        <v>7739</v>
      </c>
      <c r="T2335" s="55"/>
      <c r="U2335" s="55" t="s">
        <v>5191</v>
      </c>
      <c r="V2335" s="55"/>
      <c r="W2335" s="55"/>
      <c r="X2335" s="54" t="s">
        <v>7670</v>
      </c>
      <c r="Y2335" s="55" t="s">
        <v>4912</v>
      </c>
      <c r="Z2335" s="55">
        <v>3217</v>
      </c>
      <c r="AA2335" s="54" t="s">
        <v>7670</v>
      </c>
      <c r="AB2335" s="55" t="s">
        <v>457</v>
      </c>
      <c r="AC2335" s="55"/>
      <c r="AD2335" s="55"/>
      <c r="AE2335" s="55"/>
      <c r="AF2335" s="55"/>
      <c r="AG2335" s="55"/>
      <c r="AH2335" s="55" t="s">
        <v>75</v>
      </c>
      <c r="AI2335" s="55" t="s">
        <v>7744</v>
      </c>
      <c r="AJ2335" s="48" t="s">
        <v>568</v>
      </c>
      <c r="AK2335" s="45" t="s">
        <v>574</v>
      </c>
      <c r="AL2335" s="46"/>
      <c r="AM2335" s="49"/>
      <c r="AN2335" s="44" t="s">
        <v>554</v>
      </c>
      <c r="AO2335" s="50"/>
      <c r="AP2335" s="50" t="s">
        <v>4760</v>
      </c>
      <c r="AQ2335" s="50" t="str">
        <f t="shared" si="143"/>
        <v>Start Date missing</v>
      </c>
      <c r="AR2335" s="47"/>
      <c r="AS2335" s="57"/>
      <c r="AT2335" s="50" t="str">
        <f t="shared" si="141"/>
        <v>Start Date missing</v>
      </c>
      <c r="AU2335" s="50" t="str">
        <f t="shared" si="142"/>
        <v>Start Date missing</v>
      </c>
      <c r="AV2335" s="58"/>
      <c r="AY2335" s="23"/>
      <c r="AZ2335" s="23"/>
    </row>
    <row r="2336" spans="1:52" ht="12.6" customHeight="1" x14ac:dyDescent="0.25">
      <c r="A2336" s="55" t="s">
        <v>7721</v>
      </c>
      <c r="B2336" s="56">
        <v>45079</v>
      </c>
      <c r="C2336" s="56">
        <v>45079</v>
      </c>
      <c r="D2336" s="55" t="s">
        <v>5161</v>
      </c>
      <c r="E2336" s="55" t="s">
        <v>97</v>
      </c>
      <c r="F2336" s="55" t="s">
        <v>5161</v>
      </c>
      <c r="G2336" s="55" t="s">
        <v>306</v>
      </c>
      <c r="H2336" s="55" t="s">
        <v>682</v>
      </c>
      <c r="I2336" s="55">
        <v>117993</v>
      </c>
      <c r="J2336" s="55" t="s">
        <v>7736</v>
      </c>
      <c r="K2336" s="54" t="s">
        <v>6194</v>
      </c>
      <c r="L2336" s="55" t="s">
        <v>36</v>
      </c>
      <c r="M2336" s="55" t="s">
        <v>425</v>
      </c>
      <c r="N2336" s="55" t="s">
        <v>38</v>
      </c>
      <c r="O2336" s="55" t="s">
        <v>39</v>
      </c>
      <c r="P2336" s="55" t="s">
        <v>40</v>
      </c>
      <c r="Q2336" s="55" t="s">
        <v>41</v>
      </c>
      <c r="R2336" s="55" t="s">
        <v>74</v>
      </c>
      <c r="S2336" s="55" t="s">
        <v>7738</v>
      </c>
      <c r="T2336" s="55">
        <v>1661</v>
      </c>
      <c r="U2336" s="55" t="s">
        <v>5192</v>
      </c>
      <c r="V2336" s="55" t="s">
        <v>202</v>
      </c>
      <c r="W2336" s="55" t="s">
        <v>5193</v>
      </c>
      <c r="X2336" s="55" t="s">
        <v>7671</v>
      </c>
      <c r="Y2336" s="55" t="s">
        <v>4850</v>
      </c>
      <c r="Z2336" s="55">
        <v>8201</v>
      </c>
      <c r="AA2336" s="55" t="s">
        <v>7671</v>
      </c>
      <c r="AB2336" s="55" t="s">
        <v>45</v>
      </c>
      <c r="AC2336" s="55">
        <v>17172</v>
      </c>
      <c r="AD2336" s="55" t="s">
        <v>5193</v>
      </c>
      <c r="AE2336" s="55" t="s">
        <v>46</v>
      </c>
      <c r="AF2336" s="55" t="s">
        <v>47</v>
      </c>
      <c r="AG2336" s="55">
        <v>75</v>
      </c>
      <c r="AH2336" s="55" t="s">
        <v>47</v>
      </c>
      <c r="AI2336" s="55" t="s">
        <v>7744</v>
      </c>
      <c r="AJ2336" s="48" t="s">
        <v>567</v>
      </c>
      <c r="AK2336" s="45" t="s">
        <v>574</v>
      </c>
      <c r="AL2336" s="46"/>
      <c r="AM2336" s="49"/>
      <c r="AN2336" s="44" t="s">
        <v>554</v>
      </c>
      <c r="AO2336" s="50" t="s">
        <v>610</v>
      </c>
      <c r="AP2336" s="50" t="s">
        <v>4760</v>
      </c>
      <c r="AQ2336" s="50" t="str">
        <f t="shared" si="143"/>
        <v>Fri</v>
      </c>
      <c r="AR2336" s="47"/>
      <c r="AS2336" s="57"/>
      <c r="AT2336" s="50" t="str">
        <f t="shared" si="141"/>
        <v>Jun</v>
      </c>
      <c r="AU2336" s="50" t="str">
        <f t="shared" si="142"/>
        <v>2023</v>
      </c>
      <c r="AV2336" s="58">
        <f>Table13[[#This Row],[End Time]]-Table13[[#This Row],[Start Time]]</f>
        <v>5.208333333333337E-2</v>
      </c>
      <c r="AY2336" s="23"/>
      <c r="AZ2336" s="23"/>
    </row>
    <row r="2337" spans="1:52" ht="12.6" customHeight="1" x14ac:dyDescent="0.25">
      <c r="A2337" s="55" t="s">
        <v>7721</v>
      </c>
      <c r="B2337" s="56" t="s">
        <v>4763</v>
      </c>
      <c r="C2337" s="56">
        <v>45080</v>
      </c>
      <c r="D2337" s="55" t="s">
        <v>4764</v>
      </c>
      <c r="E2337" s="55" t="s">
        <v>4765</v>
      </c>
      <c r="F2337" s="55" t="s">
        <v>4766</v>
      </c>
      <c r="G2337" s="55" t="s">
        <v>4767</v>
      </c>
      <c r="H2337" s="55" t="s">
        <v>682</v>
      </c>
      <c r="I2337" s="55">
        <v>117995</v>
      </c>
      <c r="J2337" s="55" t="s">
        <v>7726</v>
      </c>
      <c r="K2337" s="54" t="s">
        <v>4761</v>
      </c>
      <c r="L2337" s="55" t="s">
        <v>122</v>
      </c>
      <c r="M2337" s="55" t="s">
        <v>425</v>
      </c>
      <c r="N2337" s="55" t="s">
        <v>302</v>
      </c>
      <c r="O2337" s="55" t="s">
        <v>39</v>
      </c>
      <c r="P2337" s="55" t="s">
        <v>40</v>
      </c>
      <c r="Q2337" s="55" t="s">
        <v>41</v>
      </c>
      <c r="R2337" s="55" t="s">
        <v>50</v>
      </c>
      <c r="S2337" s="55" t="s">
        <v>7740</v>
      </c>
      <c r="T2337" s="55">
        <v>3730</v>
      </c>
      <c r="U2337" s="55" t="s">
        <v>5194</v>
      </c>
      <c r="V2337" s="55"/>
      <c r="W2337" s="55"/>
      <c r="X2337" s="55">
        <v>6634</v>
      </c>
      <c r="Y2337" s="55" t="s">
        <v>5195</v>
      </c>
      <c r="Z2337" s="55" t="s">
        <v>7655</v>
      </c>
      <c r="AA2337" s="55">
        <v>6634</v>
      </c>
      <c r="AB2337" s="55" t="s">
        <v>44</v>
      </c>
      <c r="AC2337" s="55"/>
      <c r="AD2337" s="55"/>
      <c r="AE2337" s="55"/>
      <c r="AF2337" s="55"/>
      <c r="AG2337" s="55"/>
      <c r="AH2337" s="55" t="s">
        <v>75</v>
      </c>
      <c r="AI2337" s="55" t="s">
        <v>7746</v>
      </c>
      <c r="AJ2337" s="44" t="s">
        <v>90</v>
      </c>
      <c r="AK2337" s="45" t="s">
        <v>574</v>
      </c>
      <c r="AL2337" s="46"/>
      <c r="AM2337" s="49"/>
      <c r="AN2337" s="44" t="s">
        <v>554</v>
      </c>
      <c r="AO2337" s="50"/>
      <c r="AP2337" s="44" t="s">
        <v>90</v>
      </c>
      <c r="AQ2337" s="50" t="str">
        <f t="shared" si="143"/>
        <v>Start Date missing</v>
      </c>
      <c r="AR2337" s="47"/>
      <c r="AS2337" s="57"/>
      <c r="AT2337" s="50" t="str">
        <f t="shared" si="141"/>
        <v>Start Date missing</v>
      </c>
      <c r="AU2337" s="50" t="str">
        <f t="shared" si="142"/>
        <v>Start Date missing</v>
      </c>
      <c r="AV2337" s="58"/>
      <c r="AY2337" s="23"/>
      <c r="AZ2337" s="23"/>
    </row>
    <row r="2338" spans="1:52" ht="12.6" customHeight="1" x14ac:dyDescent="0.25">
      <c r="A2338" s="55" t="s">
        <v>7721</v>
      </c>
      <c r="B2338" s="56" t="s">
        <v>4763</v>
      </c>
      <c r="C2338" s="56">
        <v>45082</v>
      </c>
      <c r="D2338" s="55" t="s">
        <v>4764</v>
      </c>
      <c r="E2338" s="55" t="s">
        <v>4765</v>
      </c>
      <c r="F2338" s="55" t="s">
        <v>4766</v>
      </c>
      <c r="G2338" s="55" t="s">
        <v>4767</v>
      </c>
      <c r="H2338" s="55" t="s">
        <v>682</v>
      </c>
      <c r="I2338" s="55">
        <v>117996</v>
      </c>
      <c r="J2338" s="55" t="s">
        <v>7726</v>
      </c>
      <c r="K2338" s="54" t="s">
        <v>4761</v>
      </c>
      <c r="L2338" s="55" t="s">
        <v>122</v>
      </c>
      <c r="M2338" s="55" t="s">
        <v>4762</v>
      </c>
      <c r="N2338" s="55" t="s">
        <v>38</v>
      </c>
      <c r="O2338" s="55" t="s">
        <v>39</v>
      </c>
      <c r="P2338" s="55" t="s">
        <v>40</v>
      </c>
      <c r="Q2338" s="55" t="s">
        <v>41</v>
      </c>
      <c r="R2338" s="55" t="s">
        <v>50</v>
      </c>
      <c r="S2338" s="55" t="s">
        <v>7743</v>
      </c>
      <c r="T2338" s="55">
        <v>3715</v>
      </c>
      <c r="U2338" s="55" t="s">
        <v>5196</v>
      </c>
      <c r="V2338" s="55"/>
      <c r="W2338" s="55"/>
      <c r="X2338" s="55">
        <v>6625</v>
      </c>
      <c r="Y2338" s="55">
        <v>51539414</v>
      </c>
      <c r="Z2338" s="55" t="s">
        <v>7655</v>
      </c>
      <c r="AA2338" s="55">
        <v>6625</v>
      </c>
      <c r="AB2338" s="55" t="s">
        <v>44</v>
      </c>
      <c r="AC2338" s="55"/>
      <c r="AD2338" s="55"/>
      <c r="AE2338" s="55"/>
      <c r="AF2338" s="55"/>
      <c r="AG2338" s="55"/>
      <c r="AH2338" s="55" t="s">
        <v>47</v>
      </c>
      <c r="AI2338" s="55" t="s">
        <v>7744</v>
      </c>
      <c r="AJ2338" s="44" t="s">
        <v>7677</v>
      </c>
      <c r="AK2338" s="45" t="s">
        <v>574</v>
      </c>
      <c r="AL2338" s="46"/>
      <c r="AM2338" s="49"/>
      <c r="AN2338" s="44" t="s">
        <v>554</v>
      </c>
      <c r="AO2338" s="50"/>
      <c r="AP2338" s="50"/>
      <c r="AQ2338" s="50" t="str">
        <f t="shared" si="143"/>
        <v>Start Date missing</v>
      </c>
      <c r="AR2338" s="47"/>
      <c r="AS2338" s="57"/>
      <c r="AT2338" s="50" t="str">
        <f t="shared" si="141"/>
        <v>Start Date missing</v>
      </c>
      <c r="AU2338" s="50" t="str">
        <f t="shared" si="142"/>
        <v>Start Date missing</v>
      </c>
      <c r="AV2338" s="58"/>
      <c r="AY2338" s="23"/>
      <c r="AZ2338" s="23"/>
    </row>
    <row r="2339" spans="1:52" ht="12.6" customHeight="1" x14ac:dyDescent="0.25">
      <c r="A2339" s="55" t="s">
        <v>7721</v>
      </c>
      <c r="B2339" s="56" t="s">
        <v>4763</v>
      </c>
      <c r="C2339" s="56">
        <v>45082</v>
      </c>
      <c r="D2339" s="55" t="s">
        <v>4764</v>
      </c>
      <c r="E2339" s="55" t="s">
        <v>4765</v>
      </c>
      <c r="F2339" s="55" t="s">
        <v>4766</v>
      </c>
      <c r="G2339" s="55" t="s">
        <v>4767</v>
      </c>
      <c r="H2339" s="55" t="s">
        <v>682</v>
      </c>
      <c r="I2339" s="55">
        <v>117997</v>
      </c>
      <c r="J2339" s="55" t="s">
        <v>7726</v>
      </c>
      <c r="K2339" s="54" t="s">
        <v>4761</v>
      </c>
      <c r="L2339" s="55" t="s">
        <v>122</v>
      </c>
      <c r="M2339" s="55" t="s">
        <v>425</v>
      </c>
      <c r="N2339" s="55" t="s">
        <v>302</v>
      </c>
      <c r="O2339" s="55" t="s">
        <v>39</v>
      </c>
      <c r="P2339" s="55" t="s">
        <v>40</v>
      </c>
      <c r="Q2339" s="55" t="s">
        <v>41</v>
      </c>
      <c r="R2339" s="55" t="s">
        <v>50</v>
      </c>
      <c r="S2339" s="55" t="s">
        <v>7740</v>
      </c>
      <c r="T2339" s="55">
        <v>3715</v>
      </c>
      <c r="U2339" s="55" t="s">
        <v>5196</v>
      </c>
      <c r="V2339" s="55"/>
      <c r="W2339" s="55"/>
      <c r="X2339" s="55">
        <v>6625</v>
      </c>
      <c r="Y2339" s="55">
        <v>51539414</v>
      </c>
      <c r="Z2339" s="55" t="s">
        <v>7655</v>
      </c>
      <c r="AA2339" s="55">
        <v>6625</v>
      </c>
      <c r="AB2339" s="55" t="s">
        <v>44</v>
      </c>
      <c r="AC2339" s="55"/>
      <c r="AD2339" s="55"/>
      <c r="AE2339" s="55"/>
      <c r="AF2339" s="55"/>
      <c r="AG2339" s="55"/>
      <c r="AH2339" s="55" t="s">
        <v>75</v>
      </c>
      <c r="AI2339" s="55" t="s">
        <v>7746</v>
      </c>
      <c r="AJ2339" s="44" t="s">
        <v>90</v>
      </c>
      <c r="AK2339" s="45" t="s">
        <v>574</v>
      </c>
      <c r="AL2339" s="46"/>
      <c r="AM2339" s="49"/>
      <c r="AN2339" s="44" t="s">
        <v>554</v>
      </c>
      <c r="AO2339" s="50"/>
      <c r="AP2339" s="44" t="s">
        <v>90</v>
      </c>
      <c r="AQ2339" s="50" t="str">
        <f t="shared" si="143"/>
        <v>Start Date missing</v>
      </c>
      <c r="AR2339" s="47"/>
      <c r="AS2339" s="57"/>
      <c r="AT2339" s="50" t="str">
        <f t="shared" si="141"/>
        <v>Start Date missing</v>
      </c>
      <c r="AU2339" s="50" t="str">
        <f t="shared" si="142"/>
        <v>Start Date missing</v>
      </c>
      <c r="AV2339" s="58"/>
      <c r="AY2339" s="23"/>
      <c r="AZ2339" s="23"/>
    </row>
    <row r="2340" spans="1:52" ht="12.6" customHeight="1" x14ac:dyDescent="0.25">
      <c r="A2340" s="55" t="s">
        <v>7721</v>
      </c>
      <c r="B2340" s="56">
        <v>45082</v>
      </c>
      <c r="C2340" s="56">
        <v>45082</v>
      </c>
      <c r="D2340" s="55" t="s">
        <v>4764</v>
      </c>
      <c r="E2340" s="55" t="s">
        <v>4765</v>
      </c>
      <c r="F2340" s="55" t="s">
        <v>4766</v>
      </c>
      <c r="G2340" s="55" t="s">
        <v>4767</v>
      </c>
      <c r="H2340" s="55" t="s">
        <v>682</v>
      </c>
      <c r="I2340" s="55">
        <v>117998</v>
      </c>
      <c r="J2340" s="55" t="s">
        <v>7736</v>
      </c>
      <c r="K2340" s="54" t="s">
        <v>6134</v>
      </c>
      <c r="L2340" s="55" t="s">
        <v>36</v>
      </c>
      <c r="M2340" s="55" t="s">
        <v>425</v>
      </c>
      <c r="N2340" s="55" t="s">
        <v>38</v>
      </c>
      <c r="O2340" s="55" t="s">
        <v>39</v>
      </c>
      <c r="P2340" s="55" t="s">
        <v>40</v>
      </c>
      <c r="Q2340" s="55" t="s">
        <v>41</v>
      </c>
      <c r="R2340" s="55" t="s">
        <v>74</v>
      </c>
      <c r="S2340" s="55" t="s">
        <v>7738</v>
      </c>
      <c r="T2340" s="55">
        <v>1567</v>
      </c>
      <c r="U2340" s="55" t="s">
        <v>5197</v>
      </c>
      <c r="V2340" s="55"/>
      <c r="W2340" s="55"/>
      <c r="X2340" s="54" t="s">
        <v>2510</v>
      </c>
      <c r="Y2340" s="55" t="s">
        <v>4831</v>
      </c>
      <c r="Z2340" s="55">
        <v>3229</v>
      </c>
      <c r="AA2340" s="54" t="s">
        <v>2510</v>
      </c>
      <c r="AB2340" s="55" t="s">
        <v>45</v>
      </c>
      <c r="AC2340" s="55"/>
      <c r="AD2340" s="55"/>
      <c r="AE2340" s="55"/>
      <c r="AF2340" s="55"/>
      <c r="AG2340" s="55"/>
      <c r="AH2340" s="55" t="s">
        <v>75</v>
      </c>
      <c r="AI2340" s="55" t="s">
        <v>7744</v>
      </c>
      <c r="AJ2340" s="48" t="s">
        <v>567</v>
      </c>
      <c r="AK2340" s="45" t="s">
        <v>574</v>
      </c>
      <c r="AL2340" s="46"/>
      <c r="AM2340" s="49"/>
      <c r="AN2340" s="44" t="s">
        <v>554</v>
      </c>
      <c r="AO2340" s="50"/>
      <c r="AP2340" s="50" t="s">
        <v>4760</v>
      </c>
      <c r="AQ2340" s="50" t="str">
        <f t="shared" si="143"/>
        <v>Start Date missing</v>
      </c>
      <c r="AR2340" s="47"/>
      <c r="AS2340" s="57"/>
      <c r="AT2340" s="50" t="str">
        <f t="shared" si="141"/>
        <v>Start Date missing</v>
      </c>
      <c r="AU2340" s="50" t="str">
        <f t="shared" si="142"/>
        <v>Start Date missing</v>
      </c>
      <c r="AV2340" s="58"/>
      <c r="AY2340" s="23"/>
      <c r="AZ2340" s="23"/>
    </row>
    <row r="2341" spans="1:52" ht="12.6" customHeight="1" x14ac:dyDescent="0.25">
      <c r="A2341" s="55" t="s">
        <v>7721</v>
      </c>
      <c r="B2341" s="56">
        <v>45082</v>
      </c>
      <c r="C2341" s="56">
        <v>45082</v>
      </c>
      <c r="D2341" s="55" t="s">
        <v>4764</v>
      </c>
      <c r="E2341" s="55" t="s">
        <v>4765</v>
      </c>
      <c r="F2341" s="55" t="s">
        <v>4766</v>
      </c>
      <c r="G2341" s="55" t="s">
        <v>4767</v>
      </c>
      <c r="H2341" s="55" t="s">
        <v>682</v>
      </c>
      <c r="I2341" s="55">
        <v>117999</v>
      </c>
      <c r="J2341" s="55" t="s">
        <v>7736</v>
      </c>
      <c r="K2341" s="54" t="s">
        <v>5816</v>
      </c>
      <c r="L2341" s="55" t="s">
        <v>36</v>
      </c>
      <c r="M2341" s="55" t="s">
        <v>425</v>
      </c>
      <c r="N2341" s="55" t="s">
        <v>38</v>
      </c>
      <c r="O2341" s="55" t="s">
        <v>39</v>
      </c>
      <c r="P2341" s="55" t="s">
        <v>40</v>
      </c>
      <c r="Q2341" s="55" t="s">
        <v>41</v>
      </c>
      <c r="R2341" s="55" t="s">
        <v>74</v>
      </c>
      <c r="S2341" s="55" t="s">
        <v>7738</v>
      </c>
      <c r="T2341" s="55">
        <v>1522</v>
      </c>
      <c r="U2341" s="55" t="s">
        <v>5198</v>
      </c>
      <c r="V2341" s="55"/>
      <c r="W2341" s="55"/>
      <c r="X2341" s="54" t="s">
        <v>2510</v>
      </c>
      <c r="Y2341" s="55" t="s">
        <v>4841</v>
      </c>
      <c r="Z2341" s="55">
        <v>3211</v>
      </c>
      <c r="AA2341" s="54" t="s">
        <v>2510</v>
      </c>
      <c r="AB2341" s="55" t="s">
        <v>45</v>
      </c>
      <c r="AC2341" s="55"/>
      <c r="AD2341" s="55"/>
      <c r="AE2341" s="55"/>
      <c r="AF2341" s="55"/>
      <c r="AG2341" s="55"/>
      <c r="AH2341" s="55" t="s">
        <v>75</v>
      </c>
      <c r="AI2341" s="55" t="s">
        <v>7744</v>
      </c>
      <c r="AJ2341" s="48" t="s">
        <v>567</v>
      </c>
      <c r="AK2341" s="45" t="s">
        <v>574</v>
      </c>
      <c r="AL2341" s="46"/>
      <c r="AM2341" s="49"/>
      <c r="AN2341" s="44" t="s">
        <v>554</v>
      </c>
      <c r="AO2341" s="50"/>
      <c r="AP2341" s="50" t="s">
        <v>4760</v>
      </c>
      <c r="AQ2341" s="50" t="str">
        <f t="shared" si="143"/>
        <v>Start Date missing</v>
      </c>
      <c r="AR2341" s="47"/>
      <c r="AS2341" s="57"/>
      <c r="AT2341" s="50" t="str">
        <f t="shared" si="141"/>
        <v>Start Date missing</v>
      </c>
      <c r="AU2341" s="50" t="str">
        <f t="shared" si="142"/>
        <v>Start Date missing</v>
      </c>
      <c r="AV2341" s="58"/>
      <c r="AY2341" s="23"/>
      <c r="AZ2341" s="23"/>
    </row>
    <row r="2342" spans="1:52" ht="12.6" customHeight="1" x14ac:dyDescent="0.25">
      <c r="A2342" s="55" t="s">
        <v>7721</v>
      </c>
      <c r="B2342" s="56">
        <v>45082</v>
      </c>
      <c r="C2342" s="56">
        <v>45082</v>
      </c>
      <c r="D2342" s="55" t="s">
        <v>4764</v>
      </c>
      <c r="E2342" s="55" t="s">
        <v>4765</v>
      </c>
      <c r="F2342" s="55" t="s">
        <v>4766</v>
      </c>
      <c r="G2342" s="55" t="s">
        <v>4767</v>
      </c>
      <c r="H2342" s="55" t="s">
        <v>682</v>
      </c>
      <c r="I2342" s="55">
        <v>118000</v>
      </c>
      <c r="J2342" s="55" t="s">
        <v>7725</v>
      </c>
      <c r="K2342" s="54" t="s">
        <v>4761</v>
      </c>
      <c r="L2342" s="55" t="s">
        <v>91</v>
      </c>
      <c r="M2342" s="55" t="s">
        <v>425</v>
      </c>
      <c r="N2342" s="55" t="s">
        <v>38</v>
      </c>
      <c r="O2342" s="55" t="s">
        <v>39</v>
      </c>
      <c r="P2342" s="55" t="s">
        <v>40</v>
      </c>
      <c r="Q2342" s="55" t="s">
        <v>41</v>
      </c>
      <c r="R2342" s="55" t="s">
        <v>50</v>
      </c>
      <c r="S2342" s="55" t="s">
        <v>7742</v>
      </c>
      <c r="T2342" s="55">
        <v>1938</v>
      </c>
      <c r="U2342" s="55" t="s">
        <v>5199</v>
      </c>
      <c r="V2342" s="55"/>
      <c r="W2342" s="55"/>
      <c r="X2342" s="55" t="s">
        <v>6246</v>
      </c>
      <c r="Y2342" s="55" t="s">
        <v>5200</v>
      </c>
      <c r="Z2342" s="55" t="s">
        <v>7655</v>
      </c>
      <c r="AA2342" s="55" t="s">
        <v>6246</v>
      </c>
      <c r="AB2342" s="55" t="s">
        <v>98</v>
      </c>
      <c r="AC2342" s="55"/>
      <c r="AD2342" s="55"/>
      <c r="AE2342" s="55"/>
      <c r="AF2342" s="55"/>
      <c r="AG2342" s="55"/>
      <c r="AH2342" s="55" t="s">
        <v>75</v>
      </c>
      <c r="AI2342" s="55" t="s">
        <v>7744</v>
      </c>
      <c r="AJ2342" s="44" t="s">
        <v>7677</v>
      </c>
      <c r="AK2342" s="45" t="s">
        <v>574</v>
      </c>
      <c r="AL2342" s="46"/>
      <c r="AM2342" s="49"/>
      <c r="AN2342" s="44" t="s">
        <v>554</v>
      </c>
      <c r="AO2342" s="50"/>
      <c r="AP2342" s="50"/>
      <c r="AQ2342" s="50" t="str">
        <f t="shared" si="143"/>
        <v>Start Date missing</v>
      </c>
      <c r="AR2342" s="47"/>
      <c r="AS2342" s="57"/>
      <c r="AT2342" s="50" t="str">
        <f t="shared" si="141"/>
        <v>Start Date missing</v>
      </c>
      <c r="AU2342" s="50" t="str">
        <f t="shared" si="142"/>
        <v>Start Date missing</v>
      </c>
      <c r="AV2342" s="58"/>
      <c r="AY2342" s="23"/>
      <c r="AZ2342" s="23"/>
    </row>
    <row r="2343" spans="1:52" ht="12.6" customHeight="1" x14ac:dyDescent="0.25">
      <c r="A2343" s="55" t="s">
        <v>7721</v>
      </c>
      <c r="B2343" s="56">
        <v>45082</v>
      </c>
      <c r="C2343" s="56">
        <v>45082</v>
      </c>
      <c r="D2343" s="55" t="s">
        <v>5201</v>
      </c>
      <c r="E2343" s="55" t="s">
        <v>106</v>
      </c>
      <c r="F2343" s="55" t="s">
        <v>5201</v>
      </c>
      <c r="G2343" s="55" t="s">
        <v>269</v>
      </c>
      <c r="H2343" s="55" t="s">
        <v>479</v>
      </c>
      <c r="I2343" s="55">
        <v>118003</v>
      </c>
      <c r="J2343" s="55" t="s">
        <v>7732</v>
      </c>
      <c r="K2343" s="54" t="s">
        <v>5760</v>
      </c>
      <c r="L2343" s="55" t="s">
        <v>70</v>
      </c>
      <c r="M2343" s="55" t="s">
        <v>372</v>
      </c>
      <c r="N2343" s="55" t="s">
        <v>38</v>
      </c>
      <c r="O2343" s="55" t="s">
        <v>39</v>
      </c>
      <c r="P2343" s="55" t="s">
        <v>40</v>
      </c>
      <c r="Q2343" s="55" t="s">
        <v>41</v>
      </c>
      <c r="R2343" s="55" t="s">
        <v>82</v>
      </c>
      <c r="S2343" s="55" t="s">
        <v>7737</v>
      </c>
      <c r="T2343" s="55">
        <v>3153</v>
      </c>
      <c r="U2343" s="55" t="s">
        <v>5202</v>
      </c>
      <c r="V2343" s="55" t="s">
        <v>5203</v>
      </c>
      <c r="W2343" s="55" t="s">
        <v>44</v>
      </c>
      <c r="X2343" s="54">
        <v>6634</v>
      </c>
      <c r="Y2343" s="55" t="s">
        <v>5204</v>
      </c>
      <c r="Z2343" s="55" t="s">
        <v>7655</v>
      </c>
      <c r="AA2343" s="54">
        <v>6634</v>
      </c>
      <c r="AB2343" s="55" t="s">
        <v>72</v>
      </c>
      <c r="AC2343" s="55">
        <v>17194</v>
      </c>
      <c r="AD2343" s="55" t="s">
        <v>44</v>
      </c>
      <c r="AE2343" s="55" t="s">
        <v>46</v>
      </c>
      <c r="AF2343" s="55" t="s">
        <v>47</v>
      </c>
      <c r="AG2343" s="55">
        <v>385</v>
      </c>
      <c r="AH2343" s="55" t="s">
        <v>47</v>
      </c>
      <c r="AI2343" s="55" t="s">
        <v>7744</v>
      </c>
      <c r="AJ2343" s="48" t="s">
        <v>7673</v>
      </c>
      <c r="AK2343" s="45" t="s">
        <v>574</v>
      </c>
      <c r="AL2343" s="46"/>
      <c r="AM2343" s="49"/>
      <c r="AN2343" s="44" t="s">
        <v>554</v>
      </c>
      <c r="AO2343" s="50" t="s">
        <v>610</v>
      </c>
      <c r="AP2343" s="50" t="s">
        <v>4760</v>
      </c>
      <c r="AQ2343" s="50" t="str">
        <f t="shared" si="143"/>
        <v>Mon</v>
      </c>
      <c r="AR2343" s="47"/>
      <c r="AS2343" s="57"/>
      <c r="AT2343" s="50" t="str">
        <f t="shared" si="141"/>
        <v>Jun</v>
      </c>
      <c r="AU2343" s="50" t="str">
        <f t="shared" si="142"/>
        <v>2023</v>
      </c>
      <c r="AV2343" s="58">
        <f>Table13[[#This Row],[End Time]]-Table13[[#This Row],[Start Time]]</f>
        <v>0.2673611111111111</v>
      </c>
      <c r="AY2343" s="23"/>
      <c r="AZ2343" s="23"/>
    </row>
    <row r="2344" spans="1:52" ht="12.6" customHeight="1" x14ac:dyDescent="0.25">
      <c r="A2344" s="55" t="s">
        <v>7720</v>
      </c>
      <c r="B2344" s="56">
        <v>45056</v>
      </c>
      <c r="C2344" s="56">
        <v>45082</v>
      </c>
      <c r="D2344" s="55" t="s">
        <v>4549</v>
      </c>
      <c r="E2344" s="55" t="s">
        <v>144</v>
      </c>
      <c r="F2344" s="55" t="s">
        <v>4549</v>
      </c>
      <c r="G2344" s="55" t="s">
        <v>251</v>
      </c>
      <c r="H2344" s="55" t="s">
        <v>682</v>
      </c>
      <c r="I2344" s="55">
        <v>118012</v>
      </c>
      <c r="J2344" s="55" t="s">
        <v>7726</v>
      </c>
      <c r="K2344" s="54" t="s">
        <v>4761</v>
      </c>
      <c r="L2344" s="55" t="s">
        <v>122</v>
      </c>
      <c r="M2344" s="55" t="s">
        <v>372</v>
      </c>
      <c r="N2344" s="55" t="s">
        <v>38</v>
      </c>
      <c r="O2344" s="55" t="s">
        <v>39</v>
      </c>
      <c r="P2344" s="55" t="s">
        <v>40</v>
      </c>
      <c r="Q2344" s="55" t="s">
        <v>41</v>
      </c>
      <c r="R2344" s="55" t="s">
        <v>74</v>
      </c>
      <c r="S2344" s="55" t="s">
        <v>7740</v>
      </c>
      <c r="T2344" s="55"/>
      <c r="U2344" s="55" t="s">
        <v>5205</v>
      </c>
      <c r="V2344" s="55" t="s">
        <v>314</v>
      </c>
      <c r="W2344" s="55" t="s">
        <v>5206</v>
      </c>
      <c r="X2344" s="55" t="s">
        <v>6246</v>
      </c>
      <c r="Y2344" s="55" t="s">
        <v>5207</v>
      </c>
      <c r="Z2344" s="55" t="s">
        <v>7655</v>
      </c>
      <c r="AA2344" s="55" t="s">
        <v>6246</v>
      </c>
      <c r="AB2344" s="55" t="s">
        <v>44</v>
      </c>
      <c r="AC2344" s="55">
        <v>17193</v>
      </c>
      <c r="AD2344" s="55" t="s">
        <v>5206</v>
      </c>
      <c r="AE2344" s="55" t="s">
        <v>46</v>
      </c>
      <c r="AF2344" s="55" t="s">
        <v>47</v>
      </c>
      <c r="AG2344" s="55">
        <v>40</v>
      </c>
      <c r="AH2344" s="55" t="s">
        <v>47</v>
      </c>
      <c r="AI2344" s="55" t="s">
        <v>7746</v>
      </c>
      <c r="AJ2344" s="44" t="s">
        <v>90</v>
      </c>
      <c r="AK2344" s="45" t="s">
        <v>574</v>
      </c>
      <c r="AL2344" s="46"/>
      <c r="AM2344" s="49"/>
      <c r="AN2344" s="44" t="s">
        <v>554</v>
      </c>
      <c r="AO2344" s="50" t="s">
        <v>609</v>
      </c>
      <c r="AP2344" s="44" t="s">
        <v>90</v>
      </c>
      <c r="AQ2344" s="50" t="str">
        <f t="shared" si="143"/>
        <v>Wed</v>
      </c>
      <c r="AR2344" s="47"/>
      <c r="AS2344" s="57"/>
      <c r="AT2344" s="50" t="str">
        <f t="shared" si="141"/>
        <v>May</v>
      </c>
      <c r="AU2344" s="50" t="str">
        <f t="shared" si="142"/>
        <v>2023</v>
      </c>
      <c r="AV2344" s="58">
        <f>Table13[[#This Row],[End Time]]-Table13[[#This Row],[Start Time]]</f>
        <v>2.7777777777777846E-2</v>
      </c>
      <c r="AY2344" s="23"/>
      <c r="AZ2344" s="23"/>
    </row>
    <row r="2345" spans="1:52" ht="12.6" customHeight="1" x14ac:dyDescent="0.25">
      <c r="A2345" s="55" t="s">
        <v>7721</v>
      </c>
      <c r="B2345" s="56">
        <v>45082</v>
      </c>
      <c r="C2345" s="56">
        <v>45082</v>
      </c>
      <c r="D2345" s="55" t="s">
        <v>5201</v>
      </c>
      <c r="E2345" s="55" t="s">
        <v>57</v>
      </c>
      <c r="F2345" s="55" t="s">
        <v>5201</v>
      </c>
      <c r="G2345" s="55" t="s">
        <v>99</v>
      </c>
      <c r="H2345" s="55" t="s">
        <v>682</v>
      </c>
      <c r="I2345" s="55">
        <v>118013</v>
      </c>
      <c r="J2345" s="55" t="s">
        <v>7736</v>
      </c>
      <c r="K2345" s="54" t="s">
        <v>6490</v>
      </c>
      <c r="L2345" s="55" t="s">
        <v>36</v>
      </c>
      <c r="M2345" s="55" t="s">
        <v>372</v>
      </c>
      <c r="N2345" s="55" t="s">
        <v>38</v>
      </c>
      <c r="O2345" s="55" t="s">
        <v>39</v>
      </c>
      <c r="P2345" s="55" t="s">
        <v>40</v>
      </c>
      <c r="Q2345" s="55" t="s">
        <v>41</v>
      </c>
      <c r="R2345" s="55" t="s">
        <v>104</v>
      </c>
      <c r="S2345" s="55" t="s">
        <v>7738</v>
      </c>
      <c r="T2345" s="55">
        <v>1735</v>
      </c>
      <c r="U2345" s="55" t="s">
        <v>5208</v>
      </c>
      <c r="V2345" s="55" t="s">
        <v>473</v>
      </c>
      <c r="W2345" s="55" t="s">
        <v>5209</v>
      </c>
      <c r="X2345" s="54" t="s">
        <v>7670</v>
      </c>
      <c r="Y2345" s="55" t="s">
        <v>4790</v>
      </c>
      <c r="Z2345" s="55">
        <v>3207</v>
      </c>
      <c r="AA2345" s="54" t="s">
        <v>7670</v>
      </c>
      <c r="AB2345" s="55" t="s">
        <v>45</v>
      </c>
      <c r="AC2345" s="55">
        <v>17208</v>
      </c>
      <c r="AD2345" s="55" t="s">
        <v>5209</v>
      </c>
      <c r="AE2345" s="55" t="s">
        <v>46</v>
      </c>
      <c r="AF2345" s="55" t="s">
        <v>47</v>
      </c>
      <c r="AG2345" s="55">
        <v>50</v>
      </c>
      <c r="AH2345" s="55" t="s">
        <v>47</v>
      </c>
      <c r="AI2345" s="55" t="s">
        <v>7744</v>
      </c>
      <c r="AJ2345" s="48" t="s">
        <v>566</v>
      </c>
      <c r="AK2345" s="45" t="s">
        <v>574</v>
      </c>
      <c r="AL2345" s="46"/>
      <c r="AM2345" s="49"/>
      <c r="AN2345" s="44" t="s">
        <v>554</v>
      </c>
      <c r="AO2345" s="50" t="s">
        <v>609</v>
      </c>
      <c r="AP2345" s="50" t="s">
        <v>4760</v>
      </c>
      <c r="AQ2345" s="50" t="str">
        <f t="shared" si="143"/>
        <v>Mon</v>
      </c>
      <c r="AR2345" s="47"/>
      <c r="AS2345" s="57"/>
      <c r="AT2345" s="50" t="str">
        <f t="shared" si="141"/>
        <v>Jun</v>
      </c>
      <c r="AU2345" s="50" t="str">
        <f t="shared" si="142"/>
        <v>2023</v>
      </c>
      <c r="AV2345" s="58">
        <f>Table13[[#This Row],[End Time]]-Table13[[#This Row],[Start Time]]</f>
        <v>3.4722222222222265E-2</v>
      </c>
      <c r="AY2345" s="23"/>
      <c r="AZ2345" s="23"/>
    </row>
    <row r="2346" spans="1:52" ht="12.6" customHeight="1" x14ac:dyDescent="0.25">
      <c r="A2346" s="55" t="s">
        <v>7721</v>
      </c>
      <c r="B2346" s="56">
        <v>45082</v>
      </c>
      <c r="C2346" s="56">
        <v>45082</v>
      </c>
      <c r="D2346" s="55" t="s">
        <v>5201</v>
      </c>
      <c r="E2346" s="55" t="s">
        <v>127</v>
      </c>
      <c r="F2346" s="55" t="s">
        <v>5201</v>
      </c>
      <c r="G2346" s="55" t="s">
        <v>62</v>
      </c>
      <c r="H2346" s="55" t="s">
        <v>682</v>
      </c>
      <c r="I2346" s="55">
        <v>118014</v>
      </c>
      <c r="J2346" s="55" t="s">
        <v>7736</v>
      </c>
      <c r="K2346" s="55" t="s">
        <v>7702</v>
      </c>
      <c r="L2346" s="55" t="s">
        <v>36</v>
      </c>
      <c r="M2346" s="55" t="s">
        <v>372</v>
      </c>
      <c r="N2346" s="55" t="s">
        <v>38</v>
      </c>
      <c r="O2346" s="55" t="s">
        <v>39</v>
      </c>
      <c r="P2346" s="55" t="s">
        <v>40</v>
      </c>
      <c r="Q2346" s="55" t="s">
        <v>41</v>
      </c>
      <c r="R2346" s="55" t="s">
        <v>50</v>
      </c>
      <c r="S2346" s="55" t="s">
        <v>7738</v>
      </c>
      <c r="T2346" s="55">
        <v>1589</v>
      </c>
      <c r="U2346" s="55" t="s">
        <v>5210</v>
      </c>
      <c r="V2346" s="55" t="s">
        <v>51</v>
      </c>
      <c r="W2346" s="55" t="s">
        <v>5211</v>
      </c>
      <c r="X2346" s="54">
        <v>6626</v>
      </c>
      <c r="Y2346" s="55" t="s">
        <v>246</v>
      </c>
      <c r="Z2346" s="55">
        <v>6301</v>
      </c>
      <c r="AA2346" s="54">
        <v>6626</v>
      </c>
      <c r="AB2346" s="55" t="s">
        <v>45</v>
      </c>
      <c r="AC2346" s="55">
        <v>17207</v>
      </c>
      <c r="AD2346" s="55" t="s">
        <v>5211</v>
      </c>
      <c r="AE2346" s="55" t="s">
        <v>46</v>
      </c>
      <c r="AF2346" s="55" t="s">
        <v>47</v>
      </c>
      <c r="AG2346" s="55">
        <v>80</v>
      </c>
      <c r="AH2346" s="55" t="s">
        <v>47</v>
      </c>
      <c r="AI2346" s="55" t="s">
        <v>7744</v>
      </c>
      <c r="AJ2346" s="44" t="s">
        <v>566</v>
      </c>
      <c r="AK2346" s="45" t="s">
        <v>574</v>
      </c>
      <c r="AL2346" s="46"/>
      <c r="AM2346" s="49"/>
      <c r="AN2346" s="44" t="s">
        <v>554</v>
      </c>
      <c r="AO2346" s="50" t="s">
        <v>609</v>
      </c>
      <c r="AP2346" s="50" t="s">
        <v>4760</v>
      </c>
      <c r="AQ2346" s="50" t="str">
        <f t="shared" si="143"/>
        <v>Mon</v>
      </c>
      <c r="AR2346" s="47"/>
      <c r="AS2346" s="57"/>
      <c r="AT2346" s="50" t="str">
        <f t="shared" si="141"/>
        <v>Jun</v>
      </c>
      <c r="AU2346" s="50" t="str">
        <f t="shared" si="142"/>
        <v>2023</v>
      </c>
      <c r="AV2346" s="58">
        <f>Table13[[#This Row],[End Time]]-Table13[[#This Row],[Start Time]]</f>
        <v>5.5555555555555525E-2</v>
      </c>
      <c r="AY2346" s="23"/>
      <c r="AZ2346" s="23"/>
    </row>
    <row r="2347" spans="1:52" ht="12.6" customHeight="1" x14ac:dyDescent="0.25">
      <c r="A2347" s="55" t="s">
        <v>7721</v>
      </c>
      <c r="B2347" s="56">
        <v>45082</v>
      </c>
      <c r="C2347" s="56">
        <v>45082</v>
      </c>
      <c r="D2347" s="55" t="s">
        <v>4764</v>
      </c>
      <c r="E2347" s="55" t="s">
        <v>4765</v>
      </c>
      <c r="F2347" s="55" t="s">
        <v>4766</v>
      </c>
      <c r="G2347" s="55" t="s">
        <v>4767</v>
      </c>
      <c r="H2347" s="55" t="s">
        <v>682</v>
      </c>
      <c r="I2347" s="55">
        <v>118015</v>
      </c>
      <c r="J2347" s="55" t="s">
        <v>7736</v>
      </c>
      <c r="K2347" s="54" t="s">
        <v>5756</v>
      </c>
      <c r="L2347" s="55" t="s">
        <v>36</v>
      </c>
      <c r="M2347" s="55" t="s">
        <v>425</v>
      </c>
      <c r="N2347" s="55" t="s">
        <v>38</v>
      </c>
      <c r="O2347" s="55" t="s">
        <v>39</v>
      </c>
      <c r="P2347" s="55" t="s">
        <v>40</v>
      </c>
      <c r="Q2347" s="55" t="s">
        <v>41</v>
      </c>
      <c r="R2347" s="55" t="s">
        <v>133</v>
      </c>
      <c r="S2347" s="55" t="s">
        <v>7738</v>
      </c>
      <c r="T2347" s="55">
        <v>1592</v>
      </c>
      <c r="U2347" s="55" t="s">
        <v>5212</v>
      </c>
      <c r="V2347" s="55"/>
      <c r="W2347" s="55"/>
      <c r="X2347" s="54">
        <v>6634</v>
      </c>
      <c r="Y2347" s="55" t="s">
        <v>4779</v>
      </c>
      <c r="Z2347" s="55">
        <v>3245</v>
      </c>
      <c r="AA2347" s="54">
        <v>6634</v>
      </c>
      <c r="AB2347" s="55" t="s">
        <v>45</v>
      </c>
      <c r="AC2347" s="55"/>
      <c r="AD2347" s="55"/>
      <c r="AE2347" s="55"/>
      <c r="AF2347" s="55"/>
      <c r="AG2347" s="55"/>
      <c r="AH2347" s="55" t="s">
        <v>75</v>
      </c>
      <c r="AI2347" s="55" t="s">
        <v>7744</v>
      </c>
      <c r="AJ2347" s="48" t="s">
        <v>567</v>
      </c>
      <c r="AK2347" s="45" t="s">
        <v>574</v>
      </c>
      <c r="AL2347" s="46"/>
      <c r="AM2347" s="49"/>
      <c r="AN2347" s="44" t="s">
        <v>554</v>
      </c>
      <c r="AO2347" s="50"/>
      <c r="AP2347" s="50" t="s">
        <v>4760</v>
      </c>
      <c r="AQ2347" s="50" t="str">
        <f t="shared" si="143"/>
        <v>Start Date missing</v>
      </c>
      <c r="AR2347" s="47"/>
      <c r="AS2347" s="57"/>
      <c r="AT2347" s="50" t="str">
        <f t="shared" si="141"/>
        <v>Start Date missing</v>
      </c>
      <c r="AU2347" s="50" t="str">
        <f t="shared" si="142"/>
        <v>Start Date missing</v>
      </c>
      <c r="AV2347" s="58"/>
      <c r="AY2347" s="23"/>
      <c r="AZ2347" s="23"/>
    </row>
    <row r="2348" spans="1:52" ht="12.6" customHeight="1" x14ac:dyDescent="0.25">
      <c r="A2348" s="55" t="s">
        <v>7721</v>
      </c>
      <c r="B2348" s="56">
        <v>45082</v>
      </c>
      <c r="C2348" s="56">
        <v>45082</v>
      </c>
      <c r="D2348" s="55" t="s">
        <v>4764</v>
      </c>
      <c r="E2348" s="55" t="s">
        <v>4765</v>
      </c>
      <c r="F2348" s="55" t="s">
        <v>4766</v>
      </c>
      <c r="G2348" s="55" t="s">
        <v>4767</v>
      </c>
      <c r="H2348" s="55" t="s">
        <v>682</v>
      </c>
      <c r="I2348" s="55">
        <v>118016</v>
      </c>
      <c r="J2348" s="55" t="s">
        <v>7736</v>
      </c>
      <c r="K2348" s="54" t="s">
        <v>6134</v>
      </c>
      <c r="L2348" s="55" t="s">
        <v>36</v>
      </c>
      <c r="M2348" s="55" t="s">
        <v>425</v>
      </c>
      <c r="N2348" s="55" t="s">
        <v>38</v>
      </c>
      <c r="O2348" s="55" t="s">
        <v>39</v>
      </c>
      <c r="P2348" s="55" t="s">
        <v>40</v>
      </c>
      <c r="Q2348" s="55" t="s">
        <v>41</v>
      </c>
      <c r="R2348" s="55" t="s">
        <v>78</v>
      </c>
      <c r="S2348" s="55" t="s">
        <v>7738</v>
      </c>
      <c r="T2348" s="55">
        <v>1758</v>
      </c>
      <c r="U2348" s="55" t="s">
        <v>5213</v>
      </c>
      <c r="V2348" s="55"/>
      <c r="W2348" s="55"/>
      <c r="X2348" s="54">
        <v>6626</v>
      </c>
      <c r="Y2348" s="55" t="s">
        <v>4920</v>
      </c>
      <c r="Z2348" s="55">
        <v>3129</v>
      </c>
      <c r="AA2348" s="54">
        <v>6626</v>
      </c>
      <c r="AB2348" s="55" t="s">
        <v>45</v>
      </c>
      <c r="AC2348" s="55"/>
      <c r="AD2348" s="55"/>
      <c r="AE2348" s="55"/>
      <c r="AF2348" s="55"/>
      <c r="AG2348" s="55"/>
      <c r="AH2348" s="55" t="s">
        <v>75</v>
      </c>
      <c r="AI2348" s="55" t="s">
        <v>7744</v>
      </c>
      <c r="AJ2348" s="48" t="s">
        <v>567</v>
      </c>
      <c r="AK2348" s="45" t="s">
        <v>574</v>
      </c>
      <c r="AL2348" s="46"/>
      <c r="AM2348" s="49"/>
      <c r="AN2348" s="44" t="s">
        <v>554</v>
      </c>
      <c r="AO2348" s="50"/>
      <c r="AP2348" s="50" t="s">
        <v>4760</v>
      </c>
      <c r="AQ2348" s="50" t="str">
        <f t="shared" si="143"/>
        <v>Start Date missing</v>
      </c>
      <c r="AR2348" s="47"/>
      <c r="AS2348" s="57"/>
      <c r="AT2348" s="50" t="str">
        <f t="shared" si="141"/>
        <v>Start Date missing</v>
      </c>
      <c r="AU2348" s="50" t="str">
        <f t="shared" si="142"/>
        <v>Start Date missing</v>
      </c>
      <c r="AV2348" s="58"/>
      <c r="AY2348" s="23"/>
      <c r="AZ2348" s="23"/>
    </row>
    <row r="2349" spans="1:52" ht="12.6" customHeight="1" x14ac:dyDescent="0.25">
      <c r="A2349" s="55" t="s">
        <v>7721</v>
      </c>
      <c r="B2349" s="56">
        <v>45082</v>
      </c>
      <c r="C2349" s="56">
        <v>45082</v>
      </c>
      <c r="D2349" s="55" t="s">
        <v>4764</v>
      </c>
      <c r="E2349" s="55" t="s">
        <v>4765</v>
      </c>
      <c r="F2349" s="55" t="s">
        <v>4766</v>
      </c>
      <c r="G2349" s="55" t="s">
        <v>4767</v>
      </c>
      <c r="H2349" s="55" t="s">
        <v>682</v>
      </c>
      <c r="I2349" s="55">
        <v>118017</v>
      </c>
      <c r="J2349" s="55" t="s">
        <v>7736</v>
      </c>
      <c r="K2349" s="54" t="s">
        <v>6134</v>
      </c>
      <c r="L2349" s="55" t="s">
        <v>36</v>
      </c>
      <c r="M2349" s="55" t="s">
        <v>425</v>
      </c>
      <c r="N2349" s="55" t="s">
        <v>38</v>
      </c>
      <c r="O2349" s="55" t="s">
        <v>39</v>
      </c>
      <c r="P2349" s="55" t="s">
        <v>40</v>
      </c>
      <c r="Q2349" s="55" t="s">
        <v>41</v>
      </c>
      <c r="R2349" s="55" t="s">
        <v>74</v>
      </c>
      <c r="S2349" s="55" t="s">
        <v>7738</v>
      </c>
      <c r="T2349" s="55">
        <v>1567</v>
      </c>
      <c r="U2349" s="55" t="s">
        <v>5214</v>
      </c>
      <c r="V2349" s="55"/>
      <c r="W2349" s="55"/>
      <c r="X2349" s="54" t="s">
        <v>2510</v>
      </c>
      <c r="Y2349" s="55" t="s">
        <v>4831</v>
      </c>
      <c r="Z2349" s="55">
        <v>3229</v>
      </c>
      <c r="AA2349" s="54" t="s">
        <v>2510</v>
      </c>
      <c r="AB2349" s="55" t="s">
        <v>45</v>
      </c>
      <c r="AC2349" s="55"/>
      <c r="AD2349" s="55"/>
      <c r="AE2349" s="55"/>
      <c r="AF2349" s="55"/>
      <c r="AG2349" s="55"/>
      <c r="AH2349" s="55" t="s">
        <v>75</v>
      </c>
      <c r="AI2349" s="55" t="s">
        <v>7744</v>
      </c>
      <c r="AJ2349" s="48" t="s">
        <v>567</v>
      </c>
      <c r="AK2349" s="45" t="s">
        <v>574</v>
      </c>
      <c r="AL2349" s="46"/>
      <c r="AM2349" s="49"/>
      <c r="AN2349" s="44" t="s">
        <v>554</v>
      </c>
      <c r="AO2349" s="50"/>
      <c r="AP2349" s="50" t="s">
        <v>4760</v>
      </c>
      <c r="AQ2349" s="50" t="str">
        <f t="shared" si="143"/>
        <v>Start Date missing</v>
      </c>
      <c r="AR2349" s="47"/>
      <c r="AS2349" s="57"/>
      <c r="AT2349" s="50" t="str">
        <f t="shared" si="141"/>
        <v>Start Date missing</v>
      </c>
      <c r="AU2349" s="50" t="str">
        <f t="shared" si="142"/>
        <v>Start Date missing</v>
      </c>
      <c r="AV2349" s="58"/>
      <c r="AY2349" s="23"/>
      <c r="AZ2349" s="23"/>
    </row>
    <row r="2350" spans="1:52" ht="12.6" customHeight="1" x14ac:dyDescent="0.25">
      <c r="A2350" s="55" t="s">
        <v>7721</v>
      </c>
      <c r="B2350" s="56">
        <v>45082</v>
      </c>
      <c r="C2350" s="56">
        <v>45082</v>
      </c>
      <c r="D2350" s="55" t="s">
        <v>4764</v>
      </c>
      <c r="E2350" s="55" t="s">
        <v>4765</v>
      </c>
      <c r="F2350" s="55" t="s">
        <v>4766</v>
      </c>
      <c r="G2350" s="55" t="s">
        <v>4767</v>
      </c>
      <c r="H2350" s="55" t="s">
        <v>682</v>
      </c>
      <c r="I2350" s="55">
        <v>118018</v>
      </c>
      <c r="J2350" s="55" t="s">
        <v>7736</v>
      </c>
      <c r="K2350" s="54" t="s">
        <v>6616</v>
      </c>
      <c r="L2350" s="55" t="s">
        <v>36</v>
      </c>
      <c r="M2350" s="55" t="s">
        <v>425</v>
      </c>
      <c r="N2350" s="55" t="s">
        <v>38</v>
      </c>
      <c r="O2350" s="55" t="s">
        <v>39</v>
      </c>
      <c r="P2350" s="55" t="s">
        <v>40</v>
      </c>
      <c r="Q2350" s="55" t="s">
        <v>41</v>
      </c>
      <c r="R2350" s="55" t="s">
        <v>50</v>
      </c>
      <c r="S2350" s="55" t="s">
        <v>7739</v>
      </c>
      <c r="T2350" s="55">
        <v>1667</v>
      </c>
      <c r="U2350" s="55" t="s">
        <v>5215</v>
      </c>
      <c r="V2350" s="55"/>
      <c r="W2350" s="55"/>
      <c r="X2350" s="54">
        <v>6627</v>
      </c>
      <c r="Y2350" s="55" t="s">
        <v>5216</v>
      </c>
      <c r="Z2350" s="55">
        <v>3104</v>
      </c>
      <c r="AA2350" s="54">
        <v>6627</v>
      </c>
      <c r="AB2350" s="55" t="s">
        <v>45</v>
      </c>
      <c r="AC2350" s="55"/>
      <c r="AD2350" s="55"/>
      <c r="AE2350" s="55"/>
      <c r="AF2350" s="55"/>
      <c r="AG2350" s="55"/>
      <c r="AH2350" s="55" t="s">
        <v>75</v>
      </c>
      <c r="AI2350" s="55" t="s">
        <v>7744</v>
      </c>
      <c r="AJ2350" s="48" t="s">
        <v>568</v>
      </c>
      <c r="AK2350" s="45" t="s">
        <v>574</v>
      </c>
      <c r="AL2350" s="46"/>
      <c r="AM2350" s="49"/>
      <c r="AN2350" s="44" t="s">
        <v>554</v>
      </c>
      <c r="AO2350" s="50"/>
      <c r="AP2350" s="50" t="s">
        <v>4760</v>
      </c>
      <c r="AQ2350" s="50" t="str">
        <f t="shared" si="143"/>
        <v>Start Date missing</v>
      </c>
      <c r="AR2350" s="47"/>
      <c r="AS2350" s="57"/>
      <c r="AT2350" s="50" t="str">
        <f t="shared" si="141"/>
        <v>Start Date missing</v>
      </c>
      <c r="AU2350" s="50" t="str">
        <f t="shared" si="142"/>
        <v>Start Date missing</v>
      </c>
      <c r="AV2350" s="58"/>
      <c r="AY2350" s="23"/>
      <c r="AZ2350" s="23"/>
    </row>
    <row r="2351" spans="1:52" ht="12.6" customHeight="1" x14ac:dyDescent="0.25">
      <c r="A2351" s="55" t="s">
        <v>7721</v>
      </c>
      <c r="B2351" s="56">
        <v>45082</v>
      </c>
      <c r="C2351" s="56">
        <v>45082</v>
      </c>
      <c r="D2351" s="55" t="s">
        <v>4764</v>
      </c>
      <c r="E2351" s="55" t="s">
        <v>4765</v>
      </c>
      <c r="F2351" s="55" t="s">
        <v>4766</v>
      </c>
      <c r="G2351" s="55" t="s">
        <v>4767</v>
      </c>
      <c r="H2351" s="55" t="s">
        <v>682</v>
      </c>
      <c r="I2351" s="55">
        <v>118019</v>
      </c>
      <c r="J2351" s="55" t="s">
        <v>7736</v>
      </c>
      <c r="K2351" s="54" t="s">
        <v>6616</v>
      </c>
      <c r="L2351" s="55" t="s">
        <v>36</v>
      </c>
      <c r="M2351" s="55" t="s">
        <v>425</v>
      </c>
      <c r="N2351" s="55" t="s">
        <v>38</v>
      </c>
      <c r="O2351" s="55" t="s">
        <v>39</v>
      </c>
      <c r="P2351" s="55" t="s">
        <v>40</v>
      </c>
      <c r="Q2351" s="55" t="s">
        <v>41</v>
      </c>
      <c r="R2351" s="55" t="s">
        <v>94</v>
      </c>
      <c r="S2351" s="55" t="s">
        <v>7739</v>
      </c>
      <c r="T2351" s="55">
        <v>1703</v>
      </c>
      <c r="U2351" s="55" t="s">
        <v>5217</v>
      </c>
      <c r="V2351" s="55"/>
      <c r="W2351" s="55"/>
      <c r="X2351" s="54" t="s">
        <v>7670</v>
      </c>
      <c r="Y2351" s="55" t="s">
        <v>5218</v>
      </c>
      <c r="Z2351" s="55">
        <v>3304</v>
      </c>
      <c r="AA2351" s="54" t="s">
        <v>7670</v>
      </c>
      <c r="AB2351" s="55" t="s">
        <v>45</v>
      </c>
      <c r="AC2351" s="55"/>
      <c r="AD2351" s="55"/>
      <c r="AE2351" s="55"/>
      <c r="AF2351" s="55"/>
      <c r="AG2351" s="55"/>
      <c r="AH2351" s="55" t="s">
        <v>75</v>
      </c>
      <c r="AI2351" s="55" t="s">
        <v>7744</v>
      </c>
      <c r="AJ2351" s="48" t="s">
        <v>568</v>
      </c>
      <c r="AK2351" s="45" t="s">
        <v>574</v>
      </c>
      <c r="AL2351" s="46"/>
      <c r="AM2351" s="49"/>
      <c r="AN2351" s="44" t="s">
        <v>554</v>
      </c>
      <c r="AO2351" s="50"/>
      <c r="AP2351" s="50" t="s">
        <v>4760</v>
      </c>
      <c r="AQ2351" s="50" t="str">
        <f t="shared" si="143"/>
        <v>Start Date missing</v>
      </c>
      <c r="AR2351" s="47"/>
      <c r="AS2351" s="57"/>
      <c r="AT2351" s="50" t="str">
        <f t="shared" si="141"/>
        <v>Start Date missing</v>
      </c>
      <c r="AU2351" s="50" t="str">
        <f t="shared" si="142"/>
        <v>Start Date missing</v>
      </c>
      <c r="AV2351" s="58"/>
      <c r="AY2351" s="23"/>
      <c r="AZ2351" s="23"/>
    </row>
    <row r="2352" spans="1:52" ht="12.6" customHeight="1" x14ac:dyDescent="0.25">
      <c r="A2352" s="55" t="s">
        <v>7721</v>
      </c>
      <c r="B2352" s="56">
        <v>45082</v>
      </c>
      <c r="C2352" s="56">
        <v>45082</v>
      </c>
      <c r="D2352" s="55" t="s">
        <v>4764</v>
      </c>
      <c r="E2352" s="55" t="s">
        <v>4765</v>
      </c>
      <c r="F2352" s="55" t="s">
        <v>4766</v>
      </c>
      <c r="G2352" s="55" t="s">
        <v>4767</v>
      </c>
      <c r="H2352" s="55" t="s">
        <v>682</v>
      </c>
      <c r="I2352" s="55">
        <v>118020</v>
      </c>
      <c r="J2352" s="55" t="s">
        <v>7736</v>
      </c>
      <c r="K2352" s="54" t="s">
        <v>6616</v>
      </c>
      <c r="L2352" s="55" t="s">
        <v>456</v>
      </c>
      <c r="M2352" s="55" t="s">
        <v>425</v>
      </c>
      <c r="N2352" s="55" t="s">
        <v>38</v>
      </c>
      <c r="O2352" s="55" t="s">
        <v>39</v>
      </c>
      <c r="P2352" s="55" t="s">
        <v>40</v>
      </c>
      <c r="Q2352" s="55" t="s">
        <v>41</v>
      </c>
      <c r="R2352" s="55" t="s">
        <v>74</v>
      </c>
      <c r="S2352" s="55" t="s">
        <v>7739</v>
      </c>
      <c r="T2352" s="55"/>
      <c r="U2352" s="55" t="s">
        <v>5219</v>
      </c>
      <c r="V2352" s="55"/>
      <c r="W2352" s="55"/>
      <c r="X2352" s="54" t="s">
        <v>7670</v>
      </c>
      <c r="Y2352" s="55" t="s">
        <v>5220</v>
      </c>
      <c r="Z2352" s="55">
        <v>3204</v>
      </c>
      <c r="AA2352" s="54" t="s">
        <v>7670</v>
      </c>
      <c r="AB2352" s="55" t="s">
        <v>457</v>
      </c>
      <c r="AC2352" s="55"/>
      <c r="AD2352" s="55"/>
      <c r="AE2352" s="55"/>
      <c r="AF2352" s="55"/>
      <c r="AG2352" s="55"/>
      <c r="AH2352" s="55" t="s">
        <v>75</v>
      </c>
      <c r="AI2352" s="55" t="s">
        <v>7744</v>
      </c>
      <c r="AJ2352" s="48" t="s">
        <v>568</v>
      </c>
      <c r="AK2352" s="45" t="s">
        <v>574</v>
      </c>
      <c r="AL2352" s="46"/>
      <c r="AM2352" s="49"/>
      <c r="AN2352" s="44" t="s">
        <v>554</v>
      </c>
      <c r="AO2352" s="50"/>
      <c r="AP2352" s="50" t="s">
        <v>4760</v>
      </c>
      <c r="AQ2352" s="50" t="str">
        <f t="shared" si="143"/>
        <v>Start Date missing</v>
      </c>
      <c r="AR2352" s="47"/>
      <c r="AS2352" s="57"/>
      <c r="AT2352" s="50" t="str">
        <f t="shared" si="141"/>
        <v>Start Date missing</v>
      </c>
      <c r="AU2352" s="50" t="str">
        <f t="shared" si="142"/>
        <v>Start Date missing</v>
      </c>
      <c r="AV2352" s="58"/>
      <c r="AY2352" s="23"/>
      <c r="AZ2352" s="23"/>
    </row>
    <row r="2353" spans="1:52" ht="12.6" customHeight="1" x14ac:dyDescent="0.25">
      <c r="A2353" s="55" t="s">
        <v>7721</v>
      </c>
      <c r="B2353" s="56">
        <v>45082</v>
      </c>
      <c r="C2353" s="56">
        <v>45082</v>
      </c>
      <c r="D2353" s="55" t="s">
        <v>4764</v>
      </c>
      <c r="E2353" s="55" t="s">
        <v>4765</v>
      </c>
      <c r="F2353" s="55" t="s">
        <v>4766</v>
      </c>
      <c r="G2353" s="55" t="s">
        <v>4767</v>
      </c>
      <c r="H2353" s="55" t="s">
        <v>682</v>
      </c>
      <c r="I2353" s="55">
        <v>118021</v>
      </c>
      <c r="J2353" s="55" t="s">
        <v>7736</v>
      </c>
      <c r="K2353" s="54" t="s">
        <v>6616</v>
      </c>
      <c r="L2353" s="55" t="s">
        <v>36</v>
      </c>
      <c r="M2353" s="55" t="s">
        <v>425</v>
      </c>
      <c r="N2353" s="55" t="s">
        <v>38</v>
      </c>
      <c r="O2353" s="55" t="s">
        <v>39</v>
      </c>
      <c r="P2353" s="55" t="s">
        <v>40</v>
      </c>
      <c r="Q2353" s="55" t="s">
        <v>41</v>
      </c>
      <c r="R2353" s="55" t="s">
        <v>94</v>
      </c>
      <c r="S2353" s="55" t="s">
        <v>7739</v>
      </c>
      <c r="T2353" s="55"/>
      <c r="U2353" s="55" t="s">
        <v>5221</v>
      </c>
      <c r="V2353" s="55"/>
      <c r="W2353" s="55"/>
      <c r="X2353" s="54" t="s">
        <v>7670</v>
      </c>
      <c r="Y2353" s="55" t="s">
        <v>5220</v>
      </c>
      <c r="Z2353" s="55">
        <v>3204</v>
      </c>
      <c r="AA2353" s="54" t="s">
        <v>7670</v>
      </c>
      <c r="AB2353" s="55" t="s">
        <v>45</v>
      </c>
      <c r="AC2353" s="55"/>
      <c r="AD2353" s="55"/>
      <c r="AE2353" s="55"/>
      <c r="AF2353" s="55"/>
      <c r="AG2353" s="55"/>
      <c r="AH2353" s="55" t="s">
        <v>75</v>
      </c>
      <c r="AI2353" s="55" t="s">
        <v>7744</v>
      </c>
      <c r="AJ2353" s="48" t="s">
        <v>568</v>
      </c>
      <c r="AK2353" s="45" t="s">
        <v>574</v>
      </c>
      <c r="AL2353" s="46"/>
      <c r="AM2353" s="49"/>
      <c r="AN2353" s="44" t="s">
        <v>554</v>
      </c>
      <c r="AO2353" s="50"/>
      <c r="AP2353" s="50" t="s">
        <v>4760</v>
      </c>
      <c r="AQ2353" s="50" t="str">
        <f t="shared" si="143"/>
        <v>Start Date missing</v>
      </c>
      <c r="AR2353" s="47"/>
      <c r="AS2353" s="57"/>
      <c r="AT2353" s="50" t="str">
        <f t="shared" si="141"/>
        <v>Start Date missing</v>
      </c>
      <c r="AU2353" s="50" t="str">
        <f t="shared" si="142"/>
        <v>Start Date missing</v>
      </c>
      <c r="AV2353" s="58"/>
      <c r="AY2353" s="23"/>
      <c r="AZ2353" s="23"/>
    </row>
    <row r="2354" spans="1:52" ht="12.6" customHeight="1" x14ac:dyDescent="0.25">
      <c r="A2354" s="55" t="s">
        <v>7720</v>
      </c>
      <c r="B2354" s="56">
        <v>45057</v>
      </c>
      <c r="C2354" s="56">
        <v>45082</v>
      </c>
      <c r="D2354" s="55" t="s">
        <v>4764</v>
      </c>
      <c r="E2354" s="55" t="s">
        <v>4765</v>
      </c>
      <c r="F2354" s="55" t="s">
        <v>4766</v>
      </c>
      <c r="G2354" s="55" t="s">
        <v>4767</v>
      </c>
      <c r="H2354" s="55" t="s">
        <v>682</v>
      </c>
      <c r="I2354" s="55">
        <v>118022</v>
      </c>
      <c r="J2354" s="55" t="s">
        <v>7726</v>
      </c>
      <c r="K2354" s="54" t="s">
        <v>4761</v>
      </c>
      <c r="L2354" s="55" t="s">
        <v>91</v>
      </c>
      <c r="M2354" s="55" t="s">
        <v>372</v>
      </c>
      <c r="N2354" s="55" t="s">
        <v>38</v>
      </c>
      <c r="O2354" s="55" t="s">
        <v>39</v>
      </c>
      <c r="P2354" s="55" t="s">
        <v>40</v>
      </c>
      <c r="Q2354" s="55" t="s">
        <v>41</v>
      </c>
      <c r="R2354" s="55" t="s">
        <v>371</v>
      </c>
      <c r="S2354" s="55" t="s">
        <v>7740</v>
      </c>
      <c r="T2354" s="55">
        <v>2155</v>
      </c>
      <c r="U2354" s="55" t="s">
        <v>5222</v>
      </c>
      <c r="V2354" s="55"/>
      <c r="W2354" s="55"/>
      <c r="X2354" s="55">
        <v>6625</v>
      </c>
      <c r="Y2354" s="55" t="s">
        <v>5223</v>
      </c>
      <c r="Z2354" s="55" t="s">
        <v>7655</v>
      </c>
      <c r="AA2354" s="55">
        <v>6625</v>
      </c>
      <c r="AB2354" s="55" t="s">
        <v>93</v>
      </c>
      <c r="AC2354" s="55"/>
      <c r="AD2354" s="55"/>
      <c r="AE2354" s="55"/>
      <c r="AF2354" s="55"/>
      <c r="AG2354" s="55"/>
      <c r="AH2354" s="55" t="s">
        <v>75</v>
      </c>
      <c r="AI2354" s="55" t="s">
        <v>7746</v>
      </c>
      <c r="AJ2354" s="44" t="s">
        <v>90</v>
      </c>
      <c r="AK2354" s="45" t="s">
        <v>574</v>
      </c>
      <c r="AL2354" s="46"/>
      <c r="AM2354" s="49"/>
      <c r="AN2354" s="44" t="s">
        <v>554</v>
      </c>
      <c r="AO2354" s="50"/>
      <c r="AP2354" s="44" t="s">
        <v>90</v>
      </c>
      <c r="AQ2354" s="50" t="str">
        <f t="shared" si="143"/>
        <v>Start Date missing</v>
      </c>
      <c r="AR2354" s="47"/>
      <c r="AS2354" s="57"/>
      <c r="AT2354" s="50" t="str">
        <f t="shared" si="141"/>
        <v>Start Date missing</v>
      </c>
      <c r="AU2354" s="50" t="str">
        <f t="shared" si="142"/>
        <v>Start Date missing</v>
      </c>
      <c r="AV2354" s="58"/>
      <c r="AY2354" s="23"/>
      <c r="AZ2354" s="23"/>
    </row>
    <row r="2355" spans="1:52" ht="12.6" customHeight="1" x14ac:dyDescent="0.25">
      <c r="A2355" s="55" t="s">
        <v>7720</v>
      </c>
      <c r="B2355" s="56">
        <v>45057</v>
      </c>
      <c r="C2355" s="56">
        <v>45082</v>
      </c>
      <c r="D2355" s="55" t="s">
        <v>4764</v>
      </c>
      <c r="E2355" s="55" t="s">
        <v>4765</v>
      </c>
      <c r="F2355" s="55" t="s">
        <v>4766</v>
      </c>
      <c r="G2355" s="55" t="s">
        <v>4767</v>
      </c>
      <c r="H2355" s="55" t="s">
        <v>682</v>
      </c>
      <c r="I2355" s="55">
        <v>118023</v>
      </c>
      <c r="J2355" s="55" t="s">
        <v>7726</v>
      </c>
      <c r="K2355" s="54" t="s">
        <v>4761</v>
      </c>
      <c r="L2355" s="55" t="s">
        <v>91</v>
      </c>
      <c r="M2355" s="55" t="s">
        <v>372</v>
      </c>
      <c r="N2355" s="55" t="s">
        <v>38</v>
      </c>
      <c r="O2355" s="55" t="s">
        <v>39</v>
      </c>
      <c r="P2355" s="55" t="s">
        <v>40</v>
      </c>
      <c r="Q2355" s="55" t="s">
        <v>41</v>
      </c>
      <c r="R2355" s="55" t="s">
        <v>371</v>
      </c>
      <c r="S2355" s="55" t="s">
        <v>7740</v>
      </c>
      <c r="T2355" s="55">
        <v>2155</v>
      </c>
      <c r="U2355" s="55" t="s">
        <v>5222</v>
      </c>
      <c r="V2355" s="55"/>
      <c r="W2355" s="55"/>
      <c r="X2355" s="55">
        <v>6625</v>
      </c>
      <c r="Y2355" s="55" t="s">
        <v>5223</v>
      </c>
      <c r="Z2355" s="55" t="s">
        <v>7655</v>
      </c>
      <c r="AA2355" s="55">
        <v>6625</v>
      </c>
      <c r="AB2355" s="55" t="s">
        <v>93</v>
      </c>
      <c r="AC2355" s="55"/>
      <c r="AD2355" s="55"/>
      <c r="AE2355" s="55"/>
      <c r="AF2355" s="55"/>
      <c r="AG2355" s="55"/>
      <c r="AH2355" s="55" t="s">
        <v>75</v>
      </c>
      <c r="AI2355" s="55" t="s">
        <v>7746</v>
      </c>
      <c r="AJ2355" s="44" t="s">
        <v>90</v>
      </c>
      <c r="AK2355" s="45" t="s">
        <v>574</v>
      </c>
      <c r="AL2355" s="46"/>
      <c r="AM2355" s="49"/>
      <c r="AN2355" s="44" t="s">
        <v>554</v>
      </c>
      <c r="AO2355" s="50"/>
      <c r="AP2355" s="44" t="s">
        <v>90</v>
      </c>
      <c r="AQ2355" s="50" t="str">
        <f t="shared" si="143"/>
        <v>Start Date missing</v>
      </c>
      <c r="AR2355" s="47"/>
      <c r="AS2355" s="57"/>
      <c r="AT2355" s="50" t="str">
        <f t="shared" si="141"/>
        <v>Start Date missing</v>
      </c>
      <c r="AU2355" s="50" t="str">
        <f t="shared" si="142"/>
        <v>Start Date missing</v>
      </c>
      <c r="AV2355" s="58"/>
      <c r="AY2355" s="23"/>
      <c r="AZ2355" s="23"/>
    </row>
    <row r="2356" spans="1:52" ht="12.6" customHeight="1" x14ac:dyDescent="0.25">
      <c r="A2356" s="55" t="s">
        <v>7721</v>
      </c>
      <c r="B2356" s="56">
        <v>45082</v>
      </c>
      <c r="C2356" s="56">
        <v>45082</v>
      </c>
      <c r="D2356" s="55" t="s">
        <v>4764</v>
      </c>
      <c r="E2356" s="55" t="s">
        <v>4765</v>
      </c>
      <c r="F2356" s="55" t="s">
        <v>4766</v>
      </c>
      <c r="G2356" s="55" t="s">
        <v>4767</v>
      </c>
      <c r="H2356" s="55" t="s">
        <v>682</v>
      </c>
      <c r="I2356" s="55">
        <v>118024</v>
      </c>
      <c r="J2356" s="55" t="s">
        <v>7736</v>
      </c>
      <c r="K2356" s="54" t="s">
        <v>5792</v>
      </c>
      <c r="L2356" s="55" t="s">
        <v>36</v>
      </c>
      <c r="M2356" s="55" t="s">
        <v>425</v>
      </c>
      <c r="N2356" s="55" t="s">
        <v>38</v>
      </c>
      <c r="O2356" s="55" t="s">
        <v>39</v>
      </c>
      <c r="P2356" s="55" t="s">
        <v>40</v>
      </c>
      <c r="Q2356" s="55" t="s">
        <v>41</v>
      </c>
      <c r="R2356" s="55" t="s">
        <v>50</v>
      </c>
      <c r="S2356" s="55" t="s">
        <v>7739</v>
      </c>
      <c r="T2356" s="55">
        <v>1551</v>
      </c>
      <c r="U2356" s="55" t="s">
        <v>5224</v>
      </c>
      <c r="V2356" s="55"/>
      <c r="W2356" s="55"/>
      <c r="X2356" s="54">
        <v>6626</v>
      </c>
      <c r="Y2356" s="55" t="s">
        <v>5225</v>
      </c>
      <c r="Z2356" s="55">
        <v>3702</v>
      </c>
      <c r="AA2356" s="54">
        <v>6626</v>
      </c>
      <c r="AB2356" s="55" t="s">
        <v>45</v>
      </c>
      <c r="AC2356" s="55"/>
      <c r="AD2356" s="55"/>
      <c r="AE2356" s="55"/>
      <c r="AF2356" s="55"/>
      <c r="AG2356" s="55"/>
      <c r="AH2356" s="55" t="s">
        <v>75</v>
      </c>
      <c r="AI2356" s="55" t="s">
        <v>7744</v>
      </c>
      <c r="AJ2356" s="48" t="s">
        <v>568</v>
      </c>
      <c r="AK2356" s="45" t="s">
        <v>574</v>
      </c>
      <c r="AL2356" s="46"/>
      <c r="AM2356" s="49"/>
      <c r="AN2356" s="44" t="s">
        <v>554</v>
      </c>
      <c r="AO2356" s="50"/>
      <c r="AP2356" s="50" t="s">
        <v>4760</v>
      </c>
      <c r="AQ2356" s="50" t="str">
        <f t="shared" si="143"/>
        <v>Start Date missing</v>
      </c>
      <c r="AR2356" s="47"/>
      <c r="AS2356" s="57"/>
      <c r="AT2356" s="50" t="str">
        <f t="shared" si="141"/>
        <v>Start Date missing</v>
      </c>
      <c r="AU2356" s="50" t="str">
        <f t="shared" si="142"/>
        <v>Start Date missing</v>
      </c>
      <c r="AV2356" s="58"/>
      <c r="AY2356" s="23"/>
      <c r="AZ2356" s="23"/>
    </row>
    <row r="2357" spans="1:52" ht="12.6" customHeight="1" x14ac:dyDescent="0.25">
      <c r="A2357" s="55" t="s">
        <v>7721</v>
      </c>
      <c r="B2357" s="56">
        <v>45082</v>
      </c>
      <c r="C2357" s="56">
        <v>45082</v>
      </c>
      <c r="D2357" s="55" t="s">
        <v>4764</v>
      </c>
      <c r="E2357" s="55" t="s">
        <v>4765</v>
      </c>
      <c r="F2357" s="55" t="s">
        <v>4766</v>
      </c>
      <c r="G2357" s="55" t="s">
        <v>4767</v>
      </c>
      <c r="H2357" s="55" t="s">
        <v>682</v>
      </c>
      <c r="I2357" s="55">
        <v>118025</v>
      </c>
      <c r="J2357" s="55" t="s">
        <v>7736</v>
      </c>
      <c r="K2357" s="54" t="s">
        <v>7645</v>
      </c>
      <c r="L2357" s="55" t="s">
        <v>36</v>
      </c>
      <c r="M2357" s="55" t="s">
        <v>372</v>
      </c>
      <c r="N2357" s="55" t="s">
        <v>38</v>
      </c>
      <c r="O2357" s="55" t="s">
        <v>39</v>
      </c>
      <c r="P2357" s="55" t="s">
        <v>40</v>
      </c>
      <c r="Q2357" s="55" t="s">
        <v>41</v>
      </c>
      <c r="R2357" s="55" t="s">
        <v>50</v>
      </c>
      <c r="S2357" s="55" t="s">
        <v>7739</v>
      </c>
      <c r="T2357" s="55">
        <v>1530</v>
      </c>
      <c r="U2357" s="55" t="s">
        <v>5226</v>
      </c>
      <c r="V2357" s="55"/>
      <c r="W2357" s="55"/>
      <c r="X2357" s="54" t="s">
        <v>5791</v>
      </c>
      <c r="Y2357" s="55" t="s">
        <v>5227</v>
      </c>
      <c r="Z2357" s="55">
        <v>3302</v>
      </c>
      <c r="AA2357" s="54" t="s">
        <v>5791</v>
      </c>
      <c r="AB2357" s="55" t="s">
        <v>45</v>
      </c>
      <c r="AC2357" s="55"/>
      <c r="AD2357" s="55"/>
      <c r="AE2357" s="55"/>
      <c r="AF2357" s="55"/>
      <c r="AG2357" s="55"/>
      <c r="AH2357" s="55" t="s">
        <v>75</v>
      </c>
      <c r="AI2357" s="55" t="s">
        <v>7744</v>
      </c>
      <c r="AJ2357" s="48" t="s">
        <v>568</v>
      </c>
      <c r="AK2357" s="45" t="s">
        <v>574</v>
      </c>
      <c r="AL2357" s="46"/>
      <c r="AM2357" s="49"/>
      <c r="AN2357" s="44" t="s">
        <v>554</v>
      </c>
      <c r="AO2357" s="50"/>
      <c r="AP2357" s="50" t="s">
        <v>4760</v>
      </c>
      <c r="AQ2357" s="50" t="str">
        <f t="shared" si="143"/>
        <v>Start Date missing</v>
      </c>
      <c r="AR2357" s="47"/>
      <c r="AS2357" s="57"/>
      <c r="AT2357" s="50" t="str">
        <f t="shared" si="141"/>
        <v>Start Date missing</v>
      </c>
      <c r="AU2357" s="50" t="str">
        <f t="shared" si="142"/>
        <v>Start Date missing</v>
      </c>
      <c r="AV2357" s="58"/>
      <c r="AY2357" s="23"/>
      <c r="AZ2357" s="23"/>
    </row>
    <row r="2358" spans="1:52" ht="12.6" customHeight="1" x14ac:dyDescent="0.25">
      <c r="A2358" s="55" t="s">
        <v>7721</v>
      </c>
      <c r="B2358" s="56">
        <v>45082</v>
      </c>
      <c r="C2358" s="56">
        <v>45082</v>
      </c>
      <c r="D2358" s="55" t="s">
        <v>4764</v>
      </c>
      <c r="E2358" s="55" t="s">
        <v>4765</v>
      </c>
      <c r="F2358" s="55" t="s">
        <v>4766</v>
      </c>
      <c r="G2358" s="55" t="s">
        <v>4767</v>
      </c>
      <c r="H2358" s="55" t="s">
        <v>682</v>
      </c>
      <c r="I2358" s="55">
        <v>118026</v>
      </c>
      <c r="J2358" s="55" t="s">
        <v>7727</v>
      </c>
      <c r="K2358" s="54" t="s">
        <v>5784</v>
      </c>
      <c r="L2358" s="55" t="s">
        <v>1506</v>
      </c>
      <c r="M2358" s="55" t="s">
        <v>425</v>
      </c>
      <c r="N2358" s="55" t="s">
        <v>38</v>
      </c>
      <c r="O2358" s="55" t="s">
        <v>39</v>
      </c>
      <c r="P2358" s="55" t="s">
        <v>40</v>
      </c>
      <c r="Q2358" s="55" t="s">
        <v>41</v>
      </c>
      <c r="R2358" s="55" t="s">
        <v>78</v>
      </c>
      <c r="S2358" s="55" t="s">
        <v>7737</v>
      </c>
      <c r="T2358" s="55">
        <v>4346</v>
      </c>
      <c r="U2358" s="55" t="s">
        <v>5228</v>
      </c>
      <c r="V2358" s="55"/>
      <c r="W2358" s="55"/>
      <c r="X2358" s="54">
        <v>6634</v>
      </c>
      <c r="Y2358" s="55" t="s">
        <v>5229</v>
      </c>
      <c r="Z2358" s="55" t="s">
        <v>7655</v>
      </c>
      <c r="AA2358" s="54">
        <v>6634</v>
      </c>
      <c r="AB2358" s="55" t="s">
        <v>1508</v>
      </c>
      <c r="AC2358" s="55"/>
      <c r="AD2358" s="55"/>
      <c r="AE2358" s="55"/>
      <c r="AF2358" s="55"/>
      <c r="AG2358" s="55"/>
      <c r="AH2358" s="55" t="s">
        <v>75</v>
      </c>
      <c r="AI2358" s="55" t="s">
        <v>7744</v>
      </c>
      <c r="AJ2358" s="48" t="s">
        <v>7673</v>
      </c>
      <c r="AK2358" s="45" t="s">
        <v>574</v>
      </c>
      <c r="AL2358" s="46"/>
      <c r="AM2358" s="49"/>
      <c r="AN2358" s="44" t="s">
        <v>554</v>
      </c>
      <c r="AO2358" s="50"/>
      <c r="AP2358" s="50" t="s">
        <v>4760</v>
      </c>
      <c r="AQ2358" s="50" t="str">
        <f t="shared" si="143"/>
        <v>Start Date missing</v>
      </c>
      <c r="AR2358" s="47"/>
      <c r="AS2358" s="57"/>
      <c r="AT2358" s="50" t="str">
        <f t="shared" si="141"/>
        <v>Start Date missing</v>
      </c>
      <c r="AU2358" s="50" t="str">
        <f t="shared" si="142"/>
        <v>Start Date missing</v>
      </c>
      <c r="AV2358" s="58"/>
      <c r="AY2358" s="23"/>
      <c r="AZ2358" s="23"/>
    </row>
    <row r="2359" spans="1:52" ht="12.6" customHeight="1" x14ac:dyDescent="0.25">
      <c r="A2359" s="55" t="s">
        <v>7721</v>
      </c>
      <c r="B2359" s="56">
        <v>45082</v>
      </c>
      <c r="C2359" s="56">
        <v>45082</v>
      </c>
      <c r="D2359" s="55" t="s">
        <v>4764</v>
      </c>
      <c r="E2359" s="55" t="s">
        <v>4765</v>
      </c>
      <c r="F2359" s="55" t="s">
        <v>4766</v>
      </c>
      <c r="G2359" s="55" t="s">
        <v>4767</v>
      </c>
      <c r="H2359" s="55" t="s">
        <v>682</v>
      </c>
      <c r="I2359" s="55">
        <v>118027</v>
      </c>
      <c r="J2359" s="55" t="s">
        <v>7736</v>
      </c>
      <c r="K2359" s="54" t="s">
        <v>7602</v>
      </c>
      <c r="L2359" s="55" t="s">
        <v>36</v>
      </c>
      <c r="M2359" s="55" t="s">
        <v>421</v>
      </c>
      <c r="N2359" s="55" t="s">
        <v>38</v>
      </c>
      <c r="O2359" s="55" t="s">
        <v>39</v>
      </c>
      <c r="P2359" s="55" t="s">
        <v>40</v>
      </c>
      <c r="Q2359" s="55" t="s">
        <v>41</v>
      </c>
      <c r="R2359" s="55" t="s">
        <v>133</v>
      </c>
      <c r="S2359" s="55" t="s">
        <v>7737</v>
      </c>
      <c r="T2359" s="55">
        <v>1708</v>
      </c>
      <c r="U2359" s="55" t="s">
        <v>5230</v>
      </c>
      <c r="V2359" s="55"/>
      <c r="W2359" s="55"/>
      <c r="X2359" s="54" t="s">
        <v>7670</v>
      </c>
      <c r="Y2359" s="55" t="s">
        <v>4931</v>
      </c>
      <c r="Z2359" s="55">
        <v>3816</v>
      </c>
      <c r="AA2359" s="54" t="s">
        <v>7670</v>
      </c>
      <c r="AB2359" s="55" t="s">
        <v>45</v>
      </c>
      <c r="AC2359" s="55"/>
      <c r="AD2359" s="55"/>
      <c r="AE2359" s="55"/>
      <c r="AF2359" s="55"/>
      <c r="AG2359" s="55"/>
      <c r="AH2359" s="55" t="s">
        <v>75</v>
      </c>
      <c r="AI2359" s="55" t="s">
        <v>7744</v>
      </c>
      <c r="AJ2359" s="48" t="s">
        <v>7673</v>
      </c>
      <c r="AK2359" s="45" t="s">
        <v>574</v>
      </c>
      <c r="AL2359" s="46"/>
      <c r="AM2359" s="49"/>
      <c r="AN2359" s="44" t="s">
        <v>554</v>
      </c>
      <c r="AO2359" s="50"/>
      <c r="AP2359" s="50" t="s">
        <v>4760</v>
      </c>
      <c r="AQ2359" s="50" t="str">
        <f t="shared" si="143"/>
        <v>Start Date missing</v>
      </c>
      <c r="AR2359" s="47"/>
      <c r="AS2359" s="57"/>
      <c r="AT2359" s="50" t="str">
        <f t="shared" si="141"/>
        <v>Start Date missing</v>
      </c>
      <c r="AU2359" s="50" t="str">
        <f t="shared" si="142"/>
        <v>Start Date missing</v>
      </c>
      <c r="AV2359" s="58"/>
      <c r="AY2359" s="23"/>
      <c r="AZ2359" s="23"/>
    </row>
    <row r="2360" spans="1:52" ht="12.6" customHeight="1" x14ac:dyDescent="0.25">
      <c r="A2360" s="55" t="s">
        <v>7721</v>
      </c>
      <c r="B2360" s="56">
        <v>45082</v>
      </c>
      <c r="C2360" s="56">
        <v>45082</v>
      </c>
      <c r="D2360" s="55" t="s">
        <v>4764</v>
      </c>
      <c r="E2360" s="55" t="s">
        <v>4765</v>
      </c>
      <c r="F2360" s="55" t="s">
        <v>4766</v>
      </c>
      <c r="G2360" s="55" t="s">
        <v>4767</v>
      </c>
      <c r="H2360" s="55" t="s">
        <v>682</v>
      </c>
      <c r="I2360" s="55">
        <v>118028</v>
      </c>
      <c r="J2360" s="55" t="s">
        <v>7736</v>
      </c>
      <c r="K2360" s="55" t="s">
        <v>7704</v>
      </c>
      <c r="L2360" s="55" t="s">
        <v>36</v>
      </c>
      <c r="M2360" s="55" t="s">
        <v>425</v>
      </c>
      <c r="N2360" s="55" t="s">
        <v>38</v>
      </c>
      <c r="O2360" s="55" t="s">
        <v>39</v>
      </c>
      <c r="P2360" s="55" t="s">
        <v>40</v>
      </c>
      <c r="Q2360" s="55" t="s">
        <v>41</v>
      </c>
      <c r="R2360" s="55" t="s">
        <v>50</v>
      </c>
      <c r="S2360" s="55" t="s">
        <v>7737</v>
      </c>
      <c r="T2360" s="55"/>
      <c r="U2360" s="55" t="s">
        <v>5231</v>
      </c>
      <c r="V2360" s="55"/>
      <c r="W2360" s="55"/>
      <c r="X2360" s="54">
        <v>6626</v>
      </c>
      <c r="Y2360" s="55" t="s">
        <v>4825</v>
      </c>
      <c r="Z2360" s="55">
        <v>3416</v>
      </c>
      <c r="AA2360" s="54">
        <v>6626</v>
      </c>
      <c r="AB2360" s="55" t="s">
        <v>45</v>
      </c>
      <c r="AC2360" s="55"/>
      <c r="AD2360" s="55"/>
      <c r="AE2360" s="55"/>
      <c r="AF2360" s="55"/>
      <c r="AG2360" s="55"/>
      <c r="AH2360" s="55" t="s">
        <v>75</v>
      </c>
      <c r="AI2360" s="55" t="s">
        <v>7744</v>
      </c>
      <c r="AJ2360" s="48" t="s">
        <v>7673</v>
      </c>
      <c r="AK2360" s="45" t="s">
        <v>574</v>
      </c>
      <c r="AL2360" s="46"/>
      <c r="AM2360" s="49"/>
      <c r="AN2360" s="44" t="s">
        <v>554</v>
      </c>
      <c r="AO2360" s="50"/>
      <c r="AP2360" s="50" t="s">
        <v>4760</v>
      </c>
      <c r="AQ2360" s="50" t="str">
        <f t="shared" si="143"/>
        <v>Start Date missing</v>
      </c>
      <c r="AR2360" s="47"/>
      <c r="AS2360" s="57"/>
      <c r="AT2360" s="50" t="str">
        <f t="shared" si="141"/>
        <v>Start Date missing</v>
      </c>
      <c r="AU2360" s="50" t="str">
        <f t="shared" si="142"/>
        <v>Start Date missing</v>
      </c>
      <c r="AV2360" s="58"/>
      <c r="AY2360" s="23"/>
      <c r="AZ2360" s="23"/>
    </row>
    <row r="2361" spans="1:52" ht="12.6" customHeight="1" x14ac:dyDescent="0.25">
      <c r="A2361" s="55" t="s">
        <v>7721</v>
      </c>
      <c r="B2361" s="56">
        <v>45082</v>
      </c>
      <c r="C2361" s="56">
        <v>45082</v>
      </c>
      <c r="D2361" s="55" t="s">
        <v>4764</v>
      </c>
      <c r="E2361" s="55" t="s">
        <v>4765</v>
      </c>
      <c r="F2361" s="55" t="s">
        <v>4766</v>
      </c>
      <c r="G2361" s="55" t="s">
        <v>4767</v>
      </c>
      <c r="H2361" s="55" t="s">
        <v>682</v>
      </c>
      <c r="I2361" s="55">
        <v>118029</v>
      </c>
      <c r="J2361" s="55" t="s">
        <v>7736</v>
      </c>
      <c r="K2361" s="54" t="s">
        <v>5951</v>
      </c>
      <c r="L2361" s="55" t="s">
        <v>36</v>
      </c>
      <c r="M2361" s="55" t="s">
        <v>425</v>
      </c>
      <c r="N2361" s="55" t="s">
        <v>38</v>
      </c>
      <c r="O2361" s="55" t="s">
        <v>39</v>
      </c>
      <c r="P2361" s="55" t="s">
        <v>40</v>
      </c>
      <c r="Q2361" s="55" t="s">
        <v>41</v>
      </c>
      <c r="R2361" s="55" t="s">
        <v>165</v>
      </c>
      <c r="S2361" s="55" t="s">
        <v>7743</v>
      </c>
      <c r="T2361" s="55">
        <v>1571</v>
      </c>
      <c r="U2361" s="55" t="s">
        <v>5232</v>
      </c>
      <c r="V2361" s="55"/>
      <c r="W2361" s="55"/>
      <c r="X2361" s="54" t="s">
        <v>5954</v>
      </c>
      <c r="Y2361" s="55" t="s">
        <v>4955</v>
      </c>
      <c r="Z2361" s="55">
        <v>3122</v>
      </c>
      <c r="AA2361" s="54" t="s">
        <v>5954</v>
      </c>
      <c r="AB2361" s="55" t="s">
        <v>45</v>
      </c>
      <c r="AC2361" s="55"/>
      <c r="AD2361" s="55"/>
      <c r="AE2361" s="55"/>
      <c r="AF2361" s="55"/>
      <c r="AG2361" s="55"/>
      <c r="AH2361" s="55" t="s">
        <v>75</v>
      </c>
      <c r="AI2361" s="55" t="s">
        <v>7744</v>
      </c>
      <c r="AJ2361" s="48" t="s">
        <v>568</v>
      </c>
      <c r="AK2361" s="45" t="s">
        <v>574</v>
      </c>
      <c r="AL2361" s="46"/>
      <c r="AM2361" s="49"/>
      <c r="AN2361" s="44" t="s">
        <v>554</v>
      </c>
      <c r="AO2361" s="50"/>
      <c r="AP2361" s="50" t="s">
        <v>4760</v>
      </c>
      <c r="AQ2361" s="50" t="str">
        <f t="shared" si="143"/>
        <v>Start Date missing</v>
      </c>
      <c r="AR2361" s="47"/>
      <c r="AS2361" s="57"/>
      <c r="AT2361" s="50" t="str">
        <f t="shared" si="141"/>
        <v>Start Date missing</v>
      </c>
      <c r="AU2361" s="50" t="str">
        <f t="shared" si="142"/>
        <v>Start Date missing</v>
      </c>
      <c r="AV2361" s="58"/>
      <c r="AY2361" s="23"/>
      <c r="AZ2361" s="23"/>
    </row>
    <row r="2362" spans="1:52" ht="12.6" customHeight="1" x14ac:dyDescent="0.25">
      <c r="A2362" s="55" t="s">
        <v>7721</v>
      </c>
      <c r="B2362" s="56">
        <v>45082</v>
      </c>
      <c r="C2362" s="56">
        <v>45082</v>
      </c>
      <c r="D2362" s="55" t="s">
        <v>4764</v>
      </c>
      <c r="E2362" s="55" t="s">
        <v>4765</v>
      </c>
      <c r="F2362" s="55" t="s">
        <v>4766</v>
      </c>
      <c r="G2362" s="55" t="s">
        <v>4767</v>
      </c>
      <c r="H2362" s="55" t="s">
        <v>682</v>
      </c>
      <c r="I2362" s="55">
        <v>118031</v>
      </c>
      <c r="J2362" s="55" t="s">
        <v>7736</v>
      </c>
      <c r="K2362" s="54" t="s">
        <v>5788</v>
      </c>
      <c r="L2362" s="55" t="s">
        <v>36</v>
      </c>
      <c r="M2362" s="55" t="s">
        <v>425</v>
      </c>
      <c r="N2362" s="55" t="s">
        <v>38</v>
      </c>
      <c r="O2362" s="55" t="s">
        <v>39</v>
      </c>
      <c r="P2362" s="55" t="s">
        <v>40</v>
      </c>
      <c r="Q2362" s="55" t="s">
        <v>41</v>
      </c>
      <c r="R2362" s="55" t="s">
        <v>50</v>
      </c>
      <c r="S2362" s="55" t="s">
        <v>7739</v>
      </c>
      <c r="T2362" s="55">
        <v>1610</v>
      </c>
      <c r="U2362" s="55" t="s">
        <v>5233</v>
      </c>
      <c r="V2362" s="55"/>
      <c r="W2362" s="55"/>
      <c r="X2362" s="54" t="s">
        <v>5791</v>
      </c>
      <c r="Y2362" s="55" t="s">
        <v>5234</v>
      </c>
      <c r="Z2362" s="55">
        <v>3218</v>
      </c>
      <c r="AA2362" s="54" t="s">
        <v>5791</v>
      </c>
      <c r="AB2362" s="55" t="s">
        <v>45</v>
      </c>
      <c r="AC2362" s="55"/>
      <c r="AD2362" s="55"/>
      <c r="AE2362" s="55"/>
      <c r="AF2362" s="55"/>
      <c r="AG2362" s="55"/>
      <c r="AH2362" s="55" t="s">
        <v>75</v>
      </c>
      <c r="AI2362" s="55" t="s">
        <v>7744</v>
      </c>
      <c r="AJ2362" s="48" t="s">
        <v>568</v>
      </c>
      <c r="AK2362" s="45" t="s">
        <v>574</v>
      </c>
      <c r="AL2362" s="46"/>
      <c r="AM2362" s="49"/>
      <c r="AN2362" s="44" t="s">
        <v>554</v>
      </c>
      <c r="AO2362" s="50"/>
      <c r="AP2362" s="50" t="s">
        <v>4760</v>
      </c>
      <c r="AQ2362" s="50" t="str">
        <f t="shared" si="143"/>
        <v>Start Date missing</v>
      </c>
      <c r="AR2362" s="47"/>
      <c r="AS2362" s="57"/>
      <c r="AT2362" s="50" t="str">
        <f t="shared" si="141"/>
        <v>Start Date missing</v>
      </c>
      <c r="AU2362" s="50" t="str">
        <f t="shared" si="142"/>
        <v>Start Date missing</v>
      </c>
      <c r="AV2362" s="58"/>
      <c r="AY2362" s="23"/>
      <c r="AZ2362" s="23"/>
    </row>
    <row r="2363" spans="1:52" ht="12.6" customHeight="1" x14ac:dyDescent="0.25">
      <c r="A2363" s="55" t="s">
        <v>7721</v>
      </c>
      <c r="B2363" s="56">
        <v>45082</v>
      </c>
      <c r="C2363" s="56">
        <v>45082</v>
      </c>
      <c r="D2363" s="55" t="s">
        <v>4764</v>
      </c>
      <c r="E2363" s="55" t="s">
        <v>4765</v>
      </c>
      <c r="F2363" s="55" t="s">
        <v>4766</v>
      </c>
      <c r="G2363" s="55" t="s">
        <v>4767</v>
      </c>
      <c r="H2363" s="55" t="s">
        <v>682</v>
      </c>
      <c r="I2363" s="55">
        <v>118032</v>
      </c>
      <c r="J2363" s="55" t="s">
        <v>7736</v>
      </c>
      <c r="K2363" s="54" t="s">
        <v>5868</v>
      </c>
      <c r="L2363" s="55" t="s">
        <v>456</v>
      </c>
      <c r="M2363" s="55" t="s">
        <v>425</v>
      </c>
      <c r="N2363" s="55" t="s">
        <v>38</v>
      </c>
      <c r="O2363" s="55" t="s">
        <v>39</v>
      </c>
      <c r="P2363" s="55" t="s">
        <v>40</v>
      </c>
      <c r="Q2363" s="55" t="s">
        <v>41</v>
      </c>
      <c r="R2363" s="55" t="s">
        <v>341</v>
      </c>
      <c r="S2363" s="55" t="s">
        <v>7739</v>
      </c>
      <c r="T2363" s="55"/>
      <c r="U2363" s="55" t="s">
        <v>5235</v>
      </c>
      <c r="V2363" s="55"/>
      <c r="W2363" s="55"/>
      <c r="X2363" s="54" t="s">
        <v>7670</v>
      </c>
      <c r="Y2363" s="55" t="s">
        <v>5236</v>
      </c>
      <c r="Z2363" s="55">
        <v>3124</v>
      </c>
      <c r="AA2363" s="54" t="s">
        <v>7670</v>
      </c>
      <c r="AB2363" s="55" t="s">
        <v>457</v>
      </c>
      <c r="AC2363" s="55"/>
      <c r="AD2363" s="55"/>
      <c r="AE2363" s="55"/>
      <c r="AF2363" s="55"/>
      <c r="AG2363" s="55"/>
      <c r="AH2363" s="55" t="s">
        <v>75</v>
      </c>
      <c r="AI2363" s="55" t="s">
        <v>7744</v>
      </c>
      <c r="AJ2363" s="48" t="s">
        <v>568</v>
      </c>
      <c r="AK2363" s="45" t="s">
        <v>574</v>
      </c>
      <c r="AL2363" s="46"/>
      <c r="AM2363" s="49"/>
      <c r="AN2363" s="44" t="s">
        <v>554</v>
      </c>
      <c r="AO2363" s="50"/>
      <c r="AP2363" s="50" t="s">
        <v>4760</v>
      </c>
      <c r="AQ2363" s="50" t="str">
        <f t="shared" si="143"/>
        <v>Start Date missing</v>
      </c>
      <c r="AR2363" s="47"/>
      <c r="AS2363" s="57"/>
      <c r="AT2363" s="50" t="str">
        <f t="shared" si="141"/>
        <v>Start Date missing</v>
      </c>
      <c r="AU2363" s="50" t="str">
        <f t="shared" si="142"/>
        <v>Start Date missing</v>
      </c>
      <c r="AV2363" s="58"/>
      <c r="AY2363" s="23"/>
      <c r="AZ2363" s="23"/>
    </row>
    <row r="2364" spans="1:52" ht="12.6" customHeight="1" x14ac:dyDescent="0.25">
      <c r="A2364" s="55" t="s">
        <v>7721</v>
      </c>
      <c r="B2364" s="56">
        <v>45082</v>
      </c>
      <c r="C2364" s="56">
        <v>45082</v>
      </c>
      <c r="D2364" s="55" t="s">
        <v>4764</v>
      </c>
      <c r="E2364" s="55" t="s">
        <v>4765</v>
      </c>
      <c r="F2364" s="55" t="s">
        <v>4766</v>
      </c>
      <c r="G2364" s="55" t="s">
        <v>4767</v>
      </c>
      <c r="H2364" s="55" t="s">
        <v>682</v>
      </c>
      <c r="I2364" s="55">
        <v>118033</v>
      </c>
      <c r="J2364" s="55" t="s">
        <v>7736</v>
      </c>
      <c r="K2364" s="54" t="s">
        <v>6232</v>
      </c>
      <c r="L2364" s="55" t="s">
        <v>36</v>
      </c>
      <c r="M2364" s="55" t="s">
        <v>421</v>
      </c>
      <c r="N2364" s="55" t="s">
        <v>38</v>
      </c>
      <c r="O2364" s="55" t="s">
        <v>39</v>
      </c>
      <c r="P2364" s="55" t="s">
        <v>40</v>
      </c>
      <c r="Q2364" s="55" t="s">
        <v>41</v>
      </c>
      <c r="R2364" s="55" t="s">
        <v>100</v>
      </c>
      <c r="S2364" s="55" t="s">
        <v>7742</v>
      </c>
      <c r="T2364" s="55">
        <v>1561</v>
      </c>
      <c r="U2364" s="55" t="s">
        <v>5237</v>
      </c>
      <c r="V2364" s="55"/>
      <c r="W2364" s="55"/>
      <c r="X2364" s="54">
        <v>6626</v>
      </c>
      <c r="Y2364" s="55" t="s">
        <v>5238</v>
      </c>
      <c r="Z2364" s="55">
        <v>3113</v>
      </c>
      <c r="AA2364" s="54">
        <v>6626</v>
      </c>
      <c r="AB2364" s="55" t="s">
        <v>45</v>
      </c>
      <c r="AC2364" s="55"/>
      <c r="AD2364" s="55"/>
      <c r="AE2364" s="55"/>
      <c r="AF2364" s="55"/>
      <c r="AG2364" s="55"/>
      <c r="AH2364" s="55" t="s">
        <v>75</v>
      </c>
      <c r="AI2364" s="55" t="s">
        <v>7744</v>
      </c>
      <c r="AJ2364" s="44" t="s">
        <v>566</v>
      </c>
      <c r="AK2364" s="45" t="s">
        <v>574</v>
      </c>
      <c r="AL2364" s="46"/>
      <c r="AM2364" s="49"/>
      <c r="AN2364" s="44" t="s">
        <v>554</v>
      </c>
      <c r="AO2364" s="50"/>
      <c r="AP2364" s="50" t="s">
        <v>4760</v>
      </c>
      <c r="AQ2364" s="50" t="str">
        <f t="shared" si="143"/>
        <v>Start Date missing</v>
      </c>
      <c r="AR2364" s="47"/>
      <c r="AS2364" s="57"/>
      <c r="AT2364" s="50" t="str">
        <f t="shared" si="141"/>
        <v>Start Date missing</v>
      </c>
      <c r="AU2364" s="50" t="str">
        <f t="shared" si="142"/>
        <v>Start Date missing</v>
      </c>
      <c r="AV2364" s="58"/>
      <c r="AY2364" s="23"/>
      <c r="AZ2364" s="23"/>
    </row>
    <row r="2365" spans="1:52" ht="12.6" customHeight="1" x14ac:dyDescent="0.25">
      <c r="A2365" s="55" t="s">
        <v>7721</v>
      </c>
      <c r="B2365" s="56">
        <v>45082</v>
      </c>
      <c r="C2365" s="56">
        <v>45082</v>
      </c>
      <c r="D2365" s="55" t="s">
        <v>4764</v>
      </c>
      <c r="E2365" s="55" t="s">
        <v>4765</v>
      </c>
      <c r="F2365" s="55" t="s">
        <v>4766</v>
      </c>
      <c r="G2365" s="55" t="s">
        <v>4767</v>
      </c>
      <c r="H2365" s="55" t="s">
        <v>682</v>
      </c>
      <c r="I2365" s="55">
        <v>118034</v>
      </c>
      <c r="J2365" s="55" t="s">
        <v>7736</v>
      </c>
      <c r="K2365" s="54" t="s">
        <v>5960</v>
      </c>
      <c r="L2365" s="55" t="s">
        <v>36</v>
      </c>
      <c r="M2365" s="55" t="s">
        <v>425</v>
      </c>
      <c r="N2365" s="55" t="s">
        <v>38</v>
      </c>
      <c r="O2365" s="55" t="s">
        <v>39</v>
      </c>
      <c r="P2365" s="55" t="s">
        <v>40</v>
      </c>
      <c r="Q2365" s="55" t="s">
        <v>41</v>
      </c>
      <c r="R2365" s="55" t="s">
        <v>374</v>
      </c>
      <c r="S2365" s="55" t="s">
        <v>7742</v>
      </c>
      <c r="T2365" s="55">
        <v>1562</v>
      </c>
      <c r="U2365" s="55" t="s">
        <v>5239</v>
      </c>
      <c r="V2365" s="55"/>
      <c r="W2365" s="55"/>
      <c r="X2365" s="54">
        <v>6626</v>
      </c>
      <c r="Y2365" s="55" t="s">
        <v>4808</v>
      </c>
      <c r="Z2365" s="55">
        <v>3612</v>
      </c>
      <c r="AA2365" s="54">
        <v>6626</v>
      </c>
      <c r="AB2365" s="55" t="s">
        <v>45</v>
      </c>
      <c r="AC2365" s="55"/>
      <c r="AD2365" s="55"/>
      <c r="AE2365" s="55"/>
      <c r="AF2365" s="55"/>
      <c r="AG2365" s="55"/>
      <c r="AH2365" s="55" t="s">
        <v>75</v>
      </c>
      <c r="AI2365" s="55" t="s">
        <v>7744</v>
      </c>
      <c r="AJ2365" s="48" t="s">
        <v>566</v>
      </c>
      <c r="AK2365" s="45" t="s">
        <v>574</v>
      </c>
      <c r="AL2365" s="46"/>
      <c r="AM2365" s="49"/>
      <c r="AN2365" s="44" t="s">
        <v>554</v>
      </c>
      <c r="AO2365" s="50"/>
      <c r="AP2365" s="50" t="s">
        <v>4760</v>
      </c>
      <c r="AQ2365" s="50" t="str">
        <f t="shared" si="143"/>
        <v>Start Date missing</v>
      </c>
      <c r="AR2365" s="47"/>
      <c r="AS2365" s="57"/>
      <c r="AT2365" s="50" t="str">
        <f t="shared" si="141"/>
        <v>Start Date missing</v>
      </c>
      <c r="AU2365" s="50" t="str">
        <f t="shared" si="142"/>
        <v>Start Date missing</v>
      </c>
      <c r="AV2365" s="58"/>
      <c r="AY2365" s="23"/>
      <c r="AZ2365" s="23"/>
    </row>
    <row r="2366" spans="1:52" ht="12.6" customHeight="1" x14ac:dyDescent="0.25">
      <c r="A2366" s="55" t="s">
        <v>7721</v>
      </c>
      <c r="B2366" s="56">
        <v>45083</v>
      </c>
      <c r="C2366" s="56">
        <v>45083</v>
      </c>
      <c r="D2366" s="55" t="s">
        <v>4764</v>
      </c>
      <c r="E2366" s="55" t="s">
        <v>4765</v>
      </c>
      <c r="F2366" s="55" t="s">
        <v>4766</v>
      </c>
      <c r="G2366" s="55" t="s">
        <v>4767</v>
      </c>
      <c r="H2366" s="55" t="s">
        <v>682</v>
      </c>
      <c r="I2366" s="55">
        <v>118037</v>
      </c>
      <c r="J2366" s="55" t="s">
        <v>7734</v>
      </c>
      <c r="K2366" s="54" t="s">
        <v>7225</v>
      </c>
      <c r="L2366" s="55" t="s">
        <v>36</v>
      </c>
      <c r="M2366" s="55" t="s">
        <v>372</v>
      </c>
      <c r="N2366" s="55" t="s">
        <v>38</v>
      </c>
      <c r="O2366" s="55" t="s">
        <v>39</v>
      </c>
      <c r="P2366" s="55" t="s">
        <v>40</v>
      </c>
      <c r="Q2366" s="55" t="s">
        <v>41</v>
      </c>
      <c r="R2366" s="55" t="s">
        <v>360</v>
      </c>
      <c r="S2366" s="55" t="s">
        <v>7737</v>
      </c>
      <c r="T2366" s="55">
        <v>1325</v>
      </c>
      <c r="U2366" s="55" t="s">
        <v>5240</v>
      </c>
      <c r="V2366" s="55"/>
      <c r="W2366" s="55"/>
      <c r="X2366" s="54">
        <v>6625</v>
      </c>
      <c r="Y2366" s="55" t="s">
        <v>5241</v>
      </c>
      <c r="Z2366" s="55" t="s">
        <v>7655</v>
      </c>
      <c r="AA2366" s="54">
        <v>6625</v>
      </c>
      <c r="AB2366" s="55" t="s">
        <v>55</v>
      </c>
      <c r="AC2366" s="55"/>
      <c r="AD2366" s="55"/>
      <c r="AE2366" s="55"/>
      <c r="AF2366" s="55"/>
      <c r="AG2366" s="55"/>
      <c r="AH2366" s="55" t="s">
        <v>75</v>
      </c>
      <c r="AI2366" s="55" t="s">
        <v>7744</v>
      </c>
      <c r="AJ2366" s="48" t="s">
        <v>7673</v>
      </c>
      <c r="AK2366" s="45" t="s">
        <v>574</v>
      </c>
      <c r="AL2366" s="46"/>
      <c r="AM2366" s="49"/>
      <c r="AN2366" s="44" t="s">
        <v>554</v>
      </c>
      <c r="AO2366" s="50"/>
      <c r="AP2366" s="50" t="s">
        <v>4760</v>
      </c>
      <c r="AQ2366" s="50" t="str">
        <f t="shared" si="143"/>
        <v>Start Date missing</v>
      </c>
      <c r="AR2366" s="47"/>
      <c r="AS2366" s="57"/>
      <c r="AT2366" s="50" t="str">
        <f t="shared" si="141"/>
        <v>Start Date missing</v>
      </c>
      <c r="AU2366" s="50" t="str">
        <f t="shared" si="142"/>
        <v>Start Date missing</v>
      </c>
      <c r="AV2366" s="58"/>
      <c r="AY2366" s="23"/>
      <c r="AZ2366" s="23"/>
    </row>
    <row r="2367" spans="1:52" ht="12.6" customHeight="1" x14ac:dyDescent="0.25">
      <c r="A2367" s="55" t="s">
        <v>7721</v>
      </c>
      <c r="B2367" s="56">
        <v>45083</v>
      </c>
      <c r="C2367" s="56">
        <v>45083</v>
      </c>
      <c r="D2367" s="55" t="s">
        <v>4764</v>
      </c>
      <c r="E2367" s="55" t="s">
        <v>4765</v>
      </c>
      <c r="F2367" s="55" t="s">
        <v>4766</v>
      </c>
      <c r="G2367" s="55" t="s">
        <v>4767</v>
      </c>
      <c r="H2367" s="55" t="s">
        <v>682</v>
      </c>
      <c r="I2367" s="55">
        <v>118038</v>
      </c>
      <c r="J2367" s="55" t="s">
        <v>7734</v>
      </c>
      <c r="K2367" s="54" t="s">
        <v>7225</v>
      </c>
      <c r="L2367" s="55" t="s">
        <v>36</v>
      </c>
      <c r="M2367" s="55" t="s">
        <v>372</v>
      </c>
      <c r="N2367" s="55" t="s">
        <v>38</v>
      </c>
      <c r="O2367" s="55" t="s">
        <v>39</v>
      </c>
      <c r="P2367" s="55" t="s">
        <v>40</v>
      </c>
      <c r="Q2367" s="55" t="s">
        <v>41</v>
      </c>
      <c r="R2367" s="55" t="s">
        <v>360</v>
      </c>
      <c r="S2367" s="55" t="s">
        <v>7737</v>
      </c>
      <c r="T2367" s="55">
        <v>1325</v>
      </c>
      <c r="U2367" s="55" t="s">
        <v>5242</v>
      </c>
      <c r="V2367" s="55"/>
      <c r="W2367" s="55"/>
      <c r="X2367" s="54">
        <v>6625</v>
      </c>
      <c r="Y2367" s="55" t="s">
        <v>5241</v>
      </c>
      <c r="Z2367" s="55" t="s">
        <v>7655</v>
      </c>
      <c r="AA2367" s="54">
        <v>6625</v>
      </c>
      <c r="AB2367" s="55" t="s">
        <v>55</v>
      </c>
      <c r="AC2367" s="55"/>
      <c r="AD2367" s="55"/>
      <c r="AE2367" s="55"/>
      <c r="AF2367" s="55"/>
      <c r="AG2367" s="55"/>
      <c r="AH2367" s="55" t="s">
        <v>75</v>
      </c>
      <c r="AI2367" s="55" t="s">
        <v>7744</v>
      </c>
      <c r="AJ2367" s="48" t="s">
        <v>7673</v>
      </c>
      <c r="AK2367" s="45" t="s">
        <v>574</v>
      </c>
      <c r="AL2367" s="46"/>
      <c r="AM2367" s="49"/>
      <c r="AN2367" s="44" t="s">
        <v>554</v>
      </c>
      <c r="AO2367" s="50"/>
      <c r="AP2367" s="50" t="s">
        <v>4760</v>
      </c>
      <c r="AQ2367" s="50" t="str">
        <f t="shared" si="143"/>
        <v>Start Date missing</v>
      </c>
      <c r="AR2367" s="47"/>
      <c r="AS2367" s="57"/>
      <c r="AT2367" s="50" t="str">
        <f t="shared" si="141"/>
        <v>Start Date missing</v>
      </c>
      <c r="AU2367" s="50" t="str">
        <f t="shared" si="142"/>
        <v>Start Date missing</v>
      </c>
      <c r="AV2367" s="58"/>
      <c r="AY2367" s="23"/>
      <c r="AZ2367" s="23"/>
    </row>
    <row r="2368" spans="1:52" ht="12.6" customHeight="1" x14ac:dyDescent="0.25">
      <c r="A2368" s="55" t="s">
        <v>7721</v>
      </c>
      <c r="B2368" s="56">
        <v>45072</v>
      </c>
      <c r="C2368" s="56">
        <v>45083</v>
      </c>
      <c r="D2368" s="55" t="s">
        <v>4764</v>
      </c>
      <c r="E2368" s="55" t="s">
        <v>4765</v>
      </c>
      <c r="F2368" s="55" t="s">
        <v>4766</v>
      </c>
      <c r="G2368" s="55" t="s">
        <v>4767</v>
      </c>
      <c r="H2368" s="55" t="s">
        <v>682</v>
      </c>
      <c r="I2368" s="55">
        <v>118042</v>
      </c>
      <c r="J2368" s="55" t="s">
        <v>7736</v>
      </c>
      <c r="K2368" s="54" t="s">
        <v>6037</v>
      </c>
      <c r="L2368" s="55" t="s">
        <v>36</v>
      </c>
      <c r="M2368" s="55" t="s">
        <v>372</v>
      </c>
      <c r="N2368" s="55" t="s">
        <v>38</v>
      </c>
      <c r="O2368" s="55" t="s">
        <v>39</v>
      </c>
      <c r="P2368" s="55" t="s">
        <v>40</v>
      </c>
      <c r="Q2368" s="55" t="s">
        <v>41</v>
      </c>
      <c r="R2368" s="55" t="s">
        <v>74</v>
      </c>
      <c r="S2368" s="55" t="s">
        <v>7739</v>
      </c>
      <c r="T2368" s="55">
        <v>1508</v>
      </c>
      <c r="U2368" s="55" t="s">
        <v>5243</v>
      </c>
      <c r="V2368" s="55"/>
      <c r="W2368" s="55"/>
      <c r="X2368" s="55" t="s">
        <v>7671</v>
      </c>
      <c r="Y2368" s="55" t="s">
        <v>4870</v>
      </c>
      <c r="Z2368" s="55">
        <v>5003</v>
      </c>
      <c r="AA2368" s="55" t="s">
        <v>7671</v>
      </c>
      <c r="AB2368" s="55" t="s">
        <v>45</v>
      </c>
      <c r="AC2368" s="55"/>
      <c r="AD2368" s="55"/>
      <c r="AE2368" s="55"/>
      <c r="AF2368" s="55"/>
      <c r="AG2368" s="55"/>
      <c r="AH2368" s="55" t="s">
        <v>75</v>
      </c>
      <c r="AI2368" s="55" t="s">
        <v>7744</v>
      </c>
      <c r="AJ2368" s="44" t="s">
        <v>568</v>
      </c>
      <c r="AK2368" s="45" t="s">
        <v>574</v>
      </c>
      <c r="AL2368" s="46"/>
      <c r="AM2368" s="49"/>
      <c r="AN2368" s="44" t="s">
        <v>554</v>
      </c>
      <c r="AO2368" s="50"/>
      <c r="AP2368" s="50" t="s">
        <v>4760</v>
      </c>
      <c r="AQ2368" s="50" t="str">
        <f t="shared" si="143"/>
        <v>Start Date missing</v>
      </c>
      <c r="AR2368" s="47"/>
      <c r="AS2368" s="57"/>
      <c r="AT2368" s="50" t="str">
        <f t="shared" ref="AT2368:AT2431" si="144">TEXT($D2368,"MMM")</f>
        <v>Start Date missing</v>
      </c>
      <c r="AU2368" s="50" t="str">
        <f t="shared" ref="AU2368:AU2431" si="145">TEXT($D2368,"YYYY")</f>
        <v>Start Date missing</v>
      </c>
      <c r="AV2368" s="58"/>
      <c r="AY2368" s="23"/>
      <c r="AZ2368" s="23"/>
    </row>
    <row r="2369" spans="1:52" ht="12.6" customHeight="1" x14ac:dyDescent="0.25">
      <c r="A2369" s="55" t="s">
        <v>7721</v>
      </c>
      <c r="B2369" s="56">
        <v>45083</v>
      </c>
      <c r="C2369" s="56">
        <v>45083</v>
      </c>
      <c r="D2369" s="55" t="s">
        <v>4764</v>
      </c>
      <c r="E2369" s="55" t="s">
        <v>4765</v>
      </c>
      <c r="F2369" s="55" t="s">
        <v>4766</v>
      </c>
      <c r="G2369" s="55" t="s">
        <v>4767</v>
      </c>
      <c r="H2369" s="55" t="s">
        <v>682</v>
      </c>
      <c r="I2369" s="55">
        <v>118045</v>
      </c>
      <c r="J2369" s="55" t="s">
        <v>7736</v>
      </c>
      <c r="K2369" s="54" t="s">
        <v>5960</v>
      </c>
      <c r="L2369" s="55" t="s">
        <v>36</v>
      </c>
      <c r="M2369" s="55" t="s">
        <v>372</v>
      </c>
      <c r="N2369" s="55" t="s">
        <v>38</v>
      </c>
      <c r="O2369" s="55" t="s">
        <v>39</v>
      </c>
      <c r="P2369" s="55" t="s">
        <v>40</v>
      </c>
      <c r="Q2369" s="55" t="s">
        <v>41</v>
      </c>
      <c r="R2369" s="55" t="s">
        <v>65</v>
      </c>
      <c r="S2369" s="55" t="s">
        <v>7742</v>
      </c>
      <c r="T2369" s="55">
        <v>1562</v>
      </c>
      <c r="U2369" s="55" t="s">
        <v>5244</v>
      </c>
      <c r="V2369" s="55"/>
      <c r="W2369" s="55"/>
      <c r="X2369" s="54">
        <v>6626</v>
      </c>
      <c r="Y2369" s="55" t="s">
        <v>4808</v>
      </c>
      <c r="Z2369" s="55">
        <v>3612</v>
      </c>
      <c r="AA2369" s="54">
        <v>6626</v>
      </c>
      <c r="AB2369" s="55" t="s">
        <v>45</v>
      </c>
      <c r="AC2369" s="55"/>
      <c r="AD2369" s="55"/>
      <c r="AE2369" s="55"/>
      <c r="AF2369" s="55"/>
      <c r="AG2369" s="55"/>
      <c r="AH2369" s="55" t="s">
        <v>75</v>
      </c>
      <c r="AI2369" s="55" t="s">
        <v>7744</v>
      </c>
      <c r="AJ2369" s="48" t="s">
        <v>566</v>
      </c>
      <c r="AK2369" s="45" t="s">
        <v>574</v>
      </c>
      <c r="AL2369" s="46"/>
      <c r="AM2369" s="49"/>
      <c r="AN2369" s="44" t="s">
        <v>554</v>
      </c>
      <c r="AO2369" s="50"/>
      <c r="AP2369" s="50" t="s">
        <v>4760</v>
      </c>
      <c r="AQ2369" s="50" t="str">
        <f t="shared" ref="AQ2369:AQ2432" si="146">TEXT($D2369,"DDD")</f>
        <v>Start Date missing</v>
      </c>
      <c r="AR2369" s="47"/>
      <c r="AS2369" s="57"/>
      <c r="AT2369" s="50" t="str">
        <f t="shared" si="144"/>
        <v>Start Date missing</v>
      </c>
      <c r="AU2369" s="50" t="str">
        <f t="shared" si="145"/>
        <v>Start Date missing</v>
      </c>
      <c r="AV2369" s="58"/>
      <c r="AY2369" s="23"/>
      <c r="AZ2369" s="23"/>
    </row>
    <row r="2370" spans="1:52" ht="12.6" customHeight="1" x14ac:dyDescent="0.25">
      <c r="A2370" s="55" t="s">
        <v>7721</v>
      </c>
      <c r="B2370" s="56">
        <v>45083</v>
      </c>
      <c r="C2370" s="56">
        <v>45083</v>
      </c>
      <c r="D2370" s="55" t="s">
        <v>4764</v>
      </c>
      <c r="E2370" s="55" t="s">
        <v>4765</v>
      </c>
      <c r="F2370" s="55" t="s">
        <v>4766</v>
      </c>
      <c r="G2370" s="55" t="s">
        <v>4767</v>
      </c>
      <c r="H2370" s="55" t="s">
        <v>682</v>
      </c>
      <c r="I2370" s="55">
        <v>118046</v>
      </c>
      <c r="J2370" s="55" t="s">
        <v>7736</v>
      </c>
      <c r="K2370" s="55" t="s">
        <v>7017</v>
      </c>
      <c r="L2370" s="55" t="s">
        <v>36</v>
      </c>
      <c r="M2370" s="55" t="s">
        <v>372</v>
      </c>
      <c r="N2370" s="55" t="s">
        <v>38</v>
      </c>
      <c r="O2370" s="55" t="s">
        <v>39</v>
      </c>
      <c r="P2370" s="55" t="s">
        <v>40</v>
      </c>
      <c r="Q2370" s="55" t="s">
        <v>41</v>
      </c>
      <c r="R2370" s="55" t="s">
        <v>78</v>
      </c>
      <c r="S2370" s="55" t="s">
        <v>7739</v>
      </c>
      <c r="T2370" s="55">
        <v>1509</v>
      </c>
      <c r="U2370" s="55" t="s">
        <v>5245</v>
      </c>
      <c r="V2370" s="55"/>
      <c r="W2370" s="55"/>
      <c r="X2370" s="54">
        <v>6634</v>
      </c>
      <c r="Y2370" s="55" t="s">
        <v>5118</v>
      </c>
      <c r="Z2370" s="55">
        <v>5402</v>
      </c>
      <c r="AA2370" s="54">
        <v>6634</v>
      </c>
      <c r="AB2370" s="55" t="s">
        <v>45</v>
      </c>
      <c r="AC2370" s="55"/>
      <c r="AD2370" s="55"/>
      <c r="AE2370" s="55"/>
      <c r="AF2370" s="55"/>
      <c r="AG2370" s="55"/>
      <c r="AH2370" s="55" t="s">
        <v>75</v>
      </c>
      <c r="AI2370" s="55" t="s">
        <v>7744</v>
      </c>
      <c r="AJ2370" s="48" t="s">
        <v>568</v>
      </c>
      <c r="AK2370" s="45" t="s">
        <v>574</v>
      </c>
      <c r="AL2370" s="46"/>
      <c r="AM2370" s="49"/>
      <c r="AN2370" s="44" t="s">
        <v>554</v>
      </c>
      <c r="AO2370" s="50"/>
      <c r="AP2370" s="50" t="s">
        <v>4760</v>
      </c>
      <c r="AQ2370" s="50" t="str">
        <f t="shared" si="146"/>
        <v>Start Date missing</v>
      </c>
      <c r="AR2370" s="47"/>
      <c r="AS2370" s="57"/>
      <c r="AT2370" s="50" t="str">
        <f t="shared" si="144"/>
        <v>Start Date missing</v>
      </c>
      <c r="AU2370" s="50" t="str">
        <f t="shared" si="145"/>
        <v>Start Date missing</v>
      </c>
      <c r="AV2370" s="58"/>
      <c r="AY2370" s="23"/>
      <c r="AZ2370" s="23"/>
    </row>
    <row r="2371" spans="1:52" ht="12.6" customHeight="1" x14ac:dyDescent="0.25">
      <c r="A2371" s="55" t="s">
        <v>7721</v>
      </c>
      <c r="B2371" s="56">
        <v>45083</v>
      </c>
      <c r="C2371" s="56">
        <v>45083</v>
      </c>
      <c r="D2371" s="55" t="s">
        <v>4764</v>
      </c>
      <c r="E2371" s="55" t="s">
        <v>4765</v>
      </c>
      <c r="F2371" s="55" t="s">
        <v>4766</v>
      </c>
      <c r="G2371" s="55" t="s">
        <v>4767</v>
      </c>
      <c r="H2371" s="55" t="s">
        <v>682</v>
      </c>
      <c r="I2371" s="55">
        <v>118047</v>
      </c>
      <c r="J2371" s="55" t="s">
        <v>7736</v>
      </c>
      <c r="K2371" s="54" t="s">
        <v>7034</v>
      </c>
      <c r="L2371" s="55" t="s">
        <v>36</v>
      </c>
      <c r="M2371" s="55" t="s">
        <v>372</v>
      </c>
      <c r="N2371" s="55" t="s">
        <v>38</v>
      </c>
      <c r="O2371" s="55" t="s">
        <v>39</v>
      </c>
      <c r="P2371" s="55" t="s">
        <v>40</v>
      </c>
      <c r="Q2371" s="55" t="s">
        <v>41</v>
      </c>
      <c r="R2371" s="55" t="s">
        <v>78</v>
      </c>
      <c r="S2371" s="55" t="s">
        <v>7739</v>
      </c>
      <c r="T2371" s="55">
        <v>1558</v>
      </c>
      <c r="U2371" s="55" t="s">
        <v>5246</v>
      </c>
      <c r="V2371" s="55"/>
      <c r="W2371" s="55"/>
      <c r="X2371" s="54" t="s">
        <v>2510</v>
      </c>
      <c r="Y2371" s="55" t="s">
        <v>4987</v>
      </c>
      <c r="Z2371" s="55">
        <v>5102</v>
      </c>
      <c r="AA2371" s="54" t="s">
        <v>2510</v>
      </c>
      <c r="AB2371" s="55" t="s">
        <v>45</v>
      </c>
      <c r="AC2371" s="55"/>
      <c r="AD2371" s="55"/>
      <c r="AE2371" s="55"/>
      <c r="AF2371" s="55"/>
      <c r="AG2371" s="55"/>
      <c r="AH2371" s="55" t="s">
        <v>75</v>
      </c>
      <c r="AI2371" s="55" t="s">
        <v>7744</v>
      </c>
      <c r="AJ2371" s="48" t="s">
        <v>568</v>
      </c>
      <c r="AK2371" s="45" t="s">
        <v>574</v>
      </c>
      <c r="AL2371" s="46"/>
      <c r="AM2371" s="49"/>
      <c r="AN2371" s="44" t="s">
        <v>554</v>
      </c>
      <c r="AO2371" s="50"/>
      <c r="AP2371" s="50" t="s">
        <v>4760</v>
      </c>
      <c r="AQ2371" s="50" t="str">
        <f t="shared" si="146"/>
        <v>Start Date missing</v>
      </c>
      <c r="AR2371" s="47"/>
      <c r="AS2371" s="57"/>
      <c r="AT2371" s="50" t="str">
        <f t="shared" si="144"/>
        <v>Start Date missing</v>
      </c>
      <c r="AU2371" s="50" t="str">
        <f t="shared" si="145"/>
        <v>Start Date missing</v>
      </c>
      <c r="AV2371" s="58"/>
      <c r="AY2371" s="23"/>
      <c r="AZ2371" s="23"/>
    </row>
    <row r="2372" spans="1:52" ht="12.6" customHeight="1" x14ac:dyDescent="0.25">
      <c r="A2372" s="55" t="s">
        <v>7721</v>
      </c>
      <c r="B2372" s="56">
        <v>45083</v>
      </c>
      <c r="C2372" s="56">
        <v>45083</v>
      </c>
      <c r="D2372" s="55" t="s">
        <v>4764</v>
      </c>
      <c r="E2372" s="55" t="s">
        <v>4765</v>
      </c>
      <c r="F2372" s="55" t="s">
        <v>4766</v>
      </c>
      <c r="G2372" s="55" t="s">
        <v>4767</v>
      </c>
      <c r="H2372" s="55" t="s">
        <v>682</v>
      </c>
      <c r="I2372" s="55">
        <v>118048</v>
      </c>
      <c r="J2372" s="55" t="s">
        <v>7736</v>
      </c>
      <c r="K2372" s="55" t="s">
        <v>7710</v>
      </c>
      <c r="L2372" s="55" t="s">
        <v>36</v>
      </c>
      <c r="M2372" s="55" t="s">
        <v>372</v>
      </c>
      <c r="N2372" s="55" t="s">
        <v>38</v>
      </c>
      <c r="O2372" s="55" t="s">
        <v>39</v>
      </c>
      <c r="P2372" s="55" t="s">
        <v>40</v>
      </c>
      <c r="Q2372" s="55" t="s">
        <v>41</v>
      </c>
      <c r="R2372" s="55" t="s">
        <v>78</v>
      </c>
      <c r="S2372" s="55" t="s">
        <v>7738</v>
      </c>
      <c r="T2372" s="55"/>
      <c r="U2372" s="55" t="s">
        <v>5247</v>
      </c>
      <c r="V2372" s="55"/>
      <c r="W2372" s="55"/>
      <c r="X2372" s="54" t="s">
        <v>5791</v>
      </c>
      <c r="Y2372" s="55" t="s">
        <v>5248</v>
      </c>
      <c r="Z2372" s="55">
        <v>4403</v>
      </c>
      <c r="AA2372" s="54" t="s">
        <v>5791</v>
      </c>
      <c r="AB2372" s="55" t="s">
        <v>45</v>
      </c>
      <c r="AC2372" s="55"/>
      <c r="AD2372" s="55"/>
      <c r="AE2372" s="55"/>
      <c r="AF2372" s="55"/>
      <c r="AG2372" s="55"/>
      <c r="AH2372" s="55" t="s">
        <v>75</v>
      </c>
      <c r="AI2372" s="55" t="s">
        <v>7744</v>
      </c>
      <c r="AJ2372" s="48" t="s">
        <v>567</v>
      </c>
      <c r="AK2372" s="45" t="s">
        <v>574</v>
      </c>
      <c r="AL2372" s="46"/>
      <c r="AM2372" s="49"/>
      <c r="AN2372" s="44" t="s">
        <v>554</v>
      </c>
      <c r="AO2372" s="50"/>
      <c r="AP2372" s="50" t="s">
        <v>4760</v>
      </c>
      <c r="AQ2372" s="50" t="str">
        <f t="shared" si="146"/>
        <v>Start Date missing</v>
      </c>
      <c r="AR2372" s="47"/>
      <c r="AS2372" s="57"/>
      <c r="AT2372" s="50" t="str">
        <f t="shared" si="144"/>
        <v>Start Date missing</v>
      </c>
      <c r="AU2372" s="50" t="str">
        <f t="shared" si="145"/>
        <v>Start Date missing</v>
      </c>
      <c r="AV2372" s="58"/>
      <c r="AY2372" s="23"/>
      <c r="AZ2372" s="23"/>
    </row>
    <row r="2373" spans="1:52" ht="12.6" customHeight="1" x14ac:dyDescent="0.25">
      <c r="A2373" s="55" t="s">
        <v>7721</v>
      </c>
      <c r="B2373" s="56">
        <v>45083</v>
      </c>
      <c r="C2373" s="56">
        <v>45083</v>
      </c>
      <c r="D2373" s="55" t="s">
        <v>5249</v>
      </c>
      <c r="E2373" s="55" t="s">
        <v>62</v>
      </c>
      <c r="F2373" s="55" t="s">
        <v>5249</v>
      </c>
      <c r="G2373" s="55" t="s">
        <v>155</v>
      </c>
      <c r="H2373" s="55" t="s">
        <v>682</v>
      </c>
      <c r="I2373" s="55">
        <v>118049</v>
      </c>
      <c r="J2373" s="55" t="s">
        <v>7736</v>
      </c>
      <c r="K2373" s="54" t="s">
        <v>6872</v>
      </c>
      <c r="L2373" s="55" t="s">
        <v>36</v>
      </c>
      <c r="M2373" s="55" t="s">
        <v>372</v>
      </c>
      <c r="N2373" s="55" t="s">
        <v>38</v>
      </c>
      <c r="O2373" s="55" t="s">
        <v>39</v>
      </c>
      <c r="P2373" s="55" t="s">
        <v>40</v>
      </c>
      <c r="Q2373" s="55" t="s">
        <v>41</v>
      </c>
      <c r="R2373" s="55" t="s">
        <v>74</v>
      </c>
      <c r="S2373" s="55" t="s">
        <v>7738</v>
      </c>
      <c r="T2373" s="55">
        <v>1568</v>
      </c>
      <c r="U2373" s="55" t="s">
        <v>5250</v>
      </c>
      <c r="V2373" s="55" t="s">
        <v>202</v>
      </c>
      <c r="W2373" s="55" t="s">
        <v>5251</v>
      </c>
      <c r="X2373" s="54" t="s">
        <v>7670</v>
      </c>
      <c r="Y2373" s="55" t="s">
        <v>4897</v>
      </c>
      <c r="Z2373" s="55">
        <v>4016</v>
      </c>
      <c r="AA2373" s="54" t="s">
        <v>7670</v>
      </c>
      <c r="AB2373" s="55" t="s">
        <v>45</v>
      </c>
      <c r="AC2373" s="55">
        <v>17205</v>
      </c>
      <c r="AD2373" s="55" t="s">
        <v>5251</v>
      </c>
      <c r="AE2373" s="55" t="s">
        <v>46</v>
      </c>
      <c r="AF2373" s="55" t="s">
        <v>47</v>
      </c>
      <c r="AG2373" s="55">
        <v>105</v>
      </c>
      <c r="AH2373" s="55" t="s">
        <v>47</v>
      </c>
      <c r="AI2373" s="55" t="s">
        <v>7744</v>
      </c>
      <c r="AJ2373" s="44" t="s">
        <v>7673</v>
      </c>
      <c r="AK2373" s="45" t="s">
        <v>574</v>
      </c>
      <c r="AL2373" s="46"/>
      <c r="AM2373" s="49"/>
      <c r="AN2373" s="44" t="s">
        <v>554</v>
      </c>
      <c r="AO2373" s="50" t="s">
        <v>609</v>
      </c>
      <c r="AP2373" s="50" t="s">
        <v>4760</v>
      </c>
      <c r="AQ2373" s="50" t="str">
        <f t="shared" si="146"/>
        <v>Tue</v>
      </c>
      <c r="AR2373" s="47"/>
      <c r="AS2373" s="57"/>
      <c r="AT2373" s="50" t="str">
        <f t="shared" si="144"/>
        <v>Jun</v>
      </c>
      <c r="AU2373" s="50" t="str">
        <f t="shared" si="145"/>
        <v>2023</v>
      </c>
      <c r="AV2373" s="58">
        <f>Table13[[#This Row],[End Time]]-Table13[[#This Row],[Start Time]]</f>
        <v>7.2916666666666741E-2</v>
      </c>
      <c r="AY2373" s="23"/>
      <c r="AZ2373" s="23"/>
    </row>
    <row r="2374" spans="1:52" ht="12.6" customHeight="1" x14ac:dyDescent="0.25">
      <c r="A2374" s="55" t="s">
        <v>7721</v>
      </c>
      <c r="B2374" s="56">
        <v>45083</v>
      </c>
      <c r="C2374" s="56">
        <v>45083</v>
      </c>
      <c r="D2374" s="55" t="s">
        <v>5249</v>
      </c>
      <c r="E2374" s="55" t="s">
        <v>53</v>
      </c>
      <c r="F2374" s="55" t="s">
        <v>5249</v>
      </c>
      <c r="G2374" s="55" t="s">
        <v>116</v>
      </c>
      <c r="H2374" s="55" t="s">
        <v>286</v>
      </c>
      <c r="I2374" s="55">
        <v>118050</v>
      </c>
      <c r="J2374" s="55" t="s">
        <v>7736</v>
      </c>
      <c r="K2374" s="54" t="s">
        <v>6667</v>
      </c>
      <c r="L2374" s="55" t="s">
        <v>36</v>
      </c>
      <c r="M2374" s="55" t="s">
        <v>372</v>
      </c>
      <c r="N2374" s="55" t="s">
        <v>38</v>
      </c>
      <c r="O2374" s="55" t="s">
        <v>39</v>
      </c>
      <c r="P2374" s="55" t="s">
        <v>40</v>
      </c>
      <c r="Q2374" s="55" t="s">
        <v>41</v>
      </c>
      <c r="R2374" s="55" t="s">
        <v>82</v>
      </c>
      <c r="S2374" s="55" t="s">
        <v>7737</v>
      </c>
      <c r="T2374" s="55"/>
      <c r="U2374" s="55" t="s">
        <v>5252</v>
      </c>
      <c r="V2374" s="55" t="s">
        <v>5253</v>
      </c>
      <c r="W2374" s="55" t="s">
        <v>44</v>
      </c>
      <c r="X2374" s="54" t="s">
        <v>5791</v>
      </c>
      <c r="Y2374" s="55" t="s">
        <v>5254</v>
      </c>
      <c r="Z2374" s="55">
        <v>3209</v>
      </c>
      <c r="AA2374" s="54" t="s">
        <v>5791</v>
      </c>
      <c r="AB2374" s="55" t="s">
        <v>45</v>
      </c>
      <c r="AC2374" s="55">
        <v>17246</v>
      </c>
      <c r="AD2374" s="55" t="s">
        <v>44</v>
      </c>
      <c r="AE2374" s="55" t="s">
        <v>46</v>
      </c>
      <c r="AF2374" s="55" t="s">
        <v>47</v>
      </c>
      <c r="AG2374" s="55">
        <v>20</v>
      </c>
      <c r="AH2374" s="55" t="s">
        <v>3558</v>
      </c>
      <c r="AI2374" s="55" t="s">
        <v>7744</v>
      </c>
      <c r="AJ2374" s="48" t="s">
        <v>7673</v>
      </c>
      <c r="AK2374" s="45" t="s">
        <v>574</v>
      </c>
      <c r="AL2374" s="46"/>
      <c r="AM2374" s="49"/>
      <c r="AN2374" s="44" t="s">
        <v>554</v>
      </c>
      <c r="AO2374" s="50" t="s">
        <v>609</v>
      </c>
      <c r="AP2374" s="50" t="s">
        <v>4760</v>
      </c>
      <c r="AQ2374" s="50" t="str">
        <f t="shared" si="146"/>
        <v>Tue</v>
      </c>
      <c r="AR2374" s="47"/>
      <c r="AS2374" s="57"/>
      <c r="AT2374" s="50" t="str">
        <f t="shared" si="144"/>
        <v>Jun</v>
      </c>
      <c r="AU2374" s="50" t="str">
        <f t="shared" si="145"/>
        <v>2023</v>
      </c>
      <c r="AV2374" s="58">
        <f>Table13[[#This Row],[End Time]]-Table13[[#This Row],[Start Time]]</f>
        <v>1.3888888888888951E-2</v>
      </c>
      <c r="AY2374" s="23"/>
      <c r="AZ2374" s="23"/>
    </row>
    <row r="2375" spans="1:52" ht="12.6" customHeight="1" x14ac:dyDescent="0.25">
      <c r="A2375" s="55" t="s">
        <v>7721</v>
      </c>
      <c r="B2375" s="56">
        <v>45083</v>
      </c>
      <c r="C2375" s="56">
        <v>45083</v>
      </c>
      <c r="D2375" s="55" t="s">
        <v>4764</v>
      </c>
      <c r="E2375" s="55" t="s">
        <v>4765</v>
      </c>
      <c r="F2375" s="55" t="s">
        <v>4766</v>
      </c>
      <c r="G2375" s="55" t="s">
        <v>4767</v>
      </c>
      <c r="H2375" s="55" t="s">
        <v>682</v>
      </c>
      <c r="I2375" s="55">
        <v>118052</v>
      </c>
      <c r="J2375" s="55" t="s">
        <v>7736</v>
      </c>
      <c r="K2375" s="55" t="s">
        <v>7702</v>
      </c>
      <c r="L2375" s="55" t="s">
        <v>36</v>
      </c>
      <c r="M2375" s="55" t="s">
        <v>425</v>
      </c>
      <c r="N2375" s="55" t="s">
        <v>38</v>
      </c>
      <c r="O2375" s="55" t="s">
        <v>39</v>
      </c>
      <c r="P2375" s="55" t="s">
        <v>40</v>
      </c>
      <c r="Q2375" s="55" t="s">
        <v>41</v>
      </c>
      <c r="R2375" s="55" t="s">
        <v>104</v>
      </c>
      <c r="S2375" s="55" t="s">
        <v>7742</v>
      </c>
      <c r="T2375" s="55">
        <v>1546</v>
      </c>
      <c r="U2375" s="55" t="s">
        <v>5255</v>
      </c>
      <c r="V2375" s="55"/>
      <c r="W2375" s="55"/>
      <c r="X2375" s="54" t="s">
        <v>2510</v>
      </c>
      <c r="Y2375" s="55" t="s">
        <v>4805</v>
      </c>
      <c r="Z2375" s="55">
        <v>6101</v>
      </c>
      <c r="AA2375" s="54" t="s">
        <v>2510</v>
      </c>
      <c r="AB2375" s="55" t="s">
        <v>45</v>
      </c>
      <c r="AC2375" s="55"/>
      <c r="AD2375" s="55"/>
      <c r="AE2375" s="55"/>
      <c r="AF2375" s="55"/>
      <c r="AG2375" s="55"/>
      <c r="AH2375" s="55" t="s">
        <v>75</v>
      </c>
      <c r="AI2375" s="55" t="s">
        <v>7744</v>
      </c>
      <c r="AJ2375" s="44" t="s">
        <v>566</v>
      </c>
      <c r="AK2375" s="45" t="s">
        <v>574</v>
      </c>
      <c r="AL2375" s="46"/>
      <c r="AM2375" s="49"/>
      <c r="AN2375" s="44" t="s">
        <v>554</v>
      </c>
      <c r="AO2375" s="50"/>
      <c r="AP2375" s="50" t="s">
        <v>4760</v>
      </c>
      <c r="AQ2375" s="50" t="str">
        <f t="shared" si="146"/>
        <v>Start Date missing</v>
      </c>
      <c r="AR2375" s="47"/>
      <c r="AS2375" s="57"/>
      <c r="AT2375" s="50" t="str">
        <f t="shared" si="144"/>
        <v>Start Date missing</v>
      </c>
      <c r="AU2375" s="50" t="str">
        <f t="shared" si="145"/>
        <v>Start Date missing</v>
      </c>
      <c r="AV2375" s="58"/>
      <c r="AY2375" s="23"/>
      <c r="AZ2375" s="23"/>
    </row>
    <row r="2376" spans="1:52" ht="12.6" customHeight="1" x14ac:dyDescent="0.25">
      <c r="A2376" s="55" t="s">
        <v>7721</v>
      </c>
      <c r="B2376" s="56">
        <v>45083</v>
      </c>
      <c r="C2376" s="56">
        <v>45083</v>
      </c>
      <c r="D2376" s="55" t="s">
        <v>4764</v>
      </c>
      <c r="E2376" s="55" t="s">
        <v>4765</v>
      </c>
      <c r="F2376" s="55" t="s">
        <v>4766</v>
      </c>
      <c r="G2376" s="55" t="s">
        <v>4767</v>
      </c>
      <c r="H2376" s="55" t="s">
        <v>682</v>
      </c>
      <c r="I2376" s="55">
        <v>118054</v>
      </c>
      <c r="J2376" s="55" t="s">
        <v>7736</v>
      </c>
      <c r="K2376" s="55" t="s">
        <v>7702</v>
      </c>
      <c r="L2376" s="55" t="s">
        <v>36</v>
      </c>
      <c r="M2376" s="55" t="s">
        <v>425</v>
      </c>
      <c r="N2376" s="55" t="s">
        <v>38</v>
      </c>
      <c r="O2376" s="55" t="s">
        <v>39</v>
      </c>
      <c r="P2376" s="55" t="s">
        <v>40</v>
      </c>
      <c r="Q2376" s="55" t="s">
        <v>41</v>
      </c>
      <c r="R2376" s="55" t="s">
        <v>324</v>
      </c>
      <c r="S2376" s="55" t="s">
        <v>7742</v>
      </c>
      <c r="T2376" s="55">
        <v>1546</v>
      </c>
      <c r="U2376" s="55" t="s">
        <v>5256</v>
      </c>
      <c r="V2376" s="55"/>
      <c r="W2376" s="55"/>
      <c r="X2376" s="54" t="s">
        <v>2510</v>
      </c>
      <c r="Y2376" s="55" t="s">
        <v>4805</v>
      </c>
      <c r="Z2376" s="55">
        <v>6101</v>
      </c>
      <c r="AA2376" s="54" t="s">
        <v>2510</v>
      </c>
      <c r="AB2376" s="55" t="s">
        <v>45</v>
      </c>
      <c r="AC2376" s="55"/>
      <c r="AD2376" s="55"/>
      <c r="AE2376" s="55"/>
      <c r="AF2376" s="55"/>
      <c r="AG2376" s="55"/>
      <c r="AH2376" s="55" t="s">
        <v>75</v>
      </c>
      <c r="AI2376" s="55" t="s">
        <v>7744</v>
      </c>
      <c r="AJ2376" s="44" t="s">
        <v>566</v>
      </c>
      <c r="AK2376" s="45" t="s">
        <v>574</v>
      </c>
      <c r="AL2376" s="46"/>
      <c r="AM2376" s="49"/>
      <c r="AN2376" s="44" t="s">
        <v>554</v>
      </c>
      <c r="AO2376" s="50"/>
      <c r="AP2376" s="50" t="s">
        <v>4760</v>
      </c>
      <c r="AQ2376" s="50" t="str">
        <f t="shared" si="146"/>
        <v>Start Date missing</v>
      </c>
      <c r="AR2376" s="47"/>
      <c r="AS2376" s="57"/>
      <c r="AT2376" s="50" t="str">
        <f t="shared" si="144"/>
        <v>Start Date missing</v>
      </c>
      <c r="AU2376" s="50" t="str">
        <f t="shared" si="145"/>
        <v>Start Date missing</v>
      </c>
      <c r="AV2376" s="58"/>
      <c r="AY2376" s="23"/>
      <c r="AZ2376" s="23"/>
    </row>
    <row r="2377" spans="1:52" ht="12.6" customHeight="1" x14ac:dyDescent="0.25">
      <c r="A2377" s="55" t="s">
        <v>7721</v>
      </c>
      <c r="B2377" s="56">
        <v>45083</v>
      </c>
      <c r="C2377" s="56">
        <v>45083</v>
      </c>
      <c r="D2377" s="55" t="s">
        <v>4764</v>
      </c>
      <c r="E2377" s="55" t="s">
        <v>4765</v>
      </c>
      <c r="F2377" s="55" t="s">
        <v>4766</v>
      </c>
      <c r="G2377" s="55" t="s">
        <v>4767</v>
      </c>
      <c r="H2377" s="55" t="s">
        <v>682</v>
      </c>
      <c r="I2377" s="55">
        <v>118056</v>
      </c>
      <c r="J2377" s="55" t="s">
        <v>7736</v>
      </c>
      <c r="K2377" s="55" t="s">
        <v>7702</v>
      </c>
      <c r="L2377" s="55" t="s">
        <v>36</v>
      </c>
      <c r="M2377" s="55" t="s">
        <v>425</v>
      </c>
      <c r="N2377" s="55" t="s">
        <v>38</v>
      </c>
      <c r="O2377" s="55" t="s">
        <v>39</v>
      </c>
      <c r="P2377" s="55" t="s">
        <v>40</v>
      </c>
      <c r="Q2377" s="55" t="s">
        <v>41</v>
      </c>
      <c r="R2377" s="55" t="s">
        <v>374</v>
      </c>
      <c r="S2377" s="55" t="s">
        <v>7742</v>
      </c>
      <c r="T2377" s="55">
        <v>1589</v>
      </c>
      <c r="U2377" s="55" t="s">
        <v>5257</v>
      </c>
      <c r="V2377" s="55"/>
      <c r="W2377" s="55"/>
      <c r="X2377" s="54">
        <v>6626</v>
      </c>
      <c r="Y2377" s="55" t="s">
        <v>246</v>
      </c>
      <c r="Z2377" s="55">
        <v>6301</v>
      </c>
      <c r="AA2377" s="54">
        <v>6626</v>
      </c>
      <c r="AB2377" s="55" t="s">
        <v>45</v>
      </c>
      <c r="AC2377" s="55"/>
      <c r="AD2377" s="55"/>
      <c r="AE2377" s="55"/>
      <c r="AF2377" s="55"/>
      <c r="AG2377" s="55"/>
      <c r="AH2377" s="55" t="s">
        <v>75</v>
      </c>
      <c r="AI2377" s="55" t="s">
        <v>7744</v>
      </c>
      <c r="AJ2377" s="44" t="s">
        <v>566</v>
      </c>
      <c r="AK2377" s="45" t="s">
        <v>574</v>
      </c>
      <c r="AL2377" s="46"/>
      <c r="AM2377" s="49"/>
      <c r="AN2377" s="44" t="s">
        <v>554</v>
      </c>
      <c r="AO2377" s="50"/>
      <c r="AP2377" s="50" t="s">
        <v>4760</v>
      </c>
      <c r="AQ2377" s="50" t="str">
        <f t="shared" si="146"/>
        <v>Start Date missing</v>
      </c>
      <c r="AR2377" s="47"/>
      <c r="AS2377" s="57"/>
      <c r="AT2377" s="50" t="str">
        <f t="shared" si="144"/>
        <v>Start Date missing</v>
      </c>
      <c r="AU2377" s="50" t="str">
        <f t="shared" si="145"/>
        <v>Start Date missing</v>
      </c>
      <c r="AV2377" s="58"/>
      <c r="AY2377" s="23"/>
      <c r="AZ2377" s="23"/>
    </row>
    <row r="2378" spans="1:52" ht="12.6" customHeight="1" x14ac:dyDescent="0.25">
      <c r="A2378" s="55" t="s">
        <v>7721</v>
      </c>
      <c r="B2378" s="56">
        <v>45083</v>
      </c>
      <c r="C2378" s="56">
        <v>45083</v>
      </c>
      <c r="D2378" s="55" t="s">
        <v>5249</v>
      </c>
      <c r="E2378" s="55" t="s">
        <v>99</v>
      </c>
      <c r="F2378" s="55" t="s">
        <v>5249</v>
      </c>
      <c r="G2378" s="55" t="s">
        <v>178</v>
      </c>
      <c r="H2378" s="55" t="s">
        <v>682</v>
      </c>
      <c r="I2378" s="55">
        <v>118060</v>
      </c>
      <c r="J2378" s="55" t="s">
        <v>7725</v>
      </c>
      <c r="K2378" s="54" t="s">
        <v>5933</v>
      </c>
      <c r="L2378" s="55" t="s">
        <v>91</v>
      </c>
      <c r="M2378" s="55" t="s">
        <v>425</v>
      </c>
      <c r="N2378" s="55" t="s">
        <v>38</v>
      </c>
      <c r="O2378" s="55" t="s">
        <v>39</v>
      </c>
      <c r="P2378" s="55" t="s">
        <v>40</v>
      </c>
      <c r="Q2378" s="55" t="s">
        <v>41</v>
      </c>
      <c r="R2378" s="55" t="s">
        <v>78</v>
      </c>
      <c r="S2378" s="55" t="s">
        <v>7738</v>
      </c>
      <c r="T2378" s="55">
        <v>1985</v>
      </c>
      <c r="U2378" s="55" t="s">
        <v>5258</v>
      </c>
      <c r="V2378" s="55" t="s">
        <v>379</v>
      </c>
      <c r="W2378" s="55" t="s">
        <v>5259</v>
      </c>
      <c r="X2378" s="54" t="s">
        <v>5968</v>
      </c>
      <c r="Y2378" s="55" t="s">
        <v>5260</v>
      </c>
      <c r="Z2378" s="55" t="s">
        <v>6449</v>
      </c>
      <c r="AA2378" s="54" t="s">
        <v>5968</v>
      </c>
      <c r="AB2378" s="55" t="s">
        <v>98</v>
      </c>
      <c r="AC2378" s="55">
        <v>17206</v>
      </c>
      <c r="AD2378" s="55" t="s">
        <v>5259</v>
      </c>
      <c r="AE2378" s="55" t="s">
        <v>46</v>
      </c>
      <c r="AF2378" s="55" t="s">
        <v>47</v>
      </c>
      <c r="AG2378" s="55">
        <v>45</v>
      </c>
      <c r="AH2378" s="55" t="s">
        <v>47</v>
      </c>
      <c r="AI2378" s="55" t="s">
        <v>7744</v>
      </c>
      <c r="AJ2378" s="48" t="s">
        <v>567</v>
      </c>
      <c r="AK2378" s="45" t="s">
        <v>574</v>
      </c>
      <c r="AL2378" s="46"/>
      <c r="AM2378" s="49"/>
      <c r="AN2378" s="44" t="s">
        <v>554</v>
      </c>
      <c r="AO2378" s="50" t="s">
        <v>609</v>
      </c>
      <c r="AP2378" s="50" t="s">
        <v>4760</v>
      </c>
      <c r="AQ2378" s="50" t="str">
        <f t="shared" si="146"/>
        <v>Tue</v>
      </c>
      <c r="AR2378" s="47"/>
      <c r="AS2378" s="57"/>
      <c r="AT2378" s="50" t="str">
        <f t="shared" si="144"/>
        <v>Jun</v>
      </c>
      <c r="AU2378" s="50" t="str">
        <f t="shared" si="145"/>
        <v>2023</v>
      </c>
      <c r="AV2378" s="58">
        <f>Table13[[#This Row],[End Time]]-Table13[[#This Row],[Start Time]]</f>
        <v>3.1249999999999944E-2</v>
      </c>
      <c r="AY2378" s="23"/>
      <c r="AZ2378" s="23"/>
    </row>
    <row r="2379" spans="1:52" ht="12.6" customHeight="1" x14ac:dyDescent="0.25">
      <c r="A2379" s="55" t="s">
        <v>7721</v>
      </c>
      <c r="B2379" s="56">
        <v>45083</v>
      </c>
      <c r="C2379" s="56">
        <v>45083</v>
      </c>
      <c r="D2379" s="55" t="s">
        <v>4764</v>
      </c>
      <c r="E2379" s="55" t="s">
        <v>4765</v>
      </c>
      <c r="F2379" s="55" t="s">
        <v>4766</v>
      </c>
      <c r="G2379" s="55" t="s">
        <v>4767</v>
      </c>
      <c r="H2379" s="55" t="s">
        <v>682</v>
      </c>
      <c r="I2379" s="55">
        <v>118063</v>
      </c>
      <c r="J2379" s="55" t="s">
        <v>7736</v>
      </c>
      <c r="K2379" s="54" t="s">
        <v>6616</v>
      </c>
      <c r="L2379" s="55" t="s">
        <v>36</v>
      </c>
      <c r="M2379" s="55" t="s">
        <v>372</v>
      </c>
      <c r="N2379" s="55" t="s">
        <v>38</v>
      </c>
      <c r="O2379" s="55" t="s">
        <v>39</v>
      </c>
      <c r="P2379" s="55" t="s">
        <v>40</v>
      </c>
      <c r="Q2379" s="55" t="s">
        <v>41</v>
      </c>
      <c r="R2379" s="55" t="s">
        <v>50</v>
      </c>
      <c r="S2379" s="55" t="s">
        <v>7739</v>
      </c>
      <c r="T2379" s="55">
        <v>1703</v>
      </c>
      <c r="U2379" s="55" t="s">
        <v>5261</v>
      </c>
      <c r="V2379" s="55"/>
      <c r="W2379" s="55"/>
      <c r="X2379" s="54" t="s">
        <v>7670</v>
      </c>
      <c r="Y2379" s="55" t="s">
        <v>5218</v>
      </c>
      <c r="Z2379" s="55">
        <v>3304</v>
      </c>
      <c r="AA2379" s="54" t="s">
        <v>7670</v>
      </c>
      <c r="AB2379" s="55" t="s">
        <v>45</v>
      </c>
      <c r="AC2379" s="55"/>
      <c r="AD2379" s="55"/>
      <c r="AE2379" s="55"/>
      <c r="AF2379" s="55"/>
      <c r="AG2379" s="55"/>
      <c r="AH2379" s="55" t="s">
        <v>75</v>
      </c>
      <c r="AI2379" s="55" t="s">
        <v>7744</v>
      </c>
      <c r="AJ2379" s="48" t="s">
        <v>568</v>
      </c>
      <c r="AK2379" s="45" t="s">
        <v>574</v>
      </c>
      <c r="AL2379" s="46"/>
      <c r="AM2379" s="49"/>
      <c r="AN2379" s="44" t="s">
        <v>554</v>
      </c>
      <c r="AO2379" s="50"/>
      <c r="AP2379" s="50" t="s">
        <v>4760</v>
      </c>
      <c r="AQ2379" s="50" t="str">
        <f t="shared" si="146"/>
        <v>Start Date missing</v>
      </c>
      <c r="AR2379" s="47"/>
      <c r="AS2379" s="57"/>
      <c r="AT2379" s="50" t="str">
        <f t="shared" si="144"/>
        <v>Start Date missing</v>
      </c>
      <c r="AU2379" s="50" t="str">
        <f t="shared" si="145"/>
        <v>Start Date missing</v>
      </c>
      <c r="AV2379" s="58"/>
      <c r="AY2379" s="23"/>
      <c r="AZ2379" s="23"/>
    </row>
    <row r="2380" spans="1:52" ht="12.6" customHeight="1" x14ac:dyDescent="0.25">
      <c r="A2380" s="55" t="s">
        <v>7721</v>
      </c>
      <c r="B2380" s="56">
        <v>45083</v>
      </c>
      <c r="C2380" s="56">
        <v>45083</v>
      </c>
      <c r="D2380" s="55" t="s">
        <v>4764</v>
      </c>
      <c r="E2380" s="55" t="s">
        <v>4765</v>
      </c>
      <c r="F2380" s="55" t="s">
        <v>4766</v>
      </c>
      <c r="G2380" s="55" t="s">
        <v>4767</v>
      </c>
      <c r="H2380" s="55" t="s">
        <v>682</v>
      </c>
      <c r="I2380" s="55">
        <v>118064</v>
      </c>
      <c r="J2380" s="55" t="s">
        <v>7725</v>
      </c>
      <c r="K2380" s="54" t="s">
        <v>5792</v>
      </c>
      <c r="L2380" s="55" t="s">
        <v>91</v>
      </c>
      <c r="M2380" s="55" t="s">
        <v>372</v>
      </c>
      <c r="N2380" s="55" t="s">
        <v>38</v>
      </c>
      <c r="O2380" s="55" t="s">
        <v>39</v>
      </c>
      <c r="P2380" s="55" t="s">
        <v>40</v>
      </c>
      <c r="Q2380" s="55" t="s">
        <v>41</v>
      </c>
      <c r="R2380" s="55" t="s">
        <v>100</v>
      </c>
      <c r="S2380" s="55" t="s">
        <v>7739</v>
      </c>
      <c r="T2380" s="55">
        <v>1912</v>
      </c>
      <c r="U2380" s="55" t="s">
        <v>5262</v>
      </c>
      <c r="V2380" s="55"/>
      <c r="W2380" s="55"/>
      <c r="X2380" s="54">
        <v>6634</v>
      </c>
      <c r="Y2380" s="55" t="s">
        <v>5108</v>
      </c>
      <c r="Z2380" s="55" t="s">
        <v>6450</v>
      </c>
      <c r="AA2380" s="54">
        <v>6634</v>
      </c>
      <c r="AB2380" s="55" t="s">
        <v>98</v>
      </c>
      <c r="AC2380" s="55"/>
      <c r="AD2380" s="55"/>
      <c r="AE2380" s="55"/>
      <c r="AF2380" s="55"/>
      <c r="AG2380" s="55"/>
      <c r="AH2380" s="55" t="s">
        <v>75</v>
      </c>
      <c r="AI2380" s="55" t="s">
        <v>7744</v>
      </c>
      <c r="AJ2380" s="48" t="s">
        <v>568</v>
      </c>
      <c r="AK2380" s="45" t="s">
        <v>574</v>
      </c>
      <c r="AL2380" s="46"/>
      <c r="AM2380" s="49"/>
      <c r="AN2380" s="44" t="s">
        <v>554</v>
      </c>
      <c r="AO2380" s="50"/>
      <c r="AP2380" s="50" t="s">
        <v>4760</v>
      </c>
      <c r="AQ2380" s="50" t="str">
        <f t="shared" si="146"/>
        <v>Start Date missing</v>
      </c>
      <c r="AR2380" s="47"/>
      <c r="AS2380" s="57"/>
      <c r="AT2380" s="50" t="str">
        <f t="shared" si="144"/>
        <v>Start Date missing</v>
      </c>
      <c r="AU2380" s="50" t="str">
        <f t="shared" si="145"/>
        <v>Start Date missing</v>
      </c>
      <c r="AV2380" s="58"/>
      <c r="AY2380" s="23"/>
      <c r="AZ2380" s="23"/>
    </row>
    <row r="2381" spans="1:52" ht="12.6" customHeight="1" x14ac:dyDescent="0.25">
      <c r="A2381" s="55" t="s">
        <v>7721</v>
      </c>
      <c r="B2381" s="56">
        <v>45083</v>
      </c>
      <c r="C2381" s="56">
        <v>45083</v>
      </c>
      <c r="D2381" s="55" t="s">
        <v>5249</v>
      </c>
      <c r="E2381" s="55" t="s">
        <v>114</v>
      </c>
      <c r="F2381" s="55" t="s">
        <v>5249</v>
      </c>
      <c r="G2381" s="55" t="s">
        <v>89</v>
      </c>
      <c r="H2381" s="55" t="s">
        <v>368</v>
      </c>
      <c r="I2381" s="55">
        <v>118065</v>
      </c>
      <c r="J2381" s="55" t="s">
        <v>7732</v>
      </c>
      <c r="K2381" s="54" t="s">
        <v>6014</v>
      </c>
      <c r="L2381" s="55" t="s">
        <v>187</v>
      </c>
      <c r="M2381" s="55" t="s">
        <v>425</v>
      </c>
      <c r="N2381" s="55" t="s">
        <v>38</v>
      </c>
      <c r="O2381" s="55" t="s">
        <v>39</v>
      </c>
      <c r="P2381" s="55" t="s">
        <v>40</v>
      </c>
      <c r="Q2381" s="55" t="s">
        <v>41</v>
      </c>
      <c r="R2381" s="55" t="s">
        <v>355</v>
      </c>
      <c r="S2381" s="55" t="s">
        <v>7737</v>
      </c>
      <c r="T2381" s="55">
        <v>1287</v>
      </c>
      <c r="U2381" s="55" t="s">
        <v>5263</v>
      </c>
      <c r="V2381" s="55" t="s">
        <v>5264</v>
      </c>
      <c r="W2381" s="55" t="s">
        <v>44</v>
      </c>
      <c r="X2381" s="54">
        <v>6634</v>
      </c>
      <c r="Y2381" s="55" t="s">
        <v>265</v>
      </c>
      <c r="Z2381" s="55" t="s">
        <v>7655</v>
      </c>
      <c r="AA2381" s="54">
        <v>6634</v>
      </c>
      <c r="AB2381" s="55" t="s">
        <v>189</v>
      </c>
      <c r="AC2381" s="55">
        <v>17245</v>
      </c>
      <c r="AD2381" s="55" t="s">
        <v>44</v>
      </c>
      <c r="AE2381" s="55" t="s">
        <v>46</v>
      </c>
      <c r="AF2381" s="55" t="s">
        <v>47</v>
      </c>
      <c r="AG2381" s="55">
        <v>115</v>
      </c>
      <c r="AH2381" s="55" t="s">
        <v>3558</v>
      </c>
      <c r="AI2381" s="55" t="s">
        <v>7744</v>
      </c>
      <c r="AJ2381" s="48" t="s">
        <v>7673</v>
      </c>
      <c r="AK2381" s="45" t="s">
        <v>574</v>
      </c>
      <c r="AL2381" s="46"/>
      <c r="AM2381" s="49"/>
      <c r="AN2381" s="44" t="s">
        <v>554</v>
      </c>
      <c r="AO2381" s="50" t="s">
        <v>609</v>
      </c>
      <c r="AP2381" s="50" t="s">
        <v>4760</v>
      </c>
      <c r="AQ2381" s="50" t="str">
        <f t="shared" si="146"/>
        <v>Tue</v>
      </c>
      <c r="AR2381" s="47"/>
      <c r="AS2381" s="57"/>
      <c r="AT2381" s="50" t="str">
        <f t="shared" si="144"/>
        <v>Jun</v>
      </c>
      <c r="AU2381" s="50" t="str">
        <f t="shared" si="145"/>
        <v>2023</v>
      </c>
      <c r="AV2381" s="58">
        <f>Table13[[#This Row],[End Time]]-Table13[[#This Row],[Start Time]]</f>
        <v>7.9861111111111049E-2</v>
      </c>
      <c r="AY2381" s="23"/>
      <c r="AZ2381" s="23"/>
    </row>
    <row r="2382" spans="1:52" ht="12.6" customHeight="1" x14ac:dyDescent="0.25">
      <c r="A2382" s="55" t="s">
        <v>7721</v>
      </c>
      <c r="B2382" s="56">
        <v>45083</v>
      </c>
      <c r="C2382" s="56">
        <v>45083</v>
      </c>
      <c r="D2382" s="55" t="s">
        <v>4764</v>
      </c>
      <c r="E2382" s="55" t="s">
        <v>4765</v>
      </c>
      <c r="F2382" s="55" t="s">
        <v>4766</v>
      </c>
      <c r="G2382" s="55" t="s">
        <v>4767</v>
      </c>
      <c r="H2382" s="55" t="s">
        <v>682</v>
      </c>
      <c r="I2382" s="55">
        <v>118070</v>
      </c>
      <c r="J2382" s="55" t="s">
        <v>7725</v>
      </c>
      <c r="K2382" s="54" t="s">
        <v>5792</v>
      </c>
      <c r="L2382" s="55" t="s">
        <v>91</v>
      </c>
      <c r="M2382" s="55" t="s">
        <v>421</v>
      </c>
      <c r="N2382" s="55" t="s">
        <v>38</v>
      </c>
      <c r="O2382" s="55" t="s">
        <v>39</v>
      </c>
      <c r="P2382" s="55" t="s">
        <v>40</v>
      </c>
      <c r="Q2382" s="55" t="s">
        <v>41</v>
      </c>
      <c r="R2382" s="55" t="s">
        <v>100</v>
      </c>
      <c r="S2382" s="55" t="s">
        <v>7739</v>
      </c>
      <c r="T2382" s="55">
        <v>1912</v>
      </c>
      <c r="U2382" s="55" t="s">
        <v>5265</v>
      </c>
      <c r="V2382" s="55"/>
      <c r="W2382" s="55"/>
      <c r="X2382" s="54">
        <v>6634</v>
      </c>
      <c r="Y2382" s="55" t="s">
        <v>5108</v>
      </c>
      <c r="Z2382" s="55" t="s">
        <v>6450</v>
      </c>
      <c r="AA2382" s="54">
        <v>6634</v>
      </c>
      <c r="AB2382" s="55" t="s">
        <v>98</v>
      </c>
      <c r="AC2382" s="55"/>
      <c r="AD2382" s="55"/>
      <c r="AE2382" s="55"/>
      <c r="AF2382" s="55"/>
      <c r="AG2382" s="55"/>
      <c r="AH2382" s="55" t="s">
        <v>75</v>
      </c>
      <c r="AI2382" s="55" t="s">
        <v>7744</v>
      </c>
      <c r="AJ2382" s="48" t="s">
        <v>568</v>
      </c>
      <c r="AK2382" s="45" t="s">
        <v>574</v>
      </c>
      <c r="AL2382" s="46"/>
      <c r="AM2382" s="49"/>
      <c r="AN2382" s="44" t="s">
        <v>554</v>
      </c>
      <c r="AO2382" s="50"/>
      <c r="AP2382" s="50" t="s">
        <v>4760</v>
      </c>
      <c r="AQ2382" s="50" t="str">
        <f t="shared" si="146"/>
        <v>Start Date missing</v>
      </c>
      <c r="AR2382" s="47"/>
      <c r="AS2382" s="57"/>
      <c r="AT2382" s="50" t="str">
        <f t="shared" si="144"/>
        <v>Start Date missing</v>
      </c>
      <c r="AU2382" s="50" t="str">
        <f t="shared" si="145"/>
        <v>Start Date missing</v>
      </c>
      <c r="AV2382" s="58"/>
      <c r="AY2382" s="23"/>
      <c r="AZ2382" s="23"/>
    </row>
    <row r="2383" spans="1:52" ht="12.6" customHeight="1" x14ac:dyDescent="0.25">
      <c r="A2383" s="55" t="s">
        <v>7721</v>
      </c>
      <c r="B2383" s="56">
        <v>45083</v>
      </c>
      <c r="C2383" s="56">
        <v>45083</v>
      </c>
      <c r="D2383" s="55" t="s">
        <v>4764</v>
      </c>
      <c r="E2383" s="55" t="s">
        <v>4765</v>
      </c>
      <c r="F2383" s="55" t="s">
        <v>4766</v>
      </c>
      <c r="G2383" s="55" t="s">
        <v>4767</v>
      </c>
      <c r="H2383" s="55" t="s">
        <v>682</v>
      </c>
      <c r="I2383" s="55">
        <v>118071</v>
      </c>
      <c r="J2383" s="55" t="s">
        <v>7725</v>
      </c>
      <c r="K2383" s="54" t="s">
        <v>5792</v>
      </c>
      <c r="L2383" s="55" t="s">
        <v>91</v>
      </c>
      <c r="M2383" s="55" t="s">
        <v>425</v>
      </c>
      <c r="N2383" s="55" t="s">
        <v>38</v>
      </c>
      <c r="O2383" s="55" t="s">
        <v>39</v>
      </c>
      <c r="P2383" s="55" t="s">
        <v>40</v>
      </c>
      <c r="Q2383" s="55" t="s">
        <v>41</v>
      </c>
      <c r="R2383" s="55" t="s">
        <v>100</v>
      </c>
      <c r="S2383" s="55" t="s">
        <v>7739</v>
      </c>
      <c r="T2383" s="55">
        <v>1911</v>
      </c>
      <c r="U2383" s="55" t="s">
        <v>5266</v>
      </c>
      <c r="V2383" s="55"/>
      <c r="W2383" s="55"/>
      <c r="X2383" s="54" t="s">
        <v>5968</v>
      </c>
      <c r="Y2383" s="55" t="s">
        <v>5087</v>
      </c>
      <c r="Z2383" s="55" t="s">
        <v>6416</v>
      </c>
      <c r="AA2383" s="54" t="s">
        <v>5968</v>
      </c>
      <c r="AB2383" s="55" t="s">
        <v>98</v>
      </c>
      <c r="AC2383" s="55"/>
      <c r="AD2383" s="55"/>
      <c r="AE2383" s="55"/>
      <c r="AF2383" s="55"/>
      <c r="AG2383" s="55"/>
      <c r="AH2383" s="55" t="s">
        <v>75</v>
      </c>
      <c r="AI2383" s="55" t="s">
        <v>7744</v>
      </c>
      <c r="AJ2383" s="48" t="s">
        <v>568</v>
      </c>
      <c r="AK2383" s="45" t="s">
        <v>574</v>
      </c>
      <c r="AL2383" s="46"/>
      <c r="AM2383" s="49"/>
      <c r="AN2383" s="44" t="s">
        <v>554</v>
      </c>
      <c r="AO2383" s="50"/>
      <c r="AP2383" s="50" t="s">
        <v>4760</v>
      </c>
      <c r="AQ2383" s="50" t="str">
        <f t="shared" si="146"/>
        <v>Start Date missing</v>
      </c>
      <c r="AR2383" s="47"/>
      <c r="AS2383" s="57"/>
      <c r="AT2383" s="50" t="str">
        <f t="shared" si="144"/>
        <v>Start Date missing</v>
      </c>
      <c r="AU2383" s="50" t="str">
        <f t="shared" si="145"/>
        <v>Start Date missing</v>
      </c>
      <c r="AV2383" s="58"/>
      <c r="AY2383" s="23"/>
      <c r="AZ2383" s="23"/>
    </row>
    <row r="2384" spans="1:52" ht="12.6" customHeight="1" x14ac:dyDescent="0.25">
      <c r="A2384" s="55" t="s">
        <v>7721</v>
      </c>
      <c r="B2384" s="56">
        <v>45083</v>
      </c>
      <c r="C2384" s="56">
        <v>45083</v>
      </c>
      <c r="D2384" s="55" t="s">
        <v>5249</v>
      </c>
      <c r="E2384" s="55" t="s">
        <v>116</v>
      </c>
      <c r="F2384" s="55" t="s">
        <v>5249</v>
      </c>
      <c r="G2384" s="55" t="s">
        <v>149</v>
      </c>
      <c r="H2384" s="55" t="s">
        <v>286</v>
      </c>
      <c r="I2384" s="55">
        <v>118072</v>
      </c>
      <c r="J2384" s="55" t="s">
        <v>7736</v>
      </c>
      <c r="K2384" s="54" t="s">
        <v>6667</v>
      </c>
      <c r="L2384" s="55" t="s">
        <v>456</v>
      </c>
      <c r="M2384" s="55" t="s">
        <v>421</v>
      </c>
      <c r="N2384" s="55" t="s">
        <v>38</v>
      </c>
      <c r="O2384" s="55" t="s">
        <v>39</v>
      </c>
      <c r="P2384" s="55" t="s">
        <v>40</v>
      </c>
      <c r="Q2384" s="55" t="s">
        <v>41</v>
      </c>
      <c r="R2384" s="55" t="s">
        <v>82</v>
      </c>
      <c r="S2384" s="55" t="s">
        <v>7737</v>
      </c>
      <c r="T2384" s="55"/>
      <c r="U2384" s="55" t="s">
        <v>5267</v>
      </c>
      <c r="V2384" s="55" t="s">
        <v>5268</v>
      </c>
      <c r="W2384" s="55" t="s">
        <v>44</v>
      </c>
      <c r="X2384" s="54" t="s">
        <v>5791</v>
      </c>
      <c r="Y2384" s="55" t="s">
        <v>5269</v>
      </c>
      <c r="Z2384" s="55">
        <v>3109</v>
      </c>
      <c r="AA2384" s="54" t="s">
        <v>5791</v>
      </c>
      <c r="AB2384" s="55" t="s">
        <v>457</v>
      </c>
      <c r="AC2384" s="55">
        <v>17247</v>
      </c>
      <c r="AD2384" s="55" t="s">
        <v>44</v>
      </c>
      <c r="AE2384" s="55" t="s">
        <v>46</v>
      </c>
      <c r="AF2384" s="55" t="s">
        <v>47</v>
      </c>
      <c r="AG2384" s="55">
        <v>20</v>
      </c>
      <c r="AH2384" s="55" t="s">
        <v>3558</v>
      </c>
      <c r="AI2384" s="55" t="s">
        <v>7744</v>
      </c>
      <c r="AJ2384" s="48" t="s">
        <v>7673</v>
      </c>
      <c r="AK2384" s="45" t="s">
        <v>574</v>
      </c>
      <c r="AL2384" s="46"/>
      <c r="AM2384" s="49"/>
      <c r="AN2384" s="44" t="s">
        <v>554</v>
      </c>
      <c r="AO2384" s="50" t="s">
        <v>609</v>
      </c>
      <c r="AP2384" s="50" t="s">
        <v>4760</v>
      </c>
      <c r="AQ2384" s="50" t="str">
        <f t="shared" si="146"/>
        <v>Tue</v>
      </c>
      <c r="AR2384" s="47"/>
      <c r="AS2384" s="57"/>
      <c r="AT2384" s="50" t="str">
        <f t="shared" si="144"/>
        <v>Jun</v>
      </c>
      <c r="AU2384" s="50" t="str">
        <f t="shared" si="145"/>
        <v>2023</v>
      </c>
      <c r="AV2384" s="58">
        <f>Table13[[#This Row],[End Time]]-Table13[[#This Row],[Start Time]]</f>
        <v>1.388888888888884E-2</v>
      </c>
      <c r="AY2384" s="23"/>
      <c r="AZ2384" s="23"/>
    </row>
    <row r="2385" spans="1:52" ht="12.6" customHeight="1" x14ac:dyDescent="0.25">
      <c r="A2385" s="55" t="s">
        <v>7721</v>
      </c>
      <c r="B2385" s="56">
        <v>45083</v>
      </c>
      <c r="C2385" s="56">
        <v>45083</v>
      </c>
      <c r="D2385" s="55" t="s">
        <v>4764</v>
      </c>
      <c r="E2385" s="55" t="s">
        <v>4765</v>
      </c>
      <c r="F2385" s="55" t="s">
        <v>4766</v>
      </c>
      <c r="G2385" s="55" t="s">
        <v>4767</v>
      </c>
      <c r="H2385" s="55" t="s">
        <v>682</v>
      </c>
      <c r="I2385" s="55">
        <v>118073</v>
      </c>
      <c r="J2385" s="55" t="s">
        <v>7736</v>
      </c>
      <c r="K2385" s="54" t="s">
        <v>7310</v>
      </c>
      <c r="L2385" s="55" t="s">
        <v>36</v>
      </c>
      <c r="M2385" s="55" t="s">
        <v>372</v>
      </c>
      <c r="N2385" s="55" t="s">
        <v>38</v>
      </c>
      <c r="O2385" s="55" t="s">
        <v>39</v>
      </c>
      <c r="P2385" s="55" t="s">
        <v>40</v>
      </c>
      <c r="Q2385" s="55" t="s">
        <v>41</v>
      </c>
      <c r="R2385" s="55" t="s">
        <v>78</v>
      </c>
      <c r="S2385" s="55" t="s">
        <v>7739</v>
      </c>
      <c r="T2385" s="55">
        <v>1516</v>
      </c>
      <c r="U2385" s="55" t="s">
        <v>5270</v>
      </c>
      <c r="V2385" s="55"/>
      <c r="W2385" s="55"/>
      <c r="X2385" s="54" t="s">
        <v>5791</v>
      </c>
      <c r="Y2385" s="55" t="s">
        <v>5271</v>
      </c>
      <c r="Z2385" s="55">
        <v>4002</v>
      </c>
      <c r="AA2385" s="54" t="s">
        <v>5791</v>
      </c>
      <c r="AB2385" s="55" t="s">
        <v>45</v>
      </c>
      <c r="AC2385" s="55"/>
      <c r="AD2385" s="55"/>
      <c r="AE2385" s="55"/>
      <c r="AF2385" s="55"/>
      <c r="AG2385" s="55"/>
      <c r="AH2385" s="55" t="s">
        <v>75</v>
      </c>
      <c r="AI2385" s="55" t="s">
        <v>7744</v>
      </c>
      <c r="AJ2385" s="48" t="s">
        <v>568</v>
      </c>
      <c r="AK2385" s="45" t="s">
        <v>574</v>
      </c>
      <c r="AL2385" s="46"/>
      <c r="AM2385" s="49"/>
      <c r="AN2385" s="44" t="s">
        <v>554</v>
      </c>
      <c r="AO2385" s="50"/>
      <c r="AP2385" s="50" t="s">
        <v>4760</v>
      </c>
      <c r="AQ2385" s="50" t="str">
        <f t="shared" si="146"/>
        <v>Start Date missing</v>
      </c>
      <c r="AR2385" s="47"/>
      <c r="AS2385" s="57"/>
      <c r="AT2385" s="50" t="str">
        <f t="shared" si="144"/>
        <v>Start Date missing</v>
      </c>
      <c r="AU2385" s="50" t="str">
        <f t="shared" si="145"/>
        <v>Start Date missing</v>
      </c>
      <c r="AV2385" s="58"/>
      <c r="AY2385" s="23"/>
      <c r="AZ2385" s="23"/>
    </row>
    <row r="2386" spans="1:52" ht="12.6" customHeight="1" x14ac:dyDescent="0.25">
      <c r="A2386" s="55" t="s">
        <v>7721</v>
      </c>
      <c r="B2386" s="56">
        <v>45083</v>
      </c>
      <c r="C2386" s="56">
        <v>45083</v>
      </c>
      <c r="D2386" s="55" t="s">
        <v>5249</v>
      </c>
      <c r="E2386" s="55" t="s">
        <v>254</v>
      </c>
      <c r="F2386" s="55" t="s">
        <v>5249</v>
      </c>
      <c r="G2386" s="55" t="s">
        <v>141</v>
      </c>
      <c r="H2386" s="55" t="s">
        <v>479</v>
      </c>
      <c r="I2386" s="55">
        <v>118074</v>
      </c>
      <c r="J2386" s="55" t="s">
        <v>7725</v>
      </c>
      <c r="K2386" s="54" t="s">
        <v>6667</v>
      </c>
      <c r="L2386" s="55" t="s">
        <v>91</v>
      </c>
      <c r="M2386" s="55" t="s">
        <v>372</v>
      </c>
      <c r="N2386" s="55" t="s">
        <v>38</v>
      </c>
      <c r="O2386" s="55" t="s">
        <v>39</v>
      </c>
      <c r="P2386" s="55" t="s">
        <v>40</v>
      </c>
      <c r="Q2386" s="55" t="s">
        <v>41</v>
      </c>
      <c r="R2386" s="55" t="s">
        <v>94</v>
      </c>
      <c r="S2386" s="55" t="s">
        <v>7737</v>
      </c>
      <c r="T2386" s="55">
        <v>1920</v>
      </c>
      <c r="U2386" s="55" t="s">
        <v>5272</v>
      </c>
      <c r="V2386" s="55" t="s">
        <v>5273</v>
      </c>
      <c r="W2386" s="55" t="s">
        <v>44</v>
      </c>
      <c r="X2386" s="54">
        <v>6634</v>
      </c>
      <c r="Y2386" s="55" t="s">
        <v>299</v>
      </c>
      <c r="Z2386" s="55" t="s">
        <v>6448</v>
      </c>
      <c r="AA2386" s="54">
        <v>6634</v>
      </c>
      <c r="AB2386" s="55" t="s">
        <v>98</v>
      </c>
      <c r="AC2386" s="55">
        <v>17248</v>
      </c>
      <c r="AD2386" s="55" t="s">
        <v>44</v>
      </c>
      <c r="AE2386" s="55" t="s">
        <v>46</v>
      </c>
      <c r="AF2386" s="55" t="s">
        <v>47</v>
      </c>
      <c r="AG2386" s="55">
        <v>90</v>
      </c>
      <c r="AH2386" s="55" t="s">
        <v>3558</v>
      </c>
      <c r="AI2386" s="55" t="s">
        <v>7744</v>
      </c>
      <c r="AJ2386" s="48" t="s">
        <v>7673</v>
      </c>
      <c r="AK2386" s="45" t="s">
        <v>574</v>
      </c>
      <c r="AL2386" s="46"/>
      <c r="AM2386" s="49"/>
      <c r="AN2386" s="44" t="s">
        <v>554</v>
      </c>
      <c r="AO2386" s="50" t="s">
        <v>610</v>
      </c>
      <c r="AP2386" s="50" t="s">
        <v>4760</v>
      </c>
      <c r="AQ2386" s="50" t="str">
        <f t="shared" si="146"/>
        <v>Tue</v>
      </c>
      <c r="AR2386" s="47"/>
      <c r="AS2386" s="57"/>
      <c r="AT2386" s="50" t="str">
        <f t="shared" si="144"/>
        <v>Jun</v>
      </c>
      <c r="AU2386" s="50" t="str">
        <f t="shared" si="145"/>
        <v>2023</v>
      </c>
      <c r="AV2386" s="58">
        <f>Table13[[#This Row],[End Time]]-Table13[[#This Row],[Start Time]]</f>
        <v>6.25E-2</v>
      </c>
      <c r="AY2386" s="23"/>
      <c r="AZ2386" s="23"/>
    </row>
    <row r="2387" spans="1:52" ht="12.6" customHeight="1" x14ac:dyDescent="0.25">
      <c r="A2387" s="55" t="s">
        <v>7720</v>
      </c>
      <c r="B2387" s="56">
        <v>45049</v>
      </c>
      <c r="C2387" s="56">
        <v>45084</v>
      </c>
      <c r="D2387" s="55" t="s">
        <v>4335</v>
      </c>
      <c r="E2387" s="55" t="s">
        <v>138</v>
      </c>
      <c r="F2387" s="55" t="s">
        <v>4335</v>
      </c>
      <c r="G2387" s="55" t="s">
        <v>59</v>
      </c>
      <c r="H2387" s="55" t="s">
        <v>682</v>
      </c>
      <c r="I2387" s="55">
        <v>118075</v>
      </c>
      <c r="J2387" s="55" t="s">
        <v>7726</v>
      </c>
      <c r="K2387" s="54" t="s">
        <v>4761</v>
      </c>
      <c r="L2387" s="55" t="s">
        <v>91</v>
      </c>
      <c r="M2387" s="55" t="s">
        <v>372</v>
      </c>
      <c r="N2387" s="55" t="s">
        <v>38</v>
      </c>
      <c r="O2387" s="55" t="s">
        <v>39</v>
      </c>
      <c r="P2387" s="55" t="s">
        <v>40</v>
      </c>
      <c r="Q2387" s="55" t="s">
        <v>41</v>
      </c>
      <c r="R2387" s="55" t="s">
        <v>50</v>
      </c>
      <c r="S2387" s="55" t="s">
        <v>7740</v>
      </c>
      <c r="T2387" s="55">
        <v>2716</v>
      </c>
      <c r="U2387" s="55" t="s">
        <v>5274</v>
      </c>
      <c r="V2387" s="55" t="s">
        <v>194</v>
      </c>
      <c r="W2387" s="55" t="s">
        <v>5275</v>
      </c>
      <c r="X2387" s="55">
        <v>6625</v>
      </c>
      <c r="Y2387" s="55" t="s">
        <v>7623</v>
      </c>
      <c r="Z2387" s="55" t="s">
        <v>7655</v>
      </c>
      <c r="AA2387" s="55">
        <v>6625</v>
      </c>
      <c r="AB2387" s="55" t="s">
        <v>93</v>
      </c>
      <c r="AC2387" s="55">
        <v>17212</v>
      </c>
      <c r="AD2387" s="55" t="s">
        <v>5275</v>
      </c>
      <c r="AE2387" s="55" t="s">
        <v>46</v>
      </c>
      <c r="AF2387" s="55" t="s">
        <v>47</v>
      </c>
      <c r="AG2387" s="55">
        <v>115</v>
      </c>
      <c r="AH2387" s="55" t="s">
        <v>47</v>
      </c>
      <c r="AI2387" s="55" t="s">
        <v>7746</v>
      </c>
      <c r="AJ2387" s="44" t="s">
        <v>90</v>
      </c>
      <c r="AK2387" s="45" t="s">
        <v>574</v>
      </c>
      <c r="AL2387" s="46"/>
      <c r="AM2387" s="49"/>
      <c r="AN2387" s="44" t="s">
        <v>554</v>
      </c>
      <c r="AO2387" s="50" t="s">
        <v>609</v>
      </c>
      <c r="AP2387" s="44" t="s">
        <v>90</v>
      </c>
      <c r="AQ2387" s="50" t="str">
        <f t="shared" si="146"/>
        <v>Wed</v>
      </c>
      <c r="AR2387" s="47"/>
      <c r="AS2387" s="57"/>
      <c r="AT2387" s="50" t="str">
        <f t="shared" si="144"/>
        <v>May</v>
      </c>
      <c r="AU2387" s="50" t="str">
        <f t="shared" si="145"/>
        <v>2023</v>
      </c>
      <c r="AV2387" s="58">
        <f>Table13[[#This Row],[End Time]]-Table13[[#This Row],[Start Time]]</f>
        <v>7.9861111111111105E-2</v>
      </c>
      <c r="AY2387" s="23"/>
      <c r="AZ2387" s="23"/>
    </row>
    <row r="2388" spans="1:52" ht="12.6" customHeight="1" x14ac:dyDescent="0.25">
      <c r="A2388" s="55" t="s">
        <v>7720</v>
      </c>
      <c r="B2388" s="56">
        <v>45054</v>
      </c>
      <c r="C2388" s="56">
        <v>45084</v>
      </c>
      <c r="D2388" s="55" t="s">
        <v>4415</v>
      </c>
      <c r="E2388" s="55" t="s">
        <v>137</v>
      </c>
      <c r="F2388" s="55" t="s">
        <v>4415</v>
      </c>
      <c r="G2388" s="55" t="s">
        <v>142</v>
      </c>
      <c r="H2388" s="55" t="s">
        <v>682</v>
      </c>
      <c r="I2388" s="55">
        <v>118078</v>
      </c>
      <c r="J2388" s="55" t="s">
        <v>7726</v>
      </c>
      <c r="K2388" s="54" t="s">
        <v>4761</v>
      </c>
      <c r="L2388" s="55" t="s">
        <v>122</v>
      </c>
      <c r="M2388" s="55" t="s">
        <v>372</v>
      </c>
      <c r="N2388" s="55" t="s">
        <v>38</v>
      </c>
      <c r="O2388" s="55" t="s">
        <v>39</v>
      </c>
      <c r="P2388" s="55" t="s">
        <v>40</v>
      </c>
      <c r="Q2388" s="55" t="s">
        <v>41</v>
      </c>
      <c r="R2388" s="55" t="s">
        <v>74</v>
      </c>
      <c r="S2388" s="55" t="s">
        <v>7740</v>
      </c>
      <c r="T2388" s="55">
        <v>3731</v>
      </c>
      <c r="U2388" s="55" t="s">
        <v>263</v>
      </c>
      <c r="V2388" s="55" t="s">
        <v>263</v>
      </c>
      <c r="W2388" s="55" t="s">
        <v>5276</v>
      </c>
      <c r="X2388" s="55">
        <v>6634</v>
      </c>
      <c r="Y2388" s="55" t="s">
        <v>5277</v>
      </c>
      <c r="Z2388" s="55" t="s">
        <v>7655</v>
      </c>
      <c r="AA2388" s="55">
        <v>6634</v>
      </c>
      <c r="AB2388" s="55" t="s">
        <v>44</v>
      </c>
      <c r="AC2388" s="55">
        <v>17218</v>
      </c>
      <c r="AD2388" s="55" t="s">
        <v>5276</v>
      </c>
      <c r="AE2388" s="55" t="s">
        <v>46</v>
      </c>
      <c r="AF2388" s="55" t="s">
        <v>47</v>
      </c>
      <c r="AG2388" s="55">
        <v>40</v>
      </c>
      <c r="AH2388" s="55" t="s">
        <v>47</v>
      </c>
      <c r="AI2388" s="55" t="s">
        <v>7746</v>
      </c>
      <c r="AJ2388" s="44" t="s">
        <v>90</v>
      </c>
      <c r="AK2388" s="45" t="s">
        <v>574</v>
      </c>
      <c r="AL2388" s="46"/>
      <c r="AM2388" s="49"/>
      <c r="AN2388" s="44" t="s">
        <v>554</v>
      </c>
      <c r="AO2388" s="50" t="s">
        <v>609</v>
      </c>
      <c r="AP2388" s="44" t="s">
        <v>90</v>
      </c>
      <c r="AQ2388" s="50" t="str">
        <f t="shared" si="146"/>
        <v>Mon</v>
      </c>
      <c r="AR2388" s="47"/>
      <c r="AS2388" s="57"/>
      <c r="AT2388" s="50" t="str">
        <f t="shared" si="144"/>
        <v>May</v>
      </c>
      <c r="AU2388" s="50" t="str">
        <f t="shared" si="145"/>
        <v>2023</v>
      </c>
      <c r="AV2388" s="58">
        <f>Table13[[#This Row],[End Time]]-Table13[[#This Row],[Start Time]]</f>
        <v>2.7777777777777679E-2</v>
      </c>
      <c r="AY2388" s="23"/>
      <c r="AZ2388" s="23"/>
    </row>
    <row r="2389" spans="1:52" ht="12.6" customHeight="1" x14ac:dyDescent="0.25">
      <c r="A2389" s="55" t="s">
        <v>7721</v>
      </c>
      <c r="B2389" s="56">
        <v>45084</v>
      </c>
      <c r="C2389" s="56">
        <v>45084</v>
      </c>
      <c r="D2389" s="55" t="s">
        <v>4764</v>
      </c>
      <c r="E2389" s="55" t="s">
        <v>4765</v>
      </c>
      <c r="F2389" s="55" t="s">
        <v>4766</v>
      </c>
      <c r="G2389" s="55" t="s">
        <v>4767</v>
      </c>
      <c r="H2389" s="55" t="s">
        <v>682</v>
      </c>
      <c r="I2389" s="55">
        <v>118086</v>
      </c>
      <c r="J2389" s="55" t="s">
        <v>7736</v>
      </c>
      <c r="K2389" s="54" t="s">
        <v>7634</v>
      </c>
      <c r="L2389" s="55" t="s">
        <v>36</v>
      </c>
      <c r="M2389" s="55" t="s">
        <v>372</v>
      </c>
      <c r="N2389" s="55" t="s">
        <v>38</v>
      </c>
      <c r="O2389" s="55" t="s">
        <v>39</v>
      </c>
      <c r="P2389" s="55" t="s">
        <v>40</v>
      </c>
      <c r="Q2389" s="55" t="s">
        <v>41</v>
      </c>
      <c r="R2389" s="55" t="s">
        <v>50</v>
      </c>
      <c r="S2389" s="55" t="s">
        <v>7739</v>
      </c>
      <c r="T2389" s="55">
        <v>1724</v>
      </c>
      <c r="U2389" s="55" t="s">
        <v>5278</v>
      </c>
      <c r="V2389" s="55"/>
      <c r="W2389" s="55"/>
      <c r="X2389" s="54">
        <v>6627</v>
      </c>
      <c r="Y2389" s="55" t="s">
        <v>5279</v>
      </c>
      <c r="Z2389" s="55">
        <v>4102</v>
      </c>
      <c r="AA2389" s="54">
        <v>6627</v>
      </c>
      <c r="AB2389" s="55" t="s">
        <v>45</v>
      </c>
      <c r="AC2389" s="55"/>
      <c r="AD2389" s="55"/>
      <c r="AE2389" s="55"/>
      <c r="AF2389" s="55"/>
      <c r="AG2389" s="55"/>
      <c r="AH2389" s="55" t="s">
        <v>75</v>
      </c>
      <c r="AI2389" s="55" t="s">
        <v>7744</v>
      </c>
      <c r="AJ2389" s="48" t="s">
        <v>568</v>
      </c>
      <c r="AK2389" s="45" t="s">
        <v>574</v>
      </c>
      <c r="AL2389" s="46"/>
      <c r="AM2389" s="49"/>
      <c r="AN2389" s="44" t="s">
        <v>554</v>
      </c>
      <c r="AO2389" s="50"/>
      <c r="AP2389" s="50" t="s">
        <v>4760</v>
      </c>
      <c r="AQ2389" s="50" t="str">
        <f t="shared" si="146"/>
        <v>Start Date missing</v>
      </c>
      <c r="AR2389" s="47"/>
      <c r="AS2389" s="57"/>
      <c r="AT2389" s="50" t="str">
        <f t="shared" si="144"/>
        <v>Start Date missing</v>
      </c>
      <c r="AU2389" s="50" t="str">
        <f t="shared" si="145"/>
        <v>Start Date missing</v>
      </c>
      <c r="AV2389" s="58"/>
      <c r="AY2389" s="23"/>
      <c r="AZ2389" s="23"/>
    </row>
    <row r="2390" spans="1:52" ht="12.6" customHeight="1" x14ac:dyDescent="0.25">
      <c r="A2390" s="55" t="s">
        <v>7722</v>
      </c>
      <c r="B2390" s="56">
        <v>45084</v>
      </c>
      <c r="C2390" s="56">
        <v>45084</v>
      </c>
      <c r="D2390" s="55" t="s">
        <v>5033</v>
      </c>
      <c r="E2390" s="55" t="s">
        <v>131</v>
      </c>
      <c r="F2390" s="55" t="s">
        <v>5033</v>
      </c>
      <c r="G2390" s="55" t="s">
        <v>209</v>
      </c>
      <c r="H2390" s="55" t="s">
        <v>682</v>
      </c>
      <c r="I2390" s="55">
        <v>118093</v>
      </c>
      <c r="J2390" s="55" t="s">
        <v>7725</v>
      </c>
      <c r="K2390" s="54" t="s">
        <v>4761</v>
      </c>
      <c r="L2390" s="55" t="s">
        <v>91</v>
      </c>
      <c r="M2390" s="55" t="s">
        <v>372</v>
      </c>
      <c r="N2390" s="55" t="s">
        <v>38</v>
      </c>
      <c r="O2390" s="55" t="s">
        <v>39</v>
      </c>
      <c r="P2390" s="55" t="s">
        <v>40</v>
      </c>
      <c r="Q2390" s="55" t="s">
        <v>41</v>
      </c>
      <c r="R2390" s="55" t="s">
        <v>50</v>
      </c>
      <c r="S2390" s="55" t="s">
        <v>7741</v>
      </c>
      <c r="T2390" s="55">
        <v>1903</v>
      </c>
      <c r="U2390" s="55" t="s">
        <v>312</v>
      </c>
      <c r="V2390" s="55" t="s">
        <v>5280</v>
      </c>
      <c r="W2390" s="55" t="s">
        <v>5280</v>
      </c>
      <c r="X2390" s="55" t="s">
        <v>6246</v>
      </c>
      <c r="Y2390" s="55" t="s">
        <v>5281</v>
      </c>
      <c r="Z2390" s="55" t="s">
        <v>7655</v>
      </c>
      <c r="AA2390" s="55" t="s">
        <v>6246</v>
      </c>
      <c r="AB2390" s="55" t="s">
        <v>98</v>
      </c>
      <c r="AC2390" s="55">
        <v>17236</v>
      </c>
      <c r="AD2390" s="55" t="s">
        <v>5280</v>
      </c>
      <c r="AE2390" s="55" t="s">
        <v>46</v>
      </c>
      <c r="AF2390" s="55" t="s">
        <v>47</v>
      </c>
      <c r="AG2390" s="55">
        <v>120</v>
      </c>
      <c r="AH2390" s="55" t="s">
        <v>47</v>
      </c>
      <c r="AI2390" s="55" t="s">
        <v>7745</v>
      </c>
      <c r="AJ2390" s="44" t="s">
        <v>60</v>
      </c>
      <c r="AK2390" s="45" t="s">
        <v>574</v>
      </c>
      <c r="AL2390" s="46"/>
      <c r="AM2390" s="49"/>
      <c r="AN2390" s="44" t="s">
        <v>554</v>
      </c>
      <c r="AO2390" s="50" t="s">
        <v>610</v>
      </c>
      <c r="AP2390" s="44" t="s">
        <v>60</v>
      </c>
      <c r="AQ2390" s="50" t="str">
        <f t="shared" si="146"/>
        <v>Tue</v>
      </c>
      <c r="AR2390" s="47"/>
      <c r="AS2390" s="57"/>
      <c r="AT2390" s="50" t="str">
        <f t="shared" si="144"/>
        <v>May</v>
      </c>
      <c r="AU2390" s="50" t="str">
        <f t="shared" si="145"/>
        <v>2023</v>
      </c>
      <c r="AV2390" s="58">
        <f>Table13[[#This Row],[End Time]]-Table13[[#This Row],[Start Time]]</f>
        <v>8.3333333333333259E-2</v>
      </c>
      <c r="AY2390" s="23"/>
      <c r="AZ2390" s="23"/>
    </row>
    <row r="2391" spans="1:52" ht="12.6" customHeight="1" x14ac:dyDescent="0.25">
      <c r="A2391" s="55" t="s">
        <v>7722</v>
      </c>
      <c r="B2391" s="56">
        <v>45073</v>
      </c>
      <c r="C2391" s="56">
        <v>45084</v>
      </c>
      <c r="D2391" s="55" t="s">
        <v>5015</v>
      </c>
      <c r="E2391" s="55" t="s">
        <v>89</v>
      </c>
      <c r="F2391" s="55" t="s">
        <v>5015</v>
      </c>
      <c r="G2391" s="55" t="s">
        <v>62</v>
      </c>
      <c r="H2391" s="55" t="s">
        <v>682</v>
      </c>
      <c r="I2391" s="55">
        <v>118096</v>
      </c>
      <c r="J2391" s="55" t="s">
        <v>7736</v>
      </c>
      <c r="K2391" s="54" t="s">
        <v>5857</v>
      </c>
      <c r="L2391" s="55" t="s">
        <v>456</v>
      </c>
      <c r="M2391" s="55" t="s">
        <v>372</v>
      </c>
      <c r="N2391" s="55" t="s">
        <v>38</v>
      </c>
      <c r="O2391" s="55" t="s">
        <v>39</v>
      </c>
      <c r="P2391" s="55" t="s">
        <v>40</v>
      </c>
      <c r="Q2391" s="55" t="s">
        <v>41</v>
      </c>
      <c r="R2391" s="55" t="s">
        <v>50</v>
      </c>
      <c r="S2391" s="55" t="s">
        <v>7741</v>
      </c>
      <c r="T2391" s="55"/>
      <c r="U2391" s="55" t="s">
        <v>5282</v>
      </c>
      <c r="V2391" s="55" t="s">
        <v>5283</v>
      </c>
      <c r="W2391" s="55" t="s">
        <v>5284</v>
      </c>
      <c r="X2391" s="55" t="s">
        <v>5819</v>
      </c>
      <c r="Y2391" s="55" t="s">
        <v>6355</v>
      </c>
      <c r="Z2391" s="55">
        <v>3136</v>
      </c>
      <c r="AA2391" s="55" t="s">
        <v>5819</v>
      </c>
      <c r="AB2391" s="55" t="s">
        <v>457</v>
      </c>
      <c r="AC2391" s="55">
        <v>17238</v>
      </c>
      <c r="AD2391" s="55" t="s">
        <v>5284</v>
      </c>
      <c r="AE2391" s="55" t="s">
        <v>46</v>
      </c>
      <c r="AF2391" s="55" t="s">
        <v>47</v>
      </c>
      <c r="AG2391" s="55">
        <v>120</v>
      </c>
      <c r="AH2391" s="55" t="s">
        <v>47</v>
      </c>
      <c r="AI2391" s="55" t="s">
        <v>7745</v>
      </c>
      <c r="AJ2391" s="44" t="s">
        <v>60</v>
      </c>
      <c r="AK2391" s="45" t="s">
        <v>574</v>
      </c>
      <c r="AL2391" s="46"/>
      <c r="AM2391" s="49"/>
      <c r="AN2391" s="44" t="s">
        <v>554</v>
      </c>
      <c r="AO2391" s="50" t="s">
        <v>609</v>
      </c>
      <c r="AP2391" s="44" t="s">
        <v>60</v>
      </c>
      <c r="AQ2391" s="50" t="str">
        <f t="shared" si="146"/>
        <v>Sat</v>
      </c>
      <c r="AR2391" s="47"/>
      <c r="AS2391" s="57"/>
      <c r="AT2391" s="50" t="str">
        <f t="shared" si="144"/>
        <v>May</v>
      </c>
      <c r="AU2391" s="50" t="str">
        <f t="shared" si="145"/>
        <v>2023</v>
      </c>
      <c r="AV2391" s="58">
        <f>Table13[[#This Row],[End Time]]-Table13[[#This Row],[Start Time]]</f>
        <v>8.3333333333333315E-2</v>
      </c>
      <c r="AY2391" s="23"/>
      <c r="AZ2391" s="23"/>
    </row>
    <row r="2392" spans="1:52" ht="12.6" customHeight="1" x14ac:dyDescent="0.25">
      <c r="A2392" s="55" t="s">
        <v>7720</v>
      </c>
      <c r="B2392" s="56">
        <v>45058</v>
      </c>
      <c r="C2392" s="56">
        <v>45084</v>
      </c>
      <c r="D2392" s="55" t="s">
        <v>4648</v>
      </c>
      <c r="E2392" s="55" t="s">
        <v>145</v>
      </c>
      <c r="F2392" s="55" t="s">
        <v>4648</v>
      </c>
      <c r="G2392" s="55" t="s">
        <v>171</v>
      </c>
      <c r="H2392" s="55" t="s">
        <v>682</v>
      </c>
      <c r="I2392" s="55">
        <v>118097</v>
      </c>
      <c r="J2392" s="55" t="s">
        <v>7726</v>
      </c>
      <c r="K2392" s="54" t="s">
        <v>4761</v>
      </c>
      <c r="L2392" s="55" t="s">
        <v>91</v>
      </c>
      <c r="M2392" s="55" t="s">
        <v>372</v>
      </c>
      <c r="N2392" s="55" t="s">
        <v>38</v>
      </c>
      <c r="O2392" s="55" t="s">
        <v>39</v>
      </c>
      <c r="P2392" s="55" t="s">
        <v>40</v>
      </c>
      <c r="Q2392" s="55" t="s">
        <v>41</v>
      </c>
      <c r="R2392" s="55" t="s">
        <v>50</v>
      </c>
      <c r="S2392" s="55" t="s">
        <v>7740</v>
      </c>
      <c r="T2392" s="55">
        <v>2150</v>
      </c>
      <c r="U2392" s="55" t="s">
        <v>194</v>
      </c>
      <c r="V2392" s="55" t="s">
        <v>194</v>
      </c>
      <c r="W2392" s="55" t="s">
        <v>5285</v>
      </c>
      <c r="X2392" s="55">
        <v>6684</v>
      </c>
      <c r="Y2392" s="55" t="s">
        <v>5286</v>
      </c>
      <c r="Z2392" s="55" t="s">
        <v>7655</v>
      </c>
      <c r="AA2392" s="55">
        <v>6684</v>
      </c>
      <c r="AB2392" s="55" t="s">
        <v>93</v>
      </c>
      <c r="AC2392" s="55">
        <v>17240</v>
      </c>
      <c r="AD2392" s="55" t="s">
        <v>5285</v>
      </c>
      <c r="AE2392" s="55" t="s">
        <v>46</v>
      </c>
      <c r="AF2392" s="55" t="s">
        <v>47</v>
      </c>
      <c r="AG2392" s="55">
        <v>70</v>
      </c>
      <c r="AH2392" s="55" t="s">
        <v>47</v>
      </c>
      <c r="AI2392" s="55" t="s">
        <v>7746</v>
      </c>
      <c r="AJ2392" s="44" t="s">
        <v>90</v>
      </c>
      <c r="AK2392" s="45" t="s">
        <v>574</v>
      </c>
      <c r="AL2392" s="46"/>
      <c r="AM2392" s="49"/>
      <c r="AN2392" s="44" t="s">
        <v>554</v>
      </c>
      <c r="AO2392" s="50" t="s">
        <v>609</v>
      </c>
      <c r="AP2392" s="44" t="s">
        <v>90</v>
      </c>
      <c r="AQ2392" s="50" t="str">
        <f t="shared" si="146"/>
        <v>Fri</v>
      </c>
      <c r="AR2392" s="47"/>
      <c r="AS2392" s="57"/>
      <c r="AT2392" s="50" t="str">
        <f t="shared" si="144"/>
        <v>May</v>
      </c>
      <c r="AU2392" s="50" t="str">
        <f t="shared" si="145"/>
        <v>2023</v>
      </c>
      <c r="AV2392" s="58">
        <f>Table13[[#This Row],[End Time]]-Table13[[#This Row],[Start Time]]</f>
        <v>4.8611111111111049E-2</v>
      </c>
      <c r="AY2392" s="23"/>
      <c r="AZ2392" s="23"/>
    </row>
    <row r="2393" spans="1:52" ht="12.6" customHeight="1" x14ac:dyDescent="0.25">
      <c r="A2393" s="55" t="s">
        <v>7720</v>
      </c>
      <c r="B2393" s="56">
        <v>45084</v>
      </c>
      <c r="C2393" s="56">
        <v>45084</v>
      </c>
      <c r="D2393" s="55" t="s">
        <v>4648</v>
      </c>
      <c r="E2393" s="55" t="s">
        <v>81</v>
      </c>
      <c r="F2393" s="55" t="s">
        <v>4648</v>
      </c>
      <c r="G2393" s="55" t="s">
        <v>164</v>
      </c>
      <c r="H2393" s="55" t="s">
        <v>682</v>
      </c>
      <c r="I2393" s="55">
        <v>118098</v>
      </c>
      <c r="J2393" s="55" t="s">
        <v>7726</v>
      </c>
      <c r="K2393" s="54" t="s">
        <v>4761</v>
      </c>
      <c r="L2393" s="55" t="s">
        <v>91</v>
      </c>
      <c r="M2393" s="55" t="s">
        <v>372</v>
      </c>
      <c r="N2393" s="55" t="s">
        <v>38</v>
      </c>
      <c r="O2393" s="55" t="s">
        <v>39</v>
      </c>
      <c r="P2393" s="55" t="s">
        <v>40</v>
      </c>
      <c r="Q2393" s="55" t="s">
        <v>41</v>
      </c>
      <c r="R2393" s="55" t="s">
        <v>427</v>
      </c>
      <c r="S2393" s="55" t="s">
        <v>7740</v>
      </c>
      <c r="T2393" s="55">
        <v>2155</v>
      </c>
      <c r="U2393" s="55" t="s">
        <v>5287</v>
      </c>
      <c r="V2393" s="55" t="s">
        <v>5288</v>
      </c>
      <c r="W2393" s="55" t="s">
        <v>5289</v>
      </c>
      <c r="X2393" s="55">
        <v>6625</v>
      </c>
      <c r="Y2393" s="55" t="s">
        <v>5223</v>
      </c>
      <c r="Z2393" s="55" t="s">
        <v>7655</v>
      </c>
      <c r="AA2393" s="55">
        <v>6625</v>
      </c>
      <c r="AB2393" s="55" t="s">
        <v>93</v>
      </c>
      <c r="AC2393" s="55">
        <v>17241</v>
      </c>
      <c r="AD2393" s="55" t="s">
        <v>5289</v>
      </c>
      <c r="AE2393" s="55" t="s">
        <v>46</v>
      </c>
      <c r="AF2393" s="55" t="s">
        <v>47</v>
      </c>
      <c r="AG2393" s="55">
        <v>80</v>
      </c>
      <c r="AH2393" s="55" t="s">
        <v>47</v>
      </c>
      <c r="AI2393" s="55" t="s">
        <v>7746</v>
      </c>
      <c r="AJ2393" s="44" t="s">
        <v>90</v>
      </c>
      <c r="AK2393" s="45" t="s">
        <v>574</v>
      </c>
      <c r="AL2393" s="46"/>
      <c r="AM2393" s="49"/>
      <c r="AN2393" s="44" t="s">
        <v>554</v>
      </c>
      <c r="AO2393" s="50" t="s">
        <v>609</v>
      </c>
      <c r="AP2393" s="44" t="s">
        <v>90</v>
      </c>
      <c r="AQ2393" s="50" t="str">
        <f t="shared" si="146"/>
        <v>Fri</v>
      </c>
      <c r="AR2393" s="47"/>
      <c r="AS2393" s="57"/>
      <c r="AT2393" s="50" t="str">
        <f t="shared" si="144"/>
        <v>May</v>
      </c>
      <c r="AU2393" s="50" t="str">
        <f t="shared" si="145"/>
        <v>2023</v>
      </c>
      <c r="AV2393" s="58">
        <f>Table13[[#This Row],[End Time]]-Table13[[#This Row],[Start Time]]</f>
        <v>5.5555555555555469E-2</v>
      </c>
      <c r="AY2393" s="23"/>
      <c r="AZ2393" s="23"/>
    </row>
    <row r="2394" spans="1:52" ht="12.6" customHeight="1" x14ac:dyDescent="0.25">
      <c r="A2394" s="55" t="s">
        <v>7721</v>
      </c>
      <c r="B2394" s="56">
        <v>45084</v>
      </c>
      <c r="C2394" s="56">
        <v>45084</v>
      </c>
      <c r="D2394" s="55" t="s">
        <v>5290</v>
      </c>
      <c r="E2394" s="55" t="s">
        <v>89</v>
      </c>
      <c r="F2394" s="55" t="s">
        <v>5290</v>
      </c>
      <c r="G2394" s="55" t="s">
        <v>99</v>
      </c>
      <c r="H2394" s="55" t="s">
        <v>682</v>
      </c>
      <c r="I2394" s="55">
        <v>118099</v>
      </c>
      <c r="J2394" s="55" t="s">
        <v>7736</v>
      </c>
      <c r="K2394" s="54" t="s">
        <v>5848</v>
      </c>
      <c r="L2394" s="55" t="s">
        <v>36</v>
      </c>
      <c r="M2394" s="55" t="s">
        <v>372</v>
      </c>
      <c r="N2394" s="55" t="s">
        <v>38</v>
      </c>
      <c r="O2394" s="55" t="s">
        <v>39</v>
      </c>
      <c r="P2394" s="55" t="s">
        <v>40</v>
      </c>
      <c r="Q2394" s="55" t="s">
        <v>41</v>
      </c>
      <c r="R2394" s="55" t="s">
        <v>78</v>
      </c>
      <c r="S2394" s="55" t="s">
        <v>7738</v>
      </c>
      <c r="T2394" s="55">
        <v>1637</v>
      </c>
      <c r="U2394" s="55" t="s">
        <v>5291</v>
      </c>
      <c r="V2394" s="55" t="s">
        <v>51</v>
      </c>
      <c r="W2394" s="55" t="s">
        <v>5292</v>
      </c>
      <c r="X2394" s="54">
        <v>6626</v>
      </c>
      <c r="Y2394" s="55" t="s">
        <v>5293</v>
      </c>
      <c r="Z2394" s="55">
        <v>3221</v>
      </c>
      <c r="AA2394" s="54">
        <v>6626</v>
      </c>
      <c r="AB2394" s="55" t="s">
        <v>45</v>
      </c>
      <c r="AC2394" s="55">
        <v>17256</v>
      </c>
      <c r="AD2394" s="55" t="s">
        <v>5292</v>
      </c>
      <c r="AE2394" s="55" t="s">
        <v>46</v>
      </c>
      <c r="AF2394" s="55" t="s">
        <v>47</v>
      </c>
      <c r="AG2394" s="55">
        <v>30</v>
      </c>
      <c r="AH2394" s="55" t="s">
        <v>3558</v>
      </c>
      <c r="AI2394" s="55" t="s">
        <v>7744</v>
      </c>
      <c r="AJ2394" s="44" t="s">
        <v>7673</v>
      </c>
      <c r="AK2394" s="45" t="s">
        <v>574</v>
      </c>
      <c r="AL2394" s="46"/>
      <c r="AM2394" s="49"/>
      <c r="AN2394" s="44" t="s">
        <v>554</v>
      </c>
      <c r="AO2394" s="50" t="s">
        <v>609</v>
      </c>
      <c r="AP2394" s="50" t="s">
        <v>4760</v>
      </c>
      <c r="AQ2394" s="50" t="str">
        <f t="shared" si="146"/>
        <v>Wed</v>
      </c>
      <c r="AR2394" s="47"/>
      <c r="AS2394" s="57"/>
      <c r="AT2394" s="50" t="str">
        <f t="shared" si="144"/>
        <v>Jun</v>
      </c>
      <c r="AU2394" s="50" t="str">
        <f t="shared" si="145"/>
        <v>2023</v>
      </c>
      <c r="AV2394" s="58">
        <f>Table13[[#This Row],[End Time]]-Table13[[#This Row],[Start Time]]</f>
        <v>2.083333333333337E-2</v>
      </c>
      <c r="AY2394" s="23"/>
      <c r="AZ2394" s="23"/>
    </row>
    <row r="2395" spans="1:52" ht="12.6" customHeight="1" x14ac:dyDescent="0.25">
      <c r="A2395" s="55" t="s">
        <v>7721</v>
      </c>
      <c r="B2395" s="56">
        <v>45084</v>
      </c>
      <c r="C2395" s="56">
        <v>45084</v>
      </c>
      <c r="D2395" s="55" t="s">
        <v>5290</v>
      </c>
      <c r="E2395" s="55" t="s">
        <v>178</v>
      </c>
      <c r="F2395" s="55" t="s">
        <v>5290</v>
      </c>
      <c r="G2395" s="55" t="s">
        <v>142</v>
      </c>
      <c r="H2395" s="55" t="s">
        <v>432</v>
      </c>
      <c r="I2395" s="55">
        <v>118100</v>
      </c>
      <c r="J2395" s="55" t="s">
        <v>7736</v>
      </c>
      <c r="K2395" s="54" t="s">
        <v>7159</v>
      </c>
      <c r="L2395" s="55" t="s">
        <v>36</v>
      </c>
      <c r="M2395" s="55" t="s">
        <v>372</v>
      </c>
      <c r="N2395" s="55" t="s">
        <v>38</v>
      </c>
      <c r="O2395" s="55" t="s">
        <v>39</v>
      </c>
      <c r="P2395" s="55" t="s">
        <v>40</v>
      </c>
      <c r="Q2395" s="55" t="s">
        <v>41</v>
      </c>
      <c r="R2395" s="55" t="s">
        <v>74</v>
      </c>
      <c r="S2395" s="55" t="s">
        <v>7737</v>
      </c>
      <c r="T2395" s="55">
        <v>1773</v>
      </c>
      <c r="U2395" s="55" t="s">
        <v>5294</v>
      </c>
      <c r="V2395" s="55" t="s">
        <v>5295</v>
      </c>
      <c r="W2395" s="55" t="s">
        <v>44</v>
      </c>
      <c r="X2395" s="54" t="s">
        <v>5819</v>
      </c>
      <c r="Y2395" s="55" t="s">
        <v>5005</v>
      </c>
      <c r="Z2395" s="55">
        <v>3131</v>
      </c>
      <c r="AA2395" s="54" t="s">
        <v>5819</v>
      </c>
      <c r="AB2395" s="55" t="s">
        <v>45</v>
      </c>
      <c r="AC2395" s="55">
        <v>17244</v>
      </c>
      <c r="AD2395" s="55" t="s">
        <v>44</v>
      </c>
      <c r="AE2395" s="55" t="s">
        <v>46</v>
      </c>
      <c r="AF2395" s="55" t="s">
        <v>47</v>
      </c>
      <c r="AG2395" s="55">
        <v>100</v>
      </c>
      <c r="AH2395" s="55" t="s">
        <v>3558</v>
      </c>
      <c r="AI2395" s="55" t="s">
        <v>7744</v>
      </c>
      <c r="AJ2395" s="48" t="s">
        <v>7673</v>
      </c>
      <c r="AK2395" s="45" t="s">
        <v>574</v>
      </c>
      <c r="AL2395" s="46"/>
      <c r="AM2395" s="49"/>
      <c r="AN2395" s="44" t="s">
        <v>554</v>
      </c>
      <c r="AO2395" s="50" t="s">
        <v>609</v>
      </c>
      <c r="AP2395" s="50" t="s">
        <v>4760</v>
      </c>
      <c r="AQ2395" s="50" t="str">
        <f t="shared" si="146"/>
        <v>Wed</v>
      </c>
      <c r="AR2395" s="47"/>
      <c r="AS2395" s="57"/>
      <c r="AT2395" s="50" t="str">
        <f t="shared" si="144"/>
        <v>Jun</v>
      </c>
      <c r="AU2395" s="50" t="str">
        <f t="shared" si="145"/>
        <v>2023</v>
      </c>
      <c r="AV2395" s="58">
        <f>Table13[[#This Row],[End Time]]-Table13[[#This Row],[Start Time]]</f>
        <v>6.944444444444442E-2</v>
      </c>
      <c r="AY2395" s="23"/>
      <c r="AZ2395" s="23"/>
    </row>
    <row r="2396" spans="1:52" ht="12.6" customHeight="1" x14ac:dyDescent="0.25">
      <c r="A2396" s="55" t="s">
        <v>7721</v>
      </c>
      <c r="B2396" s="56">
        <v>45084</v>
      </c>
      <c r="C2396" s="56">
        <v>45084</v>
      </c>
      <c r="D2396" s="55" t="s">
        <v>4764</v>
      </c>
      <c r="E2396" s="55" t="s">
        <v>4765</v>
      </c>
      <c r="F2396" s="55" t="s">
        <v>4766</v>
      </c>
      <c r="G2396" s="55" t="s">
        <v>4767</v>
      </c>
      <c r="H2396" s="55" t="s">
        <v>682</v>
      </c>
      <c r="I2396" s="55">
        <v>118101</v>
      </c>
      <c r="J2396" s="55" t="s">
        <v>7736</v>
      </c>
      <c r="K2396" s="54" t="s">
        <v>7602</v>
      </c>
      <c r="L2396" s="55" t="s">
        <v>36</v>
      </c>
      <c r="M2396" s="55" t="s">
        <v>372</v>
      </c>
      <c r="N2396" s="55" t="s">
        <v>38</v>
      </c>
      <c r="O2396" s="55" t="s">
        <v>39</v>
      </c>
      <c r="P2396" s="55" t="s">
        <v>40</v>
      </c>
      <c r="Q2396" s="55" t="s">
        <v>41</v>
      </c>
      <c r="R2396" s="55" t="s">
        <v>74</v>
      </c>
      <c r="S2396" s="55" t="s">
        <v>7737</v>
      </c>
      <c r="T2396" s="55">
        <v>1585</v>
      </c>
      <c r="U2396" s="55" t="s">
        <v>5296</v>
      </c>
      <c r="V2396" s="55"/>
      <c r="W2396" s="55"/>
      <c r="X2396" s="54" t="s">
        <v>7670</v>
      </c>
      <c r="Y2396" s="55" t="s">
        <v>4931</v>
      </c>
      <c r="Z2396" s="55">
        <v>3816</v>
      </c>
      <c r="AA2396" s="54" t="s">
        <v>7670</v>
      </c>
      <c r="AB2396" s="55" t="s">
        <v>45</v>
      </c>
      <c r="AC2396" s="55"/>
      <c r="AD2396" s="55"/>
      <c r="AE2396" s="55"/>
      <c r="AF2396" s="55"/>
      <c r="AG2396" s="55"/>
      <c r="AH2396" s="55" t="s">
        <v>75</v>
      </c>
      <c r="AI2396" s="55" t="s">
        <v>7744</v>
      </c>
      <c r="AJ2396" s="48" t="s">
        <v>7673</v>
      </c>
      <c r="AK2396" s="45" t="s">
        <v>574</v>
      </c>
      <c r="AL2396" s="46"/>
      <c r="AM2396" s="49"/>
      <c r="AN2396" s="44" t="s">
        <v>554</v>
      </c>
      <c r="AO2396" s="50"/>
      <c r="AP2396" s="50" t="s">
        <v>4760</v>
      </c>
      <c r="AQ2396" s="50" t="str">
        <f t="shared" si="146"/>
        <v>Start Date missing</v>
      </c>
      <c r="AR2396" s="47"/>
      <c r="AS2396" s="57"/>
      <c r="AT2396" s="50" t="str">
        <f t="shared" si="144"/>
        <v>Start Date missing</v>
      </c>
      <c r="AU2396" s="50" t="str">
        <f t="shared" si="145"/>
        <v>Start Date missing</v>
      </c>
      <c r="AV2396" s="58"/>
      <c r="AY2396" s="23"/>
      <c r="AZ2396" s="23"/>
    </row>
    <row r="2397" spans="1:52" ht="12.6" customHeight="1" x14ac:dyDescent="0.25">
      <c r="A2397" s="55" t="s">
        <v>7720</v>
      </c>
      <c r="B2397" s="56">
        <v>45061</v>
      </c>
      <c r="C2397" s="56">
        <v>45084</v>
      </c>
      <c r="D2397" s="55" t="s">
        <v>4764</v>
      </c>
      <c r="E2397" s="55" t="s">
        <v>4765</v>
      </c>
      <c r="F2397" s="55" t="s">
        <v>4766</v>
      </c>
      <c r="G2397" s="55" t="s">
        <v>4767</v>
      </c>
      <c r="H2397" s="55" t="s">
        <v>682</v>
      </c>
      <c r="I2397" s="55">
        <v>118103</v>
      </c>
      <c r="J2397" s="55" t="s">
        <v>7726</v>
      </c>
      <c r="K2397" s="54" t="s">
        <v>4761</v>
      </c>
      <c r="L2397" s="55" t="s">
        <v>91</v>
      </c>
      <c r="M2397" s="55" t="s">
        <v>372</v>
      </c>
      <c r="N2397" s="55" t="s">
        <v>38</v>
      </c>
      <c r="O2397" s="55" t="s">
        <v>39</v>
      </c>
      <c r="P2397" s="55" t="s">
        <v>40</v>
      </c>
      <c r="Q2397" s="55" t="s">
        <v>41</v>
      </c>
      <c r="R2397" s="55" t="s">
        <v>427</v>
      </c>
      <c r="S2397" s="55" t="s">
        <v>7740</v>
      </c>
      <c r="T2397" s="55">
        <v>2155</v>
      </c>
      <c r="U2397" s="55" t="s">
        <v>5297</v>
      </c>
      <c r="V2397" s="55"/>
      <c r="W2397" s="55"/>
      <c r="X2397" s="55">
        <v>6625</v>
      </c>
      <c r="Y2397" s="55" t="s">
        <v>5223</v>
      </c>
      <c r="Z2397" s="55" t="s">
        <v>7655</v>
      </c>
      <c r="AA2397" s="55">
        <v>6625</v>
      </c>
      <c r="AB2397" s="55" t="s">
        <v>93</v>
      </c>
      <c r="AC2397" s="55"/>
      <c r="AD2397" s="55"/>
      <c r="AE2397" s="55"/>
      <c r="AF2397" s="55"/>
      <c r="AG2397" s="55"/>
      <c r="AH2397" s="55" t="s">
        <v>75</v>
      </c>
      <c r="AI2397" s="55" t="s">
        <v>7746</v>
      </c>
      <c r="AJ2397" s="44" t="s">
        <v>90</v>
      </c>
      <c r="AK2397" s="45" t="s">
        <v>574</v>
      </c>
      <c r="AL2397" s="46"/>
      <c r="AM2397" s="49"/>
      <c r="AN2397" s="44" t="s">
        <v>554</v>
      </c>
      <c r="AO2397" s="50"/>
      <c r="AP2397" s="44" t="s">
        <v>90</v>
      </c>
      <c r="AQ2397" s="50" t="str">
        <f t="shared" si="146"/>
        <v>Start Date missing</v>
      </c>
      <c r="AR2397" s="47"/>
      <c r="AS2397" s="57"/>
      <c r="AT2397" s="50" t="str">
        <f t="shared" si="144"/>
        <v>Start Date missing</v>
      </c>
      <c r="AU2397" s="50" t="str">
        <f t="shared" si="145"/>
        <v>Start Date missing</v>
      </c>
      <c r="AV2397" s="58"/>
      <c r="AY2397" s="23"/>
      <c r="AZ2397" s="23"/>
    </row>
    <row r="2398" spans="1:52" ht="12.6" customHeight="1" x14ac:dyDescent="0.25">
      <c r="A2398" s="55" t="s">
        <v>7721</v>
      </c>
      <c r="B2398" s="56">
        <v>45084</v>
      </c>
      <c r="C2398" s="56">
        <v>45084</v>
      </c>
      <c r="D2398" s="55" t="s">
        <v>4764</v>
      </c>
      <c r="E2398" s="55" t="s">
        <v>4765</v>
      </c>
      <c r="F2398" s="55" t="s">
        <v>4766</v>
      </c>
      <c r="G2398" s="55" t="s">
        <v>4767</v>
      </c>
      <c r="H2398" s="55" t="s">
        <v>682</v>
      </c>
      <c r="I2398" s="55">
        <v>118104</v>
      </c>
      <c r="J2398" s="55" t="s">
        <v>7736</v>
      </c>
      <c r="K2398" s="54" t="s">
        <v>5792</v>
      </c>
      <c r="L2398" s="55" t="s">
        <v>36</v>
      </c>
      <c r="M2398" s="55" t="s">
        <v>372</v>
      </c>
      <c r="N2398" s="55" t="s">
        <v>38</v>
      </c>
      <c r="O2398" s="55" t="s">
        <v>39</v>
      </c>
      <c r="P2398" s="55" t="s">
        <v>40</v>
      </c>
      <c r="Q2398" s="55" t="s">
        <v>41</v>
      </c>
      <c r="R2398" s="55" t="s">
        <v>74</v>
      </c>
      <c r="S2398" s="55" t="s">
        <v>7739</v>
      </c>
      <c r="T2398" s="55">
        <v>1540</v>
      </c>
      <c r="U2398" s="55" t="s">
        <v>5298</v>
      </c>
      <c r="V2398" s="55"/>
      <c r="W2398" s="55"/>
      <c r="X2398" s="54" t="s">
        <v>7670</v>
      </c>
      <c r="Y2398" s="55" t="s">
        <v>5299</v>
      </c>
      <c r="Z2398" s="55">
        <v>3402</v>
      </c>
      <c r="AA2398" s="54" t="s">
        <v>7670</v>
      </c>
      <c r="AB2398" s="55" t="s">
        <v>45</v>
      </c>
      <c r="AC2398" s="55"/>
      <c r="AD2398" s="55"/>
      <c r="AE2398" s="55"/>
      <c r="AF2398" s="55"/>
      <c r="AG2398" s="55"/>
      <c r="AH2398" s="55" t="s">
        <v>75</v>
      </c>
      <c r="AI2398" s="55" t="s">
        <v>7744</v>
      </c>
      <c r="AJ2398" s="48" t="s">
        <v>568</v>
      </c>
      <c r="AK2398" s="45" t="s">
        <v>574</v>
      </c>
      <c r="AL2398" s="46"/>
      <c r="AM2398" s="49"/>
      <c r="AN2398" s="44" t="s">
        <v>554</v>
      </c>
      <c r="AO2398" s="50"/>
      <c r="AP2398" s="50" t="s">
        <v>4760</v>
      </c>
      <c r="AQ2398" s="50" t="str">
        <f t="shared" si="146"/>
        <v>Start Date missing</v>
      </c>
      <c r="AR2398" s="47"/>
      <c r="AS2398" s="57"/>
      <c r="AT2398" s="50" t="str">
        <f t="shared" si="144"/>
        <v>Start Date missing</v>
      </c>
      <c r="AU2398" s="50" t="str">
        <f t="shared" si="145"/>
        <v>Start Date missing</v>
      </c>
      <c r="AV2398" s="58"/>
      <c r="AY2398" s="23"/>
      <c r="AZ2398" s="23"/>
    </row>
    <row r="2399" spans="1:52" ht="12.6" customHeight="1" x14ac:dyDescent="0.25">
      <c r="A2399" s="55" t="s">
        <v>7721</v>
      </c>
      <c r="B2399" s="56">
        <v>45085</v>
      </c>
      <c r="C2399" s="56">
        <v>45084</v>
      </c>
      <c r="D2399" s="55" t="s">
        <v>5290</v>
      </c>
      <c r="E2399" s="55" t="s">
        <v>95</v>
      </c>
      <c r="F2399" s="55" t="s">
        <v>5290</v>
      </c>
      <c r="G2399" s="55" t="s">
        <v>118</v>
      </c>
      <c r="H2399" s="55" t="s">
        <v>682</v>
      </c>
      <c r="I2399" s="55">
        <v>118106</v>
      </c>
      <c r="J2399" s="55" t="s">
        <v>7736</v>
      </c>
      <c r="K2399" s="54" t="s">
        <v>5933</v>
      </c>
      <c r="L2399" s="55" t="s">
        <v>36</v>
      </c>
      <c r="M2399" s="55" t="s">
        <v>372</v>
      </c>
      <c r="N2399" s="55" t="s">
        <v>38</v>
      </c>
      <c r="O2399" s="55" t="s">
        <v>39</v>
      </c>
      <c r="P2399" s="55" t="s">
        <v>40</v>
      </c>
      <c r="Q2399" s="55" t="s">
        <v>41</v>
      </c>
      <c r="R2399" s="55" t="s">
        <v>74</v>
      </c>
      <c r="S2399" s="55" t="s">
        <v>7738</v>
      </c>
      <c r="T2399" s="55">
        <v>1507</v>
      </c>
      <c r="U2399" s="55" t="s">
        <v>5300</v>
      </c>
      <c r="V2399" s="55" t="s">
        <v>202</v>
      </c>
      <c r="W2399" s="55" t="s">
        <v>5301</v>
      </c>
      <c r="X2399" s="54" t="s">
        <v>7670</v>
      </c>
      <c r="Y2399" s="55" t="s">
        <v>4771</v>
      </c>
      <c r="Z2399" s="55">
        <v>3105</v>
      </c>
      <c r="AA2399" s="54" t="s">
        <v>7670</v>
      </c>
      <c r="AB2399" s="55" t="s">
        <v>45</v>
      </c>
      <c r="AC2399" s="55">
        <v>17254</v>
      </c>
      <c r="AD2399" s="55" t="s">
        <v>5301</v>
      </c>
      <c r="AE2399" s="55" t="s">
        <v>46</v>
      </c>
      <c r="AF2399" s="55" t="s">
        <v>47</v>
      </c>
      <c r="AG2399" s="55">
        <v>30</v>
      </c>
      <c r="AH2399" s="55" t="s">
        <v>3558</v>
      </c>
      <c r="AI2399" s="55" t="s">
        <v>7744</v>
      </c>
      <c r="AJ2399" s="48" t="s">
        <v>567</v>
      </c>
      <c r="AK2399" s="45" t="s">
        <v>574</v>
      </c>
      <c r="AL2399" s="46"/>
      <c r="AM2399" s="49"/>
      <c r="AN2399" s="44" t="s">
        <v>554</v>
      </c>
      <c r="AO2399" s="50" t="s">
        <v>609</v>
      </c>
      <c r="AP2399" s="50" t="s">
        <v>4760</v>
      </c>
      <c r="AQ2399" s="50" t="str">
        <f t="shared" si="146"/>
        <v>Wed</v>
      </c>
      <c r="AR2399" s="47"/>
      <c r="AS2399" s="57"/>
      <c r="AT2399" s="50" t="str">
        <f t="shared" si="144"/>
        <v>Jun</v>
      </c>
      <c r="AU2399" s="50" t="str">
        <f t="shared" si="145"/>
        <v>2023</v>
      </c>
      <c r="AV2399" s="58">
        <f>Table13[[#This Row],[End Time]]-Table13[[#This Row],[Start Time]]</f>
        <v>2.0833333333333259E-2</v>
      </c>
      <c r="AY2399" s="23"/>
      <c r="AZ2399" s="23"/>
    </row>
    <row r="2400" spans="1:52" ht="12.6" customHeight="1" x14ac:dyDescent="0.25">
      <c r="A2400" s="55" t="s">
        <v>7721</v>
      </c>
      <c r="B2400" s="56">
        <v>45083</v>
      </c>
      <c r="C2400" s="56">
        <v>45084</v>
      </c>
      <c r="D2400" s="55" t="s">
        <v>4764</v>
      </c>
      <c r="E2400" s="55" t="s">
        <v>4765</v>
      </c>
      <c r="F2400" s="55" t="s">
        <v>4766</v>
      </c>
      <c r="G2400" s="55" t="s">
        <v>4767</v>
      </c>
      <c r="H2400" s="55" t="s">
        <v>682</v>
      </c>
      <c r="I2400" s="55">
        <v>118107</v>
      </c>
      <c r="J2400" s="55" t="s">
        <v>7728</v>
      </c>
      <c r="K2400" s="54" t="s">
        <v>5788</v>
      </c>
      <c r="L2400" s="55" t="s">
        <v>91</v>
      </c>
      <c r="M2400" s="55" t="s">
        <v>372</v>
      </c>
      <c r="N2400" s="55" t="s">
        <v>38</v>
      </c>
      <c r="O2400" s="55" t="s">
        <v>39</v>
      </c>
      <c r="P2400" s="55" t="s">
        <v>40</v>
      </c>
      <c r="Q2400" s="55" t="s">
        <v>41</v>
      </c>
      <c r="R2400" s="55" t="s">
        <v>259</v>
      </c>
      <c r="S2400" s="55" t="s">
        <v>7739</v>
      </c>
      <c r="T2400" s="55">
        <v>2037</v>
      </c>
      <c r="U2400" s="55" t="s">
        <v>5302</v>
      </c>
      <c r="V2400" s="55"/>
      <c r="W2400" s="55"/>
      <c r="X2400" s="54">
        <v>6634</v>
      </c>
      <c r="Y2400" s="55" t="s">
        <v>5303</v>
      </c>
      <c r="Z2400" s="55" t="s">
        <v>7655</v>
      </c>
      <c r="AA2400" s="54">
        <v>6634</v>
      </c>
      <c r="AB2400" s="55" t="s">
        <v>161</v>
      </c>
      <c r="AC2400" s="55"/>
      <c r="AD2400" s="55"/>
      <c r="AE2400" s="55"/>
      <c r="AF2400" s="55"/>
      <c r="AG2400" s="55"/>
      <c r="AH2400" s="55" t="s">
        <v>75</v>
      </c>
      <c r="AI2400" s="55" t="s">
        <v>7744</v>
      </c>
      <c r="AJ2400" s="48" t="s">
        <v>568</v>
      </c>
      <c r="AK2400" s="45" t="s">
        <v>574</v>
      </c>
      <c r="AL2400" s="46"/>
      <c r="AM2400" s="49"/>
      <c r="AN2400" s="44" t="s">
        <v>554</v>
      </c>
      <c r="AO2400" s="50"/>
      <c r="AP2400" s="50" t="s">
        <v>4760</v>
      </c>
      <c r="AQ2400" s="50" t="str">
        <f t="shared" si="146"/>
        <v>Start Date missing</v>
      </c>
      <c r="AR2400" s="47"/>
      <c r="AS2400" s="57"/>
      <c r="AT2400" s="50" t="str">
        <f t="shared" si="144"/>
        <v>Start Date missing</v>
      </c>
      <c r="AU2400" s="50" t="str">
        <f t="shared" si="145"/>
        <v>Start Date missing</v>
      </c>
      <c r="AV2400" s="58"/>
      <c r="AY2400" s="23"/>
      <c r="AZ2400" s="23"/>
    </row>
    <row r="2401" spans="1:52" ht="12.6" customHeight="1" x14ac:dyDescent="0.25">
      <c r="A2401" s="55" t="s">
        <v>7721</v>
      </c>
      <c r="B2401" s="56">
        <v>45084</v>
      </c>
      <c r="C2401" s="56">
        <v>45084</v>
      </c>
      <c r="D2401" s="55" t="s">
        <v>5290</v>
      </c>
      <c r="E2401" s="55" t="s">
        <v>216</v>
      </c>
      <c r="F2401" s="55" t="s">
        <v>5290</v>
      </c>
      <c r="G2401" s="55" t="s">
        <v>199</v>
      </c>
      <c r="H2401" s="55" t="s">
        <v>682</v>
      </c>
      <c r="I2401" s="55">
        <v>118108</v>
      </c>
      <c r="J2401" s="55" t="s">
        <v>7734</v>
      </c>
      <c r="K2401" s="54" t="s">
        <v>5762</v>
      </c>
      <c r="L2401" s="55" t="s">
        <v>36</v>
      </c>
      <c r="M2401" s="55" t="s">
        <v>372</v>
      </c>
      <c r="N2401" s="55" t="s">
        <v>38</v>
      </c>
      <c r="O2401" s="55" t="s">
        <v>39</v>
      </c>
      <c r="P2401" s="55" t="s">
        <v>40</v>
      </c>
      <c r="Q2401" s="55" t="s">
        <v>41</v>
      </c>
      <c r="R2401" s="55" t="s">
        <v>100</v>
      </c>
      <c r="S2401" s="55" t="s">
        <v>7738</v>
      </c>
      <c r="T2401" s="55">
        <v>1322</v>
      </c>
      <c r="U2401" s="55" t="s">
        <v>5304</v>
      </c>
      <c r="V2401" s="55" t="s">
        <v>100</v>
      </c>
      <c r="W2401" s="55" t="s">
        <v>5305</v>
      </c>
      <c r="X2401" s="54">
        <v>6625</v>
      </c>
      <c r="Y2401" s="55" t="s">
        <v>5306</v>
      </c>
      <c r="Z2401" s="55" t="s">
        <v>7655</v>
      </c>
      <c r="AA2401" s="54">
        <v>6625</v>
      </c>
      <c r="AB2401" s="55" t="s">
        <v>55</v>
      </c>
      <c r="AC2401" s="55">
        <v>17253</v>
      </c>
      <c r="AD2401" s="55" t="s">
        <v>5305</v>
      </c>
      <c r="AE2401" s="55" t="s">
        <v>46</v>
      </c>
      <c r="AF2401" s="55" t="s">
        <v>47</v>
      </c>
      <c r="AG2401" s="55">
        <v>30</v>
      </c>
      <c r="AH2401" s="55" t="s">
        <v>3558</v>
      </c>
      <c r="AI2401" s="55" t="s">
        <v>7744</v>
      </c>
      <c r="AJ2401" s="48" t="s">
        <v>567</v>
      </c>
      <c r="AK2401" s="45" t="s">
        <v>574</v>
      </c>
      <c r="AL2401" s="46"/>
      <c r="AM2401" s="49"/>
      <c r="AN2401" s="44" t="s">
        <v>554</v>
      </c>
      <c r="AO2401" s="50" t="s">
        <v>609</v>
      </c>
      <c r="AP2401" s="50" t="s">
        <v>4760</v>
      </c>
      <c r="AQ2401" s="50" t="str">
        <f t="shared" si="146"/>
        <v>Wed</v>
      </c>
      <c r="AR2401" s="47"/>
      <c r="AS2401" s="57"/>
      <c r="AT2401" s="50" t="str">
        <f t="shared" si="144"/>
        <v>Jun</v>
      </c>
      <c r="AU2401" s="50" t="str">
        <f t="shared" si="145"/>
        <v>2023</v>
      </c>
      <c r="AV2401" s="58">
        <f>Table13[[#This Row],[End Time]]-Table13[[#This Row],[Start Time]]</f>
        <v>2.083333333333337E-2</v>
      </c>
      <c r="AY2401" s="23"/>
      <c r="AZ2401" s="23"/>
    </row>
    <row r="2402" spans="1:52" ht="12.6" customHeight="1" x14ac:dyDescent="0.25">
      <c r="A2402" s="55" t="s">
        <v>7721</v>
      </c>
      <c r="B2402" s="56">
        <v>45084</v>
      </c>
      <c r="C2402" s="56">
        <v>45084</v>
      </c>
      <c r="D2402" s="55" t="s">
        <v>4764</v>
      </c>
      <c r="E2402" s="55" t="s">
        <v>4765</v>
      </c>
      <c r="F2402" s="55" t="s">
        <v>4766</v>
      </c>
      <c r="G2402" s="55" t="s">
        <v>4767</v>
      </c>
      <c r="H2402" s="55" t="s">
        <v>682</v>
      </c>
      <c r="I2402" s="55">
        <v>118114</v>
      </c>
      <c r="J2402" s="55" t="s">
        <v>7736</v>
      </c>
      <c r="K2402" s="55" t="s">
        <v>7702</v>
      </c>
      <c r="L2402" s="55" t="s">
        <v>36</v>
      </c>
      <c r="M2402" s="55" t="s">
        <v>425</v>
      </c>
      <c r="N2402" s="55" t="s">
        <v>38</v>
      </c>
      <c r="O2402" s="55" t="s">
        <v>39</v>
      </c>
      <c r="P2402" s="55" t="s">
        <v>40</v>
      </c>
      <c r="Q2402" s="55" t="s">
        <v>41</v>
      </c>
      <c r="R2402" s="55" t="s">
        <v>78</v>
      </c>
      <c r="S2402" s="55" t="s">
        <v>7742</v>
      </c>
      <c r="T2402" s="55">
        <v>1765</v>
      </c>
      <c r="U2402" s="55" t="s">
        <v>5307</v>
      </c>
      <c r="V2402" s="55"/>
      <c r="W2402" s="55"/>
      <c r="X2402" s="54">
        <v>6626</v>
      </c>
      <c r="Y2402" s="55" t="s">
        <v>5308</v>
      </c>
      <c r="Z2402" s="55">
        <v>9501</v>
      </c>
      <c r="AA2402" s="54">
        <v>6626</v>
      </c>
      <c r="AB2402" s="55" t="s">
        <v>45</v>
      </c>
      <c r="AC2402" s="55"/>
      <c r="AD2402" s="55"/>
      <c r="AE2402" s="55"/>
      <c r="AF2402" s="55"/>
      <c r="AG2402" s="55"/>
      <c r="AH2402" s="55" t="s">
        <v>75</v>
      </c>
      <c r="AI2402" s="55" t="s">
        <v>7744</v>
      </c>
      <c r="AJ2402" s="44" t="s">
        <v>566</v>
      </c>
      <c r="AK2402" s="45" t="s">
        <v>574</v>
      </c>
      <c r="AL2402" s="46"/>
      <c r="AM2402" s="49"/>
      <c r="AN2402" s="44" t="s">
        <v>554</v>
      </c>
      <c r="AO2402" s="50"/>
      <c r="AP2402" s="50" t="s">
        <v>4760</v>
      </c>
      <c r="AQ2402" s="50" t="str">
        <f t="shared" si="146"/>
        <v>Start Date missing</v>
      </c>
      <c r="AR2402" s="47"/>
      <c r="AS2402" s="57"/>
      <c r="AT2402" s="50" t="str">
        <f t="shared" si="144"/>
        <v>Start Date missing</v>
      </c>
      <c r="AU2402" s="50" t="str">
        <f t="shared" si="145"/>
        <v>Start Date missing</v>
      </c>
      <c r="AV2402" s="58"/>
      <c r="AY2402" s="23"/>
      <c r="AZ2402" s="23"/>
    </row>
    <row r="2403" spans="1:52" ht="12.6" customHeight="1" x14ac:dyDescent="0.25">
      <c r="A2403" s="55" t="s">
        <v>7721</v>
      </c>
      <c r="B2403" s="56">
        <v>45084</v>
      </c>
      <c r="C2403" s="56">
        <v>45084</v>
      </c>
      <c r="D2403" s="55" t="s">
        <v>4764</v>
      </c>
      <c r="E2403" s="55" t="s">
        <v>4765</v>
      </c>
      <c r="F2403" s="55" t="s">
        <v>4766</v>
      </c>
      <c r="G2403" s="55" t="s">
        <v>4767</v>
      </c>
      <c r="H2403" s="55" t="s">
        <v>682</v>
      </c>
      <c r="I2403" s="55">
        <v>118115</v>
      </c>
      <c r="J2403" s="55" t="s">
        <v>7736</v>
      </c>
      <c r="K2403" s="54" t="s">
        <v>5960</v>
      </c>
      <c r="L2403" s="55" t="s">
        <v>36</v>
      </c>
      <c r="M2403" s="55" t="s">
        <v>372</v>
      </c>
      <c r="N2403" s="55" t="s">
        <v>38</v>
      </c>
      <c r="O2403" s="55" t="s">
        <v>39</v>
      </c>
      <c r="P2403" s="55" t="s">
        <v>40</v>
      </c>
      <c r="Q2403" s="55" t="s">
        <v>41</v>
      </c>
      <c r="R2403" s="55" t="s">
        <v>65</v>
      </c>
      <c r="S2403" s="55" t="s">
        <v>7742</v>
      </c>
      <c r="T2403" s="55">
        <v>1562</v>
      </c>
      <c r="U2403" s="55" t="s">
        <v>5309</v>
      </c>
      <c r="V2403" s="55"/>
      <c r="W2403" s="55"/>
      <c r="X2403" s="54">
        <v>6626</v>
      </c>
      <c r="Y2403" s="55" t="s">
        <v>4808</v>
      </c>
      <c r="Z2403" s="55">
        <v>3612</v>
      </c>
      <c r="AA2403" s="54">
        <v>6626</v>
      </c>
      <c r="AB2403" s="55" t="s">
        <v>45</v>
      </c>
      <c r="AC2403" s="55"/>
      <c r="AD2403" s="55"/>
      <c r="AE2403" s="55"/>
      <c r="AF2403" s="55"/>
      <c r="AG2403" s="55"/>
      <c r="AH2403" s="55" t="s">
        <v>75</v>
      </c>
      <c r="AI2403" s="55" t="s">
        <v>7744</v>
      </c>
      <c r="AJ2403" s="48" t="s">
        <v>566</v>
      </c>
      <c r="AK2403" s="45" t="s">
        <v>574</v>
      </c>
      <c r="AL2403" s="46"/>
      <c r="AM2403" s="49"/>
      <c r="AN2403" s="44" t="s">
        <v>554</v>
      </c>
      <c r="AO2403" s="50"/>
      <c r="AP2403" s="50" t="s">
        <v>4760</v>
      </c>
      <c r="AQ2403" s="50" t="str">
        <f t="shared" si="146"/>
        <v>Start Date missing</v>
      </c>
      <c r="AR2403" s="47"/>
      <c r="AS2403" s="57"/>
      <c r="AT2403" s="50" t="str">
        <f t="shared" si="144"/>
        <v>Start Date missing</v>
      </c>
      <c r="AU2403" s="50" t="str">
        <f t="shared" si="145"/>
        <v>Start Date missing</v>
      </c>
      <c r="AV2403" s="58"/>
      <c r="AY2403" s="23"/>
      <c r="AZ2403" s="23"/>
    </row>
    <row r="2404" spans="1:52" ht="12.6" customHeight="1" x14ac:dyDescent="0.25">
      <c r="A2404" s="55" t="s">
        <v>7721</v>
      </c>
      <c r="B2404" s="56">
        <v>45084</v>
      </c>
      <c r="C2404" s="56">
        <v>45084</v>
      </c>
      <c r="D2404" s="55" t="s">
        <v>4764</v>
      </c>
      <c r="E2404" s="55" t="s">
        <v>4765</v>
      </c>
      <c r="F2404" s="55" t="s">
        <v>4766</v>
      </c>
      <c r="G2404" s="55" t="s">
        <v>4767</v>
      </c>
      <c r="H2404" s="55" t="s">
        <v>682</v>
      </c>
      <c r="I2404" s="55">
        <v>118118</v>
      </c>
      <c r="J2404" s="55" t="s">
        <v>7736</v>
      </c>
      <c r="K2404" s="55" t="s">
        <v>7702</v>
      </c>
      <c r="L2404" s="55" t="s">
        <v>36</v>
      </c>
      <c r="M2404" s="55" t="s">
        <v>425</v>
      </c>
      <c r="N2404" s="55" t="s">
        <v>38</v>
      </c>
      <c r="O2404" s="55" t="s">
        <v>39</v>
      </c>
      <c r="P2404" s="55" t="s">
        <v>40</v>
      </c>
      <c r="Q2404" s="55" t="s">
        <v>41</v>
      </c>
      <c r="R2404" s="55" t="s">
        <v>133</v>
      </c>
      <c r="S2404" s="55" t="s">
        <v>7742</v>
      </c>
      <c r="T2404" s="55">
        <v>1688</v>
      </c>
      <c r="U2404" s="55" t="s">
        <v>5310</v>
      </c>
      <c r="V2404" s="55"/>
      <c r="W2404" s="55"/>
      <c r="X2404" s="54" t="s">
        <v>7559</v>
      </c>
      <c r="Y2404" s="55" t="s">
        <v>5052</v>
      </c>
      <c r="Z2404" s="55">
        <v>8701</v>
      </c>
      <c r="AA2404" s="54" t="s">
        <v>7559</v>
      </c>
      <c r="AB2404" s="55" t="s">
        <v>45</v>
      </c>
      <c r="AC2404" s="55"/>
      <c r="AD2404" s="55"/>
      <c r="AE2404" s="55"/>
      <c r="AF2404" s="55"/>
      <c r="AG2404" s="55"/>
      <c r="AH2404" s="55" t="s">
        <v>75</v>
      </c>
      <c r="AI2404" s="55" t="s">
        <v>7744</v>
      </c>
      <c r="AJ2404" s="48" t="s">
        <v>566</v>
      </c>
      <c r="AK2404" s="45" t="s">
        <v>574</v>
      </c>
      <c r="AL2404" s="46"/>
      <c r="AM2404" s="49"/>
      <c r="AN2404" s="44" t="s">
        <v>554</v>
      </c>
      <c r="AO2404" s="50"/>
      <c r="AP2404" s="50" t="s">
        <v>4760</v>
      </c>
      <c r="AQ2404" s="50" t="str">
        <f t="shared" si="146"/>
        <v>Start Date missing</v>
      </c>
      <c r="AR2404" s="47"/>
      <c r="AS2404" s="57"/>
      <c r="AT2404" s="50" t="str">
        <f t="shared" si="144"/>
        <v>Start Date missing</v>
      </c>
      <c r="AU2404" s="50" t="str">
        <f t="shared" si="145"/>
        <v>Start Date missing</v>
      </c>
      <c r="AV2404" s="58"/>
      <c r="AY2404" s="23"/>
      <c r="AZ2404" s="23"/>
    </row>
    <row r="2405" spans="1:52" ht="12.6" customHeight="1" x14ac:dyDescent="0.25">
      <c r="A2405" s="55" t="s">
        <v>7721</v>
      </c>
      <c r="B2405" s="56">
        <v>45084</v>
      </c>
      <c r="C2405" s="56">
        <v>45084</v>
      </c>
      <c r="D2405" s="55" t="s">
        <v>4764</v>
      </c>
      <c r="E2405" s="55" t="s">
        <v>4765</v>
      </c>
      <c r="F2405" s="55" t="s">
        <v>4766</v>
      </c>
      <c r="G2405" s="55" t="s">
        <v>4767</v>
      </c>
      <c r="H2405" s="55" t="s">
        <v>682</v>
      </c>
      <c r="I2405" s="55">
        <v>118120</v>
      </c>
      <c r="J2405" s="55" t="s">
        <v>7736</v>
      </c>
      <c r="K2405" s="54" t="s">
        <v>7443</v>
      </c>
      <c r="L2405" s="55" t="s">
        <v>36</v>
      </c>
      <c r="M2405" s="55" t="s">
        <v>421</v>
      </c>
      <c r="N2405" s="55" t="s">
        <v>38</v>
      </c>
      <c r="O2405" s="55" t="s">
        <v>39</v>
      </c>
      <c r="P2405" s="55" t="s">
        <v>40</v>
      </c>
      <c r="Q2405" s="55" t="s">
        <v>41</v>
      </c>
      <c r="R2405" s="55" t="s">
        <v>82</v>
      </c>
      <c r="S2405" s="55" t="s">
        <v>7738</v>
      </c>
      <c r="T2405" s="55">
        <v>1627</v>
      </c>
      <c r="U2405" s="55" t="s">
        <v>5311</v>
      </c>
      <c r="V2405" s="55"/>
      <c r="W2405" s="55"/>
      <c r="X2405" s="54">
        <v>6627</v>
      </c>
      <c r="Y2405" s="55" t="s">
        <v>5312</v>
      </c>
      <c r="Z2405" s="55">
        <v>4103</v>
      </c>
      <c r="AA2405" s="54">
        <v>6627</v>
      </c>
      <c r="AB2405" s="55" t="s">
        <v>45</v>
      </c>
      <c r="AC2405" s="55"/>
      <c r="AD2405" s="55"/>
      <c r="AE2405" s="55"/>
      <c r="AF2405" s="55"/>
      <c r="AG2405" s="55"/>
      <c r="AH2405" s="55" t="s">
        <v>75</v>
      </c>
      <c r="AI2405" s="55" t="s">
        <v>7744</v>
      </c>
      <c r="AJ2405" s="48" t="s">
        <v>567</v>
      </c>
      <c r="AK2405" s="45" t="s">
        <v>574</v>
      </c>
      <c r="AL2405" s="46"/>
      <c r="AM2405" s="49"/>
      <c r="AN2405" s="44" t="s">
        <v>554</v>
      </c>
      <c r="AO2405" s="50"/>
      <c r="AP2405" s="50" t="s">
        <v>4760</v>
      </c>
      <c r="AQ2405" s="50" t="str">
        <f t="shared" si="146"/>
        <v>Start Date missing</v>
      </c>
      <c r="AR2405" s="47"/>
      <c r="AS2405" s="57"/>
      <c r="AT2405" s="50" t="str">
        <f t="shared" si="144"/>
        <v>Start Date missing</v>
      </c>
      <c r="AU2405" s="50" t="str">
        <f t="shared" si="145"/>
        <v>Start Date missing</v>
      </c>
      <c r="AV2405" s="58"/>
      <c r="AY2405" s="23"/>
      <c r="AZ2405" s="23"/>
    </row>
    <row r="2406" spans="1:52" ht="12.6" customHeight="1" x14ac:dyDescent="0.25">
      <c r="A2406" s="55" t="s">
        <v>7721</v>
      </c>
      <c r="B2406" s="56">
        <v>45084</v>
      </c>
      <c r="C2406" s="56">
        <v>45084</v>
      </c>
      <c r="D2406" s="55" t="s">
        <v>4764</v>
      </c>
      <c r="E2406" s="55" t="s">
        <v>4765</v>
      </c>
      <c r="F2406" s="55" t="s">
        <v>4766</v>
      </c>
      <c r="G2406" s="55" t="s">
        <v>4767</v>
      </c>
      <c r="H2406" s="55" t="s">
        <v>682</v>
      </c>
      <c r="I2406" s="55">
        <v>118122</v>
      </c>
      <c r="J2406" s="55" t="s">
        <v>7725</v>
      </c>
      <c r="K2406" s="54" t="s">
        <v>7476</v>
      </c>
      <c r="L2406" s="55" t="s">
        <v>91</v>
      </c>
      <c r="M2406" s="55" t="s">
        <v>425</v>
      </c>
      <c r="N2406" s="55" t="s">
        <v>38</v>
      </c>
      <c r="O2406" s="55" t="s">
        <v>39</v>
      </c>
      <c r="P2406" s="55" t="s">
        <v>40</v>
      </c>
      <c r="Q2406" s="55" t="s">
        <v>41</v>
      </c>
      <c r="R2406" s="55" t="s">
        <v>65</v>
      </c>
      <c r="S2406" s="55" t="s">
        <v>7738</v>
      </c>
      <c r="T2406" s="55">
        <v>1927</v>
      </c>
      <c r="U2406" s="55" t="s">
        <v>5313</v>
      </c>
      <c r="V2406" s="55"/>
      <c r="W2406" s="55"/>
      <c r="X2406" s="54">
        <v>6623</v>
      </c>
      <c r="Y2406" s="55" t="s">
        <v>5083</v>
      </c>
      <c r="Z2406" s="55" t="s">
        <v>7656</v>
      </c>
      <c r="AA2406" s="54">
        <v>6623</v>
      </c>
      <c r="AB2406" s="55" t="s">
        <v>98</v>
      </c>
      <c r="AC2406" s="55"/>
      <c r="AD2406" s="55"/>
      <c r="AE2406" s="55"/>
      <c r="AF2406" s="55"/>
      <c r="AG2406" s="55"/>
      <c r="AH2406" s="55" t="s">
        <v>75</v>
      </c>
      <c r="AI2406" s="55" t="s">
        <v>7744</v>
      </c>
      <c r="AJ2406" s="48" t="s">
        <v>567</v>
      </c>
      <c r="AK2406" s="45" t="s">
        <v>574</v>
      </c>
      <c r="AL2406" s="46"/>
      <c r="AM2406" s="49"/>
      <c r="AN2406" s="44" t="s">
        <v>554</v>
      </c>
      <c r="AO2406" s="50"/>
      <c r="AP2406" s="50" t="s">
        <v>4760</v>
      </c>
      <c r="AQ2406" s="50" t="str">
        <f t="shared" si="146"/>
        <v>Start Date missing</v>
      </c>
      <c r="AR2406" s="47"/>
      <c r="AS2406" s="57"/>
      <c r="AT2406" s="50" t="str">
        <f t="shared" si="144"/>
        <v>Start Date missing</v>
      </c>
      <c r="AU2406" s="50" t="str">
        <f t="shared" si="145"/>
        <v>Start Date missing</v>
      </c>
      <c r="AV2406" s="58"/>
      <c r="AY2406" s="23"/>
      <c r="AZ2406" s="23"/>
    </row>
    <row r="2407" spans="1:52" ht="12.6" customHeight="1" x14ac:dyDescent="0.25">
      <c r="A2407" s="55" t="s">
        <v>7721</v>
      </c>
      <c r="B2407" s="56">
        <v>45084</v>
      </c>
      <c r="C2407" s="56">
        <v>45084</v>
      </c>
      <c r="D2407" s="55" t="s">
        <v>5290</v>
      </c>
      <c r="E2407" s="55" t="s">
        <v>124</v>
      </c>
      <c r="F2407" s="55" t="s">
        <v>5290</v>
      </c>
      <c r="G2407" s="55" t="s">
        <v>171</v>
      </c>
      <c r="H2407" s="55" t="s">
        <v>394</v>
      </c>
      <c r="I2407" s="55">
        <v>118127</v>
      </c>
      <c r="J2407" s="55" t="s">
        <v>7736</v>
      </c>
      <c r="K2407" s="54" t="s">
        <v>5891</v>
      </c>
      <c r="L2407" s="55" t="s">
        <v>36</v>
      </c>
      <c r="M2407" s="55" t="s">
        <v>425</v>
      </c>
      <c r="N2407" s="55" t="s">
        <v>38</v>
      </c>
      <c r="O2407" s="55" t="s">
        <v>39</v>
      </c>
      <c r="P2407" s="55" t="s">
        <v>40</v>
      </c>
      <c r="Q2407" s="55" t="s">
        <v>41</v>
      </c>
      <c r="R2407" s="55" t="s">
        <v>50</v>
      </c>
      <c r="S2407" s="55" t="s">
        <v>7737</v>
      </c>
      <c r="T2407" s="55">
        <v>1541</v>
      </c>
      <c r="U2407" s="55" t="s">
        <v>5314</v>
      </c>
      <c r="V2407" s="55" t="s">
        <v>5315</v>
      </c>
      <c r="W2407" s="55" t="s">
        <v>44</v>
      </c>
      <c r="X2407" s="54">
        <v>6626</v>
      </c>
      <c r="Y2407" s="55" t="s">
        <v>5316</v>
      </c>
      <c r="Z2407" s="55">
        <v>3226</v>
      </c>
      <c r="AA2407" s="54">
        <v>6626</v>
      </c>
      <c r="AB2407" s="55" t="s">
        <v>45</v>
      </c>
      <c r="AC2407" s="55">
        <v>17243</v>
      </c>
      <c r="AD2407" s="55" t="s">
        <v>44</v>
      </c>
      <c r="AE2407" s="55" t="s">
        <v>46</v>
      </c>
      <c r="AF2407" s="55" t="s">
        <v>47</v>
      </c>
      <c r="AG2407" s="55">
        <v>135</v>
      </c>
      <c r="AH2407" s="55" t="s">
        <v>3558</v>
      </c>
      <c r="AI2407" s="55" t="s">
        <v>7744</v>
      </c>
      <c r="AJ2407" s="48" t="s">
        <v>7673</v>
      </c>
      <c r="AK2407" s="45" t="s">
        <v>574</v>
      </c>
      <c r="AL2407" s="46"/>
      <c r="AM2407" s="49"/>
      <c r="AN2407" s="44" t="s">
        <v>554</v>
      </c>
      <c r="AO2407" s="50" t="s">
        <v>609</v>
      </c>
      <c r="AP2407" s="50" t="s">
        <v>4760</v>
      </c>
      <c r="AQ2407" s="50" t="str">
        <f t="shared" si="146"/>
        <v>Wed</v>
      </c>
      <c r="AR2407" s="47"/>
      <c r="AS2407" s="57"/>
      <c r="AT2407" s="50" t="str">
        <f t="shared" si="144"/>
        <v>Jun</v>
      </c>
      <c r="AU2407" s="50" t="str">
        <f t="shared" si="145"/>
        <v>2023</v>
      </c>
      <c r="AV2407" s="58">
        <f>Table13[[#This Row],[End Time]]-Table13[[#This Row],[Start Time]]</f>
        <v>9.375E-2</v>
      </c>
      <c r="AY2407" s="23"/>
      <c r="AZ2407" s="23"/>
    </row>
    <row r="2408" spans="1:52" ht="12.6" customHeight="1" x14ac:dyDescent="0.25">
      <c r="A2408" s="55" t="s">
        <v>7721</v>
      </c>
      <c r="B2408" s="56">
        <v>45084</v>
      </c>
      <c r="C2408" s="56">
        <v>45084</v>
      </c>
      <c r="D2408" s="55" t="s">
        <v>4764</v>
      </c>
      <c r="E2408" s="55" t="s">
        <v>4765</v>
      </c>
      <c r="F2408" s="55" t="s">
        <v>4766</v>
      </c>
      <c r="G2408" s="55" t="s">
        <v>4767</v>
      </c>
      <c r="H2408" s="55" t="s">
        <v>682</v>
      </c>
      <c r="I2408" s="55">
        <v>118128</v>
      </c>
      <c r="J2408" s="55" t="s">
        <v>7725</v>
      </c>
      <c r="K2408" s="54" t="s">
        <v>6607</v>
      </c>
      <c r="L2408" s="55" t="s">
        <v>91</v>
      </c>
      <c r="M2408" s="55" t="s">
        <v>425</v>
      </c>
      <c r="N2408" s="55" t="s">
        <v>38</v>
      </c>
      <c r="O2408" s="55" t="s">
        <v>39</v>
      </c>
      <c r="P2408" s="55" t="s">
        <v>40</v>
      </c>
      <c r="Q2408" s="55" t="s">
        <v>41</v>
      </c>
      <c r="R2408" s="55" t="s">
        <v>78</v>
      </c>
      <c r="S2408" s="55" t="s">
        <v>7737</v>
      </c>
      <c r="T2408" s="55">
        <v>1910</v>
      </c>
      <c r="U2408" s="55" t="s">
        <v>5317</v>
      </c>
      <c r="V2408" s="55"/>
      <c r="W2408" s="55"/>
      <c r="X2408" s="54">
        <v>6634</v>
      </c>
      <c r="Y2408" s="55" t="s">
        <v>5318</v>
      </c>
      <c r="Z2408" s="55" t="s">
        <v>6470</v>
      </c>
      <c r="AA2408" s="54">
        <v>6634</v>
      </c>
      <c r="AB2408" s="55" t="s">
        <v>98</v>
      </c>
      <c r="AC2408" s="55"/>
      <c r="AD2408" s="55"/>
      <c r="AE2408" s="55"/>
      <c r="AF2408" s="55"/>
      <c r="AG2408" s="55"/>
      <c r="AH2408" s="55" t="s">
        <v>75</v>
      </c>
      <c r="AI2408" s="55" t="s">
        <v>7744</v>
      </c>
      <c r="AJ2408" s="48" t="s">
        <v>7673</v>
      </c>
      <c r="AK2408" s="45" t="s">
        <v>574</v>
      </c>
      <c r="AL2408" s="46"/>
      <c r="AM2408" s="49"/>
      <c r="AN2408" s="44" t="s">
        <v>554</v>
      </c>
      <c r="AO2408" s="50"/>
      <c r="AP2408" s="50" t="s">
        <v>4760</v>
      </c>
      <c r="AQ2408" s="50" t="str">
        <f t="shared" si="146"/>
        <v>Start Date missing</v>
      </c>
      <c r="AR2408" s="47"/>
      <c r="AS2408" s="57"/>
      <c r="AT2408" s="50" t="str">
        <f t="shared" si="144"/>
        <v>Start Date missing</v>
      </c>
      <c r="AU2408" s="50" t="str">
        <f t="shared" si="145"/>
        <v>Start Date missing</v>
      </c>
      <c r="AV2408" s="58"/>
      <c r="AY2408" s="23"/>
      <c r="AZ2408" s="23"/>
    </row>
    <row r="2409" spans="1:52" ht="12.6" customHeight="1" x14ac:dyDescent="0.25">
      <c r="A2409" s="55" t="s">
        <v>7721</v>
      </c>
      <c r="B2409" s="56">
        <v>45082</v>
      </c>
      <c r="C2409" s="56">
        <v>45085</v>
      </c>
      <c r="D2409" s="55" t="s">
        <v>4764</v>
      </c>
      <c r="E2409" s="55" t="s">
        <v>4765</v>
      </c>
      <c r="F2409" s="55" t="s">
        <v>4766</v>
      </c>
      <c r="G2409" s="55" t="s">
        <v>4767</v>
      </c>
      <c r="H2409" s="55" t="s">
        <v>682</v>
      </c>
      <c r="I2409" s="55">
        <v>118135</v>
      </c>
      <c r="J2409" s="55" t="s">
        <v>7736</v>
      </c>
      <c r="K2409" s="55" t="s">
        <v>7706</v>
      </c>
      <c r="L2409" s="55" t="s">
        <v>36</v>
      </c>
      <c r="M2409" s="55" t="s">
        <v>372</v>
      </c>
      <c r="N2409" s="55" t="s">
        <v>38</v>
      </c>
      <c r="O2409" s="55" t="s">
        <v>39</v>
      </c>
      <c r="P2409" s="55" t="s">
        <v>40</v>
      </c>
      <c r="Q2409" s="55" t="s">
        <v>41</v>
      </c>
      <c r="R2409" s="55" t="s">
        <v>324</v>
      </c>
      <c r="S2409" s="55" t="s">
        <v>7739</v>
      </c>
      <c r="T2409" s="55">
        <v>1594</v>
      </c>
      <c r="U2409" s="55" t="s">
        <v>5319</v>
      </c>
      <c r="V2409" s="55"/>
      <c r="W2409" s="55"/>
      <c r="X2409" s="54" t="s">
        <v>5819</v>
      </c>
      <c r="Y2409" s="55" t="s">
        <v>4978</v>
      </c>
      <c r="Z2409" s="55">
        <v>5503</v>
      </c>
      <c r="AA2409" s="54" t="s">
        <v>5819</v>
      </c>
      <c r="AB2409" s="55" t="s">
        <v>45</v>
      </c>
      <c r="AC2409" s="55"/>
      <c r="AD2409" s="55"/>
      <c r="AE2409" s="55"/>
      <c r="AF2409" s="55"/>
      <c r="AG2409" s="55"/>
      <c r="AH2409" s="55" t="s">
        <v>75</v>
      </c>
      <c r="AI2409" s="55" t="s">
        <v>7744</v>
      </c>
      <c r="AJ2409" s="48" t="s">
        <v>567</v>
      </c>
      <c r="AK2409" s="45" t="s">
        <v>574</v>
      </c>
      <c r="AL2409" s="46"/>
      <c r="AM2409" s="49"/>
      <c r="AN2409" s="44" t="s">
        <v>554</v>
      </c>
      <c r="AO2409" s="50"/>
      <c r="AP2409" s="50" t="s">
        <v>4760</v>
      </c>
      <c r="AQ2409" s="50" t="str">
        <f t="shared" si="146"/>
        <v>Start Date missing</v>
      </c>
      <c r="AR2409" s="47"/>
      <c r="AS2409" s="57"/>
      <c r="AT2409" s="50" t="str">
        <f t="shared" si="144"/>
        <v>Start Date missing</v>
      </c>
      <c r="AU2409" s="50" t="str">
        <f t="shared" si="145"/>
        <v>Start Date missing</v>
      </c>
      <c r="AV2409" s="58"/>
      <c r="AY2409" s="23"/>
      <c r="AZ2409" s="23"/>
    </row>
    <row r="2410" spans="1:52" ht="12.6" customHeight="1" x14ac:dyDescent="0.25">
      <c r="A2410" s="55" t="s">
        <v>7721</v>
      </c>
      <c r="B2410" s="56">
        <v>45083</v>
      </c>
      <c r="C2410" s="56">
        <v>45085</v>
      </c>
      <c r="D2410" s="55" t="s">
        <v>4764</v>
      </c>
      <c r="E2410" s="55" t="s">
        <v>4765</v>
      </c>
      <c r="F2410" s="55" t="s">
        <v>4766</v>
      </c>
      <c r="G2410" s="55" t="s">
        <v>4767</v>
      </c>
      <c r="H2410" s="55" t="s">
        <v>682</v>
      </c>
      <c r="I2410" s="55">
        <v>118136</v>
      </c>
      <c r="J2410" s="55" t="s">
        <v>7736</v>
      </c>
      <c r="K2410" s="54" t="s">
        <v>7653</v>
      </c>
      <c r="L2410" s="55" t="s">
        <v>36</v>
      </c>
      <c r="M2410" s="55" t="s">
        <v>372</v>
      </c>
      <c r="N2410" s="55" t="s">
        <v>38</v>
      </c>
      <c r="O2410" s="55" t="s">
        <v>39</v>
      </c>
      <c r="P2410" s="55" t="s">
        <v>40</v>
      </c>
      <c r="Q2410" s="55" t="s">
        <v>41</v>
      </c>
      <c r="R2410" s="55" t="s">
        <v>82</v>
      </c>
      <c r="S2410" s="55" t="s">
        <v>7739</v>
      </c>
      <c r="T2410" s="55">
        <v>1581</v>
      </c>
      <c r="U2410" s="55" t="s">
        <v>5320</v>
      </c>
      <c r="V2410" s="55"/>
      <c r="W2410" s="55"/>
      <c r="X2410" s="54">
        <v>6626</v>
      </c>
      <c r="Y2410" s="55" t="s">
        <v>5008</v>
      </c>
      <c r="Z2410" s="55">
        <v>6202</v>
      </c>
      <c r="AA2410" s="54">
        <v>6626</v>
      </c>
      <c r="AB2410" s="55" t="s">
        <v>45</v>
      </c>
      <c r="AC2410" s="55"/>
      <c r="AD2410" s="55"/>
      <c r="AE2410" s="55"/>
      <c r="AF2410" s="55"/>
      <c r="AG2410" s="55"/>
      <c r="AH2410" s="55" t="s">
        <v>75</v>
      </c>
      <c r="AI2410" s="55" t="s">
        <v>7744</v>
      </c>
      <c r="AJ2410" s="48" t="s">
        <v>568</v>
      </c>
      <c r="AK2410" s="45" t="s">
        <v>574</v>
      </c>
      <c r="AL2410" s="46"/>
      <c r="AM2410" s="49"/>
      <c r="AN2410" s="44" t="s">
        <v>554</v>
      </c>
      <c r="AO2410" s="50"/>
      <c r="AP2410" s="50" t="s">
        <v>4760</v>
      </c>
      <c r="AQ2410" s="50" t="str">
        <f t="shared" si="146"/>
        <v>Start Date missing</v>
      </c>
      <c r="AR2410" s="47"/>
      <c r="AS2410" s="57"/>
      <c r="AT2410" s="50" t="str">
        <f t="shared" si="144"/>
        <v>Start Date missing</v>
      </c>
      <c r="AU2410" s="50" t="str">
        <f t="shared" si="145"/>
        <v>Start Date missing</v>
      </c>
      <c r="AV2410" s="58"/>
      <c r="AY2410" s="23"/>
      <c r="AZ2410" s="23"/>
    </row>
    <row r="2411" spans="1:52" ht="12.6" customHeight="1" x14ac:dyDescent="0.25">
      <c r="A2411" s="55" t="s">
        <v>7721</v>
      </c>
      <c r="B2411" s="56">
        <v>45085</v>
      </c>
      <c r="C2411" s="56">
        <v>45085</v>
      </c>
      <c r="D2411" s="55" t="s">
        <v>4764</v>
      </c>
      <c r="E2411" s="55" t="s">
        <v>4765</v>
      </c>
      <c r="F2411" s="55" t="s">
        <v>4766</v>
      </c>
      <c r="G2411" s="55" t="s">
        <v>4767</v>
      </c>
      <c r="H2411" s="55" t="s">
        <v>682</v>
      </c>
      <c r="I2411" s="55">
        <v>118143</v>
      </c>
      <c r="J2411" s="55" t="s">
        <v>7734</v>
      </c>
      <c r="K2411" s="54" t="s">
        <v>5868</v>
      </c>
      <c r="L2411" s="55" t="s">
        <v>36</v>
      </c>
      <c r="M2411" s="55" t="s">
        <v>372</v>
      </c>
      <c r="N2411" s="55" t="s">
        <v>38</v>
      </c>
      <c r="O2411" s="55" t="s">
        <v>39</v>
      </c>
      <c r="P2411" s="55" t="s">
        <v>40</v>
      </c>
      <c r="Q2411" s="55" t="s">
        <v>41</v>
      </c>
      <c r="R2411" s="55" t="s">
        <v>50</v>
      </c>
      <c r="S2411" s="55" t="s">
        <v>7739</v>
      </c>
      <c r="T2411" s="55">
        <v>1360</v>
      </c>
      <c r="U2411" s="55" t="s">
        <v>5321</v>
      </c>
      <c r="V2411" s="55"/>
      <c r="W2411" s="55"/>
      <c r="X2411" s="54">
        <v>6634</v>
      </c>
      <c r="Y2411" s="55" t="s">
        <v>5032</v>
      </c>
      <c r="Z2411" s="55" t="s">
        <v>7655</v>
      </c>
      <c r="AA2411" s="54">
        <v>6634</v>
      </c>
      <c r="AB2411" s="55" t="s">
        <v>55</v>
      </c>
      <c r="AC2411" s="55"/>
      <c r="AD2411" s="55"/>
      <c r="AE2411" s="55"/>
      <c r="AF2411" s="55"/>
      <c r="AG2411" s="55"/>
      <c r="AH2411" s="55" t="s">
        <v>75</v>
      </c>
      <c r="AI2411" s="55" t="s">
        <v>7744</v>
      </c>
      <c r="AJ2411" s="48" t="s">
        <v>568</v>
      </c>
      <c r="AK2411" s="45" t="s">
        <v>574</v>
      </c>
      <c r="AL2411" s="46"/>
      <c r="AM2411" s="49"/>
      <c r="AN2411" s="44" t="s">
        <v>554</v>
      </c>
      <c r="AO2411" s="50"/>
      <c r="AP2411" s="50" t="s">
        <v>4760</v>
      </c>
      <c r="AQ2411" s="50" t="str">
        <f t="shared" si="146"/>
        <v>Start Date missing</v>
      </c>
      <c r="AR2411" s="47"/>
      <c r="AS2411" s="57"/>
      <c r="AT2411" s="50" t="str">
        <f t="shared" si="144"/>
        <v>Start Date missing</v>
      </c>
      <c r="AU2411" s="50" t="str">
        <f t="shared" si="145"/>
        <v>Start Date missing</v>
      </c>
      <c r="AV2411" s="58"/>
      <c r="AY2411" s="23"/>
      <c r="AZ2411" s="23"/>
    </row>
    <row r="2412" spans="1:52" ht="12.6" customHeight="1" x14ac:dyDescent="0.25">
      <c r="A2412" s="55" t="s">
        <v>7721</v>
      </c>
      <c r="B2412" s="56">
        <v>45085</v>
      </c>
      <c r="C2412" s="56">
        <v>45085</v>
      </c>
      <c r="D2412" s="55" t="s">
        <v>4764</v>
      </c>
      <c r="E2412" s="55" t="s">
        <v>4765</v>
      </c>
      <c r="F2412" s="55" t="s">
        <v>4766</v>
      </c>
      <c r="G2412" s="55" t="s">
        <v>4767</v>
      </c>
      <c r="H2412" s="55" t="s">
        <v>682</v>
      </c>
      <c r="I2412" s="55">
        <v>118145</v>
      </c>
      <c r="J2412" s="55" t="s">
        <v>7736</v>
      </c>
      <c r="K2412" s="54" t="s">
        <v>6565</v>
      </c>
      <c r="L2412" s="55" t="s">
        <v>36</v>
      </c>
      <c r="M2412" s="55" t="s">
        <v>372</v>
      </c>
      <c r="N2412" s="55" t="s">
        <v>38</v>
      </c>
      <c r="O2412" s="55" t="s">
        <v>39</v>
      </c>
      <c r="P2412" s="55" t="s">
        <v>40</v>
      </c>
      <c r="Q2412" s="55" t="s">
        <v>41</v>
      </c>
      <c r="R2412" s="55" t="s">
        <v>82</v>
      </c>
      <c r="S2412" s="55" t="s">
        <v>7738</v>
      </c>
      <c r="T2412" s="55"/>
      <c r="U2412" s="55" t="s">
        <v>5322</v>
      </c>
      <c r="V2412" s="55"/>
      <c r="W2412" s="55"/>
      <c r="X2412" s="54">
        <v>6627</v>
      </c>
      <c r="Y2412" s="55" t="s">
        <v>5323</v>
      </c>
      <c r="Z2412" s="55">
        <v>9001</v>
      </c>
      <c r="AA2412" s="54">
        <v>6627</v>
      </c>
      <c r="AB2412" s="55" t="s">
        <v>45</v>
      </c>
      <c r="AC2412" s="55"/>
      <c r="AD2412" s="55"/>
      <c r="AE2412" s="55"/>
      <c r="AF2412" s="55"/>
      <c r="AG2412" s="55"/>
      <c r="AH2412" s="55" t="s">
        <v>75</v>
      </c>
      <c r="AI2412" s="55" t="s">
        <v>7744</v>
      </c>
      <c r="AJ2412" s="48" t="s">
        <v>566</v>
      </c>
      <c r="AK2412" s="45" t="s">
        <v>574</v>
      </c>
      <c r="AL2412" s="46"/>
      <c r="AM2412" s="49"/>
      <c r="AN2412" s="44" t="s">
        <v>554</v>
      </c>
      <c r="AO2412" s="50"/>
      <c r="AP2412" s="50" t="s">
        <v>4760</v>
      </c>
      <c r="AQ2412" s="50" t="str">
        <f t="shared" si="146"/>
        <v>Start Date missing</v>
      </c>
      <c r="AR2412" s="47"/>
      <c r="AS2412" s="57"/>
      <c r="AT2412" s="50" t="str">
        <f t="shared" si="144"/>
        <v>Start Date missing</v>
      </c>
      <c r="AU2412" s="50" t="str">
        <f t="shared" si="145"/>
        <v>Start Date missing</v>
      </c>
      <c r="AV2412" s="58"/>
      <c r="AY2412" s="23"/>
      <c r="AZ2412" s="23"/>
    </row>
    <row r="2413" spans="1:52" ht="12.6" customHeight="1" x14ac:dyDescent="0.25">
      <c r="A2413" s="55" t="s">
        <v>7721</v>
      </c>
      <c r="B2413" s="56">
        <v>45084</v>
      </c>
      <c r="C2413" s="56">
        <v>45085</v>
      </c>
      <c r="D2413" s="55" t="s">
        <v>5290</v>
      </c>
      <c r="E2413" s="55" t="s">
        <v>132</v>
      </c>
      <c r="F2413" s="55" t="s">
        <v>5290</v>
      </c>
      <c r="G2413" s="55" t="s">
        <v>242</v>
      </c>
      <c r="H2413" s="55" t="s">
        <v>466</v>
      </c>
      <c r="I2413" s="55">
        <v>118146</v>
      </c>
      <c r="J2413" s="55" t="s">
        <v>7728</v>
      </c>
      <c r="K2413" s="54" t="s">
        <v>5788</v>
      </c>
      <c r="L2413" s="55" t="s">
        <v>91</v>
      </c>
      <c r="M2413" s="55" t="s">
        <v>372</v>
      </c>
      <c r="N2413" s="55" t="s">
        <v>38</v>
      </c>
      <c r="O2413" s="55" t="s">
        <v>39</v>
      </c>
      <c r="P2413" s="55" t="s">
        <v>40</v>
      </c>
      <c r="Q2413" s="55" t="s">
        <v>41</v>
      </c>
      <c r="R2413" s="55" t="s">
        <v>50</v>
      </c>
      <c r="S2413" s="55" t="s">
        <v>7739</v>
      </c>
      <c r="T2413" s="55">
        <v>2043</v>
      </c>
      <c r="U2413" s="55" t="s">
        <v>5324</v>
      </c>
      <c r="V2413" s="55" t="s">
        <v>54</v>
      </c>
      <c r="W2413" s="55" t="s">
        <v>5325</v>
      </c>
      <c r="X2413" s="54">
        <v>6634</v>
      </c>
      <c r="Y2413" s="55" t="s">
        <v>5326</v>
      </c>
      <c r="Z2413" s="55" t="s">
        <v>7655</v>
      </c>
      <c r="AA2413" s="54">
        <v>6634</v>
      </c>
      <c r="AB2413" s="55" t="s">
        <v>161</v>
      </c>
      <c r="AC2413" s="55">
        <v>17325</v>
      </c>
      <c r="AD2413" s="55" t="s">
        <v>5325</v>
      </c>
      <c r="AE2413" s="55" t="s">
        <v>46</v>
      </c>
      <c r="AF2413" s="55" t="s">
        <v>47</v>
      </c>
      <c r="AG2413" s="55">
        <v>40</v>
      </c>
      <c r="AH2413" s="55" t="s">
        <v>3558</v>
      </c>
      <c r="AI2413" s="55" t="s">
        <v>7744</v>
      </c>
      <c r="AJ2413" s="48" t="s">
        <v>568</v>
      </c>
      <c r="AK2413" s="45" t="s">
        <v>574</v>
      </c>
      <c r="AL2413" s="46"/>
      <c r="AM2413" s="49"/>
      <c r="AN2413" s="44" t="s">
        <v>554</v>
      </c>
      <c r="AO2413" s="50" t="s">
        <v>609</v>
      </c>
      <c r="AP2413" s="50" t="s">
        <v>4760</v>
      </c>
      <c r="AQ2413" s="50" t="str">
        <f t="shared" si="146"/>
        <v>Wed</v>
      </c>
      <c r="AR2413" s="47"/>
      <c r="AS2413" s="57"/>
      <c r="AT2413" s="50" t="str">
        <f t="shared" si="144"/>
        <v>Jun</v>
      </c>
      <c r="AU2413" s="50" t="str">
        <f t="shared" si="145"/>
        <v>2023</v>
      </c>
      <c r="AV2413" s="58">
        <f>Table13[[#This Row],[End Time]]-Table13[[#This Row],[Start Time]]</f>
        <v>2.7777777777777901E-2</v>
      </c>
      <c r="AY2413" s="23"/>
      <c r="AZ2413" s="23"/>
    </row>
    <row r="2414" spans="1:52" ht="12.6" customHeight="1" x14ac:dyDescent="0.25">
      <c r="A2414" s="55" t="s">
        <v>7721</v>
      </c>
      <c r="B2414" s="56">
        <v>45085</v>
      </c>
      <c r="C2414" s="56">
        <v>45085</v>
      </c>
      <c r="D2414" s="55" t="s">
        <v>4764</v>
      </c>
      <c r="E2414" s="55" t="s">
        <v>4765</v>
      </c>
      <c r="F2414" s="55" t="s">
        <v>4766</v>
      </c>
      <c r="G2414" s="55" t="s">
        <v>4767</v>
      </c>
      <c r="H2414" s="55" t="s">
        <v>682</v>
      </c>
      <c r="I2414" s="55">
        <v>118147</v>
      </c>
      <c r="J2414" s="55" t="s">
        <v>7736</v>
      </c>
      <c r="K2414" s="54" t="s">
        <v>6194</v>
      </c>
      <c r="L2414" s="55" t="s">
        <v>36</v>
      </c>
      <c r="M2414" s="55" t="s">
        <v>372</v>
      </c>
      <c r="N2414" s="55" t="s">
        <v>38</v>
      </c>
      <c r="O2414" s="55" t="s">
        <v>39</v>
      </c>
      <c r="P2414" s="55" t="s">
        <v>40</v>
      </c>
      <c r="Q2414" s="55" t="s">
        <v>41</v>
      </c>
      <c r="R2414" s="55" t="s">
        <v>50</v>
      </c>
      <c r="S2414" s="55" t="s">
        <v>7743</v>
      </c>
      <c r="T2414" s="55">
        <v>1623</v>
      </c>
      <c r="U2414" s="55" t="s">
        <v>5327</v>
      </c>
      <c r="V2414" s="55"/>
      <c r="W2414" s="55"/>
      <c r="X2414" s="54" t="s">
        <v>7670</v>
      </c>
      <c r="Y2414" s="55" t="s">
        <v>4827</v>
      </c>
      <c r="Z2414" s="55">
        <v>7901</v>
      </c>
      <c r="AA2414" s="54" t="s">
        <v>7670</v>
      </c>
      <c r="AB2414" s="55" t="s">
        <v>45</v>
      </c>
      <c r="AC2414" s="55"/>
      <c r="AD2414" s="55"/>
      <c r="AE2414" s="55"/>
      <c r="AF2414" s="55"/>
      <c r="AG2414" s="55"/>
      <c r="AH2414" s="55" t="s">
        <v>75</v>
      </c>
      <c r="AI2414" s="55" t="s">
        <v>7744</v>
      </c>
      <c r="AJ2414" s="48" t="s">
        <v>567</v>
      </c>
      <c r="AK2414" s="45" t="s">
        <v>574</v>
      </c>
      <c r="AL2414" s="46"/>
      <c r="AM2414" s="49"/>
      <c r="AN2414" s="44" t="s">
        <v>554</v>
      </c>
      <c r="AO2414" s="50"/>
      <c r="AP2414" s="50" t="s">
        <v>4760</v>
      </c>
      <c r="AQ2414" s="50" t="str">
        <f t="shared" si="146"/>
        <v>Start Date missing</v>
      </c>
      <c r="AR2414" s="47"/>
      <c r="AS2414" s="57"/>
      <c r="AT2414" s="50" t="str">
        <f t="shared" si="144"/>
        <v>Start Date missing</v>
      </c>
      <c r="AU2414" s="50" t="str">
        <f t="shared" si="145"/>
        <v>Start Date missing</v>
      </c>
      <c r="AV2414" s="58"/>
      <c r="AY2414" s="23"/>
      <c r="AZ2414" s="23"/>
    </row>
    <row r="2415" spans="1:52" ht="12.6" customHeight="1" x14ac:dyDescent="0.25">
      <c r="A2415" s="55" t="s">
        <v>7721</v>
      </c>
      <c r="B2415" s="56">
        <v>45085</v>
      </c>
      <c r="C2415" s="56">
        <v>45085</v>
      </c>
      <c r="D2415" s="55" t="s">
        <v>5328</v>
      </c>
      <c r="E2415" s="55" t="s">
        <v>125</v>
      </c>
      <c r="F2415" s="55" t="s">
        <v>5328</v>
      </c>
      <c r="G2415" s="55" t="s">
        <v>118</v>
      </c>
      <c r="H2415" s="55" t="s">
        <v>682</v>
      </c>
      <c r="I2415" s="55">
        <v>118148</v>
      </c>
      <c r="J2415" s="55" t="s">
        <v>7725</v>
      </c>
      <c r="K2415" s="54" t="s">
        <v>5792</v>
      </c>
      <c r="L2415" s="55" t="s">
        <v>91</v>
      </c>
      <c r="M2415" s="55" t="s">
        <v>372</v>
      </c>
      <c r="N2415" s="55" t="s">
        <v>38</v>
      </c>
      <c r="O2415" s="55" t="s">
        <v>39</v>
      </c>
      <c r="P2415" s="55" t="s">
        <v>40</v>
      </c>
      <c r="Q2415" s="55" t="s">
        <v>41</v>
      </c>
      <c r="R2415" s="55" t="s">
        <v>74</v>
      </c>
      <c r="S2415" s="55" t="s">
        <v>7739</v>
      </c>
      <c r="T2415" s="55">
        <v>1911</v>
      </c>
      <c r="U2415" s="55" t="s">
        <v>5329</v>
      </c>
      <c r="V2415" s="55" t="s">
        <v>5330</v>
      </c>
      <c r="W2415" s="55" t="s">
        <v>5330</v>
      </c>
      <c r="X2415" s="54" t="s">
        <v>5968</v>
      </c>
      <c r="Y2415" s="55" t="s">
        <v>5087</v>
      </c>
      <c r="Z2415" s="55" t="s">
        <v>6416</v>
      </c>
      <c r="AA2415" s="54" t="s">
        <v>5968</v>
      </c>
      <c r="AB2415" s="55" t="s">
        <v>98</v>
      </c>
      <c r="AC2415" s="55">
        <v>17291</v>
      </c>
      <c r="AD2415" s="55" t="s">
        <v>5330</v>
      </c>
      <c r="AE2415" s="55" t="s">
        <v>46</v>
      </c>
      <c r="AF2415" s="55" t="s">
        <v>47</v>
      </c>
      <c r="AG2415" s="55">
        <v>40</v>
      </c>
      <c r="AH2415" s="55" t="s">
        <v>47</v>
      </c>
      <c r="AI2415" s="55" t="s">
        <v>7744</v>
      </c>
      <c r="AJ2415" s="48" t="s">
        <v>568</v>
      </c>
      <c r="AK2415" s="45" t="s">
        <v>574</v>
      </c>
      <c r="AL2415" s="46"/>
      <c r="AM2415" s="49"/>
      <c r="AN2415" s="44" t="s">
        <v>554</v>
      </c>
      <c r="AO2415" s="50" t="s">
        <v>609</v>
      </c>
      <c r="AP2415" s="50" t="s">
        <v>4760</v>
      </c>
      <c r="AQ2415" s="50" t="str">
        <f t="shared" si="146"/>
        <v>Thu</v>
      </c>
      <c r="AR2415" s="47"/>
      <c r="AS2415" s="57"/>
      <c r="AT2415" s="50" t="str">
        <f t="shared" si="144"/>
        <v>Jun</v>
      </c>
      <c r="AU2415" s="50" t="str">
        <f t="shared" si="145"/>
        <v>2023</v>
      </c>
      <c r="AV2415" s="58">
        <f>Table13[[#This Row],[End Time]]-Table13[[#This Row],[Start Time]]</f>
        <v>2.7777777777777679E-2</v>
      </c>
      <c r="AY2415" s="23"/>
      <c r="AZ2415" s="23"/>
    </row>
    <row r="2416" spans="1:52" ht="12.6" customHeight="1" x14ac:dyDescent="0.25">
      <c r="A2416" s="55" t="s">
        <v>7721</v>
      </c>
      <c r="B2416" s="56">
        <v>45085</v>
      </c>
      <c r="C2416" s="56">
        <v>45085</v>
      </c>
      <c r="D2416" s="55" t="s">
        <v>4764</v>
      </c>
      <c r="E2416" s="55" t="s">
        <v>4765</v>
      </c>
      <c r="F2416" s="55" t="s">
        <v>4766</v>
      </c>
      <c r="G2416" s="55" t="s">
        <v>4767</v>
      </c>
      <c r="H2416" s="55" t="s">
        <v>682</v>
      </c>
      <c r="I2416" s="55">
        <v>118149</v>
      </c>
      <c r="J2416" s="55" t="s">
        <v>7732</v>
      </c>
      <c r="K2416" s="54" t="s">
        <v>6924</v>
      </c>
      <c r="L2416" s="55" t="s">
        <v>70</v>
      </c>
      <c r="M2416" s="55" t="s">
        <v>372</v>
      </c>
      <c r="N2416" s="55" t="s">
        <v>302</v>
      </c>
      <c r="O2416" s="55" t="s">
        <v>39</v>
      </c>
      <c r="P2416" s="55" t="s">
        <v>40</v>
      </c>
      <c r="Q2416" s="55" t="s">
        <v>41</v>
      </c>
      <c r="R2416" s="55" t="s">
        <v>78</v>
      </c>
      <c r="S2416" s="55" t="s">
        <v>7737</v>
      </c>
      <c r="T2416" s="55">
        <v>3159</v>
      </c>
      <c r="U2416" s="55" t="s">
        <v>5331</v>
      </c>
      <c r="V2416" s="55"/>
      <c r="W2416" s="55"/>
      <c r="X2416" s="54" t="s">
        <v>2510</v>
      </c>
      <c r="Y2416" s="55" t="s">
        <v>186</v>
      </c>
      <c r="Z2416" s="55" t="s">
        <v>7655</v>
      </c>
      <c r="AA2416" s="54" t="s">
        <v>2510</v>
      </c>
      <c r="AB2416" s="55" t="s">
        <v>72</v>
      </c>
      <c r="AC2416" s="55"/>
      <c r="AD2416" s="55"/>
      <c r="AE2416" s="55"/>
      <c r="AF2416" s="55"/>
      <c r="AG2416" s="55"/>
      <c r="AH2416" s="55" t="s">
        <v>75</v>
      </c>
      <c r="AI2416" s="55" t="s">
        <v>7744</v>
      </c>
      <c r="AJ2416" s="48" t="s">
        <v>7673</v>
      </c>
      <c r="AK2416" s="45" t="s">
        <v>574</v>
      </c>
      <c r="AL2416" s="46"/>
      <c r="AM2416" s="49"/>
      <c r="AN2416" s="44" t="s">
        <v>554</v>
      </c>
      <c r="AO2416" s="50"/>
      <c r="AP2416" s="50" t="s">
        <v>4760</v>
      </c>
      <c r="AQ2416" s="50" t="str">
        <f t="shared" si="146"/>
        <v>Start Date missing</v>
      </c>
      <c r="AR2416" s="47"/>
      <c r="AS2416" s="57"/>
      <c r="AT2416" s="50" t="str">
        <f t="shared" si="144"/>
        <v>Start Date missing</v>
      </c>
      <c r="AU2416" s="50" t="str">
        <f t="shared" si="145"/>
        <v>Start Date missing</v>
      </c>
      <c r="AV2416" s="58"/>
      <c r="AY2416" s="23"/>
      <c r="AZ2416" s="23"/>
    </row>
    <row r="2417" spans="1:52" ht="12.6" customHeight="1" x14ac:dyDescent="0.25">
      <c r="A2417" s="55" t="s">
        <v>7721</v>
      </c>
      <c r="B2417" s="56">
        <v>45085</v>
      </c>
      <c r="C2417" s="56">
        <v>45085</v>
      </c>
      <c r="D2417" s="55" t="s">
        <v>4764</v>
      </c>
      <c r="E2417" s="55" t="s">
        <v>4765</v>
      </c>
      <c r="F2417" s="55" t="s">
        <v>4766</v>
      </c>
      <c r="G2417" s="55" t="s">
        <v>4767</v>
      </c>
      <c r="H2417" s="55" t="s">
        <v>682</v>
      </c>
      <c r="I2417" s="55">
        <v>118150</v>
      </c>
      <c r="J2417" s="55" t="s">
        <v>7734</v>
      </c>
      <c r="K2417" s="54" t="s">
        <v>5788</v>
      </c>
      <c r="L2417" s="55" t="s">
        <v>36</v>
      </c>
      <c r="M2417" s="55" t="s">
        <v>372</v>
      </c>
      <c r="N2417" s="55" t="s">
        <v>38</v>
      </c>
      <c r="O2417" s="55" t="s">
        <v>39</v>
      </c>
      <c r="P2417" s="55" t="s">
        <v>40</v>
      </c>
      <c r="Q2417" s="55" t="s">
        <v>41</v>
      </c>
      <c r="R2417" s="55" t="s">
        <v>65</v>
      </c>
      <c r="S2417" s="55" t="s">
        <v>7739</v>
      </c>
      <c r="T2417" s="55">
        <v>1353</v>
      </c>
      <c r="U2417" s="55" t="s">
        <v>5332</v>
      </c>
      <c r="V2417" s="55"/>
      <c r="W2417" s="55"/>
      <c r="X2417" s="54">
        <v>6634</v>
      </c>
      <c r="Y2417" s="55" t="s">
        <v>5333</v>
      </c>
      <c r="Z2417" s="55" t="s">
        <v>7655</v>
      </c>
      <c r="AA2417" s="54">
        <v>6634</v>
      </c>
      <c r="AB2417" s="55" t="s">
        <v>55</v>
      </c>
      <c r="AC2417" s="55"/>
      <c r="AD2417" s="55"/>
      <c r="AE2417" s="55"/>
      <c r="AF2417" s="55"/>
      <c r="AG2417" s="55"/>
      <c r="AH2417" s="55" t="s">
        <v>75</v>
      </c>
      <c r="AI2417" s="55" t="s">
        <v>7744</v>
      </c>
      <c r="AJ2417" s="48" t="s">
        <v>568</v>
      </c>
      <c r="AK2417" s="45" t="s">
        <v>574</v>
      </c>
      <c r="AL2417" s="46"/>
      <c r="AM2417" s="49"/>
      <c r="AN2417" s="44" t="s">
        <v>554</v>
      </c>
      <c r="AO2417" s="50"/>
      <c r="AP2417" s="50" t="s">
        <v>4760</v>
      </c>
      <c r="AQ2417" s="50" t="str">
        <f t="shared" si="146"/>
        <v>Start Date missing</v>
      </c>
      <c r="AR2417" s="47"/>
      <c r="AS2417" s="57"/>
      <c r="AT2417" s="50" t="str">
        <f t="shared" si="144"/>
        <v>Start Date missing</v>
      </c>
      <c r="AU2417" s="50" t="str">
        <f t="shared" si="145"/>
        <v>Start Date missing</v>
      </c>
      <c r="AV2417" s="58"/>
      <c r="AY2417" s="23"/>
      <c r="AZ2417" s="23"/>
    </row>
    <row r="2418" spans="1:52" ht="12.6" customHeight="1" x14ac:dyDescent="0.25">
      <c r="A2418" s="55" t="s">
        <v>7721</v>
      </c>
      <c r="B2418" s="56">
        <v>45085</v>
      </c>
      <c r="C2418" s="56">
        <v>45085</v>
      </c>
      <c r="D2418" s="55" t="s">
        <v>4764</v>
      </c>
      <c r="E2418" s="55" t="s">
        <v>4765</v>
      </c>
      <c r="F2418" s="55" t="s">
        <v>4766</v>
      </c>
      <c r="G2418" s="55" t="s">
        <v>4767</v>
      </c>
      <c r="H2418" s="55" t="s">
        <v>682</v>
      </c>
      <c r="I2418" s="55">
        <v>118151</v>
      </c>
      <c r="J2418" s="55" t="s">
        <v>7734</v>
      </c>
      <c r="K2418" s="54" t="s">
        <v>5788</v>
      </c>
      <c r="L2418" s="55" t="s">
        <v>36</v>
      </c>
      <c r="M2418" s="55" t="s">
        <v>372</v>
      </c>
      <c r="N2418" s="55" t="s">
        <v>38</v>
      </c>
      <c r="O2418" s="55" t="s">
        <v>39</v>
      </c>
      <c r="P2418" s="55" t="s">
        <v>40</v>
      </c>
      <c r="Q2418" s="55" t="s">
        <v>41</v>
      </c>
      <c r="R2418" s="55" t="s">
        <v>65</v>
      </c>
      <c r="S2418" s="55" t="s">
        <v>7739</v>
      </c>
      <c r="T2418" s="55">
        <v>1352</v>
      </c>
      <c r="U2418" s="55" t="s">
        <v>5334</v>
      </c>
      <c r="V2418" s="55"/>
      <c r="W2418" s="55"/>
      <c r="X2418" s="54">
        <v>6625</v>
      </c>
      <c r="Y2418" s="55" t="s">
        <v>5335</v>
      </c>
      <c r="Z2418" s="55" t="s">
        <v>7655</v>
      </c>
      <c r="AA2418" s="54">
        <v>6625</v>
      </c>
      <c r="AB2418" s="55" t="s">
        <v>55</v>
      </c>
      <c r="AC2418" s="55"/>
      <c r="AD2418" s="55"/>
      <c r="AE2418" s="55"/>
      <c r="AF2418" s="55"/>
      <c r="AG2418" s="55"/>
      <c r="AH2418" s="55" t="s">
        <v>75</v>
      </c>
      <c r="AI2418" s="55" t="s">
        <v>7744</v>
      </c>
      <c r="AJ2418" s="48" t="s">
        <v>568</v>
      </c>
      <c r="AK2418" s="45" t="s">
        <v>574</v>
      </c>
      <c r="AL2418" s="46"/>
      <c r="AM2418" s="49"/>
      <c r="AN2418" s="44" t="s">
        <v>554</v>
      </c>
      <c r="AO2418" s="50"/>
      <c r="AP2418" s="50" t="s">
        <v>4760</v>
      </c>
      <c r="AQ2418" s="50" t="str">
        <f t="shared" si="146"/>
        <v>Start Date missing</v>
      </c>
      <c r="AR2418" s="47"/>
      <c r="AS2418" s="57"/>
      <c r="AT2418" s="50" t="str">
        <f t="shared" si="144"/>
        <v>Start Date missing</v>
      </c>
      <c r="AU2418" s="50" t="str">
        <f t="shared" si="145"/>
        <v>Start Date missing</v>
      </c>
      <c r="AV2418" s="58"/>
      <c r="AY2418" s="23"/>
      <c r="AZ2418" s="23"/>
    </row>
    <row r="2419" spans="1:52" ht="12.6" customHeight="1" x14ac:dyDescent="0.25">
      <c r="A2419" s="55" t="s">
        <v>7721</v>
      </c>
      <c r="B2419" s="56">
        <v>45085</v>
      </c>
      <c r="C2419" s="56">
        <v>45085</v>
      </c>
      <c r="D2419" s="55" t="s">
        <v>4764</v>
      </c>
      <c r="E2419" s="55" t="s">
        <v>4765</v>
      </c>
      <c r="F2419" s="55" t="s">
        <v>4766</v>
      </c>
      <c r="G2419" s="55" t="s">
        <v>4767</v>
      </c>
      <c r="H2419" s="55" t="s">
        <v>682</v>
      </c>
      <c r="I2419" s="55">
        <v>118152</v>
      </c>
      <c r="J2419" s="55" t="s">
        <v>7734</v>
      </c>
      <c r="K2419" s="54" t="s">
        <v>6728</v>
      </c>
      <c r="L2419" s="55" t="s">
        <v>36</v>
      </c>
      <c r="M2419" s="55" t="s">
        <v>372</v>
      </c>
      <c r="N2419" s="55" t="s">
        <v>38</v>
      </c>
      <c r="O2419" s="55" t="s">
        <v>39</v>
      </c>
      <c r="P2419" s="55" t="s">
        <v>40</v>
      </c>
      <c r="Q2419" s="55" t="s">
        <v>41</v>
      </c>
      <c r="R2419" s="55" t="s">
        <v>65</v>
      </c>
      <c r="S2419" s="55" t="s">
        <v>7742</v>
      </c>
      <c r="T2419" s="55">
        <v>1326</v>
      </c>
      <c r="U2419" s="55" t="s">
        <v>5336</v>
      </c>
      <c r="V2419" s="55"/>
      <c r="W2419" s="55"/>
      <c r="X2419" s="54">
        <v>6634</v>
      </c>
      <c r="Y2419" s="55" t="s">
        <v>85</v>
      </c>
      <c r="Z2419" s="55" t="s">
        <v>7655</v>
      </c>
      <c r="AA2419" s="54">
        <v>6634</v>
      </c>
      <c r="AB2419" s="55" t="s">
        <v>55</v>
      </c>
      <c r="AC2419" s="55"/>
      <c r="AD2419" s="55"/>
      <c r="AE2419" s="55"/>
      <c r="AF2419" s="55"/>
      <c r="AG2419" s="55"/>
      <c r="AH2419" s="55" t="s">
        <v>75</v>
      </c>
      <c r="AI2419" s="55" t="s">
        <v>7744</v>
      </c>
      <c r="AJ2419" s="44" t="s">
        <v>7673</v>
      </c>
      <c r="AK2419" s="45" t="s">
        <v>574</v>
      </c>
      <c r="AL2419" s="46"/>
      <c r="AM2419" s="49"/>
      <c r="AN2419" s="44" t="s">
        <v>554</v>
      </c>
      <c r="AO2419" s="50"/>
      <c r="AP2419" s="50" t="s">
        <v>4760</v>
      </c>
      <c r="AQ2419" s="50" t="str">
        <f t="shared" si="146"/>
        <v>Start Date missing</v>
      </c>
      <c r="AR2419" s="47"/>
      <c r="AS2419" s="57"/>
      <c r="AT2419" s="50" t="str">
        <f t="shared" si="144"/>
        <v>Start Date missing</v>
      </c>
      <c r="AU2419" s="50" t="str">
        <f t="shared" si="145"/>
        <v>Start Date missing</v>
      </c>
      <c r="AV2419" s="58"/>
      <c r="AY2419" s="23"/>
      <c r="AZ2419" s="23"/>
    </row>
    <row r="2420" spans="1:52" ht="12.6" customHeight="1" x14ac:dyDescent="0.25">
      <c r="A2420" s="55" t="s">
        <v>7721</v>
      </c>
      <c r="B2420" s="56">
        <v>45085</v>
      </c>
      <c r="C2420" s="56">
        <v>45085</v>
      </c>
      <c r="D2420" s="55" t="s">
        <v>4764</v>
      </c>
      <c r="E2420" s="55" t="s">
        <v>4765</v>
      </c>
      <c r="F2420" s="55" t="s">
        <v>4766</v>
      </c>
      <c r="G2420" s="55" t="s">
        <v>4767</v>
      </c>
      <c r="H2420" s="55" t="s">
        <v>682</v>
      </c>
      <c r="I2420" s="55">
        <v>118153</v>
      </c>
      <c r="J2420" s="55" t="s">
        <v>7727</v>
      </c>
      <c r="K2420" s="54" t="s">
        <v>5784</v>
      </c>
      <c r="L2420" s="55" t="s">
        <v>1506</v>
      </c>
      <c r="M2420" s="55" t="s">
        <v>372</v>
      </c>
      <c r="N2420" s="55" t="s">
        <v>38</v>
      </c>
      <c r="O2420" s="55" t="s">
        <v>39</v>
      </c>
      <c r="P2420" s="55" t="s">
        <v>40</v>
      </c>
      <c r="Q2420" s="55" t="s">
        <v>41</v>
      </c>
      <c r="R2420" s="55" t="s">
        <v>50</v>
      </c>
      <c r="S2420" s="55" t="s">
        <v>7737</v>
      </c>
      <c r="T2420" s="55">
        <v>4346</v>
      </c>
      <c r="U2420" s="55" t="s">
        <v>5337</v>
      </c>
      <c r="V2420" s="55"/>
      <c r="W2420" s="55"/>
      <c r="X2420" s="54">
        <v>6634</v>
      </c>
      <c r="Y2420" s="55" t="s">
        <v>5229</v>
      </c>
      <c r="Z2420" s="55" t="s">
        <v>7655</v>
      </c>
      <c r="AA2420" s="54">
        <v>6634</v>
      </c>
      <c r="AB2420" s="55" t="s">
        <v>1508</v>
      </c>
      <c r="AC2420" s="55"/>
      <c r="AD2420" s="55"/>
      <c r="AE2420" s="55"/>
      <c r="AF2420" s="55"/>
      <c r="AG2420" s="55"/>
      <c r="AH2420" s="55" t="s">
        <v>75</v>
      </c>
      <c r="AI2420" s="55" t="s">
        <v>7744</v>
      </c>
      <c r="AJ2420" s="48" t="s">
        <v>7673</v>
      </c>
      <c r="AK2420" s="45" t="s">
        <v>574</v>
      </c>
      <c r="AL2420" s="46"/>
      <c r="AM2420" s="49"/>
      <c r="AN2420" s="44" t="s">
        <v>554</v>
      </c>
      <c r="AO2420" s="50"/>
      <c r="AP2420" s="50" t="s">
        <v>4760</v>
      </c>
      <c r="AQ2420" s="50" t="str">
        <f t="shared" si="146"/>
        <v>Start Date missing</v>
      </c>
      <c r="AR2420" s="47"/>
      <c r="AS2420" s="57"/>
      <c r="AT2420" s="50" t="str">
        <f t="shared" si="144"/>
        <v>Start Date missing</v>
      </c>
      <c r="AU2420" s="50" t="str">
        <f t="shared" si="145"/>
        <v>Start Date missing</v>
      </c>
      <c r="AV2420" s="58"/>
      <c r="AY2420" s="23"/>
      <c r="AZ2420" s="23"/>
    </row>
    <row r="2421" spans="1:52" ht="12.6" customHeight="1" x14ac:dyDescent="0.25">
      <c r="A2421" s="55" t="s">
        <v>7721</v>
      </c>
      <c r="B2421" s="56">
        <v>45085</v>
      </c>
      <c r="C2421" s="56">
        <v>45085</v>
      </c>
      <c r="D2421" s="55" t="s">
        <v>4764</v>
      </c>
      <c r="E2421" s="55" t="s">
        <v>4765</v>
      </c>
      <c r="F2421" s="55" t="s">
        <v>4766</v>
      </c>
      <c r="G2421" s="55" t="s">
        <v>4767</v>
      </c>
      <c r="H2421" s="55" t="s">
        <v>682</v>
      </c>
      <c r="I2421" s="55">
        <v>118155</v>
      </c>
      <c r="J2421" s="55" t="s">
        <v>7736</v>
      </c>
      <c r="K2421" s="54" t="s">
        <v>7628</v>
      </c>
      <c r="L2421" s="55" t="s">
        <v>36</v>
      </c>
      <c r="M2421" s="55" t="s">
        <v>372</v>
      </c>
      <c r="N2421" s="55" t="s">
        <v>38</v>
      </c>
      <c r="O2421" s="55" t="s">
        <v>39</v>
      </c>
      <c r="P2421" s="55" t="s">
        <v>40</v>
      </c>
      <c r="Q2421" s="55" t="s">
        <v>41</v>
      </c>
      <c r="R2421" s="55" t="s">
        <v>78</v>
      </c>
      <c r="S2421" s="55" t="s">
        <v>7738</v>
      </c>
      <c r="T2421" s="55">
        <v>1645</v>
      </c>
      <c r="U2421" s="55" t="s">
        <v>5338</v>
      </c>
      <c r="V2421" s="55"/>
      <c r="W2421" s="55"/>
      <c r="X2421" s="54">
        <v>6626</v>
      </c>
      <c r="Y2421" s="55" t="s">
        <v>4860</v>
      </c>
      <c r="Z2421" s="55">
        <v>8901</v>
      </c>
      <c r="AA2421" s="54">
        <v>6626</v>
      </c>
      <c r="AB2421" s="55" t="s">
        <v>45</v>
      </c>
      <c r="AC2421" s="55"/>
      <c r="AD2421" s="55"/>
      <c r="AE2421" s="55"/>
      <c r="AF2421" s="55"/>
      <c r="AG2421" s="55"/>
      <c r="AH2421" s="55" t="s">
        <v>75</v>
      </c>
      <c r="AI2421" s="55" t="s">
        <v>7744</v>
      </c>
      <c r="AJ2421" s="48" t="s">
        <v>566</v>
      </c>
      <c r="AK2421" s="45" t="s">
        <v>574</v>
      </c>
      <c r="AL2421" s="46"/>
      <c r="AM2421" s="49"/>
      <c r="AN2421" s="44" t="s">
        <v>554</v>
      </c>
      <c r="AO2421" s="50"/>
      <c r="AP2421" s="50" t="s">
        <v>4760</v>
      </c>
      <c r="AQ2421" s="50" t="str">
        <f t="shared" si="146"/>
        <v>Start Date missing</v>
      </c>
      <c r="AR2421" s="47"/>
      <c r="AS2421" s="57"/>
      <c r="AT2421" s="50" t="str">
        <f t="shared" si="144"/>
        <v>Start Date missing</v>
      </c>
      <c r="AU2421" s="50" t="str">
        <f t="shared" si="145"/>
        <v>Start Date missing</v>
      </c>
      <c r="AV2421" s="58"/>
      <c r="AY2421" s="23"/>
      <c r="AZ2421" s="23"/>
    </row>
    <row r="2422" spans="1:52" ht="12.6" customHeight="1" x14ac:dyDescent="0.25">
      <c r="A2422" s="55" t="s">
        <v>7721</v>
      </c>
      <c r="B2422" s="56">
        <v>45085</v>
      </c>
      <c r="C2422" s="56">
        <v>45085</v>
      </c>
      <c r="D2422" s="55" t="s">
        <v>5175</v>
      </c>
      <c r="E2422" s="55" t="s">
        <v>156</v>
      </c>
      <c r="F2422" s="55" t="s">
        <v>5175</v>
      </c>
      <c r="G2422" s="55" t="s">
        <v>48</v>
      </c>
      <c r="H2422" s="55" t="s">
        <v>286</v>
      </c>
      <c r="I2422" s="55">
        <v>118158</v>
      </c>
      <c r="J2422" s="55" t="s">
        <v>7736</v>
      </c>
      <c r="K2422" s="54" t="s">
        <v>6616</v>
      </c>
      <c r="L2422" s="55" t="s">
        <v>36</v>
      </c>
      <c r="M2422" s="55" t="s">
        <v>372</v>
      </c>
      <c r="N2422" s="55" t="s">
        <v>38</v>
      </c>
      <c r="O2422" s="55" t="s">
        <v>39</v>
      </c>
      <c r="P2422" s="55" t="s">
        <v>40</v>
      </c>
      <c r="Q2422" s="55" t="s">
        <v>41</v>
      </c>
      <c r="R2422" s="55" t="s">
        <v>94</v>
      </c>
      <c r="S2422" s="55" t="s">
        <v>7739</v>
      </c>
      <c r="T2422" s="55"/>
      <c r="U2422" s="55" t="s">
        <v>5339</v>
      </c>
      <c r="V2422" s="55" t="s">
        <v>389</v>
      </c>
      <c r="W2422" s="55" t="s">
        <v>5340</v>
      </c>
      <c r="X2422" s="54" t="s">
        <v>7670</v>
      </c>
      <c r="Y2422" s="55" t="s">
        <v>5220</v>
      </c>
      <c r="Z2422" s="55">
        <v>3204</v>
      </c>
      <c r="AA2422" s="54" t="s">
        <v>7670</v>
      </c>
      <c r="AB2422" s="55" t="s">
        <v>45</v>
      </c>
      <c r="AC2422" s="55">
        <v>17326</v>
      </c>
      <c r="AD2422" s="55" t="s">
        <v>5340</v>
      </c>
      <c r="AE2422" s="55" t="s">
        <v>46</v>
      </c>
      <c r="AF2422" s="55" t="s">
        <v>47</v>
      </c>
      <c r="AG2422" s="55">
        <v>65</v>
      </c>
      <c r="AH2422" s="55" t="s">
        <v>3558</v>
      </c>
      <c r="AI2422" s="55" t="s">
        <v>7744</v>
      </c>
      <c r="AJ2422" s="48" t="s">
        <v>568</v>
      </c>
      <c r="AK2422" s="45" t="s">
        <v>574</v>
      </c>
      <c r="AL2422" s="46"/>
      <c r="AM2422" s="49"/>
      <c r="AN2422" s="44" t="s">
        <v>554</v>
      </c>
      <c r="AO2422" s="50" t="s">
        <v>609</v>
      </c>
      <c r="AP2422" s="50" t="s">
        <v>4760</v>
      </c>
      <c r="AQ2422" s="50" t="str">
        <f t="shared" si="146"/>
        <v>Fri</v>
      </c>
      <c r="AR2422" s="47"/>
      <c r="AS2422" s="57"/>
      <c r="AT2422" s="50" t="str">
        <f t="shared" si="144"/>
        <v>Jun</v>
      </c>
      <c r="AU2422" s="50" t="str">
        <f t="shared" si="145"/>
        <v>2023</v>
      </c>
      <c r="AV2422" s="58">
        <f>Table13[[#This Row],[End Time]]-Table13[[#This Row],[Start Time]]</f>
        <v>4.5138888888888951E-2</v>
      </c>
      <c r="AY2422" s="23"/>
      <c r="AZ2422" s="23"/>
    </row>
    <row r="2423" spans="1:52" ht="12.6" customHeight="1" x14ac:dyDescent="0.25">
      <c r="A2423" s="55" t="s">
        <v>7721</v>
      </c>
      <c r="B2423" s="56">
        <v>45085</v>
      </c>
      <c r="C2423" s="56">
        <v>45085</v>
      </c>
      <c r="D2423" s="55" t="s">
        <v>4764</v>
      </c>
      <c r="E2423" s="55" t="s">
        <v>4765</v>
      </c>
      <c r="F2423" s="55" t="s">
        <v>4766</v>
      </c>
      <c r="G2423" s="55" t="s">
        <v>4767</v>
      </c>
      <c r="H2423" s="55" t="s">
        <v>682</v>
      </c>
      <c r="I2423" s="55">
        <v>118171</v>
      </c>
      <c r="J2423" s="55" t="s">
        <v>7725</v>
      </c>
      <c r="K2423" s="54" t="s">
        <v>5933</v>
      </c>
      <c r="L2423" s="55" t="s">
        <v>91</v>
      </c>
      <c r="M2423" s="55" t="s">
        <v>425</v>
      </c>
      <c r="N2423" s="55" t="s">
        <v>38</v>
      </c>
      <c r="O2423" s="55" t="s">
        <v>39</v>
      </c>
      <c r="P2423" s="55" t="s">
        <v>40</v>
      </c>
      <c r="Q2423" s="55" t="s">
        <v>41</v>
      </c>
      <c r="R2423" s="55" t="s">
        <v>364</v>
      </c>
      <c r="S2423" s="55" t="s">
        <v>7743</v>
      </c>
      <c r="T2423" s="55">
        <v>1955</v>
      </c>
      <c r="U2423" s="55" t="s">
        <v>5341</v>
      </c>
      <c r="V2423" s="55"/>
      <c r="W2423" s="55"/>
      <c r="X2423" s="54" t="s">
        <v>7670</v>
      </c>
      <c r="Y2423" s="55" t="s">
        <v>5342</v>
      </c>
      <c r="Z2423" s="55" t="s">
        <v>6454</v>
      </c>
      <c r="AA2423" s="54" t="s">
        <v>7670</v>
      </c>
      <c r="AB2423" s="55" t="s">
        <v>98</v>
      </c>
      <c r="AC2423" s="55"/>
      <c r="AD2423" s="55"/>
      <c r="AE2423" s="55"/>
      <c r="AF2423" s="55"/>
      <c r="AG2423" s="55"/>
      <c r="AH2423" s="55" t="s">
        <v>75</v>
      </c>
      <c r="AI2423" s="55" t="s">
        <v>7744</v>
      </c>
      <c r="AJ2423" s="48" t="s">
        <v>567</v>
      </c>
      <c r="AK2423" s="45" t="s">
        <v>574</v>
      </c>
      <c r="AL2423" s="46"/>
      <c r="AM2423" s="49"/>
      <c r="AN2423" s="44" t="s">
        <v>554</v>
      </c>
      <c r="AO2423" s="50"/>
      <c r="AP2423" s="50" t="s">
        <v>4760</v>
      </c>
      <c r="AQ2423" s="50" t="str">
        <f t="shared" si="146"/>
        <v>Start Date missing</v>
      </c>
      <c r="AR2423" s="47"/>
      <c r="AS2423" s="57"/>
      <c r="AT2423" s="50" t="str">
        <f t="shared" si="144"/>
        <v>Start Date missing</v>
      </c>
      <c r="AU2423" s="50" t="str">
        <f t="shared" si="145"/>
        <v>Start Date missing</v>
      </c>
      <c r="AV2423" s="58"/>
      <c r="AY2423" s="23"/>
      <c r="AZ2423" s="23"/>
    </row>
    <row r="2424" spans="1:52" ht="12.6" customHeight="1" x14ac:dyDescent="0.25">
      <c r="A2424" s="55" t="s">
        <v>7721</v>
      </c>
      <c r="B2424" s="56">
        <v>45085</v>
      </c>
      <c r="C2424" s="56">
        <v>45085</v>
      </c>
      <c r="D2424" s="55" t="s">
        <v>4764</v>
      </c>
      <c r="E2424" s="55" t="s">
        <v>4765</v>
      </c>
      <c r="F2424" s="55" t="s">
        <v>4766</v>
      </c>
      <c r="G2424" s="55" t="s">
        <v>4767</v>
      </c>
      <c r="H2424" s="55" t="s">
        <v>682</v>
      </c>
      <c r="I2424" s="55">
        <v>118172</v>
      </c>
      <c r="J2424" s="55" t="s">
        <v>7725</v>
      </c>
      <c r="K2424" s="54" t="s">
        <v>5933</v>
      </c>
      <c r="L2424" s="55" t="s">
        <v>91</v>
      </c>
      <c r="M2424" s="55" t="s">
        <v>425</v>
      </c>
      <c r="N2424" s="55" t="s">
        <v>38</v>
      </c>
      <c r="O2424" s="55" t="s">
        <v>39</v>
      </c>
      <c r="P2424" s="55" t="s">
        <v>40</v>
      </c>
      <c r="Q2424" s="55" t="s">
        <v>41</v>
      </c>
      <c r="R2424" s="55" t="s">
        <v>364</v>
      </c>
      <c r="S2424" s="55" t="s">
        <v>7743</v>
      </c>
      <c r="T2424" s="55">
        <v>1985</v>
      </c>
      <c r="U2424" s="55" t="s">
        <v>5343</v>
      </c>
      <c r="V2424" s="55"/>
      <c r="W2424" s="55"/>
      <c r="X2424" s="54" t="s">
        <v>5968</v>
      </c>
      <c r="Y2424" s="55" t="s">
        <v>5260</v>
      </c>
      <c r="Z2424" s="55" t="s">
        <v>6449</v>
      </c>
      <c r="AA2424" s="54" t="s">
        <v>5968</v>
      </c>
      <c r="AB2424" s="55" t="s">
        <v>98</v>
      </c>
      <c r="AC2424" s="55"/>
      <c r="AD2424" s="55"/>
      <c r="AE2424" s="55"/>
      <c r="AF2424" s="55"/>
      <c r="AG2424" s="55"/>
      <c r="AH2424" s="55" t="s">
        <v>75</v>
      </c>
      <c r="AI2424" s="55" t="s">
        <v>7744</v>
      </c>
      <c r="AJ2424" s="48" t="s">
        <v>567</v>
      </c>
      <c r="AK2424" s="45" t="s">
        <v>574</v>
      </c>
      <c r="AL2424" s="46"/>
      <c r="AM2424" s="49"/>
      <c r="AN2424" s="44" t="s">
        <v>554</v>
      </c>
      <c r="AO2424" s="50"/>
      <c r="AP2424" s="50" t="s">
        <v>4760</v>
      </c>
      <c r="AQ2424" s="50" t="str">
        <f t="shared" si="146"/>
        <v>Start Date missing</v>
      </c>
      <c r="AR2424" s="47"/>
      <c r="AS2424" s="57"/>
      <c r="AT2424" s="50" t="str">
        <f t="shared" si="144"/>
        <v>Start Date missing</v>
      </c>
      <c r="AU2424" s="50" t="str">
        <f t="shared" si="145"/>
        <v>Start Date missing</v>
      </c>
      <c r="AV2424" s="58"/>
      <c r="AY2424" s="23"/>
      <c r="AZ2424" s="23"/>
    </row>
    <row r="2425" spans="1:52" ht="12.6" customHeight="1" x14ac:dyDescent="0.25">
      <c r="A2425" s="55" t="s">
        <v>7720</v>
      </c>
      <c r="B2425" s="56">
        <v>45051</v>
      </c>
      <c r="C2425" s="56">
        <v>45086</v>
      </c>
      <c r="D2425" s="55" t="s">
        <v>4433</v>
      </c>
      <c r="E2425" s="55" t="s">
        <v>213</v>
      </c>
      <c r="F2425" s="55" t="s">
        <v>4433</v>
      </c>
      <c r="G2425" s="55" t="s">
        <v>5065</v>
      </c>
      <c r="H2425" s="55" t="s">
        <v>682</v>
      </c>
      <c r="I2425" s="55">
        <v>118173</v>
      </c>
      <c r="J2425" s="55" t="s">
        <v>7726</v>
      </c>
      <c r="K2425" s="54" t="s">
        <v>4761</v>
      </c>
      <c r="L2425" s="55" t="s">
        <v>122</v>
      </c>
      <c r="M2425" s="55" t="s">
        <v>372</v>
      </c>
      <c r="N2425" s="55" t="s">
        <v>38</v>
      </c>
      <c r="O2425" s="55" t="s">
        <v>39</v>
      </c>
      <c r="P2425" s="55" t="s">
        <v>40</v>
      </c>
      <c r="Q2425" s="55" t="s">
        <v>41</v>
      </c>
      <c r="R2425" s="55" t="s">
        <v>65</v>
      </c>
      <c r="S2425" s="55" t="s">
        <v>7740</v>
      </c>
      <c r="T2425" s="55"/>
      <c r="U2425" s="55" t="s">
        <v>5344</v>
      </c>
      <c r="V2425" s="55" t="s">
        <v>229</v>
      </c>
      <c r="W2425" s="55" t="s">
        <v>5345</v>
      </c>
      <c r="X2425" s="55" t="s">
        <v>6246</v>
      </c>
      <c r="Y2425" s="55" t="s">
        <v>5346</v>
      </c>
      <c r="Z2425" s="55" t="s">
        <v>7655</v>
      </c>
      <c r="AA2425" s="55" t="s">
        <v>6246</v>
      </c>
      <c r="AB2425" s="55" t="s">
        <v>44</v>
      </c>
      <c r="AC2425" s="55">
        <v>17258</v>
      </c>
      <c r="AD2425" s="55" t="s">
        <v>5345</v>
      </c>
      <c r="AE2425" s="55" t="s">
        <v>46</v>
      </c>
      <c r="AF2425" s="55" t="s">
        <v>47</v>
      </c>
      <c r="AG2425" s="55">
        <v>50417</v>
      </c>
      <c r="AH2425" s="55" t="s">
        <v>47</v>
      </c>
      <c r="AI2425" s="55" t="s">
        <v>7746</v>
      </c>
      <c r="AJ2425" s="44" t="s">
        <v>90</v>
      </c>
      <c r="AK2425" s="45" t="s">
        <v>574</v>
      </c>
      <c r="AL2425" s="46"/>
      <c r="AM2425" s="49"/>
      <c r="AN2425" s="44" t="s">
        <v>554</v>
      </c>
      <c r="AO2425" s="50" t="s">
        <v>609</v>
      </c>
      <c r="AP2425" s="44" t="s">
        <v>90</v>
      </c>
      <c r="AQ2425" s="50" t="str">
        <f t="shared" si="146"/>
        <v>Fri</v>
      </c>
      <c r="AR2425" s="47"/>
      <c r="AS2425" s="57"/>
      <c r="AT2425" s="50" t="str">
        <f t="shared" si="144"/>
        <v>May</v>
      </c>
      <c r="AU2425" s="50" t="str">
        <f t="shared" si="145"/>
        <v>2023</v>
      </c>
      <c r="AV2425" s="58">
        <f>Table13[[#This Row],[End Time]]-Table13[[#This Row],[Start Time]]</f>
        <v>1.1805555555555569E-2</v>
      </c>
      <c r="AY2425" s="23"/>
      <c r="AZ2425" s="23"/>
    </row>
    <row r="2426" spans="1:52" ht="12.6" customHeight="1" x14ac:dyDescent="0.25">
      <c r="A2426" s="55" t="s">
        <v>7720</v>
      </c>
      <c r="B2426" s="56">
        <v>45056</v>
      </c>
      <c r="C2426" s="56">
        <v>45086</v>
      </c>
      <c r="D2426" s="55" t="s">
        <v>4549</v>
      </c>
      <c r="E2426" s="55" t="s">
        <v>144</v>
      </c>
      <c r="F2426" s="55" t="s">
        <v>4549</v>
      </c>
      <c r="G2426" s="55" t="s">
        <v>251</v>
      </c>
      <c r="H2426" s="55" t="s">
        <v>682</v>
      </c>
      <c r="I2426" s="55">
        <v>118174</v>
      </c>
      <c r="J2426" s="55" t="s">
        <v>7726</v>
      </c>
      <c r="K2426" s="54" t="s">
        <v>4761</v>
      </c>
      <c r="L2426" s="55" t="s">
        <v>122</v>
      </c>
      <c r="M2426" s="55" t="s">
        <v>372</v>
      </c>
      <c r="N2426" s="55" t="s">
        <v>38</v>
      </c>
      <c r="O2426" s="55" t="s">
        <v>39</v>
      </c>
      <c r="P2426" s="55" t="s">
        <v>40</v>
      </c>
      <c r="Q2426" s="55" t="s">
        <v>41</v>
      </c>
      <c r="R2426" s="55" t="s">
        <v>74</v>
      </c>
      <c r="S2426" s="55" t="s">
        <v>7740</v>
      </c>
      <c r="T2426" s="55">
        <v>3727</v>
      </c>
      <c r="U2426" s="55" t="s">
        <v>5347</v>
      </c>
      <c r="V2426" s="55" t="s">
        <v>74</v>
      </c>
      <c r="W2426" s="55" t="s">
        <v>5348</v>
      </c>
      <c r="X2426" s="55">
        <v>6634</v>
      </c>
      <c r="Y2426" s="55" t="s">
        <v>5207</v>
      </c>
      <c r="Z2426" s="55" t="s">
        <v>7655</v>
      </c>
      <c r="AA2426" s="55">
        <v>6634</v>
      </c>
      <c r="AB2426" s="55" t="s">
        <v>44</v>
      </c>
      <c r="AC2426" s="55">
        <v>17259</v>
      </c>
      <c r="AD2426" s="55" t="s">
        <v>5348</v>
      </c>
      <c r="AE2426" s="55" t="s">
        <v>46</v>
      </c>
      <c r="AF2426" s="55" t="s">
        <v>47</v>
      </c>
      <c r="AG2426" s="55">
        <v>40</v>
      </c>
      <c r="AH2426" s="55" t="s">
        <v>47</v>
      </c>
      <c r="AI2426" s="55" t="s">
        <v>7746</v>
      </c>
      <c r="AJ2426" s="44" t="s">
        <v>90</v>
      </c>
      <c r="AK2426" s="45" t="s">
        <v>574</v>
      </c>
      <c r="AL2426" s="46"/>
      <c r="AM2426" s="49"/>
      <c r="AN2426" s="44" t="s">
        <v>554</v>
      </c>
      <c r="AO2426" s="50" t="s">
        <v>609</v>
      </c>
      <c r="AP2426" s="44" t="s">
        <v>90</v>
      </c>
      <c r="AQ2426" s="50" t="str">
        <f t="shared" si="146"/>
        <v>Wed</v>
      </c>
      <c r="AR2426" s="47"/>
      <c r="AS2426" s="57"/>
      <c r="AT2426" s="50" t="str">
        <f t="shared" si="144"/>
        <v>May</v>
      </c>
      <c r="AU2426" s="50" t="str">
        <f t="shared" si="145"/>
        <v>2023</v>
      </c>
      <c r="AV2426" s="58">
        <f>Table13[[#This Row],[End Time]]-Table13[[#This Row],[Start Time]]</f>
        <v>2.7777777777777846E-2</v>
      </c>
      <c r="AY2426" s="23"/>
      <c r="AZ2426" s="23"/>
    </row>
    <row r="2427" spans="1:52" ht="12.6" customHeight="1" x14ac:dyDescent="0.25">
      <c r="A2427" s="55" t="s">
        <v>7721</v>
      </c>
      <c r="B2427" s="56">
        <v>45086</v>
      </c>
      <c r="C2427" s="56">
        <v>45086</v>
      </c>
      <c r="D2427" s="55" t="s">
        <v>4764</v>
      </c>
      <c r="E2427" s="55" t="s">
        <v>4765</v>
      </c>
      <c r="F2427" s="55" t="s">
        <v>4766</v>
      </c>
      <c r="G2427" s="55" t="s">
        <v>4767</v>
      </c>
      <c r="H2427" s="55" t="s">
        <v>682</v>
      </c>
      <c r="I2427" s="55">
        <v>118175</v>
      </c>
      <c r="J2427" s="55" t="s">
        <v>7736</v>
      </c>
      <c r="K2427" s="54" t="s">
        <v>7159</v>
      </c>
      <c r="L2427" s="55" t="s">
        <v>36</v>
      </c>
      <c r="M2427" s="55" t="s">
        <v>372</v>
      </c>
      <c r="N2427" s="55" t="s">
        <v>38</v>
      </c>
      <c r="O2427" s="55" t="s">
        <v>39</v>
      </c>
      <c r="P2427" s="55" t="s">
        <v>40</v>
      </c>
      <c r="Q2427" s="55" t="s">
        <v>41</v>
      </c>
      <c r="R2427" s="55" t="s">
        <v>74</v>
      </c>
      <c r="S2427" s="55" t="s">
        <v>7737</v>
      </c>
      <c r="T2427" s="55">
        <v>1773</v>
      </c>
      <c r="U2427" s="55" t="s">
        <v>5349</v>
      </c>
      <c r="V2427" s="55"/>
      <c r="W2427" s="55"/>
      <c r="X2427" s="54" t="s">
        <v>5819</v>
      </c>
      <c r="Y2427" s="55" t="s">
        <v>5005</v>
      </c>
      <c r="Z2427" s="55">
        <v>3131</v>
      </c>
      <c r="AA2427" s="54" t="s">
        <v>5819</v>
      </c>
      <c r="AB2427" s="55" t="s">
        <v>45</v>
      </c>
      <c r="AC2427" s="55"/>
      <c r="AD2427" s="55"/>
      <c r="AE2427" s="55"/>
      <c r="AF2427" s="55"/>
      <c r="AG2427" s="55"/>
      <c r="AH2427" s="55" t="s">
        <v>75</v>
      </c>
      <c r="AI2427" s="55" t="s">
        <v>7744</v>
      </c>
      <c r="AJ2427" s="48" t="s">
        <v>7673</v>
      </c>
      <c r="AK2427" s="45" t="s">
        <v>574</v>
      </c>
      <c r="AL2427" s="46"/>
      <c r="AM2427" s="49"/>
      <c r="AN2427" s="44" t="s">
        <v>554</v>
      </c>
      <c r="AO2427" s="50"/>
      <c r="AP2427" s="50" t="s">
        <v>4760</v>
      </c>
      <c r="AQ2427" s="50" t="str">
        <f t="shared" si="146"/>
        <v>Start Date missing</v>
      </c>
      <c r="AR2427" s="47"/>
      <c r="AS2427" s="57"/>
      <c r="AT2427" s="50" t="str">
        <f t="shared" si="144"/>
        <v>Start Date missing</v>
      </c>
      <c r="AU2427" s="50" t="str">
        <f t="shared" si="145"/>
        <v>Start Date missing</v>
      </c>
      <c r="AV2427" s="58"/>
      <c r="AY2427" s="23"/>
      <c r="AZ2427" s="23"/>
    </row>
    <row r="2428" spans="1:52" ht="12.6" customHeight="1" x14ac:dyDescent="0.25">
      <c r="A2428" s="55" t="s">
        <v>7721</v>
      </c>
      <c r="B2428" s="56">
        <v>45086</v>
      </c>
      <c r="C2428" s="56">
        <v>45086</v>
      </c>
      <c r="D2428" s="55" t="s">
        <v>4764</v>
      </c>
      <c r="E2428" s="55" t="s">
        <v>4765</v>
      </c>
      <c r="F2428" s="55" t="s">
        <v>4766</v>
      </c>
      <c r="G2428" s="55" t="s">
        <v>4767</v>
      </c>
      <c r="H2428" s="55" t="s">
        <v>682</v>
      </c>
      <c r="I2428" s="55">
        <v>118176</v>
      </c>
      <c r="J2428" s="55" t="s">
        <v>7736</v>
      </c>
      <c r="K2428" s="54" t="s">
        <v>6091</v>
      </c>
      <c r="L2428" s="55" t="s">
        <v>36</v>
      </c>
      <c r="M2428" s="55" t="s">
        <v>372</v>
      </c>
      <c r="N2428" s="55" t="s">
        <v>38</v>
      </c>
      <c r="O2428" s="55" t="s">
        <v>39</v>
      </c>
      <c r="P2428" s="55" t="s">
        <v>40</v>
      </c>
      <c r="Q2428" s="55" t="s">
        <v>41</v>
      </c>
      <c r="R2428" s="55" t="s">
        <v>260</v>
      </c>
      <c r="S2428" s="55" t="s">
        <v>7739</v>
      </c>
      <c r="T2428" s="55">
        <v>1539</v>
      </c>
      <c r="U2428" s="55" t="s">
        <v>5350</v>
      </c>
      <c r="V2428" s="55"/>
      <c r="W2428" s="55"/>
      <c r="X2428" s="54" t="s">
        <v>5791</v>
      </c>
      <c r="Y2428" s="55" t="s">
        <v>5351</v>
      </c>
      <c r="Z2428" s="55">
        <v>3208</v>
      </c>
      <c r="AA2428" s="54" t="s">
        <v>5791</v>
      </c>
      <c r="AB2428" s="55" t="s">
        <v>45</v>
      </c>
      <c r="AC2428" s="55"/>
      <c r="AD2428" s="55"/>
      <c r="AE2428" s="55"/>
      <c r="AF2428" s="55"/>
      <c r="AG2428" s="55"/>
      <c r="AH2428" s="55" t="s">
        <v>75</v>
      </c>
      <c r="AI2428" s="55" t="s">
        <v>7744</v>
      </c>
      <c r="AJ2428" s="48" t="s">
        <v>568</v>
      </c>
      <c r="AK2428" s="45" t="s">
        <v>574</v>
      </c>
      <c r="AL2428" s="46"/>
      <c r="AM2428" s="49"/>
      <c r="AN2428" s="44" t="s">
        <v>554</v>
      </c>
      <c r="AO2428" s="50"/>
      <c r="AP2428" s="50" t="s">
        <v>4760</v>
      </c>
      <c r="AQ2428" s="50" t="str">
        <f t="shared" si="146"/>
        <v>Start Date missing</v>
      </c>
      <c r="AR2428" s="47"/>
      <c r="AS2428" s="57"/>
      <c r="AT2428" s="50" t="str">
        <f t="shared" si="144"/>
        <v>Start Date missing</v>
      </c>
      <c r="AU2428" s="50" t="str">
        <f t="shared" si="145"/>
        <v>Start Date missing</v>
      </c>
      <c r="AV2428" s="58"/>
      <c r="AY2428" s="23"/>
      <c r="AZ2428" s="23"/>
    </row>
    <row r="2429" spans="1:52" ht="12.6" customHeight="1" x14ac:dyDescent="0.25">
      <c r="A2429" s="55" t="s">
        <v>7721</v>
      </c>
      <c r="B2429" s="56">
        <v>45086</v>
      </c>
      <c r="C2429" s="56">
        <v>45086</v>
      </c>
      <c r="D2429" s="55" t="s">
        <v>4764</v>
      </c>
      <c r="E2429" s="55" t="s">
        <v>4765</v>
      </c>
      <c r="F2429" s="55" t="s">
        <v>4766</v>
      </c>
      <c r="G2429" s="55" t="s">
        <v>4767</v>
      </c>
      <c r="H2429" s="55" t="s">
        <v>682</v>
      </c>
      <c r="I2429" s="55">
        <v>118177</v>
      </c>
      <c r="J2429" s="55" t="s">
        <v>7734</v>
      </c>
      <c r="K2429" s="54" t="s">
        <v>5929</v>
      </c>
      <c r="L2429" s="55" t="s">
        <v>36</v>
      </c>
      <c r="M2429" s="55" t="s">
        <v>372</v>
      </c>
      <c r="N2429" s="55" t="s">
        <v>38</v>
      </c>
      <c r="O2429" s="55" t="s">
        <v>39</v>
      </c>
      <c r="P2429" s="55" t="s">
        <v>40</v>
      </c>
      <c r="Q2429" s="55" t="s">
        <v>41</v>
      </c>
      <c r="R2429" s="55" t="s">
        <v>50</v>
      </c>
      <c r="S2429" s="55" t="s">
        <v>7741</v>
      </c>
      <c r="T2429" s="55">
        <v>1328</v>
      </c>
      <c r="U2429" s="55" t="s">
        <v>5352</v>
      </c>
      <c r="V2429" s="55"/>
      <c r="W2429" s="55"/>
      <c r="X2429" s="54">
        <v>6625</v>
      </c>
      <c r="Y2429" s="55" t="s">
        <v>5353</v>
      </c>
      <c r="Z2429" s="55" t="s">
        <v>7655</v>
      </c>
      <c r="AA2429" s="54">
        <v>6625</v>
      </c>
      <c r="AB2429" s="55" t="s">
        <v>55</v>
      </c>
      <c r="AC2429" s="55"/>
      <c r="AD2429" s="55"/>
      <c r="AE2429" s="55"/>
      <c r="AF2429" s="55"/>
      <c r="AG2429" s="55"/>
      <c r="AH2429" s="55" t="s">
        <v>75</v>
      </c>
      <c r="AI2429" s="55" t="s">
        <v>7745</v>
      </c>
      <c r="AJ2429" s="44" t="s">
        <v>60</v>
      </c>
      <c r="AK2429" s="45" t="s">
        <v>574</v>
      </c>
      <c r="AL2429" s="46"/>
      <c r="AM2429" s="49"/>
      <c r="AN2429" s="44" t="s">
        <v>554</v>
      </c>
      <c r="AO2429" s="50"/>
      <c r="AP2429" s="44" t="s">
        <v>60</v>
      </c>
      <c r="AQ2429" s="50" t="str">
        <f t="shared" si="146"/>
        <v>Start Date missing</v>
      </c>
      <c r="AR2429" s="47"/>
      <c r="AS2429" s="57"/>
      <c r="AT2429" s="50" t="str">
        <f t="shared" si="144"/>
        <v>Start Date missing</v>
      </c>
      <c r="AU2429" s="50" t="str">
        <f t="shared" si="145"/>
        <v>Start Date missing</v>
      </c>
      <c r="AV2429" s="58"/>
      <c r="AY2429" s="23"/>
      <c r="AZ2429" s="23"/>
    </row>
    <row r="2430" spans="1:52" ht="12.6" customHeight="1" x14ac:dyDescent="0.25">
      <c r="A2430" s="55" t="s">
        <v>7721</v>
      </c>
      <c r="B2430" s="56">
        <v>45086</v>
      </c>
      <c r="C2430" s="56">
        <v>45086</v>
      </c>
      <c r="D2430" s="55" t="s">
        <v>4764</v>
      </c>
      <c r="E2430" s="55" t="s">
        <v>4765</v>
      </c>
      <c r="F2430" s="55" t="s">
        <v>4766</v>
      </c>
      <c r="G2430" s="55" t="s">
        <v>4767</v>
      </c>
      <c r="H2430" s="55" t="s">
        <v>682</v>
      </c>
      <c r="I2430" s="55">
        <v>118178</v>
      </c>
      <c r="J2430" s="55" t="s">
        <v>7734</v>
      </c>
      <c r="K2430" s="54" t="s">
        <v>5868</v>
      </c>
      <c r="L2430" s="55" t="s">
        <v>36</v>
      </c>
      <c r="M2430" s="55" t="s">
        <v>372</v>
      </c>
      <c r="N2430" s="55" t="s">
        <v>38</v>
      </c>
      <c r="O2430" s="55" t="s">
        <v>39</v>
      </c>
      <c r="P2430" s="55" t="s">
        <v>40</v>
      </c>
      <c r="Q2430" s="55" t="s">
        <v>41</v>
      </c>
      <c r="R2430" s="55" t="s">
        <v>398</v>
      </c>
      <c r="S2430" s="55" t="s">
        <v>7739</v>
      </c>
      <c r="T2430" s="55">
        <v>1328</v>
      </c>
      <c r="U2430" s="55" t="s">
        <v>5354</v>
      </c>
      <c r="V2430" s="55"/>
      <c r="W2430" s="55"/>
      <c r="X2430" s="54">
        <v>6625</v>
      </c>
      <c r="Y2430" s="55" t="s">
        <v>5353</v>
      </c>
      <c r="Z2430" s="55" t="s">
        <v>7655</v>
      </c>
      <c r="AA2430" s="54">
        <v>6625</v>
      </c>
      <c r="AB2430" s="55" t="s">
        <v>55</v>
      </c>
      <c r="AC2430" s="55"/>
      <c r="AD2430" s="55"/>
      <c r="AE2430" s="55"/>
      <c r="AF2430" s="55"/>
      <c r="AG2430" s="55"/>
      <c r="AH2430" s="55" t="s">
        <v>75</v>
      </c>
      <c r="AI2430" s="55" t="s">
        <v>7744</v>
      </c>
      <c r="AJ2430" s="48" t="s">
        <v>568</v>
      </c>
      <c r="AK2430" s="45" t="s">
        <v>574</v>
      </c>
      <c r="AL2430" s="46"/>
      <c r="AM2430" s="49"/>
      <c r="AN2430" s="44" t="s">
        <v>554</v>
      </c>
      <c r="AO2430" s="50"/>
      <c r="AP2430" s="50" t="s">
        <v>4760</v>
      </c>
      <c r="AQ2430" s="50" t="str">
        <f t="shared" si="146"/>
        <v>Start Date missing</v>
      </c>
      <c r="AR2430" s="47"/>
      <c r="AS2430" s="57"/>
      <c r="AT2430" s="50" t="str">
        <f t="shared" si="144"/>
        <v>Start Date missing</v>
      </c>
      <c r="AU2430" s="50" t="str">
        <f t="shared" si="145"/>
        <v>Start Date missing</v>
      </c>
      <c r="AV2430" s="58"/>
      <c r="AY2430" s="23"/>
      <c r="AZ2430" s="23"/>
    </row>
    <row r="2431" spans="1:52" ht="12.6" customHeight="1" x14ac:dyDescent="0.25">
      <c r="A2431" s="55" t="s">
        <v>7721</v>
      </c>
      <c r="B2431" s="56">
        <v>45086</v>
      </c>
      <c r="C2431" s="56">
        <v>45086</v>
      </c>
      <c r="D2431" s="55" t="s">
        <v>5175</v>
      </c>
      <c r="E2431" s="55" t="s">
        <v>80</v>
      </c>
      <c r="F2431" s="55" t="s">
        <v>5175</v>
      </c>
      <c r="G2431" s="55" t="s">
        <v>81</v>
      </c>
      <c r="H2431" s="55" t="s">
        <v>682</v>
      </c>
      <c r="I2431" s="55">
        <v>118179</v>
      </c>
      <c r="J2431" s="55" t="s">
        <v>7736</v>
      </c>
      <c r="K2431" s="54" t="s">
        <v>5907</v>
      </c>
      <c r="L2431" s="55" t="s">
        <v>36</v>
      </c>
      <c r="M2431" s="55" t="s">
        <v>372</v>
      </c>
      <c r="N2431" s="55" t="s">
        <v>38</v>
      </c>
      <c r="O2431" s="55" t="s">
        <v>39</v>
      </c>
      <c r="P2431" s="55" t="s">
        <v>40</v>
      </c>
      <c r="Q2431" s="55" t="s">
        <v>41</v>
      </c>
      <c r="R2431" s="55" t="s">
        <v>65</v>
      </c>
      <c r="S2431" s="55" t="s">
        <v>7738</v>
      </c>
      <c r="T2431" s="55">
        <v>1816</v>
      </c>
      <c r="U2431" s="55" t="s">
        <v>5355</v>
      </c>
      <c r="V2431" s="55"/>
      <c r="W2431" s="55" t="s">
        <v>5356</v>
      </c>
      <c r="X2431" s="54">
        <v>6626</v>
      </c>
      <c r="Y2431" s="55" t="s">
        <v>4822</v>
      </c>
      <c r="Z2431" s="55">
        <v>3503</v>
      </c>
      <c r="AA2431" s="54">
        <v>6626</v>
      </c>
      <c r="AB2431" s="55" t="s">
        <v>45</v>
      </c>
      <c r="AC2431" s="55">
        <v>17341</v>
      </c>
      <c r="AD2431" s="55" t="s">
        <v>5356</v>
      </c>
      <c r="AE2431" s="55" t="s">
        <v>46</v>
      </c>
      <c r="AF2431" s="55" t="s">
        <v>47</v>
      </c>
      <c r="AG2431" s="55">
        <v>40</v>
      </c>
      <c r="AH2431" s="55" t="s">
        <v>2258</v>
      </c>
      <c r="AI2431" s="55" t="s">
        <v>7744</v>
      </c>
      <c r="AJ2431" s="48" t="s">
        <v>567</v>
      </c>
      <c r="AK2431" s="45" t="s">
        <v>574</v>
      </c>
      <c r="AL2431" s="46"/>
      <c r="AM2431" s="49"/>
      <c r="AN2431" s="44" t="s">
        <v>554</v>
      </c>
      <c r="AO2431" s="50" t="s">
        <v>609</v>
      </c>
      <c r="AP2431" s="50" t="s">
        <v>4760</v>
      </c>
      <c r="AQ2431" s="50" t="str">
        <f t="shared" si="146"/>
        <v>Fri</v>
      </c>
      <c r="AR2431" s="47"/>
      <c r="AS2431" s="57"/>
      <c r="AT2431" s="50" t="str">
        <f t="shared" si="144"/>
        <v>Jun</v>
      </c>
      <c r="AU2431" s="50" t="str">
        <f t="shared" si="145"/>
        <v>2023</v>
      </c>
      <c r="AV2431" s="58">
        <f>Table13[[#This Row],[End Time]]-Table13[[#This Row],[Start Time]]</f>
        <v>2.7777777777777901E-2</v>
      </c>
      <c r="AY2431" s="23"/>
      <c r="AZ2431" s="23"/>
    </row>
    <row r="2432" spans="1:52" ht="12.6" customHeight="1" x14ac:dyDescent="0.25">
      <c r="A2432" s="55" t="s">
        <v>7720</v>
      </c>
      <c r="B2432" s="56">
        <v>45057</v>
      </c>
      <c r="C2432" s="56">
        <v>45086</v>
      </c>
      <c r="D2432" s="55" t="s">
        <v>4568</v>
      </c>
      <c r="E2432" s="55" t="s">
        <v>35</v>
      </c>
      <c r="F2432" s="55" t="s">
        <v>4568</v>
      </c>
      <c r="G2432" s="55" t="s">
        <v>242</v>
      </c>
      <c r="H2432" s="55" t="s">
        <v>682</v>
      </c>
      <c r="I2432" s="55">
        <v>118180</v>
      </c>
      <c r="J2432" s="55" t="s">
        <v>7726</v>
      </c>
      <c r="K2432" s="54" t="s">
        <v>4761</v>
      </c>
      <c r="L2432" s="55" t="s">
        <v>91</v>
      </c>
      <c r="M2432" s="55" t="s">
        <v>372</v>
      </c>
      <c r="N2432" s="55" t="s">
        <v>38</v>
      </c>
      <c r="O2432" s="55" t="s">
        <v>39</v>
      </c>
      <c r="P2432" s="55" t="s">
        <v>40</v>
      </c>
      <c r="Q2432" s="55" t="s">
        <v>41</v>
      </c>
      <c r="R2432" s="55" t="s">
        <v>371</v>
      </c>
      <c r="S2432" s="55" t="s">
        <v>7740</v>
      </c>
      <c r="T2432" s="55">
        <v>2155</v>
      </c>
      <c r="U2432" s="55" t="s">
        <v>2365</v>
      </c>
      <c r="V2432" s="55" t="s">
        <v>371</v>
      </c>
      <c r="W2432" s="55" t="s">
        <v>5357</v>
      </c>
      <c r="X2432" s="55">
        <v>6625</v>
      </c>
      <c r="Y2432" s="55" t="s">
        <v>5223</v>
      </c>
      <c r="Z2432" s="55" t="s">
        <v>7655</v>
      </c>
      <c r="AA2432" s="55">
        <v>6625</v>
      </c>
      <c r="AB2432" s="55" t="s">
        <v>93</v>
      </c>
      <c r="AC2432" s="55">
        <v>17260</v>
      </c>
      <c r="AD2432" s="55" t="s">
        <v>5357</v>
      </c>
      <c r="AE2432" s="55" t="s">
        <v>46</v>
      </c>
      <c r="AF2432" s="55" t="s">
        <v>47</v>
      </c>
      <c r="AG2432" s="55">
        <v>325</v>
      </c>
      <c r="AH2432" s="55" t="s">
        <v>47</v>
      </c>
      <c r="AI2432" s="55" t="s">
        <v>7746</v>
      </c>
      <c r="AJ2432" s="44" t="s">
        <v>90</v>
      </c>
      <c r="AK2432" s="45" t="s">
        <v>574</v>
      </c>
      <c r="AL2432" s="46"/>
      <c r="AM2432" s="49"/>
      <c r="AN2432" s="44" t="s">
        <v>554</v>
      </c>
      <c r="AO2432" s="50" t="s">
        <v>609</v>
      </c>
      <c r="AP2432" s="44" t="s">
        <v>90</v>
      </c>
      <c r="AQ2432" s="50" t="str">
        <f t="shared" si="146"/>
        <v>Thu</v>
      </c>
      <c r="AR2432" s="47"/>
      <c r="AS2432" s="57"/>
      <c r="AT2432" s="50" t="str">
        <f t="shared" ref="AT2432:AT2495" si="147">TEXT($D2432,"MMM")</f>
        <v>May</v>
      </c>
      <c r="AU2432" s="50" t="str">
        <f t="shared" ref="AU2432:AU2495" si="148">TEXT($D2432,"YYYY")</f>
        <v>2023</v>
      </c>
      <c r="AV2432" s="58">
        <f>Table13[[#This Row],[End Time]]-Table13[[#This Row],[Start Time]]</f>
        <v>0.22569444444444453</v>
      </c>
      <c r="AY2432" s="23"/>
      <c r="AZ2432" s="23"/>
    </row>
    <row r="2433" spans="1:52" ht="12.6" customHeight="1" x14ac:dyDescent="0.25">
      <c r="A2433" s="55" t="s">
        <v>7720</v>
      </c>
      <c r="B2433" s="56">
        <v>45058</v>
      </c>
      <c r="C2433" s="56">
        <v>45086</v>
      </c>
      <c r="D2433" s="55" t="s">
        <v>4648</v>
      </c>
      <c r="E2433" s="55" t="s">
        <v>166</v>
      </c>
      <c r="F2433" s="55" t="s">
        <v>4648</v>
      </c>
      <c r="G2433" s="55" t="s">
        <v>59</v>
      </c>
      <c r="H2433" s="55" t="s">
        <v>682</v>
      </c>
      <c r="I2433" s="55">
        <v>118182</v>
      </c>
      <c r="J2433" s="55" t="s">
        <v>7726</v>
      </c>
      <c r="K2433" s="54" t="s">
        <v>4761</v>
      </c>
      <c r="L2433" s="55" t="s">
        <v>91</v>
      </c>
      <c r="M2433" s="55" t="s">
        <v>372</v>
      </c>
      <c r="N2433" s="55" t="s">
        <v>38</v>
      </c>
      <c r="O2433" s="55" t="s">
        <v>39</v>
      </c>
      <c r="P2433" s="55" t="s">
        <v>40</v>
      </c>
      <c r="Q2433" s="55" t="s">
        <v>41</v>
      </c>
      <c r="R2433" s="55" t="s">
        <v>371</v>
      </c>
      <c r="S2433" s="55" t="s">
        <v>7740</v>
      </c>
      <c r="T2433" s="55"/>
      <c r="U2433" s="55" t="s">
        <v>5358</v>
      </c>
      <c r="V2433" s="55" t="s">
        <v>5359</v>
      </c>
      <c r="W2433" s="55" t="s">
        <v>5360</v>
      </c>
      <c r="X2433" s="55" t="s">
        <v>6246</v>
      </c>
      <c r="Y2433" s="55" t="s">
        <v>5223</v>
      </c>
      <c r="Z2433" s="55" t="s">
        <v>7655</v>
      </c>
      <c r="AA2433" s="55" t="s">
        <v>6246</v>
      </c>
      <c r="AB2433" s="55" t="s">
        <v>93</v>
      </c>
      <c r="AC2433" s="55">
        <v>17261</v>
      </c>
      <c r="AD2433" s="55" t="s">
        <v>5360</v>
      </c>
      <c r="AE2433" s="55" t="s">
        <v>46</v>
      </c>
      <c r="AF2433" s="55" t="s">
        <v>47</v>
      </c>
      <c r="AG2433" s="55">
        <v>35</v>
      </c>
      <c r="AH2433" s="55" t="s">
        <v>47</v>
      </c>
      <c r="AI2433" s="55" t="s">
        <v>7746</v>
      </c>
      <c r="AJ2433" s="44" t="s">
        <v>90</v>
      </c>
      <c r="AK2433" s="45" t="s">
        <v>574</v>
      </c>
      <c r="AL2433" s="46"/>
      <c r="AM2433" s="49"/>
      <c r="AN2433" s="44" t="s">
        <v>554</v>
      </c>
      <c r="AO2433" s="50" t="s">
        <v>609</v>
      </c>
      <c r="AP2433" s="44" t="s">
        <v>90</v>
      </c>
      <c r="AQ2433" s="50" t="str">
        <f t="shared" ref="AQ2433:AQ2496" si="149">TEXT($D2433,"DDD")</f>
        <v>Fri</v>
      </c>
      <c r="AR2433" s="47"/>
      <c r="AS2433" s="57"/>
      <c r="AT2433" s="50" t="str">
        <f t="shared" si="147"/>
        <v>May</v>
      </c>
      <c r="AU2433" s="50" t="str">
        <f t="shared" si="148"/>
        <v>2023</v>
      </c>
      <c r="AV2433" s="58">
        <f>Table13[[#This Row],[End Time]]-Table13[[#This Row],[Start Time]]</f>
        <v>2.430555555555558E-2</v>
      </c>
      <c r="AY2433" s="23"/>
      <c r="AZ2433" s="23"/>
    </row>
    <row r="2434" spans="1:52" ht="12.6" customHeight="1" x14ac:dyDescent="0.25">
      <c r="A2434" s="55" t="s">
        <v>7720</v>
      </c>
      <c r="B2434" s="56">
        <v>45058</v>
      </c>
      <c r="C2434" s="56">
        <v>45086</v>
      </c>
      <c r="D2434" s="55" t="s">
        <v>4648</v>
      </c>
      <c r="E2434" s="55" t="s">
        <v>179</v>
      </c>
      <c r="F2434" s="55" t="s">
        <v>4648</v>
      </c>
      <c r="G2434" s="55" t="s">
        <v>120</v>
      </c>
      <c r="H2434" s="55" t="s">
        <v>682</v>
      </c>
      <c r="I2434" s="55">
        <v>118183</v>
      </c>
      <c r="J2434" s="55" t="s">
        <v>7726</v>
      </c>
      <c r="K2434" s="54" t="s">
        <v>4761</v>
      </c>
      <c r="L2434" s="55" t="s">
        <v>91</v>
      </c>
      <c r="M2434" s="55" t="s">
        <v>372</v>
      </c>
      <c r="N2434" s="55" t="s">
        <v>38</v>
      </c>
      <c r="O2434" s="55" t="s">
        <v>39</v>
      </c>
      <c r="P2434" s="55" t="s">
        <v>40</v>
      </c>
      <c r="Q2434" s="55" t="s">
        <v>41</v>
      </c>
      <c r="R2434" s="55" t="s">
        <v>50</v>
      </c>
      <c r="S2434" s="55" t="s">
        <v>7740</v>
      </c>
      <c r="T2434" s="55"/>
      <c r="U2434" s="55" t="s">
        <v>5361</v>
      </c>
      <c r="V2434" s="55" t="s">
        <v>92</v>
      </c>
      <c r="W2434" s="55" t="s">
        <v>5362</v>
      </c>
      <c r="X2434" s="55" t="s">
        <v>6246</v>
      </c>
      <c r="Y2434" s="59" t="s">
        <v>5363</v>
      </c>
      <c r="Z2434" s="55" t="s">
        <v>7655</v>
      </c>
      <c r="AA2434" s="55" t="s">
        <v>6246</v>
      </c>
      <c r="AB2434" s="55" t="s">
        <v>93</v>
      </c>
      <c r="AC2434" s="55">
        <v>17262</v>
      </c>
      <c r="AD2434" s="55" t="s">
        <v>5362</v>
      </c>
      <c r="AE2434" s="55" t="s">
        <v>46</v>
      </c>
      <c r="AF2434" s="55" t="s">
        <v>47</v>
      </c>
      <c r="AG2434" s="55">
        <v>25</v>
      </c>
      <c r="AH2434" s="55" t="s">
        <v>47</v>
      </c>
      <c r="AI2434" s="55" t="s">
        <v>7746</v>
      </c>
      <c r="AJ2434" s="44" t="s">
        <v>90</v>
      </c>
      <c r="AK2434" s="45" t="s">
        <v>574</v>
      </c>
      <c r="AL2434" s="46"/>
      <c r="AM2434" s="49"/>
      <c r="AN2434" s="44" t="s">
        <v>554</v>
      </c>
      <c r="AO2434" s="50" t="s">
        <v>609</v>
      </c>
      <c r="AP2434" s="44" t="s">
        <v>90</v>
      </c>
      <c r="AQ2434" s="50" t="str">
        <f t="shared" si="149"/>
        <v>Fri</v>
      </c>
      <c r="AR2434" s="47"/>
      <c r="AS2434" s="57"/>
      <c r="AT2434" s="50" t="str">
        <f t="shared" si="147"/>
        <v>May</v>
      </c>
      <c r="AU2434" s="50" t="str">
        <f t="shared" si="148"/>
        <v>2023</v>
      </c>
      <c r="AV2434" s="58">
        <f>Table13[[#This Row],[End Time]]-Table13[[#This Row],[Start Time]]</f>
        <v>1.7361111111111049E-2</v>
      </c>
      <c r="AY2434" s="23"/>
      <c r="AZ2434" s="23"/>
    </row>
    <row r="2435" spans="1:52" ht="12.6" customHeight="1" x14ac:dyDescent="0.25">
      <c r="A2435" s="55" t="s">
        <v>7721</v>
      </c>
      <c r="B2435" s="56">
        <v>45086</v>
      </c>
      <c r="C2435" s="56">
        <v>45086</v>
      </c>
      <c r="D2435" s="55" t="s">
        <v>4764</v>
      </c>
      <c r="E2435" s="55" t="s">
        <v>4765</v>
      </c>
      <c r="F2435" s="55" t="s">
        <v>4766</v>
      </c>
      <c r="G2435" s="55" t="s">
        <v>4767</v>
      </c>
      <c r="H2435" s="55" t="s">
        <v>682</v>
      </c>
      <c r="I2435" s="55">
        <v>118184</v>
      </c>
      <c r="J2435" s="55" t="s">
        <v>7734</v>
      </c>
      <c r="K2435" s="54" t="s">
        <v>5762</v>
      </c>
      <c r="L2435" s="55" t="s">
        <v>36</v>
      </c>
      <c r="M2435" s="55" t="s">
        <v>372</v>
      </c>
      <c r="N2435" s="55" t="s">
        <v>38</v>
      </c>
      <c r="O2435" s="55" t="s">
        <v>39</v>
      </c>
      <c r="P2435" s="55" t="s">
        <v>40</v>
      </c>
      <c r="Q2435" s="55" t="s">
        <v>41</v>
      </c>
      <c r="R2435" s="55" t="s">
        <v>100</v>
      </c>
      <c r="S2435" s="55" t="s">
        <v>7743</v>
      </c>
      <c r="T2435" s="55">
        <v>1322</v>
      </c>
      <c r="U2435" s="55" t="s">
        <v>5364</v>
      </c>
      <c r="V2435" s="55"/>
      <c r="W2435" s="55"/>
      <c r="X2435" s="54">
        <v>6625</v>
      </c>
      <c r="Y2435" s="55" t="s">
        <v>5306</v>
      </c>
      <c r="Z2435" s="55" t="s">
        <v>7655</v>
      </c>
      <c r="AA2435" s="54">
        <v>6625</v>
      </c>
      <c r="AB2435" s="55" t="s">
        <v>55</v>
      </c>
      <c r="AC2435" s="55"/>
      <c r="AD2435" s="55"/>
      <c r="AE2435" s="55"/>
      <c r="AF2435" s="55"/>
      <c r="AG2435" s="55"/>
      <c r="AH2435" s="55" t="s">
        <v>75</v>
      </c>
      <c r="AI2435" s="55" t="s">
        <v>7744</v>
      </c>
      <c r="AJ2435" s="48" t="s">
        <v>567</v>
      </c>
      <c r="AK2435" s="45" t="s">
        <v>574</v>
      </c>
      <c r="AL2435" s="46"/>
      <c r="AM2435" s="49"/>
      <c r="AN2435" s="44" t="s">
        <v>554</v>
      </c>
      <c r="AO2435" s="50"/>
      <c r="AP2435" s="50" t="s">
        <v>4760</v>
      </c>
      <c r="AQ2435" s="50" t="str">
        <f t="shared" si="149"/>
        <v>Start Date missing</v>
      </c>
      <c r="AR2435" s="47"/>
      <c r="AS2435" s="57"/>
      <c r="AT2435" s="50" t="str">
        <f t="shared" si="147"/>
        <v>Start Date missing</v>
      </c>
      <c r="AU2435" s="50" t="str">
        <f t="shared" si="148"/>
        <v>Start Date missing</v>
      </c>
      <c r="AV2435" s="58"/>
      <c r="AY2435" s="23"/>
      <c r="AZ2435" s="23"/>
    </row>
    <row r="2436" spans="1:52" ht="12.6" customHeight="1" x14ac:dyDescent="0.25">
      <c r="A2436" s="55" t="s">
        <v>7721</v>
      </c>
      <c r="B2436" s="56">
        <v>45086</v>
      </c>
      <c r="C2436" s="56">
        <v>45086</v>
      </c>
      <c r="D2436" s="55" t="s">
        <v>4764</v>
      </c>
      <c r="E2436" s="55" t="s">
        <v>4765</v>
      </c>
      <c r="F2436" s="55" t="s">
        <v>4766</v>
      </c>
      <c r="G2436" s="55" t="s">
        <v>4767</v>
      </c>
      <c r="H2436" s="55" t="s">
        <v>682</v>
      </c>
      <c r="I2436" s="55">
        <v>118185</v>
      </c>
      <c r="J2436" s="55" t="s">
        <v>7736</v>
      </c>
      <c r="K2436" s="54" t="s">
        <v>221</v>
      </c>
      <c r="L2436" s="55" t="s">
        <v>36</v>
      </c>
      <c r="M2436" s="55" t="s">
        <v>372</v>
      </c>
      <c r="N2436" s="55" t="s">
        <v>38</v>
      </c>
      <c r="O2436" s="55" t="s">
        <v>39</v>
      </c>
      <c r="P2436" s="55" t="s">
        <v>40</v>
      </c>
      <c r="Q2436" s="55" t="s">
        <v>41</v>
      </c>
      <c r="R2436" s="55" t="s">
        <v>94</v>
      </c>
      <c r="S2436" s="55" t="s">
        <v>7737</v>
      </c>
      <c r="T2436" s="55">
        <v>1673</v>
      </c>
      <c r="U2436" s="55" t="s">
        <v>5365</v>
      </c>
      <c r="V2436" s="55"/>
      <c r="W2436" s="55"/>
      <c r="X2436" s="54">
        <v>6626</v>
      </c>
      <c r="Y2436" s="55" t="s">
        <v>5158</v>
      </c>
      <c r="Z2436" s="55">
        <v>7101</v>
      </c>
      <c r="AA2436" s="54">
        <v>6626</v>
      </c>
      <c r="AB2436" s="55" t="s">
        <v>45</v>
      </c>
      <c r="AC2436" s="55"/>
      <c r="AD2436" s="55"/>
      <c r="AE2436" s="55"/>
      <c r="AF2436" s="55"/>
      <c r="AG2436" s="55"/>
      <c r="AH2436" s="55" t="s">
        <v>75</v>
      </c>
      <c r="AI2436" s="55" t="s">
        <v>7744</v>
      </c>
      <c r="AJ2436" s="48" t="s">
        <v>566</v>
      </c>
      <c r="AK2436" s="45" t="s">
        <v>574</v>
      </c>
      <c r="AL2436" s="46"/>
      <c r="AM2436" s="49"/>
      <c r="AN2436" s="44" t="s">
        <v>554</v>
      </c>
      <c r="AO2436" s="50"/>
      <c r="AP2436" s="50" t="s">
        <v>4760</v>
      </c>
      <c r="AQ2436" s="50" t="str">
        <f t="shared" si="149"/>
        <v>Start Date missing</v>
      </c>
      <c r="AR2436" s="47"/>
      <c r="AS2436" s="57"/>
      <c r="AT2436" s="50" t="str">
        <f t="shared" si="147"/>
        <v>Start Date missing</v>
      </c>
      <c r="AU2436" s="50" t="str">
        <f t="shared" si="148"/>
        <v>Start Date missing</v>
      </c>
      <c r="AV2436" s="58"/>
      <c r="AY2436" s="23"/>
      <c r="AZ2436" s="23"/>
    </row>
    <row r="2437" spans="1:52" ht="12.6" customHeight="1" x14ac:dyDescent="0.25">
      <c r="A2437" s="55" t="s">
        <v>7721</v>
      </c>
      <c r="B2437" s="56">
        <v>45086</v>
      </c>
      <c r="C2437" s="56">
        <v>45086</v>
      </c>
      <c r="D2437" s="55" t="s">
        <v>5175</v>
      </c>
      <c r="E2437" s="55" t="s">
        <v>48</v>
      </c>
      <c r="F2437" s="55" t="s">
        <v>5175</v>
      </c>
      <c r="G2437" s="55" t="s">
        <v>177</v>
      </c>
      <c r="H2437" s="55" t="s">
        <v>682</v>
      </c>
      <c r="I2437" s="55">
        <v>118186</v>
      </c>
      <c r="J2437" s="55" t="s">
        <v>7736</v>
      </c>
      <c r="K2437" s="54" t="s">
        <v>6616</v>
      </c>
      <c r="L2437" s="55" t="s">
        <v>36</v>
      </c>
      <c r="M2437" s="55" t="s">
        <v>372</v>
      </c>
      <c r="N2437" s="55" t="s">
        <v>38</v>
      </c>
      <c r="O2437" s="55" t="s">
        <v>39</v>
      </c>
      <c r="P2437" s="55" t="s">
        <v>40</v>
      </c>
      <c r="Q2437" s="55" t="s">
        <v>41</v>
      </c>
      <c r="R2437" s="55" t="s">
        <v>100</v>
      </c>
      <c r="S2437" s="55" t="s">
        <v>7739</v>
      </c>
      <c r="T2437" s="55">
        <v>1797</v>
      </c>
      <c r="U2437" s="55" t="s">
        <v>5366</v>
      </c>
      <c r="V2437" s="55" t="s">
        <v>308</v>
      </c>
      <c r="W2437" s="55" t="s">
        <v>5367</v>
      </c>
      <c r="X2437" s="54" t="s">
        <v>7670</v>
      </c>
      <c r="Y2437" s="55" t="s">
        <v>5220</v>
      </c>
      <c r="Z2437" s="55">
        <v>3204</v>
      </c>
      <c r="AA2437" s="54" t="s">
        <v>7670</v>
      </c>
      <c r="AB2437" s="55" t="s">
        <v>45</v>
      </c>
      <c r="AC2437" s="55">
        <v>17327</v>
      </c>
      <c r="AD2437" s="55" t="s">
        <v>5367</v>
      </c>
      <c r="AE2437" s="55" t="s">
        <v>46</v>
      </c>
      <c r="AF2437" s="55" t="s">
        <v>47</v>
      </c>
      <c r="AG2437" s="55">
        <v>50</v>
      </c>
      <c r="AH2437" s="55" t="s">
        <v>3558</v>
      </c>
      <c r="AI2437" s="55" t="s">
        <v>7744</v>
      </c>
      <c r="AJ2437" s="48" t="s">
        <v>568</v>
      </c>
      <c r="AK2437" s="45" t="s">
        <v>574</v>
      </c>
      <c r="AL2437" s="46"/>
      <c r="AM2437" s="49"/>
      <c r="AN2437" s="44" t="s">
        <v>554</v>
      </c>
      <c r="AO2437" s="50" t="s">
        <v>609</v>
      </c>
      <c r="AP2437" s="50" t="s">
        <v>4760</v>
      </c>
      <c r="AQ2437" s="50" t="str">
        <f t="shared" si="149"/>
        <v>Fri</v>
      </c>
      <c r="AR2437" s="47"/>
      <c r="AS2437" s="57"/>
      <c r="AT2437" s="50" t="str">
        <f t="shared" si="147"/>
        <v>Jun</v>
      </c>
      <c r="AU2437" s="50" t="str">
        <f t="shared" si="148"/>
        <v>2023</v>
      </c>
      <c r="AV2437" s="58">
        <f>Table13[[#This Row],[End Time]]-Table13[[#This Row],[Start Time]]</f>
        <v>3.472222222222221E-2</v>
      </c>
      <c r="AY2437" s="23"/>
      <c r="AZ2437" s="23"/>
    </row>
    <row r="2438" spans="1:52" ht="12.6" customHeight="1" x14ac:dyDescent="0.25">
      <c r="A2438" s="55" t="s">
        <v>7720</v>
      </c>
      <c r="B2438" s="56">
        <v>45058</v>
      </c>
      <c r="C2438" s="56">
        <v>45086</v>
      </c>
      <c r="D2438" s="55" t="s">
        <v>4648</v>
      </c>
      <c r="E2438" s="55" t="s">
        <v>77</v>
      </c>
      <c r="F2438" s="55" t="s">
        <v>4648</v>
      </c>
      <c r="G2438" s="55" t="s">
        <v>132</v>
      </c>
      <c r="H2438" s="55" t="s">
        <v>682</v>
      </c>
      <c r="I2438" s="55">
        <v>118187</v>
      </c>
      <c r="J2438" s="55" t="s">
        <v>7726</v>
      </c>
      <c r="K2438" s="54" t="s">
        <v>4761</v>
      </c>
      <c r="L2438" s="55" t="s">
        <v>122</v>
      </c>
      <c r="M2438" s="55" t="s">
        <v>372</v>
      </c>
      <c r="N2438" s="55" t="s">
        <v>38</v>
      </c>
      <c r="O2438" s="55" t="s">
        <v>39</v>
      </c>
      <c r="P2438" s="55" t="s">
        <v>40</v>
      </c>
      <c r="Q2438" s="55" t="s">
        <v>41</v>
      </c>
      <c r="R2438" s="55" t="s">
        <v>74</v>
      </c>
      <c r="S2438" s="55" t="s">
        <v>7740</v>
      </c>
      <c r="T2438" s="55"/>
      <c r="U2438" s="55" t="s">
        <v>5368</v>
      </c>
      <c r="V2438" s="55" t="s">
        <v>314</v>
      </c>
      <c r="W2438" s="55" t="s">
        <v>5369</v>
      </c>
      <c r="X2438" s="55" t="s">
        <v>6246</v>
      </c>
      <c r="Y2438" s="55" t="s">
        <v>5207</v>
      </c>
      <c r="Z2438" s="55" t="s">
        <v>7655</v>
      </c>
      <c r="AA2438" s="55" t="s">
        <v>6246</v>
      </c>
      <c r="AB2438" s="55" t="s">
        <v>44</v>
      </c>
      <c r="AC2438" s="55">
        <v>17274</v>
      </c>
      <c r="AD2438" s="55" t="s">
        <v>5369</v>
      </c>
      <c r="AE2438" s="55" t="s">
        <v>46</v>
      </c>
      <c r="AF2438" s="55" t="s">
        <v>47</v>
      </c>
      <c r="AG2438" s="55">
        <v>105</v>
      </c>
      <c r="AH2438" s="55" t="s">
        <v>47</v>
      </c>
      <c r="AI2438" s="55" t="s">
        <v>7746</v>
      </c>
      <c r="AJ2438" s="44" t="s">
        <v>90</v>
      </c>
      <c r="AK2438" s="45" t="s">
        <v>574</v>
      </c>
      <c r="AL2438" s="46"/>
      <c r="AM2438" s="49"/>
      <c r="AN2438" s="44" t="s">
        <v>554</v>
      </c>
      <c r="AO2438" s="50" t="s">
        <v>609</v>
      </c>
      <c r="AP2438" s="44" t="s">
        <v>90</v>
      </c>
      <c r="AQ2438" s="50" t="str">
        <f t="shared" si="149"/>
        <v>Fri</v>
      </c>
      <c r="AR2438" s="47"/>
      <c r="AS2438" s="57"/>
      <c r="AT2438" s="50" t="str">
        <f t="shared" si="147"/>
        <v>May</v>
      </c>
      <c r="AU2438" s="50" t="str">
        <f t="shared" si="148"/>
        <v>2023</v>
      </c>
      <c r="AV2438" s="58">
        <f>Table13[[#This Row],[End Time]]-Table13[[#This Row],[Start Time]]</f>
        <v>7.291666666666663E-2</v>
      </c>
      <c r="AY2438" s="23"/>
      <c r="AZ2438" s="23"/>
    </row>
    <row r="2439" spans="1:52" ht="12.6" customHeight="1" x14ac:dyDescent="0.25">
      <c r="A2439" s="55" t="s">
        <v>7720</v>
      </c>
      <c r="B2439" s="56">
        <v>45061</v>
      </c>
      <c r="C2439" s="56">
        <v>45086</v>
      </c>
      <c r="D2439" s="55" t="s">
        <v>4586</v>
      </c>
      <c r="E2439" s="55" t="s">
        <v>195</v>
      </c>
      <c r="F2439" s="55" t="s">
        <v>4586</v>
      </c>
      <c r="G2439" s="55" t="s">
        <v>99</v>
      </c>
      <c r="H2439" s="55" t="s">
        <v>682</v>
      </c>
      <c r="I2439" s="55">
        <v>118188</v>
      </c>
      <c r="J2439" s="55" t="s">
        <v>7726</v>
      </c>
      <c r="K2439" s="54" t="s">
        <v>4761</v>
      </c>
      <c r="L2439" s="55" t="s">
        <v>122</v>
      </c>
      <c r="M2439" s="55" t="s">
        <v>372</v>
      </c>
      <c r="N2439" s="55" t="s">
        <v>38</v>
      </c>
      <c r="O2439" s="55" t="s">
        <v>39</v>
      </c>
      <c r="P2439" s="55" t="s">
        <v>40</v>
      </c>
      <c r="Q2439" s="55" t="s">
        <v>41</v>
      </c>
      <c r="R2439" s="55" t="s">
        <v>74</v>
      </c>
      <c r="S2439" s="55" t="s">
        <v>7740</v>
      </c>
      <c r="T2439" s="55"/>
      <c r="U2439" s="55" t="s">
        <v>5370</v>
      </c>
      <c r="V2439" s="55" t="s">
        <v>314</v>
      </c>
      <c r="W2439" s="55" t="s">
        <v>5371</v>
      </c>
      <c r="X2439" s="55" t="s">
        <v>6246</v>
      </c>
      <c r="Y2439" s="55" t="s">
        <v>5207</v>
      </c>
      <c r="Z2439" s="55" t="s">
        <v>7655</v>
      </c>
      <c r="AA2439" s="55" t="s">
        <v>6246</v>
      </c>
      <c r="AB2439" s="55" t="s">
        <v>44</v>
      </c>
      <c r="AC2439" s="55">
        <v>17278</v>
      </c>
      <c r="AD2439" s="55" t="s">
        <v>5371</v>
      </c>
      <c r="AE2439" s="55" t="s">
        <v>46</v>
      </c>
      <c r="AF2439" s="55" t="s">
        <v>47</v>
      </c>
      <c r="AG2439" s="55">
        <v>75</v>
      </c>
      <c r="AH2439" s="55" t="s">
        <v>47</v>
      </c>
      <c r="AI2439" s="55" t="s">
        <v>7746</v>
      </c>
      <c r="AJ2439" s="44" t="s">
        <v>90</v>
      </c>
      <c r="AK2439" s="45" t="s">
        <v>574</v>
      </c>
      <c r="AL2439" s="46"/>
      <c r="AM2439" s="49"/>
      <c r="AN2439" s="44" t="s">
        <v>554</v>
      </c>
      <c r="AO2439" s="50" t="s">
        <v>609</v>
      </c>
      <c r="AP2439" s="44" t="s">
        <v>90</v>
      </c>
      <c r="AQ2439" s="50" t="str">
        <f t="shared" si="149"/>
        <v>Mon</v>
      </c>
      <c r="AR2439" s="47"/>
      <c r="AS2439" s="57"/>
      <c r="AT2439" s="50" t="str">
        <f t="shared" si="147"/>
        <v>May</v>
      </c>
      <c r="AU2439" s="50" t="str">
        <f t="shared" si="148"/>
        <v>2023</v>
      </c>
      <c r="AV2439" s="58">
        <f>Table13[[#This Row],[End Time]]-Table13[[#This Row],[Start Time]]</f>
        <v>5.208333333333337E-2</v>
      </c>
      <c r="AY2439" s="23"/>
      <c r="AZ2439" s="23"/>
    </row>
    <row r="2440" spans="1:52" ht="12.6" customHeight="1" x14ac:dyDescent="0.25">
      <c r="A2440" s="55" t="s">
        <v>7720</v>
      </c>
      <c r="B2440" s="56">
        <v>45068</v>
      </c>
      <c r="C2440" s="56">
        <v>45086</v>
      </c>
      <c r="D2440" s="55" t="s">
        <v>4880</v>
      </c>
      <c r="E2440" s="55" t="s">
        <v>127</v>
      </c>
      <c r="F2440" s="55" t="s">
        <v>4880</v>
      </c>
      <c r="G2440" s="55" t="s">
        <v>147</v>
      </c>
      <c r="H2440" s="55" t="s">
        <v>682</v>
      </c>
      <c r="I2440" s="55">
        <v>118190</v>
      </c>
      <c r="J2440" s="55" t="s">
        <v>7726</v>
      </c>
      <c r="K2440" s="54" t="s">
        <v>4761</v>
      </c>
      <c r="L2440" s="55" t="s">
        <v>456</v>
      </c>
      <c r="M2440" s="55" t="s">
        <v>372</v>
      </c>
      <c r="N2440" s="55" t="s">
        <v>38</v>
      </c>
      <c r="O2440" s="55" t="s">
        <v>39</v>
      </c>
      <c r="P2440" s="55" t="s">
        <v>40</v>
      </c>
      <c r="Q2440" s="55" t="s">
        <v>41</v>
      </c>
      <c r="R2440" s="55" t="s">
        <v>324</v>
      </c>
      <c r="S2440" s="55" t="s">
        <v>7740</v>
      </c>
      <c r="T2440" s="55"/>
      <c r="U2440" s="55" t="s">
        <v>5372</v>
      </c>
      <c r="V2440" s="55" t="s">
        <v>5373</v>
      </c>
      <c r="W2440" s="55" t="s">
        <v>533</v>
      </c>
      <c r="X2440" s="55" t="s">
        <v>6246</v>
      </c>
      <c r="Y2440" s="55" t="s">
        <v>507</v>
      </c>
      <c r="Z2440" s="55" t="s">
        <v>7655</v>
      </c>
      <c r="AA2440" s="55" t="s">
        <v>6246</v>
      </c>
      <c r="AB2440" s="55"/>
      <c r="AC2440" s="55">
        <v>17281</v>
      </c>
      <c r="AD2440" s="55" t="s">
        <v>533</v>
      </c>
      <c r="AE2440" s="55" t="s">
        <v>46</v>
      </c>
      <c r="AF2440" s="55" t="s">
        <v>47</v>
      </c>
      <c r="AG2440" s="55">
        <v>10</v>
      </c>
      <c r="AH2440" s="55" t="s">
        <v>47</v>
      </c>
      <c r="AI2440" s="55" t="s">
        <v>7746</v>
      </c>
      <c r="AJ2440" s="44" t="s">
        <v>90</v>
      </c>
      <c r="AK2440" s="45" t="s">
        <v>574</v>
      </c>
      <c r="AL2440" s="46"/>
      <c r="AM2440" s="49"/>
      <c r="AN2440" s="44" t="s">
        <v>554</v>
      </c>
      <c r="AO2440" s="50" t="s">
        <v>609</v>
      </c>
      <c r="AP2440" s="44" t="s">
        <v>90</v>
      </c>
      <c r="AQ2440" s="50" t="str">
        <f t="shared" si="149"/>
        <v>Mon</v>
      </c>
      <c r="AR2440" s="47"/>
      <c r="AS2440" s="57"/>
      <c r="AT2440" s="50" t="str">
        <f t="shared" si="147"/>
        <v>May</v>
      </c>
      <c r="AU2440" s="50" t="str">
        <f t="shared" si="148"/>
        <v>2023</v>
      </c>
      <c r="AV2440" s="58">
        <f>Table13[[#This Row],[End Time]]-Table13[[#This Row],[Start Time]]</f>
        <v>6.9444444444444753E-3</v>
      </c>
      <c r="AY2440" s="23"/>
      <c r="AZ2440" s="23"/>
    </row>
    <row r="2441" spans="1:52" ht="12.6" customHeight="1" x14ac:dyDescent="0.25">
      <c r="A2441" s="55" t="s">
        <v>7720</v>
      </c>
      <c r="B2441" s="56">
        <v>45068</v>
      </c>
      <c r="C2441" s="56">
        <v>45086</v>
      </c>
      <c r="D2441" s="55" t="s">
        <v>4764</v>
      </c>
      <c r="E2441" s="55" t="s">
        <v>4765</v>
      </c>
      <c r="F2441" s="55" t="s">
        <v>4766</v>
      </c>
      <c r="G2441" s="55" t="s">
        <v>4767</v>
      </c>
      <c r="H2441" s="55" t="s">
        <v>682</v>
      </c>
      <c r="I2441" s="55">
        <v>118191</v>
      </c>
      <c r="J2441" s="55" t="s">
        <v>7726</v>
      </c>
      <c r="K2441" s="54" t="s">
        <v>4761</v>
      </c>
      <c r="L2441" s="55" t="s">
        <v>456</v>
      </c>
      <c r="M2441" s="55" t="s">
        <v>372</v>
      </c>
      <c r="N2441" s="55" t="s">
        <v>38</v>
      </c>
      <c r="O2441" s="55" t="s">
        <v>39</v>
      </c>
      <c r="P2441" s="55" t="s">
        <v>40</v>
      </c>
      <c r="Q2441" s="55" t="s">
        <v>41</v>
      </c>
      <c r="R2441" s="55" t="s">
        <v>324</v>
      </c>
      <c r="S2441" s="55" t="s">
        <v>7740</v>
      </c>
      <c r="T2441" s="55">
        <v>4189</v>
      </c>
      <c r="U2441" s="55" t="s">
        <v>5372</v>
      </c>
      <c r="V2441" s="55"/>
      <c r="W2441" s="55"/>
      <c r="X2441" s="55">
        <v>6625</v>
      </c>
      <c r="Y2441" s="55" t="s">
        <v>507</v>
      </c>
      <c r="Z2441" s="55" t="s">
        <v>7655</v>
      </c>
      <c r="AA2441" s="55">
        <v>6625</v>
      </c>
      <c r="AB2441" s="55"/>
      <c r="AC2441" s="55"/>
      <c r="AD2441" s="55"/>
      <c r="AE2441" s="55"/>
      <c r="AF2441" s="55"/>
      <c r="AG2441" s="55"/>
      <c r="AH2441" s="55" t="s">
        <v>75</v>
      </c>
      <c r="AI2441" s="55" t="s">
        <v>7746</v>
      </c>
      <c r="AJ2441" s="44" t="s">
        <v>90</v>
      </c>
      <c r="AK2441" s="45" t="s">
        <v>574</v>
      </c>
      <c r="AL2441" s="46"/>
      <c r="AM2441" s="49"/>
      <c r="AN2441" s="44" t="s">
        <v>554</v>
      </c>
      <c r="AO2441" s="50"/>
      <c r="AP2441" s="44" t="s">
        <v>90</v>
      </c>
      <c r="AQ2441" s="50" t="str">
        <f t="shared" si="149"/>
        <v>Start Date missing</v>
      </c>
      <c r="AR2441" s="47"/>
      <c r="AS2441" s="57"/>
      <c r="AT2441" s="50" t="str">
        <f t="shared" si="147"/>
        <v>Start Date missing</v>
      </c>
      <c r="AU2441" s="50" t="str">
        <f t="shared" si="148"/>
        <v>Start Date missing</v>
      </c>
      <c r="AV2441" s="58"/>
      <c r="AY2441" s="23"/>
      <c r="AZ2441" s="23"/>
    </row>
    <row r="2442" spans="1:52" ht="12.6" customHeight="1" x14ac:dyDescent="0.25">
      <c r="A2442" s="55" t="s">
        <v>7721</v>
      </c>
      <c r="B2442" s="56">
        <v>45086</v>
      </c>
      <c r="C2442" s="56">
        <v>45086</v>
      </c>
      <c r="D2442" s="55" t="s">
        <v>5175</v>
      </c>
      <c r="E2442" s="55" t="s">
        <v>164</v>
      </c>
      <c r="F2442" s="55" t="s">
        <v>5175</v>
      </c>
      <c r="G2442" s="55" t="s">
        <v>149</v>
      </c>
      <c r="H2442" s="55" t="s">
        <v>4327</v>
      </c>
      <c r="I2442" s="55">
        <v>118192</v>
      </c>
      <c r="J2442" s="55" t="s">
        <v>7736</v>
      </c>
      <c r="K2442" s="54" t="s">
        <v>6526</v>
      </c>
      <c r="L2442" s="55" t="s">
        <v>36</v>
      </c>
      <c r="M2442" s="55" t="s">
        <v>372</v>
      </c>
      <c r="N2442" s="55" t="s">
        <v>38</v>
      </c>
      <c r="O2442" s="55" t="s">
        <v>39</v>
      </c>
      <c r="P2442" s="55" t="s">
        <v>40</v>
      </c>
      <c r="Q2442" s="55" t="s">
        <v>41</v>
      </c>
      <c r="R2442" s="55" t="s">
        <v>50</v>
      </c>
      <c r="S2442" s="55" t="s">
        <v>7739</v>
      </c>
      <c r="T2442" s="55">
        <v>1666</v>
      </c>
      <c r="U2442" s="55" t="s">
        <v>5374</v>
      </c>
      <c r="V2442" s="55" t="s">
        <v>87</v>
      </c>
      <c r="W2442" s="55" t="s">
        <v>5375</v>
      </c>
      <c r="X2442" s="54">
        <v>6627</v>
      </c>
      <c r="Y2442" s="55" t="s">
        <v>5376</v>
      </c>
      <c r="Z2442" s="55">
        <v>3902</v>
      </c>
      <c r="AA2442" s="54">
        <v>6627</v>
      </c>
      <c r="AB2442" s="55" t="s">
        <v>45</v>
      </c>
      <c r="AC2442" s="55">
        <v>17328</v>
      </c>
      <c r="AD2442" s="55" t="s">
        <v>5375</v>
      </c>
      <c r="AE2442" s="55" t="s">
        <v>46</v>
      </c>
      <c r="AF2442" s="55" t="s">
        <v>47</v>
      </c>
      <c r="AG2442" s="55">
        <v>45</v>
      </c>
      <c r="AH2442" s="55" t="s">
        <v>3558</v>
      </c>
      <c r="AI2442" s="55" t="s">
        <v>7744</v>
      </c>
      <c r="AJ2442" s="48" t="s">
        <v>568</v>
      </c>
      <c r="AK2442" s="45" t="s">
        <v>574</v>
      </c>
      <c r="AL2442" s="46"/>
      <c r="AM2442" s="49"/>
      <c r="AN2442" s="44" t="s">
        <v>554</v>
      </c>
      <c r="AO2442" s="50" t="s">
        <v>609</v>
      </c>
      <c r="AP2442" s="50" t="s">
        <v>4760</v>
      </c>
      <c r="AQ2442" s="50" t="str">
        <f t="shared" si="149"/>
        <v>Fri</v>
      </c>
      <c r="AR2442" s="47"/>
      <c r="AS2442" s="57"/>
      <c r="AT2442" s="50" t="str">
        <f t="shared" si="147"/>
        <v>Jun</v>
      </c>
      <c r="AU2442" s="50" t="str">
        <f t="shared" si="148"/>
        <v>2023</v>
      </c>
      <c r="AV2442" s="58">
        <f>Table13[[#This Row],[End Time]]-Table13[[#This Row],[Start Time]]</f>
        <v>3.125E-2</v>
      </c>
      <c r="AY2442" s="23"/>
      <c r="AZ2442" s="23"/>
    </row>
    <row r="2443" spans="1:52" ht="12.6" customHeight="1" x14ac:dyDescent="0.25">
      <c r="A2443" s="55" t="s">
        <v>7721</v>
      </c>
      <c r="B2443" s="56">
        <v>45082</v>
      </c>
      <c r="C2443" s="56">
        <v>45086</v>
      </c>
      <c r="D2443" s="55" t="s">
        <v>4764</v>
      </c>
      <c r="E2443" s="55" t="s">
        <v>4765</v>
      </c>
      <c r="F2443" s="55" t="s">
        <v>4766</v>
      </c>
      <c r="G2443" s="55" t="s">
        <v>4767</v>
      </c>
      <c r="H2443" s="55" t="s">
        <v>682</v>
      </c>
      <c r="I2443" s="55">
        <v>118196</v>
      </c>
      <c r="J2443" s="55" t="s">
        <v>7736</v>
      </c>
      <c r="K2443" s="55" t="s">
        <v>7708</v>
      </c>
      <c r="L2443" s="55" t="s">
        <v>36</v>
      </c>
      <c r="M2443" s="55" t="s">
        <v>372</v>
      </c>
      <c r="N2443" s="55" t="s">
        <v>38</v>
      </c>
      <c r="O2443" s="55" t="s">
        <v>39</v>
      </c>
      <c r="P2443" s="55" t="s">
        <v>40</v>
      </c>
      <c r="Q2443" s="55" t="s">
        <v>41</v>
      </c>
      <c r="R2443" s="55" t="s">
        <v>324</v>
      </c>
      <c r="S2443" s="55" t="s">
        <v>7743</v>
      </c>
      <c r="T2443" s="55">
        <v>1717</v>
      </c>
      <c r="U2443" s="55" t="s">
        <v>5377</v>
      </c>
      <c r="V2443" s="55"/>
      <c r="W2443" s="55"/>
      <c r="X2443" s="54">
        <v>6627</v>
      </c>
      <c r="Y2443" s="55" t="s">
        <v>5378</v>
      </c>
      <c r="Z2443" s="55">
        <v>3803</v>
      </c>
      <c r="AA2443" s="54">
        <v>6627</v>
      </c>
      <c r="AB2443" s="55" t="s">
        <v>45</v>
      </c>
      <c r="AC2443" s="55"/>
      <c r="AD2443" s="55"/>
      <c r="AE2443" s="55"/>
      <c r="AF2443" s="55"/>
      <c r="AG2443" s="55"/>
      <c r="AH2443" s="55" t="s">
        <v>75</v>
      </c>
      <c r="AI2443" s="55" t="s">
        <v>7744</v>
      </c>
      <c r="AJ2443" s="48" t="s">
        <v>567</v>
      </c>
      <c r="AK2443" s="45" t="s">
        <v>574</v>
      </c>
      <c r="AL2443" s="46"/>
      <c r="AM2443" s="49"/>
      <c r="AN2443" s="44" t="s">
        <v>554</v>
      </c>
      <c r="AO2443" s="50"/>
      <c r="AP2443" s="50" t="s">
        <v>4760</v>
      </c>
      <c r="AQ2443" s="50" t="str">
        <f t="shared" si="149"/>
        <v>Start Date missing</v>
      </c>
      <c r="AR2443" s="47"/>
      <c r="AS2443" s="57"/>
      <c r="AT2443" s="50" t="str">
        <f t="shared" si="147"/>
        <v>Start Date missing</v>
      </c>
      <c r="AU2443" s="50" t="str">
        <f t="shared" si="148"/>
        <v>Start Date missing</v>
      </c>
      <c r="AV2443" s="58"/>
      <c r="AY2443" s="23"/>
      <c r="AZ2443" s="23"/>
    </row>
    <row r="2444" spans="1:52" ht="12.6" customHeight="1" x14ac:dyDescent="0.25">
      <c r="A2444" s="55" t="s">
        <v>7721</v>
      </c>
      <c r="B2444" s="56">
        <v>45085</v>
      </c>
      <c r="C2444" s="56">
        <v>45086</v>
      </c>
      <c r="D2444" s="55" t="s">
        <v>4764</v>
      </c>
      <c r="E2444" s="55" t="s">
        <v>4765</v>
      </c>
      <c r="F2444" s="55" t="s">
        <v>4766</v>
      </c>
      <c r="G2444" s="55" t="s">
        <v>4767</v>
      </c>
      <c r="H2444" s="55" t="s">
        <v>682</v>
      </c>
      <c r="I2444" s="55">
        <v>118199</v>
      </c>
      <c r="J2444" s="55" t="s">
        <v>7736</v>
      </c>
      <c r="K2444" s="54" t="s">
        <v>6707</v>
      </c>
      <c r="L2444" s="55" t="s">
        <v>36</v>
      </c>
      <c r="M2444" s="55" t="s">
        <v>372</v>
      </c>
      <c r="N2444" s="55" t="s">
        <v>38</v>
      </c>
      <c r="O2444" s="55" t="s">
        <v>39</v>
      </c>
      <c r="P2444" s="55" t="s">
        <v>40</v>
      </c>
      <c r="Q2444" s="55" t="s">
        <v>41</v>
      </c>
      <c r="R2444" s="55" t="s">
        <v>133</v>
      </c>
      <c r="S2444" s="55" t="s">
        <v>7743</v>
      </c>
      <c r="T2444" s="55">
        <v>1697</v>
      </c>
      <c r="U2444" s="55" t="s">
        <v>5379</v>
      </c>
      <c r="V2444" s="55"/>
      <c r="W2444" s="55"/>
      <c r="X2444" s="54" t="s">
        <v>7670</v>
      </c>
      <c r="Y2444" s="55" t="s">
        <v>4927</v>
      </c>
      <c r="Z2444" s="55">
        <v>3337</v>
      </c>
      <c r="AA2444" s="54" t="s">
        <v>7670</v>
      </c>
      <c r="AB2444" s="55" t="s">
        <v>45</v>
      </c>
      <c r="AC2444" s="55"/>
      <c r="AD2444" s="55"/>
      <c r="AE2444" s="55"/>
      <c r="AF2444" s="55"/>
      <c r="AG2444" s="55"/>
      <c r="AH2444" s="55" t="s">
        <v>75</v>
      </c>
      <c r="AI2444" s="55" t="s">
        <v>7744</v>
      </c>
      <c r="AJ2444" s="48" t="s">
        <v>567</v>
      </c>
      <c r="AK2444" s="45" t="s">
        <v>574</v>
      </c>
      <c r="AL2444" s="46"/>
      <c r="AM2444" s="49"/>
      <c r="AN2444" s="44" t="s">
        <v>554</v>
      </c>
      <c r="AO2444" s="50"/>
      <c r="AP2444" s="50" t="s">
        <v>4760</v>
      </c>
      <c r="AQ2444" s="50" t="str">
        <f t="shared" si="149"/>
        <v>Start Date missing</v>
      </c>
      <c r="AR2444" s="47"/>
      <c r="AS2444" s="57"/>
      <c r="AT2444" s="50" t="str">
        <f t="shared" si="147"/>
        <v>Start Date missing</v>
      </c>
      <c r="AU2444" s="50" t="str">
        <f t="shared" si="148"/>
        <v>Start Date missing</v>
      </c>
      <c r="AV2444" s="58"/>
      <c r="AY2444" s="23"/>
      <c r="AZ2444" s="23"/>
    </row>
    <row r="2445" spans="1:52" ht="12.6" customHeight="1" x14ac:dyDescent="0.25">
      <c r="A2445" s="55" t="s">
        <v>7721</v>
      </c>
      <c r="B2445" s="56">
        <v>45086</v>
      </c>
      <c r="C2445" s="56">
        <v>45086</v>
      </c>
      <c r="D2445" s="55" t="s">
        <v>4764</v>
      </c>
      <c r="E2445" s="55" t="s">
        <v>4765</v>
      </c>
      <c r="F2445" s="55" t="s">
        <v>4766</v>
      </c>
      <c r="G2445" s="55" t="s">
        <v>4767</v>
      </c>
      <c r="H2445" s="55" t="s">
        <v>682</v>
      </c>
      <c r="I2445" s="55">
        <v>118204</v>
      </c>
      <c r="J2445" s="55" t="s">
        <v>7736</v>
      </c>
      <c r="K2445" s="54" t="s">
        <v>5784</v>
      </c>
      <c r="L2445" s="55" t="s">
        <v>36</v>
      </c>
      <c r="M2445" s="55" t="s">
        <v>372</v>
      </c>
      <c r="N2445" s="55" t="s">
        <v>38</v>
      </c>
      <c r="O2445" s="55" t="s">
        <v>39</v>
      </c>
      <c r="P2445" s="55" t="s">
        <v>40</v>
      </c>
      <c r="Q2445" s="55" t="s">
        <v>41</v>
      </c>
      <c r="R2445" s="55" t="s">
        <v>94</v>
      </c>
      <c r="S2445" s="55" t="s">
        <v>7737</v>
      </c>
      <c r="T2445" s="55">
        <v>1841</v>
      </c>
      <c r="U2445" s="55" t="s">
        <v>5380</v>
      </c>
      <c r="V2445" s="55"/>
      <c r="W2445" s="55"/>
      <c r="X2445" s="54">
        <v>6634</v>
      </c>
      <c r="Y2445" s="55" t="s">
        <v>4839</v>
      </c>
      <c r="Z2445" s="55">
        <v>3206</v>
      </c>
      <c r="AA2445" s="54">
        <v>6634</v>
      </c>
      <c r="AB2445" s="55" t="s">
        <v>45</v>
      </c>
      <c r="AC2445" s="55"/>
      <c r="AD2445" s="55"/>
      <c r="AE2445" s="55"/>
      <c r="AF2445" s="55"/>
      <c r="AG2445" s="55"/>
      <c r="AH2445" s="55" t="s">
        <v>75</v>
      </c>
      <c r="AI2445" s="55" t="s">
        <v>7744</v>
      </c>
      <c r="AJ2445" s="48" t="s">
        <v>7673</v>
      </c>
      <c r="AK2445" s="45" t="s">
        <v>574</v>
      </c>
      <c r="AL2445" s="46"/>
      <c r="AM2445" s="49"/>
      <c r="AN2445" s="44" t="s">
        <v>554</v>
      </c>
      <c r="AO2445" s="50"/>
      <c r="AP2445" s="50" t="s">
        <v>4760</v>
      </c>
      <c r="AQ2445" s="50" t="str">
        <f t="shared" si="149"/>
        <v>Start Date missing</v>
      </c>
      <c r="AR2445" s="47"/>
      <c r="AS2445" s="57"/>
      <c r="AT2445" s="50" t="str">
        <f t="shared" si="147"/>
        <v>Start Date missing</v>
      </c>
      <c r="AU2445" s="50" t="str">
        <f t="shared" si="148"/>
        <v>Start Date missing</v>
      </c>
      <c r="AV2445" s="58"/>
      <c r="AY2445" s="23"/>
      <c r="AZ2445" s="23"/>
    </row>
    <row r="2446" spans="1:52" ht="12.6" customHeight="1" x14ac:dyDescent="0.25">
      <c r="A2446" s="55" t="s">
        <v>7721</v>
      </c>
      <c r="B2446" s="56">
        <v>45086</v>
      </c>
      <c r="C2446" s="56">
        <v>45086</v>
      </c>
      <c r="D2446" s="55" t="s">
        <v>4764</v>
      </c>
      <c r="E2446" s="55" t="s">
        <v>4765</v>
      </c>
      <c r="F2446" s="55" t="s">
        <v>4766</v>
      </c>
      <c r="G2446" s="55" t="s">
        <v>4767</v>
      </c>
      <c r="H2446" s="55" t="s">
        <v>682</v>
      </c>
      <c r="I2446" s="55">
        <v>118205</v>
      </c>
      <c r="J2446" s="55" t="s">
        <v>7734</v>
      </c>
      <c r="K2446" s="54" t="s">
        <v>6776</v>
      </c>
      <c r="L2446" s="55" t="s">
        <v>36</v>
      </c>
      <c r="M2446" s="55" t="s">
        <v>425</v>
      </c>
      <c r="N2446" s="55" t="s">
        <v>38</v>
      </c>
      <c r="O2446" s="55" t="s">
        <v>39</v>
      </c>
      <c r="P2446" s="55" t="s">
        <v>40</v>
      </c>
      <c r="Q2446" s="55" t="s">
        <v>41</v>
      </c>
      <c r="R2446" s="55" t="s">
        <v>100</v>
      </c>
      <c r="S2446" s="55" t="s">
        <v>7739</v>
      </c>
      <c r="T2446" s="55">
        <v>1332</v>
      </c>
      <c r="U2446" s="55" t="s">
        <v>5381</v>
      </c>
      <c r="V2446" s="55"/>
      <c r="W2446" s="55"/>
      <c r="X2446" s="54">
        <v>6634</v>
      </c>
      <c r="Y2446" s="55" t="s">
        <v>5382</v>
      </c>
      <c r="Z2446" s="55" t="s">
        <v>7655</v>
      </c>
      <c r="AA2446" s="54">
        <v>6634</v>
      </c>
      <c r="AB2446" s="55" t="s">
        <v>55</v>
      </c>
      <c r="AC2446" s="55"/>
      <c r="AD2446" s="55"/>
      <c r="AE2446" s="55"/>
      <c r="AF2446" s="55"/>
      <c r="AG2446" s="55"/>
      <c r="AH2446" s="55" t="s">
        <v>75</v>
      </c>
      <c r="AI2446" s="55" t="s">
        <v>7744</v>
      </c>
      <c r="AJ2446" s="48" t="s">
        <v>567</v>
      </c>
      <c r="AK2446" s="45" t="s">
        <v>574</v>
      </c>
      <c r="AL2446" s="46"/>
      <c r="AM2446" s="49"/>
      <c r="AN2446" s="44" t="s">
        <v>554</v>
      </c>
      <c r="AO2446" s="50"/>
      <c r="AP2446" s="50" t="s">
        <v>4760</v>
      </c>
      <c r="AQ2446" s="50" t="str">
        <f t="shared" si="149"/>
        <v>Start Date missing</v>
      </c>
      <c r="AR2446" s="47"/>
      <c r="AS2446" s="57"/>
      <c r="AT2446" s="50" t="str">
        <f t="shared" si="147"/>
        <v>Start Date missing</v>
      </c>
      <c r="AU2446" s="50" t="str">
        <f t="shared" si="148"/>
        <v>Start Date missing</v>
      </c>
      <c r="AV2446" s="58"/>
      <c r="AY2446" s="23"/>
      <c r="AZ2446" s="23"/>
    </row>
    <row r="2447" spans="1:52" ht="12.6" customHeight="1" x14ac:dyDescent="0.25">
      <c r="A2447" s="55" t="s">
        <v>7721</v>
      </c>
      <c r="B2447" s="56">
        <v>45086</v>
      </c>
      <c r="C2447" s="56">
        <v>45086</v>
      </c>
      <c r="D2447" s="55" t="s">
        <v>4764</v>
      </c>
      <c r="E2447" s="55" t="s">
        <v>4765</v>
      </c>
      <c r="F2447" s="55" t="s">
        <v>4766</v>
      </c>
      <c r="G2447" s="55" t="s">
        <v>4767</v>
      </c>
      <c r="H2447" s="55" t="s">
        <v>682</v>
      </c>
      <c r="I2447" s="55">
        <v>118208</v>
      </c>
      <c r="J2447" s="55" t="s">
        <v>7734</v>
      </c>
      <c r="K2447" s="54" t="s">
        <v>7636</v>
      </c>
      <c r="L2447" s="55" t="s">
        <v>36</v>
      </c>
      <c r="M2447" s="55" t="s">
        <v>425</v>
      </c>
      <c r="N2447" s="55" t="s">
        <v>38</v>
      </c>
      <c r="O2447" s="55" t="s">
        <v>39</v>
      </c>
      <c r="P2447" s="55" t="s">
        <v>40</v>
      </c>
      <c r="Q2447" s="55" t="s">
        <v>41</v>
      </c>
      <c r="R2447" s="55" t="s">
        <v>58</v>
      </c>
      <c r="S2447" s="55" t="s">
        <v>7738</v>
      </c>
      <c r="T2447" s="55">
        <v>1423</v>
      </c>
      <c r="U2447" s="55" t="s">
        <v>5383</v>
      </c>
      <c r="V2447" s="55"/>
      <c r="W2447" s="55"/>
      <c r="X2447" s="54">
        <v>6625</v>
      </c>
      <c r="Y2447" s="55" t="s">
        <v>303</v>
      </c>
      <c r="Z2447" s="55" t="s">
        <v>7655</v>
      </c>
      <c r="AA2447" s="54">
        <v>6625</v>
      </c>
      <c r="AB2447" s="55"/>
      <c r="AC2447" s="55"/>
      <c r="AD2447" s="55"/>
      <c r="AE2447" s="55"/>
      <c r="AF2447" s="55"/>
      <c r="AG2447" s="55"/>
      <c r="AH2447" s="55"/>
      <c r="AI2447" s="55" t="s">
        <v>7744</v>
      </c>
      <c r="AJ2447" s="48" t="s">
        <v>567</v>
      </c>
      <c r="AK2447" s="45" t="s">
        <v>574</v>
      </c>
      <c r="AL2447" s="46"/>
      <c r="AM2447" s="49"/>
      <c r="AN2447" s="44" t="s">
        <v>553</v>
      </c>
      <c r="AO2447" s="50"/>
      <c r="AP2447" s="50" t="s">
        <v>4760</v>
      </c>
      <c r="AQ2447" s="50" t="str">
        <f t="shared" si="149"/>
        <v>Start Date missing</v>
      </c>
      <c r="AR2447" s="47"/>
      <c r="AS2447" s="57"/>
      <c r="AT2447" s="50" t="str">
        <f t="shared" si="147"/>
        <v>Start Date missing</v>
      </c>
      <c r="AU2447" s="50" t="str">
        <f t="shared" si="148"/>
        <v>Start Date missing</v>
      </c>
      <c r="AV2447" s="58"/>
      <c r="AY2447" s="23"/>
      <c r="AZ2447" s="23"/>
    </row>
    <row r="2448" spans="1:52" ht="12.6" customHeight="1" x14ac:dyDescent="0.25">
      <c r="A2448" s="55" t="s">
        <v>7721</v>
      </c>
      <c r="B2448" s="56">
        <v>45086</v>
      </c>
      <c r="C2448" s="56">
        <v>45086</v>
      </c>
      <c r="D2448" s="55" t="s">
        <v>4764</v>
      </c>
      <c r="E2448" s="55" t="s">
        <v>4765</v>
      </c>
      <c r="F2448" s="55" t="s">
        <v>4766</v>
      </c>
      <c r="G2448" s="55" t="s">
        <v>4767</v>
      </c>
      <c r="H2448" s="55" t="s">
        <v>682</v>
      </c>
      <c r="I2448" s="55">
        <v>118209</v>
      </c>
      <c r="J2448" s="55" t="s">
        <v>7734</v>
      </c>
      <c r="K2448" s="54" t="s">
        <v>5929</v>
      </c>
      <c r="L2448" s="55" t="s">
        <v>36</v>
      </c>
      <c r="M2448" s="55" t="s">
        <v>425</v>
      </c>
      <c r="N2448" s="55" t="s">
        <v>38</v>
      </c>
      <c r="O2448" s="55" t="s">
        <v>39</v>
      </c>
      <c r="P2448" s="55" t="s">
        <v>40</v>
      </c>
      <c r="Q2448" s="55" t="s">
        <v>41</v>
      </c>
      <c r="R2448" s="55" t="s">
        <v>50</v>
      </c>
      <c r="S2448" s="55" t="s">
        <v>7741</v>
      </c>
      <c r="T2448" s="55">
        <v>1328</v>
      </c>
      <c r="U2448" s="55" t="s">
        <v>5384</v>
      </c>
      <c r="V2448" s="55"/>
      <c r="W2448" s="55"/>
      <c r="X2448" s="54">
        <v>6625</v>
      </c>
      <c r="Y2448" s="55" t="s">
        <v>5353</v>
      </c>
      <c r="Z2448" s="55" t="s">
        <v>7655</v>
      </c>
      <c r="AA2448" s="54">
        <v>6625</v>
      </c>
      <c r="AB2448" s="55" t="s">
        <v>55</v>
      </c>
      <c r="AC2448" s="55"/>
      <c r="AD2448" s="55"/>
      <c r="AE2448" s="55"/>
      <c r="AF2448" s="55"/>
      <c r="AG2448" s="55"/>
      <c r="AH2448" s="55" t="s">
        <v>75</v>
      </c>
      <c r="AI2448" s="55" t="s">
        <v>7745</v>
      </c>
      <c r="AJ2448" s="44" t="s">
        <v>60</v>
      </c>
      <c r="AK2448" s="45" t="s">
        <v>574</v>
      </c>
      <c r="AL2448" s="46"/>
      <c r="AM2448" s="49"/>
      <c r="AN2448" s="44" t="s">
        <v>554</v>
      </c>
      <c r="AO2448" s="50"/>
      <c r="AP2448" s="44" t="s">
        <v>60</v>
      </c>
      <c r="AQ2448" s="50" t="str">
        <f t="shared" si="149"/>
        <v>Start Date missing</v>
      </c>
      <c r="AR2448" s="47"/>
      <c r="AS2448" s="57"/>
      <c r="AT2448" s="50" t="str">
        <f t="shared" si="147"/>
        <v>Start Date missing</v>
      </c>
      <c r="AU2448" s="50" t="str">
        <f t="shared" si="148"/>
        <v>Start Date missing</v>
      </c>
      <c r="AV2448" s="58"/>
      <c r="AY2448" s="23"/>
      <c r="AZ2448" s="23"/>
    </row>
    <row r="2449" spans="1:52" ht="12.6" customHeight="1" x14ac:dyDescent="0.25">
      <c r="A2449" s="55" t="s">
        <v>7721</v>
      </c>
      <c r="B2449" s="56">
        <v>45086</v>
      </c>
      <c r="C2449" s="56">
        <v>45086</v>
      </c>
      <c r="D2449" s="55" t="s">
        <v>4764</v>
      </c>
      <c r="E2449" s="55" t="s">
        <v>4765</v>
      </c>
      <c r="F2449" s="55" t="s">
        <v>4766</v>
      </c>
      <c r="G2449" s="55" t="s">
        <v>4767</v>
      </c>
      <c r="H2449" s="55" t="s">
        <v>682</v>
      </c>
      <c r="I2449" s="55">
        <v>118210</v>
      </c>
      <c r="J2449" s="55" t="s">
        <v>7736</v>
      </c>
      <c r="K2449" s="54" t="s">
        <v>5922</v>
      </c>
      <c r="L2449" s="55" t="s">
        <v>36</v>
      </c>
      <c r="M2449" s="55" t="s">
        <v>421</v>
      </c>
      <c r="N2449" s="55" t="s">
        <v>38</v>
      </c>
      <c r="O2449" s="55" t="s">
        <v>39</v>
      </c>
      <c r="P2449" s="55" t="s">
        <v>40</v>
      </c>
      <c r="Q2449" s="55" t="s">
        <v>41</v>
      </c>
      <c r="R2449" s="55" t="s">
        <v>324</v>
      </c>
      <c r="S2449" s="55" t="s">
        <v>7741</v>
      </c>
      <c r="T2449" s="55">
        <v>1543</v>
      </c>
      <c r="U2449" s="55" t="s">
        <v>5385</v>
      </c>
      <c r="V2449" s="55"/>
      <c r="W2449" s="55"/>
      <c r="X2449" s="54">
        <v>6627</v>
      </c>
      <c r="Y2449" s="55" t="s">
        <v>5386</v>
      </c>
      <c r="Z2449" s="55">
        <v>3236</v>
      </c>
      <c r="AA2449" s="54">
        <v>6627</v>
      </c>
      <c r="AB2449" s="55" t="s">
        <v>45</v>
      </c>
      <c r="AC2449" s="55"/>
      <c r="AD2449" s="55"/>
      <c r="AE2449" s="55"/>
      <c r="AF2449" s="55"/>
      <c r="AG2449" s="55"/>
      <c r="AH2449" s="55" t="s">
        <v>75</v>
      </c>
      <c r="AI2449" s="55" t="s">
        <v>7745</v>
      </c>
      <c r="AJ2449" s="44" t="s">
        <v>60</v>
      </c>
      <c r="AK2449" s="45" t="s">
        <v>574</v>
      </c>
      <c r="AL2449" s="46"/>
      <c r="AM2449" s="49"/>
      <c r="AN2449" s="44" t="s">
        <v>554</v>
      </c>
      <c r="AO2449" s="50"/>
      <c r="AP2449" s="44" t="s">
        <v>60</v>
      </c>
      <c r="AQ2449" s="50" t="str">
        <f t="shared" si="149"/>
        <v>Start Date missing</v>
      </c>
      <c r="AR2449" s="47"/>
      <c r="AS2449" s="57"/>
      <c r="AT2449" s="50" t="str">
        <f t="shared" si="147"/>
        <v>Start Date missing</v>
      </c>
      <c r="AU2449" s="50" t="str">
        <f t="shared" si="148"/>
        <v>Start Date missing</v>
      </c>
      <c r="AV2449" s="58"/>
      <c r="AY2449" s="23"/>
      <c r="AZ2449" s="23"/>
    </row>
    <row r="2450" spans="1:52" ht="12.6" customHeight="1" x14ac:dyDescent="0.25">
      <c r="A2450" s="55" t="s">
        <v>7720</v>
      </c>
      <c r="B2450" s="56">
        <v>45079</v>
      </c>
      <c r="C2450" s="56">
        <v>45089</v>
      </c>
      <c r="D2450" s="55" t="s">
        <v>5161</v>
      </c>
      <c r="E2450" s="55" t="s">
        <v>228</v>
      </c>
      <c r="F2450" s="55" t="s">
        <v>5161</v>
      </c>
      <c r="G2450" s="55" t="s">
        <v>57</v>
      </c>
      <c r="H2450" s="55" t="s">
        <v>682</v>
      </c>
      <c r="I2450" s="55">
        <v>118216</v>
      </c>
      <c r="J2450" s="55" t="s">
        <v>7726</v>
      </c>
      <c r="K2450" s="54" t="s">
        <v>4761</v>
      </c>
      <c r="L2450" s="55" t="s">
        <v>122</v>
      </c>
      <c r="M2450" s="55" t="s">
        <v>372</v>
      </c>
      <c r="N2450" s="55" t="s">
        <v>38</v>
      </c>
      <c r="O2450" s="55" t="s">
        <v>39</v>
      </c>
      <c r="P2450" s="55" t="s">
        <v>40</v>
      </c>
      <c r="Q2450" s="55" t="s">
        <v>41</v>
      </c>
      <c r="R2450" s="55" t="s">
        <v>50</v>
      </c>
      <c r="S2450" s="55" t="s">
        <v>7740</v>
      </c>
      <c r="T2450" s="55"/>
      <c r="U2450" s="55" t="s">
        <v>5387</v>
      </c>
      <c r="V2450" s="55" t="s">
        <v>126</v>
      </c>
      <c r="W2450" s="55" t="s">
        <v>5388</v>
      </c>
      <c r="X2450" s="55" t="s">
        <v>6246</v>
      </c>
      <c r="Y2450" s="55" t="s">
        <v>5207</v>
      </c>
      <c r="Z2450" s="55" t="s">
        <v>7655</v>
      </c>
      <c r="AA2450" s="55" t="s">
        <v>6246</v>
      </c>
      <c r="AB2450" s="55" t="s">
        <v>44</v>
      </c>
      <c r="AC2450" s="55">
        <v>17339</v>
      </c>
      <c r="AD2450" s="55" t="s">
        <v>5388</v>
      </c>
      <c r="AE2450" s="55" t="s">
        <v>46</v>
      </c>
      <c r="AF2450" s="55" t="s">
        <v>47</v>
      </c>
      <c r="AG2450" s="55">
        <v>14475</v>
      </c>
      <c r="AH2450" s="55" t="s">
        <v>3558</v>
      </c>
      <c r="AI2450" s="55" t="s">
        <v>7746</v>
      </c>
      <c r="AJ2450" s="44" t="s">
        <v>90</v>
      </c>
      <c r="AK2450" s="45" t="s">
        <v>574</v>
      </c>
      <c r="AL2450" s="46"/>
      <c r="AM2450" s="49"/>
      <c r="AN2450" s="44" t="s">
        <v>554</v>
      </c>
      <c r="AO2450" s="50" t="s">
        <v>609</v>
      </c>
      <c r="AP2450" s="44" t="s">
        <v>90</v>
      </c>
      <c r="AQ2450" s="50" t="str">
        <f t="shared" si="149"/>
        <v>Fri</v>
      </c>
      <c r="AR2450" s="47"/>
      <c r="AS2450" s="57"/>
      <c r="AT2450" s="50" t="str">
        <f t="shared" si="147"/>
        <v>Jun</v>
      </c>
      <c r="AU2450" s="50" t="str">
        <f t="shared" si="148"/>
        <v>2023</v>
      </c>
      <c r="AV2450" s="58">
        <f>Table13[[#This Row],[End Time]]-Table13[[#This Row],[Start Time]]</f>
        <v>5.2083333333333315E-2</v>
      </c>
      <c r="AY2450" s="23"/>
      <c r="AZ2450" s="23"/>
    </row>
    <row r="2451" spans="1:52" ht="12.6" customHeight="1" x14ac:dyDescent="0.25">
      <c r="A2451" s="55" t="s">
        <v>7721</v>
      </c>
      <c r="B2451" s="56">
        <v>45089</v>
      </c>
      <c r="C2451" s="56">
        <v>45089</v>
      </c>
      <c r="D2451" s="55" t="s">
        <v>4764</v>
      </c>
      <c r="E2451" s="55" t="s">
        <v>4765</v>
      </c>
      <c r="F2451" s="55" t="s">
        <v>4766</v>
      </c>
      <c r="G2451" s="55" t="s">
        <v>4767</v>
      </c>
      <c r="H2451" s="55" t="s">
        <v>682</v>
      </c>
      <c r="I2451" s="55">
        <v>118217</v>
      </c>
      <c r="J2451" s="55" t="s">
        <v>7736</v>
      </c>
      <c r="K2451" s="54" t="s">
        <v>7645</v>
      </c>
      <c r="L2451" s="55" t="s">
        <v>36</v>
      </c>
      <c r="M2451" s="55" t="s">
        <v>372</v>
      </c>
      <c r="N2451" s="55" t="s">
        <v>38</v>
      </c>
      <c r="O2451" s="55" t="s">
        <v>39</v>
      </c>
      <c r="P2451" s="55" t="s">
        <v>40</v>
      </c>
      <c r="Q2451" s="55" t="s">
        <v>41</v>
      </c>
      <c r="R2451" s="55" t="s">
        <v>65</v>
      </c>
      <c r="S2451" s="55" t="s">
        <v>7739</v>
      </c>
      <c r="T2451" s="55">
        <v>1526</v>
      </c>
      <c r="U2451" s="55" t="s">
        <v>5389</v>
      </c>
      <c r="V2451" s="55"/>
      <c r="W2451" s="55"/>
      <c r="X2451" s="54" t="s">
        <v>5791</v>
      </c>
      <c r="Y2451" s="55" t="s">
        <v>4892</v>
      </c>
      <c r="Z2451" s="55">
        <v>3602</v>
      </c>
      <c r="AA2451" s="54" t="s">
        <v>5791</v>
      </c>
      <c r="AB2451" s="55" t="s">
        <v>45</v>
      </c>
      <c r="AC2451" s="55"/>
      <c r="AD2451" s="55"/>
      <c r="AE2451" s="55"/>
      <c r="AF2451" s="55"/>
      <c r="AG2451" s="55"/>
      <c r="AH2451" s="55" t="s">
        <v>75</v>
      </c>
      <c r="AI2451" s="55" t="s">
        <v>7744</v>
      </c>
      <c r="AJ2451" s="48" t="s">
        <v>568</v>
      </c>
      <c r="AK2451" s="45" t="s">
        <v>574</v>
      </c>
      <c r="AL2451" s="46"/>
      <c r="AM2451" s="49"/>
      <c r="AN2451" s="44" t="s">
        <v>554</v>
      </c>
      <c r="AO2451" s="50"/>
      <c r="AP2451" s="50" t="s">
        <v>4760</v>
      </c>
      <c r="AQ2451" s="50" t="str">
        <f t="shared" si="149"/>
        <v>Start Date missing</v>
      </c>
      <c r="AR2451" s="47"/>
      <c r="AS2451" s="57"/>
      <c r="AT2451" s="50" t="str">
        <f t="shared" si="147"/>
        <v>Start Date missing</v>
      </c>
      <c r="AU2451" s="50" t="str">
        <f t="shared" si="148"/>
        <v>Start Date missing</v>
      </c>
      <c r="AV2451" s="58"/>
      <c r="AY2451" s="23"/>
      <c r="AZ2451" s="23"/>
    </row>
    <row r="2452" spans="1:52" ht="12.6" customHeight="1" x14ac:dyDescent="0.25">
      <c r="A2452" s="55" t="s">
        <v>7721</v>
      </c>
      <c r="B2452" s="56">
        <v>45089</v>
      </c>
      <c r="C2452" s="56">
        <v>45089</v>
      </c>
      <c r="D2452" s="55" t="s">
        <v>4764</v>
      </c>
      <c r="E2452" s="55" t="s">
        <v>4765</v>
      </c>
      <c r="F2452" s="55" t="s">
        <v>4766</v>
      </c>
      <c r="G2452" s="55" t="s">
        <v>4767</v>
      </c>
      <c r="H2452" s="55" t="s">
        <v>682</v>
      </c>
      <c r="I2452" s="55">
        <v>118218</v>
      </c>
      <c r="J2452" s="55" t="s">
        <v>7736</v>
      </c>
      <c r="K2452" s="54" t="s">
        <v>6091</v>
      </c>
      <c r="L2452" s="55" t="s">
        <v>36</v>
      </c>
      <c r="M2452" s="55" t="s">
        <v>425</v>
      </c>
      <c r="N2452" s="55" t="s">
        <v>38</v>
      </c>
      <c r="O2452" s="55" t="s">
        <v>39</v>
      </c>
      <c r="P2452" s="55" t="s">
        <v>40</v>
      </c>
      <c r="Q2452" s="55" t="s">
        <v>41</v>
      </c>
      <c r="R2452" s="55" t="s">
        <v>183</v>
      </c>
      <c r="S2452" s="55" t="s">
        <v>7739</v>
      </c>
      <c r="T2452" s="55">
        <v>1539</v>
      </c>
      <c r="U2452" s="55" t="s">
        <v>5390</v>
      </c>
      <c r="V2452" s="55"/>
      <c r="W2452" s="55"/>
      <c r="X2452" s="54" t="s">
        <v>5791</v>
      </c>
      <c r="Y2452" s="55" t="s">
        <v>5351</v>
      </c>
      <c r="Z2452" s="55">
        <v>3208</v>
      </c>
      <c r="AA2452" s="54" t="s">
        <v>5791</v>
      </c>
      <c r="AB2452" s="55" t="s">
        <v>45</v>
      </c>
      <c r="AC2452" s="55"/>
      <c r="AD2452" s="55"/>
      <c r="AE2452" s="55"/>
      <c r="AF2452" s="55"/>
      <c r="AG2452" s="55"/>
      <c r="AH2452" s="55" t="s">
        <v>75</v>
      </c>
      <c r="AI2452" s="55" t="s">
        <v>7744</v>
      </c>
      <c r="AJ2452" s="48" t="s">
        <v>568</v>
      </c>
      <c r="AK2452" s="45" t="s">
        <v>574</v>
      </c>
      <c r="AL2452" s="46"/>
      <c r="AM2452" s="49"/>
      <c r="AN2452" s="44" t="s">
        <v>554</v>
      </c>
      <c r="AO2452" s="50"/>
      <c r="AP2452" s="50" t="s">
        <v>4760</v>
      </c>
      <c r="AQ2452" s="50" t="str">
        <f t="shared" si="149"/>
        <v>Start Date missing</v>
      </c>
      <c r="AR2452" s="47"/>
      <c r="AS2452" s="57"/>
      <c r="AT2452" s="50" t="str">
        <f t="shared" si="147"/>
        <v>Start Date missing</v>
      </c>
      <c r="AU2452" s="50" t="str">
        <f t="shared" si="148"/>
        <v>Start Date missing</v>
      </c>
      <c r="AV2452" s="58"/>
      <c r="AY2452" s="23"/>
      <c r="AZ2452" s="23"/>
    </row>
    <row r="2453" spans="1:52" ht="12.6" customHeight="1" x14ac:dyDescent="0.25">
      <c r="A2453" s="55" t="s">
        <v>7721</v>
      </c>
      <c r="B2453" s="56">
        <v>45089</v>
      </c>
      <c r="C2453" s="56">
        <v>45089</v>
      </c>
      <c r="D2453" s="55" t="s">
        <v>4764</v>
      </c>
      <c r="E2453" s="55" t="s">
        <v>4765</v>
      </c>
      <c r="F2453" s="55" t="s">
        <v>4766</v>
      </c>
      <c r="G2453" s="55" t="s">
        <v>4767</v>
      </c>
      <c r="H2453" s="55" t="s">
        <v>682</v>
      </c>
      <c r="I2453" s="55">
        <v>118219</v>
      </c>
      <c r="J2453" s="55" t="s">
        <v>7736</v>
      </c>
      <c r="K2453" s="54" t="s">
        <v>7647</v>
      </c>
      <c r="L2453" s="55" t="s">
        <v>36</v>
      </c>
      <c r="M2453" s="55" t="s">
        <v>425</v>
      </c>
      <c r="N2453" s="55" t="s">
        <v>38</v>
      </c>
      <c r="O2453" s="55" t="s">
        <v>39</v>
      </c>
      <c r="P2453" s="55" t="s">
        <v>40</v>
      </c>
      <c r="Q2453" s="55" t="s">
        <v>41</v>
      </c>
      <c r="R2453" s="55" t="s">
        <v>65</v>
      </c>
      <c r="S2453" s="55" t="s">
        <v>7738</v>
      </c>
      <c r="T2453" s="55">
        <v>1741</v>
      </c>
      <c r="U2453" s="55" t="s">
        <v>5391</v>
      </c>
      <c r="V2453" s="55"/>
      <c r="W2453" s="55"/>
      <c r="X2453" s="54">
        <v>6626</v>
      </c>
      <c r="Y2453" s="55" t="s">
        <v>5098</v>
      </c>
      <c r="Z2453" s="55">
        <v>5202</v>
      </c>
      <c r="AA2453" s="54">
        <v>6626</v>
      </c>
      <c r="AB2453" s="55" t="s">
        <v>45</v>
      </c>
      <c r="AC2453" s="55"/>
      <c r="AD2453" s="55"/>
      <c r="AE2453" s="55"/>
      <c r="AF2453" s="55"/>
      <c r="AG2453" s="55"/>
      <c r="AH2453" s="55" t="s">
        <v>75</v>
      </c>
      <c r="AI2453" s="55" t="s">
        <v>7744</v>
      </c>
      <c r="AJ2453" s="48" t="s">
        <v>567</v>
      </c>
      <c r="AK2453" s="45" t="s">
        <v>574</v>
      </c>
      <c r="AL2453" s="46"/>
      <c r="AM2453" s="49"/>
      <c r="AN2453" s="44" t="s">
        <v>554</v>
      </c>
      <c r="AO2453" s="50"/>
      <c r="AP2453" s="50" t="s">
        <v>4760</v>
      </c>
      <c r="AQ2453" s="50" t="str">
        <f t="shared" si="149"/>
        <v>Start Date missing</v>
      </c>
      <c r="AR2453" s="47"/>
      <c r="AS2453" s="57"/>
      <c r="AT2453" s="50" t="str">
        <f t="shared" si="147"/>
        <v>Start Date missing</v>
      </c>
      <c r="AU2453" s="50" t="str">
        <f t="shared" si="148"/>
        <v>Start Date missing</v>
      </c>
      <c r="AV2453" s="58"/>
      <c r="AY2453" s="23"/>
      <c r="AZ2453" s="23"/>
    </row>
    <row r="2454" spans="1:52" ht="12.6" customHeight="1" x14ac:dyDescent="0.25">
      <c r="A2454" s="55" t="s">
        <v>7720</v>
      </c>
      <c r="B2454" s="56">
        <v>45080</v>
      </c>
      <c r="C2454" s="56">
        <v>45089</v>
      </c>
      <c r="D2454" s="55" t="s">
        <v>5392</v>
      </c>
      <c r="E2454" s="55" t="s">
        <v>114</v>
      </c>
      <c r="F2454" s="55" t="s">
        <v>5392</v>
      </c>
      <c r="G2454" s="55" t="s">
        <v>160</v>
      </c>
      <c r="H2454" s="55" t="s">
        <v>682</v>
      </c>
      <c r="I2454" s="55">
        <v>118220</v>
      </c>
      <c r="J2454" s="55" t="s">
        <v>7726</v>
      </c>
      <c r="K2454" s="54" t="s">
        <v>4761</v>
      </c>
      <c r="L2454" s="55" t="s">
        <v>122</v>
      </c>
      <c r="M2454" s="55" t="s">
        <v>372</v>
      </c>
      <c r="N2454" s="55" t="s">
        <v>38</v>
      </c>
      <c r="O2454" s="55" t="s">
        <v>39</v>
      </c>
      <c r="P2454" s="55" t="s">
        <v>40</v>
      </c>
      <c r="Q2454" s="55" t="s">
        <v>41</v>
      </c>
      <c r="R2454" s="55" t="s">
        <v>50</v>
      </c>
      <c r="S2454" s="55" t="s">
        <v>7740</v>
      </c>
      <c r="T2454" s="55"/>
      <c r="U2454" s="55" t="s">
        <v>5393</v>
      </c>
      <c r="V2454" s="55" t="s">
        <v>51</v>
      </c>
      <c r="W2454" s="55" t="s">
        <v>5394</v>
      </c>
      <c r="X2454" s="55" t="s">
        <v>6246</v>
      </c>
      <c r="Y2454" s="55" t="s">
        <v>5195</v>
      </c>
      <c r="Z2454" s="55" t="s">
        <v>7655</v>
      </c>
      <c r="AA2454" s="55" t="s">
        <v>6246</v>
      </c>
      <c r="AB2454" s="55" t="s">
        <v>44</v>
      </c>
      <c r="AC2454" s="55">
        <v>17340</v>
      </c>
      <c r="AD2454" s="55" t="s">
        <v>5394</v>
      </c>
      <c r="AE2454" s="55" t="s">
        <v>46</v>
      </c>
      <c r="AF2454" s="55" t="s">
        <v>47</v>
      </c>
      <c r="AG2454" s="55">
        <v>30</v>
      </c>
      <c r="AH2454" s="55" t="s">
        <v>3558</v>
      </c>
      <c r="AI2454" s="55" t="s">
        <v>7746</v>
      </c>
      <c r="AJ2454" s="44" t="s">
        <v>90</v>
      </c>
      <c r="AK2454" s="45" t="s">
        <v>574</v>
      </c>
      <c r="AL2454" s="46"/>
      <c r="AM2454" s="49"/>
      <c r="AN2454" s="44" t="s">
        <v>554</v>
      </c>
      <c r="AO2454" s="50" t="s">
        <v>609</v>
      </c>
      <c r="AP2454" s="44" t="s">
        <v>90</v>
      </c>
      <c r="AQ2454" s="50" t="str">
        <f t="shared" si="149"/>
        <v>Sat</v>
      </c>
      <c r="AR2454" s="47"/>
      <c r="AS2454" s="57"/>
      <c r="AT2454" s="50" t="str">
        <f t="shared" si="147"/>
        <v>Jun</v>
      </c>
      <c r="AU2454" s="50" t="str">
        <f t="shared" si="148"/>
        <v>2023</v>
      </c>
      <c r="AV2454" s="58">
        <f>Table13[[#This Row],[End Time]]-Table13[[#This Row],[Start Time]]</f>
        <v>2.0833333333333315E-2</v>
      </c>
      <c r="AY2454" s="23"/>
      <c r="AZ2454" s="23"/>
    </row>
    <row r="2455" spans="1:52" ht="12.6" customHeight="1" x14ac:dyDescent="0.25">
      <c r="A2455" s="55" t="s">
        <v>7721</v>
      </c>
      <c r="B2455" s="56">
        <v>45089</v>
      </c>
      <c r="C2455" s="56">
        <v>45089</v>
      </c>
      <c r="D2455" s="55" t="s">
        <v>4764</v>
      </c>
      <c r="E2455" s="55" t="s">
        <v>4765</v>
      </c>
      <c r="F2455" s="55" t="s">
        <v>4766</v>
      </c>
      <c r="G2455" s="55" t="s">
        <v>4767</v>
      </c>
      <c r="H2455" s="55" t="s">
        <v>682</v>
      </c>
      <c r="I2455" s="55">
        <v>118221</v>
      </c>
      <c r="J2455" s="55" t="s">
        <v>7736</v>
      </c>
      <c r="K2455" s="54" t="s">
        <v>221</v>
      </c>
      <c r="L2455" s="55" t="s">
        <v>36</v>
      </c>
      <c r="M2455" s="55" t="s">
        <v>425</v>
      </c>
      <c r="N2455" s="55" t="s">
        <v>38</v>
      </c>
      <c r="O2455" s="55" t="s">
        <v>39</v>
      </c>
      <c r="P2455" s="55" t="s">
        <v>40</v>
      </c>
      <c r="Q2455" s="55" t="s">
        <v>41</v>
      </c>
      <c r="R2455" s="55" t="s">
        <v>360</v>
      </c>
      <c r="S2455" s="55" t="s">
        <v>7738</v>
      </c>
      <c r="T2455" s="55">
        <v>1673</v>
      </c>
      <c r="U2455" s="55" t="s">
        <v>5395</v>
      </c>
      <c r="V2455" s="55"/>
      <c r="W2455" s="55"/>
      <c r="X2455" s="54">
        <v>6626</v>
      </c>
      <c r="Y2455" s="55" t="s">
        <v>5158</v>
      </c>
      <c r="Z2455" s="55">
        <v>7101</v>
      </c>
      <c r="AA2455" s="54">
        <v>6626</v>
      </c>
      <c r="AB2455" s="55" t="s">
        <v>45</v>
      </c>
      <c r="AC2455" s="55"/>
      <c r="AD2455" s="55"/>
      <c r="AE2455" s="55"/>
      <c r="AF2455" s="55"/>
      <c r="AG2455" s="55"/>
      <c r="AH2455" s="55" t="s">
        <v>75</v>
      </c>
      <c r="AI2455" s="55" t="s">
        <v>7744</v>
      </c>
      <c r="AJ2455" s="48" t="s">
        <v>566</v>
      </c>
      <c r="AK2455" s="45" t="s">
        <v>574</v>
      </c>
      <c r="AL2455" s="46"/>
      <c r="AM2455" s="49"/>
      <c r="AN2455" s="44" t="s">
        <v>554</v>
      </c>
      <c r="AO2455" s="50"/>
      <c r="AP2455" s="50" t="s">
        <v>4760</v>
      </c>
      <c r="AQ2455" s="50" t="str">
        <f t="shared" si="149"/>
        <v>Start Date missing</v>
      </c>
      <c r="AR2455" s="47"/>
      <c r="AS2455" s="57"/>
      <c r="AT2455" s="50" t="str">
        <f t="shared" si="147"/>
        <v>Start Date missing</v>
      </c>
      <c r="AU2455" s="50" t="str">
        <f t="shared" si="148"/>
        <v>Start Date missing</v>
      </c>
      <c r="AV2455" s="58"/>
      <c r="AY2455" s="23"/>
      <c r="AZ2455" s="23"/>
    </row>
    <row r="2456" spans="1:52" ht="12.6" customHeight="1" x14ac:dyDescent="0.25">
      <c r="A2456" s="55" t="s">
        <v>7721</v>
      </c>
      <c r="B2456" s="56">
        <v>45089</v>
      </c>
      <c r="C2456" s="56">
        <v>45089</v>
      </c>
      <c r="D2456" s="55" t="s">
        <v>4764</v>
      </c>
      <c r="E2456" s="55" t="s">
        <v>4765</v>
      </c>
      <c r="F2456" s="55" t="s">
        <v>4766</v>
      </c>
      <c r="G2456" s="55" t="s">
        <v>4767</v>
      </c>
      <c r="H2456" s="55" t="s">
        <v>682</v>
      </c>
      <c r="I2456" s="55">
        <v>118222</v>
      </c>
      <c r="J2456" s="55" t="s">
        <v>7736</v>
      </c>
      <c r="K2456" s="54" t="s">
        <v>5784</v>
      </c>
      <c r="L2456" s="55" t="s">
        <v>36</v>
      </c>
      <c r="M2456" s="55" t="s">
        <v>425</v>
      </c>
      <c r="N2456" s="55" t="s">
        <v>38</v>
      </c>
      <c r="O2456" s="55" t="s">
        <v>39</v>
      </c>
      <c r="P2456" s="55" t="s">
        <v>40</v>
      </c>
      <c r="Q2456" s="55" t="s">
        <v>41</v>
      </c>
      <c r="R2456" s="55" t="s">
        <v>364</v>
      </c>
      <c r="S2456" s="55" t="s">
        <v>7737</v>
      </c>
      <c r="T2456" s="55">
        <v>1537</v>
      </c>
      <c r="U2456" s="55" t="s">
        <v>5396</v>
      </c>
      <c r="V2456" s="55"/>
      <c r="W2456" s="55"/>
      <c r="X2456" s="54" t="s">
        <v>5791</v>
      </c>
      <c r="Y2456" s="55" t="s">
        <v>5397</v>
      </c>
      <c r="Z2456" s="55">
        <v>3506</v>
      </c>
      <c r="AA2456" s="54" t="s">
        <v>5791</v>
      </c>
      <c r="AB2456" s="55" t="s">
        <v>45</v>
      </c>
      <c r="AC2456" s="55"/>
      <c r="AD2456" s="55"/>
      <c r="AE2456" s="55"/>
      <c r="AF2456" s="55"/>
      <c r="AG2456" s="55"/>
      <c r="AH2456" s="55" t="s">
        <v>75</v>
      </c>
      <c r="AI2456" s="55" t="s">
        <v>7744</v>
      </c>
      <c r="AJ2456" s="48" t="s">
        <v>7673</v>
      </c>
      <c r="AK2456" s="45" t="s">
        <v>574</v>
      </c>
      <c r="AL2456" s="46"/>
      <c r="AM2456" s="49"/>
      <c r="AN2456" s="44" t="s">
        <v>554</v>
      </c>
      <c r="AO2456" s="50"/>
      <c r="AP2456" s="50" t="s">
        <v>4760</v>
      </c>
      <c r="AQ2456" s="50" t="str">
        <f t="shared" si="149"/>
        <v>Start Date missing</v>
      </c>
      <c r="AR2456" s="47"/>
      <c r="AS2456" s="57"/>
      <c r="AT2456" s="50" t="str">
        <f t="shared" si="147"/>
        <v>Start Date missing</v>
      </c>
      <c r="AU2456" s="50" t="str">
        <f t="shared" si="148"/>
        <v>Start Date missing</v>
      </c>
      <c r="AV2456" s="58"/>
      <c r="AY2456" s="23"/>
      <c r="AZ2456" s="23"/>
    </row>
    <row r="2457" spans="1:52" ht="12.6" customHeight="1" x14ac:dyDescent="0.25">
      <c r="A2457" s="55" t="s">
        <v>7721</v>
      </c>
      <c r="B2457" s="56">
        <v>45089</v>
      </c>
      <c r="C2457" s="56">
        <v>45089</v>
      </c>
      <c r="D2457" s="55" t="s">
        <v>4764</v>
      </c>
      <c r="E2457" s="55" t="s">
        <v>4765</v>
      </c>
      <c r="F2457" s="55" t="s">
        <v>4766</v>
      </c>
      <c r="G2457" s="55" t="s">
        <v>4767</v>
      </c>
      <c r="H2457" s="55" t="s">
        <v>682</v>
      </c>
      <c r="I2457" s="55">
        <v>118223</v>
      </c>
      <c r="J2457" s="55" t="s">
        <v>7725</v>
      </c>
      <c r="K2457" s="54" t="s">
        <v>6667</v>
      </c>
      <c r="L2457" s="55" t="s">
        <v>91</v>
      </c>
      <c r="M2457" s="55" t="s">
        <v>421</v>
      </c>
      <c r="N2457" s="55" t="s">
        <v>38</v>
      </c>
      <c r="O2457" s="55" t="s">
        <v>39</v>
      </c>
      <c r="P2457" s="55" t="s">
        <v>40</v>
      </c>
      <c r="Q2457" s="55" t="s">
        <v>41</v>
      </c>
      <c r="R2457" s="55" t="s">
        <v>249</v>
      </c>
      <c r="S2457" s="55" t="s">
        <v>7737</v>
      </c>
      <c r="T2457" s="55">
        <v>1920</v>
      </c>
      <c r="U2457" s="55" t="s">
        <v>5398</v>
      </c>
      <c r="V2457" s="55"/>
      <c r="W2457" s="55"/>
      <c r="X2457" s="54">
        <v>6634</v>
      </c>
      <c r="Y2457" s="55" t="s">
        <v>299</v>
      </c>
      <c r="Z2457" s="55" t="s">
        <v>6448</v>
      </c>
      <c r="AA2457" s="54">
        <v>6634</v>
      </c>
      <c r="AB2457" s="55" t="s">
        <v>98</v>
      </c>
      <c r="AC2457" s="55"/>
      <c r="AD2457" s="55"/>
      <c r="AE2457" s="55"/>
      <c r="AF2457" s="55"/>
      <c r="AG2457" s="55"/>
      <c r="AH2457" s="55" t="s">
        <v>75</v>
      </c>
      <c r="AI2457" s="55" t="s">
        <v>7744</v>
      </c>
      <c r="AJ2457" s="48" t="s">
        <v>7673</v>
      </c>
      <c r="AK2457" s="45" t="s">
        <v>574</v>
      </c>
      <c r="AL2457" s="46"/>
      <c r="AM2457" s="49"/>
      <c r="AN2457" s="44" t="s">
        <v>554</v>
      </c>
      <c r="AO2457" s="50"/>
      <c r="AP2457" s="50" t="s">
        <v>4760</v>
      </c>
      <c r="AQ2457" s="50" t="str">
        <f t="shared" si="149"/>
        <v>Start Date missing</v>
      </c>
      <c r="AR2457" s="47"/>
      <c r="AS2457" s="57"/>
      <c r="AT2457" s="50" t="str">
        <f t="shared" si="147"/>
        <v>Start Date missing</v>
      </c>
      <c r="AU2457" s="50" t="str">
        <f t="shared" si="148"/>
        <v>Start Date missing</v>
      </c>
      <c r="AV2457" s="58"/>
      <c r="AY2457" s="23"/>
      <c r="AZ2457" s="23"/>
    </row>
    <row r="2458" spans="1:52" ht="12.6" customHeight="1" x14ac:dyDescent="0.25">
      <c r="A2458" s="55" t="s">
        <v>7720</v>
      </c>
      <c r="B2458" s="56">
        <v>45082</v>
      </c>
      <c r="C2458" s="56">
        <v>45089</v>
      </c>
      <c r="D2458" s="55" t="s">
        <v>5201</v>
      </c>
      <c r="E2458" s="55" t="s">
        <v>5399</v>
      </c>
      <c r="F2458" s="55" t="s">
        <v>5201</v>
      </c>
      <c r="G2458" s="55" t="s">
        <v>157</v>
      </c>
      <c r="H2458" s="55" t="s">
        <v>682</v>
      </c>
      <c r="I2458" s="55">
        <v>118228</v>
      </c>
      <c r="J2458" s="55" t="s">
        <v>7726</v>
      </c>
      <c r="K2458" s="54" t="s">
        <v>4761</v>
      </c>
      <c r="L2458" s="55" t="s">
        <v>91</v>
      </c>
      <c r="M2458" s="55" t="s">
        <v>372</v>
      </c>
      <c r="N2458" s="55" t="s">
        <v>38</v>
      </c>
      <c r="O2458" s="55" t="s">
        <v>39</v>
      </c>
      <c r="P2458" s="55" t="s">
        <v>40</v>
      </c>
      <c r="Q2458" s="55" t="s">
        <v>41</v>
      </c>
      <c r="R2458" s="55" t="s">
        <v>74</v>
      </c>
      <c r="S2458" s="55" t="s">
        <v>7740</v>
      </c>
      <c r="T2458" s="55"/>
      <c r="U2458" s="55" t="s">
        <v>5400</v>
      </c>
      <c r="V2458" s="55" t="s">
        <v>314</v>
      </c>
      <c r="W2458" s="55" t="s">
        <v>5401</v>
      </c>
      <c r="X2458" s="55" t="s">
        <v>6246</v>
      </c>
      <c r="Y2458" s="55" t="s">
        <v>5402</v>
      </c>
      <c r="Z2458" s="55" t="s">
        <v>7655</v>
      </c>
      <c r="AA2458" s="55" t="s">
        <v>6246</v>
      </c>
      <c r="AB2458" s="55" t="s">
        <v>93</v>
      </c>
      <c r="AC2458" s="55">
        <v>17342</v>
      </c>
      <c r="AD2458" s="55" t="s">
        <v>5401</v>
      </c>
      <c r="AE2458" s="55" t="s">
        <v>46</v>
      </c>
      <c r="AF2458" s="55" t="s">
        <v>47</v>
      </c>
      <c r="AG2458" s="55">
        <v>47</v>
      </c>
      <c r="AH2458" s="55" t="s">
        <v>47</v>
      </c>
      <c r="AI2458" s="55" t="s">
        <v>7746</v>
      </c>
      <c r="AJ2458" s="44" t="s">
        <v>90</v>
      </c>
      <c r="AK2458" s="45" t="s">
        <v>574</v>
      </c>
      <c r="AL2458" s="46"/>
      <c r="AM2458" s="49"/>
      <c r="AN2458" s="44" t="s">
        <v>554</v>
      </c>
      <c r="AO2458" s="50" t="s">
        <v>609</v>
      </c>
      <c r="AP2458" s="44" t="s">
        <v>90</v>
      </c>
      <c r="AQ2458" s="50" t="str">
        <f t="shared" si="149"/>
        <v>Mon</v>
      </c>
      <c r="AR2458" s="47"/>
      <c r="AS2458" s="57"/>
      <c r="AT2458" s="50" t="str">
        <f t="shared" si="147"/>
        <v>Jun</v>
      </c>
      <c r="AU2458" s="50" t="str">
        <f t="shared" si="148"/>
        <v>2023</v>
      </c>
      <c r="AV2458" s="58">
        <f>Table13[[#This Row],[End Time]]-Table13[[#This Row],[Start Time]]</f>
        <v>3.2638888888888884E-2</v>
      </c>
      <c r="AY2458" s="23"/>
      <c r="AZ2458" s="23"/>
    </row>
    <row r="2459" spans="1:52" ht="12.6" customHeight="1" x14ac:dyDescent="0.25">
      <c r="A2459" s="55" t="s">
        <v>7720</v>
      </c>
      <c r="B2459" s="56">
        <v>45082</v>
      </c>
      <c r="C2459" s="56">
        <v>45089</v>
      </c>
      <c r="D2459" s="55" t="s">
        <v>4764</v>
      </c>
      <c r="E2459" s="55" t="s">
        <v>4765</v>
      </c>
      <c r="F2459" s="55" t="s">
        <v>4766</v>
      </c>
      <c r="G2459" s="55" t="s">
        <v>4767</v>
      </c>
      <c r="H2459" s="55" t="s">
        <v>682</v>
      </c>
      <c r="I2459" s="55">
        <v>118229</v>
      </c>
      <c r="J2459" s="55" t="s">
        <v>7726</v>
      </c>
      <c r="K2459" s="54" t="s">
        <v>4761</v>
      </c>
      <c r="L2459" s="55" t="s">
        <v>91</v>
      </c>
      <c r="M2459" s="55" t="s">
        <v>372</v>
      </c>
      <c r="N2459" s="55" t="s">
        <v>38</v>
      </c>
      <c r="O2459" s="55" t="s">
        <v>39</v>
      </c>
      <c r="P2459" s="55" t="s">
        <v>40</v>
      </c>
      <c r="Q2459" s="55" t="s">
        <v>41</v>
      </c>
      <c r="R2459" s="55" t="s">
        <v>74</v>
      </c>
      <c r="S2459" s="55" t="s">
        <v>7740</v>
      </c>
      <c r="T2459" s="55"/>
      <c r="U2459" s="55" t="s">
        <v>5400</v>
      </c>
      <c r="V2459" s="55"/>
      <c r="W2459" s="55"/>
      <c r="X2459" s="55" t="s">
        <v>6246</v>
      </c>
      <c r="Y2459" s="55" t="s">
        <v>5402</v>
      </c>
      <c r="Z2459" s="55" t="s">
        <v>7655</v>
      </c>
      <c r="AA2459" s="55" t="s">
        <v>6246</v>
      </c>
      <c r="AB2459" s="55" t="s">
        <v>93</v>
      </c>
      <c r="AC2459" s="55"/>
      <c r="AD2459" s="55"/>
      <c r="AE2459" s="55"/>
      <c r="AF2459" s="55"/>
      <c r="AG2459" s="55"/>
      <c r="AH2459" s="55" t="s">
        <v>75</v>
      </c>
      <c r="AI2459" s="55" t="s">
        <v>7746</v>
      </c>
      <c r="AJ2459" s="44" t="s">
        <v>90</v>
      </c>
      <c r="AK2459" s="45" t="s">
        <v>574</v>
      </c>
      <c r="AL2459" s="46"/>
      <c r="AM2459" s="49"/>
      <c r="AN2459" s="44" t="s">
        <v>554</v>
      </c>
      <c r="AO2459" s="50"/>
      <c r="AP2459" s="44" t="s">
        <v>90</v>
      </c>
      <c r="AQ2459" s="50" t="str">
        <f t="shared" si="149"/>
        <v>Start Date missing</v>
      </c>
      <c r="AR2459" s="47"/>
      <c r="AS2459" s="57"/>
      <c r="AT2459" s="50" t="str">
        <f t="shared" si="147"/>
        <v>Start Date missing</v>
      </c>
      <c r="AU2459" s="50" t="str">
        <f t="shared" si="148"/>
        <v>Start Date missing</v>
      </c>
      <c r="AV2459" s="58"/>
      <c r="AY2459" s="23"/>
      <c r="AZ2459" s="23"/>
    </row>
    <row r="2460" spans="1:52" ht="12.6" customHeight="1" x14ac:dyDescent="0.25">
      <c r="A2460" s="55" t="s">
        <v>7721</v>
      </c>
      <c r="B2460" s="56">
        <v>45089</v>
      </c>
      <c r="C2460" s="56">
        <v>45089</v>
      </c>
      <c r="D2460" s="55" t="s">
        <v>5015</v>
      </c>
      <c r="E2460" s="55" t="s">
        <v>181</v>
      </c>
      <c r="F2460" s="55" t="s">
        <v>5015</v>
      </c>
      <c r="G2460" s="55" t="s">
        <v>63</v>
      </c>
      <c r="H2460" s="55" t="s">
        <v>368</v>
      </c>
      <c r="I2460" s="55">
        <v>118231</v>
      </c>
      <c r="J2460" s="55" t="s">
        <v>7736</v>
      </c>
      <c r="K2460" s="54" t="s">
        <v>7017</v>
      </c>
      <c r="L2460" s="55" t="s">
        <v>36</v>
      </c>
      <c r="M2460" s="55" t="s">
        <v>372</v>
      </c>
      <c r="N2460" s="55" t="s">
        <v>38</v>
      </c>
      <c r="O2460" s="55" t="s">
        <v>39</v>
      </c>
      <c r="P2460" s="55" t="s">
        <v>40</v>
      </c>
      <c r="Q2460" s="55" t="s">
        <v>41</v>
      </c>
      <c r="R2460" s="55" t="s">
        <v>74</v>
      </c>
      <c r="S2460" s="55" t="s">
        <v>7739</v>
      </c>
      <c r="T2460" s="55">
        <v>1675</v>
      </c>
      <c r="U2460" s="55" t="s">
        <v>5403</v>
      </c>
      <c r="V2460" s="55" t="s">
        <v>74</v>
      </c>
      <c r="W2460" s="55" t="s">
        <v>5404</v>
      </c>
      <c r="X2460" s="54" t="s">
        <v>7670</v>
      </c>
      <c r="Y2460" s="55" t="s">
        <v>4846</v>
      </c>
      <c r="Z2460" s="55">
        <v>5502</v>
      </c>
      <c r="AA2460" s="54" t="s">
        <v>7670</v>
      </c>
      <c r="AB2460" s="55" t="s">
        <v>45</v>
      </c>
      <c r="AC2460" s="55">
        <v>17451</v>
      </c>
      <c r="AD2460" s="55" t="s">
        <v>5404</v>
      </c>
      <c r="AE2460" s="55" t="s">
        <v>46</v>
      </c>
      <c r="AF2460" s="55" t="s">
        <v>47</v>
      </c>
      <c r="AG2460" s="55">
        <v>80</v>
      </c>
      <c r="AH2460" s="55" t="s">
        <v>47</v>
      </c>
      <c r="AI2460" s="55" t="s">
        <v>7744</v>
      </c>
      <c r="AJ2460" s="48" t="s">
        <v>568</v>
      </c>
      <c r="AK2460" s="45" t="s">
        <v>574</v>
      </c>
      <c r="AL2460" s="46"/>
      <c r="AM2460" s="49"/>
      <c r="AN2460" s="44" t="s">
        <v>554</v>
      </c>
      <c r="AO2460" s="50" t="s">
        <v>609</v>
      </c>
      <c r="AP2460" s="50" t="s">
        <v>4760</v>
      </c>
      <c r="AQ2460" s="50" t="str">
        <f t="shared" si="149"/>
        <v>Sat</v>
      </c>
      <c r="AR2460" s="47"/>
      <c r="AS2460" s="57"/>
      <c r="AT2460" s="50" t="str">
        <f t="shared" si="147"/>
        <v>May</v>
      </c>
      <c r="AU2460" s="50" t="str">
        <f t="shared" si="148"/>
        <v>2023</v>
      </c>
      <c r="AV2460" s="58">
        <f>Table13[[#This Row],[End Time]]-Table13[[#This Row],[Start Time]]</f>
        <v>5.555555555555558E-2</v>
      </c>
      <c r="AY2460" s="23"/>
      <c r="AZ2460" s="23"/>
    </row>
    <row r="2461" spans="1:52" ht="12.6" customHeight="1" x14ac:dyDescent="0.25">
      <c r="A2461" s="55" t="s">
        <v>7721</v>
      </c>
      <c r="B2461" s="56">
        <v>45089</v>
      </c>
      <c r="C2461" s="56">
        <v>45089</v>
      </c>
      <c r="D2461" s="55" t="s">
        <v>5405</v>
      </c>
      <c r="E2461" s="55" t="s">
        <v>124</v>
      </c>
      <c r="F2461" s="55" t="s">
        <v>5405</v>
      </c>
      <c r="G2461" s="55" t="s">
        <v>48</v>
      </c>
      <c r="H2461" s="55" t="s">
        <v>4327</v>
      </c>
      <c r="I2461" s="55">
        <v>118237</v>
      </c>
      <c r="J2461" s="55" t="s">
        <v>7736</v>
      </c>
      <c r="K2461" s="55" t="s">
        <v>7707</v>
      </c>
      <c r="L2461" s="55" t="s">
        <v>36</v>
      </c>
      <c r="M2461" s="55" t="s">
        <v>425</v>
      </c>
      <c r="N2461" s="55" t="s">
        <v>38</v>
      </c>
      <c r="O2461" s="55" t="s">
        <v>39</v>
      </c>
      <c r="P2461" s="55" t="s">
        <v>40</v>
      </c>
      <c r="Q2461" s="55" t="s">
        <v>41</v>
      </c>
      <c r="R2461" s="55" t="s">
        <v>50</v>
      </c>
      <c r="S2461" s="55" t="s">
        <v>7737</v>
      </c>
      <c r="T2461" s="55"/>
      <c r="U2461" s="55" t="s">
        <v>5406</v>
      </c>
      <c r="V2461" s="55" t="s">
        <v>5407</v>
      </c>
      <c r="W2461" s="55" t="s">
        <v>44</v>
      </c>
      <c r="X2461" s="54">
        <v>6634</v>
      </c>
      <c r="Y2461" s="55" t="s">
        <v>5139</v>
      </c>
      <c r="Z2461" s="59" t="s">
        <v>7692</v>
      </c>
      <c r="AA2461" s="54">
        <v>6634</v>
      </c>
      <c r="AB2461" s="55" t="s">
        <v>45</v>
      </c>
      <c r="AC2461" s="55">
        <v>17383</v>
      </c>
      <c r="AD2461" s="55" t="s">
        <v>44</v>
      </c>
      <c r="AE2461" s="55" t="s">
        <v>46</v>
      </c>
      <c r="AF2461" s="55" t="s">
        <v>47</v>
      </c>
      <c r="AG2461" s="55">
        <v>75</v>
      </c>
      <c r="AH2461" s="55" t="s">
        <v>47</v>
      </c>
      <c r="AI2461" s="55" t="s">
        <v>7744</v>
      </c>
      <c r="AJ2461" s="48" t="s">
        <v>7673</v>
      </c>
      <c r="AK2461" s="45" t="s">
        <v>574</v>
      </c>
      <c r="AL2461" s="46"/>
      <c r="AM2461" s="49"/>
      <c r="AN2461" s="44" t="s">
        <v>554</v>
      </c>
      <c r="AO2461" s="50" t="s">
        <v>609</v>
      </c>
      <c r="AP2461" s="50" t="s">
        <v>4760</v>
      </c>
      <c r="AQ2461" s="50" t="str">
        <f t="shared" si="149"/>
        <v>Sun</v>
      </c>
      <c r="AR2461" s="47"/>
      <c r="AS2461" s="57"/>
      <c r="AT2461" s="50" t="str">
        <f t="shared" si="147"/>
        <v>Jun</v>
      </c>
      <c r="AU2461" s="50" t="str">
        <f t="shared" si="148"/>
        <v>2023</v>
      </c>
      <c r="AV2461" s="58">
        <f>Table13[[#This Row],[End Time]]-Table13[[#This Row],[Start Time]]</f>
        <v>5.208333333333337E-2</v>
      </c>
      <c r="AY2461" s="23"/>
      <c r="AZ2461" s="23"/>
    </row>
    <row r="2462" spans="1:52" ht="12.6" customHeight="1" x14ac:dyDescent="0.25">
      <c r="A2462" s="55" t="s">
        <v>7721</v>
      </c>
      <c r="B2462" s="56">
        <v>45089</v>
      </c>
      <c r="C2462" s="56">
        <v>45089</v>
      </c>
      <c r="D2462" s="55" t="s">
        <v>5201</v>
      </c>
      <c r="E2462" s="55" t="s">
        <v>52</v>
      </c>
      <c r="F2462" s="55" t="s">
        <v>5201</v>
      </c>
      <c r="G2462" s="55" t="s">
        <v>125</v>
      </c>
      <c r="H2462" s="55" t="s">
        <v>286</v>
      </c>
      <c r="I2462" s="55">
        <v>118238</v>
      </c>
      <c r="J2462" s="55" t="s">
        <v>7736</v>
      </c>
      <c r="K2462" s="54" t="s">
        <v>6616</v>
      </c>
      <c r="L2462" s="55" t="s">
        <v>36</v>
      </c>
      <c r="M2462" s="55" t="s">
        <v>372</v>
      </c>
      <c r="N2462" s="55" t="s">
        <v>38</v>
      </c>
      <c r="O2462" s="55" t="s">
        <v>39</v>
      </c>
      <c r="P2462" s="55" t="s">
        <v>40</v>
      </c>
      <c r="Q2462" s="55" t="s">
        <v>41</v>
      </c>
      <c r="R2462" s="55" t="s">
        <v>74</v>
      </c>
      <c r="S2462" s="55" t="s">
        <v>7739</v>
      </c>
      <c r="T2462" s="55">
        <v>1667</v>
      </c>
      <c r="U2462" s="55" t="s">
        <v>5408</v>
      </c>
      <c r="V2462" s="55" t="s">
        <v>5409</v>
      </c>
      <c r="W2462" s="55" t="s">
        <v>5410</v>
      </c>
      <c r="X2462" s="54">
        <v>6627</v>
      </c>
      <c r="Y2462" s="55" t="s">
        <v>5216</v>
      </c>
      <c r="Z2462" s="55">
        <v>3104</v>
      </c>
      <c r="AA2462" s="54">
        <v>6627</v>
      </c>
      <c r="AB2462" s="55" t="s">
        <v>45</v>
      </c>
      <c r="AC2462" s="55">
        <v>17453</v>
      </c>
      <c r="AD2462" s="55" t="s">
        <v>5410</v>
      </c>
      <c r="AE2462" s="55" t="s">
        <v>46</v>
      </c>
      <c r="AF2462" s="55" t="s">
        <v>47</v>
      </c>
      <c r="AG2462" s="55">
        <v>40</v>
      </c>
      <c r="AH2462" s="55" t="s">
        <v>47</v>
      </c>
      <c r="AI2462" s="55" t="s">
        <v>7744</v>
      </c>
      <c r="AJ2462" s="48" t="s">
        <v>568</v>
      </c>
      <c r="AK2462" s="45" t="s">
        <v>574</v>
      </c>
      <c r="AL2462" s="46"/>
      <c r="AM2462" s="49"/>
      <c r="AN2462" s="44" t="s">
        <v>554</v>
      </c>
      <c r="AO2462" s="50" t="s">
        <v>609</v>
      </c>
      <c r="AP2462" s="50" t="s">
        <v>4760</v>
      </c>
      <c r="AQ2462" s="50" t="str">
        <f t="shared" si="149"/>
        <v>Mon</v>
      </c>
      <c r="AR2462" s="47"/>
      <c r="AS2462" s="57"/>
      <c r="AT2462" s="50" t="str">
        <f t="shared" si="147"/>
        <v>Jun</v>
      </c>
      <c r="AU2462" s="50" t="str">
        <f t="shared" si="148"/>
        <v>2023</v>
      </c>
      <c r="AV2462" s="58">
        <f>Table13[[#This Row],[End Time]]-Table13[[#This Row],[Start Time]]</f>
        <v>2.777777777777779E-2</v>
      </c>
      <c r="AY2462" s="23"/>
      <c r="AZ2462" s="23"/>
    </row>
    <row r="2463" spans="1:52" ht="12.6" customHeight="1" x14ac:dyDescent="0.25">
      <c r="A2463" s="55" t="s">
        <v>7721</v>
      </c>
      <c r="B2463" s="56">
        <v>45089</v>
      </c>
      <c r="C2463" s="56">
        <v>45089</v>
      </c>
      <c r="D2463" s="55" t="s">
        <v>5411</v>
      </c>
      <c r="E2463" s="55" t="s">
        <v>79</v>
      </c>
      <c r="F2463" s="55" t="s">
        <v>5411</v>
      </c>
      <c r="G2463" s="55" t="s">
        <v>106</v>
      </c>
      <c r="H2463" s="55" t="s">
        <v>479</v>
      </c>
      <c r="I2463" s="55">
        <v>118239</v>
      </c>
      <c r="J2463" s="55" t="s">
        <v>7736</v>
      </c>
      <c r="K2463" s="54" t="s">
        <v>5788</v>
      </c>
      <c r="L2463" s="55" t="s">
        <v>36</v>
      </c>
      <c r="M2463" s="55" t="s">
        <v>372</v>
      </c>
      <c r="N2463" s="55" t="s">
        <v>38</v>
      </c>
      <c r="O2463" s="55" t="s">
        <v>39</v>
      </c>
      <c r="P2463" s="55" t="s">
        <v>40</v>
      </c>
      <c r="Q2463" s="55" t="s">
        <v>41</v>
      </c>
      <c r="R2463" s="55" t="s">
        <v>65</v>
      </c>
      <c r="S2463" s="55" t="s">
        <v>7739</v>
      </c>
      <c r="T2463" s="55">
        <v>1610</v>
      </c>
      <c r="U2463" s="55" t="s">
        <v>5412</v>
      </c>
      <c r="V2463" s="55" t="s">
        <v>148</v>
      </c>
      <c r="W2463" s="55" t="s">
        <v>5413</v>
      </c>
      <c r="X2463" s="54" t="s">
        <v>5791</v>
      </c>
      <c r="Y2463" s="55" t="s">
        <v>5234</v>
      </c>
      <c r="Z2463" s="55">
        <v>3218</v>
      </c>
      <c r="AA2463" s="54" t="s">
        <v>5791</v>
      </c>
      <c r="AB2463" s="55" t="s">
        <v>45</v>
      </c>
      <c r="AC2463" s="55">
        <v>17454</v>
      </c>
      <c r="AD2463" s="55" t="s">
        <v>5413</v>
      </c>
      <c r="AE2463" s="55" t="s">
        <v>46</v>
      </c>
      <c r="AF2463" s="55" t="s">
        <v>47</v>
      </c>
      <c r="AG2463" s="55">
        <v>40</v>
      </c>
      <c r="AH2463" s="55" t="s">
        <v>47</v>
      </c>
      <c r="AI2463" s="55" t="s">
        <v>7744</v>
      </c>
      <c r="AJ2463" s="48" t="s">
        <v>568</v>
      </c>
      <c r="AK2463" s="45" t="s">
        <v>574</v>
      </c>
      <c r="AL2463" s="46"/>
      <c r="AM2463" s="49"/>
      <c r="AN2463" s="44" t="s">
        <v>554</v>
      </c>
      <c r="AO2463" s="50" t="s">
        <v>609</v>
      </c>
      <c r="AP2463" s="50" t="s">
        <v>4760</v>
      </c>
      <c r="AQ2463" s="50" t="str">
        <f t="shared" si="149"/>
        <v>Mon</v>
      </c>
      <c r="AR2463" s="47"/>
      <c r="AS2463" s="57"/>
      <c r="AT2463" s="50" t="str">
        <f t="shared" si="147"/>
        <v>Jun</v>
      </c>
      <c r="AU2463" s="50" t="str">
        <f t="shared" si="148"/>
        <v>2023</v>
      </c>
      <c r="AV2463" s="58">
        <f>Table13[[#This Row],[End Time]]-Table13[[#This Row],[Start Time]]</f>
        <v>2.7777777777777735E-2</v>
      </c>
      <c r="AY2463" s="23"/>
      <c r="AZ2463" s="23"/>
    </row>
    <row r="2464" spans="1:52" ht="12.6" customHeight="1" x14ac:dyDescent="0.25">
      <c r="A2464" s="55" t="s">
        <v>7720</v>
      </c>
      <c r="B2464" s="56">
        <v>45082</v>
      </c>
      <c r="C2464" s="56">
        <v>45089</v>
      </c>
      <c r="D2464" s="55" t="s">
        <v>4764</v>
      </c>
      <c r="E2464" s="55" t="s">
        <v>4765</v>
      </c>
      <c r="F2464" s="55" t="s">
        <v>4766</v>
      </c>
      <c r="G2464" s="55" t="s">
        <v>4767</v>
      </c>
      <c r="H2464" s="55" t="s">
        <v>682</v>
      </c>
      <c r="I2464" s="55">
        <v>118240</v>
      </c>
      <c r="J2464" s="55" t="s">
        <v>7726</v>
      </c>
      <c r="K2464" s="54" t="s">
        <v>4761</v>
      </c>
      <c r="L2464" s="55" t="s">
        <v>91</v>
      </c>
      <c r="M2464" s="55" t="s">
        <v>372</v>
      </c>
      <c r="N2464" s="55" t="s">
        <v>38</v>
      </c>
      <c r="O2464" s="55" t="s">
        <v>39</v>
      </c>
      <c r="P2464" s="55" t="s">
        <v>40</v>
      </c>
      <c r="Q2464" s="55" t="s">
        <v>41</v>
      </c>
      <c r="R2464" s="55" t="s">
        <v>74</v>
      </c>
      <c r="S2464" s="55" t="s">
        <v>7740</v>
      </c>
      <c r="T2464" s="55"/>
      <c r="U2464" s="55" t="s">
        <v>2186</v>
      </c>
      <c r="V2464" s="55"/>
      <c r="W2464" s="55"/>
      <c r="X2464" s="55" t="s">
        <v>6246</v>
      </c>
      <c r="Y2464" s="55" t="s">
        <v>5402</v>
      </c>
      <c r="Z2464" s="55" t="s">
        <v>7655</v>
      </c>
      <c r="AA2464" s="55" t="s">
        <v>6246</v>
      </c>
      <c r="AB2464" s="55" t="s">
        <v>93</v>
      </c>
      <c r="AC2464" s="55"/>
      <c r="AD2464" s="55"/>
      <c r="AE2464" s="55"/>
      <c r="AF2464" s="55"/>
      <c r="AG2464" s="55"/>
      <c r="AH2464" s="55" t="s">
        <v>75</v>
      </c>
      <c r="AI2464" s="55" t="s">
        <v>7746</v>
      </c>
      <c r="AJ2464" s="44" t="s">
        <v>90</v>
      </c>
      <c r="AK2464" s="45" t="s">
        <v>574</v>
      </c>
      <c r="AL2464" s="46"/>
      <c r="AM2464" s="49"/>
      <c r="AN2464" s="44" t="s">
        <v>554</v>
      </c>
      <c r="AO2464" s="50"/>
      <c r="AP2464" s="44" t="s">
        <v>90</v>
      </c>
      <c r="AQ2464" s="50" t="str">
        <f t="shared" si="149"/>
        <v>Start Date missing</v>
      </c>
      <c r="AR2464" s="47"/>
      <c r="AS2464" s="57"/>
      <c r="AT2464" s="50" t="str">
        <f t="shared" si="147"/>
        <v>Start Date missing</v>
      </c>
      <c r="AU2464" s="50" t="str">
        <f t="shared" si="148"/>
        <v>Start Date missing</v>
      </c>
      <c r="AV2464" s="58"/>
      <c r="AY2464" s="23"/>
      <c r="AZ2464" s="23"/>
    </row>
    <row r="2465" spans="1:52" ht="12.6" customHeight="1" x14ac:dyDescent="0.25">
      <c r="A2465" s="55" t="s">
        <v>7720</v>
      </c>
      <c r="B2465" s="56">
        <v>45086</v>
      </c>
      <c r="C2465" s="56">
        <v>45089</v>
      </c>
      <c r="D2465" s="55" t="s">
        <v>5175</v>
      </c>
      <c r="E2465" s="55" t="s">
        <v>5414</v>
      </c>
      <c r="F2465" s="55" t="s">
        <v>5175</v>
      </c>
      <c r="G2465" s="55" t="s">
        <v>5415</v>
      </c>
      <c r="H2465" s="55" t="s">
        <v>682</v>
      </c>
      <c r="I2465" s="55">
        <v>118241</v>
      </c>
      <c r="J2465" s="55" t="s">
        <v>7726</v>
      </c>
      <c r="K2465" s="54" t="s">
        <v>4761</v>
      </c>
      <c r="L2465" s="55" t="s">
        <v>91</v>
      </c>
      <c r="M2465" s="55" t="s">
        <v>372</v>
      </c>
      <c r="N2465" s="55" t="s">
        <v>38</v>
      </c>
      <c r="O2465" s="55" t="s">
        <v>39</v>
      </c>
      <c r="P2465" s="55" t="s">
        <v>40</v>
      </c>
      <c r="Q2465" s="55" t="s">
        <v>41</v>
      </c>
      <c r="R2465" s="55" t="s">
        <v>50</v>
      </c>
      <c r="S2465" s="55" t="s">
        <v>7740</v>
      </c>
      <c r="T2465" s="55"/>
      <c r="U2465" s="55" t="s">
        <v>5416</v>
      </c>
      <c r="V2465" s="55" t="s">
        <v>307</v>
      </c>
      <c r="W2465" s="55" t="s">
        <v>5417</v>
      </c>
      <c r="X2465" s="55" t="s">
        <v>6246</v>
      </c>
      <c r="Y2465" s="55" t="s">
        <v>5402</v>
      </c>
      <c r="Z2465" s="55" t="s">
        <v>7655</v>
      </c>
      <c r="AA2465" s="55" t="s">
        <v>6246</v>
      </c>
      <c r="AB2465" s="55" t="s">
        <v>93</v>
      </c>
      <c r="AC2465" s="55">
        <v>17343</v>
      </c>
      <c r="AD2465" s="55" t="s">
        <v>5417</v>
      </c>
      <c r="AE2465" s="55" t="s">
        <v>46</v>
      </c>
      <c r="AF2465" s="55" t="s">
        <v>47</v>
      </c>
      <c r="AG2465" s="55">
        <v>6</v>
      </c>
      <c r="AH2465" s="55" t="s">
        <v>47</v>
      </c>
      <c r="AI2465" s="55" t="s">
        <v>7746</v>
      </c>
      <c r="AJ2465" s="44" t="s">
        <v>90</v>
      </c>
      <c r="AK2465" s="45" t="s">
        <v>574</v>
      </c>
      <c r="AL2465" s="46"/>
      <c r="AM2465" s="49"/>
      <c r="AN2465" s="44" t="s">
        <v>554</v>
      </c>
      <c r="AO2465" s="50" t="s">
        <v>609</v>
      </c>
      <c r="AP2465" s="44" t="s">
        <v>90</v>
      </c>
      <c r="AQ2465" s="50" t="str">
        <f t="shared" si="149"/>
        <v>Fri</v>
      </c>
      <c r="AR2465" s="47"/>
      <c r="AS2465" s="57"/>
      <c r="AT2465" s="50" t="str">
        <f t="shared" si="147"/>
        <v>Jun</v>
      </c>
      <c r="AU2465" s="50" t="str">
        <f t="shared" si="148"/>
        <v>2023</v>
      </c>
      <c r="AV2465" s="58">
        <f>Table13[[#This Row],[End Time]]-Table13[[#This Row],[Start Time]]</f>
        <v>4.1666666666666519E-3</v>
      </c>
      <c r="AY2465" s="23"/>
      <c r="AZ2465" s="23"/>
    </row>
    <row r="2466" spans="1:52" ht="12.6" customHeight="1" x14ac:dyDescent="0.25">
      <c r="A2466" s="55" t="s">
        <v>7721</v>
      </c>
      <c r="B2466" s="56">
        <v>45089</v>
      </c>
      <c r="C2466" s="56">
        <v>45089</v>
      </c>
      <c r="D2466" s="55" t="s">
        <v>4764</v>
      </c>
      <c r="E2466" s="55" t="s">
        <v>4765</v>
      </c>
      <c r="F2466" s="55" t="s">
        <v>4766</v>
      </c>
      <c r="G2466" s="55" t="s">
        <v>4767</v>
      </c>
      <c r="H2466" s="55" t="s">
        <v>682</v>
      </c>
      <c r="I2466" s="55">
        <v>118242</v>
      </c>
      <c r="J2466" s="55" t="s">
        <v>7736</v>
      </c>
      <c r="K2466" s="54" t="s">
        <v>5760</v>
      </c>
      <c r="L2466" s="55" t="s">
        <v>36</v>
      </c>
      <c r="M2466" s="55" t="s">
        <v>372</v>
      </c>
      <c r="N2466" s="55" t="s">
        <v>38</v>
      </c>
      <c r="O2466" s="55" t="s">
        <v>39</v>
      </c>
      <c r="P2466" s="55" t="s">
        <v>40</v>
      </c>
      <c r="Q2466" s="55" t="s">
        <v>41</v>
      </c>
      <c r="R2466" s="55" t="s">
        <v>74</v>
      </c>
      <c r="S2466" s="55" t="s">
        <v>7737</v>
      </c>
      <c r="T2466" s="55">
        <v>1613</v>
      </c>
      <c r="U2466" s="55" t="s">
        <v>5418</v>
      </c>
      <c r="V2466" s="55"/>
      <c r="W2466" s="55"/>
      <c r="X2466" s="54" t="s">
        <v>5954</v>
      </c>
      <c r="Y2466" s="55" t="s">
        <v>4777</v>
      </c>
      <c r="Z2466" s="55">
        <v>3210</v>
      </c>
      <c r="AA2466" s="54" t="s">
        <v>5954</v>
      </c>
      <c r="AB2466" s="55" t="s">
        <v>45</v>
      </c>
      <c r="AC2466" s="55"/>
      <c r="AD2466" s="55"/>
      <c r="AE2466" s="55"/>
      <c r="AF2466" s="55"/>
      <c r="AG2466" s="55"/>
      <c r="AH2466" s="55" t="s">
        <v>75</v>
      </c>
      <c r="AI2466" s="55" t="s">
        <v>7744</v>
      </c>
      <c r="AJ2466" s="48" t="s">
        <v>7673</v>
      </c>
      <c r="AK2466" s="45" t="s">
        <v>574</v>
      </c>
      <c r="AL2466" s="46"/>
      <c r="AM2466" s="49"/>
      <c r="AN2466" s="44" t="s">
        <v>554</v>
      </c>
      <c r="AO2466" s="50"/>
      <c r="AP2466" s="50" t="s">
        <v>4760</v>
      </c>
      <c r="AQ2466" s="50" t="str">
        <f t="shared" si="149"/>
        <v>Start Date missing</v>
      </c>
      <c r="AR2466" s="47"/>
      <c r="AS2466" s="57"/>
      <c r="AT2466" s="50" t="str">
        <f t="shared" si="147"/>
        <v>Start Date missing</v>
      </c>
      <c r="AU2466" s="50" t="str">
        <f t="shared" si="148"/>
        <v>Start Date missing</v>
      </c>
      <c r="AV2466" s="58"/>
      <c r="AY2466" s="23"/>
      <c r="AZ2466" s="23"/>
    </row>
    <row r="2467" spans="1:52" ht="12.6" customHeight="1" x14ac:dyDescent="0.25">
      <c r="A2467" s="55" t="s">
        <v>7721</v>
      </c>
      <c r="B2467" s="56">
        <v>45089</v>
      </c>
      <c r="C2467" s="56">
        <v>45089</v>
      </c>
      <c r="D2467" s="55" t="s">
        <v>4764</v>
      </c>
      <c r="E2467" s="55" t="s">
        <v>4765</v>
      </c>
      <c r="F2467" s="55" t="s">
        <v>4766</v>
      </c>
      <c r="G2467" s="55" t="s">
        <v>4767</v>
      </c>
      <c r="H2467" s="55" t="s">
        <v>682</v>
      </c>
      <c r="I2467" s="55">
        <v>118243</v>
      </c>
      <c r="J2467" s="55" t="s">
        <v>7734</v>
      </c>
      <c r="K2467" s="54" t="s">
        <v>7314</v>
      </c>
      <c r="L2467" s="55" t="s">
        <v>36</v>
      </c>
      <c r="M2467" s="55" t="s">
        <v>425</v>
      </c>
      <c r="N2467" s="55" t="s">
        <v>38</v>
      </c>
      <c r="O2467" s="55" t="s">
        <v>39</v>
      </c>
      <c r="P2467" s="55" t="s">
        <v>40</v>
      </c>
      <c r="Q2467" s="55" t="s">
        <v>41</v>
      </c>
      <c r="R2467" s="55" t="s">
        <v>82</v>
      </c>
      <c r="S2467" s="55" t="s">
        <v>7738</v>
      </c>
      <c r="T2467" s="55">
        <v>1333</v>
      </c>
      <c r="U2467" s="55" t="s">
        <v>5419</v>
      </c>
      <c r="V2467" s="55"/>
      <c r="W2467" s="55"/>
      <c r="X2467" s="55" t="s">
        <v>6246</v>
      </c>
      <c r="Y2467" s="55" t="s">
        <v>5420</v>
      </c>
      <c r="Z2467" s="55" t="s">
        <v>7655</v>
      </c>
      <c r="AA2467" s="55" t="s">
        <v>6246</v>
      </c>
      <c r="AB2467" s="55" t="s">
        <v>55</v>
      </c>
      <c r="AC2467" s="55"/>
      <c r="AD2467" s="55"/>
      <c r="AE2467" s="55"/>
      <c r="AF2467" s="55"/>
      <c r="AG2467" s="55"/>
      <c r="AH2467" s="55" t="s">
        <v>75</v>
      </c>
      <c r="AI2467" s="55" t="s">
        <v>7744</v>
      </c>
      <c r="AJ2467" s="48" t="s">
        <v>566</v>
      </c>
      <c r="AK2467" s="45" t="s">
        <v>574</v>
      </c>
      <c r="AL2467" s="46"/>
      <c r="AM2467" s="49"/>
      <c r="AN2467" s="44" t="s">
        <v>554</v>
      </c>
      <c r="AO2467" s="50"/>
      <c r="AP2467" s="50" t="s">
        <v>4760</v>
      </c>
      <c r="AQ2467" s="50" t="str">
        <f t="shared" si="149"/>
        <v>Start Date missing</v>
      </c>
      <c r="AR2467" s="47"/>
      <c r="AS2467" s="57"/>
      <c r="AT2467" s="50" t="str">
        <f t="shared" si="147"/>
        <v>Start Date missing</v>
      </c>
      <c r="AU2467" s="50" t="str">
        <f t="shared" si="148"/>
        <v>Start Date missing</v>
      </c>
      <c r="AV2467" s="58"/>
      <c r="AY2467" s="23"/>
      <c r="AZ2467" s="23"/>
    </row>
    <row r="2468" spans="1:52" ht="12.6" customHeight="1" x14ac:dyDescent="0.25">
      <c r="A2468" s="55" t="s">
        <v>7721</v>
      </c>
      <c r="B2468" s="56">
        <v>45089</v>
      </c>
      <c r="C2468" s="56">
        <v>45089</v>
      </c>
      <c r="D2468" s="55" t="s">
        <v>4764</v>
      </c>
      <c r="E2468" s="55" t="s">
        <v>4765</v>
      </c>
      <c r="F2468" s="55" t="s">
        <v>4766</v>
      </c>
      <c r="G2468" s="55" t="s">
        <v>4767</v>
      </c>
      <c r="H2468" s="55" t="s">
        <v>682</v>
      </c>
      <c r="I2468" s="55">
        <v>118244</v>
      </c>
      <c r="J2468" s="55" t="s">
        <v>7734</v>
      </c>
      <c r="K2468" s="54" t="s">
        <v>7323</v>
      </c>
      <c r="L2468" s="55" t="s">
        <v>36</v>
      </c>
      <c r="M2468" s="55" t="s">
        <v>425</v>
      </c>
      <c r="N2468" s="55" t="s">
        <v>38</v>
      </c>
      <c r="O2468" s="55" t="s">
        <v>39</v>
      </c>
      <c r="P2468" s="55" t="s">
        <v>40</v>
      </c>
      <c r="Q2468" s="55" t="s">
        <v>41</v>
      </c>
      <c r="R2468" s="55" t="s">
        <v>82</v>
      </c>
      <c r="S2468" s="55" t="s">
        <v>7738</v>
      </c>
      <c r="T2468" s="55">
        <v>1334</v>
      </c>
      <c r="U2468" s="55" t="s">
        <v>5421</v>
      </c>
      <c r="V2468" s="55"/>
      <c r="W2468" s="55"/>
      <c r="X2468" s="55" t="s">
        <v>6246</v>
      </c>
      <c r="Y2468" s="55" t="s">
        <v>278</v>
      </c>
      <c r="Z2468" s="55" t="s">
        <v>7655</v>
      </c>
      <c r="AA2468" s="55" t="s">
        <v>6246</v>
      </c>
      <c r="AB2468" s="55" t="s">
        <v>55</v>
      </c>
      <c r="AC2468" s="55"/>
      <c r="AD2468" s="55"/>
      <c r="AE2468" s="55"/>
      <c r="AF2468" s="55"/>
      <c r="AG2468" s="55"/>
      <c r="AH2468" s="55" t="s">
        <v>75</v>
      </c>
      <c r="AI2468" s="55" t="s">
        <v>7744</v>
      </c>
      <c r="AJ2468" s="48" t="s">
        <v>566</v>
      </c>
      <c r="AK2468" s="45" t="s">
        <v>574</v>
      </c>
      <c r="AL2468" s="46"/>
      <c r="AM2468" s="49"/>
      <c r="AN2468" s="44" t="s">
        <v>554</v>
      </c>
      <c r="AO2468" s="50"/>
      <c r="AP2468" s="50" t="s">
        <v>4760</v>
      </c>
      <c r="AQ2468" s="50" t="str">
        <f t="shared" si="149"/>
        <v>Start Date missing</v>
      </c>
      <c r="AR2468" s="47"/>
      <c r="AS2468" s="57"/>
      <c r="AT2468" s="50" t="str">
        <f t="shared" si="147"/>
        <v>Start Date missing</v>
      </c>
      <c r="AU2468" s="50" t="str">
        <f t="shared" si="148"/>
        <v>Start Date missing</v>
      </c>
      <c r="AV2468" s="58"/>
      <c r="AY2468" s="23"/>
      <c r="AZ2468" s="23"/>
    </row>
    <row r="2469" spans="1:52" ht="12.6" customHeight="1" x14ac:dyDescent="0.25">
      <c r="A2469" s="55" t="s">
        <v>7721</v>
      </c>
      <c r="B2469" s="56">
        <v>45089</v>
      </c>
      <c r="C2469" s="56">
        <v>45089</v>
      </c>
      <c r="D2469" s="55" t="s">
        <v>4764</v>
      </c>
      <c r="E2469" s="55" t="s">
        <v>4765</v>
      </c>
      <c r="F2469" s="55" t="s">
        <v>4766</v>
      </c>
      <c r="G2469" s="55" t="s">
        <v>4767</v>
      </c>
      <c r="H2469" s="55" t="s">
        <v>682</v>
      </c>
      <c r="I2469" s="55">
        <v>118245</v>
      </c>
      <c r="J2469" s="55" t="s">
        <v>7734</v>
      </c>
      <c r="K2469" s="54" t="s">
        <v>7630</v>
      </c>
      <c r="L2469" s="55" t="s">
        <v>36</v>
      </c>
      <c r="M2469" s="55" t="s">
        <v>425</v>
      </c>
      <c r="N2469" s="55" t="s">
        <v>38</v>
      </c>
      <c r="O2469" s="55" t="s">
        <v>39</v>
      </c>
      <c r="P2469" s="55" t="s">
        <v>40</v>
      </c>
      <c r="Q2469" s="55" t="s">
        <v>41</v>
      </c>
      <c r="R2469" s="55" t="s">
        <v>82</v>
      </c>
      <c r="S2469" s="55" t="s">
        <v>7738</v>
      </c>
      <c r="T2469" s="55">
        <v>1339</v>
      </c>
      <c r="U2469" s="55" t="s">
        <v>5422</v>
      </c>
      <c r="V2469" s="55"/>
      <c r="W2469" s="55"/>
      <c r="X2469" s="55" t="s">
        <v>6246</v>
      </c>
      <c r="Y2469" s="55" t="s">
        <v>332</v>
      </c>
      <c r="Z2469" s="55" t="s">
        <v>7655</v>
      </c>
      <c r="AA2469" s="55" t="s">
        <v>6246</v>
      </c>
      <c r="AB2469" s="55" t="s">
        <v>55</v>
      </c>
      <c r="AC2469" s="55"/>
      <c r="AD2469" s="55"/>
      <c r="AE2469" s="55"/>
      <c r="AF2469" s="55"/>
      <c r="AG2469" s="55"/>
      <c r="AH2469" s="55" t="s">
        <v>75</v>
      </c>
      <c r="AI2469" s="55" t="s">
        <v>7744</v>
      </c>
      <c r="AJ2469" s="48" t="s">
        <v>566</v>
      </c>
      <c r="AK2469" s="45" t="s">
        <v>574</v>
      </c>
      <c r="AL2469" s="46"/>
      <c r="AM2469" s="49"/>
      <c r="AN2469" s="44" t="s">
        <v>554</v>
      </c>
      <c r="AO2469" s="50"/>
      <c r="AP2469" s="50" t="s">
        <v>4760</v>
      </c>
      <c r="AQ2469" s="50" t="str">
        <f t="shared" si="149"/>
        <v>Start Date missing</v>
      </c>
      <c r="AR2469" s="47"/>
      <c r="AS2469" s="57"/>
      <c r="AT2469" s="50" t="str">
        <f t="shared" si="147"/>
        <v>Start Date missing</v>
      </c>
      <c r="AU2469" s="50" t="str">
        <f t="shared" si="148"/>
        <v>Start Date missing</v>
      </c>
      <c r="AV2469" s="58"/>
      <c r="AY2469" s="23"/>
      <c r="AZ2469" s="23"/>
    </row>
    <row r="2470" spans="1:52" ht="12.6" customHeight="1" x14ac:dyDescent="0.25">
      <c r="A2470" s="55" t="s">
        <v>7720</v>
      </c>
      <c r="B2470" s="56">
        <v>45062</v>
      </c>
      <c r="C2470" s="56">
        <v>45089</v>
      </c>
      <c r="D2470" s="55" t="s">
        <v>4679</v>
      </c>
      <c r="E2470" s="55" t="s">
        <v>99</v>
      </c>
      <c r="F2470" s="55" t="s">
        <v>4679</v>
      </c>
      <c r="G2470" s="55" t="s">
        <v>109</v>
      </c>
      <c r="H2470" s="55" t="s">
        <v>682</v>
      </c>
      <c r="I2470" s="55">
        <v>118247</v>
      </c>
      <c r="J2470" s="55" t="s">
        <v>7726</v>
      </c>
      <c r="K2470" s="54" t="s">
        <v>4761</v>
      </c>
      <c r="L2470" s="55" t="s">
        <v>456</v>
      </c>
      <c r="M2470" s="55" t="s">
        <v>421</v>
      </c>
      <c r="N2470" s="55" t="s">
        <v>38</v>
      </c>
      <c r="O2470" s="55" t="s">
        <v>39</v>
      </c>
      <c r="P2470" s="55" t="s">
        <v>40</v>
      </c>
      <c r="Q2470" s="55" t="s">
        <v>41</v>
      </c>
      <c r="R2470" s="55" t="s">
        <v>58</v>
      </c>
      <c r="S2470" s="55" t="s">
        <v>7740</v>
      </c>
      <c r="T2470" s="55">
        <v>4193</v>
      </c>
      <c r="U2470" s="55" t="s">
        <v>377</v>
      </c>
      <c r="V2470" s="55" t="s">
        <v>377</v>
      </c>
      <c r="W2470" s="55" t="s">
        <v>5423</v>
      </c>
      <c r="X2470" s="55">
        <v>6625</v>
      </c>
      <c r="Y2470" s="55" t="s">
        <v>482</v>
      </c>
      <c r="Z2470" s="55" t="s">
        <v>7655</v>
      </c>
      <c r="AA2470" s="55">
        <v>6625</v>
      </c>
      <c r="AB2470" s="55"/>
      <c r="AC2470" s="55">
        <v>17345</v>
      </c>
      <c r="AD2470" s="55" t="s">
        <v>5423</v>
      </c>
      <c r="AE2470" s="55" t="s">
        <v>46</v>
      </c>
      <c r="AF2470" s="55" t="s">
        <v>47</v>
      </c>
      <c r="AG2470" s="55">
        <v>100</v>
      </c>
      <c r="AH2470" s="55" t="s">
        <v>47</v>
      </c>
      <c r="AI2470" s="55" t="s">
        <v>7746</v>
      </c>
      <c r="AJ2470" s="44" t="s">
        <v>90</v>
      </c>
      <c r="AK2470" s="45" t="s">
        <v>574</v>
      </c>
      <c r="AL2470" s="46"/>
      <c r="AM2470" s="49"/>
      <c r="AN2470" s="44" t="s">
        <v>553</v>
      </c>
      <c r="AO2470" s="50" t="s">
        <v>609</v>
      </c>
      <c r="AP2470" s="44" t="s">
        <v>90</v>
      </c>
      <c r="AQ2470" s="50" t="str">
        <f t="shared" si="149"/>
        <v>Tue</v>
      </c>
      <c r="AR2470" s="47"/>
      <c r="AS2470" s="57"/>
      <c r="AT2470" s="50" t="str">
        <f t="shared" si="147"/>
        <v>May</v>
      </c>
      <c r="AU2470" s="50" t="str">
        <f t="shared" si="148"/>
        <v>2023</v>
      </c>
      <c r="AV2470" s="58">
        <f>Table13[[#This Row],[End Time]]-Table13[[#This Row],[Start Time]]</f>
        <v>6.9444444444444364E-2</v>
      </c>
      <c r="AY2470" s="23"/>
      <c r="AZ2470" s="23"/>
    </row>
    <row r="2471" spans="1:52" ht="12.6" customHeight="1" x14ac:dyDescent="0.25">
      <c r="A2471" s="55" t="s">
        <v>7721</v>
      </c>
      <c r="B2471" s="56">
        <v>45089</v>
      </c>
      <c r="C2471" s="56">
        <v>45089</v>
      </c>
      <c r="D2471" s="55" t="s">
        <v>5411</v>
      </c>
      <c r="E2471" s="55" t="s">
        <v>177</v>
      </c>
      <c r="F2471" s="55" t="s">
        <v>5411</v>
      </c>
      <c r="G2471" s="55" t="s">
        <v>120</v>
      </c>
      <c r="H2471" s="55" t="s">
        <v>368</v>
      </c>
      <c r="I2471" s="55">
        <v>118248</v>
      </c>
      <c r="J2471" s="55" t="s">
        <v>7736</v>
      </c>
      <c r="K2471" s="54" t="s">
        <v>5848</v>
      </c>
      <c r="L2471" s="55" t="s">
        <v>36</v>
      </c>
      <c r="M2471" s="55" t="s">
        <v>372</v>
      </c>
      <c r="N2471" s="55" t="s">
        <v>38</v>
      </c>
      <c r="O2471" s="55" t="s">
        <v>39</v>
      </c>
      <c r="P2471" s="55" t="s">
        <v>40</v>
      </c>
      <c r="Q2471" s="55" t="s">
        <v>41</v>
      </c>
      <c r="R2471" s="55" t="s">
        <v>74</v>
      </c>
      <c r="S2471" s="55" t="s">
        <v>7737</v>
      </c>
      <c r="T2471" s="55">
        <v>1536</v>
      </c>
      <c r="U2471" s="55" t="s">
        <v>5424</v>
      </c>
      <c r="V2471" s="55" t="s">
        <v>5425</v>
      </c>
      <c r="W2471" s="55" t="s">
        <v>44</v>
      </c>
      <c r="X2471" s="54" t="s">
        <v>2510</v>
      </c>
      <c r="Y2471" s="55" t="s">
        <v>5426</v>
      </c>
      <c r="Z2471" s="55">
        <v>3121</v>
      </c>
      <c r="AA2471" s="54" t="s">
        <v>2510</v>
      </c>
      <c r="AB2471" s="55" t="s">
        <v>45</v>
      </c>
      <c r="AC2471" s="55">
        <v>17377</v>
      </c>
      <c r="AD2471" s="55" t="s">
        <v>44</v>
      </c>
      <c r="AE2471" s="55" t="s">
        <v>46</v>
      </c>
      <c r="AF2471" s="55" t="s">
        <v>47</v>
      </c>
      <c r="AG2471" s="55">
        <v>80</v>
      </c>
      <c r="AH2471" s="55" t="s">
        <v>47</v>
      </c>
      <c r="AI2471" s="55" t="s">
        <v>7744</v>
      </c>
      <c r="AJ2471" s="48" t="s">
        <v>7673</v>
      </c>
      <c r="AK2471" s="45" t="s">
        <v>574</v>
      </c>
      <c r="AL2471" s="46"/>
      <c r="AM2471" s="49"/>
      <c r="AN2471" s="44" t="s">
        <v>554</v>
      </c>
      <c r="AO2471" s="50" t="s">
        <v>609</v>
      </c>
      <c r="AP2471" s="50" t="s">
        <v>4760</v>
      </c>
      <c r="AQ2471" s="50" t="str">
        <f t="shared" si="149"/>
        <v>Mon</v>
      </c>
      <c r="AR2471" s="47"/>
      <c r="AS2471" s="57"/>
      <c r="AT2471" s="50" t="str">
        <f t="shared" si="147"/>
        <v>Jun</v>
      </c>
      <c r="AU2471" s="50" t="str">
        <f t="shared" si="148"/>
        <v>2023</v>
      </c>
      <c r="AV2471" s="58">
        <f>Table13[[#This Row],[End Time]]-Table13[[#This Row],[Start Time]]</f>
        <v>5.5555555555555525E-2</v>
      </c>
      <c r="AY2471" s="23"/>
      <c r="AZ2471" s="23"/>
    </row>
    <row r="2472" spans="1:52" ht="12.6" customHeight="1" x14ac:dyDescent="0.25">
      <c r="A2472" s="55" t="s">
        <v>7720</v>
      </c>
      <c r="B2472" s="56">
        <v>45062</v>
      </c>
      <c r="C2472" s="56">
        <v>45089</v>
      </c>
      <c r="D2472" s="55" t="s">
        <v>4679</v>
      </c>
      <c r="E2472" s="55" t="s">
        <v>86</v>
      </c>
      <c r="F2472" s="55" t="s">
        <v>4679</v>
      </c>
      <c r="G2472" s="55" t="s">
        <v>116</v>
      </c>
      <c r="H2472" s="55" t="s">
        <v>682</v>
      </c>
      <c r="I2472" s="55">
        <v>118249</v>
      </c>
      <c r="J2472" s="55" t="s">
        <v>7726</v>
      </c>
      <c r="K2472" s="54" t="s">
        <v>4761</v>
      </c>
      <c r="L2472" s="55" t="s">
        <v>456</v>
      </c>
      <c r="M2472" s="55" t="s">
        <v>421</v>
      </c>
      <c r="N2472" s="55" t="s">
        <v>38</v>
      </c>
      <c r="O2472" s="55" t="s">
        <v>39</v>
      </c>
      <c r="P2472" s="55" t="s">
        <v>40</v>
      </c>
      <c r="Q2472" s="55" t="s">
        <v>41</v>
      </c>
      <c r="R2472" s="55" t="s">
        <v>58</v>
      </c>
      <c r="S2472" s="55" t="s">
        <v>7740</v>
      </c>
      <c r="T2472" s="55">
        <v>4194</v>
      </c>
      <c r="U2472" s="55" t="s">
        <v>377</v>
      </c>
      <c r="V2472" s="55" t="s">
        <v>377</v>
      </c>
      <c r="W2472" s="55" t="s">
        <v>5427</v>
      </c>
      <c r="X2472" s="55">
        <v>6622</v>
      </c>
      <c r="Y2472" s="55" t="s">
        <v>5428</v>
      </c>
      <c r="Z2472" s="55" t="s">
        <v>7655</v>
      </c>
      <c r="AA2472" s="55">
        <v>6622</v>
      </c>
      <c r="AB2472" s="55"/>
      <c r="AC2472" s="55">
        <v>17346</v>
      </c>
      <c r="AD2472" s="55" t="s">
        <v>5427</v>
      </c>
      <c r="AE2472" s="55" t="s">
        <v>46</v>
      </c>
      <c r="AF2472" s="55" t="s">
        <v>47</v>
      </c>
      <c r="AG2472" s="55">
        <v>65</v>
      </c>
      <c r="AH2472" s="55" t="s">
        <v>1917</v>
      </c>
      <c r="AI2472" s="55" t="s">
        <v>7746</v>
      </c>
      <c r="AJ2472" s="44" t="s">
        <v>90</v>
      </c>
      <c r="AK2472" s="45" t="s">
        <v>574</v>
      </c>
      <c r="AL2472" s="46"/>
      <c r="AM2472" s="49"/>
      <c r="AN2472" s="44" t="s">
        <v>553</v>
      </c>
      <c r="AO2472" s="50" t="s">
        <v>609</v>
      </c>
      <c r="AP2472" s="44" t="s">
        <v>90</v>
      </c>
      <c r="AQ2472" s="50" t="str">
        <f t="shared" si="149"/>
        <v>Tue</v>
      </c>
      <c r="AR2472" s="47"/>
      <c r="AS2472" s="57"/>
      <c r="AT2472" s="50" t="str">
        <f t="shared" si="147"/>
        <v>May</v>
      </c>
      <c r="AU2472" s="50" t="str">
        <f t="shared" si="148"/>
        <v>2023</v>
      </c>
      <c r="AV2472" s="58">
        <f>Table13[[#This Row],[End Time]]-Table13[[#This Row],[Start Time]]</f>
        <v>4.5138888888888951E-2</v>
      </c>
      <c r="AY2472" s="23"/>
      <c r="AZ2472" s="23"/>
    </row>
    <row r="2473" spans="1:52" ht="12.6" customHeight="1" x14ac:dyDescent="0.25">
      <c r="A2473" s="55" t="s">
        <v>7720</v>
      </c>
      <c r="B2473" s="56">
        <v>45062</v>
      </c>
      <c r="C2473" s="56">
        <v>45089</v>
      </c>
      <c r="D2473" s="55" t="s">
        <v>4679</v>
      </c>
      <c r="E2473" s="55" t="s">
        <v>119</v>
      </c>
      <c r="F2473" s="55" t="s">
        <v>4679</v>
      </c>
      <c r="G2473" s="55" t="s">
        <v>136</v>
      </c>
      <c r="H2473" s="55" t="s">
        <v>682</v>
      </c>
      <c r="I2473" s="55">
        <v>118250</v>
      </c>
      <c r="J2473" s="55" t="s">
        <v>7726</v>
      </c>
      <c r="K2473" s="54" t="s">
        <v>4761</v>
      </c>
      <c r="L2473" s="55" t="s">
        <v>91</v>
      </c>
      <c r="M2473" s="55" t="s">
        <v>372</v>
      </c>
      <c r="N2473" s="55" t="s">
        <v>38</v>
      </c>
      <c r="O2473" s="55" t="s">
        <v>39</v>
      </c>
      <c r="P2473" s="55" t="s">
        <v>40</v>
      </c>
      <c r="Q2473" s="55" t="s">
        <v>41</v>
      </c>
      <c r="R2473" s="55" t="s">
        <v>232</v>
      </c>
      <c r="S2473" s="55" t="s">
        <v>7740</v>
      </c>
      <c r="T2473" s="55">
        <v>2155</v>
      </c>
      <c r="U2473" s="55" t="s">
        <v>5429</v>
      </c>
      <c r="V2473" s="55" t="s">
        <v>5430</v>
      </c>
      <c r="W2473" s="55" t="s">
        <v>5431</v>
      </c>
      <c r="X2473" s="55">
        <v>6625</v>
      </c>
      <c r="Y2473" s="55" t="s">
        <v>5223</v>
      </c>
      <c r="Z2473" s="55" t="s">
        <v>7655</v>
      </c>
      <c r="AA2473" s="55">
        <v>6625</v>
      </c>
      <c r="AB2473" s="55" t="s">
        <v>93</v>
      </c>
      <c r="AC2473" s="55">
        <v>17347</v>
      </c>
      <c r="AD2473" s="55" t="s">
        <v>5431</v>
      </c>
      <c r="AE2473" s="55" t="s">
        <v>46</v>
      </c>
      <c r="AF2473" s="55" t="s">
        <v>47</v>
      </c>
      <c r="AG2473" s="55">
        <v>85</v>
      </c>
      <c r="AH2473" s="55" t="s">
        <v>47</v>
      </c>
      <c r="AI2473" s="55" t="s">
        <v>7746</v>
      </c>
      <c r="AJ2473" s="44" t="s">
        <v>90</v>
      </c>
      <c r="AK2473" s="45" t="s">
        <v>574</v>
      </c>
      <c r="AL2473" s="46"/>
      <c r="AM2473" s="49"/>
      <c r="AN2473" s="44" t="s">
        <v>554</v>
      </c>
      <c r="AO2473" s="50" t="s">
        <v>609</v>
      </c>
      <c r="AP2473" s="44" t="s">
        <v>90</v>
      </c>
      <c r="AQ2473" s="50" t="str">
        <f t="shared" si="149"/>
        <v>Tue</v>
      </c>
      <c r="AR2473" s="47"/>
      <c r="AS2473" s="57"/>
      <c r="AT2473" s="50" t="str">
        <f t="shared" si="147"/>
        <v>May</v>
      </c>
      <c r="AU2473" s="50" t="str">
        <f t="shared" si="148"/>
        <v>2023</v>
      </c>
      <c r="AV2473" s="58">
        <f>Table13[[#This Row],[End Time]]-Table13[[#This Row],[Start Time]]</f>
        <v>5.902777777777779E-2</v>
      </c>
      <c r="AY2473" s="23"/>
      <c r="AZ2473" s="23"/>
    </row>
    <row r="2474" spans="1:52" ht="12.6" customHeight="1" x14ac:dyDescent="0.25">
      <c r="A2474" s="55" t="s">
        <v>7721</v>
      </c>
      <c r="B2474" s="56">
        <v>45089</v>
      </c>
      <c r="C2474" s="56">
        <v>45089</v>
      </c>
      <c r="D2474" s="55" t="s">
        <v>4764</v>
      </c>
      <c r="E2474" s="55" t="s">
        <v>4765</v>
      </c>
      <c r="F2474" s="55" t="s">
        <v>4766</v>
      </c>
      <c r="G2474" s="55" t="s">
        <v>4767</v>
      </c>
      <c r="H2474" s="55" t="s">
        <v>682</v>
      </c>
      <c r="I2474" s="55">
        <v>118251</v>
      </c>
      <c r="J2474" s="55" t="s">
        <v>7736</v>
      </c>
      <c r="K2474" s="54" t="s">
        <v>6707</v>
      </c>
      <c r="L2474" s="55" t="s">
        <v>36</v>
      </c>
      <c r="M2474" s="55" t="s">
        <v>372</v>
      </c>
      <c r="N2474" s="55" t="s">
        <v>38</v>
      </c>
      <c r="O2474" s="55" t="s">
        <v>39</v>
      </c>
      <c r="P2474" s="55" t="s">
        <v>40</v>
      </c>
      <c r="Q2474" s="55" t="s">
        <v>41</v>
      </c>
      <c r="R2474" s="55" t="s">
        <v>74</v>
      </c>
      <c r="S2474" s="55" t="s">
        <v>7738</v>
      </c>
      <c r="T2474" s="55">
        <v>1705</v>
      </c>
      <c r="U2474" s="55" t="s">
        <v>5432</v>
      </c>
      <c r="V2474" s="55"/>
      <c r="W2474" s="55"/>
      <c r="X2474" s="54" t="s">
        <v>7670</v>
      </c>
      <c r="Y2474" s="55" t="s">
        <v>4927</v>
      </c>
      <c r="Z2474" s="55">
        <v>3337</v>
      </c>
      <c r="AA2474" s="54" t="s">
        <v>7670</v>
      </c>
      <c r="AB2474" s="55" t="s">
        <v>45</v>
      </c>
      <c r="AC2474" s="55"/>
      <c r="AD2474" s="55"/>
      <c r="AE2474" s="55"/>
      <c r="AF2474" s="55"/>
      <c r="AG2474" s="55"/>
      <c r="AH2474" s="55" t="s">
        <v>75</v>
      </c>
      <c r="AI2474" s="55" t="s">
        <v>7744</v>
      </c>
      <c r="AJ2474" s="48" t="s">
        <v>567</v>
      </c>
      <c r="AK2474" s="45" t="s">
        <v>574</v>
      </c>
      <c r="AL2474" s="46"/>
      <c r="AM2474" s="49"/>
      <c r="AN2474" s="44" t="s">
        <v>554</v>
      </c>
      <c r="AO2474" s="50"/>
      <c r="AP2474" s="50" t="s">
        <v>4760</v>
      </c>
      <c r="AQ2474" s="50" t="str">
        <f t="shared" si="149"/>
        <v>Start Date missing</v>
      </c>
      <c r="AR2474" s="47"/>
      <c r="AS2474" s="57"/>
      <c r="AT2474" s="50" t="str">
        <f t="shared" si="147"/>
        <v>Start Date missing</v>
      </c>
      <c r="AU2474" s="50" t="str">
        <f t="shared" si="148"/>
        <v>Start Date missing</v>
      </c>
      <c r="AV2474" s="58"/>
      <c r="AY2474" s="23"/>
      <c r="AZ2474" s="23"/>
    </row>
    <row r="2475" spans="1:52" ht="12.6" customHeight="1" x14ac:dyDescent="0.25">
      <c r="A2475" s="55" t="s">
        <v>7721</v>
      </c>
      <c r="B2475" s="56">
        <v>45089</v>
      </c>
      <c r="C2475" s="56">
        <v>45089</v>
      </c>
      <c r="D2475" s="55" t="s">
        <v>4764</v>
      </c>
      <c r="E2475" s="55" t="s">
        <v>4765</v>
      </c>
      <c r="F2475" s="55" t="s">
        <v>4766</v>
      </c>
      <c r="G2475" s="55" t="s">
        <v>4767</v>
      </c>
      <c r="H2475" s="55" t="s">
        <v>682</v>
      </c>
      <c r="I2475" s="55">
        <v>118254</v>
      </c>
      <c r="J2475" s="55" t="s">
        <v>7736</v>
      </c>
      <c r="K2475" s="54" t="s">
        <v>5913</v>
      </c>
      <c r="L2475" s="55" t="s">
        <v>36</v>
      </c>
      <c r="M2475" s="55" t="s">
        <v>372</v>
      </c>
      <c r="N2475" s="55" t="s">
        <v>38</v>
      </c>
      <c r="O2475" s="55" t="s">
        <v>39</v>
      </c>
      <c r="P2475" s="55" t="s">
        <v>40</v>
      </c>
      <c r="Q2475" s="55" t="s">
        <v>41</v>
      </c>
      <c r="R2475" s="55" t="s">
        <v>74</v>
      </c>
      <c r="S2475" s="55" t="s">
        <v>7737</v>
      </c>
      <c r="T2475" s="55">
        <v>1520</v>
      </c>
      <c r="U2475" s="55" t="s">
        <v>5433</v>
      </c>
      <c r="V2475" s="55"/>
      <c r="W2475" s="55"/>
      <c r="X2475" s="54" t="s">
        <v>2510</v>
      </c>
      <c r="Y2475" s="55" t="s">
        <v>256</v>
      </c>
      <c r="Z2475" s="55">
        <v>3247</v>
      </c>
      <c r="AA2475" s="54" t="s">
        <v>2510</v>
      </c>
      <c r="AB2475" s="55" t="s">
        <v>45</v>
      </c>
      <c r="AC2475" s="55"/>
      <c r="AD2475" s="55"/>
      <c r="AE2475" s="55"/>
      <c r="AF2475" s="55"/>
      <c r="AG2475" s="55"/>
      <c r="AH2475" s="55" t="s">
        <v>75</v>
      </c>
      <c r="AI2475" s="55" t="s">
        <v>7744</v>
      </c>
      <c r="AJ2475" s="48" t="s">
        <v>7673</v>
      </c>
      <c r="AK2475" s="45" t="s">
        <v>574</v>
      </c>
      <c r="AL2475" s="46"/>
      <c r="AM2475" s="49"/>
      <c r="AN2475" s="44" t="s">
        <v>554</v>
      </c>
      <c r="AO2475" s="50"/>
      <c r="AP2475" s="50" t="s">
        <v>4760</v>
      </c>
      <c r="AQ2475" s="50" t="str">
        <f t="shared" si="149"/>
        <v>Start Date missing</v>
      </c>
      <c r="AR2475" s="47"/>
      <c r="AS2475" s="57"/>
      <c r="AT2475" s="50" t="str">
        <f t="shared" si="147"/>
        <v>Start Date missing</v>
      </c>
      <c r="AU2475" s="50" t="str">
        <f t="shared" si="148"/>
        <v>Start Date missing</v>
      </c>
      <c r="AV2475" s="58"/>
      <c r="AY2475" s="23"/>
      <c r="AZ2475" s="23"/>
    </row>
    <row r="2476" spans="1:52" ht="12.6" customHeight="1" x14ac:dyDescent="0.25">
      <c r="A2476" s="55" t="s">
        <v>7721</v>
      </c>
      <c r="B2476" s="56">
        <v>45090</v>
      </c>
      <c r="C2476" s="56">
        <v>45089</v>
      </c>
      <c r="D2476" s="55" t="s">
        <v>5411</v>
      </c>
      <c r="E2476" s="55" t="s">
        <v>181</v>
      </c>
      <c r="F2476" s="55" t="s">
        <v>5411</v>
      </c>
      <c r="G2476" s="55" t="s">
        <v>53</v>
      </c>
      <c r="H2476" s="55" t="s">
        <v>361</v>
      </c>
      <c r="I2476" s="55">
        <v>118257</v>
      </c>
      <c r="J2476" s="55" t="s">
        <v>7736</v>
      </c>
      <c r="K2476" s="54" t="s">
        <v>5816</v>
      </c>
      <c r="L2476" s="55" t="s">
        <v>36</v>
      </c>
      <c r="M2476" s="55" t="s">
        <v>372</v>
      </c>
      <c r="N2476" s="55" t="s">
        <v>38</v>
      </c>
      <c r="O2476" s="55" t="s">
        <v>39</v>
      </c>
      <c r="P2476" s="55" t="s">
        <v>40</v>
      </c>
      <c r="Q2476" s="55" t="s">
        <v>41</v>
      </c>
      <c r="R2476" s="55" t="s">
        <v>364</v>
      </c>
      <c r="S2476" s="55" t="s">
        <v>7743</v>
      </c>
      <c r="T2476" s="55"/>
      <c r="U2476" s="55" t="s">
        <v>5434</v>
      </c>
      <c r="V2476" s="55" t="s">
        <v>5435</v>
      </c>
      <c r="W2476" s="55" t="s">
        <v>5435</v>
      </c>
      <c r="X2476" s="54" t="s">
        <v>5791</v>
      </c>
      <c r="Y2476" s="55" t="s">
        <v>4886</v>
      </c>
      <c r="Z2476" s="55">
        <v>3311</v>
      </c>
      <c r="AA2476" s="54" t="s">
        <v>5791</v>
      </c>
      <c r="AB2476" s="55" t="s">
        <v>45</v>
      </c>
      <c r="AC2476" s="55">
        <v>17367</v>
      </c>
      <c r="AD2476" s="55" t="s">
        <v>5435</v>
      </c>
      <c r="AE2476" s="55" t="s">
        <v>46</v>
      </c>
      <c r="AF2476" s="55" t="s">
        <v>47</v>
      </c>
      <c r="AG2476" s="55">
        <v>50</v>
      </c>
      <c r="AH2476" s="55" t="s">
        <v>47</v>
      </c>
      <c r="AI2476" s="55" t="s">
        <v>7744</v>
      </c>
      <c r="AJ2476" s="48" t="s">
        <v>567</v>
      </c>
      <c r="AK2476" s="45" t="s">
        <v>574</v>
      </c>
      <c r="AL2476" s="46"/>
      <c r="AM2476" s="49"/>
      <c r="AN2476" s="44" t="s">
        <v>554</v>
      </c>
      <c r="AO2476" s="50" t="s">
        <v>609</v>
      </c>
      <c r="AP2476" s="50" t="s">
        <v>4760</v>
      </c>
      <c r="AQ2476" s="50" t="str">
        <f t="shared" si="149"/>
        <v>Mon</v>
      </c>
      <c r="AR2476" s="47"/>
      <c r="AS2476" s="57"/>
      <c r="AT2476" s="50" t="str">
        <f t="shared" si="147"/>
        <v>Jun</v>
      </c>
      <c r="AU2476" s="50" t="str">
        <f t="shared" si="148"/>
        <v>2023</v>
      </c>
      <c r="AV2476" s="58">
        <f>Table13[[#This Row],[End Time]]-Table13[[#This Row],[Start Time]]</f>
        <v>3.472222222222221E-2</v>
      </c>
      <c r="AY2476" s="23"/>
      <c r="AZ2476" s="23"/>
    </row>
    <row r="2477" spans="1:52" ht="12.6" customHeight="1" x14ac:dyDescent="0.25">
      <c r="A2477" s="55" t="s">
        <v>7721</v>
      </c>
      <c r="B2477" s="56">
        <v>45089</v>
      </c>
      <c r="C2477" s="56">
        <v>45089</v>
      </c>
      <c r="D2477" s="55" t="s">
        <v>5411</v>
      </c>
      <c r="E2477" s="55" t="s">
        <v>179</v>
      </c>
      <c r="F2477" s="55" t="s">
        <v>5411</v>
      </c>
      <c r="G2477" s="55" t="s">
        <v>180</v>
      </c>
      <c r="H2477" s="55" t="s">
        <v>415</v>
      </c>
      <c r="I2477" s="55">
        <v>118258</v>
      </c>
      <c r="J2477" s="55" t="s">
        <v>7736</v>
      </c>
      <c r="K2477" s="54" t="s">
        <v>6672</v>
      </c>
      <c r="L2477" s="55" t="s">
        <v>36</v>
      </c>
      <c r="M2477" s="55" t="s">
        <v>372</v>
      </c>
      <c r="N2477" s="55" t="s">
        <v>38</v>
      </c>
      <c r="O2477" s="55" t="s">
        <v>39</v>
      </c>
      <c r="P2477" s="55" t="s">
        <v>40</v>
      </c>
      <c r="Q2477" s="55" t="s">
        <v>41</v>
      </c>
      <c r="R2477" s="55" t="s">
        <v>65</v>
      </c>
      <c r="S2477" s="55" t="s">
        <v>7737</v>
      </c>
      <c r="T2477" s="55">
        <v>1528</v>
      </c>
      <c r="U2477" s="55" t="s">
        <v>5436</v>
      </c>
      <c r="V2477" s="55" t="s">
        <v>5437</v>
      </c>
      <c r="W2477" s="55" t="s">
        <v>44</v>
      </c>
      <c r="X2477" s="54" t="s">
        <v>7670</v>
      </c>
      <c r="Y2477" s="55" t="s">
        <v>5438</v>
      </c>
      <c r="Z2477" s="55">
        <v>3219</v>
      </c>
      <c r="AA2477" s="54" t="s">
        <v>7670</v>
      </c>
      <c r="AB2477" s="55" t="s">
        <v>45</v>
      </c>
      <c r="AC2477" s="55">
        <v>17379</v>
      </c>
      <c r="AD2477" s="55" t="s">
        <v>44</v>
      </c>
      <c r="AE2477" s="55" t="s">
        <v>46</v>
      </c>
      <c r="AF2477" s="55" t="s">
        <v>47</v>
      </c>
      <c r="AG2477" s="55">
        <v>235</v>
      </c>
      <c r="AH2477" s="55" t="s">
        <v>47</v>
      </c>
      <c r="AI2477" s="55" t="s">
        <v>7744</v>
      </c>
      <c r="AJ2477" s="48" t="s">
        <v>7673</v>
      </c>
      <c r="AK2477" s="45" t="s">
        <v>574</v>
      </c>
      <c r="AL2477" s="46"/>
      <c r="AM2477" s="49"/>
      <c r="AN2477" s="44" t="s">
        <v>554</v>
      </c>
      <c r="AO2477" s="50" t="s">
        <v>609</v>
      </c>
      <c r="AP2477" s="50" t="s">
        <v>4760</v>
      </c>
      <c r="AQ2477" s="50" t="str">
        <f t="shared" si="149"/>
        <v>Mon</v>
      </c>
      <c r="AR2477" s="47"/>
      <c r="AS2477" s="57"/>
      <c r="AT2477" s="50" t="str">
        <f t="shared" si="147"/>
        <v>Jun</v>
      </c>
      <c r="AU2477" s="50" t="str">
        <f t="shared" si="148"/>
        <v>2023</v>
      </c>
      <c r="AV2477" s="58">
        <f>Table13[[#This Row],[End Time]]-Table13[[#This Row],[Start Time]]</f>
        <v>0.16319444444444442</v>
      </c>
      <c r="AY2477" s="23"/>
      <c r="AZ2477" s="23"/>
    </row>
    <row r="2478" spans="1:52" ht="12.6" customHeight="1" x14ac:dyDescent="0.25">
      <c r="A2478" s="55" t="s">
        <v>7720</v>
      </c>
      <c r="B2478" s="56">
        <v>45064</v>
      </c>
      <c r="C2478" s="56">
        <v>45089</v>
      </c>
      <c r="D2478" s="55" t="s">
        <v>4791</v>
      </c>
      <c r="E2478" s="55" t="s">
        <v>88</v>
      </c>
      <c r="F2478" s="55" t="s">
        <v>4791</v>
      </c>
      <c r="G2478" s="55" t="s">
        <v>182</v>
      </c>
      <c r="H2478" s="55" t="s">
        <v>682</v>
      </c>
      <c r="I2478" s="55">
        <v>118259</v>
      </c>
      <c r="J2478" s="55" t="s">
        <v>7726</v>
      </c>
      <c r="K2478" s="54" t="s">
        <v>4761</v>
      </c>
      <c r="L2478" s="55" t="s">
        <v>456</v>
      </c>
      <c r="M2478" s="55" t="s">
        <v>372</v>
      </c>
      <c r="N2478" s="55" t="s">
        <v>38</v>
      </c>
      <c r="O2478" s="55" t="s">
        <v>39</v>
      </c>
      <c r="P2478" s="55" t="s">
        <v>40</v>
      </c>
      <c r="Q2478" s="55" t="s">
        <v>41</v>
      </c>
      <c r="R2478" s="55" t="s">
        <v>232</v>
      </c>
      <c r="S2478" s="55" t="s">
        <v>7740</v>
      </c>
      <c r="T2478" s="55">
        <v>4190</v>
      </c>
      <c r="U2478" s="55" t="s">
        <v>5439</v>
      </c>
      <c r="V2478" s="55" t="s">
        <v>5439</v>
      </c>
      <c r="W2478" s="55" t="s">
        <v>5440</v>
      </c>
      <c r="X2478" s="55">
        <v>6625</v>
      </c>
      <c r="Y2478" s="55" t="s">
        <v>477</v>
      </c>
      <c r="Z2478" s="55" t="s">
        <v>7655</v>
      </c>
      <c r="AA2478" s="55">
        <v>6625</v>
      </c>
      <c r="AB2478" s="55"/>
      <c r="AC2478" s="55">
        <v>17353</v>
      </c>
      <c r="AD2478" s="55" t="s">
        <v>5440</v>
      </c>
      <c r="AE2478" s="55" t="s">
        <v>46</v>
      </c>
      <c r="AF2478" s="55" t="s">
        <v>47</v>
      </c>
      <c r="AG2478" s="55">
        <v>60</v>
      </c>
      <c r="AH2478" s="55" t="s">
        <v>47</v>
      </c>
      <c r="AI2478" s="55" t="s">
        <v>7746</v>
      </c>
      <c r="AJ2478" s="44" t="s">
        <v>90</v>
      </c>
      <c r="AK2478" s="45" t="s">
        <v>574</v>
      </c>
      <c r="AL2478" s="46"/>
      <c r="AM2478" s="49"/>
      <c r="AN2478" s="44" t="s">
        <v>554</v>
      </c>
      <c r="AO2478" s="50" t="s">
        <v>609</v>
      </c>
      <c r="AP2478" s="44" t="s">
        <v>90</v>
      </c>
      <c r="AQ2478" s="50" t="str">
        <f t="shared" si="149"/>
        <v>Thu</v>
      </c>
      <c r="AR2478" s="47"/>
      <c r="AS2478" s="57"/>
      <c r="AT2478" s="50" t="str">
        <f t="shared" si="147"/>
        <v>May</v>
      </c>
      <c r="AU2478" s="50" t="str">
        <f t="shared" si="148"/>
        <v>2023</v>
      </c>
      <c r="AV2478" s="58">
        <f>Table13[[#This Row],[End Time]]-Table13[[#This Row],[Start Time]]</f>
        <v>4.1666666666666685E-2</v>
      </c>
      <c r="AY2478" s="23"/>
      <c r="AZ2478" s="23"/>
    </row>
    <row r="2479" spans="1:52" ht="12.6" customHeight="1" x14ac:dyDescent="0.25">
      <c r="A2479" s="55" t="s">
        <v>7721</v>
      </c>
      <c r="B2479" s="56">
        <v>45089</v>
      </c>
      <c r="C2479" s="56">
        <v>45089</v>
      </c>
      <c r="D2479" s="55" t="s">
        <v>4764</v>
      </c>
      <c r="E2479" s="55" t="s">
        <v>4765</v>
      </c>
      <c r="F2479" s="55" t="s">
        <v>4766</v>
      </c>
      <c r="G2479" s="55" t="s">
        <v>4767</v>
      </c>
      <c r="H2479" s="55" t="s">
        <v>682</v>
      </c>
      <c r="I2479" s="55">
        <v>118260</v>
      </c>
      <c r="J2479" s="55" t="s">
        <v>7725</v>
      </c>
      <c r="K2479" s="54" t="s">
        <v>4761</v>
      </c>
      <c r="L2479" s="55" t="s">
        <v>91</v>
      </c>
      <c r="M2479" s="55" t="s">
        <v>372</v>
      </c>
      <c r="N2479" s="55" t="s">
        <v>38</v>
      </c>
      <c r="O2479" s="55" t="s">
        <v>39</v>
      </c>
      <c r="P2479" s="55" t="s">
        <v>40</v>
      </c>
      <c r="Q2479" s="55" t="s">
        <v>41</v>
      </c>
      <c r="R2479" s="55" t="s">
        <v>398</v>
      </c>
      <c r="S2479" s="55" t="s">
        <v>7743</v>
      </c>
      <c r="T2479" s="55"/>
      <c r="U2479" s="55" t="s">
        <v>5441</v>
      </c>
      <c r="V2479" s="55"/>
      <c r="W2479" s="55"/>
      <c r="X2479" s="55" t="s">
        <v>6246</v>
      </c>
      <c r="Y2479" s="55" t="s">
        <v>6245</v>
      </c>
      <c r="Z2479" s="55" t="s">
        <v>7655</v>
      </c>
      <c r="AA2479" s="55" t="s">
        <v>6246</v>
      </c>
      <c r="AB2479" s="55" t="s">
        <v>98</v>
      </c>
      <c r="AC2479" s="55"/>
      <c r="AD2479" s="55"/>
      <c r="AE2479" s="55"/>
      <c r="AF2479" s="55"/>
      <c r="AG2479" s="55"/>
      <c r="AH2479" s="55" t="s">
        <v>75</v>
      </c>
      <c r="AI2479" s="55" t="s">
        <v>7744</v>
      </c>
      <c r="AJ2479" s="44" t="s">
        <v>7677</v>
      </c>
      <c r="AK2479" s="45" t="s">
        <v>574</v>
      </c>
      <c r="AL2479" s="46"/>
      <c r="AM2479" s="49"/>
      <c r="AN2479" s="44" t="s">
        <v>554</v>
      </c>
      <c r="AO2479" s="50"/>
      <c r="AP2479" s="50"/>
      <c r="AQ2479" s="50" t="str">
        <f t="shared" si="149"/>
        <v>Start Date missing</v>
      </c>
      <c r="AR2479" s="47"/>
      <c r="AS2479" s="57"/>
      <c r="AT2479" s="50" t="str">
        <f t="shared" si="147"/>
        <v>Start Date missing</v>
      </c>
      <c r="AU2479" s="50" t="str">
        <f t="shared" si="148"/>
        <v>Start Date missing</v>
      </c>
      <c r="AV2479" s="58"/>
      <c r="AY2479" s="23"/>
      <c r="AZ2479" s="23"/>
    </row>
    <row r="2480" spans="1:52" ht="12.6" customHeight="1" x14ac:dyDescent="0.25">
      <c r="A2480" s="55" t="s">
        <v>7721</v>
      </c>
      <c r="B2480" s="56">
        <v>45089</v>
      </c>
      <c r="C2480" s="56">
        <v>45089</v>
      </c>
      <c r="D2480" s="55" t="s">
        <v>5442</v>
      </c>
      <c r="E2480" s="55" t="s">
        <v>156</v>
      </c>
      <c r="F2480" s="55" t="s">
        <v>5442</v>
      </c>
      <c r="G2480" s="55" t="s">
        <v>127</v>
      </c>
      <c r="H2480" s="55" t="s">
        <v>479</v>
      </c>
      <c r="I2480" s="55">
        <v>118261</v>
      </c>
      <c r="J2480" s="55" t="s">
        <v>7725</v>
      </c>
      <c r="K2480" s="54" t="s">
        <v>7310</v>
      </c>
      <c r="L2480" s="55" t="s">
        <v>91</v>
      </c>
      <c r="M2480" s="55" t="s">
        <v>372</v>
      </c>
      <c r="N2480" s="55" t="s">
        <v>38</v>
      </c>
      <c r="O2480" s="55" t="s">
        <v>39</v>
      </c>
      <c r="P2480" s="55" t="s">
        <v>40</v>
      </c>
      <c r="Q2480" s="55" t="s">
        <v>41</v>
      </c>
      <c r="R2480" s="55" t="s">
        <v>398</v>
      </c>
      <c r="S2480" s="55" t="s">
        <v>7739</v>
      </c>
      <c r="T2480" s="55">
        <v>1970</v>
      </c>
      <c r="U2480" s="55" t="s">
        <v>5443</v>
      </c>
      <c r="V2480" s="55" t="s">
        <v>2732</v>
      </c>
      <c r="W2480" s="55" t="s">
        <v>5444</v>
      </c>
      <c r="X2480" s="54">
        <v>6634</v>
      </c>
      <c r="Y2480" s="55" t="s">
        <v>5011</v>
      </c>
      <c r="Z2480" s="55" t="s">
        <v>6466</v>
      </c>
      <c r="AA2480" s="54">
        <v>6634</v>
      </c>
      <c r="AB2480" s="55" t="s">
        <v>98</v>
      </c>
      <c r="AC2480" s="55">
        <v>17456</v>
      </c>
      <c r="AD2480" s="55" t="s">
        <v>5444</v>
      </c>
      <c r="AE2480" s="55" t="s">
        <v>46</v>
      </c>
      <c r="AF2480" s="55" t="s">
        <v>47</v>
      </c>
      <c r="AG2480" s="55">
        <v>120</v>
      </c>
      <c r="AH2480" s="55" t="s">
        <v>47</v>
      </c>
      <c r="AI2480" s="55" t="s">
        <v>7744</v>
      </c>
      <c r="AJ2480" s="48" t="s">
        <v>568</v>
      </c>
      <c r="AK2480" s="45" t="s">
        <v>574</v>
      </c>
      <c r="AL2480" s="46"/>
      <c r="AM2480" s="49"/>
      <c r="AN2480" s="44" t="s">
        <v>554</v>
      </c>
      <c r="AO2480" s="50" t="s">
        <v>609</v>
      </c>
      <c r="AP2480" s="50" t="s">
        <v>4760</v>
      </c>
      <c r="AQ2480" s="50" t="str">
        <f t="shared" si="149"/>
        <v>Wed</v>
      </c>
      <c r="AR2480" s="47"/>
      <c r="AS2480" s="57"/>
      <c r="AT2480" s="50" t="str">
        <f t="shared" si="147"/>
        <v>Jun</v>
      </c>
      <c r="AU2480" s="50" t="str">
        <f t="shared" si="148"/>
        <v>2023</v>
      </c>
      <c r="AV2480" s="58">
        <f>Table13[[#This Row],[End Time]]-Table13[[#This Row],[Start Time]]</f>
        <v>8.333333333333337E-2</v>
      </c>
      <c r="AY2480" s="23"/>
      <c r="AZ2480" s="23"/>
    </row>
    <row r="2481" spans="1:52" ht="12.6" customHeight="1" x14ac:dyDescent="0.25">
      <c r="A2481" s="55" t="s">
        <v>7720</v>
      </c>
      <c r="B2481" s="56">
        <v>45064</v>
      </c>
      <c r="C2481" s="56">
        <v>45089</v>
      </c>
      <c r="D2481" s="55" t="s">
        <v>4791</v>
      </c>
      <c r="E2481" s="55" t="s">
        <v>48</v>
      </c>
      <c r="F2481" s="55" t="s">
        <v>4791</v>
      </c>
      <c r="G2481" s="55" t="s">
        <v>201</v>
      </c>
      <c r="H2481" s="55" t="s">
        <v>682</v>
      </c>
      <c r="I2481" s="55">
        <v>118262</v>
      </c>
      <c r="J2481" s="55" t="s">
        <v>7726</v>
      </c>
      <c r="K2481" s="54" t="s">
        <v>4761</v>
      </c>
      <c r="L2481" s="55" t="s">
        <v>122</v>
      </c>
      <c r="M2481" s="55" t="s">
        <v>372</v>
      </c>
      <c r="N2481" s="55" t="s">
        <v>38</v>
      </c>
      <c r="O2481" s="55" t="s">
        <v>39</v>
      </c>
      <c r="P2481" s="55" t="s">
        <v>40</v>
      </c>
      <c r="Q2481" s="55" t="s">
        <v>41</v>
      </c>
      <c r="R2481" s="55" t="s">
        <v>74</v>
      </c>
      <c r="S2481" s="55" t="s">
        <v>7740</v>
      </c>
      <c r="T2481" s="55">
        <v>3732</v>
      </c>
      <c r="U2481" s="55" t="s">
        <v>263</v>
      </c>
      <c r="V2481" s="55" t="s">
        <v>263</v>
      </c>
      <c r="W2481" s="55" t="s">
        <v>5445</v>
      </c>
      <c r="X2481" s="55">
        <v>6634</v>
      </c>
      <c r="Y2481" s="55" t="s">
        <v>375</v>
      </c>
      <c r="Z2481" s="55" t="s">
        <v>7655</v>
      </c>
      <c r="AA2481" s="55">
        <v>6634</v>
      </c>
      <c r="AB2481" s="55" t="s">
        <v>44</v>
      </c>
      <c r="AC2481" s="55">
        <v>17354</v>
      </c>
      <c r="AD2481" s="55" t="s">
        <v>5445</v>
      </c>
      <c r="AE2481" s="55" t="s">
        <v>46</v>
      </c>
      <c r="AF2481" s="55" t="s">
        <v>47</v>
      </c>
      <c r="AG2481" s="55">
        <v>85</v>
      </c>
      <c r="AH2481" s="55" t="s">
        <v>47</v>
      </c>
      <c r="AI2481" s="55" t="s">
        <v>7746</v>
      </c>
      <c r="AJ2481" s="44" t="s">
        <v>90</v>
      </c>
      <c r="AK2481" s="45" t="s">
        <v>574</v>
      </c>
      <c r="AL2481" s="46"/>
      <c r="AM2481" s="49"/>
      <c r="AN2481" s="44" t="s">
        <v>554</v>
      </c>
      <c r="AO2481" s="50" t="s">
        <v>609</v>
      </c>
      <c r="AP2481" s="44" t="s">
        <v>90</v>
      </c>
      <c r="AQ2481" s="50" t="str">
        <f t="shared" si="149"/>
        <v>Thu</v>
      </c>
      <c r="AR2481" s="47"/>
      <c r="AS2481" s="57"/>
      <c r="AT2481" s="50" t="str">
        <f t="shared" si="147"/>
        <v>May</v>
      </c>
      <c r="AU2481" s="50" t="str">
        <f t="shared" si="148"/>
        <v>2023</v>
      </c>
      <c r="AV2481" s="58">
        <f>Table13[[#This Row],[End Time]]-Table13[[#This Row],[Start Time]]</f>
        <v>5.9027777777777735E-2</v>
      </c>
      <c r="AY2481" s="23"/>
      <c r="AZ2481" s="23"/>
    </row>
    <row r="2482" spans="1:52" ht="12.6" customHeight="1" x14ac:dyDescent="0.25">
      <c r="A2482" s="55" t="s">
        <v>7721</v>
      </c>
      <c r="B2482" s="56">
        <v>45089</v>
      </c>
      <c r="C2482" s="56">
        <v>45089</v>
      </c>
      <c r="D2482" s="55" t="s">
        <v>4764</v>
      </c>
      <c r="E2482" s="55" t="s">
        <v>4765</v>
      </c>
      <c r="F2482" s="55" t="s">
        <v>4766</v>
      </c>
      <c r="G2482" s="55" t="s">
        <v>4767</v>
      </c>
      <c r="H2482" s="55" t="s">
        <v>682</v>
      </c>
      <c r="I2482" s="55">
        <v>118263</v>
      </c>
      <c r="J2482" s="55" t="s">
        <v>7736</v>
      </c>
      <c r="K2482" s="54" t="s">
        <v>7651</v>
      </c>
      <c r="L2482" s="55" t="s">
        <v>36</v>
      </c>
      <c r="M2482" s="55" t="s">
        <v>372</v>
      </c>
      <c r="N2482" s="55" t="s">
        <v>38</v>
      </c>
      <c r="O2482" s="55" t="s">
        <v>39</v>
      </c>
      <c r="P2482" s="55" t="s">
        <v>40</v>
      </c>
      <c r="Q2482" s="55" t="s">
        <v>41</v>
      </c>
      <c r="R2482" s="55" t="s">
        <v>355</v>
      </c>
      <c r="S2482" s="55" t="s">
        <v>7737</v>
      </c>
      <c r="T2482" s="55">
        <v>1575</v>
      </c>
      <c r="U2482" s="55" t="s">
        <v>5446</v>
      </c>
      <c r="V2482" s="55"/>
      <c r="W2482" s="55"/>
      <c r="X2482" s="54">
        <v>6627</v>
      </c>
      <c r="Y2482" s="55" t="s">
        <v>4784</v>
      </c>
      <c r="Z2482" s="55">
        <v>3116</v>
      </c>
      <c r="AA2482" s="54">
        <v>6627</v>
      </c>
      <c r="AB2482" s="55" t="s">
        <v>45</v>
      </c>
      <c r="AC2482" s="55"/>
      <c r="AD2482" s="55"/>
      <c r="AE2482" s="55"/>
      <c r="AF2482" s="55"/>
      <c r="AG2482" s="55"/>
      <c r="AH2482" s="55" t="s">
        <v>75</v>
      </c>
      <c r="AI2482" s="55" t="s">
        <v>7744</v>
      </c>
      <c r="AJ2482" s="48" t="s">
        <v>7673</v>
      </c>
      <c r="AK2482" s="45" t="s">
        <v>574</v>
      </c>
      <c r="AL2482" s="46"/>
      <c r="AM2482" s="49"/>
      <c r="AN2482" s="44" t="s">
        <v>554</v>
      </c>
      <c r="AO2482" s="50"/>
      <c r="AP2482" s="50" t="s">
        <v>4760</v>
      </c>
      <c r="AQ2482" s="50" t="str">
        <f t="shared" si="149"/>
        <v>Start Date missing</v>
      </c>
      <c r="AR2482" s="47"/>
      <c r="AS2482" s="57"/>
      <c r="AT2482" s="50" t="str">
        <f t="shared" si="147"/>
        <v>Start Date missing</v>
      </c>
      <c r="AU2482" s="50" t="str">
        <f t="shared" si="148"/>
        <v>Start Date missing</v>
      </c>
      <c r="AV2482" s="58"/>
      <c r="AY2482" s="23"/>
      <c r="AZ2482" s="23"/>
    </row>
    <row r="2483" spans="1:52" ht="12.6" customHeight="1" x14ac:dyDescent="0.25">
      <c r="A2483" s="55" t="s">
        <v>7721</v>
      </c>
      <c r="B2483" s="56">
        <v>45089</v>
      </c>
      <c r="C2483" s="56">
        <v>45089</v>
      </c>
      <c r="D2483" s="55" t="s">
        <v>4764</v>
      </c>
      <c r="E2483" s="55" t="s">
        <v>4765</v>
      </c>
      <c r="F2483" s="55" t="s">
        <v>4766</v>
      </c>
      <c r="G2483" s="55" t="s">
        <v>4767</v>
      </c>
      <c r="H2483" s="55" t="s">
        <v>682</v>
      </c>
      <c r="I2483" s="55">
        <v>118264</v>
      </c>
      <c r="J2483" s="55" t="s">
        <v>7736</v>
      </c>
      <c r="K2483" s="54" t="s">
        <v>5891</v>
      </c>
      <c r="L2483" s="55" t="s">
        <v>36</v>
      </c>
      <c r="M2483" s="55" t="s">
        <v>372</v>
      </c>
      <c r="N2483" s="55" t="s">
        <v>38</v>
      </c>
      <c r="O2483" s="55" t="s">
        <v>39</v>
      </c>
      <c r="P2483" s="55" t="s">
        <v>40</v>
      </c>
      <c r="Q2483" s="55" t="s">
        <v>41</v>
      </c>
      <c r="R2483" s="55" t="s">
        <v>65</v>
      </c>
      <c r="S2483" s="55" t="s">
        <v>7737</v>
      </c>
      <c r="T2483" s="55">
        <v>1605</v>
      </c>
      <c r="U2483" s="55" t="s">
        <v>5447</v>
      </c>
      <c r="V2483" s="55"/>
      <c r="W2483" s="55"/>
      <c r="X2483" s="54" t="s">
        <v>2510</v>
      </c>
      <c r="Y2483" s="55" t="s">
        <v>5448</v>
      </c>
      <c r="Z2483" s="55">
        <v>3126</v>
      </c>
      <c r="AA2483" s="54" t="s">
        <v>2510</v>
      </c>
      <c r="AB2483" s="55" t="s">
        <v>45</v>
      </c>
      <c r="AC2483" s="55"/>
      <c r="AD2483" s="55"/>
      <c r="AE2483" s="55"/>
      <c r="AF2483" s="55"/>
      <c r="AG2483" s="55"/>
      <c r="AH2483" s="55" t="s">
        <v>75</v>
      </c>
      <c r="AI2483" s="55" t="s">
        <v>7744</v>
      </c>
      <c r="AJ2483" s="48" t="s">
        <v>7673</v>
      </c>
      <c r="AK2483" s="45" t="s">
        <v>574</v>
      </c>
      <c r="AL2483" s="46"/>
      <c r="AM2483" s="49"/>
      <c r="AN2483" s="44" t="s">
        <v>554</v>
      </c>
      <c r="AO2483" s="50"/>
      <c r="AP2483" s="50" t="s">
        <v>4760</v>
      </c>
      <c r="AQ2483" s="50" t="str">
        <f t="shared" si="149"/>
        <v>Start Date missing</v>
      </c>
      <c r="AR2483" s="47"/>
      <c r="AS2483" s="57"/>
      <c r="AT2483" s="50" t="str">
        <f t="shared" si="147"/>
        <v>Start Date missing</v>
      </c>
      <c r="AU2483" s="50" t="str">
        <f t="shared" si="148"/>
        <v>Start Date missing</v>
      </c>
      <c r="AV2483" s="58"/>
      <c r="AY2483" s="23"/>
      <c r="AZ2483" s="23"/>
    </row>
    <row r="2484" spans="1:52" ht="12.6" customHeight="1" x14ac:dyDescent="0.25">
      <c r="A2484" s="55" t="s">
        <v>7720</v>
      </c>
      <c r="B2484" s="56">
        <v>45070</v>
      </c>
      <c r="C2484" s="56">
        <v>45089</v>
      </c>
      <c r="D2484" s="55" t="s">
        <v>4957</v>
      </c>
      <c r="E2484" s="55" t="s">
        <v>88</v>
      </c>
      <c r="F2484" s="55" t="s">
        <v>4957</v>
      </c>
      <c r="G2484" s="55" t="s">
        <v>34</v>
      </c>
      <c r="H2484" s="55" t="s">
        <v>682</v>
      </c>
      <c r="I2484" s="55">
        <v>118265</v>
      </c>
      <c r="J2484" s="55" t="s">
        <v>7726</v>
      </c>
      <c r="K2484" s="54" t="s">
        <v>4761</v>
      </c>
      <c r="L2484" s="55" t="s">
        <v>91</v>
      </c>
      <c r="M2484" s="55" t="s">
        <v>372</v>
      </c>
      <c r="N2484" s="55" t="s">
        <v>38</v>
      </c>
      <c r="O2484" s="55" t="s">
        <v>39</v>
      </c>
      <c r="P2484" s="55" t="s">
        <v>40</v>
      </c>
      <c r="Q2484" s="55" t="s">
        <v>41</v>
      </c>
      <c r="R2484" s="55" t="s">
        <v>50</v>
      </c>
      <c r="S2484" s="55" t="s">
        <v>7740</v>
      </c>
      <c r="T2484" s="55">
        <v>2144</v>
      </c>
      <c r="U2484" s="55" t="s">
        <v>194</v>
      </c>
      <c r="V2484" s="55" t="s">
        <v>194</v>
      </c>
      <c r="W2484" s="55" t="s">
        <v>5449</v>
      </c>
      <c r="X2484" s="55">
        <v>6625</v>
      </c>
      <c r="Y2484" s="55" t="s">
        <v>5450</v>
      </c>
      <c r="Z2484" s="55" t="s">
        <v>7655</v>
      </c>
      <c r="AA2484" s="55">
        <v>6625</v>
      </c>
      <c r="AB2484" s="55" t="s">
        <v>93</v>
      </c>
      <c r="AC2484" s="55">
        <v>17355</v>
      </c>
      <c r="AD2484" s="55" t="s">
        <v>5449</v>
      </c>
      <c r="AE2484" s="55" t="s">
        <v>46</v>
      </c>
      <c r="AF2484" s="55" t="s">
        <v>47</v>
      </c>
      <c r="AG2484" s="55">
        <v>40</v>
      </c>
      <c r="AH2484" s="55" t="s">
        <v>47</v>
      </c>
      <c r="AI2484" s="55" t="s">
        <v>7746</v>
      </c>
      <c r="AJ2484" s="44" t="s">
        <v>90</v>
      </c>
      <c r="AK2484" s="45" t="s">
        <v>574</v>
      </c>
      <c r="AL2484" s="46"/>
      <c r="AM2484" s="49"/>
      <c r="AN2484" s="44" t="s">
        <v>554</v>
      </c>
      <c r="AO2484" s="50" t="s">
        <v>609</v>
      </c>
      <c r="AP2484" s="44" t="s">
        <v>90</v>
      </c>
      <c r="AQ2484" s="50" t="str">
        <f t="shared" si="149"/>
        <v>Wed</v>
      </c>
      <c r="AR2484" s="47"/>
      <c r="AS2484" s="57"/>
      <c r="AT2484" s="50" t="str">
        <f t="shared" si="147"/>
        <v>May</v>
      </c>
      <c r="AU2484" s="50" t="str">
        <f t="shared" si="148"/>
        <v>2023</v>
      </c>
      <c r="AV2484" s="58">
        <f>Table13[[#This Row],[End Time]]-Table13[[#This Row],[Start Time]]</f>
        <v>2.777777777777779E-2</v>
      </c>
      <c r="AY2484" s="23"/>
      <c r="AZ2484" s="23"/>
    </row>
    <row r="2485" spans="1:52" ht="12.6" customHeight="1" x14ac:dyDescent="0.25">
      <c r="A2485" s="55" t="s">
        <v>7721</v>
      </c>
      <c r="B2485" s="56">
        <v>45089</v>
      </c>
      <c r="C2485" s="56">
        <v>45089</v>
      </c>
      <c r="D2485" s="55" t="s">
        <v>5411</v>
      </c>
      <c r="E2485" s="55" t="s">
        <v>155</v>
      </c>
      <c r="F2485" s="55" t="s">
        <v>5411</v>
      </c>
      <c r="G2485" s="55" t="s">
        <v>196</v>
      </c>
      <c r="H2485" s="55" t="s">
        <v>368</v>
      </c>
      <c r="I2485" s="55">
        <v>118266</v>
      </c>
      <c r="J2485" s="55" t="s">
        <v>7725</v>
      </c>
      <c r="K2485" s="54" t="s">
        <v>5933</v>
      </c>
      <c r="L2485" s="55" t="s">
        <v>91</v>
      </c>
      <c r="M2485" s="55" t="s">
        <v>372</v>
      </c>
      <c r="N2485" s="55" t="s">
        <v>38</v>
      </c>
      <c r="O2485" s="55" t="s">
        <v>39</v>
      </c>
      <c r="P2485" s="55" t="s">
        <v>40</v>
      </c>
      <c r="Q2485" s="55" t="s">
        <v>41</v>
      </c>
      <c r="R2485" s="55" t="s">
        <v>5451</v>
      </c>
      <c r="S2485" s="55" t="s">
        <v>7743</v>
      </c>
      <c r="T2485" s="55">
        <v>1955</v>
      </c>
      <c r="U2485" s="55" t="s">
        <v>5452</v>
      </c>
      <c r="V2485" s="55" t="s">
        <v>5453</v>
      </c>
      <c r="W2485" s="55" t="s">
        <v>5453</v>
      </c>
      <c r="X2485" s="54" t="s">
        <v>7670</v>
      </c>
      <c r="Y2485" s="55" t="s">
        <v>5342</v>
      </c>
      <c r="Z2485" s="55" t="s">
        <v>6454</v>
      </c>
      <c r="AA2485" s="54" t="s">
        <v>7670</v>
      </c>
      <c r="AB2485" s="55" t="s">
        <v>98</v>
      </c>
      <c r="AC2485" s="55">
        <v>17366</v>
      </c>
      <c r="AD2485" s="55" t="s">
        <v>5453</v>
      </c>
      <c r="AE2485" s="55" t="s">
        <v>46</v>
      </c>
      <c r="AF2485" s="55" t="s">
        <v>47</v>
      </c>
      <c r="AG2485" s="55">
        <v>40</v>
      </c>
      <c r="AH2485" s="55" t="s">
        <v>47</v>
      </c>
      <c r="AI2485" s="55" t="s">
        <v>7744</v>
      </c>
      <c r="AJ2485" s="48" t="s">
        <v>567</v>
      </c>
      <c r="AK2485" s="45" t="s">
        <v>574</v>
      </c>
      <c r="AL2485" s="46"/>
      <c r="AM2485" s="49"/>
      <c r="AN2485" s="44" t="s">
        <v>554</v>
      </c>
      <c r="AO2485" s="50" t="s">
        <v>609</v>
      </c>
      <c r="AP2485" s="50" t="s">
        <v>4760</v>
      </c>
      <c r="AQ2485" s="50" t="str">
        <f t="shared" si="149"/>
        <v>Mon</v>
      </c>
      <c r="AR2485" s="47"/>
      <c r="AS2485" s="57"/>
      <c r="AT2485" s="50" t="str">
        <f t="shared" si="147"/>
        <v>Jun</v>
      </c>
      <c r="AU2485" s="50" t="str">
        <f t="shared" si="148"/>
        <v>2023</v>
      </c>
      <c r="AV2485" s="58">
        <f>Table13[[#This Row],[End Time]]-Table13[[#This Row],[Start Time]]</f>
        <v>2.7777777777777679E-2</v>
      </c>
      <c r="AY2485" s="23"/>
      <c r="AZ2485" s="23"/>
    </row>
    <row r="2486" spans="1:52" ht="12.6" customHeight="1" x14ac:dyDescent="0.25">
      <c r="A2486" s="55" t="s">
        <v>7720</v>
      </c>
      <c r="B2486" s="56">
        <v>45073</v>
      </c>
      <c r="C2486" s="56">
        <v>45089</v>
      </c>
      <c r="D2486" s="55" t="s">
        <v>5015</v>
      </c>
      <c r="E2486" s="55" t="s">
        <v>34</v>
      </c>
      <c r="F2486" s="55" t="s">
        <v>5015</v>
      </c>
      <c r="G2486" s="55" t="s">
        <v>213</v>
      </c>
      <c r="H2486" s="55" t="s">
        <v>682</v>
      </c>
      <c r="I2486" s="55">
        <v>118267</v>
      </c>
      <c r="J2486" s="55" t="s">
        <v>7726</v>
      </c>
      <c r="K2486" s="54" t="s">
        <v>4761</v>
      </c>
      <c r="L2486" s="55" t="s">
        <v>122</v>
      </c>
      <c r="M2486" s="55" t="s">
        <v>372</v>
      </c>
      <c r="N2486" s="55" t="s">
        <v>38</v>
      </c>
      <c r="O2486" s="55" t="s">
        <v>39</v>
      </c>
      <c r="P2486" s="55" t="s">
        <v>40</v>
      </c>
      <c r="Q2486" s="55" t="s">
        <v>41</v>
      </c>
      <c r="R2486" s="55" t="s">
        <v>50</v>
      </c>
      <c r="S2486" s="55" t="s">
        <v>7740</v>
      </c>
      <c r="T2486" s="55">
        <v>3715</v>
      </c>
      <c r="U2486" s="55" t="s">
        <v>194</v>
      </c>
      <c r="V2486" s="55" t="s">
        <v>194</v>
      </c>
      <c r="W2486" s="55" t="s">
        <v>5454</v>
      </c>
      <c r="X2486" s="55">
        <v>6625</v>
      </c>
      <c r="Y2486" s="55" t="s">
        <v>5455</v>
      </c>
      <c r="Z2486" s="55" t="s">
        <v>7655</v>
      </c>
      <c r="AA2486" s="55">
        <v>6625</v>
      </c>
      <c r="AB2486" s="55" t="s">
        <v>44</v>
      </c>
      <c r="AC2486" s="55">
        <v>17356</v>
      </c>
      <c r="AD2486" s="55" t="s">
        <v>5454</v>
      </c>
      <c r="AE2486" s="55" t="s">
        <v>46</v>
      </c>
      <c r="AF2486" s="55" t="s">
        <v>47</v>
      </c>
      <c r="AG2486" s="55">
        <v>50</v>
      </c>
      <c r="AH2486" s="55" t="s">
        <v>47</v>
      </c>
      <c r="AI2486" s="55" t="s">
        <v>7746</v>
      </c>
      <c r="AJ2486" s="44" t="s">
        <v>90</v>
      </c>
      <c r="AK2486" s="45" t="s">
        <v>574</v>
      </c>
      <c r="AL2486" s="46"/>
      <c r="AM2486" s="49"/>
      <c r="AN2486" s="44" t="s">
        <v>554</v>
      </c>
      <c r="AO2486" s="50" t="s">
        <v>609</v>
      </c>
      <c r="AP2486" s="44" t="s">
        <v>90</v>
      </c>
      <c r="AQ2486" s="50" t="str">
        <f t="shared" si="149"/>
        <v>Sat</v>
      </c>
      <c r="AR2486" s="47"/>
      <c r="AS2486" s="57"/>
      <c r="AT2486" s="50" t="str">
        <f t="shared" si="147"/>
        <v>May</v>
      </c>
      <c r="AU2486" s="50" t="str">
        <f t="shared" si="148"/>
        <v>2023</v>
      </c>
      <c r="AV2486" s="58">
        <f>Table13[[#This Row],[End Time]]-Table13[[#This Row],[Start Time]]</f>
        <v>3.472222222222221E-2</v>
      </c>
      <c r="AY2486" s="23"/>
      <c r="AZ2486" s="23"/>
    </row>
    <row r="2487" spans="1:52" ht="12.6" customHeight="1" x14ac:dyDescent="0.25">
      <c r="A2487" s="55" t="s">
        <v>7720</v>
      </c>
      <c r="B2487" s="56">
        <v>45075</v>
      </c>
      <c r="C2487" s="56">
        <v>45089</v>
      </c>
      <c r="D2487" s="55" t="s">
        <v>4330</v>
      </c>
      <c r="E2487" s="55" t="s">
        <v>224</v>
      </c>
      <c r="F2487" s="55" t="s">
        <v>4330</v>
      </c>
      <c r="G2487" s="55" t="s">
        <v>59</v>
      </c>
      <c r="H2487" s="55" t="s">
        <v>682</v>
      </c>
      <c r="I2487" s="55">
        <v>118268</v>
      </c>
      <c r="J2487" s="55" t="s">
        <v>7726</v>
      </c>
      <c r="K2487" s="54" t="s">
        <v>4761</v>
      </c>
      <c r="L2487" s="55" t="s">
        <v>456</v>
      </c>
      <c r="M2487" s="55" t="s">
        <v>372</v>
      </c>
      <c r="N2487" s="55" t="s">
        <v>38</v>
      </c>
      <c r="O2487" s="55" t="s">
        <v>39</v>
      </c>
      <c r="P2487" s="55" t="s">
        <v>40</v>
      </c>
      <c r="Q2487" s="55" t="s">
        <v>41</v>
      </c>
      <c r="R2487" s="55" t="s">
        <v>50</v>
      </c>
      <c r="S2487" s="55" t="s">
        <v>7740</v>
      </c>
      <c r="T2487" s="55">
        <v>4189</v>
      </c>
      <c r="U2487" s="55" t="s">
        <v>5456</v>
      </c>
      <c r="V2487" s="55" t="s">
        <v>5457</v>
      </c>
      <c r="W2487" s="55" t="s">
        <v>5458</v>
      </c>
      <c r="X2487" s="55">
        <v>6625</v>
      </c>
      <c r="Y2487" s="55" t="s">
        <v>507</v>
      </c>
      <c r="Z2487" s="55" t="s">
        <v>7655</v>
      </c>
      <c r="AA2487" s="55">
        <v>6625</v>
      </c>
      <c r="AB2487" s="55"/>
      <c r="AC2487" s="55">
        <v>17357</v>
      </c>
      <c r="AD2487" s="55" t="s">
        <v>5458</v>
      </c>
      <c r="AE2487" s="55" t="s">
        <v>46</v>
      </c>
      <c r="AF2487" s="55" t="s">
        <v>47</v>
      </c>
      <c r="AG2487" s="55">
        <v>125</v>
      </c>
      <c r="AH2487" s="55" t="s">
        <v>47</v>
      </c>
      <c r="AI2487" s="55" t="s">
        <v>7746</v>
      </c>
      <c r="AJ2487" s="44" t="s">
        <v>90</v>
      </c>
      <c r="AK2487" s="45" t="s">
        <v>574</v>
      </c>
      <c r="AL2487" s="46"/>
      <c r="AM2487" s="49"/>
      <c r="AN2487" s="44" t="s">
        <v>554</v>
      </c>
      <c r="AO2487" s="50" t="s">
        <v>609</v>
      </c>
      <c r="AP2487" s="44" t="s">
        <v>90</v>
      </c>
      <c r="AQ2487" s="50" t="str">
        <f t="shared" si="149"/>
        <v>Mon</v>
      </c>
      <c r="AR2487" s="47"/>
      <c r="AS2487" s="57"/>
      <c r="AT2487" s="50" t="str">
        <f t="shared" si="147"/>
        <v>May</v>
      </c>
      <c r="AU2487" s="50" t="str">
        <f t="shared" si="148"/>
        <v>2023</v>
      </c>
      <c r="AV2487" s="58">
        <f>Table13[[#This Row],[End Time]]-Table13[[#This Row],[Start Time]]</f>
        <v>8.680555555555558E-2</v>
      </c>
      <c r="AY2487" s="23"/>
      <c r="AZ2487" s="23"/>
    </row>
    <row r="2488" spans="1:52" ht="12.6" customHeight="1" x14ac:dyDescent="0.25">
      <c r="A2488" s="55" t="s">
        <v>7720</v>
      </c>
      <c r="B2488" s="56">
        <v>45075</v>
      </c>
      <c r="C2488" s="56">
        <v>45090</v>
      </c>
      <c r="D2488" s="55" t="s">
        <v>4330</v>
      </c>
      <c r="E2488" s="55" t="s">
        <v>137</v>
      </c>
      <c r="F2488" s="55" t="s">
        <v>4330</v>
      </c>
      <c r="G2488" s="55" t="s">
        <v>77</v>
      </c>
      <c r="H2488" s="55" t="s">
        <v>682</v>
      </c>
      <c r="I2488" s="55">
        <v>118269</v>
      </c>
      <c r="J2488" s="55" t="s">
        <v>7726</v>
      </c>
      <c r="K2488" s="54" t="s">
        <v>4761</v>
      </c>
      <c r="L2488" s="55" t="s">
        <v>122</v>
      </c>
      <c r="M2488" s="55" t="s">
        <v>372</v>
      </c>
      <c r="N2488" s="55" t="s">
        <v>38</v>
      </c>
      <c r="O2488" s="55" t="s">
        <v>39</v>
      </c>
      <c r="P2488" s="55" t="s">
        <v>40</v>
      </c>
      <c r="Q2488" s="55" t="s">
        <v>41</v>
      </c>
      <c r="R2488" s="55" t="s">
        <v>74</v>
      </c>
      <c r="S2488" s="55" t="s">
        <v>7740</v>
      </c>
      <c r="T2488" s="55">
        <v>3731</v>
      </c>
      <c r="U2488" s="55" t="s">
        <v>263</v>
      </c>
      <c r="V2488" s="55" t="s">
        <v>263</v>
      </c>
      <c r="W2488" s="55" t="s">
        <v>5459</v>
      </c>
      <c r="X2488" s="55">
        <v>6634</v>
      </c>
      <c r="Y2488" s="55" t="s">
        <v>5277</v>
      </c>
      <c r="Z2488" s="55" t="s">
        <v>7655</v>
      </c>
      <c r="AA2488" s="55">
        <v>6634</v>
      </c>
      <c r="AB2488" s="55" t="s">
        <v>44</v>
      </c>
      <c r="AC2488" s="55">
        <v>17384</v>
      </c>
      <c r="AD2488" s="55" t="s">
        <v>5459</v>
      </c>
      <c r="AE2488" s="55" t="s">
        <v>46</v>
      </c>
      <c r="AF2488" s="55" t="s">
        <v>47</v>
      </c>
      <c r="AG2488" s="55">
        <v>60</v>
      </c>
      <c r="AH2488" s="55" t="s">
        <v>47</v>
      </c>
      <c r="AI2488" s="55" t="s">
        <v>7746</v>
      </c>
      <c r="AJ2488" s="44" t="s">
        <v>90</v>
      </c>
      <c r="AK2488" s="45" t="s">
        <v>574</v>
      </c>
      <c r="AL2488" s="46"/>
      <c r="AM2488" s="49"/>
      <c r="AN2488" s="44" t="s">
        <v>554</v>
      </c>
      <c r="AO2488" s="50" t="s">
        <v>609</v>
      </c>
      <c r="AP2488" s="44" t="s">
        <v>90</v>
      </c>
      <c r="AQ2488" s="50" t="str">
        <f t="shared" si="149"/>
        <v>Mon</v>
      </c>
      <c r="AR2488" s="47"/>
      <c r="AS2488" s="57"/>
      <c r="AT2488" s="50" t="str">
        <f t="shared" si="147"/>
        <v>May</v>
      </c>
      <c r="AU2488" s="50" t="str">
        <f t="shared" si="148"/>
        <v>2023</v>
      </c>
      <c r="AV2488" s="58">
        <f>Table13[[#This Row],[End Time]]-Table13[[#This Row],[Start Time]]</f>
        <v>4.166666666666663E-2</v>
      </c>
      <c r="AY2488" s="23"/>
      <c r="AZ2488" s="23"/>
    </row>
    <row r="2489" spans="1:52" ht="12.6" customHeight="1" x14ac:dyDescent="0.25">
      <c r="A2489" s="55" t="s">
        <v>7720</v>
      </c>
      <c r="B2489" s="56">
        <v>45076</v>
      </c>
      <c r="C2489" s="56">
        <v>45090</v>
      </c>
      <c r="D2489" s="55" t="s">
        <v>5033</v>
      </c>
      <c r="E2489" s="55" t="s">
        <v>177</v>
      </c>
      <c r="F2489" s="55" t="s">
        <v>5033</v>
      </c>
      <c r="G2489" s="55" t="s">
        <v>52</v>
      </c>
      <c r="H2489" s="55" t="s">
        <v>682</v>
      </c>
      <c r="I2489" s="55">
        <v>118270</v>
      </c>
      <c r="J2489" s="55" t="s">
        <v>7726</v>
      </c>
      <c r="K2489" s="54" t="s">
        <v>4761</v>
      </c>
      <c r="L2489" s="55" t="s">
        <v>456</v>
      </c>
      <c r="M2489" s="55" t="s">
        <v>372</v>
      </c>
      <c r="N2489" s="55" t="s">
        <v>38</v>
      </c>
      <c r="O2489" s="55" t="s">
        <v>39</v>
      </c>
      <c r="P2489" s="55" t="s">
        <v>40</v>
      </c>
      <c r="Q2489" s="55" t="s">
        <v>41</v>
      </c>
      <c r="R2489" s="55" t="s">
        <v>82</v>
      </c>
      <c r="S2489" s="55" t="s">
        <v>7740</v>
      </c>
      <c r="T2489" s="55">
        <v>4197</v>
      </c>
      <c r="U2489" s="55" t="s">
        <v>5460</v>
      </c>
      <c r="V2489" s="55" t="s">
        <v>5460</v>
      </c>
      <c r="W2489" s="55" t="s">
        <v>5461</v>
      </c>
      <c r="X2489" s="55">
        <v>6625</v>
      </c>
      <c r="Y2489" s="55" t="s">
        <v>498</v>
      </c>
      <c r="Z2489" s="55" t="s">
        <v>7655</v>
      </c>
      <c r="AA2489" s="55">
        <v>6625</v>
      </c>
      <c r="AB2489" s="55"/>
      <c r="AC2489" s="55">
        <v>17385</v>
      </c>
      <c r="AD2489" s="55" t="s">
        <v>5461</v>
      </c>
      <c r="AE2489" s="55" t="s">
        <v>46</v>
      </c>
      <c r="AF2489" s="55" t="s">
        <v>47</v>
      </c>
      <c r="AG2489" s="55">
        <v>105</v>
      </c>
      <c r="AH2489" s="55" t="s">
        <v>47</v>
      </c>
      <c r="AI2489" s="55" t="s">
        <v>7746</v>
      </c>
      <c r="AJ2489" s="44" t="s">
        <v>90</v>
      </c>
      <c r="AK2489" s="45" t="s">
        <v>574</v>
      </c>
      <c r="AL2489" s="46"/>
      <c r="AM2489" s="49"/>
      <c r="AN2489" s="44" t="s">
        <v>554</v>
      </c>
      <c r="AO2489" s="50" t="s">
        <v>609</v>
      </c>
      <c r="AP2489" s="44" t="s">
        <v>90</v>
      </c>
      <c r="AQ2489" s="50" t="str">
        <f t="shared" si="149"/>
        <v>Tue</v>
      </c>
      <c r="AR2489" s="47"/>
      <c r="AS2489" s="57"/>
      <c r="AT2489" s="50" t="str">
        <f t="shared" si="147"/>
        <v>May</v>
      </c>
      <c r="AU2489" s="50" t="str">
        <f t="shared" si="148"/>
        <v>2023</v>
      </c>
      <c r="AV2489" s="58">
        <f>Table13[[#This Row],[End Time]]-Table13[[#This Row],[Start Time]]</f>
        <v>7.2916666666666685E-2</v>
      </c>
      <c r="AY2489" s="23"/>
      <c r="AZ2489" s="23"/>
    </row>
    <row r="2490" spans="1:52" ht="12.6" customHeight="1" x14ac:dyDescent="0.25">
      <c r="A2490" s="55" t="s">
        <v>7720</v>
      </c>
      <c r="B2490" s="56">
        <v>45076</v>
      </c>
      <c r="C2490" s="56">
        <v>45090</v>
      </c>
      <c r="D2490" s="55" t="s">
        <v>5033</v>
      </c>
      <c r="E2490" s="55" t="s">
        <v>142</v>
      </c>
      <c r="F2490" s="55" t="s">
        <v>5033</v>
      </c>
      <c r="G2490" s="55" t="s">
        <v>53</v>
      </c>
      <c r="H2490" s="55" t="s">
        <v>682</v>
      </c>
      <c r="I2490" s="55">
        <v>118271</v>
      </c>
      <c r="J2490" s="55" t="s">
        <v>7726</v>
      </c>
      <c r="K2490" s="54" t="s">
        <v>4761</v>
      </c>
      <c r="L2490" s="55" t="s">
        <v>91</v>
      </c>
      <c r="M2490" s="55" t="s">
        <v>372</v>
      </c>
      <c r="N2490" s="55" t="s">
        <v>38</v>
      </c>
      <c r="O2490" s="55" t="s">
        <v>39</v>
      </c>
      <c r="P2490" s="55" t="s">
        <v>40</v>
      </c>
      <c r="Q2490" s="55" t="s">
        <v>41</v>
      </c>
      <c r="R2490" s="55" t="s">
        <v>50</v>
      </c>
      <c r="S2490" s="55" t="s">
        <v>7740</v>
      </c>
      <c r="T2490" s="55">
        <v>2152</v>
      </c>
      <c r="U2490" s="55" t="s">
        <v>5462</v>
      </c>
      <c r="V2490" s="55" t="s">
        <v>5463</v>
      </c>
      <c r="W2490" s="55" t="s">
        <v>5464</v>
      </c>
      <c r="X2490" s="55">
        <v>6622</v>
      </c>
      <c r="Y2490" s="55" t="s">
        <v>5465</v>
      </c>
      <c r="Z2490" s="55" t="s">
        <v>7655</v>
      </c>
      <c r="AA2490" s="55">
        <v>6622</v>
      </c>
      <c r="AB2490" s="55" t="s">
        <v>93</v>
      </c>
      <c r="AC2490" s="55">
        <v>17386</v>
      </c>
      <c r="AD2490" s="55" t="s">
        <v>5464</v>
      </c>
      <c r="AE2490" s="55" t="s">
        <v>46</v>
      </c>
      <c r="AF2490" s="55" t="s">
        <v>47</v>
      </c>
      <c r="AG2490" s="55">
        <v>35</v>
      </c>
      <c r="AH2490" s="55" t="s">
        <v>47</v>
      </c>
      <c r="AI2490" s="55" t="s">
        <v>7746</v>
      </c>
      <c r="AJ2490" s="44" t="s">
        <v>90</v>
      </c>
      <c r="AK2490" s="45" t="s">
        <v>574</v>
      </c>
      <c r="AL2490" s="46"/>
      <c r="AM2490" s="49"/>
      <c r="AN2490" s="44" t="s">
        <v>554</v>
      </c>
      <c r="AO2490" s="50" t="s">
        <v>609</v>
      </c>
      <c r="AP2490" s="44" t="s">
        <v>90</v>
      </c>
      <c r="AQ2490" s="50" t="str">
        <f t="shared" si="149"/>
        <v>Tue</v>
      </c>
      <c r="AR2490" s="47"/>
      <c r="AS2490" s="57"/>
      <c r="AT2490" s="50" t="str">
        <f t="shared" si="147"/>
        <v>May</v>
      </c>
      <c r="AU2490" s="50" t="str">
        <f t="shared" si="148"/>
        <v>2023</v>
      </c>
      <c r="AV2490" s="58">
        <f>Table13[[#This Row],[End Time]]-Table13[[#This Row],[Start Time]]</f>
        <v>2.430555555555558E-2</v>
      </c>
      <c r="AY2490" s="23"/>
      <c r="AZ2490" s="23"/>
    </row>
    <row r="2491" spans="1:52" ht="12.6" customHeight="1" x14ac:dyDescent="0.25">
      <c r="A2491" s="55" t="s">
        <v>7720</v>
      </c>
      <c r="B2491" s="56">
        <v>45077</v>
      </c>
      <c r="C2491" s="56">
        <v>45090</v>
      </c>
      <c r="D2491" s="55" t="s">
        <v>5091</v>
      </c>
      <c r="E2491" s="55" t="s">
        <v>124</v>
      </c>
      <c r="F2491" s="55" t="s">
        <v>5091</v>
      </c>
      <c r="G2491" s="55" t="s">
        <v>99</v>
      </c>
      <c r="H2491" s="55" t="s">
        <v>682</v>
      </c>
      <c r="I2491" s="55">
        <v>118272</v>
      </c>
      <c r="J2491" s="55" t="s">
        <v>7726</v>
      </c>
      <c r="K2491" s="54" t="s">
        <v>4761</v>
      </c>
      <c r="L2491" s="55" t="s">
        <v>456</v>
      </c>
      <c r="M2491" s="55" t="s">
        <v>372</v>
      </c>
      <c r="N2491" s="55" t="s">
        <v>38</v>
      </c>
      <c r="O2491" s="55" t="s">
        <v>39</v>
      </c>
      <c r="P2491" s="55" t="s">
        <v>40</v>
      </c>
      <c r="Q2491" s="55" t="s">
        <v>41</v>
      </c>
      <c r="R2491" s="55" t="s">
        <v>50</v>
      </c>
      <c r="S2491" s="55" t="s">
        <v>7740</v>
      </c>
      <c r="T2491" s="55">
        <v>4191</v>
      </c>
      <c r="U2491" s="55" t="s">
        <v>194</v>
      </c>
      <c r="V2491" s="55" t="s">
        <v>194</v>
      </c>
      <c r="W2491" s="55" t="s">
        <v>5466</v>
      </c>
      <c r="X2491" s="55">
        <v>6622</v>
      </c>
      <c r="Y2491" s="55" t="s">
        <v>5467</v>
      </c>
      <c r="Z2491" s="55" t="s">
        <v>7655</v>
      </c>
      <c r="AA2491" s="55">
        <v>6622</v>
      </c>
      <c r="AB2491" s="55"/>
      <c r="AC2491" s="55">
        <v>17387</v>
      </c>
      <c r="AD2491" s="55" t="s">
        <v>5466</v>
      </c>
      <c r="AE2491" s="55" t="s">
        <v>46</v>
      </c>
      <c r="AF2491" s="55" t="s">
        <v>47</v>
      </c>
      <c r="AG2491" s="55">
        <v>120</v>
      </c>
      <c r="AH2491" s="55" t="s">
        <v>47</v>
      </c>
      <c r="AI2491" s="55" t="s">
        <v>7746</v>
      </c>
      <c r="AJ2491" s="44" t="s">
        <v>90</v>
      </c>
      <c r="AK2491" s="45" t="s">
        <v>574</v>
      </c>
      <c r="AL2491" s="46"/>
      <c r="AM2491" s="49"/>
      <c r="AN2491" s="44" t="s">
        <v>554</v>
      </c>
      <c r="AO2491" s="50" t="s">
        <v>609</v>
      </c>
      <c r="AP2491" s="44" t="s">
        <v>90</v>
      </c>
      <c r="AQ2491" s="50" t="str">
        <f t="shared" si="149"/>
        <v>Wed</v>
      </c>
      <c r="AR2491" s="47"/>
      <c r="AS2491" s="57"/>
      <c r="AT2491" s="50" t="str">
        <f t="shared" si="147"/>
        <v>May</v>
      </c>
      <c r="AU2491" s="50" t="str">
        <f t="shared" si="148"/>
        <v>2023</v>
      </c>
      <c r="AV2491" s="58">
        <f>Table13[[#This Row],[End Time]]-Table13[[#This Row],[Start Time]]</f>
        <v>8.333333333333337E-2</v>
      </c>
      <c r="AY2491" s="23"/>
      <c r="AZ2491" s="23"/>
    </row>
    <row r="2492" spans="1:52" ht="12.6" customHeight="1" x14ac:dyDescent="0.25">
      <c r="A2492" s="55" t="s">
        <v>7721</v>
      </c>
      <c r="B2492" s="56">
        <v>45090</v>
      </c>
      <c r="C2492" s="56">
        <v>45090</v>
      </c>
      <c r="D2492" s="55" t="s">
        <v>4764</v>
      </c>
      <c r="E2492" s="55" t="s">
        <v>4765</v>
      </c>
      <c r="F2492" s="55" t="s">
        <v>4766</v>
      </c>
      <c r="G2492" s="55" t="s">
        <v>4767</v>
      </c>
      <c r="H2492" s="55" t="s">
        <v>682</v>
      </c>
      <c r="I2492" s="55">
        <v>118273</v>
      </c>
      <c r="J2492" s="55" t="s">
        <v>7736</v>
      </c>
      <c r="K2492" s="54" t="s">
        <v>6707</v>
      </c>
      <c r="L2492" s="55" t="s">
        <v>36</v>
      </c>
      <c r="M2492" s="55" t="s">
        <v>425</v>
      </c>
      <c r="N2492" s="55" t="s">
        <v>38</v>
      </c>
      <c r="O2492" s="55" t="s">
        <v>39</v>
      </c>
      <c r="P2492" s="55" t="s">
        <v>40</v>
      </c>
      <c r="Q2492" s="55" t="s">
        <v>41</v>
      </c>
      <c r="R2492" s="55" t="s">
        <v>104</v>
      </c>
      <c r="S2492" s="55" t="s">
        <v>7738</v>
      </c>
      <c r="T2492" s="55">
        <v>1705</v>
      </c>
      <c r="U2492" s="55" t="s">
        <v>5468</v>
      </c>
      <c r="V2492" s="55"/>
      <c r="W2492" s="55"/>
      <c r="X2492" s="54" t="s">
        <v>7670</v>
      </c>
      <c r="Y2492" s="55" t="s">
        <v>4927</v>
      </c>
      <c r="Z2492" s="55">
        <v>3337</v>
      </c>
      <c r="AA2492" s="54" t="s">
        <v>7670</v>
      </c>
      <c r="AB2492" s="55" t="s">
        <v>45</v>
      </c>
      <c r="AC2492" s="55"/>
      <c r="AD2492" s="55"/>
      <c r="AE2492" s="55"/>
      <c r="AF2492" s="55"/>
      <c r="AG2492" s="55"/>
      <c r="AH2492" s="55" t="s">
        <v>75</v>
      </c>
      <c r="AI2492" s="55" t="s">
        <v>7744</v>
      </c>
      <c r="AJ2492" s="48" t="s">
        <v>567</v>
      </c>
      <c r="AK2492" s="45" t="s">
        <v>574</v>
      </c>
      <c r="AL2492" s="46"/>
      <c r="AM2492" s="49"/>
      <c r="AN2492" s="44" t="s">
        <v>554</v>
      </c>
      <c r="AO2492" s="50"/>
      <c r="AP2492" s="50" t="s">
        <v>4760</v>
      </c>
      <c r="AQ2492" s="50" t="str">
        <f t="shared" si="149"/>
        <v>Start Date missing</v>
      </c>
      <c r="AR2492" s="47"/>
      <c r="AS2492" s="57"/>
      <c r="AT2492" s="50" t="str">
        <f t="shared" si="147"/>
        <v>Start Date missing</v>
      </c>
      <c r="AU2492" s="50" t="str">
        <f t="shared" si="148"/>
        <v>Start Date missing</v>
      </c>
      <c r="AV2492" s="58"/>
      <c r="AY2492" s="23"/>
      <c r="AZ2492" s="23"/>
    </row>
    <row r="2493" spans="1:52" ht="12.6" customHeight="1" x14ac:dyDescent="0.25">
      <c r="A2493" s="55" t="s">
        <v>7721</v>
      </c>
      <c r="B2493" s="56">
        <v>45090</v>
      </c>
      <c r="C2493" s="56">
        <v>45090</v>
      </c>
      <c r="D2493" s="55" t="s">
        <v>4764</v>
      </c>
      <c r="E2493" s="55" t="s">
        <v>4765</v>
      </c>
      <c r="F2493" s="55" t="s">
        <v>4766</v>
      </c>
      <c r="G2493" s="55" t="s">
        <v>4767</v>
      </c>
      <c r="H2493" s="55" t="s">
        <v>682</v>
      </c>
      <c r="I2493" s="55">
        <v>118274</v>
      </c>
      <c r="J2493" s="55" t="s">
        <v>7736</v>
      </c>
      <c r="K2493" s="54" t="s">
        <v>5792</v>
      </c>
      <c r="L2493" s="55" t="s">
        <v>36</v>
      </c>
      <c r="M2493" s="55" t="s">
        <v>425</v>
      </c>
      <c r="N2493" s="55" t="s">
        <v>38</v>
      </c>
      <c r="O2493" s="55" t="s">
        <v>39</v>
      </c>
      <c r="P2493" s="55" t="s">
        <v>40</v>
      </c>
      <c r="Q2493" s="55" t="s">
        <v>41</v>
      </c>
      <c r="R2493" s="55" t="s">
        <v>50</v>
      </c>
      <c r="S2493" s="55" t="s">
        <v>7743</v>
      </c>
      <c r="T2493" s="55">
        <v>1767</v>
      </c>
      <c r="U2493" s="55" t="s">
        <v>5469</v>
      </c>
      <c r="V2493" s="55"/>
      <c r="W2493" s="55"/>
      <c r="X2493" s="54">
        <v>6626</v>
      </c>
      <c r="Y2493" s="55" t="s">
        <v>5170</v>
      </c>
      <c r="Z2493" s="55">
        <v>4502</v>
      </c>
      <c r="AA2493" s="54">
        <v>6626</v>
      </c>
      <c r="AB2493" s="55" t="s">
        <v>45</v>
      </c>
      <c r="AC2493" s="55"/>
      <c r="AD2493" s="55"/>
      <c r="AE2493" s="55"/>
      <c r="AF2493" s="55"/>
      <c r="AG2493" s="55"/>
      <c r="AH2493" s="55" t="s">
        <v>75</v>
      </c>
      <c r="AI2493" s="55" t="s">
        <v>7744</v>
      </c>
      <c r="AJ2493" s="48" t="s">
        <v>568</v>
      </c>
      <c r="AK2493" s="45" t="s">
        <v>574</v>
      </c>
      <c r="AL2493" s="46"/>
      <c r="AM2493" s="49"/>
      <c r="AN2493" s="44" t="s">
        <v>554</v>
      </c>
      <c r="AO2493" s="50"/>
      <c r="AP2493" s="50" t="s">
        <v>4760</v>
      </c>
      <c r="AQ2493" s="50" t="str">
        <f t="shared" si="149"/>
        <v>Start Date missing</v>
      </c>
      <c r="AR2493" s="47"/>
      <c r="AS2493" s="57"/>
      <c r="AT2493" s="50" t="str">
        <f t="shared" si="147"/>
        <v>Start Date missing</v>
      </c>
      <c r="AU2493" s="50" t="str">
        <f t="shared" si="148"/>
        <v>Start Date missing</v>
      </c>
      <c r="AV2493" s="58"/>
      <c r="AY2493" s="23"/>
      <c r="AZ2493" s="23"/>
    </row>
    <row r="2494" spans="1:52" ht="12.6" customHeight="1" x14ac:dyDescent="0.25">
      <c r="A2494" s="55" t="s">
        <v>7721</v>
      </c>
      <c r="B2494" s="56">
        <v>45090</v>
      </c>
      <c r="C2494" s="56">
        <v>45090</v>
      </c>
      <c r="D2494" s="55" t="s">
        <v>5470</v>
      </c>
      <c r="E2494" s="55" t="s">
        <v>59</v>
      </c>
      <c r="F2494" s="55" t="s">
        <v>5470</v>
      </c>
      <c r="G2494" s="55" t="s">
        <v>137</v>
      </c>
      <c r="H2494" s="55" t="s">
        <v>682</v>
      </c>
      <c r="I2494" s="55">
        <v>118275</v>
      </c>
      <c r="J2494" s="55" t="s">
        <v>7736</v>
      </c>
      <c r="K2494" s="54" t="s">
        <v>5846</v>
      </c>
      <c r="L2494" s="55" t="s">
        <v>36</v>
      </c>
      <c r="M2494" s="55" t="s">
        <v>425</v>
      </c>
      <c r="N2494" s="55" t="s">
        <v>38</v>
      </c>
      <c r="O2494" s="55" t="s">
        <v>39</v>
      </c>
      <c r="P2494" s="55" t="s">
        <v>40</v>
      </c>
      <c r="Q2494" s="55" t="s">
        <v>41</v>
      </c>
      <c r="R2494" s="55" t="s">
        <v>58</v>
      </c>
      <c r="S2494" s="55" t="s">
        <v>7738</v>
      </c>
      <c r="T2494" s="55">
        <v>1584</v>
      </c>
      <c r="U2494" s="55" t="s">
        <v>5471</v>
      </c>
      <c r="V2494" s="55" t="s">
        <v>200</v>
      </c>
      <c r="W2494" s="55" t="s">
        <v>5472</v>
      </c>
      <c r="X2494" s="54">
        <v>6634</v>
      </c>
      <c r="Y2494" s="55" t="s">
        <v>5475</v>
      </c>
      <c r="Z2494" s="55">
        <v>7701</v>
      </c>
      <c r="AA2494" s="54">
        <v>6634</v>
      </c>
      <c r="AB2494" s="55" t="s">
        <v>45</v>
      </c>
      <c r="AC2494" s="55">
        <v>17474</v>
      </c>
      <c r="AD2494" s="55" t="s">
        <v>5472</v>
      </c>
      <c r="AE2494" s="55" t="s">
        <v>46</v>
      </c>
      <c r="AF2494" s="55" t="s">
        <v>47</v>
      </c>
      <c r="AG2494" s="55">
        <v>75</v>
      </c>
      <c r="AH2494" s="55" t="s">
        <v>47</v>
      </c>
      <c r="AI2494" s="55" t="s">
        <v>7744</v>
      </c>
      <c r="AJ2494" s="48" t="s">
        <v>566</v>
      </c>
      <c r="AK2494" s="45" t="s">
        <v>574</v>
      </c>
      <c r="AL2494" s="46"/>
      <c r="AM2494" s="49"/>
      <c r="AN2494" s="44" t="s">
        <v>553</v>
      </c>
      <c r="AO2494" s="50" t="s">
        <v>609</v>
      </c>
      <c r="AP2494" s="50" t="s">
        <v>4760</v>
      </c>
      <c r="AQ2494" s="50" t="str">
        <f t="shared" si="149"/>
        <v>Tue</v>
      </c>
      <c r="AR2494" s="47"/>
      <c r="AS2494" s="57"/>
      <c r="AT2494" s="50" t="str">
        <f t="shared" si="147"/>
        <v>Jun</v>
      </c>
      <c r="AU2494" s="50" t="str">
        <f t="shared" si="148"/>
        <v>2023</v>
      </c>
      <c r="AV2494" s="58">
        <f>Table13[[#This Row],[End Time]]-Table13[[#This Row],[Start Time]]</f>
        <v>5.208333333333337E-2</v>
      </c>
      <c r="AY2494" s="23"/>
      <c r="AZ2494" s="23"/>
    </row>
    <row r="2495" spans="1:52" ht="12.6" customHeight="1" x14ac:dyDescent="0.25">
      <c r="A2495" s="55" t="s">
        <v>7721</v>
      </c>
      <c r="B2495" s="56">
        <v>45090</v>
      </c>
      <c r="C2495" s="56">
        <v>45090</v>
      </c>
      <c r="D2495" s="55" t="s">
        <v>5470</v>
      </c>
      <c r="E2495" s="55" t="s">
        <v>89</v>
      </c>
      <c r="F2495" s="55" t="s">
        <v>5470</v>
      </c>
      <c r="G2495" s="55" t="s">
        <v>59</v>
      </c>
      <c r="H2495" s="55" t="s">
        <v>682</v>
      </c>
      <c r="I2495" s="55">
        <v>118276</v>
      </c>
      <c r="J2495" s="55" t="s">
        <v>7736</v>
      </c>
      <c r="K2495" s="54" t="s">
        <v>5846</v>
      </c>
      <c r="L2495" s="55" t="s">
        <v>36</v>
      </c>
      <c r="M2495" s="55" t="s">
        <v>425</v>
      </c>
      <c r="N2495" s="55" t="s">
        <v>38</v>
      </c>
      <c r="O2495" s="55" t="s">
        <v>39</v>
      </c>
      <c r="P2495" s="55" t="s">
        <v>40</v>
      </c>
      <c r="Q2495" s="55" t="s">
        <v>41</v>
      </c>
      <c r="R2495" s="55" t="s">
        <v>50</v>
      </c>
      <c r="S2495" s="55" t="s">
        <v>7738</v>
      </c>
      <c r="T2495" s="55">
        <v>1584</v>
      </c>
      <c r="U2495" s="55" t="s">
        <v>5473</v>
      </c>
      <c r="V2495" s="55" t="s">
        <v>92</v>
      </c>
      <c r="W2495" s="55" t="s">
        <v>5474</v>
      </c>
      <c r="X2495" s="54">
        <v>6634</v>
      </c>
      <c r="Y2495" s="55" t="s">
        <v>5475</v>
      </c>
      <c r="Z2495" s="55">
        <v>7701</v>
      </c>
      <c r="AA2495" s="54">
        <v>6634</v>
      </c>
      <c r="AB2495" s="55" t="s">
        <v>45</v>
      </c>
      <c r="AC2495" s="55">
        <v>17473</v>
      </c>
      <c r="AD2495" s="55" t="s">
        <v>5474</v>
      </c>
      <c r="AE2495" s="55" t="s">
        <v>46</v>
      </c>
      <c r="AF2495" s="55" t="s">
        <v>47</v>
      </c>
      <c r="AG2495" s="55">
        <v>60</v>
      </c>
      <c r="AH2495" s="55" t="s">
        <v>47</v>
      </c>
      <c r="AI2495" s="55" t="s">
        <v>7744</v>
      </c>
      <c r="AJ2495" s="48" t="s">
        <v>566</v>
      </c>
      <c r="AK2495" s="45" t="s">
        <v>574</v>
      </c>
      <c r="AL2495" s="46"/>
      <c r="AM2495" s="49"/>
      <c r="AN2495" s="44" t="s">
        <v>554</v>
      </c>
      <c r="AO2495" s="50" t="s">
        <v>609</v>
      </c>
      <c r="AP2495" s="50" t="s">
        <v>4760</v>
      </c>
      <c r="AQ2495" s="50" t="str">
        <f t="shared" si="149"/>
        <v>Tue</v>
      </c>
      <c r="AR2495" s="47"/>
      <c r="AS2495" s="57"/>
      <c r="AT2495" s="50" t="str">
        <f t="shared" si="147"/>
        <v>Jun</v>
      </c>
      <c r="AU2495" s="50" t="str">
        <f t="shared" si="148"/>
        <v>2023</v>
      </c>
      <c r="AV2495" s="58">
        <f>Table13[[#This Row],[End Time]]-Table13[[#This Row],[Start Time]]</f>
        <v>4.1666666666666685E-2</v>
      </c>
      <c r="AY2495" s="23"/>
      <c r="AZ2495" s="23"/>
    </row>
    <row r="2496" spans="1:52" ht="12.6" customHeight="1" x14ac:dyDescent="0.25">
      <c r="A2496" s="55" t="s">
        <v>7721</v>
      </c>
      <c r="B2496" s="56">
        <v>45090</v>
      </c>
      <c r="C2496" s="56">
        <v>45090</v>
      </c>
      <c r="D2496" s="55" t="s">
        <v>4764</v>
      </c>
      <c r="E2496" s="55" t="s">
        <v>4765</v>
      </c>
      <c r="F2496" s="55" t="s">
        <v>4766</v>
      </c>
      <c r="G2496" s="55" t="s">
        <v>4767</v>
      </c>
      <c r="H2496" s="55" t="s">
        <v>682</v>
      </c>
      <c r="I2496" s="55">
        <v>118278</v>
      </c>
      <c r="J2496" s="55" t="s">
        <v>7736</v>
      </c>
      <c r="K2496" s="54" t="s">
        <v>6194</v>
      </c>
      <c r="L2496" s="55" t="s">
        <v>36</v>
      </c>
      <c r="M2496" s="55" t="s">
        <v>421</v>
      </c>
      <c r="N2496" s="55" t="s">
        <v>38</v>
      </c>
      <c r="O2496" s="55" t="s">
        <v>39</v>
      </c>
      <c r="P2496" s="55" t="s">
        <v>40</v>
      </c>
      <c r="Q2496" s="55" t="s">
        <v>41</v>
      </c>
      <c r="R2496" s="55" t="s">
        <v>341</v>
      </c>
      <c r="S2496" s="55" t="s">
        <v>7738</v>
      </c>
      <c r="T2496" s="55">
        <v>1661</v>
      </c>
      <c r="U2496" s="55" t="s">
        <v>5476</v>
      </c>
      <c r="V2496" s="55"/>
      <c r="W2496" s="55"/>
      <c r="X2496" s="55" t="s">
        <v>7671</v>
      </c>
      <c r="Y2496" s="55" t="s">
        <v>4850</v>
      </c>
      <c r="Z2496" s="55">
        <v>8201</v>
      </c>
      <c r="AA2496" s="55" t="s">
        <v>7671</v>
      </c>
      <c r="AB2496" s="55" t="s">
        <v>45</v>
      </c>
      <c r="AC2496" s="55"/>
      <c r="AD2496" s="55"/>
      <c r="AE2496" s="55"/>
      <c r="AF2496" s="55"/>
      <c r="AG2496" s="55"/>
      <c r="AH2496" s="55" t="s">
        <v>75</v>
      </c>
      <c r="AI2496" s="55" t="s">
        <v>7744</v>
      </c>
      <c r="AJ2496" s="48" t="s">
        <v>567</v>
      </c>
      <c r="AK2496" s="45" t="s">
        <v>574</v>
      </c>
      <c r="AL2496" s="46"/>
      <c r="AM2496" s="49"/>
      <c r="AN2496" s="44" t="s">
        <v>554</v>
      </c>
      <c r="AO2496" s="50"/>
      <c r="AP2496" s="50" t="s">
        <v>4760</v>
      </c>
      <c r="AQ2496" s="50" t="str">
        <f t="shared" si="149"/>
        <v>Start Date missing</v>
      </c>
      <c r="AR2496" s="47"/>
      <c r="AS2496" s="57"/>
      <c r="AT2496" s="50" t="str">
        <f t="shared" ref="AT2496:AT2559" si="150">TEXT($D2496,"MMM")</f>
        <v>Start Date missing</v>
      </c>
      <c r="AU2496" s="50" t="str">
        <f t="shared" ref="AU2496:AU2559" si="151">TEXT($D2496,"YYYY")</f>
        <v>Start Date missing</v>
      </c>
      <c r="AV2496" s="58"/>
      <c r="AY2496" s="23"/>
      <c r="AZ2496" s="23"/>
    </row>
    <row r="2497" spans="1:52" ht="12.6" customHeight="1" x14ac:dyDescent="0.25">
      <c r="A2497" s="55" t="s">
        <v>7721</v>
      </c>
      <c r="B2497" s="56">
        <v>45090</v>
      </c>
      <c r="C2497" s="56">
        <v>45090</v>
      </c>
      <c r="D2497" s="55" t="s">
        <v>4764</v>
      </c>
      <c r="E2497" s="55" t="s">
        <v>4765</v>
      </c>
      <c r="F2497" s="55" t="s">
        <v>4766</v>
      </c>
      <c r="G2497" s="55" t="s">
        <v>4767</v>
      </c>
      <c r="H2497" s="55" t="s">
        <v>682</v>
      </c>
      <c r="I2497" s="55">
        <v>118279</v>
      </c>
      <c r="J2497" s="55" t="s">
        <v>7734</v>
      </c>
      <c r="K2497" s="54" t="s">
        <v>7632</v>
      </c>
      <c r="L2497" s="55" t="s">
        <v>64</v>
      </c>
      <c r="M2497" s="55" t="s">
        <v>372</v>
      </c>
      <c r="N2497" s="55" t="s">
        <v>38</v>
      </c>
      <c r="O2497" s="55" t="s">
        <v>39</v>
      </c>
      <c r="P2497" s="55" t="s">
        <v>40</v>
      </c>
      <c r="Q2497" s="55" t="s">
        <v>41</v>
      </c>
      <c r="R2497" s="55" t="s">
        <v>100</v>
      </c>
      <c r="S2497" s="55" t="s">
        <v>7738</v>
      </c>
      <c r="T2497" s="55">
        <v>3087</v>
      </c>
      <c r="U2497" s="55" t="s">
        <v>5477</v>
      </c>
      <c r="V2497" s="55"/>
      <c r="W2497" s="55"/>
      <c r="X2497" s="54">
        <v>6684</v>
      </c>
      <c r="Y2497" s="55" t="s">
        <v>472</v>
      </c>
      <c r="Z2497" s="55" t="s">
        <v>6423</v>
      </c>
      <c r="AA2497" s="54">
        <v>6684</v>
      </c>
      <c r="AB2497" s="55" t="s">
        <v>44</v>
      </c>
      <c r="AC2497" s="55"/>
      <c r="AD2497" s="55"/>
      <c r="AE2497" s="55"/>
      <c r="AF2497" s="55"/>
      <c r="AG2497" s="55"/>
      <c r="AH2497" s="55" t="s">
        <v>75</v>
      </c>
      <c r="AI2497" s="55" t="s">
        <v>7744</v>
      </c>
      <c r="AJ2497" s="48" t="s">
        <v>567</v>
      </c>
      <c r="AK2497" s="45" t="s">
        <v>574</v>
      </c>
      <c r="AL2497" s="46"/>
      <c r="AM2497" s="49"/>
      <c r="AN2497" s="44" t="s">
        <v>554</v>
      </c>
      <c r="AO2497" s="50"/>
      <c r="AP2497" s="50" t="s">
        <v>4760</v>
      </c>
      <c r="AQ2497" s="50" t="str">
        <f t="shared" ref="AQ2497:AQ2560" si="152">TEXT($D2497,"DDD")</f>
        <v>Start Date missing</v>
      </c>
      <c r="AR2497" s="47"/>
      <c r="AS2497" s="57"/>
      <c r="AT2497" s="50" t="str">
        <f t="shared" si="150"/>
        <v>Start Date missing</v>
      </c>
      <c r="AU2497" s="50" t="str">
        <f t="shared" si="151"/>
        <v>Start Date missing</v>
      </c>
      <c r="AV2497" s="58"/>
      <c r="AY2497" s="23"/>
      <c r="AZ2497" s="23"/>
    </row>
    <row r="2498" spans="1:52" ht="12.6" customHeight="1" x14ac:dyDescent="0.25">
      <c r="A2498" s="55" t="s">
        <v>7721</v>
      </c>
      <c r="B2498" s="56">
        <v>45090</v>
      </c>
      <c r="C2498" s="56">
        <v>45090</v>
      </c>
      <c r="D2498" s="55" t="s">
        <v>4764</v>
      </c>
      <c r="E2498" s="55" t="s">
        <v>4765</v>
      </c>
      <c r="F2498" s="55" t="s">
        <v>4766</v>
      </c>
      <c r="G2498" s="55" t="s">
        <v>4767</v>
      </c>
      <c r="H2498" s="55" t="s">
        <v>682</v>
      </c>
      <c r="I2498" s="55">
        <v>118280</v>
      </c>
      <c r="J2498" s="55" t="s">
        <v>7725</v>
      </c>
      <c r="K2498" s="54" t="s">
        <v>6148</v>
      </c>
      <c r="L2498" s="55" t="s">
        <v>91</v>
      </c>
      <c r="M2498" s="55" t="s">
        <v>425</v>
      </c>
      <c r="N2498" s="55" t="s">
        <v>38</v>
      </c>
      <c r="O2498" s="55" t="s">
        <v>39</v>
      </c>
      <c r="P2498" s="55" t="s">
        <v>40</v>
      </c>
      <c r="Q2498" s="55" t="s">
        <v>41</v>
      </c>
      <c r="R2498" s="55" t="s">
        <v>58</v>
      </c>
      <c r="S2498" s="55" t="s">
        <v>7738</v>
      </c>
      <c r="T2498" s="55">
        <v>1984</v>
      </c>
      <c r="U2498" s="55" t="s">
        <v>5478</v>
      </c>
      <c r="V2498" s="55"/>
      <c r="W2498" s="55"/>
      <c r="X2498" s="54">
        <v>6634</v>
      </c>
      <c r="Y2498" s="55" t="s">
        <v>6400</v>
      </c>
      <c r="Z2498" s="55" t="s">
        <v>7657</v>
      </c>
      <c r="AA2498" s="54">
        <v>6634</v>
      </c>
      <c r="AB2498" s="55" t="s">
        <v>98</v>
      </c>
      <c r="AC2498" s="55"/>
      <c r="AD2498" s="55"/>
      <c r="AE2498" s="55"/>
      <c r="AF2498" s="55"/>
      <c r="AG2498" s="55"/>
      <c r="AH2498" s="55" t="s">
        <v>75</v>
      </c>
      <c r="AI2498" s="55" t="s">
        <v>7744</v>
      </c>
      <c r="AJ2498" s="48" t="s">
        <v>566</v>
      </c>
      <c r="AK2498" s="45" t="s">
        <v>574</v>
      </c>
      <c r="AL2498" s="46"/>
      <c r="AM2498" s="49"/>
      <c r="AN2498" s="44" t="s">
        <v>553</v>
      </c>
      <c r="AO2498" s="50"/>
      <c r="AP2498" s="50" t="s">
        <v>4760</v>
      </c>
      <c r="AQ2498" s="50" t="str">
        <f t="shared" si="152"/>
        <v>Start Date missing</v>
      </c>
      <c r="AR2498" s="47"/>
      <c r="AS2498" s="57"/>
      <c r="AT2498" s="50" t="str">
        <f t="shared" si="150"/>
        <v>Start Date missing</v>
      </c>
      <c r="AU2498" s="50" t="str">
        <f t="shared" si="151"/>
        <v>Start Date missing</v>
      </c>
      <c r="AV2498" s="58"/>
      <c r="AY2498" s="23"/>
      <c r="AZ2498" s="23"/>
    </row>
    <row r="2499" spans="1:52" ht="12.6" customHeight="1" x14ac:dyDescent="0.25">
      <c r="A2499" s="55" t="s">
        <v>7721</v>
      </c>
      <c r="B2499" s="56">
        <v>45090</v>
      </c>
      <c r="C2499" s="56">
        <v>45090</v>
      </c>
      <c r="D2499" s="55" t="s">
        <v>4764</v>
      </c>
      <c r="E2499" s="55" t="s">
        <v>4765</v>
      </c>
      <c r="F2499" s="55" t="s">
        <v>4766</v>
      </c>
      <c r="G2499" s="55" t="s">
        <v>4767</v>
      </c>
      <c r="H2499" s="55" t="s">
        <v>682</v>
      </c>
      <c r="I2499" s="55">
        <v>118281</v>
      </c>
      <c r="J2499" s="55" t="s">
        <v>7736</v>
      </c>
      <c r="K2499" s="54" t="s">
        <v>7602</v>
      </c>
      <c r="L2499" s="55" t="s">
        <v>36</v>
      </c>
      <c r="M2499" s="55" t="s">
        <v>425</v>
      </c>
      <c r="N2499" s="55" t="s">
        <v>38</v>
      </c>
      <c r="O2499" s="55" t="s">
        <v>39</v>
      </c>
      <c r="P2499" s="55" t="s">
        <v>40</v>
      </c>
      <c r="Q2499" s="55" t="s">
        <v>41</v>
      </c>
      <c r="R2499" s="55" t="s">
        <v>78</v>
      </c>
      <c r="S2499" s="55" t="s">
        <v>7737</v>
      </c>
      <c r="T2499" s="55">
        <v>1585</v>
      </c>
      <c r="U2499" s="55" t="s">
        <v>5479</v>
      </c>
      <c r="V2499" s="55"/>
      <c r="W2499" s="55"/>
      <c r="X2499" s="54" t="s">
        <v>7670</v>
      </c>
      <c r="Y2499" s="55" t="s">
        <v>4931</v>
      </c>
      <c r="Z2499" s="55">
        <v>3816</v>
      </c>
      <c r="AA2499" s="54" t="s">
        <v>7670</v>
      </c>
      <c r="AB2499" s="55" t="s">
        <v>45</v>
      </c>
      <c r="AC2499" s="55"/>
      <c r="AD2499" s="55"/>
      <c r="AE2499" s="55"/>
      <c r="AF2499" s="55"/>
      <c r="AG2499" s="55"/>
      <c r="AH2499" s="55" t="s">
        <v>75</v>
      </c>
      <c r="AI2499" s="55" t="s">
        <v>7744</v>
      </c>
      <c r="AJ2499" s="48" t="s">
        <v>7673</v>
      </c>
      <c r="AK2499" s="45" t="s">
        <v>574</v>
      </c>
      <c r="AL2499" s="46"/>
      <c r="AM2499" s="49"/>
      <c r="AN2499" s="44" t="s">
        <v>554</v>
      </c>
      <c r="AO2499" s="50"/>
      <c r="AP2499" s="50" t="s">
        <v>4760</v>
      </c>
      <c r="AQ2499" s="50" t="str">
        <f t="shared" si="152"/>
        <v>Start Date missing</v>
      </c>
      <c r="AR2499" s="47"/>
      <c r="AS2499" s="57"/>
      <c r="AT2499" s="50" t="str">
        <f t="shared" si="150"/>
        <v>Start Date missing</v>
      </c>
      <c r="AU2499" s="50" t="str">
        <f t="shared" si="151"/>
        <v>Start Date missing</v>
      </c>
      <c r="AV2499" s="58"/>
      <c r="AY2499" s="23"/>
      <c r="AZ2499" s="23"/>
    </row>
    <row r="2500" spans="1:52" ht="12.6" customHeight="1" x14ac:dyDescent="0.25">
      <c r="A2500" s="55" t="s">
        <v>7721</v>
      </c>
      <c r="B2500" s="56">
        <v>45090</v>
      </c>
      <c r="C2500" s="56">
        <v>45090</v>
      </c>
      <c r="D2500" s="55" t="s">
        <v>4764</v>
      </c>
      <c r="E2500" s="55" t="s">
        <v>4765</v>
      </c>
      <c r="F2500" s="55" t="s">
        <v>4766</v>
      </c>
      <c r="G2500" s="55" t="s">
        <v>4767</v>
      </c>
      <c r="H2500" s="55" t="s">
        <v>682</v>
      </c>
      <c r="I2500" s="55">
        <v>118282</v>
      </c>
      <c r="J2500" s="55" t="s">
        <v>7725</v>
      </c>
      <c r="K2500" s="54" t="s">
        <v>5933</v>
      </c>
      <c r="L2500" s="55" t="s">
        <v>91</v>
      </c>
      <c r="M2500" s="55" t="s">
        <v>372</v>
      </c>
      <c r="N2500" s="55" t="s">
        <v>38</v>
      </c>
      <c r="O2500" s="55" t="s">
        <v>39</v>
      </c>
      <c r="P2500" s="55" t="s">
        <v>40</v>
      </c>
      <c r="Q2500" s="55" t="s">
        <v>41</v>
      </c>
      <c r="R2500" s="55" t="s">
        <v>65</v>
      </c>
      <c r="S2500" s="55" t="s">
        <v>7743</v>
      </c>
      <c r="T2500" s="55">
        <v>1955</v>
      </c>
      <c r="U2500" s="55" t="s">
        <v>5480</v>
      </c>
      <c r="V2500" s="55"/>
      <c r="W2500" s="55"/>
      <c r="X2500" s="54" t="s">
        <v>7670</v>
      </c>
      <c r="Y2500" s="55" t="s">
        <v>5342</v>
      </c>
      <c r="Z2500" s="55" t="s">
        <v>6454</v>
      </c>
      <c r="AA2500" s="54" t="s">
        <v>7670</v>
      </c>
      <c r="AB2500" s="55" t="s">
        <v>98</v>
      </c>
      <c r="AC2500" s="55"/>
      <c r="AD2500" s="55"/>
      <c r="AE2500" s="55"/>
      <c r="AF2500" s="55"/>
      <c r="AG2500" s="55"/>
      <c r="AH2500" s="55" t="s">
        <v>75</v>
      </c>
      <c r="AI2500" s="55" t="s">
        <v>7744</v>
      </c>
      <c r="AJ2500" s="48" t="s">
        <v>567</v>
      </c>
      <c r="AK2500" s="45" t="s">
        <v>574</v>
      </c>
      <c r="AL2500" s="46"/>
      <c r="AM2500" s="49"/>
      <c r="AN2500" s="44" t="s">
        <v>554</v>
      </c>
      <c r="AO2500" s="50"/>
      <c r="AP2500" s="50" t="s">
        <v>4760</v>
      </c>
      <c r="AQ2500" s="50" t="str">
        <f t="shared" si="152"/>
        <v>Start Date missing</v>
      </c>
      <c r="AR2500" s="47"/>
      <c r="AS2500" s="57"/>
      <c r="AT2500" s="50" t="str">
        <f t="shared" si="150"/>
        <v>Start Date missing</v>
      </c>
      <c r="AU2500" s="50" t="str">
        <f t="shared" si="151"/>
        <v>Start Date missing</v>
      </c>
      <c r="AV2500" s="58"/>
      <c r="AY2500" s="23"/>
      <c r="AZ2500" s="23"/>
    </row>
    <row r="2501" spans="1:52" ht="12.6" customHeight="1" x14ac:dyDescent="0.25">
      <c r="A2501" s="55" t="s">
        <v>7720</v>
      </c>
      <c r="B2501" s="56">
        <v>45077</v>
      </c>
      <c r="C2501" s="56">
        <v>45090</v>
      </c>
      <c r="D2501" s="55" t="s">
        <v>5091</v>
      </c>
      <c r="E2501" s="55" t="s">
        <v>185</v>
      </c>
      <c r="F2501" s="55" t="s">
        <v>5091</v>
      </c>
      <c r="G2501" s="55" t="s">
        <v>237</v>
      </c>
      <c r="H2501" s="55" t="s">
        <v>682</v>
      </c>
      <c r="I2501" s="55">
        <v>118286</v>
      </c>
      <c r="J2501" s="55" t="s">
        <v>7726</v>
      </c>
      <c r="K2501" s="54" t="s">
        <v>4761</v>
      </c>
      <c r="L2501" s="55" t="s">
        <v>456</v>
      </c>
      <c r="M2501" s="55" t="s">
        <v>421</v>
      </c>
      <c r="N2501" s="55" t="s">
        <v>38</v>
      </c>
      <c r="O2501" s="55" t="s">
        <v>39</v>
      </c>
      <c r="P2501" s="55" t="s">
        <v>40</v>
      </c>
      <c r="Q2501" s="55" t="s">
        <v>41</v>
      </c>
      <c r="R2501" s="55" t="s">
        <v>58</v>
      </c>
      <c r="S2501" s="55" t="s">
        <v>7740</v>
      </c>
      <c r="T2501" s="55">
        <v>4187</v>
      </c>
      <c r="U2501" s="55" t="s">
        <v>377</v>
      </c>
      <c r="V2501" s="55" t="s">
        <v>377</v>
      </c>
      <c r="W2501" s="55" t="s">
        <v>5481</v>
      </c>
      <c r="X2501" s="55">
        <v>6622</v>
      </c>
      <c r="Y2501" s="55" t="s">
        <v>469</v>
      </c>
      <c r="Z2501" s="55" t="s">
        <v>7655</v>
      </c>
      <c r="AA2501" s="55">
        <v>6622</v>
      </c>
      <c r="AB2501" s="55"/>
      <c r="AC2501" s="55">
        <v>17422</v>
      </c>
      <c r="AD2501" s="55" t="s">
        <v>5481</v>
      </c>
      <c r="AE2501" s="55" t="s">
        <v>46</v>
      </c>
      <c r="AF2501" s="55" t="s">
        <v>47</v>
      </c>
      <c r="AG2501" s="55">
        <v>180</v>
      </c>
      <c r="AH2501" s="55" t="s">
        <v>47</v>
      </c>
      <c r="AI2501" s="55" t="s">
        <v>7746</v>
      </c>
      <c r="AJ2501" s="44" t="s">
        <v>90</v>
      </c>
      <c r="AK2501" s="45" t="s">
        <v>574</v>
      </c>
      <c r="AL2501" s="46"/>
      <c r="AM2501" s="49"/>
      <c r="AN2501" s="44" t="s">
        <v>553</v>
      </c>
      <c r="AO2501" s="50" t="s">
        <v>609</v>
      </c>
      <c r="AP2501" s="44" t="s">
        <v>90</v>
      </c>
      <c r="AQ2501" s="50" t="str">
        <f t="shared" si="152"/>
        <v>Wed</v>
      </c>
      <c r="AR2501" s="47"/>
      <c r="AS2501" s="57"/>
      <c r="AT2501" s="50" t="str">
        <f t="shared" si="150"/>
        <v>May</v>
      </c>
      <c r="AU2501" s="50" t="str">
        <f t="shared" si="151"/>
        <v>2023</v>
      </c>
      <c r="AV2501" s="58">
        <f>Table13[[#This Row],[End Time]]-Table13[[#This Row],[Start Time]]</f>
        <v>0.125</v>
      </c>
      <c r="AY2501" s="23"/>
      <c r="AZ2501" s="23"/>
    </row>
    <row r="2502" spans="1:52" ht="12.6" customHeight="1" x14ac:dyDescent="0.25">
      <c r="A2502" s="55" t="s">
        <v>7720</v>
      </c>
      <c r="B2502" s="56">
        <v>45090</v>
      </c>
      <c r="C2502" s="56">
        <v>45090</v>
      </c>
      <c r="D2502" s="55" t="s">
        <v>5470</v>
      </c>
      <c r="E2502" s="55" t="s">
        <v>114</v>
      </c>
      <c r="F2502" s="55" t="s">
        <v>5470</v>
      </c>
      <c r="G2502" s="55" t="s">
        <v>138</v>
      </c>
      <c r="H2502" s="55" t="s">
        <v>682</v>
      </c>
      <c r="I2502" s="55">
        <v>118287</v>
      </c>
      <c r="J2502" s="55" t="s">
        <v>7726</v>
      </c>
      <c r="K2502" s="54" t="s">
        <v>4761</v>
      </c>
      <c r="L2502" s="55" t="s">
        <v>91</v>
      </c>
      <c r="M2502" s="55" t="s">
        <v>372</v>
      </c>
      <c r="N2502" s="55" t="s">
        <v>38</v>
      </c>
      <c r="O2502" s="55" t="s">
        <v>39</v>
      </c>
      <c r="P2502" s="55" t="s">
        <v>40</v>
      </c>
      <c r="Q2502" s="55" t="s">
        <v>41</v>
      </c>
      <c r="R2502" s="55" t="s">
        <v>50</v>
      </c>
      <c r="S2502" s="55" t="s">
        <v>7740</v>
      </c>
      <c r="T2502" s="55"/>
      <c r="U2502" s="55" t="s">
        <v>5482</v>
      </c>
      <c r="V2502" s="55" t="s">
        <v>92</v>
      </c>
      <c r="W2502" s="55" t="s">
        <v>5483</v>
      </c>
      <c r="X2502" s="55" t="s">
        <v>6246</v>
      </c>
      <c r="Y2502" s="55" t="s">
        <v>5465</v>
      </c>
      <c r="Z2502" s="55" t="s">
        <v>7655</v>
      </c>
      <c r="AA2502" s="55" t="s">
        <v>6246</v>
      </c>
      <c r="AB2502" s="55" t="s">
        <v>93</v>
      </c>
      <c r="AC2502" s="55">
        <v>17423</v>
      </c>
      <c r="AD2502" s="55" t="s">
        <v>5483</v>
      </c>
      <c r="AE2502" s="55" t="s">
        <v>46</v>
      </c>
      <c r="AF2502" s="55" t="s">
        <v>47</v>
      </c>
      <c r="AG2502" s="55">
        <v>60</v>
      </c>
      <c r="AH2502" s="55" t="s">
        <v>47</v>
      </c>
      <c r="AI2502" s="55" t="s">
        <v>7746</v>
      </c>
      <c r="AJ2502" s="44" t="s">
        <v>90</v>
      </c>
      <c r="AK2502" s="45" t="s">
        <v>574</v>
      </c>
      <c r="AL2502" s="46"/>
      <c r="AM2502" s="49"/>
      <c r="AN2502" s="44" t="s">
        <v>554</v>
      </c>
      <c r="AO2502" s="50" t="s">
        <v>609</v>
      </c>
      <c r="AP2502" s="44" t="s">
        <v>90</v>
      </c>
      <c r="AQ2502" s="50" t="str">
        <f t="shared" si="152"/>
        <v>Tue</v>
      </c>
      <c r="AR2502" s="47"/>
      <c r="AS2502" s="57"/>
      <c r="AT2502" s="50" t="str">
        <f t="shared" si="150"/>
        <v>Jun</v>
      </c>
      <c r="AU2502" s="50" t="str">
        <f t="shared" si="151"/>
        <v>2023</v>
      </c>
      <c r="AV2502" s="58">
        <f>Table13[[#This Row],[End Time]]-Table13[[#This Row],[Start Time]]</f>
        <v>4.166666666666663E-2</v>
      </c>
      <c r="AY2502" s="23"/>
      <c r="AZ2502" s="23"/>
    </row>
    <row r="2503" spans="1:52" ht="12.6" customHeight="1" x14ac:dyDescent="0.25">
      <c r="A2503" s="55" t="s">
        <v>7721</v>
      </c>
      <c r="B2503" s="56">
        <v>45090</v>
      </c>
      <c r="C2503" s="56">
        <v>45090</v>
      </c>
      <c r="D2503" s="55" t="s">
        <v>4764</v>
      </c>
      <c r="E2503" s="55" t="s">
        <v>4765</v>
      </c>
      <c r="F2503" s="55" t="s">
        <v>4766</v>
      </c>
      <c r="G2503" s="55" t="s">
        <v>4767</v>
      </c>
      <c r="H2503" s="55" t="s">
        <v>682</v>
      </c>
      <c r="I2503" s="55">
        <v>118288</v>
      </c>
      <c r="J2503" s="55" t="s">
        <v>7736</v>
      </c>
      <c r="K2503" s="54" t="s">
        <v>7443</v>
      </c>
      <c r="L2503" s="55" t="s">
        <v>36</v>
      </c>
      <c r="M2503" s="55" t="s">
        <v>372</v>
      </c>
      <c r="N2503" s="55" t="s">
        <v>302</v>
      </c>
      <c r="O2503" s="55" t="s">
        <v>39</v>
      </c>
      <c r="P2503" s="55" t="s">
        <v>40</v>
      </c>
      <c r="Q2503" s="55" t="s">
        <v>41</v>
      </c>
      <c r="R2503" s="55" t="s">
        <v>371</v>
      </c>
      <c r="S2503" s="55" t="s">
        <v>7739</v>
      </c>
      <c r="T2503" s="55">
        <v>1627</v>
      </c>
      <c r="U2503" s="55" t="s">
        <v>5484</v>
      </c>
      <c r="V2503" s="55"/>
      <c r="W2503" s="55"/>
      <c r="X2503" s="54">
        <v>6627</v>
      </c>
      <c r="Y2503" s="55" t="s">
        <v>5312</v>
      </c>
      <c r="Z2503" s="55">
        <v>4103</v>
      </c>
      <c r="AA2503" s="54">
        <v>6627</v>
      </c>
      <c r="AB2503" s="55" t="s">
        <v>45</v>
      </c>
      <c r="AC2503" s="55"/>
      <c r="AD2503" s="55"/>
      <c r="AE2503" s="55"/>
      <c r="AF2503" s="55"/>
      <c r="AG2503" s="55"/>
      <c r="AH2503" s="55" t="s">
        <v>75</v>
      </c>
      <c r="AI2503" s="55" t="s">
        <v>7744</v>
      </c>
      <c r="AJ2503" s="48" t="s">
        <v>567</v>
      </c>
      <c r="AK2503" s="45" t="s">
        <v>574</v>
      </c>
      <c r="AL2503" s="46"/>
      <c r="AM2503" s="49"/>
      <c r="AN2503" s="44" t="s">
        <v>554</v>
      </c>
      <c r="AO2503" s="50"/>
      <c r="AP2503" s="50" t="s">
        <v>4760</v>
      </c>
      <c r="AQ2503" s="50" t="str">
        <f t="shared" si="152"/>
        <v>Start Date missing</v>
      </c>
      <c r="AR2503" s="47"/>
      <c r="AS2503" s="57"/>
      <c r="AT2503" s="50" t="str">
        <f t="shared" si="150"/>
        <v>Start Date missing</v>
      </c>
      <c r="AU2503" s="50" t="str">
        <f t="shared" si="151"/>
        <v>Start Date missing</v>
      </c>
      <c r="AV2503" s="58"/>
      <c r="AY2503" s="23"/>
      <c r="AZ2503" s="23"/>
    </row>
    <row r="2504" spans="1:52" ht="12.6" customHeight="1" x14ac:dyDescent="0.25">
      <c r="A2504" s="55" t="s">
        <v>7720</v>
      </c>
      <c r="B2504" s="56">
        <v>45078</v>
      </c>
      <c r="C2504" s="56">
        <v>45090</v>
      </c>
      <c r="D2504" s="55" t="s">
        <v>5149</v>
      </c>
      <c r="E2504" s="55" t="s">
        <v>157</v>
      </c>
      <c r="F2504" s="55" t="s">
        <v>5149</v>
      </c>
      <c r="G2504" s="55" t="s">
        <v>89</v>
      </c>
      <c r="H2504" s="55" t="s">
        <v>682</v>
      </c>
      <c r="I2504" s="55">
        <v>118290</v>
      </c>
      <c r="J2504" s="55" t="s">
        <v>7726</v>
      </c>
      <c r="K2504" s="54" t="s">
        <v>4761</v>
      </c>
      <c r="L2504" s="55" t="s">
        <v>456</v>
      </c>
      <c r="M2504" s="55" t="s">
        <v>372</v>
      </c>
      <c r="N2504" s="55" t="s">
        <v>38</v>
      </c>
      <c r="O2504" s="55" t="s">
        <v>39</v>
      </c>
      <c r="P2504" s="55" t="s">
        <v>40</v>
      </c>
      <c r="Q2504" s="55" t="s">
        <v>41</v>
      </c>
      <c r="R2504" s="55" t="s">
        <v>50</v>
      </c>
      <c r="S2504" s="55" t="s">
        <v>7740</v>
      </c>
      <c r="T2504" s="55">
        <v>4187</v>
      </c>
      <c r="U2504" s="55" t="s">
        <v>5485</v>
      </c>
      <c r="V2504" s="55" t="s">
        <v>51</v>
      </c>
      <c r="W2504" s="55" t="s">
        <v>5486</v>
      </c>
      <c r="X2504" s="55">
        <v>6622</v>
      </c>
      <c r="Y2504" s="55" t="s">
        <v>469</v>
      </c>
      <c r="Z2504" s="55" t="s">
        <v>7655</v>
      </c>
      <c r="AA2504" s="55">
        <v>6622</v>
      </c>
      <c r="AB2504" s="55"/>
      <c r="AC2504" s="55">
        <v>17424</v>
      </c>
      <c r="AD2504" s="55" t="s">
        <v>5486</v>
      </c>
      <c r="AE2504" s="55" t="s">
        <v>46</v>
      </c>
      <c r="AF2504" s="55" t="s">
        <v>47</v>
      </c>
      <c r="AG2504" s="55">
        <v>50</v>
      </c>
      <c r="AH2504" s="55" t="s">
        <v>47</v>
      </c>
      <c r="AI2504" s="55" t="s">
        <v>7746</v>
      </c>
      <c r="AJ2504" s="44" t="s">
        <v>90</v>
      </c>
      <c r="AK2504" s="45" t="s">
        <v>574</v>
      </c>
      <c r="AL2504" s="46"/>
      <c r="AM2504" s="49"/>
      <c r="AN2504" s="44" t="s">
        <v>554</v>
      </c>
      <c r="AO2504" s="50" t="s">
        <v>609</v>
      </c>
      <c r="AP2504" s="44" t="s">
        <v>90</v>
      </c>
      <c r="AQ2504" s="50" t="str">
        <f t="shared" si="152"/>
        <v>Thu</v>
      </c>
      <c r="AR2504" s="47"/>
      <c r="AS2504" s="57"/>
      <c r="AT2504" s="50" t="str">
        <f t="shared" si="150"/>
        <v>Jun</v>
      </c>
      <c r="AU2504" s="50" t="str">
        <f t="shared" si="151"/>
        <v>2023</v>
      </c>
      <c r="AV2504" s="58">
        <f>Table13[[#This Row],[End Time]]-Table13[[#This Row],[Start Time]]</f>
        <v>3.472222222222221E-2</v>
      </c>
      <c r="AY2504" s="23"/>
      <c r="AZ2504" s="23"/>
    </row>
    <row r="2505" spans="1:52" ht="12.6" customHeight="1" x14ac:dyDescent="0.25">
      <c r="A2505" s="55" t="s">
        <v>7720</v>
      </c>
      <c r="B2505" s="56">
        <v>45079</v>
      </c>
      <c r="C2505" s="56">
        <v>45090</v>
      </c>
      <c r="D2505" s="55" t="s">
        <v>5161</v>
      </c>
      <c r="E2505" s="55" t="s">
        <v>179</v>
      </c>
      <c r="F2505" s="55" t="s">
        <v>5161</v>
      </c>
      <c r="G2505" s="55" t="s">
        <v>132</v>
      </c>
      <c r="H2505" s="55" t="s">
        <v>682</v>
      </c>
      <c r="I2505" s="55">
        <v>118291</v>
      </c>
      <c r="J2505" s="55" t="s">
        <v>7726</v>
      </c>
      <c r="K2505" s="54" t="s">
        <v>4761</v>
      </c>
      <c r="L2505" s="55" t="s">
        <v>456</v>
      </c>
      <c r="M2505" s="55" t="s">
        <v>421</v>
      </c>
      <c r="N2505" s="55" t="s">
        <v>38</v>
      </c>
      <c r="O2505" s="55" t="s">
        <v>39</v>
      </c>
      <c r="P2505" s="55" t="s">
        <v>40</v>
      </c>
      <c r="Q2505" s="55" t="s">
        <v>41</v>
      </c>
      <c r="R2505" s="55" t="s">
        <v>58</v>
      </c>
      <c r="S2505" s="55" t="s">
        <v>7740</v>
      </c>
      <c r="T2505" s="55">
        <v>4190</v>
      </c>
      <c r="U2505" s="55" t="s">
        <v>5487</v>
      </c>
      <c r="V2505" s="55" t="s">
        <v>377</v>
      </c>
      <c r="W2505" s="55" t="s">
        <v>5488</v>
      </c>
      <c r="X2505" s="55">
        <v>6625</v>
      </c>
      <c r="Y2505" s="55" t="s">
        <v>477</v>
      </c>
      <c r="Z2505" s="55" t="s">
        <v>7655</v>
      </c>
      <c r="AA2505" s="55">
        <v>6625</v>
      </c>
      <c r="AB2505" s="55"/>
      <c r="AC2505" s="55">
        <v>17425</v>
      </c>
      <c r="AD2505" s="55" t="s">
        <v>5488</v>
      </c>
      <c r="AE2505" s="55" t="s">
        <v>46</v>
      </c>
      <c r="AF2505" s="55" t="s">
        <v>47</v>
      </c>
      <c r="AG2505" s="55">
        <v>210</v>
      </c>
      <c r="AH2505" s="55" t="s">
        <v>47</v>
      </c>
      <c r="AI2505" s="55" t="s">
        <v>7746</v>
      </c>
      <c r="AJ2505" s="44" t="s">
        <v>90</v>
      </c>
      <c r="AK2505" s="45" t="s">
        <v>574</v>
      </c>
      <c r="AL2505" s="46"/>
      <c r="AM2505" s="49"/>
      <c r="AN2505" s="44" t="s">
        <v>553</v>
      </c>
      <c r="AO2505" s="50" t="s">
        <v>609</v>
      </c>
      <c r="AP2505" s="44" t="s">
        <v>90</v>
      </c>
      <c r="AQ2505" s="50" t="str">
        <f t="shared" si="152"/>
        <v>Fri</v>
      </c>
      <c r="AR2505" s="47"/>
      <c r="AS2505" s="57"/>
      <c r="AT2505" s="50" t="str">
        <f t="shared" si="150"/>
        <v>Jun</v>
      </c>
      <c r="AU2505" s="50" t="str">
        <f t="shared" si="151"/>
        <v>2023</v>
      </c>
      <c r="AV2505" s="58">
        <f>Table13[[#This Row],[End Time]]-Table13[[#This Row],[Start Time]]</f>
        <v>0.14583333333333326</v>
      </c>
      <c r="AY2505" s="23"/>
      <c r="AZ2505" s="23"/>
    </row>
    <row r="2506" spans="1:52" ht="12.6" customHeight="1" x14ac:dyDescent="0.25">
      <c r="A2506" s="55" t="s">
        <v>7721</v>
      </c>
      <c r="B2506" s="56">
        <v>45090</v>
      </c>
      <c r="C2506" s="56">
        <v>45090</v>
      </c>
      <c r="D2506" s="55" t="s">
        <v>4764</v>
      </c>
      <c r="E2506" s="55" t="s">
        <v>4765</v>
      </c>
      <c r="F2506" s="55" t="s">
        <v>4766</v>
      </c>
      <c r="G2506" s="55" t="s">
        <v>4767</v>
      </c>
      <c r="H2506" s="55" t="s">
        <v>682</v>
      </c>
      <c r="I2506" s="55">
        <v>118292</v>
      </c>
      <c r="J2506" s="55" t="s">
        <v>7736</v>
      </c>
      <c r="K2506" s="54" t="s">
        <v>7017</v>
      </c>
      <c r="L2506" s="55" t="s">
        <v>36</v>
      </c>
      <c r="M2506" s="55" t="s">
        <v>4762</v>
      </c>
      <c r="N2506" s="55" t="s">
        <v>302</v>
      </c>
      <c r="O2506" s="55" t="s">
        <v>39</v>
      </c>
      <c r="P2506" s="55" t="s">
        <v>40</v>
      </c>
      <c r="Q2506" s="55" t="s">
        <v>41</v>
      </c>
      <c r="R2506" s="55" t="s">
        <v>74</v>
      </c>
      <c r="S2506" s="55" t="s">
        <v>7739</v>
      </c>
      <c r="T2506" s="55">
        <v>1675</v>
      </c>
      <c r="U2506" s="55" t="s">
        <v>5489</v>
      </c>
      <c r="V2506" s="55"/>
      <c r="W2506" s="55"/>
      <c r="X2506" s="54" t="s">
        <v>7670</v>
      </c>
      <c r="Y2506" s="55" t="s">
        <v>4846</v>
      </c>
      <c r="Z2506" s="55">
        <v>5502</v>
      </c>
      <c r="AA2506" s="54" t="s">
        <v>7670</v>
      </c>
      <c r="AB2506" s="55" t="s">
        <v>45</v>
      </c>
      <c r="AC2506" s="55"/>
      <c r="AD2506" s="55"/>
      <c r="AE2506" s="55"/>
      <c r="AF2506" s="55"/>
      <c r="AG2506" s="55"/>
      <c r="AH2506" s="55" t="s">
        <v>75</v>
      </c>
      <c r="AI2506" s="55" t="s">
        <v>7744</v>
      </c>
      <c r="AJ2506" s="48" t="s">
        <v>568</v>
      </c>
      <c r="AK2506" s="45" t="s">
        <v>574</v>
      </c>
      <c r="AL2506" s="46"/>
      <c r="AM2506" s="49"/>
      <c r="AN2506" s="44" t="s">
        <v>554</v>
      </c>
      <c r="AO2506" s="50"/>
      <c r="AP2506" s="50" t="s">
        <v>4760</v>
      </c>
      <c r="AQ2506" s="50" t="str">
        <f t="shared" si="152"/>
        <v>Start Date missing</v>
      </c>
      <c r="AR2506" s="47"/>
      <c r="AS2506" s="57"/>
      <c r="AT2506" s="50" t="str">
        <f t="shared" si="150"/>
        <v>Start Date missing</v>
      </c>
      <c r="AU2506" s="50" t="str">
        <f t="shared" si="151"/>
        <v>Start Date missing</v>
      </c>
      <c r="AV2506" s="58"/>
      <c r="AY2506" s="23"/>
      <c r="AZ2506" s="23"/>
    </row>
    <row r="2507" spans="1:52" ht="12.6" customHeight="1" x14ac:dyDescent="0.25">
      <c r="A2507" s="55" t="s">
        <v>7721</v>
      </c>
      <c r="B2507" s="56">
        <v>45090</v>
      </c>
      <c r="C2507" s="56">
        <v>45090</v>
      </c>
      <c r="D2507" s="55" t="s">
        <v>4764</v>
      </c>
      <c r="E2507" s="55" t="s">
        <v>4765</v>
      </c>
      <c r="F2507" s="55" t="s">
        <v>4766</v>
      </c>
      <c r="G2507" s="55" t="s">
        <v>4767</v>
      </c>
      <c r="H2507" s="55" t="s">
        <v>682</v>
      </c>
      <c r="I2507" s="55">
        <v>118296</v>
      </c>
      <c r="J2507" s="55" t="s">
        <v>7734</v>
      </c>
      <c r="K2507" s="54" t="s">
        <v>7323</v>
      </c>
      <c r="L2507" s="55" t="s">
        <v>36</v>
      </c>
      <c r="M2507" s="55" t="s">
        <v>425</v>
      </c>
      <c r="N2507" s="55" t="s">
        <v>38</v>
      </c>
      <c r="O2507" s="55" t="s">
        <v>39</v>
      </c>
      <c r="P2507" s="55" t="s">
        <v>40</v>
      </c>
      <c r="Q2507" s="55" t="s">
        <v>41</v>
      </c>
      <c r="R2507" s="55" t="s">
        <v>341</v>
      </c>
      <c r="S2507" s="55" t="s">
        <v>7742</v>
      </c>
      <c r="T2507" s="55">
        <v>1334</v>
      </c>
      <c r="U2507" s="55" t="s">
        <v>5490</v>
      </c>
      <c r="V2507" s="55"/>
      <c r="W2507" s="55"/>
      <c r="X2507" s="55" t="s">
        <v>6246</v>
      </c>
      <c r="Y2507" s="55" t="s">
        <v>278</v>
      </c>
      <c r="Z2507" s="55" t="s">
        <v>7655</v>
      </c>
      <c r="AA2507" s="55" t="s">
        <v>6246</v>
      </c>
      <c r="AB2507" s="55" t="s">
        <v>55</v>
      </c>
      <c r="AC2507" s="55"/>
      <c r="AD2507" s="55"/>
      <c r="AE2507" s="55"/>
      <c r="AF2507" s="55"/>
      <c r="AG2507" s="55"/>
      <c r="AH2507" s="55" t="s">
        <v>75</v>
      </c>
      <c r="AI2507" s="55" t="s">
        <v>7744</v>
      </c>
      <c r="AJ2507" s="48" t="s">
        <v>566</v>
      </c>
      <c r="AK2507" s="45" t="s">
        <v>574</v>
      </c>
      <c r="AL2507" s="46"/>
      <c r="AM2507" s="49"/>
      <c r="AN2507" s="44" t="s">
        <v>554</v>
      </c>
      <c r="AO2507" s="50"/>
      <c r="AP2507" s="50" t="s">
        <v>4760</v>
      </c>
      <c r="AQ2507" s="50" t="str">
        <f t="shared" si="152"/>
        <v>Start Date missing</v>
      </c>
      <c r="AR2507" s="47"/>
      <c r="AS2507" s="57"/>
      <c r="AT2507" s="50" t="str">
        <f t="shared" si="150"/>
        <v>Start Date missing</v>
      </c>
      <c r="AU2507" s="50" t="str">
        <f t="shared" si="151"/>
        <v>Start Date missing</v>
      </c>
      <c r="AV2507" s="58"/>
      <c r="AY2507" s="23"/>
      <c r="AZ2507" s="23"/>
    </row>
    <row r="2508" spans="1:52" ht="12.6" customHeight="1" x14ac:dyDescent="0.25">
      <c r="A2508" s="55" t="s">
        <v>7721</v>
      </c>
      <c r="B2508" s="56">
        <v>45090</v>
      </c>
      <c r="C2508" s="56">
        <v>45090</v>
      </c>
      <c r="D2508" s="55" t="s">
        <v>4764</v>
      </c>
      <c r="E2508" s="55" t="s">
        <v>4765</v>
      </c>
      <c r="F2508" s="55" t="s">
        <v>4766</v>
      </c>
      <c r="G2508" s="55" t="s">
        <v>4767</v>
      </c>
      <c r="H2508" s="55" t="s">
        <v>682</v>
      </c>
      <c r="I2508" s="55">
        <v>118297</v>
      </c>
      <c r="J2508" s="55" t="s">
        <v>7734</v>
      </c>
      <c r="K2508" s="54" t="s">
        <v>4761</v>
      </c>
      <c r="L2508" s="55" t="s">
        <v>36</v>
      </c>
      <c r="M2508" s="55" t="s">
        <v>425</v>
      </c>
      <c r="N2508" s="55" t="s">
        <v>38</v>
      </c>
      <c r="O2508" s="55" t="s">
        <v>39</v>
      </c>
      <c r="P2508" s="55" t="s">
        <v>40</v>
      </c>
      <c r="Q2508" s="55" t="s">
        <v>41</v>
      </c>
      <c r="R2508" s="55" t="s">
        <v>50</v>
      </c>
      <c r="S2508" s="55" t="s">
        <v>7742</v>
      </c>
      <c r="T2508" s="55">
        <v>1333</v>
      </c>
      <c r="U2508" s="55" t="s">
        <v>5491</v>
      </c>
      <c r="V2508" s="55"/>
      <c r="W2508" s="55"/>
      <c r="X2508" s="55" t="s">
        <v>6246</v>
      </c>
      <c r="Y2508" s="55" t="s">
        <v>5492</v>
      </c>
      <c r="Z2508" s="55" t="s">
        <v>7655</v>
      </c>
      <c r="AA2508" s="55" t="s">
        <v>6246</v>
      </c>
      <c r="AB2508" s="55" t="s">
        <v>55</v>
      </c>
      <c r="AC2508" s="55"/>
      <c r="AD2508" s="55"/>
      <c r="AE2508" s="55"/>
      <c r="AF2508" s="55"/>
      <c r="AG2508" s="55"/>
      <c r="AH2508" s="55" t="s">
        <v>75</v>
      </c>
      <c r="AI2508" s="55" t="s">
        <v>7744</v>
      </c>
      <c r="AJ2508" s="48" t="s">
        <v>566</v>
      </c>
      <c r="AK2508" s="45" t="s">
        <v>574</v>
      </c>
      <c r="AL2508" s="46"/>
      <c r="AM2508" s="49"/>
      <c r="AN2508" s="44" t="s">
        <v>554</v>
      </c>
      <c r="AO2508" s="50"/>
      <c r="AP2508" s="50" t="s">
        <v>4760</v>
      </c>
      <c r="AQ2508" s="50" t="str">
        <f t="shared" si="152"/>
        <v>Start Date missing</v>
      </c>
      <c r="AR2508" s="47"/>
      <c r="AS2508" s="57"/>
      <c r="AT2508" s="50" t="str">
        <f t="shared" si="150"/>
        <v>Start Date missing</v>
      </c>
      <c r="AU2508" s="50" t="str">
        <f t="shared" si="151"/>
        <v>Start Date missing</v>
      </c>
      <c r="AV2508" s="58"/>
      <c r="AY2508" s="23"/>
      <c r="AZ2508" s="23"/>
    </row>
    <row r="2509" spans="1:52" ht="12.6" customHeight="1" x14ac:dyDescent="0.25">
      <c r="A2509" s="55" t="s">
        <v>7721</v>
      </c>
      <c r="B2509" s="56">
        <v>45090</v>
      </c>
      <c r="C2509" s="56">
        <v>45090</v>
      </c>
      <c r="D2509" s="55" t="s">
        <v>5470</v>
      </c>
      <c r="E2509" s="55" t="s">
        <v>68</v>
      </c>
      <c r="F2509" s="55" t="s">
        <v>5470</v>
      </c>
      <c r="G2509" s="55" t="s">
        <v>89</v>
      </c>
      <c r="H2509" s="55" t="s">
        <v>682</v>
      </c>
      <c r="I2509" s="55">
        <v>118298</v>
      </c>
      <c r="J2509" s="55" t="s">
        <v>7732</v>
      </c>
      <c r="K2509" s="54" t="s">
        <v>7641</v>
      </c>
      <c r="L2509" s="55" t="s">
        <v>187</v>
      </c>
      <c r="M2509" s="55" t="s">
        <v>425</v>
      </c>
      <c r="N2509" s="55" t="s">
        <v>38</v>
      </c>
      <c r="O2509" s="55" t="s">
        <v>39</v>
      </c>
      <c r="P2509" s="55" t="s">
        <v>40</v>
      </c>
      <c r="Q2509" s="55" t="s">
        <v>41</v>
      </c>
      <c r="R2509" s="55" t="s">
        <v>50</v>
      </c>
      <c r="S2509" s="55" t="s">
        <v>7738</v>
      </c>
      <c r="T2509" s="55">
        <v>1288</v>
      </c>
      <c r="U2509" s="55" t="s">
        <v>5493</v>
      </c>
      <c r="V2509" s="55" t="s">
        <v>5494</v>
      </c>
      <c r="W2509" s="55" t="s">
        <v>5495</v>
      </c>
      <c r="X2509" s="54">
        <v>6634</v>
      </c>
      <c r="Y2509" s="55" t="s">
        <v>257</v>
      </c>
      <c r="Z2509" s="55" t="s">
        <v>7655</v>
      </c>
      <c r="AA2509" s="54">
        <v>6634</v>
      </c>
      <c r="AB2509" s="55" t="s">
        <v>189</v>
      </c>
      <c r="AC2509" s="55">
        <v>17472</v>
      </c>
      <c r="AD2509" s="55" t="s">
        <v>5495</v>
      </c>
      <c r="AE2509" s="55" t="s">
        <v>46</v>
      </c>
      <c r="AF2509" s="55" t="s">
        <v>47</v>
      </c>
      <c r="AG2509" s="55">
        <v>120</v>
      </c>
      <c r="AH2509" s="55" t="s">
        <v>47</v>
      </c>
      <c r="AI2509" s="55" t="s">
        <v>7744</v>
      </c>
      <c r="AJ2509" s="48" t="s">
        <v>566</v>
      </c>
      <c r="AK2509" s="45" t="s">
        <v>574</v>
      </c>
      <c r="AL2509" s="46"/>
      <c r="AM2509" s="49"/>
      <c r="AN2509" s="44" t="s">
        <v>554</v>
      </c>
      <c r="AO2509" s="50" t="s">
        <v>609</v>
      </c>
      <c r="AP2509" s="50" t="s">
        <v>4760</v>
      </c>
      <c r="AQ2509" s="50" t="str">
        <f t="shared" si="152"/>
        <v>Tue</v>
      </c>
      <c r="AR2509" s="47"/>
      <c r="AS2509" s="57"/>
      <c r="AT2509" s="50" t="str">
        <f t="shared" si="150"/>
        <v>Jun</v>
      </c>
      <c r="AU2509" s="50" t="str">
        <f t="shared" si="151"/>
        <v>2023</v>
      </c>
      <c r="AV2509" s="58">
        <f>Table13[[#This Row],[End Time]]-Table13[[#This Row],[Start Time]]</f>
        <v>8.3333333333333315E-2</v>
      </c>
      <c r="AY2509" s="23"/>
      <c r="AZ2509" s="23"/>
    </row>
    <row r="2510" spans="1:52" ht="12.6" customHeight="1" x14ac:dyDescent="0.25">
      <c r="A2510" s="55" t="s">
        <v>7721</v>
      </c>
      <c r="B2510" s="56">
        <v>45090</v>
      </c>
      <c r="C2510" s="56">
        <v>45090</v>
      </c>
      <c r="D2510" s="55" t="s">
        <v>5470</v>
      </c>
      <c r="E2510" s="55" t="s">
        <v>63</v>
      </c>
      <c r="F2510" s="55" t="s">
        <v>5470</v>
      </c>
      <c r="G2510" s="55" t="s">
        <v>192</v>
      </c>
      <c r="H2510" s="55" t="s">
        <v>682</v>
      </c>
      <c r="I2510" s="55">
        <v>118299</v>
      </c>
      <c r="J2510" s="55" t="s">
        <v>7732</v>
      </c>
      <c r="K2510" s="54" t="s">
        <v>4761</v>
      </c>
      <c r="L2510" s="55" t="s">
        <v>187</v>
      </c>
      <c r="M2510" s="55" t="s">
        <v>421</v>
      </c>
      <c r="N2510" s="55" t="s">
        <v>38</v>
      </c>
      <c r="O2510" s="55" t="s">
        <v>39</v>
      </c>
      <c r="P2510" s="55" t="s">
        <v>40</v>
      </c>
      <c r="Q2510" s="55" t="s">
        <v>41</v>
      </c>
      <c r="R2510" s="55" t="s">
        <v>82</v>
      </c>
      <c r="S2510" s="55" t="s">
        <v>7738</v>
      </c>
      <c r="T2510" s="55"/>
      <c r="U2510" s="55" t="s">
        <v>5496</v>
      </c>
      <c r="V2510" s="55" t="s">
        <v>5497</v>
      </c>
      <c r="W2510" s="55" t="s">
        <v>5498</v>
      </c>
      <c r="X2510" s="55" t="s">
        <v>6246</v>
      </c>
      <c r="Y2510" s="55" t="s">
        <v>6245</v>
      </c>
      <c r="Z2510" s="55" t="s">
        <v>7655</v>
      </c>
      <c r="AA2510" s="55" t="s">
        <v>6246</v>
      </c>
      <c r="AB2510" s="55" t="s">
        <v>189</v>
      </c>
      <c r="AC2510" s="55">
        <v>17471</v>
      </c>
      <c r="AD2510" s="55" t="s">
        <v>5498</v>
      </c>
      <c r="AE2510" s="55" t="s">
        <v>46</v>
      </c>
      <c r="AF2510" s="55" t="s">
        <v>47</v>
      </c>
      <c r="AG2510" s="55">
        <v>120</v>
      </c>
      <c r="AH2510" s="55" t="s">
        <v>47</v>
      </c>
      <c r="AI2510" s="55" t="s">
        <v>7744</v>
      </c>
      <c r="AJ2510" s="44" t="s">
        <v>7677</v>
      </c>
      <c r="AK2510" s="45" t="s">
        <v>574</v>
      </c>
      <c r="AL2510" s="46"/>
      <c r="AM2510" s="49"/>
      <c r="AN2510" s="44" t="s">
        <v>554</v>
      </c>
      <c r="AO2510" s="50" t="s">
        <v>609</v>
      </c>
      <c r="AP2510" s="50"/>
      <c r="AQ2510" s="50" t="str">
        <f t="shared" si="152"/>
        <v>Tue</v>
      </c>
      <c r="AR2510" s="47"/>
      <c r="AS2510" s="57"/>
      <c r="AT2510" s="50" t="str">
        <f t="shared" si="150"/>
        <v>Jun</v>
      </c>
      <c r="AU2510" s="50" t="str">
        <f t="shared" si="151"/>
        <v>2023</v>
      </c>
      <c r="AV2510" s="58">
        <f>Table13[[#This Row],[End Time]]-Table13[[#This Row],[Start Time]]</f>
        <v>8.333333333333337E-2</v>
      </c>
      <c r="AY2510" s="23"/>
      <c r="AZ2510" s="23"/>
    </row>
    <row r="2511" spans="1:52" ht="12.6" customHeight="1" x14ac:dyDescent="0.25">
      <c r="A2511" s="55" t="s">
        <v>7721</v>
      </c>
      <c r="B2511" s="56">
        <v>45090</v>
      </c>
      <c r="C2511" s="56">
        <v>45090</v>
      </c>
      <c r="D2511" s="55" t="s">
        <v>4764</v>
      </c>
      <c r="E2511" s="55" t="s">
        <v>4765</v>
      </c>
      <c r="F2511" s="55" t="s">
        <v>4766</v>
      </c>
      <c r="G2511" s="55" t="s">
        <v>4767</v>
      </c>
      <c r="H2511" s="55" t="s">
        <v>682</v>
      </c>
      <c r="I2511" s="55">
        <v>118300</v>
      </c>
      <c r="J2511" s="55" t="s">
        <v>7732</v>
      </c>
      <c r="K2511" s="54" t="s">
        <v>6060</v>
      </c>
      <c r="L2511" s="55" t="s">
        <v>187</v>
      </c>
      <c r="M2511" s="55" t="s">
        <v>425</v>
      </c>
      <c r="N2511" s="55" t="s">
        <v>38</v>
      </c>
      <c r="O2511" s="55" t="s">
        <v>39</v>
      </c>
      <c r="P2511" s="55" t="s">
        <v>40</v>
      </c>
      <c r="Q2511" s="55" t="s">
        <v>41</v>
      </c>
      <c r="R2511" s="55" t="s">
        <v>58</v>
      </c>
      <c r="S2511" s="55" t="s">
        <v>7738</v>
      </c>
      <c r="T2511" s="55">
        <v>1300</v>
      </c>
      <c r="U2511" s="55" t="s">
        <v>5499</v>
      </c>
      <c r="V2511" s="55"/>
      <c r="W2511" s="55"/>
      <c r="X2511" s="54">
        <v>6626</v>
      </c>
      <c r="Y2511" s="55" t="s">
        <v>6401</v>
      </c>
      <c r="Z2511" s="55" t="s">
        <v>7655</v>
      </c>
      <c r="AA2511" s="54">
        <v>6626</v>
      </c>
      <c r="AB2511" s="55" t="s">
        <v>189</v>
      </c>
      <c r="AC2511" s="55"/>
      <c r="AD2511" s="55"/>
      <c r="AE2511" s="55"/>
      <c r="AF2511" s="55"/>
      <c r="AG2511" s="55"/>
      <c r="AH2511" s="55" t="s">
        <v>75</v>
      </c>
      <c r="AI2511" s="55" t="s">
        <v>7744</v>
      </c>
      <c r="AJ2511" s="48" t="s">
        <v>568</v>
      </c>
      <c r="AK2511" s="45" t="s">
        <v>574</v>
      </c>
      <c r="AL2511" s="46"/>
      <c r="AM2511" s="49"/>
      <c r="AN2511" s="44" t="s">
        <v>553</v>
      </c>
      <c r="AO2511" s="50"/>
      <c r="AP2511" s="50" t="s">
        <v>4760</v>
      </c>
      <c r="AQ2511" s="50" t="str">
        <f t="shared" si="152"/>
        <v>Start Date missing</v>
      </c>
      <c r="AR2511" s="47"/>
      <c r="AS2511" s="57"/>
      <c r="AT2511" s="50" t="str">
        <f t="shared" si="150"/>
        <v>Start Date missing</v>
      </c>
      <c r="AU2511" s="50" t="str">
        <f t="shared" si="151"/>
        <v>Start Date missing</v>
      </c>
      <c r="AV2511" s="58"/>
      <c r="AY2511" s="23"/>
      <c r="AZ2511" s="23"/>
    </row>
    <row r="2512" spans="1:52" ht="12.6" customHeight="1" x14ac:dyDescent="0.25">
      <c r="A2512" s="55" t="s">
        <v>7721</v>
      </c>
      <c r="B2512" s="56">
        <v>45090</v>
      </c>
      <c r="C2512" s="56">
        <v>45090</v>
      </c>
      <c r="D2512" s="55" t="s">
        <v>5470</v>
      </c>
      <c r="E2512" s="55" t="s">
        <v>79</v>
      </c>
      <c r="F2512" s="55" t="s">
        <v>5470</v>
      </c>
      <c r="G2512" s="55" t="s">
        <v>73</v>
      </c>
      <c r="H2512" s="55" t="s">
        <v>286</v>
      </c>
      <c r="I2512" s="55">
        <v>118302</v>
      </c>
      <c r="J2512" s="55" t="s">
        <v>7736</v>
      </c>
      <c r="K2512" s="55" t="s">
        <v>7310</v>
      </c>
      <c r="L2512" s="55" t="s">
        <v>36</v>
      </c>
      <c r="M2512" s="55" t="s">
        <v>425</v>
      </c>
      <c r="N2512" s="55" t="s">
        <v>38</v>
      </c>
      <c r="O2512" s="55" t="s">
        <v>39</v>
      </c>
      <c r="P2512" s="55" t="s">
        <v>40</v>
      </c>
      <c r="Q2512" s="55" t="s">
        <v>41</v>
      </c>
      <c r="R2512" s="55" t="s">
        <v>58</v>
      </c>
      <c r="S2512" s="55" t="s">
        <v>7739</v>
      </c>
      <c r="T2512" s="55">
        <v>1789</v>
      </c>
      <c r="U2512" s="55" t="s">
        <v>5500</v>
      </c>
      <c r="V2512" s="55" t="s">
        <v>190</v>
      </c>
      <c r="W2512" s="55" t="s">
        <v>5501</v>
      </c>
      <c r="X2512" s="54">
        <v>6626</v>
      </c>
      <c r="Y2512" s="55" t="s">
        <v>5566</v>
      </c>
      <c r="Z2512" s="55">
        <v>5802</v>
      </c>
      <c r="AA2512" s="54">
        <v>6626</v>
      </c>
      <c r="AB2512" s="55" t="s">
        <v>45</v>
      </c>
      <c r="AC2512" s="55">
        <v>17459</v>
      </c>
      <c r="AD2512" s="55" t="s">
        <v>5501</v>
      </c>
      <c r="AE2512" s="55" t="s">
        <v>46</v>
      </c>
      <c r="AF2512" s="55" t="s">
        <v>47</v>
      </c>
      <c r="AG2512" s="55">
        <v>140</v>
      </c>
      <c r="AH2512" s="55" t="s">
        <v>47</v>
      </c>
      <c r="AI2512" s="55" t="s">
        <v>7744</v>
      </c>
      <c r="AJ2512" s="48" t="s">
        <v>568</v>
      </c>
      <c r="AK2512" s="45" t="s">
        <v>574</v>
      </c>
      <c r="AL2512" s="46"/>
      <c r="AM2512" s="49"/>
      <c r="AN2512" s="44" t="s">
        <v>553</v>
      </c>
      <c r="AO2512" s="50" t="s">
        <v>609</v>
      </c>
      <c r="AP2512" s="50" t="s">
        <v>4760</v>
      </c>
      <c r="AQ2512" s="50" t="str">
        <f t="shared" si="152"/>
        <v>Tue</v>
      </c>
      <c r="AR2512" s="47"/>
      <c r="AS2512" s="57"/>
      <c r="AT2512" s="50" t="str">
        <f t="shared" si="150"/>
        <v>Jun</v>
      </c>
      <c r="AU2512" s="50" t="str">
        <f t="shared" si="151"/>
        <v>2023</v>
      </c>
      <c r="AV2512" s="58">
        <f>Table13[[#This Row],[End Time]]-Table13[[#This Row],[Start Time]]</f>
        <v>9.722222222222221E-2</v>
      </c>
      <c r="AY2512" s="23"/>
      <c r="AZ2512" s="23"/>
    </row>
    <row r="2513" spans="1:52" ht="12.6" customHeight="1" x14ac:dyDescent="0.25">
      <c r="A2513" s="55" t="s">
        <v>7721</v>
      </c>
      <c r="B2513" s="56">
        <v>45090</v>
      </c>
      <c r="C2513" s="56">
        <v>45090</v>
      </c>
      <c r="D2513" s="55" t="s">
        <v>5470</v>
      </c>
      <c r="E2513" s="55" t="s">
        <v>108</v>
      </c>
      <c r="F2513" s="55" t="s">
        <v>5470</v>
      </c>
      <c r="G2513" s="55" t="s">
        <v>108</v>
      </c>
      <c r="H2513" s="55" t="s">
        <v>227</v>
      </c>
      <c r="I2513" s="55">
        <v>118303</v>
      </c>
      <c r="J2513" s="55" t="s">
        <v>7736</v>
      </c>
      <c r="K2513" s="54" t="s">
        <v>5997</v>
      </c>
      <c r="L2513" s="55" t="s">
        <v>36</v>
      </c>
      <c r="M2513" s="55" t="s">
        <v>425</v>
      </c>
      <c r="N2513" s="55" t="s">
        <v>38</v>
      </c>
      <c r="O2513" s="55" t="s">
        <v>39</v>
      </c>
      <c r="P2513" s="55" t="s">
        <v>40</v>
      </c>
      <c r="Q2513" s="55" t="s">
        <v>41</v>
      </c>
      <c r="R2513" s="55" t="s">
        <v>58</v>
      </c>
      <c r="S2513" s="55" t="s">
        <v>7739</v>
      </c>
      <c r="T2513" s="55">
        <v>1598</v>
      </c>
      <c r="U2513" s="55" t="s">
        <v>5502</v>
      </c>
      <c r="V2513" s="55" t="s">
        <v>190</v>
      </c>
      <c r="W2513" s="55" t="s">
        <v>5503</v>
      </c>
      <c r="X2513" s="54" t="s">
        <v>5791</v>
      </c>
      <c r="Y2513" s="55" t="s">
        <v>5081</v>
      </c>
      <c r="Z2513" s="55">
        <v>5602</v>
      </c>
      <c r="AA2513" s="54" t="s">
        <v>5791</v>
      </c>
      <c r="AB2513" s="55" t="s">
        <v>45</v>
      </c>
      <c r="AC2513" s="55">
        <v>17460</v>
      </c>
      <c r="AD2513" s="55" t="s">
        <v>5503</v>
      </c>
      <c r="AE2513" s="55" t="s">
        <v>46</v>
      </c>
      <c r="AF2513" s="55" t="s">
        <v>47</v>
      </c>
      <c r="AG2513" s="55">
        <v>0</v>
      </c>
      <c r="AH2513" s="55" t="s">
        <v>47</v>
      </c>
      <c r="AI2513" s="55" t="s">
        <v>7744</v>
      </c>
      <c r="AJ2513" s="48" t="s">
        <v>568</v>
      </c>
      <c r="AK2513" s="45" t="s">
        <v>574</v>
      </c>
      <c r="AL2513" s="46"/>
      <c r="AM2513" s="49"/>
      <c r="AN2513" s="44" t="s">
        <v>553</v>
      </c>
      <c r="AO2513" s="50" t="s">
        <v>609</v>
      </c>
      <c r="AP2513" s="50" t="s">
        <v>4760</v>
      </c>
      <c r="AQ2513" s="50" t="str">
        <f t="shared" si="152"/>
        <v>Tue</v>
      </c>
      <c r="AR2513" s="47"/>
      <c r="AS2513" s="57"/>
      <c r="AT2513" s="50" t="str">
        <f t="shared" si="150"/>
        <v>Jun</v>
      </c>
      <c r="AU2513" s="50" t="str">
        <f t="shared" si="151"/>
        <v>2023</v>
      </c>
      <c r="AV2513" s="58">
        <f>Table13[[#This Row],[End Time]]-Table13[[#This Row],[Start Time]]</f>
        <v>0</v>
      </c>
      <c r="AY2513" s="23"/>
      <c r="AZ2513" s="23"/>
    </row>
    <row r="2514" spans="1:52" ht="12.6" customHeight="1" x14ac:dyDescent="0.25">
      <c r="A2514" s="55" t="s">
        <v>7721</v>
      </c>
      <c r="B2514" s="56">
        <v>45090</v>
      </c>
      <c r="C2514" s="56">
        <v>45090</v>
      </c>
      <c r="D2514" s="55" t="s">
        <v>4764</v>
      </c>
      <c r="E2514" s="55" t="s">
        <v>4765</v>
      </c>
      <c r="F2514" s="55" t="s">
        <v>4766</v>
      </c>
      <c r="G2514" s="55" t="s">
        <v>4767</v>
      </c>
      <c r="H2514" s="55" t="s">
        <v>682</v>
      </c>
      <c r="I2514" s="55">
        <v>118304</v>
      </c>
      <c r="J2514" s="55" t="s">
        <v>7736</v>
      </c>
      <c r="K2514" s="54" t="s">
        <v>6194</v>
      </c>
      <c r="L2514" s="55" t="s">
        <v>36</v>
      </c>
      <c r="M2514" s="55" t="s">
        <v>425</v>
      </c>
      <c r="N2514" s="55" t="s">
        <v>38</v>
      </c>
      <c r="O2514" s="55" t="s">
        <v>39</v>
      </c>
      <c r="P2514" s="55" t="s">
        <v>40</v>
      </c>
      <c r="Q2514" s="55" t="s">
        <v>41</v>
      </c>
      <c r="R2514" s="55" t="s">
        <v>58</v>
      </c>
      <c r="S2514" s="55" t="s">
        <v>7739</v>
      </c>
      <c r="T2514" s="55">
        <v>1747</v>
      </c>
      <c r="U2514" s="55" t="s">
        <v>5504</v>
      </c>
      <c r="V2514" s="55"/>
      <c r="W2514" s="55"/>
      <c r="X2514" s="55" t="s">
        <v>7671</v>
      </c>
      <c r="Y2514" s="55" t="s">
        <v>4850</v>
      </c>
      <c r="Z2514" s="55">
        <v>8201</v>
      </c>
      <c r="AA2514" s="55" t="s">
        <v>7671</v>
      </c>
      <c r="AB2514" s="55" t="s">
        <v>45</v>
      </c>
      <c r="AC2514" s="55"/>
      <c r="AD2514" s="55"/>
      <c r="AE2514" s="55"/>
      <c r="AF2514" s="55"/>
      <c r="AG2514" s="55"/>
      <c r="AH2514" s="55" t="s">
        <v>75</v>
      </c>
      <c r="AI2514" s="55" t="s">
        <v>7744</v>
      </c>
      <c r="AJ2514" s="48" t="s">
        <v>567</v>
      </c>
      <c r="AK2514" s="45" t="s">
        <v>574</v>
      </c>
      <c r="AL2514" s="46"/>
      <c r="AM2514" s="49"/>
      <c r="AN2514" s="44" t="s">
        <v>553</v>
      </c>
      <c r="AO2514" s="50"/>
      <c r="AP2514" s="50" t="s">
        <v>4760</v>
      </c>
      <c r="AQ2514" s="50" t="str">
        <f t="shared" si="152"/>
        <v>Start Date missing</v>
      </c>
      <c r="AR2514" s="47"/>
      <c r="AS2514" s="57"/>
      <c r="AT2514" s="50" t="str">
        <f t="shared" si="150"/>
        <v>Start Date missing</v>
      </c>
      <c r="AU2514" s="50" t="str">
        <f t="shared" si="151"/>
        <v>Start Date missing</v>
      </c>
      <c r="AV2514" s="58"/>
      <c r="AY2514" s="23"/>
      <c r="AZ2514" s="23"/>
    </row>
    <row r="2515" spans="1:52" ht="12.6" customHeight="1" x14ac:dyDescent="0.25">
      <c r="A2515" s="55" t="s">
        <v>7721</v>
      </c>
      <c r="B2515" s="56">
        <v>45090</v>
      </c>
      <c r="C2515" s="56">
        <v>45090</v>
      </c>
      <c r="D2515" s="55" t="s">
        <v>4764</v>
      </c>
      <c r="E2515" s="55" t="s">
        <v>4765</v>
      </c>
      <c r="F2515" s="55" t="s">
        <v>4766</v>
      </c>
      <c r="G2515" s="55" t="s">
        <v>4767</v>
      </c>
      <c r="H2515" s="55" t="s">
        <v>682</v>
      </c>
      <c r="I2515" s="55">
        <v>118305</v>
      </c>
      <c r="J2515" s="55" t="s">
        <v>7736</v>
      </c>
      <c r="K2515" s="54" t="s">
        <v>7653</v>
      </c>
      <c r="L2515" s="55" t="s">
        <v>36</v>
      </c>
      <c r="M2515" s="55" t="s">
        <v>425</v>
      </c>
      <c r="N2515" s="55" t="s">
        <v>38</v>
      </c>
      <c r="O2515" s="55" t="s">
        <v>39</v>
      </c>
      <c r="P2515" s="55" t="s">
        <v>40</v>
      </c>
      <c r="Q2515" s="55" t="s">
        <v>41</v>
      </c>
      <c r="R2515" s="55" t="s">
        <v>58</v>
      </c>
      <c r="S2515" s="55" t="s">
        <v>7739</v>
      </c>
      <c r="T2515" s="55"/>
      <c r="U2515" s="55" t="s">
        <v>5505</v>
      </c>
      <c r="V2515" s="55"/>
      <c r="W2515" s="55"/>
      <c r="X2515" s="55">
        <v>6626</v>
      </c>
      <c r="Y2515" s="55" t="s">
        <v>5008</v>
      </c>
      <c r="Z2515" s="55">
        <v>6202</v>
      </c>
      <c r="AA2515" s="55">
        <v>6626</v>
      </c>
      <c r="AB2515" s="55" t="s">
        <v>45</v>
      </c>
      <c r="AC2515" s="55"/>
      <c r="AD2515" s="55"/>
      <c r="AE2515" s="55"/>
      <c r="AF2515" s="55"/>
      <c r="AG2515" s="55"/>
      <c r="AH2515" s="55" t="s">
        <v>75</v>
      </c>
      <c r="AI2515" s="55" t="s">
        <v>7744</v>
      </c>
      <c r="AJ2515" s="44" t="s">
        <v>7677</v>
      </c>
      <c r="AK2515" s="45" t="s">
        <v>574</v>
      </c>
      <c r="AL2515" s="46"/>
      <c r="AM2515" s="49"/>
      <c r="AN2515" s="44" t="s">
        <v>553</v>
      </c>
      <c r="AO2515" s="50"/>
      <c r="AP2515" s="50"/>
      <c r="AQ2515" s="50" t="str">
        <f t="shared" si="152"/>
        <v>Start Date missing</v>
      </c>
      <c r="AR2515" s="47"/>
      <c r="AS2515" s="57"/>
      <c r="AT2515" s="50" t="str">
        <f t="shared" si="150"/>
        <v>Start Date missing</v>
      </c>
      <c r="AU2515" s="50" t="str">
        <f t="shared" si="151"/>
        <v>Start Date missing</v>
      </c>
      <c r="AV2515" s="58"/>
      <c r="AY2515" s="23"/>
      <c r="AZ2515" s="23"/>
    </row>
    <row r="2516" spans="1:52" ht="12.6" customHeight="1" x14ac:dyDescent="0.25">
      <c r="A2516" s="55" t="s">
        <v>7721</v>
      </c>
      <c r="B2516" s="56">
        <v>45090</v>
      </c>
      <c r="C2516" s="56">
        <v>45090</v>
      </c>
      <c r="D2516" s="55" t="s">
        <v>4764</v>
      </c>
      <c r="E2516" s="55" t="s">
        <v>4765</v>
      </c>
      <c r="F2516" s="55" t="s">
        <v>4766</v>
      </c>
      <c r="G2516" s="55" t="s">
        <v>4767</v>
      </c>
      <c r="H2516" s="55" t="s">
        <v>682</v>
      </c>
      <c r="I2516" s="55">
        <v>118306</v>
      </c>
      <c r="J2516" s="55" t="s">
        <v>7736</v>
      </c>
      <c r="K2516" s="54" t="s">
        <v>5792</v>
      </c>
      <c r="L2516" s="55" t="s">
        <v>36</v>
      </c>
      <c r="M2516" s="55" t="s">
        <v>372</v>
      </c>
      <c r="N2516" s="55" t="s">
        <v>38</v>
      </c>
      <c r="O2516" s="55" t="s">
        <v>39</v>
      </c>
      <c r="P2516" s="55" t="s">
        <v>40</v>
      </c>
      <c r="Q2516" s="55" t="s">
        <v>41</v>
      </c>
      <c r="R2516" s="55" t="s">
        <v>50</v>
      </c>
      <c r="S2516" s="55" t="s">
        <v>7743</v>
      </c>
      <c r="T2516" s="55">
        <v>1767</v>
      </c>
      <c r="U2516" s="55" t="s">
        <v>5506</v>
      </c>
      <c r="V2516" s="55"/>
      <c r="W2516" s="55"/>
      <c r="X2516" s="54">
        <v>6626</v>
      </c>
      <c r="Y2516" s="55" t="s">
        <v>5170</v>
      </c>
      <c r="Z2516" s="55">
        <v>4502</v>
      </c>
      <c r="AA2516" s="54">
        <v>6626</v>
      </c>
      <c r="AB2516" s="55" t="s">
        <v>45</v>
      </c>
      <c r="AC2516" s="55"/>
      <c r="AD2516" s="55"/>
      <c r="AE2516" s="55"/>
      <c r="AF2516" s="55"/>
      <c r="AG2516" s="55"/>
      <c r="AH2516" s="55" t="s">
        <v>75</v>
      </c>
      <c r="AI2516" s="55" t="s">
        <v>7744</v>
      </c>
      <c r="AJ2516" s="48" t="s">
        <v>568</v>
      </c>
      <c r="AK2516" s="45" t="s">
        <v>574</v>
      </c>
      <c r="AL2516" s="46"/>
      <c r="AM2516" s="49"/>
      <c r="AN2516" s="44" t="s">
        <v>554</v>
      </c>
      <c r="AO2516" s="50"/>
      <c r="AP2516" s="50" t="s">
        <v>4760</v>
      </c>
      <c r="AQ2516" s="50" t="str">
        <f t="shared" si="152"/>
        <v>Start Date missing</v>
      </c>
      <c r="AR2516" s="47"/>
      <c r="AS2516" s="57"/>
      <c r="AT2516" s="50" t="str">
        <f t="shared" si="150"/>
        <v>Start Date missing</v>
      </c>
      <c r="AU2516" s="50" t="str">
        <f t="shared" si="151"/>
        <v>Start Date missing</v>
      </c>
      <c r="AV2516" s="58"/>
      <c r="AY2516" s="23"/>
      <c r="AZ2516" s="23"/>
    </row>
    <row r="2517" spans="1:52" ht="12.6" customHeight="1" x14ac:dyDescent="0.25">
      <c r="A2517" s="55" t="s">
        <v>7721</v>
      </c>
      <c r="B2517" s="56">
        <v>45090</v>
      </c>
      <c r="C2517" s="56">
        <v>45090</v>
      </c>
      <c r="D2517" s="55" t="s">
        <v>4764</v>
      </c>
      <c r="E2517" s="55" t="s">
        <v>4765</v>
      </c>
      <c r="F2517" s="55" t="s">
        <v>4766</v>
      </c>
      <c r="G2517" s="55" t="s">
        <v>4767</v>
      </c>
      <c r="H2517" s="55" t="s">
        <v>682</v>
      </c>
      <c r="I2517" s="55">
        <v>118307</v>
      </c>
      <c r="J2517" s="55" t="s">
        <v>7734</v>
      </c>
      <c r="K2517" s="54" t="s">
        <v>7675</v>
      </c>
      <c r="L2517" s="55" t="s">
        <v>36</v>
      </c>
      <c r="M2517" s="55" t="s">
        <v>372</v>
      </c>
      <c r="N2517" s="55" t="s">
        <v>38</v>
      </c>
      <c r="O2517" s="55" t="s">
        <v>39</v>
      </c>
      <c r="P2517" s="55" t="s">
        <v>40</v>
      </c>
      <c r="Q2517" s="55" t="s">
        <v>41</v>
      </c>
      <c r="R2517" s="55" t="s">
        <v>78</v>
      </c>
      <c r="S2517" s="55" t="s">
        <v>7743</v>
      </c>
      <c r="T2517" s="55"/>
      <c r="U2517" s="55" t="s">
        <v>5507</v>
      </c>
      <c r="V2517" s="55"/>
      <c r="W2517" s="55"/>
      <c r="X2517" s="54">
        <v>6634</v>
      </c>
      <c r="Y2517" s="55" t="s">
        <v>5508</v>
      </c>
      <c r="Z2517" s="55" t="s">
        <v>7655</v>
      </c>
      <c r="AA2517" s="54">
        <v>6634</v>
      </c>
      <c r="AB2517" s="55" t="s">
        <v>55</v>
      </c>
      <c r="AC2517" s="55"/>
      <c r="AD2517" s="55"/>
      <c r="AE2517" s="55"/>
      <c r="AF2517" s="55"/>
      <c r="AG2517" s="55"/>
      <c r="AH2517" s="55" t="s">
        <v>75</v>
      </c>
      <c r="AI2517" s="55" t="s">
        <v>7744</v>
      </c>
      <c r="AJ2517" s="48" t="s">
        <v>568</v>
      </c>
      <c r="AK2517" s="45" t="s">
        <v>574</v>
      </c>
      <c r="AL2517" s="46"/>
      <c r="AM2517" s="49"/>
      <c r="AN2517" s="44" t="s">
        <v>554</v>
      </c>
      <c r="AO2517" s="50"/>
      <c r="AP2517" s="50" t="s">
        <v>4760</v>
      </c>
      <c r="AQ2517" s="50" t="str">
        <f t="shared" si="152"/>
        <v>Start Date missing</v>
      </c>
      <c r="AR2517" s="47"/>
      <c r="AS2517" s="57"/>
      <c r="AT2517" s="50" t="str">
        <f t="shared" si="150"/>
        <v>Start Date missing</v>
      </c>
      <c r="AU2517" s="50" t="str">
        <f t="shared" si="151"/>
        <v>Start Date missing</v>
      </c>
      <c r="AV2517" s="58"/>
      <c r="AY2517" s="23"/>
      <c r="AZ2517" s="23"/>
    </row>
    <row r="2518" spans="1:52" ht="12.6" customHeight="1" x14ac:dyDescent="0.25">
      <c r="A2518" s="55" t="s">
        <v>7721</v>
      </c>
      <c r="B2518" s="56">
        <v>45090</v>
      </c>
      <c r="C2518" s="56">
        <v>45090</v>
      </c>
      <c r="D2518" s="55" t="s">
        <v>4764</v>
      </c>
      <c r="E2518" s="55" t="s">
        <v>4765</v>
      </c>
      <c r="F2518" s="55" t="s">
        <v>4766</v>
      </c>
      <c r="G2518" s="55" t="s">
        <v>4767</v>
      </c>
      <c r="H2518" s="55" t="s">
        <v>682</v>
      </c>
      <c r="I2518" s="55">
        <v>118308</v>
      </c>
      <c r="J2518" s="55" t="s">
        <v>7734</v>
      </c>
      <c r="K2518" s="54" t="s">
        <v>7675</v>
      </c>
      <c r="L2518" s="55" t="s">
        <v>36</v>
      </c>
      <c r="M2518" s="55" t="s">
        <v>372</v>
      </c>
      <c r="N2518" s="55" t="s">
        <v>38</v>
      </c>
      <c r="O2518" s="55" t="s">
        <v>39</v>
      </c>
      <c r="P2518" s="55" t="s">
        <v>40</v>
      </c>
      <c r="Q2518" s="55" t="s">
        <v>41</v>
      </c>
      <c r="R2518" s="55" t="s">
        <v>65</v>
      </c>
      <c r="S2518" s="55" t="s">
        <v>7743</v>
      </c>
      <c r="T2518" s="55"/>
      <c r="U2518" s="55" t="s">
        <v>5509</v>
      </c>
      <c r="V2518" s="55"/>
      <c r="W2518" s="55"/>
      <c r="X2518" s="54">
        <v>6634</v>
      </c>
      <c r="Y2518" s="55" t="s">
        <v>5508</v>
      </c>
      <c r="Z2518" s="55" t="s">
        <v>7655</v>
      </c>
      <c r="AA2518" s="54">
        <v>6634</v>
      </c>
      <c r="AB2518" s="55" t="s">
        <v>55</v>
      </c>
      <c r="AC2518" s="55"/>
      <c r="AD2518" s="55"/>
      <c r="AE2518" s="55"/>
      <c r="AF2518" s="55"/>
      <c r="AG2518" s="55"/>
      <c r="AH2518" s="55" t="s">
        <v>75</v>
      </c>
      <c r="AI2518" s="55" t="s">
        <v>7744</v>
      </c>
      <c r="AJ2518" s="48" t="s">
        <v>568</v>
      </c>
      <c r="AK2518" s="45" t="s">
        <v>574</v>
      </c>
      <c r="AL2518" s="46"/>
      <c r="AM2518" s="49"/>
      <c r="AN2518" s="44" t="s">
        <v>554</v>
      </c>
      <c r="AO2518" s="50"/>
      <c r="AP2518" s="50" t="s">
        <v>4760</v>
      </c>
      <c r="AQ2518" s="50" t="str">
        <f t="shared" si="152"/>
        <v>Start Date missing</v>
      </c>
      <c r="AR2518" s="47"/>
      <c r="AS2518" s="57"/>
      <c r="AT2518" s="50" t="str">
        <f t="shared" si="150"/>
        <v>Start Date missing</v>
      </c>
      <c r="AU2518" s="50" t="str">
        <f t="shared" si="151"/>
        <v>Start Date missing</v>
      </c>
      <c r="AV2518" s="58"/>
      <c r="AY2518" s="23"/>
      <c r="AZ2518" s="23"/>
    </row>
    <row r="2519" spans="1:52" ht="12.6" customHeight="1" x14ac:dyDescent="0.25">
      <c r="A2519" s="55" t="s">
        <v>7721</v>
      </c>
      <c r="B2519" s="56">
        <v>45090</v>
      </c>
      <c r="C2519" s="56">
        <v>45090</v>
      </c>
      <c r="D2519" s="55" t="s">
        <v>5411</v>
      </c>
      <c r="E2519" s="55" t="s">
        <v>140</v>
      </c>
      <c r="F2519" s="55" t="s">
        <v>5411</v>
      </c>
      <c r="G2519" s="55" t="s">
        <v>326</v>
      </c>
      <c r="H2519" s="55" t="s">
        <v>368</v>
      </c>
      <c r="I2519" s="55">
        <v>118316</v>
      </c>
      <c r="J2519" s="55" t="s">
        <v>7735</v>
      </c>
      <c r="K2519" s="54" t="s">
        <v>6091</v>
      </c>
      <c r="L2519" s="55" t="s">
        <v>173</v>
      </c>
      <c r="M2519" s="55" t="s">
        <v>372</v>
      </c>
      <c r="N2519" s="55" t="s">
        <v>38</v>
      </c>
      <c r="O2519" s="55" t="s">
        <v>39</v>
      </c>
      <c r="P2519" s="55" t="s">
        <v>40</v>
      </c>
      <c r="Q2519" s="55" t="s">
        <v>41</v>
      </c>
      <c r="R2519" s="55" t="s">
        <v>50</v>
      </c>
      <c r="S2519" s="55" t="s">
        <v>7739</v>
      </c>
      <c r="T2519" s="55">
        <v>2070</v>
      </c>
      <c r="U2519" s="55" t="s">
        <v>5510</v>
      </c>
      <c r="V2519" s="55" t="s">
        <v>54</v>
      </c>
      <c r="W2519" s="55" t="s">
        <v>5511</v>
      </c>
      <c r="X2519" s="54">
        <v>6632</v>
      </c>
      <c r="Y2519" s="55" t="s">
        <v>6258</v>
      </c>
      <c r="Z2519" s="55" t="s">
        <v>6418</v>
      </c>
      <c r="AA2519" s="54">
        <v>6632</v>
      </c>
      <c r="AB2519" s="55" t="s">
        <v>174</v>
      </c>
      <c r="AC2519" s="55">
        <v>17455</v>
      </c>
      <c r="AD2519" s="55" t="s">
        <v>5511</v>
      </c>
      <c r="AE2519" s="55" t="s">
        <v>46</v>
      </c>
      <c r="AF2519" s="55" t="s">
        <v>47</v>
      </c>
      <c r="AG2519" s="55">
        <v>60</v>
      </c>
      <c r="AH2519" s="55" t="s">
        <v>47</v>
      </c>
      <c r="AI2519" s="55" t="s">
        <v>7744</v>
      </c>
      <c r="AJ2519" s="48" t="s">
        <v>568</v>
      </c>
      <c r="AK2519" s="45" t="s">
        <v>574</v>
      </c>
      <c r="AL2519" s="46"/>
      <c r="AM2519" s="49"/>
      <c r="AN2519" s="44" t="s">
        <v>554</v>
      </c>
      <c r="AO2519" s="50" t="s">
        <v>610</v>
      </c>
      <c r="AP2519" s="50" t="s">
        <v>4760</v>
      </c>
      <c r="AQ2519" s="50" t="str">
        <f t="shared" si="152"/>
        <v>Mon</v>
      </c>
      <c r="AR2519" s="47"/>
      <c r="AS2519" s="57"/>
      <c r="AT2519" s="50" t="str">
        <f t="shared" si="150"/>
        <v>Jun</v>
      </c>
      <c r="AU2519" s="50" t="str">
        <f t="shared" si="151"/>
        <v>2023</v>
      </c>
      <c r="AV2519" s="58">
        <f>Table13[[#This Row],[End Time]]-Table13[[#This Row],[Start Time]]</f>
        <v>4.1666666666666741E-2</v>
      </c>
      <c r="AY2519" s="23"/>
      <c r="AZ2519" s="23"/>
    </row>
    <row r="2520" spans="1:52" ht="12.6" customHeight="1" x14ac:dyDescent="0.25">
      <c r="A2520" s="55" t="s">
        <v>7720</v>
      </c>
      <c r="B2520" s="56">
        <v>45083</v>
      </c>
      <c r="C2520" s="56">
        <v>45090</v>
      </c>
      <c r="D2520" s="55" t="s">
        <v>5249</v>
      </c>
      <c r="E2520" s="55" t="s">
        <v>138</v>
      </c>
      <c r="F2520" s="55" t="s">
        <v>5249</v>
      </c>
      <c r="G2520" s="55" t="s">
        <v>79</v>
      </c>
      <c r="H2520" s="55" t="s">
        <v>682</v>
      </c>
      <c r="I2520" s="55">
        <v>118317</v>
      </c>
      <c r="J2520" s="55" t="s">
        <v>7726</v>
      </c>
      <c r="K2520" s="54" t="s">
        <v>4761</v>
      </c>
      <c r="L2520" s="55" t="s">
        <v>456</v>
      </c>
      <c r="M2520" s="55" t="s">
        <v>421</v>
      </c>
      <c r="N2520" s="55" t="s">
        <v>38</v>
      </c>
      <c r="O2520" s="55" t="s">
        <v>39</v>
      </c>
      <c r="P2520" s="55" t="s">
        <v>40</v>
      </c>
      <c r="Q2520" s="55" t="s">
        <v>41</v>
      </c>
      <c r="R2520" s="55" t="s">
        <v>259</v>
      </c>
      <c r="S2520" s="55" t="s">
        <v>7740</v>
      </c>
      <c r="T2520" s="55">
        <v>4197</v>
      </c>
      <c r="U2520" s="55" t="s">
        <v>5512</v>
      </c>
      <c r="V2520" s="55" t="s">
        <v>5513</v>
      </c>
      <c r="W2520" s="55" t="s">
        <v>5514</v>
      </c>
      <c r="X2520" s="55">
        <v>6625</v>
      </c>
      <c r="Y2520" s="55" t="s">
        <v>498</v>
      </c>
      <c r="Z2520" s="55" t="s">
        <v>7655</v>
      </c>
      <c r="AA2520" s="55">
        <v>6625</v>
      </c>
      <c r="AB2520" s="55"/>
      <c r="AC2520" s="55">
        <v>17437</v>
      </c>
      <c r="AD2520" s="55" t="s">
        <v>5514</v>
      </c>
      <c r="AE2520" s="55" t="s">
        <v>46</v>
      </c>
      <c r="AF2520" s="55" t="s">
        <v>47</v>
      </c>
      <c r="AG2520" s="55">
        <v>25</v>
      </c>
      <c r="AH2520" s="55" t="s">
        <v>47</v>
      </c>
      <c r="AI2520" s="55" t="s">
        <v>7746</v>
      </c>
      <c r="AJ2520" s="44" t="s">
        <v>90</v>
      </c>
      <c r="AK2520" s="45" t="s">
        <v>574</v>
      </c>
      <c r="AL2520" s="46"/>
      <c r="AM2520" s="49"/>
      <c r="AN2520" s="44" t="s">
        <v>554</v>
      </c>
      <c r="AO2520" s="50" t="s">
        <v>609</v>
      </c>
      <c r="AP2520" s="44" t="s">
        <v>90</v>
      </c>
      <c r="AQ2520" s="50" t="str">
        <f t="shared" si="152"/>
        <v>Tue</v>
      </c>
      <c r="AR2520" s="47"/>
      <c r="AS2520" s="57"/>
      <c r="AT2520" s="50" t="str">
        <f t="shared" si="150"/>
        <v>Jun</v>
      </c>
      <c r="AU2520" s="50" t="str">
        <f t="shared" si="151"/>
        <v>2023</v>
      </c>
      <c r="AV2520" s="58">
        <f>Table13[[#This Row],[End Time]]-Table13[[#This Row],[Start Time]]</f>
        <v>1.7361111111111105E-2</v>
      </c>
      <c r="AY2520" s="23"/>
      <c r="AZ2520" s="23"/>
    </row>
    <row r="2521" spans="1:52" ht="12.6" customHeight="1" x14ac:dyDescent="0.25">
      <c r="A2521" s="55" t="s">
        <v>7721</v>
      </c>
      <c r="B2521" s="56">
        <v>45091</v>
      </c>
      <c r="C2521" s="56">
        <v>45091</v>
      </c>
      <c r="D2521" s="55" t="s">
        <v>5442</v>
      </c>
      <c r="E2521" s="55" t="s">
        <v>34</v>
      </c>
      <c r="F2521" s="55" t="s">
        <v>5442</v>
      </c>
      <c r="G2521" s="55" t="s">
        <v>89</v>
      </c>
      <c r="H2521" s="55" t="s">
        <v>682</v>
      </c>
      <c r="I2521" s="55">
        <v>118318</v>
      </c>
      <c r="J2521" s="55" t="s">
        <v>7736</v>
      </c>
      <c r="K2521" s="54" t="s">
        <v>6616</v>
      </c>
      <c r="L2521" s="55" t="s">
        <v>36</v>
      </c>
      <c r="M2521" s="55" t="s">
        <v>372</v>
      </c>
      <c r="N2521" s="55" t="s">
        <v>38</v>
      </c>
      <c r="O2521" s="55" t="s">
        <v>39</v>
      </c>
      <c r="P2521" s="55" t="s">
        <v>40</v>
      </c>
      <c r="Q2521" s="55" t="s">
        <v>41</v>
      </c>
      <c r="R2521" s="55" t="s">
        <v>78</v>
      </c>
      <c r="S2521" s="55" t="s">
        <v>7739</v>
      </c>
      <c r="T2521" s="55">
        <v>1690</v>
      </c>
      <c r="U2521" s="55" t="s">
        <v>5515</v>
      </c>
      <c r="V2521" s="55" t="s">
        <v>5516</v>
      </c>
      <c r="W2521" s="55" t="s">
        <v>5516</v>
      </c>
      <c r="X2521" s="54" t="s">
        <v>7670</v>
      </c>
      <c r="Y2521" s="55" t="s">
        <v>5218</v>
      </c>
      <c r="Z2521" s="55">
        <v>3304</v>
      </c>
      <c r="AA2521" s="54" t="s">
        <v>7670</v>
      </c>
      <c r="AB2521" s="55" t="s">
        <v>45</v>
      </c>
      <c r="AC2521" s="55">
        <v>17447</v>
      </c>
      <c r="AD2521" s="55" t="s">
        <v>5516</v>
      </c>
      <c r="AE2521" s="55" t="s">
        <v>46</v>
      </c>
      <c r="AF2521" s="55" t="s">
        <v>47</v>
      </c>
      <c r="AG2521" s="55">
        <v>60</v>
      </c>
      <c r="AH2521" s="55" t="s">
        <v>47</v>
      </c>
      <c r="AI2521" s="55" t="s">
        <v>7744</v>
      </c>
      <c r="AJ2521" s="48" t="s">
        <v>568</v>
      </c>
      <c r="AK2521" s="45" t="s">
        <v>574</v>
      </c>
      <c r="AL2521" s="46"/>
      <c r="AM2521" s="49"/>
      <c r="AN2521" s="44" t="s">
        <v>554</v>
      </c>
      <c r="AO2521" s="50" t="s">
        <v>609</v>
      </c>
      <c r="AP2521" s="50" t="s">
        <v>4760</v>
      </c>
      <c r="AQ2521" s="50" t="str">
        <f t="shared" si="152"/>
        <v>Wed</v>
      </c>
      <c r="AR2521" s="47"/>
      <c r="AS2521" s="57"/>
      <c r="AT2521" s="50" t="str">
        <f t="shared" si="150"/>
        <v>Jun</v>
      </c>
      <c r="AU2521" s="50" t="str">
        <f t="shared" si="151"/>
        <v>2023</v>
      </c>
      <c r="AV2521" s="58">
        <f>Table13[[#This Row],[End Time]]-Table13[[#This Row],[Start Time]]</f>
        <v>4.166666666666663E-2</v>
      </c>
      <c r="AY2521" s="23"/>
      <c r="AZ2521" s="23"/>
    </row>
    <row r="2522" spans="1:52" ht="12.6" customHeight="1" x14ac:dyDescent="0.25">
      <c r="A2522" s="55" t="s">
        <v>7721</v>
      </c>
      <c r="B2522" s="56">
        <v>45091</v>
      </c>
      <c r="C2522" s="56">
        <v>45091</v>
      </c>
      <c r="D2522" s="55" t="s">
        <v>5442</v>
      </c>
      <c r="E2522" s="55" t="s">
        <v>34</v>
      </c>
      <c r="F2522" s="55" t="s">
        <v>5442</v>
      </c>
      <c r="G2522" s="55" t="s">
        <v>48</v>
      </c>
      <c r="H2522" s="55" t="s">
        <v>682</v>
      </c>
      <c r="I2522" s="55">
        <v>118320</v>
      </c>
      <c r="J2522" s="55" t="s">
        <v>7736</v>
      </c>
      <c r="K2522" s="55" t="s">
        <v>7702</v>
      </c>
      <c r="L2522" s="55" t="s">
        <v>36</v>
      </c>
      <c r="M2522" s="55" t="s">
        <v>372</v>
      </c>
      <c r="N2522" s="55" t="s">
        <v>38</v>
      </c>
      <c r="O2522" s="55" t="s">
        <v>39</v>
      </c>
      <c r="P2522" s="55" t="s">
        <v>40</v>
      </c>
      <c r="Q2522" s="55" t="s">
        <v>41</v>
      </c>
      <c r="R2522" s="55" t="s">
        <v>65</v>
      </c>
      <c r="S2522" s="55" t="s">
        <v>7738</v>
      </c>
      <c r="T2522" s="55">
        <v>1576</v>
      </c>
      <c r="U2522" s="55" t="s">
        <v>5517</v>
      </c>
      <c r="V2522" s="55" t="s">
        <v>2851</v>
      </c>
      <c r="W2522" s="55" t="s">
        <v>5518</v>
      </c>
      <c r="X2522" s="54">
        <v>6634</v>
      </c>
      <c r="Y2522" s="55" t="s">
        <v>4812</v>
      </c>
      <c r="Z2522" s="55">
        <v>9301</v>
      </c>
      <c r="AA2522" s="54">
        <v>6634</v>
      </c>
      <c r="AB2522" s="55" t="s">
        <v>45</v>
      </c>
      <c r="AC2522" s="55">
        <v>17470</v>
      </c>
      <c r="AD2522" s="55" t="s">
        <v>5518</v>
      </c>
      <c r="AE2522" s="55" t="s">
        <v>46</v>
      </c>
      <c r="AF2522" s="55" t="s">
        <v>47</v>
      </c>
      <c r="AG2522" s="55">
        <v>45</v>
      </c>
      <c r="AH2522" s="55" t="s">
        <v>47</v>
      </c>
      <c r="AI2522" s="55" t="s">
        <v>7744</v>
      </c>
      <c r="AJ2522" s="44" t="s">
        <v>566</v>
      </c>
      <c r="AK2522" s="45" t="s">
        <v>574</v>
      </c>
      <c r="AL2522" s="46"/>
      <c r="AM2522" s="49"/>
      <c r="AN2522" s="44" t="s">
        <v>554</v>
      </c>
      <c r="AO2522" s="50" t="s">
        <v>609</v>
      </c>
      <c r="AP2522" s="50" t="s">
        <v>4760</v>
      </c>
      <c r="AQ2522" s="50" t="str">
        <f t="shared" si="152"/>
        <v>Wed</v>
      </c>
      <c r="AR2522" s="47"/>
      <c r="AS2522" s="57"/>
      <c r="AT2522" s="50" t="str">
        <f t="shared" si="150"/>
        <v>Jun</v>
      </c>
      <c r="AU2522" s="50" t="str">
        <f t="shared" si="151"/>
        <v>2023</v>
      </c>
      <c r="AV2522" s="58">
        <f>Table13[[#This Row],[End Time]]-Table13[[#This Row],[Start Time]]</f>
        <v>3.125E-2</v>
      </c>
      <c r="AY2522" s="23"/>
      <c r="AZ2522" s="23"/>
    </row>
    <row r="2523" spans="1:52" ht="12.6" customHeight="1" x14ac:dyDescent="0.25">
      <c r="A2523" s="55" t="s">
        <v>7721</v>
      </c>
      <c r="B2523" s="56">
        <v>45091</v>
      </c>
      <c r="C2523" s="56">
        <v>45091</v>
      </c>
      <c r="D2523" s="55" t="s">
        <v>5442</v>
      </c>
      <c r="E2523" s="55" t="s">
        <v>89</v>
      </c>
      <c r="F2523" s="55" t="s">
        <v>5442</v>
      </c>
      <c r="G2523" s="55" t="s">
        <v>201</v>
      </c>
      <c r="H2523" s="55" t="s">
        <v>682</v>
      </c>
      <c r="I2523" s="55">
        <v>118321</v>
      </c>
      <c r="J2523" s="55" t="s">
        <v>7736</v>
      </c>
      <c r="K2523" s="54" t="s">
        <v>6616</v>
      </c>
      <c r="L2523" s="55" t="s">
        <v>36</v>
      </c>
      <c r="M2523" s="55" t="s">
        <v>372</v>
      </c>
      <c r="N2523" s="55" t="s">
        <v>38</v>
      </c>
      <c r="O2523" s="55" t="s">
        <v>39</v>
      </c>
      <c r="P2523" s="55" t="s">
        <v>40</v>
      </c>
      <c r="Q2523" s="55" t="s">
        <v>41</v>
      </c>
      <c r="R2523" s="55" t="s">
        <v>78</v>
      </c>
      <c r="S2523" s="55" t="s">
        <v>7739</v>
      </c>
      <c r="T2523" s="55">
        <v>1690</v>
      </c>
      <c r="U2523" s="55" t="s">
        <v>5519</v>
      </c>
      <c r="V2523" s="55" t="s">
        <v>5520</v>
      </c>
      <c r="W2523" s="55" t="s">
        <v>5520</v>
      </c>
      <c r="X2523" s="54" t="s">
        <v>7670</v>
      </c>
      <c r="Y2523" s="55" t="s">
        <v>5218</v>
      </c>
      <c r="Z2523" s="55">
        <v>3304</v>
      </c>
      <c r="AA2523" s="54" t="s">
        <v>7670</v>
      </c>
      <c r="AB2523" s="55" t="s">
        <v>45</v>
      </c>
      <c r="AC2523" s="55">
        <v>17448</v>
      </c>
      <c r="AD2523" s="55" t="s">
        <v>5520</v>
      </c>
      <c r="AE2523" s="55" t="s">
        <v>46</v>
      </c>
      <c r="AF2523" s="55" t="s">
        <v>47</v>
      </c>
      <c r="AG2523" s="55">
        <v>70</v>
      </c>
      <c r="AH2523" s="55" t="s">
        <v>47</v>
      </c>
      <c r="AI2523" s="55" t="s">
        <v>7744</v>
      </c>
      <c r="AJ2523" s="48" t="s">
        <v>568</v>
      </c>
      <c r="AK2523" s="45" t="s">
        <v>574</v>
      </c>
      <c r="AL2523" s="46"/>
      <c r="AM2523" s="49"/>
      <c r="AN2523" s="44" t="s">
        <v>554</v>
      </c>
      <c r="AO2523" s="50" t="s">
        <v>609</v>
      </c>
      <c r="AP2523" s="50" t="s">
        <v>4760</v>
      </c>
      <c r="AQ2523" s="50" t="str">
        <f t="shared" si="152"/>
        <v>Wed</v>
      </c>
      <c r="AR2523" s="47"/>
      <c r="AS2523" s="57"/>
      <c r="AT2523" s="50" t="str">
        <f t="shared" si="150"/>
        <v>Jun</v>
      </c>
      <c r="AU2523" s="50" t="str">
        <f t="shared" si="151"/>
        <v>2023</v>
      </c>
      <c r="AV2523" s="58">
        <f>Table13[[#This Row],[End Time]]-Table13[[#This Row],[Start Time]]</f>
        <v>4.8611111111111105E-2</v>
      </c>
      <c r="AY2523" s="23"/>
      <c r="AZ2523" s="23"/>
    </row>
    <row r="2524" spans="1:52" ht="12.6" customHeight="1" x14ac:dyDescent="0.25">
      <c r="A2524" s="55" t="s">
        <v>7721</v>
      </c>
      <c r="B2524" s="56">
        <v>45091</v>
      </c>
      <c r="C2524" s="56">
        <v>45091</v>
      </c>
      <c r="D2524" s="55" t="s">
        <v>4764</v>
      </c>
      <c r="E2524" s="55" t="s">
        <v>4765</v>
      </c>
      <c r="F2524" s="55" t="s">
        <v>4766</v>
      </c>
      <c r="G2524" s="55" t="s">
        <v>4767</v>
      </c>
      <c r="H2524" s="55" t="s">
        <v>682</v>
      </c>
      <c r="I2524" s="55">
        <v>118322</v>
      </c>
      <c r="J2524" s="55" t="s">
        <v>7732</v>
      </c>
      <c r="K2524" s="54" t="s">
        <v>4761</v>
      </c>
      <c r="L2524" s="55" t="s">
        <v>187</v>
      </c>
      <c r="M2524" s="55" t="s">
        <v>372</v>
      </c>
      <c r="N2524" s="55" t="s">
        <v>38</v>
      </c>
      <c r="O2524" s="55" t="s">
        <v>39</v>
      </c>
      <c r="P2524" s="55" t="s">
        <v>40</v>
      </c>
      <c r="Q2524" s="55" t="s">
        <v>41</v>
      </c>
      <c r="R2524" s="55" t="s">
        <v>360</v>
      </c>
      <c r="S2524" s="55" t="s">
        <v>7742</v>
      </c>
      <c r="T2524" s="55"/>
      <c r="U2524" s="55" t="s">
        <v>5521</v>
      </c>
      <c r="V2524" s="55"/>
      <c r="W2524" s="55"/>
      <c r="X2524" s="55" t="s">
        <v>6246</v>
      </c>
      <c r="Y2524" s="55" t="s">
        <v>6245</v>
      </c>
      <c r="Z2524" s="55" t="s">
        <v>7655</v>
      </c>
      <c r="AA2524" s="55" t="s">
        <v>6246</v>
      </c>
      <c r="AB2524" s="55" t="s">
        <v>189</v>
      </c>
      <c r="AC2524" s="55"/>
      <c r="AD2524" s="55"/>
      <c r="AE2524" s="55"/>
      <c r="AF2524" s="55"/>
      <c r="AG2524" s="55"/>
      <c r="AH2524" s="55" t="s">
        <v>75</v>
      </c>
      <c r="AI2524" s="55" t="s">
        <v>7744</v>
      </c>
      <c r="AJ2524" s="44" t="s">
        <v>7677</v>
      </c>
      <c r="AK2524" s="45" t="s">
        <v>574</v>
      </c>
      <c r="AL2524" s="46"/>
      <c r="AM2524" s="49"/>
      <c r="AN2524" s="44" t="s">
        <v>554</v>
      </c>
      <c r="AO2524" s="50"/>
      <c r="AP2524" s="50"/>
      <c r="AQ2524" s="50" t="str">
        <f t="shared" si="152"/>
        <v>Start Date missing</v>
      </c>
      <c r="AR2524" s="47"/>
      <c r="AS2524" s="57"/>
      <c r="AT2524" s="50" t="str">
        <f t="shared" si="150"/>
        <v>Start Date missing</v>
      </c>
      <c r="AU2524" s="50" t="str">
        <f t="shared" si="151"/>
        <v>Start Date missing</v>
      </c>
      <c r="AV2524" s="58"/>
      <c r="AY2524" s="23"/>
      <c r="AZ2524" s="23"/>
    </row>
    <row r="2525" spans="1:52" ht="12.6" customHeight="1" x14ac:dyDescent="0.25">
      <c r="A2525" s="55" t="s">
        <v>7721</v>
      </c>
      <c r="B2525" s="56">
        <v>45091</v>
      </c>
      <c r="C2525" s="56">
        <v>45091</v>
      </c>
      <c r="D2525" s="55" t="s">
        <v>4764</v>
      </c>
      <c r="E2525" s="55" t="s">
        <v>4765</v>
      </c>
      <c r="F2525" s="55" t="s">
        <v>4766</v>
      </c>
      <c r="G2525" s="55" t="s">
        <v>4767</v>
      </c>
      <c r="H2525" s="55" t="s">
        <v>682</v>
      </c>
      <c r="I2525" s="55">
        <v>118323</v>
      </c>
      <c r="J2525" s="55" t="s">
        <v>7732</v>
      </c>
      <c r="K2525" s="54" t="s">
        <v>4761</v>
      </c>
      <c r="L2525" s="55" t="s">
        <v>187</v>
      </c>
      <c r="M2525" s="55" t="s">
        <v>425</v>
      </c>
      <c r="N2525" s="55" t="s">
        <v>38</v>
      </c>
      <c r="O2525" s="55" t="s">
        <v>39</v>
      </c>
      <c r="P2525" s="55" t="s">
        <v>40</v>
      </c>
      <c r="Q2525" s="55" t="s">
        <v>41</v>
      </c>
      <c r="R2525" s="55" t="s">
        <v>360</v>
      </c>
      <c r="S2525" s="55" t="s">
        <v>7738</v>
      </c>
      <c r="T2525" s="55"/>
      <c r="U2525" s="55" t="s">
        <v>5522</v>
      </c>
      <c r="V2525" s="55"/>
      <c r="W2525" s="55"/>
      <c r="X2525" s="55" t="s">
        <v>6246</v>
      </c>
      <c r="Y2525" s="55" t="s">
        <v>6245</v>
      </c>
      <c r="Z2525" s="55" t="s">
        <v>7655</v>
      </c>
      <c r="AA2525" s="55" t="s">
        <v>6246</v>
      </c>
      <c r="AB2525" s="55" t="s">
        <v>189</v>
      </c>
      <c r="AC2525" s="55"/>
      <c r="AD2525" s="55"/>
      <c r="AE2525" s="55"/>
      <c r="AF2525" s="55"/>
      <c r="AG2525" s="55"/>
      <c r="AH2525" s="55" t="s">
        <v>75</v>
      </c>
      <c r="AI2525" s="55" t="s">
        <v>7744</v>
      </c>
      <c r="AJ2525" s="44" t="s">
        <v>7677</v>
      </c>
      <c r="AK2525" s="45" t="s">
        <v>574</v>
      </c>
      <c r="AL2525" s="46"/>
      <c r="AM2525" s="49"/>
      <c r="AN2525" s="44" t="s">
        <v>554</v>
      </c>
      <c r="AO2525" s="50"/>
      <c r="AP2525" s="50"/>
      <c r="AQ2525" s="50" t="str">
        <f t="shared" si="152"/>
        <v>Start Date missing</v>
      </c>
      <c r="AR2525" s="47"/>
      <c r="AS2525" s="57"/>
      <c r="AT2525" s="50" t="str">
        <f t="shared" si="150"/>
        <v>Start Date missing</v>
      </c>
      <c r="AU2525" s="50" t="str">
        <f t="shared" si="151"/>
        <v>Start Date missing</v>
      </c>
      <c r="AV2525" s="58"/>
      <c r="AY2525" s="23"/>
      <c r="AZ2525" s="23"/>
    </row>
    <row r="2526" spans="1:52" ht="12.6" customHeight="1" x14ac:dyDescent="0.25">
      <c r="A2526" s="55" t="s">
        <v>7721</v>
      </c>
      <c r="B2526" s="56">
        <v>45091</v>
      </c>
      <c r="C2526" s="56">
        <v>45091</v>
      </c>
      <c r="D2526" s="55" t="s">
        <v>5442</v>
      </c>
      <c r="E2526" s="55" t="s">
        <v>179</v>
      </c>
      <c r="F2526" s="55" t="s">
        <v>5442</v>
      </c>
      <c r="G2526" s="55" t="s">
        <v>137</v>
      </c>
      <c r="H2526" s="55" t="s">
        <v>682</v>
      </c>
      <c r="I2526" s="55">
        <v>118324</v>
      </c>
      <c r="J2526" s="55" t="s">
        <v>7732</v>
      </c>
      <c r="K2526" s="54" t="s">
        <v>7641</v>
      </c>
      <c r="L2526" s="55" t="s">
        <v>187</v>
      </c>
      <c r="M2526" s="55" t="s">
        <v>425</v>
      </c>
      <c r="N2526" s="55" t="s">
        <v>38</v>
      </c>
      <c r="O2526" s="55" t="s">
        <v>39</v>
      </c>
      <c r="P2526" s="55" t="s">
        <v>40</v>
      </c>
      <c r="Q2526" s="55" t="s">
        <v>41</v>
      </c>
      <c r="R2526" s="55" t="s">
        <v>374</v>
      </c>
      <c r="S2526" s="55" t="s">
        <v>7738</v>
      </c>
      <c r="T2526" s="55">
        <v>1288</v>
      </c>
      <c r="U2526" s="55" t="s">
        <v>5523</v>
      </c>
      <c r="V2526" s="55" t="s">
        <v>520</v>
      </c>
      <c r="W2526" s="55" t="s">
        <v>5524</v>
      </c>
      <c r="X2526" s="54">
        <v>6634</v>
      </c>
      <c r="Y2526" s="55" t="s">
        <v>257</v>
      </c>
      <c r="Z2526" s="55" t="s">
        <v>7655</v>
      </c>
      <c r="AA2526" s="54">
        <v>6634</v>
      </c>
      <c r="AB2526" s="55" t="s">
        <v>189</v>
      </c>
      <c r="AC2526" s="55">
        <v>17469</v>
      </c>
      <c r="AD2526" s="55" t="s">
        <v>5524</v>
      </c>
      <c r="AE2526" s="55" t="s">
        <v>46</v>
      </c>
      <c r="AF2526" s="55" t="s">
        <v>47</v>
      </c>
      <c r="AG2526" s="55">
        <v>45</v>
      </c>
      <c r="AH2526" s="55" t="s">
        <v>47</v>
      </c>
      <c r="AI2526" s="55" t="s">
        <v>7744</v>
      </c>
      <c r="AJ2526" s="48" t="s">
        <v>566</v>
      </c>
      <c r="AK2526" s="45" t="s">
        <v>574</v>
      </c>
      <c r="AL2526" s="46"/>
      <c r="AM2526" s="49"/>
      <c r="AN2526" s="44" t="s">
        <v>554</v>
      </c>
      <c r="AO2526" s="50" t="s">
        <v>609</v>
      </c>
      <c r="AP2526" s="50" t="s">
        <v>4760</v>
      </c>
      <c r="AQ2526" s="50" t="str">
        <f t="shared" si="152"/>
        <v>Wed</v>
      </c>
      <c r="AR2526" s="47"/>
      <c r="AS2526" s="57"/>
      <c r="AT2526" s="50" t="str">
        <f t="shared" si="150"/>
        <v>Jun</v>
      </c>
      <c r="AU2526" s="50" t="str">
        <f t="shared" si="151"/>
        <v>2023</v>
      </c>
      <c r="AV2526" s="58">
        <f>Table13[[#This Row],[End Time]]-Table13[[#This Row],[Start Time]]</f>
        <v>3.125E-2</v>
      </c>
      <c r="AY2526" s="23"/>
      <c r="AZ2526" s="23"/>
    </row>
    <row r="2527" spans="1:52" ht="12.6" customHeight="1" x14ac:dyDescent="0.25">
      <c r="A2527" s="55" t="s">
        <v>7721</v>
      </c>
      <c r="B2527" s="56">
        <v>45091</v>
      </c>
      <c r="C2527" s="56">
        <v>45091</v>
      </c>
      <c r="D2527" s="55" t="s">
        <v>5442</v>
      </c>
      <c r="E2527" s="55" t="s">
        <v>53</v>
      </c>
      <c r="F2527" s="55" t="s">
        <v>5442</v>
      </c>
      <c r="G2527" s="55" t="s">
        <v>63</v>
      </c>
      <c r="H2527" s="55" t="s">
        <v>682</v>
      </c>
      <c r="I2527" s="55">
        <v>118325</v>
      </c>
      <c r="J2527" s="55" t="s">
        <v>7732</v>
      </c>
      <c r="K2527" s="54" t="s">
        <v>5756</v>
      </c>
      <c r="L2527" s="55" t="s">
        <v>187</v>
      </c>
      <c r="M2527" s="55" t="s">
        <v>425</v>
      </c>
      <c r="N2527" s="55" t="s">
        <v>38</v>
      </c>
      <c r="O2527" s="55" t="s">
        <v>39</v>
      </c>
      <c r="P2527" s="55" t="s">
        <v>40</v>
      </c>
      <c r="Q2527" s="55" t="s">
        <v>41</v>
      </c>
      <c r="R2527" s="55" t="s">
        <v>78</v>
      </c>
      <c r="S2527" s="55" t="s">
        <v>7738</v>
      </c>
      <c r="T2527" s="55">
        <v>1298</v>
      </c>
      <c r="U2527" s="55" t="s">
        <v>5525</v>
      </c>
      <c r="V2527" s="55" t="s">
        <v>5526</v>
      </c>
      <c r="W2527" s="55" t="s">
        <v>5527</v>
      </c>
      <c r="X2527" s="54">
        <v>6634</v>
      </c>
      <c r="Y2527" s="55" t="s">
        <v>280</v>
      </c>
      <c r="Z2527" s="55" t="s">
        <v>7655</v>
      </c>
      <c r="AA2527" s="54">
        <v>6634</v>
      </c>
      <c r="AB2527" s="55" t="s">
        <v>189</v>
      </c>
      <c r="AC2527" s="55">
        <v>17468</v>
      </c>
      <c r="AD2527" s="55" t="s">
        <v>5527</v>
      </c>
      <c r="AE2527" s="55" t="s">
        <v>46</v>
      </c>
      <c r="AF2527" s="55" t="s">
        <v>47</v>
      </c>
      <c r="AG2527" s="55">
        <v>30</v>
      </c>
      <c r="AH2527" s="55" t="s">
        <v>47</v>
      </c>
      <c r="AI2527" s="55" t="s">
        <v>7744</v>
      </c>
      <c r="AJ2527" s="48" t="s">
        <v>567</v>
      </c>
      <c r="AK2527" s="45" t="s">
        <v>574</v>
      </c>
      <c r="AL2527" s="46"/>
      <c r="AM2527" s="49"/>
      <c r="AN2527" s="44" t="s">
        <v>554</v>
      </c>
      <c r="AO2527" s="50" t="s">
        <v>609</v>
      </c>
      <c r="AP2527" s="50" t="s">
        <v>4760</v>
      </c>
      <c r="AQ2527" s="50" t="str">
        <f t="shared" si="152"/>
        <v>Wed</v>
      </c>
      <c r="AR2527" s="47"/>
      <c r="AS2527" s="57"/>
      <c r="AT2527" s="50" t="str">
        <f t="shared" si="150"/>
        <v>Jun</v>
      </c>
      <c r="AU2527" s="50" t="str">
        <f t="shared" si="151"/>
        <v>2023</v>
      </c>
      <c r="AV2527" s="58">
        <f>Table13[[#This Row],[End Time]]-Table13[[#This Row],[Start Time]]</f>
        <v>2.083333333333337E-2</v>
      </c>
      <c r="AY2527" s="23"/>
      <c r="AZ2527" s="23"/>
    </row>
    <row r="2528" spans="1:52" ht="12.6" customHeight="1" x14ac:dyDescent="0.25">
      <c r="A2528" s="55" t="s">
        <v>7721</v>
      </c>
      <c r="B2528" s="56">
        <v>45091</v>
      </c>
      <c r="C2528" s="56">
        <v>45091</v>
      </c>
      <c r="D2528" s="55" t="s">
        <v>4764</v>
      </c>
      <c r="E2528" s="55" t="s">
        <v>4765</v>
      </c>
      <c r="F2528" s="55" t="s">
        <v>4766</v>
      </c>
      <c r="G2528" s="55" t="s">
        <v>4767</v>
      </c>
      <c r="H2528" s="55" t="s">
        <v>682</v>
      </c>
      <c r="I2528" s="55">
        <v>118326</v>
      </c>
      <c r="J2528" s="55" t="s">
        <v>7725</v>
      </c>
      <c r="K2528" s="54" t="s">
        <v>4761</v>
      </c>
      <c r="L2528" s="55" t="s">
        <v>91</v>
      </c>
      <c r="M2528" s="55" t="s">
        <v>372</v>
      </c>
      <c r="N2528" s="55" t="s">
        <v>38</v>
      </c>
      <c r="O2528" s="55" t="s">
        <v>39</v>
      </c>
      <c r="P2528" s="55" t="s">
        <v>40</v>
      </c>
      <c r="Q2528" s="55" t="s">
        <v>41</v>
      </c>
      <c r="R2528" s="55" t="s">
        <v>50</v>
      </c>
      <c r="S2528" s="55" t="s">
        <v>7738</v>
      </c>
      <c r="T2528" s="55"/>
      <c r="U2528" s="55" t="s">
        <v>5528</v>
      </c>
      <c r="V2528" s="55"/>
      <c r="W2528" s="55"/>
      <c r="X2528" s="55" t="s">
        <v>6246</v>
      </c>
      <c r="Y2528" s="55" t="s">
        <v>6245</v>
      </c>
      <c r="Z2528" s="55" t="s">
        <v>7655</v>
      </c>
      <c r="AA2528" s="55" t="s">
        <v>6246</v>
      </c>
      <c r="AB2528" s="55" t="s">
        <v>98</v>
      </c>
      <c r="AC2528" s="55"/>
      <c r="AD2528" s="55"/>
      <c r="AE2528" s="55"/>
      <c r="AF2528" s="55"/>
      <c r="AG2528" s="55"/>
      <c r="AH2528" s="55" t="s">
        <v>75</v>
      </c>
      <c r="AI2528" s="55" t="s">
        <v>7744</v>
      </c>
      <c r="AJ2528" s="44" t="s">
        <v>7677</v>
      </c>
      <c r="AK2528" s="45" t="s">
        <v>574</v>
      </c>
      <c r="AL2528" s="46"/>
      <c r="AM2528" s="49"/>
      <c r="AN2528" s="44" t="s">
        <v>554</v>
      </c>
      <c r="AO2528" s="50"/>
      <c r="AP2528" s="50"/>
      <c r="AQ2528" s="50" t="str">
        <f t="shared" si="152"/>
        <v>Start Date missing</v>
      </c>
      <c r="AR2528" s="47"/>
      <c r="AS2528" s="57"/>
      <c r="AT2528" s="50" t="str">
        <f t="shared" si="150"/>
        <v>Start Date missing</v>
      </c>
      <c r="AU2528" s="50" t="str">
        <f t="shared" si="151"/>
        <v>Start Date missing</v>
      </c>
      <c r="AV2528" s="58"/>
      <c r="AY2528" s="23"/>
      <c r="AZ2528" s="23"/>
    </row>
    <row r="2529" spans="1:52" ht="12.6" customHeight="1" x14ac:dyDescent="0.25">
      <c r="A2529" s="55" t="s">
        <v>7721</v>
      </c>
      <c r="B2529" s="56">
        <v>45091</v>
      </c>
      <c r="C2529" s="56">
        <v>45091</v>
      </c>
      <c r="D2529" s="55" t="s">
        <v>4764</v>
      </c>
      <c r="E2529" s="55" t="s">
        <v>4765</v>
      </c>
      <c r="F2529" s="55" t="s">
        <v>4766</v>
      </c>
      <c r="G2529" s="55" t="s">
        <v>4767</v>
      </c>
      <c r="H2529" s="55" t="s">
        <v>682</v>
      </c>
      <c r="I2529" s="55">
        <v>118327</v>
      </c>
      <c r="J2529" s="55" t="s">
        <v>7727</v>
      </c>
      <c r="K2529" s="54" t="s">
        <v>6091</v>
      </c>
      <c r="L2529" s="55" t="s">
        <v>1506</v>
      </c>
      <c r="M2529" s="55" t="s">
        <v>372</v>
      </c>
      <c r="N2529" s="55" t="s">
        <v>38</v>
      </c>
      <c r="O2529" s="55" t="s">
        <v>39</v>
      </c>
      <c r="P2529" s="55" t="s">
        <v>40</v>
      </c>
      <c r="Q2529" s="55" t="s">
        <v>41</v>
      </c>
      <c r="R2529" s="55" t="s">
        <v>94</v>
      </c>
      <c r="S2529" s="55" t="s">
        <v>7739</v>
      </c>
      <c r="T2529" s="55">
        <v>4350</v>
      </c>
      <c r="U2529" s="55" t="s">
        <v>5529</v>
      </c>
      <c r="V2529" s="55"/>
      <c r="W2529" s="55"/>
      <c r="X2529" s="54">
        <v>6634</v>
      </c>
      <c r="Y2529" s="55" t="s">
        <v>6268</v>
      </c>
      <c r="Z2529" s="55" t="s">
        <v>7655</v>
      </c>
      <c r="AA2529" s="54">
        <v>6634</v>
      </c>
      <c r="AB2529" s="55" t="s">
        <v>1508</v>
      </c>
      <c r="AC2529" s="55"/>
      <c r="AD2529" s="55"/>
      <c r="AE2529" s="55"/>
      <c r="AF2529" s="55"/>
      <c r="AG2529" s="55"/>
      <c r="AH2529" s="55" t="s">
        <v>75</v>
      </c>
      <c r="AI2529" s="55" t="s">
        <v>7744</v>
      </c>
      <c r="AJ2529" s="48" t="s">
        <v>568</v>
      </c>
      <c r="AK2529" s="45" t="s">
        <v>574</v>
      </c>
      <c r="AL2529" s="46"/>
      <c r="AM2529" s="49"/>
      <c r="AN2529" s="44" t="s">
        <v>554</v>
      </c>
      <c r="AO2529" s="50"/>
      <c r="AP2529" s="50" t="s">
        <v>4760</v>
      </c>
      <c r="AQ2529" s="50" t="str">
        <f t="shared" si="152"/>
        <v>Start Date missing</v>
      </c>
      <c r="AR2529" s="47"/>
      <c r="AS2529" s="57"/>
      <c r="AT2529" s="50" t="str">
        <f t="shared" si="150"/>
        <v>Start Date missing</v>
      </c>
      <c r="AU2529" s="50" t="str">
        <f t="shared" si="151"/>
        <v>Start Date missing</v>
      </c>
      <c r="AV2529" s="58"/>
      <c r="AY2529" s="23"/>
      <c r="AZ2529" s="23"/>
    </row>
    <row r="2530" spans="1:52" ht="12.6" customHeight="1" x14ac:dyDescent="0.25">
      <c r="A2530" s="55" t="s">
        <v>7721</v>
      </c>
      <c r="B2530" s="56">
        <v>45091</v>
      </c>
      <c r="C2530" s="56">
        <v>45091</v>
      </c>
      <c r="D2530" s="55" t="s">
        <v>5442</v>
      </c>
      <c r="E2530" s="55" t="s">
        <v>34</v>
      </c>
      <c r="F2530" s="55" t="s">
        <v>5442</v>
      </c>
      <c r="G2530" s="55" t="s">
        <v>154</v>
      </c>
      <c r="H2530" s="55" t="s">
        <v>286</v>
      </c>
      <c r="I2530" s="55">
        <v>118329</v>
      </c>
      <c r="J2530" s="55" t="s">
        <v>7736</v>
      </c>
      <c r="K2530" s="54" t="s">
        <v>5760</v>
      </c>
      <c r="L2530" s="55" t="s">
        <v>36</v>
      </c>
      <c r="M2530" s="55" t="s">
        <v>372</v>
      </c>
      <c r="N2530" s="55" t="s">
        <v>38</v>
      </c>
      <c r="O2530" s="55" t="s">
        <v>39</v>
      </c>
      <c r="P2530" s="55" t="s">
        <v>40</v>
      </c>
      <c r="Q2530" s="55" t="s">
        <v>41</v>
      </c>
      <c r="R2530" s="55" t="s">
        <v>65</v>
      </c>
      <c r="S2530" s="55" t="s">
        <v>7737</v>
      </c>
      <c r="T2530" s="55">
        <v>1588</v>
      </c>
      <c r="U2530" s="55" t="s">
        <v>5530</v>
      </c>
      <c r="V2530" s="55" t="s">
        <v>5531</v>
      </c>
      <c r="W2530" s="55" t="s">
        <v>44</v>
      </c>
      <c r="X2530" s="54">
        <v>6627</v>
      </c>
      <c r="Y2530" s="55" t="s">
        <v>4989</v>
      </c>
      <c r="Z2530" s="55">
        <v>3110</v>
      </c>
      <c r="AA2530" s="54">
        <v>6627</v>
      </c>
      <c r="AB2530" s="55" t="s">
        <v>45</v>
      </c>
      <c r="AC2530" s="55">
        <v>17462</v>
      </c>
      <c r="AD2530" s="55" t="s">
        <v>44</v>
      </c>
      <c r="AE2530" s="55" t="s">
        <v>46</v>
      </c>
      <c r="AF2530" s="55" t="s">
        <v>47</v>
      </c>
      <c r="AG2530" s="55">
        <v>80</v>
      </c>
      <c r="AH2530" s="55" t="s">
        <v>47</v>
      </c>
      <c r="AI2530" s="55" t="s">
        <v>7744</v>
      </c>
      <c r="AJ2530" s="48" t="s">
        <v>7673</v>
      </c>
      <c r="AK2530" s="45" t="s">
        <v>574</v>
      </c>
      <c r="AL2530" s="46"/>
      <c r="AM2530" s="49"/>
      <c r="AN2530" s="44" t="s">
        <v>554</v>
      </c>
      <c r="AO2530" s="50" t="s">
        <v>609</v>
      </c>
      <c r="AP2530" s="50" t="s">
        <v>4760</v>
      </c>
      <c r="AQ2530" s="50" t="str">
        <f t="shared" si="152"/>
        <v>Wed</v>
      </c>
      <c r="AR2530" s="47"/>
      <c r="AS2530" s="57"/>
      <c r="AT2530" s="50" t="str">
        <f t="shared" si="150"/>
        <v>Jun</v>
      </c>
      <c r="AU2530" s="50" t="str">
        <f t="shared" si="151"/>
        <v>2023</v>
      </c>
      <c r="AV2530" s="58">
        <f>Table13[[#This Row],[End Time]]-Table13[[#This Row],[Start Time]]</f>
        <v>5.555555555555558E-2</v>
      </c>
      <c r="AY2530" s="23"/>
      <c r="AZ2530" s="23"/>
    </row>
    <row r="2531" spans="1:52" ht="12.6" customHeight="1" x14ac:dyDescent="0.25">
      <c r="A2531" s="55" t="s">
        <v>7721</v>
      </c>
      <c r="B2531" s="56">
        <v>45091</v>
      </c>
      <c r="C2531" s="56">
        <v>45091</v>
      </c>
      <c r="D2531" s="55" t="s">
        <v>4764</v>
      </c>
      <c r="E2531" s="55" t="s">
        <v>4765</v>
      </c>
      <c r="F2531" s="55" t="s">
        <v>4766</v>
      </c>
      <c r="G2531" s="55" t="s">
        <v>4767</v>
      </c>
      <c r="H2531" s="55" t="s">
        <v>682</v>
      </c>
      <c r="I2531" s="55">
        <v>118330</v>
      </c>
      <c r="J2531" s="55" t="s">
        <v>7736</v>
      </c>
      <c r="K2531" s="54" t="s">
        <v>5760</v>
      </c>
      <c r="L2531" s="55" t="s">
        <v>36</v>
      </c>
      <c r="M2531" s="55" t="s">
        <v>425</v>
      </c>
      <c r="N2531" s="55" t="s">
        <v>38</v>
      </c>
      <c r="O2531" s="55" t="s">
        <v>39</v>
      </c>
      <c r="P2531" s="55" t="s">
        <v>40</v>
      </c>
      <c r="Q2531" s="55" t="s">
        <v>41</v>
      </c>
      <c r="R2531" s="55" t="s">
        <v>71</v>
      </c>
      <c r="S2531" s="55" t="s">
        <v>7737</v>
      </c>
      <c r="T2531" s="55">
        <v>1588</v>
      </c>
      <c r="U2531" s="55" t="s">
        <v>5532</v>
      </c>
      <c r="V2531" s="55"/>
      <c r="W2531" s="55"/>
      <c r="X2531" s="54">
        <v>6627</v>
      </c>
      <c r="Y2531" s="55" t="s">
        <v>4989</v>
      </c>
      <c r="Z2531" s="55">
        <v>3110</v>
      </c>
      <c r="AA2531" s="54">
        <v>6627</v>
      </c>
      <c r="AB2531" s="55" t="s">
        <v>45</v>
      </c>
      <c r="AC2531" s="55"/>
      <c r="AD2531" s="55"/>
      <c r="AE2531" s="55"/>
      <c r="AF2531" s="55"/>
      <c r="AG2531" s="55"/>
      <c r="AH2531" s="55" t="s">
        <v>75</v>
      </c>
      <c r="AI2531" s="55" t="s">
        <v>7744</v>
      </c>
      <c r="AJ2531" s="48" t="s">
        <v>7673</v>
      </c>
      <c r="AK2531" s="45" t="s">
        <v>574</v>
      </c>
      <c r="AL2531" s="46"/>
      <c r="AM2531" s="49"/>
      <c r="AN2531" s="44" t="s">
        <v>554</v>
      </c>
      <c r="AO2531" s="50"/>
      <c r="AP2531" s="50" t="s">
        <v>4760</v>
      </c>
      <c r="AQ2531" s="50" t="str">
        <f t="shared" si="152"/>
        <v>Start Date missing</v>
      </c>
      <c r="AR2531" s="47"/>
      <c r="AS2531" s="57"/>
      <c r="AT2531" s="50" t="str">
        <f t="shared" si="150"/>
        <v>Start Date missing</v>
      </c>
      <c r="AU2531" s="50" t="str">
        <f t="shared" si="151"/>
        <v>Start Date missing</v>
      </c>
      <c r="AV2531" s="58"/>
      <c r="AY2531" s="23"/>
      <c r="AZ2531" s="23"/>
    </row>
    <row r="2532" spans="1:52" ht="12.6" customHeight="1" x14ac:dyDescent="0.25">
      <c r="A2532" s="55" t="s">
        <v>7721</v>
      </c>
      <c r="B2532" s="56">
        <v>45091</v>
      </c>
      <c r="C2532" s="56">
        <v>45091</v>
      </c>
      <c r="D2532" s="55" t="s">
        <v>4764</v>
      </c>
      <c r="E2532" s="55" t="s">
        <v>4765</v>
      </c>
      <c r="F2532" s="55" t="s">
        <v>4766</v>
      </c>
      <c r="G2532" s="55" t="s">
        <v>4767</v>
      </c>
      <c r="H2532" s="55" t="s">
        <v>682</v>
      </c>
      <c r="I2532" s="55">
        <v>118332</v>
      </c>
      <c r="J2532" s="55" t="s">
        <v>7736</v>
      </c>
      <c r="K2532" s="54" t="s">
        <v>5760</v>
      </c>
      <c r="L2532" s="55" t="s">
        <v>36</v>
      </c>
      <c r="M2532" s="55" t="s">
        <v>372</v>
      </c>
      <c r="N2532" s="55" t="s">
        <v>38</v>
      </c>
      <c r="O2532" s="55" t="s">
        <v>39</v>
      </c>
      <c r="P2532" s="55" t="s">
        <v>40</v>
      </c>
      <c r="Q2532" s="55" t="s">
        <v>41</v>
      </c>
      <c r="R2532" s="55" t="s">
        <v>94</v>
      </c>
      <c r="S2532" s="55" t="s">
        <v>7737</v>
      </c>
      <c r="T2532" s="55">
        <v>1588</v>
      </c>
      <c r="U2532" s="55" t="s">
        <v>5533</v>
      </c>
      <c r="V2532" s="55"/>
      <c r="W2532" s="55"/>
      <c r="X2532" s="54">
        <v>6627</v>
      </c>
      <c r="Y2532" s="55" t="s">
        <v>4989</v>
      </c>
      <c r="Z2532" s="55">
        <v>3110</v>
      </c>
      <c r="AA2532" s="54">
        <v>6627</v>
      </c>
      <c r="AB2532" s="55" t="s">
        <v>45</v>
      </c>
      <c r="AC2532" s="55"/>
      <c r="AD2532" s="55"/>
      <c r="AE2532" s="55"/>
      <c r="AF2532" s="55"/>
      <c r="AG2532" s="55"/>
      <c r="AH2532" s="55" t="s">
        <v>75</v>
      </c>
      <c r="AI2532" s="55" t="s">
        <v>7744</v>
      </c>
      <c r="AJ2532" s="48" t="s">
        <v>7673</v>
      </c>
      <c r="AK2532" s="45" t="s">
        <v>574</v>
      </c>
      <c r="AL2532" s="46"/>
      <c r="AM2532" s="49"/>
      <c r="AN2532" s="44" t="s">
        <v>554</v>
      </c>
      <c r="AO2532" s="50"/>
      <c r="AP2532" s="50" t="s">
        <v>4760</v>
      </c>
      <c r="AQ2532" s="50" t="str">
        <f t="shared" si="152"/>
        <v>Start Date missing</v>
      </c>
      <c r="AR2532" s="47"/>
      <c r="AS2532" s="57"/>
      <c r="AT2532" s="50" t="str">
        <f t="shared" si="150"/>
        <v>Start Date missing</v>
      </c>
      <c r="AU2532" s="50" t="str">
        <f t="shared" si="151"/>
        <v>Start Date missing</v>
      </c>
      <c r="AV2532" s="58"/>
      <c r="AY2532" s="23"/>
      <c r="AZ2532" s="23"/>
    </row>
    <row r="2533" spans="1:52" ht="12.6" customHeight="1" x14ac:dyDescent="0.25">
      <c r="A2533" s="55" t="s">
        <v>7720</v>
      </c>
      <c r="B2533" s="56">
        <v>45083</v>
      </c>
      <c r="C2533" s="56">
        <v>45091</v>
      </c>
      <c r="D2533" s="55" t="s">
        <v>5249</v>
      </c>
      <c r="E2533" s="55" t="s">
        <v>99</v>
      </c>
      <c r="F2533" s="55" t="s">
        <v>5249</v>
      </c>
      <c r="G2533" s="55" t="s">
        <v>59</v>
      </c>
      <c r="H2533" s="55" t="s">
        <v>682</v>
      </c>
      <c r="I2533" s="55">
        <v>118333</v>
      </c>
      <c r="J2533" s="55" t="s">
        <v>7726</v>
      </c>
      <c r="K2533" s="54" t="s">
        <v>4761</v>
      </c>
      <c r="L2533" s="55" t="s">
        <v>369</v>
      </c>
      <c r="M2533" s="55" t="s">
        <v>425</v>
      </c>
      <c r="N2533" s="55" t="s">
        <v>38</v>
      </c>
      <c r="O2533" s="55" t="s">
        <v>39</v>
      </c>
      <c r="P2533" s="55" t="s">
        <v>40</v>
      </c>
      <c r="Q2533" s="55" t="s">
        <v>41</v>
      </c>
      <c r="R2533" s="55" t="s">
        <v>100</v>
      </c>
      <c r="S2533" s="55" t="s">
        <v>7740</v>
      </c>
      <c r="T2533" s="55">
        <v>2921</v>
      </c>
      <c r="U2533" s="55" t="s">
        <v>5534</v>
      </c>
      <c r="V2533" s="55" t="s">
        <v>524</v>
      </c>
      <c r="W2533" s="55" t="s">
        <v>5535</v>
      </c>
      <c r="X2533" s="54" t="s">
        <v>2510</v>
      </c>
      <c r="Y2533" s="55" t="s">
        <v>5536</v>
      </c>
      <c r="Z2533" s="55" t="s">
        <v>7655</v>
      </c>
      <c r="AA2533" s="54" t="s">
        <v>2510</v>
      </c>
      <c r="AB2533" s="55"/>
      <c r="AC2533" s="55">
        <v>17438</v>
      </c>
      <c r="AD2533" s="55" t="s">
        <v>5535</v>
      </c>
      <c r="AE2533" s="55" t="s">
        <v>46</v>
      </c>
      <c r="AF2533" s="55" t="s">
        <v>47</v>
      </c>
      <c r="AG2533" s="55">
        <v>30</v>
      </c>
      <c r="AH2533" s="55" t="s">
        <v>47</v>
      </c>
      <c r="AI2533" s="55" t="s">
        <v>7746</v>
      </c>
      <c r="AJ2533" s="44" t="s">
        <v>90</v>
      </c>
      <c r="AK2533" s="45" t="s">
        <v>574</v>
      </c>
      <c r="AL2533" s="46"/>
      <c r="AM2533" s="49"/>
      <c r="AN2533" s="44" t="s">
        <v>554</v>
      </c>
      <c r="AO2533" s="50" t="s">
        <v>609</v>
      </c>
      <c r="AP2533" s="44" t="s">
        <v>90</v>
      </c>
      <c r="AQ2533" s="50" t="str">
        <f t="shared" si="152"/>
        <v>Tue</v>
      </c>
      <c r="AR2533" s="47"/>
      <c r="AS2533" s="57"/>
      <c r="AT2533" s="50" t="str">
        <f t="shared" si="150"/>
        <v>Jun</v>
      </c>
      <c r="AU2533" s="50" t="str">
        <f t="shared" si="151"/>
        <v>2023</v>
      </c>
      <c r="AV2533" s="58">
        <f>Table13[[#This Row],[End Time]]-Table13[[#This Row],[Start Time]]</f>
        <v>2.0833333333333315E-2</v>
      </c>
      <c r="AY2533" s="23"/>
      <c r="AZ2533" s="23"/>
    </row>
    <row r="2534" spans="1:52" ht="12.6" customHeight="1" x14ac:dyDescent="0.25">
      <c r="A2534" s="55" t="s">
        <v>7721</v>
      </c>
      <c r="B2534" s="56">
        <v>45091</v>
      </c>
      <c r="C2534" s="56">
        <v>45091</v>
      </c>
      <c r="D2534" s="55" t="s">
        <v>4764</v>
      </c>
      <c r="E2534" s="55" t="s">
        <v>4765</v>
      </c>
      <c r="F2534" s="55" t="s">
        <v>4766</v>
      </c>
      <c r="G2534" s="55" t="s">
        <v>4767</v>
      </c>
      <c r="H2534" s="55" t="s">
        <v>682</v>
      </c>
      <c r="I2534" s="55">
        <v>118335</v>
      </c>
      <c r="J2534" s="55" t="s">
        <v>7736</v>
      </c>
      <c r="K2534" s="54" t="s">
        <v>6014</v>
      </c>
      <c r="L2534" s="55" t="s">
        <v>456</v>
      </c>
      <c r="M2534" s="55" t="s">
        <v>372</v>
      </c>
      <c r="N2534" s="55" t="s">
        <v>38</v>
      </c>
      <c r="O2534" s="55" t="s">
        <v>39</v>
      </c>
      <c r="P2534" s="55" t="s">
        <v>40</v>
      </c>
      <c r="Q2534" s="55" t="s">
        <v>41</v>
      </c>
      <c r="R2534" s="55" t="s">
        <v>50</v>
      </c>
      <c r="S2534" s="55" t="s">
        <v>7737</v>
      </c>
      <c r="T2534" s="55"/>
      <c r="U2534" s="55" t="s">
        <v>5537</v>
      </c>
      <c r="V2534" s="55"/>
      <c r="W2534" s="55"/>
      <c r="X2534" s="54" t="s">
        <v>7670</v>
      </c>
      <c r="Y2534" s="55" t="s">
        <v>5538</v>
      </c>
      <c r="Z2534" s="55">
        <v>3125</v>
      </c>
      <c r="AA2534" s="54" t="s">
        <v>7670</v>
      </c>
      <c r="AB2534" s="55" t="s">
        <v>457</v>
      </c>
      <c r="AC2534" s="55"/>
      <c r="AD2534" s="55"/>
      <c r="AE2534" s="55"/>
      <c r="AF2534" s="55"/>
      <c r="AG2534" s="55"/>
      <c r="AH2534" s="55" t="s">
        <v>75</v>
      </c>
      <c r="AI2534" s="55" t="s">
        <v>7744</v>
      </c>
      <c r="AJ2534" s="48" t="s">
        <v>7673</v>
      </c>
      <c r="AK2534" s="45" t="s">
        <v>574</v>
      </c>
      <c r="AL2534" s="46"/>
      <c r="AM2534" s="49"/>
      <c r="AN2534" s="44" t="s">
        <v>554</v>
      </c>
      <c r="AO2534" s="50"/>
      <c r="AP2534" s="50" t="s">
        <v>4760</v>
      </c>
      <c r="AQ2534" s="50" t="str">
        <f t="shared" si="152"/>
        <v>Start Date missing</v>
      </c>
      <c r="AR2534" s="47"/>
      <c r="AS2534" s="57"/>
      <c r="AT2534" s="50" t="str">
        <f t="shared" si="150"/>
        <v>Start Date missing</v>
      </c>
      <c r="AU2534" s="50" t="str">
        <f t="shared" si="151"/>
        <v>Start Date missing</v>
      </c>
      <c r="AV2534" s="58"/>
      <c r="AY2534" s="23"/>
      <c r="AZ2534" s="23"/>
    </row>
    <row r="2535" spans="1:52" ht="12.6" customHeight="1" x14ac:dyDescent="0.25">
      <c r="A2535" s="55" t="s">
        <v>7720</v>
      </c>
      <c r="B2535" s="56">
        <v>45084</v>
      </c>
      <c r="C2535" s="56">
        <v>45091</v>
      </c>
      <c r="D2535" s="55" t="s">
        <v>5290</v>
      </c>
      <c r="E2535" s="55" t="s">
        <v>120</v>
      </c>
      <c r="F2535" s="55" t="s">
        <v>5290</v>
      </c>
      <c r="G2535" s="55" t="s">
        <v>130</v>
      </c>
      <c r="H2535" s="55" t="s">
        <v>682</v>
      </c>
      <c r="I2535" s="55">
        <v>118336</v>
      </c>
      <c r="J2535" s="55" t="s">
        <v>7726</v>
      </c>
      <c r="K2535" s="54" t="s">
        <v>4761</v>
      </c>
      <c r="L2535" s="55" t="s">
        <v>122</v>
      </c>
      <c r="M2535" s="55" t="s">
        <v>372</v>
      </c>
      <c r="N2535" s="55" t="s">
        <v>38</v>
      </c>
      <c r="O2535" s="55" t="s">
        <v>39</v>
      </c>
      <c r="P2535" s="55" t="s">
        <v>40</v>
      </c>
      <c r="Q2535" s="55" t="s">
        <v>41</v>
      </c>
      <c r="R2535" s="55" t="s">
        <v>50</v>
      </c>
      <c r="S2535" s="55" t="s">
        <v>7740</v>
      </c>
      <c r="T2535" s="55">
        <v>3715</v>
      </c>
      <c r="U2535" s="55" t="s">
        <v>5539</v>
      </c>
      <c r="V2535" s="55" t="s">
        <v>5540</v>
      </c>
      <c r="W2535" s="55" t="s">
        <v>5541</v>
      </c>
      <c r="X2535" s="55">
        <v>6625</v>
      </c>
      <c r="Y2535" s="55" t="s">
        <v>5455</v>
      </c>
      <c r="Z2535" s="55" t="s">
        <v>7655</v>
      </c>
      <c r="AA2535" s="55">
        <v>6625</v>
      </c>
      <c r="AB2535" s="55" t="s">
        <v>44</v>
      </c>
      <c r="AC2535" s="55">
        <v>17439</v>
      </c>
      <c r="AD2535" s="55" t="s">
        <v>5541</v>
      </c>
      <c r="AE2535" s="55" t="s">
        <v>46</v>
      </c>
      <c r="AF2535" s="55" t="s">
        <v>47</v>
      </c>
      <c r="AG2535" s="55">
        <v>55</v>
      </c>
      <c r="AH2535" s="55" t="s">
        <v>47</v>
      </c>
      <c r="AI2535" s="55" t="s">
        <v>7746</v>
      </c>
      <c r="AJ2535" s="44" t="s">
        <v>90</v>
      </c>
      <c r="AK2535" s="45" t="s">
        <v>574</v>
      </c>
      <c r="AL2535" s="46"/>
      <c r="AM2535" s="49"/>
      <c r="AN2535" s="44" t="s">
        <v>554</v>
      </c>
      <c r="AO2535" s="50" t="s">
        <v>609</v>
      </c>
      <c r="AP2535" s="44" t="s">
        <v>90</v>
      </c>
      <c r="AQ2535" s="50" t="str">
        <f t="shared" si="152"/>
        <v>Wed</v>
      </c>
      <c r="AR2535" s="47"/>
      <c r="AS2535" s="57"/>
      <c r="AT2535" s="50" t="str">
        <f t="shared" si="150"/>
        <v>Jun</v>
      </c>
      <c r="AU2535" s="50" t="str">
        <f t="shared" si="151"/>
        <v>2023</v>
      </c>
      <c r="AV2535" s="58">
        <f>Table13[[#This Row],[End Time]]-Table13[[#This Row],[Start Time]]</f>
        <v>3.8194444444444531E-2</v>
      </c>
      <c r="AY2535" s="23"/>
      <c r="AZ2535" s="23"/>
    </row>
    <row r="2536" spans="1:52" ht="12.6" customHeight="1" x14ac:dyDescent="0.25">
      <c r="A2536" s="55" t="s">
        <v>7721</v>
      </c>
      <c r="B2536" s="56">
        <v>45091</v>
      </c>
      <c r="C2536" s="56">
        <v>45091</v>
      </c>
      <c r="D2536" s="55" t="s">
        <v>4764</v>
      </c>
      <c r="E2536" s="55" t="s">
        <v>4765</v>
      </c>
      <c r="F2536" s="55" t="s">
        <v>4766</v>
      </c>
      <c r="G2536" s="55" t="s">
        <v>4767</v>
      </c>
      <c r="H2536" s="55" t="s">
        <v>682</v>
      </c>
      <c r="I2536" s="55">
        <v>118337</v>
      </c>
      <c r="J2536" s="55" t="s">
        <v>7725</v>
      </c>
      <c r="K2536" s="54" t="s">
        <v>5976</v>
      </c>
      <c r="L2536" s="55" t="s">
        <v>91</v>
      </c>
      <c r="M2536" s="55" t="s">
        <v>372</v>
      </c>
      <c r="N2536" s="55" t="s">
        <v>38</v>
      </c>
      <c r="O2536" s="55" t="s">
        <v>39</v>
      </c>
      <c r="P2536" s="55" t="s">
        <v>40</v>
      </c>
      <c r="Q2536" s="55" t="s">
        <v>41</v>
      </c>
      <c r="R2536" s="55" t="s">
        <v>398</v>
      </c>
      <c r="S2536" s="55" t="s">
        <v>7737</v>
      </c>
      <c r="T2536" s="55">
        <v>1929</v>
      </c>
      <c r="U2536" s="55" t="s">
        <v>5542</v>
      </c>
      <c r="V2536" s="55"/>
      <c r="W2536" s="55"/>
      <c r="X2536" s="54">
        <v>6623</v>
      </c>
      <c r="Y2536" s="55" t="s">
        <v>5543</v>
      </c>
      <c r="Z2536" s="55" t="s">
        <v>6462</v>
      </c>
      <c r="AA2536" s="54">
        <v>6623</v>
      </c>
      <c r="AB2536" s="55" t="s">
        <v>98</v>
      </c>
      <c r="AC2536" s="55"/>
      <c r="AD2536" s="55"/>
      <c r="AE2536" s="55"/>
      <c r="AF2536" s="55"/>
      <c r="AG2536" s="55"/>
      <c r="AH2536" s="55" t="s">
        <v>75</v>
      </c>
      <c r="AI2536" s="55" t="s">
        <v>7744</v>
      </c>
      <c r="AJ2536" s="48" t="s">
        <v>7673</v>
      </c>
      <c r="AK2536" s="45" t="s">
        <v>574</v>
      </c>
      <c r="AL2536" s="46"/>
      <c r="AM2536" s="49"/>
      <c r="AN2536" s="44" t="s">
        <v>554</v>
      </c>
      <c r="AO2536" s="50"/>
      <c r="AP2536" s="50" t="s">
        <v>4760</v>
      </c>
      <c r="AQ2536" s="50" t="str">
        <f t="shared" si="152"/>
        <v>Start Date missing</v>
      </c>
      <c r="AR2536" s="47"/>
      <c r="AS2536" s="57"/>
      <c r="AT2536" s="50" t="str">
        <f t="shared" si="150"/>
        <v>Start Date missing</v>
      </c>
      <c r="AU2536" s="50" t="str">
        <f t="shared" si="151"/>
        <v>Start Date missing</v>
      </c>
      <c r="AV2536" s="58"/>
      <c r="AY2536" s="23"/>
      <c r="AZ2536" s="23"/>
    </row>
    <row r="2537" spans="1:52" ht="12.6" customHeight="1" x14ac:dyDescent="0.25">
      <c r="A2537" s="55" t="s">
        <v>7721</v>
      </c>
      <c r="B2537" s="56">
        <v>45091</v>
      </c>
      <c r="C2537" s="56">
        <v>45091</v>
      </c>
      <c r="D2537" s="55" t="s">
        <v>5442</v>
      </c>
      <c r="E2537" s="55" t="s">
        <v>119</v>
      </c>
      <c r="F2537" s="55" t="s">
        <v>5442</v>
      </c>
      <c r="G2537" s="55" t="s">
        <v>199</v>
      </c>
      <c r="H2537" s="55" t="s">
        <v>682</v>
      </c>
      <c r="I2537" s="55">
        <v>118338</v>
      </c>
      <c r="J2537" s="55" t="s">
        <v>7736</v>
      </c>
      <c r="K2537" s="54" t="s">
        <v>6490</v>
      </c>
      <c r="L2537" s="55" t="s">
        <v>36</v>
      </c>
      <c r="M2537" s="55" t="s">
        <v>425</v>
      </c>
      <c r="N2537" s="55" t="s">
        <v>38</v>
      </c>
      <c r="O2537" s="55" t="s">
        <v>39</v>
      </c>
      <c r="P2537" s="55" t="s">
        <v>40</v>
      </c>
      <c r="Q2537" s="55" t="s">
        <v>41</v>
      </c>
      <c r="R2537" s="55" t="s">
        <v>100</v>
      </c>
      <c r="S2537" s="55" t="s">
        <v>7738</v>
      </c>
      <c r="T2537" s="55">
        <v>1553</v>
      </c>
      <c r="U2537" s="55" t="s">
        <v>5544</v>
      </c>
      <c r="V2537" s="55" t="s">
        <v>101</v>
      </c>
      <c r="W2537" s="55" t="s">
        <v>5545</v>
      </c>
      <c r="X2537" s="54" t="s">
        <v>5791</v>
      </c>
      <c r="Y2537" s="55" t="s">
        <v>4788</v>
      </c>
      <c r="Z2537" s="55">
        <v>3107</v>
      </c>
      <c r="AA2537" s="54" t="s">
        <v>5791</v>
      </c>
      <c r="AB2537" s="55" t="s">
        <v>45</v>
      </c>
      <c r="AC2537" s="55">
        <v>17467</v>
      </c>
      <c r="AD2537" s="55" t="s">
        <v>5545</v>
      </c>
      <c r="AE2537" s="55" t="s">
        <v>46</v>
      </c>
      <c r="AF2537" s="55" t="s">
        <v>47</v>
      </c>
      <c r="AG2537" s="55">
        <v>40</v>
      </c>
      <c r="AH2537" s="55" t="s">
        <v>47</v>
      </c>
      <c r="AI2537" s="55" t="s">
        <v>7744</v>
      </c>
      <c r="AJ2537" s="48" t="s">
        <v>566</v>
      </c>
      <c r="AK2537" s="45" t="s">
        <v>574</v>
      </c>
      <c r="AL2537" s="46"/>
      <c r="AM2537" s="49"/>
      <c r="AN2537" s="44" t="s">
        <v>554</v>
      </c>
      <c r="AO2537" s="50" t="s">
        <v>609</v>
      </c>
      <c r="AP2537" s="50" t="s">
        <v>4760</v>
      </c>
      <c r="AQ2537" s="50" t="str">
        <f t="shared" si="152"/>
        <v>Wed</v>
      </c>
      <c r="AR2537" s="47"/>
      <c r="AS2537" s="57"/>
      <c r="AT2537" s="50" t="str">
        <f t="shared" si="150"/>
        <v>Jun</v>
      </c>
      <c r="AU2537" s="50" t="str">
        <f t="shared" si="151"/>
        <v>2023</v>
      </c>
      <c r="AV2537" s="58">
        <f>Table13[[#This Row],[End Time]]-Table13[[#This Row],[Start Time]]</f>
        <v>2.777777777777779E-2</v>
      </c>
      <c r="AY2537" s="23"/>
      <c r="AZ2537" s="23"/>
    </row>
    <row r="2538" spans="1:52" ht="12.6" customHeight="1" x14ac:dyDescent="0.25">
      <c r="A2538" s="55" t="s">
        <v>7720</v>
      </c>
      <c r="B2538" s="56">
        <v>45089</v>
      </c>
      <c r="C2538" s="56">
        <v>45091</v>
      </c>
      <c r="D2538" s="55" t="s">
        <v>5411</v>
      </c>
      <c r="E2538" s="55" t="s">
        <v>116</v>
      </c>
      <c r="F2538" s="55" t="s">
        <v>5411</v>
      </c>
      <c r="G2538" s="55" t="s">
        <v>119</v>
      </c>
      <c r="H2538" s="55" t="s">
        <v>682</v>
      </c>
      <c r="I2538" s="55">
        <v>118339</v>
      </c>
      <c r="J2538" s="55" t="s">
        <v>7726</v>
      </c>
      <c r="K2538" s="54" t="s">
        <v>4761</v>
      </c>
      <c r="L2538" s="55" t="s">
        <v>122</v>
      </c>
      <c r="M2538" s="55" t="s">
        <v>372</v>
      </c>
      <c r="N2538" s="55" t="s">
        <v>38</v>
      </c>
      <c r="O2538" s="55" t="s">
        <v>39</v>
      </c>
      <c r="P2538" s="55" t="s">
        <v>40</v>
      </c>
      <c r="Q2538" s="55" t="s">
        <v>41</v>
      </c>
      <c r="R2538" s="55" t="s">
        <v>50</v>
      </c>
      <c r="S2538" s="55" t="s">
        <v>7740</v>
      </c>
      <c r="T2538" s="55">
        <v>3725</v>
      </c>
      <c r="U2538" s="55" t="s">
        <v>5546</v>
      </c>
      <c r="V2538" s="55" t="s">
        <v>194</v>
      </c>
      <c r="W2538" s="55" t="s">
        <v>5547</v>
      </c>
      <c r="X2538" s="55">
        <v>6634</v>
      </c>
      <c r="Y2538" s="55" t="s">
        <v>5548</v>
      </c>
      <c r="Z2538" s="55" t="s">
        <v>7655</v>
      </c>
      <c r="AA2538" s="55">
        <v>6634</v>
      </c>
      <c r="AB2538" s="55" t="s">
        <v>44</v>
      </c>
      <c r="AC2538" s="55">
        <v>17440</v>
      </c>
      <c r="AD2538" s="55" t="s">
        <v>5547</v>
      </c>
      <c r="AE2538" s="55" t="s">
        <v>46</v>
      </c>
      <c r="AF2538" s="55" t="s">
        <v>47</v>
      </c>
      <c r="AG2538" s="55">
        <v>15</v>
      </c>
      <c r="AH2538" s="55" t="s">
        <v>47</v>
      </c>
      <c r="AI2538" s="55" t="s">
        <v>7746</v>
      </c>
      <c r="AJ2538" s="44" t="s">
        <v>90</v>
      </c>
      <c r="AK2538" s="45" t="s">
        <v>574</v>
      </c>
      <c r="AL2538" s="46"/>
      <c r="AM2538" s="49"/>
      <c r="AN2538" s="44" t="s">
        <v>554</v>
      </c>
      <c r="AO2538" s="50" t="s">
        <v>609</v>
      </c>
      <c r="AP2538" s="44" t="s">
        <v>90</v>
      </c>
      <c r="AQ2538" s="50" t="str">
        <f t="shared" si="152"/>
        <v>Mon</v>
      </c>
      <c r="AR2538" s="47"/>
      <c r="AS2538" s="57"/>
      <c r="AT2538" s="50" t="str">
        <f t="shared" si="150"/>
        <v>Jun</v>
      </c>
      <c r="AU2538" s="50" t="str">
        <f t="shared" si="151"/>
        <v>2023</v>
      </c>
      <c r="AV2538" s="58">
        <f>Table13[[#This Row],[End Time]]-Table13[[#This Row],[Start Time]]</f>
        <v>1.041666666666663E-2</v>
      </c>
      <c r="AY2538" s="23"/>
      <c r="AZ2538" s="23"/>
    </row>
    <row r="2539" spans="1:52" ht="12.6" customHeight="1" x14ac:dyDescent="0.25">
      <c r="A2539" s="55" t="s">
        <v>7720</v>
      </c>
      <c r="B2539" s="56">
        <v>45090</v>
      </c>
      <c r="C2539" s="56">
        <v>45091</v>
      </c>
      <c r="D2539" s="55" t="s">
        <v>5470</v>
      </c>
      <c r="E2539" s="55" t="s">
        <v>142</v>
      </c>
      <c r="F2539" s="55" t="s">
        <v>5470</v>
      </c>
      <c r="G2539" s="55" t="s">
        <v>53</v>
      </c>
      <c r="H2539" s="55" t="s">
        <v>682</v>
      </c>
      <c r="I2539" s="55">
        <v>118340</v>
      </c>
      <c r="J2539" s="55" t="s">
        <v>7726</v>
      </c>
      <c r="K2539" s="54" t="s">
        <v>4761</v>
      </c>
      <c r="L2539" s="55" t="s">
        <v>456</v>
      </c>
      <c r="M2539" s="55" t="s">
        <v>421</v>
      </c>
      <c r="N2539" s="55" t="s">
        <v>38</v>
      </c>
      <c r="O2539" s="55" t="s">
        <v>39</v>
      </c>
      <c r="P2539" s="55" t="s">
        <v>40</v>
      </c>
      <c r="Q2539" s="55" t="s">
        <v>41</v>
      </c>
      <c r="R2539" s="55" t="s">
        <v>65</v>
      </c>
      <c r="S2539" s="55" t="s">
        <v>7740</v>
      </c>
      <c r="T2539" s="55">
        <v>4190</v>
      </c>
      <c r="U2539" s="55" t="s">
        <v>5549</v>
      </c>
      <c r="V2539" s="55" t="s">
        <v>5550</v>
      </c>
      <c r="W2539" s="55" t="s">
        <v>5551</v>
      </c>
      <c r="X2539" s="55">
        <v>6625</v>
      </c>
      <c r="Y2539" s="55" t="s">
        <v>477</v>
      </c>
      <c r="Z2539" s="55" t="s">
        <v>7655</v>
      </c>
      <c r="AA2539" s="55">
        <v>6625</v>
      </c>
      <c r="AB2539" s="55"/>
      <c r="AC2539" s="55">
        <v>17441</v>
      </c>
      <c r="AD2539" s="55" t="s">
        <v>5551</v>
      </c>
      <c r="AE2539" s="55" t="s">
        <v>46</v>
      </c>
      <c r="AF2539" s="55" t="s">
        <v>47</v>
      </c>
      <c r="AG2539" s="55">
        <v>35</v>
      </c>
      <c r="AH2539" s="55" t="s">
        <v>47</v>
      </c>
      <c r="AI2539" s="55" t="s">
        <v>7746</v>
      </c>
      <c r="AJ2539" s="44" t="s">
        <v>90</v>
      </c>
      <c r="AK2539" s="45" t="s">
        <v>574</v>
      </c>
      <c r="AL2539" s="46"/>
      <c r="AM2539" s="49"/>
      <c r="AN2539" s="44" t="s">
        <v>554</v>
      </c>
      <c r="AO2539" s="50" t="s">
        <v>609</v>
      </c>
      <c r="AP2539" s="44" t="s">
        <v>90</v>
      </c>
      <c r="AQ2539" s="50" t="str">
        <f t="shared" si="152"/>
        <v>Tue</v>
      </c>
      <c r="AR2539" s="47"/>
      <c r="AS2539" s="57"/>
      <c r="AT2539" s="50" t="str">
        <f t="shared" si="150"/>
        <v>Jun</v>
      </c>
      <c r="AU2539" s="50" t="str">
        <f t="shared" si="151"/>
        <v>2023</v>
      </c>
      <c r="AV2539" s="58">
        <f>Table13[[#This Row],[End Time]]-Table13[[#This Row],[Start Time]]</f>
        <v>2.430555555555558E-2</v>
      </c>
      <c r="AY2539" s="23"/>
      <c r="AZ2539" s="23"/>
    </row>
    <row r="2540" spans="1:52" ht="12.6" customHeight="1" x14ac:dyDescent="0.25">
      <c r="A2540" s="55" t="s">
        <v>7721</v>
      </c>
      <c r="B2540" s="56">
        <v>45091</v>
      </c>
      <c r="C2540" s="56">
        <v>45091</v>
      </c>
      <c r="D2540" s="55" t="s">
        <v>4764</v>
      </c>
      <c r="E2540" s="55" t="s">
        <v>4765</v>
      </c>
      <c r="F2540" s="55" t="s">
        <v>4766</v>
      </c>
      <c r="G2540" s="55" t="s">
        <v>4767</v>
      </c>
      <c r="H2540" s="55" t="s">
        <v>682</v>
      </c>
      <c r="I2540" s="55">
        <v>118346</v>
      </c>
      <c r="J2540" s="55" t="s">
        <v>7734</v>
      </c>
      <c r="K2540" s="54" t="s">
        <v>7630</v>
      </c>
      <c r="L2540" s="55" t="s">
        <v>36</v>
      </c>
      <c r="M2540" s="55" t="s">
        <v>425</v>
      </c>
      <c r="N2540" s="55" t="s">
        <v>38</v>
      </c>
      <c r="O2540" s="55" t="s">
        <v>39</v>
      </c>
      <c r="P2540" s="55" t="s">
        <v>40</v>
      </c>
      <c r="Q2540" s="55" t="s">
        <v>41</v>
      </c>
      <c r="R2540" s="55" t="s">
        <v>82</v>
      </c>
      <c r="S2540" s="55" t="s">
        <v>7738</v>
      </c>
      <c r="T2540" s="55">
        <v>1339</v>
      </c>
      <c r="U2540" s="55" t="s">
        <v>5552</v>
      </c>
      <c r="V2540" s="55"/>
      <c r="W2540" s="55"/>
      <c r="X2540" s="55" t="s">
        <v>6246</v>
      </c>
      <c r="Y2540" s="55" t="s">
        <v>332</v>
      </c>
      <c r="Z2540" s="55" t="s">
        <v>7655</v>
      </c>
      <c r="AA2540" s="55" t="s">
        <v>6246</v>
      </c>
      <c r="AB2540" s="55" t="s">
        <v>55</v>
      </c>
      <c r="AC2540" s="55"/>
      <c r="AD2540" s="55"/>
      <c r="AE2540" s="55"/>
      <c r="AF2540" s="55"/>
      <c r="AG2540" s="55"/>
      <c r="AH2540" s="55" t="s">
        <v>75</v>
      </c>
      <c r="AI2540" s="55" t="s">
        <v>7744</v>
      </c>
      <c r="AJ2540" s="48" t="s">
        <v>566</v>
      </c>
      <c r="AK2540" s="45" t="s">
        <v>574</v>
      </c>
      <c r="AL2540" s="46"/>
      <c r="AM2540" s="49"/>
      <c r="AN2540" s="44" t="s">
        <v>554</v>
      </c>
      <c r="AO2540" s="50"/>
      <c r="AP2540" s="50" t="s">
        <v>4760</v>
      </c>
      <c r="AQ2540" s="50" t="str">
        <f t="shared" si="152"/>
        <v>Start Date missing</v>
      </c>
      <c r="AR2540" s="47"/>
      <c r="AS2540" s="57"/>
      <c r="AT2540" s="50" t="str">
        <f t="shared" si="150"/>
        <v>Start Date missing</v>
      </c>
      <c r="AU2540" s="50" t="str">
        <f t="shared" si="151"/>
        <v>Start Date missing</v>
      </c>
      <c r="AV2540" s="58"/>
      <c r="AY2540" s="23"/>
      <c r="AZ2540" s="23"/>
    </row>
    <row r="2541" spans="1:52" ht="12.6" customHeight="1" x14ac:dyDescent="0.25">
      <c r="A2541" s="55" t="s">
        <v>7721</v>
      </c>
      <c r="B2541" s="56">
        <v>45091</v>
      </c>
      <c r="C2541" s="56">
        <v>45091</v>
      </c>
      <c r="D2541" s="55" t="s">
        <v>4764</v>
      </c>
      <c r="E2541" s="55" t="s">
        <v>4765</v>
      </c>
      <c r="F2541" s="55" t="s">
        <v>4766</v>
      </c>
      <c r="G2541" s="55" t="s">
        <v>4767</v>
      </c>
      <c r="H2541" s="55" t="s">
        <v>682</v>
      </c>
      <c r="I2541" s="55">
        <v>118347</v>
      </c>
      <c r="J2541" s="55" t="s">
        <v>7734</v>
      </c>
      <c r="K2541" s="54" t="s">
        <v>4761</v>
      </c>
      <c r="L2541" s="55" t="s">
        <v>36</v>
      </c>
      <c r="M2541" s="55" t="s">
        <v>425</v>
      </c>
      <c r="N2541" s="55" t="s">
        <v>38</v>
      </c>
      <c r="O2541" s="55" t="s">
        <v>39</v>
      </c>
      <c r="P2541" s="55" t="s">
        <v>40</v>
      </c>
      <c r="Q2541" s="55" t="s">
        <v>41</v>
      </c>
      <c r="R2541" s="55" t="s">
        <v>82</v>
      </c>
      <c r="S2541" s="55" t="s">
        <v>7738</v>
      </c>
      <c r="T2541" s="55">
        <v>1333</v>
      </c>
      <c r="U2541" s="55" t="s">
        <v>5553</v>
      </c>
      <c r="V2541" s="55"/>
      <c r="W2541" s="55"/>
      <c r="X2541" s="55" t="s">
        <v>6246</v>
      </c>
      <c r="Y2541" s="55" t="s">
        <v>5492</v>
      </c>
      <c r="Z2541" s="55" t="s">
        <v>7655</v>
      </c>
      <c r="AA2541" s="55" t="s">
        <v>6246</v>
      </c>
      <c r="AB2541" s="55" t="s">
        <v>55</v>
      </c>
      <c r="AC2541" s="55"/>
      <c r="AD2541" s="55"/>
      <c r="AE2541" s="55"/>
      <c r="AF2541" s="55"/>
      <c r="AG2541" s="55"/>
      <c r="AH2541" s="55" t="s">
        <v>75</v>
      </c>
      <c r="AI2541" s="55" t="s">
        <v>7744</v>
      </c>
      <c r="AJ2541" s="44" t="s">
        <v>7677</v>
      </c>
      <c r="AK2541" s="45" t="s">
        <v>574</v>
      </c>
      <c r="AL2541" s="46"/>
      <c r="AM2541" s="49"/>
      <c r="AN2541" s="44" t="s">
        <v>554</v>
      </c>
      <c r="AO2541" s="50"/>
      <c r="AP2541" s="50"/>
      <c r="AQ2541" s="50" t="str">
        <f t="shared" si="152"/>
        <v>Start Date missing</v>
      </c>
      <c r="AR2541" s="47"/>
      <c r="AS2541" s="57"/>
      <c r="AT2541" s="50" t="str">
        <f t="shared" si="150"/>
        <v>Start Date missing</v>
      </c>
      <c r="AU2541" s="50" t="str">
        <f t="shared" si="151"/>
        <v>Start Date missing</v>
      </c>
      <c r="AV2541" s="58"/>
      <c r="AY2541" s="23"/>
      <c r="AZ2541" s="23"/>
    </row>
    <row r="2542" spans="1:52" ht="12.6" customHeight="1" x14ac:dyDescent="0.25">
      <c r="A2542" s="55" t="s">
        <v>7721</v>
      </c>
      <c r="B2542" s="56">
        <v>45091</v>
      </c>
      <c r="C2542" s="56">
        <v>45091</v>
      </c>
      <c r="D2542" s="55" t="s">
        <v>4764</v>
      </c>
      <c r="E2542" s="55" t="s">
        <v>4765</v>
      </c>
      <c r="F2542" s="55" t="s">
        <v>4766</v>
      </c>
      <c r="G2542" s="55" t="s">
        <v>4767</v>
      </c>
      <c r="H2542" s="55" t="s">
        <v>682</v>
      </c>
      <c r="I2542" s="55">
        <v>118348</v>
      </c>
      <c r="J2542" s="55" t="s">
        <v>7734</v>
      </c>
      <c r="K2542" s="54" t="s">
        <v>7323</v>
      </c>
      <c r="L2542" s="55" t="s">
        <v>36</v>
      </c>
      <c r="M2542" s="55" t="s">
        <v>425</v>
      </c>
      <c r="N2542" s="55" t="s">
        <v>38</v>
      </c>
      <c r="O2542" s="55" t="s">
        <v>39</v>
      </c>
      <c r="P2542" s="55" t="s">
        <v>40</v>
      </c>
      <c r="Q2542" s="55" t="s">
        <v>41</v>
      </c>
      <c r="R2542" s="55" t="s">
        <v>82</v>
      </c>
      <c r="S2542" s="55" t="s">
        <v>7738</v>
      </c>
      <c r="T2542" s="55">
        <v>1334</v>
      </c>
      <c r="U2542" s="55" t="s">
        <v>5554</v>
      </c>
      <c r="V2542" s="55"/>
      <c r="W2542" s="55"/>
      <c r="X2542" s="55" t="s">
        <v>6246</v>
      </c>
      <c r="Y2542" s="55" t="s">
        <v>278</v>
      </c>
      <c r="Z2542" s="55" t="s">
        <v>7655</v>
      </c>
      <c r="AA2542" s="55" t="s">
        <v>6246</v>
      </c>
      <c r="AB2542" s="55" t="s">
        <v>55</v>
      </c>
      <c r="AC2542" s="55"/>
      <c r="AD2542" s="55"/>
      <c r="AE2542" s="55"/>
      <c r="AF2542" s="55"/>
      <c r="AG2542" s="55"/>
      <c r="AH2542" s="55" t="s">
        <v>75</v>
      </c>
      <c r="AI2542" s="55" t="s">
        <v>7744</v>
      </c>
      <c r="AJ2542" s="48" t="s">
        <v>566</v>
      </c>
      <c r="AK2542" s="45" t="s">
        <v>574</v>
      </c>
      <c r="AL2542" s="46"/>
      <c r="AM2542" s="49"/>
      <c r="AN2542" s="44" t="s">
        <v>554</v>
      </c>
      <c r="AO2542" s="50"/>
      <c r="AP2542" s="50" t="s">
        <v>4760</v>
      </c>
      <c r="AQ2542" s="50" t="str">
        <f t="shared" si="152"/>
        <v>Start Date missing</v>
      </c>
      <c r="AR2542" s="47"/>
      <c r="AS2542" s="57"/>
      <c r="AT2542" s="50" t="str">
        <f t="shared" si="150"/>
        <v>Start Date missing</v>
      </c>
      <c r="AU2542" s="50" t="str">
        <f t="shared" si="151"/>
        <v>Start Date missing</v>
      </c>
      <c r="AV2542" s="58"/>
      <c r="AY2542" s="23"/>
      <c r="AZ2542" s="23"/>
    </row>
    <row r="2543" spans="1:52" ht="12.6" customHeight="1" x14ac:dyDescent="0.25">
      <c r="A2543" s="55" t="s">
        <v>7721</v>
      </c>
      <c r="B2543" s="56">
        <v>45091</v>
      </c>
      <c r="C2543" s="56">
        <v>45091</v>
      </c>
      <c r="D2543" s="55" t="s">
        <v>4764</v>
      </c>
      <c r="E2543" s="55" t="s">
        <v>4765</v>
      </c>
      <c r="F2543" s="55" t="s">
        <v>4766</v>
      </c>
      <c r="G2543" s="55" t="s">
        <v>4767</v>
      </c>
      <c r="H2543" s="55" t="s">
        <v>682</v>
      </c>
      <c r="I2543" s="55">
        <v>118349</v>
      </c>
      <c r="J2543" s="55" t="s">
        <v>7727</v>
      </c>
      <c r="K2543" s="54" t="s">
        <v>6091</v>
      </c>
      <c r="L2543" s="55" t="s">
        <v>1506</v>
      </c>
      <c r="M2543" s="55" t="s">
        <v>425</v>
      </c>
      <c r="N2543" s="55" t="s">
        <v>38</v>
      </c>
      <c r="O2543" s="55" t="s">
        <v>39</v>
      </c>
      <c r="P2543" s="55" t="s">
        <v>40</v>
      </c>
      <c r="Q2543" s="55" t="s">
        <v>41</v>
      </c>
      <c r="R2543" s="55" t="s">
        <v>219</v>
      </c>
      <c r="S2543" s="55" t="s">
        <v>7739</v>
      </c>
      <c r="T2543" s="55">
        <v>4350</v>
      </c>
      <c r="U2543" s="55" t="s">
        <v>5555</v>
      </c>
      <c r="V2543" s="55"/>
      <c r="W2543" s="55"/>
      <c r="X2543" s="54">
        <v>6634</v>
      </c>
      <c r="Y2543" s="55" t="s">
        <v>6268</v>
      </c>
      <c r="Z2543" s="55" t="s">
        <v>7655</v>
      </c>
      <c r="AA2543" s="54">
        <v>6634</v>
      </c>
      <c r="AB2543" s="55" t="s">
        <v>1508</v>
      </c>
      <c r="AC2543" s="55"/>
      <c r="AD2543" s="55"/>
      <c r="AE2543" s="55"/>
      <c r="AF2543" s="55"/>
      <c r="AG2543" s="55"/>
      <c r="AH2543" s="55" t="s">
        <v>75</v>
      </c>
      <c r="AI2543" s="55" t="s">
        <v>7744</v>
      </c>
      <c r="AJ2543" s="48" t="s">
        <v>568</v>
      </c>
      <c r="AK2543" s="45" t="s">
        <v>574</v>
      </c>
      <c r="AL2543" s="46"/>
      <c r="AM2543" s="49"/>
      <c r="AN2543" s="44" t="s">
        <v>554</v>
      </c>
      <c r="AO2543" s="50"/>
      <c r="AP2543" s="50" t="s">
        <v>4760</v>
      </c>
      <c r="AQ2543" s="50" t="str">
        <f t="shared" si="152"/>
        <v>Start Date missing</v>
      </c>
      <c r="AR2543" s="47"/>
      <c r="AS2543" s="57"/>
      <c r="AT2543" s="50" t="str">
        <f t="shared" si="150"/>
        <v>Start Date missing</v>
      </c>
      <c r="AU2543" s="50" t="str">
        <f t="shared" si="151"/>
        <v>Start Date missing</v>
      </c>
      <c r="AV2543" s="58"/>
      <c r="AY2543" s="23"/>
      <c r="AZ2543" s="23"/>
    </row>
    <row r="2544" spans="1:52" ht="12.6" customHeight="1" x14ac:dyDescent="0.25">
      <c r="A2544" s="55" t="s">
        <v>7721</v>
      </c>
      <c r="B2544" s="56">
        <v>45091</v>
      </c>
      <c r="C2544" s="56">
        <v>45091</v>
      </c>
      <c r="D2544" s="55" t="s">
        <v>4764</v>
      </c>
      <c r="E2544" s="55" t="s">
        <v>4765</v>
      </c>
      <c r="F2544" s="55" t="s">
        <v>4766</v>
      </c>
      <c r="G2544" s="55" t="s">
        <v>4767</v>
      </c>
      <c r="H2544" s="55" t="s">
        <v>682</v>
      </c>
      <c r="I2544" s="55">
        <v>118351</v>
      </c>
      <c r="J2544" s="55" t="s">
        <v>7736</v>
      </c>
      <c r="K2544" s="54" t="s">
        <v>7017</v>
      </c>
      <c r="L2544" s="55" t="s">
        <v>36</v>
      </c>
      <c r="M2544" s="55" t="s">
        <v>372</v>
      </c>
      <c r="N2544" s="55" t="s">
        <v>38</v>
      </c>
      <c r="O2544" s="55" t="s">
        <v>39</v>
      </c>
      <c r="P2544" s="55" t="s">
        <v>40</v>
      </c>
      <c r="Q2544" s="55" t="s">
        <v>41</v>
      </c>
      <c r="R2544" s="55" t="s">
        <v>74</v>
      </c>
      <c r="S2544" s="55" t="s">
        <v>7739</v>
      </c>
      <c r="T2544" s="55">
        <v>1675</v>
      </c>
      <c r="U2544" s="55" t="s">
        <v>5556</v>
      </c>
      <c r="V2544" s="55"/>
      <c r="W2544" s="55"/>
      <c r="X2544" s="54" t="s">
        <v>7670</v>
      </c>
      <c r="Y2544" s="55" t="s">
        <v>4846</v>
      </c>
      <c r="Z2544" s="55">
        <v>5502</v>
      </c>
      <c r="AA2544" s="54" t="s">
        <v>7670</v>
      </c>
      <c r="AB2544" s="55" t="s">
        <v>45</v>
      </c>
      <c r="AC2544" s="55"/>
      <c r="AD2544" s="55"/>
      <c r="AE2544" s="55"/>
      <c r="AF2544" s="55"/>
      <c r="AG2544" s="55"/>
      <c r="AH2544" s="55" t="s">
        <v>75</v>
      </c>
      <c r="AI2544" s="55" t="s">
        <v>7744</v>
      </c>
      <c r="AJ2544" s="48" t="s">
        <v>568</v>
      </c>
      <c r="AK2544" s="45" t="s">
        <v>574</v>
      </c>
      <c r="AL2544" s="46"/>
      <c r="AM2544" s="49"/>
      <c r="AN2544" s="44" t="s">
        <v>554</v>
      </c>
      <c r="AO2544" s="50"/>
      <c r="AP2544" s="50" t="s">
        <v>4760</v>
      </c>
      <c r="AQ2544" s="50" t="str">
        <f t="shared" si="152"/>
        <v>Start Date missing</v>
      </c>
      <c r="AR2544" s="47"/>
      <c r="AS2544" s="57"/>
      <c r="AT2544" s="50" t="str">
        <f t="shared" si="150"/>
        <v>Start Date missing</v>
      </c>
      <c r="AU2544" s="50" t="str">
        <f t="shared" si="151"/>
        <v>Start Date missing</v>
      </c>
      <c r="AV2544" s="58"/>
      <c r="AY2544" s="23"/>
      <c r="AZ2544" s="23"/>
    </row>
    <row r="2545" spans="1:52" ht="12.6" customHeight="1" x14ac:dyDescent="0.25">
      <c r="A2545" s="55" t="s">
        <v>7721</v>
      </c>
      <c r="B2545" s="56">
        <v>45092</v>
      </c>
      <c r="C2545" s="56">
        <v>45092</v>
      </c>
      <c r="D2545" s="55" t="s">
        <v>4764</v>
      </c>
      <c r="E2545" s="55" t="s">
        <v>4765</v>
      </c>
      <c r="F2545" s="55" t="s">
        <v>4766</v>
      </c>
      <c r="G2545" s="55" t="s">
        <v>4767</v>
      </c>
      <c r="H2545" s="55" t="s">
        <v>682</v>
      </c>
      <c r="I2545" s="55">
        <v>118355</v>
      </c>
      <c r="J2545" s="55" t="s">
        <v>7736</v>
      </c>
      <c r="K2545" s="54" t="s">
        <v>6134</v>
      </c>
      <c r="L2545" s="55" t="s">
        <v>36</v>
      </c>
      <c r="M2545" s="55" t="s">
        <v>372</v>
      </c>
      <c r="N2545" s="55" t="s">
        <v>38</v>
      </c>
      <c r="O2545" s="55" t="s">
        <v>39</v>
      </c>
      <c r="P2545" s="55" t="s">
        <v>40</v>
      </c>
      <c r="Q2545" s="55" t="s">
        <v>41</v>
      </c>
      <c r="R2545" s="55" t="s">
        <v>74</v>
      </c>
      <c r="S2545" s="55" t="s">
        <v>7739</v>
      </c>
      <c r="T2545" s="55">
        <v>1567</v>
      </c>
      <c r="U2545" s="55" t="s">
        <v>5557</v>
      </c>
      <c r="V2545" s="55"/>
      <c r="W2545" s="55"/>
      <c r="X2545" s="54" t="s">
        <v>2510</v>
      </c>
      <c r="Y2545" s="55" t="s">
        <v>4831</v>
      </c>
      <c r="Z2545" s="55">
        <v>3229</v>
      </c>
      <c r="AA2545" s="54" t="s">
        <v>2510</v>
      </c>
      <c r="AB2545" s="55" t="s">
        <v>45</v>
      </c>
      <c r="AC2545" s="55"/>
      <c r="AD2545" s="55"/>
      <c r="AE2545" s="55"/>
      <c r="AF2545" s="55"/>
      <c r="AG2545" s="55"/>
      <c r="AH2545" s="55" t="s">
        <v>75</v>
      </c>
      <c r="AI2545" s="55" t="s">
        <v>7744</v>
      </c>
      <c r="AJ2545" s="48" t="s">
        <v>567</v>
      </c>
      <c r="AK2545" s="45" t="s">
        <v>574</v>
      </c>
      <c r="AL2545" s="46"/>
      <c r="AM2545" s="49"/>
      <c r="AN2545" s="44" t="s">
        <v>554</v>
      </c>
      <c r="AO2545" s="50"/>
      <c r="AP2545" s="50" t="s">
        <v>4760</v>
      </c>
      <c r="AQ2545" s="50" t="str">
        <f t="shared" si="152"/>
        <v>Start Date missing</v>
      </c>
      <c r="AR2545" s="47"/>
      <c r="AS2545" s="57"/>
      <c r="AT2545" s="50" t="str">
        <f t="shared" si="150"/>
        <v>Start Date missing</v>
      </c>
      <c r="AU2545" s="50" t="str">
        <f t="shared" si="151"/>
        <v>Start Date missing</v>
      </c>
      <c r="AV2545" s="58"/>
      <c r="AY2545" s="23"/>
      <c r="AZ2545" s="23"/>
    </row>
    <row r="2546" spans="1:52" ht="12.6" customHeight="1" x14ac:dyDescent="0.25">
      <c r="A2546" s="55" t="s">
        <v>7721</v>
      </c>
      <c r="B2546" s="56">
        <v>45092</v>
      </c>
      <c r="C2546" s="56">
        <v>45092</v>
      </c>
      <c r="D2546" s="55" t="s">
        <v>4764</v>
      </c>
      <c r="E2546" s="55" t="s">
        <v>4765</v>
      </c>
      <c r="F2546" s="55" t="s">
        <v>4766</v>
      </c>
      <c r="G2546" s="55" t="s">
        <v>4767</v>
      </c>
      <c r="H2546" s="55" t="s">
        <v>682</v>
      </c>
      <c r="I2546" s="55">
        <v>118356</v>
      </c>
      <c r="J2546" s="55" t="s">
        <v>7732</v>
      </c>
      <c r="K2546" s="54" t="s">
        <v>7674</v>
      </c>
      <c r="L2546" s="55" t="s">
        <v>70</v>
      </c>
      <c r="M2546" s="55" t="s">
        <v>372</v>
      </c>
      <c r="N2546" s="55" t="s">
        <v>38</v>
      </c>
      <c r="O2546" s="55" t="s">
        <v>39</v>
      </c>
      <c r="P2546" s="55" t="s">
        <v>40</v>
      </c>
      <c r="Q2546" s="55" t="s">
        <v>41</v>
      </c>
      <c r="R2546" s="55" t="s">
        <v>364</v>
      </c>
      <c r="S2546" s="55" t="s">
        <v>7742</v>
      </c>
      <c r="T2546" s="55">
        <v>3162</v>
      </c>
      <c r="U2546" s="55" t="s">
        <v>5558</v>
      </c>
      <c r="V2546" s="55"/>
      <c r="W2546" s="55"/>
      <c r="X2546" s="54">
        <v>6634</v>
      </c>
      <c r="Y2546" s="55" t="s">
        <v>5559</v>
      </c>
      <c r="Z2546" s="55" t="s">
        <v>7655</v>
      </c>
      <c r="AA2546" s="54">
        <v>6634</v>
      </c>
      <c r="AB2546" s="55" t="s">
        <v>72</v>
      </c>
      <c r="AC2546" s="55"/>
      <c r="AD2546" s="55"/>
      <c r="AE2546" s="55"/>
      <c r="AF2546" s="55"/>
      <c r="AG2546" s="55"/>
      <c r="AH2546" s="55" t="s">
        <v>75</v>
      </c>
      <c r="AI2546" s="55" t="s">
        <v>7744</v>
      </c>
      <c r="AJ2546" s="48" t="s">
        <v>566</v>
      </c>
      <c r="AK2546" s="45" t="s">
        <v>574</v>
      </c>
      <c r="AL2546" s="46"/>
      <c r="AM2546" s="49"/>
      <c r="AN2546" s="44" t="s">
        <v>554</v>
      </c>
      <c r="AO2546" s="50"/>
      <c r="AP2546" s="50" t="s">
        <v>4760</v>
      </c>
      <c r="AQ2546" s="50" t="str">
        <f t="shared" si="152"/>
        <v>Start Date missing</v>
      </c>
      <c r="AR2546" s="47"/>
      <c r="AS2546" s="57"/>
      <c r="AT2546" s="50" t="str">
        <f t="shared" si="150"/>
        <v>Start Date missing</v>
      </c>
      <c r="AU2546" s="50" t="str">
        <f t="shared" si="151"/>
        <v>Start Date missing</v>
      </c>
      <c r="AV2546" s="58"/>
      <c r="AY2546" s="23"/>
      <c r="AZ2546" s="23"/>
    </row>
    <row r="2547" spans="1:52" ht="12.6" customHeight="1" x14ac:dyDescent="0.25">
      <c r="A2547" s="55" t="s">
        <v>7720</v>
      </c>
      <c r="B2547" s="56">
        <v>45092</v>
      </c>
      <c r="C2547" s="56">
        <v>45092</v>
      </c>
      <c r="D2547" s="55" t="s">
        <v>5560</v>
      </c>
      <c r="E2547" s="55" t="s">
        <v>124</v>
      </c>
      <c r="F2547" s="55" t="s">
        <v>5560</v>
      </c>
      <c r="G2547" s="55" t="s">
        <v>201</v>
      </c>
      <c r="H2547" s="55" t="s">
        <v>682</v>
      </c>
      <c r="I2547" s="55">
        <v>118357</v>
      </c>
      <c r="J2547" s="55" t="s">
        <v>7726</v>
      </c>
      <c r="K2547" s="54" t="s">
        <v>4761</v>
      </c>
      <c r="L2547" s="55" t="s">
        <v>456</v>
      </c>
      <c r="M2547" s="55" t="s">
        <v>425</v>
      </c>
      <c r="N2547" s="55" t="s">
        <v>38</v>
      </c>
      <c r="O2547" s="55" t="s">
        <v>39</v>
      </c>
      <c r="P2547" s="55" t="s">
        <v>40</v>
      </c>
      <c r="Q2547" s="55" t="s">
        <v>41</v>
      </c>
      <c r="R2547" s="55" t="s">
        <v>58</v>
      </c>
      <c r="S2547" s="55" t="s">
        <v>7740</v>
      </c>
      <c r="T2547" s="55">
        <v>4192</v>
      </c>
      <c r="U2547" s="55" t="s">
        <v>5561</v>
      </c>
      <c r="V2547" s="55" t="s">
        <v>377</v>
      </c>
      <c r="W2547" s="55" t="s">
        <v>5562</v>
      </c>
      <c r="X2547" s="55">
        <v>6625</v>
      </c>
      <c r="Y2547" s="55" t="s">
        <v>459</v>
      </c>
      <c r="Z2547" s="55" t="s">
        <v>7655</v>
      </c>
      <c r="AA2547" s="55">
        <v>6625</v>
      </c>
      <c r="AB2547" s="55"/>
      <c r="AC2547" s="55">
        <v>17463</v>
      </c>
      <c r="AD2547" s="55" t="s">
        <v>5562</v>
      </c>
      <c r="AE2547" s="55" t="s">
        <v>46</v>
      </c>
      <c r="AF2547" s="55" t="s">
        <v>47</v>
      </c>
      <c r="AG2547" s="55">
        <v>160</v>
      </c>
      <c r="AH2547" s="55" t="s">
        <v>47</v>
      </c>
      <c r="AI2547" s="55" t="s">
        <v>7746</v>
      </c>
      <c r="AJ2547" s="44" t="s">
        <v>90</v>
      </c>
      <c r="AK2547" s="45" t="s">
        <v>574</v>
      </c>
      <c r="AL2547" s="46"/>
      <c r="AM2547" s="49"/>
      <c r="AN2547" s="44" t="s">
        <v>553</v>
      </c>
      <c r="AO2547" s="50" t="s">
        <v>609</v>
      </c>
      <c r="AP2547" s="44" t="s">
        <v>90</v>
      </c>
      <c r="AQ2547" s="50" t="str">
        <f t="shared" si="152"/>
        <v>Thu</v>
      </c>
      <c r="AR2547" s="47"/>
      <c r="AS2547" s="57"/>
      <c r="AT2547" s="50" t="str">
        <f t="shared" si="150"/>
        <v>Jun</v>
      </c>
      <c r="AU2547" s="50" t="str">
        <f t="shared" si="151"/>
        <v>2023</v>
      </c>
      <c r="AV2547" s="58">
        <f>Table13[[#This Row],[End Time]]-Table13[[#This Row],[Start Time]]</f>
        <v>0.1111111111111111</v>
      </c>
      <c r="AY2547" s="23"/>
      <c r="AZ2547" s="23"/>
    </row>
    <row r="2548" spans="1:52" ht="12.6" customHeight="1" x14ac:dyDescent="0.25">
      <c r="A2548" s="55" t="s">
        <v>7721</v>
      </c>
      <c r="B2548" s="56">
        <v>45092</v>
      </c>
      <c r="C2548" s="56">
        <v>45092</v>
      </c>
      <c r="D2548" s="55" t="s">
        <v>4764</v>
      </c>
      <c r="E2548" s="55" t="s">
        <v>4765</v>
      </c>
      <c r="F2548" s="55" t="s">
        <v>4766</v>
      </c>
      <c r="G2548" s="55" t="s">
        <v>4767</v>
      </c>
      <c r="H2548" s="55" t="s">
        <v>682</v>
      </c>
      <c r="I2548" s="55">
        <v>118358</v>
      </c>
      <c r="J2548" s="55" t="s">
        <v>7736</v>
      </c>
      <c r="K2548" s="54" t="s">
        <v>5756</v>
      </c>
      <c r="L2548" s="55" t="s">
        <v>36</v>
      </c>
      <c r="M2548" s="55" t="s">
        <v>372</v>
      </c>
      <c r="N2548" s="55" t="s">
        <v>38</v>
      </c>
      <c r="O2548" s="55" t="s">
        <v>39</v>
      </c>
      <c r="P2548" s="55" t="s">
        <v>40</v>
      </c>
      <c r="Q2548" s="55" t="s">
        <v>41</v>
      </c>
      <c r="R2548" s="55" t="s">
        <v>133</v>
      </c>
      <c r="S2548" s="55" t="s">
        <v>7738</v>
      </c>
      <c r="T2548" s="55"/>
      <c r="U2548" s="55" t="s">
        <v>5563</v>
      </c>
      <c r="V2548" s="55"/>
      <c r="W2548" s="55"/>
      <c r="X2548" s="54">
        <v>6634</v>
      </c>
      <c r="Y2548" s="55" t="s">
        <v>4779</v>
      </c>
      <c r="Z2548" s="55">
        <v>3245</v>
      </c>
      <c r="AA2548" s="54">
        <v>6634</v>
      </c>
      <c r="AB2548" s="55" t="s">
        <v>45</v>
      </c>
      <c r="AC2548" s="55"/>
      <c r="AD2548" s="55"/>
      <c r="AE2548" s="55"/>
      <c r="AF2548" s="55"/>
      <c r="AG2548" s="55"/>
      <c r="AH2548" s="55" t="s">
        <v>75</v>
      </c>
      <c r="AI2548" s="55" t="s">
        <v>7744</v>
      </c>
      <c r="AJ2548" s="48" t="s">
        <v>567</v>
      </c>
      <c r="AK2548" s="45" t="s">
        <v>574</v>
      </c>
      <c r="AL2548" s="46"/>
      <c r="AM2548" s="49"/>
      <c r="AN2548" s="44" t="s">
        <v>554</v>
      </c>
      <c r="AO2548" s="50"/>
      <c r="AP2548" s="50" t="s">
        <v>4760</v>
      </c>
      <c r="AQ2548" s="50" t="str">
        <f t="shared" si="152"/>
        <v>Start Date missing</v>
      </c>
      <c r="AR2548" s="47"/>
      <c r="AS2548" s="57"/>
      <c r="AT2548" s="50" t="str">
        <f t="shared" si="150"/>
        <v>Start Date missing</v>
      </c>
      <c r="AU2548" s="50" t="str">
        <f t="shared" si="151"/>
        <v>Start Date missing</v>
      </c>
      <c r="AV2548" s="58"/>
      <c r="AY2548" s="23"/>
      <c r="AZ2548" s="23"/>
    </row>
    <row r="2549" spans="1:52" ht="12.6" customHeight="1" x14ac:dyDescent="0.25">
      <c r="A2549" s="55" t="s">
        <v>7721</v>
      </c>
      <c r="B2549" s="56">
        <v>45093</v>
      </c>
      <c r="C2549" s="56">
        <v>45092</v>
      </c>
      <c r="D2549" s="55" t="s">
        <v>4764</v>
      </c>
      <c r="E2549" s="55" t="s">
        <v>4765</v>
      </c>
      <c r="F2549" s="55" t="s">
        <v>4766</v>
      </c>
      <c r="G2549" s="55" t="s">
        <v>4767</v>
      </c>
      <c r="H2549" s="55" t="s">
        <v>682</v>
      </c>
      <c r="I2549" s="55">
        <v>118360</v>
      </c>
      <c r="J2549" s="55" t="s">
        <v>7736</v>
      </c>
      <c r="K2549" s="54" t="s">
        <v>6194</v>
      </c>
      <c r="L2549" s="55" t="s">
        <v>36</v>
      </c>
      <c r="M2549" s="55" t="s">
        <v>372</v>
      </c>
      <c r="N2549" s="55" t="s">
        <v>38</v>
      </c>
      <c r="O2549" s="55" t="s">
        <v>39</v>
      </c>
      <c r="P2549" s="55" t="s">
        <v>40</v>
      </c>
      <c r="Q2549" s="55" t="s">
        <v>41</v>
      </c>
      <c r="R2549" s="55" t="s">
        <v>50</v>
      </c>
      <c r="S2549" s="55" t="s">
        <v>7739</v>
      </c>
      <c r="T2549" s="55"/>
      <c r="U2549" s="55" t="s">
        <v>5564</v>
      </c>
      <c r="V2549" s="55"/>
      <c r="W2549" s="55"/>
      <c r="X2549" s="54" t="s">
        <v>7670</v>
      </c>
      <c r="Y2549" s="55" t="s">
        <v>4827</v>
      </c>
      <c r="Z2549" s="55">
        <v>7901</v>
      </c>
      <c r="AA2549" s="54" t="s">
        <v>7670</v>
      </c>
      <c r="AB2549" s="55" t="s">
        <v>45</v>
      </c>
      <c r="AC2549" s="55"/>
      <c r="AD2549" s="55"/>
      <c r="AE2549" s="55"/>
      <c r="AF2549" s="55"/>
      <c r="AG2549" s="55"/>
      <c r="AH2549" s="55" t="s">
        <v>75</v>
      </c>
      <c r="AI2549" s="55" t="s">
        <v>7744</v>
      </c>
      <c r="AJ2549" s="48" t="s">
        <v>567</v>
      </c>
      <c r="AK2549" s="45" t="s">
        <v>574</v>
      </c>
      <c r="AL2549" s="46"/>
      <c r="AM2549" s="49"/>
      <c r="AN2549" s="44" t="s">
        <v>554</v>
      </c>
      <c r="AO2549" s="50"/>
      <c r="AP2549" s="50" t="s">
        <v>4760</v>
      </c>
      <c r="AQ2549" s="50" t="str">
        <f t="shared" si="152"/>
        <v>Start Date missing</v>
      </c>
      <c r="AR2549" s="47"/>
      <c r="AS2549" s="57"/>
      <c r="AT2549" s="50" t="str">
        <f t="shared" si="150"/>
        <v>Start Date missing</v>
      </c>
      <c r="AU2549" s="50" t="str">
        <f t="shared" si="151"/>
        <v>Start Date missing</v>
      </c>
      <c r="AV2549" s="58"/>
      <c r="AY2549" s="23"/>
      <c r="AZ2549" s="23"/>
    </row>
    <row r="2550" spans="1:52" ht="12.6" customHeight="1" x14ac:dyDescent="0.25">
      <c r="A2550" s="55" t="s">
        <v>7721</v>
      </c>
      <c r="B2550" s="56">
        <v>45093</v>
      </c>
      <c r="C2550" s="56">
        <v>45092</v>
      </c>
      <c r="D2550" s="55" t="s">
        <v>4764</v>
      </c>
      <c r="E2550" s="55" t="s">
        <v>4765</v>
      </c>
      <c r="F2550" s="55" t="s">
        <v>4766</v>
      </c>
      <c r="G2550" s="55" t="s">
        <v>4767</v>
      </c>
      <c r="H2550" s="55" t="s">
        <v>682</v>
      </c>
      <c r="I2550" s="55">
        <v>118361</v>
      </c>
      <c r="J2550" s="55" t="s">
        <v>7736</v>
      </c>
      <c r="K2550" s="55" t="s">
        <v>6194</v>
      </c>
      <c r="L2550" s="55" t="s">
        <v>36</v>
      </c>
      <c r="M2550" s="55" t="s">
        <v>372</v>
      </c>
      <c r="N2550" s="55" t="s">
        <v>38</v>
      </c>
      <c r="O2550" s="55" t="s">
        <v>39</v>
      </c>
      <c r="P2550" s="55" t="s">
        <v>40</v>
      </c>
      <c r="Q2550" s="55" t="s">
        <v>41</v>
      </c>
      <c r="R2550" s="55" t="s">
        <v>260</v>
      </c>
      <c r="S2550" s="55" t="s">
        <v>7739</v>
      </c>
      <c r="T2550" s="55">
        <v>1782</v>
      </c>
      <c r="U2550" s="55" t="s">
        <v>5565</v>
      </c>
      <c r="V2550" s="55"/>
      <c r="W2550" s="55"/>
      <c r="X2550" s="55" t="s">
        <v>7671</v>
      </c>
      <c r="Y2550" s="55" t="s">
        <v>4850</v>
      </c>
      <c r="Z2550" s="55">
        <v>8201</v>
      </c>
      <c r="AA2550" s="55" t="s">
        <v>7671</v>
      </c>
      <c r="AB2550" s="55" t="s">
        <v>45</v>
      </c>
      <c r="AC2550" s="55"/>
      <c r="AD2550" s="55"/>
      <c r="AE2550" s="55"/>
      <c r="AF2550" s="55"/>
      <c r="AG2550" s="55"/>
      <c r="AH2550" s="55" t="s">
        <v>75</v>
      </c>
      <c r="AI2550" s="55" t="s">
        <v>7744</v>
      </c>
      <c r="AJ2550" s="48" t="s">
        <v>568</v>
      </c>
      <c r="AK2550" s="45" t="s">
        <v>574</v>
      </c>
      <c r="AL2550" s="46"/>
      <c r="AM2550" s="49"/>
      <c r="AN2550" s="44" t="s">
        <v>554</v>
      </c>
      <c r="AO2550" s="50"/>
      <c r="AP2550" s="50" t="s">
        <v>4760</v>
      </c>
      <c r="AQ2550" s="50" t="str">
        <f t="shared" si="152"/>
        <v>Start Date missing</v>
      </c>
      <c r="AR2550" s="47"/>
      <c r="AS2550" s="57"/>
      <c r="AT2550" s="50" t="str">
        <f t="shared" si="150"/>
        <v>Start Date missing</v>
      </c>
      <c r="AU2550" s="50" t="str">
        <f t="shared" si="151"/>
        <v>Start Date missing</v>
      </c>
      <c r="AV2550" s="58"/>
      <c r="AY2550" s="23"/>
      <c r="AZ2550" s="23"/>
    </row>
    <row r="2551" spans="1:52" ht="12.6" customHeight="1" x14ac:dyDescent="0.25">
      <c r="A2551" s="55" t="s">
        <v>7721</v>
      </c>
      <c r="B2551" s="56">
        <v>45092</v>
      </c>
      <c r="C2551" s="56">
        <v>45092</v>
      </c>
      <c r="D2551" s="55" t="s">
        <v>4764</v>
      </c>
      <c r="E2551" s="55" t="s">
        <v>4765</v>
      </c>
      <c r="F2551" s="55" t="s">
        <v>4766</v>
      </c>
      <c r="G2551" s="55" t="s">
        <v>4767</v>
      </c>
      <c r="H2551" s="55" t="s">
        <v>682</v>
      </c>
      <c r="I2551" s="55">
        <v>118362</v>
      </c>
      <c r="J2551" s="55" t="s">
        <v>7736</v>
      </c>
      <c r="K2551" s="55" t="s">
        <v>7663</v>
      </c>
      <c r="L2551" s="55" t="s">
        <v>36</v>
      </c>
      <c r="M2551" s="55" t="s">
        <v>372</v>
      </c>
      <c r="N2551" s="55" t="s">
        <v>38</v>
      </c>
      <c r="O2551" s="55" t="s">
        <v>39</v>
      </c>
      <c r="P2551" s="55" t="s">
        <v>40</v>
      </c>
      <c r="Q2551" s="55" t="s">
        <v>41</v>
      </c>
      <c r="R2551" s="55" t="s">
        <v>249</v>
      </c>
      <c r="S2551" s="55" t="s">
        <v>7743</v>
      </c>
      <c r="T2551" s="55">
        <v>1668</v>
      </c>
      <c r="U2551" s="55" t="s">
        <v>5567</v>
      </c>
      <c r="V2551" s="55"/>
      <c r="W2551" s="55"/>
      <c r="X2551" s="55">
        <v>6626</v>
      </c>
      <c r="Y2551" s="55" t="s">
        <v>273</v>
      </c>
      <c r="Z2551" s="55">
        <v>5703</v>
      </c>
      <c r="AA2551" s="55">
        <v>6626</v>
      </c>
      <c r="AB2551" s="55" t="s">
        <v>45</v>
      </c>
      <c r="AC2551" s="55"/>
      <c r="AD2551" s="55"/>
      <c r="AE2551" s="55"/>
      <c r="AF2551" s="55"/>
      <c r="AG2551" s="55"/>
      <c r="AH2551" s="55" t="s">
        <v>75</v>
      </c>
      <c r="AI2551" s="55" t="s">
        <v>7744</v>
      </c>
      <c r="AJ2551" s="44" t="s">
        <v>7677</v>
      </c>
      <c r="AK2551" s="45" t="s">
        <v>574</v>
      </c>
      <c r="AL2551" s="46"/>
      <c r="AM2551" s="49"/>
      <c r="AN2551" s="44" t="s">
        <v>554</v>
      </c>
      <c r="AO2551" s="50"/>
      <c r="AP2551" s="50"/>
      <c r="AQ2551" s="50" t="str">
        <f t="shared" si="152"/>
        <v>Start Date missing</v>
      </c>
      <c r="AR2551" s="47"/>
      <c r="AS2551" s="57"/>
      <c r="AT2551" s="50" t="str">
        <f t="shared" si="150"/>
        <v>Start Date missing</v>
      </c>
      <c r="AU2551" s="50" t="str">
        <f t="shared" si="151"/>
        <v>Start Date missing</v>
      </c>
      <c r="AV2551" s="58"/>
      <c r="AY2551" s="23"/>
      <c r="AZ2551" s="23"/>
    </row>
    <row r="2552" spans="1:52" ht="12.6" customHeight="1" x14ac:dyDescent="0.25">
      <c r="A2552" s="55" t="s">
        <v>7721</v>
      </c>
      <c r="B2552" s="56">
        <v>45092</v>
      </c>
      <c r="C2552" s="56">
        <v>45092</v>
      </c>
      <c r="D2552" s="55" t="s">
        <v>4764</v>
      </c>
      <c r="E2552" s="55" t="s">
        <v>4765</v>
      </c>
      <c r="F2552" s="55" t="s">
        <v>4766</v>
      </c>
      <c r="G2552" s="55" t="s">
        <v>4767</v>
      </c>
      <c r="H2552" s="55" t="s">
        <v>682</v>
      </c>
      <c r="I2552" s="55">
        <v>118363</v>
      </c>
      <c r="J2552" s="55" t="s">
        <v>7736</v>
      </c>
      <c r="K2552" s="55" t="s">
        <v>6194</v>
      </c>
      <c r="L2552" s="55" t="s">
        <v>36</v>
      </c>
      <c r="M2552" s="55" t="s">
        <v>372</v>
      </c>
      <c r="N2552" s="55" t="s">
        <v>38</v>
      </c>
      <c r="O2552" s="55" t="s">
        <v>39</v>
      </c>
      <c r="P2552" s="55" t="s">
        <v>40</v>
      </c>
      <c r="Q2552" s="55" t="s">
        <v>41</v>
      </c>
      <c r="R2552" s="55" t="s">
        <v>324</v>
      </c>
      <c r="S2552" s="55" t="s">
        <v>7739</v>
      </c>
      <c r="T2552" s="55">
        <v>1782</v>
      </c>
      <c r="U2552" s="55" t="s">
        <v>5568</v>
      </c>
      <c r="V2552" s="55"/>
      <c r="W2552" s="55"/>
      <c r="X2552" s="55" t="s">
        <v>7671</v>
      </c>
      <c r="Y2552" s="55" t="s">
        <v>4850</v>
      </c>
      <c r="Z2552" s="55">
        <v>8201</v>
      </c>
      <c r="AA2552" s="55" t="s">
        <v>7671</v>
      </c>
      <c r="AB2552" s="55" t="s">
        <v>45</v>
      </c>
      <c r="AC2552" s="55"/>
      <c r="AD2552" s="55"/>
      <c r="AE2552" s="55"/>
      <c r="AF2552" s="55"/>
      <c r="AG2552" s="55"/>
      <c r="AH2552" s="55" t="s">
        <v>75</v>
      </c>
      <c r="AI2552" s="55" t="s">
        <v>7744</v>
      </c>
      <c r="AJ2552" s="48" t="s">
        <v>568</v>
      </c>
      <c r="AK2552" s="45" t="s">
        <v>574</v>
      </c>
      <c r="AL2552" s="46"/>
      <c r="AM2552" s="49"/>
      <c r="AN2552" s="44" t="s">
        <v>554</v>
      </c>
      <c r="AO2552" s="50"/>
      <c r="AP2552" s="50" t="s">
        <v>4760</v>
      </c>
      <c r="AQ2552" s="50" t="str">
        <f t="shared" si="152"/>
        <v>Start Date missing</v>
      </c>
      <c r="AR2552" s="47"/>
      <c r="AS2552" s="57"/>
      <c r="AT2552" s="50" t="str">
        <f t="shared" si="150"/>
        <v>Start Date missing</v>
      </c>
      <c r="AU2552" s="50" t="str">
        <f t="shared" si="151"/>
        <v>Start Date missing</v>
      </c>
      <c r="AV2552" s="58"/>
      <c r="AY2552" s="23"/>
      <c r="AZ2552" s="23"/>
    </row>
    <row r="2553" spans="1:52" ht="12.6" customHeight="1" x14ac:dyDescent="0.25">
      <c r="A2553" s="55" t="s">
        <v>7721</v>
      </c>
      <c r="B2553" s="56">
        <v>45092</v>
      </c>
      <c r="C2553" s="56">
        <v>45092</v>
      </c>
      <c r="D2553" s="55" t="s">
        <v>4764</v>
      </c>
      <c r="E2553" s="55" t="s">
        <v>4765</v>
      </c>
      <c r="F2553" s="55" t="s">
        <v>4766</v>
      </c>
      <c r="G2553" s="55" t="s">
        <v>4767</v>
      </c>
      <c r="H2553" s="55" t="s">
        <v>682</v>
      </c>
      <c r="I2553" s="55">
        <v>118366</v>
      </c>
      <c r="J2553" s="55" t="s">
        <v>7736</v>
      </c>
      <c r="K2553" s="54" t="s">
        <v>5816</v>
      </c>
      <c r="L2553" s="55" t="s">
        <v>36</v>
      </c>
      <c r="M2553" s="55" t="s">
        <v>372</v>
      </c>
      <c r="N2553" s="55" t="s">
        <v>38</v>
      </c>
      <c r="O2553" s="55" t="s">
        <v>39</v>
      </c>
      <c r="P2553" s="55" t="s">
        <v>40</v>
      </c>
      <c r="Q2553" s="55" t="s">
        <v>41</v>
      </c>
      <c r="R2553" s="55" t="s">
        <v>324</v>
      </c>
      <c r="S2553" s="55" t="s">
        <v>7738</v>
      </c>
      <c r="T2553" s="55">
        <v>2524</v>
      </c>
      <c r="U2553" s="55" t="s">
        <v>5569</v>
      </c>
      <c r="V2553" s="55"/>
      <c r="W2553" s="55"/>
      <c r="X2553" s="54" t="s">
        <v>5819</v>
      </c>
      <c r="Y2553" s="55" t="s">
        <v>4889</v>
      </c>
      <c r="Z2553" s="55">
        <v>3111</v>
      </c>
      <c r="AA2553" s="54" t="s">
        <v>5819</v>
      </c>
      <c r="AB2553" s="55" t="s">
        <v>45</v>
      </c>
      <c r="AC2553" s="55"/>
      <c r="AD2553" s="55"/>
      <c r="AE2553" s="55"/>
      <c r="AF2553" s="55"/>
      <c r="AG2553" s="55"/>
      <c r="AH2553" s="55" t="s">
        <v>75</v>
      </c>
      <c r="AI2553" s="55" t="s">
        <v>7744</v>
      </c>
      <c r="AJ2553" s="48" t="s">
        <v>567</v>
      </c>
      <c r="AK2553" s="45" t="s">
        <v>574</v>
      </c>
      <c r="AL2553" s="46"/>
      <c r="AM2553" s="49"/>
      <c r="AN2553" s="44" t="s">
        <v>554</v>
      </c>
      <c r="AO2553" s="50"/>
      <c r="AP2553" s="50" t="s">
        <v>4760</v>
      </c>
      <c r="AQ2553" s="50" t="str">
        <f t="shared" si="152"/>
        <v>Start Date missing</v>
      </c>
      <c r="AR2553" s="47"/>
      <c r="AS2553" s="57"/>
      <c r="AT2553" s="50" t="str">
        <f t="shared" si="150"/>
        <v>Start Date missing</v>
      </c>
      <c r="AU2553" s="50" t="str">
        <f t="shared" si="151"/>
        <v>Start Date missing</v>
      </c>
      <c r="AV2553" s="58"/>
      <c r="AY2553" s="23"/>
      <c r="AZ2553" s="23"/>
    </row>
    <row r="2554" spans="1:52" ht="12.6" customHeight="1" x14ac:dyDescent="0.25">
      <c r="A2554" s="55" t="s">
        <v>7721</v>
      </c>
      <c r="B2554" s="56">
        <v>45092</v>
      </c>
      <c r="C2554" s="56">
        <v>45092</v>
      </c>
      <c r="D2554" s="55" t="s">
        <v>4764</v>
      </c>
      <c r="E2554" s="55" t="s">
        <v>4765</v>
      </c>
      <c r="F2554" s="55" t="s">
        <v>4766</v>
      </c>
      <c r="G2554" s="55" t="s">
        <v>4767</v>
      </c>
      <c r="H2554" s="55" t="s">
        <v>682</v>
      </c>
      <c r="I2554" s="55">
        <v>118368</v>
      </c>
      <c r="J2554" s="55" t="s">
        <v>7736</v>
      </c>
      <c r="K2554" s="54" t="s">
        <v>5846</v>
      </c>
      <c r="L2554" s="55" t="s">
        <v>36</v>
      </c>
      <c r="M2554" s="55" t="s">
        <v>372</v>
      </c>
      <c r="N2554" s="55" t="s">
        <v>38</v>
      </c>
      <c r="O2554" s="55" t="s">
        <v>39</v>
      </c>
      <c r="P2554" s="55" t="s">
        <v>40</v>
      </c>
      <c r="Q2554" s="55" t="s">
        <v>41</v>
      </c>
      <c r="R2554" s="55" t="s">
        <v>74</v>
      </c>
      <c r="S2554" s="55" t="s">
        <v>7742</v>
      </c>
      <c r="T2554" s="55">
        <v>1584</v>
      </c>
      <c r="U2554" s="55" t="s">
        <v>5570</v>
      </c>
      <c r="V2554" s="55"/>
      <c r="W2554" s="55"/>
      <c r="X2554" s="54">
        <v>6634</v>
      </c>
      <c r="Y2554" s="55" t="s">
        <v>5475</v>
      </c>
      <c r="Z2554" s="55">
        <v>7701</v>
      </c>
      <c r="AA2554" s="54">
        <v>6634</v>
      </c>
      <c r="AB2554" s="55" t="s">
        <v>45</v>
      </c>
      <c r="AC2554" s="55"/>
      <c r="AD2554" s="55"/>
      <c r="AE2554" s="55"/>
      <c r="AF2554" s="55"/>
      <c r="AG2554" s="55"/>
      <c r="AH2554" s="55" t="s">
        <v>75</v>
      </c>
      <c r="AI2554" s="55" t="s">
        <v>7744</v>
      </c>
      <c r="AJ2554" s="48" t="s">
        <v>566</v>
      </c>
      <c r="AK2554" s="45" t="s">
        <v>574</v>
      </c>
      <c r="AL2554" s="46"/>
      <c r="AM2554" s="49"/>
      <c r="AN2554" s="44" t="s">
        <v>554</v>
      </c>
      <c r="AO2554" s="50"/>
      <c r="AP2554" s="50" t="s">
        <v>4760</v>
      </c>
      <c r="AQ2554" s="50" t="str">
        <f t="shared" si="152"/>
        <v>Start Date missing</v>
      </c>
      <c r="AR2554" s="47"/>
      <c r="AS2554" s="57"/>
      <c r="AT2554" s="50" t="str">
        <f t="shared" si="150"/>
        <v>Start Date missing</v>
      </c>
      <c r="AU2554" s="50" t="str">
        <f t="shared" si="151"/>
        <v>Start Date missing</v>
      </c>
      <c r="AV2554" s="58"/>
      <c r="AY2554" s="23"/>
      <c r="AZ2554" s="23"/>
    </row>
    <row r="2555" spans="1:52" ht="12.6" customHeight="1" x14ac:dyDescent="0.25">
      <c r="A2555" s="55" t="s">
        <v>7721</v>
      </c>
      <c r="B2555" s="56">
        <v>45092</v>
      </c>
      <c r="C2555" s="56">
        <v>45092</v>
      </c>
      <c r="D2555" s="55" t="s">
        <v>4764</v>
      </c>
      <c r="E2555" s="55" t="s">
        <v>4765</v>
      </c>
      <c r="F2555" s="55" t="s">
        <v>4766</v>
      </c>
      <c r="G2555" s="55" t="s">
        <v>4767</v>
      </c>
      <c r="H2555" s="55" t="s">
        <v>682</v>
      </c>
      <c r="I2555" s="55">
        <v>118369</v>
      </c>
      <c r="J2555" s="55" t="s">
        <v>7733</v>
      </c>
      <c r="K2555" s="54" t="s">
        <v>5831</v>
      </c>
      <c r="L2555" s="55" t="s">
        <v>103</v>
      </c>
      <c r="M2555" s="55" t="s">
        <v>425</v>
      </c>
      <c r="N2555" s="55" t="s">
        <v>38</v>
      </c>
      <c r="O2555" s="55" t="s">
        <v>39</v>
      </c>
      <c r="P2555" s="55" t="s">
        <v>40</v>
      </c>
      <c r="Q2555" s="55" t="s">
        <v>41</v>
      </c>
      <c r="R2555" s="55" t="s">
        <v>58</v>
      </c>
      <c r="S2555" s="55" t="s">
        <v>7742</v>
      </c>
      <c r="T2555" s="55">
        <v>2539</v>
      </c>
      <c r="U2555" s="55" t="s">
        <v>5571</v>
      </c>
      <c r="V2555" s="55"/>
      <c r="W2555" s="55"/>
      <c r="X2555" s="54">
        <v>6626</v>
      </c>
      <c r="Y2555" s="55" t="s">
        <v>6273</v>
      </c>
      <c r="Z2555" s="55" t="s">
        <v>7655</v>
      </c>
      <c r="AA2555" s="54">
        <v>6626</v>
      </c>
      <c r="AB2555" s="55" t="s">
        <v>105</v>
      </c>
      <c r="AC2555" s="55"/>
      <c r="AD2555" s="55"/>
      <c r="AE2555" s="55"/>
      <c r="AF2555" s="55"/>
      <c r="AG2555" s="55"/>
      <c r="AH2555" s="55" t="s">
        <v>75</v>
      </c>
      <c r="AI2555" s="55" t="s">
        <v>7744</v>
      </c>
      <c r="AJ2555" s="48" t="s">
        <v>7673</v>
      </c>
      <c r="AK2555" s="45" t="s">
        <v>574</v>
      </c>
      <c r="AL2555" s="46"/>
      <c r="AM2555" s="49"/>
      <c r="AN2555" s="44" t="s">
        <v>553</v>
      </c>
      <c r="AO2555" s="50"/>
      <c r="AP2555" s="50" t="s">
        <v>4760</v>
      </c>
      <c r="AQ2555" s="50" t="str">
        <f t="shared" si="152"/>
        <v>Start Date missing</v>
      </c>
      <c r="AR2555" s="47"/>
      <c r="AS2555" s="57"/>
      <c r="AT2555" s="50" t="str">
        <f t="shared" si="150"/>
        <v>Start Date missing</v>
      </c>
      <c r="AU2555" s="50" t="str">
        <f t="shared" si="151"/>
        <v>Start Date missing</v>
      </c>
      <c r="AV2555" s="58"/>
      <c r="AY2555" s="23"/>
      <c r="AZ2555" s="23"/>
    </row>
    <row r="2556" spans="1:52" ht="12.6" customHeight="1" x14ac:dyDescent="0.25">
      <c r="A2556" s="55" t="s">
        <v>7721</v>
      </c>
      <c r="B2556" s="56">
        <v>45092</v>
      </c>
      <c r="C2556" s="56">
        <v>45092</v>
      </c>
      <c r="D2556" s="55" t="s">
        <v>4764</v>
      </c>
      <c r="E2556" s="55" t="s">
        <v>4765</v>
      </c>
      <c r="F2556" s="55" t="s">
        <v>4766</v>
      </c>
      <c r="G2556" s="55" t="s">
        <v>4767</v>
      </c>
      <c r="H2556" s="55" t="s">
        <v>682</v>
      </c>
      <c r="I2556" s="55">
        <v>118370</v>
      </c>
      <c r="J2556" s="55" t="s">
        <v>7734</v>
      </c>
      <c r="K2556" s="54" t="s">
        <v>7674</v>
      </c>
      <c r="L2556" s="55" t="s">
        <v>36</v>
      </c>
      <c r="M2556" s="55" t="s">
        <v>425</v>
      </c>
      <c r="N2556" s="55" t="s">
        <v>38</v>
      </c>
      <c r="O2556" s="55" t="s">
        <v>39</v>
      </c>
      <c r="P2556" s="55" t="s">
        <v>40</v>
      </c>
      <c r="Q2556" s="55" t="s">
        <v>41</v>
      </c>
      <c r="R2556" s="55" t="s">
        <v>259</v>
      </c>
      <c r="S2556" s="55" t="s">
        <v>7742</v>
      </c>
      <c r="T2556" s="55">
        <v>1418</v>
      </c>
      <c r="U2556" s="55" t="s">
        <v>5572</v>
      </c>
      <c r="V2556" s="55"/>
      <c r="W2556" s="55"/>
      <c r="X2556" s="54">
        <v>6625</v>
      </c>
      <c r="Y2556" s="55" t="s">
        <v>5573</v>
      </c>
      <c r="Z2556" s="55" t="s">
        <v>7655</v>
      </c>
      <c r="AA2556" s="54">
        <v>6625</v>
      </c>
      <c r="AB2556" s="55" t="s">
        <v>55</v>
      </c>
      <c r="AC2556" s="55"/>
      <c r="AD2556" s="55"/>
      <c r="AE2556" s="55"/>
      <c r="AF2556" s="55"/>
      <c r="AG2556" s="55"/>
      <c r="AH2556" s="55" t="s">
        <v>75</v>
      </c>
      <c r="AI2556" s="55" t="s">
        <v>7744</v>
      </c>
      <c r="AJ2556" s="48" t="s">
        <v>566</v>
      </c>
      <c r="AK2556" s="45" t="s">
        <v>574</v>
      </c>
      <c r="AL2556" s="46"/>
      <c r="AM2556" s="49"/>
      <c r="AN2556" s="44" t="s">
        <v>554</v>
      </c>
      <c r="AO2556" s="50"/>
      <c r="AP2556" s="50" t="s">
        <v>4760</v>
      </c>
      <c r="AQ2556" s="50" t="str">
        <f t="shared" si="152"/>
        <v>Start Date missing</v>
      </c>
      <c r="AR2556" s="47"/>
      <c r="AS2556" s="57"/>
      <c r="AT2556" s="50" t="str">
        <f t="shared" si="150"/>
        <v>Start Date missing</v>
      </c>
      <c r="AU2556" s="50" t="str">
        <f t="shared" si="151"/>
        <v>Start Date missing</v>
      </c>
      <c r="AV2556" s="58"/>
      <c r="AY2556" s="23"/>
      <c r="AZ2556" s="23"/>
    </row>
    <row r="2557" spans="1:52" ht="12.6" customHeight="1" x14ac:dyDescent="0.25">
      <c r="A2557" s="55" t="s">
        <v>7721</v>
      </c>
      <c r="B2557" s="56">
        <v>45092</v>
      </c>
      <c r="C2557" s="56">
        <v>45092</v>
      </c>
      <c r="D2557" s="55" t="s">
        <v>4764</v>
      </c>
      <c r="E2557" s="55" t="s">
        <v>4765</v>
      </c>
      <c r="F2557" s="55" t="s">
        <v>4766</v>
      </c>
      <c r="G2557" s="55" t="s">
        <v>4767</v>
      </c>
      <c r="H2557" s="55" t="s">
        <v>682</v>
      </c>
      <c r="I2557" s="55">
        <v>118371</v>
      </c>
      <c r="J2557" s="55" t="s">
        <v>7732</v>
      </c>
      <c r="K2557" s="54" t="s">
        <v>5824</v>
      </c>
      <c r="L2557" s="55" t="s">
        <v>187</v>
      </c>
      <c r="M2557" s="55" t="s">
        <v>425</v>
      </c>
      <c r="N2557" s="55" t="s">
        <v>38</v>
      </c>
      <c r="O2557" s="55" t="s">
        <v>39</v>
      </c>
      <c r="P2557" s="55" t="s">
        <v>40</v>
      </c>
      <c r="Q2557" s="55" t="s">
        <v>41</v>
      </c>
      <c r="R2557" s="55" t="s">
        <v>58</v>
      </c>
      <c r="S2557" s="55" t="s">
        <v>7742</v>
      </c>
      <c r="T2557" s="55">
        <v>1291</v>
      </c>
      <c r="U2557" s="55" t="s">
        <v>5574</v>
      </c>
      <c r="V2557" s="55"/>
      <c r="W2557" s="55"/>
      <c r="X2557" s="54">
        <v>6634</v>
      </c>
      <c r="Y2557" s="55" t="s">
        <v>6321</v>
      </c>
      <c r="Z2557" s="55" t="s">
        <v>7655</v>
      </c>
      <c r="AA2557" s="54">
        <v>6634</v>
      </c>
      <c r="AB2557" s="55" t="s">
        <v>189</v>
      </c>
      <c r="AC2557" s="55"/>
      <c r="AD2557" s="55"/>
      <c r="AE2557" s="55"/>
      <c r="AF2557" s="55"/>
      <c r="AG2557" s="55"/>
      <c r="AH2557" s="55" t="s">
        <v>75</v>
      </c>
      <c r="AI2557" s="55" t="s">
        <v>7744</v>
      </c>
      <c r="AJ2557" s="48" t="s">
        <v>566</v>
      </c>
      <c r="AK2557" s="45" t="s">
        <v>574</v>
      </c>
      <c r="AL2557" s="46"/>
      <c r="AM2557" s="49"/>
      <c r="AN2557" s="44" t="s">
        <v>553</v>
      </c>
      <c r="AO2557" s="50"/>
      <c r="AP2557" s="50" t="s">
        <v>4760</v>
      </c>
      <c r="AQ2557" s="50" t="str">
        <f t="shared" si="152"/>
        <v>Start Date missing</v>
      </c>
      <c r="AR2557" s="47"/>
      <c r="AS2557" s="57"/>
      <c r="AT2557" s="50" t="str">
        <f t="shared" si="150"/>
        <v>Start Date missing</v>
      </c>
      <c r="AU2557" s="50" t="str">
        <f t="shared" si="151"/>
        <v>Start Date missing</v>
      </c>
      <c r="AV2557" s="58"/>
      <c r="AY2557" s="23"/>
      <c r="AZ2557" s="23"/>
    </row>
    <row r="2558" spans="1:52" ht="12.6" customHeight="1" x14ac:dyDescent="0.25">
      <c r="A2558" s="55" t="s">
        <v>7721</v>
      </c>
      <c r="B2558" s="56">
        <v>45092</v>
      </c>
      <c r="C2558" s="56">
        <v>45092</v>
      </c>
      <c r="D2558" s="55" t="s">
        <v>5560</v>
      </c>
      <c r="E2558" s="55" t="s">
        <v>34</v>
      </c>
      <c r="F2558" s="55" t="s">
        <v>5560</v>
      </c>
      <c r="G2558" s="55" t="s">
        <v>171</v>
      </c>
      <c r="H2558" s="55" t="s">
        <v>682</v>
      </c>
      <c r="I2558" s="55">
        <v>118372</v>
      </c>
      <c r="J2558" s="55" t="s">
        <v>7736</v>
      </c>
      <c r="K2558" s="54" t="s">
        <v>6565</v>
      </c>
      <c r="L2558" s="55" t="s">
        <v>36</v>
      </c>
      <c r="M2558" s="55" t="s">
        <v>425</v>
      </c>
      <c r="N2558" s="55" t="s">
        <v>38</v>
      </c>
      <c r="O2558" s="55" t="s">
        <v>39</v>
      </c>
      <c r="P2558" s="55" t="s">
        <v>40</v>
      </c>
      <c r="Q2558" s="55" t="s">
        <v>41</v>
      </c>
      <c r="R2558" s="55" t="s">
        <v>82</v>
      </c>
      <c r="S2558" s="55" t="s">
        <v>7738</v>
      </c>
      <c r="T2558" s="55">
        <v>1514</v>
      </c>
      <c r="U2558" s="55" t="s">
        <v>5575</v>
      </c>
      <c r="V2558" s="55" t="s">
        <v>5576</v>
      </c>
      <c r="W2558" s="55" t="s">
        <v>5577</v>
      </c>
      <c r="X2558" s="54">
        <v>6627</v>
      </c>
      <c r="Y2558" s="55" t="s">
        <v>5323</v>
      </c>
      <c r="Z2558" s="55">
        <v>9001</v>
      </c>
      <c r="AA2558" s="54">
        <v>6627</v>
      </c>
      <c r="AB2558" s="55" t="s">
        <v>45</v>
      </c>
      <c r="AC2558" s="55">
        <v>17466</v>
      </c>
      <c r="AD2558" s="55" t="s">
        <v>5577</v>
      </c>
      <c r="AE2558" s="55" t="s">
        <v>46</v>
      </c>
      <c r="AF2558" s="55" t="s">
        <v>47</v>
      </c>
      <c r="AG2558" s="55">
        <v>105</v>
      </c>
      <c r="AH2558" s="55" t="s">
        <v>47</v>
      </c>
      <c r="AI2558" s="55" t="s">
        <v>7744</v>
      </c>
      <c r="AJ2558" s="48" t="s">
        <v>566</v>
      </c>
      <c r="AK2558" s="45" t="s">
        <v>574</v>
      </c>
      <c r="AL2558" s="46"/>
      <c r="AM2558" s="49"/>
      <c r="AN2558" s="44" t="s">
        <v>554</v>
      </c>
      <c r="AO2558" s="50" t="s">
        <v>609</v>
      </c>
      <c r="AP2558" s="50" t="s">
        <v>4760</v>
      </c>
      <c r="AQ2558" s="50" t="str">
        <f t="shared" si="152"/>
        <v>Thu</v>
      </c>
      <c r="AR2558" s="47"/>
      <c r="AS2558" s="57"/>
      <c r="AT2558" s="50" t="str">
        <f t="shared" si="150"/>
        <v>Jun</v>
      </c>
      <c r="AU2558" s="50" t="str">
        <f t="shared" si="151"/>
        <v>2023</v>
      </c>
      <c r="AV2558" s="58">
        <f>Table13[[#This Row],[End Time]]-Table13[[#This Row],[Start Time]]</f>
        <v>7.291666666666663E-2</v>
      </c>
      <c r="AY2558" s="23"/>
      <c r="AZ2558" s="23"/>
    </row>
    <row r="2559" spans="1:52" ht="12.6" customHeight="1" x14ac:dyDescent="0.25">
      <c r="A2559" s="55" t="s">
        <v>7721</v>
      </c>
      <c r="B2559" s="56">
        <v>45092</v>
      </c>
      <c r="C2559" s="56">
        <v>45092</v>
      </c>
      <c r="D2559" s="55" t="s">
        <v>5560</v>
      </c>
      <c r="E2559" s="55" t="s">
        <v>125</v>
      </c>
      <c r="F2559" s="55" t="s">
        <v>5560</v>
      </c>
      <c r="G2559" s="55" t="s">
        <v>53</v>
      </c>
      <c r="H2559" s="55" t="s">
        <v>682</v>
      </c>
      <c r="I2559" s="55">
        <v>118373</v>
      </c>
      <c r="J2559" s="55" t="s">
        <v>7736</v>
      </c>
      <c r="K2559" s="55" t="s">
        <v>7702</v>
      </c>
      <c r="L2559" s="55" t="s">
        <v>36</v>
      </c>
      <c r="M2559" s="55" t="s">
        <v>421</v>
      </c>
      <c r="N2559" s="55" t="s">
        <v>38</v>
      </c>
      <c r="O2559" s="55" t="s">
        <v>39</v>
      </c>
      <c r="P2559" s="55" t="s">
        <v>40</v>
      </c>
      <c r="Q2559" s="55" t="s">
        <v>41</v>
      </c>
      <c r="R2559" s="55" t="s">
        <v>341</v>
      </c>
      <c r="S2559" s="55" t="s">
        <v>7738</v>
      </c>
      <c r="T2559" s="55">
        <v>1755</v>
      </c>
      <c r="U2559" s="55" t="s">
        <v>5578</v>
      </c>
      <c r="V2559" s="55" t="s">
        <v>83</v>
      </c>
      <c r="W2559" s="55" t="s">
        <v>5579</v>
      </c>
      <c r="X2559" s="54">
        <v>6626</v>
      </c>
      <c r="Y2559" s="55" t="s">
        <v>5580</v>
      </c>
      <c r="Z2559" s="55">
        <v>9701</v>
      </c>
      <c r="AA2559" s="54">
        <v>6626</v>
      </c>
      <c r="AB2559" s="55" t="s">
        <v>45</v>
      </c>
      <c r="AC2559" s="55">
        <v>17465</v>
      </c>
      <c r="AD2559" s="55" t="s">
        <v>5579</v>
      </c>
      <c r="AE2559" s="55" t="s">
        <v>46</v>
      </c>
      <c r="AF2559" s="55" t="s">
        <v>47</v>
      </c>
      <c r="AG2559" s="55">
        <v>30</v>
      </c>
      <c r="AH2559" s="55" t="s">
        <v>47</v>
      </c>
      <c r="AI2559" s="55" t="s">
        <v>7744</v>
      </c>
      <c r="AJ2559" s="44" t="s">
        <v>566</v>
      </c>
      <c r="AK2559" s="45" t="s">
        <v>574</v>
      </c>
      <c r="AL2559" s="46"/>
      <c r="AM2559" s="49"/>
      <c r="AN2559" s="44" t="s">
        <v>554</v>
      </c>
      <c r="AO2559" s="50" t="s">
        <v>609</v>
      </c>
      <c r="AP2559" s="50" t="s">
        <v>4760</v>
      </c>
      <c r="AQ2559" s="50" t="str">
        <f t="shared" si="152"/>
        <v>Thu</v>
      </c>
      <c r="AR2559" s="47"/>
      <c r="AS2559" s="57"/>
      <c r="AT2559" s="50" t="str">
        <f t="shared" si="150"/>
        <v>Jun</v>
      </c>
      <c r="AU2559" s="50" t="str">
        <f t="shared" si="151"/>
        <v>2023</v>
      </c>
      <c r="AV2559" s="58">
        <f>Table13[[#This Row],[End Time]]-Table13[[#This Row],[Start Time]]</f>
        <v>2.0833333333333259E-2</v>
      </c>
      <c r="AY2559" s="23"/>
      <c r="AZ2559" s="23"/>
    </row>
    <row r="2560" spans="1:52" ht="12.6" customHeight="1" x14ac:dyDescent="0.25">
      <c r="A2560" s="55" t="s">
        <v>7721</v>
      </c>
      <c r="B2560" s="56">
        <v>45092</v>
      </c>
      <c r="C2560" s="56">
        <v>45092</v>
      </c>
      <c r="D2560" s="55" t="s">
        <v>4764</v>
      </c>
      <c r="E2560" s="55" t="s">
        <v>4765</v>
      </c>
      <c r="F2560" s="55" t="s">
        <v>4766</v>
      </c>
      <c r="G2560" s="55" t="s">
        <v>4767</v>
      </c>
      <c r="H2560" s="55" t="s">
        <v>682</v>
      </c>
      <c r="I2560" s="55">
        <v>118374</v>
      </c>
      <c r="J2560" s="55" t="s">
        <v>7725</v>
      </c>
      <c r="K2560" s="54" t="s">
        <v>5933</v>
      </c>
      <c r="L2560" s="55" t="s">
        <v>91</v>
      </c>
      <c r="M2560" s="55" t="s">
        <v>372</v>
      </c>
      <c r="N2560" s="55" t="s">
        <v>38</v>
      </c>
      <c r="O2560" s="55" t="s">
        <v>39</v>
      </c>
      <c r="P2560" s="55" t="s">
        <v>40</v>
      </c>
      <c r="Q2560" s="55" t="s">
        <v>41</v>
      </c>
      <c r="R2560" s="55" t="s">
        <v>65</v>
      </c>
      <c r="S2560" s="55" t="s">
        <v>7738</v>
      </c>
      <c r="T2560" s="55">
        <v>1955</v>
      </c>
      <c r="U2560" s="55" t="s">
        <v>5581</v>
      </c>
      <c r="V2560" s="55"/>
      <c r="W2560" s="55"/>
      <c r="X2560" s="54" t="s">
        <v>7670</v>
      </c>
      <c r="Y2560" s="55" t="s">
        <v>5342</v>
      </c>
      <c r="Z2560" s="55" t="s">
        <v>6454</v>
      </c>
      <c r="AA2560" s="54" t="s">
        <v>7670</v>
      </c>
      <c r="AB2560" s="55" t="s">
        <v>98</v>
      </c>
      <c r="AC2560" s="55"/>
      <c r="AD2560" s="55"/>
      <c r="AE2560" s="55"/>
      <c r="AF2560" s="55"/>
      <c r="AG2560" s="55"/>
      <c r="AH2560" s="55" t="s">
        <v>75</v>
      </c>
      <c r="AI2560" s="55" t="s">
        <v>7744</v>
      </c>
      <c r="AJ2560" s="48" t="s">
        <v>567</v>
      </c>
      <c r="AK2560" s="45" t="s">
        <v>574</v>
      </c>
      <c r="AL2560" s="46"/>
      <c r="AM2560" s="49"/>
      <c r="AN2560" s="44" t="s">
        <v>554</v>
      </c>
      <c r="AO2560" s="50"/>
      <c r="AP2560" s="50" t="s">
        <v>4760</v>
      </c>
      <c r="AQ2560" s="50" t="str">
        <f t="shared" si="152"/>
        <v>Start Date missing</v>
      </c>
      <c r="AR2560" s="47"/>
      <c r="AS2560" s="57"/>
      <c r="AT2560" s="50" t="str">
        <f t="shared" ref="AT2560:AT2623" si="153">TEXT($D2560,"MMM")</f>
        <v>Start Date missing</v>
      </c>
      <c r="AU2560" s="50" t="str">
        <f t="shared" ref="AU2560:AU2623" si="154">TEXT($D2560,"YYYY")</f>
        <v>Start Date missing</v>
      </c>
      <c r="AV2560" s="58"/>
      <c r="AY2560" s="23"/>
      <c r="AZ2560" s="23"/>
    </row>
    <row r="2561" spans="1:52" ht="12.6" customHeight="1" x14ac:dyDescent="0.25">
      <c r="A2561" s="55" t="s">
        <v>7721</v>
      </c>
      <c r="B2561" s="56">
        <v>45092</v>
      </c>
      <c r="C2561" s="56">
        <v>45092</v>
      </c>
      <c r="D2561" s="55" t="s">
        <v>4764</v>
      </c>
      <c r="E2561" s="55" t="s">
        <v>4765</v>
      </c>
      <c r="F2561" s="55" t="s">
        <v>4766</v>
      </c>
      <c r="G2561" s="55" t="s">
        <v>4767</v>
      </c>
      <c r="H2561" s="55" t="s">
        <v>682</v>
      </c>
      <c r="I2561" s="55">
        <v>118375</v>
      </c>
      <c r="J2561" s="55" t="s">
        <v>7734</v>
      </c>
      <c r="K2561" s="54" t="s">
        <v>7625</v>
      </c>
      <c r="L2561" s="55" t="s">
        <v>64</v>
      </c>
      <c r="M2561" s="55" t="s">
        <v>372</v>
      </c>
      <c r="N2561" s="55" t="s">
        <v>38</v>
      </c>
      <c r="O2561" s="55" t="s">
        <v>39</v>
      </c>
      <c r="P2561" s="55" t="s">
        <v>40</v>
      </c>
      <c r="Q2561" s="55" t="s">
        <v>41</v>
      </c>
      <c r="R2561" s="55" t="s">
        <v>107</v>
      </c>
      <c r="S2561" s="55" t="s">
        <v>7738</v>
      </c>
      <c r="T2561" s="55"/>
      <c r="U2561" s="55" t="s">
        <v>5582</v>
      </c>
      <c r="V2561" s="55"/>
      <c r="W2561" s="55"/>
      <c r="X2561" s="54">
        <v>6684</v>
      </c>
      <c r="Y2561" s="55" t="s">
        <v>5148</v>
      </c>
      <c r="Z2561" s="55" t="s">
        <v>6469</v>
      </c>
      <c r="AA2561" s="54">
        <v>6684</v>
      </c>
      <c r="AB2561" s="55" t="s">
        <v>44</v>
      </c>
      <c r="AC2561" s="55"/>
      <c r="AD2561" s="55"/>
      <c r="AE2561" s="55"/>
      <c r="AF2561" s="55"/>
      <c r="AG2561" s="55"/>
      <c r="AH2561" s="55" t="s">
        <v>75</v>
      </c>
      <c r="AI2561" s="55" t="s">
        <v>7744</v>
      </c>
      <c r="AJ2561" s="48" t="s">
        <v>567</v>
      </c>
      <c r="AK2561" s="45" t="s">
        <v>574</v>
      </c>
      <c r="AL2561" s="46"/>
      <c r="AM2561" s="49"/>
      <c r="AN2561" s="44" t="s">
        <v>554</v>
      </c>
      <c r="AO2561" s="50"/>
      <c r="AP2561" s="50" t="s">
        <v>4760</v>
      </c>
      <c r="AQ2561" s="50" t="str">
        <f t="shared" ref="AQ2561:AQ2624" si="155">TEXT($D2561,"DDD")</f>
        <v>Start Date missing</v>
      </c>
      <c r="AR2561" s="47"/>
      <c r="AS2561" s="57"/>
      <c r="AT2561" s="50" t="str">
        <f t="shared" si="153"/>
        <v>Start Date missing</v>
      </c>
      <c r="AU2561" s="50" t="str">
        <f t="shared" si="154"/>
        <v>Start Date missing</v>
      </c>
      <c r="AV2561" s="58"/>
      <c r="AY2561" s="23"/>
      <c r="AZ2561" s="23"/>
    </row>
    <row r="2562" spans="1:52" ht="12.6" customHeight="1" x14ac:dyDescent="0.25">
      <c r="A2562" s="55" t="s">
        <v>7721</v>
      </c>
      <c r="B2562" s="56">
        <v>45092</v>
      </c>
      <c r="C2562" s="56">
        <v>45092</v>
      </c>
      <c r="D2562" s="55" t="s">
        <v>4764</v>
      </c>
      <c r="E2562" s="55" t="s">
        <v>4765</v>
      </c>
      <c r="F2562" s="55" t="s">
        <v>4766</v>
      </c>
      <c r="G2562" s="55" t="s">
        <v>4767</v>
      </c>
      <c r="H2562" s="55" t="s">
        <v>682</v>
      </c>
      <c r="I2562" s="55">
        <v>118377</v>
      </c>
      <c r="J2562" s="55" t="s">
        <v>7736</v>
      </c>
      <c r="K2562" s="54" t="s">
        <v>7046</v>
      </c>
      <c r="L2562" s="55" t="s">
        <v>36</v>
      </c>
      <c r="M2562" s="55" t="s">
        <v>425</v>
      </c>
      <c r="N2562" s="55" t="s">
        <v>38</v>
      </c>
      <c r="O2562" s="55" t="s">
        <v>39</v>
      </c>
      <c r="P2562" s="55" t="s">
        <v>40</v>
      </c>
      <c r="Q2562" s="55" t="s">
        <v>41</v>
      </c>
      <c r="R2562" s="55" t="s">
        <v>58</v>
      </c>
      <c r="S2562" s="55" t="s">
        <v>7737</v>
      </c>
      <c r="T2562" s="55">
        <v>1629</v>
      </c>
      <c r="U2562" s="55" t="s">
        <v>5583</v>
      </c>
      <c r="V2562" s="55"/>
      <c r="W2562" s="55"/>
      <c r="X2562" s="54">
        <v>6626</v>
      </c>
      <c r="Y2562" s="55" t="s">
        <v>5042</v>
      </c>
      <c r="Z2562" s="55">
        <v>5701</v>
      </c>
      <c r="AA2562" s="54">
        <v>6626</v>
      </c>
      <c r="AB2562" s="55" t="s">
        <v>45</v>
      </c>
      <c r="AC2562" s="55"/>
      <c r="AD2562" s="55"/>
      <c r="AE2562" s="55"/>
      <c r="AF2562" s="55"/>
      <c r="AG2562" s="55"/>
      <c r="AH2562" s="55" t="s">
        <v>75</v>
      </c>
      <c r="AI2562" s="55" t="s">
        <v>7744</v>
      </c>
      <c r="AJ2562" s="48" t="s">
        <v>7673</v>
      </c>
      <c r="AK2562" s="45" t="s">
        <v>574</v>
      </c>
      <c r="AL2562" s="46"/>
      <c r="AM2562" s="49"/>
      <c r="AN2562" s="44" t="s">
        <v>553</v>
      </c>
      <c r="AO2562" s="50"/>
      <c r="AP2562" s="50" t="s">
        <v>4760</v>
      </c>
      <c r="AQ2562" s="50" t="str">
        <f t="shared" si="155"/>
        <v>Start Date missing</v>
      </c>
      <c r="AR2562" s="47"/>
      <c r="AS2562" s="57"/>
      <c r="AT2562" s="50" t="str">
        <f t="shared" si="153"/>
        <v>Start Date missing</v>
      </c>
      <c r="AU2562" s="50" t="str">
        <f t="shared" si="154"/>
        <v>Start Date missing</v>
      </c>
      <c r="AV2562" s="58"/>
      <c r="AY2562" s="23"/>
      <c r="AZ2562" s="23"/>
    </row>
    <row r="2563" spans="1:52" ht="12.6" customHeight="1" x14ac:dyDescent="0.25">
      <c r="A2563" s="55" t="s">
        <v>7721</v>
      </c>
      <c r="B2563" s="56">
        <v>45092</v>
      </c>
      <c r="C2563" s="56">
        <v>45092</v>
      </c>
      <c r="D2563" s="55" t="s">
        <v>5560</v>
      </c>
      <c r="E2563" s="55" t="s">
        <v>62</v>
      </c>
      <c r="F2563" s="55" t="s">
        <v>5560</v>
      </c>
      <c r="G2563" s="55" t="s">
        <v>86</v>
      </c>
      <c r="H2563" s="55" t="s">
        <v>682</v>
      </c>
      <c r="I2563" s="55">
        <v>118379</v>
      </c>
      <c r="J2563" s="55" t="s">
        <v>7734</v>
      </c>
      <c r="K2563" s="54" t="s">
        <v>4761</v>
      </c>
      <c r="L2563" s="55" t="s">
        <v>36</v>
      </c>
      <c r="M2563" s="55" t="s">
        <v>425</v>
      </c>
      <c r="N2563" s="55" t="s">
        <v>38</v>
      </c>
      <c r="O2563" s="55" t="s">
        <v>39</v>
      </c>
      <c r="P2563" s="55" t="s">
        <v>40</v>
      </c>
      <c r="Q2563" s="55" t="s">
        <v>41</v>
      </c>
      <c r="R2563" s="55" t="s">
        <v>58</v>
      </c>
      <c r="S2563" s="55" t="s">
        <v>7739</v>
      </c>
      <c r="T2563" s="55"/>
      <c r="U2563" s="55" t="s">
        <v>5584</v>
      </c>
      <c r="V2563" s="55"/>
      <c r="W2563" s="55" t="s">
        <v>5585</v>
      </c>
      <c r="X2563" s="55" t="s">
        <v>6246</v>
      </c>
      <c r="Y2563" s="55" t="s">
        <v>6245</v>
      </c>
      <c r="Z2563" s="55" t="s">
        <v>7655</v>
      </c>
      <c r="AA2563" s="55" t="s">
        <v>6246</v>
      </c>
      <c r="AB2563" s="55" t="s">
        <v>55</v>
      </c>
      <c r="AC2563" s="55">
        <v>17487</v>
      </c>
      <c r="AD2563" s="55" t="s">
        <v>5585</v>
      </c>
      <c r="AE2563" s="55" t="s">
        <v>46</v>
      </c>
      <c r="AF2563" s="55" t="s">
        <v>47</v>
      </c>
      <c r="AG2563" s="55">
        <v>45</v>
      </c>
      <c r="AH2563" s="55" t="s">
        <v>2258</v>
      </c>
      <c r="AI2563" s="55" t="s">
        <v>7744</v>
      </c>
      <c r="AJ2563" s="44" t="s">
        <v>7677</v>
      </c>
      <c r="AK2563" s="45" t="s">
        <v>574</v>
      </c>
      <c r="AL2563" s="46"/>
      <c r="AM2563" s="49"/>
      <c r="AN2563" s="44" t="s">
        <v>553</v>
      </c>
      <c r="AO2563" s="50" t="s">
        <v>609</v>
      </c>
      <c r="AP2563" s="50"/>
      <c r="AQ2563" s="50" t="str">
        <f t="shared" si="155"/>
        <v>Thu</v>
      </c>
      <c r="AR2563" s="47"/>
      <c r="AS2563" s="57"/>
      <c r="AT2563" s="50" t="str">
        <f t="shared" si="153"/>
        <v>Jun</v>
      </c>
      <c r="AU2563" s="50" t="str">
        <f t="shared" si="154"/>
        <v>2023</v>
      </c>
      <c r="AV2563" s="58">
        <f>Table13[[#This Row],[End Time]]-Table13[[#This Row],[Start Time]]</f>
        <v>3.125E-2</v>
      </c>
      <c r="AY2563" s="23"/>
      <c r="AZ2563" s="23"/>
    </row>
    <row r="2564" spans="1:52" ht="12.6" customHeight="1" x14ac:dyDescent="0.25">
      <c r="A2564" s="55" t="s">
        <v>7721</v>
      </c>
      <c r="B2564" s="56">
        <v>45092</v>
      </c>
      <c r="C2564" s="56">
        <v>45092</v>
      </c>
      <c r="D2564" s="55" t="s">
        <v>5586</v>
      </c>
      <c r="E2564" s="55" t="s">
        <v>125</v>
      </c>
      <c r="F2564" s="55" t="s">
        <v>5586</v>
      </c>
      <c r="G2564" s="55" t="s">
        <v>63</v>
      </c>
      <c r="H2564" s="55" t="s">
        <v>682</v>
      </c>
      <c r="I2564" s="55">
        <v>118380</v>
      </c>
      <c r="J2564" s="55" t="s">
        <v>7734</v>
      </c>
      <c r="K2564" s="54" t="s">
        <v>4761</v>
      </c>
      <c r="L2564" s="55" t="s">
        <v>36</v>
      </c>
      <c r="M2564" s="55" t="s">
        <v>425</v>
      </c>
      <c r="N2564" s="55" t="s">
        <v>38</v>
      </c>
      <c r="O2564" s="55" t="s">
        <v>39</v>
      </c>
      <c r="P2564" s="55" t="s">
        <v>40</v>
      </c>
      <c r="Q2564" s="55" t="s">
        <v>41</v>
      </c>
      <c r="R2564" s="55" t="s">
        <v>58</v>
      </c>
      <c r="S2564" s="55" t="s">
        <v>7739</v>
      </c>
      <c r="T2564" s="55"/>
      <c r="U2564" s="55" t="s">
        <v>5587</v>
      </c>
      <c r="V2564" s="55"/>
      <c r="W2564" s="55" t="s">
        <v>5588</v>
      </c>
      <c r="X2564" s="55" t="s">
        <v>6246</v>
      </c>
      <c r="Y2564" s="55" t="s">
        <v>6245</v>
      </c>
      <c r="Z2564" s="55" t="s">
        <v>7655</v>
      </c>
      <c r="AA2564" s="55" t="s">
        <v>6246</v>
      </c>
      <c r="AB2564" s="55" t="s">
        <v>55</v>
      </c>
      <c r="AC2564" s="55">
        <v>17489</v>
      </c>
      <c r="AD2564" s="55" t="s">
        <v>5588</v>
      </c>
      <c r="AE2564" s="55" t="s">
        <v>46</v>
      </c>
      <c r="AF2564" s="55" t="s">
        <v>47</v>
      </c>
      <c r="AG2564" s="55">
        <v>60</v>
      </c>
      <c r="AH2564" s="55" t="s">
        <v>75</v>
      </c>
      <c r="AI2564" s="55" t="s">
        <v>7744</v>
      </c>
      <c r="AJ2564" s="44" t="s">
        <v>7677</v>
      </c>
      <c r="AK2564" s="45" t="s">
        <v>574</v>
      </c>
      <c r="AL2564" s="46"/>
      <c r="AM2564" s="49"/>
      <c r="AN2564" s="44" t="s">
        <v>553</v>
      </c>
      <c r="AO2564" s="50" t="s">
        <v>609</v>
      </c>
      <c r="AP2564" s="50"/>
      <c r="AQ2564" s="50" t="str">
        <f t="shared" si="155"/>
        <v>Fri</v>
      </c>
      <c r="AR2564" s="47"/>
      <c r="AS2564" s="57"/>
      <c r="AT2564" s="50" t="str">
        <f t="shared" si="153"/>
        <v>Jun</v>
      </c>
      <c r="AU2564" s="50" t="str">
        <f t="shared" si="154"/>
        <v>2023</v>
      </c>
      <c r="AV2564" s="58">
        <f>Table13[[#This Row],[End Time]]-Table13[[#This Row],[Start Time]]</f>
        <v>4.166666666666663E-2</v>
      </c>
      <c r="AY2564" s="23"/>
      <c r="AZ2564" s="23"/>
    </row>
    <row r="2565" spans="1:52" ht="12.6" customHeight="1" x14ac:dyDescent="0.25">
      <c r="A2565" s="55" t="s">
        <v>7721</v>
      </c>
      <c r="B2565" s="56">
        <v>45093</v>
      </c>
      <c r="C2565" s="56">
        <v>45093</v>
      </c>
      <c r="D2565" s="55" t="s">
        <v>4764</v>
      </c>
      <c r="E2565" s="55" t="s">
        <v>4765</v>
      </c>
      <c r="F2565" s="55" t="s">
        <v>4766</v>
      </c>
      <c r="G2565" s="55" t="s">
        <v>4767</v>
      </c>
      <c r="H2565" s="55" t="s">
        <v>682</v>
      </c>
      <c r="I2565" s="55">
        <v>118381</v>
      </c>
      <c r="J2565" s="55" t="s">
        <v>7736</v>
      </c>
      <c r="K2565" s="54" t="s">
        <v>6847</v>
      </c>
      <c r="L2565" s="55" t="s">
        <v>36</v>
      </c>
      <c r="M2565" s="55" t="s">
        <v>372</v>
      </c>
      <c r="N2565" s="55" t="s">
        <v>38</v>
      </c>
      <c r="O2565" s="55" t="s">
        <v>39</v>
      </c>
      <c r="P2565" s="55" t="s">
        <v>40</v>
      </c>
      <c r="Q2565" s="55" t="s">
        <v>41</v>
      </c>
      <c r="R2565" s="55" t="s">
        <v>249</v>
      </c>
      <c r="S2565" s="55" t="s">
        <v>7743</v>
      </c>
      <c r="T2565" s="55">
        <v>1512</v>
      </c>
      <c r="U2565" s="55" t="s">
        <v>5589</v>
      </c>
      <c r="V2565" s="55"/>
      <c r="W2565" s="55"/>
      <c r="X2565" s="54" t="s">
        <v>7559</v>
      </c>
      <c r="Y2565" s="55" t="s">
        <v>5590</v>
      </c>
      <c r="Z2565" s="55">
        <v>3140</v>
      </c>
      <c r="AA2565" s="54" t="s">
        <v>7559</v>
      </c>
      <c r="AB2565" s="55" t="s">
        <v>45</v>
      </c>
      <c r="AC2565" s="55"/>
      <c r="AD2565" s="55"/>
      <c r="AE2565" s="55"/>
      <c r="AF2565" s="55"/>
      <c r="AG2565" s="55"/>
      <c r="AH2565" s="55" t="s">
        <v>75</v>
      </c>
      <c r="AI2565" s="55" t="s">
        <v>7744</v>
      </c>
      <c r="AJ2565" s="48" t="s">
        <v>568</v>
      </c>
      <c r="AK2565" s="45" t="s">
        <v>574</v>
      </c>
      <c r="AL2565" s="46"/>
      <c r="AM2565" s="49"/>
      <c r="AN2565" s="44" t="s">
        <v>554</v>
      </c>
      <c r="AO2565" s="50"/>
      <c r="AP2565" s="50" t="s">
        <v>4760</v>
      </c>
      <c r="AQ2565" s="50" t="str">
        <f t="shared" si="155"/>
        <v>Start Date missing</v>
      </c>
      <c r="AR2565" s="47"/>
      <c r="AS2565" s="57"/>
      <c r="AT2565" s="50" t="str">
        <f t="shared" si="153"/>
        <v>Start Date missing</v>
      </c>
      <c r="AU2565" s="50" t="str">
        <f t="shared" si="154"/>
        <v>Start Date missing</v>
      </c>
      <c r="AV2565" s="58"/>
      <c r="AY2565" s="23"/>
      <c r="AZ2565" s="23"/>
    </row>
    <row r="2566" spans="1:52" ht="12.6" customHeight="1" x14ac:dyDescent="0.25">
      <c r="A2566" s="55" t="s">
        <v>7721</v>
      </c>
      <c r="B2566" s="56">
        <v>45093</v>
      </c>
      <c r="C2566" s="56">
        <v>45093</v>
      </c>
      <c r="D2566" s="55" t="s">
        <v>4764</v>
      </c>
      <c r="E2566" s="55" t="s">
        <v>4765</v>
      </c>
      <c r="F2566" s="55" t="s">
        <v>4766</v>
      </c>
      <c r="G2566" s="55" t="s">
        <v>4767</v>
      </c>
      <c r="H2566" s="55" t="s">
        <v>682</v>
      </c>
      <c r="I2566" s="55">
        <v>118382</v>
      </c>
      <c r="J2566" s="55" t="s">
        <v>7736</v>
      </c>
      <c r="K2566" s="54" t="s">
        <v>7017</v>
      </c>
      <c r="L2566" s="55" t="s">
        <v>36</v>
      </c>
      <c r="M2566" s="55" t="s">
        <v>372</v>
      </c>
      <c r="N2566" s="55" t="s">
        <v>38</v>
      </c>
      <c r="O2566" s="55" t="s">
        <v>39</v>
      </c>
      <c r="P2566" s="55" t="s">
        <v>40</v>
      </c>
      <c r="Q2566" s="55" t="s">
        <v>41</v>
      </c>
      <c r="R2566" s="55" t="s">
        <v>74</v>
      </c>
      <c r="S2566" s="55" t="s">
        <v>7739</v>
      </c>
      <c r="T2566" s="55">
        <v>1657</v>
      </c>
      <c r="U2566" s="55" t="s">
        <v>5591</v>
      </c>
      <c r="V2566" s="55"/>
      <c r="W2566" s="55"/>
      <c r="X2566" s="54" t="s">
        <v>7670</v>
      </c>
      <c r="Y2566" s="55" t="s">
        <v>4846</v>
      </c>
      <c r="Z2566" s="55">
        <v>5502</v>
      </c>
      <c r="AA2566" s="54" t="s">
        <v>7670</v>
      </c>
      <c r="AB2566" s="55" t="s">
        <v>45</v>
      </c>
      <c r="AC2566" s="55"/>
      <c r="AD2566" s="55"/>
      <c r="AE2566" s="55"/>
      <c r="AF2566" s="55"/>
      <c r="AG2566" s="55"/>
      <c r="AH2566" s="55" t="s">
        <v>75</v>
      </c>
      <c r="AI2566" s="55" t="s">
        <v>7744</v>
      </c>
      <c r="AJ2566" s="48" t="s">
        <v>568</v>
      </c>
      <c r="AK2566" s="45" t="s">
        <v>574</v>
      </c>
      <c r="AL2566" s="46"/>
      <c r="AM2566" s="49"/>
      <c r="AN2566" s="44" t="s">
        <v>554</v>
      </c>
      <c r="AO2566" s="50"/>
      <c r="AP2566" s="50" t="s">
        <v>4760</v>
      </c>
      <c r="AQ2566" s="50" t="str">
        <f t="shared" si="155"/>
        <v>Start Date missing</v>
      </c>
      <c r="AR2566" s="47"/>
      <c r="AS2566" s="57"/>
      <c r="AT2566" s="50" t="str">
        <f t="shared" si="153"/>
        <v>Start Date missing</v>
      </c>
      <c r="AU2566" s="50" t="str">
        <f t="shared" si="154"/>
        <v>Start Date missing</v>
      </c>
      <c r="AV2566" s="58"/>
      <c r="AY2566" s="23"/>
      <c r="AZ2566" s="23"/>
    </row>
    <row r="2567" spans="1:52" ht="12.6" customHeight="1" x14ac:dyDescent="0.25">
      <c r="A2567" s="55" t="s">
        <v>7721</v>
      </c>
      <c r="B2567" s="56">
        <v>45093</v>
      </c>
      <c r="C2567" s="56">
        <v>45093</v>
      </c>
      <c r="D2567" s="55" t="s">
        <v>4764</v>
      </c>
      <c r="E2567" s="55" t="s">
        <v>4765</v>
      </c>
      <c r="F2567" s="55" t="s">
        <v>4766</v>
      </c>
      <c r="G2567" s="55" t="s">
        <v>4767</v>
      </c>
      <c r="H2567" s="55" t="s">
        <v>682</v>
      </c>
      <c r="I2567" s="55">
        <v>118384</v>
      </c>
      <c r="J2567" s="55" t="s">
        <v>7734</v>
      </c>
      <c r="K2567" s="54" t="s">
        <v>1873</v>
      </c>
      <c r="L2567" s="55" t="s">
        <v>64</v>
      </c>
      <c r="M2567" s="55" t="s">
        <v>372</v>
      </c>
      <c r="N2567" s="55" t="s">
        <v>38</v>
      </c>
      <c r="O2567" s="55" t="s">
        <v>39</v>
      </c>
      <c r="P2567" s="55" t="s">
        <v>40</v>
      </c>
      <c r="Q2567" s="55" t="s">
        <v>41</v>
      </c>
      <c r="R2567" s="55" t="s">
        <v>259</v>
      </c>
      <c r="S2567" s="55" t="s">
        <v>7742</v>
      </c>
      <c r="T2567" s="55">
        <v>3063</v>
      </c>
      <c r="U2567" s="55" t="s">
        <v>5592</v>
      </c>
      <c r="V2567" s="55"/>
      <c r="W2567" s="55"/>
      <c r="X2567" s="54">
        <v>6627</v>
      </c>
      <c r="Y2567" s="55" t="s">
        <v>414</v>
      </c>
      <c r="Z2567" s="55" t="s">
        <v>6437</v>
      </c>
      <c r="AA2567" s="54">
        <v>6627</v>
      </c>
      <c r="AB2567" s="55" t="s">
        <v>44</v>
      </c>
      <c r="AC2567" s="55"/>
      <c r="AD2567" s="55"/>
      <c r="AE2567" s="55"/>
      <c r="AF2567" s="55"/>
      <c r="AG2567" s="55"/>
      <c r="AH2567" s="55" t="s">
        <v>75</v>
      </c>
      <c r="AI2567" s="55" t="s">
        <v>7744</v>
      </c>
      <c r="AJ2567" s="48" t="s">
        <v>566</v>
      </c>
      <c r="AK2567" s="45" t="s">
        <v>574</v>
      </c>
      <c r="AL2567" s="46"/>
      <c r="AM2567" s="49"/>
      <c r="AN2567" s="44" t="s">
        <v>554</v>
      </c>
      <c r="AO2567" s="50"/>
      <c r="AP2567" s="50" t="s">
        <v>4760</v>
      </c>
      <c r="AQ2567" s="50" t="str">
        <f t="shared" si="155"/>
        <v>Start Date missing</v>
      </c>
      <c r="AR2567" s="47"/>
      <c r="AS2567" s="57"/>
      <c r="AT2567" s="50" t="str">
        <f t="shared" si="153"/>
        <v>Start Date missing</v>
      </c>
      <c r="AU2567" s="50" t="str">
        <f t="shared" si="154"/>
        <v>Start Date missing</v>
      </c>
      <c r="AV2567" s="58"/>
      <c r="AY2567" s="23"/>
      <c r="AZ2567" s="23"/>
    </row>
    <row r="2568" spans="1:52" ht="12.6" customHeight="1" x14ac:dyDescent="0.25">
      <c r="A2568" s="55" t="s">
        <v>7720</v>
      </c>
      <c r="B2568" s="56">
        <v>45091</v>
      </c>
      <c r="C2568" s="56">
        <v>45093</v>
      </c>
      <c r="D2568" s="55" t="s">
        <v>5442</v>
      </c>
      <c r="E2568" s="55" t="s">
        <v>1913</v>
      </c>
      <c r="F2568" s="55" t="s">
        <v>5442</v>
      </c>
      <c r="G2568" s="55" t="s">
        <v>154</v>
      </c>
      <c r="H2568" s="55" t="s">
        <v>682</v>
      </c>
      <c r="I2568" s="55">
        <v>118385</v>
      </c>
      <c r="J2568" s="55" t="s">
        <v>7726</v>
      </c>
      <c r="K2568" s="54" t="s">
        <v>4761</v>
      </c>
      <c r="L2568" s="55" t="s">
        <v>122</v>
      </c>
      <c r="M2568" s="55" t="s">
        <v>372</v>
      </c>
      <c r="N2568" s="55" t="s">
        <v>38</v>
      </c>
      <c r="O2568" s="55" t="s">
        <v>39</v>
      </c>
      <c r="P2568" s="55" t="s">
        <v>40</v>
      </c>
      <c r="Q2568" s="55" t="s">
        <v>41</v>
      </c>
      <c r="R2568" s="55" t="s">
        <v>58</v>
      </c>
      <c r="S2568" s="55" t="s">
        <v>7740</v>
      </c>
      <c r="T2568" s="55">
        <v>3718</v>
      </c>
      <c r="U2568" s="55" t="s">
        <v>5593</v>
      </c>
      <c r="V2568" s="55" t="s">
        <v>377</v>
      </c>
      <c r="W2568" s="55" t="s">
        <v>5594</v>
      </c>
      <c r="X2568" s="55">
        <v>6634</v>
      </c>
      <c r="Y2568" s="55" t="s">
        <v>6402</v>
      </c>
      <c r="Z2568" s="55" t="s">
        <v>7655</v>
      </c>
      <c r="AA2568" s="55">
        <v>6634</v>
      </c>
      <c r="AB2568" s="55" t="s">
        <v>44</v>
      </c>
      <c r="AC2568" s="55">
        <v>17483</v>
      </c>
      <c r="AD2568" s="55" t="s">
        <v>5594</v>
      </c>
      <c r="AE2568" s="55" t="s">
        <v>46</v>
      </c>
      <c r="AF2568" s="55" t="s">
        <v>47</v>
      </c>
      <c r="AG2568" s="55">
        <v>73</v>
      </c>
      <c r="AH2568" s="55" t="s">
        <v>47</v>
      </c>
      <c r="AI2568" s="55" t="s">
        <v>7746</v>
      </c>
      <c r="AJ2568" s="44" t="s">
        <v>90</v>
      </c>
      <c r="AK2568" s="45" t="s">
        <v>574</v>
      </c>
      <c r="AL2568" s="46"/>
      <c r="AM2568" s="49"/>
      <c r="AN2568" s="44" t="s">
        <v>553</v>
      </c>
      <c r="AO2568" s="50" t="s">
        <v>609</v>
      </c>
      <c r="AP2568" s="44" t="s">
        <v>90</v>
      </c>
      <c r="AQ2568" s="50" t="str">
        <f t="shared" si="155"/>
        <v>Wed</v>
      </c>
      <c r="AR2568" s="47"/>
      <c r="AS2568" s="57"/>
      <c r="AT2568" s="50" t="str">
        <f t="shared" si="153"/>
        <v>Jun</v>
      </c>
      <c r="AU2568" s="50" t="str">
        <f t="shared" si="154"/>
        <v>2023</v>
      </c>
      <c r="AV2568" s="58">
        <f>Table13[[#This Row],[End Time]]-Table13[[#This Row],[Start Time]]</f>
        <v>5.0694444444444486E-2</v>
      </c>
      <c r="AY2568" s="23"/>
      <c r="AZ2568" s="23"/>
    </row>
    <row r="2569" spans="1:52" ht="12.6" customHeight="1" x14ac:dyDescent="0.25">
      <c r="A2569" s="55" t="s">
        <v>7720</v>
      </c>
      <c r="B2569" s="56">
        <v>45091</v>
      </c>
      <c r="C2569" s="56">
        <v>45093</v>
      </c>
      <c r="D2569" s="55" t="s">
        <v>4764</v>
      </c>
      <c r="E2569" s="55" t="s">
        <v>4765</v>
      </c>
      <c r="F2569" s="55" t="s">
        <v>4766</v>
      </c>
      <c r="G2569" s="55" t="s">
        <v>4767</v>
      </c>
      <c r="H2569" s="55" t="s">
        <v>682</v>
      </c>
      <c r="I2569" s="55">
        <v>118386</v>
      </c>
      <c r="J2569" s="55" t="s">
        <v>7726</v>
      </c>
      <c r="K2569" s="54" t="s">
        <v>4761</v>
      </c>
      <c r="L2569" s="55" t="s">
        <v>122</v>
      </c>
      <c r="M2569" s="55" t="s">
        <v>372</v>
      </c>
      <c r="N2569" s="55" t="s">
        <v>38</v>
      </c>
      <c r="O2569" s="55" t="s">
        <v>39</v>
      </c>
      <c r="P2569" s="55" t="s">
        <v>40</v>
      </c>
      <c r="Q2569" s="55" t="s">
        <v>41</v>
      </c>
      <c r="R2569" s="55" t="s">
        <v>58</v>
      </c>
      <c r="S2569" s="55" t="s">
        <v>7740</v>
      </c>
      <c r="T2569" s="55">
        <v>3718</v>
      </c>
      <c r="U2569" s="55" t="s">
        <v>5593</v>
      </c>
      <c r="V2569" s="55"/>
      <c r="W2569" s="55"/>
      <c r="X2569" s="55">
        <v>6634</v>
      </c>
      <c r="Y2569" s="55" t="s">
        <v>6402</v>
      </c>
      <c r="Z2569" s="55" t="s">
        <v>7655</v>
      </c>
      <c r="AA2569" s="55">
        <v>6634</v>
      </c>
      <c r="AB2569" s="55" t="s">
        <v>44</v>
      </c>
      <c r="AC2569" s="55"/>
      <c r="AD2569" s="55"/>
      <c r="AE2569" s="55"/>
      <c r="AF2569" s="55"/>
      <c r="AG2569" s="55"/>
      <c r="AH2569" s="55" t="s">
        <v>75</v>
      </c>
      <c r="AI2569" s="55" t="s">
        <v>7746</v>
      </c>
      <c r="AJ2569" s="44" t="s">
        <v>90</v>
      </c>
      <c r="AK2569" s="45" t="s">
        <v>574</v>
      </c>
      <c r="AL2569" s="46"/>
      <c r="AM2569" s="49"/>
      <c r="AN2569" s="44" t="s">
        <v>553</v>
      </c>
      <c r="AO2569" s="50"/>
      <c r="AP2569" s="44" t="s">
        <v>90</v>
      </c>
      <c r="AQ2569" s="50" t="str">
        <f t="shared" si="155"/>
        <v>Start Date missing</v>
      </c>
      <c r="AR2569" s="47"/>
      <c r="AS2569" s="57"/>
      <c r="AT2569" s="50" t="str">
        <f t="shared" si="153"/>
        <v>Start Date missing</v>
      </c>
      <c r="AU2569" s="50" t="str">
        <f t="shared" si="154"/>
        <v>Start Date missing</v>
      </c>
      <c r="AV2569" s="58"/>
      <c r="AY2569" s="23"/>
      <c r="AZ2569" s="23"/>
    </row>
    <row r="2570" spans="1:52" ht="12.6" customHeight="1" x14ac:dyDescent="0.25">
      <c r="A2570" s="55" t="s">
        <v>7721</v>
      </c>
      <c r="B2570" s="56">
        <v>45093</v>
      </c>
      <c r="C2570" s="56">
        <v>45093</v>
      </c>
      <c r="D2570" s="55" t="s">
        <v>4764</v>
      </c>
      <c r="E2570" s="55" t="s">
        <v>4765</v>
      </c>
      <c r="F2570" s="55" t="s">
        <v>4766</v>
      </c>
      <c r="G2570" s="55" t="s">
        <v>4767</v>
      </c>
      <c r="H2570" s="55" t="s">
        <v>682</v>
      </c>
      <c r="I2570" s="55">
        <v>118387</v>
      </c>
      <c r="J2570" s="55" t="s">
        <v>7732</v>
      </c>
      <c r="K2570" s="54" t="s">
        <v>7658</v>
      </c>
      <c r="L2570" s="55" t="s">
        <v>70</v>
      </c>
      <c r="M2570" s="55" t="s">
        <v>372</v>
      </c>
      <c r="N2570" s="55" t="s">
        <v>38</v>
      </c>
      <c r="O2570" s="55" t="s">
        <v>39</v>
      </c>
      <c r="P2570" s="55" t="s">
        <v>40</v>
      </c>
      <c r="Q2570" s="55" t="s">
        <v>41</v>
      </c>
      <c r="R2570" s="55" t="s">
        <v>78</v>
      </c>
      <c r="S2570" s="55" t="s">
        <v>7737</v>
      </c>
      <c r="T2570" s="55">
        <v>3140</v>
      </c>
      <c r="U2570" s="55" t="s">
        <v>3934</v>
      </c>
      <c r="V2570" s="55"/>
      <c r="W2570" s="55"/>
      <c r="X2570" s="54">
        <v>6634</v>
      </c>
      <c r="Y2570" s="55" t="s">
        <v>233</v>
      </c>
      <c r="Z2570" s="55" t="s">
        <v>7655</v>
      </c>
      <c r="AA2570" s="54">
        <v>6634</v>
      </c>
      <c r="AB2570" s="55" t="s">
        <v>72</v>
      </c>
      <c r="AC2570" s="55"/>
      <c r="AD2570" s="55"/>
      <c r="AE2570" s="55"/>
      <c r="AF2570" s="55"/>
      <c r="AG2570" s="55"/>
      <c r="AH2570" s="55" t="s">
        <v>75</v>
      </c>
      <c r="AI2570" s="55" t="s">
        <v>7744</v>
      </c>
      <c r="AJ2570" s="44" t="s">
        <v>7677</v>
      </c>
      <c r="AK2570" s="45" t="s">
        <v>574</v>
      </c>
      <c r="AL2570" s="46"/>
      <c r="AM2570" s="49"/>
      <c r="AN2570" s="44" t="s">
        <v>554</v>
      </c>
      <c r="AO2570" s="50"/>
      <c r="AP2570" s="50"/>
      <c r="AQ2570" s="50" t="str">
        <f t="shared" si="155"/>
        <v>Start Date missing</v>
      </c>
      <c r="AR2570" s="47"/>
      <c r="AS2570" s="57"/>
      <c r="AT2570" s="50" t="str">
        <f t="shared" si="153"/>
        <v>Start Date missing</v>
      </c>
      <c r="AU2570" s="50" t="str">
        <f t="shared" si="154"/>
        <v>Start Date missing</v>
      </c>
      <c r="AV2570" s="58"/>
      <c r="AY2570" s="23"/>
      <c r="AZ2570" s="23"/>
    </row>
    <row r="2571" spans="1:52" ht="12.6" customHeight="1" x14ac:dyDescent="0.25">
      <c r="A2571" s="55" t="s">
        <v>7721</v>
      </c>
      <c r="B2571" s="56">
        <v>45093</v>
      </c>
      <c r="C2571" s="56">
        <v>45093</v>
      </c>
      <c r="D2571" s="55" t="s">
        <v>4764</v>
      </c>
      <c r="E2571" s="55" t="s">
        <v>4765</v>
      </c>
      <c r="F2571" s="55" t="s">
        <v>4766</v>
      </c>
      <c r="G2571" s="55" t="s">
        <v>4767</v>
      </c>
      <c r="H2571" s="55" t="s">
        <v>682</v>
      </c>
      <c r="I2571" s="55">
        <v>118388</v>
      </c>
      <c r="J2571" s="55" t="s">
        <v>7732</v>
      </c>
      <c r="K2571" s="54" t="s">
        <v>6667</v>
      </c>
      <c r="L2571" s="55" t="s">
        <v>70</v>
      </c>
      <c r="M2571" s="55" t="s">
        <v>372</v>
      </c>
      <c r="N2571" s="55" t="s">
        <v>38</v>
      </c>
      <c r="O2571" s="55" t="s">
        <v>39</v>
      </c>
      <c r="P2571" s="55" t="s">
        <v>40</v>
      </c>
      <c r="Q2571" s="55" t="s">
        <v>41</v>
      </c>
      <c r="R2571" s="55" t="s">
        <v>65</v>
      </c>
      <c r="S2571" s="55" t="s">
        <v>7737</v>
      </c>
      <c r="T2571" s="55">
        <v>3151</v>
      </c>
      <c r="U2571" s="55" t="s">
        <v>5595</v>
      </c>
      <c r="V2571" s="55"/>
      <c r="W2571" s="55"/>
      <c r="X2571" s="54">
        <v>6634</v>
      </c>
      <c r="Y2571" s="55" t="s">
        <v>204</v>
      </c>
      <c r="Z2571" s="55" t="s">
        <v>7655</v>
      </c>
      <c r="AA2571" s="54">
        <v>6634</v>
      </c>
      <c r="AB2571" s="55" t="s">
        <v>72</v>
      </c>
      <c r="AC2571" s="55"/>
      <c r="AD2571" s="55"/>
      <c r="AE2571" s="55"/>
      <c r="AF2571" s="55"/>
      <c r="AG2571" s="55"/>
      <c r="AH2571" s="55" t="s">
        <v>75</v>
      </c>
      <c r="AI2571" s="55" t="s">
        <v>7744</v>
      </c>
      <c r="AJ2571" s="48" t="s">
        <v>7673</v>
      </c>
      <c r="AK2571" s="45" t="s">
        <v>574</v>
      </c>
      <c r="AL2571" s="46"/>
      <c r="AM2571" s="49"/>
      <c r="AN2571" s="44" t="s">
        <v>554</v>
      </c>
      <c r="AO2571" s="50"/>
      <c r="AP2571" s="50" t="s">
        <v>4760</v>
      </c>
      <c r="AQ2571" s="50" t="str">
        <f t="shared" si="155"/>
        <v>Start Date missing</v>
      </c>
      <c r="AR2571" s="47"/>
      <c r="AS2571" s="57"/>
      <c r="AT2571" s="50" t="str">
        <f t="shared" si="153"/>
        <v>Start Date missing</v>
      </c>
      <c r="AU2571" s="50" t="str">
        <f t="shared" si="154"/>
        <v>Start Date missing</v>
      </c>
      <c r="AV2571" s="58"/>
      <c r="AY2571" s="23"/>
      <c r="AZ2571" s="23"/>
    </row>
    <row r="2572" spans="1:52" ht="12.6" customHeight="1" x14ac:dyDescent="0.25">
      <c r="A2572" s="55" t="s">
        <v>7720</v>
      </c>
      <c r="B2572" s="56">
        <v>45091</v>
      </c>
      <c r="C2572" s="56">
        <v>45093</v>
      </c>
      <c r="D2572" s="55" t="s">
        <v>5442</v>
      </c>
      <c r="E2572" s="55" t="s">
        <v>96</v>
      </c>
      <c r="F2572" s="55" t="s">
        <v>5442</v>
      </c>
      <c r="G2572" s="55" t="s">
        <v>162</v>
      </c>
      <c r="H2572" s="55" t="s">
        <v>682</v>
      </c>
      <c r="I2572" s="55">
        <v>118390</v>
      </c>
      <c r="J2572" s="55" t="s">
        <v>7726</v>
      </c>
      <c r="K2572" s="54" t="s">
        <v>4761</v>
      </c>
      <c r="L2572" s="55" t="s">
        <v>122</v>
      </c>
      <c r="M2572" s="55" t="s">
        <v>372</v>
      </c>
      <c r="N2572" s="55" t="s">
        <v>38</v>
      </c>
      <c r="O2572" s="55" t="s">
        <v>39</v>
      </c>
      <c r="P2572" s="55" t="s">
        <v>40</v>
      </c>
      <c r="Q2572" s="55" t="s">
        <v>41</v>
      </c>
      <c r="R2572" s="55" t="s">
        <v>50</v>
      </c>
      <c r="S2572" s="55" t="s">
        <v>7740</v>
      </c>
      <c r="T2572" s="55"/>
      <c r="U2572" s="55" t="s">
        <v>5596</v>
      </c>
      <c r="V2572" s="55" t="s">
        <v>126</v>
      </c>
      <c r="W2572" s="55" t="s">
        <v>5597</v>
      </c>
      <c r="X2572" s="55" t="s">
        <v>6246</v>
      </c>
      <c r="Y2572" s="55" t="s">
        <v>5598</v>
      </c>
      <c r="Z2572" s="55" t="s">
        <v>7655</v>
      </c>
      <c r="AA2572" s="55" t="s">
        <v>6246</v>
      </c>
      <c r="AB2572" s="55" t="s">
        <v>44</v>
      </c>
      <c r="AC2572" s="55">
        <v>17486</v>
      </c>
      <c r="AD2572" s="55" t="s">
        <v>5597</v>
      </c>
      <c r="AE2572" s="55" t="s">
        <v>46</v>
      </c>
      <c r="AF2572" s="55" t="s">
        <v>47</v>
      </c>
      <c r="AG2572" s="55">
        <v>25</v>
      </c>
      <c r="AH2572" s="55" t="s">
        <v>47</v>
      </c>
      <c r="AI2572" s="55" t="s">
        <v>7746</v>
      </c>
      <c r="AJ2572" s="44" t="s">
        <v>90</v>
      </c>
      <c r="AK2572" s="45" t="s">
        <v>574</v>
      </c>
      <c r="AL2572" s="46"/>
      <c r="AM2572" s="49"/>
      <c r="AN2572" s="44" t="s">
        <v>554</v>
      </c>
      <c r="AO2572" s="50" t="s">
        <v>609</v>
      </c>
      <c r="AP2572" s="44" t="s">
        <v>90</v>
      </c>
      <c r="AQ2572" s="50" t="str">
        <f t="shared" si="155"/>
        <v>Wed</v>
      </c>
      <c r="AR2572" s="47"/>
      <c r="AS2572" s="57"/>
      <c r="AT2572" s="50" t="str">
        <f t="shared" si="153"/>
        <v>Jun</v>
      </c>
      <c r="AU2572" s="50" t="str">
        <f t="shared" si="154"/>
        <v>2023</v>
      </c>
      <c r="AV2572" s="58">
        <f>Table13[[#This Row],[End Time]]-Table13[[#This Row],[Start Time]]</f>
        <v>1.7361111111111049E-2</v>
      </c>
      <c r="AY2572" s="23"/>
      <c r="AZ2572" s="23"/>
    </row>
    <row r="2573" spans="1:52" ht="12.6" customHeight="1" x14ac:dyDescent="0.25">
      <c r="A2573" s="55" t="s">
        <v>7721</v>
      </c>
      <c r="B2573" s="56">
        <v>45093</v>
      </c>
      <c r="C2573" s="56">
        <v>45093</v>
      </c>
      <c r="D2573" s="55" t="s">
        <v>4764</v>
      </c>
      <c r="E2573" s="55" t="s">
        <v>4765</v>
      </c>
      <c r="F2573" s="55" t="s">
        <v>4766</v>
      </c>
      <c r="G2573" s="55" t="s">
        <v>4767</v>
      </c>
      <c r="H2573" s="55" t="s">
        <v>682</v>
      </c>
      <c r="I2573" s="55">
        <v>118391</v>
      </c>
      <c r="J2573" s="55" t="s">
        <v>7736</v>
      </c>
      <c r="K2573" s="54" t="s">
        <v>6565</v>
      </c>
      <c r="L2573" s="55" t="s">
        <v>36</v>
      </c>
      <c r="M2573" s="55" t="s">
        <v>372</v>
      </c>
      <c r="N2573" s="55" t="s">
        <v>38</v>
      </c>
      <c r="O2573" s="55" t="s">
        <v>39</v>
      </c>
      <c r="P2573" s="55" t="s">
        <v>40</v>
      </c>
      <c r="Q2573" s="55" t="s">
        <v>41</v>
      </c>
      <c r="R2573" s="55" t="s">
        <v>82</v>
      </c>
      <c r="S2573" s="55" t="s">
        <v>7738</v>
      </c>
      <c r="T2573" s="55">
        <v>1514</v>
      </c>
      <c r="U2573" s="55" t="s">
        <v>5599</v>
      </c>
      <c r="V2573" s="55"/>
      <c r="W2573" s="55"/>
      <c r="X2573" s="54">
        <v>6627</v>
      </c>
      <c r="Y2573" s="55" t="s">
        <v>5323</v>
      </c>
      <c r="Z2573" s="55">
        <v>9001</v>
      </c>
      <c r="AA2573" s="54">
        <v>6627</v>
      </c>
      <c r="AB2573" s="55" t="s">
        <v>45</v>
      </c>
      <c r="AC2573" s="55"/>
      <c r="AD2573" s="55"/>
      <c r="AE2573" s="55"/>
      <c r="AF2573" s="55"/>
      <c r="AG2573" s="55"/>
      <c r="AH2573" s="55" t="s">
        <v>75</v>
      </c>
      <c r="AI2573" s="55" t="s">
        <v>7744</v>
      </c>
      <c r="AJ2573" s="48" t="s">
        <v>566</v>
      </c>
      <c r="AK2573" s="45" t="s">
        <v>574</v>
      </c>
      <c r="AL2573" s="46"/>
      <c r="AM2573" s="49"/>
      <c r="AN2573" s="44" t="s">
        <v>554</v>
      </c>
      <c r="AO2573" s="50"/>
      <c r="AP2573" s="50" t="s">
        <v>4760</v>
      </c>
      <c r="AQ2573" s="50" t="str">
        <f t="shared" si="155"/>
        <v>Start Date missing</v>
      </c>
      <c r="AR2573" s="47"/>
      <c r="AS2573" s="57"/>
      <c r="AT2573" s="50" t="str">
        <f t="shared" si="153"/>
        <v>Start Date missing</v>
      </c>
      <c r="AU2573" s="50" t="str">
        <f t="shared" si="154"/>
        <v>Start Date missing</v>
      </c>
      <c r="AV2573" s="58"/>
      <c r="AY2573" s="23"/>
      <c r="AZ2573" s="23"/>
    </row>
    <row r="2574" spans="1:52" ht="12.6" customHeight="1" x14ac:dyDescent="0.25">
      <c r="A2574" s="55" t="s">
        <v>7721</v>
      </c>
      <c r="B2574" s="56">
        <v>45094</v>
      </c>
      <c r="C2574" s="56">
        <v>45093</v>
      </c>
      <c r="D2574" s="55" t="s">
        <v>4764</v>
      </c>
      <c r="E2574" s="55" t="s">
        <v>4765</v>
      </c>
      <c r="F2574" s="55" t="s">
        <v>4766</v>
      </c>
      <c r="G2574" s="55" t="s">
        <v>4767</v>
      </c>
      <c r="H2574" s="55" t="s">
        <v>682</v>
      </c>
      <c r="I2574" s="55">
        <v>118392</v>
      </c>
      <c r="J2574" s="55" t="s">
        <v>7736</v>
      </c>
      <c r="K2574" s="54" t="s">
        <v>6672</v>
      </c>
      <c r="L2574" s="55" t="s">
        <v>36</v>
      </c>
      <c r="M2574" s="55" t="s">
        <v>372</v>
      </c>
      <c r="N2574" s="55" t="s">
        <v>38</v>
      </c>
      <c r="O2574" s="55" t="s">
        <v>39</v>
      </c>
      <c r="P2574" s="55" t="s">
        <v>40</v>
      </c>
      <c r="Q2574" s="55" t="s">
        <v>41</v>
      </c>
      <c r="R2574" s="55" t="s">
        <v>133</v>
      </c>
      <c r="S2574" s="55" t="s">
        <v>7737</v>
      </c>
      <c r="T2574" s="55">
        <v>1692</v>
      </c>
      <c r="U2574" s="55" t="s">
        <v>5600</v>
      </c>
      <c r="V2574" s="55"/>
      <c r="W2574" s="55"/>
      <c r="X2574" s="54" t="s">
        <v>7670</v>
      </c>
      <c r="Y2574" s="55" t="s">
        <v>5028</v>
      </c>
      <c r="Z2574" s="55">
        <v>3319</v>
      </c>
      <c r="AA2574" s="54" t="s">
        <v>7670</v>
      </c>
      <c r="AB2574" s="55" t="s">
        <v>45</v>
      </c>
      <c r="AC2574" s="55"/>
      <c r="AD2574" s="55"/>
      <c r="AE2574" s="55"/>
      <c r="AF2574" s="55"/>
      <c r="AG2574" s="55"/>
      <c r="AH2574" s="55" t="s">
        <v>75</v>
      </c>
      <c r="AI2574" s="55" t="s">
        <v>7744</v>
      </c>
      <c r="AJ2574" s="48" t="s">
        <v>7673</v>
      </c>
      <c r="AK2574" s="45" t="s">
        <v>574</v>
      </c>
      <c r="AL2574" s="46"/>
      <c r="AM2574" s="49"/>
      <c r="AN2574" s="44" t="s">
        <v>554</v>
      </c>
      <c r="AO2574" s="50"/>
      <c r="AP2574" s="50" t="s">
        <v>4760</v>
      </c>
      <c r="AQ2574" s="50" t="str">
        <f t="shared" si="155"/>
        <v>Start Date missing</v>
      </c>
      <c r="AR2574" s="47"/>
      <c r="AS2574" s="57"/>
      <c r="AT2574" s="50" t="str">
        <f t="shared" si="153"/>
        <v>Start Date missing</v>
      </c>
      <c r="AU2574" s="50" t="str">
        <f t="shared" si="154"/>
        <v>Start Date missing</v>
      </c>
      <c r="AV2574" s="58"/>
    </row>
    <row r="2575" spans="1:52" ht="12.6" customHeight="1" x14ac:dyDescent="0.25">
      <c r="A2575" s="55" t="s">
        <v>7721</v>
      </c>
      <c r="B2575" s="56">
        <v>45093</v>
      </c>
      <c r="C2575" s="56">
        <v>45093</v>
      </c>
      <c r="D2575" s="55" t="s">
        <v>4764</v>
      </c>
      <c r="E2575" s="55" t="s">
        <v>4765</v>
      </c>
      <c r="F2575" s="55" t="s">
        <v>4766</v>
      </c>
      <c r="G2575" s="55" t="s">
        <v>4767</v>
      </c>
      <c r="H2575" s="55" t="s">
        <v>682</v>
      </c>
      <c r="I2575" s="55">
        <v>118393</v>
      </c>
      <c r="J2575" s="55" t="s">
        <v>7734</v>
      </c>
      <c r="K2575" s="54" t="s">
        <v>5857</v>
      </c>
      <c r="L2575" s="55" t="s">
        <v>36</v>
      </c>
      <c r="M2575" s="55" t="s">
        <v>372</v>
      </c>
      <c r="N2575" s="55" t="s">
        <v>38</v>
      </c>
      <c r="O2575" s="55" t="s">
        <v>39</v>
      </c>
      <c r="P2575" s="55" t="s">
        <v>40</v>
      </c>
      <c r="Q2575" s="55" t="s">
        <v>41</v>
      </c>
      <c r="R2575" s="55" t="s">
        <v>65</v>
      </c>
      <c r="S2575" s="55" t="s">
        <v>7741</v>
      </c>
      <c r="T2575" s="55">
        <v>1327</v>
      </c>
      <c r="U2575" s="55" t="s">
        <v>5601</v>
      </c>
      <c r="V2575" s="55"/>
      <c r="W2575" s="55"/>
      <c r="X2575" s="54">
        <v>6634</v>
      </c>
      <c r="Y2575" s="55" t="s">
        <v>4939</v>
      </c>
      <c r="Z2575" s="55" t="s">
        <v>7655</v>
      </c>
      <c r="AA2575" s="54">
        <v>6634</v>
      </c>
      <c r="AB2575" s="55" t="s">
        <v>55</v>
      </c>
      <c r="AC2575" s="55"/>
      <c r="AD2575" s="55"/>
      <c r="AE2575" s="55"/>
      <c r="AF2575" s="55"/>
      <c r="AG2575" s="55"/>
      <c r="AH2575" s="55" t="s">
        <v>75</v>
      </c>
      <c r="AI2575" s="55" t="s">
        <v>7745</v>
      </c>
      <c r="AJ2575" s="44" t="s">
        <v>60</v>
      </c>
      <c r="AK2575" s="45" t="s">
        <v>574</v>
      </c>
      <c r="AL2575" s="46"/>
      <c r="AM2575" s="49"/>
      <c r="AN2575" s="44" t="s">
        <v>554</v>
      </c>
      <c r="AO2575" s="50"/>
      <c r="AP2575" s="44" t="s">
        <v>60</v>
      </c>
      <c r="AQ2575" s="50" t="str">
        <f t="shared" si="155"/>
        <v>Start Date missing</v>
      </c>
      <c r="AR2575" s="47"/>
      <c r="AS2575" s="57"/>
      <c r="AT2575" s="50" t="str">
        <f t="shared" si="153"/>
        <v>Start Date missing</v>
      </c>
      <c r="AU2575" s="50" t="str">
        <f t="shared" si="154"/>
        <v>Start Date missing</v>
      </c>
      <c r="AV2575" s="58"/>
    </row>
    <row r="2576" spans="1:52" ht="12.6" customHeight="1" x14ac:dyDescent="0.25">
      <c r="A2576" s="55" t="s">
        <v>7721</v>
      </c>
      <c r="B2576" s="56">
        <v>45093</v>
      </c>
      <c r="C2576" s="56">
        <v>45093</v>
      </c>
      <c r="D2576" s="55" t="s">
        <v>4764</v>
      </c>
      <c r="E2576" s="55" t="s">
        <v>4765</v>
      </c>
      <c r="F2576" s="55" t="s">
        <v>4766</v>
      </c>
      <c r="G2576" s="55" t="s">
        <v>4767</v>
      </c>
      <c r="H2576" s="55" t="s">
        <v>682</v>
      </c>
      <c r="I2576" s="55">
        <v>118394</v>
      </c>
      <c r="J2576" s="55" t="s">
        <v>7734</v>
      </c>
      <c r="K2576" s="54" t="s">
        <v>6057</v>
      </c>
      <c r="L2576" s="55" t="s">
        <v>36</v>
      </c>
      <c r="M2576" s="55" t="s">
        <v>372</v>
      </c>
      <c r="N2576" s="55" t="s">
        <v>38</v>
      </c>
      <c r="O2576" s="55" t="s">
        <v>39</v>
      </c>
      <c r="P2576" s="55" t="s">
        <v>40</v>
      </c>
      <c r="Q2576" s="55" t="s">
        <v>41</v>
      </c>
      <c r="R2576" s="55" t="s">
        <v>50</v>
      </c>
      <c r="S2576" s="55" t="s">
        <v>7742</v>
      </c>
      <c r="T2576" s="55">
        <v>1424</v>
      </c>
      <c r="U2576" s="55" t="s">
        <v>5602</v>
      </c>
      <c r="V2576" s="55"/>
      <c r="W2576" s="55"/>
      <c r="X2576" s="55" t="s">
        <v>6246</v>
      </c>
      <c r="Y2576" s="55" t="s">
        <v>5603</v>
      </c>
      <c r="Z2576" s="55" t="s">
        <v>7655</v>
      </c>
      <c r="AA2576" s="55" t="s">
        <v>6246</v>
      </c>
      <c r="AB2576" s="55" t="s">
        <v>55</v>
      </c>
      <c r="AC2576" s="55"/>
      <c r="AD2576" s="55"/>
      <c r="AE2576" s="55"/>
      <c r="AF2576" s="55"/>
      <c r="AG2576" s="55"/>
      <c r="AH2576" s="55" t="s">
        <v>75</v>
      </c>
      <c r="AI2576" s="55" t="s">
        <v>7744</v>
      </c>
      <c r="AJ2576" s="48" t="s">
        <v>566</v>
      </c>
      <c r="AK2576" s="45" t="s">
        <v>574</v>
      </c>
      <c r="AL2576" s="46"/>
      <c r="AM2576" s="49"/>
      <c r="AN2576" s="44" t="s">
        <v>554</v>
      </c>
      <c r="AO2576" s="50"/>
      <c r="AP2576" s="50" t="s">
        <v>4760</v>
      </c>
      <c r="AQ2576" s="50" t="str">
        <f t="shared" si="155"/>
        <v>Start Date missing</v>
      </c>
      <c r="AR2576" s="47"/>
      <c r="AS2576" s="57"/>
      <c r="AT2576" s="50" t="str">
        <f t="shared" si="153"/>
        <v>Start Date missing</v>
      </c>
      <c r="AU2576" s="50" t="str">
        <f t="shared" si="154"/>
        <v>Start Date missing</v>
      </c>
      <c r="AV2576" s="58"/>
    </row>
    <row r="2577" spans="1:48" ht="12.6" customHeight="1" x14ac:dyDescent="0.25">
      <c r="A2577" s="55" t="s">
        <v>7721</v>
      </c>
      <c r="B2577" s="56">
        <v>45093</v>
      </c>
      <c r="C2577" s="56">
        <v>45093</v>
      </c>
      <c r="D2577" s="55" t="s">
        <v>4764</v>
      </c>
      <c r="E2577" s="55" t="s">
        <v>4765</v>
      </c>
      <c r="F2577" s="55" t="s">
        <v>4766</v>
      </c>
      <c r="G2577" s="55" t="s">
        <v>4767</v>
      </c>
      <c r="H2577" s="55" t="s">
        <v>682</v>
      </c>
      <c r="I2577" s="55">
        <v>118395</v>
      </c>
      <c r="J2577" s="55" t="s">
        <v>7734</v>
      </c>
      <c r="K2577" s="54" t="s">
        <v>6616</v>
      </c>
      <c r="L2577" s="55" t="s">
        <v>64</v>
      </c>
      <c r="M2577" s="55" t="s">
        <v>372</v>
      </c>
      <c r="N2577" s="55" t="s">
        <v>38</v>
      </c>
      <c r="O2577" s="55" t="s">
        <v>39</v>
      </c>
      <c r="P2577" s="55" t="s">
        <v>40</v>
      </c>
      <c r="Q2577" s="55" t="s">
        <v>41</v>
      </c>
      <c r="R2577" s="55" t="s">
        <v>65</v>
      </c>
      <c r="S2577" s="55" t="s">
        <v>7739</v>
      </c>
      <c r="T2577" s="55"/>
      <c r="U2577" s="55" t="s">
        <v>5604</v>
      </c>
      <c r="V2577" s="55"/>
      <c r="W2577" s="55"/>
      <c r="X2577" s="54">
        <v>6627</v>
      </c>
      <c r="Y2577" s="55" t="s">
        <v>5002</v>
      </c>
      <c r="Z2577" s="55" t="s">
        <v>7655</v>
      </c>
      <c r="AA2577" s="54">
        <v>6627</v>
      </c>
      <c r="AB2577" s="55" t="s">
        <v>44</v>
      </c>
      <c r="AC2577" s="55"/>
      <c r="AD2577" s="55"/>
      <c r="AE2577" s="55"/>
      <c r="AF2577" s="55"/>
      <c r="AG2577" s="55"/>
      <c r="AH2577" s="55" t="s">
        <v>75</v>
      </c>
      <c r="AI2577" s="55" t="s">
        <v>7744</v>
      </c>
      <c r="AJ2577" s="48" t="s">
        <v>568</v>
      </c>
      <c r="AK2577" s="45" t="s">
        <v>574</v>
      </c>
      <c r="AL2577" s="46"/>
      <c r="AM2577" s="49"/>
      <c r="AN2577" s="44" t="s">
        <v>554</v>
      </c>
      <c r="AO2577" s="50"/>
      <c r="AP2577" s="50" t="s">
        <v>4760</v>
      </c>
      <c r="AQ2577" s="50" t="str">
        <f t="shared" si="155"/>
        <v>Start Date missing</v>
      </c>
      <c r="AR2577" s="47"/>
      <c r="AS2577" s="57"/>
      <c r="AT2577" s="50" t="str">
        <f t="shared" si="153"/>
        <v>Start Date missing</v>
      </c>
      <c r="AU2577" s="50" t="str">
        <f t="shared" si="154"/>
        <v>Start Date missing</v>
      </c>
      <c r="AV2577" s="58"/>
    </row>
    <row r="2578" spans="1:48" ht="12.6" customHeight="1" x14ac:dyDescent="0.25">
      <c r="A2578" s="55" t="s">
        <v>7721</v>
      </c>
      <c r="B2578" s="56">
        <v>45093</v>
      </c>
      <c r="C2578" s="56">
        <v>45093</v>
      </c>
      <c r="D2578" s="55" t="s">
        <v>4764</v>
      </c>
      <c r="E2578" s="55" t="s">
        <v>4765</v>
      </c>
      <c r="F2578" s="55" t="s">
        <v>4766</v>
      </c>
      <c r="G2578" s="55" t="s">
        <v>4767</v>
      </c>
      <c r="H2578" s="55" t="s">
        <v>682</v>
      </c>
      <c r="I2578" s="55">
        <v>118396</v>
      </c>
      <c r="J2578" s="55" t="s">
        <v>7736</v>
      </c>
      <c r="K2578" s="55" t="s">
        <v>6872</v>
      </c>
      <c r="L2578" s="55" t="s">
        <v>36</v>
      </c>
      <c r="M2578" s="55" t="s">
        <v>372</v>
      </c>
      <c r="N2578" s="55" t="s">
        <v>38</v>
      </c>
      <c r="O2578" s="55" t="s">
        <v>39</v>
      </c>
      <c r="P2578" s="55" t="s">
        <v>40</v>
      </c>
      <c r="Q2578" s="55" t="s">
        <v>41</v>
      </c>
      <c r="R2578" s="55" t="s">
        <v>74</v>
      </c>
      <c r="S2578" s="55" t="s">
        <v>7737</v>
      </c>
      <c r="T2578" s="55">
        <v>1577</v>
      </c>
      <c r="U2578" s="55" t="s">
        <v>5605</v>
      </c>
      <c r="V2578" s="55"/>
      <c r="W2578" s="55"/>
      <c r="X2578" s="54" t="s">
        <v>7670</v>
      </c>
      <c r="Y2578" s="55" t="s">
        <v>4897</v>
      </c>
      <c r="Z2578" s="55">
        <v>4016</v>
      </c>
      <c r="AA2578" s="54" t="s">
        <v>7670</v>
      </c>
      <c r="AB2578" s="55" t="s">
        <v>45</v>
      </c>
      <c r="AC2578" s="55"/>
      <c r="AD2578" s="55"/>
      <c r="AE2578" s="55"/>
      <c r="AF2578" s="55"/>
      <c r="AG2578" s="55"/>
      <c r="AH2578" s="55" t="s">
        <v>75</v>
      </c>
      <c r="AI2578" s="55" t="s">
        <v>7744</v>
      </c>
      <c r="AJ2578" s="44" t="s">
        <v>7677</v>
      </c>
      <c r="AK2578" s="45" t="s">
        <v>574</v>
      </c>
      <c r="AL2578" s="46"/>
      <c r="AM2578" s="49"/>
      <c r="AN2578" s="44" t="s">
        <v>554</v>
      </c>
      <c r="AO2578" s="50"/>
      <c r="AP2578" s="50"/>
      <c r="AQ2578" s="50" t="str">
        <f t="shared" si="155"/>
        <v>Start Date missing</v>
      </c>
      <c r="AR2578" s="47"/>
      <c r="AS2578" s="57"/>
      <c r="AT2578" s="50" t="str">
        <f t="shared" si="153"/>
        <v>Start Date missing</v>
      </c>
      <c r="AU2578" s="50" t="str">
        <f t="shared" si="154"/>
        <v>Start Date missing</v>
      </c>
      <c r="AV2578" s="58"/>
    </row>
    <row r="2579" spans="1:48" ht="12.6" customHeight="1" x14ac:dyDescent="0.25">
      <c r="A2579" s="55" t="s">
        <v>7721</v>
      </c>
      <c r="B2579" s="56">
        <v>45093</v>
      </c>
      <c r="C2579" s="56">
        <v>45093</v>
      </c>
      <c r="D2579" s="55" t="s">
        <v>5586</v>
      </c>
      <c r="E2579" s="55" t="s">
        <v>109</v>
      </c>
      <c r="F2579" s="55" t="s">
        <v>5586</v>
      </c>
      <c r="G2579" s="55" t="s">
        <v>5606</v>
      </c>
      <c r="H2579" s="55" t="s">
        <v>682</v>
      </c>
      <c r="I2579" s="55">
        <v>118397</v>
      </c>
      <c r="J2579" s="55" t="s">
        <v>7736</v>
      </c>
      <c r="K2579" s="54" t="s">
        <v>7017</v>
      </c>
      <c r="L2579" s="55" t="s">
        <v>36</v>
      </c>
      <c r="M2579" s="55" t="s">
        <v>372</v>
      </c>
      <c r="N2579" s="55" t="s">
        <v>38</v>
      </c>
      <c r="O2579" s="55" t="s">
        <v>39</v>
      </c>
      <c r="P2579" s="55" t="s">
        <v>40</v>
      </c>
      <c r="Q2579" s="55" t="s">
        <v>41</v>
      </c>
      <c r="R2579" s="55" t="s">
        <v>133</v>
      </c>
      <c r="S2579" s="55" t="s">
        <v>7739</v>
      </c>
      <c r="T2579" s="55">
        <v>1657</v>
      </c>
      <c r="U2579" s="55" t="s">
        <v>5607</v>
      </c>
      <c r="V2579" s="55" t="s">
        <v>5608</v>
      </c>
      <c r="W2579" s="55" t="s">
        <v>5608</v>
      </c>
      <c r="X2579" s="54" t="s">
        <v>7670</v>
      </c>
      <c r="Y2579" s="55" t="s">
        <v>4846</v>
      </c>
      <c r="Z2579" s="55">
        <v>5502</v>
      </c>
      <c r="AA2579" s="54" t="s">
        <v>7670</v>
      </c>
      <c r="AB2579" s="55" t="s">
        <v>45</v>
      </c>
      <c r="AC2579" s="55">
        <v>17490</v>
      </c>
      <c r="AD2579" s="55" t="s">
        <v>5608</v>
      </c>
      <c r="AE2579" s="55" t="s">
        <v>46</v>
      </c>
      <c r="AF2579" s="55" t="s">
        <v>47</v>
      </c>
      <c r="AG2579" s="55">
        <v>52</v>
      </c>
      <c r="AH2579" s="55" t="s">
        <v>3558</v>
      </c>
      <c r="AI2579" s="55" t="s">
        <v>7744</v>
      </c>
      <c r="AJ2579" s="48" t="s">
        <v>568</v>
      </c>
      <c r="AK2579" s="45" t="s">
        <v>574</v>
      </c>
      <c r="AL2579" s="46"/>
      <c r="AM2579" s="49"/>
      <c r="AN2579" s="44" t="s">
        <v>554</v>
      </c>
      <c r="AO2579" s="50" t="s">
        <v>609</v>
      </c>
      <c r="AP2579" s="50" t="s">
        <v>4760</v>
      </c>
      <c r="AQ2579" s="50" t="str">
        <f t="shared" si="155"/>
        <v>Fri</v>
      </c>
      <c r="AR2579" s="47"/>
      <c r="AS2579" s="57"/>
      <c r="AT2579" s="50" t="str">
        <f t="shared" si="153"/>
        <v>Jun</v>
      </c>
      <c r="AU2579" s="50" t="str">
        <f t="shared" si="154"/>
        <v>2023</v>
      </c>
      <c r="AV2579" s="58">
        <f>Table13[[#This Row],[End Time]]-Table13[[#This Row],[Start Time]]</f>
        <v>3.6111111111111205E-2</v>
      </c>
    </row>
    <row r="2580" spans="1:48" ht="12.6" customHeight="1" x14ac:dyDescent="0.25">
      <c r="A2580" s="55" t="s">
        <v>7721</v>
      </c>
      <c r="B2580" s="56">
        <v>45093</v>
      </c>
      <c r="C2580" s="56">
        <v>45093</v>
      </c>
      <c r="D2580" s="55" t="s">
        <v>4764</v>
      </c>
      <c r="E2580" s="55" t="s">
        <v>4765</v>
      </c>
      <c r="F2580" s="55" t="s">
        <v>4766</v>
      </c>
      <c r="G2580" s="55" t="s">
        <v>4767</v>
      </c>
      <c r="H2580" s="55" t="s">
        <v>682</v>
      </c>
      <c r="I2580" s="55">
        <v>118406</v>
      </c>
      <c r="J2580" s="55" t="s">
        <v>7732</v>
      </c>
      <c r="K2580" s="54" t="s">
        <v>4761</v>
      </c>
      <c r="L2580" s="55" t="s">
        <v>187</v>
      </c>
      <c r="M2580" s="55" t="s">
        <v>425</v>
      </c>
      <c r="N2580" s="55" t="s">
        <v>38</v>
      </c>
      <c r="O2580" s="55" t="s">
        <v>39</v>
      </c>
      <c r="P2580" s="55" t="s">
        <v>40</v>
      </c>
      <c r="Q2580" s="55" t="s">
        <v>41</v>
      </c>
      <c r="R2580" s="55" t="s">
        <v>232</v>
      </c>
      <c r="S2580" s="55" t="s">
        <v>7738</v>
      </c>
      <c r="T2580" s="55"/>
      <c r="U2580" s="55" t="s">
        <v>5609</v>
      </c>
      <c r="V2580" s="55"/>
      <c r="W2580" s="55"/>
      <c r="X2580" s="55" t="s">
        <v>6246</v>
      </c>
      <c r="Y2580" s="55" t="s">
        <v>6245</v>
      </c>
      <c r="Z2580" s="55" t="s">
        <v>7655</v>
      </c>
      <c r="AA2580" s="55" t="s">
        <v>6246</v>
      </c>
      <c r="AB2580" s="55" t="s">
        <v>189</v>
      </c>
      <c r="AC2580" s="55"/>
      <c r="AD2580" s="55"/>
      <c r="AE2580" s="55"/>
      <c r="AF2580" s="55"/>
      <c r="AG2580" s="55"/>
      <c r="AH2580" s="55" t="s">
        <v>75</v>
      </c>
      <c r="AI2580" s="55" t="s">
        <v>7744</v>
      </c>
      <c r="AJ2580" s="44" t="s">
        <v>7677</v>
      </c>
      <c r="AK2580" s="45" t="s">
        <v>574</v>
      </c>
      <c r="AL2580" s="46"/>
      <c r="AM2580" s="49"/>
      <c r="AN2580" s="44" t="s">
        <v>554</v>
      </c>
      <c r="AO2580" s="50"/>
      <c r="AP2580" s="50"/>
      <c r="AQ2580" s="50" t="str">
        <f t="shared" si="155"/>
        <v>Start Date missing</v>
      </c>
      <c r="AR2580" s="47"/>
      <c r="AS2580" s="57"/>
      <c r="AT2580" s="50" t="str">
        <f t="shared" si="153"/>
        <v>Start Date missing</v>
      </c>
      <c r="AU2580" s="50" t="str">
        <f t="shared" si="154"/>
        <v>Start Date missing</v>
      </c>
      <c r="AV2580" s="58"/>
    </row>
    <row r="2581" spans="1:48" ht="12.6" customHeight="1" x14ac:dyDescent="0.25">
      <c r="A2581" s="55" t="s">
        <v>7721</v>
      </c>
      <c r="B2581" s="56">
        <v>45093</v>
      </c>
      <c r="C2581" s="56">
        <v>45093</v>
      </c>
      <c r="D2581" s="55" t="s">
        <v>4764</v>
      </c>
      <c r="E2581" s="55" t="s">
        <v>4765</v>
      </c>
      <c r="F2581" s="55" t="s">
        <v>4766</v>
      </c>
      <c r="G2581" s="55" t="s">
        <v>4767</v>
      </c>
      <c r="H2581" s="55" t="s">
        <v>682</v>
      </c>
      <c r="I2581" s="55">
        <v>118407</v>
      </c>
      <c r="J2581" s="55" t="s">
        <v>7725</v>
      </c>
      <c r="K2581" s="54" t="s">
        <v>7667</v>
      </c>
      <c r="L2581" s="55" t="s">
        <v>91</v>
      </c>
      <c r="M2581" s="55" t="s">
        <v>425</v>
      </c>
      <c r="N2581" s="55" t="s">
        <v>38</v>
      </c>
      <c r="O2581" s="55" t="s">
        <v>39</v>
      </c>
      <c r="P2581" s="55" t="s">
        <v>40</v>
      </c>
      <c r="Q2581" s="55" t="s">
        <v>41</v>
      </c>
      <c r="R2581" s="55" t="s">
        <v>100</v>
      </c>
      <c r="S2581" s="55" t="s">
        <v>7738</v>
      </c>
      <c r="T2581" s="55">
        <v>1934</v>
      </c>
      <c r="U2581" s="55" t="s">
        <v>5610</v>
      </c>
      <c r="V2581" s="55"/>
      <c r="W2581" s="55"/>
      <c r="X2581" s="54">
        <v>6634</v>
      </c>
      <c r="Y2581" s="55" t="s">
        <v>5611</v>
      </c>
      <c r="Z2581" s="55" t="s">
        <v>6455</v>
      </c>
      <c r="AA2581" s="54">
        <v>6634</v>
      </c>
      <c r="AB2581" s="55" t="s">
        <v>98</v>
      </c>
      <c r="AC2581" s="55"/>
      <c r="AD2581" s="55"/>
      <c r="AE2581" s="55"/>
      <c r="AF2581" s="55"/>
      <c r="AG2581" s="55"/>
      <c r="AH2581" s="55" t="s">
        <v>75</v>
      </c>
      <c r="AI2581" s="55" t="s">
        <v>7744</v>
      </c>
      <c r="AJ2581" s="48" t="s">
        <v>567</v>
      </c>
      <c r="AK2581" s="45" t="s">
        <v>574</v>
      </c>
      <c r="AL2581" s="46"/>
      <c r="AM2581" s="49"/>
      <c r="AN2581" s="44" t="s">
        <v>554</v>
      </c>
      <c r="AO2581" s="50"/>
      <c r="AP2581" s="50" t="s">
        <v>4760</v>
      </c>
      <c r="AQ2581" s="50" t="str">
        <f t="shared" si="155"/>
        <v>Start Date missing</v>
      </c>
      <c r="AR2581" s="47"/>
      <c r="AS2581" s="57"/>
      <c r="AT2581" s="50" t="str">
        <f t="shared" si="153"/>
        <v>Start Date missing</v>
      </c>
      <c r="AU2581" s="50" t="str">
        <f t="shared" si="154"/>
        <v>Start Date missing</v>
      </c>
      <c r="AV2581" s="58"/>
    </row>
    <row r="2582" spans="1:48" ht="12.6" customHeight="1" x14ac:dyDescent="0.25">
      <c r="A2582" s="55" t="s">
        <v>7721</v>
      </c>
      <c r="B2582" s="56">
        <v>45093</v>
      </c>
      <c r="C2582" s="56">
        <v>45093</v>
      </c>
      <c r="D2582" s="55" t="s">
        <v>4764</v>
      </c>
      <c r="E2582" s="55" t="s">
        <v>4765</v>
      </c>
      <c r="F2582" s="55" t="s">
        <v>4766</v>
      </c>
      <c r="G2582" s="55" t="s">
        <v>4767</v>
      </c>
      <c r="H2582" s="55" t="s">
        <v>682</v>
      </c>
      <c r="I2582" s="55">
        <v>118409</v>
      </c>
      <c r="J2582" s="55" t="s">
        <v>7725</v>
      </c>
      <c r="K2582" s="54" t="s">
        <v>4761</v>
      </c>
      <c r="L2582" s="55" t="s">
        <v>91</v>
      </c>
      <c r="M2582" s="55" t="s">
        <v>425</v>
      </c>
      <c r="N2582" s="55" t="s">
        <v>38</v>
      </c>
      <c r="O2582" s="55" t="s">
        <v>39</v>
      </c>
      <c r="P2582" s="55" t="s">
        <v>40</v>
      </c>
      <c r="Q2582" s="55" t="s">
        <v>41</v>
      </c>
      <c r="R2582" s="55" t="s">
        <v>100</v>
      </c>
      <c r="S2582" s="55" t="s">
        <v>7738</v>
      </c>
      <c r="T2582" s="55"/>
      <c r="U2582" s="55" t="s">
        <v>5612</v>
      </c>
      <c r="V2582" s="55"/>
      <c r="W2582" s="55"/>
      <c r="X2582" s="55" t="s">
        <v>6246</v>
      </c>
      <c r="Y2582" s="55" t="s">
        <v>6245</v>
      </c>
      <c r="Z2582" s="55" t="s">
        <v>7655</v>
      </c>
      <c r="AA2582" s="55" t="s">
        <v>6246</v>
      </c>
      <c r="AB2582" s="55" t="s">
        <v>98</v>
      </c>
      <c r="AC2582" s="55"/>
      <c r="AD2582" s="55"/>
      <c r="AE2582" s="55"/>
      <c r="AF2582" s="55"/>
      <c r="AG2582" s="55"/>
      <c r="AH2582" s="55" t="s">
        <v>75</v>
      </c>
      <c r="AI2582" s="55" t="s">
        <v>7744</v>
      </c>
      <c r="AJ2582" s="44" t="s">
        <v>7677</v>
      </c>
      <c r="AK2582" s="45" t="s">
        <v>574</v>
      </c>
      <c r="AL2582" s="46"/>
      <c r="AM2582" s="49"/>
      <c r="AN2582" s="44" t="s">
        <v>554</v>
      </c>
      <c r="AO2582" s="50"/>
      <c r="AP2582" s="50"/>
      <c r="AQ2582" s="50" t="str">
        <f t="shared" si="155"/>
        <v>Start Date missing</v>
      </c>
      <c r="AR2582" s="47"/>
      <c r="AS2582" s="57"/>
      <c r="AT2582" s="50" t="str">
        <f t="shared" si="153"/>
        <v>Start Date missing</v>
      </c>
      <c r="AU2582" s="50" t="str">
        <f t="shared" si="154"/>
        <v>Start Date missing</v>
      </c>
      <c r="AV2582" s="58"/>
    </row>
    <row r="2583" spans="1:48" ht="12.6" customHeight="1" x14ac:dyDescent="0.25">
      <c r="A2583" s="55" t="s">
        <v>7720</v>
      </c>
      <c r="B2583" s="56">
        <v>45093</v>
      </c>
      <c r="C2583" s="56">
        <v>45094</v>
      </c>
      <c r="D2583" s="55" t="s">
        <v>5586</v>
      </c>
      <c r="E2583" s="55" t="s">
        <v>5613</v>
      </c>
      <c r="F2583" s="55" t="s">
        <v>5586</v>
      </c>
      <c r="G2583" s="55" t="s">
        <v>5614</v>
      </c>
      <c r="H2583" s="55" t="s">
        <v>682</v>
      </c>
      <c r="I2583" s="55">
        <v>118410</v>
      </c>
      <c r="J2583" s="55" t="s">
        <v>7726</v>
      </c>
      <c r="K2583" s="54" t="s">
        <v>4761</v>
      </c>
      <c r="L2583" s="55" t="s">
        <v>122</v>
      </c>
      <c r="M2583" s="55" t="s">
        <v>372</v>
      </c>
      <c r="N2583" s="55" t="s">
        <v>38</v>
      </c>
      <c r="O2583" s="55" t="s">
        <v>39</v>
      </c>
      <c r="P2583" s="55" t="s">
        <v>40</v>
      </c>
      <c r="Q2583" s="55" t="s">
        <v>41</v>
      </c>
      <c r="R2583" s="55" t="s">
        <v>50</v>
      </c>
      <c r="S2583" s="55" t="s">
        <v>7740</v>
      </c>
      <c r="T2583" s="55">
        <v>3723</v>
      </c>
      <c r="U2583" s="55" t="s">
        <v>5615</v>
      </c>
      <c r="V2583" s="55" t="s">
        <v>51</v>
      </c>
      <c r="W2583" s="55" t="s">
        <v>5616</v>
      </c>
      <c r="X2583" s="55">
        <v>6634</v>
      </c>
      <c r="Y2583" s="55" t="s">
        <v>5617</v>
      </c>
      <c r="Z2583" s="55" t="s">
        <v>7655</v>
      </c>
      <c r="AA2583" s="55">
        <v>6634</v>
      </c>
      <c r="AB2583" s="55" t="s">
        <v>44</v>
      </c>
      <c r="AC2583" s="55">
        <v>17491</v>
      </c>
      <c r="AD2583" s="55" t="s">
        <v>5616</v>
      </c>
      <c r="AE2583" s="55" t="s">
        <v>46</v>
      </c>
      <c r="AF2583" s="55" t="s">
        <v>47</v>
      </c>
      <c r="AG2583" s="55">
        <v>18</v>
      </c>
      <c r="AH2583" s="55" t="s">
        <v>3558</v>
      </c>
      <c r="AI2583" s="55" t="s">
        <v>7746</v>
      </c>
      <c r="AJ2583" s="44" t="s">
        <v>90</v>
      </c>
      <c r="AK2583" s="45" t="s">
        <v>574</v>
      </c>
      <c r="AL2583" s="46"/>
      <c r="AM2583" s="49"/>
      <c r="AN2583" s="44" t="s">
        <v>554</v>
      </c>
      <c r="AO2583" s="50" t="s">
        <v>609</v>
      </c>
      <c r="AP2583" s="44" t="s">
        <v>90</v>
      </c>
      <c r="AQ2583" s="50" t="str">
        <f t="shared" si="155"/>
        <v>Fri</v>
      </c>
      <c r="AR2583" s="47"/>
      <c r="AS2583" s="57"/>
      <c r="AT2583" s="50" t="str">
        <f t="shared" si="153"/>
        <v>Jun</v>
      </c>
      <c r="AU2583" s="50" t="str">
        <f t="shared" si="154"/>
        <v>2023</v>
      </c>
      <c r="AV2583" s="58">
        <f>Table13[[#This Row],[End Time]]-Table13[[#This Row],[Start Time]]</f>
        <v>1.2500000000000067E-2</v>
      </c>
    </row>
    <row r="2584" spans="1:48" ht="12.6" customHeight="1" x14ac:dyDescent="0.25">
      <c r="A2584" s="55" t="s">
        <v>7723</v>
      </c>
      <c r="B2584" s="56">
        <v>45094</v>
      </c>
      <c r="C2584" s="56">
        <v>45094</v>
      </c>
      <c r="D2584" s="55" t="s">
        <v>4764</v>
      </c>
      <c r="E2584" s="55" t="s">
        <v>4765</v>
      </c>
      <c r="F2584" s="55" t="s">
        <v>4766</v>
      </c>
      <c r="G2584" s="55" t="s">
        <v>4767</v>
      </c>
      <c r="H2584" s="55" t="s">
        <v>682</v>
      </c>
      <c r="I2584" s="55">
        <v>118439</v>
      </c>
      <c r="J2584" s="55" t="s">
        <v>7724</v>
      </c>
      <c r="K2584" s="54" t="s">
        <v>4761</v>
      </c>
      <c r="L2584" s="55" t="s">
        <v>5618</v>
      </c>
      <c r="M2584" s="55" t="s">
        <v>3224</v>
      </c>
      <c r="N2584" s="55"/>
      <c r="O2584" s="55" t="s">
        <v>39</v>
      </c>
      <c r="P2584" s="55" t="s">
        <v>40</v>
      </c>
      <c r="Q2584" s="55" t="s">
        <v>41</v>
      </c>
      <c r="R2584" s="55" t="s">
        <v>65</v>
      </c>
      <c r="S2584" s="55" t="s">
        <v>7742</v>
      </c>
      <c r="T2584" s="55"/>
      <c r="U2584" s="55" t="s">
        <v>5619</v>
      </c>
      <c r="V2584" s="55" t="s">
        <v>5619</v>
      </c>
      <c r="W2584" s="55"/>
      <c r="X2584" s="55" t="s">
        <v>6246</v>
      </c>
      <c r="Y2584" s="55" t="s">
        <v>6245</v>
      </c>
      <c r="Z2584" s="55" t="s">
        <v>7655</v>
      </c>
      <c r="AA2584" s="55" t="s">
        <v>6246</v>
      </c>
      <c r="AB2584" s="55" t="s">
        <v>174</v>
      </c>
      <c r="AC2584" s="55"/>
      <c r="AD2584" s="55"/>
      <c r="AE2584" s="55"/>
      <c r="AF2584" s="55"/>
      <c r="AG2584" s="55"/>
      <c r="AH2584" s="55" t="s">
        <v>47</v>
      </c>
      <c r="AI2584" s="55" t="s">
        <v>7744</v>
      </c>
      <c r="AJ2584" s="48" t="s">
        <v>566</v>
      </c>
      <c r="AK2584" s="45" t="s">
        <v>574</v>
      </c>
      <c r="AL2584" s="46"/>
      <c r="AM2584" s="49"/>
      <c r="AN2584" s="44" t="s">
        <v>554</v>
      </c>
      <c r="AO2584" s="50"/>
      <c r="AP2584" s="50" t="s">
        <v>4760</v>
      </c>
      <c r="AQ2584" s="50" t="str">
        <f t="shared" si="155"/>
        <v>Start Date missing</v>
      </c>
      <c r="AR2584" s="47"/>
      <c r="AS2584" s="57"/>
      <c r="AT2584" s="50" t="str">
        <f t="shared" si="153"/>
        <v>Start Date missing</v>
      </c>
      <c r="AU2584" s="50" t="str">
        <f t="shared" si="154"/>
        <v>Start Date missing</v>
      </c>
      <c r="AV2584" s="58"/>
    </row>
    <row r="2585" spans="1:48" ht="12.6" customHeight="1" x14ac:dyDescent="0.25">
      <c r="A2585" s="55" t="s">
        <v>7723</v>
      </c>
      <c r="B2585" s="56">
        <v>45094</v>
      </c>
      <c r="C2585" s="56">
        <v>45094</v>
      </c>
      <c r="D2585" s="55" t="s">
        <v>5620</v>
      </c>
      <c r="E2585" s="55" t="s">
        <v>108</v>
      </c>
      <c r="F2585" s="55" t="s">
        <v>5620</v>
      </c>
      <c r="G2585" s="55" t="s">
        <v>349</v>
      </c>
      <c r="H2585" s="55" t="s">
        <v>682</v>
      </c>
      <c r="I2585" s="55">
        <v>118440</v>
      </c>
      <c r="J2585" s="55" t="s">
        <v>7724</v>
      </c>
      <c r="K2585" s="54" t="s">
        <v>4761</v>
      </c>
      <c r="L2585" s="55" t="s">
        <v>5621</v>
      </c>
      <c r="M2585" s="55" t="s">
        <v>372</v>
      </c>
      <c r="N2585" s="55" t="s">
        <v>38</v>
      </c>
      <c r="O2585" s="55" t="s">
        <v>39</v>
      </c>
      <c r="P2585" s="55" t="s">
        <v>40</v>
      </c>
      <c r="Q2585" s="55" t="s">
        <v>41</v>
      </c>
      <c r="R2585" s="55" t="s">
        <v>104</v>
      </c>
      <c r="S2585" s="55" t="s">
        <v>7742</v>
      </c>
      <c r="T2585" s="55"/>
      <c r="U2585" s="55" t="s">
        <v>5622</v>
      </c>
      <c r="V2585" s="55"/>
      <c r="W2585" s="55" t="s">
        <v>5623</v>
      </c>
      <c r="X2585" s="55" t="s">
        <v>6246</v>
      </c>
      <c r="Y2585" s="55" t="s">
        <v>6245</v>
      </c>
      <c r="Z2585" s="55" t="s">
        <v>7655</v>
      </c>
      <c r="AA2585" s="55" t="s">
        <v>6246</v>
      </c>
      <c r="AB2585" s="55" t="s">
        <v>174</v>
      </c>
      <c r="AC2585" s="55">
        <v>17492</v>
      </c>
      <c r="AD2585" s="55" t="s">
        <v>5623</v>
      </c>
      <c r="AE2585" s="55" t="s">
        <v>46</v>
      </c>
      <c r="AF2585" s="55" t="s">
        <v>47</v>
      </c>
      <c r="AG2585" s="55">
        <v>60</v>
      </c>
      <c r="AH2585" s="55" t="s">
        <v>2258</v>
      </c>
      <c r="AI2585" s="55" t="s">
        <v>7744</v>
      </c>
      <c r="AJ2585" s="48" t="s">
        <v>566</v>
      </c>
      <c r="AK2585" s="45" t="s">
        <v>574</v>
      </c>
      <c r="AL2585" s="46"/>
      <c r="AM2585" s="49"/>
      <c r="AN2585" s="44" t="s">
        <v>554</v>
      </c>
      <c r="AO2585" s="50" t="s">
        <v>609</v>
      </c>
      <c r="AP2585" s="50" t="s">
        <v>4760</v>
      </c>
      <c r="AQ2585" s="50" t="str">
        <f t="shared" si="155"/>
        <v>Sat</v>
      </c>
      <c r="AR2585" s="47"/>
      <c r="AS2585" s="57"/>
      <c r="AT2585" s="50" t="str">
        <f t="shared" si="153"/>
        <v>Jun</v>
      </c>
      <c r="AU2585" s="50" t="str">
        <f t="shared" si="154"/>
        <v>2023</v>
      </c>
      <c r="AV2585" s="58">
        <f>Table13[[#This Row],[End Time]]-Table13[[#This Row],[Start Time]]</f>
        <v>4.166666666666663E-2</v>
      </c>
    </row>
    <row r="2586" spans="1:48" ht="12.6" customHeight="1" x14ac:dyDescent="0.25">
      <c r="A2586" s="55" t="s">
        <v>7721</v>
      </c>
      <c r="B2586" s="60">
        <v>45093</v>
      </c>
      <c r="C2586" s="56">
        <v>45096</v>
      </c>
      <c r="D2586" s="55" t="s">
        <v>5586</v>
      </c>
      <c r="E2586" s="55" t="s">
        <v>156</v>
      </c>
      <c r="F2586" s="55" t="s">
        <v>5586</v>
      </c>
      <c r="G2586" s="55" t="s">
        <v>89</v>
      </c>
      <c r="H2586" s="55" t="s">
        <v>682</v>
      </c>
      <c r="I2586" s="55">
        <v>118441</v>
      </c>
      <c r="J2586" s="55" t="s">
        <v>7736</v>
      </c>
      <c r="K2586" s="54" t="s">
        <v>5816</v>
      </c>
      <c r="L2586" s="55" t="s">
        <v>36</v>
      </c>
      <c r="M2586" s="55" t="s">
        <v>372</v>
      </c>
      <c r="N2586" s="55" t="s">
        <v>38</v>
      </c>
      <c r="O2586" s="55" t="s">
        <v>39</v>
      </c>
      <c r="P2586" s="55" t="s">
        <v>40</v>
      </c>
      <c r="Q2586" s="55" t="s">
        <v>41</v>
      </c>
      <c r="R2586" s="55" t="s">
        <v>133</v>
      </c>
      <c r="S2586" s="55" t="s">
        <v>7738</v>
      </c>
      <c r="T2586" s="55">
        <v>2524</v>
      </c>
      <c r="U2586" s="55" t="s">
        <v>5624</v>
      </c>
      <c r="V2586" s="55" t="s">
        <v>298</v>
      </c>
      <c r="W2586" s="55" t="s">
        <v>5625</v>
      </c>
      <c r="X2586" s="54" t="s">
        <v>5819</v>
      </c>
      <c r="Y2586" s="55" t="s">
        <v>4889</v>
      </c>
      <c r="Z2586" s="55">
        <v>3111</v>
      </c>
      <c r="AA2586" s="54" t="s">
        <v>5819</v>
      </c>
      <c r="AB2586" s="55" t="s">
        <v>45</v>
      </c>
      <c r="AC2586" s="55">
        <v>17595</v>
      </c>
      <c r="AD2586" s="55" t="s">
        <v>5625</v>
      </c>
      <c r="AE2586" s="55" t="s">
        <v>46</v>
      </c>
      <c r="AF2586" s="55" t="s">
        <v>47</v>
      </c>
      <c r="AG2586" s="55">
        <v>80</v>
      </c>
      <c r="AH2586" s="55" t="s">
        <v>47</v>
      </c>
      <c r="AI2586" s="55" t="s">
        <v>7744</v>
      </c>
      <c r="AJ2586" s="48" t="s">
        <v>567</v>
      </c>
      <c r="AK2586" s="45" t="s">
        <v>574</v>
      </c>
      <c r="AL2586" s="46"/>
      <c r="AM2586" s="49"/>
      <c r="AN2586" s="44" t="s">
        <v>554</v>
      </c>
      <c r="AO2586" s="50" t="s">
        <v>609</v>
      </c>
      <c r="AP2586" s="50" t="s">
        <v>4760</v>
      </c>
      <c r="AQ2586" s="50" t="str">
        <f t="shared" si="155"/>
        <v>Fri</v>
      </c>
      <c r="AR2586" s="47"/>
      <c r="AS2586" s="57"/>
      <c r="AT2586" s="50" t="str">
        <f t="shared" si="153"/>
        <v>Jun</v>
      </c>
      <c r="AU2586" s="50" t="str">
        <f t="shared" si="154"/>
        <v>2023</v>
      </c>
      <c r="AV2586" s="58">
        <f>Table13[[#This Row],[End Time]]-Table13[[#This Row],[Start Time]]</f>
        <v>5.555555555555558E-2</v>
      </c>
    </row>
    <row r="2587" spans="1:48" ht="12.6" customHeight="1" x14ac:dyDescent="0.25">
      <c r="A2587" s="55" t="s">
        <v>7721</v>
      </c>
      <c r="B2587" s="60">
        <v>45096</v>
      </c>
      <c r="C2587" s="56">
        <v>45096</v>
      </c>
      <c r="D2587" s="55" t="s">
        <v>4764</v>
      </c>
      <c r="E2587" s="55" t="s">
        <v>4765</v>
      </c>
      <c r="F2587" s="55" t="s">
        <v>4766</v>
      </c>
      <c r="G2587" s="55" t="s">
        <v>4767</v>
      </c>
      <c r="H2587" s="55" t="s">
        <v>682</v>
      </c>
      <c r="I2587" s="55">
        <v>118442</v>
      </c>
      <c r="J2587" s="55" t="s">
        <v>7736</v>
      </c>
      <c r="K2587" s="55" t="s">
        <v>6672</v>
      </c>
      <c r="L2587" s="55" t="s">
        <v>36</v>
      </c>
      <c r="M2587" s="55" t="s">
        <v>372</v>
      </c>
      <c r="N2587" s="55" t="s">
        <v>38</v>
      </c>
      <c r="O2587" s="55" t="s">
        <v>39</v>
      </c>
      <c r="P2587" s="55" t="s">
        <v>40</v>
      </c>
      <c r="Q2587" s="55" t="s">
        <v>41</v>
      </c>
      <c r="R2587" s="55" t="s">
        <v>65</v>
      </c>
      <c r="S2587" s="55" t="s">
        <v>7737</v>
      </c>
      <c r="T2587" s="55">
        <v>1528</v>
      </c>
      <c r="U2587" s="55" t="s">
        <v>5626</v>
      </c>
      <c r="V2587" s="55"/>
      <c r="W2587" s="55"/>
      <c r="X2587" s="54" t="s">
        <v>7670</v>
      </c>
      <c r="Y2587" s="55" t="s">
        <v>5438</v>
      </c>
      <c r="Z2587" s="55">
        <v>3219</v>
      </c>
      <c r="AA2587" s="54" t="s">
        <v>7670</v>
      </c>
      <c r="AB2587" s="55" t="s">
        <v>45</v>
      </c>
      <c r="AC2587" s="55"/>
      <c r="AD2587" s="55"/>
      <c r="AE2587" s="55"/>
      <c r="AF2587" s="55"/>
      <c r="AG2587" s="55"/>
      <c r="AH2587" s="55" t="s">
        <v>75</v>
      </c>
      <c r="AI2587" s="55" t="s">
        <v>7744</v>
      </c>
      <c r="AJ2587" s="44" t="s">
        <v>7677</v>
      </c>
      <c r="AK2587" s="45" t="s">
        <v>574</v>
      </c>
      <c r="AL2587" s="46"/>
      <c r="AM2587" s="49"/>
      <c r="AN2587" s="44" t="s">
        <v>554</v>
      </c>
      <c r="AO2587" s="50"/>
      <c r="AP2587" s="50"/>
      <c r="AQ2587" s="50" t="str">
        <f t="shared" si="155"/>
        <v>Start Date missing</v>
      </c>
      <c r="AR2587" s="47"/>
      <c r="AS2587" s="57"/>
      <c r="AT2587" s="50" t="str">
        <f t="shared" si="153"/>
        <v>Start Date missing</v>
      </c>
      <c r="AU2587" s="50" t="str">
        <f t="shared" si="154"/>
        <v>Start Date missing</v>
      </c>
      <c r="AV2587" s="58"/>
    </row>
    <row r="2588" spans="1:48" ht="12.6" customHeight="1" x14ac:dyDescent="0.25">
      <c r="A2588" s="55" t="s">
        <v>7721</v>
      </c>
      <c r="B2588" s="60">
        <v>45096</v>
      </c>
      <c r="C2588" s="56">
        <v>45096</v>
      </c>
      <c r="D2588" s="55" t="s">
        <v>4764</v>
      </c>
      <c r="E2588" s="55" t="s">
        <v>4765</v>
      </c>
      <c r="F2588" s="55" t="s">
        <v>4766</v>
      </c>
      <c r="G2588" s="55" t="s">
        <v>4767</v>
      </c>
      <c r="H2588" s="55" t="s">
        <v>682</v>
      </c>
      <c r="I2588" s="55">
        <v>118443</v>
      </c>
      <c r="J2588" s="55" t="s">
        <v>7734</v>
      </c>
      <c r="K2588" s="54" t="s">
        <v>6667</v>
      </c>
      <c r="L2588" s="55" t="s">
        <v>64</v>
      </c>
      <c r="M2588" s="55" t="s">
        <v>372</v>
      </c>
      <c r="N2588" s="55" t="s">
        <v>38</v>
      </c>
      <c r="O2588" s="55" t="s">
        <v>39</v>
      </c>
      <c r="P2588" s="55" t="s">
        <v>40</v>
      </c>
      <c r="Q2588" s="55" t="s">
        <v>41</v>
      </c>
      <c r="R2588" s="55" t="s">
        <v>260</v>
      </c>
      <c r="S2588" s="55" t="s">
        <v>7737</v>
      </c>
      <c r="T2588" s="55">
        <v>3077</v>
      </c>
      <c r="U2588" s="55" t="s">
        <v>5627</v>
      </c>
      <c r="V2588" s="55"/>
      <c r="W2588" s="55"/>
      <c r="X2588" s="54">
        <v>6627</v>
      </c>
      <c r="Y2588" s="55" t="s">
        <v>380</v>
      </c>
      <c r="Z2588" s="55" t="s">
        <v>6458</v>
      </c>
      <c r="AA2588" s="54">
        <v>6627</v>
      </c>
      <c r="AB2588" s="55" t="s">
        <v>44</v>
      </c>
      <c r="AC2588" s="55"/>
      <c r="AD2588" s="55"/>
      <c r="AE2588" s="55"/>
      <c r="AF2588" s="55"/>
      <c r="AG2588" s="55"/>
      <c r="AH2588" s="55" t="s">
        <v>75</v>
      </c>
      <c r="AI2588" s="55" t="s">
        <v>7744</v>
      </c>
      <c r="AJ2588" s="48" t="s">
        <v>7673</v>
      </c>
      <c r="AK2588" s="45" t="s">
        <v>574</v>
      </c>
      <c r="AL2588" s="46"/>
      <c r="AM2588" s="49"/>
      <c r="AN2588" s="44" t="s">
        <v>554</v>
      </c>
      <c r="AO2588" s="50"/>
      <c r="AP2588" s="50" t="s">
        <v>4760</v>
      </c>
      <c r="AQ2588" s="50" t="str">
        <f t="shared" si="155"/>
        <v>Start Date missing</v>
      </c>
      <c r="AR2588" s="47"/>
      <c r="AS2588" s="57"/>
      <c r="AT2588" s="50" t="str">
        <f t="shared" si="153"/>
        <v>Start Date missing</v>
      </c>
      <c r="AU2588" s="50" t="str">
        <f t="shared" si="154"/>
        <v>Start Date missing</v>
      </c>
      <c r="AV2588" s="58"/>
    </row>
    <row r="2589" spans="1:48" ht="12.6" customHeight="1" x14ac:dyDescent="0.25">
      <c r="A2589" s="55" t="s">
        <v>7721</v>
      </c>
      <c r="B2589" s="60">
        <v>45096</v>
      </c>
      <c r="C2589" s="56">
        <v>45096</v>
      </c>
      <c r="D2589" s="55" t="s">
        <v>5620</v>
      </c>
      <c r="E2589" s="55" t="s">
        <v>138</v>
      </c>
      <c r="F2589" s="55" t="s">
        <v>5620</v>
      </c>
      <c r="G2589" s="55" t="s">
        <v>48</v>
      </c>
      <c r="H2589" s="55" t="s">
        <v>682</v>
      </c>
      <c r="I2589" s="55">
        <v>118444</v>
      </c>
      <c r="J2589" s="55" t="s">
        <v>7736</v>
      </c>
      <c r="K2589" s="55" t="s">
        <v>7017</v>
      </c>
      <c r="L2589" s="55" t="s">
        <v>36</v>
      </c>
      <c r="M2589" s="55" t="s">
        <v>372</v>
      </c>
      <c r="N2589" s="55" t="s">
        <v>38</v>
      </c>
      <c r="O2589" s="55" t="s">
        <v>39</v>
      </c>
      <c r="P2589" s="55" t="s">
        <v>40</v>
      </c>
      <c r="Q2589" s="55" t="s">
        <v>41</v>
      </c>
      <c r="R2589" s="55" t="s">
        <v>74</v>
      </c>
      <c r="S2589" s="55" t="s">
        <v>7739</v>
      </c>
      <c r="T2589" s="55">
        <v>1657</v>
      </c>
      <c r="U2589" s="55" t="s">
        <v>5628</v>
      </c>
      <c r="V2589" s="55" t="s">
        <v>74</v>
      </c>
      <c r="W2589" s="55" t="s">
        <v>5629</v>
      </c>
      <c r="X2589" s="54" t="s">
        <v>7670</v>
      </c>
      <c r="Y2589" s="55" t="s">
        <v>4846</v>
      </c>
      <c r="Z2589" s="55">
        <v>5502</v>
      </c>
      <c r="AA2589" s="54" t="s">
        <v>7670</v>
      </c>
      <c r="AB2589" s="55" t="s">
        <v>45</v>
      </c>
      <c r="AC2589" s="55">
        <v>17562</v>
      </c>
      <c r="AD2589" s="55" t="s">
        <v>5629</v>
      </c>
      <c r="AE2589" s="55" t="s">
        <v>46</v>
      </c>
      <c r="AF2589" s="55" t="s">
        <v>47</v>
      </c>
      <c r="AG2589" s="55">
        <v>40</v>
      </c>
      <c r="AH2589" s="55" t="s">
        <v>47</v>
      </c>
      <c r="AI2589" s="55" t="s">
        <v>7744</v>
      </c>
      <c r="AJ2589" s="44" t="s">
        <v>7677</v>
      </c>
      <c r="AK2589" s="45" t="s">
        <v>574</v>
      </c>
      <c r="AL2589" s="46"/>
      <c r="AM2589" s="49"/>
      <c r="AN2589" s="44" t="s">
        <v>554</v>
      </c>
      <c r="AO2589" s="50" t="s">
        <v>609</v>
      </c>
      <c r="AP2589" s="50"/>
      <c r="AQ2589" s="50" t="str">
        <f t="shared" si="155"/>
        <v>Sat</v>
      </c>
      <c r="AR2589" s="47"/>
      <c r="AS2589" s="57"/>
      <c r="AT2589" s="50" t="str">
        <f t="shared" si="153"/>
        <v>Jun</v>
      </c>
      <c r="AU2589" s="50" t="str">
        <f t="shared" si="154"/>
        <v>2023</v>
      </c>
      <c r="AV2589" s="58">
        <f>Table13[[#This Row],[End Time]]-Table13[[#This Row],[Start Time]]</f>
        <v>2.777777777777779E-2</v>
      </c>
    </row>
    <row r="2590" spans="1:48" ht="12.6" customHeight="1" x14ac:dyDescent="0.25">
      <c r="A2590" s="55" t="s">
        <v>7721</v>
      </c>
      <c r="B2590" s="60">
        <v>45096</v>
      </c>
      <c r="C2590" s="56">
        <v>45096</v>
      </c>
      <c r="D2590" s="55" t="s">
        <v>5630</v>
      </c>
      <c r="E2590" s="55" t="s">
        <v>77</v>
      </c>
      <c r="F2590" s="55" t="s">
        <v>5630</v>
      </c>
      <c r="G2590" s="55" t="s">
        <v>216</v>
      </c>
      <c r="H2590" s="55" t="s">
        <v>466</v>
      </c>
      <c r="I2590" s="55">
        <v>118446</v>
      </c>
      <c r="J2590" s="55" t="s">
        <v>7736</v>
      </c>
      <c r="K2590" s="55" t="s">
        <v>6037</v>
      </c>
      <c r="L2590" s="55" t="s">
        <v>36</v>
      </c>
      <c r="M2590" s="55" t="s">
        <v>372</v>
      </c>
      <c r="N2590" s="55" t="s">
        <v>38</v>
      </c>
      <c r="O2590" s="55" t="s">
        <v>39</v>
      </c>
      <c r="P2590" s="55" t="s">
        <v>40</v>
      </c>
      <c r="Q2590" s="55" t="s">
        <v>41</v>
      </c>
      <c r="R2590" s="55" t="s">
        <v>65</v>
      </c>
      <c r="S2590" s="55" t="s">
        <v>7739</v>
      </c>
      <c r="T2590" s="55">
        <v>1781</v>
      </c>
      <c r="U2590" s="55" t="s">
        <v>5631</v>
      </c>
      <c r="V2590" s="55" t="s">
        <v>148</v>
      </c>
      <c r="W2590" s="55" t="s">
        <v>5632</v>
      </c>
      <c r="X2590" s="55" t="s">
        <v>7671</v>
      </c>
      <c r="Y2590" s="55" t="s">
        <v>4870</v>
      </c>
      <c r="Z2590" s="55">
        <v>5003</v>
      </c>
      <c r="AA2590" s="55" t="s">
        <v>7671</v>
      </c>
      <c r="AB2590" s="55" t="s">
        <v>45</v>
      </c>
      <c r="AC2590" s="55">
        <v>17565</v>
      </c>
      <c r="AD2590" s="55" t="s">
        <v>5632</v>
      </c>
      <c r="AE2590" s="55" t="s">
        <v>46</v>
      </c>
      <c r="AF2590" s="55" t="s">
        <v>47</v>
      </c>
      <c r="AG2590" s="55">
        <v>60</v>
      </c>
      <c r="AH2590" s="55" t="s">
        <v>47</v>
      </c>
      <c r="AI2590" s="55" t="s">
        <v>7744</v>
      </c>
      <c r="AJ2590" s="44" t="s">
        <v>7677</v>
      </c>
      <c r="AK2590" s="45" t="s">
        <v>574</v>
      </c>
      <c r="AL2590" s="46"/>
      <c r="AM2590" s="49"/>
      <c r="AN2590" s="44" t="s">
        <v>554</v>
      </c>
      <c r="AO2590" s="50" t="s">
        <v>609</v>
      </c>
      <c r="AP2590" s="50"/>
      <c r="AQ2590" s="50" t="str">
        <f t="shared" si="155"/>
        <v>Sun</v>
      </c>
      <c r="AR2590" s="47"/>
      <c r="AS2590" s="57"/>
      <c r="AT2590" s="50" t="str">
        <f t="shared" si="153"/>
        <v>Jun</v>
      </c>
      <c r="AU2590" s="50" t="str">
        <f t="shared" si="154"/>
        <v>2023</v>
      </c>
      <c r="AV2590" s="58">
        <f>Table13[[#This Row],[End Time]]-Table13[[#This Row],[Start Time]]</f>
        <v>4.166666666666663E-2</v>
      </c>
    </row>
    <row r="2591" spans="1:48" ht="12.6" customHeight="1" x14ac:dyDescent="0.25">
      <c r="A2591" s="55" t="s">
        <v>7722</v>
      </c>
      <c r="B2591" s="60">
        <v>45096</v>
      </c>
      <c r="C2591" s="56">
        <v>45096</v>
      </c>
      <c r="D2591" s="55" t="s">
        <v>5470</v>
      </c>
      <c r="E2591" s="55" t="s">
        <v>132</v>
      </c>
      <c r="F2591" s="55" t="s">
        <v>5470</v>
      </c>
      <c r="G2591" s="55" t="s">
        <v>272</v>
      </c>
      <c r="H2591" s="55" t="s">
        <v>682</v>
      </c>
      <c r="I2591" s="55">
        <v>118451</v>
      </c>
      <c r="J2591" s="55" t="s">
        <v>7732</v>
      </c>
      <c r="K2591" s="54" t="s">
        <v>60</v>
      </c>
      <c r="L2591" s="55" t="s">
        <v>70</v>
      </c>
      <c r="M2591" s="55" t="s">
        <v>372</v>
      </c>
      <c r="N2591" s="55" t="s">
        <v>38</v>
      </c>
      <c r="O2591" s="55" t="s">
        <v>39</v>
      </c>
      <c r="P2591" s="55" t="s">
        <v>40</v>
      </c>
      <c r="Q2591" s="55" t="s">
        <v>41</v>
      </c>
      <c r="R2591" s="55" t="s">
        <v>65</v>
      </c>
      <c r="S2591" s="55" t="s">
        <v>7741</v>
      </c>
      <c r="T2591" s="55">
        <v>3156</v>
      </c>
      <c r="U2591" s="55" t="s">
        <v>5633</v>
      </c>
      <c r="V2591" s="55" t="s">
        <v>5634</v>
      </c>
      <c r="W2591" s="55" t="s">
        <v>5634</v>
      </c>
      <c r="X2591" s="54">
        <v>6634</v>
      </c>
      <c r="Y2591" s="55" t="s">
        <v>69</v>
      </c>
      <c r="Z2591" s="55" t="s">
        <v>7655</v>
      </c>
      <c r="AA2591" s="54">
        <v>6634</v>
      </c>
      <c r="AB2591" s="55" t="s">
        <v>72</v>
      </c>
      <c r="AC2591" s="55">
        <v>17525</v>
      </c>
      <c r="AD2591" s="55" t="s">
        <v>5634</v>
      </c>
      <c r="AE2591" s="55" t="s">
        <v>46</v>
      </c>
      <c r="AF2591" s="55" t="s">
        <v>47</v>
      </c>
      <c r="AG2591" s="55">
        <v>75</v>
      </c>
      <c r="AH2591" s="55" t="s">
        <v>47</v>
      </c>
      <c r="AI2591" s="55" t="s">
        <v>7745</v>
      </c>
      <c r="AJ2591" s="44" t="s">
        <v>60</v>
      </c>
      <c r="AK2591" s="45" t="s">
        <v>574</v>
      </c>
      <c r="AL2591" s="46"/>
      <c r="AM2591" s="49"/>
      <c r="AN2591" s="44" t="s">
        <v>554</v>
      </c>
      <c r="AO2591" s="50" t="s">
        <v>610</v>
      </c>
      <c r="AP2591" s="44" t="s">
        <v>60</v>
      </c>
      <c r="AQ2591" s="50" t="str">
        <f t="shared" si="155"/>
        <v>Tue</v>
      </c>
      <c r="AR2591" s="47"/>
      <c r="AS2591" s="57"/>
      <c r="AT2591" s="50" t="str">
        <f t="shared" si="153"/>
        <v>Jun</v>
      </c>
      <c r="AU2591" s="50" t="str">
        <f t="shared" si="154"/>
        <v>2023</v>
      </c>
      <c r="AV2591" s="58">
        <f>Table13[[#This Row],[End Time]]-Table13[[#This Row],[Start Time]]</f>
        <v>5.208333333333337E-2</v>
      </c>
    </row>
    <row r="2592" spans="1:48" ht="12.6" customHeight="1" x14ac:dyDescent="0.25">
      <c r="A2592" s="55" t="s">
        <v>7721</v>
      </c>
      <c r="B2592" s="60">
        <v>45096</v>
      </c>
      <c r="C2592" s="56">
        <v>45096</v>
      </c>
      <c r="D2592" s="55" t="s">
        <v>5124</v>
      </c>
      <c r="E2592" s="55" t="s">
        <v>59</v>
      </c>
      <c r="F2592" s="55" t="s">
        <v>5124</v>
      </c>
      <c r="G2592" s="55" t="s">
        <v>49</v>
      </c>
      <c r="H2592" s="55" t="s">
        <v>682</v>
      </c>
      <c r="I2592" s="55">
        <v>118456</v>
      </c>
      <c r="J2592" s="55" t="s">
        <v>7736</v>
      </c>
      <c r="K2592" s="54" t="s">
        <v>6707</v>
      </c>
      <c r="L2592" s="55" t="s">
        <v>36</v>
      </c>
      <c r="M2592" s="55" t="s">
        <v>372</v>
      </c>
      <c r="N2592" s="55" t="s">
        <v>38</v>
      </c>
      <c r="O2592" s="55" t="s">
        <v>39</v>
      </c>
      <c r="P2592" s="55" t="s">
        <v>40</v>
      </c>
      <c r="Q2592" s="55" t="s">
        <v>41</v>
      </c>
      <c r="R2592" s="55" t="s">
        <v>100</v>
      </c>
      <c r="S2592" s="55" t="s">
        <v>7738</v>
      </c>
      <c r="T2592" s="55">
        <v>1579</v>
      </c>
      <c r="U2592" s="55" t="s">
        <v>5635</v>
      </c>
      <c r="V2592" s="55" t="s">
        <v>5636</v>
      </c>
      <c r="W2592" s="55" t="s">
        <v>5637</v>
      </c>
      <c r="X2592" s="54" t="s">
        <v>7670</v>
      </c>
      <c r="Y2592" s="55" t="s">
        <v>4927</v>
      </c>
      <c r="Z2592" s="55">
        <v>3337</v>
      </c>
      <c r="AA2592" s="54" t="s">
        <v>7670</v>
      </c>
      <c r="AB2592" s="55" t="s">
        <v>45</v>
      </c>
      <c r="AC2592" s="55">
        <v>17641</v>
      </c>
      <c r="AD2592" s="55" t="s">
        <v>5637</v>
      </c>
      <c r="AE2592" s="55" t="s">
        <v>46</v>
      </c>
      <c r="AF2592" s="55" t="s">
        <v>47</v>
      </c>
      <c r="AG2592" s="55">
        <v>45</v>
      </c>
      <c r="AH2592" s="55" t="s">
        <v>47</v>
      </c>
      <c r="AI2592" s="55" t="s">
        <v>7744</v>
      </c>
      <c r="AJ2592" s="48" t="s">
        <v>567</v>
      </c>
      <c r="AK2592" s="45" t="s">
        <v>574</v>
      </c>
      <c r="AL2592" s="46"/>
      <c r="AM2592" s="49"/>
      <c r="AN2592" s="44" t="s">
        <v>554</v>
      </c>
      <c r="AO2592" s="50" t="s">
        <v>609</v>
      </c>
      <c r="AP2592" s="50" t="s">
        <v>4760</v>
      </c>
      <c r="AQ2592" s="50" t="str">
        <f t="shared" si="155"/>
        <v>Mon</v>
      </c>
      <c r="AR2592" s="47"/>
      <c r="AS2592" s="57"/>
      <c r="AT2592" s="50" t="str">
        <f t="shared" si="153"/>
        <v>Jun</v>
      </c>
      <c r="AU2592" s="50" t="str">
        <f t="shared" si="154"/>
        <v>2023</v>
      </c>
      <c r="AV2592" s="58">
        <f>Table13[[#This Row],[End Time]]-Table13[[#This Row],[Start Time]]</f>
        <v>3.125E-2</v>
      </c>
    </row>
    <row r="2593" spans="1:48" ht="12.6" customHeight="1" x14ac:dyDescent="0.25">
      <c r="A2593" s="55" t="s">
        <v>7721</v>
      </c>
      <c r="B2593" s="60">
        <v>45096</v>
      </c>
      <c r="C2593" s="56">
        <v>45096</v>
      </c>
      <c r="D2593" s="55" t="s">
        <v>5124</v>
      </c>
      <c r="E2593" s="55" t="s">
        <v>177</v>
      </c>
      <c r="F2593" s="55" t="s">
        <v>5124</v>
      </c>
      <c r="G2593" s="55" t="s">
        <v>134</v>
      </c>
      <c r="H2593" s="55" t="s">
        <v>368</v>
      </c>
      <c r="I2593" s="55">
        <v>118459</v>
      </c>
      <c r="J2593" s="55" t="s">
        <v>7736</v>
      </c>
      <c r="K2593" s="55" t="s">
        <v>7159</v>
      </c>
      <c r="L2593" s="55" t="s">
        <v>36</v>
      </c>
      <c r="M2593" s="55" t="s">
        <v>372</v>
      </c>
      <c r="N2593" s="55" t="s">
        <v>38</v>
      </c>
      <c r="O2593" s="55" t="s">
        <v>39</v>
      </c>
      <c r="P2593" s="55" t="s">
        <v>40</v>
      </c>
      <c r="Q2593" s="55" t="s">
        <v>41</v>
      </c>
      <c r="R2593" s="55" t="s">
        <v>78</v>
      </c>
      <c r="S2593" s="55" t="s">
        <v>7737</v>
      </c>
      <c r="T2593" s="55"/>
      <c r="U2593" s="55" t="s">
        <v>5638</v>
      </c>
      <c r="V2593" s="55" t="s">
        <v>5639</v>
      </c>
      <c r="W2593" s="55" t="s">
        <v>44</v>
      </c>
      <c r="X2593" s="55" t="s">
        <v>5819</v>
      </c>
      <c r="Y2593" s="55" t="s">
        <v>5005</v>
      </c>
      <c r="Z2593" s="55">
        <v>3131</v>
      </c>
      <c r="AA2593" s="55" t="s">
        <v>5819</v>
      </c>
      <c r="AB2593" s="55" t="s">
        <v>45</v>
      </c>
      <c r="AC2593" s="55">
        <v>17587</v>
      </c>
      <c r="AD2593" s="55" t="s">
        <v>44</v>
      </c>
      <c r="AE2593" s="55" t="s">
        <v>46</v>
      </c>
      <c r="AF2593" s="55" t="s">
        <v>47</v>
      </c>
      <c r="AG2593" s="55">
        <v>45</v>
      </c>
      <c r="AH2593" s="55" t="s">
        <v>47</v>
      </c>
      <c r="AI2593" s="55" t="s">
        <v>7744</v>
      </c>
      <c r="AJ2593" s="44" t="s">
        <v>7677</v>
      </c>
      <c r="AK2593" s="45" t="s">
        <v>574</v>
      </c>
      <c r="AL2593" s="46"/>
      <c r="AM2593" s="49"/>
      <c r="AN2593" s="44" t="s">
        <v>554</v>
      </c>
      <c r="AO2593" s="50" t="s">
        <v>609</v>
      </c>
      <c r="AP2593" s="50"/>
      <c r="AQ2593" s="50" t="str">
        <f t="shared" si="155"/>
        <v>Mon</v>
      </c>
      <c r="AR2593" s="47"/>
      <c r="AS2593" s="57"/>
      <c r="AT2593" s="50" t="str">
        <f t="shared" si="153"/>
        <v>Jun</v>
      </c>
      <c r="AU2593" s="50" t="str">
        <f t="shared" si="154"/>
        <v>2023</v>
      </c>
      <c r="AV2593" s="58">
        <f>Table13[[#This Row],[End Time]]-Table13[[#This Row],[Start Time]]</f>
        <v>3.1250000000000056E-2</v>
      </c>
    </row>
    <row r="2594" spans="1:48" ht="12.6" customHeight="1" x14ac:dyDescent="0.25">
      <c r="A2594" s="55" t="s">
        <v>7721</v>
      </c>
      <c r="B2594" s="60">
        <v>45096</v>
      </c>
      <c r="C2594" s="56">
        <v>45096</v>
      </c>
      <c r="D2594" s="55" t="s">
        <v>4764</v>
      </c>
      <c r="E2594" s="55" t="s">
        <v>4765</v>
      </c>
      <c r="F2594" s="55" t="s">
        <v>4766</v>
      </c>
      <c r="G2594" s="55" t="s">
        <v>4767</v>
      </c>
      <c r="H2594" s="55" t="s">
        <v>682</v>
      </c>
      <c r="I2594" s="55">
        <v>118460</v>
      </c>
      <c r="J2594" s="55" t="s">
        <v>7736</v>
      </c>
      <c r="K2594" s="55" t="s">
        <v>6847</v>
      </c>
      <c r="L2594" s="55" t="s">
        <v>36</v>
      </c>
      <c r="M2594" s="55" t="s">
        <v>372</v>
      </c>
      <c r="N2594" s="55" t="s">
        <v>38</v>
      </c>
      <c r="O2594" s="55" t="s">
        <v>39</v>
      </c>
      <c r="P2594" s="55" t="s">
        <v>40</v>
      </c>
      <c r="Q2594" s="55" t="s">
        <v>41</v>
      </c>
      <c r="R2594" s="55" t="s">
        <v>133</v>
      </c>
      <c r="S2594" s="55" t="s">
        <v>7743</v>
      </c>
      <c r="T2594" s="55">
        <v>1710</v>
      </c>
      <c r="U2594" s="55" t="s">
        <v>5640</v>
      </c>
      <c r="V2594" s="55"/>
      <c r="W2594" s="55"/>
      <c r="X2594" s="55" t="s">
        <v>7559</v>
      </c>
      <c r="Y2594" s="55" t="s">
        <v>5590</v>
      </c>
      <c r="Z2594" s="55">
        <v>3140</v>
      </c>
      <c r="AA2594" s="55" t="s">
        <v>7559</v>
      </c>
      <c r="AB2594" s="55" t="s">
        <v>45</v>
      </c>
      <c r="AC2594" s="55"/>
      <c r="AD2594" s="55"/>
      <c r="AE2594" s="55"/>
      <c r="AF2594" s="55"/>
      <c r="AG2594" s="55"/>
      <c r="AH2594" s="55" t="s">
        <v>75</v>
      </c>
      <c r="AI2594" s="55" t="s">
        <v>7744</v>
      </c>
      <c r="AJ2594" s="44" t="s">
        <v>7677</v>
      </c>
      <c r="AK2594" s="45" t="s">
        <v>574</v>
      </c>
      <c r="AL2594" s="46"/>
      <c r="AM2594" s="49"/>
      <c r="AN2594" s="44" t="s">
        <v>554</v>
      </c>
      <c r="AO2594" s="50"/>
      <c r="AP2594" s="50"/>
      <c r="AQ2594" s="50" t="str">
        <f t="shared" si="155"/>
        <v>Start Date missing</v>
      </c>
      <c r="AR2594" s="47"/>
      <c r="AS2594" s="57"/>
      <c r="AT2594" s="50" t="str">
        <f t="shared" si="153"/>
        <v>Start Date missing</v>
      </c>
      <c r="AU2594" s="50" t="str">
        <f t="shared" si="154"/>
        <v>Start Date missing</v>
      </c>
      <c r="AV2594" s="58"/>
    </row>
    <row r="2595" spans="1:48" ht="12.6" customHeight="1" x14ac:dyDescent="0.25">
      <c r="A2595" s="55" t="s">
        <v>7721</v>
      </c>
      <c r="B2595" s="60">
        <v>45096</v>
      </c>
      <c r="C2595" s="56">
        <v>45096</v>
      </c>
      <c r="D2595" s="55" t="s">
        <v>4764</v>
      </c>
      <c r="E2595" s="55" t="s">
        <v>4765</v>
      </c>
      <c r="F2595" s="55" t="s">
        <v>4766</v>
      </c>
      <c r="G2595" s="55" t="s">
        <v>4767</v>
      </c>
      <c r="H2595" s="55" t="s">
        <v>682</v>
      </c>
      <c r="I2595" s="55">
        <v>118461</v>
      </c>
      <c r="J2595" s="55" t="s">
        <v>7736</v>
      </c>
      <c r="K2595" s="55" t="s">
        <v>6847</v>
      </c>
      <c r="L2595" s="55" t="s">
        <v>36</v>
      </c>
      <c r="M2595" s="55" t="s">
        <v>372</v>
      </c>
      <c r="N2595" s="55" t="s">
        <v>38</v>
      </c>
      <c r="O2595" s="55" t="s">
        <v>39</v>
      </c>
      <c r="P2595" s="55" t="s">
        <v>40</v>
      </c>
      <c r="Q2595" s="55" t="s">
        <v>41</v>
      </c>
      <c r="R2595" s="55" t="s">
        <v>133</v>
      </c>
      <c r="S2595" s="55" t="s">
        <v>7743</v>
      </c>
      <c r="T2595" s="55">
        <v>1710</v>
      </c>
      <c r="U2595" s="55" t="s">
        <v>5640</v>
      </c>
      <c r="V2595" s="55"/>
      <c r="W2595" s="55"/>
      <c r="X2595" s="55" t="s">
        <v>7559</v>
      </c>
      <c r="Y2595" s="55" t="s">
        <v>5590</v>
      </c>
      <c r="Z2595" s="55">
        <v>3140</v>
      </c>
      <c r="AA2595" s="55" t="s">
        <v>7559</v>
      </c>
      <c r="AB2595" s="55" t="s">
        <v>45</v>
      </c>
      <c r="AC2595" s="55"/>
      <c r="AD2595" s="55"/>
      <c r="AE2595" s="55"/>
      <c r="AF2595" s="55"/>
      <c r="AG2595" s="55"/>
      <c r="AH2595" s="55" t="s">
        <v>75</v>
      </c>
      <c r="AI2595" s="55" t="s">
        <v>7744</v>
      </c>
      <c r="AJ2595" s="44" t="s">
        <v>7677</v>
      </c>
      <c r="AK2595" s="45" t="s">
        <v>574</v>
      </c>
      <c r="AL2595" s="46"/>
      <c r="AM2595" s="49"/>
      <c r="AN2595" s="44" t="s">
        <v>554</v>
      </c>
      <c r="AO2595" s="50"/>
      <c r="AP2595" s="50"/>
      <c r="AQ2595" s="50" t="str">
        <f t="shared" si="155"/>
        <v>Start Date missing</v>
      </c>
      <c r="AR2595" s="47"/>
      <c r="AS2595" s="57"/>
      <c r="AT2595" s="50" t="str">
        <f t="shared" si="153"/>
        <v>Start Date missing</v>
      </c>
      <c r="AU2595" s="50" t="str">
        <f t="shared" si="154"/>
        <v>Start Date missing</v>
      </c>
      <c r="AV2595" s="58"/>
    </row>
    <row r="2596" spans="1:48" ht="12.6" customHeight="1" x14ac:dyDescent="0.25">
      <c r="A2596" s="55" t="s">
        <v>7721</v>
      </c>
      <c r="B2596" s="60">
        <v>45096</v>
      </c>
      <c r="C2596" s="56">
        <v>45096</v>
      </c>
      <c r="D2596" s="55" t="s">
        <v>5124</v>
      </c>
      <c r="E2596" s="55" t="s">
        <v>125</v>
      </c>
      <c r="F2596" s="55" t="s">
        <v>5124</v>
      </c>
      <c r="G2596" s="55" t="s">
        <v>63</v>
      </c>
      <c r="H2596" s="55" t="s">
        <v>368</v>
      </c>
      <c r="I2596" s="55">
        <v>118475</v>
      </c>
      <c r="J2596" s="55" t="s">
        <v>7736</v>
      </c>
      <c r="K2596" s="55" t="s">
        <v>6014</v>
      </c>
      <c r="L2596" s="55" t="s">
        <v>36</v>
      </c>
      <c r="M2596" s="55" t="s">
        <v>372</v>
      </c>
      <c r="N2596" s="55" t="s">
        <v>38</v>
      </c>
      <c r="O2596" s="55" t="s">
        <v>39</v>
      </c>
      <c r="P2596" s="55" t="s">
        <v>40</v>
      </c>
      <c r="Q2596" s="55" t="s">
        <v>41</v>
      </c>
      <c r="R2596" s="55" t="s">
        <v>50</v>
      </c>
      <c r="S2596" s="55" t="s">
        <v>7737</v>
      </c>
      <c r="T2596" s="55">
        <v>1682</v>
      </c>
      <c r="U2596" s="55" t="s">
        <v>5641</v>
      </c>
      <c r="V2596" s="55" t="s">
        <v>5642</v>
      </c>
      <c r="W2596" s="55" t="s">
        <v>44</v>
      </c>
      <c r="X2596" s="54" t="s">
        <v>7670</v>
      </c>
      <c r="Y2596" s="55" t="s">
        <v>5538</v>
      </c>
      <c r="Z2596" s="55">
        <v>3125</v>
      </c>
      <c r="AA2596" s="54" t="s">
        <v>7670</v>
      </c>
      <c r="AB2596" s="55" t="s">
        <v>45</v>
      </c>
      <c r="AC2596" s="55">
        <v>17588</v>
      </c>
      <c r="AD2596" s="55" t="s">
        <v>44</v>
      </c>
      <c r="AE2596" s="55" t="s">
        <v>46</v>
      </c>
      <c r="AF2596" s="55" t="s">
        <v>47</v>
      </c>
      <c r="AG2596" s="55">
        <v>60</v>
      </c>
      <c r="AH2596" s="55" t="s">
        <v>47</v>
      </c>
      <c r="AI2596" s="55" t="s">
        <v>7744</v>
      </c>
      <c r="AJ2596" s="44" t="s">
        <v>7677</v>
      </c>
      <c r="AK2596" s="45" t="s">
        <v>574</v>
      </c>
      <c r="AL2596" s="46"/>
      <c r="AM2596" s="49"/>
      <c r="AN2596" s="44" t="s">
        <v>554</v>
      </c>
      <c r="AO2596" s="50" t="s">
        <v>609</v>
      </c>
      <c r="AP2596" s="50"/>
      <c r="AQ2596" s="50" t="str">
        <f t="shared" si="155"/>
        <v>Mon</v>
      </c>
      <c r="AR2596" s="47"/>
      <c r="AS2596" s="57"/>
      <c r="AT2596" s="50" t="str">
        <f t="shared" si="153"/>
        <v>Jun</v>
      </c>
      <c r="AU2596" s="50" t="str">
        <f t="shared" si="154"/>
        <v>2023</v>
      </c>
      <c r="AV2596" s="58">
        <f>Table13[[#This Row],[End Time]]-Table13[[#This Row],[Start Time]]</f>
        <v>4.166666666666663E-2</v>
      </c>
    </row>
    <row r="2597" spans="1:48" ht="12.6" customHeight="1" x14ac:dyDescent="0.25">
      <c r="A2597" s="55" t="s">
        <v>7721</v>
      </c>
      <c r="B2597" s="60">
        <v>45096</v>
      </c>
      <c r="C2597" s="56">
        <v>45096</v>
      </c>
      <c r="D2597" s="55" t="s">
        <v>4764</v>
      </c>
      <c r="E2597" s="55" t="s">
        <v>4765</v>
      </c>
      <c r="F2597" s="55" t="s">
        <v>4766</v>
      </c>
      <c r="G2597" s="55" t="s">
        <v>4767</v>
      </c>
      <c r="H2597" s="55" t="s">
        <v>682</v>
      </c>
      <c r="I2597" s="55">
        <v>118481</v>
      </c>
      <c r="J2597" s="55" t="s">
        <v>7734</v>
      </c>
      <c r="K2597" s="54" t="s">
        <v>7323</v>
      </c>
      <c r="L2597" s="55" t="s">
        <v>36</v>
      </c>
      <c r="M2597" s="55" t="s">
        <v>372</v>
      </c>
      <c r="N2597" s="55" t="s">
        <v>38</v>
      </c>
      <c r="O2597" s="55" t="s">
        <v>39</v>
      </c>
      <c r="P2597" s="55" t="s">
        <v>40</v>
      </c>
      <c r="Q2597" s="55" t="s">
        <v>41</v>
      </c>
      <c r="R2597" s="55" t="s">
        <v>82</v>
      </c>
      <c r="S2597" s="55" t="s">
        <v>7742</v>
      </c>
      <c r="T2597" s="55">
        <v>1334</v>
      </c>
      <c r="U2597" s="55" t="s">
        <v>5643</v>
      </c>
      <c r="V2597" s="55"/>
      <c r="W2597" s="55"/>
      <c r="X2597" s="55" t="s">
        <v>6246</v>
      </c>
      <c r="Y2597" s="55" t="s">
        <v>278</v>
      </c>
      <c r="Z2597" s="55" t="s">
        <v>7655</v>
      </c>
      <c r="AA2597" s="55" t="s">
        <v>6246</v>
      </c>
      <c r="AB2597" s="55" t="s">
        <v>55</v>
      </c>
      <c r="AC2597" s="55"/>
      <c r="AD2597" s="55"/>
      <c r="AE2597" s="55"/>
      <c r="AF2597" s="55"/>
      <c r="AG2597" s="55"/>
      <c r="AH2597" s="55" t="s">
        <v>75</v>
      </c>
      <c r="AI2597" s="55" t="s">
        <v>7744</v>
      </c>
      <c r="AJ2597" s="48" t="s">
        <v>566</v>
      </c>
      <c r="AK2597" s="45" t="s">
        <v>574</v>
      </c>
      <c r="AL2597" s="46"/>
      <c r="AM2597" s="49"/>
      <c r="AN2597" s="44" t="s">
        <v>554</v>
      </c>
      <c r="AO2597" s="50"/>
      <c r="AP2597" s="50" t="s">
        <v>4760</v>
      </c>
      <c r="AQ2597" s="50" t="str">
        <f t="shared" si="155"/>
        <v>Start Date missing</v>
      </c>
      <c r="AR2597" s="47"/>
      <c r="AS2597" s="57"/>
      <c r="AT2597" s="50" t="str">
        <f t="shared" si="153"/>
        <v>Start Date missing</v>
      </c>
      <c r="AU2597" s="50" t="str">
        <f t="shared" si="154"/>
        <v>Start Date missing</v>
      </c>
      <c r="AV2597" s="58"/>
    </row>
    <row r="2598" spans="1:48" ht="12.6" customHeight="1" x14ac:dyDescent="0.25">
      <c r="A2598" s="55" t="s">
        <v>7721</v>
      </c>
      <c r="B2598" s="60">
        <v>45096</v>
      </c>
      <c r="C2598" s="56">
        <v>45096</v>
      </c>
      <c r="D2598" s="55" t="s">
        <v>4764</v>
      </c>
      <c r="E2598" s="55" t="s">
        <v>4765</v>
      </c>
      <c r="F2598" s="55" t="s">
        <v>4766</v>
      </c>
      <c r="G2598" s="55" t="s">
        <v>4767</v>
      </c>
      <c r="H2598" s="55" t="s">
        <v>682</v>
      </c>
      <c r="I2598" s="55">
        <v>118483</v>
      </c>
      <c r="J2598" s="55" t="s">
        <v>7734</v>
      </c>
      <c r="K2598" s="54" t="s">
        <v>7323</v>
      </c>
      <c r="L2598" s="55" t="s">
        <v>36</v>
      </c>
      <c r="M2598" s="55" t="s">
        <v>372</v>
      </c>
      <c r="N2598" s="55" t="s">
        <v>38</v>
      </c>
      <c r="O2598" s="55" t="s">
        <v>39</v>
      </c>
      <c r="P2598" s="55" t="s">
        <v>40</v>
      </c>
      <c r="Q2598" s="55" t="s">
        <v>41</v>
      </c>
      <c r="R2598" s="55" t="s">
        <v>82</v>
      </c>
      <c r="S2598" s="55" t="s">
        <v>7742</v>
      </c>
      <c r="T2598" s="55">
        <v>1334</v>
      </c>
      <c r="U2598" s="55" t="s">
        <v>5643</v>
      </c>
      <c r="V2598" s="55"/>
      <c r="W2598" s="55"/>
      <c r="X2598" s="55" t="s">
        <v>6246</v>
      </c>
      <c r="Y2598" s="55" t="s">
        <v>278</v>
      </c>
      <c r="Z2598" s="55" t="s">
        <v>7655</v>
      </c>
      <c r="AA2598" s="55" t="s">
        <v>6246</v>
      </c>
      <c r="AB2598" s="55" t="s">
        <v>55</v>
      </c>
      <c r="AC2598" s="55"/>
      <c r="AD2598" s="55"/>
      <c r="AE2598" s="55"/>
      <c r="AF2598" s="55"/>
      <c r="AG2598" s="55"/>
      <c r="AH2598" s="55" t="s">
        <v>75</v>
      </c>
      <c r="AI2598" s="55" t="s">
        <v>7744</v>
      </c>
      <c r="AJ2598" s="48" t="s">
        <v>566</v>
      </c>
      <c r="AK2598" s="45" t="s">
        <v>574</v>
      </c>
      <c r="AL2598" s="46"/>
      <c r="AM2598" s="49"/>
      <c r="AN2598" s="44" t="s">
        <v>554</v>
      </c>
      <c r="AO2598" s="50"/>
      <c r="AP2598" s="50" t="s">
        <v>4760</v>
      </c>
      <c r="AQ2598" s="50" t="str">
        <f t="shared" si="155"/>
        <v>Start Date missing</v>
      </c>
      <c r="AR2598" s="47"/>
      <c r="AS2598" s="57"/>
      <c r="AT2598" s="50" t="str">
        <f t="shared" si="153"/>
        <v>Start Date missing</v>
      </c>
      <c r="AU2598" s="50" t="str">
        <f t="shared" si="154"/>
        <v>Start Date missing</v>
      </c>
      <c r="AV2598" s="58"/>
    </row>
    <row r="2599" spans="1:48" ht="12.6" customHeight="1" x14ac:dyDescent="0.25">
      <c r="A2599" s="55" t="s">
        <v>7721</v>
      </c>
      <c r="B2599" s="60">
        <v>45096</v>
      </c>
      <c r="C2599" s="56">
        <v>45096</v>
      </c>
      <c r="D2599" s="55" t="s">
        <v>4764</v>
      </c>
      <c r="E2599" s="55" t="s">
        <v>4765</v>
      </c>
      <c r="F2599" s="55" t="s">
        <v>4766</v>
      </c>
      <c r="G2599" s="55" t="s">
        <v>4767</v>
      </c>
      <c r="H2599" s="55" t="s">
        <v>682</v>
      </c>
      <c r="I2599" s="55">
        <v>118492</v>
      </c>
      <c r="J2599" s="55" t="s">
        <v>7736</v>
      </c>
      <c r="K2599" s="54" t="s">
        <v>6194</v>
      </c>
      <c r="L2599" s="55" t="s">
        <v>36</v>
      </c>
      <c r="M2599" s="55" t="s">
        <v>372</v>
      </c>
      <c r="N2599" s="55" t="s">
        <v>38</v>
      </c>
      <c r="O2599" s="55" t="s">
        <v>39</v>
      </c>
      <c r="P2599" s="55" t="s">
        <v>40</v>
      </c>
      <c r="Q2599" s="55" t="s">
        <v>41</v>
      </c>
      <c r="R2599" s="55" t="s">
        <v>328</v>
      </c>
      <c r="S2599" s="55" t="s">
        <v>7743</v>
      </c>
      <c r="T2599" s="55">
        <v>1753</v>
      </c>
      <c r="U2599" s="55" t="s">
        <v>5644</v>
      </c>
      <c r="V2599" s="55"/>
      <c r="W2599" s="55"/>
      <c r="X2599" s="54" t="s">
        <v>7672</v>
      </c>
      <c r="Y2599" s="55" t="s">
        <v>6259</v>
      </c>
      <c r="Z2599" s="55">
        <v>8101</v>
      </c>
      <c r="AA2599" s="54" t="s">
        <v>7672</v>
      </c>
      <c r="AB2599" s="55" t="s">
        <v>45</v>
      </c>
      <c r="AC2599" s="55"/>
      <c r="AD2599" s="55"/>
      <c r="AE2599" s="55"/>
      <c r="AF2599" s="55"/>
      <c r="AG2599" s="55"/>
      <c r="AH2599" s="55" t="s">
        <v>75</v>
      </c>
      <c r="AI2599" s="55" t="s">
        <v>7744</v>
      </c>
      <c r="AJ2599" s="48" t="s">
        <v>567</v>
      </c>
      <c r="AK2599" s="45" t="s">
        <v>574</v>
      </c>
      <c r="AL2599" s="46"/>
      <c r="AM2599" s="49"/>
      <c r="AN2599" s="44" t="s">
        <v>554</v>
      </c>
      <c r="AO2599" s="50"/>
      <c r="AP2599" s="50" t="s">
        <v>4760</v>
      </c>
      <c r="AQ2599" s="50" t="str">
        <f t="shared" si="155"/>
        <v>Start Date missing</v>
      </c>
      <c r="AR2599" s="47"/>
      <c r="AS2599" s="57"/>
      <c r="AT2599" s="50" t="str">
        <f t="shared" si="153"/>
        <v>Start Date missing</v>
      </c>
      <c r="AU2599" s="50" t="str">
        <f t="shared" si="154"/>
        <v>Start Date missing</v>
      </c>
      <c r="AV2599" s="58"/>
    </row>
    <row r="2600" spans="1:48" ht="12.6" customHeight="1" x14ac:dyDescent="0.25">
      <c r="A2600" s="55" t="s">
        <v>7721</v>
      </c>
      <c r="B2600" s="60">
        <v>45093</v>
      </c>
      <c r="C2600" s="56">
        <v>45096</v>
      </c>
      <c r="D2600" s="55" t="s">
        <v>4764</v>
      </c>
      <c r="E2600" s="55" t="s">
        <v>4765</v>
      </c>
      <c r="F2600" s="55" t="s">
        <v>4766</v>
      </c>
      <c r="G2600" s="55" t="s">
        <v>4767</v>
      </c>
      <c r="H2600" s="55" t="s">
        <v>682</v>
      </c>
      <c r="I2600" s="55">
        <v>118497</v>
      </c>
      <c r="J2600" s="55" t="s">
        <v>7736</v>
      </c>
      <c r="K2600" s="54" t="s">
        <v>7017</v>
      </c>
      <c r="L2600" s="55" t="s">
        <v>36</v>
      </c>
      <c r="M2600" s="55" t="s">
        <v>372</v>
      </c>
      <c r="N2600" s="55" t="s">
        <v>38</v>
      </c>
      <c r="O2600" s="55" t="s">
        <v>39</v>
      </c>
      <c r="P2600" s="55" t="s">
        <v>40</v>
      </c>
      <c r="Q2600" s="55" t="s">
        <v>41</v>
      </c>
      <c r="R2600" s="55" t="s">
        <v>74</v>
      </c>
      <c r="S2600" s="55" t="s">
        <v>7742</v>
      </c>
      <c r="T2600" s="55">
        <v>1675</v>
      </c>
      <c r="U2600" s="55" t="s">
        <v>5645</v>
      </c>
      <c r="V2600" s="55"/>
      <c r="W2600" s="55"/>
      <c r="X2600" s="54" t="s">
        <v>7670</v>
      </c>
      <c r="Y2600" s="55" t="s">
        <v>4846</v>
      </c>
      <c r="Z2600" s="55">
        <v>5502</v>
      </c>
      <c r="AA2600" s="54" t="s">
        <v>7670</v>
      </c>
      <c r="AB2600" s="55" t="s">
        <v>45</v>
      </c>
      <c r="AC2600" s="55"/>
      <c r="AD2600" s="55"/>
      <c r="AE2600" s="55"/>
      <c r="AF2600" s="55"/>
      <c r="AG2600" s="55"/>
      <c r="AH2600" s="55" t="s">
        <v>75</v>
      </c>
      <c r="AI2600" s="55" t="s">
        <v>7744</v>
      </c>
      <c r="AJ2600" s="48" t="s">
        <v>568</v>
      </c>
      <c r="AK2600" s="45" t="s">
        <v>574</v>
      </c>
      <c r="AL2600" s="46"/>
      <c r="AM2600" s="49"/>
      <c r="AN2600" s="44" t="s">
        <v>554</v>
      </c>
      <c r="AO2600" s="50"/>
      <c r="AP2600" s="50" t="s">
        <v>4760</v>
      </c>
      <c r="AQ2600" s="50" t="str">
        <f t="shared" si="155"/>
        <v>Start Date missing</v>
      </c>
      <c r="AR2600" s="47"/>
      <c r="AS2600" s="57"/>
      <c r="AT2600" s="50" t="str">
        <f t="shared" si="153"/>
        <v>Start Date missing</v>
      </c>
      <c r="AU2600" s="50" t="str">
        <f t="shared" si="154"/>
        <v>Start Date missing</v>
      </c>
      <c r="AV2600" s="58"/>
    </row>
    <row r="2601" spans="1:48" ht="12.6" customHeight="1" x14ac:dyDescent="0.25">
      <c r="A2601" s="55" t="s">
        <v>7721</v>
      </c>
      <c r="B2601" s="60">
        <v>45096</v>
      </c>
      <c r="C2601" s="56">
        <v>45096</v>
      </c>
      <c r="D2601" s="55" t="s">
        <v>4764</v>
      </c>
      <c r="E2601" s="55" t="s">
        <v>4765</v>
      </c>
      <c r="F2601" s="55" t="s">
        <v>4766</v>
      </c>
      <c r="G2601" s="55" t="s">
        <v>4767</v>
      </c>
      <c r="H2601" s="55" t="s">
        <v>682</v>
      </c>
      <c r="I2601" s="55">
        <v>118512</v>
      </c>
      <c r="J2601" s="55" t="s">
        <v>7736</v>
      </c>
      <c r="K2601" s="54" t="s">
        <v>6091</v>
      </c>
      <c r="L2601" s="55" t="s">
        <v>36</v>
      </c>
      <c r="M2601" s="55" t="s">
        <v>372</v>
      </c>
      <c r="N2601" s="55" t="s">
        <v>38</v>
      </c>
      <c r="O2601" s="55" t="s">
        <v>39</v>
      </c>
      <c r="P2601" s="55" t="s">
        <v>40</v>
      </c>
      <c r="Q2601" s="55" t="s">
        <v>41</v>
      </c>
      <c r="R2601" s="55" t="s">
        <v>324</v>
      </c>
      <c r="S2601" s="55" t="s">
        <v>7739</v>
      </c>
      <c r="T2601" s="55">
        <v>1618</v>
      </c>
      <c r="U2601" s="55" t="s">
        <v>5646</v>
      </c>
      <c r="V2601" s="55"/>
      <c r="W2601" s="55"/>
      <c r="X2601" s="54">
        <v>6634</v>
      </c>
      <c r="Y2601" s="55" t="s">
        <v>6397</v>
      </c>
      <c r="Z2601" s="55">
        <v>3108</v>
      </c>
      <c r="AA2601" s="54">
        <v>6634</v>
      </c>
      <c r="AB2601" s="55" t="s">
        <v>45</v>
      </c>
      <c r="AC2601" s="55"/>
      <c r="AD2601" s="55"/>
      <c r="AE2601" s="55"/>
      <c r="AF2601" s="55"/>
      <c r="AG2601" s="55"/>
      <c r="AH2601" s="55" t="s">
        <v>75</v>
      </c>
      <c r="AI2601" s="55" t="s">
        <v>7744</v>
      </c>
      <c r="AJ2601" s="48" t="s">
        <v>568</v>
      </c>
      <c r="AK2601" s="45" t="s">
        <v>574</v>
      </c>
      <c r="AL2601" s="46"/>
      <c r="AM2601" s="49"/>
      <c r="AN2601" s="44" t="s">
        <v>554</v>
      </c>
      <c r="AO2601" s="50"/>
      <c r="AP2601" s="50" t="s">
        <v>4760</v>
      </c>
      <c r="AQ2601" s="50" t="str">
        <f t="shared" si="155"/>
        <v>Start Date missing</v>
      </c>
      <c r="AR2601" s="47"/>
      <c r="AS2601" s="57"/>
      <c r="AT2601" s="50" t="str">
        <f t="shared" si="153"/>
        <v>Start Date missing</v>
      </c>
      <c r="AU2601" s="50" t="str">
        <f t="shared" si="154"/>
        <v>Start Date missing</v>
      </c>
      <c r="AV2601" s="58"/>
    </row>
    <row r="2602" spans="1:48" ht="12.6" customHeight="1" x14ac:dyDescent="0.25">
      <c r="A2602" s="55" t="s">
        <v>7721</v>
      </c>
      <c r="B2602" s="60">
        <v>45096</v>
      </c>
      <c r="C2602" s="56">
        <v>45096</v>
      </c>
      <c r="D2602" s="55" t="s">
        <v>5647</v>
      </c>
      <c r="E2602" s="55" t="s">
        <v>68</v>
      </c>
      <c r="F2602" s="55" t="s">
        <v>5647</v>
      </c>
      <c r="G2602" s="55" t="s">
        <v>89</v>
      </c>
      <c r="H2602" s="55" t="s">
        <v>682</v>
      </c>
      <c r="I2602" s="55">
        <v>118514</v>
      </c>
      <c r="J2602" s="55" t="s">
        <v>7736</v>
      </c>
      <c r="K2602" s="54" t="s">
        <v>5877</v>
      </c>
      <c r="L2602" s="55" t="s">
        <v>36</v>
      </c>
      <c r="M2602" s="55" t="s">
        <v>372</v>
      </c>
      <c r="N2602" s="55" t="s">
        <v>38</v>
      </c>
      <c r="O2602" s="55" t="s">
        <v>39</v>
      </c>
      <c r="P2602" s="55" t="s">
        <v>40</v>
      </c>
      <c r="Q2602" s="55" t="s">
        <v>41</v>
      </c>
      <c r="R2602" s="55" t="s">
        <v>133</v>
      </c>
      <c r="S2602" s="55" t="s">
        <v>7739</v>
      </c>
      <c r="T2602" s="55">
        <v>1534</v>
      </c>
      <c r="U2602" s="55" t="s">
        <v>5648</v>
      </c>
      <c r="V2602" s="55" t="s">
        <v>5649</v>
      </c>
      <c r="W2602" s="55" t="s">
        <v>5649</v>
      </c>
      <c r="X2602" s="54" t="s">
        <v>2510</v>
      </c>
      <c r="Y2602" s="55" t="s">
        <v>4862</v>
      </c>
      <c r="Z2602" s="55">
        <v>3128</v>
      </c>
      <c r="AA2602" s="54" t="s">
        <v>2510</v>
      </c>
      <c r="AB2602" s="55" t="s">
        <v>45</v>
      </c>
      <c r="AC2602" s="55">
        <v>17617</v>
      </c>
      <c r="AD2602" s="55" t="s">
        <v>5649</v>
      </c>
      <c r="AE2602" s="55" t="s">
        <v>46</v>
      </c>
      <c r="AF2602" s="55" t="s">
        <v>47</v>
      </c>
      <c r="AG2602" s="55">
        <v>120</v>
      </c>
      <c r="AH2602" s="55" t="s">
        <v>47</v>
      </c>
      <c r="AI2602" s="55" t="s">
        <v>7744</v>
      </c>
      <c r="AJ2602" s="48" t="s">
        <v>568</v>
      </c>
      <c r="AK2602" s="45" t="s">
        <v>574</v>
      </c>
      <c r="AL2602" s="46"/>
      <c r="AM2602" s="49"/>
      <c r="AN2602" s="44" t="s">
        <v>554</v>
      </c>
      <c r="AO2602" s="50" t="s">
        <v>609</v>
      </c>
      <c r="AP2602" s="50" t="s">
        <v>4760</v>
      </c>
      <c r="AQ2602" s="50" t="str">
        <f t="shared" si="155"/>
        <v>Tue</v>
      </c>
      <c r="AR2602" s="47"/>
      <c r="AS2602" s="57"/>
      <c r="AT2602" s="50" t="str">
        <f t="shared" si="153"/>
        <v>Jun</v>
      </c>
      <c r="AU2602" s="50" t="str">
        <f t="shared" si="154"/>
        <v>2023</v>
      </c>
      <c r="AV2602" s="58">
        <f>Table13[[#This Row],[End Time]]-Table13[[#This Row],[Start Time]]</f>
        <v>8.3333333333333315E-2</v>
      </c>
    </row>
    <row r="2603" spans="1:48" ht="12.6" customHeight="1" x14ac:dyDescent="0.25">
      <c r="A2603" s="55" t="s">
        <v>7721</v>
      </c>
      <c r="B2603" s="60">
        <v>45097</v>
      </c>
      <c r="C2603" s="56">
        <v>45097</v>
      </c>
      <c r="D2603" s="55" t="s">
        <v>5647</v>
      </c>
      <c r="E2603" s="55" t="s">
        <v>124</v>
      </c>
      <c r="F2603" s="55" t="s">
        <v>5647</v>
      </c>
      <c r="G2603" s="55" t="s">
        <v>184</v>
      </c>
      <c r="H2603" s="55" t="s">
        <v>370</v>
      </c>
      <c r="I2603" s="55">
        <v>118519</v>
      </c>
      <c r="J2603" s="55" t="s">
        <v>7736</v>
      </c>
      <c r="K2603" s="54" t="s">
        <v>5891</v>
      </c>
      <c r="L2603" s="55" t="s">
        <v>36</v>
      </c>
      <c r="M2603" s="55" t="s">
        <v>425</v>
      </c>
      <c r="N2603" s="55" t="s">
        <v>38</v>
      </c>
      <c r="O2603" s="55" t="s">
        <v>39</v>
      </c>
      <c r="P2603" s="55" t="s">
        <v>40</v>
      </c>
      <c r="Q2603" s="55" t="s">
        <v>41</v>
      </c>
      <c r="R2603" s="55" t="s">
        <v>50</v>
      </c>
      <c r="S2603" s="55" t="s">
        <v>7737</v>
      </c>
      <c r="T2603" s="55">
        <v>1541</v>
      </c>
      <c r="U2603" s="55" t="s">
        <v>5650</v>
      </c>
      <c r="V2603" s="55" t="s">
        <v>5651</v>
      </c>
      <c r="W2603" s="55" t="s">
        <v>44</v>
      </c>
      <c r="X2603" s="54">
        <v>6626</v>
      </c>
      <c r="Y2603" s="55" t="s">
        <v>5316</v>
      </c>
      <c r="Z2603" s="55">
        <v>3226</v>
      </c>
      <c r="AA2603" s="54">
        <v>6626</v>
      </c>
      <c r="AB2603" s="55" t="s">
        <v>45</v>
      </c>
      <c r="AC2603" s="55">
        <v>17644</v>
      </c>
      <c r="AD2603" s="55" t="s">
        <v>44</v>
      </c>
      <c r="AE2603" s="55" t="s">
        <v>46</v>
      </c>
      <c r="AF2603" s="55" t="s">
        <v>47</v>
      </c>
      <c r="AG2603" s="55">
        <v>185</v>
      </c>
      <c r="AH2603" s="55" t="s">
        <v>3558</v>
      </c>
      <c r="AI2603" s="55" t="s">
        <v>7744</v>
      </c>
      <c r="AJ2603" s="48" t="s">
        <v>7673</v>
      </c>
      <c r="AK2603" s="45" t="s">
        <v>574</v>
      </c>
      <c r="AL2603" s="46"/>
      <c r="AM2603" s="49"/>
      <c r="AN2603" s="44" t="s">
        <v>554</v>
      </c>
      <c r="AO2603" s="50" t="s">
        <v>609</v>
      </c>
      <c r="AP2603" s="50" t="s">
        <v>4760</v>
      </c>
      <c r="AQ2603" s="50" t="str">
        <f t="shared" si="155"/>
        <v>Tue</v>
      </c>
      <c r="AR2603" s="47"/>
      <c r="AS2603" s="57"/>
      <c r="AT2603" s="50" t="str">
        <f t="shared" si="153"/>
        <v>Jun</v>
      </c>
      <c r="AU2603" s="50" t="str">
        <f t="shared" si="154"/>
        <v>2023</v>
      </c>
      <c r="AV2603" s="58">
        <f>Table13[[#This Row],[End Time]]-Table13[[#This Row],[Start Time]]</f>
        <v>0.12847222222222227</v>
      </c>
    </row>
    <row r="2604" spans="1:48" ht="12.6" customHeight="1" x14ac:dyDescent="0.25">
      <c r="A2604" s="55" t="s">
        <v>7721</v>
      </c>
      <c r="B2604" s="60">
        <v>45097</v>
      </c>
      <c r="C2604" s="56">
        <v>45097</v>
      </c>
      <c r="D2604" s="55" t="s">
        <v>4764</v>
      </c>
      <c r="E2604" s="55" t="s">
        <v>4765</v>
      </c>
      <c r="F2604" s="55" t="s">
        <v>4766</v>
      </c>
      <c r="G2604" s="55" t="s">
        <v>4767</v>
      </c>
      <c r="H2604" s="55" t="s">
        <v>682</v>
      </c>
      <c r="I2604" s="55">
        <v>118520</v>
      </c>
      <c r="J2604" s="55" t="s">
        <v>7736</v>
      </c>
      <c r="K2604" s="54" t="s">
        <v>5901</v>
      </c>
      <c r="L2604" s="55" t="s">
        <v>36</v>
      </c>
      <c r="M2604" s="55" t="s">
        <v>425</v>
      </c>
      <c r="N2604" s="55" t="s">
        <v>38</v>
      </c>
      <c r="O2604" s="55" t="s">
        <v>39</v>
      </c>
      <c r="P2604" s="55" t="s">
        <v>40</v>
      </c>
      <c r="Q2604" s="55" t="s">
        <v>41</v>
      </c>
      <c r="R2604" s="55" t="s">
        <v>78</v>
      </c>
      <c r="S2604" s="55" t="s">
        <v>7739</v>
      </c>
      <c r="T2604" s="55">
        <v>1564</v>
      </c>
      <c r="U2604" s="55" t="s">
        <v>5652</v>
      </c>
      <c r="V2604" s="55"/>
      <c r="W2604" s="55"/>
      <c r="X2604" s="54" t="s">
        <v>5791</v>
      </c>
      <c r="Y2604" s="55" t="s">
        <v>4801</v>
      </c>
      <c r="Z2604" s="55">
        <v>8801</v>
      </c>
      <c r="AA2604" s="54" t="s">
        <v>5791</v>
      </c>
      <c r="AB2604" s="55" t="s">
        <v>45</v>
      </c>
      <c r="AC2604" s="55"/>
      <c r="AD2604" s="55"/>
      <c r="AE2604" s="55"/>
      <c r="AF2604" s="55"/>
      <c r="AG2604" s="55"/>
      <c r="AH2604" s="55" t="s">
        <v>75</v>
      </c>
      <c r="AI2604" s="55" t="s">
        <v>7744</v>
      </c>
      <c r="AJ2604" s="48" t="s">
        <v>566</v>
      </c>
      <c r="AK2604" s="45" t="s">
        <v>574</v>
      </c>
      <c r="AL2604" s="46"/>
      <c r="AM2604" s="49"/>
      <c r="AN2604" s="44" t="s">
        <v>554</v>
      </c>
      <c r="AO2604" s="50"/>
      <c r="AP2604" s="50" t="s">
        <v>4760</v>
      </c>
      <c r="AQ2604" s="50" t="str">
        <f t="shared" si="155"/>
        <v>Start Date missing</v>
      </c>
      <c r="AR2604" s="47"/>
      <c r="AS2604" s="57"/>
      <c r="AT2604" s="50" t="str">
        <f t="shared" si="153"/>
        <v>Start Date missing</v>
      </c>
      <c r="AU2604" s="50" t="str">
        <f t="shared" si="154"/>
        <v>Start Date missing</v>
      </c>
      <c r="AV2604" s="58"/>
    </row>
    <row r="2605" spans="1:48" ht="12.6" customHeight="1" x14ac:dyDescent="0.25">
      <c r="A2605" s="55" t="s">
        <v>7721</v>
      </c>
      <c r="B2605" s="60">
        <v>45097</v>
      </c>
      <c r="C2605" s="56">
        <v>45097</v>
      </c>
      <c r="D2605" s="55" t="s">
        <v>4764</v>
      </c>
      <c r="E2605" s="55" t="s">
        <v>4765</v>
      </c>
      <c r="F2605" s="55" t="s">
        <v>4766</v>
      </c>
      <c r="G2605" s="55" t="s">
        <v>4767</v>
      </c>
      <c r="H2605" s="55" t="s">
        <v>682</v>
      </c>
      <c r="I2605" s="55">
        <v>118522</v>
      </c>
      <c r="J2605" s="55" t="s">
        <v>7726</v>
      </c>
      <c r="K2605" s="54" t="s">
        <v>4761</v>
      </c>
      <c r="L2605" s="55" t="s">
        <v>456</v>
      </c>
      <c r="M2605" s="55" t="s">
        <v>372</v>
      </c>
      <c r="N2605" s="55" t="s">
        <v>38</v>
      </c>
      <c r="O2605" s="55" t="s">
        <v>39</v>
      </c>
      <c r="P2605" s="55" t="s">
        <v>40</v>
      </c>
      <c r="Q2605" s="55" t="s">
        <v>41</v>
      </c>
      <c r="R2605" s="55" t="s">
        <v>354</v>
      </c>
      <c r="S2605" s="55" t="s">
        <v>7739</v>
      </c>
      <c r="T2605" s="55">
        <v>4185</v>
      </c>
      <c r="U2605" s="55" t="s">
        <v>5653</v>
      </c>
      <c r="V2605" s="55"/>
      <c r="W2605" s="55"/>
      <c r="X2605" s="55">
        <v>6625</v>
      </c>
      <c r="Y2605" s="55" t="s">
        <v>491</v>
      </c>
      <c r="Z2605" s="55" t="s">
        <v>7655</v>
      </c>
      <c r="AA2605" s="55">
        <v>6625</v>
      </c>
      <c r="AB2605" s="55"/>
      <c r="AC2605" s="55"/>
      <c r="AD2605" s="55"/>
      <c r="AE2605" s="55"/>
      <c r="AF2605" s="55"/>
      <c r="AG2605" s="55"/>
      <c r="AH2605" s="55" t="s">
        <v>75</v>
      </c>
      <c r="AI2605" s="55" t="s">
        <v>7744</v>
      </c>
      <c r="AJ2605" s="44" t="s">
        <v>7677</v>
      </c>
      <c r="AK2605" s="45" t="s">
        <v>574</v>
      </c>
      <c r="AL2605" s="46"/>
      <c r="AM2605" s="49"/>
      <c r="AN2605" s="44" t="s">
        <v>554</v>
      </c>
      <c r="AO2605" s="50"/>
      <c r="AP2605" s="50"/>
      <c r="AQ2605" s="50" t="str">
        <f t="shared" si="155"/>
        <v>Start Date missing</v>
      </c>
      <c r="AR2605" s="47"/>
      <c r="AS2605" s="57"/>
      <c r="AT2605" s="50" t="str">
        <f t="shared" si="153"/>
        <v>Start Date missing</v>
      </c>
      <c r="AU2605" s="50" t="str">
        <f t="shared" si="154"/>
        <v>Start Date missing</v>
      </c>
      <c r="AV2605" s="58"/>
    </row>
    <row r="2606" spans="1:48" ht="12.6" customHeight="1" x14ac:dyDescent="0.25">
      <c r="A2606" s="55" t="s">
        <v>7721</v>
      </c>
      <c r="B2606" s="60">
        <v>45097</v>
      </c>
      <c r="C2606" s="56">
        <v>45097</v>
      </c>
      <c r="D2606" s="55" t="s">
        <v>4764</v>
      </c>
      <c r="E2606" s="55" t="s">
        <v>4765</v>
      </c>
      <c r="F2606" s="55" t="s">
        <v>4766</v>
      </c>
      <c r="G2606" s="55" t="s">
        <v>4767</v>
      </c>
      <c r="H2606" s="55" t="s">
        <v>682</v>
      </c>
      <c r="I2606" s="55">
        <v>118524</v>
      </c>
      <c r="J2606" s="55" t="s">
        <v>7736</v>
      </c>
      <c r="K2606" s="54" t="s">
        <v>6565</v>
      </c>
      <c r="L2606" s="55" t="s">
        <v>36</v>
      </c>
      <c r="M2606" s="55" t="s">
        <v>372</v>
      </c>
      <c r="N2606" s="55" t="s">
        <v>38</v>
      </c>
      <c r="O2606" s="55" t="s">
        <v>39</v>
      </c>
      <c r="P2606" s="55" t="s">
        <v>40</v>
      </c>
      <c r="Q2606" s="55" t="s">
        <v>41</v>
      </c>
      <c r="R2606" s="55" t="s">
        <v>360</v>
      </c>
      <c r="S2606" s="55" t="s">
        <v>7742</v>
      </c>
      <c r="T2606" s="55">
        <v>1514</v>
      </c>
      <c r="U2606" s="55" t="s">
        <v>5654</v>
      </c>
      <c r="V2606" s="55"/>
      <c r="W2606" s="55"/>
      <c r="X2606" s="54">
        <v>6627</v>
      </c>
      <c r="Y2606" s="55" t="s">
        <v>5323</v>
      </c>
      <c r="Z2606" s="55">
        <v>9001</v>
      </c>
      <c r="AA2606" s="54">
        <v>6627</v>
      </c>
      <c r="AB2606" s="55" t="s">
        <v>45</v>
      </c>
      <c r="AC2606" s="55"/>
      <c r="AD2606" s="55"/>
      <c r="AE2606" s="55"/>
      <c r="AF2606" s="55"/>
      <c r="AG2606" s="55"/>
      <c r="AH2606" s="55" t="s">
        <v>75</v>
      </c>
      <c r="AI2606" s="55" t="s">
        <v>7744</v>
      </c>
      <c r="AJ2606" s="48" t="s">
        <v>566</v>
      </c>
      <c r="AK2606" s="45" t="s">
        <v>574</v>
      </c>
      <c r="AL2606" s="46"/>
      <c r="AM2606" s="49"/>
      <c r="AN2606" s="44" t="s">
        <v>554</v>
      </c>
      <c r="AO2606" s="50"/>
      <c r="AP2606" s="50" t="s">
        <v>4760</v>
      </c>
      <c r="AQ2606" s="50" t="str">
        <f t="shared" si="155"/>
        <v>Start Date missing</v>
      </c>
      <c r="AR2606" s="47"/>
      <c r="AS2606" s="57"/>
      <c r="AT2606" s="50" t="str">
        <f t="shared" si="153"/>
        <v>Start Date missing</v>
      </c>
      <c r="AU2606" s="50" t="str">
        <f t="shared" si="154"/>
        <v>Start Date missing</v>
      </c>
      <c r="AV2606" s="58"/>
    </row>
    <row r="2607" spans="1:48" ht="12.6" customHeight="1" x14ac:dyDescent="0.25">
      <c r="A2607" s="55" t="s">
        <v>7721</v>
      </c>
      <c r="B2607" s="60">
        <v>45097</v>
      </c>
      <c r="C2607" s="56">
        <v>45097</v>
      </c>
      <c r="D2607" s="55" t="s">
        <v>4764</v>
      </c>
      <c r="E2607" s="55" t="s">
        <v>4765</v>
      </c>
      <c r="F2607" s="55" t="s">
        <v>4766</v>
      </c>
      <c r="G2607" s="55" t="s">
        <v>4767</v>
      </c>
      <c r="H2607" s="55" t="s">
        <v>682</v>
      </c>
      <c r="I2607" s="55">
        <v>118525</v>
      </c>
      <c r="J2607" s="55" t="s">
        <v>7736</v>
      </c>
      <c r="K2607" s="55" t="s">
        <v>7715</v>
      </c>
      <c r="L2607" s="55" t="s">
        <v>36</v>
      </c>
      <c r="M2607" s="55" t="s">
        <v>372</v>
      </c>
      <c r="N2607" s="55" t="s">
        <v>38</v>
      </c>
      <c r="O2607" s="55" t="s">
        <v>39</v>
      </c>
      <c r="P2607" s="55" t="s">
        <v>40</v>
      </c>
      <c r="Q2607" s="55" t="s">
        <v>41</v>
      </c>
      <c r="R2607" s="55" t="s">
        <v>100</v>
      </c>
      <c r="S2607" s="55" t="s">
        <v>7739</v>
      </c>
      <c r="T2607" s="55">
        <v>1716</v>
      </c>
      <c r="U2607" s="55" t="s">
        <v>5655</v>
      </c>
      <c r="V2607" s="55"/>
      <c r="W2607" s="55"/>
      <c r="X2607" s="54">
        <v>6627</v>
      </c>
      <c r="Y2607" s="55" t="s">
        <v>4797</v>
      </c>
      <c r="Z2607" s="55">
        <v>4302</v>
      </c>
      <c r="AA2607" s="54">
        <v>6627</v>
      </c>
      <c r="AB2607" s="55" t="s">
        <v>45</v>
      </c>
      <c r="AC2607" s="55"/>
      <c r="AD2607" s="55"/>
      <c r="AE2607" s="55"/>
      <c r="AF2607" s="55"/>
      <c r="AG2607" s="55"/>
      <c r="AH2607" s="55" t="s">
        <v>75</v>
      </c>
      <c r="AI2607" s="55" t="s">
        <v>7744</v>
      </c>
      <c r="AJ2607" s="48" t="s">
        <v>568</v>
      </c>
      <c r="AK2607" s="45" t="s">
        <v>574</v>
      </c>
      <c r="AL2607" s="46"/>
      <c r="AM2607" s="49"/>
      <c r="AN2607" s="44" t="s">
        <v>554</v>
      </c>
      <c r="AO2607" s="50"/>
      <c r="AP2607" s="50" t="s">
        <v>4760</v>
      </c>
      <c r="AQ2607" s="50" t="str">
        <f t="shared" si="155"/>
        <v>Start Date missing</v>
      </c>
      <c r="AR2607" s="47"/>
      <c r="AS2607" s="57"/>
      <c r="AT2607" s="50" t="str">
        <f t="shared" si="153"/>
        <v>Start Date missing</v>
      </c>
      <c r="AU2607" s="50" t="str">
        <f t="shared" si="154"/>
        <v>Start Date missing</v>
      </c>
      <c r="AV2607" s="58"/>
    </row>
    <row r="2608" spans="1:48" ht="12.6" customHeight="1" x14ac:dyDescent="0.25">
      <c r="A2608" s="55" t="s">
        <v>7721</v>
      </c>
      <c r="B2608" s="60">
        <v>45097</v>
      </c>
      <c r="C2608" s="56">
        <v>45097</v>
      </c>
      <c r="D2608" s="55" t="s">
        <v>5656</v>
      </c>
      <c r="E2608" s="55" t="s">
        <v>56</v>
      </c>
      <c r="F2608" s="55" t="s">
        <v>5656</v>
      </c>
      <c r="G2608" s="55" t="s">
        <v>266</v>
      </c>
      <c r="H2608" s="55" t="s">
        <v>682</v>
      </c>
      <c r="I2608" s="55">
        <v>118526</v>
      </c>
      <c r="J2608" s="55" t="s">
        <v>7736</v>
      </c>
      <c r="K2608" s="54" t="s">
        <v>6134</v>
      </c>
      <c r="L2608" s="55" t="s">
        <v>36</v>
      </c>
      <c r="M2608" s="55" t="s">
        <v>372</v>
      </c>
      <c r="N2608" s="55" t="s">
        <v>38</v>
      </c>
      <c r="O2608" s="55" t="s">
        <v>39</v>
      </c>
      <c r="P2608" s="55" t="s">
        <v>40</v>
      </c>
      <c r="Q2608" s="55" t="s">
        <v>41</v>
      </c>
      <c r="R2608" s="55" t="s">
        <v>133</v>
      </c>
      <c r="S2608" s="55" t="s">
        <v>7738</v>
      </c>
      <c r="T2608" s="55">
        <v>1567</v>
      </c>
      <c r="U2608" s="55" t="s">
        <v>5657</v>
      </c>
      <c r="V2608" s="55" t="s">
        <v>176</v>
      </c>
      <c r="W2608" s="55" t="s">
        <v>5658</v>
      </c>
      <c r="X2608" s="54" t="s">
        <v>2510</v>
      </c>
      <c r="Y2608" s="55" t="s">
        <v>4831</v>
      </c>
      <c r="Z2608" s="55">
        <v>3229</v>
      </c>
      <c r="AA2608" s="54" t="s">
        <v>2510</v>
      </c>
      <c r="AB2608" s="55" t="s">
        <v>45</v>
      </c>
      <c r="AC2608" s="55">
        <v>17697</v>
      </c>
      <c r="AD2608" s="55" t="s">
        <v>5658</v>
      </c>
      <c r="AE2608" s="55" t="s">
        <v>46</v>
      </c>
      <c r="AF2608" s="55" t="s">
        <v>47</v>
      </c>
      <c r="AG2608" s="55">
        <v>100</v>
      </c>
      <c r="AH2608" s="55" t="s">
        <v>3558</v>
      </c>
      <c r="AI2608" s="55" t="s">
        <v>7744</v>
      </c>
      <c r="AJ2608" s="48" t="s">
        <v>567</v>
      </c>
      <c r="AK2608" s="45" t="s">
        <v>574</v>
      </c>
      <c r="AL2608" s="46"/>
      <c r="AM2608" s="49"/>
      <c r="AN2608" s="44" t="s">
        <v>554</v>
      </c>
      <c r="AO2608" s="50" t="s">
        <v>609</v>
      </c>
      <c r="AP2608" s="50" t="s">
        <v>4760</v>
      </c>
      <c r="AQ2608" s="50" t="str">
        <f t="shared" si="155"/>
        <v>Wed</v>
      </c>
      <c r="AR2608" s="47"/>
      <c r="AS2608" s="57"/>
      <c r="AT2608" s="50" t="str">
        <f t="shared" si="153"/>
        <v>Jun</v>
      </c>
      <c r="AU2608" s="50" t="str">
        <f t="shared" si="154"/>
        <v>2023</v>
      </c>
      <c r="AV2608" s="58">
        <f>Table13[[#This Row],[End Time]]-Table13[[#This Row],[Start Time]]</f>
        <v>6.944444444444442E-2</v>
      </c>
    </row>
    <row r="2609" spans="1:48" ht="12.6" customHeight="1" x14ac:dyDescent="0.25">
      <c r="A2609" s="55" t="s">
        <v>7721</v>
      </c>
      <c r="B2609" s="60">
        <v>45098</v>
      </c>
      <c r="C2609" s="56">
        <v>45097</v>
      </c>
      <c r="D2609" s="55" t="s">
        <v>4764</v>
      </c>
      <c r="E2609" s="55" t="s">
        <v>4765</v>
      </c>
      <c r="F2609" s="55" t="s">
        <v>4766</v>
      </c>
      <c r="G2609" s="55" t="s">
        <v>4767</v>
      </c>
      <c r="H2609" s="55" t="s">
        <v>682</v>
      </c>
      <c r="I2609" s="55">
        <v>118527</v>
      </c>
      <c r="J2609" s="55" t="s">
        <v>7736</v>
      </c>
      <c r="K2609" s="55" t="s">
        <v>6490</v>
      </c>
      <c r="L2609" s="55" t="s">
        <v>36</v>
      </c>
      <c r="M2609" s="55" t="s">
        <v>372</v>
      </c>
      <c r="N2609" s="55" t="s">
        <v>38</v>
      </c>
      <c r="O2609" s="55" t="s">
        <v>39</v>
      </c>
      <c r="P2609" s="55" t="s">
        <v>40</v>
      </c>
      <c r="Q2609" s="55" t="s">
        <v>41</v>
      </c>
      <c r="R2609" s="55" t="s">
        <v>133</v>
      </c>
      <c r="S2609" s="55" t="s">
        <v>7742</v>
      </c>
      <c r="T2609" s="55">
        <v>1691</v>
      </c>
      <c r="U2609" s="55" t="s">
        <v>5659</v>
      </c>
      <c r="V2609" s="55"/>
      <c r="W2609" s="55"/>
      <c r="X2609" s="54" t="s">
        <v>7670</v>
      </c>
      <c r="Y2609" s="55" t="s">
        <v>4790</v>
      </c>
      <c r="Z2609" s="55">
        <v>3207</v>
      </c>
      <c r="AA2609" s="54" t="s">
        <v>7670</v>
      </c>
      <c r="AB2609" s="55" t="s">
        <v>45</v>
      </c>
      <c r="AC2609" s="55"/>
      <c r="AD2609" s="55"/>
      <c r="AE2609" s="55"/>
      <c r="AF2609" s="55"/>
      <c r="AG2609" s="55"/>
      <c r="AH2609" s="55" t="s">
        <v>75</v>
      </c>
      <c r="AI2609" s="55" t="s">
        <v>7744</v>
      </c>
      <c r="AJ2609" s="48" t="s">
        <v>566</v>
      </c>
      <c r="AK2609" s="45" t="s">
        <v>574</v>
      </c>
      <c r="AL2609" s="46"/>
      <c r="AM2609" s="49"/>
      <c r="AN2609" s="44" t="s">
        <v>554</v>
      </c>
      <c r="AO2609" s="50"/>
      <c r="AP2609" s="50" t="s">
        <v>4760</v>
      </c>
      <c r="AQ2609" s="50" t="str">
        <f t="shared" si="155"/>
        <v>Start Date missing</v>
      </c>
      <c r="AR2609" s="47"/>
      <c r="AS2609" s="57"/>
      <c r="AT2609" s="50" t="str">
        <f t="shared" si="153"/>
        <v>Start Date missing</v>
      </c>
      <c r="AU2609" s="50" t="str">
        <f t="shared" si="154"/>
        <v>Start Date missing</v>
      </c>
      <c r="AV2609" s="58"/>
    </row>
    <row r="2610" spans="1:48" ht="12.6" customHeight="1" x14ac:dyDescent="0.25">
      <c r="A2610" s="55" t="s">
        <v>7721</v>
      </c>
      <c r="B2610" s="60">
        <v>45097</v>
      </c>
      <c r="C2610" s="56">
        <v>45097</v>
      </c>
      <c r="D2610" s="55" t="s">
        <v>4764</v>
      </c>
      <c r="E2610" s="55" t="s">
        <v>4765</v>
      </c>
      <c r="F2610" s="55" t="s">
        <v>4766</v>
      </c>
      <c r="G2610" s="55" t="s">
        <v>4767</v>
      </c>
      <c r="H2610" s="55" t="s">
        <v>682</v>
      </c>
      <c r="I2610" s="55">
        <v>118529</v>
      </c>
      <c r="J2610" s="55" t="s">
        <v>7736</v>
      </c>
      <c r="K2610" s="54" t="s">
        <v>5792</v>
      </c>
      <c r="L2610" s="55" t="s">
        <v>36</v>
      </c>
      <c r="M2610" s="55" t="s">
        <v>372</v>
      </c>
      <c r="N2610" s="55" t="s">
        <v>38</v>
      </c>
      <c r="O2610" s="55" t="s">
        <v>39</v>
      </c>
      <c r="P2610" s="55" t="s">
        <v>40</v>
      </c>
      <c r="Q2610" s="55" t="s">
        <v>41</v>
      </c>
      <c r="R2610" s="55" t="s">
        <v>65</v>
      </c>
      <c r="S2610" s="55" t="s">
        <v>7739</v>
      </c>
      <c r="T2610" s="55">
        <v>1616</v>
      </c>
      <c r="U2610" s="55" t="s">
        <v>5660</v>
      </c>
      <c r="V2610" s="55"/>
      <c r="W2610" s="55"/>
      <c r="X2610" s="54" t="s">
        <v>7670</v>
      </c>
      <c r="Y2610" s="55" t="s">
        <v>6357</v>
      </c>
      <c r="Z2610" s="55">
        <v>4902</v>
      </c>
      <c r="AA2610" s="54" t="s">
        <v>7670</v>
      </c>
      <c r="AB2610" s="55" t="s">
        <v>45</v>
      </c>
      <c r="AC2610" s="55"/>
      <c r="AD2610" s="55"/>
      <c r="AE2610" s="55"/>
      <c r="AF2610" s="55"/>
      <c r="AG2610" s="55"/>
      <c r="AH2610" s="55" t="s">
        <v>75</v>
      </c>
      <c r="AI2610" s="55" t="s">
        <v>7744</v>
      </c>
      <c r="AJ2610" s="48" t="s">
        <v>568</v>
      </c>
      <c r="AK2610" s="45" t="s">
        <v>574</v>
      </c>
      <c r="AL2610" s="46"/>
      <c r="AM2610" s="49"/>
      <c r="AN2610" s="44" t="s">
        <v>554</v>
      </c>
      <c r="AO2610" s="50"/>
      <c r="AP2610" s="50" t="s">
        <v>4760</v>
      </c>
      <c r="AQ2610" s="50" t="str">
        <f t="shared" si="155"/>
        <v>Start Date missing</v>
      </c>
      <c r="AR2610" s="47"/>
      <c r="AS2610" s="57"/>
      <c r="AT2610" s="50" t="str">
        <f t="shared" si="153"/>
        <v>Start Date missing</v>
      </c>
      <c r="AU2610" s="50" t="str">
        <f t="shared" si="154"/>
        <v>Start Date missing</v>
      </c>
      <c r="AV2610" s="58"/>
    </row>
    <row r="2611" spans="1:48" ht="12.6" customHeight="1" x14ac:dyDescent="0.25">
      <c r="A2611" s="55" t="s">
        <v>7721</v>
      </c>
      <c r="B2611" s="60">
        <v>45097</v>
      </c>
      <c r="C2611" s="56">
        <v>45097</v>
      </c>
      <c r="D2611" s="55" t="s">
        <v>4764</v>
      </c>
      <c r="E2611" s="55" t="s">
        <v>4765</v>
      </c>
      <c r="F2611" s="55" t="s">
        <v>4766</v>
      </c>
      <c r="G2611" s="55" t="s">
        <v>4767</v>
      </c>
      <c r="H2611" s="55" t="s">
        <v>682</v>
      </c>
      <c r="I2611" s="55">
        <v>118531</v>
      </c>
      <c r="J2611" s="55" t="s">
        <v>7734</v>
      </c>
      <c r="K2611" s="54" t="s">
        <v>5901</v>
      </c>
      <c r="L2611" s="55" t="s">
        <v>36</v>
      </c>
      <c r="M2611" s="55" t="s">
        <v>425</v>
      </c>
      <c r="N2611" s="55" t="s">
        <v>38</v>
      </c>
      <c r="O2611" s="55" t="s">
        <v>39</v>
      </c>
      <c r="P2611" s="55" t="s">
        <v>40</v>
      </c>
      <c r="Q2611" s="55" t="s">
        <v>41</v>
      </c>
      <c r="R2611" s="55" t="s">
        <v>58</v>
      </c>
      <c r="S2611" s="55" t="s">
        <v>7742</v>
      </c>
      <c r="T2611" s="55">
        <v>1346</v>
      </c>
      <c r="U2611" s="55" t="s">
        <v>5661</v>
      </c>
      <c r="V2611" s="55"/>
      <c r="W2611" s="55"/>
      <c r="X2611" s="54">
        <v>6625</v>
      </c>
      <c r="Y2611" s="55" t="s">
        <v>6403</v>
      </c>
      <c r="Z2611" s="55" t="s">
        <v>7655</v>
      </c>
      <c r="AA2611" s="54">
        <v>6625</v>
      </c>
      <c r="AB2611" s="55" t="s">
        <v>55</v>
      </c>
      <c r="AC2611" s="55"/>
      <c r="AD2611" s="55"/>
      <c r="AE2611" s="55"/>
      <c r="AF2611" s="55"/>
      <c r="AG2611" s="55"/>
      <c r="AH2611" s="55" t="s">
        <v>75</v>
      </c>
      <c r="AI2611" s="55" t="s">
        <v>7744</v>
      </c>
      <c r="AJ2611" s="48" t="s">
        <v>566</v>
      </c>
      <c r="AK2611" s="45" t="s">
        <v>574</v>
      </c>
      <c r="AL2611" s="46"/>
      <c r="AM2611" s="49"/>
      <c r="AN2611" s="44" t="s">
        <v>553</v>
      </c>
      <c r="AO2611" s="50"/>
      <c r="AP2611" s="50" t="s">
        <v>4760</v>
      </c>
      <c r="AQ2611" s="50" t="str">
        <f t="shared" si="155"/>
        <v>Start Date missing</v>
      </c>
      <c r="AR2611" s="47"/>
      <c r="AS2611" s="57"/>
      <c r="AT2611" s="50" t="str">
        <f t="shared" si="153"/>
        <v>Start Date missing</v>
      </c>
      <c r="AU2611" s="50" t="str">
        <f t="shared" si="154"/>
        <v>Start Date missing</v>
      </c>
      <c r="AV2611" s="58"/>
    </row>
    <row r="2612" spans="1:48" ht="12.6" customHeight="1" x14ac:dyDescent="0.25">
      <c r="A2612" s="55" t="s">
        <v>7721</v>
      </c>
      <c r="B2612" s="60">
        <v>45097</v>
      </c>
      <c r="C2612" s="56">
        <v>45097</v>
      </c>
      <c r="D2612" s="55" t="s">
        <v>4764</v>
      </c>
      <c r="E2612" s="55" t="s">
        <v>4765</v>
      </c>
      <c r="F2612" s="55" t="s">
        <v>4766</v>
      </c>
      <c r="G2612" s="55" t="s">
        <v>4767</v>
      </c>
      <c r="H2612" s="55" t="s">
        <v>682</v>
      </c>
      <c r="I2612" s="55">
        <v>118532</v>
      </c>
      <c r="J2612" s="55" t="s">
        <v>7725</v>
      </c>
      <c r="K2612" s="54" t="s">
        <v>7602</v>
      </c>
      <c r="L2612" s="55" t="s">
        <v>91</v>
      </c>
      <c r="M2612" s="55" t="s">
        <v>425</v>
      </c>
      <c r="N2612" s="55" t="s">
        <v>38</v>
      </c>
      <c r="O2612" s="55" t="s">
        <v>39</v>
      </c>
      <c r="P2612" s="55" t="s">
        <v>40</v>
      </c>
      <c r="Q2612" s="55" t="s">
        <v>41</v>
      </c>
      <c r="R2612" s="55" t="s">
        <v>58</v>
      </c>
      <c r="S2612" s="55" t="s">
        <v>7742</v>
      </c>
      <c r="T2612" s="55">
        <v>1926</v>
      </c>
      <c r="U2612" s="55" t="s">
        <v>5662</v>
      </c>
      <c r="V2612" s="55"/>
      <c r="W2612" s="55"/>
      <c r="X2612" s="54">
        <v>6623</v>
      </c>
      <c r="Y2612" s="55" t="s">
        <v>6404</v>
      </c>
      <c r="Z2612" s="55" t="s">
        <v>6471</v>
      </c>
      <c r="AA2612" s="54">
        <v>6623</v>
      </c>
      <c r="AB2612" s="55" t="s">
        <v>98</v>
      </c>
      <c r="AC2612" s="55"/>
      <c r="AD2612" s="55"/>
      <c r="AE2612" s="55"/>
      <c r="AF2612" s="55"/>
      <c r="AG2612" s="55"/>
      <c r="AH2612" s="55" t="s">
        <v>75</v>
      </c>
      <c r="AI2612" s="55" t="s">
        <v>7744</v>
      </c>
      <c r="AJ2612" s="44" t="s">
        <v>7673</v>
      </c>
      <c r="AK2612" s="45" t="s">
        <v>574</v>
      </c>
      <c r="AL2612" s="46"/>
      <c r="AM2612" s="49"/>
      <c r="AN2612" s="44" t="s">
        <v>553</v>
      </c>
      <c r="AO2612" s="50"/>
      <c r="AP2612" s="50" t="s">
        <v>4760</v>
      </c>
      <c r="AQ2612" s="50" t="str">
        <f t="shared" si="155"/>
        <v>Start Date missing</v>
      </c>
      <c r="AR2612" s="47"/>
      <c r="AS2612" s="57"/>
      <c r="AT2612" s="50" t="str">
        <f t="shared" si="153"/>
        <v>Start Date missing</v>
      </c>
      <c r="AU2612" s="50" t="str">
        <f t="shared" si="154"/>
        <v>Start Date missing</v>
      </c>
      <c r="AV2612" s="58"/>
    </row>
    <row r="2613" spans="1:48" ht="12.6" customHeight="1" x14ac:dyDescent="0.25">
      <c r="A2613" s="55" t="s">
        <v>7721</v>
      </c>
      <c r="B2613" s="60">
        <v>45097</v>
      </c>
      <c r="C2613" s="56">
        <v>45097</v>
      </c>
      <c r="D2613" s="55" t="s">
        <v>4764</v>
      </c>
      <c r="E2613" s="55" t="s">
        <v>4765</v>
      </c>
      <c r="F2613" s="55" t="s">
        <v>4766</v>
      </c>
      <c r="G2613" s="55" t="s">
        <v>4767</v>
      </c>
      <c r="H2613" s="55" t="s">
        <v>682</v>
      </c>
      <c r="I2613" s="55">
        <v>118533</v>
      </c>
      <c r="J2613" s="55" t="s">
        <v>7725</v>
      </c>
      <c r="K2613" s="54" t="s">
        <v>7602</v>
      </c>
      <c r="L2613" s="55" t="s">
        <v>91</v>
      </c>
      <c r="M2613" s="55" t="s">
        <v>425</v>
      </c>
      <c r="N2613" s="55" t="s">
        <v>38</v>
      </c>
      <c r="O2613" s="55" t="s">
        <v>39</v>
      </c>
      <c r="P2613" s="55" t="s">
        <v>40</v>
      </c>
      <c r="Q2613" s="55" t="s">
        <v>41</v>
      </c>
      <c r="R2613" s="55" t="s">
        <v>58</v>
      </c>
      <c r="S2613" s="55" t="s">
        <v>7742</v>
      </c>
      <c r="T2613" s="55">
        <v>1908</v>
      </c>
      <c r="U2613" s="55" t="s">
        <v>5663</v>
      </c>
      <c r="V2613" s="55"/>
      <c r="W2613" s="55"/>
      <c r="X2613" s="54">
        <v>6634</v>
      </c>
      <c r="Y2613" s="55" t="s">
        <v>6405</v>
      </c>
      <c r="Z2613" s="55" t="s">
        <v>6472</v>
      </c>
      <c r="AA2613" s="54">
        <v>6634</v>
      </c>
      <c r="AB2613" s="55" t="s">
        <v>98</v>
      </c>
      <c r="AC2613" s="55"/>
      <c r="AD2613" s="55"/>
      <c r="AE2613" s="55"/>
      <c r="AF2613" s="55"/>
      <c r="AG2613" s="55"/>
      <c r="AH2613" s="55" t="s">
        <v>75</v>
      </c>
      <c r="AI2613" s="55" t="s">
        <v>7744</v>
      </c>
      <c r="AJ2613" s="44" t="s">
        <v>7673</v>
      </c>
      <c r="AK2613" s="45" t="s">
        <v>574</v>
      </c>
      <c r="AL2613" s="46"/>
      <c r="AM2613" s="49"/>
      <c r="AN2613" s="44" t="s">
        <v>553</v>
      </c>
      <c r="AO2613" s="50"/>
      <c r="AP2613" s="50" t="s">
        <v>4760</v>
      </c>
      <c r="AQ2613" s="50" t="str">
        <f t="shared" si="155"/>
        <v>Start Date missing</v>
      </c>
      <c r="AR2613" s="47"/>
      <c r="AS2613" s="57"/>
      <c r="AT2613" s="50" t="str">
        <f t="shared" si="153"/>
        <v>Start Date missing</v>
      </c>
      <c r="AU2613" s="50" t="str">
        <f t="shared" si="154"/>
        <v>Start Date missing</v>
      </c>
      <c r="AV2613" s="58"/>
    </row>
    <row r="2614" spans="1:48" ht="12.6" customHeight="1" x14ac:dyDescent="0.25">
      <c r="A2614" s="55" t="s">
        <v>7721</v>
      </c>
      <c r="B2614" s="60">
        <v>45097</v>
      </c>
      <c r="C2614" s="56">
        <v>45097</v>
      </c>
      <c r="D2614" s="55" t="s">
        <v>4764</v>
      </c>
      <c r="E2614" s="55" t="s">
        <v>4765</v>
      </c>
      <c r="F2614" s="55" t="s">
        <v>4766</v>
      </c>
      <c r="G2614" s="55" t="s">
        <v>4767</v>
      </c>
      <c r="H2614" s="55" t="s">
        <v>682</v>
      </c>
      <c r="I2614" s="55">
        <v>118534</v>
      </c>
      <c r="J2614" s="55" t="s">
        <v>7735</v>
      </c>
      <c r="K2614" s="54" t="s">
        <v>6982</v>
      </c>
      <c r="L2614" s="55" t="s">
        <v>173</v>
      </c>
      <c r="M2614" s="55" t="s">
        <v>425</v>
      </c>
      <c r="N2614" s="55" t="s">
        <v>38</v>
      </c>
      <c r="O2614" s="55" t="s">
        <v>39</v>
      </c>
      <c r="P2614" s="55" t="s">
        <v>40</v>
      </c>
      <c r="Q2614" s="55" t="s">
        <v>41</v>
      </c>
      <c r="R2614" s="55" t="s">
        <v>58</v>
      </c>
      <c r="S2614" s="55" t="s">
        <v>7742</v>
      </c>
      <c r="T2614" s="55">
        <v>2077</v>
      </c>
      <c r="U2614" s="55" t="s">
        <v>5664</v>
      </c>
      <c r="V2614" s="55"/>
      <c r="W2614" s="55"/>
      <c r="X2614" s="54">
        <v>6632</v>
      </c>
      <c r="Y2614" s="55" t="s">
        <v>6406</v>
      </c>
      <c r="Z2614" s="55" t="s">
        <v>6473</v>
      </c>
      <c r="AA2614" s="54">
        <v>6632</v>
      </c>
      <c r="AB2614" s="55" t="s">
        <v>174</v>
      </c>
      <c r="AC2614" s="55"/>
      <c r="AD2614" s="55"/>
      <c r="AE2614" s="55"/>
      <c r="AF2614" s="55"/>
      <c r="AG2614" s="55"/>
      <c r="AH2614" s="55" t="s">
        <v>75</v>
      </c>
      <c r="AI2614" s="55" t="s">
        <v>7744</v>
      </c>
      <c r="AJ2614" s="48" t="s">
        <v>566</v>
      </c>
      <c r="AK2614" s="45" t="s">
        <v>574</v>
      </c>
      <c r="AL2614" s="46"/>
      <c r="AM2614" s="49"/>
      <c r="AN2614" s="44" t="s">
        <v>553</v>
      </c>
      <c r="AO2614" s="50"/>
      <c r="AP2614" s="50" t="s">
        <v>4760</v>
      </c>
      <c r="AQ2614" s="50" t="str">
        <f t="shared" si="155"/>
        <v>Start Date missing</v>
      </c>
      <c r="AR2614" s="47"/>
      <c r="AS2614" s="57"/>
      <c r="AT2614" s="50" t="str">
        <f t="shared" si="153"/>
        <v>Start Date missing</v>
      </c>
      <c r="AU2614" s="50" t="str">
        <f t="shared" si="154"/>
        <v>Start Date missing</v>
      </c>
      <c r="AV2614" s="58"/>
    </row>
    <row r="2615" spans="1:48" ht="12.6" customHeight="1" x14ac:dyDescent="0.25">
      <c r="A2615" s="55" t="s">
        <v>7721</v>
      </c>
      <c r="B2615" s="60">
        <v>45097</v>
      </c>
      <c r="C2615" s="56">
        <v>45097</v>
      </c>
      <c r="D2615" s="55" t="s">
        <v>5647</v>
      </c>
      <c r="E2615" s="55" t="s">
        <v>59</v>
      </c>
      <c r="F2615" s="55" t="s">
        <v>5647</v>
      </c>
      <c r="G2615" s="55" t="s">
        <v>137</v>
      </c>
      <c r="H2615" s="55" t="s">
        <v>682</v>
      </c>
      <c r="I2615" s="55">
        <v>118535</v>
      </c>
      <c r="J2615" s="55" t="s">
        <v>7734</v>
      </c>
      <c r="K2615" s="54" t="s">
        <v>7663</v>
      </c>
      <c r="L2615" s="55" t="s">
        <v>64</v>
      </c>
      <c r="M2615" s="55" t="s">
        <v>372</v>
      </c>
      <c r="N2615" s="55" t="s">
        <v>38</v>
      </c>
      <c r="O2615" s="55" t="s">
        <v>39</v>
      </c>
      <c r="P2615" s="55" t="s">
        <v>40</v>
      </c>
      <c r="Q2615" s="55" t="s">
        <v>41</v>
      </c>
      <c r="R2615" s="55" t="s">
        <v>58</v>
      </c>
      <c r="S2615" s="55" t="s">
        <v>7738</v>
      </c>
      <c r="T2615" s="55">
        <v>3060</v>
      </c>
      <c r="U2615" s="55" t="s">
        <v>5665</v>
      </c>
      <c r="V2615" s="55" t="s">
        <v>197</v>
      </c>
      <c r="W2615" s="55" t="s">
        <v>5666</v>
      </c>
      <c r="X2615" s="54">
        <v>6627</v>
      </c>
      <c r="Y2615" s="55" t="s">
        <v>515</v>
      </c>
      <c r="Z2615" s="55" t="s">
        <v>7655</v>
      </c>
      <c r="AA2615" s="54">
        <v>6627</v>
      </c>
      <c r="AB2615" s="55" t="s">
        <v>44</v>
      </c>
      <c r="AC2615" s="55">
        <v>17693</v>
      </c>
      <c r="AD2615" s="55" t="s">
        <v>5666</v>
      </c>
      <c r="AE2615" s="55" t="s">
        <v>46</v>
      </c>
      <c r="AF2615" s="55" t="s">
        <v>47</v>
      </c>
      <c r="AG2615" s="55">
        <v>75</v>
      </c>
      <c r="AH2615" s="55" t="s">
        <v>3558</v>
      </c>
      <c r="AI2615" s="55" t="s">
        <v>7744</v>
      </c>
      <c r="AJ2615" s="48" t="s">
        <v>567</v>
      </c>
      <c r="AK2615" s="45" t="s">
        <v>574</v>
      </c>
      <c r="AL2615" s="46"/>
      <c r="AM2615" s="49"/>
      <c r="AN2615" s="44" t="s">
        <v>553</v>
      </c>
      <c r="AO2615" s="50" t="s">
        <v>609</v>
      </c>
      <c r="AP2615" s="50" t="s">
        <v>4760</v>
      </c>
      <c r="AQ2615" s="50" t="str">
        <f t="shared" si="155"/>
        <v>Tue</v>
      </c>
      <c r="AR2615" s="47"/>
      <c r="AS2615" s="57"/>
      <c r="AT2615" s="50" t="str">
        <f t="shared" si="153"/>
        <v>Jun</v>
      </c>
      <c r="AU2615" s="50" t="str">
        <f t="shared" si="154"/>
        <v>2023</v>
      </c>
      <c r="AV2615" s="58">
        <f>Table13[[#This Row],[End Time]]-Table13[[#This Row],[Start Time]]</f>
        <v>5.208333333333337E-2</v>
      </c>
    </row>
    <row r="2616" spans="1:48" ht="12.6" customHeight="1" x14ac:dyDescent="0.25">
      <c r="A2616" s="55" t="s">
        <v>7721</v>
      </c>
      <c r="B2616" s="60">
        <v>45097</v>
      </c>
      <c r="C2616" s="56">
        <v>45097</v>
      </c>
      <c r="D2616" s="55" t="s">
        <v>5647</v>
      </c>
      <c r="E2616" s="55" t="s">
        <v>5614</v>
      </c>
      <c r="F2616" s="55" t="s">
        <v>5647</v>
      </c>
      <c r="G2616" s="55" t="s">
        <v>84</v>
      </c>
      <c r="H2616" s="55" t="s">
        <v>682</v>
      </c>
      <c r="I2616" s="55">
        <v>118536</v>
      </c>
      <c r="J2616" s="55" t="s">
        <v>7734</v>
      </c>
      <c r="K2616" s="54" t="s">
        <v>7663</v>
      </c>
      <c r="L2616" s="55" t="s">
        <v>64</v>
      </c>
      <c r="M2616" s="55" t="s">
        <v>372</v>
      </c>
      <c r="N2616" s="55" t="s">
        <v>38</v>
      </c>
      <c r="O2616" s="55" t="s">
        <v>39</v>
      </c>
      <c r="P2616" s="55" t="s">
        <v>40</v>
      </c>
      <c r="Q2616" s="55" t="s">
        <v>41</v>
      </c>
      <c r="R2616" s="55" t="s">
        <v>58</v>
      </c>
      <c r="S2616" s="55" t="s">
        <v>7738</v>
      </c>
      <c r="T2616" s="55">
        <v>3082</v>
      </c>
      <c r="U2616" s="55" t="s">
        <v>5667</v>
      </c>
      <c r="V2616" s="55" t="s">
        <v>197</v>
      </c>
      <c r="W2616" s="55" t="s">
        <v>5668</v>
      </c>
      <c r="X2616" s="54">
        <v>6684</v>
      </c>
      <c r="Y2616" s="55" t="s">
        <v>547</v>
      </c>
      <c r="Z2616" s="55" t="s">
        <v>7655</v>
      </c>
      <c r="AA2616" s="54">
        <v>6684</v>
      </c>
      <c r="AB2616" s="55" t="s">
        <v>44</v>
      </c>
      <c r="AC2616" s="55">
        <v>17694</v>
      </c>
      <c r="AD2616" s="55" t="s">
        <v>5668</v>
      </c>
      <c r="AE2616" s="55" t="s">
        <v>46</v>
      </c>
      <c r="AF2616" s="55" t="s">
        <v>47</v>
      </c>
      <c r="AG2616" s="55">
        <v>99</v>
      </c>
      <c r="AH2616" s="55" t="s">
        <v>3558</v>
      </c>
      <c r="AI2616" s="55" t="s">
        <v>7744</v>
      </c>
      <c r="AJ2616" s="48" t="s">
        <v>567</v>
      </c>
      <c r="AK2616" s="45" t="s">
        <v>574</v>
      </c>
      <c r="AL2616" s="46"/>
      <c r="AM2616" s="49"/>
      <c r="AN2616" s="44" t="s">
        <v>553</v>
      </c>
      <c r="AO2616" s="50" t="s">
        <v>609</v>
      </c>
      <c r="AP2616" s="50" t="s">
        <v>4760</v>
      </c>
      <c r="AQ2616" s="50" t="str">
        <f t="shared" si="155"/>
        <v>Tue</v>
      </c>
      <c r="AR2616" s="47"/>
      <c r="AS2616" s="57"/>
      <c r="AT2616" s="50" t="str">
        <f t="shared" si="153"/>
        <v>Jun</v>
      </c>
      <c r="AU2616" s="50" t="str">
        <f t="shared" si="154"/>
        <v>2023</v>
      </c>
      <c r="AV2616" s="58">
        <f>Table13[[#This Row],[End Time]]-Table13[[#This Row],[Start Time]]</f>
        <v>6.8749999999999978E-2</v>
      </c>
    </row>
    <row r="2617" spans="1:48" ht="12.6" customHeight="1" x14ac:dyDescent="0.25">
      <c r="A2617" s="55" t="s">
        <v>7721</v>
      </c>
      <c r="B2617" s="60">
        <v>45097</v>
      </c>
      <c r="C2617" s="56">
        <v>45097</v>
      </c>
      <c r="D2617" s="55" t="s">
        <v>5647</v>
      </c>
      <c r="E2617" s="55" t="s">
        <v>199</v>
      </c>
      <c r="F2617" s="55" t="s">
        <v>5647</v>
      </c>
      <c r="G2617" s="55" t="s">
        <v>343</v>
      </c>
      <c r="H2617" s="55" t="s">
        <v>682</v>
      </c>
      <c r="I2617" s="55">
        <v>118537</v>
      </c>
      <c r="J2617" s="55" t="s">
        <v>7734</v>
      </c>
      <c r="K2617" s="54" t="s">
        <v>7556</v>
      </c>
      <c r="L2617" s="55" t="s">
        <v>36</v>
      </c>
      <c r="M2617" s="55" t="s">
        <v>425</v>
      </c>
      <c r="N2617" s="55" t="s">
        <v>38</v>
      </c>
      <c r="O2617" s="55" t="s">
        <v>39</v>
      </c>
      <c r="P2617" s="55" t="s">
        <v>40</v>
      </c>
      <c r="Q2617" s="55" t="s">
        <v>41</v>
      </c>
      <c r="R2617" s="55" t="s">
        <v>78</v>
      </c>
      <c r="S2617" s="55" t="s">
        <v>7738</v>
      </c>
      <c r="T2617" s="55">
        <v>1381</v>
      </c>
      <c r="U2617" s="55" t="s">
        <v>5669</v>
      </c>
      <c r="V2617" s="55" t="s">
        <v>413</v>
      </c>
      <c r="W2617" s="55" t="s">
        <v>5670</v>
      </c>
      <c r="X2617" s="54">
        <v>6625</v>
      </c>
      <c r="Y2617" s="55" t="s">
        <v>5671</v>
      </c>
      <c r="Z2617" s="55" t="s">
        <v>7655</v>
      </c>
      <c r="AA2617" s="54">
        <v>6625</v>
      </c>
      <c r="AB2617" s="55" t="s">
        <v>55</v>
      </c>
      <c r="AC2617" s="55">
        <v>17695</v>
      </c>
      <c r="AD2617" s="55" t="s">
        <v>5670</v>
      </c>
      <c r="AE2617" s="55" t="s">
        <v>46</v>
      </c>
      <c r="AF2617" s="55" t="s">
        <v>47</v>
      </c>
      <c r="AG2617" s="55">
        <v>115</v>
      </c>
      <c r="AH2617" s="55" t="s">
        <v>3558</v>
      </c>
      <c r="AI2617" s="55" t="s">
        <v>7744</v>
      </c>
      <c r="AJ2617" s="48" t="s">
        <v>568</v>
      </c>
      <c r="AK2617" s="45" t="s">
        <v>574</v>
      </c>
      <c r="AL2617" s="46"/>
      <c r="AM2617" s="49"/>
      <c r="AN2617" s="44" t="s">
        <v>554</v>
      </c>
      <c r="AO2617" s="50" t="s">
        <v>610</v>
      </c>
      <c r="AP2617" s="50" t="s">
        <v>4760</v>
      </c>
      <c r="AQ2617" s="50" t="str">
        <f t="shared" si="155"/>
        <v>Tue</v>
      </c>
      <c r="AR2617" s="47"/>
      <c r="AS2617" s="57"/>
      <c r="AT2617" s="50" t="str">
        <f t="shared" si="153"/>
        <v>Jun</v>
      </c>
      <c r="AU2617" s="50" t="str">
        <f t="shared" si="154"/>
        <v>2023</v>
      </c>
      <c r="AV2617" s="58">
        <f>Table13[[#This Row],[End Time]]-Table13[[#This Row],[Start Time]]</f>
        <v>7.986111111111116E-2</v>
      </c>
    </row>
    <row r="2618" spans="1:48" ht="12.6" customHeight="1" x14ac:dyDescent="0.25">
      <c r="A2618" s="55" t="s">
        <v>7721</v>
      </c>
      <c r="B2618" s="60">
        <v>45097</v>
      </c>
      <c r="C2618" s="56">
        <v>45097</v>
      </c>
      <c r="D2618" s="55" t="s">
        <v>4764</v>
      </c>
      <c r="E2618" s="55" t="s">
        <v>4765</v>
      </c>
      <c r="F2618" s="55" t="s">
        <v>4766</v>
      </c>
      <c r="G2618" s="55" t="s">
        <v>4767</v>
      </c>
      <c r="H2618" s="55" t="s">
        <v>682</v>
      </c>
      <c r="I2618" s="55">
        <v>118538</v>
      </c>
      <c r="J2618" s="55" t="s">
        <v>7725</v>
      </c>
      <c r="K2618" s="54" t="s">
        <v>4761</v>
      </c>
      <c r="L2618" s="55" t="s">
        <v>91</v>
      </c>
      <c r="M2618" s="55" t="s">
        <v>425</v>
      </c>
      <c r="N2618" s="55" t="s">
        <v>38</v>
      </c>
      <c r="O2618" s="55" t="s">
        <v>39</v>
      </c>
      <c r="P2618" s="55" t="s">
        <v>40</v>
      </c>
      <c r="Q2618" s="55" t="s">
        <v>41</v>
      </c>
      <c r="R2618" s="55" t="s">
        <v>58</v>
      </c>
      <c r="S2618" s="55" t="s">
        <v>7743</v>
      </c>
      <c r="T2618" s="55"/>
      <c r="U2618" s="55" t="s">
        <v>5672</v>
      </c>
      <c r="V2618" s="55"/>
      <c r="W2618" s="55"/>
      <c r="X2618" s="55" t="s">
        <v>6246</v>
      </c>
      <c r="Y2618" s="55" t="s">
        <v>6245</v>
      </c>
      <c r="Z2618" s="55" t="s">
        <v>7655</v>
      </c>
      <c r="AA2618" s="55" t="s">
        <v>6246</v>
      </c>
      <c r="AB2618" s="55" t="s">
        <v>98</v>
      </c>
      <c r="AC2618" s="55"/>
      <c r="AD2618" s="55"/>
      <c r="AE2618" s="55"/>
      <c r="AF2618" s="55"/>
      <c r="AG2618" s="55"/>
      <c r="AH2618" s="55" t="s">
        <v>75</v>
      </c>
      <c r="AI2618" s="55" t="s">
        <v>7744</v>
      </c>
      <c r="AJ2618" s="44" t="s">
        <v>7677</v>
      </c>
      <c r="AK2618" s="45" t="s">
        <v>574</v>
      </c>
      <c r="AL2618" s="46"/>
      <c r="AM2618" s="49"/>
      <c r="AN2618" s="44" t="s">
        <v>553</v>
      </c>
      <c r="AO2618" s="50"/>
      <c r="AP2618" s="50"/>
      <c r="AQ2618" s="50" t="str">
        <f t="shared" si="155"/>
        <v>Start Date missing</v>
      </c>
      <c r="AR2618" s="47"/>
      <c r="AS2618" s="57"/>
      <c r="AT2618" s="50" t="str">
        <f t="shared" si="153"/>
        <v>Start Date missing</v>
      </c>
      <c r="AU2618" s="50" t="str">
        <f t="shared" si="154"/>
        <v>Start Date missing</v>
      </c>
      <c r="AV2618" s="58"/>
    </row>
    <row r="2619" spans="1:48" ht="12.6" customHeight="1" x14ac:dyDescent="0.25">
      <c r="A2619" s="55" t="s">
        <v>7721</v>
      </c>
      <c r="B2619" s="60">
        <v>45097</v>
      </c>
      <c r="C2619" s="56">
        <v>45097</v>
      </c>
      <c r="D2619" s="55" t="s">
        <v>4764</v>
      </c>
      <c r="E2619" s="55" t="s">
        <v>4765</v>
      </c>
      <c r="F2619" s="55" t="s">
        <v>4766</v>
      </c>
      <c r="G2619" s="55" t="s">
        <v>4767</v>
      </c>
      <c r="H2619" s="55" t="s">
        <v>682</v>
      </c>
      <c r="I2619" s="55">
        <v>118539</v>
      </c>
      <c r="J2619" s="55" t="s">
        <v>7725</v>
      </c>
      <c r="K2619" s="54" t="s">
        <v>7279</v>
      </c>
      <c r="L2619" s="55" t="s">
        <v>91</v>
      </c>
      <c r="M2619" s="55" t="s">
        <v>425</v>
      </c>
      <c r="N2619" s="55" t="s">
        <v>38</v>
      </c>
      <c r="O2619" s="55" t="s">
        <v>39</v>
      </c>
      <c r="P2619" s="55" t="s">
        <v>40</v>
      </c>
      <c r="Q2619" s="55" t="s">
        <v>41</v>
      </c>
      <c r="R2619" s="55" t="s">
        <v>58</v>
      </c>
      <c r="S2619" s="55" t="s">
        <v>7743</v>
      </c>
      <c r="T2619" s="55">
        <v>1987</v>
      </c>
      <c r="U2619" s="55" t="s">
        <v>5673</v>
      </c>
      <c r="V2619" s="55"/>
      <c r="W2619" s="55"/>
      <c r="X2619" s="54">
        <v>6634</v>
      </c>
      <c r="Y2619" s="55" t="s">
        <v>6324</v>
      </c>
      <c r="Z2619" s="55" t="s">
        <v>6435</v>
      </c>
      <c r="AA2619" s="54">
        <v>6634</v>
      </c>
      <c r="AB2619" s="55" t="s">
        <v>98</v>
      </c>
      <c r="AC2619" s="55"/>
      <c r="AD2619" s="55"/>
      <c r="AE2619" s="55"/>
      <c r="AF2619" s="55"/>
      <c r="AG2619" s="55"/>
      <c r="AH2619" s="55" t="s">
        <v>75</v>
      </c>
      <c r="AI2619" s="55" t="s">
        <v>7744</v>
      </c>
      <c r="AJ2619" s="48" t="s">
        <v>567</v>
      </c>
      <c r="AK2619" s="45" t="s">
        <v>574</v>
      </c>
      <c r="AL2619" s="46"/>
      <c r="AM2619" s="49"/>
      <c r="AN2619" s="44" t="s">
        <v>553</v>
      </c>
      <c r="AO2619" s="50"/>
      <c r="AP2619" s="50" t="s">
        <v>4760</v>
      </c>
      <c r="AQ2619" s="50" t="str">
        <f t="shared" si="155"/>
        <v>Start Date missing</v>
      </c>
      <c r="AR2619" s="47"/>
      <c r="AS2619" s="57"/>
      <c r="AT2619" s="50" t="str">
        <f t="shared" si="153"/>
        <v>Start Date missing</v>
      </c>
      <c r="AU2619" s="50" t="str">
        <f t="shared" si="154"/>
        <v>Start Date missing</v>
      </c>
      <c r="AV2619" s="58"/>
    </row>
    <row r="2620" spans="1:48" ht="12.6" customHeight="1" x14ac:dyDescent="0.25">
      <c r="A2620" s="55" t="s">
        <v>7720</v>
      </c>
      <c r="B2620" s="60">
        <v>45097</v>
      </c>
      <c r="C2620" s="56">
        <v>45097</v>
      </c>
      <c r="D2620" s="55" t="s">
        <v>5647</v>
      </c>
      <c r="E2620" s="55" t="s">
        <v>228</v>
      </c>
      <c r="F2620" s="55" t="s">
        <v>5647</v>
      </c>
      <c r="G2620" s="55" t="s">
        <v>127</v>
      </c>
      <c r="H2620" s="55" t="s">
        <v>682</v>
      </c>
      <c r="I2620" s="55">
        <v>118540</v>
      </c>
      <c r="J2620" s="55" t="s">
        <v>7726</v>
      </c>
      <c r="K2620" s="54" t="s">
        <v>4761</v>
      </c>
      <c r="L2620" s="55" t="s">
        <v>456</v>
      </c>
      <c r="M2620" s="55" t="s">
        <v>372</v>
      </c>
      <c r="N2620" s="55" t="s">
        <v>38</v>
      </c>
      <c r="O2620" s="55" t="s">
        <v>39</v>
      </c>
      <c r="P2620" s="55" t="s">
        <v>40</v>
      </c>
      <c r="Q2620" s="55" t="s">
        <v>41</v>
      </c>
      <c r="R2620" s="55" t="s">
        <v>58</v>
      </c>
      <c r="S2620" s="55" t="s">
        <v>7740</v>
      </c>
      <c r="T2620" s="55"/>
      <c r="U2620" s="55" t="s">
        <v>5674</v>
      </c>
      <c r="V2620" s="55" t="s">
        <v>377</v>
      </c>
      <c r="W2620" s="55" t="s">
        <v>5675</v>
      </c>
      <c r="X2620" s="55" t="s">
        <v>6246</v>
      </c>
      <c r="Y2620" s="55" t="s">
        <v>6245</v>
      </c>
      <c r="Z2620" s="55" t="s">
        <v>7655</v>
      </c>
      <c r="AA2620" s="55" t="s">
        <v>6246</v>
      </c>
      <c r="AB2620" s="55"/>
      <c r="AC2620" s="55">
        <v>17630</v>
      </c>
      <c r="AD2620" s="55" t="s">
        <v>5675</v>
      </c>
      <c r="AE2620" s="55" t="s">
        <v>46</v>
      </c>
      <c r="AF2620" s="55" t="s">
        <v>47</v>
      </c>
      <c r="AG2620" s="55">
        <v>135</v>
      </c>
      <c r="AH2620" s="55" t="s">
        <v>47</v>
      </c>
      <c r="AI2620" s="55" t="s">
        <v>7746</v>
      </c>
      <c r="AJ2620" s="44" t="s">
        <v>90</v>
      </c>
      <c r="AK2620" s="45" t="s">
        <v>574</v>
      </c>
      <c r="AL2620" s="46"/>
      <c r="AM2620" s="49"/>
      <c r="AN2620" s="44" t="s">
        <v>553</v>
      </c>
      <c r="AO2620" s="50" t="s">
        <v>609</v>
      </c>
      <c r="AP2620" s="44" t="s">
        <v>90</v>
      </c>
      <c r="AQ2620" s="50" t="str">
        <f t="shared" si="155"/>
        <v>Tue</v>
      </c>
      <c r="AR2620" s="47"/>
      <c r="AS2620" s="57"/>
      <c r="AT2620" s="50" t="str">
        <f t="shared" si="153"/>
        <v>Jun</v>
      </c>
      <c r="AU2620" s="50" t="str">
        <f t="shared" si="154"/>
        <v>2023</v>
      </c>
      <c r="AV2620" s="58">
        <f>Table13[[#This Row],[End Time]]-Table13[[#This Row],[Start Time]]</f>
        <v>9.375E-2</v>
      </c>
    </row>
    <row r="2621" spans="1:48" ht="12.6" customHeight="1" x14ac:dyDescent="0.25">
      <c r="A2621" s="55" t="s">
        <v>7720</v>
      </c>
      <c r="B2621" s="60">
        <v>45097</v>
      </c>
      <c r="C2621" s="56">
        <v>45097</v>
      </c>
      <c r="D2621" s="55" t="s">
        <v>5647</v>
      </c>
      <c r="E2621" s="55" t="s">
        <v>5676</v>
      </c>
      <c r="F2621" s="55" t="s">
        <v>5647</v>
      </c>
      <c r="G2621" s="55" t="s">
        <v>5677</v>
      </c>
      <c r="H2621" s="55" t="s">
        <v>682</v>
      </c>
      <c r="I2621" s="55">
        <v>118541</v>
      </c>
      <c r="J2621" s="55" t="s">
        <v>7726</v>
      </c>
      <c r="K2621" s="54" t="s">
        <v>4761</v>
      </c>
      <c r="L2621" s="55" t="s">
        <v>456</v>
      </c>
      <c r="M2621" s="55" t="s">
        <v>372</v>
      </c>
      <c r="N2621" s="55" t="s">
        <v>38</v>
      </c>
      <c r="O2621" s="55" t="s">
        <v>39</v>
      </c>
      <c r="P2621" s="55" t="s">
        <v>40</v>
      </c>
      <c r="Q2621" s="55" t="s">
        <v>41</v>
      </c>
      <c r="R2621" s="55" t="s">
        <v>58</v>
      </c>
      <c r="S2621" s="55" t="s">
        <v>7740</v>
      </c>
      <c r="T2621" s="55"/>
      <c r="U2621" s="55" t="s">
        <v>5678</v>
      </c>
      <c r="V2621" s="55" t="s">
        <v>377</v>
      </c>
      <c r="W2621" s="55" t="s">
        <v>5679</v>
      </c>
      <c r="X2621" s="55" t="s">
        <v>6246</v>
      </c>
      <c r="Y2621" s="55" t="s">
        <v>6245</v>
      </c>
      <c r="Z2621" s="55" t="s">
        <v>7655</v>
      </c>
      <c r="AA2621" s="55" t="s">
        <v>6246</v>
      </c>
      <c r="AB2621" s="55"/>
      <c r="AC2621" s="55">
        <v>17631</v>
      </c>
      <c r="AD2621" s="55" t="s">
        <v>5679</v>
      </c>
      <c r="AE2621" s="55" t="s">
        <v>46</v>
      </c>
      <c r="AF2621" s="55" t="s">
        <v>47</v>
      </c>
      <c r="AG2621" s="55">
        <v>62</v>
      </c>
      <c r="AH2621" s="55" t="s">
        <v>47</v>
      </c>
      <c r="AI2621" s="55" t="s">
        <v>7746</v>
      </c>
      <c r="AJ2621" s="44" t="s">
        <v>90</v>
      </c>
      <c r="AK2621" s="45" t="s">
        <v>574</v>
      </c>
      <c r="AL2621" s="46"/>
      <c r="AM2621" s="49"/>
      <c r="AN2621" s="44" t="s">
        <v>553</v>
      </c>
      <c r="AO2621" s="50" t="s">
        <v>609</v>
      </c>
      <c r="AP2621" s="44" t="s">
        <v>90</v>
      </c>
      <c r="AQ2621" s="50" t="str">
        <f t="shared" si="155"/>
        <v>Tue</v>
      </c>
      <c r="AR2621" s="47"/>
      <c r="AS2621" s="57"/>
      <c r="AT2621" s="50" t="str">
        <f t="shared" si="153"/>
        <v>Jun</v>
      </c>
      <c r="AU2621" s="50" t="str">
        <f t="shared" si="154"/>
        <v>2023</v>
      </c>
      <c r="AV2621" s="58">
        <f>Table13[[#This Row],[End Time]]-Table13[[#This Row],[Start Time]]</f>
        <v>4.3055555555555514E-2</v>
      </c>
    </row>
    <row r="2622" spans="1:48" ht="12.6" customHeight="1" x14ac:dyDescent="0.25">
      <c r="A2622" s="55" t="s">
        <v>7721</v>
      </c>
      <c r="B2622" s="60">
        <v>45097</v>
      </c>
      <c r="C2622" s="56">
        <v>45098</v>
      </c>
      <c r="D2622" s="55" t="s">
        <v>4764</v>
      </c>
      <c r="E2622" s="55" t="s">
        <v>4765</v>
      </c>
      <c r="F2622" s="55" t="s">
        <v>4766</v>
      </c>
      <c r="G2622" s="55" t="s">
        <v>4767</v>
      </c>
      <c r="H2622" s="55" t="s">
        <v>682</v>
      </c>
      <c r="I2622" s="55">
        <v>118542</v>
      </c>
      <c r="J2622" s="55" t="s">
        <v>7736</v>
      </c>
      <c r="K2622" s="55" t="s">
        <v>5792</v>
      </c>
      <c r="L2622" s="55" t="s">
        <v>36</v>
      </c>
      <c r="M2622" s="55" t="s">
        <v>372</v>
      </c>
      <c r="N2622" s="55" t="s">
        <v>38</v>
      </c>
      <c r="O2622" s="55" t="s">
        <v>39</v>
      </c>
      <c r="P2622" s="55" t="s">
        <v>40</v>
      </c>
      <c r="Q2622" s="55" t="s">
        <v>41</v>
      </c>
      <c r="R2622" s="55" t="s">
        <v>133</v>
      </c>
      <c r="S2622" s="55" t="s">
        <v>7742</v>
      </c>
      <c r="T2622" s="55">
        <v>1662</v>
      </c>
      <c r="U2622" s="55" t="s">
        <v>5680</v>
      </c>
      <c r="V2622" s="55"/>
      <c r="W2622" s="55"/>
      <c r="X2622" s="55" t="s">
        <v>6246</v>
      </c>
      <c r="Y2622" s="70" t="s">
        <v>6407</v>
      </c>
      <c r="Z2622" s="55" t="s">
        <v>7655</v>
      </c>
      <c r="AA2622" s="55" t="s">
        <v>6246</v>
      </c>
      <c r="AB2622" s="55" t="s">
        <v>45</v>
      </c>
      <c r="AC2622" s="55"/>
      <c r="AD2622" s="55"/>
      <c r="AE2622" s="55"/>
      <c r="AF2622" s="55"/>
      <c r="AG2622" s="55"/>
      <c r="AH2622" s="55" t="s">
        <v>75</v>
      </c>
      <c r="AI2622" s="55" t="s">
        <v>7744</v>
      </c>
      <c r="AJ2622" s="44" t="s">
        <v>7677</v>
      </c>
      <c r="AK2622" s="45" t="s">
        <v>574</v>
      </c>
      <c r="AL2622" s="46"/>
      <c r="AM2622" s="49"/>
      <c r="AN2622" s="44" t="s">
        <v>554</v>
      </c>
      <c r="AO2622" s="50"/>
      <c r="AP2622" s="50"/>
      <c r="AQ2622" s="50" t="str">
        <f t="shared" si="155"/>
        <v>Start Date missing</v>
      </c>
      <c r="AR2622" s="47"/>
      <c r="AS2622" s="57"/>
      <c r="AT2622" s="50" t="str">
        <f t="shared" si="153"/>
        <v>Start Date missing</v>
      </c>
      <c r="AU2622" s="50" t="str">
        <f t="shared" si="154"/>
        <v>Start Date missing</v>
      </c>
      <c r="AV2622" s="58"/>
    </row>
    <row r="2623" spans="1:48" ht="12.6" customHeight="1" x14ac:dyDescent="0.25">
      <c r="A2623" s="55" t="s">
        <v>7721</v>
      </c>
      <c r="B2623" s="60">
        <v>45098</v>
      </c>
      <c r="C2623" s="56">
        <v>45098</v>
      </c>
      <c r="D2623" s="55" t="s">
        <v>5656</v>
      </c>
      <c r="E2623" s="55" t="s">
        <v>5681</v>
      </c>
      <c r="F2623" s="55" t="s">
        <v>5656</v>
      </c>
      <c r="G2623" s="55" t="s">
        <v>191</v>
      </c>
      <c r="H2623" s="55" t="s">
        <v>682</v>
      </c>
      <c r="I2623" s="55">
        <v>118543</v>
      </c>
      <c r="J2623" s="55" t="s">
        <v>7736</v>
      </c>
      <c r="K2623" s="55" t="s">
        <v>5907</v>
      </c>
      <c r="L2623" s="55" t="s">
        <v>36</v>
      </c>
      <c r="M2623" s="55" t="s">
        <v>372</v>
      </c>
      <c r="N2623" s="55" t="s">
        <v>38</v>
      </c>
      <c r="O2623" s="55" t="s">
        <v>39</v>
      </c>
      <c r="P2623" s="55" t="s">
        <v>40</v>
      </c>
      <c r="Q2623" s="55" t="s">
        <v>41</v>
      </c>
      <c r="R2623" s="55" t="s">
        <v>133</v>
      </c>
      <c r="S2623" s="55" t="s">
        <v>7738</v>
      </c>
      <c r="T2623" s="55">
        <v>1886</v>
      </c>
      <c r="U2623" s="55" t="s">
        <v>5682</v>
      </c>
      <c r="V2623" s="55" t="s">
        <v>176</v>
      </c>
      <c r="W2623" s="55" t="s">
        <v>5683</v>
      </c>
      <c r="X2623" s="54" t="s">
        <v>2510</v>
      </c>
      <c r="Y2623" s="55" t="s">
        <v>489</v>
      </c>
      <c r="Z2623" s="55">
        <v>3103</v>
      </c>
      <c r="AA2623" s="54" t="s">
        <v>2510</v>
      </c>
      <c r="AB2623" s="55" t="s">
        <v>45</v>
      </c>
      <c r="AC2623" s="55">
        <v>17696</v>
      </c>
      <c r="AD2623" s="55" t="s">
        <v>5683</v>
      </c>
      <c r="AE2623" s="55" t="s">
        <v>46</v>
      </c>
      <c r="AF2623" s="55" t="s">
        <v>47</v>
      </c>
      <c r="AG2623" s="55">
        <v>72</v>
      </c>
      <c r="AH2623" s="55" t="s">
        <v>3558</v>
      </c>
      <c r="AI2623" s="55" t="s">
        <v>7744</v>
      </c>
      <c r="AJ2623" s="44" t="s">
        <v>7677</v>
      </c>
      <c r="AK2623" s="45" t="s">
        <v>574</v>
      </c>
      <c r="AL2623" s="46"/>
      <c r="AM2623" s="49"/>
      <c r="AN2623" s="44" t="s">
        <v>554</v>
      </c>
      <c r="AO2623" s="50" t="s">
        <v>609</v>
      </c>
      <c r="AP2623" s="50"/>
      <c r="AQ2623" s="50" t="str">
        <f t="shared" si="155"/>
        <v>Wed</v>
      </c>
      <c r="AR2623" s="47"/>
      <c r="AS2623" s="57"/>
      <c r="AT2623" s="50" t="str">
        <f t="shared" si="153"/>
        <v>Jun</v>
      </c>
      <c r="AU2623" s="50" t="str">
        <f t="shared" si="154"/>
        <v>2023</v>
      </c>
      <c r="AV2623" s="58">
        <f>Table13[[#This Row],[End Time]]-Table13[[#This Row],[Start Time]]</f>
        <v>4.9999999999999989E-2</v>
      </c>
    </row>
    <row r="2624" spans="1:48" ht="12.6" customHeight="1" x14ac:dyDescent="0.25">
      <c r="A2624" s="55" t="s">
        <v>7721</v>
      </c>
      <c r="B2624" s="60">
        <v>45098</v>
      </c>
      <c r="C2624" s="56">
        <v>45098</v>
      </c>
      <c r="D2624" s="55" t="s">
        <v>4764</v>
      </c>
      <c r="E2624" s="55" t="s">
        <v>4765</v>
      </c>
      <c r="F2624" s="55" t="s">
        <v>4766</v>
      </c>
      <c r="G2624" s="55" t="s">
        <v>4767</v>
      </c>
      <c r="H2624" s="55" t="s">
        <v>682</v>
      </c>
      <c r="I2624" s="55">
        <v>118544</v>
      </c>
      <c r="J2624" s="55" t="s">
        <v>7736</v>
      </c>
      <c r="K2624" s="55" t="s">
        <v>1873</v>
      </c>
      <c r="L2624" s="55" t="s">
        <v>36</v>
      </c>
      <c r="M2624" s="55" t="s">
        <v>4762</v>
      </c>
      <c r="N2624" s="55" t="s">
        <v>302</v>
      </c>
      <c r="O2624" s="55" t="s">
        <v>39</v>
      </c>
      <c r="P2624" s="55" t="s">
        <v>40</v>
      </c>
      <c r="Q2624" s="55" t="s">
        <v>41</v>
      </c>
      <c r="R2624" s="55" t="s">
        <v>74</v>
      </c>
      <c r="S2624" s="55" t="s">
        <v>7739</v>
      </c>
      <c r="T2624" s="55">
        <v>1702</v>
      </c>
      <c r="U2624" s="55" t="s">
        <v>5684</v>
      </c>
      <c r="V2624" s="55"/>
      <c r="W2624" s="55"/>
      <c r="X2624" s="54" t="s">
        <v>7670</v>
      </c>
      <c r="Y2624" s="55" t="s">
        <v>5045</v>
      </c>
      <c r="Z2624" s="55">
        <v>3134</v>
      </c>
      <c r="AA2624" s="54" t="s">
        <v>7670</v>
      </c>
      <c r="AB2624" s="55" t="s">
        <v>45</v>
      </c>
      <c r="AC2624" s="55"/>
      <c r="AD2624" s="55"/>
      <c r="AE2624" s="55"/>
      <c r="AF2624" s="55"/>
      <c r="AG2624" s="55"/>
      <c r="AH2624" s="55" t="s">
        <v>75</v>
      </c>
      <c r="AI2624" s="55" t="s">
        <v>7744</v>
      </c>
      <c r="AJ2624" s="44" t="s">
        <v>7677</v>
      </c>
      <c r="AK2624" s="45" t="s">
        <v>574</v>
      </c>
      <c r="AL2624" s="46"/>
      <c r="AM2624" s="49"/>
      <c r="AN2624" s="44" t="s">
        <v>554</v>
      </c>
      <c r="AO2624" s="50"/>
      <c r="AP2624" s="50"/>
      <c r="AQ2624" s="50" t="str">
        <f t="shared" si="155"/>
        <v>Start Date missing</v>
      </c>
      <c r="AR2624" s="47"/>
      <c r="AS2624" s="57"/>
      <c r="AT2624" s="50" t="str">
        <f t="shared" ref="AT2624:AT2687" si="156">TEXT($D2624,"MMM")</f>
        <v>Start Date missing</v>
      </c>
      <c r="AU2624" s="50" t="str">
        <f t="shared" ref="AU2624:AU2687" si="157">TEXT($D2624,"YYYY")</f>
        <v>Start Date missing</v>
      </c>
      <c r="AV2624" s="58"/>
    </row>
    <row r="2625" spans="1:48" ht="12.6" customHeight="1" x14ac:dyDescent="0.25">
      <c r="A2625" s="55" t="s">
        <v>7721</v>
      </c>
      <c r="B2625" s="60">
        <v>45098</v>
      </c>
      <c r="C2625" s="56">
        <v>45098</v>
      </c>
      <c r="D2625" s="55" t="s">
        <v>4764</v>
      </c>
      <c r="E2625" s="55" t="s">
        <v>4765</v>
      </c>
      <c r="F2625" s="55" t="s">
        <v>4766</v>
      </c>
      <c r="G2625" s="55" t="s">
        <v>4767</v>
      </c>
      <c r="H2625" s="55" t="s">
        <v>682</v>
      </c>
      <c r="I2625" s="55">
        <v>118545</v>
      </c>
      <c r="J2625" s="55" t="s">
        <v>7736</v>
      </c>
      <c r="K2625" s="55" t="s">
        <v>1873</v>
      </c>
      <c r="L2625" s="55" t="s">
        <v>36</v>
      </c>
      <c r="M2625" s="55" t="s">
        <v>4762</v>
      </c>
      <c r="N2625" s="55" t="s">
        <v>302</v>
      </c>
      <c r="O2625" s="55" t="s">
        <v>39</v>
      </c>
      <c r="P2625" s="55" t="s">
        <v>40</v>
      </c>
      <c r="Q2625" s="55" t="s">
        <v>41</v>
      </c>
      <c r="R2625" s="55" t="s">
        <v>74</v>
      </c>
      <c r="S2625" s="55" t="s">
        <v>7739</v>
      </c>
      <c r="T2625" s="55">
        <v>1702</v>
      </c>
      <c r="U2625" s="55" t="s">
        <v>5685</v>
      </c>
      <c r="V2625" s="55"/>
      <c r="W2625" s="55"/>
      <c r="X2625" s="54" t="s">
        <v>7670</v>
      </c>
      <c r="Y2625" s="55" t="s">
        <v>5045</v>
      </c>
      <c r="Z2625" s="55">
        <v>3134</v>
      </c>
      <c r="AA2625" s="54" t="s">
        <v>7670</v>
      </c>
      <c r="AB2625" s="55" t="s">
        <v>45</v>
      </c>
      <c r="AC2625" s="55"/>
      <c r="AD2625" s="55"/>
      <c r="AE2625" s="55"/>
      <c r="AF2625" s="55"/>
      <c r="AG2625" s="55"/>
      <c r="AH2625" s="55" t="s">
        <v>75</v>
      </c>
      <c r="AI2625" s="55" t="s">
        <v>7744</v>
      </c>
      <c r="AJ2625" s="44" t="s">
        <v>7677</v>
      </c>
      <c r="AK2625" s="45" t="s">
        <v>574</v>
      </c>
      <c r="AL2625" s="46"/>
      <c r="AM2625" s="49"/>
      <c r="AN2625" s="44" t="s">
        <v>554</v>
      </c>
      <c r="AO2625" s="50"/>
      <c r="AP2625" s="50"/>
      <c r="AQ2625" s="50" t="str">
        <f t="shared" ref="AQ2625:AQ2688" si="158">TEXT($D2625,"DDD")</f>
        <v>Start Date missing</v>
      </c>
      <c r="AR2625" s="47"/>
      <c r="AS2625" s="57"/>
      <c r="AT2625" s="50" t="str">
        <f t="shared" si="156"/>
        <v>Start Date missing</v>
      </c>
      <c r="AU2625" s="50" t="str">
        <f t="shared" si="157"/>
        <v>Start Date missing</v>
      </c>
      <c r="AV2625" s="58"/>
    </row>
    <row r="2626" spans="1:48" ht="12.6" customHeight="1" x14ac:dyDescent="0.25">
      <c r="A2626" s="55" t="s">
        <v>7721</v>
      </c>
      <c r="B2626" s="60">
        <v>45098</v>
      </c>
      <c r="C2626" s="56">
        <v>45098</v>
      </c>
      <c r="D2626" s="55" t="s">
        <v>4764</v>
      </c>
      <c r="E2626" s="55" t="s">
        <v>4765</v>
      </c>
      <c r="F2626" s="55" t="s">
        <v>4766</v>
      </c>
      <c r="G2626" s="55" t="s">
        <v>4767</v>
      </c>
      <c r="H2626" s="55" t="s">
        <v>682</v>
      </c>
      <c r="I2626" s="55">
        <v>118546</v>
      </c>
      <c r="J2626" s="55" t="s">
        <v>7736</v>
      </c>
      <c r="K2626" s="55" t="s">
        <v>1873</v>
      </c>
      <c r="L2626" s="55" t="s">
        <v>36</v>
      </c>
      <c r="M2626" s="55" t="s">
        <v>4762</v>
      </c>
      <c r="N2626" s="55" t="s">
        <v>302</v>
      </c>
      <c r="O2626" s="55" t="s">
        <v>39</v>
      </c>
      <c r="P2626" s="55" t="s">
        <v>40</v>
      </c>
      <c r="Q2626" s="55" t="s">
        <v>41</v>
      </c>
      <c r="R2626" s="55" t="s">
        <v>133</v>
      </c>
      <c r="S2626" s="55" t="s">
        <v>7739</v>
      </c>
      <c r="T2626" s="55">
        <v>1694</v>
      </c>
      <c r="U2626" s="55" t="s">
        <v>5686</v>
      </c>
      <c r="V2626" s="55"/>
      <c r="W2626" s="55"/>
      <c r="X2626" s="54" t="s">
        <v>7670</v>
      </c>
      <c r="Y2626" s="55" t="s">
        <v>5045</v>
      </c>
      <c r="Z2626" s="55">
        <v>3134</v>
      </c>
      <c r="AA2626" s="54" t="s">
        <v>7670</v>
      </c>
      <c r="AB2626" s="55" t="s">
        <v>45</v>
      </c>
      <c r="AC2626" s="55"/>
      <c r="AD2626" s="55"/>
      <c r="AE2626" s="55"/>
      <c r="AF2626" s="55"/>
      <c r="AG2626" s="55"/>
      <c r="AH2626" s="55" t="s">
        <v>75</v>
      </c>
      <c r="AI2626" s="55" t="s">
        <v>7744</v>
      </c>
      <c r="AJ2626" s="44" t="s">
        <v>7677</v>
      </c>
      <c r="AK2626" s="45" t="s">
        <v>574</v>
      </c>
      <c r="AL2626" s="46"/>
      <c r="AM2626" s="49"/>
      <c r="AN2626" s="44" t="s">
        <v>554</v>
      </c>
      <c r="AO2626" s="50"/>
      <c r="AP2626" s="50"/>
      <c r="AQ2626" s="50" t="str">
        <f t="shared" si="158"/>
        <v>Start Date missing</v>
      </c>
      <c r="AR2626" s="47"/>
      <c r="AS2626" s="57"/>
      <c r="AT2626" s="50" t="str">
        <f t="shared" si="156"/>
        <v>Start Date missing</v>
      </c>
      <c r="AU2626" s="50" t="str">
        <f t="shared" si="157"/>
        <v>Start Date missing</v>
      </c>
      <c r="AV2626" s="58"/>
    </row>
    <row r="2627" spans="1:48" ht="12.6" customHeight="1" x14ac:dyDescent="0.25">
      <c r="A2627" s="55" t="s">
        <v>7721</v>
      </c>
      <c r="B2627" s="60">
        <v>45098</v>
      </c>
      <c r="C2627" s="56">
        <v>45098</v>
      </c>
      <c r="D2627" s="55" t="s">
        <v>4764</v>
      </c>
      <c r="E2627" s="55" t="s">
        <v>4765</v>
      </c>
      <c r="F2627" s="55" t="s">
        <v>4766</v>
      </c>
      <c r="G2627" s="55" t="s">
        <v>4767</v>
      </c>
      <c r="H2627" s="55" t="s">
        <v>682</v>
      </c>
      <c r="I2627" s="55">
        <v>118551</v>
      </c>
      <c r="J2627" s="55" t="s">
        <v>7736</v>
      </c>
      <c r="K2627" s="54" t="s">
        <v>6037</v>
      </c>
      <c r="L2627" s="55" t="s">
        <v>36</v>
      </c>
      <c r="M2627" s="55" t="s">
        <v>372</v>
      </c>
      <c r="N2627" s="55" t="s">
        <v>38</v>
      </c>
      <c r="O2627" s="55" t="s">
        <v>39</v>
      </c>
      <c r="P2627" s="55" t="s">
        <v>40</v>
      </c>
      <c r="Q2627" s="55" t="s">
        <v>41</v>
      </c>
      <c r="R2627" s="55" t="s">
        <v>74</v>
      </c>
      <c r="S2627" s="55" t="s">
        <v>7739</v>
      </c>
      <c r="T2627" s="55">
        <v>1508</v>
      </c>
      <c r="U2627" s="55" t="s">
        <v>5687</v>
      </c>
      <c r="V2627" s="55"/>
      <c r="W2627" s="55"/>
      <c r="X2627" s="55" t="s">
        <v>7671</v>
      </c>
      <c r="Y2627" s="55" t="s">
        <v>4870</v>
      </c>
      <c r="Z2627" s="55">
        <v>5003</v>
      </c>
      <c r="AA2627" s="55" t="s">
        <v>7671</v>
      </c>
      <c r="AB2627" s="55" t="s">
        <v>45</v>
      </c>
      <c r="AC2627" s="55"/>
      <c r="AD2627" s="55"/>
      <c r="AE2627" s="55"/>
      <c r="AF2627" s="55"/>
      <c r="AG2627" s="55"/>
      <c r="AH2627" s="55" t="s">
        <v>75</v>
      </c>
      <c r="AI2627" s="55" t="s">
        <v>7744</v>
      </c>
      <c r="AJ2627" s="44" t="s">
        <v>568</v>
      </c>
      <c r="AK2627" s="45" t="s">
        <v>574</v>
      </c>
      <c r="AL2627" s="46"/>
      <c r="AM2627" s="49"/>
      <c r="AN2627" s="44" t="s">
        <v>554</v>
      </c>
      <c r="AO2627" s="50"/>
      <c r="AP2627" s="50" t="s">
        <v>4760</v>
      </c>
      <c r="AQ2627" s="50" t="str">
        <f t="shared" si="158"/>
        <v>Start Date missing</v>
      </c>
      <c r="AR2627" s="47"/>
      <c r="AS2627" s="57"/>
      <c r="AT2627" s="50" t="str">
        <f t="shared" si="156"/>
        <v>Start Date missing</v>
      </c>
      <c r="AU2627" s="50" t="str">
        <f t="shared" si="157"/>
        <v>Start Date missing</v>
      </c>
      <c r="AV2627" s="58"/>
    </row>
    <row r="2628" spans="1:48" ht="12.6" customHeight="1" x14ac:dyDescent="0.25">
      <c r="A2628" s="55" t="s">
        <v>7721</v>
      </c>
      <c r="B2628" s="60">
        <v>45098</v>
      </c>
      <c r="C2628" s="56">
        <v>45098</v>
      </c>
      <c r="D2628" s="55" t="s">
        <v>4764</v>
      </c>
      <c r="E2628" s="55" t="s">
        <v>4765</v>
      </c>
      <c r="F2628" s="55" t="s">
        <v>4766</v>
      </c>
      <c r="G2628" s="55" t="s">
        <v>4767</v>
      </c>
      <c r="H2628" s="55" t="s">
        <v>682</v>
      </c>
      <c r="I2628" s="55">
        <v>118553</v>
      </c>
      <c r="J2628" s="55" t="s">
        <v>7736</v>
      </c>
      <c r="K2628" s="55" t="s">
        <v>7159</v>
      </c>
      <c r="L2628" s="55" t="s">
        <v>36</v>
      </c>
      <c r="M2628" s="55" t="s">
        <v>372</v>
      </c>
      <c r="N2628" s="55" t="s">
        <v>38</v>
      </c>
      <c r="O2628" s="55" t="s">
        <v>39</v>
      </c>
      <c r="P2628" s="55" t="s">
        <v>40</v>
      </c>
      <c r="Q2628" s="55" t="s">
        <v>41</v>
      </c>
      <c r="R2628" s="55" t="s">
        <v>341</v>
      </c>
      <c r="S2628" s="55" t="s">
        <v>7743</v>
      </c>
      <c r="T2628" s="55">
        <v>1773</v>
      </c>
      <c r="U2628" s="55" t="s">
        <v>5688</v>
      </c>
      <c r="V2628" s="55"/>
      <c r="W2628" s="55"/>
      <c r="X2628" s="55" t="s">
        <v>5819</v>
      </c>
      <c r="Y2628" s="55" t="s">
        <v>5005</v>
      </c>
      <c r="Z2628" s="55">
        <v>3131</v>
      </c>
      <c r="AA2628" s="55" t="s">
        <v>5819</v>
      </c>
      <c r="AB2628" s="55" t="s">
        <v>45</v>
      </c>
      <c r="AC2628" s="55"/>
      <c r="AD2628" s="55"/>
      <c r="AE2628" s="55"/>
      <c r="AF2628" s="55"/>
      <c r="AG2628" s="55"/>
      <c r="AH2628" s="55" t="s">
        <v>75</v>
      </c>
      <c r="AI2628" s="55" t="s">
        <v>7744</v>
      </c>
      <c r="AJ2628" s="44" t="s">
        <v>7677</v>
      </c>
      <c r="AK2628" s="45" t="s">
        <v>574</v>
      </c>
      <c r="AL2628" s="46"/>
      <c r="AM2628" s="49"/>
      <c r="AN2628" s="44" t="s">
        <v>554</v>
      </c>
      <c r="AO2628" s="50"/>
      <c r="AP2628" s="50"/>
      <c r="AQ2628" s="50" t="str">
        <f t="shared" si="158"/>
        <v>Start Date missing</v>
      </c>
      <c r="AR2628" s="47"/>
      <c r="AS2628" s="57"/>
      <c r="AT2628" s="50" t="str">
        <f t="shared" si="156"/>
        <v>Start Date missing</v>
      </c>
      <c r="AU2628" s="50" t="str">
        <f t="shared" si="157"/>
        <v>Start Date missing</v>
      </c>
      <c r="AV2628" s="58"/>
    </row>
    <row r="2629" spans="1:48" ht="12.6" customHeight="1" x14ac:dyDescent="0.25">
      <c r="A2629" s="55" t="s">
        <v>7721</v>
      </c>
      <c r="B2629" s="60">
        <v>45098</v>
      </c>
      <c r="C2629" s="56">
        <v>45098</v>
      </c>
      <c r="D2629" s="55" t="s">
        <v>4764</v>
      </c>
      <c r="E2629" s="55" t="s">
        <v>4765</v>
      </c>
      <c r="F2629" s="55" t="s">
        <v>4766</v>
      </c>
      <c r="G2629" s="55" t="s">
        <v>4767</v>
      </c>
      <c r="H2629" s="55" t="s">
        <v>682</v>
      </c>
      <c r="I2629" s="55">
        <v>118556</v>
      </c>
      <c r="J2629" s="55" t="s">
        <v>7736</v>
      </c>
      <c r="K2629" s="54" t="s">
        <v>7703</v>
      </c>
      <c r="L2629" s="55" t="s">
        <v>36</v>
      </c>
      <c r="M2629" s="55" t="s">
        <v>372</v>
      </c>
      <c r="N2629" s="55" t="s">
        <v>38</v>
      </c>
      <c r="O2629" s="55" t="s">
        <v>39</v>
      </c>
      <c r="P2629" s="55" t="s">
        <v>40</v>
      </c>
      <c r="Q2629" s="55" t="s">
        <v>41</v>
      </c>
      <c r="R2629" s="55" t="s">
        <v>50</v>
      </c>
      <c r="S2629" s="55" t="s">
        <v>7743</v>
      </c>
      <c r="T2629" s="55">
        <v>1711</v>
      </c>
      <c r="U2629" s="55" t="s">
        <v>5689</v>
      </c>
      <c r="V2629" s="55"/>
      <c r="W2629" s="55"/>
      <c r="X2629" s="54">
        <v>6627</v>
      </c>
      <c r="Y2629" s="55" t="s">
        <v>6264</v>
      </c>
      <c r="Z2629" s="55">
        <v>3703</v>
      </c>
      <c r="AA2629" s="54">
        <v>6627</v>
      </c>
      <c r="AB2629" s="55" t="s">
        <v>45</v>
      </c>
      <c r="AC2629" s="55"/>
      <c r="AD2629" s="55"/>
      <c r="AE2629" s="55"/>
      <c r="AF2629" s="55"/>
      <c r="AG2629" s="55"/>
      <c r="AH2629" s="55" t="s">
        <v>75</v>
      </c>
      <c r="AI2629" s="55" t="s">
        <v>7744</v>
      </c>
      <c r="AJ2629" s="48" t="s">
        <v>567</v>
      </c>
      <c r="AK2629" s="45" t="s">
        <v>574</v>
      </c>
      <c r="AL2629" s="46"/>
      <c r="AM2629" s="49"/>
      <c r="AN2629" s="44" t="s">
        <v>554</v>
      </c>
      <c r="AO2629" s="50"/>
      <c r="AP2629" s="50" t="s">
        <v>4760</v>
      </c>
      <c r="AQ2629" s="50" t="str">
        <f t="shared" si="158"/>
        <v>Start Date missing</v>
      </c>
      <c r="AR2629" s="47"/>
      <c r="AS2629" s="57"/>
      <c r="AT2629" s="50" t="str">
        <f t="shared" si="156"/>
        <v>Start Date missing</v>
      </c>
      <c r="AU2629" s="50" t="str">
        <f t="shared" si="157"/>
        <v>Start Date missing</v>
      </c>
      <c r="AV2629" s="58"/>
    </row>
    <row r="2630" spans="1:48" ht="12.6" customHeight="1" x14ac:dyDescent="0.25">
      <c r="A2630" s="55" t="s">
        <v>7721</v>
      </c>
      <c r="B2630" s="60">
        <v>45098</v>
      </c>
      <c r="C2630" s="56">
        <v>45098</v>
      </c>
      <c r="D2630" s="55" t="s">
        <v>4764</v>
      </c>
      <c r="E2630" s="55" t="s">
        <v>4765</v>
      </c>
      <c r="F2630" s="55" t="s">
        <v>4766</v>
      </c>
      <c r="G2630" s="55" t="s">
        <v>4767</v>
      </c>
      <c r="H2630" s="55" t="s">
        <v>682</v>
      </c>
      <c r="I2630" s="55">
        <v>118558</v>
      </c>
      <c r="J2630" s="55" t="s">
        <v>7736</v>
      </c>
      <c r="K2630" s="55" t="s">
        <v>1873</v>
      </c>
      <c r="L2630" s="55" t="s">
        <v>36</v>
      </c>
      <c r="M2630" s="55" t="s">
        <v>372</v>
      </c>
      <c r="N2630" s="55" t="s">
        <v>38</v>
      </c>
      <c r="O2630" s="55" t="s">
        <v>39</v>
      </c>
      <c r="P2630" s="55" t="s">
        <v>40</v>
      </c>
      <c r="Q2630" s="55" t="s">
        <v>41</v>
      </c>
      <c r="R2630" s="55" t="s">
        <v>74</v>
      </c>
      <c r="S2630" s="55" t="s">
        <v>7738</v>
      </c>
      <c r="T2630" s="55">
        <v>1702</v>
      </c>
      <c r="U2630" s="55" t="s">
        <v>5690</v>
      </c>
      <c r="V2630" s="55"/>
      <c r="W2630" s="55"/>
      <c r="X2630" s="54" t="s">
        <v>7670</v>
      </c>
      <c r="Y2630" s="55" t="s">
        <v>5045</v>
      </c>
      <c r="Z2630" s="55">
        <v>3134</v>
      </c>
      <c r="AA2630" s="54" t="s">
        <v>7670</v>
      </c>
      <c r="AB2630" s="55" t="s">
        <v>45</v>
      </c>
      <c r="AC2630" s="55"/>
      <c r="AD2630" s="55"/>
      <c r="AE2630" s="55"/>
      <c r="AF2630" s="55"/>
      <c r="AG2630" s="55"/>
      <c r="AH2630" s="55" t="s">
        <v>75</v>
      </c>
      <c r="AI2630" s="55" t="s">
        <v>7744</v>
      </c>
      <c r="AJ2630" s="44" t="s">
        <v>7677</v>
      </c>
      <c r="AK2630" s="45" t="s">
        <v>574</v>
      </c>
      <c r="AL2630" s="46"/>
      <c r="AM2630" s="49"/>
      <c r="AN2630" s="44" t="s">
        <v>554</v>
      </c>
      <c r="AO2630" s="50"/>
      <c r="AP2630" s="50"/>
      <c r="AQ2630" s="50" t="str">
        <f t="shared" si="158"/>
        <v>Start Date missing</v>
      </c>
      <c r="AR2630" s="47"/>
      <c r="AS2630" s="57"/>
      <c r="AT2630" s="50" t="str">
        <f t="shared" si="156"/>
        <v>Start Date missing</v>
      </c>
      <c r="AU2630" s="50" t="str">
        <f t="shared" si="157"/>
        <v>Start Date missing</v>
      </c>
      <c r="AV2630" s="58"/>
    </row>
    <row r="2631" spans="1:48" ht="12.6" customHeight="1" x14ac:dyDescent="0.25">
      <c r="A2631" s="55" t="s">
        <v>7721</v>
      </c>
      <c r="B2631" s="60">
        <v>45098</v>
      </c>
      <c r="C2631" s="56">
        <v>45098</v>
      </c>
      <c r="D2631" s="55" t="s">
        <v>4764</v>
      </c>
      <c r="E2631" s="55" t="s">
        <v>4765</v>
      </c>
      <c r="F2631" s="55" t="s">
        <v>4766</v>
      </c>
      <c r="G2631" s="55" t="s">
        <v>4767</v>
      </c>
      <c r="H2631" s="55" t="s">
        <v>682</v>
      </c>
      <c r="I2631" s="55">
        <v>118559</v>
      </c>
      <c r="J2631" s="55" t="s">
        <v>7736</v>
      </c>
      <c r="K2631" s="55" t="s">
        <v>6847</v>
      </c>
      <c r="L2631" s="55" t="s">
        <v>36</v>
      </c>
      <c r="M2631" s="55" t="s">
        <v>372</v>
      </c>
      <c r="N2631" s="55" t="s">
        <v>38</v>
      </c>
      <c r="O2631" s="55" t="s">
        <v>39</v>
      </c>
      <c r="P2631" s="55" t="s">
        <v>40</v>
      </c>
      <c r="Q2631" s="55" t="s">
        <v>41</v>
      </c>
      <c r="R2631" s="55" t="s">
        <v>133</v>
      </c>
      <c r="S2631" s="55" t="s">
        <v>7739</v>
      </c>
      <c r="T2631" s="55">
        <v>1710</v>
      </c>
      <c r="U2631" s="55" t="s">
        <v>5691</v>
      </c>
      <c r="V2631" s="55"/>
      <c r="W2631" s="55"/>
      <c r="X2631" s="55" t="s">
        <v>7559</v>
      </c>
      <c r="Y2631" s="55" t="s">
        <v>5590</v>
      </c>
      <c r="Z2631" s="55">
        <v>3140</v>
      </c>
      <c r="AA2631" s="55" t="s">
        <v>7559</v>
      </c>
      <c r="AB2631" s="55" t="s">
        <v>45</v>
      </c>
      <c r="AC2631" s="55"/>
      <c r="AD2631" s="55"/>
      <c r="AE2631" s="55"/>
      <c r="AF2631" s="55"/>
      <c r="AG2631" s="55"/>
      <c r="AH2631" s="55" t="s">
        <v>75</v>
      </c>
      <c r="AI2631" s="55" t="s">
        <v>7744</v>
      </c>
      <c r="AJ2631" s="44" t="s">
        <v>7677</v>
      </c>
      <c r="AK2631" s="45" t="s">
        <v>574</v>
      </c>
      <c r="AL2631" s="46"/>
      <c r="AM2631" s="49"/>
      <c r="AN2631" s="44" t="s">
        <v>554</v>
      </c>
      <c r="AO2631" s="50"/>
      <c r="AP2631" s="50"/>
      <c r="AQ2631" s="50" t="str">
        <f t="shared" si="158"/>
        <v>Start Date missing</v>
      </c>
      <c r="AR2631" s="47"/>
      <c r="AS2631" s="57"/>
      <c r="AT2631" s="50" t="str">
        <f t="shared" si="156"/>
        <v>Start Date missing</v>
      </c>
      <c r="AU2631" s="50" t="str">
        <f t="shared" si="157"/>
        <v>Start Date missing</v>
      </c>
      <c r="AV2631" s="58"/>
    </row>
    <row r="2632" spans="1:48" ht="12.6" customHeight="1" x14ac:dyDescent="0.25">
      <c r="A2632" s="55" t="s">
        <v>7721</v>
      </c>
      <c r="B2632" s="60">
        <v>45098</v>
      </c>
      <c r="C2632" s="56">
        <v>45098</v>
      </c>
      <c r="D2632" s="55" t="s">
        <v>4764</v>
      </c>
      <c r="E2632" s="55" t="s">
        <v>4765</v>
      </c>
      <c r="F2632" s="55" t="s">
        <v>4766</v>
      </c>
      <c r="G2632" s="55" t="s">
        <v>4767</v>
      </c>
      <c r="H2632" s="55" t="s">
        <v>682</v>
      </c>
      <c r="I2632" s="55">
        <v>118561</v>
      </c>
      <c r="J2632" s="55" t="s">
        <v>7736</v>
      </c>
      <c r="K2632" s="55" t="s">
        <v>7707</v>
      </c>
      <c r="L2632" s="55" t="s">
        <v>36</v>
      </c>
      <c r="M2632" s="55" t="s">
        <v>425</v>
      </c>
      <c r="N2632" s="55" t="s">
        <v>38</v>
      </c>
      <c r="O2632" s="55" t="s">
        <v>39</v>
      </c>
      <c r="P2632" s="55" t="s">
        <v>40</v>
      </c>
      <c r="Q2632" s="55" t="s">
        <v>41</v>
      </c>
      <c r="R2632" s="55" t="s">
        <v>58</v>
      </c>
      <c r="S2632" s="55" t="s">
        <v>7742</v>
      </c>
      <c r="T2632" s="55">
        <v>1566</v>
      </c>
      <c r="U2632" s="55" t="s">
        <v>5692</v>
      </c>
      <c r="V2632" s="55"/>
      <c r="W2632" s="55"/>
      <c r="X2632" s="54">
        <v>6634</v>
      </c>
      <c r="Y2632" s="55" t="s">
        <v>5139</v>
      </c>
      <c r="Z2632" s="59" t="s">
        <v>7692</v>
      </c>
      <c r="AA2632" s="54">
        <v>6634</v>
      </c>
      <c r="AB2632" s="55" t="s">
        <v>45</v>
      </c>
      <c r="AC2632" s="55"/>
      <c r="AD2632" s="55"/>
      <c r="AE2632" s="55"/>
      <c r="AF2632" s="55"/>
      <c r="AG2632" s="55"/>
      <c r="AH2632" s="55" t="s">
        <v>75</v>
      </c>
      <c r="AI2632" s="55" t="s">
        <v>7744</v>
      </c>
      <c r="AJ2632" s="44" t="s">
        <v>7673</v>
      </c>
      <c r="AK2632" s="45" t="s">
        <v>574</v>
      </c>
      <c r="AL2632" s="46"/>
      <c r="AM2632" s="49"/>
      <c r="AN2632" s="44" t="s">
        <v>553</v>
      </c>
      <c r="AO2632" s="50"/>
      <c r="AP2632" s="50" t="s">
        <v>4760</v>
      </c>
      <c r="AQ2632" s="50" t="str">
        <f t="shared" si="158"/>
        <v>Start Date missing</v>
      </c>
      <c r="AR2632" s="47"/>
      <c r="AS2632" s="57"/>
      <c r="AT2632" s="50" t="str">
        <f t="shared" si="156"/>
        <v>Start Date missing</v>
      </c>
      <c r="AU2632" s="50" t="str">
        <f t="shared" si="157"/>
        <v>Start Date missing</v>
      </c>
      <c r="AV2632" s="58"/>
    </row>
    <row r="2633" spans="1:48" ht="12.6" customHeight="1" x14ac:dyDescent="0.25">
      <c r="A2633" s="55" t="s">
        <v>7721</v>
      </c>
      <c r="B2633" s="60">
        <v>45098</v>
      </c>
      <c r="C2633" s="56">
        <v>45098</v>
      </c>
      <c r="D2633" s="55" t="s">
        <v>4764</v>
      </c>
      <c r="E2633" s="55" t="s">
        <v>4765</v>
      </c>
      <c r="F2633" s="55" t="s">
        <v>4766</v>
      </c>
      <c r="G2633" s="55" t="s">
        <v>4767</v>
      </c>
      <c r="H2633" s="55" t="s">
        <v>682</v>
      </c>
      <c r="I2633" s="55">
        <v>118562</v>
      </c>
      <c r="J2633" s="55" t="s">
        <v>7736</v>
      </c>
      <c r="K2633" s="55" t="s">
        <v>7696</v>
      </c>
      <c r="L2633" s="55" t="s">
        <v>36</v>
      </c>
      <c r="M2633" s="55" t="s">
        <v>425</v>
      </c>
      <c r="N2633" s="55" t="s">
        <v>38</v>
      </c>
      <c r="O2633" s="55" t="s">
        <v>39</v>
      </c>
      <c r="P2633" s="55" t="s">
        <v>40</v>
      </c>
      <c r="Q2633" s="55" t="s">
        <v>41</v>
      </c>
      <c r="R2633" s="55" t="s">
        <v>58</v>
      </c>
      <c r="S2633" s="55" t="s">
        <v>7742</v>
      </c>
      <c r="T2633" s="55"/>
      <c r="U2633" s="55" t="s">
        <v>5693</v>
      </c>
      <c r="V2633" s="55"/>
      <c r="W2633" s="55"/>
      <c r="X2633" s="55">
        <v>6626</v>
      </c>
      <c r="Y2633" s="55" t="s">
        <v>7695</v>
      </c>
      <c r="Z2633" s="55">
        <v>3216</v>
      </c>
      <c r="AA2633" s="55">
        <v>6626</v>
      </c>
      <c r="AB2633" s="55" t="s">
        <v>45</v>
      </c>
      <c r="AC2633" s="55"/>
      <c r="AD2633" s="55"/>
      <c r="AE2633" s="55"/>
      <c r="AF2633" s="55"/>
      <c r="AG2633" s="55"/>
      <c r="AH2633" s="55" t="s">
        <v>75</v>
      </c>
      <c r="AI2633" s="55" t="s">
        <v>7744</v>
      </c>
      <c r="AJ2633" s="44" t="s">
        <v>7677</v>
      </c>
      <c r="AK2633" s="45" t="s">
        <v>574</v>
      </c>
      <c r="AL2633" s="46"/>
      <c r="AM2633" s="49"/>
      <c r="AN2633" s="44" t="s">
        <v>553</v>
      </c>
      <c r="AO2633" s="50"/>
      <c r="AP2633" s="50"/>
      <c r="AQ2633" s="50" t="str">
        <f t="shared" si="158"/>
        <v>Start Date missing</v>
      </c>
      <c r="AR2633" s="47"/>
      <c r="AS2633" s="57"/>
      <c r="AT2633" s="50" t="str">
        <f t="shared" si="156"/>
        <v>Start Date missing</v>
      </c>
      <c r="AU2633" s="50" t="str">
        <f t="shared" si="157"/>
        <v>Start Date missing</v>
      </c>
      <c r="AV2633" s="58"/>
    </row>
    <row r="2634" spans="1:48" ht="12.6" customHeight="1" x14ac:dyDescent="0.25">
      <c r="A2634" s="55" t="s">
        <v>7721</v>
      </c>
      <c r="B2634" s="60">
        <v>45098</v>
      </c>
      <c r="C2634" s="56">
        <v>45098</v>
      </c>
      <c r="D2634" s="55" t="s">
        <v>4764</v>
      </c>
      <c r="E2634" s="55" t="s">
        <v>4765</v>
      </c>
      <c r="F2634" s="55" t="s">
        <v>4766</v>
      </c>
      <c r="G2634" s="55" t="s">
        <v>4767</v>
      </c>
      <c r="H2634" s="55" t="s">
        <v>682</v>
      </c>
      <c r="I2634" s="55">
        <v>118563</v>
      </c>
      <c r="J2634" s="55" t="s">
        <v>7725</v>
      </c>
      <c r="K2634" s="54" t="s">
        <v>4761</v>
      </c>
      <c r="L2634" s="55" t="s">
        <v>91</v>
      </c>
      <c r="M2634" s="55" t="s">
        <v>425</v>
      </c>
      <c r="N2634" s="55" t="s">
        <v>38</v>
      </c>
      <c r="O2634" s="55" t="s">
        <v>39</v>
      </c>
      <c r="P2634" s="55" t="s">
        <v>40</v>
      </c>
      <c r="Q2634" s="55" t="s">
        <v>41</v>
      </c>
      <c r="R2634" s="55" t="s">
        <v>58</v>
      </c>
      <c r="S2634" s="55" t="s">
        <v>7742</v>
      </c>
      <c r="T2634" s="55"/>
      <c r="U2634" s="55" t="s">
        <v>5694</v>
      </c>
      <c r="V2634" s="55"/>
      <c r="W2634" s="55"/>
      <c r="X2634" s="55" t="s">
        <v>6246</v>
      </c>
      <c r="Y2634" s="55" t="s">
        <v>6245</v>
      </c>
      <c r="Z2634" s="55" t="s">
        <v>7655</v>
      </c>
      <c r="AA2634" s="55" t="s">
        <v>6246</v>
      </c>
      <c r="AB2634" s="55" t="s">
        <v>98</v>
      </c>
      <c r="AC2634" s="55"/>
      <c r="AD2634" s="55"/>
      <c r="AE2634" s="55"/>
      <c r="AF2634" s="55"/>
      <c r="AG2634" s="55"/>
      <c r="AH2634" s="55" t="s">
        <v>75</v>
      </c>
      <c r="AI2634" s="55" t="s">
        <v>7744</v>
      </c>
      <c r="AJ2634" s="48" t="s">
        <v>566</v>
      </c>
      <c r="AK2634" s="45" t="s">
        <v>574</v>
      </c>
      <c r="AL2634" s="46"/>
      <c r="AM2634" s="49"/>
      <c r="AN2634" s="44" t="s">
        <v>553</v>
      </c>
      <c r="AO2634" s="50"/>
      <c r="AP2634" s="50" t="s">
        <v>4760</v>
      </c>
      <c r="AQ2634" s="50" t="str">
        <f t="shared" si="158"/>
        <v>Start Date missing</v>
      </c>
      <c r="AR2634" s="47"/>
      <c r="AS2634" s="57"/>
      <c r="AT2634" s="50" t="str">
        <f t="shared" si="156"/>
        <v>Start Date missing</v>
      </c>
      <c r="AU2634" s="50" t="str">
        <f t="shared" si="157"/>
        <v>Start Date missing</v>
      </c>
      <c r="AV2634" s="58"/>
    </row>
    <row r="2635" spans="1:48" ht="12.6" customHeight="1" x14ac:dyDescent="0.25">
      <c r="A2635" s="55" t="s">
        <v>7721</v>
      </c>
      <c r="B2635" s="60">
        <v>45098</v>
      </c>
      <c r="C2635" s="56">
        <v>45098</v>
      </c>
      <c r="D2635" s="55" t="s">
        <v>4764</v>
      </c>
      <c r="E2635" s="55" t="s">
        <v>4765</v>
      </c>
      <c r="F2635" s="55" t="s">
        <v>4766</v>
      </c>
      <c r="G2635" s="55" t="s">
        <v>4767</v>
      </c>
      <c r="H2635" s="55" t="s">
        <v>682</v>
      </c>
      <c r="I2635" s="55">
        <v>118564</v>
      </c>
      <c r="J2635" s="55" t="s">
        <v>7725</v>
      </c>
      <c r="K2635" s="54" t="s">
        <v>6148</v>
      </c>
      <c r="L2635" s="55" t="s">
        <v>91</v>
      </c>
      <c r="M2635" s="55" t="s">
        <v>425</v>
      </c>
      <c r="N2635" s="55" t="s">
        <v>38</v>
      </c>
      <c r="O2635" s="55" t="s">
        <v>39</v>
      </c>
      <c r="P2635" s="55" t="s">
        <v>40</v>
      </c>
      <c r="Q2635" s="55" t="s">
        <v>41</v>
      </c>
      <c r="R2635" s="55" t="s">
        <v>58</v>
      </c>
      <c r="S2635" s="55" t="s">
        <v>7742</v>
      </c>
      <c r="T2635" s="55">
        <v>1904</v>
      </c>
      <c r="U2635" s="55" t="s">
        <v>5695</v>
      </c>
      <c r="V2635" s="55"/>
      <c r="W2635" s="55"/>
      <c r="X2635" s="54">
        <v>6623</v>
      </c>
      <c r="Y2635" s="55" t="s">
        <v>6408</v>
      </c>
      <c r="Z2635" s="55" t="s">
        <v>6474</v>
      </c>
      <c r="AA2635" s="54">
        <v>6623</v>
      </c>
      <c r="AB2635" s="55" t="s">
        <v>98</v>
      </c>
      <c r="AC2635" s="55"/>
      <c r="AD2635" s="55"/>
      <c r="AE2635" s="55"/>
      <c r="AF2635" s="55"/>
      <c r="AG2635" s="55"/>
      <c r="AH2635" s="55" t="s">
        <v>75</v>
      </c>
      <c r="AI2635" s="55" t="s">
        <v>7744</v>
      </c>
      <c r="AJ2635" s="48" t="s">
        <v>566</v>
      </c>
      <c r="AK2635" s="45" t="s">
        <v>574</v>
      </c>
      <c r="AL2635" s="46"/>
      <c r="AM2635" s="49"/>
      <c r="AN2635" s="44" t="s">
        <v>553</v>
      </c>
      <c r="AO2635" s="50"/>
      <c r="AP2635" s="50" t="s">
        <v>4760</v>
      </c>
      <c r="AQ2635" s="50" t="str">
        <f t="shared" si="158"/>
        <v>Start Date missing</v>
      </c>
      <c r="AR2635" s="47"/>
      <c r="AS2635" s="57"/>
      <c r="AT2635" s="50" t="str">
        <f t="shared" si="156"/>
        <v>Start Date missing</v>
      </c>
      <c r="AU2635" s="50" t="str">
        <f t="shared" si="157"/>
        <v>Start Date missing</v>
      </c>
      <c r="AV2635" s="58"/>
    </row>
    <row r="2636" spans="1:48" ht="12.6" customHeight="1" x14ac:dyDescent="0.25">
      <c r="A2636" s="55" t="s">
        <v>7721</v>
      </c>
      <c r="B2636" s="60">
        <v>45098</v>
      </c>
      <c r="C2636" s="56">
        <v>45098</v>
      </c>
      <c r="D2636" s="55" t="s">
        <v>4764</v>
      </c>
      <c r="E2636" s="55" t="s">
        <v>4765</v>
      </c>
      <c r="F2636" s="55" t="s">
        <v>4766</v>
      </c>
      <c r="G2636" s="55" t="s">
        <v>4767</v>
      </c>
      <c r="H2636" s="55" t="s">
        <v>682</v>
      </c>
      <c r="I2636" s="55">
        <v>118565</v>
      </c>
      <c r="J2636" s="55" t="s">
        <v>7725</v>
      </c>
      <c r="K2636" s="54" t="s">
        <v>7650</v>
      </c>
      <c r="L2636" s="55" t="s">
        <v>91</v>
      </c>
      <c r="M2636" s="55" t="s">
        <v>425</v>
      </c>
      <c r="N2636" s="55" t="s">
        <v>38</v>
      </c>
      <c r="O2636" s="55" t="s">
        <v>39</v>
      </c>
      <c r="P2636" s="55" t="s">
        <v>40</v>
      </c>
      <c r="Q2636" s="55" t="s">
        <v>41</v>
      </c>
      <c r="R2636" s="55" t="s">
        <v>58</v>
      </c>
      <c r="S2636" s="55" t="s">
        <v>7742</v>
      </c>
      <c r="T2636" s="55">
        <v>1932</v>
      </c>
      <c r="U2636" s="55" t="s">
        <v>5696</v>
      </c>
      <c r="V2636" s="55"/>
      <c r="W2636" s="55"/>
      <c r="X2636" s="54">
        <v>6634</v>
      </c>
      <c r="Y2636" s="55" t="s">
        <v>6388</v>
      </c>
      <c r="Z2636" s="55" t="s">
        <v>6456</v>
      </c>
      <c r="AA2636" s="54">
        <v>6634</v>
      </c>
      <c r="AB2636" s="55" t="s">
        <v>98</v>
      </c>
      <c r="AC2636" s="55"/>
      <c r="AD2636" s="55"/>
      <c r="AE2636" s="55"/>
      <c r="AF2636" s="55"/>
      <c r="AG2636" s="55"/>
      <c r="AH2636" s="55" t="s">
        <v>75</v>
      </c>
      <c r="AI2636" s="55" t="s">
        <v>7744</v>
      </c>
      <c r="AJ2636" s="48" t="s">
        <v>566</v>
      </c>
      <c r="AK2636" s="45" t="s">
        <v>574</v>
      </c>
      <c r="AL2636" s="46"/>
      <c r="AM2636" s="49"/>
      <c r="AN2636" s="44" t="s">
        <v>553</v>
      </c>
      <c r="AO2636" s="50"/>
      <c r="AP2636" s="50" t="s">
        <v>4760</v>
      </c>
      <c r="AQ2636" s="50" t="str">
        <f t="shared" si="158"/>
        <v>Start Date missing</v>
      </c>
      <c r="AR2636" s="47"/>
      <c r="AS2636" s="57"/>
      <c r="AT2636" s="50" t="str">
        <f t="shared" si="156"/>
        <v>Start Date missing</v>
      </c>
      <c r="AU2636" s="50" t="str">
        <f t="shared" si="157"/>
        <v>Start Date missing</v>
      </c>
      <c r="AV2636" s="58"/>
    </row>
    <row r="2637" spans="1:48" ht="12.6" customHeight="1" x14ac:dyDescent="0.25">
      <c r="A2637" s="55" t="s">
        <v>7721</v>
      </c>
      <c r="B2637" s="60">
        <v>45098</v>
      </c>
      <c r="C2637" s="56">
        <v>45098</v>
      </c>
      <c r="D2637" s="55" t="s">
        <v>4764</v>
      </c>
      <c r="E2637" s="55" t="s">
        <v>4765</v>
      </c>
      <c r="F2637" s="55" t="s">
        <v>4766</v>
      </c>
      <c r="G2637" s="55" t="s">
        <v>4767</v>
      </c>
      <c r="H2637" s="55" t="s">
        <v>682</v>
      </c>
      <c r="I2637" s="55">
        <v>118566</v>
      </c>
      <c r="J2637" s="55" t="s">
        <v>7736</v>
      </c>
      <c r="K2637" s="55" t="s">
        <v>6872</v>
      </c>
      <c r="L2637" s="55" t="s">
        <v>36</v>
      </c>
      <c r="M2637" s="55" t="s">
        <v>425</v>
      </c>
      <c r="N2637" s="55" t="s">
        <v>38</v>
      </c>
      <c r="O2637" s="55" t="s">
        <v>39</v>
      </c>
      <c r="P2637" s="55" t="s">
        <v>40</v>
      </c>
      <c r="Q2637" s="55" t="s">
        <v>41</v>
      </c>
      <c r="R2637" s="55" t="s">
        <v>58</v>
      </c>
      <c r="S2637" s="55" t="s">
        <v>7738</v>
      </c>
      <c r="T2637" s="55">
        <v>1577</v>
      </c>
      <c r="U2637" s="55" t="s">
        <v>5697</v>
      </c>
      <c r="V2637" s="55"/>
      <c r="W2637" s="55"/>
      <c r="X2637" s="54" t="s">
        <v>7670</v>
      </c>
      <c r="Y2637" s="55" t="s">
        <v>4897</v>
      </c>
      <c r="Z2637" s="55">
        <v>4016</v>
      </c>
      <c r="AA2637" s="54" t="s">
        <v>7670</v>
      </c>
      <c r="AB2637" s="55" t="s">
        <v>45</v>
      </c>
      <c r="AC2637" s="55"/>
      <c r="AD2637" s="55"/>
      <c r="AE2637" s="55"/>
      <c r="AF2637" s="55"/>
      <c r="AG2637" s="55"/>
      <c r="AH2637" s="55" t="s">
        <v>75</v>
      </c>
      <c r="AI2637" s="55" t="s">
        <v>7744</v>
      </c>
      <c r="AJ2637" s="44" t="s">
        <v>7677</v>
      </c>
      <c r="AK2637" s="45" t="s">
        <v>574</v>
      </c>
      <c r="AL2637" s="46"/>
      <c r="AM2637" s="49"/>
      <c r="AN2637" s="44" t="s">
        <v>553</v>
      </c>
      <c r="AO2637" s="50"/>
      <c r="AP2637" s="50"/>
      <c r="AQ2637" s="50" t="str">
        <f t="shared" si="158"/>
        <v>Start Date missing</v>
      </c>
      <c r="AR2637" s="47"/>
      <c r="AS2637" s="57"/>
      <c r="AT2637" s="50" t="str">
        <f t="shared" si="156"/>
        <v>Start Date missing</v>
      </c>
      <c r="AU2637" s="50" t="str">
        <f t="shared" si="157"/>
        <v>Start Date missing</v>
      </c>
      <c r="AV2637" s="58"/>
    </row>
    <row r="2638" spans="1:48" ht="12.6" customHeight="1" x14ac:dyDescent="0.25">
      <c r="A2638" s="55" t="s">
        <v>7721</v>
      </c>
      <c r="B2638" s="60">
        <v>45098</v>
      </c>
      <c r="C2638" s="56">
        <v>45098</v>
      </c>
      <c r="D2638" s="55" t="s">
        <v>4764</v>
      </c>
      <c r="E2638" s="55" t="s">
        <v>4765</v>
      </c>
      <c r="F2638" s="55" t="s">
        <v>4766</v>
      </c>
      <c r="G2638" s="55" t="s">
        <v>4767</v>
      </c>
      <c r="H2638" s="55" t="s">
        <v>682</v>
      </c>
      <c r="I2638" s="55">
        <v>118567</v>
      </c>
      <c r="J2638" s="55" t="s">
        <v>7734</v>
      </c>
      <c r="K2638" s="54" t="s">
        <v>6872</v>
      </c>
      <c r="L2638" s="55" t="s">
        <v>64</v>
      </c>
      <c r="M2638" s="55" t="s">
        <v>372</v>
      </c>
      <c r="N2638" s="55" t="s">
        <v>38</v>
      </c>
      <c r="O2638" s="55" t="s">
        <v>39</v>
      </c>
      <c r="P2638" s="55" t="s">
        <v>40</v>
      </c>
      <c r="Q2638" s="55" t="s">
        <v>41</v>
      </c>
      <c r="R2638" s="55" t="s">
        <v>100</v>
      </c>
      <c r="S2638" s="55" t="s">
        <v>7738</v>
      </c>
      <c r="T2638" s="55">
        <v>3064</v>
      </c>
      <c r="U2638" s="55" t="s">
        <v>5698</v>
      </c>
      <c r="V2638" s="55"/>
      <c r="W2638" s="55"/>
      <c r="X2638" s="54">
        <v>6627</v>
      </c>
      <c r="Y2638" s="55" t="s">
        <v>422</v>
      </c>
      <c r="Z2638" s="55" t="s">
        <v>6424</v>
      </c>
      <c r="AA2638" s="54">
        <v>6627</v>
      </c>
      <c r="AB2638" s="55" t="s">
        <v>44</v>
      </c>
      <c r="AC2638" s="55"/>
      <c r="AD2638" s="55"/>
      <c r="AE2638" s="55"/>
      <c r="AF2638" s="55"/>
      <c r="AG2638" s="55"/>
      <c r="AH2638" s="55" t="s">
        <v>75</v>
      </c>
      <c r="AI2638" s="55" t="s">
        <v>7744</v>
      </c>
      <c r="AJ2638" s="44" t="s">
        <v>7673</v>
      </c>
      <c r="AK2638" s="45" t="s">
        <v>574</v>
      </c>
      <c r="AL2638" s="46"/>
      <c r="AM2638" s="49"/>
      <c r="AN2638" s="44" t="s">
        <v>554</v>
      </c>
      <c r="AO2638" s="50"/>
      <c r="AP2638" s="50" t="s">
        <v>4760</v>
      </c>
      <c r="AQ2638" s="50" t="str">
        <f t="shared" si="158"/>
        <v>Start Date missing</v>
      </c>
      <c r="AR2638" s="47"/>
      <c r="AS2638" s="57"/>
      <c r="AT2638" s="50" t="str">
        <f t="shared" si="156"/>
        <v>Start Date missing</v>
      </c>
      <c r="AU2638" s="50" t="str">
        <f t="shared" si="157"/>
        <v>Start Date missing</v>
      </c>
      <c r="AV2638" s="58"/>
    </row>
    <row r="2639" spans="1:48" ht="12.6" customHeight="1" x14ac:dyDescent="0.25">
      <c r="A2639" s="55" t="s">
        <v>7721</v>
      </c>
      <c r="B2639" s="60">
        <v>45098</v>
      </c>
      <c r="C2639" s="56">
        <v>45098</v>
      </c>
      <c r="D2639" s="55" t="s">
        <v>5656</v>
      </c>
      <c r="E2639" s="55" t="s">
        <v>53</v>
      </c>
      <c r="F2639" s="55" t="s">
        <v>5656</v>
      </c>
      <c r="G2639" s="55" t="s">
        <v>131</v>
      </c>
      <c r="H2639" s="55" t="s">
        <v>682</v>
      </c>
      <c r="I2639" s="55">
        <v>118568</v>
      </c>
      <c r="J2639" s="55" t="s">
        <v>7732</v>
      </c>
      <c r="K2639" s="54" t="s">
        <v>7654</v>
      </c>
      <c r="L2639" s="55" t="s">
        <v>187</v>
      </c>
      <c r="M2639" s="55" t="s">
        <v>425</v>
      </c>
      <c r="N2639" s="55" t="s">
        <v>38</v>
      </c>
      <c r="O2639" s="55" t="s">
        <v>39</v>
      </c>
      <c r="P2639" s="55" t="s">
        <v>40</v>
      </c>
      <c r="Q2639" s="55" t="s">
        <v>41</v>
      </c>
      <c r="R2639" s="55" t="s">
        <v>58</v>
      </c>
      <c r="S2639" s="55" t="s">
        <v>7738</v>
      </c>
      <c r="T2639" s="55">
        <v>1295</v>
      </c>
      <c r="U2639" s="55" t="s">
        <v>5699</v>
      </c>
      <c r="V2639" s="55" t="s">
        <v>197</v>
      </c>
      <c r="W2639" s="55" t="s">
        <v>5700</v>
      </c>
      <c r="X2639" s="54">
        <v>6622</v>
      </c>
      <c r="Y2639" s="55" t="s">
        <v>6409</v>
      </c>
      <c r="Z2639" s="55" t="s">
        <v>7655</v>
      </c>
      <c r="AA2639" s="54">
        <v>6622</v>
      </c>
      <c r="AB2639" s="55" t="s">
        <v>189</v>
      </c>
      <c r="AC2639" s="55">
        <v>17698</v>
      </c>
      <c r="AD2639" s="55" t="s">
        <v>5700</v>
      </c>
      <c r="AE2639" s="55" t="s">
        <v>46</v>
      </c>
      <c r="AF2639" s="55" t="s">
        <v>47</v>
      </c>
      <c r="AG2639" s="55">
        <v>60</v>
      </c>
      <c r="AH2639" s="55" t="s">
        <v>3558</v>
      </c>
      <c r="AI2639" s="55" t="s">
        <v>7744</v>
      </c>
      <c r="AJ2639" s="48" t="s">
        <v>567</v>
      </c>
      <c r="AK2639" s="45" t="s">
        <v>574</v>
      </c>
      <c r="AL2639" s="46"/>
      <c r="AM2639" s="49"/>
      <c r="AN2639" s="44" t="s">
        <v>553</v>
      </c>
      <c r="AO2639" s="50" t="s">
        <v>609</v>
      </c>
      <c r="AP2639" s="50" t="s">
        <v>4760</v>
      </c>
      <c r="AQ2639" s="50" t="str">
        <f t="shared" si="158"/>
        <v>Wed</v>
      </c>
      <c r="AR2639" s="47"/>
      <c r="AS2639" s="57"/>
      <c r="AT2639" s="50" t="str">
        <f t="shared" si="156"/>
        <v>Jun</v>
      </c>
      <c r="AU2639" s="50" t="str">
        <f t="shared" si="157"/>
        <v>2023</v>
      </c>
      <c r="AV2639" s="58">
        <f>Table13[[#This Row],[End Time]]-Table13[[#This Row],[Start Time]]</f>
        <v>4.1666666666666741E-2</v>
      </c>
    </row>
    <row r="2640" spans="1:48" ht="12.6" customHeight="1" x14ac:dyDescent="0.25">
      <c r="A2640" s="55" t="s">
        <v>7721</v>
      </c>
      <c r="B2640" s="60">
        <v>45098</v>
      </c>
      <c r="C2640" s="56">
        <v>45098</v>
      </c>
      <c r="D2640" s="55" t="s">
        <v>4764</v>
      </c>
      <c r="E2640" s="55" t="s">
        <v>4765</v>
      </c>
      <c r="F2640" s="55" t="s">
        <v>4766</v>
      </c>
      <c r="G2640" s="55" t="s">
        <v>4767</v>
      </c>
      <c r="H2640" s="55" t="s">
        <v>682</v>
      </c>
      <c r="I2640" s="55">
        <v>118569</v>
      </c>
      <c r="J2640" s="55" t="s">
        <v>7734</v>
      </c>
      <c r="K2640" s="54" t="s">
        <v>7556</v>
      </c>
      <c r="L2640" s="55" t="s">
        <v>36</v>
      </c>
      <c r="M2640" s="55" t="s">
        <v>425</v>
      </c>
      <c r="N2640" s="55" t="s">
        <v>38</v>
      </c>
      <c r="O2640" s="55" t="s">
        <v>39</v>
      </c>
      <c r="P2640" s="55" t="s">
        <v>40</v>
      </c>
      <c r="Q2640" s="55" t="s">
        <v>41</v>
      </c>
      <c r="R2640" s="55" t="s">
        <v>78</v>
      </c>
      <c r="S2640" s="55" t="s">
        <v>7739</v>
      </c>
      <c r="T2640" s="55">
        <v>1381</v>
      </c>
      <c r="U2640" s="55" t="s">
        <v>5701</v>
      </c>
      <c r="V2640" s="55"/>
      <c r="W2640" s="55"/>
      <c r="X2640" s="54">
        <v>6625</v>
      </c>
      <c r="Y2640" s="55" t="s">
        <v>5671</v>
      </c>
      <c r="Z2640" s="55" t="s">
        <v>7655</v>
      </c>
      <c r="AA2640" s="54">
        <v>6625</v>
      </c>
      <c r="AB2640" s="55" t="s">
        <v>55</v>
      </c>
      <c r="AC2640" s="55"/>
      <c r="AD2640" s="55"/>
      <c r="AE2640" s="55"/>
      <c r="AF2640" s="55"/>
      <c r="AG2640" s="55"/>
      <c r="AH2640" s="55" t="s">
        <v>75</v>
      </c>
      <c r="AI2640" s="55" t="s">
        <v>7744</v>
      </c>
      <c r="AJ2640" s="48" t="s">
        <v>568</v>
      </c>
      <c r="AK2640" s="45" t="s">
        <v>574</v>
      </c>
      <c r="AL2640" s="46"/>
      <c r="AM2640" s="49"/>
      <c r="AN2640" s="44" t="s">
        <v>554</v>
      </c>
      <c r="AO2640" s="50"/>
      <c r="AP2640" s="50" t="s">
        <v>4760</v>
      </c>
      <c r="AQ2640" s="50" t="str">
        <f t="shared" si="158"/>
        <v>Start Date missing</v>
      </c>
      <c r="AR2640" s="47"/>
      <c r="AS2640" s="57"/>
      <c r="AT2640" s="50" t="str">
        <f t="shared" si="156"/>
        <v>Start Date missing</v>
      </c>
      <c r="AU2640" s="50" t="str">
        <f t="shared" si="157"/>
        <v>Start Date missing</v>
      </c>
      <c r="AV2640" s="58"/>
    </row>
    <row r="2641" spans="1:48" ht="12.6" customHeight="1" x14ac:dyDescent="0.25">
      <c r="A2641" s="55" t="s">
        <v>7721</v>
      </c>
      <c r="B2641" s="60">
        <v>45098</v>
      </c>
      <c r="C2641" s="56">
        <v>45098</v>
      </c>
      <c r="D2641" s="55" t="s">
        <v>4764</v>
      </c>
      <c r="E2641" s="55" t="s">
        <v>4765</v>
      </c>
      <c r="F2641" s="55" t="s">
        <v>4766</v>
      </c>
      <c r="G2641" s="55" t="s">
        <v>4767</v>
      </c>
      <c r="H2641" s="55" t="s">
        <v>682</v>
      </c>
      <c r="I2641" s="55">
        <v>118570</v>
      </c>
      <c r="J2641" s="55" t="s">
        <v>7736</v>
      </c>
      <c r="K2641" s="55" t="s">
        <v>6194</v>
      </c>
      <c r="L2641" s="55" t="s">
        <v>36</v>
      </c>
      <c r="M2641" s="55" t="s">
        <v>425</v>
      </c>
      <c r="N2641" s="55" t="s">
        <v>38</v>
      </c>
      <c r="O2641" s="55" t="s">
        <v>39</v>
      </c>
      <c r="P2641" s="55" t="s">
        <v>40</v>
      </c>
      <c r="Q2641" s="55" t="s">
        <v>41</v>
      </c>
      <c r="R2641" s="55" t="s">
        <v>58</v>
      </c>
      <c r="S2641" s="55" t="s">
        <v>7743</v>
      </c>
      <c r="T2641" s="55">
        <v>1752</v>
      </c>
      <c r="U2641" s="55" t="s">
        <v>5702</v>
      </c>
      <c r="V2641" s="55"/>
      <c r="W2641" s="55"/>
      <c r="X2641" s="54" t="s">
        <v>7672</v>
      </c>
      <c r="Y2641" s="55" t="s">
        <v>6259</v>
      </c>
      <c r="Z2641" s="55">
        <v>8101</v>
      </c>
      <c r="AA2641" s="54" t="s">
        <v>7672</v>
      </c>
      <c r="AB2641" s="55" t="s">
        <v>45</v>
      </c>
      <c r="AC2641" s="55"/>
      <c r="AD2641" s="55"/>
      <c r="AE2641" s="55"/>
      <c r="AF2641" s="55"/>
      <c r="AG2641" s="55"/>
      <c r="AH2641" s="55" t="s">
        <v>75</v>
      </c>
      <c r="AI2641" s="55" t="s">
        <v>7744</v>
      </c>
      <c r="AJ2641" s="44" t="s">
        <v>7677</v>
      </c>
      <c r="AK2641" s="45" t="s">
        <v>574</v>
      </c>
      <c r="AL2641" s="46"/>
      <c r="AM2641" s="49"/>
      <c r="AN2641" s="44" t="s">
        <v>553</v>
      </c>
      <c r="AO2641" s="50"/>
      <c r="AP2641" s="50"/>
      <c r="AQ2641" s="50" t="str">
        <f t="shared" si="158"/>
        <v>Start Date missing</v>
      </c>
      <c r="AR2641" s="47"/>
      <c r="AS2641" s="57"/>
      <c r="AT2641" s="50" t="str">
        <f t="shared" si="156"/>
        <v>Start Date missing</v>
      </c>
      <c r="AU2641" s="50" t="str">
        <f t="shared" si="157"/>
        <v>Start Date missing</v>
      </c>
      <c r="AV2641" s="58"/>
    </row>
    <row r="2642" spans="1:48" ht="12.6" customHeight="1" x14ac:dyDescent="0.25">
      <c r="A2642" s="55" t="s">
        <v>7721</v>
      </c>
      <c r="B2642" s="60">
        <v>45099</v>
      </c>
      <c r="C2642" s="56">
        <v>45099</v>
      </c>
      <c r="D2642" s="55" t="s">
        <v>4764</v>
      </c>
      <c r="E2642" s="55" t="s">
        <v>4765</v>
      </c>
      <c r="F2642" s="55" t="s">
        <v>4766</v>
      </c>
      <c r="G2642" s="55" t="s">
        <v>4767</v>
      </c>
      <c r="H2642" s="55" t="s">
        <v>682</v>
      </c>
      <c r="I2642" s="55">
        <v>118571</v>
      </c>
      <c r="J2642" s="55" t="s">
        <v>7734</v>
      </c>
      <c r="K2642" s="54" t="s">
        <v>5891</v>
      </c>
      <c r="L2642" s="55" t="s">
        <v>36</v>
      </c>
      <c r="M2642" s="55" t="s">
        <v>425</v>
      </c>
      <c r="N2642" s="55" t="s">
        <v>38</v>
      </c>
      <c r="O2642" s="55" t="s">
        <v>39</v>
      </c>
      <c r="P2642" s="55" t="s">
        <v>40</v>
      </c>
      <c r="Q2642" s="55" t="s">
        <v>41</v>
      </c>
      <c r="R2642" s="55" t="s">
        <v>65</v>
      </c>
      <c r="S2642" s="55" t="s">
        <v>7739</v>
      </c>
      <c r="T2642" s="55">
        <v>1420</v>
      </c>
      <c r="U2642" s="55" t="s">
        <v>5703</v>
      </c>
      <c r="V2642" s="55"/>
      <c r="W2642" s="55"/>
      <c r="X2642" s="54">
        <v>6634</v>
      </c>
      <c r="Y2642" s="55" t="s">
        <v>5704</v>
      </c>
      <c r="Z2642" s="55" t="s">
        <v>7655</v>
      </c>
      <c r="AA2642" s="54">
        <v>6634</v>
      </c>
      <c r="AB2642" s="55" t="s">
        <v>55</v>
      </c>
      <c r="AC2642" s="55"/>
      <c r="AD2642" s="55"/>
      <c r="AE2642" s="55"/>
      <c r="AF2642" s="55"/>
      <c r="AG2642" s="55"/>
      <c r="AH2642" s="55" t="s">
        <v>75</v>
      </c>
      <c r="AI2642" s="55" t="s">
        <v>7744</v>
      </c>
      <c r="AJ2642" s="44" t="s">
        <v>7673</v>
      </c>
      <c r="AK2642" s="45" t="s">
        <v>574</v>
      </c>
      <c r="AL2642" s="46"/>
      <c r="AM2642" s="49"/>
      <c r="AN2642" s="44" t="s">
        <v>554</v>
      </c>
      <c r="AO2642" s="50"/>
      <c r="AP2642" s="50" t="s">
        <v>4760</v>
      </c>
      <c r="AQ2642" s="50" t="str">
        <f t="shared" si="158"/>
        <v>Start Date missing</v>
      </c>
      <c r="AR2642" s="47"/>
      <c r="AS2642" s="57"/>
      <c r="AT2642" s="50" t="str">
        <f t="shared" si="156"/>
        <v>Start Date missing</v>
      </c>
      <c r="AU2642" s="50" t="str">
        <f t="shared" si="157"/>
        <v>Start Date missing</v>
      </c>
      <c r="AV2642" s="58"/>
    </row>
    <row r="2643" spans="1:48" ht="12.6" customHeight="1" x14ac:dyDescent="0.25">
      <c r="A2643" s="55" t="s">
        <v>7720</v>
      </c>
      <c r="B2643" s="60">
        <v>45098</v>
      </c>
      <c r="C2643" s="56">
        <v>45099</v>
      </c>
      <c r="D2643" s="55" t="s">
        <v>5656</v>
      </c>
      <c r="E2643" s="55" t="s">
        <v>195</v>
      </c>
      <c r="F2643" s="55" t="s">
        <v>5656</v>
      </c>
      <c r="G2643" s="55" t="s">
        <v>171</v>
      </c>
      <c r="H2643" s="55" t="s">
        <v>682</v>
      </c>
      <c r="I2643" s="55">
        <v>118572</v>
      </c>
      <c r="J2643" s="55" t="s">
        <v>7726</v>
      </c>
      <c r="K2643" s="54" t="s">
        <v>4761</v>
      </c>
      <c r="L2643" s="55" t="s">
        <v>456</v>
      </c>
      <c r="M2643" s="55" t="s">
        <v>372</v>
      </c>
      <c r="N2643" s="55" t="s">
        <v>38</v>
      </c>
      <c r="O2643" s="55" t="s">
        <v>39</v>
      </c>
      <c r="P2643" s="55" t="s">
        <v>40</v>
      </c>
      <c r="Q2643" s="55" t="s">
        <v>41</v>
      </c>
      <c r="R2643" s="55" t="s">
        <v>58</v>
      </c>
      <c r="S2643" s="55" t="s">
        <v>7740</v>
      </c>
      <c r="T2643" s="55"/>
      <c r="U2643" s="55" t="s">
        <v>5705</v>
      </c>
      <c r="V2643" s="55" t="s">
        <v>377</v>
      </c>
      <c r="W2643" s="55" t="s">
        <v>5706</v>
      </c>
      <c r="X2643" s="55" t="s">
        <v>6246</v>
      </c>
      <c r="Y2643" s="55" t="s">
        <v>6245</v>
      </c>
      <c r="Z2643" s="55" t="s">
        <v>7655</v>
      </c>
      <c r="AA2643" s="55" t="s">
        <v>6246</v>
      </c>
      <c r="AB2643" s="55"/>
      <c r="AC2643" s="55">
        <v>17656</v>
      </c>
      <c r="AD2643" s="55" t="s">
        <v>5706</v>
      </c>
      <c r="AE2643" s="55" t="s">
        <v>46</v>
      </c>
      <c r="AF2643" s="55" t="s">
        <v>47</v>
      </c>
      <c r="AG2643" s="55">
        <v>90</v>
      </c>
      <c r="AH2643" s="55" t="s">
        <v>47</v>
      </c>
      <c r="AI2643" s="55" t="s">
        <v>7746</v>
      </c>
      <c r="AJ2643" s="44" t="s">
        <v>90</v>
      </c>
      <c r="AK2643" s="45" t="s">
        <v>574</v>
      </c>
      <c r="AL2643" s="46"/>
      <c r="AM2643" s="49"/>
      <c r="AN2643" s="44" t="s">
        <v>553</v>
      </c>
      <c r="AO2643" s="50" t="s">
        <v>609</v>
      </c>
      <c r="AP2643" s="44" t="s">
        <v>90</v>
      </c>
      <c r="AQ2643" s="50" t="str">
        <f t="shared" si="158"/>
        <v>Wed</v>
      </c>
      <c r="AR2643" s="47"/>
      <c r="AS2643" s="57"/>
      <c r="AT2643" s="50" t="str">
        <f t="shared" si="156"/>
        <v>Jun</v>
      </c>
      <c r="AU2643" s="50" t="str">
        <f t="shared" si="157"/>
        <v>2023</v>
      </c>
      <c r="AV2643" s="58">
        <f>Table13[[#This Row],[End Time]]-Table13[[#This Row],[Start Time]]</f>
        <v>6.25E-2</v>
      </c>
    </row>
    <row r="2644" spans="1:48" ht="12.6" customHeight="1" x14ac:dyDescent="0.25">
      <c r="A2644" s="55" t="s">
        <v>7720</v>
      </c>
      <c r="B2644" s="60">
        <v>45097</v>
      </c>
      <c r="C2644" s="56">
        <v>45099</v>
      </c>
      <c r="D2644" s="55" t="s">
        <v>5647</v>
      </c>
      <c r="E2644" s="55" t="s">
        <v>53</v>
      </c>
      <c r="F2644" s="55" t="s">
        <v>5647</v>
      </c>
      <c r="G2644" s="55" t="s">
        <v>152</v>
      </c>
      <c r="H2644" s="55" t="s">
        <v>682</v>
      </c>
      <c r="I2644" s="55">
        <v>118576</v>
      </c>
      <c r="J2644" s="55" t="s">
        <v>7726</v>
      </c>
      <c r="K2644" s="54" t="s">
        <v>4761</v>
      </c>
      <c r="L2644" s="55" t="s">
        <v>91</v>
      </c>
      <c r="M2644" s="55" t="s">
        <v>372</v>
      </c>
      <c r="N2644" s="55" t="s">
        <v>38</v>
      </c>
      <c r="O2644" s="55" t="s">
        <v>39</v>
      </c>
      <c r="P2644" s="55" t="s">
        <v>40</v>
      </c>
      <c r="Q2644" s="55" t="s">
        <v>41</v>
      </c>
      <c r="R2644" s="55" t="s">
        <v>50</v>
      </c>
      <c r="S2644" s="55" t="s">
        <v>7740</v>
      </c>
      <c r="T2644" s="55">
        <v>2715</v>
      </c>
      <c r="U2644" s="55" t="s">
        <v>5707</v>
      </c>
      <c r="V2644" s="55" t="s">
        <v>194</v>
      </c>
      <c r="W2644" s="55" t="s">
        <v>5708</v>
      </c>
      <c r="X2644" s="55">
        <v>6684</v>
      </c>
      <c r="Y2644" s="55" t="s">
        <v>4768</v>
      </c>
      <c r="Z2644" s="55" t="s">
        <v>7655</v>
      </c>
      <c r="AA2644" s="55">
        <v>6684</v>
      </c>
      <c r="AB2644" s="55" t="s">
        <v>93</v>
      </c>
      <c r="AC2644" s="55">
        <v>17664</v>
      </c>
      <c r="AD2644" s="55" t="s">
        <v>5708</v>
      </c>
      <c r="AE2644" s="55" t="s">
        <v>46</v>
      </c>
      <c r="AF2644" s="55" t="s">
        <v>47</v>
      </c>
      <c r="AG2644" s="55">
        <v>50</v>
      </c>
      <c r="AH2644" s="55" t="s">
        <v>47</v>
      </c>
      <c r="AI2644" s="55" t="s">
        <v>7746</v>
      </c>
      <c r="AJ2644" s="44" t="s">
        <v>90</v>
      </c>
      <c r="AK2644" s="45" t="s">
        <v>574</v>
      </c>
      <c r="AL2644" s="46"/>
      <c r="AM2644" s="49"/>
      <c r="AN2644" s="44" t="s">
        <v>554</v>
      </c>
      <c r="AO2644" s="50" t="s">
        <v>609</v>
      </c>
      <c r="AP2644" s="44" t="s">
        <v>90</v>
      </c>
      <c r="AQ2644" s="50" t="str">
        <f t="shared" si="158"/>
        <v>Tue</v>
      </c>
      <c r="AR2644" s="47"/>
      <c r="AS2644" s="57"/>
      <c r="AT2644" s="50" t="str">
        <f t="shared" si="156"/>
        <v>Jun</v>
      </c>
      <c r="AU2644" s="50" t="str">
        <f t="shared" si="157"/>
        <v>2023</v>
      </c>
      <c r="AV2644" s="58">
        <f>Table13[[#This Row],[End Time]]-Table13[[#This Row],[Start Time]]</f>
        <v>3.4722222222222321E-2</v>
      </c>
    </row>
    <row r="2645" spans="1:48" ht="12.6" customHeight="1" x14ac:dyDescent="0.25">
      <c r="A2645" s="55" t="s">
        <v>7721</v>
      </c>
      <c r="B2645" s="60">
        <v>45099</v>
      </c>
      <c r="C2645" s="56">
        <v>45099</v>
      </c>
      <c r="D2645" s="55" t="s">
        <v>4764</v>
      </c>
      <c r="E2645" s="55" t="s">
        <v>4765</v>
      </c>
      <c r="F2645" s="55" t="s">
        <v>4766</v>
      </c>
      <c r="G2645" s="55" t="s">
        <v>4767</v>
      </c>
      <c r="H2645" s="55" t="s">
        <v>682</v>
      </c>
      <c r="I2645" s="55">
        <v>118577</v>
      </c>
      <c r="J2645" s="55" t="s">
        <v>7734</v>
      </c>
      <c r="K2645" s="54" t="s">
        <v>5788</v>
      </c>
      <c r="L2645" s="55" t="s">
        <v>36</v>
      </c>
      <c r="M2645" s="55" t="s">
        <v>372</v>
      </c>
      <c r="N2645" s="55" t="s">
        <v>38</v>
      </c>
      <c r="O2645" s="55" t="s">
        <v>39</v>
      </c>
      <c r="P2645" s="55" t="s">
        <v>40</v>
      </c>
      <c r="Q2645" s="55" t="s">
        <v>41</v>
      </c>
      <c r="R2645" s="55" t="s">
        <v>50</v>
      </c>
      <c r="S2645" s="55" t="s">
        <v>7739</v>
      </c>
      <c r="T2645" s="55">
        <v>1352</v>
      </c>
      <c r="U2645" s="55" t="s">
        <v>5709</v>
      </c>
      <c r="V2645" s="55"/>
      <c r="W2645" s="55"/>
      <c r="X2645" s="54">
        <v>6625</v>
      </c>
      <c r="Y2645" s="55" t="s">
        <v>5335</v>
      </c>
      <c r="Z2645" s="55" t="s">
        <v>7655</v>
      </c>
      <c r="AA2645" s="54">
        <v>6625</v>
      </c>
      <c r="AB2645" s="55" t="s">
        <v>55</v>
      </c>
      <c r="AC2645" s="55"/>
      <c r="AD2645" s="55"/>
      <c r="AE2645" s="55"/>
      <c r="AF2645" s="55"/>
      <c r="AG2645" s="55"/>
      <c r="AH2645" s="55" t="s">
        <v>75</v>
      </c>
      <c r="AI2645" s="55" t="s">
        <v>7744</v>
      </c>
      <c r="AJ2645" s="48" t="s">
        <v>568</v>
      </c>
      <c r="AK2645" s="45" t="s">
        <v>574</v>
      </c>
      <c r="AL2645" s="46"/>
      <c r="AM2645" s="49"/>
      <c r="AN2645" s="44" t="s">
        <v>554</v>
      </c>
      <c r="AO2645" s="50"/>
      <c r="AP2645" s="50" t="s">
        <v>4760</v>
      </c>
      <c r="AQ2645" s="50" t="str">
        <f t="shared" si="158"/>
        <v>Start Date missing</v>
      </c>
      <c r="AR2645" s="47"/>
      <c r="AS2645" s="57"/>
      <c r="AT2645" s="50" t="str">
        <f t="shared" si="156"/>
        <v>Start Date missing</v>
      </c>
      <c r="AU2645" s="50" t="str">
        <f t="shared" si="157"/>
        <v>Start Date missing</v>
      </c>
      <c r="AV2645" s="58"/>
    </row>
    <row r="2646" spans="1:48" ht="12.6" customHeight="1" x14ac:dyDescent="0.25">
      <c r="A2646" s="55" t="s">
        <v>7720</v>
      </c>
      <c r="B2646" s="60">
        <v>45099</v>
      </c>
      <c r="C2646" s="56">
        <v>45099</v>
      </c>
      <c r="D2646" s="55" t="s">
        <v>5710</v>
      </c>
      <c r="E2646" s="55" t="s">
        <v>63</v>
      </c>
      <c r="F2646" s="55" t="s">
        <v>5710</v>
      </c>
      <c r="G2646" s="55" t="s">
        <v>214</v>
      </c>
      <c r="H2646" s="55" t="s">
        <v>682</v>
      </c>
      <c r="I2646" s="55">
        <v>118579</v>
      </c>
      <c r="J2646" s="55" t="s">
        <v>7726</v>
      </c>
      <c r="K2646" s="54" t="s">
        <v>4761</v>
      </c>
      <c r="L2646" s="55" t="s">
        <v>122</v>
      </c>
      <c r="M2646" s="55" t="s">
        <v>372</v>
      </c>
      <c r="N2646" s="55" t="s">
        <v>38</v>
      </c>
      <c r="O2646" s="55" t="s">
        <v>39</v>
      </c>
      <c r="P2646" s="55" t="s">
        <v>40</v>
      </c>
      <c r="Q2646" s="55" t="s">
        <v>41</v>
      </c>
      <c r="R2646" s="55" t="s">
        <v>58</v>
      </c>
      <c r="S2646" s="55" t="s">
        <v>7740</v>
      </c>
      <c r="T2646" s="55">
        <v>3728</v>
      </c>
      <c r="U2646" s="55" t="s">
        <v>5711</v>
      </c>
      <c r="V2646" s="55" t="s">
        <v>377</v>
      </c>
      <c r="W2646" s="55" t="s">
        <v>2172</v>
      </c>
      <c r="X2646" s="55">
        <v>6622</v>
      </c>
      <c r="Y2646" s="55">
        <v>51953016</v>
      </c>
      <c r="Z2646" s="55" t="s">
        <v>7655</v>
      </c>
      <c r="AA2646" s="55">
        <v>6622</v>
      </c>
      <c r="AB2646" s="55" t="s">
        <v>44</v>
      </c>
      <c r="AC2646" s="55">
        <v>17665</v>
      </c>
      <c r="AD2646" s="55" t="s">
        <v>2172</v>
      </c>
      <c r="AE2646" s="55" t="s">
        <v>46</v>
      </c>
      <c r="AF2646" s="55" t="s">
        <v>47</v>
      </c>
      <c r="AG2646" s="55">
        <v>70</v>
      </c>
      <c r="AH2646" s="55" t="s">
        <v>47</v>
      </c>
      <c r="AI2646" s="55" t="s">
        <v>7746</v>
      </c>
      <c r="AJ2646" s="44" t="s">
        <v>90</v>
      </c>
      <c r="AK2646" s="45" t="s">
        <v>574</v>
      </c>
      <c r="AL2646" s="46"/>
      <c r="AM2646" s="49"/>
      <c r="AN2646" s="44" t="s">
        <v>553</v>
      </c>
      <c r="AO2646" s="50" t="s">
        <v>609</v>
      </c>
      <c r="AP2646" s="44" t="s">
        <v>90</v>
      </c>
      <c r="AQ2646" s="50" t="str">
        <f t="shared" si="158"/>
        <v>Thu</v>
      </c>
      <c r="AR2646" s="47"/>
      <c r="AS2646" s="57"/>
      <c r="AT2646" s="50" t="str">
        <f t="shared" si="156"/>
        <v>Jun</v>
      </c>
      <c r="AU2646" s="50" t="str">
        <f t="shared" si="157"/>
        <v>2023</v>
      </c>
      <c r="AV2646" s="58">
        <f>Table13[[#This Row],[End Time]]-Table13[[#This Row],[Start Time]]</f>
        <v>4.861111111111116E-2</v>
      </c>
    </row>
    <row r="2647" spans="1:48" ht="12.6" customHeight="1" x14ac:dyDescent="0.25">
      <c r="A2647" s="55" t="s">
        <v>7721</v>
      </c>
      <c r="B2647" s="60">
        <v>45099</v>
      </c>
      <c r="C2647" s="56">
        <v>45099</v>
      </c>
      <c r="D2647" s="55" t="s">
        <v>4764</v>
      </c>
      <c r="E2647" s="55" t="s">
        <v>4765</v>
      </c>
      <c r="F2647" s="55" t="s">
        <v>4766</v>
      </c>
      <c r="G2647" s="55" t="s">
        <v>4767</v>
      </c>
      <c r="H2647" s="55" t="s">
        <v>682</v>
      </c>
      <c r="I2647" s="55">
        <v>118580</v>
      </c>
      <c r="J2647" s="55" t="s">
        <v>7734</v>
      </c>
      <c r="K2647" s="54" t="s">
        <v>4761</v>
      </c>
      <c r="L2647" s="55" t="s">
        <v>64</v>
      </c>
      <c r="M2647" s="55" t="s">
        <v>372</v>
      </c>
      <c r="N2647" s="55" t="s">
        <v>38</v>
      </c>
      <c r="O2647" s="55" t="s">
        <v>39</v>
      </c>
      <c r="P2647" s="55" t="s">
        <v>40</v>
      </c>
      <c r="Q2647" s="55" t="s">
        <v>41</v>
      </c>
      <c r="R2647" s="55" t="s">
        <v>323</v>
      </c>
      <c r="S2647" s="55" t="s">
        <v>7739</v>
      </c>
      <c r="T2647" s="55"/>
      <c r="U2647" s="55" t="s">
        <v>5712</v>
      </c>
      <c r="V2647" s="55"/>
      <c r="W2647" s="55"/>
      <c r="X2647" s="55" t="s">
        <v>6246</v>
      </c>
      <c r="Y2647" s="55" t="s">
        <v>6245</v>
      </c>
      <c r="Z2647" s="55" t="s">
        <v>7655</v>
      </c>
      <c r="AA2647" s="55" t="s">
        <v>6246</v>
      </c>
      <c r="AB2647" s="55" t="s">
        <v>44</v>
      </c>
      <c r="AC2647" s="55"/>
      <c r="AD2647" s="55"/>
      <c r="AE2647" s="55"/>
      <c r="AF2647" s="55"/>
      <c r="AG2647" s="55"/>
      <c r="AH2647" s="55" t="s">
        <v>75</v>
      </c>
      <c r="AI2647" s="55" t="s">
        <v>7744</v>
      </c>
      <c r="AJ2647" s="44" t="s">
        <v>7677</v>
      </c>
      <c r="AK2647" s="45" t="s">
        <v>574</v>
      </c>
      <c r="AL2647" s="46"/>
      <c r="AM2647" s="49"/>
      <c r="AN2647" s="44" t="s">
        <v>554</v>
      </c>
      <c r="AO2647" s="50"/>
      <c r="AP2647" s="50"/>
      <c r="AQ2647" s="50" t="str">
        <f t="shared" si="158"/>
        <v>Start Date missing</v>
      </c>
      <c r="AR2647" s="47"/>
      <c r="AS2647" s="57"/>
      <c r="AT2647" s="50" t="str">
        <f t="shared" si="156"/>
        <v>Start Date missing</v>
      </c>
      <c r="AU2647" s="50" t="str">
        <f t="shared" si="157"/>
        <v>Start Date missing</v>
      </c>
      <c r="AV2647" s="58"/>
    </row>
    <row r="2648" spans="1:48" ht="12.6" customHeight="1" x14ac:dyDescent="0.25">
      <c r="A2648" s="55" t="s">
        <v>7721</v>
      </c>
      <c r="B2648" s="60">
        <v>45099</v>
      </c>
      <c r="C2648" s="56">
        <v>45099</v>
      </c>
      <c r="D2648" s="55" t="s">
        <v>4764</v>
      </c>
      <c r="E2648" s="55" t="s">
        <v>4765</v>
      </c>
      <c r="F2648" s="55" t="s">
        <v>4766</v>
      </c>
      <c r="G2648" s="55" t="s">
        <v>4767</v>
      </c>
      <c r="H2648" s="55" t="s">
        <v>682</v>
      </c>
      <c r="I2648" s="55">
        <v>118581</v>
      </c>
      <c r="J2648" s="55" t="s">
        <v>7736</v>
      </c>
      <c r="K2648" s="54" t="s">
        <v>221</v>
      </c>
      <c r="L2648" s="55" t="s">
        <v>36</v>
      </c>
      <c r="M2648" s="55" t="s">
        <v>425</v>
      </c>
      <c r="N2648" s="55" t="s">
        <v>38</v>
      </c>
      <c r="O2648" s="55" t="s">
        <v>39</v>
      </c>
      <c r="P2648" s="55" t="s">
        <v>40</v>
      </c>
      <c r="Q2648" s="55" t="s">
        <v>41</v>
      </c>
      <c r="R2648" s="55" t="s">
        <v>713</v>
      </c>
      <c r="S2648" s="55" t="s">
        <v>7742</v>
      </c>
      <c r="T2648" s="55">
        <v>1673</v>
      </c>
      <c r="U2648" s="55" t="s">
        <v>5713</v>
      </c>
      <c r="V2648" s="55"/>
      <c r="W2648" s="55"/>
      <c r="X2648" s="54">
        <v>6626</v>
      </c>
      <c r="Y2648" s="55" t="s">
        <v>5158</v>
      </c>
      <c r="Z2648" s="55">
        <v>7101</v>
      </c>
      <c r="AA2648" s="54">
        <v>6626</v>
      </c>
      <c r="AB2648" s="55" t="s">
        <v>45</v>
      </c>
      <c r="AC2648" s="55"/>
      <c r="AD2648" s="55"/>
      <c r="AE2648" s="55"/>
      <c r="AF2648" s="55"/>
      <c r="AG2648" s="55"/>
      <c r="AH2648" s="55" t="s">
        <v>75</v>
      </c>
      <c r="AI2648" s="55" t="s">
        <v>7744</v>
      </c>
      <c r="AJ2648" s="48" t="s">
        <v>566</v>
      </c>
      <c r="AK2648" s="45" t="s">
        <v>574</v>
      </c>
      <c r="AL2648" s="46"/>
      <c r="AM2648" s="49"/>
      <c r="AN2648" s="44" t="s">
        <v>554</v>
      </c>
      <c r="AO2648" s="50"/>
      <c r="AP2648" s="50" t="s">
        <v>4760</v>
      </c>
      <c r="AQ2648" s="50" t="str">
        <f t="shared" si="158"/>
        <v>Start Date missing</v>
      </c>
      <c r="AR2648" s="47"/>
      <c r="AS2648" s="57"/>
      <c r="AT2648" s="50" t="str">
        <f t="shared" si="156"/>
        <v>Start Date missing</v>
      </c>
      <c r="AU2648" s="50" t="str">
        <f t="shared" si="157"/>
        <v>Start Date missing</v>
      </c>
      <c r="AV2648" s="58"/>
    </row>
    <row r="2649" spans="1:48" ht="12.6" customHeight="1" x14ac:dyDescent="0.25">
      <c r="A2649" s="55" t="s">
        <v>7721</v>
      </c>
      <c r="B2649" s="60">
        <v>45099</v>
      </c>
      <c r="C2649" s="56">
        <v>45099</v>
      </c>
      <c r="D2649" s="55" t="s">
        <v>4764</v>
      </c>
      <c r="E2649" s="55" t="s">
        <v>4765</v>
      </c>
      <c r="F2649" s="55" t="s">
        <v>4766</v>
      </c>
      <c r="G2649" s="55" t="s">
        <v>4767</v>
      </c>
      <c r="H2649" s="55" t="s">
        <v>682</v>
      </c>
      <c r="I2649" s="55">
        <v>118582</v>
      </c>
      <c r="J2649" s="55" t="s">
        <v>7736</v>
      </c>
      <c r="K2649" s="54" t="s">
        <v>5846</v>
      </c>
      <c r="L2649" s="55" t="s">
        <v>36</v>
      </c>
      <c r="M2649" s="55" t="s">
        <v>425</v>
      </c>
      <c r="N2649" s="55" t="s">
        <v>38</v>
      </c>
      <c r="O2649" s="55" t="s">
        <v>39</v>
      </c>
      <c r="P2649" s="55" t="s">
        <v>40</v>
      </c>
      <c r="Q2649" s="55" t="s">
        <v>41</v>
      </c>
      <c r="R2649" s="55" t="s">
        <v>50</v>
      </c>
      <c r="S2649" s="55" t="s">
        <v>7742</v>
      </c>
      <c r="T2649" s="55">
        <v>1584</v>
      </c>
      <c r="U2649" s="55" t="s">
        <v>5714</v>
      </c>
      <c r="V2649" s="55"/>
      <c r="W2649" s="55"/>
      <c r="X2649" s="54">
        <v>6634</v>
      </c>
      <c r="Y2649" s="55" t="s">
        <v>5475</v>
      </c>
      <c r="Z2649" s="55">
        <v>7701</v>
      </c>
      <c r="AA2649" s="54">
        <v>6634</v>
      </c>
      <c r="AB2649" s="55" t="s">
        <v>45</v>
      </c>
      <c r="AC2649" s="55"/>
      <c r="AD2649" s="55"/>
      <c r="AE2649" s="55"/>
      <c r="AF2649" s="55"/>
      <c r="AG2649" s="55"/>
      <c r="AH2649" s="55" t="s">
        <v>75</v>
      </c>
      <c r="AI2649" s="55" t="s">
        <v>7744</v>
      </c>
      <c r="AJ2649" s="48" t="s">
        <v>566</v>
      </c>
      <c r="AK2649" s="45" t="s">
        <v>574</v>
      </c>
      <c r="AL2649" s="46"/>
      <c r="AM2649" s="49"/>
      <c r="AN2649" s="44" t="s">
        <v>554</v>
      </c>
      <c r="AO2649" s="50"/>
      <c r="AP2649" s="50" t="s">
        <v>4760</v>
      </c>
      <c r="AQ2649" s="50" t="str">
        <f t="shared" si="158"/>
        <v>Start Date missing</v>
      </c>
      <c r="AR2649" s="47"/>
      <c r="AS2649" s="57"/>
      <c r="AT2649" s="50" t="str">
        <f t="shared" si="156"/>
        <v>Start Date missing</v>
      </c>
      <c r="AU2649" s="50" t="str">
        <f t="shared" si="157"/>
        <v>Start Date missing</v>
      </c>
      <c r="AV2649" s="58"/>
    </row>
    <row r="2650" spans="1:48" ht="12.6" customHeight="1" x14ac:dyDescent="0.25">
      <c r="A2650" s="55" t="s">
        <v>7721</v>
      </c>
      <c r="B2650" s="60">
        <v>45099</v>
      </c>
      <c r="C2650" s="56">
        <v>45099</v>
      </c>
      <c r="D2650" s="55" t="s">
        <v>4764</v>
      </c>
      <c r="E2650" s="55" t="s">
        <v>4765</v>
      </c>
      <c r="F2650" s="55" t="s">
        <v>4766</v>
      </c>
      <c r="G2650" s="55" t="s">
        <v>4767</v>
      </c>
      <c r="H2650" s="55" t="s">
        <v>682</v>
      </c>
      <c r="I2650" s="55">
        <v>118583</v>
      </c>
      <c r="J2650" s="55" t="s">
        <v>7736</v>
      </c>
      <c r="K2650" s="55" t="s">
        <v>6490</v>
      </c>
      <c r="L2650" s="55" t="s">
        <v>36</v>
      </c>
      <c r="M2650" s="55" t="s">
        <v>425</v>
      </c>
      <c r="N2650" s="55" t="s">
        <v>38</v>
      </c>
      <c r="O2650" s="55" t="s">
        <v>39</v>
      </c>
      <c r="P2650" s="55" t="s">
        <v>40</v>
      </c>
      <c r="Q2650" s="55" t="s">
        <v>41</v>
      </c>
      <c r="R2650" s="55" t="s">
        <v>78</v>
      </c>
      <c r="S2650" s="55" t="s">
        <v>7738</v>
      </c>
      <c r="T2650" s="55">
        <v>1699</v>
      </c>
      <c r="U2650" s="55" t="s">
        <v>5715</v>
      </c>
      <c r="V2650" s="55"/>
      <c r="W2650" s="55"/>
      <c r="X2650" s="54" t="s">
        <v>7670</v>
      </c>
      <c r="Y2650" s="55" t="s">
        <v>4790</v>
      </c>
      <c r="Z2650" s="55">
        <v>3207</v>
      </c>
      <c r="AA2650" s="54" t="s">
        <v>7670</v>
      </c>
      <c r="AB2650" s="55" t="s">
        <v>45</v>
      </c>
      <c r="AC2650" s="55"/>
      <c r="AD2650" s="55"/>
      <c r="AE2650" s="55"/>
      <c r="AF2650" s="55"/>
      <c r="AG2650" s="55"/>
      <c r="AH2650" s="55" t="s">
        <v>75</v>
      </c>
      <c r="AI2650" s="55" t="s">
        <v>7744</v>
      </c>
      <c r="AJ2650" s="44" t="s">
        <v>7677</v>
      </c>
      <c r="AK2650" s="45" t="s">
        <v>574</v>
      </c>
      <c r="AL2650" s="46"/>
      <c r="AM2650" s="49"/>
      <c r="AN2650" s="44" t="s">
        <v>554</v>
      </c>
      <c r="AO2650" s="50"/>
      <c r="AP2650" s="50"/>
      <c r="AQ2650" s="50" t="str">
        <f t="shared" si="158"/>
        <v>Start Date missing</v>
      </c>
      <c r="AR2650" s="47"/>
      <c r="AS2650" s="57"/>
      <c r="AT2650" s="50" t="str">
        <f t="shared" si="156"/>
        <v>Start Date missing</v>
      </c>
      <c r="AU2650" s="50" t="str">
        <f t="shared" si="157"/>
        <v>Start Date missing</v>
      </c>
      <c r="AV2650" s="58"/>
    </row>
    <row r="2651" spans="1:48" ht="12.6" customHeight="1" x14ac:dyDescent="0.25">
      <c r="A2651" s="55" t="s">
        <v>7721</v>
      </c>
      <c r="B2651" s="60">
        <v>45099</v>
      </c>
      <c r="C2651" s="56">
        <v>45099</v>
      </c>
      <c r="D2651" s="55" t="s">
        <v>4764</v>
      </c>
      <c r="E2651" s="55" t="s">
        <v>4765</v>
      </c>
      <c r="F2651" s="55" t="s">
        <v>4766</v>
      </c>
      <c r="G2651" s="55" t="s">
        <v>4767</v>
      </c>
      <c r="H2651" s="55" t="s">
        <v>682</v>
      </c>
      <c r="I2651" s="55">
        <v>118584</v>
      </c>
      <c r="J2651" s="55" t="s">
        <v>7736</v>
      </c>
      <c r="K2651" s="55" t="s">
        <v>7702</v>
      </c>
      <c r="L2651" s="55" t="s">
        <v>36</v>
      </c>
      <c r="M2651" s="55" t="s">
        <v>421</v>
      </c>
      <c r="N2651" s="55" t="s">
        <v>38</v>
      </c>
      <c r="O2651" s="55" t="s">
        <v>39</v>
      </c>
      <c r="P2651" s="55" t="s">
        <v>40</v>
      </c>
      <c r="Q2651" s="55" t="s">
        <v>41</v>
      </c>
      <c r="R2651" s="55" t="s">
        <v>324</v>
      </c>
      <c r="S2651" s="55" t="s">
        <v>7738</v>
      </c>
      <c r="T2651" s="55">
        <v>1546</v>
      </c>
      <c r="U2651" s="55" t="s">
        <v>5716</v>
      </c>
      <c r="V2651" s="55"/>
      <c r="W2651" s="55"/>
      <c r="X2651" s="54" t="s">
        <v>2510</v>
      </c>
      <c r="Y2651" s="55" t="s">
        <v>4805</v>
      </c>
      <c r="Z2651" s="55">
        <v>6101</v>
      </c>
      <c r="AA2651" s="54" t="s">
        <v>2510</v>
      </c>
      <c r="AB2651" s="55" t="s">
        <v>45</v>
      </c>
      <c r="AC2651" s="55"/>
      <c r="AD2651" s="55"/>
      <c r="AE2651" s="55"/>
      <c r="AF2651" s="55"/>
      <c r="AG2651" s="55"/>
      <c r="AH2651" s="55" t="s">
        <v>75</v>
      </c>
      <c r="AI2651" s="55" t="s">
        <v>7744</v>
      </c>
      <c r="AJ2651" s="44" t="s">
        <v>566</v>
      </c>
      <c r="AK2651" s="45" t="s">
        <v>574</v>
      </c>
      <c r="AL2651" s="46"/>
      <c r="AM2651" s="49"/>
      <c r="AN2651" s="44" t="s">
        <v>554</v>
      </c>
      <c r="AO2651" s="50"/>
      <c r="AP2651" s="50" t="s">
        <v>4760</v>
      </c>
      <c r="AQ2651" s="50" t="str">
        <f t="shared" si="158"/>
        <v>Start Date missing</v>
      </c>
      <c r="AR2651" s="47"/>
      <c r="AS2651" s="57"/>
      <c r="AT2651" s="50" t="str">
        <f t="shared" si="156"/>
        <v>Start Date missing</v>
      </c>
      <c r="AU2651" s="50" t="str">
        <f t="shared" si="157"/>
        <v>Start Date missing</v>
      </c>
      <c r="AV2651" s="58"/>
    </row>
    <row r="2652" spans="1:48" ht="12.6" customHeight="1" x14ac:dyDescent="0.25">
      <c r="A2652" s="55" t="s">
        <v>7721</v>
      </c>
      <c r="B2652" s="60">
        <v>45099</v>
      </c>
      <c r="C2652" s="56">
        <v>45099</v>
      </c>
      <c r="D2652" s="55" t="s">
        <v>4764</v>
      </c>
      <c r="E2652" s="55" t="s">
        <v>4765</v>
      </c>
      <c r="F2652" s="55" t="s">
        <v>4766</v>
      </c>
      <c r="G2652" s="55" t="s">
        <v>4767</v>
      </c>
      <c r="H2652" s="55" t="s">
        <v>682</v>
      </c>
      <c r="I2652" s="55">
        <v>118585</v>
      </c>
      <c r="J2652" s="55" t="s">
        <v>7736</v>
      </c>
      <c r="K2652" s="54" t="s">
        <v>1873</v>
      </c>
      <c r="L2652" s="55" t="s">
        <v>36</v>
      </c>
      <c r="M2652" s="55" t="s">
        <v>425</v>
      </c>
      <c r="N2652" s="55" t="s">
        <v>38</v>
      </c>
      <c r="O2652" s="55" t="s">
        <v>39</v>
      </c>
      <c r="P2652" s="55" t="s">
        <v>40</v>
      </c>
      <c r="Q2652" s="55" t="s">
        <v>41</v>
      </c>
      <c r="R2652" s="55" t="s">
        <v>82</v>
      </c>
      <c r="S2652" s="55" t="s">
        <v>7738</v>
      </c>
      <c r="T2652" s="55">
        <v>1570</v>
      </c>
      <c r="U2652" s="55" t="s">
        <v>5717</v>
      </c>
      <c r="V2652" s="55"/>
      <c r="W2652" s="55"/>
      <c r="X2652" s="54">
        <v>6626</v>
      </c>
      <c r="Y2652" s="55" t="s">
        <v>6332</v>
      </c>
      <c r="Z2652" s="55">
        <v>3234</v>
      </c>
      <c r="AA2652" s="54">
        <v>6626</v>
      </c>
      <c r="AB2652" s="55" t="s">
        <v>45</v>
      </c>
      <c r="AC2652" s="55"/>
      <c r="AD2652" s="55"/>
      <c r="AE2652" s="55"/>
      <c r="AF2652" s="55"/>
      <c r="AG2652" s="55"/>
      <c r="AH2652" s="55" t="s">
        <v>75</v>
      </c>
      <c r="AI2652" s="55" t="s">
        <v>7744</v>
      </c>
      <c r="AJ2652" s="44" t="s">
        <v>566</v>
      </c>
      <c r="AK2652" s="45" t="s">
        <v>574</v>
      </c>
      <c r="AL2652" s="46"/>
      <c r="AM2652" s="49"/>
      <c r="AN2652" s="44" t="s">
        <v>554</v>
      </c>
      <c r="AO2652" s="50"/>
      <c r="AP2652" s="50" t="s">
        <v>4760</v>
      </c>
      <c r="AQ2652" s="50" t="str">
        <f t="shared" si="158"/>
        <v>Start Date missing</v>
      </c>
      <c r="AR2652" s="47"/>
      <c r="AS2652" s="57"/>
      <c r="AT2652" s="50" t="str">
        <f t="shared" si="156"/>
        <v>Start Date missing</v>
      </c>
      <c r="AU2652" s="50" t="str">
        <f t="shared" si="157"/>
        <v>Start Date missing</v>
      </c>
      <c r="AV2652" s="58"/>
    </row>
    <row r="2653" spans="1:48" ht="12.6" customHeight="1" x14ac:dyDescent="0.25">
      <c r="A2653" s="55" t="s">
        <v>7721</v>
      </c>
      <c r="B2653" s="60">
        <v>45099</v>
      </c>
      <c r="C2653" s="56">
        <v>45099</v>
      </c>
      <c r="D2653" s="55" t="s">
        <v>5710</v>
      </c>
      <c r="E2653" s="55" t="s">
        <v>166</v>
      </c>
      <c r="F2653" s="55" t="s">
        <v>5710</v>
      </c>
      <c r="G2653" s="55" t="s">
        <v>109</v>
      </c>
      <c r="H2653" s="55" t="s">
        <v>682</v>
      </c>
      <c r="I2653" s="55">
        <v>118586</v>
      </c>
      <c r="J2653" s="55" t="s">
        <v>7725</v>
      </c>
      <c r="K2653" s="54" t="s">
        <v>5907</v>
      </c>
      <c r="L2653" s="55" t="s">
        <v>91</v>
      </c>
      <c r="M2653" s="55" t="s">
        <v>425</v>
      </c>
      <c r="N2653" s="55" t="s">
        <v>38</v>
      </c>
      <c r="O2653" s="55" t="s">
        <v>39</v>
      </c>
      <c r="P2653" s="55" t="s">
        <v>40</v>
      </c>
      <c r="Q2653" s="55" t="s">
        <v>41</v>
      </c>
      <c r="R2653" s="55" t="s">
        <v>58</v>
      </c>
      <c r="S2653" s="55" t="s">
        <v>7738</v>
      </c>
      <c r="T2653" s="55">
        <v>1905</v>
      </c>
      <c r="U2653" s="55" t="s">
        <v>5718</v>
      </c>
      <c r="V2653" s="55" t="s">
        <v>197</v>
      </c>
      <c r="W2653" s="55" t="s">
        <v>5719</v>
      </c>
      <c r="X2653" s="54" t="s">
        <v>7129</v>
      </c>
      <c r="Y2653" s="55" t="s">
        <v>6410</v>
      </c>
      <c r="Z2653" s="55" t="s">
        <v>6475</v>
      </c>
      <c r="AA2653" s="54" t="s">
        <v>7129</v>
      </c>
      <c r="AB2653" s="55" t="s">
        <v>98</v>
      </c>
      <c r="AC2653" s="55">
        <v>17699</v>
      </c>
      <c r="AD2653" s="55" t="s">
        <v>5719</v>
      </c>
      <c r="AE2653" s="55" t="s">
        <v>46</v>
      </c>
      <c r="AF2653" s="55" t="s">
        <v>47</v>
      </c>
      <c r="AG2653" s="55">
        <v>105</v>
      </c>
      <c r="AH2653" s="55" t="s">
        <v>3558</v>
      </c>
      <c r="AI2653" s="55" t="s">
        <v>7744</v>
      </c>
      <c r="AJ2653" s="48" t="s">
        <v>567</v>
      </c>
      <c r="AK2653" s="45" t="s">
        <v>574</v>
      </c>
      <c r="AL2653" s="46"/>
      <c r="AM2653" s="49"/>
      <c r="AN2653" s="44" t="s">
        <v>553</v>
      </c>
      <c r="AO2653" s="50" t="s">
        <v>609</v>
      </c>
      <c r="AP2653" s="50" t="s">
        <v>4760</v>
      </c>
      <c r="AQ2653" s="50" t="str">
        <f t="shared" si="158"/>
        <v>Thu</v>
      </c>
      <c r="AR2653" s="47"/>
      <c r="AS2653" s="57"/>
      <c r="AT2653" s="50" t="str">
        <f t="shared" si="156"/>
        <v>Jun</v>
      </c>
      <c r="AU2653" s="50" t="str">
        <f t="shared" si="157"/>
        <v>2023</v>
      </c>
      <c r="AV2653" s="58">
        <f>Table13[[#This Row],[End Time]]-Table13[[#This Row],[Start Time]]</f>
        <v>7.291666666666663E-2</v>
      </c>
    </row>
    <row r="2654" spans="1:48" ht="12.6" customHeight="1" x14ac:dyDescent="0.25">
      <c r="A2654" s="55" t="s">
        <v>7721</v>
      </c>
      <c r="B2654" s="60">
        <v>45099</v>
      </c>
      <c r="C2654" s="56">
        <v>45099</v>
      </c>
      <c r="D2654" s="55" t="s">
        <v>5710</v>
      </c>
      <c r="E2654" s="55" t="s">
        <v>109</v>
      </c>
      <c r="F2654" s="55" t="s">
        <v>5710</v>
      </c>
      <c r="G2654" s="55" t="s">
        <v>146</v>
      </c>
      <c r="H2654" s="55" t="s">
        <v>682</v>
      </c>
      <c r="I2654" s="55">
        <v>118587</v>
      </c>
      <c r="J2654" s="55" t="s">
        <v>7725</v>
      </c>
      <c r="K2654" s="54" t="s">
        <v>5907</v>
      </c>
      <c r="L2654" s="55" t="s">
        <v>91</v>
      </c>
      <c r="M2654" s="55" t="s">
        <v>421</v>
      </c>
      <c r="N2654" s="55" t="s">
        <v>38</v>
      </c>
      <c r="O2654" s="55" t="s">
        <v>39</v>
      </c>
      <c r="P2654" s="55" t="s">
        <v>40</v>
      </c>
      <c r="Q2654" s="55" t="s">
        <v>41</v>
      </c>
      <c r="R2654" s="55" t="s">
        <v>259</v>
      </c>
      <c r="S2654" s="55" t="s">
        <v>7738</v>
      </c>
      <c r="T2654" s="55">
        <v>1905</v>
      </c>
      <c r="U2654" s="55" t="s">
        <v>5720</v>
      </c>
      <c r="V2654" s="55" t="s">
        <v>5721</v>
      </c>
      <c r="W2654" s="55" t="s">
        <v>5722</v>
      </c>
      <c r="X2654" s="54" t="s">
        <v>7129</v>
      </c>
      <c r="Y2654" s="55" t="s">
        <v>6410</v>
      </c>
      <c r="Z2654" s="55" t="s">
        <v>6475</v>
      </c>
      <c r="AA2654" s="54" t="s">
        <v>7129</v>
      </c>
      <c r="AB2654" s="55" t="s">
        <v>98</v>
      </c>
      <c r="AC2654" s="55">
        <v>17700</v>
      </c>
      <c r="AD2654" s="55" t="s">
        <v>5722</v>
      </c>
      <c r="AE2654" s="55" t="s">
        <v>46</v>
      </c>
      <c r="AF2654" s="55" t="s">
        <v>47</v>
      </c>
      <c r="AG2654" s="55">
        <v>15</v>
      </c>
      <c r="AH2654" s="55" t="s">
        <v>3558</v>
      </c>
      <c r="AI2654" s="55" t="s">
        <v>7744</v>
      </c>
      <c r="AJ2654" s="48" t="s">
        <v>567</v>
      </c>
      <c r="AK2654" s="45" t="s">
        <v>574</v>
      </c>
      <c r="AL2654" s="46"/>
      <c r="AM2654" s="49"/>
      <c r="AN2654" s="44" t="s">
        <v>554</v>
      </c>
      <c r="AO2654" s="50" t="s">
        <v>609</v>
      </c>
      <c r="AP2654" s="50" t="s">
        <v>4760</v>
      </c>
      <c r="AQ2654" s="50" t="str">
        <f t="shared" si="158"/>
        <v>Thu</v>
      </c>
      <c r="AR2654" s="47"/>
      <c r="AS2654" s="57"/>
      <c r="AT2654" s="50" t="str">
        <f t="shared" si="156"/>
        <v>Jun</v>
      </c>
      <c r="AU2654" s="50" t="str">
        <f t="shared" si="157"/>
        <v>2023</v>
      </c>
      <c r="AV2654" s="58">
        <f>Table13[[#This Row],[End Time]]-Table13[[#This Row],[Start Time]]</f>
        <v>1.0416666666666741E-2</v>
      </c>
    </row>
    <row r="2655" spans="1:48" ht="12.6" customHeight="1" x14ac:dyDescent="0.25">
      <c r="A2655" s="55" t="s">
        <v>7721</v>
      </c>
      <c r="B2655" s="60">
        <v>45099</v>
      </c>
      <c r="C2655" s="56">
        <v>45099</v>
      </c>
      <c r="D2655" s="55" t="s">
        <v>5710</v>
      </c>
      <c r="E2655" s="55" t="s">
        <v>149</v>
      </c>
      <c r="F2655" s="55" t="s">
        <v>5710</v>
      </c>
      <c r="G2655" s="55" t="s">
        <v>132</v>
      </c>
      <c r="H2655" s="55" t="s">
        <v>682</v>
      </c>
      <c r="I2655" s="55">
        <v>118588</v>
      </c>
      <c r="J2655" s="55" t="s">
        <v>7735</v>
      </c>
      <c r="K2655" s="54" t="s">
        <v>5933</v>
      </c>
      <c r="L2655" s="55" t="s">
        <v>173</v>
      </c>
      <c r="M2655" s="55" t="s">
        <v>425</v>
      </c>
      <c r="N2655" s="55" t="s">
        <v>38</v>
      </c>
      <c r="O2655" s="55" t="s">
        <v>39</v>
      </c>
      <c r="P2655" s="55" t="s">
        <v>40</v>
      </c>
      <c r="Q2655" s="55" t="s">
        <v>41</v>
      </c>
      <c r="R2655" s="55" t="s">
        <v>58</v>
      </c>
      <c r="S2655" s="55" t="s">
        <v>7738</v>
      </c>
      <c r="T2655" s="55">
        <v>2079</v>
      </c>
      <c r="U2655" s="55" t="s">
        <v>5723</v>
      </c>
      <c r="V2655" s="55" t="s">
        <v>197</v>
      </c>
      <c r="W2655" s="55" t="s">
        <v>5724</v>
      </c>
      <c r="X2655" s="54" t="s">
        <v>6001</v>
      </c>
      <c r="Y2655" s="55" t="s">
        <v>6411</v>
      </c>
      <c r="Z2655" s="55" t="s">
        <v>6476</v>
      </c>
      <c r="AA2655" s="54" t="s">
        <v>6001</v>
      </c>
      <c r="AB2655" s="55" t="s">
        <v>174</v>
      </c>
      <c r="AC2655" s="55">
        <v>17701</v>
      </c>
      <c r="AD2655" s="55" t="s">
        <v>5724</v>
      </c>
      <c r="AE2655" s="55" t="s">
        <v>46</v>
      </c>
      <c r="AF2655" s="55" t="s">
        <v>47</v>
      </c>
      <c r="AG2655" s="55">
        <v>50</v>
      </c>
      <c r="AH2655" s="55" t="s">
        <v>3558</v>
      </c>
      <c r="AI2655" s="55" t="s">
        <v>7744</v>
      </c>
      <c r="AJ2655" s="48" t="s">
        <v>567</v>
      </c>
      <c r="AK2655" s="45" t="s">
        <v>574</v>
      </c>
      <c r="AL2655" s="46"/>
      <c r="AM2655" s="49"/>
      <c r="AN2655" s="44" t="s">
        <v>553</v>
      </c>
      <c r="AO2655" s="50" t="s">
        <v>609</v>
      </c>
      <c r="AP2655" s="50" t="s">
        <v>4760</v>
      </c>
      <c r="AQ2655" s="50" t="str">
        <f t="shared" si="158"/>
        <v>Thu</v>
      </c>
      <c r="AR2655" s="47"/>
      <c r="AS2655" s="57"/>
      <c r="AT2655" s="50" t="str">
        <f t="shared" si="156"/>
        <v>Jun</v>
      </c>
      <c r="AU2655" s="50" t="str">
        <f t="shared" si="157"/>
        <v>2023</v>
      </c>
      <c r="AV2655" s="58">
        <f>Table13[[#This Row],[End Time]]-Table13[[#This Row],[Start Time]]</f>
        <v>3.472222222222221E-2</v>
      </c>
    </row>
    <row r="2656" spans="1:48" ht="12.6" customHeight="1" x14ac:dyDescent="0.25">
      <c r="A2656" s="55" t="s">
        <v>7721</v>
      </c>
      <c r="B2656" s="60">
        <v>45099</v>
      </c>
      <c r="C2656" s="56">
        <v>45099</v>
      </c>
      <c r="D2656" s="55" t="s">
        <v>4764</v>
      </c>
      <c r="E2656" s="55" t="s">
        <v>4765</v>
      </c>
      <c r="F2656" s="55" t="s">
        <v>4766</v>
      </c>
      <c r="G2656" s="55" t="s">
        <v>4767</v>
      </c>
      <c r="H2656" s="55" t="s">
        <v>682</v>
      </c>
      <c r="I2656" s="55">
        <v>118590</v>
      </c>
      <c r="J2656" s="55" t="s">
        <v>7736</v>
      </c>
      <c r="K2656" s="55" t="s">
        <v>7715</v>
      </c>
      <c r="L2656" s="55" t="s">
        <v>36</v>
      </c>
      <c r="M2656" s="55" t="s">
        <v>425</v>
      </c>
      <c r="N2656" s="55" t="s">
        <v>38</v>
      </c>
      <c r="O2656" s="55" t="s">
        <v>39</v>
      </c>
      <c r="P2656" s="55" t="s">
        <v>40</v>
      </c>
      <c r="Q2656" s="55" t="s">
        <v>41</v>
      </c>
      <c r="R2656" s="55" t="s">
        <v>58</v>
      </c>
      <c r="S2656" s="55" t="s">
        <v>7739</v>
      </c>
      <c r="T2656" s="55">
        <v>1716</v>
      </c>
      <c r="U2656" s="55" t="s">
        <v>5725</v>
      </c>
      <c r="V2656" s="55"/>
      <c r="W2656" s="55"/>
      <c r="X2656" s="54">
        <v>6627</v>
      </c>
      <c r="Y2656" s="55" t="s">
        <v>4797</v>
      </c>
      <c r="Z2656" s="55">
        <v>4302</v>
      </c>
      <c r="AA2656" s="54">
        <v>6627</v>
      </c>
      <c r="AB2656" s="55" t="s">
        <v>45</v>
      </c>
      <c r="AC2656" s="55"/>
      <c r="AD2656" s="55"/>
      <c r="AE2656" s="55"/>
      <c r="AF2656" s="55"/>
      <c r="AG2656" s="55"/>
      <c r="AH2656" s="55" t="s">
        <v>75</v>
      </c>
      <c r="AI2656" s="55" t="s">
        <v>7744</v>
      </c>
      <c r="AJ2656" s="48" t="s">
        <v>568</v>
      </c>
      <c r="AK2656" s="45" t="s">
        <v>574</v>
      </c>
      <c r="AL2656" s="46"/>
      <c r="AM2656" s="49"/>
      <c r="AN2656" s="44" t="s">
        <v>553</v>
      </c>
      <c r="AO2656" s="50"/>
      <c r="AP2656" s="50" t="s">
        <v>4760</v>
      </c>
      <c r="AQ2656" s="50" t="str">
        <f t="shared" si="158"/>
        <v>Start Date missing</v>
      </c>
      <c r="AR2656" s="47"/>
      <c r="AS2656" s="57"/>
      <c r="AT2656" s="50" t="str">
        <f t="shared" si="156"/>
        <v>Start Date missing</v>
      </c>
      <c r="AU2656" s="50" t="str">
        <f t="shared" si="157"/>
        <v>Start Date missing</v>
      </c>
      <c r="AV2656" s="58"/>
    </row>
    <row r="2657" spans="1:48" ht="12.6" customHeight="1" x14ac:dyDescent="0.25">
      <c r="A2657" s="55" t="s">
        <v>7721</v>
      </c>
      <c r="B2657" s="60">
        <v>45099</v>
      </c>
      <c r="C2657" s="56">
        <v>45099</v>
      </c>
      <c r="D2657" s="55" t="s">
        <v>4764</v>
      </c>
      <c r="E2657" s="55" t="s">
        <v>4765</v>
      </c>
      <c r="F2657" s="55" t="s">
        <v>4766</v>
      </c>
      <c r="G2657" s="55" t="s">
        <v>4767</v>
      </c>
      <c r="H2657" s="55" t="s">
        <v>682</v>
      </c>
      <c r="I2657" s="55">
        <v>118592</v>
      </c>
      <c r="J2657" s="55" t="s">
        <v>7736</v>
      </c>
      <c r="K2657" s="55" t="s">
        <v>6847</v>
      </c>
      <c r="L2657" s="55" t="s">
        <v>36</v>
      </c>
      <c r="M2657" s="55" t="s">
        <v>425</v>
      </c>
      <c r="N2657" s="55" t="s">
        <v>38</v>
      </c>
      <c r="O2657" s="55" t="s">
        <v>39</v>
      </c>
      <c r="P2657" s="55" t="s">
        <v>40</v>
      </c>
      <c r="Q2657" s="55" t="s">
        <v>41</v>
      </c>
      <c r="R2657" s="55" t="s">
        <v>133</v>
      </c>
      <c r="S2657" s="55" t="s">
        <v>7739</v>
      </c>
      <c r="T2657" s="55">
        <v>1710</v>
      </c>
      <c r="U2657" s="55" t="s">
        <v>5726</v>
      </c>
      <c r="V2657" s="55"/>
      <c r="W2657" s="55"/>
      <c r="X2657" s="55" t="s">
        <v>7559</v>
      </c>
      <c r="Y2657" s="55" t="s">
        <v>5590</v>
      </c>
      <c r="Z2657" s="55">
        <v>3140</v>
      </c>
      <c r="AA2657" s="55" t="s">
        <v>7559</v>
      </c>
      <c r="AB2657" s="55" t="s">
        <v>45</v>
      </c>
      <c r="AC2657" s="55"/>
      <c r="AD2657" s="55"/>
      <c r="AE2657" s="55"/>
      <c r="AF2657" s="55"/>
      <c r="AG2657" s="55"/>
      <c r="AH2657" s="55" t="s">
        <v>75</v>
      </c>
      <c r="AI2657" s="55" t="s">
        <v>7744</v>
      </c>
      <c r="AJ2657" s="44" t="s">
        <v>7677</v>
      </c>
      <c r="AK2657" s="45" t="s">
        <v>574</v>
      </c>
      <c r="AL2657" s="46"/>
      <c r="AM2657" s="49"/>
      <c r="AN2657" s="44" t="s">
        <v>554</v>
      </c>
      <c r="AO2657" s="50"/>
      <c r="AP2657" s="50"/>
      <c r="AQ2657" s="50" t="str">
        <f t="shared" si="158"/>
        <v>Start Date missing</v>
      </c>
      <c r="AR2657" s="47"/>
      <c r="AS2657" s="57"/>
      <c r="AT2657" s="50" t="str">
        <f t="shared" si="156"/>
        <v>Start Date missing</v>
      </c>
      <c r="AU2657" s="50" t="str">
        <f t="shared" si="157"/>
        <v>Start Date missing</v>
      </c>
      <c r="AV2657" s="58"/>
    </row>
    <row r="2658" spans="1:48" ht="12.6" customHeight="1" x14ac:dyDescent="0.25">
      <c r="A2658" s="55" t="s">
        <v>7721</v>
      </c>
      <c r="B2658" s="60">
        <v>45099</v>
      </c>
      <c r="C2658" s="56">
        <v>45099</v>
      </c>
      <c r="D2658" s="55" t="s">
        <v>4764</v>
      </c>
      <c r="E2658" s="55" t="s">
        <v>4765</v>
      </c>
      <c r="F2658" s="55" t="s">
        <v>4766</v>
      </c>
      <c r="G2658" s="55" t="s">
        <v>4767</v>
      </c>
      <c r="H2658" s="55" t="s">
        <v>682</v>
      </c>
      <c r="I2658" s="55">
        <v>118593</v>
      </c>
      <c r="J2658" s="55" t="s">
        <v>7725</v>
      </c>
      <c r="K2658" s="54" t="s">
        <v>6667</v>
      </c>
      <c r="L2658" s="55" t="s">
        <v>91</v>
      </c>
      <c r="M2658" s="55" t="s">
        <v>425</v>
      </c>
      <c r="N2658" s="55" t="s">
        <v>38</v>
      </c>
      <c r="O2658" s="55" t="s">
        <v>39</v>
      </c>
      <c r="P2658" s="55" t="s">
        <v>40</v>
      </c>
      <c r="Q2658" s="55" t="s">
        <v>41</v>
      </c>
      <c r="R2658" s="55" t="s">
        <v>58</v>
      </c>
      <c r="S2658" s="55" t="s">
        <v>7737</v>
      </c>
      <c r="T2658" s="55">
        <v>1920</v>
      </c>
      <c r="U2658" s="55" t="s">
        <v>5727</v>
      </c>
      <c r="V2658" s="55"/>
      <c r="W2658" s="55"/>
      <c r="X2658" s="54">
        <v>6634</v>
      </c>
      <c r="Y2658" s="55" t="s">
        <v>299</v>
      </c>
      <c r="Z2658" s="55" t="s">
        <v>6448</v>
      </c>
      <c r="AA2658" s="54">
        <v>6634</v>
      </c>
      <c r="AB2658" s="55" t="s">
        <v>98</v>
      </c>
      <c r="AC2658" s="55"/>
      <c r="AD2658" s="55"/>
      <c r="AE2658" s="55"/>
      <c r="AF2658" s="55"/>
      <c r="AG2658" s="55"/>
      <c r="AH2658" s="55" t="s">
        <v>75</v>
      </c>
      <c r="AI2658" s="55" t="s">
        <v>7744</v>
      </c>
      <c r="AJ2658" s="48" t="s">
        <v>7673</v>
      </c>
      <c r="AK2658" s="45" t="s">
        <v>574</v>
      </c>
      <c r="AL2658" s="46"/>
      <c r="AM2658" s="49"/>
      <c r="AN2658" s="44" t="s">
        <v>553</v>
      </c>
      <c r="AO2658" s="50"/>
      <c r="AP2658" s="50" t="s">
        <v>4760</v>
      </c>
      <c r="AQ2658" s="50" t="str">
        <f t="shared" si="158"/>
        <v>Start Date missing</v>
      </c>
      <c r="AR2658" s="47"/>
      <c r="AS2658" s="57"/>
      <c r="AT2658" s="50" t="str">
        <f t="shared" si="156"/>
        <v>Start Date missing</v>
      </c>
      <c r="AU2658" s="50" t="str">
        <f t="shared" si="157"/>
        <v>Start Date missing</v>
      </c>
      <c r="AV2658" s="58"/>
    </row>
    <row r="2659" spans="1:48" ht="12.6" customHeight="1" x14ac:dyDescent="0.25">
      <c r="A2659" s="55" t="s">
        <v>7721</v>
      </c>
      <c r="B2659" s="60">
        <v>45099</v>
      </c>
      <c r="C2659" s="56">
        <v>45099</v>
      </c>
      <c r="D2659" s="55" t="s">
        <v>4764</v>
      </c>
      <c r="E2659" s="55" t="s">
        <v>4765</v>
      </c>
      <c r="F2659" s="55" t="s">
        <v>4766</v>
      </c>
      <c r="G2659" s="55" t="s">
        <v>4767</v>
      </c>
      <c r="H2659" s="55" t="s">
        <v>682</v>
      </c>
      <c r="I2659" s="55">
        <v>118594</v>
      </c>
      <c r="J2659" s="55" t="s">
        <v>7736</v>
      </c>
      <c r="K2659" s="55" t="s">
        <v>7707</v>
      </c>
      <c r="L2659" s="55" t="s">
        <v>36</v>
      </c>
      <c r="M2659" s="55" t="s">
        <v>425</v>
      </c>
      <c r="N2659" s="55" t="s">
        <v>38</v>
      </c>
      <c r="O2659" s="55" t="s">
        <v>39</v>
      </c>
      <c r="P2659" s="55" t="s">
        <v>40</v>
      </c>
      <c r="Q2659" s="55" t="s">
        <v>41</v>
      </c>
      <c r="R2659" s="55" t="s">
        <v>82</v>
      </c>
      <c r="S2659" s="55" t="s">
        <v>7743</v>
      </c>
      <c r="T2659" s="55">
        <v>1566</v>
      </c>
      <c r="U2659" s="55" t="s">
        <v>5728</v>
      </c>
      <c r="V2659" s="55"/>
      <c r="W2659" s="55"/>
      <c r="X2659" s="54">
        <v>6634</v>
      </c>
      <c r="Y2659" s="55" t="s">
        <v>5139</v>
      </c>
      <c r="Z2659" s="59" t="s">
        <v>7692</v>
      </c>
      <c r="AA2659" s="54">
        <v>6634</v>
      </c>
      <c r="AB2659" s="55" t="s">
        <v>45</v>
      </c>
      <c r="AC2659" s="55"/>
      <c r="AD2659" s="55"/>
      <c r="AE2659" s="55"/>
      <c r="AF2659" s="55"/>
      <c r="AG2659" s="55"/>
      <c r="AH2659" s="55" t="s">
        <v>75</v>
      </c>
      <c r="AI2659" s="55" t="s">
        <v>7744</v>
      </c>
      <c r="AJ2659" s="44" t="s">
        <v>7673</v>
      </c>
      <c r="AK2659" s="45" t="s">
        <v>574</v>
      </c>
      <c r="AL2659" s="46"/>
      <c r="AM2659" s="49"/>
      <c r="AN2659" s="44" t="s">
        <v>554</v>
      </c>
      <c r="AO2659" s="50"/>
      <c r="AP2659" s="50" t="s">
        <v>4760</v>
      </c>
      <c r="AQ2659" s="50" t="str">
        <f t="shared" si="158"/>
        <v>Start Date missing</v>
      </c>
      <c r="AR2659" s="47"/>
      <c r="AS2659" s="57"/>
      <c r="AT2659" s="50" t="str">
        <f t="shared" si="156"/>
        <v>Start Date missing</v>
      </c>
      <c r="AU2659" s="50" t="str">
        <f t="shared" si="157"/>
        <v>Start Date missing</v>
      </c>
      <c r="AV2659" s="58"/>
    </row>
    <row r="2660" spans="1:48" ht="12.6" customHeight="1" x14ac:dyDescent="0.25">
      <c r="A2660" s="55" t="s">
        <v>7721</v>
      </c>
      <c r="B2660" s="60">
        <v>45100</v>
      </c>
      <c r="C2660" s="56">
        <v>45100</v>
      </c>
      <c r="D2660" s="55" t="s">
        <v>5729</v>
      </c>
      <c r="E2660" s="55" t="s">
        <v>144</v>
      </c>
      <c r="F2660" s="55" t="s">
        <v>5729</v>
      </c>
      <c r="G2660" s="55" t="s">
        <v>168</v>
      </c>
      <c r="H2660" s="55" t="s">
        <v>361</v>
      </c>
      <c r="I2660" s="55">
        <v>118595</v>
      </c>
      <c r="J2660" s="55" t="s">
        <v>7736</v>
      </c>
      <c r="K2660" s="54" t="s">
        <v>6014</v>
      </c>
      <c r="L2660" s="55" t="s">
        <v>36</v>
      </c>
      <c r="M2660" s="55" t="s">
        <v>425</v>
      </c>
      <c r="N2660" s="55" t="s">
        <v>38</v>
      </c>
      <c r="O2660" s="55" t="s">
        <v>39</v>
      </c>
      <c r="P2660" s="55" t="s">
        <v>40</v>
      </c>
      <c r="Q2660" s="55" t="s">
        <v>41</v>
      </c>
      <c r="R2660" s="55" t="s">
        <v>104</v>
      </c>
      <c r="S2660" s="55" t="s">
        <v>7737</v>
      </c>
      <c r="T2660" s="55">
        <v>1681</v>
      </c>
      <c r="U2660" s="55" t="s">
        <v>5730</v>
      </c>
      <c r="V2660" s="55" t="s">
        <v>5731</v>
      </c>
      <c r="W2660" s="55" t="s">
        <v>44</v>
      </c>
      <c r="X2660" s="54">
        <v>6626</v>
      </c>
      <c r="Y2660" s="55" t="s">
        <v>6270</v>
      </c>
      <c r="Z2660" s="55">
        <v>3225</v>
      </c>
      <c r="AA2660" s="54">
        <v>6626</v>
      </c>
      <c r="AB2660" s="55" t="s">
        <v>45</v>
      </c>
      <c r="AC2660" s="55">
        <v>17708</v>
      </c>
      <c r="AD2660" s="55" t="s">
        <v>44</v>
      </c>
      <c r="AE2660" s="55" t="s">
        <v>46</v>
      </c>
      <c r="AF2660" s="55" t="s">
        <v>47</v>
      </c>
      <c r="AG2660" s="55">
        <v>75</v>
      </c>
      <c r="AH2660" s="55" t="s">
        <v>3558</v>
      </c>
      <c r="AI2660" s="55" t="s">
        <v>7744</v>
      </c>
      <c r="AJ2660" s="48" t="s">
        <v>7673</v>
      </c>
      <c r="AK2660" s="45" t="s">
        <v>574</v>
      </c>
      <c r="AL2660" s="46"/>
      <c r="AM2660" s="49"/>
      <c r="AN2660" s="44" t="s">
        <v>554</v>
      </c>
      <c r="AO2660" s="50" t="s">
        <v>609</v>
      </c>
      <c r="AP2660" s="50" t="s">
        <v>4760</v>
      </c>
      <c r="AQ2660" s="50" t="str">
        <f t="shared" si="158"/>
        <v>Fri</v>
      </c>
      <c r="AR2660" s="47"/>
      <c r="AS2660" s="57"/>
      <c r="AT2660" s="50" t="str">
        <f t="shared" si="156"/>
        <v>Jun</v>
      </c>
      <c r="AU2660" s="50" t="str">
        <f t="shared" si="157"/>
        <v>2023</v>
      </c>
      <c r="AV2660" s="58">
        <f>Table13[[#This Row],[End Time]]-Table13[[#This Row],[Start Time]]</f>
        <v>5.2083333333333315E-2</v>
      </c>
    </row>
    <row r="2661" spans="1:48" ht="12.6" customHeight="1" x14ac:dyDescent="0.25">
      <c r="A2661" s="55" t="s">
        <v>7721</v>
      </c>
      <c r="B2661" s="60">
        <v>45100</v>
      </c>
      <c r="C2661" s="56">
        <v>45100</v>
      </c>
      <c r="D2661" s="55" t="s">
        <v>4764</v>
      </c>
      <c r="E2661" s="55" t="s">
        <v>4765</v>
      </c>
      <c r="F2661" s="55" t="s">
        <v>4766</v>
      </c>
      <c r="G2661" s="55" t="s">
        <v>4767</v>
      </c>
      <c r="H2661" s="55" t="s">
        <v>682</v>
      </c>
      <c r="I2661" s="55">
        <v>118596</v>
      </c>
      <c r="J2661" s="55" t="s">
        <v>7736</v>
      </c>
      <c r="K2661" s="55" t="s">
        <v>6707</v>
      </c>
      <c r="L2661" s="55" t="s">
        <v>36</v>
      </c>
      <c r="M2661" s="55" t="s">
        <v>425</v>
      </c>
      <c r="N2661" s="55" t="s">
        <v>38</v>
      </c>
      <c r="O2661" s="55" t="s">
        <v>39</v>
      </c>
      <c r="P2661" s="55" t="s">
        <v>40</v>
      </c>
      <c r="Q2661" s="55" t="s">
        <v>41</v>
      </c>
      <c r="R2661" s="55" t="s">
        <v>104</v>
      </c>
      <c r="S2661" s="55" t="s">
        <v>7743</v>
      </c>
      <c r="T2661" s="55">
        <v>1705</v>
      </c>
      <c r="U2661" s="55" t="s">
        <v>5732</v>
      </c>
      <c r="V2661" s="55"/>
      <c r="W2661" s="55"/>
      <c r="X2661" s="54" t="s">
        <v>7670</v>
      </c>
      <c r="Y2661" s="55" t="s">
        <v>4927</v>
      </c>
      <c r="Z2661" s="55">
        <v>3337</v>
      </c>
      <c r="AA2661" s="54" t="s">
        <v>7670</v>
      </c>
      <c r="AB2661" s="55" t="s">
        <v>45</v>
      </c>
      <c r="AC2661" s="55"/>
      <c r="AD2661" s="55"/>
      <c r="AE2661" s="55"/>
      <c r="AF2661" s="55"/>
      <c r="AG2661" s="55"/>
      <c r="AH2661" s="55" t="s">
        <v>75</v>
      </c>
      <c r="AI2661" s="55" t="s">
        <v>7744</v>
      </c>
      <c r="AJ2661" s="44" t="s">
        <v>7677</v>
      </c>
      <c r="AK2661" s="45" t="s">
        <v>574</v>
      </c>
      <c r="AL2661" s="46"/>
      <c r="AM2661" s="49"/>
      <c r="AN2661" s="44" t="s">
        <v>554</v>
      </c>
      <c r="AO2661" s="50"/>
      <c r="AP2661" s="50"/>
      <c r="AQ2661" s="50" t="str">
        <f t="shared" si="158"/>
        <v>Start Date missing</v>
      </c>
      <c r="AR2661" s="47"/>
      <c r="AS2661" s="57"/>
      <c r="AT2661" s="50" t="str">
        <f t="shared" si="156"/>
        <v>Start Date missing</v>
      </c>
      <c r="AU2661" s="50" t="str">
        <f t="shared" si="157"/>
        <v>Start Date missing</v>
      </c>
      <c r="AV2661" s="58"/>
    </row>
    <row r="2662" spans="1:48" ht="12.6" customHeight="1" x14ac:dyDescent="0.25">
      <c r="A2662" s="55" t="s">
        <v>7721</v>
      </c>
      <c r="B2662" s="60">
        <v>45100</v>
      </c>
      <c r="C2662" s="56">
        <v>45100</v>
      </c>
      <c r="D2662" s="55" t="s">
        <v>4764</v>
      </c>
      <c r="E2662" s="55" t="s">
        <v>4765</v>
      </c>
      <c r="F2662" s="55" t="s">
        <v>4766</v>
      </c>
      <c r="G2662" s="55" t="s">
        <v>4767</v>
      </c>
      <c r="H2662" s="55" t="s">
        <v>682</v>
      </c>
      <c r="I2662" s="55">
        <v>118597</v>
      </c>
      <c r="J2662" s="55" t="s">
        <v>7736</v>
      </c>
      <c r="K2662" s="55" t="s">
        <v>1873</v>
      </c>
      <c r="L2662" s="55" t="s">
        <v>36</v>
      </c>
      <c r="M2662" s="55" t="s">
        <v>372</v>
      </c>
      <c r="N2662" s="55" t="s">
        <v>38</v>
      </c>
      <c r="O2662" s="55" t="s">
        <v>39</v>
      </c>
      <c r="P2662" s="55" t="s">
        <v>40</v>
      </c>
      <c r="Q2662" s="55" t="s">
        <v>41</v>
      </c>
      <c r="R2662" s="55" t="s">
        <v>74</v>
      </c>
      <c r="S2662" s="55" t="s">
        <v>7738</v>
      </c>
      <c r="T2662" s="55">
        <v>1702</v>
      </c>
      <c r="U2662" s="55" t="s">
        <v>5733</v>
      </c>
      <c r="V2662" s="55"/>
      <c r="W2662" s="55"/>
      <c r="X2662" s="54" t="s">
        <v>7670</v>
      </c>
      <c r="Y2662" s="55" t="s">
        <v>5045</v>
      </c>
      <c r="Z2662" s="55">
        <v>3134</v>
      </c>
      <c r="AA2662" s="54" t="s">
        <v>7670</v>
      </c>
      <c r="AB2662" s="55" t="s">
        <v>45</v>
      </c>
      <c r="AC2662" s="55"/>
      <c r="AD2662" s="55"/>
      <c r="AE2662" s="55"/>
      <c r="AF2662" s="55"/>
      <c r="AG2662" s="55"/>
      <c r="AH2662" s="55" t="s">
        <v>75</v>
      </c>
      <c r="AI2662" s="55" t="s">
        <v>7744</v>
      </c>
      <c r="AJ2662" s="44" t="s">
        <v>7677</v>
      </c>
      <c r="AK2662" s="45" t="s">
        <v>574</v>
      </c>
      <c r="AL2662" s="46"/>
      <c r="AM2662" s="49"/>
      <c r="AN2662" s="44" t="s">
        <v>554</v>
      </c>
      <c r="AO2662" s="50"/>
      <c r="AP2662" s="50"/>
      <c r="AQ2662" s="50" t="str">
        <f t="shared" si="158"/>
        <v>Start Date missing</v>
      </c>
      <c r="AR2662" s="47"/>
      <c r="AS2662" s="57"/>
      <c r="AT2662" s="50" t="str">
        <f t="shared" si="156"/>
        <v>Start Date missing</v>
      </c>
      <c r="AU2662" s="50" t="str">
        <f t="shared" si="157"/>
        <v>Start Date missing</v>
      </c>
      <c r="AV2662" s="58"/>
    </row>
    <row r="2663" spans="1:48" ht="12.6" customHeight="1" x14ac:dyDescent="0.25">
      <c r="A2663" s="55" t="s">
        <v>7721</v>
      </c>
      <c r="B2663" s="60">
        <v>45100</v>
      </c>
      <c r="C2663" s="56">
        <v>45100</v>
      </c>
      <c r="D2663" s="55" t="s">
        <v>4764</v>
      </c>
      <c r="E2663" s="55" t="s">
        <v>4765</v>
      </c>
      <c r="F2663" s="55" t="s">
        <v>4766</v>
      </c>
      <c r="G2663" s="55" t="s">
        <v>4767</v>
      </c>
      <c r="H2663" s="55" t="s">
        <v>682</v>
      </c>
      <c r="I2663" s="55">
        <v>118598</v>
      </c>
      <c r="J2663" s="55" t="s">
        <v>7732</v>
      </c>
      <c r="K2663" s="54" t="s">
        <v>7658</v>
      </c>
      <c r="L2663" s="55" t="s">
        <v>70</v>
      </c>
      <c r="M2663" s="55" t="s">
        <v>372</v>
      </c>
      <c r="N2663" s="55" t="s">
        <v>38</v>
      </c>
      <c r="O2663" s="55" t="s">
        <v>39</v>
      </c>
      <c r="P2663" s="55" t="s">
        <v>40</v>
      </c>
      <c r="Q2663" s="55" t="s">
        <v>41</v>
      </c>
      <c r="R2663" s="55" t="s">
        <v>78</v>
      </c>
      <c r="S2663" s="55" t="s">
        <v>7742</v>
      </c>
      <c r="T2663" s="55">
        <v>3140</v>
      </c>
      <c r="U2663" s="55" t="s">
        <v>5734</v>
      </c>
      <c r="V2663" s="55"/>
      <c r="W2663" s="55"/>
      <c r="X2663" s="54">
        <v>6634</v>
      </c>
      <c r="Y2663" s="55" t="s">
        <v>233</v>
      </c>
      <c r="Z2663" s="55" t="s">
        <v>7655</v>
      </c>
      <c r="AA2663" s="54">
        <v>6634</v>
      </c>
      <c r="AB2663" s="55" t="s">
        <v>72</v>
      </c>
      <c r="AC2663" s="55"/>
      <c r="AD2663" s="55"/>
      <c r="AE2663" s="55"/>
      <c r="AF2663" s="55"/>
      <c r="AG2663" s="55"/>
      <c r="AH2663" s="55" t="s">
        <v>75</v>
      </c>
      <c r="AI2663" s="55" t="s">
        <v>7744</v>
      </c>
      <c r="AJ2663" s="44" t="s">
        <v>7677</v>
      </c>
      <c r="AK2663" s="45" t="s">
        <v>574</v>
      </c>
      <c r="AL2663" s="46"/>
      <c r="AM2663" s="49"/>
      <c r="AN2663" s="44" t="s">
        <v>554</v>
      </c>
      <c r="AO2663" s="50"/>
      <c r="AP2663" s="50"/>
      <c r="AQ2663" s="50" t="str">
        <f t="shared" si="158"/>
        <v>Start Date missing</v>
      </c>
      <c r="AR2663" s="47"/>
      <c r="AS2663" s="57"/>
      <c r="AT2663" s="50" t="str">
        <f t="shared" si="156"/>
        <v>Start Date missing</v>
      </c>
      <c r="AU2663" s="50" t="str">
        <f t="shared" si="157"/>
        <v>Start Date missing</v>
      </c>
      <c r="AV2663" s="58"/>
    </row>
    <row r="2664" spans="1:48" ht="12.6" customHeight="1" x14ac:dyDescent="0.25">
      <c r="A2664" s="55" t="s">
        <v>7721</v>
      </c>
      <c r="B2664" s="60">
        <v>45100</v>
      </c>
      <c r="C2664" s="56">
        <v>45100</v>
      </c>
      <c r="D2664" s="55" t="s">
        <v>4764</v>
      </c>
      <c r="E2664" s="55" t="s">
        <v>4765</v>
      </c>
      <c r="F2664" s="55" t="s">
        <v>4766</v>
      </c>
      <c r="G2664" s="55" t="s">
        <v>4767</v>
      </c>
      <c r="H2664" s="55" t="s">
        <v>682</v>
      </c>
      <c r="I2664" s="55">
        <v>118601</v>
      </c>
      <c r="J2664" s="55" t="s">
        <v>7734</v>
      </c>
      <c r="K2664" s="54" t="s">
        <v>6728</v>
      </c>
      <c r="L2664" s="55" t="s">
        <v>36</v>
      </c>
      <c r="M2664" s="55" t="s">
        <v>425</v>
      </c>
      <c r="N2664" s="55" t="s">
        <v>38</v>
      </c>
      <c r="O2664" s="55" t="s">
        <v>39</v>
      </c>
      <c r="P2664" s="55" t="s">
        <v>40</v>
      </c>
      <c r="Q2664" s="55" t="s">
        <v>41</v>
      </c>
      <c r="R2664" s="55" t="s">
        <v>364</v>
      </c>
      <c r="S2664" s="55" t="s">
        <v>7742</v>
      </c>
      <c r="T2664" s="55">
        <v>1326</v>
      </c>
      <c r="U2664" s="55" t="s">
        <v>5735</v>
      </c>
      <c r="V2664" s="55"/>
      <c r="W2664" s="55"/>
      <c r="X2664" s="54">
        <v>6634</v>
      </c>
      <c r="Y2664" s="55" t="s">
        <v>85</v>
      </c>
      <c r="Z2664" s="55" t="s">
        <v>7655</v>
      </c>
      <c r="AA2664" s="54">
        <v>6634</v>
      </c>
      <c r="AB2664" s="55" t="s">
        <v>55</v>
      </c>
      <c r="AC2664" s="55"/>
      <c r="AD2664" s="55"/>
      <c r="AE2664" s="55"/>
      <c r="AF2664" s="55"/>
      <c r="AG2664" s="55"/>
      <c r="AH2664" s="55" t="s">
        <v>75</v>
      </c>
      <c r="AI2664" s="55" t="s">
        <v>7744</v>
      </c>
      <c r="AJ2664" s="44" t="s">
        <v>7673</v>
      </c>
      <c r="AK2664" s="45" t="s">
        <v>574</v>
      </c>
      <c r="AL2664" s="46"/>
      <c r="AM2664" s="49"/>
      <c r="AN2664" s="44" t="s">
        <v>554</v>
      </c>
      <c r="AO2664" s="50"/>
      <c r="AP2664" s="50" t="s">
        <v>4760</v>
      </c>
      <c r="AQ2664" s="50" t="str">
        <f t="shared" si="158"/>
        <v>Start Date missing</v>
      </c>
      <c r="AR2664" s="47"/>
      <c r="AS2664" s="57"/>
      <c r="AT2664" s="50" t="str">
        <f t="shared" si="156"/>
        <v>Start Date missing</v>
      </c>
      <c r="AU2664" s="50" t="str">
        <f t="shared" si="157"/>
        <v>Start Date missing</v>
      </c>
      <c r="AV2664" s="58"/>
    </row>
    <row r="2665" spans="1:48" ht="12.6" customHeight="1" x14ac:dyDescent="0.25">
      <c r="A2665" s="55" t="s">
        <v>7721</v>
      </c>
      <c r="B2665" s="60">
        <v>45100</v>
      </c>
      <c r="C2665" s="56">
        <v>45100</v>
      </c>
      <c r="D2665" s="55" t="s">
        <v>4764</v>
      </c>
      <c r="E2665" s="55" t="s">
        <v>4765</v>
      </c>
      <c r="F2665" s="55" t="s">
        <v>4766</v>
      </c>
      <c r="G2665" s="55" t="s">
        <v>4767</v>
      </c>
      <c r="H2665" s="55" t="s">
        <v>682</v>
      </c>
      <c r="I2665" s="55">
        <v>118602</v>
      </c>
      <c r="J2665" s="55" t="s">
        <v>7736</v>
      </c>
      <c r="K2665" s="55" t="s">
        <v>1873</v>
      </c>
      <c r="L2665" s="55" t="s">
        <v>36</v>
      </c>
      <c r="M2665" s="55" t="s">
        <v>372</v>
      </c>
      <c r="N2665" s="55" t="s">
        <v>38</v>
      </c>
      <c r="O2665" s="55" t="s">
        <v>39</v>
      </c>
      <c r="P2665" s="55" t="s">
        <v>40</v>
      </c>
      <c r="Q2665" s="55" t="s">
        <v>41</v>
      </c>
      <c r="R2665" s="55" t="s">
        <v>104</v>
      </c>
      <c r="S2665" s="55" t="s">
        <v>7738</v>
      </c>
      <c r="T2665" s="55">
        <v>1702</v>
      </c>
      <c r="U2665" s="55" t="s">
        <v>5736</v>
      </c>
      <c r="V2665" s="55"/>
      <c r="W2665" s="55"/>
      <c r="X2665" s="54" t="s">
        <v>7670</v>
      </c>
      <c r="Y2665" s="55" t="s">
        <v>5045</v>
      </c>
      <c r="Z2665" s="55">
        <v>3134</v>
      </c>
      <c r="AA2665" s="54" t="s">
        <v>7670</v>
      </c>
      <c r="AB2665" s="55" t="s">
        <v>45</v>
      </c>
      <c r="AC2665" s="55"/>
      <c r="AD2665" s="55"/>
      <c r="AE2665" s="55"/>
      <c r="AF2665" s="55"/>
      <c r="AG2665" s="55"/>
      <c r="AH2665" s="55" t="s">
        <v>75</v>
      </c>
      <c r="AI2665" s="55" t="s">
        <v>7744</v>
      </c>
      <c r="AJ2665" s="44" t="s">
        <v>7677</v>
      </c>
      <c r="AK2665" s="45" t="s">
        <v>574</v>
      </c>
      <c r="AL2665" s="46"/>
      <c r="AM2665" s="49"/>
      <c r="AN2665" s="44" t="s">
        <v>554</v>
      </c>
      <c r="AO2665" s="50"/>
      <c r="AP2665" s="50"/>
      <c r="AQ2665" s="50" t="str">
        <f t="shared" si="158"/>
        <v>Start Date missing</v>
      </c>
      <c r="AR2665" s="47"/>
      <c r="AS2665" s="57"/>
      <c r="AT2665" s="50" t="str">
        <f t="shared" si="156"/>
        <v>Start Date missing</v>
      </c>
      <c r="AU2665" s="50" t="str">
        <f t="shared" si="157"/>
        <v>Start Date missing</v>
      </c>
      <c r="AV2665" s="58"/>
    </row>
    <row r="2666" spans="1:48" ht="12.6" customHeight="1" x14ac:dyDescent="0.25">
      <c r="A2666" s="55" t="s">
        <v>7721</v>
      </c>
      <c r="B2666" s="60">
        <v>45100</v>
      </c>
      <c r="C2666" s="56">
        <v>45100</v>
      </c>
      <c r="D2666" s="55" t="s">
        <v>5729</v>
      </c>
      <c r="E2666" s="55" t="s">
        <v>124</v>
      </c>
      <c r="F2666" s="55" t="s">
        <v>5729</v>
      </c>
      <c r="G2666" s="55" t="s">
        <v>79</v>
      </c>
      <c r="H2666" s="55" t="s">
        <v>682</v>
      </c>
      <c r="I2666" s="55">
        <v>118603</v>
      </c>
      <c r="J2666" s="55" t="s">
        <v>7735</v>
      </c>
      <c r="K2666" s="54" t="s">
        <v>6037</v>
      </c>
      <c r="L2666" s="55" t="s">
        <v>173</v>
      </c>
      <c r="M2666" s="55" t="s">
        <v>425</v>
      </c>
      <c r="N2666" s="55" t="s">
        <v>38</v>
      </c>
      <c r="O2666" s="55" t="s">
        <v>39</v>
      </c>
      <c r="P2666" s="55" t="s">
        <v>40</v>
      </c>
      <c r="Q2666" s="55" t="s">
        <v>41</v>
      </c>
      <c r="R2666" s="55" t="s">
        <v>58</v>
      </c>
      <c r="S2666" s="55" t="s">
        <v>7738</v>
      </c>
      <c r="T2666" s="55">
        <v>2068</v>
      </c>
      <c r="U2666" s="55" t="s">
        <v>5737</v>
      </c>
      <c r="V2666" s="55" t="s">
        <v>197</v>
      </c>
      <c r="W2666" s="55" t="s">
        <v>5738</v>
      </c>
      <c r="X2666" s="54">
        <v>6622</v>
      </c>
      <c r="Y2666" s="55" t="s">
        <v>6412</v>
      </c>
      <c r="Z2666" s="55" t="s">
        <v>6477</v>
      </c>
      <c r="AA2666" s="54">
        <v>6622</v>
      </c>
      <c r="AB2666" s="55" t="s">
        <v>174</v>
      </c>
      <c r="AC2666" s="55">
        <v>17702</v>
      </c>
      <c r="AD2666" s="55" t="s">
        <v>5738</v>
      </c>
      <c r="AE2666" s="55" t="s">
        <v>46</v>
      </c>
      <c r="AF2666" s="55" t="s">
        <v>47</v>
      </c>
      <c r="AG2666" s="55">
        <v>60</v>
      </c>
      <c r="AH2666" s="55" t="s">
        <v>3558</v>
      </c>
      <c r="AI2666" s="55" t="s">
        <v>7744</v>
      </c>
      <c r="AJ2666" s="44" t="s">
        <v>568</v>
      </c>
      <c r="AK2666" s="45" t="s">
        <v>574</v>
      </c>
      <c r="AL2666" s="46"/>
      <c r="AM2666" s="49"/>
      <c r="AN2666" s="44" t="s">
        <v>553</v>
      </c>
      <c r="AO2666" s="50" t="s">
        <v>609</v>
      </c>
      <c r="AP2666" s="50" t="s">
        <v>4760</v>
      </c>
      <c r="AQ2666" s="50" t="str">
        <f t="shared" si="158"/>
        <v>Fri</v>
      </c>
      <c r="AR2666" s="47"/>
      <c r="AS2666" s="57"/>
      <c r="AT2666" s="50" t="str">
        <f t="shared" si="156"/>
        <v>Jun</v>
      </c>
      <c r="AU2666" s="50" t="str">
        <f t="shared" si="157"/>
        <v>2023</v>
      </c>
      <c r="AV2666" s="58">
        <f>Table13[[#This Row],[End Time]]-Table13[[#This Row],[Start Time]]</f>
        <v>4.1666666666666685E-2</v>
      </c>
    </row>
    <row r="2667" spans="1:48" ht="12.6" customHeight="1" x14ac:dyDescent="0.25">
      <c r="A2667" s="55" t="s">
        <v>7721</v>
      </c>
      <c r="B2667" s="60">
        <v>45100</v>
      </c>
      <c r="C2667" s="56">
        <v>45100</v>
      </c>
      <c r="D2667" s="55" t="s">
        <v>5729</v>
      </c>
      <c r="E2667" s="55" t="s">
        <v>213</v>
      </c>
      <c r="F2667" s="55" t="s">
        <v>5729</v>
      </c>
      <c r="G2667" s="55" t="s">
        <v>147</v>
      </c>
      <c r="H2667" s="55" t="s">
        <v>682</v>
      </c>
      <c r="I2667" s="55">
        <v>118604</v>
      </c>
      <c r="J2667" s="55" t="s">
        <v>7725</v>
      </c>
      <c r="K2667" s="54" t="s">
        <v>4761</v>
      </c>
      <c r="L2667" s="55" t="s">
        <v>91</v>
      </c>
      <c r="M2667" s="55" t="s">
        <v>425</v>
      </c>
      <c r="N2667" s="55" t="s">
        <v>38</v>
      </c>
      <c r="O2667" s="55" t="s">
        <v>39</v>
      </c>
      <c r="P2667" s="55" t="s">
        <v>40</v>
      </c>
      <c r="Q2667" s="55" t="s">
        <v>41</v>
      </c>
      <c r="R2667" s="55" t="s">
        <v>58</v>
      </c>
      <c r="S2667" s="55" t="s">
        <v>7738</v>
      </c>
      <c r="T2667" s="55"/>
      <c r="U2667" s="55" t="s">
        <v>5739</v>
      </c>
      <c r="V2667" s="55" t="s">
        <v>197</v>
      </c>
      <c r="W2667" s="55" t="s">
        <v>5740</v>
      </c>
      <c r="X2667" s="55" t="s">
        <v>6246</v>
      </c>
      <c r="Y2667" s="55" t="s">
        <v>6245</v>
      </c>
      <c r="Z2667" s="55" t="s">
        <v>7655</v>
      </c>
      <c r="AA2667" s="55" t="s">
        <v>6246</v>
      </c>
      <c r="AB2667" s="55" t="s">
        <v>98</v>
      </c>
      <c r="AC2667" s="55">
        <v>17703</v>
      </c>
      <c r="AD2667" s="55" t="s">
        <v>5740</v>
      </c>
      <c r="AE2667" s="55" t="s">
        <v>46</v>
      </c>
      <c r="AF2667" s="55" t="s">
        <v>47</v>
      </c>
      <c r="AG2667" s="55">
        <v>60</v>
      </c>
      <c r="AH2667" s="55" t="s">
        <v>3558</v>
      </c>
      <c r="AI2667" s="55" t="s">
        <v>7744</v>
      </c>
      <c r="AJ2667" s="44" t="s">
        <v>7677</v>
      </c>
      <c r="AK2667" s="45" t="s">
        <v>574</v>
      </c>
      <c r="AL2667" s="46"/>
      <c r="AM2667" s="49"/>
      <c r="AN2667" s="44" t="s">
        <v>553</v>
      </c>
      <c r="AO2667" s="50" t="s">
        <v>609</v>
      </c>
      <c r="AP2667" s="50"/>
      <c r="AQ2667" s="50" t="str">
        <f t="shared" si="158"/>
        <v>Fri</v>
      </c>
      <c r="AR2667" s="47"/>
      <c r="AS2667" s="57"/>
      <c r="AT2667" s="50" t="str">
        <f t="shared" si="156"/>
        <v>Jun</v>
      </c>
      <c r="AU2667" s="50" t="str">
        <f t="shared" si="157"/>
        <v>2023</v>
      </c>
      <c r="AV2667" s="58">
        <f>Table13[[#This Row],[End Time]]-Table13[[#This Row],[Start Time]]</f>
        <v>4.1666666666666685E-2</v>
      </c>
    </row>
    <row r="2668" spans="1:48" ht="12.6" customHeight="1" x14ac:dyDescent="0.25">
      <c r="A2668" s="55" t="s">
        <v>7721</v>
      </c>
      <c r="B2668" s="60">
        <v>45100</v>
      </c>
      <c r="C2668" s="56">
        <v>45100</v>
      </c>
      <c r="D2668" s="55" t="s">
        <v>5729</v>
      </c>
      <c r="E2668" s="55" t="s">
        <v>146</v>
      </c>
      <c r="F2668" s="55" t="s">
        <v>5729</v>
      </c>
      <c r="G2668" s="55" t="s">
        <v>164</v>
      </c>
      <c r="H2668" s="55" t="s">
        <v>682</v>
      </c>
      <c r="I2668" s="55">
        <v>118605</v>
      </c>
      <c r="J2668" s="55" t="s">
        <v>7736</v>
      </c>
      <c r="K2668" s="54" t="s">
        <v>6134</v>
      </c>
      <c r="L2668" s="55" t="s">
        <v>36</v>
      </c>
      <c r="M2668" s="55" t="s">
        <v>372</v>
      </c>
      <c r="N2668" s="55" t="s">
        <v>38</v>
      </c>
      <c r="O2668" s="55" t="s">
        <v>39</v>
      </c>
      <c r="P2668" s="55" t="s">
        <v>40</v>
      </c>
      <c r="Q2668" s="55" t="s">
        <v>41</v>
      </c>
      <c r="R2668" s="55" t="s">
        <v>65</v>
      </c>
      <c r="S2668" s="55" t="s">
        <v>7738</v>
      </c>
      <c r="T2668" s="55">
        <v>1567</v>
      </c>
      <c r="U2668" s="55" t="s">
        <v>5741</v>
      </c>
      <c r="V2668" s="55" t="s">
        <v>153</v>
      </c>
      <c r="W2668" s="55" t="s">
        <v>5742</v>
      </c>
      <c r="X2668" s="54" t="s">
        <v>2510</v>
      </c>
      <c r="Y2668" s="55" t="s">
        <v>4831</v>
      </c>
      <c r="Z2668" s="55">
        <v>3229</v>
      </c>
      <c r="AA2668" s="54" t="s">
        <v>2510</v>
      </c>
      <c r="AB2668" s="55" t="s">
        <v>45</v>
      </c>
      <c r="AC2668" s="55">
        <v>17704</v>
      </c>
      <c r="AD2668" s="55" t="s">
        <v>5742</v>
      </c>
      <c r="AE2668" s="55" t="s">
        <v>46</v>
      </c>
      <c r="AF2668" s="55" t="s">
        <v>47</v>
      </c>
      <c r="AG2668" s="55">
        <v>60</v>
      </c>
      <c r="AH2668" s="55" t="s">
        <v>3558</v>
      </c>
      <c r="AI2668" s="55" t="s">
        <v>7744</v>
      </c>
      <c r="AJ2668" s="48" t="s">
        <v>567</v>
      </c>
      <c r="AK2668" s="45" t="s">
        <v>574</v>
      </c>
      <c r="AL2668" s="46"/>
      <c r="AM2668" s="49"/>
      <c r="AN2668" s="44" t="s">
        <v>554</v>
      </c>
      <c r="AO2668" s="50" t="s">
        <v>609</v>
      </c>
      <c r="AP2668" s="50" t="s">
        <v>4760</v>
      </c>
      <c r="AQ2668" s="50" t="str">
        <f t="shared" si="158"/>
        <v>Fri</v>
      </c>
      <c r="AR2668" s="47"/>
      <c r="AS2668" s="57"/>
      <c r="AT2668" s="50" t="str">
        <f t="shared" si="156"/>
        <v>Jun</v>
      </c>
      <c r="AU2668" s="50" t="str">
        <f t="shared" si="157"/>
        <v>2023</v>
      </c>
      <c r="AV2668" s="58">
        <f>Table13[[#This Row],[End Time]]-Table13[[#This Row],[Start Time]]</f>
        <v>4.166666666666663E-2</v>
      </c>
    </row>
    <row r="2669" spans="1:48" ht="12.6" customHeight="1" x14ac:dyDescent="0.25">
      <c r="A2669" s="55" t="s">
        <v>7721</v>
      </c>
      <c r="B2669" s="60">
        <v>45100</v>
      </c>
      <c r="C2669" s="56">
        <v>45100</v>
      </c>
      <c r="D2669" s="55" t="s">
        <v>4764</v>
      </c>
      <c r="E2669" s="55" t="s">
        <v>4765</v>
      </c>
      <c r="F2669" s="55" t="s">
        <v>4766</v>
      </c>
      <c r="G2669" s="55" t="s">
        <v>4767</v>
      </c>
      <c r="H2669" s="55" t="s">
        <v>682</v>
      </c>
      <c r="I2669" s="55">
        <v>118606</v>
      </c>
      <c r="J2669" s="55" t="s">
        <v>7726</v>
      </c>
      <c r="K2669" s="54" t="s">
        <v>4761</v>
      </c>
      <c r="L2669" s="55"/>
      <c r="M2669" s="55" t="s">
        <v>372</v>
      </c>
      <c r="N2669" s="55" t="s">
        <v>38</v>
      </c>
      <c r="O2669" s="55" t="s">
        <v>39</v>
      </c>
      <c r="P2669" s="55" t="s">
        <v>40</v>
      </c>
      <c r="Q2669" s="55" t="s">
        <v>41</v>
      </c>
      <c r="R2669" s="55" t="s">
        <v>354</v>
      </c>
      <c r="S2669" s="55" t="s">
        <v>7739</v>
      </c>
      <c r="T2669" s="55"/>
      <c r="U2669" s="55" t="s">
        <v>5743</v>
      </c>
      <c r="V2669" s="55"/>
      <c r="W2669" s="55"/>
      <c r="X2669" s="55" t="s">
        <v>6246</v>
      </c>
      <c r="Y2669" s="55" t="s">
        <v>6245</v>
      </c>
      <c r="Z2669" s="55" t="s">
        <v>7655</v>
      </c>
      <c r="AA2669" s="55" t="s">
        <v>6246</v>
      </c>
      <c r="AB2669" s="55"/>
      <c r="AC2669" s="55"/>
      <c r="AD2669" s="55"/>
      <c r="AE2669" s="55"/>
      <c r="AF2669" s="55"/>
      <c r="AG2669" s="55"/>
      <c r="AH2669" s="55" t="s">
        <v>75</v>
      </c>
      <c r="AI2669" s="55" t="s">
        <v>7744</v>
      </c>
      <c r="AJ2669" s="44" t="s">
        <v>7677</v>
      </c>
      <c r="AK2669" s="45" t="s">
        <v>574</v>
      </c>
      <c r="AL2669" s="46"/>
      <c r="AM2669" s="49"/>
      <c r="AN2669" s="44" t="s">
        <v>554</v>
      </c>
      <c r="AO2669" s="50"/>
      <c r="AP2669" s="50"/>
      <c r="AQ2669" s="50" t="str">
        <f t="shared" si="158"/>
        <v>Start Date missing</v>
      </c>
      <c r="AR2669" s="47"/>
      <c r="AS2669" s="57"/>
      <c r="AT2669" s="50" t="str">
        <f t="shared" si="156"/>
        <v>Start Date missing</v>
      </c>
      <c r="AU2669" s="50" t="str">
        <f t="shared" si="157"/>
        <v>Start Date missing</v>
      </c>
      <c r="AV2669" s="58"/>
    </row>
    <row r="2670" spans="1:48" ht="12.6" customHeight="1" x14ac:dyDescent="0.25">
      <c r="A2670" s="55" t="s">
        <v>7721</v>
      </c>
      <c r="B2670" s="60">
        <v>45100</v>
      </c>
      <c r="C2670" s="56">
        <v>45100</v>
      </c>
      <c r="D2670" s="55" t="s">
        <v>4764</v>
      </c>
      <c r="E2670" s="55" t="s">
        <v>4765</v>
      </c>
      <c r="F2670" s="55" t="s">
        <v>4766</v>
      </c>
      <c r="G2670" s="55" t="s">
        <v>4767</v>
      </c>
      <c r="H2670" s="55" t="s">
        <v>682</v>
      </c>
      <c r="I2670" s="55">
        <v>118607</v>
      </c>
      <c r="J2670" s="55" t="s">
        <v>7726</v>
      </c>
      <c r="K2670" s="54" t="s">
        <v>4761</v>
      </c>
      <c r="L2670" s="55"/>
      <c r="M2670" s="55" t="s">
        <v>372</v>
      </c>
      <c r="N2670" s="55" t="s">
        <v>302</v>
      </c>
      <c r="O2670" s="55" t="s">
        <v>39</v>
      </c>
      <c r="P2670" s="55" t="s">
        <v>40</v>
      </c>
      <c r="Q2670" s="55" t="s">
        <v>41</v>
      </c>
      <c r="R2670" s="55" t="s">
        <v>354</v>
      </c>
      <c r="S2670" s="55" t="s">
        <v>7739</v>
      </c>
      <c r="T2670" s="55"/>
      <c r="U2670" s="55" t="s">
        <v>5744</v>
      </c>
      <c r="V2670" s="55"/>
      <c r="W2670" s="55"/>
      <c r="X2670" s="55" t="s">
        <v>6246</v>
      </c>
      <c r="Y2670" s="55" t="s">
        <v>6245</v>
      </c>
      <c r="Z2670" s="55" t="s">
        <v>7655</v>
      </c>
      <c r="AA2670" s="55" t="s">
        <v>6246</v>
      </c>
      <c r="AB2670" s="55"/>
      <c r="AC2670" s="55"/>
      <c r="AD2670" s="55"/>
      <c r="AE2670" s="55"/>
      <c r="AF2670" s="55"/>
      <c r="AG2670" s="55"/>
      <c r="AH2670" s="55" t="s">
        <v>75</v>
      </c>
      <c r="AI2670" s="55" t="s">
        <v>7744</v>
      </c>
      <c r="AJ2670" s="44" t="s">
        <v>7677</v>
      </c>
      <c r="AK2670" s="45" t="s">
        <v>574</v>
      </c>
      <c r="AL2670" s="46"/>
      <c r="AM2670" s="49"/>
      <c r="AN2670" s="44" t="s">
        <v>554</v>
      </c>
      <c r="AO2670" s="50"/>
      <c r="AP2670" s="50"/>
      <c r="AQ2670" s="50" t="str">
        <f t="shared" si="158"/>
        <v>Start Date missing</v>
      </c>
      <c r="AR2670" s="47"/>
      <c r="AS2670" s="57"/>
      <c r="AT2670" s="50" t="str">
        <f t="shared" si="156"/>
        <v>Start Date missing</v>
      </c>
      <c r="AU2670" s="50" t="str">
        <f t="shared" si="157"/>
        <v>Start Date missing</v>
      </c>
      <c r="AV2670" s="58"/>
    </row>
    <row r="2671" spans="1:48" ht="12.6" customHeight="1" x14ac:dyDescent="0.25">
      <c r="A2671" s="55" t="s">
        <v>7721</v>
      </c>
      <c r="B2671" s="60">
        <v>45100</v>
      </c>
      <c r="C2671" s="56">
        <v>45100</v>
      </c>
      <c r="D2671" s="55" t="s">
        <v>4764</v>
      </c>
      <c r="E2671" s="55" t="s">
        <v>4765</v>
      </c>
      <c r="F2671" s="55" t="s">
        <v>4766</v>
      </c>
      <c r="G2671" s="55" t="s">
        <v>4767</v>
      </c>
      <c r="H2671" s="55" t="s">
        <v>682</v>
      </c>
      <c r="I2671" s="55">
        <v>118608</v>
      </c>
      <c r="J2671" s="55" t="s">
        <v>7736</v>
      </c>
      <c r="K2671" s="55" t="s">
        <v>6014</v>
      </c>
      <c r="L2671" s="55" t="s">
        <v>456</v>
      </c>
      <c r="M2671" s="55" t="s">
        <v>372</v>
      </c>
      <c r="N2671" s="55" t="s">
        <v>38</v>
      </c>
      <c r="O2671" s="55" t="s">
        <v>39</v>
      </c>
      <c r="P2671" s="55" t="s">
        <v>40</v>
      </c>
      <c r="Q2671" s="55" t="s">
        <v>41</v>
      </c>
      <c r="R2671" s="55" t="s">
        <v>104</v>
      </c>
      <c r="S2671" s="55" t="s">
        <v>7737</v>
      </c>
      <c r="T2671" s="55"/>
      <c r="U2671" s="55" t="s">
        <v>5745</v>
      </c>
      <c r="V2671" s="55"/>
      <c r="W2671" s="55"/>
      <c r="X2671" s="54" t="s">
        <v>7670</v>
      </c>
      <c r="Y2671" s="55" t="s">
        <v>5538</v>
      </c>
      <c r="Z2671" s="55">
        <v>3125</v>
      </c>
      <c r="AA2671" s="54" t="s">
        <v>7670</v>
      </c>
      <c r="AB2671" s="55" t="s">
        <v>457</v>
      </c>
      <c r="AC2671" s="55"/>
      <c r="AD2671" s="55"/>
      <c r="AE2671" s="55"/>
      <c r="AF2671" s="55"/>
      <c r="AG2671" s="55"/>
      <c r="AH2671" s="55" t="s">
        <v>75</v>
      </c>
      <c r="AI2671" s="55" t="s">
        <v>7744</v>
      </c>
      <c r="AJ2671" s="44" t="s">
        <v>7677</v>
      </c>
      <c r="AK2671" s="45" t="s">
        <v>574</v>
      </c>
      <c r="AL2671" s="46"/>
      <c r="AM2671" s="49"/>
      <c r="AN2671" s="44" t="s">
        <v>554</v>
      </c>
      <c r="AO2671" s="50"/>
      <c r="AP2671" s="50"/>
      <c r="AQ2671" s="50" t="str">
        <f t="shared" si="158"/>
        <v>Start Date missing</v>
      </c>
      <c r="AR2671" s="47"/>
      <c r="AS2671" s="57"/>
      <c r="AT2671" s="50" t="str">
        <f t="shared" si="156"/>
        <v>Start Date missing</v>
      </c>
      <c r="AU2671" s="50" t="str">
        <f t="shared" si="157"/>
        <v>Start Date missing</v>
      </c>
      <c r="AV2671" s="58"/>
    </row>
    <row r="2672" spans="1:48" ht="12.6" customHeight="1" x14ac:dyDescent="0.25">
      <c r="A2672" s="55" t="s">
        <v>7721</v>
      </c>
      <c r="B2672" s="60">
        <v>45100</v>
      </c>
      <c r="C2672" s="56">
        <v>45100</v>
      </c>
      <c r="D2672" s="55" t="s">
        <v>5729</v>
      </c>
      <c r="E2672" s="55" t="s">
        <v>52</v>
      </c>
      <c r="F2672" s="55" t="s">
        <v>5729</v>
      </c>
      <c r="G2672" s="55" t="s">
        <v>199</v>
      </c>
      <c r="H2672" s="55" t="s">
        <v>361</v>
      </c>
      <c r="I2672" s="55">
        <v>118610</v>
      </c>
      <c r="J2672" s="55" t="s">
        <v>7736</v>
      </c>
      <c r="K2672" s="55" t="s">
        <v>6014</v>
      </c>
      <c r="L2672" s="55" t="s">
        <v>36</v>
      </c>
      <c r="M2672" s="55" t="s">
        <v>372</v>
      </c>
      <c r="N2672" s="55" t="s">
        <v>38</v>
      </c>
      <c r="O2672" s="55" t="s">
        <v>39</v>
      </c>
      <c r="P2672" s="55" t="s">
        <v>40</v>
      </c>
      <c r="Q2672" s="55" t="s">
        <v>41</v>
      </c>
      <c r="R2672" s="55" t="s">
        <v>104</v>
      </c>
      <c r="S2672" s="55" t="s">
        <v>7737</v>
      </c>
      <c r="T2672" s="55"/>
      <c r="U2672" s="55" t="s">
        <v>5746</v>
      </c>
      <c r="V2672" s="55" t="s">
        <v>5747</v>
      </c>
      <c r="W2672" s="55" t="s">
        <v>44</v>
      </c>
      <c r="X2672" s="54" t="s">
        <v>7670</v>
      </c>
      <c r="Y2672" s="55" t="s">
        <v>5538</v>
      </c>
      <c r="Z2672" s="55">
        <v>3125</v>
      </c>
      <c r="AA2672" s="54" t="s">
        <v>7670</v>
      </c>
      <c r="AB2672" s="55" t="s">
        <v>45</v>
      </c>
      <c r="AC2672" s="55">
        <v>17710</v>
      </c>
      <c r="AD2672" s="55" t="s">
        <v>44</v>
      </c>
      <c r="AE2672" s="55" t="s">
        <v>46</v>
      </c>
      <c r="AF2672" s="55" t="s">
        <v>47</v>
      </c>
      <c r="AG2672" s="55">
        <v>145</v>
      </c>
      <c r="AH2672" s="55" t="s">
        <v>3558</v>
      </c>
      <c r="AI2672" s="55" t="s">
        <v>7744</v>
      </c>
      <c r="AJ2672" s="44" t="s">
        <v>7677</v>
      </c>
      <c r="AK2672" s="45" t="s">
        <v>574</v>
      </c>
      <c r="AL2672" s="46"/>
      <c r="AM2672" s="49"/>
      <c r="AN2672" s="44" t="s">
        <v>554</v>
      </c>
      <c r="AO2672" s="50" t="s">
        <v>609</v>
      </c>
      <c r="AP2672" s="50"/>
      <c r="AQ2672" s="50" t="str">
        <f t="shared" si="158"/>
        <v>Fri</v>
      </c>
      <c r="AR2672" s="47"/>
      <c r="AS2672" s="57"/>
      <c r="AT2672" s="50" t="str">
        <f t="shared" si="156"/>
        <v>Jun</v>
      </c>
      <c r="AU2672" s="50" t="str">
        <f t="shared" si="157"/>
        <v>2023</v>
      </c>
      <c r="AV2672" s="58">
        <f>Table13[[#This Row],[End Time]]-Table13[[#This Row],[Start Time]]</f>
        <v>0.10069444444444442</v>
      </c>
    </row>
    <row r="2673" spans="1:48" ht="12.6" customHeight="1" x14ac:dyDescent="0.25">
      <c r="A2673" s="55" t="s">
        <v>7721</v>
      </c>
      <c r="B2673" s="60">
        <v>45100</v>
      </c>
      <c r="C2673" s="56">
        <v>45100</v>
      </c>
      <c r="D2673" s="55" t="s">
        <v>4764</v>
      </c>
      <c r="E2673" s="55" t="s">
        <v>4765</v>
      </c>
      <c r="F2673" s="55" t="s">
        <v>4766</v>
      </c>
      <c r="G2673" s="55" t="s">
        <v>4767</v>
      </c>
      <c r="H2673" s="55" t="s">
        <v>682</v>
      </c>
      <c r="I2673" s="55">
        <v>118611</v>
      </c>
      <c r="J2673" s="55" t="s">
        <v>7736</v>
      </c>
      <c r="K2673" s="55" t="s">
        <v>7704</v>
      </c>
      <c r="L2673" s="55" t="s">
        <v>36</v>
      </c>
      <c r="M2673" s="55" t="s">
        <v>372</v>
      </c>
      <c r="N2673" s="55" t="s">
        <v>38</v>
      </c>
      <c r="O2673" s="55" t="s">
        <v>39</v>
      </c>
      <c r="P2673" s="55" t="s">
        <v>40</v>
      </c>
      <c r="Q2673" s="55" t="s">
        <v>41</v>
      </c>
      <c r="R2673" s="55" t="s">
        <v>360</v>
      </c>
      <c r="S2673" s="55" t="s">
        <v>7737</v>
      </c>
      <c r="T2673" s="55"/>
      <c r="U2673" s="55" t="s">
        <v>5748</v>
      </c>
      <c r="V2673" s="55"/>
      <c r="W2673" s="55"/>
      <c r="X2673" s="55">
        <v>6626</v>
      </c>
      <c r="Y2673" s="55" t="s">
        <v>4825</v>
      </c>
      <c r="Z2673" s="55">
        <v>3416</v>
      </c>
      <c r="AA2673" s="55">
        <v>6626</v>
      </c>
      <c r="AB2673" s="55" t="s">
        <v>45</v>
      </c>
      <c r="AC2673" s="55"/>
      <c r="AD2673" s="55"/>
      <c r="AE2673" s="55"/>
      <c r="AF2673" s="55"/>
      <c r="AG2673" s="55"/>
      <c r="AH2673" s="55" t="s">
        <v>75</v>
      </c>
      <c r="AI2673" s="55" t="s">
        <v>7744</v>
      </c>
      <c r="AJ2673" s="44" t="s">
        <v>7677</v>
      </c>
      <c r="AK2673" s="45" t="s">
        <v>574</v>
      </c>
      <c r="AL2673" s="46"/>
      <c r="AM2673" s="49"/>
      <c r="AN2673" s="44" t="s">
        <v>554</v>
      </c>
      <c r="AO2673" s="50"/>
      <c r="AP2673" s="50"/>
      <c r="AQ2673" s="50" t="str">
        <f t="shared" si="158"/>
        <v>Start Date missing</v>
      </c>
      <c r="AR2673" s="47"/>
      <c r="AS2673" s="57"/>
      <c r="AT2673" s="50" t="str">
        <f t="shared" si="156"/>
        <v>Start Date missing</v>
      </c>
      <c r="AU2673" s="50" t="str">
        <f t="shared" si="157"/>
        <v>Start Date missing</v>
      </c>
      <c r="AV2673" s="58"/>
    </row>
    <row r="2674" spans="1:48" ht="12.6" customHeight="1" x14ac:dyDescent="0.25">
      <c r="A2674" s="55" t="s">
        <v>7721</v>
      </c>
      <c r="B2674" s="60">
        <v>45100</v>
      </c>
      <c r="C2674" s="56">
        <v>45100</v>
      </c>
      <c r="D2674" s="55" t="s">
        <v>4764</v>
      </c>
      <c r="E2674" s="55" t="s">
        <v>4765</v>
      </c>
      <c r="F2674" s="55" t="s">
        <v>4766</v>
      </c>
      <c r="G2674" s="55" t="s">
        <v>4767</v>
      </c>
      <c r="H2674" s="55" t="s">
        <v>682</v>
      </c>
      <c r="I2674" s="55">
        <v>118612</v>
      </c>
      <c r="J2674" s="55" t="s">
        <v>7734</v>
      </c>
      <c r="K2674" s="54" t="s">
        <v>5788</v>
      </c>
      <c r="L2674" s="55" t="s">
        <v>36</v>
      </c>
      <c r="M2674" s="55" t="s">
        <v>372</v>
      </c>
      <c r="N2674" s="55" t="s">
        <v>38</v>
      </c>
      <c r="O2674" s="55" t="s">
        <v>39</v>
      </c>
      <c r="P2674" s="55" t="s">
        <v>40</v>
      </c>
      <c r="Q2674" s="55" t="s">
        <v>41</v>
      </c>
      <c r="R2674" s="55" t="s">
        <v>94</v>
      </c>
      <c r="S2674" s="55" t="s">
        <v>7739</v>
      </c>
      <c r="T2674" s="55">
        <v>1353</v>
      </c>
      <c r="U2674" s="55" t="s">
        <v>5749</v>
      </c>
      <c r="V2674" s="55"/>
      <c r="W2674" s="55"/>
      <c r="X2674" s="54">
        <v>6634</v>
      </c>
      <c r="Y2674" s="55" t="s">
        <v>5333</v>
      </c>
      <c r="Z2674" s="55" t="s">
        <v>7655</v>
      </c>
      <c r="AA2674" s="54">
        <v>6634</v>
      </c>
      <c r="AB2674" s="55" t="s">
        <v>55</v>
      </c>
      <c r="AC2674" s="55"/>
      <c r="AD2674" s="55"/>
      <c r="AE2674" s="55"/>
      <c r="AF2674" s="55"/>
      <c r="AG2674" s="55"/>
      <c r="AH2674" s="55" t="s">
        <v>75</v>
      </c>
      <c r="AI2674" s="55" t="s">
        <v>7744</v>
      </c>
      <c r="AJ2674" s="48" t="s">
        <v>568</v>
      </c>
      <c r="AK2674" s="45" t="s">
        <v>574</v>
      </c>
      <c r="AL2674" s="46"/>
      <c r="AM2674" s="49"/>
      <c r="AN2674" s="44" t="s">
        <v>554</v>
      </c>
      <c r="AO2674" s="50"/>
      <c r="AP2674" s="50" t="s">
        <v>4760</v>
      </c>
      <c r="AQ2674" s="50" t="str">
        <f t="shared" si="158"/>
        <v>Start Date missing</v>
      </c>
      <c r="AR2674" s="47"/>
      <c r="AS2674" s="57"/>
      <c r="AT2674" s="50" t="str">
        <f t="shared" si="156"/>
        <v>Start Date missing</v>
      </c>
      <c r="AU2674" s="50" t="str">
        <f t="shared" si="157"/>
        <v>Start Date missing</v>
      </c>
      <c r="AV2674" s="58"/>
    </row>
    <row r="2675" spans="1:48" ht="12.6" customHeight="1" x14ac:dyDescent="0.25">
      <c r="A2675" s="55" t="s">
        <v>7721</v>
      </c>
      <c r="B2675" s="60">
        <v>45100</v>
      </c>
      <c r="C2675" s="56">
        <v>45100</v>
      </c>
      <c r="D2675" s="55" t="s">
        <v>4764</v>
      </c>
      <c r="E2675" s="55" t="s">
        <v>4765</v>
      </c>
      <c r="F2675" s="55" t="s">
        <v>4766</v>
      </c>
      <c r="G2675" s="55" t="s">
        <v>4767</v>
      </c>
      <c r="H2675" s="55" t="s">
        <v>682</v>
      </c>
      <c r="I2675" s="55">
        <v>118613</v>
      </c>
      <c r="J2675" s="55" t="s">
        <v>7734</v>
      </c>
      <c r="K2675" s="54" t="s">
        <v>5788</v>
      </c>
      <c r="L2675" s="55" t="s">
        <v>36</v>
      </c>
      <c r="M2675" s="55" t="s">
        <v>372</v>
      </c>
      <c r="N2675" s="55" t="s">
        <v>38</v>
      </c>
      <c r="O2675" s="55" t="s">
        <v>39</v>
      </c>
      <c r="P2675" s="55" t="s">
        <v>40</v>
      </c>
      <c r="Q2675" s="55" t="s">
        <v>41</v>
      </c>
      <c r="R2675" s="55" t="s">
        <v>360</v>
      </c>
      <c r="S2675" s="55" t="s">
        <v>7739</v>
      </c>
      <c r="T2675" s="55">
        <v>1353</v>
      </c>
      <c r="U2675" s="55" t="s">
        <v>5750</v>
      </c>
      <c r="V2675" s="55"/>
      <c r="W2675" s="55"/>
      <c r="X2675" s="54">
        <v>6634</v>
      </c>
      <c r="Y2675" s="55" t="s">
        <v>5333</v>
      </c>
      <c r="Z2675" s="55" t="s">
        <v>7655</v>
      </c>
      <c r="AA2675" s="54">
        <v>6634</v>
      </c>
      <c r="AB2675" s="55" t="s">
        <v>55</v>
      </c>
      <c r="AC2675" s="55"/>
      <c r="AD2675" s="55"/>
      <c r="AE2675" s="55"/>
      <c r="AF2675" s="55"/>
      <c r="AG2675" s="55"/>
      <c r="AH2675" s="55" t="s">
        <v>75</v>
      </c>
      <c r="AI2675" s="55" t="s">
        <v>7744</v>
      </c>
      <c r="AJ2675" s="48" t="s">
        <v>568</v>
      </c>
      <c r="AK2675" s="45" t="s">
        <v>574</v>
      </c>
      <c r="AL2675" s="46"/>
      <c r="AM2675" s="49"/>
      <c r="AN2675" s="44" t="s">
        <v>554</v>
      </c>
      <c r="AO2675" s="50"/>
      <c r="AP2675" s="50" t="s">
        <v>4760</v>
      </c>
      <c r="AQ2675" s="50" t="str">
        <f t="shared" si="158"/>
        <v>Start Date missing</v>
      </c>
      <c r="AR2675" s="47"/>
      <c r="AS2675" s="57"/>
      <c r="AT2675" s="50" t="str">
        <f t="shared" si="156"/>
        <v>Start Date missing</v>
      </c>
      <c r="AU2675" s="50" t="str">
        <f t="shared" si="157"/>
        <v>Start Date missing</v>
      </c>
      <c r="AV2675" s="58"/>
    </row>
    <row r="2676" spans="1:48" ht="12.6" customHeight="1" x14ac:dyDescent="0.25">
      <c r="A2676" s="55" t="s">
        <v>7721</v>
      </c>
      <c r="B2676" s="60">
        <v>45100</v>
      </c>
      <c r="C2676" s="56">
        <v>45100</v>
      </c>
      <c r="D2676" s="55" t="s">
        <v>5729</v>
      </c>
      <c r="E2676" s="55" t="s">
        <v>63</v>
      </c>
      <c r="F2676" s="55" t="s">
        <v>5729</v>
      </c>
      <c r="G2676" s="55" t="s">
        <v>199</v>
      </c>
      <c r="H2676" s="55" t="s">
        <v>682</v>
      </c>
      <c r="I2676" s="55">
        <v>118615</v>
      </c>
      <c r="J2676" s="55" t="s">
        <v>7736</v>
      </c>
      <c r="K2676" s="55" t="s">
        <v>6707</v>
      </c>
      <c r="L2676" s="55" t="s">
        <v>36</v>
      </c>
      <c r="M2676" s="55" t="s">
        <v>372</v>
      </c>
      <c r="N2676" s="55" t="s">
        <v>38</v>
      </c>
      <c r="O2676" s="55" t="s">
        <v>39</v>
      </c>
      <c r="P2676" s="55" t="s">
        <v>40</v>
      </c>
      <c r="Q2676" s="55" t="s">
        <v>41</v>
      </c>
      <c r="R2676" s="55" t="s">
        <v>104</v>
      </c>
      <c r="S2676" s="55" t="s">
        <v>7738</v>
      </c>
      <c r="T2676" s="55">
        <v>1705</v>
      </c>
      <c r="U2676" s="55" t="s">
        <v>5751</v>
      </c>
      <c r="V2676" s="55" t="s">
        <v>202</v>
      </c>
      <c r="W2676" s="55" t="s">
        <v>5752</v>
      </c>
      <c r="X2676" s="54" t="s">
        <v>7670</v>
      </c>
      <c r="Y2676" s="55" t="s">
        <v>4927</v>
      </c>
      <c r="Z2676" s="55">
        <v>3337</v>
      </c>
      <c r="AA2676" s="54" t="s">
        <v>7670</v>
      </c>
      <c r="AB2676" s="55" t="s">
        <v>45</v>
      </c>
      <c r="AC2676" s="55">
        <v>17705</v>
      </c>
      <c r="AD2676" s="55" t="s">
        <v>5752</v>
      </c>
      <c r="AE2676" s="55" t="s">
        <v>46</v>
      </c>
      <c r="AF2676" s="55" t="s">
        <v>47</v>
      </c>
      <c r="AG2676" s="55">
        <v>45</v>
      </c>
      <c r="AH2676" s="55" t="s">
        <v>3558</v>
      </c>
      <c r="AI2676" s="55" t="s">
        <v>7744</v>
      </c>
      <c r="AJ2676" s="44" t="s">
        <v>7677</v>
      </c>
      <c r="AK2676" s="45" t="s">
        <v>574</v>
      </c>
      <c r="AL2676" s="46"/>
      <c r="AM2676" s="49"/>
      <c r="AN2676" s="44" t="s">
        <v>554</v>
      </c>
      <c r="AO2676" s="50" t="s">
        <v>609</v>
      </c>
      <c r="AP2676" s="50"/>
      <c r="AQ2676" s="50" t="str">
        <f t="shared" si="158"/>
        <v>Fri</v>
      </c>
      <c r="AR2676" s="47"/>
      <c r="AS2676" s="57"/>
      <c r="AT2676" s="50" t="str">
        <f t="shared" si="156"/>
        <v>Jun</v>
      </c>
      <c r="AU2676" s="50" t="str">
        <f t="shared" si="157"/>
        <v>2023</v>
      </c>
      <c r="AV2676" s="58">
        <f>Table13[[#This Row],[End Time]]-Table13[[#This Row],[Start Time]]</f>
        <v>3.125E-2</v>
      </c>
    </row>
    <row r="2677" spans="1:48" ht="12.6" customHeight="1" x14ac:dyDescent="0.25">
      <c r="A2677" s="55" t="s">
        <v>7721</v>
      </c>
      <c r="B2677" s="60">
        <v>45100</v>
      </c>
      <c r="C2677" s="56">
        <v>45100</v>
      </c>
      <c r="D2677" s="55" t="s">
        <v>5729</v>
      </c>
      <c r="E2677" s="55" t="s">
        <v>222</v>
      </c>
      <c r="F2677" s="55" t="s">
        <v>5729</v>
      </c>
      <c r="G2677" s="55" t="s">
        <v>510</v>
      </c>
      <c r="H2677" s="55" t="s">
        <v>682</v>
      </c>
      <c r="I2677" s="55">
        <v>118618</v>
      </c>
      <c r="J2677" s="55" t="s">
        <v>7736</v>
      </c>
      <c r="K2677" s="55" t="s">
        <v>6707</v>
      </c>
      <c r="L2677" s="55" t="s">
        <v>36</v>
      </c>
      <c r="M2677" s="55" t="s">
        <v>425</v>
      </c>
      <c r="N2677" s="55" t="s">
        <v>38</v>
      </c>
      <c r="O2677" s="55" t="s">
        <v>39</v>
      </c>
      <c r="P2677" s="55" t="s">
        <v>40</v>
      </c>
      <c r="Q2677" s="55" t="s">
        <v>41</v>
      </c>
      <c r="R2677" s="55" t="s">
        <v>104</v>
      </c>
      <c r="S2677" s="55" t="s">
        <v>7738</v>
      </c>
      <c r="T2677" s="55">
        <v>1705</v>
      </c>
      <c r="U2677" s="55" t="s">
        <v>5753</v>
      </c>
      <c r="V2677" s="55" t="s">
        <v>202</v>
      </c>
      <c r="W2677" s="55" t="s">
        <v>5754</v>
      </c>
      <c r="X2677" s="54" t="s">
        <v>7670</v>
      </c>
      <c r="Y2677" s="55" t="s">
        <v>4927</v>
      </c>
      <c r="Z2677" s="55">
        <v>3337</v>
      </c>
      <c r="AA2677" s="54" t="s">
        <v>7670</v>
      </c>
      <c r="AB2677" s="55" t="s">
        <v>45</v>
      </c>
      <c r="AC2677" s="55">
        <v>17707</v>
      </c>
      <c r="AD2677" s="55" t="s">
        <v>5754</v>
      </c>
      <c r="AE2677" s="55" t="s">
        <v>46</v>
      </c>
      <c r="AF2677" s="55" t="s">
        <v>47</v>
      </c>
      <c r="AG2677" s="55">
        <v>140</v>
      </c>
      <c r="AH2677" s="55" t="s">
        <v>3558</v>
      </c>
      <c r="AI2677" s="55" t="s">
        <v>7744</v>
      </c>
      <c r="AJ2677" s="44" t="s">
        <v>7677</v>
      </c>
      <c r="AK2677" s="45" t="s">
        <v>574</v>
      </c>
      <c r="AL2677" s="46"/>
      <c r="AM2677" s="49"/>
      <c r="AN2677" s="44" t="s">
        <v>554</v>
      </c>
      <c r="AO2677" s="50" t="s">
        <v>610</v>
      </c>
      <c r="AP2677" s="50"/>
      <c r="AQ2677" s="50" t="str">
        <f t="shared" si="158"/>
        <v>Fri</v>
      </c>
      <c r="AR2677" s="47"/>
      <c r="AS2677" s="57"/>
      <c r="AT2677" s="50" t="str">
        <f t="shared" si="156"/>
        <v>Jun</v>
      </c>
      <c r="AU2677" s="50" t="str">
        <f t="shared" si="157"/>
        <v>2023</v>
      </c>
      <c r="AV2677" s="58">
        <f>Table13[[#This Row],[End Time]]-Table13[[#This Row],[Start Time]]</f>
        <v>9.7222222222222321E-2</v>
      </c>
    </row>
    <row r="2678" spans="1:48" ht="12.6" customHeight="1" x14ac:dyDescent="0.25">
      <c r="A2678" s="55" t="s">
        <v>7721</v>
      </c>
      <c r="B2678" s="60">
        <v>45100</v>
      </c>
      <c r="C2678" s="56">
        <v>45100</v>
      </c>
      <c r="D2678" s="55" t="s">
        <v>4764</v>
      </c>
      <c r="E2678" s="55" t="s">
        <v>4765</v>
      </c>
      <c r="F2678" s="55" t="s">
        <v>4766</v>
      </c>
      <c r="G2678" s="55" t="s">
        <v>4767</v>
      </c>
      <c r="H2678" s="55" t="s">
        <v>682</v>
      </c>
      <c r="I2678" s="55">
        <v>118619</v>
      </c>
      <c r="J2678" s="55" t="s">
        <v>7736</v>
      </c>
      <c r="K2678" s="55" t="s">
        <v>6707</v>
      </c>
      <c r="L2678" s="55" t="s">
        <v>36</v>
      </c>
      <c r="M2678" s="55" t="s">
        <v>372</v>
      </c>
      <c r="N2678" s="55" t="s">
        <v>302</v>
      </c>
      <c r="O2678" s="55" t="s">
        <v>39</v>
      </c>
      <c r="P2678" s="55" t="s">
        <v>40</v>
      </c>
      <c r="Q2678" s="55" t="s">
        <v>41</v>
      </c>
      <c r="R2678" s="55" t="s">
        <v>104</v>
      </c>
      <c r="S2678" s="55" t="s">
        <v>7743</v>
      </c>
      <c r="T2678" s="55">
        <v>1705</v>
      </c>
      <c r="U2678" s="55" t="s">
        <v>5753</v>
      </c>
      <c r="V2678" s="55"/>
      <c r="W2678" s="55"/>
      <c r="X2678" s="54" t="s">
        <v>7670</v>
      </c>
      <c r="Y2678" s="55" t="s">
        <v>4927</v>
      </c>
      <c r="Z2678" s="55">
        <v>3337</v>
      </c>
      <c r="AA2678" s="54" t="s">
        <v>7670</v>
      </c>
      <c r="AB2678" s="55" t="s">
        <v>45</v>
      </c>
      <c r="AC2678" s="55"/>
      <c r="AD2678" s="55"/>
      <c r="AE2678" s="55"/>
      <c r="AF2678" s="55"/>
      <c r="AG2678" s="55"/>
      <c r="AH2678" s="55" t="s">
        <v>75</v>
      </c>
      <c r="AI2678" s="55" t="s">
        <v>7744</v>
      </c>
      <c r="AJ2678" s="44" t="s">
        <v>7677</v>
      </c>
      <c r="AK2678" s="45" t="s">
        <v>574</v>
      </c>
      <c r="AL2678" s="46"/>
      <c r="AM2678" s="49"/>
      <c r="AN2678" s="44" t="s">
        <v>554</v>
      </c>
      <c r="AO2678" s="50"/>
      <c r="AP2678" s="50"/>
      <c r="AQ2678" s="50" t="str">
        <f t="shared" si="158"/>
        <v>Start Date missing</v>
      </c>
      <c r="AR2678" s="47"/>
      <c r="AS2678" s="57"/>
      <c r="AT2678" s="50" t="str">
        <f t="shared" si="156"/>
        <v>Start Date missing</v>
      </c>
      <c r="AU2678" s="50" t="str">
        <f t="shared" si="157"/>
        <v>Start Date missing</v>
      </c>
      <c r="AV2678" s="58"/>
    </row>
    <row r="2679" spans="1:48" ht="12.6" customHeight="1" x14ac:dyDescent="0.25">
      <c r="A2679" s="55" t="s">
        <v>7721</v>
      </c>
      <c r="B2679" s="52">
        <v>45103</v>
      </c>
      <c r="C2679" s="52">
        <v>45103</v>
      </c>
      <c r="D2679" s="52" t="s">
        <v>5755</v>
      </c>
      <c r="E2679" s="53" t="s">
        <v>116</v>
      </c>
      <c r="F2679" s="53" t="s">
        <v>5755</v>
      </c>
      <c r="G2679" s="53" t="s">
        <v>242</v>
      </c>
      <c r="H2679" s="53" t="s">
        <v>682</v>
      </c>
      <c r="I2679" s="53">
        <v>118620</v>
      </c>
      <c r="J2679" s="55" t="s">
        <v>7732</v>
      </c>
      <c r="K2679" s="54" t="s">
        <v>5756</v>
      </c>
      <c r="L2679" s="53" t="s">
        <v>70</v>
      </c>
      <c r="M2679" s="53" t="s">
        <v>372</v>
      </c>
      <c r="N2679" s="53" t="s">
        <v>38</v>
      </c>
      <c r="O2679" s="53" t="s">
        <v>39</v>
      </c>
      <c r="P2679" s="53" t="s">
        <v>40</v>
      </c>
      <c r="Q2679" s="53" t="s">
        <v>41</v>
      </c>
      <c r="R2679" s="53" t="s">
        <v>50</v>
      </c>
      <c r="S2679" s="55" t="s">
        <v>7738</v>
      </c>
      <c r="T2679" s="53">
        <v>3157</v>
      </c>
      <c r="U2679" s="53" t="s">
        <v>5757</v>
      </c>
      <c r="V2679" s="53" t="s">
        <v>51</v>
      </c>
      <c r="W2679" s="53" t="s">
        <v>5758</v>
      </c>
      <c r="X2679" s="54">
        <v>6634</v>
      </c>
      <c r="Y2679" s="53" t="s">
        <v>5759</v>
      </c>
      <c r="Z2679" s="55" t="s">
        <v>7655</v>
      </c>
      <c r="AA2679" s="54">
        <v>6634</v>
      </c>
      <c r="AB2679" s="53" t="s">
        <v>72</v>
      </c>
      <c r="AC2679" s="53">
        <v>17794</v>
      </c>
      <c r="AD2679" s="53" t="s">
        <v>5758</v>
      </c>
      <c r="AE2679" s="53" t="s">
        <v>46</v>
      </c>
      <c r="AF2679" s="53" t="s">
        <v>47</v>
      </c>
      <c r="AG2679" s="53">
        <v>110</v>
      </c>
      <c r="AH2679" s="53" t="s">
        <v>47</v>
      </c>
      <c r="AI2679" s="55" t="s">
        <v>7744</v>
      </c>
      <c r="AJ2679" s="48" t="s">
        <v>567</v>
      </c>
      <c r="AK2679" s="45" t="s">
        <v>574</v>
      </c>
      <c r="AL2679" s="46"/>
      <c r="AM2679" s="61"/>
      <c r="AN2679" s="51" t="s">
        <v>554</v>
      </c>
      <c r="AO2679" s="50" t="s">
        <v>609</v>
      </c>
      <c r="AP2679" s="50" t="s">
        <v>4760</v>
      </c>
      <c r="AQ2679" s="50" t="str">
        <f t="shared" si="158"/>
        <v>Mon</v>
      </c>
      <c r="AR2679" s="63"/>
      <c r="AS2679" s="64"/>
      <c r="AT2679" s="50" t="str">
        <f t="shared" si="156"/>
        <v>Jun</v>
      </c>
      <c r="AU2679" s="50" t="str">
        <f t="shared" si="157"/>
        <v>2023</v>
      </c>
      <c r="AV2679" s="58">
        <f>Table13[[#This Row],[End Time]]-Table13[[#This Row],[Start Time]]</f>
        <v>7.6388888888888951E-2</v>
      </c>
    </row>
    <row r="2680" spans="1:48" ht="12.6" customHeight="1" x14ac:dyDescent="0.25">
      <c r="A2680" s="55" t="s">
        <v>7721</v>
      </c>
      <c r="B2680" s="52">
        <v>45103</v>
      </c>
      <c r="C2680" s="52">
        <v>45103</v>
      </c>
      <c r="D2680" s="52" t="s">
        <v>4764</v>
      </c>
      <c r="E2680" s="53" t="s">
        <v>4765</v>
      </c>
      <c r="F2680" s="53" t="s">
        <v>4766</v>
      </c>
      <c r="G2680" s="53" t="s">
        <v>4767</v>
      </c>
      <c r="H2680" s="53" t="s">
        <v>682</v>
      </c>
      <c r="I2680" s="53">
        <v>118621</v>
      </c>
      <c r="J2680" s="55" t="s">
        <v>7732</v>
      </c>
      <c r="K2680" s="54" t="s">
        <v>5760</v>
      </c>
      <c r="L2680" s="53" t="s">
        <v>70</v>
      </c>
      <c r="M2680" s="53" t="s">
        <v>372</v>
      </c>
      <c r="N2680" s="53" t="s">
        <v>38</v>
      </c>
      <c r="O2680" s="53" t="s">
        <v>39</v>
      </c>
      <c r="P2680" s="53" t="s">
        <v>40</v>
      </c>
      <c r="Q2680" s="53" t="s">
        <v>41</v>
      </c>
      <c r="R2680" s="53" t="s">
        <v>371</v>
      </c>
      <c r="S2680" s="55" t="s">
        <v>7737</v>
      </c>
      <c r="T2680" s="53">
        <v>3153</v>
      </c>
      <c r="U2680" s="53" t="s">
        <v>5761</v>
      </c>
      <c r="V2680" s="53"/>
      <c r="W2680" s="53"/>
      <c r="X2680" s="54">
        <v>6634</v>
      </c>
      <c r="Y2680" s="53" t="s">
        <v>5204</v>
      </c>
      <c r="Z2680" s="55" t="s">
        <v>7655</v>
      </c>
      <c r="AA2680" s="54">
        <v>6634</v>
      </c>
      <c r="AB2680" s="53" t="s">
        <v>72</v>
      </c>
      <c r="AC2680" s="53"/>
      <c r="AD2680" s="53"/>
      <c r="AE2680" s="53"/>
      <c r="AF2680" s="53"/>
      <c r="AG2680" s="53"/>
      <c r="AH2680" s="53" t="s">
        <v>75</v>
      </c>
      <c r="AI2680" s="55" t="s">
        <v>7744</v>
      </c>
      <c r="AJ2680" s="48" t="s">
        <v>7673</v>
      </c>
      <c r="AK2680" s="45" t="s">
        <v>574</v>
      </c>
      <c r="AL2680" s="46"/>
      <c r="AM2680" s="61"/>
      <c r="AN2680" s="51" t="s">
        <v>554</v>
      </c>
      <c r="AO2680" s="62"/>
      <c r="AP2680" s="50" t="s">
        <v>4760</v>
      </c>
      <c r="AQ2680" s="50" t="str">
        <f t="shared" si="158"/>
        <v>Start Date missing</v>
      </c>
      <c r="AR2680" s="63"/>
      <c r="AS2680" s="64"/>
      <c r="AT2680" s="50" t="str">
        <f t="shared" si="156"/>
        <v>Start Date missing</v>
      </c>
      <c r="AU2680" s="50" t="str">
        <f t="shared" si="157"/>
        <v>Start Date missing</v>
      </c>
      <c r="AV2680" s="58"/>
    </row>
    <row r="2681" spans="1:48" ht="12.6" customHeight="1" x14ac:dyDescent="0.25">
      <c r="A2681" s="55" t="s">
        <v>7721</v>
      </c>
      <c r="B2681" s="52">
        <v>45103</v>
      </c>
      <c r="C2681" s="52">
        <v>45103</v>
      </c>
      <c r="D2681" s="52" t="s">
        <v>4764</v>
      </c>
      <c r="E2681" s="53" t="s">
        <v>4765</v>
      </c>
      <c r="F2681" s="53" t="s">
        <v>4766</v>
      </c>
      <c r="G2681" s="53" t="s">
        <v>4767</v>
      </c>
      <c r="H2681" s="53" t="s">
        <v>682</v>
      </c>
      <c r="I2681" s="53">
        <v>118624</v>
      </c>
      <c r="J2681" s="55" t="s">
        <v>7734</v>
      </c>
      <c r="K2681" s="54" t="s">
        <v>5762</v>
      </c>
      <c r="L2681" s="53" t="s">
        <v>36</v>
      </c>
      <c r="M2681" s="53" t="s">
        <v>372</v>
      </c>
      <c r="N2681" s="53" t="s">
        <v>38</v>
      </c>
      <c r="O2681" s="53" t="s">
        <v>39</v>
      </c>
      <c r="P2681" s="53" t="s">
        <v>40</v>
      </c>
      <c r="Q2681" s="53" t="s">
        <v>41</v>
      </c>
      <c r="R2681" s="53" t="s">
        <v>259</v>
      </c>
      <c r="S2681" s="55" t="s">
        <v>7738</v>
      </c>
      <c r="T2681" s="53">
        <v>1322</v>
      </c>
      <c r="U2681" s="53" t="s">
        <v>5763</v>
      </c>
      <c r="V2681" s="53"/>
      <c r="W2681" s="53"/>
      <c r="X2681" s="54">
        <v>6625</v>
      </c>
      <c r="Y2681" s="53" t="s">
        <v>5306</v>
      </c>
      <c r="Z2681" s="55" t="s">
        <v>7655</v>
      </c>
      <c r="AA2681" s="54">
        <v>6625</v>
      </c>
      <c r="AB2681" s="53" t="s">
        <v>55</v>
      </c>
      <c r="AC2681" s="53"/>
      <c r="AD2681" s="53"/>
      <c r="AE2681" s="53"/>
      <c r="AF2681" s="53"/>
      <c r="AG2681" s="53"/>
      <c r="AH2681" s="53" t="s">
        <v>75</v>
      </c>
      <c r="AI2681" s="55" t="s">
        <v>7744</v>
      </c>
      <c r="AJ2681" s="48" t="s">
        <v>567</v>
      </c>
      <c r="AK2681" s="45" t="s">
        <v>574</v>
      </c>
      <c r="AL2681" s="46"/>
      <c r="AM2681" s="61"/>
      <c r="AN2681" s="51" t="s">
        <v>554</v>
      </c>
      <c r="AO2681" s="62"/>
      <c r="AP2681" s="50" t="s">
        <v>4760</v>
      </c>
      <c r="AQ2681" s="50" t="str">
        <f t="shared" si="158"/>
        <v>Start Date missing</v>
      </c>
      <c r="AR2681" s="63"/>
      <c r="AS2681" s="64"/>
      <c r="AT2681" s="50" t="str">
        <f t="shared" si="156"/>
        <v>Start Date missing</v>
      </c>
      <c r="AU2681" s="50" t="str">
        <f t="shared" si="157"/>
        <v>Start Date missing</v>
      </c>
      <c r="AV2681" s="58"/>
    </row>
    <row r="2682" spans="1:48" ht="12.6" customHeight="1" x14ac:dyDescent="0.25">
      <c r="A2682" s="55" t="s">
        <v>7721</v>
      </c>
      <c r="B2682" s="52">
        <v>45103</v>
      </c>
      <c r="C2682" s="52">
        <v>45103</v>
      </c>
      <c r="D2682" s="52" t="s">
        <v>5755</v>
      </c>
      <c r="E2682" s="53" t="s">
        <v>59</v>
      </c>
      <c r="F2682" s="53" t="s">
        <v>5755</v>
      </c>
      <c r="G2682" s="53" t="s">
        <v>201</v>
      </c>
      <c r="H2682" s="53" t="s">
        <v>682</v>
      </c>
      <c r="I2682" s="53">
        <v>118625</v>
      </c>
      <c r="J2682" s="55" t="s">
        <v>7734</v>
      </c>
      <c r="K2682" s="54" t="s">
        <v>5762</v>
      </c>
      <c r="L2682" s="53" t="s">
        <v>36</v>
      </c>
      <c r="M2682" s="53" t="s">
        <v>372</v>
      </c>
      <c r="N2682" s="53" t="s">
        <v>38</v>
      </c>
      <c r="O2682" s="53" t="s">
        <v>39</v>
      </c>
      <c r="P2682" s="53" t="s">
        <v>40</v>
      </c>
      <c r="Q2682" s="53" t="s">
        <v>41</v>
      </c>
      <c r="R2682" s="53" t="s">
        <v>259</v>
      </c>
      <c r="S2682" s="55" t="s">
        <v>7738</v>
      </c>
      <c r="T2682" s="53">
        <v>1322</v>
      </c>
      <c r="U2682" s="53" t="s">
        <v>5763</v>
      </c>
      <c r="V2682" s="53" t="s">
        <v>5764</v>
      </c>
      <c r="W2682" s="53" t="s">
        <v>5765</v>
      </c>
      <c r="X2682" s="54">
        <v>6625</v>
      </c>
      <c r="Y2682" s="53" t="s">
        <v>5306</v>
      </c>
      <c r="Z2682" s="55" t="s">
        <v>7655</v>
      </c>
      <c r="AA2682" s="54">
        <v>6625</v>
      </c>
      <c r="AB2682" s="53" t="s">
        <v>55</v>
      </c>
      <c r="AC2682" s="53">
        <v>17846</v>
      </c>
      <c r="AD2682" s="53" t="s">
        <v>5765</v>
      </c>
      <c r="AE2682" s="53" t="s">
        <v>46</v>
      </c>
      <c r="AF2682" s="53" t="s">
        <v>47</v>
      </c>
      <c r="AG2682" s="53">
        <v>10</v>
      </c>
      <c r="AH2682" s="53" t="s">
        <v>47</v>
      </c>
      <c r="AI2682" s="55" t="s">
        <v>7744</v>
      </c>
      <c r="AJ2682" s="48" t="s">
        <v>567</v>
      </c>
      <c r="AK2682" s="45" t="s">
        <v>574</v>
      </c>
      <c r="AL2682" s="46"/>
      <c r="AM2682" s="61"/>
      <c r="AN2682" s="51" t="s">
        <v>554</v>
      </c>
      <c r="AO2682" s="50" t="s">
        <v>609</v>
      </c>
      <c r="AP2682" s="50" t="s">
        <v>4760</v>
      </c>
      <c r="AQ2682" s="50" t="str">
        <f t="shared" si="158"/>
        <v>Mon</v>
      </c>
      <c r="AR2682" s="63"/>
      <c r="AS2682" s="64"/>
      <c r="AT2682" s="50" t="str">
        <f t="shared" si="156"/>
        <v>Jun</v>
      </c>
      <c r="AU2682" s="50" t="str">
        <f t="shared" si="157"/>
        <v>2023</v>
      </c>
      <c r="AV2682" s="58">
        <f>Table13[[#This Row],[End Time]]-Table13[[#This Row],[Start Time]]</f>
        <v>6.9444444444444198E-3</v>
      </c>
    </row>
    <row r="2683" spans="1:48" ht="12.6" customHeight="1" x14ac:dyDescent="0.25">
      <c r="A2683" s="55" t="s">
        <v>7720</v>
      </c>
      <c r="B2683" s="56" t="s">
        <v>4763</v>
      </c>
      <c r="C2683" s="52">
        <v>45103</v>
      </c>
      <c r="D2683" s="52" t="s">
        <v>4764</v>
      </c>
      <c r="E2683" s="53" t="s">
        <v>4765</v>
      </c>
      <c r="F2683" s="53" t="s">
        <v>4766</v>
      </c>
      <c r="G2683" s="53" t="s">
        <v>4767</v>
      </c>
      <c r="H2683" s="53" t="s">
        <v>682</v>
      </c>
      <c r="I2683" s="53">
        <v>118626</v>
      </c>
      <c r="J2683" s="55" t="s">
        <v>7726</v>
      </c>
      <c r="K2683" s="54" t="s">
        <v>4761</v>
      </c>
      <c r="L2683" s="53" t="s">
        <v>122</v>
      </c>
      <c r="M2683" s="55" t="s">
        <v>4762</v>
      </c>
      <c r="N2683" s="53" t="s">
        <v>302</v>
      </c>
      <c r="O2683" s="53" t="s">
        <v>39</v>
      </c>
      <c r="P2683" s="53" t="s">
        <v>40</v>
      </c>
      <c r="Q2683" s="53" t="s">
        <v>41</v>
      </c>
      <c r="R2683" s="53" t="s">
        <v>261</v>
      </c>
      <c r="S2683" s="55" t="s">
        <v>7740</v>
      </c>
      <c r="T2683" s="53"/>
      <c r="U2683" s="53" t="s">
        <v>5766</v>
      </c>
      <c r="V2683" s="53"/>
      <c r="W2683" s="53"/>
      <c r="X2683" s="55" t="s">
        <v>6246</v>
      </c>
      <c r="Y2683" s="55" t="s">
        <v>6245</v>
      </c>
      <c r="Z2683" s="55" t="s">
        <v>7655</v>
      </c>
      <c r="AA2683" s="55" t="s">
        <v>6246</v>
      </c>
      <c r="AB2683" s="53" t="s">
        <v>44</v>
      </c>
      <c r="AC2683" s="53"/>
      <c r="AD2683" s="53"/>
      <c r="AE2683" s="53"/>
      <c r="AF2683" s="53"/>
      <c r="AG2683" s="53"/>
      <c r="AH2683" s="53" t="s">
        <v>75</v>
      </c>
      <c r="AI2683" s="55" t="s">
        <v>7746</v>
      </c>
      <c r="AJ2683" s="44" t="s">
        <v>90</v>
      </c>
      <c r="AK2683" s="45" t="s">
        <v>574</v>
      </c>
      <c r="AL2683" s="46"/>
      <c r="AM2683" s="61"/>
      <c r="AN2683" s="51" t="s">
        <v>554</v>
      </c>
      <c r="AO2683" s="62"/>
      <c r="AP2683" s="44" t="s">
        <v>90</v>
      </c>
      <c r="AQ2683" s="50" t="str">
        <f t="shared" si="158"/>
        <v>Start Date missing</v>
      </c>
      <c r="AR2683" s="63"/>
      <c r="AS2683" s="64"/>
      <c r="AT2683" s="50" t="str">
        <f t="shared" si="156"/>
        <v>Start Date missing</v>
      </c>
      <c r="AU2683" s="50" t="str">
        <f t="shared" si="157"/>
        <v>Start Date missing</v>
      </c>
      <c r="AV2683" s="58"/>
    </row>
    <row r="2684" spans="1:48" ht="12.6" customHeight="1" x14ac:dyDescent="0.25">
      <c r="A2684" s="55" t="s">
        <v>7721</v>
      </c>
      <c r="B2684" s="52">
        <v>45103</v>
      </c>
      <c r="C2684" s="52">
        <v>45103</v>
      </c>
      <c r="D2684" s="52" t="s">
        <v>5755</v>
      </c>
      <c r="E2684" s="53" t="s">
        <v>77</v>
      </c>
      <c r="F2684" s="53" t="s">
        <v>5755</v>
      </c>
      <c r="G2684" s="53" t="s">
        <v>131</v>
      </c>
      <c r="H2684" s="53" t="s">
        <v>682</v>
      </c>
      <c r="I2684" s="53">
        <v>118627</v>
      </c>
      <c r="J2684" s="55" t="s">
        <v>7728</v>
      </c>
      <c r="K2684" s="54" t="s">
        <v>5767</v>
      </c>
      <c r="L2684" s="53" t="s">
        <v>3366</v>
      </c>
      <c r="M2684" s="53" t="s">
        <v>372</v>
      </c>
      <c r="N2684" s="53" t="s">
        <v>38</v>
      </c>
      <c r="O2684" s="53" t="s">
        <v>39</v>
      </c>
      <c r="P2684" s="53" t="s">
        <v>40</v>
      </c>
      <c r="Q2684" s="53" t="s">
        <v>41</v>
      </c>
      <c r="R2684" s="53" t="s">
        <v>94</v>
      </c>
      <c r="S2684" s="55" t="s">
        <v>7742</v>
      </c>
      <c r="T2684" s="53">
        <v>4768</v>
      </c>
      <c r="U2684" s="53" t="s">
        <v>5768</v>
      </c>
      <c r="V2684" s="53" t="s">
        <v>5769</v>
      </c>
      <c r="W2684" s="53" t="s">
        <v>5769</v>
      </c>
      <c r="X2684" s="54">
        <v>6634</v>
      </c>
      <c r="Y2684" s="53" t="s">
        <v>6302</v>
      </c>
      <c r="Z2684" s="55" t="s">
        <v>7655</v>
      </c>
      <c r="AA2684" s="54">
        <v>6634</v>
      </c>
      <c r="AB2684" s="53" t="s">
        <v>44</v>
      </c>
      <c r="AC2684" s="53">
        <v>17928</v>
      </c>
      <c r="AD2684" s="53" t="s">
        <v>5769</v>
      </c>
      <c r="AE2684" s="53" t="s">
        <v>46</v>
      </c>
      <c r="AF2684" s="53" t="s">
        <v>47</v>
      </c>
      <c r="AG2684" s="53">
        <v>75</v>
      </c>
      <c r="AH2684" s="53" t="s">
        <v>47</v>
      </c>
      <c r="AI2684" s="55" t="s">
        <v>7744</v>
      </c>
      <c r="AJ2684" s="48" t="s">
        <v>566</v>
      </c>
      <c r="AK2684" s="45" t="s">
        <v>574</v>
      </c>
      <c r="AL2684" s="46"/>
      <c r="AM2684" s="61"/>
      <c r="AN2684" s="51" t="s">
        <v>554</v>
      </c>
      <c r="AO2684" s="50" t="s">
        <v>609</v>
      </c>
      <c r="AP2684" s="50" t="s">
        <v>4760</v>
      </c>
      <c r="AQ2684" s="50" t="str">
        <f t="shared" si="158"/>
        <v>Mon</v>
      </c>
      <c r="AR2684" s="63"/>
      <c r="AS2684" s="64"/>
      <c r="AT2684" s="50" t="str">
        <f t="shared" si="156"/>
        <v>Jun</v>
      </c>
      <c r="AU2684" s="50" t="str">
        <f t="shared" si="157"/>
        <v>2023</v>
      </c>
      <c r="AV2684" s="58">
        <f>Table13[[#This Row],[End Time]]-Table13[[#This Row],[Start Time]]</f>
        <v>5.208333333333337E-2</v>
      </c>
    </row>
    <row r="2685" spans="1:48" ht="12.6" customHeight="1" x14ac:dyDescent="0.25">
      <c r="A2685" s="55" t="s">
        <v>7721</v>
      </c>
      <c r="B2685" s="52">
        <v>45103</v>
      </c>
      <c r="C2685" s="52">
        <v>45103</v>
      </c>
      <c r="D2685" s="52" t="s">
        <v>5755</v>
      </c>
      <c r="E2685" s="53" t="s">
        <v>5770</v>
      </c>
      <c r="F2685" s="53" t="s">
        <v>5755</v>
      </c>
      <c r="G2685" s="53" t="s">
        <v>216</v>
      </c>
      <c r="H2685" s="53" t="s">
        <v>466</v>
      </c>
      <c r="I2685" s="53">
        <v>118628</v>
      </c>
      <c r="J2685" s="55" t="s">
        <v>7734</v>
      </c>
      <c r="K2685" s="54" t="s">
        <v>5771</v>
      </c>
      <c r="L2685" s="53" t="s">
        <v>64</v>
      </c>
      <c r="M2685" s="53" t="s">
        <v>372</v>
      </c>
      <c r="N2685" s="53" t="s">
        <v>38</v>
      </c>
      <c r="O2685" s="53" t="s">
        <v>39</v>
      </c>
      <c r="P2685" s="53" t="s">
        <v>40</v>
      </c>
      <c r="Q2685" s="53" t="s">
        <v>41</v>
      </c>
      <c r="R2685" s="53" t="s">
        <v>50</v>
      </c>
      <c r="S2685" s="55" t="s">
        <v>7743</v>
      </c>
      <c r="T2685" s="53">
        <v>3078</v>
      </c>
      <c r="U2685" s="53" t="s">
        <v>5772</v>
      </c>
      <c r="V2685" s="53" t="s">
        <v>5773</v>
      </c>
      <c r="W2685" s="53" t="s">
        <v>5773</v>
      </c>
      <c r="X2685" s="54">
        <v>6627</v>
      </c>
      <c r="Y2685" s="53" t="s">
        <v>418</v>
      </c>
      <c r="Z2685" s="55" t="s">
        <v>7655</v>
      </c>
      <c r="AA2685" s="54">
        <v>6627</v>
      </c>
      <c r="AB2685" s="53" t="s">
        <v>44</v>
      </c>
      <c r="AC2685" s="53">
        <v>17732</v>
      </c>
      <c r="AD2685" s="53" t="s">
        <v>5773</v>
      </c>
      <c r="AE2685" s="53" t="s">
        <v>46</v>
      </c>
      <c r="AF2685" s="53" t="s">
        <v>47</v>
      </c>
      <c r="AG2685" s="53">
        <v>49</v>
      </c>
      <c r="AH2685" s="53" t="s">
        <v>47</v>
      </c>
      <c r="AI2685" s="55" t="s">
        <v>7744</v>
      </c>
      <c r="AJ2685" s="44" t="s">
        <v>7673</v>
      </c>
      <c r="AK2685" s="45" t="s">
        <v>574</v>
      </c>
      <c r="AL2685" s="46"/>
      <c r="AM2685" s="61"/>
      <c r="AN2685" s="51" t="s">
        <v>554</v>
      </c>
      <c r="AO2685" s="50" t="s">
        <v>609</v>
      </c>
      <c r="AP2685" s="50" t="s">
        <v>4760</v>
      </c>
      <c r="AQ2685" s="50" t="str">
        <f t="shared" si="158"/>
        <v>Mon</v>
      </c>
      <c r="AR2685" s="63"/>
      <c r="AS2685" s="64"/>
      <c r="AT2685" s="50" t="str">
        <f t="shared" si="156"/>
        <v>Jun</v>
      </c>
      <c r="AU2685" s="50" t="str">
        <f t="shared" si="157"/>
        <v>2023</v>
      </c>
      <c r="AV2685" s="58">
        <f>Table13[[#This Row],[End Time]]-Table13[[#This Row],[Start Time]]</f>
        <v>3.4027777777777768E-2</v>
      </c>
    </row>
    <row r="2686" spans="1:48" ht="12.6" customHeight="1" x14ac:dyDescent="0.25">
      <c r="A2686" s="55" t="s">
        <v>7721</v>
      </c>
      <c r="B2686" s="32">
        <v>45103</v>
      </c>
      <c r="C2686" s="33">
        <v>45103</v>
      </c>
      <c r="D2686" s="36" t="s">
        <v>5755</v>
      </c>
      <c r="E2686" s="34" t="s">
        <v>147</v>
      </c>
      <c r="F2686" s="34" t="s">
        <v>5755</v>
      </c>
      <c r="G2686" s="34" t="s">
        <v>142</v>
      </c>
      <c r="H2686" s="34" t="s">
        <v>682</v>
      </c>
      <c r="I2686" s="34">
        <v>118630</v>
      </c>
      <c r="J2686" s="55" t="s">
        <v>7732</v>
      </c>
      <c r="K2686" s="54" t="s">
        <v>5774</v>
      </c>
      <c r="L2686" s="34" t="s">
        <v>187</v>
      </c>
      <c r="M2686" s="34" t="s">
        <v>425</v>
      </c>
      <c r="N2686" s="34" t="s">
        <v>38</v>
      </c>
      <c r="O2686" s="34" t="s">
        <v>39</v>
      </c>
      <c r="P2686" s="34" t="s">
        <v>40</v>
      </c>
      <c r="Q2686" s="34" t="s">
        <v>41</v>
      </c>
      <c r="R2686" s="34" t="s">
        <v>78</v>
      </c>
      <c r="S2686" s="55" t="s">
        <v>7742</v>
      </c>
      <c r="T2686" s="34">
        <v>1289</v>
      </c>
      <c r="U2686" s="34" t="s">
        <v>5775</v>
      </c>
      <c r="V2686" s="34" t="s">
        <v>5776</v>
      </c>
      <c r="W2686" s="34" t="s">
        <v>5776</v>
      </c>
      <c r="X2686" s="54">
        <v>6634</v>
      </c>
      <c r="Y2686" s="34" t="s">
        <v>342</v>
      </c>
      <c r="Z2686" s="55" t="s">
        <v>7655</v>
      </c>
      <c r="AA2686" s="54">
        <v>6634</v>
      </c>
      <c r="AB2686" s="34" t="s">
        <v>189</v>
      </c>
      <c r="AC2686" s="34">
        <v>17886</v>
      </c>
      <c r="AD2686" s="34" t="s">
        <v>5776</v>
      </c>
      <c r="AE2686" s="34" t="s">
        <v>46</v>
      </c>
      <c r="AF2686" s="34" t="s">
        <v>47</v>
      </c>
      <c r="AG2686" s="34">
        <v>125</v>
      </c>
      <c r="AH2686" s="34" t="s">
        <v>47</v>
      </c>
      <c r="AI2686" s="55" t="s">
        <v>7744</v>
      </c>
      <c r="AJ2686" s="48" t="s">
        <v>566</v>
      </c>
      <c r="AK2686" s="45" t="s">
        <v>574</v>
      </c>
      <c r="AL2686" s="46"/>
      <c r="AM2686" s="61"/>
      <c r="AN2686" s="51" t="s">
        <v>554</v>
      </c>
      <c r="AO2686" s="50" t="s">
        <v>609</v>
      </c>
      <c r="AP2686" s="50" t="s">
        <v>4760</v>
      </c>
      <c r="AQ2686" s="50" t="str">
        <f t="shared" si="158"/>
        <v>Mon</v>
      </c>
      <c r="AR2686" s="63"/>
      <c r="AS2686" s="64"/>
      <c r="AT2686" s="50" t="str">
        <f t="shared" si="156"/>
        <v>Jun</v>
      </c>
      <c r="AU2686" s="50" t="str">
        <f t="shared" si="157"/>
        <v>2023</v>
      </c>
      <c r="AV2686" s="58">
        <f>Table13[[#This Row],[End Time]]-Table13[[#This Row],[Start Time]]</f>
        <v>8.6805555555555469E-2</v>
      </c>
    </row>
    <row r="2687" spans="1:48" ht="12.6" customHeight="1" x14ac:dyDescent="0.25">
      <c r="A2687" s="55" t="s">
        <v>7721</v>
      </c>
      <c r="B2687" s="32">
        <v>45103</v>
      </c>
      <c r="C2687" s="33">
        <v>45103</v>
      </c>
      <c r="D2687" s="36" t="s">
        <v>5755</v>
      </c>
      <c r="E2687" s="34" t="s">
        <v>139</v>
      </c>
      <c r="F2687" s="34" t="s">
        <v>5755</v>
      </c>
      <c r="G2687" s="34" t="s">
        <v>142</v>
      </c>
      <c r="H2687" s="34" t="s">
        <v>682</v>
      </c>
      <c r="I2687" s="34">
        <v>118632</v>
      </c>
      <c r="J2687" s="55" t="s">
        <v>7732</v>
      </c>
      <c r="K2687" s="54" t="s">
        <v>5774</v>
      </c>
      <c r="L2687" s="34" t="s">
        <v>187</v>
      </c>
      <c r="M2687" s="34" t="s">
        <v>425</v>
      </c>
      <c r="N2687" s="34" t="s">
        <v>38</v>
      </c>
      <c r="O2687" s="34" t="s">
        <v>39</v>
      </c>
      <c r="P2687" s="34" t="s">
        <v>40</v>
      </c>
      <c r="Q2687" s="34" t="s">
        <v>41</v>
      </c>
      <c r="R2687" s="34" t="s">
        <v>78</v>
      </c>
      <c r="S2687" s="55" t="s">
        <v>7742</v>
      </c>
      <c r="T2687" s="34">
        <v>1289</v>
      </c>
      <c r="U2687" s="34" t="s">
        <v>5777</v>
      </c>
      <c r="V2687" s="34" t="s">
        <v>5778</v>
      </c>
      <c r="W2687" s="34" t="s">
        <v>5778</v>
      </c>
      <c r="X2687" s="54">
        <v>6634</v>
      </c>
      <c r="Y2687" s="34" t="s">
        <v>342</v>
      </c>
      <c r="Z2687" s="55" t="s">
        <v>7655</v>
      </c>
      <c r="AA2687" s="54">
        <v>6634</v>
      </c>
      <c r="AB2687" s="34" t="s">
        <v>189</v>
      </c>
      <c r="AC2687" s="34">
        <v>17927</v>
      </c>
      <c r="AD2687" s="34" t="s">
        <v>5778</v>
      </c>
      <c r="AE2687" s="34" t="s">
        <v>46</v>
      </c>
      <c r="AF2687" s="34" t="s">
        <v>47</v>
      </c>
      <c r="AG2687" s="34">
        <v>120</v>
      </c>
      <c r="AH2687" s="34" t="s">
        <v>47</v>
      </c>
      <c r="AI2687" s="55" t="s">
        <v>7744</v>
      </c>
      <c r="AJ2687" s="48" t="s">
        <v>566</v>
      </c>
      <c r="AK2687" s="45" t="s">
        <v>574</v>
      </c>
      <c r="AL2687" s="46"/>
      <c r="AM2687" s="61"/>
      <c r="AN2687" s="51" t="s">
        <v>554</v>
      </c>
      <c r="AO2687" s="50" t="s">
        <v>609</v>
      </c>
      <c r="AP2687" s="50" t="s">
        <v>4760</v>
      </c>
      <c r="AQ2687" s="50" t="str">
        <f t="shared" si="158"/>
        <v>Mon</v>
      </c>
      <c r="AR2687" s="63"/>
      <c r="AS2687" s="64"/>
      <c r="AT2687" s="50" t="str">
        <f t="shared" si="156"/>
        <v>Jun</v>
      </c>
      <c r="AU2687" s="50" t="str">
        <f t="shared" si="157"/>
        <v>2023</v>
      </c>
      <c r="AV2687" s="58">
        <f>Table13[[#This Row],[End Time]]-Table13[[#This Row],[Start Time]]</f>
        <v>8.3333333333333315E-2</v>
      </c>
    </row>
    <row r="2688" spans="1:48" ht="12.6" customHeight="1" x14ac:dyDescent="0.25">
      <c r="A2688" s="55" t="s">
        <v>7721</v>
      </c>
      <c r="B2688" s="32">
        <v>45103</v>
      </c>
      <c r="C2688" s="33">
        <v>45103</v>
      </c>
      <c r="D2688" s="36" t="s">
        <v>5755</v>
      </c>
      <c r="E2688" s="34" t="s">
        <v>134</v>
      </c>
      <c r="F2688" s="34" t="s">
        <v>5755</v>
      </c>
      <c r="G2688" s="34" t="s">
        <v>62</v>
      </c>
      <c r="H2688" s="34" t="s">
        <v>682</v>
      </c>
      <c r="I2688" s="34">
        <v>118635</v>
      </c>
      <c r="J2688" s="55" t="s">
        <v>7736</v>
      </c>
      <c r="K2688" s="55" t="s">
        <v>6707</v>
      </c>
      <c r="L2688" s="34" t="s">
        <v>36</v>
      </c>
      <c r="M2688" s="34" t="s">
        <v>425</v>
      </c>
      <c r="N2688" s="34" t="s">
        <v>38</v>
      </c>
      <c r="O2688" s="34" t="s">
        <v>39</v>
      </c>
      <c r="P2688" s="34" t="s">
        <v>40</v>
      </c>
      <c r="Q2688" s="34" t="s">
        <v>41</v>
      </c>
      <c r="R2688" s="34" t="s">
        <v>104</v>
      </c>
      <c r="S2688" s="55" t="s">
        <v>7738</v>
      </c>
      <c r="T2688" s="34">
        <v>1697</v>
      </c>
      <c r="U2688" s="34" t="s">
        <v>5779</v>
      </c>
      <c r="V2688" s="34" t="s">
        <v>202</v>
      </c>
      <c r="W2688" s="34" t="s">
        <v>5780</v>
      </c>
      <c r="X2688" s="54" t="s">
        <v>7670</v>
      </c>
      <c r="Y2688" s="55" t="s">
        <v>4927</v>
      </c>
      <c r="Z2688" s="55">
        <v>3337</v>
      </c>
      <c r="AA2688" s="54" t="s">
        <v>7670</v>
      </c>
      <c r="AB2688" s="34" t="s">
        <v>45</v>
      </c>
      <c r="AC2688" s="34">
        <v>17845</v>
      </c>
      <c r="AD2688" s="34" t="s">
        <v>5780</v>
      </c>
      <c r="AE2688" s="34" t="s">
        <v>46</v>
      </c>
      <c r="AF2688" s="34" t="s">
        <v>47</v>
      </c>
      <c r="AG2688" s="34">
        <v>40</v>
      </c>
      <c r="AH2688" s="34" t="s">
        <v>47</v>
      </c>
      <c r="AI2688" s="55" t="s">
        <v>7744</v>
      </c>
      <c r="AJ2688" s="44" t="s">
        <v>7677</v>
      </c>
      <c r="AK2688" s="45" t="s">
        <v>574</v>
      </c>
      <c r="AL2688" s="46"/>
      <c r="AM2688" s="61"/>
      <c r="AN2688" s="51" t="s">
        <v>554</v>
      </c>
      <c r="AO2688" s="50" t="s">
        <v>609</v>
      </c>
      <c r="AP2688" s="62"/>
      <c r="AQ2688" s="50" t="str">
        <f t="shared" si="158"/>
        <v>Mon</v>
      </c>
      <c r="AR2688" s="63"/>
      <c r="AS2688" s="64"/>
      <c r="AT2688" s="50" t="str">
        <f t="shared" ref="AT2688:AT2751" si="159">TEXT($D2688,"MMM")</f>
        <v>Jun</v>
      </c>
      <c r="AU2688" s="50" t="str">
        <f t="shared" ref="AU2688:AU2751" si="160">TEXT($D2688,"YYYY")</f>
        <v>2023</v>
      </c>
      <c r="AV2688" s="58">
        <f>Table13[[#This Row],[End Time]]-Table13[[#This Row],[Start Time]]</f>
        <v>2.7777777777777679E-2</v>
      </c>
    </row>
    <row r="2689" spans="1:48" ht="12.6" customHeight="1" x14ac:dyDescent="0.25">
      <c r="A2689" s="55" t="s">
        <v>7721</v>
      </c>
      <c r="B2689" s="32">
        <v>45103</v>
      </c>
      <c r="C2689" s="33">
        <v>45103</v>
      </c>
      <c r="D2689" s="36" t="s">
        <v>5755</v>
      </c>
      <c r="E2689" s="34" t="s">
        <v>57</v>
      </c>
      <c r="F2689" s="34" t="s">
        <v>5755</v>
      </c>
      <c r="G2689" s="34" t="s">
        <v>99</v>
      </c>
      <c r="H2689" s="34" t="s">
        <v>682</v>
      </c>
      <c r="I2689" s="34">
        <v>118636</v>
      </c>
      <c r="J2689" s="55" t="s">
        <v>7736</v>
      </c>
      <c r="K2689" s="55" t="s">
        <v>5907</v>
      </c>
      <c r="L2689" s="34" t="s">
        <v>36</v>
      </c>
      <c r="M2689" s="34" t="s">
        <v>425</v>
      </c>
      <c r="N2689" s="34" t="s">
        <v>38</v>
      </c>
      <c r="O2689" s="34" t="s">
        <v>39</v>
      </c>
      <c r="P2689" s="34" t="s">
        <v>40</v>
      </c>
      <c r="Q2689" s="34" t="s">
        <v>41</v>
      </c>
      <c r="R2689" s="34" t="s">
        <v>74</v>
      </c>
      <c r="S2689" s="55" t="s">
        <v>7738</v>
      </c>
      <c r="T2689" s="34"/>
      <c r="U2689" s="34" t="s">
        <v>5781</v>
      </c>
      <c r="V2689" s="34" t="s">
        <v>263</v>
      </c>
      <c r="W2689" s="34" t="s">
        <v>5782</v>
      </c>
      <c r="X2689" s="54" t="s">
        <v>2510</v>
      </c>
      <c r="Y2689" s="55" t="s">
        <v>489</v>
      </c>
      <c r="Z2689" s="55">
        <v>3103</v>
      </c>
      <c r="AA2689" s="54" t="s">
        <v>2510</v>
      </c>
      <c r="AB2689" s="34" t="s">
        <v>45</v>
      </c>
      <c r="AC2689" s="34">
        <v>17765</v>
      </c>
      <c r="AD2689" s="34" t="s">
        <v>5782</v>
      </c>
      <c r="AE2689" s="34" t="s">
        <v>46</v>
      </c>
      <c r="AF2689" s="34" t="s">
        <v>47</v>
      </c>
      <c r="AG2689" s="34">
        <v>50</v>
      </c>
      <c r="AH2689" s="34" t="s">
        <v>47</v>
      </c>
      <c r="AI2689" s="55" t="s">
        <v>7744</v>
      </c>
      <c r="AJ2689" s="44" t="s">
        <v>7677</v>
      </c>
      <c r="AK2689" s="45" t="s">
        <v>574</v>
      </c>
      <c r="AL2689" s="46"/>
      <c r="AM2689" s="61"/>
      <c r="AN2689" s="51" t="s">
        <v>554</v>
      </c>
      <c r="AO2689" s="50" t="s">
        <v>609</v>
      </c>
      <c r="AP2689" s="62"/>
      <c r="AQ2689" s="50" t="str">
        <f t="shared" ref="AQ2689:AQ2752" si="161">TEXT($D2689,"DDD")</f>
        <v>Mon</v>
      </c>
      <c r="AR2689" s="63"/>
      <c r="AS2689" s="64"/>
      <c r="AT2689" s="50" t="str">
        <f t="shared" si="159"/>
        <v>Jun</v>
      </c>
      <c r="AU2689" s="50" t="str">
        <f t="shared" si="160"/>
        <v>2023</v>
      </c>
      <c r="AV2689" s="58">
        <f>Table13[[#This Row],[End Time]]-Table13[[#This Row],[Start Time]]</f>
        <v>3.4722222222222265E-2</v>
      </c>
    </row>
    <row r="2690" spans="1:48" ht="12.6" customHeight="1" x14ac:dyDescent="0.25">
      <c r="A2690" s="55" t="s">
        <v>7721</v>
      </c>
      <c r="B2690" s="32">
        <v>45103</v>
      </c>
      <c r="C2690" s="33">
        <v>45103</v>
      </c>
      <c r="D2690" s="52" t="s">
        <v>4764</v>
      </c>
      <c r="E2690" s="53" t="s">
        <v>4765</v>
      </c>
      <c r="F2690" s="53" t="s">
        <v>4766</v>
      </c>
      <c r="G2690" s="53" t="s">
        <v>4767</v>
      </c>
      <c r="H2690" s="34" t="s">
        <v>682</v>
      </c>
      <c r="I2690" s="34">
        <v>118643</v>
      </c>
      <c r="J2690" s="55" t="s">
        <v>7736</v>
      </c>
      <c r="K2690" s="55" t="s">
        <v>7704</v>
      </c>
      <c r="L2690" s="34" t="s">
        <v>36</v>
      </c>
      <c r="M2690" s="34" t="s">
        <v>425</v>
      </c>
      <c r="N2690" s="34" t="s">
        <v>38</v>
      </c>
      <c r="O2690" s="34" t="s">
        <v>39</v>
      </c>
      <c r="P2690" s="34" t="s">
        <v>40</v>
      </c>
      <c r="Q2690" s="34" t="s">
        <v>41</v>
      </c>
      <c r="R2690" s="34" t="s">
        <v>82</v>
      </c>
      <c r="S2690" s="55" t="s">
        <v>7737</v>
      </c>
      <c r="T2690" s="34"/>
      <c r="U2690" s="34" t="s">
        <v>5783</v>
      </c>
      <c r="V2690" s="34"/>
      <c r="W2690" s="34"/>
      <c r="X2690" s="55">
        <v>6626</v>
      </c>
      <c r="Y2690" s="55" t="s">
        <v>4825</v>
      </c>
      <c r="Z2690" s="55">
        <v>3416</v>
      </c>
      <c r="AA2690" s="55">
        <v>6626</v>
      </c>
      <c r="AB2690" s="34" t="s">
        <v>45</v>
      </c>
      <c r="AC2690" s="34"/>
      <c r="AD2690" s="34"/>
      <c r="AE2690" s="34"/>
      <c r="AF2690" s="34"/>
      <c r="AG2690" s="34"/>
      <c r="AH2690" s="34" t="s">
        <v>75</v>
      </c>
      <c r="AI2690" s="55" t="s">
        <v>7744</v>
      </c>
      <c r="AJ2690" s="44" t="s">
        <v>7677</v>
      </c>
      <c r="AK2690" s="45" t="s">
        <v>574</v>
      </c>
      <c r="AL2690" s="46"/>
      <c r="AM2690" s="61"/>
      <c r="AN2690" s="51" t="s">
        <v>554</v>
      </c>
      <c r="AO2690" s="62"/>
      <c r="AP2690" s="62"/>
      <c r="AQ2690" s="50" t="str">
        <f t="shared" si="161"/>
        <v>Start Date missing</v>
      </c>
      <c r="AR2690" s="63"/>
      <c r="AS2690" s="64"/>
      <c r="AT2690" s="50" t="str">
        <f t="shared" si="159"/>
        <v>Start Date missing</v>
      </c>
      <c r="AU2690" s="50" t="str">
        <f t="shared" si="160"/>
        <v>Start Date missing</v>
      </c>
      <c r="AV2690" s="58"/>
    </row>
    <row r="2691" spans="1:48" ht="12.6" customHeight="1" x14ac:dyDescent="0.25">
      <c r="A2691" s="55" t="s">
        <v>7721</v>
      </c>
      <c r="B2691" s="32">
        <v>45103</v>
      </c>
      <c r="C2691" s="33">
        <v>45103</v>
      </c>
      <c r="D2691" s="36" t="s">
        <v>5755</v>
      </c>
      <c r="E2691" s="34" t="s">
        <v>34</v>
      </c>
      <c r="F2691" s="34" t="s">
        <v>5755</v>
      </c>
      <c r="G2691" s="34" t="s">
        <v>125</v>
      </c>
      <c r="H2691" s="34" t="s">
        <v>368</v>
      </c>
      <c r="I2691" s="34">
        <v>118644</v>
      </c>
      <c r="J2691" s="55" t="s">
        <v>7736</v>
      </c>
      <c r="K2691" s="54" t="s">
        <v>5784</v>
      </c>
      <c r="L2691" s="34" t="s">
        <v>36</v>
      </c>
      <c r="M2691" s="34" t="s">
        <v>421</v>
      </c>
      <c r="N2691" s="34" t="s">
        <v>38</v>
      </c>
      <c r="O2691" s="34" t="s">
        <v>39</v>
      </c>
      <c r="P2691" s="34" t="s">
        <v>40</v>
      </c>
      <c r="Q2691" s="34" t="s">
        <v>41</v>
      </c>
      <c r="R2691" s="34" t="s">
        <v>133</v>
      </c>
      <c r="S2691" s="55" t="s">
        <v>7743</v>
      </c>
      <c r="T2691" s="34">
        <v>1555</v>
      </c>
      <c r="U2691" s="34" t="s">
        <v>5785</v>
      </c>
      <c r="V2691" s="34" t="s">
        <v>5786</v>
      </c>
      <c r="W2691" s="34" t="s">
        <v>5786</v>
      </c>
      <c r="X2691" s="54" t="s">
        <v>5787</v>
      </c>
      <c r="Y2691" s="34" t="s">
        <v>6251</v>
      </c>
      <c r="Z2691" s="55">
        <v>3106</v>
      </c>
      <c r="AA2691" s="54" t="s">
        <v>5787</v>
      </c>
      <c r="AB2691" s="34" t="s">
        <v>45</v>
      </c>
      <c r="AC2691" s="34">
        <v>17731</v>
      </c>
      <c r="AD2691" s="34" t="s">
        <v>5786</v>
      </c>
      <c r="AE2691" s="34" t="s">
        <v>46</v>
      </c>
      <c r="AF2691" s="34" t="s">
        <v>47</v>
      </c>
      <c r="AG2691" s="34">
        <v>240</v>
      </c>
      <c r="AH2691" s="34" t="s">
        <v>47</v>
      </c>
      <c r="AI2691" s="55" t="s">
        <v>7744</v>
      </c>
      <c r="AJ2691" s="44" t="s">
        <v>7673</v>
      </c>
      <c r="AK2691" s="45" t="s">
        <v>574</v>
      </c>
      <c r="AL2691" s="46"/>
      <c r="AM2691" s="61"/>
      <c r="AN2691" s="51" t="s">
        <v>554</v>
      </c>
      <c r="AO2691" s="50" t="s">
        <v>609</v>
      </c>
      <c r="AP2691" s="50" t="s">
        <v>4760</v>
      </c>
      <c r="AQ2691" s="50" t="str">
        <f t="shared" si="161"/>
        <v>Mon</v>
      </c>
      <c r="AR2691" s="63"/>
      <c r="AS2691" s="64"/>
      <c r="AT2691" s="50" t="str">
        <f t="shared" si="159"/>
        <v>Jun</v>
      </c>
      <c r="AU2691" s="50" t="str">
        <f t="shared" si="160"/>
        <v>2023</v>
      </c>
      <c r="AV2691" s="58">
        <f>Table13[[#This Row],[End Time]]-Table13[[#This Row],[Start Time]]</f>
        <v>0.16666666666666669</v>
      </c>
    </row>
    <row r="2692" spans="1:48" ht="12.6" customHeight="1" x14ac:dyDescent="0.25">
      <c r="A2692" s="55" t="s">
        <v>7721</v>
      </c>
      <c r="B2692" s="32">
        <v>45103</v>
      </c>
      <c r="C2692" s="33">
        <v>45103</v>
      </c>
      <c r="D2692" s="36" t="s">
        <v>5755</v>
      </c>
      <c r="E2692" s="34" t="s">
        <v>34</v>
      </c>
      <c r="F2692" s="34" t="s">
        <v>5755</v>
      </c>
      <c r="G2692" s="34" t="s">
        <v>59</v>
      </c>
      <c r="H2692" s="34" t="s">
        <v>682</v>
      </c>
      <c r="I2692" s="34">
        <v>118645</v>
      </c>
      <c r="J2692" s="55" t="s">
        <v>7736</v>
      </c>
      <c r="K2692" s="54" t="s">
        <v>5788</v>
      </c>
      <c r="L2692" s="34" t="s">
        <v>36</v>
      </c>
      <c r="M2692" s="34" t="s">
        <v>372</v>
      </c>
      <c r="N2692" s="34" t="s">
        <v>38</v>
      </c>
      <c r="O2692" s="34" t="s">
        <v>39</v>
      </c>
      <c r="P2692" s="34" t="s">
        <v>40</v>
      </c>
      <c r="Q2692" s="34" t="s">
        <v>41</v>
      </c>
      <c r="R2692" s="34" t="s">
        <v>50</v>
      </c>
      <c r="S2692" s="55" t="s">
        <v>7739</v>
      </c>
      <c r="T2692" s="34">
        <v>1610</v>
      </c>
      <c r="U2692" s="34" t="s">
        <v>5789</v>
      </c>
      <c r="V2692" s="34" t="s">
        <v>5790</v>
      </c>
      <c r="W2692" s="34" t="s">
        <v>5790</v>
      </c>
      <c r="X2692" s="54" t="s">
        <v>5791</v>
      </c>
      <c r="Y2692" s="34" t="s">
        <v>5234</v>
      </c>
      <c r="Z2692" s="55">
        <v>3218</v>
      </c>
      <c r="AA2692" s="54" t="s">
        <v>5791</v>
      </c>
      <c r="AB2692" s="34" t="s">
        <v>45</v>
      </c>
      <c r="AC2692" s="34">
        <v>17818</v>
      </c>
      <c r="AD2692" s="34" t="s">
        <v>5790</v>
      </c>
      <c r="AE2692" s="34" t="s">
        <v>46</v>
      </c>
      <c r="AF2692" s="34" t="s">
        <v>47</v>
      </c>
      <c r="AG2692" s="34">
        <v>120</v>
      </c>
      <c r="AH2692" s="34" t="s">
        <v>47</v>
      </c>
      <c r="AI2692" s="55" t="s">
        <v>7744</v>
      </c>
      <c r="AJ2692" s="48" t="s">
        <v>568</v>
      </c>
      <c r="AK2692" s="45" t="s">
        <v>574</v>
      </c>
      <c r="AL2692" s="46"/>
      <c r="AM2692" s="61"/>
      <c r="AN2692" s="51" t="s">
        <v>554</v>
      </c>
      <c r="AO2692" s="50" t="s">
        <v>609</v>
      </c>
      <c r="AP2692" s="50" t="s">
        <v>4760</v>
      </c>
      <c r="AQ2692" s="50" t="str">
        <f t="shared" si="161"/>
        <v>Mon</v>
      </c>
      <c r="AR2692" s="63"/>
      <c r="AS2692" s="64"/>
      <c r="AT2692" s="50" t="str">
        <f t="shared" si="159"/>
        <v>Jun</v>
      </c>
      <c r="AU2692" s="50" t="str">
        <f t="shared" si="160"/>
        <v>2023</v>
      </c>
      <c r="AV2692" s="58">
        <f>Table13[[#This Row],[End Time]]-Table13[[#This Row],[Start Time]]</f>
        <v>8.3333333333333315E-2</v>
      </c>
    </row>
    <row r="2693" spans="1:48" ht="12.6" customHeight="1" x14ac:dyDescent="0.25">
      <c r="A2693" s="55" t="s">
        <v>7721</v>
      </c>
      <c r="B2693" s="32">
        <v>45103</v>
      </c>
      <c r="C2693" s="33">
        <v>45103</v>
      </c>
      <c r="D2693" s="36" t="s">
        <v>5755</v>
      </c>
      <c r="E2693" s="34" t="s">
        <v>137</v>
      </c>
      <c r="F2693" s="34" t="s">
        <v>5755</v>
      </c>
      <c r="G2693" s="34" t="s">
        <v>132</v>
      </c>
      <c r="H2693" s="34" t="s">
        <v>682</v>
      </c>
      <c r="I2693" s="34">
        <v>118646</v>
      </c>
      <c r="J2693" s="55" t="s">
        <v>7732</v>
      </c>
      <c r="K2693" s="54" t="s">
        <v>5792</v>
      </c>
      <c r="L2693" s="34" t="s">
        <v>187</v>
      </c>
      <c r="M2693" s="34" t="s">
        <v>372</v>
      </c>
      <c r="N2693" s="34" t="s">
        <v>38</v>
      </c>
      <c r="O2693" s="34" t="s">
        <v>39</v>
      </c>
      <c r="P2693" s="34" t="s">
        <v>40</v>
      </c>
      <c r="Q2693" s="34" t="s">
        <v>41</v>
      </c>
      <c r="R2693" s="34" t="s">
        <v>65</v>
      </c>
      <c r="S2693" s="55" t="s">
        <v>7739</v>
      </c>
      <c r="T2693" s="34">
        <v>1310</v>
      </c>
      <c r="U2693" s="34" t="s">
        <v>5793</v>
      </c>
      <c r="V2693" s="34" t="s">
        <v>5794</v>
      </c>
      <c r="W2693" s="34" t="s">
        <v>5794</v>
      </c>
      <c r="X2693" s="54" t="s">
        <v>2510</v>
      </c>
      <c r="Y2693" s="34" t="s">
        <v>315</v>
      </c>
      <c r="Z2693" s="55" t="s">
        <v>7655</v>
      </c>
      <c r="AA2693" s="54" t="s">
        <v>2510</v>
      </c>
      <c r="AB2693" s="34" t="s">
        <v>189</v>
      </c>
      <c r="AC2693" s="34">
        <v>17817</v>
      </c>
      <c r="AD2693" s="34" t="s">
        <v>5794</v>
      </c>
      <c r="AE2693" s="34" t="s">
        <v>46</v>
      </c>
      <c r="AF2693" s="34" t="s">
        <v>47</v>
      </c>
      <c r="AG2693" s="34">
        <v>165</v>
      </c>
      <c r="AH2693" s="34" t="s">
        <v>47</v>
      </c>
      <c r="AI2693" s="55" t="s">
        <v>7744</v>
      </c>
      <c r="AJ2693" s="48" t="s">
        <v>568</v>
      </c>
      <c r="AK2693" s="45" t="s">
        <v>574</v>
      </c>
      <c r="AL2693" s="46"/>
      <c r="AM2693" s="61"/>
      <c r="AN2693" s="51" t="s">
        <v>554</v>
      </c>
      <c r="AO2693" s="50" t="s">
        <v>609</v>
      </c>
      <c r="AP2693" s="50" t="s">
        <v>4760</v>
      </c>
      <c r="AQ2693" s="50" t="str">
        <f t="shared" si="161"/>
        <v>Mon</v>
      </c>
      <c r="AR2693" s="63"/>
      <c r="AS2693" s="64"/>
      <c r="AT2693" s="50" t="str">
        <f t="shared" si="159"/>
        <v>Jun</v>
      </c>
      <c r="AU2693" s="50" t="str">
        <f t="shared" si="160"/>
        <v>2023</v>
      </c>
      <c r="AV2693" s="58">
        <f>Table13[[#This Row],[End Time]]-Table13[[#This Row],[Start Time]]</f>
        <v>0.11458333333333326</v>
      </c>
    </row>
    <row r="2694" spans="1:48" ht="12.6" customHeight="1" x14ac:dyDescent="0.25">
      <c r="A2694" s="55" t="s">
        <v>7721</v>
      </c>
      <c r="B2694" s="32">
        <v>45103</v>
      </c>
      <c r="C2694" s="33">
        <v>45103</v>
      </c>
      <c r="D2694" s="36" t="s">
        <v>5755</v>
      </c>
      <c r="E2694" s="34" t="s">
        <v>222</v>
      </c>
      <c r="F2694" s="34" t="s">
        <v>5755</v>
      </c>
      <c r="G2694" s="34" t="s">
        <v>5795</v>
      </c>
      <c r="H2694" s="34" t="s">
        <v>682</v>
      </c>
      <c r="I2694" s="34">
        <v>118647</v>
      </c>
      <c r="J2694" s="55" t="s">
        <v>7725</v>
      </c>
      <c r="K2694" s="54" t="s">
        <v>4761</v>
      </c>
      <c r="L2694" s="34" t="s">
        <v>91</v>
      </c>
      <c r="M2694" s="34" t="s">
        <v>372</v>
      </c>
      <c r="N2694" s="34" t="s">
        <v>38</v>
      </c>
      <c r="O2694" s="34" t="s">
        <v>39</v>
      </c>
      <c r="P2694" s="34" t="s">
        <v>40</v>
      </c>
      <c r="Q2694" s="34" t="s">
        <v>41</v>
      </c>
      <c r="R2694" s="34" t="s">
        <v>65</v>
      </c>
      <c r="S2694" s="55" t="s">
        <v>7742</v>
      </c>
      <c r="T2694" s="34">
        <v>1907</v>
      </c>
      <c r="U2694" s="34" t="s">
        <v>5796</v>
      </c>
      <c r="V2694" s="34" t="s">
        <v>5797</v>
      </c>
      <c r="W2694" s="34" t="s">
        <v>5797</v>
      </c>
      <c r="X2694" s="55">
        <v>6626</v>
      </c>
      <c r="Y2694" s="34" t="s">
        <v>6413</v>
      </c>
      <c r="Z2694" s="55" t="s">
        <v>7655</v>
      </c>
      <c r="AA2694" s="55">
        <v>6626</v>
      </c>
      <c r="AB2694" s="34" t="s">
        <v>98</v>
      </c>
      <c r="AC2694" s="34">
        <v>17929</v>
      </c>
      <c r="AD2694" s="34" t="s">
        <v>5797</v>
      </c>
      <c r="AE2694" s="34" t="s">
        <v>46</v>
      </c>
      <c r="AF2694" s="34" t="s">
        <v>47</v>
      </c>
      <c r="AG2694" s="34">
        <v>60</v>
      </c>
      <c r="AH2694" s="34" t="s">
        <v>47</v>
      </c>
      <c r="AI2694" s="55" t="s">
        <v>7744</v>
      </c>
      <c r="AJ2694" s="44" t="s">
        <v>7677</v>
      </c>
      <c r="AK2694" s="45" t="s">
        <v>574</v>
      </c>
      <c r="AL2694" s="46"/>
      <c r="AM2694" s="61"/>
      <c r="AN2694" s="51" t="s">
        <v>554</v>
      </c>
      <c r="AO2694" s="50" t="s">
        <v>610</v>
      </c>
      <c r="AP2694" s="62"/>
      <c r="AQ2694" s="50" t="str">
        <f t="shared" si="161"/>
        <v>Mon</v>
      </c>
      <c r="AR2694" s="63"/>
      <c r="AS2694" s="64"/>
      <c r="AT2694" s="50" t="str">
        <f t="shared" si="159"/>
        <v>Jun</v>
      </c>
      <c r="AU2694" s="50" t="str">
        <f t="shared" si="160"/>
        <v>2023</v>
      </c>
      <c r="AV2694" s="58">
        <f>Table13[[#This Row],[End Time]]-Table13[[#This Row],[Start Time]]</f>
        <v>4.1666666666666741E-2</v>
      </c>
    </row>
    <row r="2695" spans="1:48" ht="12.6" customHeight="1" x14ac:dyDescent="0.25">
      <c r="A2695" s="55" t="s">
        <v>7720</v>
      </c>
      <c r="B2695" s="56" t="s">
        <v>4763</v>
      </c>
      <c r="C2695" s="33">
        <v>45103</v>
      </c>
      <c r="D2695" s="36" t="s">
        <v>5798</v>
      </c>
      <c r="E2695" s="34" t="s">
        <v>384</v>
      </c>
      <c r="F2695" s="34" t="s">
        <v>5798</v>
      </c>
      <c r="G2695" s="34" t="s">
        <v>156</v>
      </c>
      <c r="H2695" s="34" t="s">
        <v>682</v>
      </c>
      <c r="I2695" s="34">
        <v>118648</v>
      </c>
      <c r="J2695" s="55" t="s">
        <v>7726</v>
      </c>
      <c r="K2695" s="54" t="s">
        <v>4761</v>
      </c>
      <c r="L2695" s="34" t="s">
        <v>91</v>
      </c>
      <c r="M2695" s="34" t="s">
        <v>425</v>
      </c>
      <c r="N2695" s="34" t="s">
        <v>302</v>
      </c>
      <c r="O2695" s="34" t="s">
        <v>39</v>
      </c>
      <c r="P2695" s="34" t="s">
        <v>40</v>
      </c>
      <c r="Q2695" s="34" t="s">
        <v>41</v>
      </c>
      <c r="R2695" s="34" t="s">
        <v>104</v>
      </c>
      <c r="S2695" s="55" t="s">
        <v>7740</v>
      </c>
      <c r="T2695" s="34">
        <v>2147</v>
      </c>
      <c r="U2695" s="34" t="s">
        <v>5799</v>
      </c>
      <c r="V2695" s="34" t="s">
        <v>263</v>
      </c>
      <c r="W2695" s="34" t="s">
        <v>5800</v>
      </c>
      <c r="X2695" s="55">
        <v>6634</v>
      </c>
      <c r="Y2695" s="34" t="s">
        <v>6299</v>
      </c>
      <c r="Z2695" s="55" t="s">
        <v>7655</v>
      </c>
      <c r="AA2695" s="55">
        <v>6634</v>
      </c>
      <c r="AB2695" s="34" t="s">
        <v>93</v>
      </c>
      <c r="AC2695" s="34">
        <v>17771</v>
      </c>
      <c r="AD2695" s="34" t="s">
        <v>5800</v>
      </c>
      <c r="AE2695" s="34" t="s">
        <v>46</v>
      </c>
      <c r="AF2695" s="34" t="s">
        <v>47</v>
      </c>
      <c r="AG2695" s="34">
        <v>45</v>
      </c>
      <c r="AH2695" s="34" t="s">
        <v>47</v>
      </c>
      <c r="AI2695" s="55" t="s">
        <v>7746</v>
      </c>
      <c r="AJ2695" s="44" t="s">
        <v>90</v>
      </c>
      <c r="AK2695" s="45" t="s">
        <v>574</v>
      </c>
      <c r="AL2695" s="46"/>
      <c r="AM2695" s="61"/>
      <c r="AN2695" s="51" t="s">
        <v>554</v>
      </c>
      <c r="AO2695" s="50" t="s">
        <v>609</v>
      </c>
      <c r="AP2695" s="44" t="s">
        <v>90</v>
      </c>
      <c r="AQ2695" s="50" t="str">
        <f t="shared" si="161"/>
        <v>Tue</v>
      </c>
      <c r="AR2695" s="63"/>
      <c r="AS2695" s="64"/>
      <c r="AT2695" s="50" t="str">
        <f t="shared" si="159"/>
        <v>Jun</v>
      </c>
      <c r="AU2695" s="50" t="str">
        <f t="shared" si="160"/>
        <v>2023</v>
      </c>
      <c r="AV2695" s="58">
        <f>Table13[[#This Row],[End Time]]-Table13[[#This Row],[Start Time]]</f>
        <v>3.125E-2</v>
      </c>
    </row>
    <row r="2696" spans="1:48" ht="12.6" customHeight="1" x14ac:dyDescent="0.25">
      <c r="A2696" s="55" t="s">
        <v>7721</v>
      </c>
      <c r="B2696" s="32">
        <v>45104</v>
      </c>
      <c r="C2696" s="33">
        <v>45104</v>
      </c>
      <c r="D2696" s="36" t="s">
        <v>5798</v>
      </c>
      <c r="E2696" s="34" t="s">
        <v>157</v>
      </c>
      <c r="F2696" s="34" t="s">
        <v>5798</v>
      </c>
      <c r="G2696" s="34" t="s">
        <v>191</v>
      </c>
      <c r="H2696" s="34" t="s">
        <v>682</v>
      </c>
      <c r="I2696" s="34">
        <v>118652</v>
      </c>
      <c r="J2696" s="55" t="s">
        <v>7725</v>
      </c>
      <c r="K2696" s="54" t="s">
        <v>5760</v>
      </c>
      <c r="L2696" s="34" t="s">
        <v>91</v>
      </c>
      <c r="M2696" s="34" t="s">
        <v>425</v>
      </c>
      <c r="N2696" s="34" t="s">
        <v>38</v>
      </c>
      <c r="O2696" s="34" t="s">
        <v>39</v>
      </c>
      <c r="P2696" s="34" t="s">
        <v>40</v>
      </c>
      <c r="Q2696" s="34" t="s">
        <v>41</v>
      </c>
      <c r="R2696" s="34" t="s">
        <v>58</v>
      </c>
      <c r="S2696" s="55" t="s">
        <v>7742</v>
      </c>
      <c r="T2696" s="34">
        <v>1902</v>
      </c>
      <c r="U2696" s="34" t="s">
        <v>5801</v>
      </c>
      <c r="V2696" s="34" t="s">
        <v>5802</v>
      </c>
      <c r="W2696" s="34" t="s">
        <v>5802</v>
      </c>
      <c r="X2696" s="54">
        <v>6634</v>
      </c>
      <c r="Y2696" s="34" t="s">
        <v>6414</v>
      </c>
      <c r="Z2696" s="55" t="s">
        <v>6478</v>
      </c>
      <c r="AA2696" s="54">
        <v>6634</v>
      </c>
      <c r="AB2696" s="34" t="s">
        <v>98</v>
      </c>
      <c r="AC2696" s="34">
        <v>17930</v>
      </c>
      <c r="AD2696" s="34" t="s">
        <v>5802</v>
      </c>
      <c r="AE2696" s="34" t="s">
        <v>46</v>
      </c>
      <c r="AF2696" s="34" t="s">
        <v>47</v>
      </c>
      <c r="AG2696" s="34">
        <v>150</v>
      </c>
      <c r="AH2696" s="34" t="s">
        <v>47</v>
      </c>
      <c r="AI2696" s="55" t="s">
        <v>7744</v>
      </c>
      <c r="AJ2696" s="44" t="s">
        <v>7673</v>
      </c>
      <c r="AK2696" s="45" t="s">
        <v>574</v>
      </c>
      <c r="AL2696" s="46"/>
      <c r="AM2696" s="61"/>
      <c r="AN2696" s="51" t="s">
        <v>553</v>
      </c>
      <c r="AO2696" s="50" t="s">
        <v>609</v>
      </c>
      <c r="AP2696" s="50" t="s">
        <v>4760</v>
      </c>
      <c r="AQ2696" s="50" t="str">
        <f t="shared" si="161"/>
        <v>Tue</v>
      </c>
      <c r="AR2696" s="63"/>
      <c r="AS2696" s="64"/>
      <c r="AT2696" s="50" t="str">
        <f t="shared" si="159"/>
        <v>Jun</v>
      </c>
      <c r="AU2696" s="50" t="str">
        <f t="shared" si="160"/>
        <v>2023</v>
      </c>
      <c r="AV2696" s="58">
        <f>Table13[[#This Row],[End Time]]-Table13[[#This Row],[Start Time]]</f>
        <v>0.10416666666666669</v>
      </c>
    </row>
    <row r="2697" spans="1:48" ht="12.6" customHeight="1" x14ac:dyDescent="0.25">
      <c r="A2697" s="55" t="s">
        <v>7721</v>
      </c>
      <c r="B2697" s="32">
        <v>45104</v>
      </c>
      <c r="C2697" s="33">
        <v>45104</v>
      </c>
      <c r="D2697" s="36" t="s">
        <v>5803</v>
      </c>
      <c r="E2697" s="34" t="s">
        <v>182</v>
      </c>
      <c r="F2697" s="34" t="s">
        <v>5803</v>
      </c>
      <c r="G2697" s="34" t="s">
        <v>201</v>
      </c>
      <c r="H2697" s="34" t="s">
        <v>682</v>
      </c>
      <c r="I2697" s="34">
        <v>118653</v>
      </c>
      <c r="J2697" s="55" t="s">
        <v>7734</v>
      </c>
      <c r="K2697" s="54" t="s">
        <v>5788</v>
      </c>
      <c r="L2697" s="34" t="s">
        <v>36</v>
      </c>
      <c r="M2697" s="34" t="s">
        <v>425</v>
      </c>
      <c r="N2697" s="34" t="s">
        <v>38</v>
      </c>
      <c r="O2697" s="34" t="s">
        <v>39</v>
      </c>
      <c r="P2697" s="34" t="s">
        <v>40</v>
      </c>
      <c r="Q2697" s="34" t="s">
        <v>41</v>
      </c>
      <c r="R2697" s="34" t="s">
        <v>82</v>
      </c>
      <c r="S2697" s="55" t="s">
        <v>7738</v>
      </c>
      <c r="T2697" s="34">
        <v>1353</v>
      </c>
      <c r="U2697" s="34" t="s">
        <v>5804</v>
      </c>
      <c r="V2697" s="34" t="s">
        <v>453</v>
      </c>
      <c r="W2697" s="34" t="s">
        <v>5805</v>
      </c>
      <c r="X2697" s="54">
        <v>6634</v>
      </c>
      <c r="Y2697" s="34" t="s">
        <v>5333</v>
      </c>
      <c r="Z2697" s="55" t="s">
        <v>7655</v>
      </c>
      <c r="AA2697" s="54">
        <v>6634</v>
      </c>
      <c r="AB2697" s="34" t="s">
        <v>55</v>
      </c>
      <c r="AC2697" s="34">
        <v>17791</v>
      </c>
      <c r="AD2697" s="34" t="s">
        <v>5805</v>
      </c>
      <c r="AE2697" s="34" t="s">
        <v>46</v>
      </c>
      <c r="AF2697" s="34" t="s">
        <v>47</v>
      </c>
      <c r="AG2697" s="34">
        <v>110</v>
      </c>
      <c r="AH2697" s="34" t="s">
        <v>47</v>
      </c>
      <c r="AI2697" s="55" t="s">
        <v>7744</v>
      </c>
      <c r="AJ2697" s="48" t="s">
        <v>568</v>
      </c>
      <c r="AK2697" s="45" t="s">
        <v>574</v>
      </c>
      <c r="AL2697" s="46"/>
      <c r="AM2697" s="61"/>
      <c r="AN2697" s="51" t="s">
        <v>554</v>
      </c>
      <c r="AO2697" s="50" t="s">
        <v>609</v>
      </c>
      <c r="AP2697" s="50" t="s">
        <v>4760</v>
      </c>
      <c r="AQ2697" s="50" t="str">
        <f t="shared" si="161"/>
        <v>Sat</v>
      </c>
      <c r="AR2697" s="63"/>
      <c r="AS2697" s="64"/>
      <c r="AT2697" s="50" t="str">
        <f t="shared" si="159"/>
        <v>Jun</v>
      </c>
      <c r="AU2697" s="50" t="str">
        <f t="shared" si="160"/>
        <v>2023</v>
      </c>
      <c r="AV2697" s="58">
        <f>Table13[[#This Row],[End Time]]-Table13[[#This Row],[Start Time]]</f>
        <v>7.638888888888884E-2</v>
      </c>
    </row>
    <row r="2698" spans="1:48" ht="12.6" customHeight="1" x14ac:dyDescent="0.25">
      <c r="A2698" s="55" t="s">
        <v>7721</v>
      </c>
      <c r="B2698" s="32">
        <v>45104</v>
      </c>
      <c r="C2698" s="33">
        <v>45104</v>
      </c>
      <c r="D2698" s="36" t="s">
        <v>5803</v>
      </c>
      <c r="E2698" s="34" t="s">
        <v>182</v>
      </c>
      <c r="F2698" s="34" t="s">
        <v>5803</v>
      </c>
      <c r="G2698" s="34" t="s">
        <v>201</v>
      </c>
      <c r="H2698" s="34" t="s">
        <v>682</v>
      </c>
      <c r="I2698" s="34">
        <v>118654</v>
      </c>
      <c r="J2698" s="55" t="s">
        <v>7736</v>
      </c>
      <c r="K2698" s="55" t="s">
        <v>7586</v>
      </c>
      <c r="L2698" s="34" t="s">
        <v>456</v>
      </c>
      <c r="M2698" s="34" t="s">
        <v>372</v>
      </c>
      <c r="N2698" s="34" t="s">
        <v>38</v>
      </c>
      <c r="O2698" s="34" t="s">
        <v>39</v>
      </c>
      <c r="P2698" s="34" t="s">
        <v>40</v>
      </c>
      <c r="Q2698" s="34" t="s">
        <v>41</v>
      </c>
      <c r="R2698" s="34" t="s">
        <v>65</v>
      </c>
      <c r="S2698" s="55" t="s">
        <v>7738</v>
      </c>
      <c r="T2698" s="34"/>
      <c r="U2698" s="34" t="s">
        <v>5806</v>
      </c>
      <c r="V2698" s="34" t="s">
        <v>153</v>
      </c>
      <c r="W2698" s="34" t="s">
        <v>5807</v>
      </c>
      <c r="X2698" s="55">
        <v>6627</v>
      </c>
      <c r="Y2698" s="55" t="s">
        <v>4866</v>
      </c>
      <c r="Z2698" s="55">
        <v>5403</v>
      </c>
      <c r="AA2698" s="55">
        <v>6627</v>
      </c>
      <c r="AB2698" s="34" t="s">
        <v>457</v>
      </c>
      <c r="AC2698" s="34">
        <v>17790</v>
      </c>
      <c r="AD2698" s="34" t="s">
        <v>5807</v>
      </c>
      <c r="AE2698" s="34" t="s">
        <v>46</v>
      </c>
      <c r="AF2698" s="34" t="s">
        <v>47</v>
      </c>
      <c r="AG2698" s="34">
        <v>110</v>
      </c>
      <c r="AH2698" s="34" t="s">
        <v>47</v>
      </c>
      <c r="AI2698" s="55" t="s">
        <v>7744</v>
      </c>
      <c r="AJ2698" s="44" t="s">
        <v>7677</v>
      </c>
      <c r="AK2698" s="45" t="s">
        <v>574</v>
      </c>
      <c r="AL2698" s="46"/>
      <c r="AM2698" s="61"/>
      <c r="AN2698" s="51" t="s">
        <v>554</v>
      </c>
      <c r="AO2698" s="50" t="s">
        <v>609</v>
      </c>
      <c r="AP2698" s="62"/>
      <c r="AQ2698" s="50" t="str">
        <f t="shared" si="161"/>
        <v>Sat</v>
      </c>
      <c r="AR2698" s="63"/>
      <c r="AS2698" s="64"/>
      <c r="AT2698" s="50" t="str">
        <f t="shared" si="159"/>
        <v>Jun</v>
      </c>
      <c r="AU2698" s="50" t="str">
        <f t="shared" si="160"/>
        <v>2023</v>
      </c>
      <c r="AV2698" s="58">
        <f>Table13[[#This Row],[End Time]]-Table13[[#This Row],[Start Time]]</f>
        <v>7.638888888888884E-2</v>
      </c>
    </row>
    <row r="2699" spans="1:48" ht="12.6" customHeight="1" x14ac:dyDescent="0.25">
      <c r="A2699" s="55" t="s">
        <v>7720</v>
      </c>
      <c r="B2699" s="32">
        <v>45099</v>
      </c>
      <c r="C2699" s="33">
        <v>45104</v>
      </c>
      <c r="D2699" s="36" t="s">
        <v>5710</v>
      </c>
      <c r="E2699" s="34" t="s">
        <v>193</v>
      </c>
      <c r="F2699" s="34" t="s">
        <v>5710</v>
      </c>
      <c r="G2699" s="34" t="s">
        <v>5808</v>
      </c>
      <c r="H2699" s="34" t="s">
        <v>682</v>
      </c>
      <c r="I2699" s="34">
        <v>118655</v>
      </c>
      <c r="J2699" s="55" t="s">
        <v>7726</v>
      </c>
      <c r="K2699" s="54" t="s">
        <v>4761</v>
      </c>
      <c r="L2699" s="34" t="s">
        <v>122</v>
      </c>
      <c r="M2699" s="34" t="s">
        <v>372</v>
      </c>
      <c r="N2699" s="34" t="s">
        <v>38</v>
      </c>
      <c r="O2699" s="34" t="s">
        <v>39</v>
      </c>
      <c r="P2699" s="34" t="s">
        <v>40</v>
      </c>
      <c r="Q2699" s="34" t="s">
        <v>41</v>
      </c>
      <c r="R2699" s="34" t="s">
        <v>50</v>
      </c>
      <c r="S2699" s="55" t="s">
        <v>7740</v>
      </c>
      <c r="T2699" s="34">
        <v>3730</v>
      </c>
      <c r="U2699" s="34" t="s">
        <v>5809</v>
      </c>
      <c r="V2699" s="34" t="s">
        <v>194</v>
      </c>
      <c r="W2699" s="34" t="s">
        <v>5810</v>
      </c>
      <c r="X2699" s="55">
        <v>6634</v>
      </c>
      <c r="Y2699" s="34" t="s">
        <v>5195</v>
      </c>
      <c r="Z2699" s="55" t="s">
        <v>7655</v>
      </c>
      <c r="AA2699" s="55">
        <v>6634</v>
      </c>
      <c r="AB2699" s="34" t="s">
        <v>44</v>
      </c>
      <c r="AC2699" s="34">
        <v>17764</v>
      </c>
      <c r="AD2699" s="34" t="s">
        <v>5810</v>
      </c>
      <c r="AE2699" s="34" t="s">
        <v>46</v>
      </c>
      <c r="AF2699" s="34" t="s">
        <v>47</v>
      </c>
      <c r="AG2699" s="34">
        <v>66</v>
      </c>
      <c r="AH2699" s="34" t="s">
        <v>47</v>
      </c>
      <c r="AI2699" s="55" t="s">
        <v>7746</v>
      </c>
      <c r="AJ2699" s="44" t="s">
        <v>90</v>
      </c>
      <c r="AK2699" s="45" t="s">
        <v>574</v>
      </c>
      <c r="AL2699" s="46"/>
      <c r="AM2699" s="61"/>
      <c r="AN2699" s="51" t="s">
        <v>554</v>
      </c>
      <c r="AO2699" s="50" t="s">
        <v>610</v>
      </c>
      <c r="AP2699" s="44" t="s">
        <v>90</v>
      </c>
      <c r="AQ2699" s="50" t="str">
        <f t="shared" si="161"/>
        <v>Thu</v>
      </c>
      <c r="AR2699" s="63"/>
      <c r="AS2699" s="64"/>
      <c r="AT2699" s="50" t="str">
        <f t="shared" si="159"/>
        <v>Jun</v>
      </c>
      <c r="AU2699" s="50" t="str">
        <f t="shared" si="160"/>
        <v>2023</v>
      </c>
      <c r="AV2699" s="58">
        <f>Table13[[#This Row],[End Time]]-Table13[[#This Row],[Start Time]]</f>
        <v>4.5833333333333393E-2</v>
      </c>
    </row>
    <row r="2700" spans="1:48" ht="12.6" customHeight="1" x14ac:dyDescent="0.25">
      <c r="A2700" s="55" t="s">
        <v>7720</v>
      </c>
      <c r="B2700" s="32">
        <v>45100</v>
      </c>
      <c r="C2700" s="33">
        <v>45104</v>
      </c>
      <c r="D2700" s="36" t="s">
        <v>5729</v>
      </c>
      <c r="E2700" s="34" t="s">
        <v>147</v>
      </c>
      <c r="F2700" s="34" t="s">
        <v>5729</v>
      </c>
      <c r="G2700" s="34" t="s">
        <v>137</v>
      </c>
      <c r="H2700" s="34" t="s">
        <v>682</v>
      </c>
      <c r="I2700" s="34">
        <v>118656</v>
      </c>
      <c r="J2700" s="55" t="s">
        <v>7726</v>
      </c>
      <c r="K2700" s="54" t="s">
        <v>4761</v>
      </c>
      <c r="L2700" s="34" t="s">
        <v>456</v>
      </c>
      <c r="M2700" s="34" t="s">
        <v>425</v>
      </c>
      <c r="N2700" s="34" t="s">
        <v>38</v>
      </c>
      <c r="O2700" s="34" t="s">
        <v>39</v>
      </c>
      <c r="P2700" s="34" t="s">
        <v>40</v>
      </c>
      <c r="Q2700" s="34" t="s">
        <v>41</v>
      </c>
      <c r="R2700" s="34" t="s">
        <v>58</v>
      </c>
      <c r="S2700" s="55" t="s">
        <v>7740</v>
      </c>
      <c r="T2700" s="34">
        <v>4188</v>
      </c>
      <c r="U2700" s="34" t="s">
        <v>5811</v>
      </c>
      <c r="V2700" s="34" t="s">
        <v>377</v>
      </c>
      <c r="W2700" s="34" t="s">
        <v>5812</v>
      </c>
      <c r="X2700" s="55">
        <v>6627</v>
      </c>
      <c r="Y2700" s="34" t="s">
        <v>496</v>
      </c>
      <c r="Z2700" s="55" t="s">
        <v>7655</v>
      </c>
      <c r="AA2700" s="55">
        <v>6627</v>
      </c>
      <c r="AB2700" s="34"/>
      <c r="AC2700" s="34">
        <v>17766</v>
      </c>
      <c r="AD2700" s="34" t="s">
        <v>5812</v>
      </c>
      <c r="AE2700" s="34" t="s">
        <v>46</v>
      </c>
      <c r="AF2700" s="34" t="s">
        <v>47</v>
      </c>
      <c r="AG2700" s="34">
        <v>85</v>
      </c>
      <c r="AH2700" s="34" t="s">
        <v>47</v>
      </c>
      <c r="AI2700" s="55" t="s">
        <v>7746</v>
      </c>
      <c r="AJ2700" s="44" t="s">
        <v>90</v>
      </c>
      <c r="AK2700" s="45" t="s">
        <v>574</v>
      </c>
      <c r="AL2700" s="46"/>
      <c r="AM2700" s="61"/>
      <c r="AN2700" s="51" t="s">
        <v>553</v>
      </c>
      <c r="AO2700" s="50" t="s">
        <v>609</v>
      </c>
      <c r="AP2700" s="44" t="s">
        <v>90</v>
      </c>
      <c r="AQ2700" s="50" t="str">
        <f t="shared" si="161"/>
        <v>Fri</v>
      </c>
      <c r="AR2700" s="63"/>
      <c r="AS2700" s="64"/>
      <c r="AT2700" s="50" t="str">
        <f t="shared" si="159"/>
        <v>Jun</v>
      </c>
      <c r="AU2700" s="50" t="str">
        <f t="shared" si="160"/>
        <v>2023</v>
      </c>
      <c r="AV2700" s="58">
        <f>Table13[[#This Row],[End Time]]-Table13[[#This Row],[Start Time]]</f>
        <v>5.902777777777779E-2</v>
      </c>
    </row>
    <row r="2701" spans="1:48" ht="12.6" customHeight="1" x14ac:dyDescent="0.25">
      <c r="A2701" s="55" t="s">
        <v>7720</v>
      </c>
      <c r="B2701" s="32">
        <v>45100</v>
      </c>
      <c r="C2701" s="33">
        <v>45104</v>
      </c>
      <c r="D2701" s="36" t="s">
        <v>5729</v>
      </c>
      <c r="E2701" s="34" t="s">
        <v>170</v>
      </c>
      <c r="F2701" s="34" t="s">
        <v>5729</v>
      </c>
      <c r="G2701" s="34" t="s">
        <v>214</v>
      </c>
      <c r="H2701" s="34" t="s">
        <v>682</v>
      </c>
      <c r="I2701" s="34">
        <v>118657</v>
      </c>
      <c r="J2701" s="55" t="s">
        <v>7726</v>
      </c>
      <c r="K2701" s="54" t="s">
        <v>4761</v>
      </c>
      <c r="L2701" s="34" t="s">
        <v>456</v>
      </c>
      <c r="M2701" s="34" t="s">
        <v>425</v>
      </c>
      <c r="N2701" s="34" t="s">
        <v>38</v>
      </c>
      <c r="O2701" s="34" t="s">
        <v>39</v>
      </c>
      <c r="P2701" s="34" t="s">
        <v>40</v>
      </c>
      <c r="Q2701" s="34" t="s">
        <v>41</v>
      </c>
      <c r="R2701" s="34" t="s">
        <v>58</v>
      </c>
      <c r="S2701" s="55" t="s">
        <v>7740</v>
      </c>
      <c r="T2701" s="34">
        <v>4201</v>
      </c>
      <c r="U2701" s="34" t="s">
        <v>5813</v>
      </c>
      <c r="V2701" s="34" t="s">
        <v>377</v>
      </c>
      <c r="W2701" s="34" t="s">
        <v>5812</v>
      </c>
      <c r="X2701" s="55">
        <v>6627</v>
      </c>
      <c r="Y2701" s="34" t="s">
        <v>548</v>
      </c>
      <c r="Z2701" s="55" t="s">
        <v>7655</v>
      </c>
      <c r="AA2701" s="55">
        <v>6627</v>
      </c>
      <c r="AB2701" s="34"/>
      <c r="AC2701" s="34">
        <v>17767</v>
      </c>
      <c r="AD2701" s="34" t="s">
        <v>5812</v>
      </c>
      <c r="AE2701" s="34" t="s">
        <v>46</v>
      </c>
      <c r="AF2701" s="34" t="s">
        <v>47</v>
      </c>
      <c r="AG2701" s="34">
        <v>125</v>
      </c>
      <c r="AH2701" s="34" t="s">
        <v>47</v>
      </c>
      <c r="AI2701" s="55" t="s">
        <v>7746</v>
      </c>
      <c r="AJ2701" s="44" t="s">
        <v>90</v>
      </c>
      <c r="AK2701" s="45" t="s">
        <v>574</v>
      </c>
      <c r="AL2701" s="46"/>
      <c r="AM2701" s="61"/>
      <c r="AN2701" s="51" t="s">
        <v>553</v>
      </c>
      <c r="AO2701" s="50" t="s">
        <v>609</v>
      </c>
      <c r="AP2701" s="44" t="s">
        <v>90</v>
      </c>
      <c r="AQ2701" s="50" t="str">
        <f t="shared" si="161"/>
        <v>Fri</v>
      </c>
      <c r="AR2701" s="63"/>
      <c r="AS2701" s="64"/>
      <c r="AT2701" s="50" t="str">
        <f t="shared" si="159"/>
        <v>Jun</v>
      </c>
      <c r="AU2701" s="50" t="str">
        <f t="shared" si="160"/>
        <v>2023</v>
      </c>
      <c r="AV2701" s="58">
        <f>Table13[[#This Row],[End Time]]-Table13[[#This Row],[Start Time]]</f>
        <v>8.680555555555558E-2</v>
      </c>
    </row>
    <row r="2702" spans="1:48" ht="12.6" customHeight="1" x14ac:dyDescent="0.25">
      <c r="A2702" s="55" t="s">
        <v>7720</v>
      </c>
      <c r="B2702" s="32">
        <v>45103</v>
      </c>
      <c r="C2702" s="33">
        <v>45104</v>
      </c>
      <c r="D2702" s="36" t="s">
        <v>5755</v>
      </c>
      <c r="E2702" s="34" t="s">
        <v>56</v>
      </c>
      <c r="F2702" s="34" t="s">
        <v>5755</v>
      </c>
      <c r="G2702" s="34" t="s">
        <v>209</v>
      </c>
      <c r="H2702" s="34" t="s">
        <v>682</v>
      </c>
      <c r="I2702" s="34">
        <v>118658</v>
      </c>
      <c r="J2702" s="55" t="s">
        <v>7726</v>
      </c>
      <c r="K2702" s="54" t="s">
        <v>4761</v>
      </c>
      <c r="L2702" s="34" t="s">
        <v>456</v>
      </c>
      <c r="M2702" s="34" t="s">
        <v>372</v>
      </c>
      <c r="N2702" s="34" t="s">
        <v>38</v>
      </c>
      <c r="O2702" s="34" t="s">
        <v>39</v>
      </c>
      <c r="P2702" s="34" t="s">
        <v>40</v>
      </c>
      <c r="Q2702" s="34" t="s">
        <v>41</v>
      </c>
      <c r="R2702" s="34" t="s">
        <v>50</v>
      </c>
      <c r="S2702" s="55" t="s">
        <v>7740</v>
      </c>
      <c r="T2702" s="34">
        <v>4200</v>
      </c>
      <c r="U2702" s="34" t="s">
        <v>5814</v>
      </c>
      <c r="V2702" s="34" t="s">
        <v>126</v>
      </c>
      <c r="W2702" s="34" t="s">
        <v>5815</v>
      </c>
      <c r="X2702" s="55">
        <v>6627</v>
      </c>
      <c r="Y2702" s="34" t="s">
        <v>492</v>
      </c>
      <c r="Z2702" s="55" t="s">
        <v>7655</v>
      </c>
      <c r="AA2702" s="55">
        <v>6627</v>
      </c>
      <c r="AB2702" s="34"/>
      <c r="AC2702" s="34">
        <v>17768</v>
      </c>
      <c r="AD2702" s="34" t="s">
        <v>5815</v>
      </c>
      <c r="AE2702" s="34" t="s">
        <v>46</v>
      </c>
      <c r="AF2702" s="34" t="s">
        <v>47</v>
      </c>
      <c r="AG2702" s="34">
        <v>495</v>
      </c>
      <c r="AH2702" s="34" t="s">
        <v>47</v>
      </c>
      <c r="AI2702" s="55" t="s">
        <v>7746</v>
      </c>
      <c r="AJ2702" s="44" t="s">
        <v>90</v>
      </c>
      <c r="AK2702" s="45" t="s">
        <v>574</v>
      </c>
      <c r="AL2702" s="46"/>
      <c r="AM2702" s="61"/>
      <c r="AN2702" s="51" t="s">
        <v>554</v>
      </c>
      <c r="AO2702" s="50" t="s">
        <v>610</v>
      </c>
      <c r="AP2702" s="44" t="s">
        <v>90</v>
      </c>
      <c r="AQ2702" s="50" t="str">
        <f t="shared" si="161"/>
        <v>Mon</v>
      </c>
      <c r="AR2702" s="63"/>
      <c r="AS2702" s="64"/>
      <c r="AT2702" s="50" t="str">
        <f t="shared" si="159"/>
        <v>Jun</v>
      </c>
      <c r="AU2702" s="50" t="str">
        <f t="shared" si="160"/>
        <v>2023</v>
      </c>
      <c r="AV2702" s="58">
        <f>Table13[[#This Row],[End Time]]-Table13[[#This Row],[Start Time]]</f>
        <v>0.34374999999999994</v>
      </c>
    </row>
    <row r="2703" spans="1:48" ht="12.6" customHeight="1" x14ac:dyDescent="0.25">
      <c r="A2703" s="55" t="s">
        <v>7721</v>
      </c>
      <c r="B2703" s="32">
        <v>45100</v>
      </c>
      <c r="C2703" s="33">
        <v>45104</v>
      </c>
      <c r="D2703" s="36" t="s">
        <v>5729</v>
      </c>
      <c r="E2703" s="34" t="s">
        <v>343</v>
      </c>
      <c r="F2703" s="34" t="s">
        <v>5729</v>
      </c>
      <c r="G2703" s="34" t="s">
        <v>293</v>
      </c>
      <c r="H2703" s="34" t="s">
        <v>682</v>
      </c>
      <c r="I2703" s="34">
        <v>118661</v>
      </c>
      <c r="J2703" s="55" t="s">
        <v>7736</v>
      </c>
      <c r="K2703" s="54" t="s">
        <v>5816</v>
      </c>
      <c r="L2703" s="34" t="s">
        <v>36</v>
      </c>
      <c r="M2703" s="34" t="s">
        <v>372</v>
      </c>
      <c r="N2703" s="34" t="s">
        <v>38</v>
      </c>
      <c r="O2703" s="34" t="s">
        <v>39</v>
      </c>
      <c r="P2703" s="34" t="s">
        <v>40</v>
      </c>
      <c r="Q2703" s="34" t="s">
        <v>41</v>
      </c>
      <c r="R2703" s="34" t="s">
        <v>133</v>
      </c>
      <c r="S2703" s="55" t="s">
        <v>7739</v>
      </c>
      <c r="T2703" s="34">
        <v>2524</v>
      </c>
      <c r="U2703" s="34" t="s">
        <v>5817</v>
      </c>
      <c r="V2703" s="34" t="s">
        <v>5818</v>
      </c>
      <c r="W2703" s="34" t="s">
        <v>5818</v>
      </c>
      <c r="X2703" s="54" t="s">
        <v>5819</v>
      </c>
      <c r="Y2703" s="34" t="s">
        <v>4889</v>
      </c>
      <c r="Z2703" s="55">
        <v>3111</v>
      </c>
      <c r="AA2703" s="54" t="s">
        <v>5819</v>
      </c>
      <c r="AB2703" s="34" t="s">
        <v>45</v>
      </c>
      <c r="AC2703" s="34">
        <v>17779</v>
      </c>
      <c r="AD2703" s="34" t="s">
        <v>5818</v>
      </c>
      <c r="AE2703" s="34" t="s">
        <v>46</v>
      </c>
      <c r="AF2703" s="34" t="s">
        <v>47</v>
      </c>
      <c r="AG2703" s="34">
        <v>50</v>
      </c>
      <c r="AH2703" s="34" t="s">
        <v>47</v>
      </c>
      <c r="AI2703" s="55" t="s">
        <v>7744</v>
      </c>
      <c r="AJ2703" s="48" t="s">
        <v>567</v>
      </c>
      <c r="AK2703" s="45" t="s">
        <v>574</v>
      </c>
      <c r="AL2703" s="46"/>
      <c r="AM2703" s="61"/>
      <c r="AN2703" s="51" t="s">
        <v>554</v>
      </c>
      <c r="AO2703" s="50" t="s">
        <v>610</v>
      </c>
      <c r="AP2703" s="50" t="s">
        <v>4760</v>
      </c>
      <c r="AQ2703" s="50" t="str">
        <f t="shared" si="161"/>
        <v>Fri</v>
      </c>
      <c r="AR2703" s="63"/>
      <c r="AS2703" s="64"/>
      <c r="AT2703" s="50" t="str">
        <f t="shared" si="159"/>
        <v>Jun</v>
      </c>
      <c r="AU2703" s="50" t="str">
        <f t="shared" si="160"/>
        <v>2023</v>
      </c>
      <c r="AV2703" s="58">
        <f>Table13[[#This Row],[End Time]]-Table13[[#This Row],[Start Time]]</f>
        <v>3.472222222222221E-2</v>
      </c>
    </row>
    <row r="2704" spans="1:48" ht="12.6" customHeight="1" x14ac:dyDescent="0.25">
      <c r="A2704" s="55" t="s">
        <v>7720</v>
      </c>
      <c r="B2704" s="32">
        <v>45103</v>
      </c>
      <c r="C2704" s="33">
        <v>45104</v>
      </c>
      <c r="D2704" s="36" t="s">
        <v>5755</v>
      </c>
      <c r="E2704" s="34" t="s">
        <v>138</v>
      </c>
      <c r="F2704" s="34" t="s">
        <v>5755</v>
      </c>
      <c r="G2704" s="34" t="s">
        <v>182</v>
      </c>
      <c r="H2704" s="34" t="s">
        <v>682</v>
      </c>
      <c r="I2704" s="34">
        <v>118662</v>
      </c>
      <c r="J2704" s="55" t="s">
        <v>7726</v>
      </c>
      <c r="K2704" s="54" t="s">
        <v>4761</v>
      </c>
      <c r="L2704" s="34" t="s">
        <v>122</v>
      </c>
      <c r="M2704" s="34" t="s">
        <v>372</v>
      </c>
      <c r="N2704" s="34" t="s">
        <v>38</v>
      </c>
      <c r="O2704" s="34" t="s">
        <v>39</v>
      </c>
      <c r="P2704" s="34" t="s">
        <v>40</v>
      </c>
      <c r="Q2704" s="34" t="s">
        <v>41</v>
      </c>
      <c r="R2704" s="34" t="s">
        <v>50</v>
      </c>
      <c r="S2704" s="55" t="s">
        <v>7740</v>
      </c>
      <c r="T2704" s="34">
        <v>4115</v>
      </c>
      <c r="U2704" s="34" t="s">
        <v>5820</v>
      </c>
      <c r="V2704" s="34" t="s">
        <v>194</v>
      </c>
      <c r="W2704" s="34" t="s">
        <v>5821</v>
      </c>
      <c r="X2704" s="55">
        <v>6625</v>
      </c>
      <c r="Y2704" s="34" t="s">
        <v>6304</v>
      </c>
      <c r="Z2704" s="55" t="s">
        <v>7655</v>
      </c>
      <c r="AA2704" s="55">
        <v>6625</v>
      </c>
      <c r="AB2704" s="34" t="s">
        <v>44</v>
      </c>
      <c r="AC2704" s="34">
        <v>17769</v>
      </c>
      <c r="AD2704" s="34" t="s">
        <v>5821</v>
      </c>
      <c r="AE2704" s="34" t="s">
        <v>46</v>
      </c>
      <c r="AF2704" s="34" t="s">
        <v>47</v>
      </c>
      <c r="AG2704" s="34">
        <v>15</v>
      </c>
      <c r="AH2704" s="34" t="s">
        <v>47</v>
      </c>
      <c r="AI2704" s="55" t="s">
        <v>7746</v>
      </c>
      <c r="AJ2704" s="44" t="s">
        <v>90</v>
      </c>
      <c r="AK2704" s="45" t="s">
        <v>574</v>
      </c>
      <c r="AL2704" s="46"/>
      <c r="AM2704" s="61"/>
      <c r="AN2704" s="51" t="s">
        <v>554</v>
      </c>
      <c r="AO2704" s="50" t="s">
        <v>609</v>
      </c>
      <c r="AP2704" s="44" t="s">
        <v>90</v>
      </c>
      <c r="AQ2704" s="50" t="str">
        <f t="shared" si="161"/>
        <v>Mon</v>
      </c>
      <c r="AR2704" s="63"/>
      <c r="AS2704" s="64"/>
      <c r="AT2704" s="50" t="str">
        <f t="shared" si="159"/>
        <v>Jun</v>
      </c>
      <c r="AU2704" s="50" t="str">
        <f t="shared" si="160"/>
        <v>2023</v>
      </c>
      <c r="AV2704" s="58">
        <f>Table13[[#This Row],[End Time]]-Table13[[#This Row],[Start Time]]</f>
        <v>1.0416666666666685E-2</v>
      </c>
    </row>
    <row r="2705" spans="1:48" ht="12.6" customHeight="1" x14ac:dyDescent="0.25">
      <c r="A2705" s="55" t="s">
        <v>7720</v>
      </c>
      <c r="B2705" s="32">
        <v>45103</v>
      </c>
      <c r="C2705" s="33">
        <v>45104</v>
      </c>
      <c r="D2705" s="36" t="s">
        <v>5755</v>
      </c>
      <c r="E2705" s="34" t="s">
        <v>193</v>
      </c>
      <c r="F2705" s="34" t="s">
        <v>5755</v>
      </c>
      <c r="G2705" s="34" t="s">
        <v>408</v>
      </c>
      <c r="H2705" s="34" t="s">
        <v>682</v>
      </c>
      <c r="I2705" s="34">
        <v>118663</v>
      </c>
      <c r="J2705" s="55" t="s">
        <v>7726</v>
      </c>
      <c r="K2705" s="54" t="s">
        <v>4761</v>
      </c>
      <c r="L2705" s="34" t="s">
        <v>122</v>
      </c>
      <c r="M2705" s="34" t="s">
        <v>372</v>
      </c>
      <c r="N2705" s="34" t="s">
        <v>38</v>
      </c>
      <c r="O2705" s="34" t="s">
        <v>39</v>
      </c>
      <c r="P2705" s="34" t="s">
        <v>40</v>
      </c>
      <c r="Q2705" s="34" t="s">
        <v>41</v>
      </c>
      <c r="R2705" s="34" t="s">
        <v>50</v>
      </c>
      <c r="S2705" s="55" t="s">
        <v>7740</v>
      </c>
      <c r="T2705" s="34">
        <v>3712</v>
      </c>
      <c r="U2705" s="34" t="s">
        <v>5822</v>
      </c>
      <c r="V2705" s="34" t="s">
        <v>194</v>
      </c>
      <c r="W2705" s="34" t="s">
        <v>5823</v>
      </c>
      <c r="X2705" s="55">
        <v>6627</v>
      </c>
      <c r="Y2705" s="34" t="s">
        <v>4995</v>
      </c>
      <c r="Z2705" s="55" t="s">
        <v>7655</v>
      </c>
      <c r="AA2705" s="55">
        <v>6627</v>
      </c>
      <c r="AB2705" s="34" t="s">
        <v>44</v>
      </c>
      <c r="AC2705" s="34">
        <v>17770</v>
      </c>
      <c r="AD2705" s="34" t="s">
        <v>5823</v>
      </c>
      <c r="AE2705" s="34" t="s">
        <v>46</v>
      </c>
      <c r="AF2705" s="34" t="s">
        <v>47</v>
      </c>
      <c r="AG2705" s="34">
        <v>40</v>
      </c>
      <c r="AH2705" s="34" t="s">
        <v>47</v>
      </c>
      <c r="AI2705" s="55" t="s">
        <v>7746</v>
      </c>
      <c r="AJ2705" s="44" t="s">
        <v>90</v>
      </c>
      <c r="AK2705" s="45" t="s">
        <v>574</v>
      </c>
      <c r="AL2705" s="46"/>
      <c r="AM2705" s="61"/>
      <c r="AN2705" s="51" t="s">
        <v>554</v>
      </c>
      <c r="AO2705" s="50" t="s">
        <v>610</v>
      </c>
      <c r="AP2705" s="44" t="s">
        <v>90</v>
      </c>
      <c r="AQ2705" s="50" t="str">
        <f t="shared" si="161"/>
        <v>Mon</v>
      </c>
      <c r="AR2705" s="63"/>
      <c r="AS2705" s="64"/>
      <c r="AT2705" s="50" t="str">
        <f t="shared" si="159"/>
        <v>Jun</v>
      </c>
      <c r="AU2705" s="50" t="str">
        <f t="shared" si="160"/>
        <v>2023</v>
      </c>
      <c r="AV2705" s="58">
        <f>Table13[[#This Row],[End Time]]-Table13[[#This Row],[Start Time]]</f>
        <v>2.777777777777779E-2</v>
      </c>
    </row>
    <row r="2706" spans="1:48" ht="12.6" customHeight="1" x14ac:dyDescent="0.25">
      <c r="A2706" s="55" t="s">
        <v>7721</v>
      </c>
      <c r="B2706" s="32">
        <v>45104</v>
      </c>
      <c r="C2706" s="33">
        <v>45104</v>
      </c>
      <c r="D2706" s="36" t="s">
        <v>5798</v>
      </c>
      <c r="E2706" s="34" t="s">
        <v>49</v>
      </c>
      <c r="F2706" s="34" t="s">
        <v>5798</v>
      </c>
      <c r="G2706" s="34" t="s">
        <v>77</v>
      </c>
      <c r="H2706" s="34" t="s">
        <v>682</v>
      </c>
      <c r="I2706" s="34">
        <v>118666</v>
      </c>
      <c r="J2706" s="55" t="s">
        <v>7732</v>
      </c>
      <c r="K2706" s="54" t="s">
        <v>5824</v>
      </c>
      <c r="L2706" s="34" t="s">
        <v>187</v>
      </c>
      <c r="M2706" s="34" t="s">
        <v>425</v>
      </c>
      <c r="N2706" s="34" t="s">
        <v>38</v>
      </c>
      <c r="O2706" s="34" t="s">
        <v>39</v>
      </c>
      <c r="P2706" s="34" t="s">
        <v>40</v>
      </c>
      <c r="Q2706" s="34" t="s">
        <v>41</v>
      </c>
      <c r="R2706" s="34" t="s">
        <v>78</v>
      </c>
      <c r="S2706" s="55" t="s">
        <v>7738</v>
      </c>
      <c r="T2706" s="34">
        <v>1291</v>
      </c>
      <c r="U2706" s="34" t="s">
        <v>5825</v>
      </c>
      <c r="V2706" s="34" t="s">
        <v>1886</v>
      </c>
      <c r="W2706" s="34" t="s">
        <v>5826</v>
      </c>
      <c r="X2706" s="54">
        <v>6634</v>
      </c>
      <c r="Y2706" s="34" t="s">
        <v>6321</v>
      </c>
      <c r="Z2706" s="55" t="s">
        <v>7655</v>
      </c>
      <c r="AA2706" s="54">
        <v>6634</v>
      </c>
      <c r="AB2706" s="34" t="s">
        <v>189</v>
      </c>
      <c r="AC2706" s="34">
        <v>17843</v>
      </c>
      <c r="AD2706" s="34" t="s">
        <v>5826</v>
      </c>
      <c r="AE2706" s="34" t="s">
        <v>46</v>
      </c>
      <c r="AF2706" s="34" t="s">
        <v>47</v>
      </c>
      <c r="AG2706" s="34">
        <v>90</v>
      </c>
      <c r="AH2706" s="34" t="s">
        <v>47</v>
      </c>
      <c r="AI2706" s="55" t="s">
        <v>7744</v>
      </c>
      <c r="AJ2706" s="48" t="s">
        <v>566</v>
      </c>
      <c r="AK2706" s="45" t="s">
        <v>574</v>
      </c>
      <c r="AL2706" s="46"/>
      <c r="AM2706" s="61"/>
      <c r="AN2706" s="51" t="s">
        <v>554</v>
      </c>
      <c r="AO2706" s="50" t="s">
        <v>609</v>
      </c>
      <c r="AP2706" s="50" t="s">
        <v>4760</v>
      </c>
      <c r="AQ2706" s="50" t="str">
        <f t="shared" si="161"/>
        <v>Tue</v>
      </c>
      <c r="AR2706" s="63"/>
      <c r="AS2706" s="64"/>
      <c r="AT2706" s="50" t="str">
        <f t="shared" si="159"/>
        <v>Jun</v>
      </c>
      <c r="AU2706" s="50" t="str">
        <f t="shared" si="160"/>
        <v>2023</v>
      </c>
      <c r="AV2706" s="58">
        <f>Table13[[#This Row],[End Time]]-Table13[[#This Row],[Start Time]]</f>
        <v>6.25E-2</v>
      </c>
    </row>
    <row r="2707" spans="1:48" ht="12.6" customHeight="1" x14ac:dyDescent="0.25">
      <c r="A2707" s="55" t="s">
        <v>7721</v>
      </c>
      <c r="B2707" s="32">
        <v>45104</v>
      </c>
      <c r="C2707" s="33">
        <v>45104</v>
      </c>
      <c r="D2707" s="36" t="s">
        <v>5798</v>
      </c>
      <c r="E2707" s="34" t="s">
        <v>196</v>
      </c>
      <c r="F2707" s="34" t="s">
        <v>5798</v>
      </c>
      <c r="G2707" s="34" t="s">
        <v>150</v>
      </c>
      <c r="H2707" s="34" t="s">
        <v>682</v>
      </c>
      <c r="I2707" s="34">
        <v>118667</v>
      </c>
      <c r="J2707" s="55" t="s">
        <v>7736</v>
      </c>
      <c r="K2707" s="55" t="s">
        <v>6232</v>
      </c>
      <c r="L2707" s="34" t="s">
        <v>36</v>
      </c>
      <c r="M2707" s="34" t="s">
        <v>425</v>
      </c>
      <c r="N2707" s="34" t="s">
        <v>38</v>
      </c>
      <c r="O2707" s="34" t="s">
        <v>39</v>
      </c>
      <c r="P2707" s="34" t="s">
        <v>40</v>
      </c>
      <c r="Q2707" s="34" t="s">
        <v>41</v>
      </c>
      <c r="R2707" s="34" t="s">
        <v>74</v>
      </c>
      <c r="S2707" s="55" t="s">
        <v>7738</v>
      </c>
      <c r="T2707" s="34">
        <v>1698</v>
      </c>
      <c r="U2707" s="34" t="s">
        <v>5827</v>
      </c>
      <c r="V2707" s="34" t="s">
        <v>202</v>
      </c>
      <c r="W2707" s="34" t="s">
        <v>5828</v>
      </c>
      <c r="X2707" s="54" t="s">
        <v>7670</v>
      </c>
      <c r="Y2707" s="55" t="s">
        <v>6375</v>
      </c>
      <c r="Z2707" s="55">
        <v>3213</v>
      </c>
      <c r="AA2707" s="54" t="s">
        <v>7670</v>
      </c>
      <c r="AB2707" s="34" t="s">
        <v>45</v>
      </c>
      <c r="AC2707" s="34">
        <v>17842</v>
      </c>
      <c r="AD2707" s="34" t="s">
        <v>5828</v>
      </c>
      <c r="AE2707" s="34" t="s">
        <v>46</v>
      </c>
      <c r="AF2707" s="34" t="s">
        <v>47</v>
      </c>
      <c r="AG2707" s="34">
        <v>50</v>
      </c>
      <c r="AH2707" s="34" t="s">
        <v>47</v>
      </c>
      <c r="AI2707" s="55" t="s">
        <v>7744</v>
      </c>
      <c r="AJ2707" s="44" t="s">
        <v>7677</v>
      </c>
      <c r="AK2707" s="45" t="s">
        <v>574</v>
      </c>
      <c r="AL2707" s="46"/>
      <c r="AM2707" s="61"/>
      <c r="AN2707" s="51" t="s">
        <v>554</v>
      </c>
      <c r="AO2707" s="50" t="s">
        <v>609</v>
      </c>
      <c r="AP2707" s="62"/>
      <c r="AQ2707" s="50" t="str">
        <f t="shared" si="161"/>
        <v>Tue</v>
      </c>
      <c r="AR2707" s="63"/>
      <c r="AS2707" s="64"/>
      <c r="AT2707" s="50" t="str">
        <f t="shared" si="159"/>
        <v>Jun</v>
      </c>
      <c r="AU2707" s="50" t="str">
        <f t="shared" si="160"/>
        <v>2023</v>
      </c>
      <c r="AV2707" s="58">
        <f>Table13[[#This Row],[End Time]]-Table13[[#This Row],[Start Time]]</f>
        <v>3.4722222222222321E-2</v>
      </c>
    </row>
    <row r="2708" spans="1:48" ht="12.6" customHeight="1" x14ac:dyDescent="0.25">
      <c r="A2708" s="55" t="s">
        <v>7721</v>
      </c>
      <c r="B2708" s="32">
        <v>45104</v>
      </c>
      <c r="C2708" s="33">
        <v>45104</v>
      </c>
      <c r="D2708" s="36" t="s">
        <v>5798</v>
      </c>
      <c r="E2708" s="34" t="s">
        <v>145</v>
      </c>
      <c r="F2708" s="34" t="s">
        <v>5798</v>
      </c>
      <c r="G2708" s="34" t="s">
        <v>238</v>
      </c>
      <c r="H2708" s="34" t="s">
        <v>682</v>
      </c>
      <c r="I2708" s="34">
        <v>118668</v>
      </c>
      <c r="J2708" s="55" t="s">
        <v>7736</v>
      </c>
      <c r="K2708" s="55" t="s">
        <v>6194</v>
      </c>
      <c r="L2708" s="34" t="s">
        <v>36</v>
      </c>
      <c r="M2708" s="34" t="s">
        <v>421</v>
      </c>
      <c r="N2708" s="34" t="s">
        <v>38</v>
      </c>
      <c r="O2708" s="34" t="s">
        <v>39</v>
      </c>
      <c r="P2708" s="34" t="s">
        <v>40</v>
      </c>
      <c r="Q2708" s="34" t="s">
        <v>41</v>
      </c>
      <c r="R2708" s="34" t="s">
        <v>341</v>
      </c>
      <c r="S2708" s="55" t="s">
        <v>7738</v>
      </c>
      <c r="T2708" s="34">
        <v>1709</v>
      </c>
      <c r="U2708" s="34" t="s">
        <v>5829</v>
      </c>
      <c r="V2708" s="34" t="s">
        <v>341</v>
      </c>
      <c r="W2708" s="34" t="s">
        <v>5830</v>
      </c>
      <c r="X2708" s="54" t="s">
        <v>7670</v>
      </c>
      <c r="Y2708" s="55" t="s">
        <v>4827</v>
      </c>
      <c r="Z2708" s="55">
        <v>7901</v>
      </c>
      <c r="AA2708" s="54" t="s">
        <v>7670</v>
      </c>
      <c r="AB2708" s="34" t="s">
        <v>45</v>
      </c>
      <c r="AC2708" s="34">
        <v>17789</v>
      </c>
      <c r="AD2708" s="34" t="s">
        <v>5830</v>
      </c>
      <c r="AE2708" s="34" t="s">
        <v>46</v>
      </c>
      <c r="AF2708" s="34" t="s">
        <v>47</v>
      </c>
      <c r="AG2708" s="34">
        <v>30</v>
      </c>
      <c r="AH2708" s="34" t="s">
        <v>47</v>
      </c>
      <c r="AI2708" s="55" t="s">
        <v>7744</v>
      </c>
      <c r="AJ2708" s="44" t="s">
        <v>7677</v>
      </c>
      <c r="AK2708" s="45" t="s">
        <v>574</v>
      </c>
      <c r="AL2708" s="46"/>
      <c r="AM2708" s="61"/>
      <c r="AN2708" s="51" t="s">
        <v>554</v>
      </c>
      <c r="AO2708" s="50" t="s">
        <v>609</v>
      </c>
      <c r="AP2708" s="62"/>
      <c r="AQ2708" s="50" t="str">
        <f t="shared" si="161"/>
        <v>Tue</v>
      </c>
      <c r="AR2708" s="63"/>
      <c r="AS2708" s="64"/>
      <c r="AT2708" s="50" t="str">
        <f t="shared" si="159"/>
        <v>Jun</v>
      </c>
      <c r="AU2708" s="50" t="str">
        <f t="shared" si="160"/>
        <v>2023</v>
      </c>
      <c r="AV2708" s="58">
        <f>Table13[[#This Row],[End Time]]-Table13[[#This Row],[Start Time]]</f>
        <v>2.0833333333333315E-2</v>
      </c>
    </row>
    <row r="2709" spans="1:48" ht="12.6" customHeight="1" x14ac:dyDescent="0.25">
      <c r="A2709" s="55" t="s">
        <v>7721</v>
      </c>
      <c r="B2709" s="32">
        <v>45104</v>
      </c>
      <c r="C2709" s="33">
        <v>45104</v>
      </c>
      <c r="D2709" s="36" t="s">
        <v>5798</v>
      </c>
      <c r="E2709" s="34" t="s">
        <v>166</v>
      </c>
      <c r="F2709" s="34" t="s">
        <v>5798</v>
      </c>
      <c r="G2709" s="34" t="s">
        <v>52</v>
      </c>
      <c r="H2709" s="34" t="s">
        <v>682</v>
      </c>
      <c r="I2709" s="34">
        <v>118669</v>
      </c>
      <c r="J2709" s="55" t="s">
        <v>7733</v>
      </c>
      <c r="K2709" s="54" t="s">
        <v>5831</v>
      </c>
      <c r="L2709" s="34" t="s">
        <v>351</v>
      </c>
      <c r="M2709" s="34" t="s">
        <v>425</v>
      </c>
      <c r="N2709" s="34" t="s">
        <v>38</v>
      </c>
      <c r="O2709" s="34" t="s">
        <v>39</v>
      </c>
      <c r="P2709" s="34" t="s">
        <v>40</v>
      </c>
      <c r="Q2709" s="34" t="s">
        <v>41</v>
      </c>
      <c r="R2709" s="34" t="s">
        <v>324</v>
      </c>
      <c r="S2709" s="55" t="s">
        <v>7738</v>
      </c>
      <c r="T2709" s="34">
        <v>3543</v>
      </c>
      <c r="U2709" s="34" t="s">
        <v>5832</v>
      </c>
      <c r="V2709" s="34" t="s">
        <v>285</v>
      </c>
      <c r="W2709" s="34" t="s">
        <v>5833</v>
      </c>
      <c r="X2709" s="54">
        <v>6626</v>
      </c>
      <c r="Y2709" s="34" t="s">
        <v>6273</v>
      </c>
      <c r="Z2709" s="55" t="s">
        <v>7655</v>
      </c>
      <c r="AA2709" s="54">
        <v>6626</v>
      </c>
      <c r="AB2709" s="34" t="s">
        <v>352</v>
      </c>
      <c r="AC2709" s="34">
        <v>17788</v>
      </c>
      <c r="AD2709" s="34" t="s">
        <v>5833</v>
      </c>
      <c r="AE2709" s="34" t="s">
        <v>46</v>
      </c>
      <c r="AF2709" s="34" t="s">
        <v>47</v>
      </c>
      <c r="AG2709" s="34">
        <v>115</v>
      </c>
      <c r="AH2709" s="34" t="s">
        <v>47</v>
      </c>
      <c r="AI2709" s="55" t="s">
        <v>7744</v>
      </c>
      <c r="AJ2709" s="48" t="s">
        <v>7673</v>
      </c>
      <c r="AK2709" s="45" t="s">
        <v>574</v>
      </c>
      <c r="AL2709" s="46"/>
      <c r="AM2709" s="61"/>
      <c r="AN2709" s="51" t="s">
        <v>554</v>
      </c>
      <c r="AO2709" s="50" t="s">
        <v>609</v>
      </c>
      <c r="AP2709" s="50" t="s">
        <v>4760</v>
      </c>
      <c r="AQ2709" s="50" t="str">
        <f t="shared" si="161"/>
        <v>Tue</v>
      </c>
      <c r="AR2709" s="63"/>
      <c r="AS2709" s="64"/>
      <c r="AT2709" s="50" t="str">
        <f t="shared" si="159"/>
        <v>Jun</v>
      </c>
      <c r="AU2709" s="50" t="str">
        <f t="shared" si="160"/>
        <v>2023</v>
      </c>
      <c r="AV2709" s="58">
        <f>Table13[[#This Row],[End Time]]-Table13[[#This Row],[Start Time]]</f>
        <v>7.986111111111116E-2</v>
      </c>
    </row>
    <row r="2710" spans="1:48" ht="12.6" customHeight="1" x14ac:dyDescent="0.25">
      <c r="A2710" s="55" t="s">
        <v>7721</v>
      </c>
      <c r="B2710" s="32">
        <v>45104</v>
      </c>
      <c r="C2710" s="33">
        <v>45104</v>
      </c>
      <c r="D2710" s="36" t="s">
        <v>5798</v>
      </c>
      <c r="E2710" s="34" t="s">
        <v>179</v>
      </c>
      <c r="F2710" s="34" t="s">
        <v>5798</v>
      </c>
      <c r="G2710" s="34" t="s">
        <v>242</v>
      </c>
      <c r="H2710" s="34" t="s">
        <v>227</v>
      </c>
      <c r="I2710" s="34">
        <v>118671</v>
      </c>
      <c r="J2710" s="55" t="s">
        <v>7736</v>
      </c>
      <c r="K2710" s="55" t="s">
        <v>7310</v>
      </c>
      <c r="L2710" s="34" t="s">
        <v>36</v>
      </c>
      <c r="M2710" s="34" t="s">
        <v>425</v>
      </c>
      <c r="N2710" s="34" t="s">
        <v>38</v>
      </c>
      <c r="O2710" s="34" t="s">
        <v>39</v>
      </c>
      <c r="P2710" s="34" t="s">
        <v>40</v>
      </c>
      <c r="Q2710" s="34" t="s">
        <v>41</v>
      </c>
      <c r="R2710" s="34" t="s">
        <v>58</v>
      </c>
      <c r="S2710" s="55" t="s">
        <v>7739</v>
      </c>
      <c r="T2710" s="34">
        <v>1789</v>
      </c>
      <c r="U2710" s="34" t="s">
        <v>5834</v>
      </c>
      <c r="V2710" s="34" t="s">
        <v>190</v>
      </c>
      <c r="W2710" s="34" t="s">
        <v>5835</v>
      </c>
      <c r="X2710" s="54">
        <v>6626</v>
      </c>
      <c r="Y2710" s="34" t="s">
        <v>5566</v>
      </c>
      <c r="Z2710" s="55">
        <v>5802</v>
      </c>
      <c r="AA2710" s="54">
        <v>6626</v>
      </c>
      <c r="AB2710" s="34" t="s">
        <v>45</v>
      </c>
      <c r="AC2710" s="34">
        <v>17874</v>
      </c>
      <c r="AD2710" s="34" t="s">
        <v>5835</v>
      </c>
      <c r="AE2710" s="34" t="s">
        <v>46</v>
      </c>
      <c r="AF2710" s="34" t="s">
        <v>47</v>
      </c>
      <c r="AG2710" s="34">
        <v>250</v>
      </c>
      <c r="AH2710" s="34" t="s">
        <v>47</v>
      </c>
      <c r="AI2710" s="55" t="s">
        <v>7744</v>
      </c>
      <c r="AJ2710" s="48" t="s">
        <v>568</v>
      </c>
      <c r="AK2710" s="45" t="s">
        <v>574</v>
      </c>
      <c r="AL2710" s="46"/>
      <c r="AM2710" s="61"/>
      <c r="AN2710" s="51" t="s">
        <v>553</v>
      </c>
      <c r="AO2710" s="50" t="s">
        <v>609</v>
      </c>
      <c r="AP2710" s="50" t="s">
        <v>4760</v>
      </c>
      <c r="AQ2710" s="50" t="str">
        <f t="shared" si="161"/>
        <v>Tue</v>
      </c>
      <c r="AR2710" s="63"/>
      <c r="AS2710" s="64"/>
      <c r="AT2710" s="50" t="str">
        <f t="shared" si="159"/>
        <v>Jun</v>
      </c>
      <c r="AU2710" s="50" t="str">
        <f t="shared" si="160"/>
        <v>2023</v>
      </c>
      <c r="AV2710" s="58">
        <f>Table13[[#This Row],[End Time]]-Table13[[#This Row],[Start Time]]</f>
        <v>0.17361111111111116</v>
      </c>
    </row>
    <row r="2711" spans="1:48" ht="12.6" customHeight="1" x14ac:dyDescent="0.25">
      <c r="A2711" s="55" t="s">
        <v>7721</v>
      </c>
      <c r="B2711" s="32">
        <v>45104</v>
      </c>
      <c r="C2711" s="33">
        <v>45104</v>
      </c>
      <c r="D2711" s="36" t="s">
        <v>5798</v>
      </c>
      <c r="E2711" s="34" t="s">
        <v>132</v>
      </c>
      <c r="F2711" s="34" t="s">
        <v>5798</v>
      </c>
      <c r="G2711" s="34" t="s">
        <v>136</v>
      </c>
      <c r="H2711" s="34" t="s">
        <v>682</v>
      </c>
      <c r="I2711" s="34">
        <v>118672</v>
      </c>
      <c r="J2711" s="55" t="s">
        <v>7736</v>
      </c>
      <c r="K2711" s="55" t="s">
        <v>7310</v>
      </c>
      <c r="L2711" s="34" t="s">
        <v>36</v>
      </c>
      <c r="M2711" s="34" t="s">
        <v>425</v>
      </c>
      <c r="N2711" s="34" t="s">
        <v>38</v>
      </c>
      <c r="O2711" s="34" t="s">
        <v>39</v>
      </c>
      <c r="P2711" s="34" t="s">
        <v>40</v>
      </c>
      <c r="Q2711" s="34" t="s">
        <v>41</v>
      </c>
      <c r="R2711" s="34" t="s">
        <v>82</v>
      </c>
      <c r="S2711" s="55" t="s">
        <v>7739</v>
      </c>
      <c r="T2711" s="34">
        <v>1789</v>
      </c>
      <c r="U2711" s="34" t="s">
        <v>5836</v>
      </c>
      <c r="V2711" s="34" t="s">
        <v>329</v>
      </c>
      <c r="W2711" s="34" t="s">
        <v>5837</v>
      </c>
      <c r="X2711" s="54">
        <v>6626</v>
      </c>
      <c r="Y2711" s="34" t="s">
        <v>5566</v>
      </c>
      <c r="Z2711" s="55">
        <v>5802</v>
      </c>
      <c r="AA2711" s="54">
        <v>6626</v>
      </c>
      <c r="AB2711" s="34" t="s">
        <v>45</v>
      </c>
      <c r="AC2711" s="34">
        <v>17875</v>
      </c>
      <c r="AD2711" s="34" t="s">
        <v>5837</v>
      </c>
      <c r="AE2711" s="34" t="s">
        <v>46</v>
      </c>
      <c r="AF2711" s="34" t="s">
        <v>47</v>
      </c>
      <c r="AG2711" s="34">
        <v>30</v>
      </c>
      <c r="AH2711" s="34" t="s">
        <v>47</v>
      </c>
      <c r="AI2711" s="55" t="s">
        <v>7744</v>
      </c>
      <c r="AJ2711" s="48" t="s">
        <v>568</v>
      </c>
      <c r="AK2711" s="45" t="s">
        <v>574</v>
      </c>
      <c r="AL2711" s="46"/>
      <c r="AM2711" s="61"/>
      <c r="AN2711" s="51" t="s">
        <v>554</v>
      </c>
      <c r="AO2711" s="50" t="s">
        <v>609</v>
      </c>
      <c r="AP2711" s="50" t="s">
        <v>4760</v>
      </c>
      <c r="AQ2711" s="50" t="str">
        <f t="shared" si="161"/>
        <v>Tue</v>
      </c>
      <c r="AR2711" s="63"/>
      <c r="AS2711" s="64"/>
      <c r="AT2711" s="50" t="str">
        <f t="shared" si="159"/>
        <v>Jun</v>
      </c>
      <c r="AU2711" s="50" t="str">
        <f t="shared" si="160"/>
        <v>2023</v>
      </c>
      <c r="AV2711" s="58">
        <f>Table13[[#This Row],[End Time]]-Table13[[#This Row],[Start Time]]</f>
        <v>2.083333333333337E-2</v>
      </c>
    </row>
    <row r="2712" spans="1:48" ht="12.6" customHeight="1" x14ac:dyDescent="0.25">
      <c r="A2712" s="55" t="s">
        <v>7721</v>
      </c>
      <c r="B2712" s="32">
        <v>45104</v>
      </c>
      <c r="C2712" s="33">
        <v>45104</v>
      </c>
      <c r="D2712" s="36" t="s">
        <v>5798</v>
      </c>
      <c r="E2712" s="34" t="s">
        <v>124</v>
      </c>
      <c r="F2712" s="34" t="s">
        <v>5798</v>
      </c>
      <c r="G2712" s="34" t="s">
        <v>251</v>
      </c>
      <c r="H2712" s="34" t="s">
        <v>682</v>
      </c>
      <c r="I2712" s="34">
        <v>118673</v>
      </c>
      <c r="J2712" s="55" t="s">
        <v>7736</v>
      </c>
      <c r="K2712" s="54" t="s">
        <v>5792</v>
      </c>
      <c r="L2712" s="34" t="s">
        <v>36</v>
      </c>
      <c r="M2712" s="34" t="s">
        <v>425</v>
      </c>
      <c r="N2712" s="34" t="s">
        <v>38</v>
      </c>
      <c r="O2712" s="34" t="s">
        <v>39</v>
      </c>
      <c r="P2712" s="34" t="s">
        <v>40</v>
      </c>
      <c r="Q2712" s="34" t="s">
        <v>41</v>
      </c>
      <c r="R2712" s="34" t="s">
        <v>341</v>
      </c>
      <c r="S2712" s="55" t="s">
        <v>7739</v>
      </c>
      <c r="T2712" s="34">
        <v>1616</v>
      </c>
      <c r="U2712" s="34" t="s">
        <v>5838</v>
      </c>
      <c r="V2712" s="34" t="s">
        <v>5839</v>
      </c>
      <c r="W2712" s="34" t="s">
        <v>5839</v>
      </c>
      <c r="X2712" s="54" t="s">
        <v>7670</v>
      </c>
      <c r="Y2712" s="34" t="s">
        <v>6357</v>
      </c>
      <c r="Z2712" s="55">
        <v>4902</v>
      </c>
      <c r="AA2712" s="54" t="s">
        <v>7670</v>
      </c>
      <c r="AB2712" s="34" t="s">
        <v>45</v>
      </c>
      <c r="AC2712" s="34">
        <v>17998</v>
      </c>
      <c r="AD2712" s="34" t="s">
        <v>5839</v>
      </c>
      <c r="AE2712" s="34" t="s">
        <v>46</v>
      </c>
      <c r="AF2712" s="34" t="s">
        <v>47</v>
      </c>
      <c r="AG2712" s="34">
        <v>20</v>
      </c>
      <c r="AH2712" s="34" t="s">
        <v>47</v>
      </c>
      <c r="AI2712" s="55" t="s">
        <v>7744</v>
      </c>
      <c r="AJ2712" s="48" t="s">
        <v>568</v>
      </c>
      <c r="AK2712" s="45" t="s">
        <v>574</v>
      </c>
      <c r="AL2712" s="46"/>
      <c r="AM2712" s="61"/>
      <c r="AN2712" s="51" t="s">
        <v>554</v>
      </c>
      <c r="AO2712" s="50" t="s">
        <v>609</v>
      </c>
      <c r="AP2712" s="50" t="s">
        <v>4760</v>
      </c>
      <c r="AQ2712" s="50" t="str">
        <f t="shared" si="161"/>
        <v>Tue</v>
      </c>
      <c r="AR2712" s="63"/>
      <c r="AS2712" s="64"/>
      <c r="AT2712" s="50" t="str">
        <f t="shared" si="159"/>
        <v>Jun</v>
      </c>
      <c r="AU2712" s="50" t="str">
        <f t="shared" si="160"/>
        <v>2023</v>
      </c>
      <c r="AV2712" s="58">
        <f>Table13[[#This Row],[End Time]]-Table13[[#This Row],[Start Time]]</f>
        <v>1.3888888888888951E-2</v>
      </c>
    </row>
    <row r="2713" spans="1:48" ht="12.6" customHeight="1" x14ac:dyDescent="0.25">
      <c r="A2713" s="55" t="s">
        <v>7721</v>
      </c>
      <c r="B2713" s="32">
        <v>45104</v>
      </c>
      <c r="C2713" s="33">
        <v>45104</v>
      </c>
      <c r="D2713" s="36" t="s">
        <v>5798</v>
      </c>
      <c r="E2713" s="34" t="s">
        <v>251</v>
      </c>
      <c r="F2713" s="34" t="s">
        <v>5798</v>
      </c>
      <c r="G2713" s="34" t="s">
        <v>48</v>
      </c>
      <c r="H2713" s="34" t="s">
        <v>682</v>
      </c>
      <c r="I2713" s="34">
        <v>118674</v>
      </c>
      <c r="J2713" s="55" t="s">
        <v>7736</v>
      </c>
      <c r="K2713" s="54" t="s">
        <v>5792</v>
      </c>
      <c r="L2713" s="34" t="s">
        <v>36</v>
      </c>
      <c r="M2713" s="34" t="s">
        <v>425</v>
      </c>
      <c r="N2713" s="34" t="s">
        <v>38</v>
      </c>
      <c r="O2713" s="34" t="s">
        <v>39</v>
      </c>
      <c r="P2713" s="34" t="s">
        <v>40</v>
      </c>
      <c r="Q2713" s="34" t="s">
        <v>41</v>
      </c>
      <c r="R2713" s="34" t="s">
        <v>78</v>
      </c>
      <c r="S2713" s="55" t="s">
        <v>7739</v>
      </c>
      <c r="T2713" s="34">
        <v>1540</v>
      </c>
      <c r="U2713" s="34" t="s">
        <v>5840</v>
      </c>
      <c r="V2713" s="34" t="s">
        <v>5841</v>
      </c>
      <c r="W2713" s="34" t="s">
        <v>5841</v>
      </c>
      <c r="X2713" s="54" t="s">
        <v>7670</v>
      </c>
      <c r="Y2713" s="34" t="s">
        <v>5299</v>
      </c>
      <c r="Z2713" s="55">
        <v>3402</v>
      </c>
      <c r="AA2713" s="54" t="s">
        <v>7670</v>
      </c>
      <c r="AB2713" s="34" t="s">
        <v>45</v>
      </c>
      <c r="AC2713" s="34">
        <v>18000</v>
      </c>
      <c r="AD2713" s="34" t="s">
        <v>5841</v>
      </c>
      <c r="AE2713" s="34" t="s">
        <v>46</v>
      </c>
      <c r="AF2713" s="34" t="s">
        <v>47</v>
      </c>
      <c r="AG2713" s="34">
        <v>55</v>
      </c>
      <c r="AH2713" s="34" t="s">
        <v>47</v>
      </c>
      <c r="AI2713" s="55" t="s">
        <v>7744</v>
      </c>
      <c r="AJ2713" s="48" t="s">
        <v>568</v>
      </c>
      <c r="AK2713" s="45" t="s">
        <v>574</v>
      </c>
      <c r="AL2713" s="46"/>
      <c r="AM2713" s="61"/>
      <c r="AN2713" s="51" t="s">
        <v>554</v>
      </c>
      <c r="AO2713" s="50" t="s">
        <v>609</v>
      </c>
      <c r="AP2713" s="50" t="s">
        <v>4760</v>
      </c>
      <c r="AQ2713" s="50" t="str">
        <f t="shared" si="161"/>
        <v>Tue</v>
      </c>
      <c r="AR2713" s="63"/>
      <c r="AS2713" s="64"/>
      <c r="AT2713" s="50" t="str">
        <f t="shared" si="159"/>
        <v>Jun</v>
      </c>
      <c r="AU2713" s="50" t="str">
        <f t="shared" si="160"/>
        <v>2023</v>
      </c>
      <c r="AV2713" s="58">
        <f>Table13[[#This Row],[End Time]]-Table13[[#This Row],[Start Time]]</f>
        <v>3.819444444444442E-2</v>
      </c>
    </row>
    <row r="2714" spans="1:48" ht="12.6" customHeight="1" x14ac:dyDescent="0.25">
      <c r="A2714" s="55" t="s">
        <v>7721</v>
      </c>
      <c r="B2714" s="32">
        <v>45104</v>
      </c>
      <c r="C2714" s="33">
        <v>45104</v>
      </c>
      <c r="D2714" s="36" t="s">
        <v>5798</v>
      </c>
      <c r="E2714" s="34" t="s">
        <v>48</v>
      </c>
      <c r="F2714" s="34" t="s">
        <v>5798</v>
      </c>
      <c r="G2714" s="34" t="s">
        <v>77</v>
      </c>
      <c r="H2714" s="34" t="s">
        <v>682</v>
      </c>
      <c r="I2714" s="34">
        <v>118675</v>
      </c>
      <c r="J2714" s="55" t="s">
        <v>7732</v>
      </c>
      <c r="K2714" s="54" t="s">
        <v>5792</v>
      </c>
      <c r="L2714" s="34" t="s">
        <v>187</v>
      </c>
      <c r="M2714" s="34" t="s">
        <v>425</v>
      </c>
      <c r="N2714" s="34" t="s">
        <v>38</v>
      </c>
      <c r="O2714" s="34" t="s">
        <v>39</v>
      </c>
      <c r="P2714" s="34" t="s">
        <v>40</v>
      </c>
      <c r="Q2714" s="34" t="s">
        <v>41</v>
      </c>
      <c r="R2714" s="34" t="s">
        <v>65</v>
      </c>
      <c r="S2714" s="55" t="s">
        <v>7739</v>
      </c>
      <c r="T2714" s="34">
        <v>1310</v>
      </c>
      <c r="U2714" s="34" t="s">
        <v>5793</v>
      </c>
      <c r="V2714" s="34" t="s">
        <v>5842</v>
      </c>
      <c r="W2714" s="34" t="s">
        <v>5842</v>
      </c>
      <c r="X2714" s="54" t="s">
        <v>2510</v>
      </c>
      <c r="Y2714" s="34" t="s">
        <v>315</v>
      </c>
      <c r="Z2714" s="55" t="s">
        <v>7655</v>
      </c>
      <c r="AA2714" s="54" t="s">
        <v>2510</v>
      </c>
      <c r="AB2714" s="34" t="s">
        <v>189</v>
      </c>
      <c r="AC2714" s="34">
        <v>18001</v>
      </c>
      <c r="AD2714" s="34" t="s">
        <v>5842</v>
      </c>
      <c r="AE2714" s="34" t="s">
        <v>46</v>
      </c>
      <c r="AF2714" s="34" t="s">
        <v>47</v>
      </c>
      <c r="AG2714" s="34">
        <v>210</v>
      </c>
      <c r="AH2714" s="34" t="s">
        <v>47</v>
      </c>
      <c r="AI2714" s="55" t="s">
        <v>7744</v>
      </c>
      <c r="AJ2714" s="48" t="s">
        <v>568</v>
      </c>
      <c r="AK2714" s="45" t="s">
        <v>574</v>
      </c>
      <c r="AL2714" s="46"/>
      <c r="AM2714" s="61"/>
      <c r="AN2714" s="51" t="s">
        <v>554</v>
      </c>
      <c r="AO2714" s="50" t="s">
        <v>609</v>
      </c>
      <c r="AP2714" s="50" t="s">
        <v>4760</v>
      </c>
      <c r="AQ2714" s="50" t="str">
        <f t="shared" si="161"/>
        <v>Tue</v>
      </c>
      <c r="AR2714" s="63"/>
      <c r="AS2714" s="64"/>
      <c r="AT2714" s="50" t="str">
        <f t="shared" si="159"/>
        <v>Jun</v>
      </c>
      <c r="AU2714" s="50" t="str">
        <f t="shared" si="160"/>
        <v>2023</v>
      </c>
      <c r="AV2714" s="58">
        <f>Table13[[#This Row],[End Time]]-Table13[[#This Row],[Start Time]]</f>
        <v>0.14583333333333331</v>
      </c>
    </row>
    <row r="2715" spans="1:48" ht="12.6" customHeight="1" x14ac:dyDescent="0.25">
      <c r="A2715" s="55" t="s">
        <v>7721</v>
      </c>
      <c r="B2715" s="32">
        <v>45104</v>
      </c>
      <c r="C2715" s="33">
        <v>45104</v>
      </c>
      <c r="D2715" s="36" t="s">
        <v>5798</v>
      </c>
      <c r="E2715" s="34" t="s">
        <v>195</v>
      </c>
      <c r="F2715" s="34" t="s">
        <v>5798</v>
      </c>
      <c r="G2715" s="34" t="s">
        <v>177</v>
      </c>
      <c r="H2715" s="34" t="s">
        <v>368</v>
      </c>
      <c r="I2715" s="34">
        <v>118676</v>
      </c>
      <c r="J2715" s="55" t="s">
        <v>7727</v>
      </c>
      <c r="K2715" s="54" t="s">
        <v>5784</v>
      </c>
      <c r="L2715" s="34" t="s">
        <v>1506</v>
      </c>
      <c r="M2715" s="34" t="s">
        <v>372</v>
      </c>
      <c r="N2715" s="34" t="s">
        <v>38</v>
      </c>
      <c r="O2715" s="34" t="s">
        <v>39</v>
      </c>
      <c r="P2715" s="34" t="s">
        <v>40</v>
      </c>
      <c r="Q2715" s="34" t="s">
        <v>41</v>
      </c>
      <c r="R2715" s="34" t="s">
        <v>50</v>
      </c>
      <c r="S2715" s="55" t="s">
        <v>7737</v>
      </c>
      <c r="T2715" s="34">
        <v>4346</v>
      </c>
      <c r="U2715" s="34" t="s">
        <v>5843</v>
      </c>
      <c r="V2715" s="34" t="s">
        <v>5844</v>
      </c>
      <c r="W2715" s="34" t="s">
        <v>44</v>
      </c>
      <c r="X2715" s="54">
        <v>6634</v>
      </c>
      <c r="Y2715" s="34" t="s">
        <v>5229</v>
      </c>
      <c r="Z2715" s="55" t="s">
        <v>7655</v>
      </c>
      <c r="AA2715" s="54">
        <v>6634</v>
      </c>
      <c r="AB2715" s="34" t="s">
        <v>1508</v>
      </c>
      <c r="AC2715" s="34">
        <v>17780</v>
      </c>
      <c r="AD2715" s="34" t="s">
        <v>44</v>
      </c>
      <c r="AE2715" s="34" t="s">
        <v>46</v>
      </c>
      <c r="AF2715" s="34" t="s">
        <v>47</v>
      </c>
      <c r="AG2715" s="34">
        <v>80</v>
      </c>
      <c r="AH2715" s="34" t="s">
        <v>47</v>
      </c>
      <c r="AI2715" s="55" t="s">
        <v>7744</v>
      </c>
      <c r="AJ2715" s="48" t="s">
        <v>7673</v>
      </c>
      <c r="AK2715" s="45" t="s">
        <v>574</v>
      </c>
      <c r="AL2715" s="46"/>
      <c r="AM2715" s="61"/>
      <c r="AN2715" s="51" t="s">
        <v>554</v>
      </c>
      <c r="AO2715" s="50" t="s">
        <v>609</v>
      </c>
      <c r="AP2715" s="50" t="s">
        <v>4760</v>
      </c>
      <c r="AQ2715" s="50" t="str">
        <f t="shared" si="161"/>
        <v>Tue</v>
      </c>
      <c r="AR2715" s="63"/>
      <c r="AS2715" s="64"/>
      <c r="AT2715" s="50" t="str">
        <f t="shared" si="159"/>
        <v>Jun</v>
      </c>
      <c r="AU2715" s="50" t="str">
        <f t="shared" si="160"/>
        <v>2023</v>
      </c>
      <c r="AV2715" s="58">
        <f>Table13[[#This Row],[End Time]]-Table13[[#This Row],[Start Time]]</f>
        <v>5.555555555555558E-2</v>
      </c>
    </row>
    <row r="2716" spans="1:48" ht="12.6" customHeight="1" x14ac:dyDescent="0.25">
      <c r="A2716" s="55" t="s">
        <v>7721</v>
      </c>
      <c r="B2716" s="32">
        <v>45104</v>
      </c>
      <c r="C2716" s="33">
        <v>45104</v>
      </c>
      <c r="D2716" s="52" t="s">
        <v>4764</v>
      </c>
      <c r="E2716" s="53" t="s">
        <v>4765</v>
      </c>
      <c r="F2716" s="53" t="s">
        <v>4766</v>
      </c>
      <c r="G2716" s="53" t="s">
        <v>4767</v>
      </c>
      <c r="H2716" s="34" t="s">
        <v>682</v>
      </c>
      <c r="I2716" s="34">
        <v>118678</v>
      </c>
      <c r="J2716" s="55" t="s">
        <v>7734</v>
      </c>
      <c r="K2716" s="54" t="s">
        <v>7664</v>
      </c>
      <c r="L2716" s="34" t="s">
        <v>36</v>
      </c>
      <c r="M2716" s="34" t="s">
        <v>372</v>
      </c>
      <c r="N2716" s="34" t="s">
        <v>38</v>
      </c>
      <c r="O2716" s="34" t="s">
        <v>39</v>
      </c>
      <c r="P2716" s="34" t="s">
        <v>40</v>
      </c>
      <c r="Q2716" s="34" t="s">
        <v>41</v>
      </c>
      <c r="R2716" s="34" t="s">
        <v>50</v>
      </c>
      <c r="S2716" s="55" t="s">
        <v>7737</v>
      </c>
      <c r="T2716" s="34">
        <v>1393</v>
      </c>
      <c r="U2716" s="34" t="s">
        <v>5845</v>
      </c>
      <c r="V2716" s="34"/>
      <c r="W2716" s="34"/>
      <c r="X2716" s="54">
        <v>6634</v>
      </c>
      <c r="Y2716" s="34" t="s">
        <v>6399</v>
      </c>
      <c r="Z2716" s="55" t="s">
        <v>7655</v>
      </c>
      <c r="AA2716" s="54">
        <v>6634</v>
      </c>
      <c r="AB2716" s="34" t="s">
        <v>55</v>
      </c>
      <c r="AC2716" s="34"/>
      <c r="AD2716" s="34"/>
      <c r="AE2716" s="34"/>
      <c r="AF2716" s="34"/>
      <c r="AG2716" s="34"/>
      <c r="AH2716" s="34" t="s">
        <v>75</v>
      </c>
      <c r="AI2716" s="55" t="s">
        <v>7744</v>
      </c>
      <c r="AJ2716" s="48" t="s">
        <v>566</v>
      </c>
      <c r="AK2716" s="45" t="s">
        <v>574</v>
      </c>
      <c r="AL2716" s="46"/>
      <c r="AM2716" s="61"/>
      <c r="AN2716" s="51" t="s">
        <v>554</v>
      </c>
      <c r="AO2716" s="62"/>
      <c r="AP2716" s="50" t="s">
        <v>4760</v>
      </c>
      <c r="AQ2716" s="50" t="str">
        <f t="shared" si="161"/>
        <v>Start Date missing</v>
      </c>
      <c r="AR2716" s="63"/>
      <c r="AS2716" s="64"/>
      <c r="AT2716" s="50" t="str">
        <f t="shared" si="159"/>
        <v>Start Date missing</v>
      </c>
      <c r="AU2716" s="50" t="str">
        <f t="shared" si="160"/>
        <v>Start Date missing</v>
      </c>
      <c r="AV2716" s="58"/>
    </row>
    <row r="2717" spans="1:48" ht="12.6" customHeight="1" x14ac:dyDescent="0.25">
      <c r="A2717" s="55" t="s">
        <v>7721</v>
      </c>
      <c r="B2717" s="32">
        <v>45104</v>
      </c>
      <c r="C2717" s="33">
        <v>45104</v>
      </c>
      <c r="D2717" s="52" t="s">
        <v>4764</v>
      </c>
      <c r="E2717" s="53" t="s">
        <v>4765</v>
      </c>
      <c r="F2717" s="53" t="s">
        <v>4766</v>
      </c>
      <c r="G2717" s="53" t="s">
        <v>4767</v>
      </c>
      <c r="H2717" s="34" t="s">
        <v>682</v>
      </c>
      <c r="I2717" s="34">
        <v>118679</v>
      </c>
      <c r="J2717" s="55" t="s">
        <v>7736</v>
      </c>
      <c r="K2717" s="54" t="s">
        <v>5846</v>
      </c>
      <c r="L2717" s="34" t="s">
        <v>36</v>
      </c>
      <c r="M2717" s="34" t="s">
        <v>425</v>
      </c>
      <c r="N2717" s="34" t="s">
        <v>38</v>
      </c>
      <c r="O2717" s="34" t="s">
        <v>39</v>
      </c>
      <c r="P2717" s="34" t="s">
        <v>40</v>
      </c>
      <c r="Q2717" s="34" t="s">
        <v>41</v>
      </c>
      <c r="R2717" s="34" t="s">
        <v>74</v>
      </c>
      <c r="S2717" s="55" t="s">
        <v>7737</v>
      </c>
      <c r="T2717" s="34">
        <v>1584</v>
      </c>
      <c r="U2717" s="34" t="s">
        <v>5847</v>
      </c>
      <c r="V2717" s="34"/>
      <c r="W2717" s="34"/>
      <c r="X2717" s="54">
        <v>6634</v>
      </c>
      <c r="Y2717" s="34" t="s">
        <v>5475</v>
      </c>
      <c r="Z2717" s="55">
        <v>7701</v>
      </c>
      <c r="AA2717" s="54">
        <v>6634</v>
      </c>
      <c r="AB2717" s="34" t="s">
        <v>45</v>
      </c>
      <c r="AC2717" s="34"/>
      <c r="AD2717" s="34"/>
      <c r="AE2717" s="34"/>
      <c r="AF2717" s="34"/>
      <c r="AG2717" s="34"/>
      <c r="AH2717" s="34" t="s">
        <v>75</v>
      </c>
      <c r="AI2717" s="55" t="s">
        <v>7744</v>
      </c>
      <c r="AJ2717" s="48" t="s">
        <v>566</v>
      </c>
      <c r="AK2717" s="45" t="s">
        <v>574</v>
      </c>
      <c r="AL2717" s="46"/>
      <c r="AM2717" s="61"/>
      <c r="AN2717" s="51" t="s">
        <v>554</v>
      </c>
      <c r="AO2717" s="62"/>
      <c r="AP2717" s="50" t="s">
        <v>4760</v>
      </c>
      <c r="AQ2717" s="50" t="str">
        <f t="shared" si="161"/>
        <v>Start Date missing</v>
      </c>
      <c r="AR2717" s="63"/>
      <c r="AS2717" s="64"/>
      <c r="AT2717" s="50" t="str">
        <f t="shared" si="159"/>
        <v>Start Date missing</v>
      </c>
      <c r="AU2717" s="50" t="str">
        <f t="shared" si="160"/>
        <v>Start Date missing</v>
      </c>
      <c r="AV2717" s="58"/>
    </row>
    <row r="2718" spans="1:48" ht="12.6" customHeight="1" x14ac:dyDescent="0.25">
      <c r="A2718" s="55" t="s">
        <v>7721</v>
      </c>
      <c r="B2718" s="32">
        <v>45104</v>
      </c>
      <c r="C2718" s="33">
        <v>45104</v>
      </c>
      <c r="D2718" s="36" t="s">
        <v>5798</v>
      </c>
      <c r="E2718" s="34" t="s">
        <v>48</v>
      </c>
      <c r="F2718" s="34" t="s">
        <v>5798</v>
      </c>
      <c r="G2718" s="34" t="s">
        <v>158</v>
      </c>
      <c r="H2718" s="34" t="s">
        <v>368</v>
      </c>
      <c r="I2718" s="34">
        <v>118681</v>
      </c>
      <c r="J2718" s="55" t="s">
        <v>7736</v>
      </c>
      <c r="K2718" s="54" t="s">
        <v>5848</v>
      </c>
      <c r="L2718" s="34" t="s">
        <v>36</v>
      </c>
      <c r="M2718" s="34" t="s">
        <v>372</v>
      </c>
      <c r="N2718" s="34" t="s">
        <v>38</v>
      </c>
      <c r="O2718" s="34" t="s">
        <v>39</v>
      </c>
      <c r="P2718" s="34" t="s">
        <v>40</v>
      </c>
      <c r="Q2718" s="34" t="s">
        <v>41</v>
      </c>
      <c r="R2718" s="34" t="s">
        <v>360</v>
      </c>
      <c r="S2718" s="55" t="s">
        <v>7743</v>
      </c>
      <c r="T2718" s="34">
        <v>1637</v>
      </c>
      <c r="U2718" s="34" t="s">
        <v>5849</v>
      </c>
      <c r="V2718" s="34" t="s">
        <v>5850</v>
      </c>
      <c r="W2718" s="34" t="s">
        <v>5851</v>
      </c>
      <c r="X2718" s="54">
        <v>6626</v>
      </c>
      <c r="Y2718" s="34" t="s">
        <v>5293</v>
      </c>
      <c r="Z2718" s="55">
        <v>3221</v>
      </c>
      <c r="AA2718" s="54">
        <v>6626</v>
      </c>
      <c r="AB2718" s="34" t="s">
        <v>45</v>
      </c>
      <c r="AC2718" s="34">
        <v>17903</v>
      </c>
      <c r="AD2718" s="34" t="s">
        <v>5851</v>
      </c>
      <c r="AE2718" s="34" t="s">
        <v>46</v>
      </c>
      <c r="AF2718" s="34" t="s">
        <v>47</v>
      </c>
      <c r="AG2718" s="34">
        <v>335</v>
      </c>
      <c r="AH2718" s="34" t="s">
        <v>175</v>
      </c>
      <c r="AI2718" s="55" t="s">
        <v>7744</v>
      </c>
      <c r="AJ2718" s="44" t="s">
        <v>7673</v>
      </c>
      <c r="AK2718" s="45" t="s">
        <v>574</v>
      </c>
      <c r="AL2718" s="46"/>
      <c r="AM2718" s="61"/>
      <c r="AN2718" s="51" t="s">
        <v>554</v>
      </c>
      <c r="AO2718" s="50" t="s">
        <v>609</v>
      </c>
      <c r="AP2718" s="50" t="s">
        <v>4760</v>
      </c>
      <c r="AQ2718" s="50" t="str">
        <f t="shared" si="161"/>
        <v>Tue</v>
      </c>
      <c r="AR2718" s="63"/>
      <c r="AS2718" s="64"/>
      <c r="AT2718" s="50" t="str">
        <f t="shared" si="159"/>
        <v>Jun</v>
      </c>
      <c r="AU2718" s="50" t="str">
        <f t="shared" si="160"/>
        <v>2023</v>
      </c>
      <c r="AV2718" s="58">
        <f>Table13[[#This Row],[End Time]]-Table13[[#This Row],[Start Time]]</f>
        <v>0.23263888888888878</v>
      </c>
    </row>
    <row r="2719" spans="1:48" ht="12.6" customHeight="1" x14ac:dyDescent="0.25">
      <c r="A2719" s="55" t="s">
        <v>7721</v>
      </c>
      <c r="B2719" s="32">
        <v>45104</v>
      </c>
      <c r="C2719" s="33">
        <v>45104</v>
      </c>
      <c r="D2719" s="36" t="s">
        <v>5798</v>
      </c>
      <c r="E2719" s="34" t="s">
        <v>89</v>
      </c>
      <c r="F2719" s="34" t="s">
        <v>5798</v>
      </c>
      <c r="G2719" s="34" t="s">
        <v>178</v>
      </c>
      <c r="H2719" s="34" t="s">
        <v>682</v>
      </c>
      <c r="I2719" s="34">
        <v>118682</v>
      </c>
      <c r="J2719" s="55" t="s">
        <v>7732</v>
      </c>
      <c r="K2719" s="54" t="s">
        <v>4761</v>
      </c>
      <c r="L2719" s="34" t="s">
        <v>187</v>
      </c>
      <c r="M2719" s="34" t="s">
        <v>372</v>
      </c>
      <c r="N2719" s="34" t="s">
        <v>38</v>
      </c>
      <c r="O2719" s="34" t="s">
        <v>39</v>
      </c>
      <c r="P2719" s="34" t="s">
        <v>40</v>
      </c>
      <c r="Q2719" s="34" t="s">
        <v>41</v>
      </c>
      <c r="R2719" s="34" t="s">
        <v>65</v>
      </c>
      <c r="S2719" s="55" t="s">
        <v>7739</v>
      </c>
      <c r="T2719" s="34"/>
      <c r="U2719" s="34" t="s">
        <v>5852</v>
      </c>
      <c r="V2719" s="34" t="s">
        <v>5853</v>
      </c>
      <c r="W2719" s="34" t="s">
        <v>5853</v>
      </c>
      <c r="X2719" s="55" t="s">
        <v>6246</v>
      </c>
      <c r="Y2719" s="55" t="s">
        <v>6245</v>
      </c>
      <c r="Z2719" s="55" t="s">
        <v>7655</v>
      </c>
      <c r="AA2719" s="55" t="s">
        <v>6246</v>
      </c>
      <c r="AB2719" s="34">
        <v>4054400</v>
      </c>
      <c r="AC2719" s="34">
        <v>17815</v>
      </c>
      <c r="AD2719" s="34" t="s">
        <v>5853</v>
      </c>
      <c r="AE2719" s="34" t="s">
        <v>46</v>
      </c>
      <c r="AF2719" s="34" t="s">
        <v>47</v>
      </c>
      <c r="AG2719" s="34">
        <v>75</v>
      </c>
      <c r="AH2719" s="34" t="s">
        <v>47</v>
      </c>
      <c r="AI2719" s="55" t="s">
        <v>7744</v>
      </c>
      <c r="AJ2719" s="44" t="s">
        <v>7677</v>
      </c>
      <c r="AK2719" s="45" t="s">
        <v>574</v>
      </c>
      <c r="AL2719" s="46"/>
      <c r="AM2719" s="61"/>
      <c r="AN2719" s="51" t="s">
        <v>554</v>
      </c>
      <c r="AO2719" s="50" t="s">
        <v>609</v>
      </c>
      <c r="AP2719" s="62"/>
      <c r="AQ2719" s="50" t="str">
        <f t="shared" si="161"/>
        <v>Tue</v>
      </c>
      <c r="AR2719" s="63"/>
      <c r="AS2719" s="64"/>
      <c r="AT2719" s="50" t="str">
        <f t="shared" si="159"/>
        <v>Jun</v>
      </c>
      <c r="AU2719" s="50" t="str">
        <f t="shared" si="160"/>
        <v>2023</v>
      </c>
      <c r="AV2719" s="58">
        <f>Table13[[#This Row],[End Time]]-Table13[[#This Row],[Start Time]]</f>
        <v>5.2083333333333315E-2</v>
      </c>
    </row>
    <row r="2720" spans="1:48" ht="12.6" customHeight="1" x14ac:dyDescent="0.25">
      <c r="A2720" s="55" t="s">
        <v>7721</v>
      </c>
      <c r="B2720" s="32">
        <v>45104</v>
      </c>
      <c r="C2720" s="33">
        <v>45104</v>
      </c>
      <c r="D2720" s="36" t="s">
        <v>5798</v>
      </c>
      <c r="E2720" s="34" t="s">
        <v>130</v>
      </c>
      <c r="F2720" s="34" t="s">
        <v>5798</v>
      </c>
      <c r="G2720" s="34" t="s">
        <v>5854</v>
      </c>
      <c r="H2720" s="34" t="s">
        <v>682</v>
      </c>
      <c r="I2720" s="34">
        <v>118683</v>
      </c>
      <c r="J2720" s="55" t="s">
        <v>7736</v>
      </c>
      <c r="K2720" s="54" t="s">
        <v>5788</v>
      </c>
      <c r="L2720" s="34" t="s">
        <v>36</v>
      </c>
      <c r="M2720" s="34" t="s">
        <v>425</v>
      </c>
      <c r="N2720" s="34" t="s">
        <v>38</v>
      </c>
      <c r="O2720" s="34" t="s">
        <v>39</v>
      </c>
      <c r="P2720" s="34" t="s">
        <v>40</v>
      </c>
      <c r="Q2720" s="34" t="s">
        <v>41</v>
      </c>
      <c r="R2720" s="34" t="s">
        <v>94</v>
      </c>
      <c r="S2720" s="55" t="s">
        <v>7739</v>
      </c>
      <c r="T2720" s="34">
        <v>1609</v>
      </c>
      <c r="U2720" s="34" t="s">
        <v>5855</v>
      </c>
      <c r="V2720" s="34" t="s">
        <v>5856</v>
      </c>
      <c r="W2720" s="34" t="s">
        <v>5856</v>
      </c>
      <c r="X2720" s="54" t="s">
        <v>2510</v>
      </c>
      <c r="Y2720" s="34" t="s">
        <v>6337</v>
      </c>
      <c r="Z2720" s="55">
        <v>3318</v>
      </c>
      <c r="AA2720" s="54" t="s">
        <v>2510</v>
      </c>
      <c r="AB2720" s="34" t="s">
        <v>45</v>
      </c>
      <c r="AC2720" s="34">
        <v>17813</v>
      </c>
      <c r="AD2720" s="34" t="s">
        <v>5856</v>
      </c>
      <c r="AE2720" s="34" t="s">
        <v>46</v>
      </c>
      <c r="AF2720" s="34" t="s">
        <v>47</v>
      </c>
      <c r="AG2720" s="34">
        <v>118</v>
      </c>
      <c r="AH2720" s="34" t="s">
        <v>47</v>
      </c>
      <c r="AI2720" s="55" t="s">
        <v>7744</v>
      </c>
      <c r="AJ2720" s="48" t="s">
        <v>568</v>
      </c>
      <c r="AK2720" s="45" t="s">
        <v>574</v>
      </c>
      <c r="AL2720" s="46"/>
      <c r="AM2720" s="61"/>
      <c r="AN2720" s="51" t="s">
        <v>554</v>
      </c>
      <c r="AO2720" s="50" t="s">
        <v>609</v>
      </c>
      <c r="AP2720" s="50" t="s">
        <v>4760</v>
      </c>
      <c r="AQ2720" s="50" t="str">
        <f t="shared" si="161"/>
        <v>Tue</v>
      </c>
      <c r="AR2720" s="63"/>
      <c r="AS2720" s="64"/>
      <c r="AT2720" s="50" t="str">
        <f t="shared" si="159"/>
        <v>Jun</v>
      </c>
      <c r="AU2720" s="50" t="str">
        <f t="shared" si="160"/>
        <v>2023</v>
      </c>
      <c r="AV2720" s="58">
        <f>Table13[[#This Row],[End Time]]-Table13[[#This Row],[Start Time]]</f>
        <v>8.1944444444444375E-2</v>
      </c>
    </row>
    <row r="2721" spans="1:48" ht="12.6" customHeight="1" x14ac:dyDescent="0.25">
      <c r="A2721" s="55" t="s">
        <v>7721</v>
      </c>
      <c r="B2721" s="32">
        <v>45104</v>
      </c>
      <c r="C2721" s="33">
        <v>45104</v>
      </c>
      <c r="D2721" s="36" t="s">
        <v>5798</v>
      </c>
      <c r="E2721" s="34" t="s">
        <v>68</v>
      </c>
      <c r="F2721" s="34" t="s">
        <v>5798</v>
      </c>
      <c r="G2721" s="34" t="s">
        <v>34</v>
      </c>
      <c r="H2721" s="34" t="s">
        <v>682</v>
      </c>
      <c r="I2721" s="34">
        <v>118684</v>
      </c>
      <c r="J2721" s="55" t="s">
        <v>7736</v>
      </c>
      <c r="K2721" s="54" t="s">
        <v>5857</v>
      </c>
      <c r="L2721" s="34" t="s">
        <v>36</v>
      </c>
      <c r="M2721" s="34" t="s">
        <v>425</v>
      </c>
      <c r="N2721" s="34" t="s">
        <v>38</v>
      </c>
      <c r="O2721" s="34" t="s">
        <v>39</v>
      </c>
      <c r="P2721" s="34" t="s">
        <v>40</v>
      </c>
      <c r="Q2721" s="34" t="s">
        <v>41</v>
      </c>
      <c r="R2721" s="34" t="s">
        <v>341</v>
      </c>
      <c r="S2721" s="55" t="s">
        <v>7741</v>
      </c>
      <c r="T2721" s="34">
        <v>1544</v>
      </c>
      <c r="U2721" s="34" t="s">
        <v>5858</v>
      </c>
      <c r="V2721" s="34" t="s">
        <v>5859</v>
      </c>
      <c r="W2721" s="34" t="s">
        <v>5859</v>
      </c>
      <c r="X2721" s="54" t="s">
        <v>7670</v>
      </c>
      <c r="Y2721" s="34" t="s">
        <v>6380</v>
      </c>
      <c r="Z2721" s="55">
        <v>3336</v>
      </c>
      <c r="AA2721" s="54" t="s">
        <v>7670</v>
      </c>
      <c r="AB2721" s="34" t="s">
        <v>45</v>
      </c>
      <c r="AC2721" s="34">
        <v>17816</v>
      </c>
      <c r="AD2721" s="34" t="s">
        <v>5859</v>
      </c>
      <c r="AE2721" s="34" t="s">
        <v>46</v>
      </c>
      <c r="AF2721" s="34" t="s">
        <v>47</v>
      </c>
      <c r="AG2721" s="34">
        <v>60</v>
      </c>
      <c r="AH2721" s="34" t="s">
        <v>47</v>
      </c>
      <c r="AI2721" s="55" t="s">
        <v>7745</v>
      </c>
      <c r="AJ2721" s="44" t="s">
        <v>60</v>
      </c>
      <c r="AK2721" s="45" t="s">
        <v>574</v>
      </c>
      <c r="AL2721" s="46"/>
      <c r="AM2721" s="61"/>
      <c r="AN2721" s="51" t="s">
        <v>554</v>
      </c>
      <c r="AO2721" s="50" t="s">
        <v>609</v>
      </c>
      <c r="AP2721" s="44" t="s">
        <v>60</v>
      </c>
      <c r="AQ2721" s="50" t="str">
        <f t="shared" si="161"/>
        <v>Tue</v>
      </c>
      <c r="AR2721" s="63"/>
      <c r="AS2721" s="64"/>
      <c r="AT2721" s="50" t="str">
        <f t="shared" si="159"/>
        <v>Jun</v>
      </c>
      <c r="AU2721" s="50" t="str">
        <f t="shared" si="160"/>
        <v>2023</v>
      </c>
      <c r="AV2721" s="58">
        <f>Table13[[#This Row],[End Time]]-Table13[[#This Row],[Start Time]]</f>
        <v>4.1666666666666685E-2</v>
      </c>
    </row>
    <row r="2722" spans="1:48" ht="12.6" customHeight="1" x14ac:dyDescent="0.25">
      <c r="A2722" s="55" t="s">
        <v>7720</v>
      </c>
      <c r="B2722" s="32">
        <v>45104</v>
      </c>
      <c r="C2722" s="33">
        <v>45104</v>
      </c>
      <c r="D2722" s="36" t="s">
        <v>5798</v>
      </c>
      <c r="E2722" s="34" t="s">
        <v>99</v>
      </c>
      <c r="F2722" s="34" t="s">
        <v>5798</v>
      </c>
      <c r="G2722" s="34" t="s">
        <v>52</v>
      </c>
      <c r="H2722" s="34" t="s">
        <v>682</v>
      </c>
      <c r="I2722" s="34">
        <v>118693</v>
      </c>
      <c r="J2722" s="55" t="s">
        <v>7726</v>
      </c>
      <c r="K2722" s="54" t="s">
        <v>4761</v>
      </c>
      <c r="L2722" s="34" t="s">
        <v>122</v>
      </c>
      <c r="M2722" s="34" t="s">
        <v>372</v>
      </c>
      <c r="N2722" s="34" t="s">
        <v>38</v>
      </c>
      <c r="O2722" s="34" t="s">
        <v>39</v>
      </c>
      <c r="P2722" s="34" t="s">
        <v>40</v>
      </c>
      <c r="Q2722" s="34" t="s">
        <v>41</v>
      </c>
      <c r="R2722" s="34" t="s">
        <v>364</v>
      </c>
      <c r="S2722" s="55" t="s">
        <v>7740</v>
      </c>
      <c r="T2722" s="34">
        <v>4123</v>
      </c>
      <c r="U2722" s="34" t="s">
        <v>5860</v>
      </c>
      <c r="V2722" s="34" t="s">
        <v>5861</v>
      </c>
      <c r="W2722" s="34" t="s">
        <v>5862</v>
      </c>
      <c r="X2722" s="55">
        <v>6625</v>
      </c>
      <c r="Y2722" s="34" t="s">
        <v>6336</v>
      </c>
      <c r="Z2722" s="55" t="s">
        <v>7655</v>
      </c>
      <c r="AA2722" s="55">
        <v>6625</v>
      </c>
      <c r="AB2722" s="34" t="s">
        <v>44</v>
      </c>
      <c r="AC2722" s="34">
        <v>17772</v>
      </c>
      <c r="AD2722" s="34" t="s">
        <v>5862</v>
      </c>
      <c r="AE2722" s="34" t="s">
        <v>46</v>
      </c>
      <c r="AF2722" s="34" t="s">
        <v>47</v>
      </c>
      <c r="AG2722" s="34">
        <v>110</v>
      </c>
      <c r="AH2722" s="34" t="s">
        <v>47</v>
      </c>
      <c r="AI2722" s="55" t="s">
        <v>7746</v>
      </c>
      <c r="AJ2722" s="44" t="s">
        <v>90</v>
      </c>
      <c r="AK2722" s="45" t="s">
        <v>574</v>
      </c>
      <c r="AL2722" s="46"/>
      <c r="AM2722" s="61"/>
      <c r="AN2722" s="51" t="s">
        <v>554</v>
      </c>
      <c r="AO2722" s="50" t="s">
        <v>609</v>
      </c>
      <c r="AP2722" s="44" t="s">
        <v>90</v>
      </c>
      <c r="AQ2722" s="50" t="str">
        <f t="shared" si="161"/>
        <v>Tue</v>
      </c>
      <c r="AR2722" s="63"/>
      <c r="AS2722" s="64"/>
      <c r="AT2722" s="50" t="str">
        <f t="shared" si="159"/>
        <v>Jun</v>
      </c>
      <c r="AU2722" s="50" t="str">
        <f t="shared" si="160"/>
        <v>2023</v>
      </c>
      <c r="AV2722" s="58">
        <f>Table13[[#This Row],[End Time]]-Table13[[#This Row],[Start Time]]</f>
        <v>7.6388888888888895E-2</v>
      </c>
    </row>
    <row r="2723" spans="1:48" ht="12.6" customHeight="1" x14ac:dyDescent="0.25">
      <c r="A2723" s="55" t="s">
        <v>7721</v>
      </c>
      <c r="B2723" s="32">
        <v>45105</v>
      </c>
      <c r="C2723" s="33">
        <v>45105</v>
      </c>
      <c r="D2723" s="36" t="s">
        <v>5863</v>
      </c>
      <c r="E2723" s="34" t="s">
        <v>224</v>
      </c>
      <c r="F2723" s="34" t="s">
        <v>5863</v>
      </c>
      <c r="G2723" s="34" t="s">
        <v>79</v>
      </c>
      <c r="H2723" s="34" t="s">
        <v>682</v>
      </c>
      <c r="I2723" s="34">
        <v>118696</v>
      </c>
      <c r="J2723" s="55" t="s">
        <v>7736</v>
      </c>
      <c r="K2723" s="55" t="s">
        <v>7586</v>
      </c>
      <c r="L2723" s="34" t="s">
        <v>36</v>
      </c>
      <c r="M2723" s="34" t="s">
        <v>425</v>
      </c>
      <c r="N2723" s="34" t="s">
        <v>38</v>
      </c>
      <c r="O2723" s="34" t="s">
        <v>39</v>
      </c>
      <c r="P2723" s="34" t="s">
        <v>40</v>
      </c>
      <c r="Q2723" s="34" t="s">
        <v>41</v>
      </c>
      <c r="R2723" s="34" t="s">
        <v>100</v>
      </c>
      <c r="S2723" s="55" t="s">
        <v>7738</v>
      </c>
      <c r="T2723" s="34">
        <v>1511</v>
      </c>
      <c r="U2723" s="34" t="s">
        <v>5864</v>
      </c>
      <c r="V2723" s="34" t="s">
        <v>101</v>
      </c>
      <c r="W2723" s="34" t="s">
        <v>5865</v>
      </c>
      <c r="X2723" s="55">
        <v>6627</v>
      </c>
      <c r="Y2723" s="55" t="s">
        <v>4866</v>
      </c>
      <c r="Z2723" s="55">
        <v>5403</v>
      </c>
      <c r="AA2723" s="55">
        <v>6627</v>
      </c>
      <c r="AB2723" s="34" t="s">
        <v>45</v>
      </c>
      <c r="AC2723" s="34">
        <v>17787</v>
      </c>
      <c r="AD2723" s="34" t="s">
        <v>5865</v>
      </c>
      <c r="AE2723" s="34" t="s">
        <v>46</v>
      </c>
      <c r="AF2723" s="34" t="s">
        <v>47</v>
      </c>
      <c r="AG2723" s="34">
        <v>35</v>
      </c>
      <c r="AH2723" s="34" t="s">
        <v>47</v>
      </c>
      <c r="AI2723" s="55" t="s">
        <v>7744</v>
      </c>
      <c r="AJ2723" s="44" t="s">
        <v>7677</v>
      </c>
      <c r="AK2723" s="45" t="s">
        <v>574</v>
      </c>
      <c r="AL2723" s="46"/>
      <c r="AM2723" s="61"/>
      <c r="AN2723" s="51" t="s">
        <v>554</v>
      </c>
      <c r="AO2723" s="50" t="s">
        <v>609</v>
      </c>
      <c r="AP2723" s="62"/>
      <c r="AQ2723" s="50" t="str">
        <f t="shared" si="161"/>
        <v>Wed</v>
      </c>
      <c r="AR2723" s="63"/>
      <c r="AS2723" s="64"/>
      <c r="AT2723" s="50" t="str">
        <f t="shared" si="159"/>
        <v>Jun</v>
      </c>
      <c r="AU2723" s="50" t="str">
        <f t="shared" si="160"/>
        <v>2023</v>
      </c>
      <c r="AV2723" s="58">
        <f>Table13[[#This Row],[End Time]]-Table13[[#This Row],[Start Time]]</f>
        <v>2.430555555555558E-2</v>
      </c>
    </row>
    <row r="2724" spans="1:48" ht="12.6" customHeight="1" x14ac:dyDescent="0.25">
      <c r="A2724" s="55" t="s">
        <v>7721</v>
      </c>
      <c r="B2724" s="32">
        <v>45105</v>
      </c>
      <c r="C2724" s="33">
        <v>45105</v>
      </c>
      <c r="D2724" s="36" t="s">
        <v>5863</v>
      </c>
      <c r="E2724" s="34" t="s">
        <v>34</v>
      </c>
      <c r="F2724" s="34" t="s">
        <v>5863</v>
      </c>
      <c r="G2724" s="34" t="s">
        <v>213</v>
      </c>
      <c r="H2724" s="34" t="s">
        <v>682</v>
      </c>
      <c r="I2724" s="34">
        <v>118697</v>
      </c>
      <c r="J2724" s="55" t="s">
        <v>7734</v>
      </c>
      <c r="K2724" s="54" t="s">
        <v>4761</v>
      </c>
      <c r="L2724" s="34" t="s">
        <v>36</v>
      </c>
      <c r="M2724" s="34" t="s">
        <v>425</v>
      </c>
      <c r="N2724" s="34" t="s">
        <v>38</v>
      </c>
      <c r="O2724" s="34" t="s">
        <v>39</v>
      </c>
      <c r="P2724" s="34" t="s">
        <v>40</v>
      </c>
      <c r="Q2724" s="34" t="s">
        <v>41</v>
      </c>
      <c r="R2724" s="34" t="s">
        <v>78</v>
      </c>
      <c r="S2724" s="55" t="s">
        <v>7739</v>
      </c>
      <c r="T2724" s="34"/>
      <c r="U2724" s="34" t="s">
        <v>5866</v>
      </c>
      <c r="V2724" s="34" t="s">
        <v>54</v>
      </c>
      <c r="W2724" s="34" t="s">
        <v>5867</v>
      </c>
      <c r="X2724" s="55" t="s">
        <v>6246</v>
      </c>
      <c r="Y2724" s="55" t="s">
        <v>6245</v>
      </c>
      <c r="Z2724" s="55" t="s">
        <v>7655</v>
      </c>
      <c r="AA2724" s="55" t="s">
        <v>6246</v>
      </c>
      <c r="AB2724" s="34" t="s">
        <v>55</v>
      </c>
      <c r="AC2724" s="34">
        <v>17876</v>
      </c>
      <c r="AD2724" s="34" t="s">
        <v>5867</v>
      </c>
      <c r="AE2724" s="34" t="s">
        <v>46</v>
      </c>
      <c r="AF2724" s="34" t="s">
        <v>47</v>
      </c>
      <c r="AG2724" s="34">
        <v>50</v>
      </c>
      <c r="AH2724" s="34" t="s">
        <v>47</v>
      </c>
      <c r="AI2724" s="55" t="s">
        <v>7744</v>
      </c>
      <c r="AJ2724" s="44" t="s">
        <v>7677</v>
      </c>
      <c r="AK2724" s="45" t="s">
        <v>574</v>
      </c>
      <c r="AL2724" s="46"/>
      <c r="AM2724" s="61"/>
      <c r="AN2724" s="51" t="s">
        <v>554</v>
      </c>
      <c r="AO2724" s="50" t="s">
        <v>609</v>
      </c>
      <c r="AP2724" s="62"/>
      <c r="AQ2724" s="50" t="str">
        <f t="shared" si="161"/>
        <v>Wed</v>
      </c>
      <c r="AR2724" s="63"/>
      <c r="AS2724" s="64"/>
      <c r="AT2724" s="50" t="str">
        <f t="shared" si="159"/>
        <v>Jun</v>
      </c>
      <c r="AU2724" s="50" t="str">
        <f t="shared" si="160"/>
        <v>2023</v>
      </c>
      <c r="AV2724" s="58">
        <f>Table13[[#This Row],[End Time]]-Table13[[#This Row],[Start Time]]</f>
        <v>3.472222222222221E-2</v>
      </c>
    </row>
    <row r="2725" spans="1:48" ht="12.6" customHeight="1" x14ac:dyDescent="0.25">
      <c r="A2725" s="55" t="s">
        <v>7721</v>
      </c>
      <c r="B2725" s="32">
        <v>45105</v>
      </c>
      <c r="C2725" s="33">
        <v>45105</v>
      </c>
      <c r="D2725" s="36" t="s">
        <v>5863</v>
      </c>
      <c r="E2725" s="34" t="s">
        <v>48</v>
      </c>
      <c r="F2725" s="34" t="s">
        <v>5863</v>
      </c>
      <c r="G2725" s="34" t="s">
        <v>99</v>
      </c>
      <c r="H2725" s="34" t="s">
        <v>682</v>
      </c>
      <c r="I2725" s="34">
        <v>118698</v>
      </c>
      <c r="J2725" s="55" t="s">
        <v>7734</v>
      </c>
      <c r="K2725" s="54" t="s">
        <v>5868</v>
      </c>
      <c r="L2725" s="34" t="s">
        <v>36</v>
      </c>
      <c r="M2725" s="34" t="s">
        <v>425</v>
      </c>
      <c r="N2725" s="34" t="s">
        <v>38</v>
      </c>
      <c r="O2725" s="34" t="s">
        <v>39</v>
      </c>
      <c r="P2725" s="34" t="s">
        <v>40</v>
      </c>
      <c r="Q2725" s="34" t="s">
        <v>41</v>
      </c>
      <c r="R2725" s="34" t="s">
        <v>50</v>
      </c>
      <c r="S2725" s="55" t="s">
        <v>7739</v>
      </c>
      <c r="T2725" s="34">
        <v>1351</v>
      </c>
      <c r="U2725" s="34" t="s">
        <v>5869</v>
      </c>
      <c r="V2725" s="34" t="s">
        <v>5870</v>
      </c>
      <c r="W2725" s="34" t="s">
        <v>5870</v>
      </c>
      <c r="X2725" s="54">
        <v>6625</v>
      </c>
      <c r="Y2725" s="34" t="s">
        <v>6260</v>
      </c>
      <c r="Z2725" s="55" t="s">
        <v>7655</v>
      </c>
      <c r="AA2725" s="54">
        <v>6625</v>
      </c>
      <c r="AB2725" s="34" t="s">
        <v>55</v>
      </c>
      <c r="AC2725" s="34">
        <v>17812</v>
      </c>
      <c r="AD2725" s="34" t="s">
        <v>5870</v>
      </c>
      <c r="AE2725" s="34" t="s">
        <v>46</v>
      </c>
      <c r="AF2725" s="34" t="s">
        <v>47</v>
      </c>
      <c r="AG2725" s="34">
        <v>45</v>
      </c>
      <c r="AH2725" s="34" t="s">
        <v>47</v>
      </c>
      <c r="AI2725" s="55" t="s">
        <v>7744</v>
      </c>
      <c r="AJ2725" s="48" t="s">
        <v>568</v>
      </c>
      <c r="AK2725" s="45" t="s">
        <v>574</v>
      </c>
      <c r="AL2725" s="46"/>
      <c r="AM2725" s="61"/>
      <c r="AN2725" s="51" t="s">
        <v>554</v>
      </c>
      <c r="AO2725" s="50" t="s">
        <v>609</v>
      </c>
      <c r="AP2725" s="50" t="s">
        <v>4760</v>
      </c>
      <c r="AQ2725" s="50" t="str">
        <f t="shared" si="161"/>
        <v>Wed</v>
      </c>
      <c r="AR2725" s="63"/>
      <c r="AS2725" s="64"/>
      <c r="AT2725" s="50" t="str">
        <f t="shared" si="159"/>
        <v>Jun</v>
      </c>
      <c r="AU2725" s="50" t="str">
        <f t="shared" si="160"/>
        <v>2023</v>
      </c>
      <c r="AV2725" s="58">
        <f>Table13[[#This Row],[End Time]]-Table13[[#This Row],[Start Time]]</f>
        <v>3.125E-2</v>
      </c>
    </row>
    <row r="2726" spans="1:48" ht="12.6" customHeight="1" x14ac:dyDescent="0.25">
      <c r="A2726" s="55" t="s">
        <v>7721</v>
      </c>
      <c r="B2726" s="32">
        <v>45105</v>
      </c>
      <c r="C2726" s="33">
        <v>45105</v>
      </c>
      <c r="D2726" s="36" t="s">
        <v>5647</v>
      </c>
      <c r="E2726" s="34" t="s">
        <v>125</v>
      </c>
      <c r="F2726" s="34" t="s">
        <v>5647</v>
      </c>
      <c r="G2726" s="34" t="s">
        <v>196</v>
      </c>
      <c r="H2726" s="34" t="s">
        <v>522</v>
      </c>
      <c r="I2726" s="34">
        <v>118699</v>
      </c>
      <c r="J2726" s="55" t="s">
        <v>7736</v>
      </c>
      <c r="K2726" s="55" t="s">
        <v>6672</v>
      </c>
      <c r="L2726" s="34" t="s">
        <v>36</v>
      </c>
      <c r="M2726" s="34" t="s">
        <v>372</v>
      </c>
      <c r="N2726" s="34" t="s">
        <v>38</v>
      </c>
      <c r="O2726" s="34" t="s">
        <v>39</v>
      </c>
      <c r="P2726" s="34" t="s">
        <v>40</v>
      </c>
      <c r="Q2726" s="34" t="s">
        <v>41</v>
      </c>
      <c r="R2726" s="34" t="s">
        <v>65</v>
      </c>
      <c r="S2726" s="55" t="s">
        <v>7737</v>
      </c>
      <c r="T2726" s="34"/>
      <c r="U2726" s="34" t="s">
        <v>5871</v>
      </c>
      <c r="V2726" s="34" t="s">
        <v>5872</v>
      </c>
      <c r="W2726" s="34" t="s">
        <v>44</v>
      </c>
      <c r="X2726" s="54" t="s">
        <v>7670</v>
      </c>
      <c r="Y2726" s="55" t="s">
        <v>5438</v>
      </c>
      <c r="Z2726" s="55">
        <v>3219</v>
      </c>
      <c r="AA2726" s="54" t="s">
        <v>7670</v>
      </c>
      <c r="AB2726" s="34" t="s">
        <v>45</v>
      </c>
      <c r="AC2726" s="34">
        <v>17854</v>
      </c>
      <c r="AD2726" s="34" t="s">
        <v>44</v>
      </c>
      <c r="AE2726" s="34" t="s">
        <v>46</v>
      </c>
      <c r="AF2726" s="34" t="s">
        <v>47</v>
      </c>
      <c r="AG2726" s="34">
        <v>85</v>
      </c>
      <c r="AH2726" s="34" t="s">
        <v>47</v>
      </c>
      <c r="AI2726" s="55" t="s">
        <v>7744</v>
      </c>
      <c r="AJ2726" s="44" t="s">
        <v>7677</v>
      </c>
      <c r="AK2726" s="45" t="s">
        <v>574</v>
      </c>
      <c r="AL2726" s="46"/>
      <c r="AM2726" s="61"/>
      <c r="AN2726" s="51" t="s">
        <v>554</v>
      </c>
      <c r="AO2726" s="50" t="s">
        <v>609</v>
      </c>
      <c r="AP2726" s="62"/>
      <c r="AQ2726" s="50" t="str">
        <f t="shared" si="161"/>
        <v>Tue</v>
      </c>
      <c r="AR2726" s="63"/>
      <c r="AS2726" s="64"/>
      <c r="AT2726" s="50" t="str">
        <f t="shared" si="159"/>
        <v>Jun</v>
      </c>
      <c r="AU2726" s="50" t="str">
        <f t="shared" si="160"/>
        <v>2023</v>
      </c>
      <c r="AV2726" s="58">
        <f>Table13[[#This Row],[End Time]]-Table13[[#This Row],[Start Time]]</f>
        <v>5.9027777777777679E-2</v>
      </c>
    </row>
    <row r="2727" spans="1:48" ht="12.6" customHeight="1" x14ac:dyDescent="0.25">
      <c r="A2727" s="55" t="s">
        <v>7721</v>
      </c>
      <c r="B2727" s="32">
        <v>45105</v>
      </c>
      <c r="C2727" s="33">
        <v>45105</v>
      </c>
      <c r="D2727" s="36" t="s">
        <v>5863</v>
      </c>
      <c r="E2727" s="34" t="s">
        <v>34</v>
      </c>
      <c r="F2727" s="34" t="s">
        <v>5863</v>
      </c>
      <c r="G2727" s="34" t="s">
        <v>89</v>
      </c>
      <c r="H2727" s="34" t="s">
        <v>682</v>
      </c>
      <c r="I2727" s="34">
        <v>118700</v>
      </c>
      <c r="J2727" s="55" t="s">
        <v>7734</v>
      </c>
      <c r="K2727" s="54" t="s">
        <v>5857</v>
      </c>
      <c r="L2727" s="34" t="s">
        <v>36</v>
      </c>
      <c r="M2727" s="34" t="s">
        <v>372</v>
      </c>
      <c r="N2727" s="34" t="s">
        <v>38</v>
      </c>
      <c r="O2727" s="34" t="s">
        <v>39</v>
      </c>
      <c r="P2727" s="34" t="s">
        <v>40</v>
      </c>
      <c r="Q2727" s="34" t="s">
        <v>41</v>
      </c>
      <c r="R2727" s="34" t="s">
        <v>65</v>
      </c>
      <c r="S2727" s="55" t="s">
        <v>7741</v>
      </c>
      <c r="T2727" s="34">
        <v>1327</v>
      </c>
      <c r="U2727" s="34" t="s">
        <v>5873</v>
      </c>
      <c r="V2727" s="34" t="s">
        <v>5874</v>
      </c>
      <c r="W2727" s="34" t="s">
        <v>5874</v>
      </c>
      <c r="X2727" s="54">
        <v>6634</v>
      </c>
      <c r="Y2727" s="34" t="s">
        <v>4939</v>
      </c>
      <c r="Z2727" s="55" t="s">
        <v>7655</v>
      </c>
      <c r="AA2727" s="54">
        <v>6634</v>
      </c>
      <c r="AB2727" s="34" t="s">
        <v>55</v>
      </c>
      <c r="AC2727" s="34">
        <v>17814</v>
      </c>
      <c r="AD2727" s="34" t="s">
        <v>5874</v>
      </c>
      <c r="AE2727" s="34" t="s">
        <v>46</v>
      </c>
      <c r="AF2727" s="34" t="s">
        <v>47</v>
      </c>
      <c r="AG2727" s="34">
        <v>60</v>
      </c>
      <c r="AH2727" s="34" t="s">
        <v>47</v>
      </c>
      <c r="AI2727" s="55" t="s">
        <v>7745</v>
      </c>
      <c r="AJ2727" s="44" t="s">
        <v>60</v>
      </c>
      <c r="AK2727" s="45" t="s">
        <v>574</v>
      </c>
      <c r="AL2727" s="46"/>
      <c r="AM2727" s="61"/>
      <c r="AN2727" s="51" t="s">
        <v>554</v>
      </c>
      <c r="AO2727" s="50" t="s">
        <v>609</v>
      </c>
      <c r="AP2727" s="44" t="s">
        <v>60</v>
      </c>
      <c r="AQ2727" s="50" t="str">
        <f t="shared" si="161"/>
        <v>Wed</v>
      </c>
      <c r="AR2727" s="63"/>
      <c r="AS2727" s="64"/>
      <c r="AT2727" s="50" t="str">
        <f t="shared" si="159"/>
        <v>Jun</v>
      </c>
      <c r="AU2727" s="50" t="str">
        <f t="shared" si="160"/>
        <v>2023</v>
      </c>
      <c r="AV2727" s="58">
        <f>Table13[[#This Row],[End Time]]-Table13[[#This Row],[Start Time]]</f>
        <v>4.166666666666663E-2</v>
      </c>
    </row>
    <row r="2728" spans="1:48" ht="12.6" customHeight="1" x14ac:dyDescent="0.25">
      <c r="A2728" s="55" t="s">
        <v>7721</v>
      </c>
      <c r="B2728" s="32">
        <v>45105</v>
      </c>
      <c r="C2728" s="33">
        <v>45105</v>
      </c>
      <c r="D2728" s="36" t="s">
        <v>5863</v>
      </c>
      <c r="E2728" s="34" t="s">
        <v>34</v>
      </c>
      <c r="F2728" s="34" t="s">
        <v>5863</v>
      </c>
      <c r="G2728" s="34" t="s">
        <v>89</v>
      </c>
      <c r="H2728" s="34" t="s">
        <v>682</v>
      </c>
      <c r="I2728" s="34">
        <v>118701</v>
      </c>
      <c r="J2728" s="55" t="s">
        <v>7734</v>
      </c>
      <c r="K2728" s="54" t="s">
        <v>5857</v>
      </c>
      <c r="L2728" s="34" t="s">
        <v>36</v>
      </c>
      <c r="M2728" s="34" t="s">
        <v>372</v>
      </c>
      <c r="N2728" s="34" t="s">
        <v>302</v>
      </c>
      <c r="O2728" s="34" t="s">
        <v>39</v>
      </c>
      <c r="P2728" s="34" t="s">
        <v>40</v>
      </c>
      <c r="Q2728" s="34" t="s">
        <v>41</v>
      </c>
      <c r="R2728" s="34" t="s">
        <v>65</v>
      </c>
      <c r="S2728" s="55" t="s">
        <v>7741</v>
      </c>
      <c r="T2728" s="34">
        <v>1327</v>
      </c>
      <c r="U2728" s="34" t="s">
        <v>5873</v>
      </c>
      <c r="V2728" s="34" t="s">
        <v>5875</v>
      </c>
      <c r="W2728" s="34" t="s">
        <v>5876</v>
      </c>
      <c r="X2728" s="54">
        <v>6634</v>
      </c>
      <c r="Y2728" s="34" t="s">
        <v>4939</v>
      </c>
      <c r="Z2728" s="55" t="s">
        <v>7655</v>
      </c>
      <c r="AA2728" s="54">
        <v>6634</v>
      </c>
      <c r="AB2728" s="34" t="s">
        <v>55</v>
      </c>
      <c r="AC2728" s="34">
        <v>17822</v>
      </c>
      <c r="AD2728" s="34" t="s">
        <v>5876</v>
      </c>
      <c r="AE2728" s="34" t="s">
        <v>46</v>
      </c>
      <c r="AF2728" s="34" t="s">
        <v>47</v>
      </c>
      <c r="AG2728" s="34">
        <v>60</v>
      </c>
      <c r="AH2728" s="34" t="s">
        <v>3558</v>
      </c>
      <c r="AI2728" s="55" t="s">
        <v>7745</v>
      </c>
      <c r="AJ2728" s="44" t="s">
        <v>60</v>
      </c>
      <c r="AK2728" s="45" t="s">
        <v>574</v>
      </c>
      <c r="AL2728" s="46"/>
      <c r="AM2728" s="61"/>
      <c r="AN2728" s="51" t="s">
        <v>554</v>
      </c>
      <c r="AO2728" s="50" t="s">
        <v>609</v>
      </c>
      <c r="AP2728" s="44" t="s">
        <v>60</v>
      </c>
      <c r="AQ2728" s="50" t="str">
        <f t="shared" si="161"/>
        <v>Wed</v>
      </c>
      <c r="AR2728" s="63"/>
      <c r="AS2728" s="64"/>
      <c r="AT2728" s="50" t="str">
        <f t="shared" si="159"/>
        <v>Jun</v>
      </c>
      <c r="AU2728" s="50" t="str">
        <f t="shared" si="160"/>
        <v>2023</v>
      </c>
      <c r="AV2728" s="58">
        <f>Table13[[#This Row],[End Time]]-Table13[[#This Row],[Start Time]]</f>
        <v>4.166666666666663E-2</v>
      </c>
    </row>
    <row r="2729" spans="1:48" ht="12.6" customHeight="1" x14ac:dyDescent="0.25">
      <c r="A2729" s="55" t="s">
        <v>7721</v>
      </c>
      <c r="B2729" s="32">
        <v>45105</v>
      </c>
      <c r="C2729" s="33">
        <v>45105</v>
      </c>
      <c r="D2729" s="36" t="s">
        <v>5863</v>
      </c>
      <c r="E2729" s="34" t="s">
        <v>59</v>
      </c>
      <c r="F2729" s="34" t="s">
        <v>5863</v>
      </c>
      <c r="G2729" s="34" t="s">
        <v>125</v>
      </c>
      <c r="H2729" s="34" t="s">
        <v>682</v>
      </c>
      <c r="I2729" s="34">
        <v>118710</v>
      </c>
      <c r="J2729" s="55" t="s">
        <v>7736</v>
      </c>
      <c r="K2729" s="54" t="s">
        <v>5877</v>
      </c>
      <c r="L2729" s="34" t="s">
        <v>36</v>
      </c>
      <c r="M2729" s="34" t="s">
        <v>425</v>
      </c>
      <c r="N2729" s="34" t="s">
        <v>38</v>
      </c>
      <c r="O2729" s="34" t="s">
        <v>39</v>
      </c>
      <c r="P2729" s="34" t="s">
        <v>40</v>
      </c>
      <c r="Q2729" s="34" t="s">
        <v>41</v>
      </c>
      <c r="R2729" s="34" t="s">
        <v>261</v>
      </c>
      <c r="S2729" s="55" t="s">
        <v>7739</v>
      </c>
      <c r="T2729" s="34">
        <v>1534</v>
      </c>
      <c r="U2729" s="34" t="s">
        <v>5878</v>
      </c>
      <c r="V2729" s="34" t="s">
        <v>5879</v>
      </c>
      <c r="W2729" s="34" t="s">
        <v>5879</v>
      </c>
      <c r="X2729" s="54" t="s">
        <v>2510</v>
      </c>
      <c r="Y2729" s="34" t="s">
        <v>4862</v>
      </c>
      <c r="Z2729" s="55">
        <v>3128</v>
      </c>
      <c r="AA2729" s="54" t="s">
        <v>2510</v>
      </c>
      <c r="AB2729" s="34" t="s">
        <v>45</v>
      </c>
      <c r="AC2729" s="34">
        <v>17811</v>
      </c>
      <c r="AD2729" s="34" t="s">
        <v>5879</v>
      </c>
      <c r="AE2729" s="34" t="s">
        <v>46</v>
      </c>
      <c r="AF2729" s="34" t="s">
        <v>47</v>
      </c>
      <c r="AG2729" s="34">
        <v>120</v>
      </c>
      <c r="AH2729" s="34" t="s">
        <v>47</v>
      </c>
      <c r="AI2729" s="55" t="s">
        <v>7744</v>
      </c>
      <c r="AJ2729" s="48" t="s">
        <v>568</v>
      </c>
      <c r="AK2729" s="45" t="s">
        <v>574</v>
      </c>
      <c r="AL2729" s="46"/>
      <c r="AM2729" s="61"/>
      <c r="AN2729" s="51" t="s">
        <v>554</v>
      </c>
      <c r="AO2729" s="50" t="s">
        <v>609</v>
      </c>
      <c r="AP2729" s="50" t="s">
        <v>4760</v>
      </c>
      <c r="AQ2729" s="50" t="str">
        <f t="shared" si="161"/>
        <v>Wed</v>
      </c>
      <c r="AR2729" s="63"/>
      <c r="AS2729" s="64"/>
      <c r="AT2729" s="50" t="str">
        <f t="shared" si="159"/>
        <v>Jun</v>
      </c>
      <c r="AU2729" s="50" t="str">
        <f t="shared" si="160"/>
        <v>2023</v>
      </c>
      <c r="AV2729" s="58">
        <f>Table13[[#This Row],[End Time]]-Table13[[#This Row],[Start Time]]</f>
        <v>8.333333333333337E-2</v>
      </c>
    </row>
    <row r="2730" spans="1:48" ht="12.6" customHeight="1" x14ac:dyDescent="0.25">
      <c r="A2730" s="55" t="s">
        <v>7721</v>
      </c>
      <c r="B2730" s="32">
        <v>45105</v>
      </c>
      <c r="C2730" s="33">
        <v>45105</v>
      </c>
      <c r="D2730" s="36" t="s">
        <v>5863</v>
      </c>
      <c r="E2730" s="34" t="s">
        <v>53</v>
      </c>
      <c r="F2730" s="34" t="s">
        <v>5863</v>
      </c>
      <c r="G2730" s="34" t="s">
        <v>216</v>
      </c>
      <c r="H2730" s="34" t="s">
        <v>682</v>
      </c>
      <c r="I2730" s="34">
        <v>118711</v>
      </c>
      <c r="J2730" s="55" t="s">
        <v>7736</v>
      </c>
      <c r="K2730" s="54" t="s">
        <v>1873</v>
      </c>
      <c r="L2730" s="34" t="s">
        <v>36</v>
      </c>
      <c r="M2730" s="34" t="s">
        <v>425</v>
      </c>
      <c r="N2730" s="34" t="s">
        <v>38</v>
      </c>
      <c r="O2730" s="34" t="s">
        <v>39</v>
      </c>
      <c r="P2730" s="34" t="s">
        <v>40</v>
      </c>
      <c r="Q2730" s="34" t="s">
        <v>41</v>
      </c>
      <c r="R2730" s="34" t="s">
        <v>50</v>
      </c>
      <c r="S2730" s="55" t="s">
        <v>7738</v>
      </c>
      <c r="T2730" s="34">
        <v>1570</v>
      </c>
      <c r="U2730" s="34" t="s">
        <v>5880</v>
      </c>
      <c r="V2730" s="34" t="s">
        <v>167</v>
      </c>
      <c r="W2730" s="34" t="s">
        <v>5881</v>
      </c>
      <c r="X2730" s="54">
        <v>6626</v>
      </c>
      <c r="Y2730" s="34" t="s">
        <v>6332</v>
      </c>
      <c r="Z2730" s="55">
        <v>3234</v>
      </c>
      <c r="AA2730" s="54">
        <v>6626</v>
      </c>
      <c r="AB2730" s="34" t="s">
        <v>45</v>
      </c>
      <c r="AC2730" s="34">
        <v>17841</v>
      </c>
      <c r="AD2730" s="34" t="s">
        <v>5881</v>
      </c>
      <c r="AE2730" s="34" t="s">
        <v>46</v>
      </c>
      <c r="AF2730" s="34" t="s">
        <v>47</v>
      </c>
      <c r="AG2730" s="34">
        <v>45</v>
      </c>
      <c r="AH2730" s="34" t="s">
        <v>47</v>
      </c>
      <c r="AI2730" s="55" t="s">
        <v>7744</v>
      </c>
      <c r="AJ2730" s="44" t="s">
        <v>566</v>
      </c>
      <c r="AK2730" s="45" t="s">
        <v>574</v>
      </c>
      <c r="AL2730" s="46"/>
      <c r="AM2730" s="61"/>
      <c r="AN2730" s="51" t="s">
        <v>554</v>
      </c>
      <c r="AO2730" s="50" t="s">
        <v>609</v>
      </c>
      <c r="AP2730" s="50" t="s">
        <v>4760</v>
      </c>
      <c r="AQ2730" s="50" t="str">
        <f t="shared" si="161"/>
        <v>Wed</v>
      </c>
      <c r="AR2730" s="63"/>
      <c r="AS2730" s="64"/>
      <c r="AT2730" s="50" t="str">
        <f t="shared" si="159"/>
        <v>Jun</v>
      </c>
      <c r="AU2730" s="50" t="str">
        <f t="shared" si="160"/>
        <v>2023</v>
      </c>
      <c r="AV2730" s="58">
        <f>Table13[[#This Row],[End Time]]-Table13[[#This Row],[Start Time]]</f>
        <v>3.125E-2</v>
      </c>
    </row>
    <row r="2731" spans="1:48" ht="12.6" customHeight="1" x14ac:dyDescent="0.25">
      <c r="A2731" s="55" t="s">
        <v>7721</v>
      </c>
      <c r="B2731" s="32">
        <v>45105</v>
      </c>
      <c r="C2731" s="33">
        <v>45105</v>
      </c>
      <c r="D2731" s="36" t="s">
        <v>5863</v>
      </c>
      <c r="E2731" s="34" t="s">
        <v>155</v>
      </c>
      <c r="F2731" s="34" t="s">
        <v>5863</v>
      </c>
      <c r="G2731" s="34" t="s">
        <v>158</v>
      </c>
      <c r="H2731" s="34" t="s">
        <v>682</v>
      </c>
      <c r="I2731" s="34">
        <v>118715</v>
      </c>
      <c r="J2731" s="55" t="s">
        <v>7736</v>
      </c>
      <c r="K2731" s="55" t="s">
        <v>7702</v>
      </c>
      <c r="L2731" s="34" t="s">
        <v>36</v>
      </c>
      <c r="M2731" s="34" t="s">
        <v>421</v>
      </c>
      <c r="N2731" s="34" t="s">
        <v>38</v>
      </c>
      <c r="O2731" s="34" t="s">
        <v>39</v>
      </c>
      <c r="P2731" s="34" t="s">
        <v>40</v>
      </c>
      <c r="Q2731" s="34" t="s">
        <v>41</v>
      </c>
      <c r="R2731" s="34" t="s">
        <v>58</v>
      </c>
      <c r="S2731" s="55" t="s">
        <v>7742</v>
      </c>
      <c r="T2731" s="34">
        <v>1684</v>
      </c>
      <c r="U2731" s="34" t="s">
        <v>5883</v>
      </c>
      <c r="V2731" s="34" t="s">
        <v>5884</v>
      </c>
      <c r="W2731" s="34" t="s">
        <v>5884</v>
      </c>
      <c r="X2731" s="54" t="s">
        <v>7559</v>
      </c>
      <c r="Y2731" s="34" t="s">
        <v>5052</v>
      </c>
      <c r="Z2731" s="55">
        <v>8701</v>
      </c>
      <c r="AA2731" s="54" t="s">
        <v>7559</v>
      </c>
      <c r="AB2731" s="34" t="s">
        <v>45</v>
      </c>
      <c r="AC2731" s="34">
        <v>17931</v>
      </c>
      <c r="AD2731" s="34" t="s">
        <v>5884</v>
      </c>
      <c r="AE2731" s="34" t="s">
        <v>46</v>
      </c>
      <c r="AF2731" s="34" t="s">
        <v>47</v>
      </c>
      <c r="AG2731" s="34">
        <v>95</v>
      </c>
      <c r="AH2731" s="34" t="s">
        <v>47</v>
      </c>
      <c r="AI2731" s="55" t="s">
        <v>7744</v>
      </c>
      <c r="AJ2731" s="44" t="s">
        <v>566</v>
      </c>
      <c r="AK2731" s="45" t="s">
        <v>574</v>
      </c>
      <c r="AL2731" s="46"/>
      <c r="AM2731" s="61"/>
      <c r="AN2731" s="51" t="s">
        <v>553</v>
      </c>
      <c r="AO2731" s="50" t="s">
        <v>609</v>
      </c>
      <c r="AP2731" s="50" t="s">
        <v>4760</v>
      </c>
      <c r="AQ2731" s="50" t="str">
        <f t="shared" si="161"/>
        <v>Wed</v>
      </c>
      <c r="AR2731" s="63"/>
      <c r="AS2731" s="64"/>
      <c r="AT2731" s="50" t="str">
        <f t="shared" si="159"/>
        <v>Jun</v>
      </c>
      <c r="AU2731" s="50" t="str">
        <f t="shared" si="160"/>
        <v>2023</v>
      </c>
      <c r="AV2731" s="58">
        <f>Table13[[#This Row],[End Time]]-Table13[[#This Row],[Start Time]]</f>
        <v>6.5972222222222099E-2</v>
      </c>
    </row>
    <row r="2732" spans="1:48" ht="12.6" customHeight="1" x14ac:dyDescent="0.25">
      <c r="A2732" s="55" t="s">
        <v>7721</v>
      </c>
      <c r="B2732" s="32">
        <v>45105</v>
      </c>
      <c r="C2732" s="33">
        <v>45105</v>
      </c>
      <c r="D2732" s="36" t="s">
        <v>5863</v>
      </c>
      <c r="E2732" s="34" t="s">
        <v>157</v>
      </c>
      <c r="F2732" s="34" t="s">
        <v>5863</v>
      </c>
      <c r="G2732" s="34" t="s">
        <v>79</v>
      </c>
      <c r="H2732" s="34" t="s">
        <v>682</v>
      </c>
      <c r="I2732" s="34">
        <v>118716</v>
      </c>
      <c r="J2732" s="55" t="s">
        <v>7736</v>
      </c>
      <c r="K2732" s="55" t="s">
        <v>7017</v>
      </c>
      <c r="L2732" s="34" t="s">
        <v>36</v>
      </c>
      <c r="M2732" s="34" t="s">
        <v>421</v>
      </c>
      <c r="N2732" s="34" t="s">
        <v>38</v>
      </c>
      <c r="O2732" s="34" t="s">
        <v>39</v>
      </c>
      <c r="P2732" s="34" t="s">
        <v>40</v>
      </c>
      <c r="Q2732" s="34" t="s">
        <v>41</v>
      </c>
      <c r="R2732" s="34" t="s">
        <v>341</v>
      </c>
      <c r="S2732" s="55" t="s">
        <v>7739</v>
      </c>
      <c r="T2732" s="34">
        <v>1509</v>
      </c>
      <c r="U2732" s="34" t="s">
        <v>5885</v>
      </c>
      <c r="V2732" s="34" t="s">
        <v>5886</v>
      </c>
      <c r="W2732" s="34" t="s">
        <v>5886</v>
      </c>
      <c r="X2732" s="54">
        <v>6634</v>
      </c>
      <c r="Y2732" s="34" t="s">
        <v>5118</v>
      </c>
      <c r="Z2732" s="55">
        <v>5402</v>
      </c>
      <c r="AA2732" s="54">
        <v>6634</v>
      </c>
      <c r="AB2732" s="34" t="s">
        <v>45</v>
      </c>
      <c r="AC2732" s="34">
        <v>18006</v>
      </c>
      <c r="AD2732" s="34" t="s">
        <v>5886</v>
      </c>
      <c r="AE2732" s="34" t="s">
        <v>46</v>
      </c>
      <c r="AF2732" s="34" t="s">
        <v>47</v>
      </c>
      <c r="AG2732" s="34">
        <v>20</v>
      </c>
      <c r="AH2732" s="34" t="s">
        <v>47</v>
      </c>
      <c r="AI2732" s="55" t="s">
        <v>7744</v>
      </c>
      <c r="AJ2732" s="48" t="s">
        <v>568</v>
      </c>
      <c r="AK2732" s="45" t="s">
        <v>574</v>
      </c>
      <c r="AL2732" s="46"/>
      <c r="AM2732" s="61"/>
      <c r="AN2732" s="51" t="s">
        <v>554</v>
      </c>
      <c r="AO2732" s="50" t="s">
        <v>609</v>
      </c>
      <c r="AP2732" s="50" t="s">
        <v>4760</v>
      </c>
      <c r="AQ2732" s="50" t="str">
        <f t="shared" si="161"/>
        <v>Wed</v>
      </c>
      <c r="AR2732" s="63"/>
      <c r="AS2732" s="64"/>
      <c r="AT2732" s="50" t="str">
        <f t="shared" si="159"/>
        <v>Jun</v>
      </c>
      <c r="AU2732" s="50" t="str">
        <f t="shared" si="160"/>
        <v>2023</v>
      </c>
      <c r="AV2732" s="58">
        <f>Table13[[#This Row],[End Time]]-Table13[[#This Row],[Start Time]]</f>
        <v>1.3888888888888895E-2</v>
      </c>
    </row>
    <row r="2733" spans="1:48" ht="12.6" customHeight="1" x14ac:dyDescent="0.25">
      <c r="A2733" s="55" t="s">
        <v>7721</v>
      </c>
      <c r="B2733" s="32">
        <v>45105</v>
      </c>
      <c r="C2733" s="33">
        <v>45105</v>
      </c>
      <c r="D2733" s="36" t="s">
        <v>5863</v>
      </c>
      <c r="E2733" s="34" t="s">
        <v>89</v>
      </c>
      <c r="F2733" s="34" t="s">
        <v>5863</v>
      </c>
      <c r="G2733" s="34" t="s">
        <v>171</v>
      </c>
      <c r="H2733" s="34" t="s">
        <v>682</v>
      </c>
      <c r="I2733" s="34">
        <v>118717</v>
      </c>
      <c r="J2733" s="55" t="s">
        <v>7736</v>
      </c>
      <c r="K2733" s="54" t="s">
        <v>5792</v>
      </c>
      <c r="L2733" s="34" t="s">
        <v>36</v>
      </c>
      <c r="M2733" s="34" t="s">
        <v>425</v>
      </c>
      <c r="N2733" s="34" t="s">
        <v>38</v>
      </c>
      <c r="O2733" s="34" t="s">
        <v>39</v>
      </c>
      <c r="P2733" s="34" t="s">
        <v>40</v>
      </c>
      <c r="Q2733" s="34" t="s">
        <v>41</v>
      </c>
      <c r="R2733" s="34" t="s">
        <v>82</v>
      </c>
      <c r="S2733" s="55" t="s">
        <v>7739</v>
      </c>
      <c r="T2733" s="34">
        <v>1616</v>
      </c>
      <c r="U2733" s="34" t="s">
        <v>5887</v>
      </c>
      <c r="V2733" s="34" t="s">
        <v>5888</v>
      </c>
      <c r="W2733" s="34" t="s">
        <v>5888</v>
      </c>
      <c r="X2733" s="54" t="s">
        <v>7670</v>
      </c>
      <c r="Y2733" s="34" t="s">
        <v>6357</v>
      </c>
      <c r="Z2733" s="55">
        <v>4902</v>
      </c>
      <c r="AA2733" s="54" t="s">
        <v>7670</v>
      </c>
      <c r="AB2733" s="34" t="s">
        <v>45</v>
      </c>
      <c r="AC2733" s="34">
        <v>18007</v>
      </c>
      <c r="AD2733" s="34" t="s">
        <v>5888</v>
      </c>
      <c r="AE2733" s="34" t="s">
        <v>46</v>
      </c>
      <c r="AF2733" s="34" t="s">
        <v>47</v>
      </c>
      <c r="AG2733" s="34">
        <v>45</v>
      </c>
      <c r="AH2733" s="34" t="s">
        <v>47</v>
      </c>
      <c r="AI2733" s="55" t="s">
        <v>7744</v>
      </c>
      <c r="AJ2733" s="48" t="s">
        <v>568</v>
      </c>
      <c r="AK2733" s="45" t="s">
        <v>574</v>
      </c>
      <c r="AL2733" s="46"/>
      <c r="AM2733" s="61"/>
      <c r="AN2733" s="51" t="s">
        <v>554</v>
      </c>
      <c r="AO2733" s="50" t="s">
        <v>609</v>
      </c>
      <c r="AP2733" s="50" t="s">
        <v>4760</v>
      </c>
      <c r="AQ2733" s="50" t="str">
        <f t="shared" si="161"/>
        <v>Wed</v>
      </c>
      <c r="AR2733" s="63"/>
      <c r="AS2733" s="64"/>
      <c r="AT2733" s="50" t="str">
        <f t="shared" si="159"/>
        <v>Jun</v>
      </c>
      <c r="AU2733" s="50" t="str">
        <f t="shared" si="160"/>
        <v>2023</v>
      </c>
      <c r="AV2733" s="58">
        <f>Table13[[#This Row],[End Time]]-Table13[[#This Row],[Start Time]]</f>
        <v>3.125E-2</v>
      </c>
    </row>
    <row r="2734" spans="1:48" ht="12.6" customHeight="1" x14ac:dyDescent="0.25">
      <c r="A2734" s="55" t="s">
        <v>7721</v>
      </c>
      <c r="B2734" s="32">
        <v>45105</v>
      </c>
      <c r="C2734" s="33">
        <v>45105</v>
      </c>
      <c r="D2734" s="36" t="s">
        <v>5863</v>
      </c>
      <c r="E2734" s="34" t="s">
        <v>171</v>
      </c>
      <c r="F2734" s="34" t="s">
        <v>5863</v>
      </c>
      <c r="G2734" s="34" t="s">
        <v>191</v>
      </c>
      <c r="H2734" s="34" t="s">
        <v>682</v>
      </c>
      <c r="I2734" s="34">
        <v>118718</v>
      </c>
      <c r="J2734" s="55" t="s">
        <v>7736</v>
      </c>
      <c r="K2734" s="54" t="s">
        <v>5792</v>
      </c>
      <c r="L2734" s="34" t="s">
        <v>36</v>
      </c>
      <c r="M2734" s="34" t="s">
        <v>372</v>
      </c>
      <c r="N2734" s="34" t="s">
        <v>38</v>
      </c>
      <c r="O2734" s="34" t="s">
        <v>39</v>
      </c>
      <c r="P2734" s="34" t="s">
        <v>40</v>
      </c>
      <c r="Q2734" s="34" t="s">
        <v>41</v>
      </c>
      <c r="R2734" s="34" t="s">
        <v>50</v>
      </c>
      <c r="S2734" s="55" t="s">
        <v>7739</v>
      </c>
      <c r="T2734" s="34">
        <v>1552</v>
      </c>
      <c r="U2734" s="34" t="s">
        <v>5889</v>
      </c>
      <c r="V2734" s="34" t="s">
        <v>5890</v>
      </c>
      <c r="W2734" s="34" t="s">
        <v>5890</v>
      </c>
      <c r="X2734" s="54" t="s">
        <v>5791</v>
      </c>
      <c r="Y2734" s="34" t="s">
        <v>6333</v>
      </c>
      <c r="Z2734" s="55">
        <v>3202</v>
      </c>
      <c r="AA2734" s="54" t="s">
        <v>5791</v>
      </c>
      <c r="AB2734" s="34" t="s">
        <v>45</v>
      </c>
      <c r="AC2734" s="34">
        <v>18010</v>
      </c>
      <c r="AD2734" s="34" t="s">
        <v>5890</v>
      </c>
      <c r="AE2734" s="34" t="s">
        <v>46</v>
      </c>
      <c r="AF2734" s="34" t="s">
        <v>47</v>
      </c>
      <c r="AG2734" s="34">
        <v>55</v>
      </c>
      <c r="AH2734" s="34" t="s">
        <v>47</v>
      </c>
      <c r="AI2734" s="55" t="s">
        <v>7744</v>
      </c>
      <c r="AJ2734" s="48" t="s">
        <v>568</v>
      </c>
      <c r="AK2734" s="45" t="s">
        <v>574</v>
      </c>
      <c r="AL2734" s="46"/>
      <c r="AM2734" s="61"/>
      <c r="AN2734" s="51" t="s">
        <v>554</v>
      </c>
      <c r="AO2734" s="50" t="s">
        <v>609</v>
      </c>
      <c r="AP2734" s="50" t="s">
        <v>4760</v>
      </c>
      <c r="AQ2734" s="50" t="str">
        <f t="shared" si="161"/>
        <v>Wed</v>
      </c>
      <c r="AR2734" s="63"/>
      <c r="AS2734" s="64"/>
      <c r="AT2734" s="50" t="str">
        <f t="shared" si="159"/>
        <v>Jun</v>
      </c>
      <c r="AU2734" s="50" t="str">
        <f t="shared" si="160"/>
        <v>2023</v>
      </c>
      <c r="AV2734" s="58">
        <f>Table13[[#This Row],[End Time]]-Table13[[#This Row],[Start Time]]</f>
        <v>3.8194444444444475E-2</v>
      </c>
    </row>
    <row r="2735" spans="1:48" ht="12.6" customHeight="1" x14ac:dyDescent="0.25">
      <c r="A2735" s="55" t="s">
        <v>7721</v>
      </c>
      <c r="B2735" s="32">
        <v>45105</v>
      </c>
      <c r="C2735" s="33">
        <v>45105</v>
      </c>
      <c r="D2735" s="36" t="s">
        <v>5863</v>
      </c>
      <c r="E2735" s="34" t="s">
        <v>144</v>
      </c>
      <c r="F2735" s="34" t="s">
        <v>5863</v>
      </c>
      <c r="G2735" s="34" t="s">
        <v>57</v>
      </c>
      <c r="H2735" s="34" t="s">
        <v>370</v>
      </c>
      <c r="I2735" s="34">
        <v>118721</v>
      </c>
      <c r="J2735" s="55" t="s">
        <v>7734</v>
      </c>
      <c r="K2735" s="54" t="s">
        <v>5891</v>
      </c>
      <c r="L2735" s="34" t="s">
        <v>36</v>
      </c>
      <c r="M2735" s="34" t="s">
        <v>421</v>
      </c>
      <c r="N2735" s="34" t="s">
        <v>38</v>
      </c>
      <c r="O2735" s="34" t="s">
        <v>39</v>
      </c>
      <c r="P2735" s="34" t="s">
        <v>40</v>
      </c>
      <c r="Q2735" s="34" t="s">
        <v>41</v>
      </c>
      <c r="R2735" s="34" t="s">
        <v>100</v>
      </c>
      <c r="S2735" s="55" t="s">
        <v>7737</v>
      </c>
      <c r="T2735" s="34">
        <v>1420</v>
      </c>
      <c r="U2735" s="34" t="s">
        <v>5892</v>
      </c>
      <c r="V2735" s="34" t="s">
        <v>5893</v>
      </c>
      <c r="W2735" s="34" t="s">
        <v>44</v>
      </c>
      <c r="X2735" s="54">
        <v>6634</v>
      </c>
      <c r="Y2735" s="34" t="s">
        <v>5704</v>
      </c>
      <c r="Z2735" s="55" t="s">
        <v>7655</v>
      </c>
      <c r="AA2735" s="54">
        <v>6634</v>
      </c>
      <c r="AB2735" s="34" t="s">
        <v>55</v>
      </c>
      <c r="AC2735" s="34">
        <v>17853</v>
      </c>
      <c r="AD2735" s="34" t="s">
        <v>44</v>
      </c>
      <c r="AE2735" s="34" t="s">
        <v>46</v>
      </c>
      <c r="AF2735" s="34" t="s">
        <v>47</v>
      </c>
      <c r="AG2735" s="34">
        <v>90</v>
      </c>
      <c r="AH2735" s="34" t="s">
        <v>47</v>
      </c>
      <c r="AI2735" s="55" t="s">
        <v>7744</v>
      </c>
      <c r="AJ2735" s="48" t="s">
        <v>7673</v>
      </c>
      <c r="AK2735" s="45" t="s">
        <v>574</v>
      </c>
      <c r="AL2735" s="46"/>
      <c r="AM2735" s="61"/>
      <c r="AN2735" s="51" t="s">
        <v>554</v>
      </c>
      <c r="AO2735" s="50" t="s">
        <v>609</v>
      </c>
      <c r="AP2735" s="50" t="s">
        <v>4760</v>
      </c>
      <c r="AQ2735" s="50" t="str">
        <f t="shared" si="161"/>
        <v>Wed</v>
      </c>
      <c r="AR2735" s="63"/>
      <c r="AS2735" s="64"/>
      <c r="AT2735" s="50" t="str">
        <f t="shared" si="159"/>
        <v>Jun</v>
      </c>
      <c r="AU2735" s="50" t="str">
        <f t="shared" si="160"/>
        <v>2023</v>
      </c>
      <c r="AV2735" s="58">
        <f>Table13[[#This Row],[End Time]]-Table13[[#This Row],[Start Time]]</f>
        <v>6.25E-2</v>
      </c>
    </row>
    <row r="2736" spans="1:48" ht="12.6" customHeight="1" x14ac:dyDescent="0.25">
      <c r="A2736" s="55" t="s">
        <v>7721</v>
      </c>
      <c r="B2736" s="32">
        <v>45105</v>
      </c>
      <c r="C2736" s="33">
        <v>45105</v>
      </c>
      <c r="D2736" s="36" t="s">
        <v>5863</v>
      </c>
      <c r="E2736" s="34" t="s">
        <v>95</v>
      </c>
      <c r="F2736" s="34" t="s">
        <v>5863</v>
      </c>
      <c r="G2736" s="34" t="s">
        <v>152</v>
      </c>
      <c r="H2736" s="34" t="s">
        <v>367</v>
      </c>
      <c r="I2736" s="34">
        <v>118723</v>
      </c>
      <c r="J2736" s="55" t="s">
        <v>7736</v>
      </c>
      <c r="K2736" s="55" t="s">
        <v>6847</v>
      </c>
      <c r="L2736" s="34" t="s">
        <v>36</v>
      </c>
      <c r="M2736" s="34" t="s">
        <v>421</v>
      </c>
      <c r="N2736" s="34" t="s">
        <v>302</v>
      </c>
      <c r="O2736" s="34" t="s">
        <v>39</v>
      </c>
      <c r="P2736" s="34" t="s">
        <v>40</v>
      </c>
      <c r="Q2736" s="34" t="s">
        <v>41</v>
      </c>
      <c r="R2736" s="34" t="s">
        <v>133</v>
      </c>
      <c r="S2736" s="55" t="s">
        <v>7743</v>
      </c>
      <c r="T2736" s="34">
        <v>1710</v>
      </c>
      <c r="U2736" s="34" t="s">
        <v>5894</v>
      </c>
      <c r="V2736" s="34" t="s">
        <v>5895</v>
      </c>
      <c r="W2736" s="34" t="s">
        <v>5895</v>
      </c>
      <c r="X2736" s="55" t="s">
        <v>7559</v>
      </c>
      <c r="Y2736" s="55" t="s">
        <v>5590</v>
      </c>
      <c r="Z2736" s="55">
        <v>3140</v>
      </c>
      <c r="AA2736" s="55" t="s">
        <v>7559</v>
      </c>
      <c r="AB2736" s="34" t="s">
        <v>45</v>
      </c>
      <c r="AC2736" s="34">
        <v>17896</v>
      </c>
      <c r="AD2736" s="34" t="s">
        <v>5895</v>
      </c>
      <c r="AE2736" s="34" t="s">
        <v>46</v>
      </c>
      <c r="AF2736" s="34" t="s">
        <v>47</v>
      </c>
      <c r="AG2736" s="34">
        <v>70</v>
      </c>
      <c r="AH2736" s="34" t="s">
        <v>47</v>
      </c>
      <c r="AI2736" s="55" t="s">
        <v>7744</v>
      </c>
      <c r="AJ2736" s="44" t="s">
        <v>7677</v>
      </c>
      <c r="AK2736" s="45" t="s">
        <v>574</v>
      </c>
      <c r="AL2736" s="46"/>
      <c r="AM2736" s="61"/>
      <c r="AN2736" s="51" t="s">
        <v>554</v>
      </c>
      <c r="AO2736" s="50" t="s">
        <v>609</v>
      </c>
      <c r="AP2736" s="62"/>
      <c r="AQ2736" s="50" t="str">
        <f t="shared" si="161"/>
        <v>Wed</v>
      </c>
      <c r="AR2736" s="63"/>
      <c r="AS2736" s="64"/>
      <c r="AT2736" s="50" t="str">
        <f t="shared" si="159"/>
        <v>Jun</v>
      </c>
      <c r="AU2736" s="50" t="str">
        <f t="shared" si="160"/>
        <v>2023</v>
      </c>
      <c r="AV2736" s="58">
        <f>Table13[[#This Row],[End Time]]-Table13[[#This Row],[Start Time]]</f>
        <v>4.861111111111116E-2</v>
      </c>
    </row>
    <row r="2737" spans="1:48" ht="12.6" customHeight="1" x14ac:dyDescent="0.25">
      <c r="A2737" s="55" t="s">
        <v>7721</v>
      </c>
      <c r="B2737" s="32">
        <v>45105</v>
      </c>
      <c r="C2737" s="33">
        <v>45105</v>
      </c>
      <c r="D2737" s="36" t="s">
        <v>5863</v>
      </c>
      <c r="E2737" s="34" t="s">
        <v>214</v>
      </c>
      <c r="F2737" s="34" t="s">
        <v>5863</v>
      </c>
      <c r="G2737" s="34" t="s">
        <v>192</v>
      </c>
      <c r="H2737" s="34" t="s">
        <v>479</v>
      </c>
      <c r="I2737" s="34">
        <v>118724</v>
      </c>
      <c r="J2737" s="55" t="s">
        <v>7736</v>
      </c>
      <c r="K2737" s="55" t="s">
        <v>7704</v>
      </c>
      <c r="L2737" s="34" t="s">
        <v>36</v>
      </c>
      <c r="M2737" s="34" t="s">
        <v>372</v>
      </c>
      <c r="N2737" s="34" t="s">
        <v>38</v>
      </c>
      <c r="O2737" s="34" t="s">
        <v>39</v>
      </c>
      <c r="P2737" s="34" t="s">
        <v>40</v>
      </c>
      <c r="Q2737" s="34" t="s">
        <v>41</v>
      </c>
      <c r="R2737" s="34" t="s">
        <v>50</v>
      </c>
      <c r="S2737" s="55" t="s">
        <v>7737</v>
      </c>
      <c r="T2737" s="34"/>
      <c r="U2737" s="34" t="s">
        <v>5896</v>
      </c>
      <c r="V2737" s="34" t="s">
        <v>5897</v>
      </c>
      <c r="W2737" s="34" t="s">
        <v>44</v>
      </c>
      <c r="X2737" s="55">
        <v>6626</v>
      </c>
      <c r="Y2737" s="55" t="s">
        <v>4825</v>
      </c>
      <c r="Z2737" s="55">
        <v>3416</v>
      </c>
      <c r="AA2737" s="55">
        <v>6626</v>
      </c>
      <c r="AB2737" s="34" t="s">
        <v>45</v>
      </c>
      <c r="AC2737" s="34">
        <v>17852</v>
      </c>
      <c r="AD2737" s="34" t="s">
        <v>44</v>
      </c>
      <c r="AE2737" s="34" t="s">
        <v>46</v>
      </c>
      <c r="AF2737" s="34" t="s">
        <v>47</v>
      </c>
      <c r="AG2737" s="34">
        <v>260</v>
      </c>
      <c r="AH2737" s="34" t="s">
        <v>47</v>
      </c>
      <c r="AI2737" s="55" t="s">
        <v>7744</v>
      </c>
      <c r="AJ2737" s="44" t="s">
        <v>7677</v>
      </c>
      <c r="AK2737" s="45" t="s">
        <v>574</v>
      </c>
      <c r="AL2737" s="46"/>
      <c r="AM2737" s="61"/>
      <c r="AN2737" s="51" t="s">
        <v>554</v>
      </c>
      <c r="AO2737" s="50" t="s">
        <v>609</v>
      </c>
      <c r="AP2737" s="62"/>
      <c r="AQ2737" s="50" t="str">
        <f t="shared" si="161"/>
        <v>Wed</v>
      </c>
      <c r="AR2737" s="63"/>
      <c r="AS2737" s="64"/>
      <c r="AT2737" s="50" t="str">
        <f t="shared" si="159"/>
        <v>Jun</v>
      </c>
      <c r="AU2737" s="50" t="str">
        <f t="shared" si="160"/>
        <v>2023</v>
      </c>
      <c r="AV2737" s="58">
        <f>Table13[[#This Row],[End Time]]-Table13[[#This Row],[Start Time]]</f>
        <v>3.472222222222221E-2</v>
      </c>
    </row>
    <row r="2738" spans="1:48" ht="12.6" customHeight="1" x14ac:dyDescent="0.25">
      <c r="A2738" s="55" t="s">
        <v>7721</v>
      </c>
      <c r="B2738" s="32">
        <v>45105</v>
      </c>
      <c r="C2738" s="33">
        <v>45105</v>
      </c>
      <c r="D2738" s="36" t="s">
        <v>5863</v>
      </c>
      <c r="E2738" s="34" t="s">
        <v>131</v>
      </c>
      <c r="F2738" s="34" t="s">
        <v>5863</v>
      </c>
      <c r="G2738" s="34" t="s">
        <v>180</v>
      </c>
      <c r="H2738" s="34" t="s">
        <v>682</v>
      </c>
      <c r="I2738" s="34">
        <v>118725</v>
      </c>
      <c r="J2738" s="55" t="s">
        <v>7728</v>
      </c>
      <c r="K2738" s="54" t="s">
        <v>4761</v>
      </c>
      <c r="L2738" s="34" t="s">
        <v>91</v>
      </c>
      <c r="M2738" s="34" t="s">
        <v>421</v>
      </c>
      <c r="N2738" s="34" t="s">
        <v>38</v>
      </c>
      <c r="O2738" s="34" t="s">
        <v>39</v>
      </c>
      <c r="P2738" s="34" t="s">
        <v>40</v>
      </c>
      <c r="Q2738" s="34" t="s">
        <v>41</v>
      </c>
      <c r="R2738" s="34" t="s">
        <v>100</v>
      </c>
      <c r="S2738" s="55" t="s">
        <v>7738</v>
      </c>
      <c r="T2738" s="34">
        <v>2032</v>
      </c>
      <c r="U2738" s="34" t="s">
        <v>5898</v>
      </c>
      <c r="V2738" s="34" t="s">
        <v>100</v>
      </c>
      <c r="W2738" s="34" t="s">
        <v>5899</v>
      </c>
      <c r="X2738" s="55">
        <v>6626</v>
      </c>
      <c r="Y2738" s="34" t="s">
        <v>6398</v>
      </c>
      <c r="Z2738" s="55" t="s">
        <v>7655</v>
      </c>
      <c r="AA2738" s="55">
        <v>6626</v>
      </c>
      <c r="AB2738" s="34" t="s">
        <v>161</v>
      </c>
      <c r="AC2738" s="34">
        <v>17840</v>
      </c>
      <c r="AD2738" s="34" t="s">
        <v>5899</v>
      </c>
      <c r="AE2738" s="34" t="s">
        <v>46</v>
      </c>
      <c r="AF2738" s="34" t="s">
        <v>47</v>
      </c>
      <c r="AG2738" s="34">
        <v>55</v>
      </c>
      <c r="AH2738" s="34" t="s">
        <v>47</v>
      </c>
      <c r="AI2738" s="55" t="s">
        <v>7744</v>
      </c>
      <c r="AJ2738" s="44" t="s">
        <v>7677</v>
      </c>
      <c r="AK2738" s="45" t="s">
        <v>574</v>
      </c>
      <c r="AL2738" s="46"/>
      <c r="AM2738" s="61"/>
      <c r="AN2738" s="51" t="s">
        <v>554</v>
      </c>
      <c r="AO2738" s="50" t="s">
        <v>609</v>
      </c>
      <c r="AP2738" s="62"/>
      <c r="AQ2738" s="50" t="str">
        <f t="shared" si="161"/>
        <v>Wed</v>
      </c>
      <c r="AR2738" s="63"/>
      <c r="AS2738" s="64"/>
      <c r="AT2738" s="50" t="str">
        <f t="shared" si="159"/>
        <v>Jun</v>
      </c>
      <c r="AU2738" s="50" t="str">
        <f t="shared" si="160"/>
        <v>2023</v>
      </c>
      <c r="AV2738" s="58">
        <f>Table13[[#This Row],[End Time]]-Table13[[#This Row],[Start Time]]</f>
        <v>3.819444444444442E-2</v>
      </c>
    </row>
    <row r="2739" spans="1:48" ht="12.6" customHeight="1" x14ac:dyDescent="0.25">
      <c r="A2739" s="55" t="s">
        <v>7721</v>
      </c>
      <c r="B2739" s="32">
        <v>45106</v>
      </c>
      <c r="C2739" s="33">
        <v>45106</v>
      </c>
      <c r="D2739" s="36" t="s">
        <v>5900</v>
      </c>
      <c r="E2739" s="34" t="s">
        <v>181</v>
      </c>
      <c r="F2739" s="34" t="s">
        <v>5900</v>
      </c>
      <c r="G2739" s="34" t="s">
        <v>131</v>
      </c>
      <c r="H2739" s="34" t="s">
        <v>682</v>
      </c>
      <c r="I2739" s="34">
        <v>118731</v>
      </c>
      <c r="J2739" s="55" t="s">
        <v>7736</v>
      </c>
      <c r="K2739" s="54" t="s">
        <v>5901</v>
      </c>
      <c r="L2739" s="34" t="s">
        <v>36</v>
      </c>
      <c r="M2739" s="34" t="s">
        <v>372</v>
      </c>
      <c r="N2739" s="34" t="s">
        <v>38</v>
      </c>
      <c r="O2739" s="34" t="s">
        <v>39</v>
      </c>
      <c r="P2739" s="34" t="s">
        <v>40</v>
      </c>
      <c r="Q2739" s="34" t="s">
        <v>41</v>
      </c>
      <c r="R2739" s="34" t="s">
        <v>50</v>
      </c>
      <c r="S2739" s="55" t="s">
        <v>7742</v>
      </c>
      <c r="T2739" s="34">
        <v>1564</v>
      </c>
      <c r="U2739" s="34" t="s">
        <v>5902</v>
      </c>
      <c r="V2739" s="34" t="s">
        <v>5903</v>
      </c>
      <c r="W2739" s="34" t="s">
        <v>5903</v>
      </c>
      <c r="X2739" s="54" t="s">
        <v>5791</v>
      </c>
      <c r="Y2739" s="34" t="s">
        <v>4801</v>
      </c>
      <c r="Z2739" s="55">
        <v>8801</v>
      </c>
      <c r="AA2739" s="54" t="s">
        <v>5791</v>
      </c>
      <c r="AB2739" s="34" t="s">
        <v>45</v>
      </c>
      <c r="AC2739" s="34">
        <v>17934</v>
      </c>
      <c r="AD2739" s="34" t="s">
        <v>5903</v>
      </c>
      <c r="AE2739" s="34" t="s">
        <v>46</v>
      </c>
      <c r="AF2739" s="34" t="s">
        <v>47</v>
      </c>
      <c r="AG2739" s="34">
        <v>110</v>
      </c>
      <c r="AH2739" s="34" t="s">
        <v>47</v>
      </c>
      <c r="AI2739" s="55" t="s">
        <v>7744</v>
      </c>
      <c r="AJ2739" s="48" t="s">
        <v>566</v>
      </c>
      <c r="AK2739" s="45" t="s">
        <v>574</v>
      </c>
      <c r="AL2739" s="46"/>
      <c r="AM2739" s="61"/>
      <c r="AN2739" s="51" t="s">
        <v>554</v>
      </c>
      <c r="AO2739" s="50" t="s">
        <v>609</v>
      </c>
      <c r="AP2739" s="50" t="s">
        <v>4760</v>
      </c>
      <c r="AQ2739" s="50" t="str">
        <f t="shared" si="161"/>
        <v>Thu</v>
      </c>
      <c r="AR2739" s="63"/>
      <c r="AS2739" s="64"/>
      <c r="AT2739" s="50" t="str">
        <f t="shared" si="159"/>
        <v>Jun</v>
      </c>
      <c r="AU2739" s="50" t="str">
        <f t="shared" si="160"/>
        <v>2023</v>
      </c>
      <c r="AV2739" s="58">
        <f>Table13[[#This Row],[End Time]]-Table13[[#This Row],[Start Time]]</f>
        <v>7.6388888888888951E-2</v>
      </c>
    </row>
    <row r="2740" spans="1:48" ht="12.6" customHeight="1" x14ac:dyDescent="0.25">
      <c r="A2740" s="55" t="s">
        <v>7721</v>
      </c>
      <c r="B2740" s="32">
        <v>45106</v>
      </c>
      <c r="C2740" s="33">
        <v>45106</v>
      </c>
      <c r="D2740" s="36" t="s">
        <v>5900</v>
      </c>
      <c r="E2740" s="34" t="s">
        <v>137</v>
      </c>
      <c r="F2740" s="34" t="s">
        <v>5900</v>
      </c>
      <c r="G2740" s="34" t="s">
        <v>63</v>
      </c>
      <c r="H2740" s="34" t="s">
        <v>682</v>
      </c>
      <c r="I2740" s="34">
        <v>118732</v>
      </c>
      <c r="J2740" s="55" t="s">
        <v>7728</v>
      </c>
      <c r="K2740" s="54" t="s">
        <v>4761</v>
      </c>
      <c r="L2740" s="34" t="s">
        <v>3366</v>
      </c>
      <c r="M2740" s="34" t="s">
        <v>421</v>
      </c>
      <c r="N2740" s="34" t="s">
        <v>38</v>
      </c>
      <c r="O2740" s="34" t="s">
        <v>39</v>
      </c>
      <c r="P2740" s="34" t="s">
        <v>40</v>
      </c>
      <c r="Q2740" s="34" t="s">
        <v>41</v>
      </c>
      <c r="R2740" s="34" t="s">
        <v>355</v>
      </c>
      <c r="S2740" s="55" t="s">
        <v>7738</v>
      </c>
      <c r="T2740" s="34"/>
      <c r="U2740" s="34" t="s">
        <v>5904</v>
      </c>
      <c r="V2740" s="34" t="s">
        <v>5905</v>
      </c>
      <c r="W2740" s="34" t="s">
        <v>5906</v>
      </c>
      <c r="X2740" s="55" t="s">
        <v>6246</v>
      </c>
      <c r="Y2740" s="55" t="s">
        <v>6245</v>
      </c>
      <c r="Z2740" s="55" t="s">
        <v>7655</v>
      </c>
      <c r="AA2740" s="55" t="s">
        <v>6246</v>
      </c>
      <c r="AB2740" s="34" t="s">
        <v>44</v>
      </c>
      <c r="AC2740" s="34">
        <v>17837</v>
      </c>
      <c r="AD2740" s="34" t="s">
        <v>5906</v>
      </c>
      <c r="AE2740" s="34" t="s">
        <v>46</v>
      </c>
      <c r="AF2740" s="34" t="s">
        <v>47</v>
      </c>
      <c r="AG2740" s="34">
        <v>105</v>
      </c>
      <c r="AH2740" s="34" t="s">
        <v>47</v>
      </c>
      <c r="AI2740" s="55" t="s">
        <v>7744</v>
      </c>
      <c r="AJ2740" s="44" t="s">
        <v>7677</v>
      </c>
      <c r="AK2740" s="45" t="s">
        <v>574</v>
      </c>
      <c r="AL2740" s="46"/>
      <c r="AM2740" s="61"/>
      <c r="AN2740" s="51" t="s">
        <v>554</v>
      </c>
      <c r="AO2740" s="50" t="s">
        <v>609</v>
      </c>
      <c r="AP2740" s="62"/>
      <c r="AQ2740" s="50" t="str">
        <f t="shared" si="161"/>
        <v>Thu</v>
      </c>
      <c r="AR2740" s="63"/>
      <c r="AS2740" s="64"/>
      <c r="AT2740" s="50" t="str">
        <f t="shared" si="159"/>
        <v>Jun</v>
      </c>
      <c r="AU2740" s="50" t="str">
        <f t="shared" si="160"/>
        <v>2023</v>
      </c>
      <c r="AV2740" s="58">
        <f>Table13[[#This Row],[End Time]]-Table13[[#This Row],[Start Time]]</f>
        <v>7.291666666666663E-2</v>
      </c>
    </row>
    <row r="2741" spans="1:48" ht="12.6" customHeight="1" x14ac:dyDescent="0.25">
      <c r="A2741" s="55" t="s">
        <v>7721</v>
      </c>
      <c r="B2741" s="32">
        <v>45106</v>
      </c>
      <c r="C2741" s="33">
        <v>45106</v>
      </c>
      <c r="D2741" s="36" t="s">
        <v>5900</v>
      </c>
      <c r="E2741" s="34" t="s">
        <v>57</v>
      </c>
      <c r="F2741" s="34" t="s">
        <v>5900</v>
      </c>
      <c r="G2741" s="34" t="s">
        <v>178</v>
      </c>
      <c r="H2741" s="34" t="s">
        <v>682</v>
      </c>
      <c r="I2741" s="34">
        <v>118733</v>
      </c>
      <c r="J2741" s="55" t="s">
        <v>7736</v>
      </c>
      <c r="K2741" s="54" t="s">
        <v>5907</v>
      </c>
      <c r="L2741" s="34" t="s">
        <v>36</v>
      </c>
      <c r="M2741" s="34" t="s">
        <v>425</v>
      </c>
      <c r="N2741" s="34" t="s">
        <v>38</v>
      </c>
      <c r="O2741" s="34" t="s">
        <v>39</v>
      </c>
      <c r="P2741" s="34" t="s">
        <v>40</v>
      </c>
      <c r="Q2741" s="34" t="s">
        <v>41</v>
      </c>
      <c r="R2741" s="34" t="s">
        <v>260</v>
      </c>
      <c r="S2741" s="55" t="s">
        <v>7738</v>
      </c>
      <c r="T2741" s="34">
        <v>1574</v>
      </c>
      <c r="U2741" s="34" t="s">
        <v>5908</v>
      </c>
      <c r="V2741" s="34" t="s">
        <v>5909</v>
      </c>
      <c r="W2741" s="34" t="s">
        <v>5910</v>
      </c>
      <c r="X2741" s="54">
        <v>6626</v>
      </c>
      <c r="Y2741" s="34" t="s">
        <v>5116</v>
      </c>
      <c r="Z2741" s="55">
        <v>3603</v>
      </c>
      <c r="AA2741" s="54">
        <v>6626</v>
      </c>
      <c r="AB2741" s="34" t="s">
        <v>45</v>
      </c>
      <c r="AC2741" s="34">
        <v>17891</v>
      </c>
      <c r="AD2741" s="34" t="s">
        <v>5910</v>
      </c>
      <c r="AE2741" s="34" t="s">
        <v>46</v>
      </c>
      <c r="AF2741" s="34" t="s">
        <v>47</v>
      </c>
      <c r="AG2741" s="34">
        <v>95</v>
      </c>
      <c r="AH2741" s="34" t="s">
        <v>47</v>
      </c>
      <c r="AI2741" s="55" t="s">
        <v>7744</v>
      </c>
      <c r="AJ2741" s="48" t="s">
        <v>567</v>
      </c>
      <c r="AK2741" s="45" t="s">
        <v>574</v>
      </c>
      <c r="AL2741" s="46"/>
      <c r="AM2741" s="61"/>
      <c r="AN2741" s="51" t="s">
        <v>554</v>
      </c>
      <c r="AO2741" s="50" t="s">
        <v>609</v>
      </c>
      <c r="AP2741" s="50" t="s">
        <v>4760</v>
      </c>
      <c r="AQ2741" s="50" t="str">
        <f t="shared" si="161"/>
        <v>Thu</v>
      </c>
      <c r="AR2741" s="63"/>
      <c r="AS2741" s="64"/>
      <c r="AT2741" s="50" t="str">
        <f t="shared" si="159"/>
        <v>Jun</v>
      </c>
      <c r="AU2741" s="50" t="str">
        <f t="shared" si="160"/>
        <v>2023</v>
      </c>
      <c r="AV2741" s="58">
        <f>Table13[[#This Row],[End Time]]-Table13[[#This Row],[Start Time]]</f>
        <v>6.597222222222221E-2</v>
      </c>
    </row>
    <row r="2742" spans="1:48" ht="12.6" customHeight="1" x14ac:dyDescent="0.25">
      <c r="A2742" s="55" t="s">
        <v>7721</v>
      </c>
      <c r="B2742" s="32">
        <v>45106</v>
      </c>
      <c r="C2742" s="33">
        <v>45106</v>
      </c>
      <c r="D2742" s="36" t="s">
        <v>5900</v>
      </c>
      <c r="E2742" s="34" t="s">
        <v>35</v>
      </c>
      <c r="F2742" s="34" t="s">
        <v>5900</v>
      </c>
      <c r="G2742" s="34" t="s">
        <v>137</v>
      </c>
      <c r="H2742" s="34" t="s">
        <v>682</v>
      </c>
      <c r="I2742" s="34">
        <v>118735</v>
      </c>
      <c r="J2742" s="55" t="s">
        <v>7736</v>
      </c>
      <c r="K2742" s="55" t="s">
        <v>5792</v>
      </c>
      <c r="L2742" s="34" t="s">
        <v>36</v>
      </c>
      <c r="M2742" s="34" t="s">
        <v>372</v>
      </c>
      <c r="N2742" s="34" t="s">
        <v>38</v>
      </c>
      <c r="O2742" s="34" t="s">
        <v>39</v>
      </c>
      <c r="P2742" s="34" t="s">
        <v>40</v>
      </c>
      <c r="Q2742" s="34" t="s">
        <v>41</v>
      </c>
      <c r="R2742" s="34" t="s">
        <v>50</v>
      </c>
      <c r="S2742" s="55" t="s">
        <v>7739</v>
      </c>
      <c r="T2742" s="34">
        <v>1513</v>
      </c>
      <c r="U2742" s="34" t="s">
        <v>5911</v>
      </c>
      <c r="V2742" s="34" t="s">
        <v>5912</v>
      </c>
      <c r="W2742" s="34" t="s">
        <v>5912</v>
      </c>
      <c r="X2742" s="54" t="s">
        <v>7670</v>
      </c>
      <c r="Y2742" s="34" t="s">
        <v>6303</v>
      </c>
      <c r="Z2742" s="55">
        <v>5002</v>
      </c>
      <c r="AA2742" s="54" t="s">
        <v>7670</v>
      </c>
      <c r="AB2742" s="34" t="s">
        <v>45</v>
      </c>
      <c r="AC2742" s="34">
        <v>18011</v>
      </c>
      <c r="AD2742" s="34" t="s">
        <v>5912</v>
      </c>
      <c r="AE2742" s="34" t="s">
        <v>46</v>
      </c>
      <c r="AF2742" s="34" t="s">
        <v>47</v>
      </c>
      <c r="AG2742" s="34">
        <v>120</v>
      </c>
      <c r="AH2742" s="34" t="s">
        <v>47</v>
      </c>
      <c r="AI2742" s="55" t="s">
        <v>7744</v>
      </c>
      <c r="AJ2742" s="48" t="s">
        <v>568</v>
      </c>
      <c r="AK2742" s="45" t="s">
        <v>574</v>
      </c>
      <c r="AL2742" s="46"/>
      <c r="AM2742" s="61"/>
      <c r="AN2742" s="51" t="s">
        <v>554</v>
      </c>
      <c r="AO2742" s="50" t="s">
        <v>609</v>
      </c>
      <c r="AP2742" s="50" t="s">
        <v>4760</v>
      </c>
      <c r="AQ2742" s="50" t="str">
        <f t="shared" si="161"/>
        <v>Thu</v>
      </c>
      <c r="AR2742" s="63"/>
      <c r="AS2742" s="64"/>
      <c r="AT2742" s="50" t="str">
        <f t="shared" si="159"/>
        <v>Jun</v>
      </c>
      <c r="AU2742" s="50" t="str">
        <f t="shared" si="160"/>
        <v>2023</v>
      </c>
      <c r="AV2742" s="58">
        <f>Table13[[#This Row],[End Time]]-Table13[[#This Row],[Start Time]]</f>
        <v>8.333333333333337E-2</v>
      </c>
    </row>
    <row r="2743" spans="1:48" ht="12.6" customHeight="1" x14ac:dyDescent="0.25">
      <c r="A2743" s="55" t="s">
        <v>7721</v>
      </c>
      <c r="B2743" s="32">
        <v>45106</v>
      </c>
      <c r="C2743" s="33">
        <v>45106</v>
      </c>
      <c r="D2743" s="36" t="s">
        <v>5900</v>
      </c>
      <c r="E2743" s="34" t="s">
        <v>185</v>
      </c>
      <c r="F2743" s="34" t="s">
        <v>5900</v>
      </c>
      <c r="G2743" s="34" t="s">
        <v>53</v>
      </c>
      <c r="H2743" s="34" t="s">
        <v>368</v>
      </c>
      <c r="I2743" s="34">
        <v>118737</v>
      </c>
      <c r="J2743" s="55" t="s">
        <v>7736</v>
      </c>
      <c r="K2743" s="54" t="s">
        <v>5913</v>
      </c>
      <c r="L2743" s="34" t="s">
        <v>36</v>
      </c>
      <c r="M2743" s="34" t="s">
        <v>372</v>
      </c>
      <c r="N2743" s="34" t="s">
        <v>38</v>
      </c>
      <c r="O2743" s="34" t="s">
        <v>39</v>
      </c>
      <c r="P2743" s="34" t="s">
        <v>40</v>
      </c>
      <c r="Q2743" s="34" t="s">
        <v>41</v>
      </c>
      <c r="R2743" s="34" t="s">
        <v>94</v>
      </c>
      <c r="S2743" s="55" t="s">
        <v>7737</v>
      </c>
      <c r="T2743" s="34">
        <v>1520</v>
      </c>
      <c r="U2743" s="34" t="s">
        <v>5914</v>
      </c>
      <c r="V2743" s="34" t="s">
        <v>5915</v>
      </c>
      <c r="W2743" s="34" t="s">
        <v>44</v>
      </c>
      <c r="X2743" s="54" t="s">
        <v>2510</v>
      </c>
      <c r="Y2743" s="34" t="s">
        <v>256</v>
      </c>
      <c r="Z2743" s="55">
        <v>3247</v>
      </c>
      <c r="AA2743" s="54" t="s">
        <v>2510</v>
      </c>
      <c r="AB2743" s="34" t="s">
        <v>45</v>
      </c>
      <c r="AC2743" s="34">
        <v>17851</v>
      </c>
      <c r="AD2743" s="34" t="s">
        <v>44</v>
      </c>
      <c r="AE2743" s="34" t="s">
        <v>46</v>
      </c>
      <c r="AF2743" s="34" t="s">
        <v>47</v>
      </c>
      <c r="AG2743" s="34">
        <v>55</v>
      </c>
      <c r="AH2743" s="34" t="s">
        <v>47</v>
      </c>
      <c r="AI2743" s="55" t="s">
        <v>7744</v>
      </c>
      <c r="AJ2743" s="48" t="s">
        <v>7673</v>
      </c>
      <c r="AK2743" s="45" t="s">
        <v>574</v>
      </c>
      <c r="AL2743" s="46"/>
      <c r="AM2743" s="61"/>
      <c r="AN2743" s="51" t="s">
        <v>554</v>
      </c>
      <c r="AO2743" s="50" t="s">
        <v>609</v>
      </c>
      <c r="AP2743" s="50" t="s">
        <v>4760</v>
      </c>
      <c r="AQ2743" s="50" t="str">
        <f t="shared" si="161"/>
        <v>Thu</v>
      </c>
      <c r="AR2743" s="63"/>
      <c r="AS2743" s="64"/>
      <c r="AT2743" s="50" t="str">
        <f t="shared" si="159"/>
        <v>Jun</v>
      </c>
      <c r="AU2743" s="50" t="str">
        <f t="shared" si="160"/>
        <v>2023</v>
      </c>
      <c r="AV2743" s="58">
        <f>Table13[[#This Row],[End Time]]-Table13[[#This Row],[Start Time]]</f>
        <v>3.819444444444442E-2</v>
      </c>
    </row>
    <row r="2744" spans="1:48" ht="12.6" customHeight="1" x14ac:dyDescent="0.25">
      <c r="A2744" s="55" t="s">
        <v>7721</v>
      </c>
      <c r="B2744" s="32">
        <v>45106</v>
      </c>
      <c r="C2744" s="33">
        <v>45106</v>
      </c>
      <c r="D2744" s="36" t="s">
        <v>5900</v>
      </c>
      <c r="E2744" s="34" t="s">
        <v>63</v>
      </c>
      <c r="F2744" s="34" t="s">
        <v>5900</v>
      </c>
      <c r="G2744" s="34" t="s">
        <v>242</v>
      </c>
      <c r="H2744" s="34" t="s">
        <v>443</v>
      </c>
      <c r="I2744" s="34">
        <v>118738</v>
      </c>
      <c r="J2744" s="55" t="s">
        <v>7736</v>
      </c>
      <c r="K2744" s="54" t="s">
        <v>5916</v>
      </c>
      <c r="L2744" s="34" t="s">
        <v>36</v>
      </c>
      <c r="M2744" s="34" t="s">
        <v>425</v>
      </c>
      <c r="N2744" s="34" t="s">
        <v>38</v>
      </c>
      <c r="O2744" s="34" t="s">
        <v>39</v>
      </c>
      <c r="P2744" s="34" t="s">
        <v>40</v>
      </c>
      <c r="Q2744" s="34" t="s">
        <v>41</v>
      </c>
      <c r="R2744" s="34" t="s">
        <v>78</v>
      </c>
      <c r="S2744" s="55" t="s">
        <v>7737</v>
      </c>
      <c r="T2744" s="34">
        <v>1547</v>
      </c>
      <c r="U2744" s="34" t="s">
        <v>5917</v>
      </c>
      <c r="V2744" s="34" t="s">
        <v>5918</v>
      </c>
      <c r="W2744" s="34" t="s">
        <v>44</v>
      </c>
      <c r="X2744" s="54" t="s">
        <v>2510</v>
      </c>
      <c r="Y2744" s="34" t="s">
        <v>4894</v>
      </c>
      <c r="Z2744" s="55">
        <v>4316</v>
      </c>
      <c r="AA2744" s="54" t="s">
        <v>2510</v>
      </c>
      <c r="AB2744" s="34" t="s">
        <v>45</v>
      </c>
      <c r="AC2744" s="34">
        <v>17850</v>
      </c>
      <c r="AD2744" s="34" t="s">
        <v>44</v>
      </c>
      <c r="AE2744" s="34" t="s">
        <v>46</v>
      </c>
      <c r="AF2744" s="34" t="s">
        <v>47</v>
      </c>
      <c r="AG2744" s="34">
        <v>100</v>
      </c>
      <c r="AH2744" s="34" t="s">
        <v>47</v>
      </c>
      <c r="AI2744" s="55" t="s">
        <v>7744</v>
      </c>
      <c r="AJ2744" s="48" t="s">
        <v>7673</v>
      </c>
      <c r="AK2744" s="45" t="s">
        <v>574</v>
      </c>
      <c r="AL2744" s="46"/>
      <c r="AM2744" s="61"/>
      <c r="AN2744" s="51" t="s">
        <v>554</v>
      </c>
      <c r="AO2744" s="50" t="s">
        <v>609</v>
      </c>
      <c r="AP2744" s="50" t="s">
        <v>4760</v>
      </c>
      <c r="AQ2744" s="50" t="str">
        <f t="shared" si="161"/>
        <v>Thu</v>
      </c>
      <c r="AR2744" s="63"/>
      <c r="AS2744" s="64"/>
      <c r="AT2744" s="50" t="str">
        <f t="shared" si="159"/>
        <v>Jun</v>
      </c>
      <c r="AU2744" s="50" t="str">
        <f t="shared" si="160"/>
        <v>2023</v>
      </c>
      <c r="AV2744" s="58">
        <f>Table13[[#This Row],[End Time]]-Table13[[#This Row],[Start Time]]</f>
        <v>6.9444444444444531E-2</v>
      </c>
    </row>
    <row r="2745" spans="1:48" ht="12.6" customHeight="1" x14ac:dyDescent="0.25">
      <c r="A2745" s="55" t="s">
        <v>7721</v>
      </c>
      <c r="B2745" s="32">
        <v>45106</v>
      </c>
      <c r="C2745" s="33">
        <v>45106</v>
      </c>
      <c r="D2745" s="52" t="s">
        <v>4764</v>
      </c>
      <c r="E2745" s="53" t="s">
        <v>4765</v>
      </c>
      <c r="F2745" s="53" t="s">
        <v>4766</v>
      </c>
      <c r="G2745" s="53" t="s">
        <v>4767</v>
      </c>
      <c r="H2745" s="34" t="s">
        <v>682</v>
      </c>
      <c r="I2745" s="34">
        <v>118740</v>
      </c>
      <c r="J2745" s="55" t="s">
        <v>7732</v>
      </c>
      <c r="K2745" s="54" t="s">
        <v>5760</v>
      </c>
      <c r="L2745" s="34" t="s">
        <v>187</v>
      </c>
      <c r="M2745" s="34" t="s">
        <v>372</v>
      </c>
      <c r="N2745" s="34" t="s">
        <v>38</v>
      </c>
      <c r="O2745" s="34" t="s">
        <v>39</v>
      </c>
      <c r="P2745" s="34" t="s">
        <v>40</v>
      </c>
      <c r="Q2745" s="34" t="s">
        <v>41</v>
      </c>
      <c r="R2745" s="34" t="s">
        <v>50</v>
      </c>
      <c r="S2745" s="55" t="s">
        <v>7737</v>
      </c>
      <c r="T2745" s="34">
        <v>1285</v>
      </c>
      <c r="U2745" s="34" t="s">
        <v>5919</v>
      </c>
      <c r="V2745" s="34"/>
      <c r="W2745" s="34"/>
      <c r="X2745" s="54">
        <v>6634</v>
      </c>
      <c r="Y2745" s="34" t="s">
        <v>5204</v>
      </c>
      <c r="Z2745" s="55" t="s">
        <v>7655</v>
      </c>
      <c r="AA2745" s="54">
        <v>6634</v>
      </c>
      <c r="AB2745" s="34" t="s">
        <v>189</v>
      </c>
      <c r="AC2745" s="34"/>
      <c r="AD2745" s="34"/>
      <c r="AE2745" s="34"/>
      <c r="AF2745" s="34"/>
      <c r="AG2745" s="34"/>
      <c r="AH2745" s="34" t="s">
        <v>75</v>
      </c>
      <c r="AI2745" s="55" t="s">
        <v>7744</v>
      </c>
      <c r="AJ2745" s="48" t="s">
        <v>7673</v>
      </c>
      <c r="AK2745" s="45" t="s">
        <v>574</v>
      </c>
      <c r="AL2745" s="46"/>
      <c r="AM2745" s="61"/>
      <c r="AN2745" s="51" t="s">
        <v>554</v>
      </c>
      <c r="AO2745" s="62"/>
      <c r="AP2745" s="50" t="s">
        <v>4760</v>
      </c>
      <c r="AQ2745" s="50" t="str">
        <f t="shared" si="161"/>
        <v>Start Date missing</v>
      </c>
      <c r="AR2745" s="63"/>
      <c r="AS2745" s="64"/>
      <c r="AT2745" s="50" t="str">
        <f t="shared" si="159"/>
        <v>Start Date missing</v>
      </c>
      <c r="AU2745" s="50" t="str">
        <f t="shared" si="160"/>
        <v>Start Date missing</v>
      </c>
      <c r="AV2745" s="58"/>
    </row>
    <row r="2746" spans="1:48" ht="12.6" customHeight="1" x14ac:dyDescent="0.25">
      <c r="A2746" s="55" t="s">
        <v>7721</v>
      </c>
      <c r="B2746" s="32">
        <v>45106</v>
      </c>
      <c r="C2746" s="33">
        <v>45106</v>
      </c>
      <c r="D2746" s="36" t="s">
        <v>5900</v>
      </c>
      <c r="E2746" s="34" t="s">
        <v>34</v>
      </c>
      <c r="F2746" s="34" t="s">
        <v>5900</v>
      </c>
      <c r="G2746" s="34" t="s">
        <v>154</v>
      </c>
      <c r="H2746" s="34" t="s">
        <v>227</v>
      </c>
      <c r="I2746" s="34">
        <v>118742</v>
      </c>
      <c r="J2746" s="55" t="s">
        <v>7736</v>
      </c>
      <c r="K2746" s="55" t="s">
        <v>6707</v>
      </c>
      <c r="L2746" s="34" t="s">
        <v>36</v>
      </c>
      <c r="M2746" s="34" t="s">
        <v>425</v>
      </c>
      <c r="N2746" s="34" t="s">
        <v>38</v>
      </c>
      <c r="O2746" s="34" t="s">
        <v>39</v>
      </c>
      <c r="P2746" s="34" t="s">
        <v>40</v>
      </c>
      <c r="Q2746" s="34" t="s">
        <v>41</v>
      </c>
      <c r="R2746" s="34" t="s">
        <v>341</v>
      </c>
      <c r="S2746" s="55" t="s">
        <v>7743</v>
      </c>
      <c r="T2746" s="34">
        <v>1705</v>
      </c>
      <c r="U2746" s="34" t="s">
        <v>5920</v>
      </c>
      <c r="V2746" s="34" t="s">
        <v>5921</v>
      </c>
      <c r="W2746" s="34" t="s">
        <v>5921</v>
      </c>
      <c r="X2746" s="54" t="s">
        <v>7670</v>
      </c>
      <c r="Y2746" s="55" t="s">
        <v>4927</v>
      </c>
      <c r="Z2746" s="55">
        <v>3337</v>
      </c>
      <c r="AA2746" s="54" t="s">
        <v>7670</v>
      </c>
      <c r="AB2746" s="34" t="s">
        <v>45</v>
      </c>
      <c r="AC2746" s="34">
        <v>17895</v>
      </c>
      <c r="AD2746" s="34" t="s">
        <v>5921</v>
      </c>
      <c r="AE2746" s="34" t="s">
        <v>46</v>
      </c>
      <c r="AF2746" s="34" t="s">
        <v>47</v>
      </c>
      <c r="AG2746" s="34">
        <v>80</v>
      </c>
      <c r="AH2746" s="34" t="s">
        <v>47</v>
      </c>
      <c r="AI2746" s="55" t="s">
        <v>7744</v>
      </c>
      <c r="AJ2746" s="44" t="s">
        <v>7677</v>
      </c>
      <c r="AK2746" s="45" t="s">
        <v>574</v>
      </c>
      <c r="AL2746" s="46"/>
      <c r="AM2746" s="61"/>
      <c r="AN2746" s="51" t="s">
        <v>554</v>
      </c>
      <c r="AO2746" s="50" t="s">
        <v>609</v>
      </c>
      <c r="AP2746" s="62"/>
      <c r="AQ2746" s="50" t="str">
        <f t="shared" si="161"/>
        <v>Thu</v>
      </c>
      <c r="AR2746" s="63"/>
      <c r="AS2746" s="64"/>
      <c r="AT2746" s="50" t="str">
        <f t="shared" si="159"/>
        <v>Jun</v>
      </c>
      <c r="AU2746" s="50" t="str">
        <f t="shared" si="160"/>
        <v>2023</v>
      </c>
      <c r="AV2746" s="58">
        <f>Table13[[#This Row],[End Time]]-Table13[[#This Row],[Start Time]]</f>
        <v>5.555555555555558E-2</v>
      </c>
    </row>
    <row r="2747" spans="1:48" ht="12.6" customHeight="1" x14ac:dyDescent="0.25">
      <c r="A2747" s="55" t="s">
        <v>7721</v>
      </c>
      <c r="B2747" s="32">
        <v>45106</v>
      </c>
      <c r="C2747" s="33">
        <v>45106</v>
      </c>
      <c r="D2747" s="52" t="s">
        <v>4764</v>
      </c>
      <c r="E2747" s="53" t="s">
        <v>4765</v>
      </c>
      <c r="F2747" s="53" t="s">
        <v>4766</v>
      </c>
      <c r="G2747" s="53" t="s">
        <v>4767</v>
      </c>
      <c r="H2747" s="34" t="s">
        <v>682</v>
      </c>
      <c r="I2747" s="34">
        <v>118745</v>
      </c>
      <c r="J2747" s="55" t="s">
        <v>7736</v>
      </c>
      <c r="K2747" s="54" t="s">
        <v>5922</v>
      </c>
      <c r="L2747" s="34" t="s">
        <v>36</v>
      </c>
      <c r="M2747" s="34" t="s">
        <v>372</v>
      </c>
      <c r="N2747" s="34" t="s">
        <v>38</v>
      </c>
      <c r="O2747" s="34" t="s">
        <v>39</v>
      </c>
      <c r="P2747" s="34" t="s">
        <v>40</v>
      </c>
      <c r="Q2747" s="34" t="s">
        <v>41</v>
      </c>
      <c r="R2747" s="34" t="s">
        <v>65</v>
      </c>
      <c r="S2747" s="55" t="s">
        <v>7741</v>
      </c>
      <c r="T2747" s="34">
        <v>1543</v>
      </c>
      <c r="U2747" s="34" t="s">
        <v>5923</v>
      </c>
      <c r="V2747" s="34"/>
      <c r="W2747" s="34"/>
      <c r="X2747" s="54">
        <v>6627</v>
      </c>
      <c r="Y2747" s="34" t="s">
        <v>5386</v>
      </c>
      <c r="Z2747" s="55">
        <v>3236</v>
      </c>
      <c r="AA2747" s="54">
        <v>6627</v>
      </c>
      <c r="AB2747" s="34" t="s">
        <v>45</v>
      </c>
      <c r="AC2747" s="34"/>
      <c r="AD2747" s="34"/>
      <c r="AE2747" s="34"/>
      <c r="AF2747" s="34"/>
      <c r="AG2747" s="34"/>
      <c r="AH2747" s="34" t="s">
        <v>75</v>
      </c>
      <c r="AI2747" s="55" t="s">
        <v>7745</v>
      </c>
      <c r="AJ2747" s="44" t="s">
        <v>60</v>
      </c>
      <c r="AK2747" s="45" t="s">
        <v>574</v>
      </c>
      <c r="AL2747" s="46"/>
      <c r="AM2747" s="61"/>
      <c r="AN2747" s="51" t="s">
        <v>554</v>
      </c>
      <c r="AO2747" s="62"/>
      <c r="AP2747" s="44" t="s">
        <v>60</v>
      </c>
      <c r="AQ2747" s="50" t="str">
        <f t="shared" si="161"/>
        <v>Start Date missing</v>
      </c>
      <c r="AR2747" s="63"/>
      <c r="AS2747" s="64"/>
      <c r="AT2747" s="50" t="str">
        <f t="shared" si="159"/>
        <v>Start Date missing</v>
      </c>
      <c r="AU2747" s="50" t="str">
        <f t="shared" si="160"/>
        <v>Start Date missing</v>
      </c>
      <c r="AV2747" s="58"/>
    </row>
    <row r="2748" spans="1:48" ht="12.6" customHeight="1" x14ac:dyDescent="0.25">
      <c r="A2748" s="55" t="s">
        <v>7721</v>
      </c>
      <c r="B2748" s="32">
        <v>45106</v>
      </c>
      <c r="C2748" s="33">
        <v>45106</v>
      </c>
      <c r="D2748" s="36" t="s">
        <v>5900</v>
      </c>
      <c r="E2748" s="34" t="s">
        <v>34</v>
      </c>
      <c r="F2748" s="34" t="s">
        <v>5900</v>
      </c>
      <c r="G2748" s="34" t="s">
        <v>99</v>
      </c>
      <c r="H2748" s="34" t="s">
        <v>682</v>
      </c>
      <c r="I2748" s="34">
        <v>118746</v>
      </c>
      <c r="J2748" s="55" t="s">
        <v>7736</v>
      </c>
      <c r="K2748" s="54" t="s">
        <v>5922</v>
      </c>
      <c r="L2748" s="34" t="s">
        <v>36</v>
      </c>
      <c r="M2748" s="34" t="s">
        <v>372</v>
      </c>
      <c r="N2748" s="34" t="s">
        <v>302</v>
      </c>
      <c r="O2748" s="34" t="s">
        <v>39</v>
      </c>
      <c r="P2748" s="34" t="s">
        <v>40</v>
      </c>
      <c r="Q2748" s="34" t="s">
        <v>41</v>
      </c>
      <c r="R2748" s="34" t="s">
        <v>65</v>
      </c>
      <c r="S2748" s="55" t="s">
        <v>7741</v>
      </c>
      <c r="T2748" s="34">
        <v>1543</v>
      </c>
      <c r="U2748" s="34" t="s">
        <v>5923</v>
      </c>
      <c r="V2748" s="34" t="s">
        <v>143</v>
      </c>
      <c r="W2748" s="34" t="s">
        <v>143</v>
      </c>
      <c r="X2748" s="54">
        <v>6627</v>
      </c>
      <c r="Y2748" s="34" t="s">
        <v>5386</v>
      </c>
      <c r="Z2748" s="55">
        <v>3236</v>
      </c>
      <c r="AA2748" s="54">
        <v>6627</v>
      </c>
      <c r="AB2748" s="34" t="s">
        <v>45</v>
      </c>
      <c r="AC2748" s="34">
        <v>18034</v>
      </c>
      <c r="AD2748" s="34" t="s">
        <v>143</v>
      </c>
      <c r="AE2748" s="34" t="s">
        <v>46</v>
      </c>
      <c r="AF2748" s="34" t="s">
        <v>47</v>
      </c>
      <c r="AG2748" s="34">
        <v>90</v>
      </c>
      <c r="AH2748" s="34" t="s">
        <v>3558</v>
      </c>
      <c r="AI2748" s="55" t="s">
        <v>7745</v>
      </c>
      <c r="AJ2748" s="44" t="s">
        <v>60</v>
      </c>
      <c r="AK2748" s="45" t="s">
        <v>574</v>
      </c>
      <c r="AL2748" s="46"/>
      <c r="AM2748" s="61"/>
      <c r="AN2748" s="51" t="s">
        <v>554</v>
      </c>
      <c r="AO2748" s="50" t="s">
        <v>609</v>
      </c>
      <c r="AP2748" s="44" t="s">
        <v>60</v>
      </c>
      <c r="AQ2748" s="50" t="str">
        <f t="shared" si="161"/>
        <v>Thu</v>
      </c>
      <c r="AR2748" s="63"/>
      <c r="AS2748" s="64"/>
      <c r="AT2748" s="50" t="str">
        <f t="shared" si="159"/>
        <v>Jun</v>
      </c>
      <c r="AU2748" s="50" t="str">
        <f t="shared" si="160"/>
        <v>2023</v>
      </c>
      <c r="AV2748" s="58">
        <f>Table13[[#This Row],[End Time]]-Table13[[#This Row],[Start Time]]</f>
        <v>6.25E-2</v>
      </c>
    </row>
    <row r="2749" spans="1:48" ht="12.6" customHeight="1" x14ac:dyDescent="0.25">
      <c r="A2749" s="55" t="s">
        <v>7721</v>
      </c>
      <c r="B2749" s="32">
        <v>45106</v>
      </c>
      <c r="C2749" s="33">
        <v>45106</v>
      </c>
      <c r="D2749" s="36" t="s">
        <v>5900</v>
      </c>
      <c r="E2749" s="34" t="s">
        <v>119</v>
      </c>
      <c r="F2749" s="34" t="s">
        <v>5900</v>
      </c>
      <c r="G2749" s="34" t="s">
        <v>131</v>
      </c>
      <c r="H2749" s="34" t="s">
        <v>682</v>
      </c>
      <c r="I2749" s="34">
        <v>118752</v>
      </c>
      <c r="J2749" s="55" t="s">
        <v>7736</v>
      </c>
      <c r="K2749" s="55" t="s">
        <v>7310</v>
      </c>
      <c r="L2749" s="34" t="s">
        <v>36</v>
      </c>
      <c r="M2749" s="34" t="s">
        <v>421</v>
      </c>
      <c r="N2749" s="34" t="s">
        <v>38</v>
      </c>
      <c r="O2749" s="34" t="s">
        <v>39</v>
      </c>
      <c r="P2749" s="34" t="s">
        <v>40</v>
      </c>
      <c r="Q2749" s="34" t="s">
        <v>41</v>
      </c>
      <c r="R2749" s="34" t="s">
        <v>341</v>
      </c>
      <c r="S2749" s="55" t="s">
        <v>7739</v>
      </c>
      <c r="T2749" s="34">
        <v>1789</v>
      </c>
      <c r="U2749" s="34" t="s">
        <v>5924</v>
      </c>
      <c r="V2749" s="34" t="s">
        <v>329</v>
      </c>
      <c r="W2749" s="34" t="s">
        <v>5925</v>
      </c>
      <c r="X2749" s="54">
        <v>6626</v>
      </c>
      <c r="Y2749" s="34" t="s">
        <v>5566</v>
      </c>
      <c r="Z2749" s="55">
        <v>5802</v>
      </c>
      <c r="AA2749" s="54">
        <v>6626</v>
      </c>
      <c r="AB2749" s="34" t="s">
        <v>45</v>
      </c>
      <c r="AC2749" s="34">
        <v>17878</v>
      </c>
      <c r="AD2749" s="34" t="s">
        <v>5925</v>
      </c>
      <c r="AE2749" s="34" t="s">
        <v>46</v>
      </c>
      <c r="AF2749" s="34" t="s">
        <v>47</v>
      </c>
      <c r="AG2749" s="34">
        <v>25</v>
      </c>
      <c r="AH2749" s="34" t="s">
        <v>47</v>
      </c>
      <c r="AI2749" s="55" t="s">
        <v>7744</v>
      </c>
      <c r="AJ2749" s="48" t="s">
        <v>568</v>
      </c>
      <c r="AK2749" s="45" t="s">
        <v>574</v>
      </c>
      <c r="AL2749" s="46"/>
      <c r="AM2749" s="61"/>
      <c r="AN2749" s="51" t="s">
        <v>554</v>
      </c>
      <c r="AO2749" s="50" t="s">
        <v>609</v>
      </c>
      <c r="AP2749" s="50" t="s">
        <v>4760</v>
      </c>
      <c r="AQ2749" s="50" t="str">
        <f t="shared" si="161"/>
        <v>Thu</v>
      </c>
      <c r="AR2749" s="63"/>
      <c r="AS2749" s="64"/>
      <c r="AT2749" s="50" t="str">
        <f t="shared" si="159"/>
        <v>Jun</v>
      </c>
      <c r="AU2749" s="50" t="str">
        <f t="shared" si="160"/>
        <v>2023</v>
      </c>
      <c r="AV2749" s="58">
        <f>Table13[[#This Row],[End Time]]-Table13[[#This Row],[Start Time]]</f>
        <v>1.736111111111116E-2</v>
      </c>
    </row>
    <row r="2750" spans="1:48" ht="12.6" customHeight="1" x14ac:dyDescent="0.25">
      <c r="A2750" s="55" t="s">
        <v>7721</v>
      </c>
      <c r="B2750" s="32">
        <v>45107</v>
      </c>
      <c r="C2750" s="33">
        <v>45107</v>
      </c>
      <c r="D2750" s="36" t="s">
        <v>5900</v>
      </c>
      <c r="E2750" s="34" t="s">
        <v>293</v>
      </c>
      <c r="F2750" s="34" t="s">
        <v>5900</v>
      </c>
      <c r="G2750" s="34" t="s">
        <v>140</v>
      </c>
      <c r="H2750" s="34" t="s">
        <v>682</v>
      </c>
      <c r="I2750" s="34">
        <v>118753</v>
      </c>
      <c r="J2750" s="55" t="s">
        <v>7734</v>
      </c>
      <c r="K2750" s="54" t="s">
        <v>4761</v>
      </c>
      <c r="L2750" s="34" t="s">
        <v>36</v>
      </c>
      <c r="M2750" s="34" t="s">
        <v>425</v>
      </c>
      <c r="N2750" s="34" t="s">
        <v>38</v>
      </c>
      <c r="O2750" s="34" t="s">
        <v>39</v>
      </c>
      <c r="P2750" s="34" t="s">
        <v>40</v>
      </c>
      <c r="Q2750" s="34" t="s">
        <v>41</v>
      </c>
      <c r="R2750" s="34" t="s">
        <v>78</v>
      </c>
      <c r="S2750" s="55" t="s">
        <v>7738</v>
      </c>
      <c r="T2750" s="34"/>
      <c r="U2750" s="34" t="s">
        <v>5926</v>
      </c>
      <c r="V2750" s="34" t="s">
        <v>5927</v>
      </c>
      <c r="W2750" s="34" t="s">
        <v>5928</v>
      </c>
      <c r="X2750" s="55" t="s">
        <v>6246</v>
      </c>
      <c r="Y2750" s="55" t="s">
        <v>6245</v>
      </c>
      <c r="Z2750" s="55" t="s">
        <v>7655</v>
      </c>
      <c r="AA2750" s="55" t="s">
        <v>6246</v>
      </c>
      <c r="AB2750" s="34" t="s">
        <v>55</v>
      </c>
      <c r="AC2750" s="34">
        <v>17848</v>
      </c>
      <c r="AD2750" s="34" t="s">
        <v>5928</v>
      </c>
      <c r="AE2750" s="34" t="s">
        <v>46</v>
      </c>
      <c r="AF2750" s="34" t="s">
        <v>47</v>
      </c>
      <c r="AG2750" s="34">
        <v>30</v>
      </c>
      <c r="AH2750" s="34" t="s">
        <v>47</v>
      </c>
      <c r="AI2750" s="55" t="s">
        <v>7744</v>
      </c>
      <c r="AJ2750" s="44" t="s">
        <v>7677</v>
      </c>
      <c r="AK2750" s="45" t="s">
        <v>574</v>
      </c>
      <c r="AL2750" s="46"/>
      <c r="AM2750" s="61"/>
      <c r="AN2750" s="51" t="s">
        <v>554</v>
      </c>
      <c r="AO2750" s="50" t="s">
        <v>610</v>
      </c>
      <c r="AP2750" s="62"/>
      <c r="AQ2750" s="50" t="str">
        <f t="shared" si="161"/>
        <v>Thu</v>
      </c>
      <c r="AR2750" s="63"/>
      <c r="AS2750" s="64"/>
      <c r="AT2750" s="50" t="str">
        <f t="shared" si="159"/>
        <v>Jun</v>
      </c>
      <c r="AU2750" s="50" t="str">
        <f t="shared" si="160"/>
        <v>2023</v>
      </c>
      <c r="AV2750" s="58">
        <f>Table13[[#This Row],[End Time]]-Table13[[#This Row],[Start Time]]</f>
        <v>2.0833333333333259E-2</v>
      </c>
    </row>
    <row r="2751" spans="1:48" ht="12.6" customHeight="1" x14ac:dyDescent="0.25">
      <c r="A2751" s="55" t="s">
        <v>7721</v>
      </c>
      <c r="B2751" s="32">
        <v>45107</v>
      </c>
      <c r="C2751" s="33">
        <v>45107</v>
      </c>
      <c r="D2751" s="52" t="s">
        <v>4764</v>
      </c>
      <c r="E2751" s="53" t="s">
        <v>4765</v>
      </c>
      <c r="F2751" s="53" t="s">
        <v>4766</v>
      </c>
      <c r="G2751" s="53" t="s">
        <v>4767</v>
      </c>
      <c r="H2751" s="34" t="s">
        <v>682</v>
      </c>
      <c r="I2751" s="34">
        <v>118754</v>
      </c>
      <c r="J2751" s="55" t="s">
        <v>7734</v>
      </c>
      <c r="K2751" s="54" t="s">
        <v>5929</v>
      </c>
      <c r="L2751" s="34" t="s">
        <v>36</v>
      </c>
      <c r="M2751" s="34" t="s">
        <v>372</v>
      </c>
      <c r="N2751" s="34" t="s">
        <v>38</v>
      </c>
      <c r="O2751" s="34" t="s">
        <v>39</v>
      </c>
      <c r="P2751" s="34" t="s">
        <v>40</v>
      </c>
      <c r="Q2751" s="34" t="s">
        <v>41</v>
      </c>
      <c r="R2751" s="34" t="s">
        <v>50</v>
      </c>
      <c r="S2751" s="55" t="s">
        <v>7741</v>
      </c>
      <c r="T2751" s="34">
        <v>1328</v>
      </c>
      <c r="U2751" s="34" t="s">
        <v>5930</v>
      </c>
      <c r="V2751" s="34"/>
      <c r="W2751" s="34"/>
      <c r="X2751" s="54">
        <v>6625</v>
      </c>
      <c r="Y2751" s="34" t="s">
        <v>5353</v>
      </c>
      <c r="Z2751" s="55" t="s">
        <v>7655</v>
      </c>
      <c r="AA2751" s="54">
        <v>6625</v>
      </c>
      <c r="AB2751" s="34" t="s">
        <v>55</v>
      </c>
      <c r="AC2751" s="34"/>
      <c r="AD2751" s="34"/>
      <c r="AE2751" s="34"/>
      <c r="AF2751" s="34"/>
      <c r="AG2751" s="34"/>
      <c r="AH2751" s="34" t="s">
        <v>75</v>
      </c>
      <c r="AI2751" s="55" t="s">
        <v>7745</v>
      </c>
      <c r="AJ2751" s="44" t="s">
        <v>60</v>
      </c>
      <c r="AK2751" s="45" t="s">
        <v>574</v>
      </c>
      <c r="AL2751" s="46"/>
      <c r="AM2751" s="61"/>
      <c r="AN2751" s="51" t="s">
        <v>554</v>
      </c>
      <c r="AO2751" s="62"/>
      <c r="AP2751" s="44" t="s">
        <v>60</v>
      </c>
      <c r="AQ2751" s="50" t="str">
        <f t="shared" si="161"/>
        <v>Start Date missing</v>
      </c>
      <c r="AR2751" s="63"/>
      <c r="AS2751" s="64"/>
      <c r="AT2751" s="50" t="str">
        <f t="shared" si="159"/>
        <v>Start Date missing</v>
      </c>
      <c r="AU2751" s="50" t="str">
        <f t="shared" si="160"/>
        <v>Start Date missing</v>
      </c>
      <c r="AV2751" s="58"/>
    </row>
    <row r="2752" spans="1:48" ht="12.6" customHeight="1" x14ac:dyDescent="0.25">
      <c r="A2752" s="55" t="s">
        <v>7721</v>
      </c>
      <c r="B2752" s="32">
        <v>45107</v>
      </c>
      <c r="C2752" s="33">
        <v>45107</v>
      </c>
      <c r="D2752" s="36" t="s">
        <v>5931</v>
      </c>
      <c r="E2752" s="34" t="s">
        <v>34</v>
      </c>
      <c r="F2752" s="34" t="s">
        <v>5931</v>
      </c>
      <c r="G2752" s="34" t="s">
        <v>59</v>
      </c>
      <c r="H2752" s="34" t="s">
        <v>682</v>
      </c>
      <c r="I2752" s="34">
        <v>118755</v>
      </c>
      <c r="J2752" s="55" t="s">
        <v>7734</v>
      </c>
      <c r="K2752" s="54" t="s">
        <v>5929</v>
      </c>
      <c r="L2752" s="34" t="s">
        <v>36</v>
      </c>
      <c r="M2752" s="34" t="s">
        <v>372</v>
      </c>
      <c r="N2752" s="34" t="s">
        <v>38</v>
      </c>
      <c r="O2752" s="34" t="s">
        <v>39</v>
      </c>
      <c r="P2752" s="34" t="s">
        <v>40</v>
      </c>
      <c r="Q2752" s="34" t="s">
        <v>41</v>
      </c>
      <c r="R2752" s="34" t="s">
        <v>50</v>
      </c>
      <c r="S2752" s="55" t="s">
        <v>7741</v>
      </c>
      <c r="T2752" s="34">
        <v>1328</v>
      </c>
      <c r="U2752" s="34" t="s">
        <v>5930</v>
      </c>
      <c r="V2752" s="34" t="s">
        <v>5932</v>
      </c>
      <c r="W2752" s="34" t="s">
        <v>5932</v>
      </c>
      <c r="X2752" s="54">
        <v>6625</v>
      </c>
      <c r="Y2752" s="34" t="s">
        <v>5353</v>
      </c>
      <c r="Z2752" s="55" t="s">
        <v>7655</v>
      </c>
      <c r="AA2752" s="54">
        <v>6625</v>
      </c>
      <c r="AB2752" s="34" t="s">
        <v>55</v>
      </c>
      <c r="AC2752" s="34">
        <v>18032</v>
      </c>
      <c r="AD2752" s="34" t="s">
        <v>5932</v>
      </c>
      <c r="AE2752" s="34" t="s">
        <v>46</v>
      </c>
      <c r="AF2752" s="34" t="s">
        <v>47</v>
      </c>
      <c r="AG2752" s="34">
        <v>120</v>
      </c>
      <c r="AH2752" s="34" t="s">
        <v>3558</v>
      </c>
      <c r="AI2752" s="55" t="s">
        <v>7745</v>
      </c>
      <c r="AJ2752" s="44" t="s">
        <v>60</v>
      </c>
      <c r="AK2752" s="45" t="s">
        <v>574</v>
      </c>
      <c r="AL2752" s="46"/>
      <c r="AM2752" s="61"/>
      <c r="AN2752" s="51" t="s">
        <v>554</v>
      </c>
      <c r="AO2752" s="50" t="s">
        <v>609</v>
      </c>
      <c r="AP2752" s="44" t="s">
        <v>60</v>
      </c>
      <c r="AQ2752" s="50" t="str">
        <f t="shared" si="161"/>
        <v>Fri</v>
      </c>
      <c r="AR2752" s="63"/>
      <c r="AS2752" s="64"/>
      <c r="AT2752" s="50" t="str">
        <f t="shared" ref="AT2752:AT2815" si="162">TEXT($D2752,"MMM")</f>
        <v>Jun</v>
      </c>
      <c r="AU2752" s="50" t="str">
        <f t="shared" ref="AU2752:AU2815" si="163">TEXT($D2752,"YYYY")</f>
        <v>2023</v>
      </c>
      <c r="AV2752" s="58">
        <f>Table13[[#This Row],[End Time]]-Table13[[#This Row],[Start Time]]</f>
        <v>8.3333333333333315E-2</v>
      </c>
    </row>
    <row r="2753" spans="1:48" ht="12.6" customHeight="1" x14ac:dyDescent="0.25">
      <c r="A2753" s="55" t="s">
        <v>7721</v>
      </c>
      <c r="B2753" s="32">
        <v>45107</v>
      </c>
      <c r="C2753" s="33">
        <v>45107</v>
      </c>
      <c r="D2753" s="36" t="s">
        <v>5931</v>
      </c>
      <c r="E2753" s="34" t="s">
        <v>110</v>
      </c>
      <c r="F2753" s="34" t="s">
        <v>5931</v>
      </c>
      <c r="G2753" s="34" t="s">
        <v>106</v>
      </c>
      <c r="H2753" s="34" t="s">
        <v>682</v>
      </c>
      <c r="I2753" s="34">
        <v>118756</v>
      </c>
      <c r="J2753" s="55" t="s">
        <v>7736</v>
      </c>
      <c r="K2753" s="54" t="s">
        <v>5933</v>
      </c>
      <c r="L2753" s="34" t="s">
        <v>36</v>
      </c>
      <c r="M2753" s="34" t="s">
        <v>425</v>
      </c>
      <c r="N2753" s="34" t="s">
        <v>38</v>
      </c>
      <c r="O2753" s="34" t="s">
        <v>39</v>
      </c>
      <c r="P2753" s="34" t="s">
        <v>40</v>
      </c>
      <c r="Q2753" s="34" t="s">
        <v>41</v>
      </c>
      <c r="R2753" s="34" t="s">
        <v>50</v>
      </c>
      <c r="S2753" s="55" t="s">
        <v>7738</v>
      </c>
      <c r="T2753" s="34">
        <v>1507</v>
      </c>
      <c r="U2753" s="34" t="s">
        <v>5934</v>
      </c>
      <c r="V2753" s="34" t="s">
        <v>51</v>
      </c>
      <c r="W2753" s="34" t="s">
        <v>5935</v>
      </c>
      <c r="X2753" s="54" t="s">
        <v>7670</v>
      </c>
      <c r="Y2753" s="34" t="s">
        <v>4771</v>
      </c>
      <c r="Z2753" s="55">
        <v>3105</v>
      </c>
      <c r="AA2753" s="54" t="s">
        <v>7670</v>
      </c>
      <c r="AB2753" s="34" t="s">
        <v>45</v>
      </c>
      <c r="AC2753" s="34">
        <v>17897</v>
      </c>
      <c r="AD2753" s="34" t="s">
        <v>5935</v>
      </c>
      <c r="AE2753" s="34" t="s">
        <v>46</v>
      </c>
      <c r="AF2753" s="34" t="s">
        <v>47</v>
      </c>
      <c r="AG2753" s="34">
        <v>85</v>
      </c>
      <c r="AH2753" s="34" t="s">
        <v>47</v>
      </c>
      <c r="AI2753" s="55" t="s">
        <v>7744</v>
      </c>
      <c r="AJ2753" s="48" t="s">
        <v>567</v>
      </c>
      <c r="AK2753" s="45" t="s">
        <v>574</v>
      </c>
      <c r="AL2753" s="46"/>
      <c r="AM2753" s="61"/>
      <c r="AN2753" s="51" t="s">
        <v>554</v>
      </c>
      <c r="AO2753" s="50" t="s">
        <v>609</v>
      </c>
      <c r="AP2753" s="50" t="s">
        <v>4760</v>
      </c>
      <c r="AQ2753" s="50" t="str">
        <f t="shared" ref="AQ2753:AQ2816" si="164">TEXT($D2753,"DDD")</f>
        <v>Fri</v>
      </c>
      <c r="AR2753" s="63"/>
      <c r="AS2753" s="64"/>
      <c r="AT2753" s="50" t="str">
        <f t="shared" si="162"/>
        <v>Jun</v>
      </c>
      <c r="AU2753" s="50" t="str">
        <f t="shared" si="163"/>
        <v>2023</v>
      </c>
      <c r="AV2753" s="58">
        <f>Table13[[#This Row],[End Time]]-Table13[[#This Row],[Start Time]]</f>
        <v>5.9027777777777735E-2</v>
      </c>
    </row>
    <row r="2754" spans="1:48" ht="12.6" customHeight="1" x14ac:dyDescent="0.25">
      <c r="A2754" s="55" t="s">
        <v>7721</v>
      </c>
      <c r="B2754" s="32">
        <v>45107</v>
      </c>
      <c r="C2754" s="33">
        <v>45107</v>
      </c>
      <c r="D2754" s="36" t="s">
        <v>5931</v>
      </c>
      <c r="E2754" s="34" t="s">
        <v>79</v>
      </c>
      <c r="F2754" s="34" t="s">
        <v>5931</v>
      </c>
      <c r="G2754" s="34" t="s">
        <v>171</v>
      </c>
      <c r="H2754" s="34" t="s">
        <v>682</v>
      </c>
      <c r="I2754" s="34">
        <v>118757</v>
      </c>
      <c r="J2754" s="55" t="s">
        <v>7736</v>
      </c>
      <c r="K2754" s="55" t="s">
        <v>7702</v>
      </c>
      <c r="L2754" s="34" t="s">
        <v>36</v>
      </c>
      <c r="M2754" s="34" t="s">
        <v>425</v>
      </c>
      <c r="N2754" s="34" t="s">
        <v>38</v>
      </c>
      <c r="O2754" s="34" t="s">
        <v>39</v>
      </c>
      <c r="P2754" s="34" t="s">
        <v>40</v>
      </c>
      <c r="Q2754" s="34" t="s">
        <v>41</v>
      </c>
      <c r="R2754" s="34" t="s">
        <v>78</v>
      </c>
      <c r="S2754" s="55" t="s">
        <v>7738</v>
      </c>
      <c r="T2754" s="34">
        <v>1589</v>
      </c>
      <c r="U2754" s="34" t="s">
        <v>5936</v>
      </c>
      <c r="V2754" s="34" t="s">
        <v>281</v>
      </c>
      <c r="W2754" s="34" t="s">
        <v>5937</v>
      </c>
      <c r="X2754" s="54">
        <v>6626</v>
      </c>
      <c r="Y2754" s="34" t="s">
        <v>246</v>
      </c>
      <c r="Z2754" s="55">
        <v>6301</v>
      </c>
      <c r="AA2754" s="54">
        <v>6626</v>
      </c>
      <c r="AB2754" s="34" t="s">
        <v>45</v>
      </c>
      <c r="AC2754" s="34">
        <v>18041</v>
      </c>
      <c r="AD2754" s="34" t="s">
        <v>5937</v>
      </c>
      <c r="AE2754" s="34" t="s">
        <v>46</v>
      </c>
      <c r="AF2754" s="34" t="s">
        <v>47</v>
      </c>
      <c r="AG2754" s="34">
        <v>75</v>
      </c>
      <c r="AH2754" s="34" t="s">
        <v>3558</v>
      </c>
      <c r="AI2754" s="55" t="s">
        <v>7744</v>
      </c>
      <c r="AJ2754" s="44" t="s">
        <v>566</v>
      </c>
      <c r="AK2754" s="45" t="s">
        <v>574</v>
      </c>
      <c r="AL2754" s="46"/>
      <c r="AM2754" s="61"/>
      <c r="AN2754" s="51" t="s">
        <v>554</v>
      </c>
      <c r="AO2754" s="50" t="s">
        <v>609</v>
      </c>
      <c r="AP2754" s="50" t="s">
        <v>4760</v>
      </c>
      <c r="AQ2754" s="50" t="str">
        <f t="shared" si="164"/>
        <v>Fri</v>
      </c>
      <c r="AR2754" s="63"/>
      <c r="AS2754" s="64"/>
      <c r="AT2754" s="50" t="str">
        <f t="shared" si="162"/>
        <v>Jun</v>
      </c>
      <c r="AU2754" s="50" t="str">
        <f t="shared" si="163"/>
        <v>2023</v>
      </c>
      <c r="AV2754" s="58">
        <f>Table13[[#This Row],[End Time]]-Table13[[#This Row],[Start Time]]</f>
        <v>5.2083333333333315E-2</v>
      </c>
    </row>
    <row r="2755" spans="1:48" ht="12.6" customHeight="1" x14ac:dyDescent="0.25">
      <c r="A2755" s="55" t="s">
        <v>7721</v>
      </c>
      <c r="B2755" s="32">
        <v>45107</v>
      </c>
      <c r="C2755" s="33">
        <v>45107</v>
      </c>
      <c r="D2755" s="36" t="s">
        <v>5931</v>
      </c>
      <c r="E2755" s="34" t="s">
        <v>127</v>
      </c>
      <c r="F2755" s="34" t="s">
        <v>5931</v>
      </c>
      <c r="G2755" s="34" t="s">
        <v>76</v>
      </c>
      <c r="H2755" s="34" t="s">
        <v>682</v>
      </c>
      <c r="I2755" s="34">
        <v>118771</v>
      </c>
      <c r="J2755" s="55" t="s">
        <v>7734</v>
      </c>
      <c r="K2755" s="54" t="s">
        <v>5938</v>
      </c>
      <c r="L2755" s="34" t="s">
        <v>36</v>
      </c>
      <c r="M2755" s="34" t="s">
        <v>425</v>
      </c>
      <c r="N2755" s="34" t="s">
        <v>38</v>
      </c>
      <c r="O2755" s="34" t="s">
        <v>39</v>
      </c>
      <c r="P2755" s="34" t="s">
        <v>40</v>
      </c>
      <c r="Q2755" s="34" t="s">
        <v>41</v>
      </c>
      <c r="R2755" s="34" t="s">
        <v>78</v>
      </c>
      <c r="S2755" s="55" t="s">
        <v>7742</v>
      </c>
      <c r="T2755" s="34">
        <v>1329</v>
      </c>
      <c r="U2755" s="34" t="s">
        <v>5939</v>
      </c>
      <c r="V2755" s="34" t="s">
        <v>5940</v>
      </c>
      <c r="W2755" s="34" t="s">
        <v>5940</v>
      </c>
      <c r="X2755" s="54">
        <v>6634</v>
      </c>
      <c r="Y2755" s="34" t="s">
        <v>6276</v>
      </c>
      <c r="Z2755" s="55" t="s">
        <v>7655</v>
      </c>
      <c r="AA2755" s="54">
        <v>6634</v>
      </c>
      <c r="AB2755" s="34" t="s">
        <v>55</v>
      </c>
      <c r="AC2755" s="34">
        <v>17984</v>
      </c>
      <c r="AD2755" s="34" t="s">
        <v>5940</v>
      </c>
      <c r="AE2755" s="34" t="s">
        <v>46</v>
      </c>
      <c r="AF2755" s="34" t="s">
        <v>47</v>
      </c>
      <c r="AG2755" s="34">
        <v>110</v>
      </c>
      <c r="AH2755" s="34" t="s">
        <v>47</v>
      </c>
      <c r="AI2755" s="55" t="s">
        <v>7744</v>
      </c>
      <c r="AJ2755" s="44" t="s">
        <v>7673</v>
      </c>
      <c r="AK2755" s="45" t="s">
        <v>574</v>
      </c>
      <c r="AL2755" s="46"/>
      <c r="AM2755" s="61"/>
      <c r="AN2755" s="51" t="s">
        <v>554</v>
      </c>
      <c r="AO2755" s="50" t="s">
        <v>609</v>
      </c>
      <c r="AP2755" s="50" t="s">
        <v>4760</v>
      </c>
      <c r="AQ2755" s="50" t="str">
        <f t="shared" si="164"/>
        <v>Fri</v>
      </c>
      <c r="AR2755" s="63"/>
      <c r="AS2755" s="64"/>
      <c r="AT2755" s="50" t="str">
        <f t="shared" si="162"/>
        <v>Jun</v>
      </c>
      <c r="AU2755" s="50" t="str">
        <f t="shared" si="163"/>
        <v>2023</v>
      </c>
      <c r="AV2755" s="58">
        <f>Table13[[#This Row],[End Time]]-Table13[[#This Row],[Start Time]]</f>
        <v>7.6388888888888895E-2</v>
      </c>
    </row>
    <row r="2756" spans="1:48" ht="12.6" customHeight="1" x14ac:dyDescent="0.25">
      <c r="A2756" s="55" t="s">
        <v>7721</v>
      </c>
      <c r="B2756" s="32">
        <v>45107</v>
      </c>
      <c r="C2756" s="33">
        <v>45107</v>
      </c>
      <c r="D2756" s="36" t="s">
        <v>5931</v>
      </c>
      <c r="E2756" s="34" t="s">
        <v>181</v>
      </c>
      <c r="F2756" s="34" t="s">
        <v>5931</v>
      </c>
      <c r="G2756" s="34" t="s">
        <v>102</v>
      </c>
      <c r="H2756" s="34" t="s">
        <v>682</v>
      </c>
      <c r="I2756" s="34">
        <v>118772</v>
      </c>
      <c r="J2756" s="55" t="s">
        <v>7736</v>
      </c>
      <c r="K2756" s="54" t="s">
        <v>4761</v>
      </c>
      <c r="L2756" s="34" t="s">
        <v>36</v>
      </c>
      <c r="M2756" s="34" t="s">
        <v>425</v>
      </c>
      <c r="N2756" s="34" t="s">
        <v>38</v>
      </c>
      <c r="O2756" s="34" t="s">
        <v>39</v>
      </c>
      <c r="P2756" s="34" t="s">
        <v>40</v>
      </c>
      <c r="Q2756" s="34" t="s">
        <v>41</v>
      </c>
      <c r="R2756" s="34" t="s">
        <v>183</v>
      </c>
      <c r="S2756" s="55" t="s">
        <v>7742</v>
      </c>
      <c r="T2756" s="34"/>
      <c r="U2756" s="34" t="s">
        <v>5941</v>
      </c>
      <c r="V2756" s="34" t="s">
        <v>5942</v>
      </c>
      <c r="W2756" s="34" t="s">
        <v>5942</v>
      </c>
      <c r="X2756" s="55" t="s">
        <v>6246</v>
      </c>
      <c r="Y2756" s="55" t="s">
        <v>6245</v>
      </c>
      <c r="Z2756" s="55" t="s">
        <v>7655</v>
      </c>
      <c r="AA2756" s="55" t="s">
        <v>6246</v>
      </c>
      <c r="AB2756" s="34" t="s">
        <v>45</v>
      </c>
      <c r="AC2756" s="34">
        <v>18139</v>
      </c>
      <c r="AD2756" s="34" t="s">
        <v>5942</v>
      </c>
      <c r="AE2756" s="34" t="s">
        <v>46</v>
      </c>
      <c r="AF2756" s="34" t="s">
        <v>47</v>
      </c>
      <c r="AG2756" s="34">
        <v>130</v>
      </c>
      <c r="AH2756" s="34" t="s">
        <v>3558</v>
      </c>
      <c r="AI2756" s="55" t="s">
        <v>7744</v>
      </c>
      <c r="AJ2756" s="48" t="s">
        <v>566</v>
      </c>
      <c r="AK2756" s="45" t="s">
        <v>574</v>
      </c>
      <c r="AL2756" s="46"/>
      <c r="AM2756" s="61"/>
      <c r="AN2756" s="51" t="s">
        <v>554</v>
      </c>
      <c r="AO2756" s="50" t="s">
        <v>609</v>
      </c>
      <c r="AP2756" s="50" t="s">
        <v>4760</v>
      </c>
      <c r="AQ2756" s="50" t="str">
        <f t="shared" si="164"/>
        <v>Fri</v>
      </c>
      <c r="AR2756" s="63"/>
      <c r="AS2756" s="64"/>
      <c r="AT2756" s="50" t="str">
        <f t="shared" si="162"/>
        <v>Jun</v>
      </c>
      <c r="AU2756" s="50" t="str">
        <f t="shared" si="163"/>
        <v>2023</v>
      </c>
      <c r="AV2756" s="58">
        <f>Table13[[#This Row],[End Time]]-Table13[[#This Row],[Start Time]]</f>
        <v>9.027777777777779E-2</v>
      </c>
    </row>
    <row r="2757" spans="1:48" ht="12.6" customHeight="1" x14ac:dyDescent="0.25">
      <c r="A2757" s="55" t="s">
        <v>7721</v>
      </c>
      <c r="B2757" s="32">
        <v>45107</v>
      </c>
      <c r="C2757" s="33">
        <v>45107</v>
      </c>
      <c r="D2757" s="52" t="s">
        <v>4764</v>
      </c>
      <c r="E2757" s="53" t="s">
        <v>4765</v>
      </c>
      <c r="F2757" s="53" t="s">
        <v>4766</v>
      </c>
      <c r="G2757" s="53" t="s">
        <v>4767</v>
      </c>
      <c r="H2757" s="34" t="s">
        <v>682</v>
      </c>
      <c r="I2757" s="34">
        <v>118773</v>
      </c>
      <c r="J2757" s="55" t="s">
        <v>7736</v>
      </c>
      <c r="K2757" s="34" t="s">
        <v>5891</v>
      </c>
      <c r="L2757" s="34" t="s">
        <v>36</v>
      </c>
      <c r="M2757" s="34" t="s">
        <v>372</v>
      </c>
      <c r="N2757" s="34" t="s">
        <v>38</v>
      </c>
      <c r="O2757" s="34" t="s">
        <v>39</v>
      </c>
      <c r="P2757" s="34" t="s">
        <v>40</v>
      </c>
      <c r="Q2757" s="34" t="s">
        <v>41</v>
      </c>
      <c r="R2757" s="34" t="s">
        <v>50</v>
      </c>
      <c r="S2757" s="55" t="s">
        <v>7737</v>
      </c>
      <c r="T2757" s="34"/>
      <c r="U2757" s="34" t="s">
        <v>5943</v>
      </c>
      <c r="V2757" s="34"/>
      <c r="W2757" s="34"/>
      <c r="X2757" s="55">
        <v>6626</v>
      </c>
      <c r="Y2757" s="55" t="s">
        <v>5316</v>
      </c>
      <c r="Z2757" s="55">
        <v>3226</v>
      </c>
      <c r="AA2757" s="55">
        <v>6626</v>
      </c>
      <c r="AB2757" s="34" t="s">
        <v>45</v>
      </c>
      <c r="AC2757" s="34"/>
      <c r="AD2757" s="34"/>
      <c r="AE2757" s="34"/>
      <c r="AF2757" s="34"/>
      <c r="AG2757" s="34"/>
      <c r="AH2757" s="34" t="s">
        <v>75</v>
      </c>
      <c r="AI2757" s="55" t="s">
        <v>7744</v>
      </c>
      <c r="AJ2757" s="44" t="s">
        <v>7677</v>
      </c>
      <c r="AK2757" s="45" t="s">
        <v>574</v>
      </c>
      <c r="AL2757" s="46"/>
      <c r="AM2757" s="61"/>
      <c r="AN2757" s="51" t="s">
        <v>554</v>
      </c>
      <c r="AO2757" s="62"/>
      <c r="AP2757" s="62"/>
      <c r="AQ2757" s="50" t="str">
        <f t="shared" si="164"/>
        <v>Start Date missing</v>
      </c>
      <c r="AR2757" s="63"/>
      <c r="AS2757" s="64"/>
      <c r="AT2757" s="50" t="str">
        <f t="shared" si="162"/>
        <v>Start Date missing</v>
      </c>
      <c r="AU2757" s="50" t="str">
        <f t="shared" si="163"/>
        <v>Start Date missing</v>
      </c>
      <c r="AV2757" s="58"/>
    </row>
    <row r="2758" spans="1:48" ht="12.6" customHeight="1" x14ac:dyDescent="0.25">
      <c r="A2758" s="55" t="s">
        <v>7721</v>
      </c>
      <c r="B2758" s="32">
        <v>45107</v>
      </c>
      <c r="C2758" s="33">
        <v>45107</v>
      </c>
      <c r="D2758" s="52" t="s">
        <v>4764</v>
      </c>
      <c r="E2758" s="53" t="s">
        <v>4765</v>
      </c>
      <c r="F2758" s="53" t="s">
        <v>4766</v>
      </c>
      <c r="G2758" s="53" t="s">
        <v>4767</v>
      </c>
      <c r="H2758" s="34" t="s">
        <v>682</v>
      </c>
      <c r="I2758" s="34">
        <v>118774</v>
      </c>
      <c r="J2758" s="55" t="s">
        <v>7736</v>
      </c>
      <c r="K2758" s="54" t="s">
        <v>5891</v>
      </c>
      <c r="L2758" s="34" t="s">
        <v>36</v>
      </c>
      <c r="M2758" s="34" t="s">
        <v>425</v>
      </c>
      <c r="N2758" s="34" t="s">
        <v>38</v>
      </c>
      <c r="O2758" s="34" t="s">
        <v>39</v>
      </c>
      <c r="P2758" s="34" t="s">
        <v>40</v>
      </c>
      <c r="Q2758" s="34" t="s">
        <v>41</v>
      </c>
      <c r="R2758" s="34" t="s">
        <v>65</v>
      </c>
      <c r="S2758" s="55" t="s">
        <v>7737</v>
      </c>
      <c r="T2758" s="34">
        <v>1541</v>
      </c>
      <c r="U2758" s="34" t="s">
        <v>5944</v>
      </c>
      <c r="V2758" s="34"/>
      <c r="W2758" s="34"/>
      <c r="X2758" s="54">
        <v>6626</v>
      </c>
      <c r="Y2758" s="34" t="s">
        <v>5316</v>
      </c>
      <c r="Z2758" s="55">
        <v>3226</v>
      </c>
      <c r="AA2758" s="54">
        <v>6626</v>
      </c>
      <c r="AB2758" s="34" t="s">
        <v>45</v>
      </c>
      <c r="AC2758" s="34"/>
      <c r="AD2758" s="34"/>
      <c r="AE2758" s="34"/>
      <c r="AF2758" s="34"/>
      <c r="AG2758" s="34"/>
      <c r="AH2758" s="34" t="s">
        <v>75</v>
      </c>
      <c r="AI2758" s="55" t="s">
        <v>7744</v>
      </c>
      <c r="AJ2758" s="48" t="s">
        <v>7673</v>
      </c>
      <c r="AK2758" s="45" t="s">
        <v>574</v>
      </c>
      <c r="AL2758" s="46"/>
      <c r="AM2758" s="61"/>
      <c r="AN2758" s="51" t="s">
        <v>554</v>
      </c>
      <c r="AO2758" s="62"/>
      <c r="AP2758" s="50" t="s">
        <v>4760</v>
      </c>
      <c r="AQ2758" s="50" t="str">
        <f t="shared" si="164"/>
        <v>Start Date missing</v>
      </c>
      <c r="AR2758" s="63"/>
      <c r="AS2758" s="64"/>
      <c r="AT2758" s="50" t="str">
        <f t="shared" si="162"/>
        <v>Start Date missing</v>
      </c>
      <c r="AU2758" s="50" t="str">
        <f t="shared" si="163"/>
        <v>Start Date missing</v>
      </c>
      <c r="AV2758" s="58"/>
    </row>
    <row r="2759" spans="1:48" ht="12.6" customHeight="1" x14ac:dyDescent="0.25">
      <c r="A2759" s="55" t="s">
        <v>7721</v>
      </c>
      <c r="B2759" s="32">
        <v>45107</v>
      </c>
      <c r="C2759" s="33">
        <v>45107</v>
      </c>
      <c r="D2759" s="36" t="s">
        <v>5931</v>
      </c>
      <c r="E2759" s="34" t="s">
        <v>49</v>
      </c>
      <c r="F2759" s="34" t="s">
        <v>5931</v>
      </c>
      <c r="G2759" s="34" t="s">
        <v>77</v>
      </c>
      <c r="H2759" s="34" t="s">
        <v>682</v>
      </c>
      <c r="I2759" s="34">
        <v>118775</v>
      </c>
      <c r="J2759" s="55" t="s">
        <v>7736</v>
      </c>
      <c r="K2759" s="55" t="s">
        <v>5913</v>
      </c>
      <c r="L2759" s="34" t="s">
        <v>36</v>
      </c>
      <c r="M2759" s="34" t="s">
        <v>425</v>
      </c>
      <c r="N2759" s="34" t="s">
        <v>38</v>
      </c>
      <c r="O2759" s="34" t="s">
        <v>39</v>
      </c>
      <c r="P2759" s="34" t="s">
        <v>40</v>
      </c>
      <c r="Q2759" s="34" t="s">
        <v>41</v>
      </c>
      <c r="R2759" s="34" t="s">
        <v>78</v>
      </c>
      <c r="S2759" s="55" t="s">
        <v>7743</v>
      </c>
      <c r="T2759" s="34">
        <v>1519</v>
      </c>
      <c r="U2759" s="34" t="s">
        <v>5945</v>
      </c>
      <c r="V2759" s="34" t="s">
        <v>5946</v>
      </c>
      <c r="W2759" s="34" t="s">
        <v>5946</v>
      </c>
      <c r="X2759" s="55">
        <v>6684</v>
      </c>
      <c r="Y2759" s="34" t="s">
        <v>262</v>
      </c>
      <c r="Z2759" s="55">
        <v>3147</v>
      </c>
      <c r="AA2759" s="55">
        <v>6684</v>
      </c>
      <c r="AB2759" s="34" t="s">
        <v>45</v>
      </c>
      <c r="AC2759" s="34">
        <v>17893</v>
      </c>
      <c r="AD2759" s="34" t="s">
        <v>5946</v>
      </c>
      <c r="AE2759" s="34" t="s">
        <v>46</v>
      </c>
      <c r="AF2759" s="34" t="s">
        <v>47</v>
      </c>
      <c r="AG2759" s="34">
        <v>90</v>
      </c>
      <c r="AH2759" s="34" t="s">
        <v>47</v>
      </c>
      <c r="AI2759" s="55" t="s">
        <v>7744</v>
      </c>
      <c r="AJ2759" s="44" t="s">
        <v>7677</v>
      </c>
      <c r="AK2759" s="45" t="s">
        <v>574</v>
      </c>
      <c r="AL2759" s="46"/>
      <c r="AM2759" s="61"/>
      <c r="AN2759" s="51" t="s">
        <v>554</v>
      </c>
      <c r="AO2759" s="50" t="s">
        <v>609</v>
      </c>
      <c r="AP2759" s="62"/>
      <c r="AQ2759" s="50" t="str">
        <f t="shared" si="164"/>
        <v>Fri</v>
      </c>
      <c r="AR2759" s="63"/>
      <c r="AS2759" s="64"/>
      <c r="AT2759" s="50" t="str">
        <f t="shared" si="162"/>
        <v>Jun</v>
      </c>
      <c r="AU2759" s="50" t="str">
        <f t="shared" si="163"/>
        <v>2023</v>
      </c>
      <c r="AV2759" s="58">
        <f>Table13[[#This Row],[End Time]]-Table13[[#This Row],[Start Time]]</f>
        <v>6.25E-2</v>
      </c>
    </row>
    <row r="2760" spans="1:48" ht="12.6" customHeight="1" x14ac:dyDescent="0.25">
      <c r="A2760" s="55" t="s">
        <v>7721</v>
      </c>
      <c r="B2760" s="32">
        <v>45107</v>
      </c>
      <c r="C2760" s="33">
        <v>45107</v>
      </c>
      <c r="D2760" s="36" t="s">
        <v>5931</v>
      </c>
      <c r="E2760" s="34" t="s">
        <v>147</v>
      </c>
      <c r="F2760" s="34" t="s">
        <v>5931</v>
      </c>
      <c r="G2760" s="34" t="s">
        <v>178</v>
      </c>
      <c r="H2760" s="34" t="s">
        <v>227</v>
      </c>
      <c r="I2760" s="34">
        <v>118776</v>
      </c>
      <c r="J2760" s="55" t="s">
        <v>7736</v>
      </c>
      <c r="K2760" s="54" t="s">
        <v>5913</v>
      </c>
      <c r="L2760" s="34" t="s">
        <v>36</v>
      </c>
      <c r="M2760" s="34" t="s">
        <v>421</v>
      </c>
      <c r="N2760" s="34" t="s">
        <v>38</v>
      </c>
      <c r="O2760" s="34" t="s">
        <v>39</v>
      </c>
      <c r="P2760" s="34" t="s">
        <v>40</v>
      </c>
      <c r="Q2760" s="34" t="s">
        <v>41</v>
      </c>
      <c r="R2760" s="34" t="s">
        <v>100</v>
      </c>
      <c r="S2760" s="55" t="s">
        <v>7743</v>
      </c>
      <c r="T2760" s="34">
        <v>1520</v>
      </c>
      <c r="U2760" s="34" t="s">
        <v>5947</v>
      </c>
      <c r="V2760" s="34" t="s">
        <v>5948</v>
      </c>
      <c r="W2760" s="34" t="s">
        <v>5948</v>
      </c>
      <c r="X2760" s="54" t="s">
        <v>2510</v>
      </c>
      <c r="Y2760" s="34" t="s">
        <v>256</v>
      </c>
      <c r="Z2760" s="55">
        <v>3247</v>
      </c>
      <c r="AA2760" s="54" t="s">
        <v>2510</v>
      </c>
      <c r="AB2760" s="34" t="s">
        <v>45</v>
      </c>
      <c r="AC2760" s="34">
        <v>17892</v>
      </c>
      <c r="AD2760" s="34" t="s">
        <v>5948</v>
      </c>
      <c r="AE2760" s="34" t="s">
        <v>46</v>
      </c>
      <c r="AF2760" s="34" t="s">
        <v>47</v>
      </c>
      <c r="AG2760" s="34">
        <v>25</v>
      </c>
      <c r="AH2760" s="34" t="s">
        <v>47</v>
      </c>
      <c r="AI2760" s="55" t="s">
        <v>7744</v>
      </c>
      <c r="AJ2760" s="44" t="s">
        <v>7673</v>
      </c>
      <c r="AK2760" s="45" t="s">
        <v>574</v>
      </c>
      <c r="AL2760" s="46"/>
      <c r="AM2760" s="61"/>
      <c r="AN2760" s="51" t="s">
        <v>554</v>
      </c>
      <c r="AO2760" s="50" t="s">
        <v>609</v>
      </c>
      <c r="AP2760" s="50" t="s">
        <v>4760</v>
      </c>
      <c r="AQ2760" s="50" t="str">
        <f t="shared" si="164"/>
        <v>Fri</v>
      </c>
      <c r="AR2760" s="63"/>
      <c r="AS2760" s="64"/>
      <c r="AT2760" s="50" t="str">
        <f t="shared" si="162"/>
        <v>Jun</v>
      </c>
      <c r="AU2760" s="50" t="str">
        <f t="shared" si="163"/>
        <v>2023</v>
      </c>
      <c r="AV2760" s="58">
        <f>Table13[[#This Row],[End Time]]-Table13[[#This Row],[Start Time]]</f>
        <v>1.7361111111111049E-2</v>
      </c>
    </row>
    <row r="2761" spans="1:48" ht="12.6" customHeight="1" x14ac:dyDescent="0.25">
      <c r="A2761" s="55" t="s">
        <v>7721</v>
      </c>
      <c r="B2761" s="32">
        <v>45107</v>
      </c>
      <c r="C2761" s="33">
        <v>45107</v>
      </c>
      <c r="D2761" s="36" t="s">
        <v>5931</v>
      </c>
      <c r="E2761" s="34" t="s">
        <v>171</v>
      </c>
      <c r="F2761" s="34" t="s">
        <v>5931</v>
      </c>
      <c r="G2761" s="34" t="s">
        <v>49</v>
      </c>
      <c r="H2761" s="34" t="s">
        <v>682</v>
      </c>
      <c r="I2761" s="34">
        <v>118777</v>
      </c>
      <c r="J2761" s="55" t="s">
        <v>7736</v>
      </c>
      <c r="K2761" s="55" t="s">
        <v>7702</v>
      </c>
      <c r="L2761" s="34" t="s">
        <v>36</v>
      </c>
      <c r="M2761" s="34" t="s">
        <v>372</v>
      </c>
      <c r="N2761" s="34" t="s">
        <v>38</v>
      </c>
      <c r="O2761" s="34" t="s">
        <v>39</v>
      </c>
      <c r="P2761" s="34" t="s">
        <v>40</v>
      </c>
      <c r="Q2761" s="34" t="s">
        <v>41</v>
      </c>
      <c r="R2761" s="34" t="s">
        <v>65</v>
      </c>
      <c r="S2761" s="55" t="s">
        <v>7738</v>
      </c>
      <c r="T2761" s="34">
        <v>1559</v>
      </c>
      <c r="U2761" s="34" t="s">
        <v>5949</v>
      </c>
      <c r="V2761" s="34" t="s">
        <v>66</v>
      </c>
      <c r="W2761" s="34" t="s">
        <v>5950</v>
      </c>
      <c r="X2761" s="54">
        <v>6626</v>
      </c>
      <c r="Y2761" s="34" t="s">
        <v>386</v>
      </c>
      <c r="Z2761" s="55">
        <v>6601</v>
      </c>
      <c r="AA2761" s="54">
        <v>6626</v>
      </c>
      <c r="AB2761" s="34" t="s">
        <v>45</v>
      </c>
      <c r="AC2761" s="34">
        <v>18040</v>
      </c>
      <c r="AD2761" s="34" t="s">
        <v>5950</v>
      </c>
      <c r="AE2761" s="34" t="s">
        <v>46</v>
      </c>
      <c r="AF2761" s="34" t="s">
        <v>47</v>
      </c>
      <c r="AG2761" s="34">
        <v>60</v>
      </c>
      <c r="AH2761" s="34" t="s">
        <v>3558</v>
      </c>
      <c r="AI2761" s="55" t="s">
        <v>7744</v>
      </c>
      <c r="AJ2761" s="44" t="s">
        <v>566</v>
      </c>
      <c r="AK2761" s="45" t="s">
        <v>574</v>
      </c>
      <c r="AL2761" s="46"/>
      <c r="AM2761" s="61"/>
      <c r="AN2761" s="51" t="s">
        <v>554</v>
      </c>
      <c r="AO2761" s="50" t="s">
        <v>609</v>
      </c>
      <c r="AP2761" s="50" t="s">
        <v>4760</v>
      </c>
      <c r="AQ2761" s="50" t="str">
        <f t="shared" si="164"/>
        <v>Fri</v>
      </c>
      <c r="AR2761" s="63"/>
      <c r="AS2761" s="64"/>
      <c r="AT2761" s="50" t="str">
        <f t="shared" si="162"/>
        <v>Jun</v>
      </c>
      <c r="AU2761" s="50" t="str">
        <f t="shared" si="163"/>
        <v>2023</v>
      </c>
      <c r="AV2761" s="58">
        <f>Table13[[#This Row],[End Time]]-Table13[[#This Row],[Start Time]]</f>
        <v>4.1666666666666685E-2</v>
      </c>
    </row>
    <row r="2762" spans="1:48" ht="12.6" customHeight="1" x14ac:dyDescent="0.25">
      <c r="A2762" s="55" t="s">
        <v>7721</v>
      </c>
      <c r="B2762" s="32">
        <v>45107</v>
      </c>
      <c r="C2762" s="33">
        <v>45107</v>
      </c>
      <c r="D2762" s="36" t="s">
        <v>5931</v>
      </c>
      <c r="E2762" s="34" t="s">
        <v>177</v>
      </c>
      <c r="F2762" s="34" t="s">
        <v>5931</v>
      </c>
      <c r="G2762" s="34" t="s">
        <v>49</v>
      </c>
      <c r="H2762" s="34" t="s">
        <v>682</v>
      </c>
      <c r="I2762" s="34">
        <v>118778</v>
      </c>
      <c r="J2762" s="55" t="s">
        <v>7736</v>
      </c>
      <c r="K2762" s="54" t="s">
        <v>5951</v>
      </c>
      <c r="L2762" s="34" t="s">
        <v>36</v>
      </c>
      <c r="M2762" s="34" t="s">
        <v>425</v>
      </c>
      <c r="N2762" s="34" t="s">
        <v>38</v>
      </c>
      <c r="O2762" s="34" t="s">
        <v>39</v>
      </c>
      <c r="P2762" s="34" t="s">
        <v>40</v>
      </c>
      <c r="Q2762" s="34" t="s">
        <v>41</v>
      </c>
      <c r="R2762" s="34" t="s">
        <v>74</v>
      </c>
      <c r="S2762" s="55" t="s">
        <v>7739</v>
      </c>
      <c r="T2762" s="34">
        <v>1571</v>
      </c>
      <c r="U2762" s="34" t="s">
        <v>5952</v>
      </c>
      <c r="V2762" s="34" t="s">
        <v>74</v>
      </c>
      <c r="W2762" s="34" t="s">
        <v>5953</v>
      </c>
      <c r="X2762" s="54" t="s">
        <v>5954</v>
      </c>
      <c r="Y2762" s="34" t="s">
        <v>4955</v>
      </c>
      <c r="Z2762" s="55">
        <v>3122</v>
      </c>
      <c r="AA2762" s="54" t="s">
        <v>5954</v>
      </c>
      <c r="AB2762" s="34" t="s">
        <v>45</v>
      </c>
      <c r="AC2762" s="34">
        <v>17879</v>
      </c>
      <c r="AD2762" s="34" t="s">
        <v>5953</v>
      </c>
      <c r="AE2762" s="34" t="s">
        <v>46</v>
      </c>
      <c r="AF2762" s="34" t="s">
        <v>47</v>
      </c>
      <c r="AG2762" s="34">
        <v>70</v>
      </c>
      <c r="AH2762" s="34" t="s">
        <v>47</v>
      </c>
      <c r="AI2762" s="55" t="s">
        <v>7744</v>
      </c>
      <c r="AJ2762" s="48" t="s">
        <v>568</v>
      </c>
      <c r="AK2762" s="45" t="s">
        <v>574</v>
      </c>
      <c r="AL2762" s="46"/>
      <c r="AM2762" s="61"/>
      <c r="AN2762" s="51" t="s">
        <v>554</v>
      </c>
      <c r="AO2762" s="50" t="s">
        <v>609</v>
      </c>
      <c r="AP2762" s="50" t="s">
        <v>4760</v>
      </c>
      <c r="AQ2762" s="50" t="str">
        <f t="shared" si="164"/>
        <v>Fri</v>
      </c>
      <c r="AR2762" s="63"/>
      <c r="AS2762" s="64"/>
      <c r="AT2762" s="50" t="str">
        <f t="shared" si="162"/>
        <v>Jun</v>
      </c>
      <c r="AU2762" s="50" t="str">
        <f t="shared" si="163"/>
        <v>2023</v>
      </c>
      <c r="AV2762" s="58">
        <f>Table13[[#This Row],[End Time]]-Table13[[#This Row],[Start Time]]</f>
        <v>4.8611111111111105E-2</v>
      </c>
    </row>
    <row r="2763" spans="1:48" ht="12.6" customHeight="1" x14ac:dyDescent="0.25">
      <c r="A2763" s="55" t="s">
        <v>7721</v>
      </c>
      <c r="B2763" s="32">
        <v>45107</v>
      </c>
      <c r="C2763" s="33">
        <v>45107</v>
      </c>
      <c r="D2763" s="36" t="s">
        <v>5931</v>
      </c>
      <c r="E2763" s="34" t="s">
        <v>49</v>
      </c>
      <c r="F2763" s="34" t="s">
        <v>5931</v>
      </c>
      <c r="G2763" s="34" t="s">
        <v>77</v>
      </c>
      <c r="H2763" s="34" t="s">
        <v>682</v>
      </c>
      <c r="I2763" s="34">
        <v>118779</v>
      </c>
      <c r="J2763" s="55" t="s">
        <v>7736</v>
      </c>
      <c r="K2763" s="54" t="s">
        <v>5951</v>
      </c>
      <c r="L2763" s="34" t="s">
        <v>36</v>
      </c>
      <c r="M2763" s="34" t="s">
        <v>372</v>
      </c>
      <c r="N2763" s="34" t="s">
        <v>38</v>
      </c>
      <c r="O2763" s="34" t="s">
        <v>39</v>
      </c>
      <c r="P2763" s="34" t="s">
        <v>40</v>
      </c>
      <c r="Q2763" s="34" t="s">
        <v>41</v>
      </c>
      <c r="R2763" s="34" t="s">
        <v>65</v>
      </c>
      <c r="S2763" s="55" t="s">
        <v>7739</v>
      </c>
      <c r="T2763" s="34">
        <v>1571</v>
      </c>
      <c r="U2763" s="34" t="s">
        <v>5955</v>
      </c>
      <c r="V2763" s="34" t="s">
        <v>148</v>
      </c>
      <c r="W2763" s="34" t="s">
        <v>5956</v>
      </c>
      <c r="X2763" s="54" t="s">
        <v>5954</v>
      </c>
      <c r="Y2763" s="34" t="s">
        <v>4955</v>
      </c>
      <c r="Z2763" s="55">
        <v>3122</v>
      </c>
      <c r="AA2763" s="54" t="s">
        <v>5954</v>
      </c>
      <c r="AB2763" s="34" t="s">
        <v>45</v>
      </c>
      <c r="AC2763" s="34">
        <v>17880</v>
      </c>
      <c r="AD2763" s="34" t="s">
        <v>5956</v>
      </c>
      <c r="AE2763" s="34" t="s">
        <v>46</v>
      </c>
      <c r="AF2763" s="34" t="s">
        <v>47</v>
      </c>
      <c r="AG2763" s="34">
        <v>90</v>
      </c>
      <c r="AH2763" s="34" t="s">
        <v>47</v>
      </c>
      <c r="AI2763" s="55" t="s">
        <v>7744</v>
      </c>
      <c r="AJ2763" s="48" t="s">
        <v>568</v>
      </c>
      <c r="AK2763" s="45" t="s">
        <v>574</v>
      </c>
      <c r="AL2763" s="46"/>
      <c r="AM2763" s="61"/>
      <c r="AN2763" s="51" t="s">
        <v>554</v>
      </c>
      <c r="AO2763" s="50" t="s">
        <v>609</v>
      </c>
      <c r="AP2763" s="50" t="s">
        <v>4760</v>
      </c>
      <c r="AQ2763" s="50" t="str">
        <f t="shared" si="164"/>
        <v>Fri</v>
      </c>
      <c r="AR2763" s="63"/>
      <c r="AS2763" s="64"/>
      <c r="AT2763" s="50" t="str">
        <f t="shared" si="162"/>
        <v>Jun</v>
      </c>
      <c r="AU2763" s="50" t="str">
        <f t="shared" si="163"/>
        <v>2023</v>
      </c>
      <c r="AV2763" s="58">
        <f>Table13[[#This Row],[End Time]]-Table13[[#This Row],[Start Time]]</f>
        <v>6.25E-2</v>
      </c>
    </row>
    <row r="2764" spans="1:48" ht="12.6" customHeight="1" x14ac:dyDescent="0.25">
      <c r="A2764" s="55" t="s">
        <v>7721</v>
      </c>
      <c r="B2764" s="32">
        <v>45107</v>
      </c>
      <c r="C2764" s="33">
        <v>45107</v>
      </c>
      <c r="D2764" s="36" t="s">
        <v>5931</v>
      </c>
      <c r="E2764" s="34" t="s">
        <v>149</v>
      </c>
      <c r="F2764" s="34" t="s">
        <v>5931</v>
      </c>
      <c r="G2764" s="34" t="s">
        <v>330</v>
      </c>
      <c r="H2764" s="34" t="s">
        <v>370</v>
      </c>
      <c r="I2764" s="34">
        <v>118780</v>
      </c>
      <c r="J2764" s="55" t="s">
        <v>7736</v>
      </c>
      <c r="K2764" s="54" t="s">
        <v>5792</v>
      </c>
      <c r="L2764" s="34" t="s">
        <v>36</v>
      </c>
      <c r="M2764" s="34" t="s">
        <v>372</v>
      </c>
      <c r="N2764" s="34" t="s">
        <v>38</v>
      </c>
      <c r="O2764" s="34" t="s">
        <v>39</v>
      </c>
      <c r="P2764" s="34" t="s">
        <v>40</v>
      </c>
      <c r="Q2764" s="34" t="s">
        <v>41</v>
      </c>
      <c r="R2764" s="34" t="s">
        <v>50</v>
      </c>
      <c r="S2764" s="55" t="s">
        <v>7739</v>
      </c>
      <c r="T2764" s="34">
        <v>1616</v>
      </c>
      <c r="U2764" s="34" t="s">
        <v>5957</v>
      </c>
      <c r="V2764" s="34" t="s">
        <v>5958</v>
      </c>
      <c r="W2764" s="34" t="s">
        <v>5959</v>
      </c>
      <c r="X2764" s="54" t="s">
        <v>7670</v>
      </c>
      <c r="Y2764" s="34" t="s">
        <v>6357</v>
      </c>
      <c r="Z2764" s="55">
        <v>4902</v>
      </c>
      <c r="AA2764" s="54" t="s">
        <v>7670</v>
      </c>
      <c r="AB2764" s="34" t="s">
        <v>45</v>
      </c>
      <c r="AC2764" s="34">
        <v>17881</v>
      </c>
      <c r="AD2764" s="34" t="s">
        <v>5959</v>
      </c>
      <c r="AE2764" s="34" t="s">
        <v>46</v>
      </c>
      <c r="AF2764" s="34" t="s">
        <v>47</v>
      </c>
      <c r="AG2764" s="34">
        <v>105</v>
      </c>
      <c r="AH2764" s="34" t="s">
        <v>47</v>
      </c>
      <c r="AI2764" s="55" t="s">
        <v>7744</v>
      </c>
      <c r="AJ2764" s="48" t="s">
        <v>568</v>
      </c>
      <c r="AK2764" s="45" t="s">
        <v>574</v>
      </c>
      <c r="AL2764" s="46"/>
      <c r="AM2764" s="61"/>
      <c r="AN2764" s="51" t="s">
        <v>554</v>
      </c>
      <c r="AO2764" s="50" t="s">
        <v>609</v>
      </c>
      <c r="AP2764" s="50" t="s">
        <v>4760</v>
      </c>
      <c r="AQ2764" s="50" t="str">
        <f t="shared" si="164"/>
        <v>Fri</v>
      </c>
      <c r="AR2764" s="63"/>
      <c r="AS2764" s="64"/>
      <c r="AT2764" s="50" t="str">
        <f t="shared" si="162"/>
        <v>Jun</v>
      </c>
      <c r="AU2764" s="50" t="str">
        <f t="shared" si="163"/>
        <v>2023</v>
      </c>
      <c r="AV2764" s="58">
        <f>Table13[[#This Row],[End Time]]-Table13[[#This Row],[Start Time]]</f>
        <v>7.2916666666666741E-2</v>
      </c>
    </row>
    <row r="2765" spans="1:48" ht="12.6" customHeight="1" x14ac:dyDescent="0.25">
      <c r="A2765" s="55" t="s">
        <v>7721</v>
      </c>
      <c r="B2765" s="32">
        <v>45107</v>
      </c>
      <c r="C2765" s="33">
        <v>45107</v>
      </c>
      <c r="D2765" s="36" t="s">
        <v>5931</v>
      </c>
      <c r="E2765" s="34" t="s">
        <v>216</v>
      </c>
      <c r="F2765" s="34" t="s">
        <v>5931</v>
      </c>
      <c r="G2765" s="34" t="s">
        <v>152</v>
      </c>
      <c r="H2765" s="34" t="s">
        <v>682</v>
      </c>
      <c r="I2765" s="34">
        <v>118782</v>
      </c>
      <c r="J2765" s="55" t="s">
        <v>7736</v>
      </c>
      <c r="K2765" s="54" t="s">
        <v>5960</v>
      </c>
      <c r="L2765" s="34" t="s">
        <v>36</v>
      </c>
      <c r="M2765" s="34" t="s">
        <v>372</v>
      </c>
      <c r="N2765" s="34" t="s">
        <v>38</v>
      </c>
      <c r="O2765" s="34" t="s">
        <v>39</v>
      </c>
      <c r="P2765" s="34" t="s">
        <v>40</v>
      </c>
      <c r="Q2765" s="34" t="s">
        <v>41</v>
      </c>
      <c r="R2765" s="34" t="s">
        <v>260</v>
      </c>
      <c r="S2765" s="55" t="s">
        <v>7738</v>
      </c>
      <c r="T2765" s="34">
        <v>1562</v>
      </c>
      <c r="U2765" s="34" t="s">
        <v>5961</v>
      </c>
      <c r="V2765" s="34" t="s">
        <v>5962</v>
      </c>
      <c r="W2765" s="34" t="s">
        <v>5963</v>
      </c>
      <c r="X2765" s="54">
        <v>6626</v>
      </c>
      <c r="Y2765" s="34" t="s">
        <v>4808</v>
      </c>
      <c r="Z2765" s="55">
        <v>3612</v>
      </c>
      <c r="AA2765" s="54">
        <v>6626</v>
      </c>
      <c r="AB2765" s="34" t="s">
        <v>45</v>
      </c>
      <c r="AC2765" s="34">
        <v>18038</v>
      </c>
      <c r="AD2765" s="34" t="s">
        <v>5963</v>
      </c>
      <c r="AE2765" s="34" t="s">
        <v>46</v>
      </c>
      <c r="AF2765" s="34" t="s">
        <v>47</v>
      </c>
      <c r="AG2765" s="34">
        <v>5</v>
      </c>
      <c r="AH2765" s="34" t="s">
        <v>3558</v>
      </c>
      <c r="AI2765" s="55" t="s">
        <v>7744</v>
      </c>
      <c r="AJ2765" s="48" t="s">
        <v>566</v>
      </c>
      <c r="AK2765" s="45" t="s">
        <v>574</v>
      </c>
      <c r="AL2765" s="46"/>
      <c r="AM2765" s="61"/>
      <c r="AN2765" s="51" t="s">
        <v>554</v>
      </c>
      <c r="AO2765" s="50" t="s">
        <v>609</v>
      </c>
      <c r="AP2765" s="50" t="s">
        <v>4760</v>
      </c>
      <c r="AQ2765" s="50" t="str">
        <f t="shared" si="164"/>
        <v>Fri</v>
      </c>
      <c r="AR2765" s="63"/>
      <c r="AS2765" s="64"/>
      <c r="AT2765" s="50" t="str">
        <f t="shared" si="162"/>
        <v>Jun</v>
      </c>
      <c r="AU2765" s="50" t="str">
        <f t="shared" si="163"/>
        <v>2023</v>
      </c>
      <c r="AV2765" s="58">
        <f>Table13[[#This Row],[End Time]]-Table13[[#This Row],[Start Time]]</f>
        <v>3.4722222222223209E-3</v>
      </c>
    </row>
    <row r="2766" spans="1:48" ht="12.6" customHeight="1" x14ac:dyDescent="0.25">
      <c r="A2766" s="55" t="s">
        <v>7721</v>
      </c>
      <c r="B2766" s="32">
        <v>45107</v>
      </c>
      <c r="C2766" s="33">
        <v>45107</v>
      </c>
      <c r="D2766" s="36" t="s">
        <v>5931</v>
      </c>
      <c r="E2766" s="34" t="s">
        <v>131</v>
      </c>
      <c r="F2766" s="34" t="s">
        <v>5931</v>
      </c>
      <c r="G2766" s="34" t="s">
        <v>192</v>
      </c>
      <c r="H2766" s="34" t="s">
        <v>682</v>
      </c>
      <c r="I2766" s="34">
        <v>118786</v>
      </c>
      <c r="J2766" s="55" t="s">
        <v>7736</v>
      </c>
      <c r="K2766" s="55" t="s">
        <v>7702</v>
      </c>
      <c r="L2766" s="34" t="s">
        <v>36</v>
      </c>
      <c r="M2766" s="34" t="s">
        <v>372</v>
      </c>
      <c r="N2766" s="34" t="s">
        <v>38</v>
      </c>
      <c r="O2766" s="34" t="s">
        <v>39</v>
      </c>
      <c r="P2766" s="34" t="s">
        <v>40</v>
      </c>
      <c r="Q2766" s="34" t="s">
        <v>41</v>
      </c>
      <c r="R2766" s="34" t="s">
        <v>50</v>
      </c>
      <c r="S2766" s="55" t="s">
        <v>7738</v>
      </c>
      <c r="T2766" s="34">
        <v>1560</v>
      </c>
      <c r="U2766" s="34" t="s">
        <v>5964</v>
      </c>
      <c r="V2766" s="34" t="s">
        <v>5965</v>
      </c>
      <c r="W2766" s="34" t="s">
        <v>5966</v>
      </c>
      <c r="X2766" s="54">
        <v>6626</v>
      </c>
      <c r="Y2766" s="34" t="s">
        <v>6331</v>
      </c>
      <c r="Z2766" s="55">
        <v>6201</v>
      </c>
      <c r="AA2766" s="54">
        <v>6626</v>
      </c>
      <c r="AB2766" s="34" t="s">
        <v>45</v>
      </c>
      <c r="AC2766" s="34">
        <v>18005</v>
      </c>
      <c r="AD2766" s="34" t="s">
        <v>5966</v>
      </c>
      <c r="AE2766" s="34" t="s">
        <v>46</v>
      </c>
      <c r="AF2766" s="34" t="s">
        <v>47</v>
      </c>
      <c r="AG2766" s="34">
        <v>90</v>
      </c>
      <c r="AH2766" s="34" t="s">
        <v>47</v>
      </c>
      <c r="AI2766" s="55" t="s">
        <v>7744</v>
      </c>
      <c r="AJ2766" s="44" t="s">
        <v>566</v>
      </c>
      <c r="AK2766" s="45" t="s">
        <v>574</v>
      </c>
      <c r="AL2766" s="46"/>
      <c r="AM2766" s="61"/>
      <c r="AN2766" s="51" t="s">
        <v>554</v>
      </c>
      <c r="AO2766" s="50" t="s">
        <v>609</v>
      </c>
      <c r="AP2766" s="50" t="s">
        <v>4760</v>
      </c>
      <c r="AQ2766" s="50" t="str">
        <f t="shared" si="164"/>
        <v>Fri</v>
      </c>
      <c r="AR2766" s="63"/>
      <c r="AS2766" s="64"/>
      <c r="AT2766" s="50" t="str">
        <f t="shared" si="162"/>
        <v>Jun</v>
      </c>
      <c r="AU2766" s="50" t="str">
        <f t="shared" si="163"/>
        <v>2023</v>
      </c>
      <c r="AV2766" s="58">
        <f>Table13[[#This Row],[End Time]]-Table13[[#This Row],[Start Time]]</f>
        <v>6.25E-2</v>
      </c>
    </row>
    <row r="2767" spans="1:48" ht="12.6" customHeight="1" x14ac:dyDescent="0.25">
      <c r="A2767" s="55" t="s">
        <v>7721</v>
      </c>
      <c r="B2767" s="32">
        <v>45107</v>
      </c>
      <c r="C2767" s="33">
        <v>45107</v>
      </c>
      <c r="D2767" s="52" t="s">
        <v>4764</v>
      </c>
      <c r="E2767" s="53" t="s">
        <v>4765</v>
      </c>
      <c r="F2767" s="53" t="s">
        <v>4766</v>
      </c>
      <c r="G2767" s="53" t="s">
        <v>4767</v>
      </c>
      <c r="H2767" s="34" t="s">
        <v>682</v>
      </c>
      <c r="I2767" s="34">
        <v>118788</v>
      </c>
      <c r="J2767" s="55" t="s">
        <v>7725</v>
      </c>
      <c r="K2767" s="54" t="s">
        <v>5792</v>
      </c>
      <c r="L2767" s="34" t="s">
        <v>91</v>
      </c>
      <c r="M2767" s="34" t="s">
        <v>372</v>
      </c>
      <c r="N2767" s="34" t="s">
        <v>38</v>
      </c>
      <c r="O2767" s="34" t="s">
        <v>39</v>
      </c>
      <c r="P2767" s="34" t="s">
        <v>40</v>
      </c>
      <c r="Q2767" s="34" t="s">
        <v>41</v>
      </c>
      <c r="R2767" s="34" t="s">
        <v>50</v>
      </c>
      <c r="S2767" s="55" t="s">
        <v>7739</v>
      </c>
      <c r="T2767" s="34">
        <v>1911</v>
      </c>
      <c r="U2767" s="34" t="s">
        <v>5967</v>
      </c>
      <c r="V2767" s="34"/>
      <c r="W2767" s="34"/>
      <c r="X2767" s="54" t="s">
        <v>5968</v>
      </c>
      <c r="Y2767" s="34" t="s">
        <v>5087</v>
      </c>
      <c r="Z2767" s="55" t="s">
        <v>6416</v>
      </c>
      <c r="AA2767" s="54" t="s">
        <v>5968</v>
      </c>
      <c r="AB2767" s="34" t="s">
        <v>98</v>
      </c>
      <c r="AC2767" s="34"/>
      <c r="AD2767" s="34"/>
      <c r="AE2767" s="34"/>
      <c r="AF2767" s="34"/>
      <c r="AG2767" s="34"/>
      <c r="AH2767" s="34" t="s">
        <v>75</v>
      </c>
      <c r="AI2767" s="55" t="s">
        <v>7744</v>
      </c>
      <c r="AJ2767" s="48" t="s">
        <v>568</v>
      </c>
      <c r="AK2767" s="45" t="s">
        <v>574</v>
      </c>
      <c r="AL2767" s="46"/>
      <c r="AM2767" s="61"/>
      <c r="AN2767" s="51" t="s">
        <v>554</v>
      </c>
      <c r="AO2767" s="62"/>
      <c r="AP2767" s="50" t="s">
        <v>4760</v>
      </c>
      <c r="AQ2767" s="50" t="str">
        <f t="shared" si="164"/>
        <v>Start Date missing</v>
      </c>
      <c r="AR2767" s="63"/>
      <c r="AS2767" s="64"/>
      <c r="AT2767" s="50" t="str">
        <f t="shared" si="162"/>
        <v>Start Date missing</v>
      </c>
      <c r="AU2767" s="50" t="str">
        <f t="shared" si="163"/>
        <v>Start Date missing</v>
      </c>
      <c r="AV2767" s="58"/>
    </row>
    <row r="2768" spans="1:48" ht="12.6" customHeight="1" x14ac:dyDescent="0.25">
      <c r="A2768" s="55" t="s">
        <v>7721</v>
      </c>
      <c r="B2768" s="32">
        <v>45110</v>
      </c>
      <c r="C2768" s="33">
        <v>45110</v>
      </c>
      <c r="D2768" s="36" t="s">
        <v>5969</v>
      </c>
      <c r="E2768" s="34" t="s">
        <v>149</v>
      </c>
      <c r="F2768" s="34" t="s">
        <v>5969</v>
      </c>
      <c r="G2768" s="34" t="s">
        <v>289</v>
      </c>
      <c r="H2768" s="34" t="s">
        <v>682</v>
      </c>
      <c r="I2768" s="34">
        <v>118790</v>
      </c>
      <c r="J2768" s="55" t="s">
        <v>7734</v>
      </c>
      <c r="K2768" s="54" t="s">
        <v>4761</v>
      </c>
      <c r="L2768" s="34" t="s">
        <v>36</v>
      </c>
      <c r="M2768" s="34" t="s">
        <v>425</v>
      </c>
      <c r="N2768" s="34" t="s">
        <v>38</v>
      </c>
      <c r="O2768" s="34" t="s">
        <v>39</v>
      </c>
      <c r="P2768" s="34" t="s">
        <v>40</v>
      </c>
      <c r="Q2768" s="34" t="s">
        <v>41</v>
      </c>
      <c r="R2768" s="34" t="s">
        <v>78</v>
      </c>
      <c r="S2768" s="55" t="s">
        <v>7738</v>
      </c>
      <c r="T2768" s="34"/>
      <c r="U2768" s="34" t="s">
        <v>5970</v>
      </c>
      <c r="V2768" s="34" t="s">
        <v>5971</v>
      </c>
      <c r="W2768" s="34" t="s">
        <v>5972</v>
      </c>
      <c r="X2768" s="55" t="s">
        <v>6246</v>
      </c>
      <c r="Y2768" s="55" t="s">
        <v>6245</v>
      </c>
      <c r="Z2768" s="55" t="s">
        <v>7655</v>
      </c>
      <c r="AA2768" s="55" t="s">
        <v>6246</v>
      </c>
      <c r="AB2768" s="34" t="s">
        <v>55</v>
      </c>
      <c r="AC2768" s="34">
        <v>17901</v>
      </c>
      <c r="AD2768" s="34" t="s">
        <v>5972</v>
      </c>
      <c r="AE2768" s="34" t="s">
        <v>46</v>
      </c>
      <c r="AF2768" s="34" t="s">
        <v>47</v>
      </c>
      <c r="AG2768" s="34">
        <v>100</v>
      </c>
      <c r="AH2768" s="34" t="s">
        <v>47</v>
      </c>
      <c r="AI2768" s="55" t="s">
        <v>7744</v>
      </c>
      <c r="AJ2768" s="44" t="s">
        <v>7677</v>
      </c>
      <c r="AK2768" s="45" t="s">
        <v>574</v>
      </c>
      <c r="AL2768" s="46"/>
      <c r="AM2768" s="61"/>
      <c r="AN2768" s="51" t="s">
        <v>554</v>
      </c>
      <c r="AO2768" s="50" t="s">
        <v>609</v>
      </c>
      <c r="AP2768" s="62"/>
      <c r="AQ2768" s="50" t="str">
        <f t="shared" si="164"/>
        <v>Sat</v>
      </c>
      <c r="AR2768" s="63"/>
      <c r="AS2768" s="64"/>
      <c r="AT2768" s="50" t="str">
        <f t="shared" si="162"/>
        <v>Jul</v>
      </c>
      <c r="AU2768" s="50" t="str">
        <f t="shared" si="163"/>
        <v>2023</v>
      </c>
      <c r="AV2768" s="58">
        <f>Table13[[#This Row],[End Time]]-Table13[[#This Row],[Start Time]]</f>
        <v>6.944444444444442E-2</v>
      </c>
    </row>
    <row r="2769" spans="1:48" ht="12.6" customHeight="1" x14ac:dyDescent="0.25">
      <c r="A2769" s="55" t="s">
        <v>7721</v>
      </c>
      <c r="B2769" s="32">
        <v>45104</v>
      </c>
      <c r="C2769" s="33">
        <v>45110</v>
      </c>
      <c r="D2769" s="52" t="s">
        <v>4764</v>
      </c>
      <c r="E2769" s="53" t="s">
        <v>4765</v>
      </c>
      <c r="F2769" s="53" t="s">
        <v>4766</v>
      </c>
      <c r="G2769" s="53" t="s">
        <v>4767</v>
      </c>
      <c r="H2769" s="34" t="s">
        <v>682</v>
      </c>
      <c r="I2769" s="34">
        <v>118791</v>
      </c>
      <c r="J2769" s="55" t="s">
        <v>7726</v>
      </c>
      <c r="K2769" s="54" t="s">
        <v>4761</v>
      </c>
      <c r="L2769" s="34" t="s">
        <v>456</v>
      </c>
      <c r="M2769" s="34" t="s">
        <v>372</v>
      </c>
      <c r="N2769" s="34" t="s">
        <v>38</v>
      </c>
      <c r="O2769" s="34" t="s">
        <v>39</v>
      </c>
      <c r="P2769" s="34" t="s">
        <v>40</v>
      </c>
      <c r="Q2769" s="34" t="s">
        <v>41</v>
      </c>
      <c r="R2769" s="34" t="s">
        <v>354</v>
      </c>
      <c r="S2769" s="55" t="s">
        <v>7739</v>
      </c>
      <c r="T2769" s="34">
        <v>4202</v>
      </c>
      <c r="U2769" s="34" t="s">
        <v>5973</v>
      </c>
      <c r="V2769" s="34"/>
      <c r="W2769" s="34"/>
      <c r="X2769" s="55">
        <v>6626</v>
      </c>
      <c r="Y2769" s="55" t="s">
        <v>6245</v>
      </c>
      <c r="Z2769" s="55" t="s">
        <v>7655</v>
      </c>
      <c r="AA2769" s="55">
        <v>6626</v>
      </c>
      <c r="AB2769" s="34"/>
      <c r="AC2769" s="34"/>
      <c r="AD2769" s="34"/>
      <c r="AE2769" s="34"/>
      <c r="AF2769" s="34"/>
      <c r="AG2769" s="34"/>
      <c r="AH2769" s="34" t="s">
        <v>75</v>
      </c>
      <c r="AI2769" s="55" t="s">
        <v>7744</v>
      </c>
      <c r="AJ2769" s="44" t="s">
        <v>7677</v>
      </c>
      <c r="AK2769" s="45" t="s">
        <v>574</v>
      </c>
      <c r="AL2769" s="46"/>
      <c r="AM2769" s="61"/>
      <c r="AN2769" s="51" t="s">
        <v>554</v>
      </c>
      <c r="AO2769" s="62"/>
      <c r="AP2769" s="62"/>
      <c r="AQ2769" s="50" t="str">
        <f t="shared" si="164"/>
        <v>Start Date missing</v>
      </c>
      <c r="AR2769" s="63"/>
      <c r="AS2769" s="64"/>
      <c r="AT2769" s="50" t="str">
        <f t="shared" si="162"/>
        <v>Start Date missing</v>
      </c>
      <c r="AU2769" s="50" t="str">
        <f t="shared" si="163"/>
        <v>Start Date missing</v>
      </c>
      <c r="AV2769" s="58"/>
    </row>
    <row r="2770" spans="1:48" ht="12.6" customHeight="1" x14ac:dyDescent="0.25">
      <c r="A2770" s="55" t="s">
        <v>7721</v>
      </c>
      <c r="B2770" s="32">
        <v>45110</v>
      </c>
      <c r="C2770" s="33">
        <v>45110</v>
      </c>
      <c r="D2770" s="36" t="s">
        <v>5969</v>
      </c>
      <c r="E2770" s="34" t="s">
        <v>180</v>
      </c>
      <c r="F2770" s="34" t="s">
        <v>5969</v>
      </c>
      <c r="G2770" s="34" t="s">
        <v>254</v>
      </c>
      <c r="H2770" s="34" t="s">
        <v>415</v>
      </c>
      <c r="I2770" s="34">
        <v>118792</v>
      </c>
      <c r="J2770" s="55" t="s">
        <v>7736</v>
      </c>
      <c r="K2770" s="55" t="s">
        <v>7709</v>
      </c>
      <c r="L2770" s="34" t="s">
        <v>36</v>
      </c>
      <c r="M2770" s="34" t="s">
        <v>425</v>
      </c>
      <c r="N2770" s="34" t="s">
        <v>38</v>
      </c>
      <c r="O2770" s="34" t="s">
        <v>39</v>
      </c>
      <c r="P2770" s="34" t="s">
        <v>40</v>
      </c>
      <c r="Q2770" s="34" t="s">
        <v>41</v>
      </c>
      <c r="R2770" s="34" t="s">
        <v>50</v>
      </c>
      <c r="S2770" s="55" t="s">
        <v>7737</v>
      </c>
      <c r="T2770" s="34">
        <v>1628</v>
      </c>
      <c r="U2770" s="34" t="s">
        <v>5974</v>
      </c>
      <c r="V2770" s="34" t="s">
        <v>5975</v>
      </c>
      <c r="W2770" s="34" t="s">
        <v>44</v>
      </c>
      <c r="X2770" s="54">
        <v>6627</v>
      </c>
      <c r="Y2770" s="34" t="s">
        <v>6329</v>
      </c>
      <c r="Z2770" s="55">
        <v>6501</v>
      </c>
      <c r="AA2770" s="54">
        <v>6627</v>
      </c>
      <c r="AB2770" s="34" t="s">
        <v>45</v>
      </c>
      <c r="AC2770" s="34">
        <v>17907</v>
      </c>
      <c r="AD2770" s="34" t="s">
        <v>44</v>
      </c>
      <c r="AE2770" s="34" t="s">
        <v>46</v>
      </c>
      <c r="AF2770" s="34" t="s">
        <v>47</v>
      </c>
      <c r="AG2770" s="34">
        <v>110</v>
      </c>
      <c r="AH2770" s="34" t="s">
        <v>47</v>
      </c>
      <c r="AI2770" s="55" t="s">
        <v>7744</v>
      </c>
      <c r="AJ2770" s="48" t="s">
        <v>7673</v>
      </c>
      <c r="AK2770" s="45" t="s">
        <v>574</v>
      </c>
      <c r="AL2770" s="46"/>
      <c r="AM2770" s="61"/>
      <c r="AN2770" s="51" t="s">
        <v>554</v>
      </c>
      <c r="AO2770" s="50" t="s">
        <v>610</v>
      </c>
      <c r="AP2770" s="50" t="s">
        <v>4760</v>
      </c>
      <c r="AQ2770" s="50" t="str">
        <f t="shared" si="164"/>
        <v>Sat</v>
      </c>
      <c r="AR2770" s="63"/>
      <c r="AS2770" s="64"/>
      <c r="AT2770" s="50" t="str">
        <f t="shared" si="162"/>
        <v>Jul</v>
      </c>
      <c r="AU2770" s="50" t="str">
        <f t="shared" si="163"/>
        <v>2023</v>
      </c>
      <c r="AV2770" s="58">
        <f>Table13[[#This Row],[End Time]]-Table13[[#This Row],[Start Time]]</f>
        <v>7.638888888888884E-2</v>
      </c>
    </row>
    <row r="2771" spans="1:48" ht="12.6" customHeight="1" x14ac:dyDescent="0.25">
      <c r="A2771" s="55" t="s">
        <v>7721</v>
      </c>
      <c r="B2771" s="32">
        <v>45110</v>
      </c>
      <c r="C2771" s="33">
        <v>45110</v>
      </c>
      <c r="D2771" s="36" t="s">
        <v>5969</v>
      </c>
      <c r="E2771" s="34" t="s">
        <v>127</v>
      </c>
      <c r="F2771" s="34" t="s">
        <v>5969</v>
      </c>
      <c r="G2771" s="34" t="s">
        <v>137</v>
      </c>
      <c r="H2771" s="34" t="s">
        <v>368</v>
      </c>
      <c r="I2771" s="34">
        <v>118794</v>
      </c>
      <c r="J2771" s="55" t="s">
        <v>7725</v>
      </c>
      <c r="K2771" s="54" t="s">
        <v>5976</v>
      </c>
      <c r="L2771" s="34" t="s">
        <v>91</v>
      </c>
      <c r="M2771" s="34" t="s">
        <v>372</v>
      </c>
      <c r="N2771" s="34" t="s">
        <v>38</v>
      </c>
      <c r="O2771" s="34" t="s">
        <v>39</v>
      </c>
      <c r="P2771" s="34" t="s">
        <v>40</v>
      </c>
      <c r="Q2771" s="34" t="s">
        <v>41</v>
      </c>
      <c r="R2771" s="34" t="s">
        <v>65</v>
      </c>
      <c r="S2771" s="55" t="s">
        <v>7737</v>
      </c>
      <c r="T2771" s="34">
        <v>1929</v>
      </c>
      <c r="U2771" s="34" t="s">
        <v>5977</v>
      </c>
      <c r="V2771" s="34" t="s">
        <v>5978</v>
      </c>
      <c r="W2771" s="34" t="s">
        <v>44</v>
      </c>
      <c r="X2771" s="54">
        <v>6623</v>
      </c>
      <c r="Y2771" s="34" t="s">
        <v>5543</v>
      </c>
      <c r="Z2771" s="55" t="s">
        <v>6462</v>
      </c>
      <c r="AA2771" s="54">
        <v>6623</v>
      </c>
      <c r="AB2771" s="34" t="s">
        <v>98</v>
      </c>
      <c r="AC2771" s="34">
        <v>17906</v>
      </c>
      <c r="AD2771" s="34" t="s">
        <v>44</v>
      </c>
      <c r="AE2771" s="34" t="s">
        <v>46</v>
      </c>
      <c r="AF2771" s="34" t="s">
        <v>47</v>
      </c>
      <c r="AG2771" s="34">
        <v>95</v>
      </c>
      <c r="AH2771" s="34" t="s">
        <v>47</v>
      </c>
      <c r="AI2771" s="55" t="s">
        <v>7744</v>
      </c>
      <c r="AJ2771" s="48" t="s">
        <v>7673</v>
      </c>
      <c r="AK2771" s="45" t="s">
        <v>574</v>
      </c>
      <c r="AL2771" s="46"/>
      <c r="AM2771" s="61"/>
      <c r="AN2771" s="51" t="s">
        <v>554</v>
      </c>
      <c r="AO2771" s="50" t="s">
        <v>609</v>
      </c>
      <c r="AP2771" s="50" t="s">
        <v>4760</v>
      </c>
      <c r="AQ2771" s="50" t="str">
        <f t="shared" si="164"/>
        <v>Sat</v>
      </c>
      <c r="AR2771" s="63"/>
      <c r="AS2771" s="64"/>
      <c r="AT2771" s="50" t="str">
        <f t="shared" si="162"/>
        <v>Jul</v>
      </c>
      <c r="AU2771" s="50" t="str">
        <f t="shared" si="163"/>
        <v>2023</v>
      </c>
      <c r="AV2771" s="58">
        <f>Table13[[#This Row],[End Time]]-Table13[[#This Row],[Start Time]]</f>
        <v>6.5972222222222265E-2</v>
      </c>
    </row>
    <row r="2772" spans="1:48" ht="12.6" customHeight="1" x14ac:dyDescent="0.25">
      <c r="A2772" s="55" t="s">
        <v>7721</v>
      </c>
      <c r="B2772" s="32">
        <v>45110</v>
      </c>
      <c r="C2772" s="33">
        <v>45110</v>
      </c>
      <c r="D2772" s="52" t="s">
        <v>4764</v>
      </c>
      <c r="E2772" s="53" t="s">
        <v>4765</v>
      </c>
      <c r="F2772" s="53" t="s">
        <v>4766</v>
      </c>
      <c r="G2772" s="53" t="s">
        <v>4767</v>
      </c>
      <c r="H2772" s="34" t="s">
        <v>682</v>
      </c>
      <c r="I2772" s="34">
        <v>118795</v>
      </c>
      <c r="J2772" s="55" t="s">
        <v>7736</v>
      </c>
      <c r="K2772" s="54" t="s">
        <v>5756</v>
      </c>
      <c r="L2772" s="34" t="s">
        <v>36</v>
      </c>
      <c r="M2772" s="34" t="s">
        <v>421</v>
      </c>
      <c r="N2772" s="34" t="s">
        <v>38</v>
      </c>
      <c r="O2772" s="34" t="s">
        <v>39</v>
      </c>
      <c r="P2772" s="34" t="s">
        <v>40</v>
      </c>
      <c r="Q2772" s="34" t="s">
        <v>41</v>
      </c>
      <c r="R2772" s="34" t="s">
        <v>65</v>
      </c>
      <c r="S2772" s="55" t="s">
        <v>7738</v>
      </c>
      <c r="T2772" s="34">
        <v>1779</v>
      </c>
      <c r="U2772" s="34" t="s">
        <v>5979</v>
      </c>
      <c r="V2772" s="34"/>
      <c r="W2772" s="34"/>
      <c r="X2772" s="54">
        <v>6626</v>
      </c>
      <c r="Y2772" s="34" t="s">
        <v>4852</v>
      </c>
      <c r="Z2772" s="55">
        <v>3145</v>
      </c>
      <c r="AA2772" s="54">
        <v>6626</v>
      </c>
      <c r="AB2772" s="34" t="s">
        <v>45</v>
      </c>
      <c r="AC2772" s="34"/>
      <c r="AD2772" s="34"/>
      <c r="AE2772" s="34"/>
      <c r="AF2772" s="34"/>
      <c r="AG2772" s="34"/>
      <c r="AH2772" s="34" t="s">
        <v>47</v>
      </c>
      <c r="AI2772" s="55" t="s">
        <v>7744</v>
      </c>
      <c r="AJ2772" s="48" t="s">
        <v>567</v>
      </c>
      <c r="AK2772" s="45" t="s">
        <v>574</v>
      </c>
      <c r="AL2772" s="46"/>
      <c r="AM2772" s="61"/>
      <c r="AN2772" s="51" t="s">
        <v>554</v>
      </c>
      <c r="AO2772" s="62"/>
      <c r="AP2772" s="50" t="s">
        <v>4760</v>
      </c>
      <c r="AQ2772" s="50" t="str">
        <f t="shared" si="164"/>
        <v>Start Date missing</v>
      </c>
      <c r="AR2772" s="63"/>
      <c r="AS2772" s="64"/>
      <c r="AT2772" s="50" t="str">
        <f t="shared" si="162"/>
        <v>Start Date missing</v>
      </c>
      <c r="AU2772" s="50" t="str">
        <f t="shared" si="163"/>
        <v>Start Date missing</v>
      </c>
      <c r="AV2772" s="58"/>
    </row>
    <row r="2773" spans="1:48" ht="12.6" customHeight="1" x14ac:dyDescent="0.25">
      <c r="A2773" s="55" t="s">
        <v>7721</v>
      </c>
      <c r="B2773" s="32">
        <v>45110</v>
      </c>
      <c r="C2773" s="33">
        <v>45110</v>
      </c>
      <c r="D2773" s="36" t="s">
        <v>5980</v>
      </c>
      <c r="E2773" s="34" t="s">
        <v>34</v>
      </c>
      <c r="F2773" s="34" t="s">
        <v>5980</v>
      </c>
      <c r="G2773" s="34" t="s">
        <v>147</v>
      </c>
      <c r="H2773" s="34" t="s">
        <v>682</v>
      </c>
      <c r="I2773" s="34">
        <v>118803</v>
      </c>
      <c r="J2773" s="55" t="s">
        <v>7736</v>
      </c>
      <c r="K2773" s="55" t="s">
        <v>7702</v>
      </c>
      <c r="L2773" s="34" t="s">
        <v>36</v>
      </c>
      <c r="M2773" s="34" t="s">
        <v>372</v>
      </c>
      <c r="N2773" s="34" t="s">
        <v>38</v>
      </c>
      <c r="O2773" s="34" t="s">
        <v>39</v>
      </c>
      <c r="P2773" s="34" t="s">
        <v>40</v>
      </c>
      <c r="Q2773" s="34" t="s">
        <v>41</v>
      </c>
      <c r="R2773" s="34" t="s">
        <v>104</v>
      </c>
      <c r="S2773" s="55" t="s">
        <v>7742</v>
      </c>
      <c r="T2773" s="34"/>
      <c r="U2773" s="34" t="s">
        <v>5981</v>
      </c>
      <c r="V2773" s="34" t="s">
        <v>5982</v>
      </c>
      <c r="W2773" s="34" t="s">
        <v>5982</v>
      </c>
      <c r="X2773" s="55" t="s">
        <v>7717</v>
      </c>
      <c r="Y2773" s="55" t="s">
        <v>7700</v>
      </c>
      <c r="Z2773" s="55">
        <v>9401</v>
      </c>
      <c r="AA2773" s="55" t="s">
        <v>7717</v>
      </c>
      <c r="AB2773" s="34" t="s">
        <v>45</v>
      </c>
      <c r="AC2773" s="34">
        <v>17985</v>
      </c>
      <c r="AD2773" s="34" t="s">
        <v>5982</v>
      </c>
      <c r="AE2773" s="34" t="s">
        <v>46</v>
      </c>
      <c r="AF2773" s="34" t="s">
        <v>47</v>
      </c>
      <c r="AG2773" s="34">
        <v>110</v>
      </c>
      <c r="AH2773" s="34" t="s">
        <v>47</v>
      </c>
      <c r="AI2773" s="55" t="s">
        <v>7744</v>
      </c>
      <c r="AJ2773" s="44" t="s">
        <v>7677</v>
      </c>
      <c r="AK2773" s="45" t="s">
        <v>574</v>
      </c>
      <c r="AL2773" s="46"/>
      <c r="AM2773" s="61"/>
      <c r="AN2773" s="51" t="s">
        <v>554</v>
      </c>
      <c r="AO2773" s="50" t="s">
        <v>609</v>
      </c>
      <c r="AP2773" s="62"/>
      <c r="AQ2773" s="50" t="str">
        <f t="shared" si="164"/>
        <v>Mon</v>
      </c>
      <c r="AR2773" s="63"/>
      <c r="AS2773" s="64"/>
      <c r="AT2773" s="50" t="str">
        <f t="shared" si="162"/>
        <v>Jul</v>
      </c>
      <c r="AU2773" s="50" t="str">
        <f t="shared" si="163"/>
        <v>2023</v>
      </c>
      <c r="AV2773" s="58">
        <f>Table13[[#This Row],[End Time]]-Table13[[#This Row],[Start Time]]</f>
        <v>7.6388888888888895E-2</v>
      </c>
    </row>
    <row r="2774" spans="1:48" ht="12.6" customHeight="1" x14ac:dyDescent="0.25">
      <c r="A2774" s="55" t="s">
        <v>7721</v>
      </c>
      <c r="B2774" s="32">
        <v>45110</v>
      </c>
      <c r="C2774" s="33">
        <v>45110</v>
      </c>
      <c r="D2774" s="36" t="s">
        <v>5980</v>
      </c>
      <c r="E2774" s="34" t="s">
        <v>147</v>
      </c>
      <c r="F2774" s="34" t="s">
        <v>5980</v>
      </c>
      <c r="G2774" s="34" t="s">
        <v>62</v>
      </c>
      <c r="H2774" s="34" t="s">
        <v>682</v>
      </c>
      <c r="I2774" s="34">
        <v>118804</v>
      </c>
      <c r="J2774" s="55" t="s">
        <v>7736</v>
      </c>
      <c r="K2774" s="55" t="s">
        <v>7710</v>
      </c>
      <c r="L2774" s="34" t="s">
        <v>36</v>
      </c>
      <c r="M2774" s="34" t="s">
        <v>425</v>
      </c>
      <c r="N2774" s="34" t="s">
        <v>38</v>
      </c>
      <c r="O2774" s="34" t="s">
        <v>39</v>
      </c>
      <c r="P2774" s="34" t="s">
        <v>40</v>
      </c>
      <c r="Q2774" s="34" t="s">
        <v>41</v>
      </c>
      <c r="R2774" s="34" t="s">
        <v>78</v>
      </c>
      <c r="S2774" s="55" t="s">
        <v>7742</v>
      </c>
      <c r="T2774" s="34">
        <v>1535</v>
      </c>
      <c r="U2774" s="34" t="s">
        <v>5983</v>
      </c>
      <c r="V2774" s="34" t="s">
        <v>5984</v>
      </c>
      <c r="W2774" s="34" t="s">
        <v>5984</v>
      </c>
      <c r="X2774" s="54" t="s">
        <v>5791</v>
      </c>
      <c r="Y2774" s="34" t="s">
        <v>5248</v>
      </c>
      <c r="Z2774" s="55">
        <v>4403</v>
      </c>
      <c r="AA2774" s="54" t="s">
        <v>5791</v>
      </c>
      <c r="AB2774" s="34" t="s">
        <v>45</v>
      </c>
      <c r="AC2774" s="34">
        <v>17986</v>
      </c>
      <c r="AD2774" s="34" t="s">
        <v>5984</v>
      </c>
      <c r="AE2774" s="34" t="s">
        <v>46</v>
      </c>
      <c r="AF2774" s="34" t="s">
        <v>47</v>
      </c>
      <c r="AG2774" s="34">
        <v>70</v>
      </c>
      <c r="AH2774" s="34" t="s">
        <v>47</v>
      </c>
      <c r="AI2774" s="55" t="s">
        <v>7744</v>
      </c>
      <c r="AJ2774" s="48" t="s">
        <v>567</v>
      </c>
      <c r="AK2774" s="45" t="s">
        <v>574</v>
      </c>
      <c r="AL2774" s="46"/>
      <c r="AM2774" s="61"/>
      <c r="AN2774" s="51" t="s">
        <v>554</v>
      </c>
      <c r="AO2774" s="50" t="s">
        <v>609</v>
      </c>
      <c r="AP2774" s="50" t="s">
        <v>4760</v>
      </c>
      <c r="AQ2774" s="50" t="str">
        <f t="shared" si="164"/>
        <v>Mon</v>
      </c>
      <c r="AR2774" s="63"/>
      <c r="AS2774" s="64"/>
      <c r="AT2774" s="50" t="str">
        <f t="shared" si="162"/>
        <v>Jul</v>
      </c>
      <c r="AU2774" s="50" t="str">
        <f t="shared" si="163"/>
        <v>2023</v>
      </c>
      <c r="AV2774" s="58">
        <f>Table13[[#This Row],[End Time]]-Table13[[#This Row],[Start Time]]</f>
        <v>4.8611111111111049E-2</v>
      </c>
    </row>
    <row r="2775" spans="1:48" ht="12.6" customHeight="1" x14ac:dyDescent="0.25">
      <c r="A2775" s="55" t="s">
        <v>7721</v>
      </c>
      <c r="B2775" s="32">
        <v>45110</v>
      </c>
      <c r="C2775" s="33">
        <v>45110</v>
      </c>
      <c r="D2775" s="36" t="s">
        <v>5980</v>
      </c>
      <c r="E2775" s="34" t="s">
        <v>53</v>
      </c>
      <c r="F2775" s="34" t="s">
        <v>5980</v>
      </c>
      <c r="G2775" s="34" t="s">
        <v>209</v>
      </c>
      <c r="H2775" s="34" t="s">
        <v>682</v>
      </c>
      <c r="I2775" s="34">
        <v>118805</v>
      </c>
      <c r="J2775" s="55" t="s">
        <v>7736</v>
      </c>
      <c r="K2775" s="54" t="s">
        <v>5960</v>
      </c>
      <c r="L2775" s="34" t="s">
        <v>36</v>
      </c>
      <c r="M2775" s="34" t="s">
        <v>425</v>
      </c>
      <c r="N2775" s="34" t="s">
        <v>38</v>
      </c>
      <c r="O2775" s="34" t="s">
        <v>39</v>
      </c>
      <c r="P2775" s="34" t="s">
        <v>40</v>
      </c>
      <c r="Q2775" s="34" t="s">
        <v>41</v>
      </c>
      <c r="R2775" s="34" t="s">
        <v>260</v>
      </c>
      <c r="S2775" s="55" t="s">
        <v>7742</v>
      </c>
      <c r="T2775" s="34">
        <v>1562</v>
      </c>
      <c r="U2775" s="34" t="s">
        <v>5985</v>
      </c>
      <c r="V2775" s="34" t="s">
        <v>5986</v>
      </c>
      <c r="W2775" s="34" t="s">
        <v>5986</v>
      </c>
      <c r="X2775" s="54">
        <v>6626</v>
      </c>
      <c r="Y2775" s="34" t="s">
        <v>4808</v>
      </c>
      <c r="Z2775" s="55">
        <v>3612</v>
      </c>
      <c r="AA2775" s="54">
        <v>6626</v>
      </c>
      <c r="AB2775" s="34" t="s">
        <v>45</v>
      </c>
      <c r="AC2775" s="34">
        <v>17987</v>
      </c>
      <c r="AD2775" s="34" t="s">
        <v>5986</v>
      </c>
      <c r="AE2775" s="34" t="s">
        <v>46</v>
      </c>
      <c r="AF2775" s="34" t="s">
        <v>47</v>
      </c>
      <c r="AG2775" s="34">
        <v>180</v>
      </c>
      <c r="AH2775" s="34" t="s">
        <v>47</v>
      </c>
      <c r="AI2775" s="55" t="s">
        <v>7744</v>
      </c>
      <c r="AJ2775" s="48" t="s">
        <v>566</v>
      </c>
      <c r="AK2775" s="45" t="s">
        <v>574</v>
      </c>
      <c r="AL2775" s="46"/>
      <c r="AM2775" s="61"/>
      <c r="AN2775" s="51" t="s">
        <v>554</v>
      </c>
      <c r="AO2775" s="50" t="s">
        <v>610</v>
      </c>
      <c r="AP2775" s="50" t="s">
        <v>4760</v>
      </c>
      <c r="AQ2775" s="50" t="str">
        <f t="shared" si="164"/>
        <v>Mon</v>
      </c>
      <c r="AR2775" s="63"/>
      <c r="AS2775" s="64"/>
      <c r="AT2775" s="50" t="str">
        <f t="shared" si="162"/>
        <v>Jul</v>
      </c>
      <c r="AU2775" s="50" t="str">
        <f t="shared" si="163"/>
        <v>2023</v>
      </c>
      <c r="AV2775" s="58">
        <f>Table13[[#This Row],[End Time]]-Table13[[#This Row],[Start Time]]</f>
        <v>0.125</v>
      </c>
    </row>
    <row r="2776" spans="1:48" ht="12.6" customHeight="1" x14ac:dyDescent="0.25">
      <c r="A2776" s="55" t="s">
        <v>7721</v>
      </c>
      <c r="B2776" s="32">
        <v>45110</v>
      </c>
      <c r="C2776" s="33">
        <v>45110</v>
      </c>
      <c r="D2776" s="36" t="s">
        <v>5980</v>
      </c>
      <c r="E2776" s="34" t="s">
        <v>182</v>
      </c>
      <c r="F2776" s="34" t="s">
        <v>5980</v>
      </c>
      <c r="G2776" s="34" t="s">
        <v>213</v>
      </c>
      <c r="H2776" s="34" t="s">
        <v>682</v>
      </c>
      <c r="I2776" s="34">
        <v>118806</v>
      </c>
      <c r="J2776" s="55" t="s">
        <v>7736</v>
      </c>
      <c r="K2776" s="55" t="s">
        <v>6490</v>
      </c>
      <c r="L2776" s="34" t="s">
        <v>36</v>
      </c>
      <c r="M2776" s="34" t="s">
        <v>425</v>
      </c>
      <c r="N2776" s="34" t="s">
        <v>38</v>
      </c>
      <c r="O2776" s="34" t="s">
        <v>39</v>
      </c>
      <c r="P2776" s="34" t="s">
        <v>40</v>
      </c>
      <c r="Q2776" s="34" t="s">
        <v>41</v>
      </c>
      <c r="R2776" s="34" t="s">
        <v>74</v>
      </c>
      <c r="S2776" s="55" t="s">
        <v>7742</v>
      </c>
      <c r="T2776" s="34">
        <v>1699</v>
      </c>
      <c r="U2776" s="34" t="s">
        <v>5987</v>
      </c>
      <c r="V2776" s="34" t="s">
        <v>5988</v>
      </c>
      <c r="W2776" s="34" t="s">
        <v>5988</v>
      </c>
      <c r="X2776" s="54" t="s">
        <v>7670</v>
      </c>
      <c r="Y2776" s="55" t="s">
        <v>4790</v>
      </c>
      <c r="Z2776" s="55">
        <v>3207</v>
      </c>
      <c r="AA2776" s="54" t="s">
        <v>7670</v>
      </c>
      <c r="AB2776" s="34" t="s">
        <v>45</v>
      </c>
      <c r="AC2776" s="34">
        <v>18140</v>
      </c>
      <c r="AD2776" s="34" t="s">
        <v>5988</v>
      </c>
      <c r="AE2776" s="34" t="s">
        <v>46</v>
      </c>
      <c r="AF2776" s="34" t="s">
        <v>47</v>
      </c>
      <c r="AG2776" s="34">
        <v>30</v>
      </c>
      <c r="AH2776" s="34" t="s">
        <v>3558</v>
      </c>
      <c r="AI2776" s="55" t="s">
        <v>7744</v>
      </c>
      <c r="AJ2776" s="48" t="s">
        <v>566</v>
      </c>
      <c r="AK2776" s="45" t="s">
        <v>574</v>
      </c>
      <c r="AL2776" s="46"/>
      <c r="AM2776" s="61"/>
      <c r="AN2776" s="51" t="s">
        <v>554</v>
      </c>
      <c r="AO2776" s="50" t="s">
        <v>609</v>
      </c>
      <c r="AP2776" s="50" t="s">
        <v>4760</v>
      </c>
      <c r="AQ2776" s="50" t="str">
        <f t="shared" si="164"/>
        <v>Mon</v>
      </c>
      <c r="AR2776" s="63"/>
      <c r="AS2776" s="64"/>
      <c r="AT2776" s="50" t="str">
        <f t="shared" si="162"/>
        <v>Jul</v>
      </c>
      <c r="AU2776" s="50" t="str">
        <f t="shared" si="163"/>
        <v>2023</v>
      </c>
      <c r="AV2776" s="58">
        <f>Table13[[#This Row],[End Time]]-Table13[[#This Row],[Start Time]]</f>
        <v>2.0833333333333315E-2</v>
      </c>
    </row>
    <row r="2777" spans="1:48" ht="12.6" customHeight="1" x14ac:dyDescent="0.25">
      <c r="A2777" s="55" t="s">
        <v>7721</v>
      </c>
      <c r="B2777" s="32">
        <v>45110</v>
      </c>
      <c r="C2777" s="33">
        <v>45110</v>
      </c>
      <c r="D2777" s="36" t="s">
        <v>5980</v>
      </c>
      <c r="E2777" s="34" t="s">
        <v>154</v>
      </c>
      <c r="F2777" s="34" t="s">
        <v>5980</v>
      </c>
      <c r="G2777" s="34" t="s">
        <v>180</v>
      </c>
      <c r="H2777" s="34" t="s">
        <v>682</v>
      </c>
      <c r="I2777" s="34">
        <v>118807</v>
      </c>
      <c r="J2777" s="55" t="s">
        <v>7736</v>
      </c>
      <c r="K2777" s="55" t="s">
        <v>1873</v>
      </c>
      <c r="L2777" s="34" t="s">
        <v>36</v>
      </c>
      <c r="M2777" s="34" t="s">
        <v>425</v>
      </c>
      <c r="N2777" s="34" t="s">
        <v>38</v>
      </c>
      <c r="O2777" s="34" t="s">
        <v>39</v>
      </c>
      <c r="P2777" s="34" t="s">
        <v>40</v>
      </c>
      <c r="Q2777" s="34" t="s">
        <v>41</v>
      </c>
      <c r="R2777" s="34" t="s">
        <v>104</v>
      </c>
      <c r="S2777" s="55" t="s">
        <v>7742</v>
      </c>
      <c r="T2777" s="34">
        <v>1702</v>
      </c>
      <c r="U2777" s="34" t="s">
        <v>5989</v>
      </c>
      <c r="V2777" s="34" t="s">
        <v>5990</v>
      </c>
      <c r="W2777" s="34" t="s">
        <v>5990</v>
      </c>
      <c r="X2777" s="54" t="s">
        <v>7670</v>
      </c>
      <c r="Y2777" s="55" t="s">
        <v>5045</v>
      </c>
      <c r="Z2777" s="55">
        <v>3134</v>
      </c>
      <c r="AA2777" s="54" t="s">
        <v>7670</v>
      </c>
      <c r="AB2777" s="34" t="s">
        <v>45</v>
      </c>
      <c r="AC2777" s="34">
        <v>18141</v>
      </c>
      <c r="AD2777" s="34" t="s">
        <v>5990</v>
      </c>
      <c r="AE2777" s="34" t="s">
        <v>46</v>
      </c>
      <c r="AF2777" s="34" t="s">
        <v>47</v>
      </c>
      <c r="AG2777" s="34">
        <v>305</v>
      </c>
      <c r="AH2777" s="34" t="s">
        <v>3558</v>
      </c>
      <c r="AI2777" s="55" t="s">
        <v>7744</v>
      </c>
      <c r="AJ2777" s="48" t="s">
        <v>566</v>
      </c>
      <c r="AK2777" s="45" t="s">
        <v>574</v>
      </c>
      <c r="AL2777" s="46"/>
      <c r="AM2777" s="61"/>
      <c r="AN2777" s="51" t="s">
        <v>554</v>
      </c>
      <c r="AO2777" s="50" t="s">
        <v>609</v>
      </c>
      <c r="AP2777" s="50" t="s">
        <v>4760</v>
      </c>
      <c r="AQ2777" s="50" t="str">
        <f t="shared" si="164"/>
        <v>Mon</v>
      </c>
      <c r="AR2777" s="63"/>
      <c r="AS2777" s="64"/>
      <c r="AT2777" s="50" t="str">
        <f t="shared" si="162"/>
        <v>Jul</v>
      </c>
      <c r="AU2777" s="50" t="str">
        <f t="shared" si="163"/>
        <v>2023</v>
      </c>
      <c r="AV2777" s="58">
        <f>Table13[[#This Row],[End Time]]-Table13[[#This Row],[Start Time]]</f>
        <v>0.21180555555555552</v>
      </c>
    </row>
    <row r="2778" spans="1:48" ht="12.6" customHeight="1" x14ac:dyDescent="0.25">
      <c r="A2778" s="55" t="s">
        <v>7721</v>
      </c>
      <c r="B2778" s="32">
        <v>45110</v>
      </c>
      <c r="C2778" s="33">
        <v>45110</v>
      </c>
      <c r="D2778" s="36" t="s">
        <v>5980</v>
      </c>
      <c r="E2778" s="34" t="s">
        <v>79</v>
      </c>
      <c r="F2778" s="34" t="s">
        <v>5980</v>
      </c>
      <c r="G2778" s="34" t="s">
        <v>62</v>
      </c>
      <c r="H2778" s="34" t="s">
        <v>682</v>
      </c>
      <c r="I2778" s="34">
        <v>118808</v>
      </c>
      <c r="J2778" s="55" t="s">
        <v>7736</v>
      </c>
      <c r="K2778" s="55" t="s">
        <v>6707</v>
      </c>
      <c r="L2778" s="34" t="s">
        <v>36</v>
      </c>
      <c r="M2778" s="34" t="s">
        <v>372</v>
      </c>
      <c r="N2778" s="34" t="s">
        <v>38</v>
      </c>
      <c r="O2778" s="34" t="s">
        <v>39</v>
      </c>
      <c r="P2778" s="34" t="s">
        <v>40</v>
      </c>
      <c r="Q2778" s="34" t="s">
        <v>41</v>
      </c>
      <c r="R2778" s="34" t="s">
        <v>713</v>
      </c>
      <c r="S2778" s="55" t="s">
        <v>7738</v>
      </c>
      <c r="T2778" s="34">
        <v>1705</v>
      </c>
      <c r="U2778" s="34" t="s">
        <v>5991</v>
      </c>
      <c r="V2778" s="34" t="s">
        <v>5992</v>
      </c>
      <c r="W2778" s="34" t="s">
        <v>5993</v>
      </c>
      <c r="X2778" s="54" t="s">
        <v>7670</v>
      </c>
      <c r="Y2778" s="55" t="s">
        <v>4927</v>
      </c>
      <c r="Z2778" s="55">
        <v>3337</v>
      </c>
      <c r="AA2778" s="54" t="s">
        <v>7670</v>
      </c>
      <c r="AB2778" s="34" t="s">
        <v>45</v>
      </c>
      <c r="AC2778" s="34">
        <v>17999</v>
      </c>
      <c r="AD2778" s="34" t="s">
        <v>5993</v>
      </c>
      <c r="AE2778" s="34" t="s">
        <v>46</v>
      </c>
      <c r="AF2778" s="34" t="s">
        <v>47</v>
      </c>
      <c r="AG2778" s="34">
        <v>150</v>
      </c>
      <c r="AH2778" s="34" t="s">
        <v>47</v>
      </c>
      <c r="AI2778" s="55" t="s">
        <v>7744</v>
      </c>
      <c r="AJ2778" s="44" t="s">
        <v>7677</v>
      </c>
      <c r="AK2778" s="45" t="s">
        <v>574</v>
      </c>
      <c r="AL2778" s="46"/>
      <c r="AM2778" s="61"/>
      <c r="AN2778" s="51" t="s">
        <v>554</v>
      </c>
      <c r="AO2778" s="50" t="s">
        <v>609</v>
      </c>
      <c r="AP2778" s="62"/>
      <c r="AQ2778" s="50" t="str">
        <f t="shared" si="164"/>
        <v>Mon</v>
      </c>
      <c r="AR2778" s="63"/>
      <c r="AS2778" s="64"/>
      <c r="AT2778" s="50" t="str">
        <f t="shared" si="162"/>
        <v>Jul</v>
      </c>
      <c r="AU2778" s="50" t="str">
        <f t="shared" si="163"/>
        <v>2023</v>
      </c>
      <c r="AV2778" s="58">
        <f>Table13[[#This Row],[End Time]]-Table13[[#This Row],[Start Time]]</f>
        <v>0.10416666666666663</v>
      </c>
    </row>
    <row r="2779" spans="1:48" ht="12.6" customHeight="1" x14ac:dyDescent="0.25">
      <c r="A2779" s="55" t="s">
        <v>7721</v>
      </c>
      <c r="B2779" s="32">
        <v>45110</v>
      </c>
      <c r="C2779" s="33">
        <v>45110</v>
      </c>
      <c r="D2779" s="36" t="s">
        <v>5980</v>
      </c>
      <c r="E2779" s="34" t="s">
        <v>182</v>
      </c>
      <c r="F2779" s="34" t="s">
        <v>5980</v>
      </c>
      <c r="G2779" s="34" t="s">
        <v>145</v>
      </c>
      <c r="H2779" s="34" t="s">
        <v>682</v>
      </c>
      <c r="I2779" s="34">
        <v>118809</v>
      </c>
      <c r="J2779" s="55" t="s">
        <v>7736</v>
      </c>
      <c r="K2779" s="54" t="s">
        <v>5816</v>
      </c>
      <c r="L2779" s="34" t="s">
        <v>36</v>
      </c>
      <c r="M2779" s="34" t="s">
        <v>421</v>
      </c>
      <c r="N2779" s="34" t="s">
        <v>38</v>
      </c>
      <c r="O2779" s="34" t="s">
        <v>39</v>
      </c>
      <c r="P2779" s="34" t="s">
        <v>40</v>
      </c>
      <c r="Q2779" s="34" t="s">
        <v>41</v>
      </c>
      <c r="R2779" s="34" t="s">
        <v>324</v>
      </c>
      <c r="S2779" s="55" t="s">
        <v>7738</v>
      </c>
      <c r="T2779" s="34">
        <v>2524</v>
      </c>
      <c r="U2779" s="34" t="s">
        <v>5994</v>
      </c>
      <c r="V2779" s="34" t="s">
        <v>298</v>
      </c>
      <c r="W2779" s="34" t="s">
        <v>5995</v>
      </c>
      <c r="X2779" s="54" t="s">
        <v>5819</v>
      </c>
      <c r="Y2779" s="34" t="s">
        <v>4889</v>
      </c>
      <c r="Z2779" s="55">
        <v>3111</v>
      </c>
      <c r="AA2779" s="54" t="s">
        <v>5819</v>
      </c>
      <c r="AB2779" s="34" t="s">
        <v>45</v>
      </c>
      <c r="AC2779" s="34">
        <v>18099</v>
      </c>
      <c r="AD2779" s="34" t="s">
        <v>5995</v>
      </c>
      <c r="AE2779" s="34" t="s">
        <v>46</v>
      </c>
      <c r="AF2779" s="34" t="s">
        <v>47</v>
      </c>
      <c r="AG2779" s="34">
        <v>15</v>
      </c>
      <c r="AH2779" s="34" t="s">
        <v>3558</v>
      </c>
      <c r="AI2779" s="55" t="s">
        <v>7744</v>
      </c>
      <c r="AJ2779" s="48" t="s">
        <v>567</v>
      </c>
      <c r="AK2779" s="45" t="s">
        <v>574</v>
      </c>
      <c r="AL2779" s="46"/>
      <c r="AM2779" s="61"/>
      <c r="AN2779" s="51" t="s">
        <v>554</v>
      </c>
      <c r="AO2779" s="50" t="s">
        <v>609</v>
      </c>
      <c r="AP2779" s="50" t="s">
        <v>4760</v>
      </c>
      <c r="AQ2779" s="50" t="str">
        <f t="shared" si="164"/>
        <v>Mon</v>
      </c>
      <c r="AR2779" s="63"/>
      <c r="AS2779" s="64"/>
      <c r="AT2779" s="50" t="str">
        <f t="shared" si="162"/>
        <v>Jul</v>
      </c>
      <c r="AU2779" s="50" t="str">
        <f t="shared" si="163"/>
        <v>2023</v>
      </c>
      <c r="AV2779" s="58">
        <f>Table13[[#This Row],[End Time]]-Table13[[#This Row],[Start Time]]</f>
        <v>1.0416666666666685E-2</v>
      </c>
    </row>
    <row r="2780" spans="1:48" ht="12.6" customHeight="1" x14ac:dyDescent="0.25">
      <c r="A2780" s="55" t="s">
        <v>7721</v>
      </c>
      <c r="B2780" s="32">
        <v>45110</v>
      </c>
      <c r="C2780" s="33">
        <v>45110</v>
      </c>
      <c r="D2780" s="52" t="s">
        <v>4764</v>
      </c>
      <c r="E2780" s="53" t="s">
        <v>4765</v>
      </c>
      <c r="F2780" s="53" t="s">
        <v>4766</v>
      </c>
      <c r="G2780" s="53" t="s">
        <v>4767</v>
      </c>
      <c r="H2780" s="34" t="s">
        <v>682</v>
      </c>
      <c r="I2780" s="34">
        <v>118810</v>
      </c>
      <c r="J2780" s="55" t="s">
        <v>7736</v>
      </c>
      <c r="K2780" s="55" t="s">
        <v>7310</v>
      </c>
      <c r="L2780" s="34" t="s">
        <v>36</v>
      </c>
      <c r="M2780" s="34" t="s">
        <v>421</v>
      </c>
      <c r="N2780" s="34" t="s">
        <v>38</v>
      </c>
      <c r="O2780" s="34" t="s">
        <v>39</v>
      </c>
      <c r="P2780" s="34" t="s">
        <v>40</v>
      </c>
      <c r="Q2780" s="34" t="s">
        <v>41</v>
      </c>
      <c r="R2780" s="34" t="s">
        <v>324</v>
      </c>
      <c r="S2780" s="55" t="s">
        <v>7739</v>
      </c>
      <c r="T2780" s="34">
        <v>1789</v>
      </c>
      <c r="U2780" s="34" t="s">
        <v>5996</v>
      </c>
      <c r="V2780" s="34"/>
      <c r="W2780" s="34"/>
      <c r="X2780" s="54">
        <v>6626</v>
      </c>
      <c r="Y2780" s="34" t="s">
        <v>5566</v>
      </c>
      <c r="Z2780" s="55">
        <v>5802</v>
      </c>
      <c r="AA2780" s="54">
        <v>6626</v>
      </c>
      <c r="AB2780" s="34" t="s">
        <v>45</v>
      </c>
      <c r="AC2780" s="34"/>
      <c r="AD2780" s="34"/>
      <c r="AE2780" s="34"/>
      <c r="AF2780" s="34"/>
      <c r="AG2780" s="34"/>
      <c r="AH2780" s="34" t="s">
        <v>75</v>
      </c>
      <c r="AI2780" s="55" t="s">
        <v>7744</v>
      </c>
      <c r="AJ2780" s="48" t="s">
        <v>568</v>
      </c>
      <c r="AK2780" s="45" t="s">
        <v>574</v>
      </c>
      <c r="AL2780" s="46"/>
      <c r="AM2780" s="61"/>
      <c r="AN2780" s="51" t="s">
        <v>554</v>
      </c>
      <c r="AO2780" s="62"/>
      <c r="AP2780" s="50" t="s">
        <v>4760</v>
      </c>
      <c r="AQ2780" s="50" t="str">
        <f t="shared" si="164"/>
        <v>Start Date missing</v>
      </c>
      <c r="AR2780" s="63"/>
      <c r="AS2780" s="64"/>
      <c r="AT2780" s="50" t="str">
        <f t="shared" si="162"/>
        <v>Start Date missing</v>
      </c>
      <c r="AU2780" s="50" t="str">
        <f t="shared" si="163"/>
        <v>Start Date missing</v>
      </c>
      <c r="AV2780" s="58"/>
    </row>
    <row r="2781" spans="1:48" ht="12.6" customHeight="1" x14ac:dyDescent="0.25">
      <c r="A2781" s="55" t="s">
        <v>7721</v>
      </c>
      <c r="B2781" s="32">
        <v>45110</v>
      </c>
      <c r="C2781" s="33">
        <v>45110</v>
      </c>
      <c r="D2781" s="52" t="s">
        <v>4764</v>
      </c>
      <c r="E2781" s="53" t="s">
        <v>4765</v>
      </c>
      <c r="F2781" s="53" t="s">
        <v>4766</v>
      </c>
      <c r="G2781" s="53" t="s">
        <v>4767</v>
      </c>
      <c r="H2781" s="34" t="s">
        <v>682</v>
      </c>
      <c r="I2781" s="34">
        <v>118811</v>
      </c>
      <c r="J2781" s="55" t="s">
        <v>7736</v>
      </c>
      <c r="K2781" s="54" t="s">
        <v>5997</v>
      </c>
      <c r="L2781" s="34" t="s">
        <v>36</v>
      </c>
      <c r="M2781" s="34" t="s">
        <v>421</v>
      </c>
      <c r="N2781" s="34" t="s">
        <v>38</v>
      </c>
      <c r="O2781" s="34" t="s">
        <v>39</v>
      </c>
      <c r="P2781" s="34" t="s">
        <v>40</v>
      </c>
      <c r="Q2781" s="34" t="s">
        <v>41</v>
      </c>
      <c r="R2781" s="34" t="s">
        <v>232</v>
      </c>
      <c r="S2781" s="55" t="s">
        <v>7739</v>
      </c>
      <c r="T2781" s="34">
        <v>1598</v>
      </c>
      <c r="U2781" s="34" t="s">
        <v>5998</v>
      </c>
      <c r="V2781" s="34"/>
      <c r="W2781" s="34"/>
      <c r="X2781" s="54" t="s">
        <v>5791</v>
      </c>
      <c r="Y2781" s="34" t="s">
        <v>5081</v>
      </c>
      <c r="Z2781" s="55">
        <v>5602</v>
      </c>
      <c r="AA2781" s="54" t="s">
        <v>5791</v>
      </c>
      <c r="AB2781" s="34" t="s">
        <v>45</v>
      </c>
      <c r="AC2781" s="34"/>
      <c r="AD2781" s="34"/>
      <c r="AE2781" s="34"/>
      <c r="AF2781" s="34"/>
      <c r="AG2781" s="34"/>
      <c r="AH2781" s="34" t="s">
        <v>75</v>
      </c>
      <c r="AI2781" s="55" t="s">
        <v>7744</v>
      </c>
      <c r="AJ2781" s="48" t="s">
        <v>568</v>
      </c>
      <c r="AK2781" s="45" t="s">
        <v>574</v>
      </c>
      <c r="AL2781" s="46"/>
      <c r="AM2781" s="61"/>
      <c r="AN2781" s="51" t="s">
        <v>554</v>
      </c>
      <c r="AO2781" s="62"/>
      <c r="AP2781" s="50" t="s">
        <v>4760</v>
      </c>
      <c r="AQ2781" s="50" t="str">
        <f t="shared" si="164"/>
        <v>Start Date missing</v>
      </c>
      <c r="AR2781" s="63"/>
      <c r="AS2781" s="64"/>
      <c r="AT2781" s="50" t="str">
        <f t="shared" si="162"/>
        <v>Start Date missing</v>
      </c>
      <c r="AU2781" s="50" t="str">
        <f t="shared" si="163"/>
        <v>Start Date missing</v>
      </c>
      <c r="AV2781" s="58"/>
    </row>
    <row r="2782" spans="1:48" ht="12.6" customHeight="1" x14ac:dyDescent="0.25">
      <c r="A2782" s="55" t="s">
        <v>7721</v>
      </c>
      <c r="B2782" s="32">
        <v>45110</v>
      </c>
      <c r="C2782" s="33">
        <v>45110</v>
      </c>
      <c r="D2782" s="36" t="s">
        <v>5980</v>
      </c>
      <c r="E2782" s="34" t="s">
        <v>149</v>
      </c>
      <c r="F2782" s="34" t="s">
        <v>5980</v>
      </c>
      <c r="G2782" s="34" t="s">
        <v>102</v>
      </c>
      <c r="H2782" s="34" t="s">
        <v>682</v>
      </c>
      <c r="I2782" s="34">
        <v>118812</v>
      </c>
      <c r="J2782" s="55" t="s">
        <v>7735</v>
      </c>
      <c r="K2782" s="54" t="s">
        <v>5933</v>
      </c>
      <c r="L2782" s="34" t="s">
        <v>173</v>
      </c>
      <c r="M2782" s="34" t="s">
        <v>372</v>
      </c>
      <c r="N2782" s="34" t="s">
        <v>38</v>
      </c>
      <c r="O2782" s="34" t="s">
        <v>39</v>
      </c>
      <c r="P2782" s="34" t="s">
        <v>40</v>
      </c>
      <c r="Q2782" s="34" t="s">
        <v>41</v>
      </c>
      <c r="R2782" s="34" t="s">
        <v>50</v>
      </c>
      <c r="S2782" s="55" t="s">
        <v>7738</v>
      </c>
      <c r="T2782" s="34">
        <v>2079</v>
      </c>
      <c r="U2782" s="34" t="s">
        <v>5999</v>
      </c>
      <c r="V2782" s="34" t="s">
        <v>51</v>
      </c>
      <c r="W2782" s="34" t="s">
        <v>6000</v>
      </c>
      <c r="X2782" s="54" t="s">
        <v>6001</v>
      </c>
      <c r="Y2782" s="34" t="s">
        <v>6411</v>
      </c>
      <c r="Z2782" s="55" t="s">
        <v>6476</v>
      </c>
      <c r="AA2782" s="54" t="s">
        <v>6001</v>
      </c>
      <c r="AB2782" s="34" t="s">
        <v>174</v>
      </c>
      <c r="AC2782" s="34">
        <v>18100</v>
      </c>
      <c r="AD2782" s="34" t="s">
        <v>6000</v>
      </c>
      <c r="AE2782" s="34" t="s">
        <v>46</v>
      </c>
      <c r="AF2782" s="34" t="s">
        <v>47</v>
      </c>
      <c r="AG2782" s="34">
        <v>40</v>
      </c>
      <c r="AH2782" s="34" t="s">
        <v>3558</v>
      </c>
      <c r="AI2782" s="55" t="s">
        <v>7744</v>
      </c>
      <c r="AJ2782" s="48" t="s">
        <v>567</v>
      </c>
      <c r="AK2782" s="45" t="s">
        <v>574</v>
      </c>
      <c r="AL2782" s="46"/>
      <c r="AM2782" s="61"/>
      <c r="AN2782" s="51" t="s">
        <v>554</v>
      </c>
      <c r="AO2782" s="50" t="s">
        <v>609</v>
      </c>
      <c r="AP2782" s="50" t="s">
        <v>4760</v>
      </c>
      <c r="AQ2782" s="50" t="str">
        <f t="shared" si="164"/>
        <v>Mon</v>
      </c>
      <c r="AR2782" s="63"/>
      <c r="AS2782" s="64"/>
      <c r="AT2782" s="50" t="str">
        <f t="shared" si="162"/>
        <v>Jul</v>
      </c>
      <c r="AU2782" s="50" t="str">
        <f t="shared" si="163"/>
        <v>2023</v>
      </c>
      <c r="AV2782" s="58">
        <f>Table13[[#This Row],[End Time]]-Table13[[#This Row],[Start Time]]</f>
        <v>2.777777777777779E-2</v>
      </c>
    </row>
    <row r="2783" spans="1:48" ht="12.6" customHeight="1" x14ac:dyDescent="0.25">
      <c r="A2783" s="55" t="s">
        <v>7721</v>
      </c>
      <c r="B2783" s="32">
        <v>45110</v>
      </c>
      <c r="C2783" s="33">
        <v>45110</v>
      </c>
      <c r="D2783" s="36" t="s">
        <v>5980</v>
      </c>
      <c r="E2783" s="34" t="s">
        <v>213</v>
      </c>
      <c r="F2783" s="34" t="s">
        <v>5980</v>
      </c>
      <c r="G2783" s="34" t="s">
        <v>178</v>
      </c>
      <c r="H2783" s="34" t="s">
        <v>368</v>
      </c>
      <c r="I2783" s="34">
        <v>118813</v>
      </c>
      <c r="J2783" s="55" t="s">
        <v>7736</v>
      </c>
      <c r="K2783" s="54" t="s">
        <v>5891</v>
      </c>
      <c r="L2783" s="34" t="s">
        <v>36</v>
      </c>
      <c r="M2783" s="34" t="s">
        <v>372</v>
      </c>
      <c r="N2783" s="34" t="s">
        <v>38</v>
      </c>
      <c r="O2783" s="34" t="s">
        <v>39</v>
      </c>
      <c r="P2783" s="34" t="s">
        <v>40</v>
      </c>
      <c r="Q2783" s="34" t="s">
        <v>41</v>
      </c>
      <c r="R2783" s="34" t="s">
        <v>50</v>
      </c>
      <c r="S2783" s="55" t="s">
        <v>7737</v>
      </c>
      <c r="T2783" s="34">
        <v>1541</v>
      </c>
      <c r="U2783" s="34" t="s">
        <v>6002</v>
      </c>
      <c r="V2783" s="34" t="s">
        <v>6003</v>
      </c>
      <c r="W2783" s="34" t="s">
        <v>44</v>
      </c>
      <c r="X2783" s="54">
        <v>6626</v>
      </c>
      <c r="Y2783" s="34" t="s">
        <v>5316</v>
      </c>
      <c r="Z2783" s="55">
        <v>3226</v>
      </c>
      <c r="AA2783" s="54">
        <v>6626</v>
      </c>
      <c r="AB2783" s="34" t="s">
        <v>45</v>
      </c>
      <c r="AC2783" s="34">
        <v>17905</v>
      </c>
      <c r="AD2783" s="34" t="s">
        <v>44</v>
      </c>
      <c r="AE2783" s="34" t="s">
        <v>46</v>
      </c>
      <c r="AF2783" s="34" t="s">
        <v>47</v>
      </c>
      <c r="AG2783" s="34">
        <v>85</v>
      </c>
      <c r="AH2783" s="34" t="s">
        <v>47</v>
      </c>
      <c r="AI2783" s="55" t="s">
        <v>7744</v>
      </c>
      <c r="AJ2783" s="48" t="s">
        <v>7673</v>
      </c>
      <c r="AK2783" s="45" t="s">
        <v>574</v>
      </c>
      <c r="AL2783" s="46"/>
      <c r="AM2783" s="61"/>
      <c r="AN2783" s="51" t="s">
        <v>554</v>
      </c>
      <c r="AO2783" s="50" t="s">
        <v>609</v>
      </c>
      <c r="AP2783" s="50" t="s">
        <v>4760</v>
      </c>
      <c r="AQ2783" s="50" t="str">
        <f t="shared" si="164"/>
        <v>Mon</v>
      </c>
      <c r="AR2783" s="63"/>
      <c r="AS2783" s="64"/>
      <c r="AT2783" s="50" t="str">
        <f t="shared" si="162"/>
        <v>Jul</v>
      </c>
      <c r="AU2783" s="50" t="str">
        <f t="shared" si="163"/>
        <v>2023</v>
      </c>
      <c r="AV2783" s="58">
        <f>Table13[[#This Row],[End Time]]-Table13[[#This Row],[Start Time]]</f>
        <v>5.9027777777777735E-2</v>
      </c>
    </row>
    <row r="2784" spans="1:48" ht="12.6" customHeight="1" x14ac:dyDescent="0.25">
      <c r="A2784" s="55" t="s">
        <v>7721</v>
      </c>
      <c r="B2784" s="32">
        <v>45110</v>
      </c>
      <c r="C2784" s="33">
        <v>45110</v>
      </c>
      <c r="D2784" s="36" t="s">
        <v>5980</v>
      </c>
      <c r="E2784" s="34" t="s">
        <v>178</v>
      </c>
      <c r="F2784" s="34" t="s">
        <v>5980</v>
      </c>
      <c r="G2784" s="34" t="s">
        <v>146</v>
      </c>
      <c r="H2784" s="34" t="s">
        <v>682</v>
      </c>
      <c r="I2784" s="34">
        <v>118814</v>
      </c>
      <c r="J2784" s="55" t="s">
        <v>7736</v>
      </c>
      <c r="K2784" s="54" t="s">
        <v>5891</v>
      </c>
      <c r="L2784" s="34" t="s">
        <v>36</v>
      </c>
      <c r="M2784" s="34" t="s">
        <v>425</v>
      </c>
      <c r="N2784" s="34" t="s">
        <v>38</v>
      </c>
      <c r="O2784" s="34" t="s">
        <v>39</v>
      </c>
      <c r="P2784" s="34" t="s">
        <v>40</v>
      </c>
      <c r="Q2784" s="34" t="s">
        <v>41</v>
      </c>
      <c r="R2784" s="34" t="s">
        <v>65</v>
      </c>
      <c r="S2784" s="55" t="s">
        <v>7737</v>
      </c>
      <c r="T2784" s="34">
        <v>1541</v>
      </c>
      <c r="U2784" s="34" t="s">
        <v>6004</v>
      </c>
      <c r="V2784" s="34" t="s">
        <v>6005</v>
      </c>
      <c r="W2784" s="34" t="s">
        <v>44</v>
      </c>
      <c r="X2784" s="54">
        <v>6626</v>
      </c>
      <c r="Y2784" s="34" t="s">
        <v>5316</v>
      </c>
      <c r="Z2784" s="55">
        <v>3226</v>
      </c>
      <c r="AA2784" s="54">
        <v>6626</v>
      </c>
      <c r="AB2784" s="34" t="s">
        <v>45</v>
      </c>
      <c r="AC2784" s="34">
        <v>17908</v>
      </c>
      <c r="AD2784" s="34" t="s">
        <v>44</v>
      </c>
      <c r="AE2784" s="34" t="s">
        <v>46</v>
      </c>
      <c r="AF2784" s="34" t="s">
        <v>47</v>
      </c>
      <c r="AG2784" s="34">
        <v>70</v>
      </c>
      <c r="AH2784" s="34" t="s">
        <v>47</v>
      </c>
      <c r="AI2784" s="55" t="s">
        <v>7744</v>
      </c>
      <c r="AJ2784" s="48" t="s">
        <v>7673</v>
      </c>
      <c r="AK2784" s="45" t="s">
        <v>574</v>
      </c>
      <c r="AL2784" s="46"/>
      <c r="AM2784" s="61"/>
      <c r="AN2784" s="51" t="s">
        <v>554</v>
      </c>
      <c r="AO2784" s="50" t="s">
        <v>609</v>
      </c>
      <c r="AP2784" s="50" t="s">
        <v>4760</v>
      </c>
      <c r="AQ2784" s="50" t="str">
        <f t="shared" si="164"/>
        <v>Mon</v>
      </c>
      <c r="AR2784" s="63"/>
      <c r="AS2784" s="64"/>
      <c r="AT2784" s="50" t="str">
        <f t="shared" si="162"/>
        <v>Jul</v>
      </c>
      <c r="AU2784" s="50" t="str">
        <f t="shared" si="163"/>
        <v>2023</v>
      </c>
      <c r="AV2784" s="58">
        <f>Table13[[#This Row],[End Time]]-Table13[[#This Row],[Start Time]]</f>
        <v>4.861111111111116E-2</v>
      </c>
    </row>
    <row r="2785" spans="1:48" ht="12.6" customHeight="1" x14ac:dyDescent="0.25">
      <c r="A2785" s="55" t="s">
        <v>7721</v>
      </c>
      <c r="B2785" s="32">
        <v>45110</v>
      </c>
      <c r="C2785" s="33">
        <v>45110</v>
      </c>
      <c r="D2785" s="36" t="s">
        <v>5980</v>
      </c>
      <c r="E2785" s="34" t="s">
        <v>125</v>
      </c>
      <c r="F2785" s="34" t="s">
        <v>5980</v>
      </c>
      <c r="G2785" s="34" t="s">
        <v>242</v>
      </c>
      <c r="H2785" s="34" t="s">
        <v>368</v>
      </c>
      <c r="I2785" s="34">
        <v>118815</v>
      </c>
      <c r="J2785" s="55" t="s">
        <v>7736</v>
      </c>
      <c r="K2785" s="54" t="s">
        <v>5891</v>
      </c>
      <c r="L2785" s="34" t="s">
        <v>36</v>
      </c>
      <c r="M2785" s="34" t="s">
        <v>372</v>
      </c>
      <c r="N2785" s="34" t="s">
        <v>38</v>
      </c>
      <c r="O2785" s="34" t="s">
        <v>39</v>
      </c>
      <c r="P2785" s="34" t="s">
        <v>40</v>
      </c>
      <c r="Q2785" s="34" t="s">
        <v>41</v>
      </c>
      <c r="R2785" s="34" t="s">
        <v>74</v>
      </c>
      <c r="S2785" s="55" t="s">
        <v>7737</v>
      </c>
      <c r="T2785" s="34">
        <v>1605</v>
      </c>
      <c r="U2785" s="34" t="s">
        <v>6006</v>
      </c>
      <c r="V2785" s="34" t="s">
        <v>6007</v>
      </c>
      <c r="W2785" s="34" t="s">
        <v>44</v>
      </c>
      <c r="X2785" s="54" t="s">
        <v>2510</v>
      </c>
      <c r="Y2785" s="34" t="s">
        <v>5448</v>
      </c>
      <c r="Z2785" s="55">
        <v>3126</v>
      </c>
      <c r="AA2785" s="54" t="s">
        <v>2510</v>
      </c>
      <c r="AB2785" s="34" t="s">
        <v>45</v>
      </c>
      <c r="AC2785" s="34">
        <v>17909</v>
      </c>
      <c r="AD2785" s="34" t="s">
        <v>44</v>
      </c>
      <c r="AE2785" s="34" t="s">
        <v>46</v>
      </c>
      <c r="AF2785" s="34" t="s">
        <v>47</v>
      </c>
      <c r="AG2785" s="34">
        <v>160</v>
      </c>
      <c r="AH2785" s="34" t="s">
        <v>47</v>
      </c>
      <c r="AI2785" s="55" t="s">
        <v>7744</v>
      </c>
      <c r="AJ2785" s="48" t="s">
        <v>7673</v>
      </c>
      <c r="AK2785" s="45" t="s">
        <v>574</v>
      </c>
      <c r="AL2785" s="46"/>
      <c r="AM2785" s="61"/>
      <c r="AN2785" s="51" t="s">
        <v>554</v>
      </c>
      <c r="AO2785" s="50" t="s">
        <v>609</v>
      </c>
      <c r="AP2785" s="50" t="s">
        <v>4760</v>
      </c>
      <c r="AQ2785" s="50" t="str">
        <f t="shared" si="164"/>
        <v>Mon</v>
      </c>
      <c r="AR2785" s="63"/>
      <c r="AS2785" s="64"/>
      <c r="AT2785" s="50" t="str">
        <f t="shared" si="162"/>
        <v>Jul</v>
      </c>
      <c r="AU2785" s="50" t="str">
        <f t="shared" si="163"/>
        <v>2023</v>
      </c>
      <c r="AV2785" s="58">
        <f>Table13[[#This Row],[End Time]]-Table13[[#This Row],[Start Time]]</f>
        <v>0.11111111111111116</v>
      </c>
    </row>
    <row r="2786" spans="1:48" ht="12.6" customHeight="1" x14ac:dyDescent="0.25">
      <c r="A2786" s="55" t="s">
        <v>7721</v>
      </c>
      <c r="B2786" s="32">
        <v>45110</v>
      </c>
      <c r="C2786" s="33">
        <v>45110</v>
      </c>
      <c r="D2786" s="52" t="s">
        <v>4764</v>
      </c>
      <c r="E2786" s="53" t="s">
        <v>4765</v>
      </c>
      <c r="F2786" s="53" t="s">
        <v>4766</v>
      </c>
      <c r="G2786" s="53" t="s">
        <v>4767</v>
      </c>
      <c r="H2786" s="34" t="s">
        <v>682</v>
      </c>
      <c r="I2786" s="34">
        <v>118816</v>
      </c>
      <c r="J2786" s="55" t="s">
        <v>7736</v>
      </c>
      <c r="K2786" s="54" t="s">
        <v>5784</v>
      </c>
      <c r="L2786" s="34" t="s">
        <v>36</v>
      </c>
      <c r="M2786" s="34" t="s">
        <v>425</v>
      </c>
      <c r="N2786" s="34" t="s">
        <v>38</v>
      </c>
      <c r="O2786" s="34" t="s">
        <v>39</v>
      </c>
      <c r="P2786" s="34" t="s">
        <v>40</v>
      </c>
      <c r="Q2786" s="34" t="s">
        <v>41</v>
      </c>
      <c r="R2786" s="34" t="s">
        <v>133</v>
      </c>
      <c r="S2786" s="55" t="s">
        <v>7737</v>
      </c>
      <c r="T2786" s="34">
        <v>1555</v>
      </c>
      <c r="U2786" s="34" t="s">
        <v>6008</v>
      </c>
      <c r="V2786" s="34"/>
      <c r="W2786" s="34"/>
      <c r="X2786" s="54" t="s">
        <v>5787</v>
      </c>
      <c r="Y2786" s="34" t="s">
        <v>6251</v>
      </c>
      <c r="Z2786" s="55">
        <v>3106</v>
      </c>
      <c r="AA2786" s="54" t="s">
        <v>5787</v>
      </c>
      <c r="AB2786" s="34" t="s">
        <v>45</v>
      </c>
      <c r="AC2786" s="34"/>
      <c r="AD2786" s="34"/>
      <c r="AE2786" s="34"/>
      <c r="AF2786" s="34"/>
      <c r="AG2786" s="34"/>
      <c r="AH2786" s="34" t="s">
        <v>75</v>
      </c>
      <c r="AI2786" s="55" t="s">
        <v>7744</v>
      </c>
      <c r="AJ2786" s="48" t="s">
        <v>7673</v>
      </c>
      <c r="AK2786" s="45" t="s">
        <v>574</v>
      </c>
      <c r="AL2786" s="46"/>
      <c r="AM2786" s="61"/>
      <c r="AN2786" s="51" t="s">
        <v>554</v>
      </c>
      <c r="AO2786" s="62"/>
      <c r="AP2786" s="50" t="s">
        <v>4760</v>
      </c>
      <c r="AQ2786" s="50" t="str">
        <f t="shared" si="164"/>
        <v>Start Date missing</v>
      </c>
      <c r="AR2786" s="63"/>
      <c r="AS2786" s="64"/>
      <c r="AT2786" s="50" t="str">
        <f t="shared" si="162"/>
        <v>Start Date missing</v>
      </c>
      <c r="AU2786" s="50" t="str">
        <f t="shared" si="163"/>
        <v>Start Date missing</v>
      </c>
      <c r="AV2786" s="58"/>
    </row>
    <row r="2787" spans="1:48" ht="12.6" customHeight="1" x14ac:dyDescent="0.25">
      <c r="A2787" s="55" t="s">
        <v>7721</v>
      </c>
      <c r="B2787" s="32">
        <v>45110</v>
      </c>
      <c r="C2787" s="33">
        <v>45110</v>
      </c>
      <c r="D2787" s="52" t="s">
        <v>4764</v>
      </c>
      <c r="E2787" s="53" t="s">
        <v>4765</v>
      </c>
      <c r="F2787" s="53" t="s">
        <v>4766</v>
      </c>
      <c r="G2787" s="53" t="s">
        <v>4767</v>
      </c>
      <c r="H2787" s="34" t="s">
        <v>682</v>
      </c>
      <c r="I2787" s="34">
        <v>118817</v>
      </c>
      <c r="J2787" s="55" t="s">
        <v>7736</v>
      </c>
      <c r="K2787" s="54" t="s">
        <v>5760</v>
      </c>
      <c r="L2787" s="34" t="s">
        <v>36</v>
      </c>
      <c r="M2787" s="34" t="s">
        <v>372</v>
      </c>
      <c r="N2787" s="34" t="s">
        <v>38</v>
      </c>
      <c r="O2787" s="34" t="s">
        <v>39</v>
      </c>
      <c r="P2787" s="34" t="s">
        <v>40</v>
      </c>
      <c r="Q2787" s="34" t="s">
        <v>41</v>
      </c>
      <c r="R2787" s="34" t="s">
        <v>260</v>
      </c>
      <c r="S2787" s="55" t="s">
        <v>7737</v>
      </c>
      <c r="T2787" s="34">
        <v>1613</v>
      </c>
      <c r="U2787" s="34" t="s">
        <v>6009</v>
      </c>
      <c r="V2787" s="34"/>
      <c r="W2787" s="34"/>
      <c r="X2787" s="54" t="s">
        <v>5954</v>
      </c>
      <c r="Y2787" s="34" t="s">
        <v>4777</v>
      </c>
      <c r="Z2787" s="55">
        <v>3210</v>
      </c>
      <c r="AA2787" s="54" t="s">
        <v>5954</v>
      </c>
      <c r="AB2787" s="34" t="s">
        <v>45</v>
      </c>
      <c r="AC2787" s="34"/>
      <c r="AD2787" s="34"/>
      <c r="AE2787" s="34"/>
      <c r="AF2787" s="34"/>
      <c r="AG2787" s="34"/>
      <c r="AH2787" s="34" t="s">
        <v>75</v>
      </c>
      <c r="AI2787" s="55" t="s">
        <v>7744</v>
      </c>
      <c r="AJ2787" s="48" t="s">
        <v>7673</v>
      </c>
      <c r="AK2787" s="45" t="s">
        <v>574</v>
      </c>
      <c r="AL2787" s="46"/>
      <c r="AM2787" s="61"/>
      <c r="AN2787" s="51" t="s">
        <v>554</v>
      </c>
      <c r="AO2787" s="62"/>
      <c r="AP2787" s="50" t="s">
        <v>4760</v>
      </c>
      <c r="AQ2787" s="50" t="str">
        <f t="shared" si="164"/>
        <v>Start Date missing</v>
      </c>
      <c r="AR2787" s="63"/>
      <c r="AS2787" s="64"/>
      <c r="AT2787" s="50" t="str">
        <f t="shared" si="162"/>
        <v>Start Date missing</v>
      </c>
      <c r="AU2787" s="50" t="str">
        <f t="shared" si="163"/>
        <v>Start Date missing</v>
      </c>
      <c r="AV2787" s="58"/>
    </row>
    <row r="2788" spans="1:48" ht="12.6" customHeight="1" x14ac:dyDescent="0.25">
      <c r="A2788" s="55" t="s">
        <v>7721</v>
      </c>
      <c r="B2788" s="32">
        <v>45110</v>
      </c>
      <c r="C2788" s="33">
        <v>45110</v>
      </c>
      <c r="D2788" s="52" t="s">
        <v>4764</v>
      </c>
      <c r="E2788" s="53" t="s">
        <v>4765</v>
      </c>
      <c r="F2788" s="53" t="s">
        <v>4766</v>
      </c>
      <c r="G2788" s="53" t="s">
        <v>4767</v>
      </c>
      <c r="H2788" s="34" t="s">
        <v>682</v>
      </c>
      <c r="I2788" s="34">
        <v>118818</v>
      </c>
      <c r="J2788" s="55" t="s">
        <v>7736</v>
      </c>
      <c r="K2788" s="55" t="s">
        <v>6667</v>
      </c>
      <c r="L2788" s="34" t="s">
        <v>456</v>
      </c>
      <c r="M2788" s="34" t="s">
        <v>372</v>
      </c>
      <c r="N2788" s="34" t="s">
        <v>38</v>
      </c>
      <c r="O2788" s="34" t="s">
        <v>39</v>
      </c>
      <c r="P2788" s="34" t="s">
        <v>40</v>
      </c>
      <c r="Q2788" s="34" t="s">
        <v>41</v>
      </c>
      <c r="R2788" s="34" t="s">
        <v>364</v>
      </c>
      <c r="S2788" s="55" t="s">
        <v>7737</v>
      </c>
      <c r="T2788" s="34"/>
      <c r="U2788" s="34" t="s">
        <v>6010</v>
      </c>
      <c r="V2788" s="34"/>
      <c r="W2788" s="34"/>
      <c r="X2788" s="55" t="s">
        <v>5791</v>
      </c>
      <c r="Y2788" s="55" t="s">
        <v>5269</v>
      </c>
      <c r="Z2788" s="55">
        <v>3109</v>
      </c>
      <c r="AA2788" s="55" t="s">
        <v>5791</v>
      </c>
      <c r="AB2788" s="34" t="s">
        <v>457</v>
      </c>
      <c r="AC2788" s="34"/>
      <c r="AD2788" s="34"/>
      <c r="AE2788" s="34"/>
      <c r="AF2788" s="34"/>
      <c r="AG2788" s="34"/>
      <c r="AH2788" s="34" t="s">
        <v>75</v>
      </c>
      <c r="AI2788" s="55" t="s">
        <v>7744</v>
      </c>
      <c r="AJ2788" s="44" t="s">
        <v>7677</v>
      </c>
      <c r="AK2788" s="45" t="s">
        <v>574</v>
      </c>
      <c r="AL2788" s="46"/>
      <c r="AM2788" s="61"/>
      <c r="AN2788" s="51" t="s">
        <v>554</v>
      </c>
      <c r="AO2788" s="62"/>
      <c r="AP2788" s="62"/>
      <c r="AQ2788" s="50" t="str">
        <f t="shared" si="164"/>
        <v>Start Date missing</v>
      </c>
      <c r="AR2788" s="63"/>
      <c r="AS2788" s="64"/>
      <c r="AT2788" s="50" t="str">
        <f t="shared" si="162"/>
        <v>Start Date missing</v>
      </c>
      <c r="AU2788" s="50" t="str">
        <f t="shared" si="163"/>
        <v>Start Date missing</v>
      </c>
      <c r="AV2788" s="58"/>
    </row>
    <row r="2789" spans="1:48" ht="12.6" customHeight="1" x14ac:dyDescent="0.25">
      <c r="A2789" s="55" t="s">
        <v>7721</v>
      </c>
      <c r="B2789" s="32">
        <v>45110</v>
      </c>
      <c r="C2789" s="33">
        <v>45110</v>
      </c>
      <c r="D2789" s="52" t="s">
        <v>4764</v>
      </c>
      <c r="E2789" s="53" t="s">
        <v>4765</v>
      </c>
      <c r="F2789" s="53" t="s">
        <v>4766</v>
      </c>
      <c r="G2789" s="53" t="s">
        <v>4767</v>
      </c>
      <c r="H2789" s="34" t="s">
        <v>682</v>
      </c>
      <c r="I2789" s="34">
        <v>118821</v>
      </c>
      <c r="J2789" s="55" t="s">
        <v>7736</v>
      </c>
      <c r="K2789" s="55" t="s">
        <v>7310</v>
      </c>
      <c r="L2789" s="34" t="s">
        <v>36</v>
      </c>
      <c r="M2789" s="34" t="s">
        <v>425</v>
      </c>
      <c r="N2789" s="34" t="s">
        <v>38</v>
      </c>
      <c r="O2789" s="34" t="s">
        <v>39</v>
      </c>
      <c r="P2789" s="34" t="s">
        <v>40</v>
      </c>
      <c r="Q2789" s="34" t="s">
        <v>41</v>
      </c>
      <c r="R2789" s="34" t="s">
        <v>50</v>
      </c>
      <c r="S2789" s="55" t="s">
        <v>7739</v>
      </c>
      <c r="T2789" s="34">
        <v>1789</v>
      </c>
      <c r="U2789" s="34" t="s">
        <v>6011</v>
      </c>
      <c r="V2789" s="34"/>
      <c r="W2789" s="34"/>
      <c r="X2789" s="54">
        <v>6626</v>
      </c>
      <c r="Y2789" s="34" t="s">
        <v>5566</v>
      </c>
      <c r="Z2789" s="55">
        <v>5802</v>
      </c>
      <c r="AA2789" s="54">
        <v>6626</v>
      </c>
      <c r="AB2789" s="34" t="s">
        <v>45</v>
      </c>
      <c r="AC2789" s="34"/>
      <c r="AD2789" s="34"/>
      <c r="AE2789" s="34"/>
      <c r="AF2789" s="34"/>
      <c r="AG2789" s="34"/>
      <c r="AH2789" s="34" t="s">
        <v>75</v>
      </c>
      <c r="AI2789" s="55" t="s">
        <v>7744</v>
      </c>
      <c r="AJ2789" s="48" t="s">
        <v>568</v>
      </c>
      <c r="AK2789" s="45" t="s">
        <v>574</v>
      </c>
      <c r="AL2789" s="46"/>
      <c r="AM2789" s="61"/>
      <c r="AN2789" s="51" t="s">
        <v>554</v>
      </c>
      <c r="AO2789" s="62"/>
      <c r="AP2789" s="50" t="s">
        <v>4760</v>
      </c>
      <c r="AQ2789" s="50" t="str">
        <f t="shared" si="164"/>
        <v>Start Date missing</v>
      </c>
      <c r="AR2789" s="63"/>
      <c r="AS2789" s="64"/>
      <c r="AT2789" s="50" t="str">
        <f t="shared" si="162"/>
        <v>Start Date missing</v>
      </c>
      <c r="AU2789" s="50" t="str">
        <f t="shared" si="163"/>
        <v>Start Date missing</v>
      </c>
      <c r="AV2789" s="58"/>
    </row>
    <row r="2790" spans="1:48" ht="12.6" customHeight="1" x14ac:dyDescent="0.25">
      <c r="A2790" s="55" t="s">
        <v>7721</v>
      </c>
      <c r="B2790" s="32">
        <v>45110</v>
      </c>
      <c r="C2790" s="33">
        <v>45110</v>
      </c>
      <c r="D2790" s="36" t="s">
        <v>5980</v>
      </c>
      <c r="E2790" s="34" t="s">
        <v>52</v>
      </c>
      <c r="F2790" s="34" t="s">
        <v>5980</v>
      </c>
      <c r="G2790" s="34" t="s">
        <v>199</v>
      </c>
      <c r="H2790" s="34" t="s">
        <v>286</v>
      </c>
      <c r="I2790" s="34">
        <v>118822</v>
      </c>
      <c r="J2790" s="55" t="s">
        <v>7736</v>
      </c>
      <c r="K2790" s="55" t="s">
        <v>6014</v>
      </c>
      <c r="L2790" s="34" t="s">
        <v>456</v>
      </c>
      <c r="M2790" s="34" t="s">
        <v>372</v>
      </c>
      <c r="N2790" s="34" t="s">
        <v>38</v>
      </c>
      <c r="O2790" s="34" t="s">
        <v>39</v>
      </c>
      <c r="P2790" s="34" t="s">
        <v>40</v>
      </c>
      <c r="Q2790" s="34" t="s">
        <v>41</v>
      </c>
      <c r="R2790" s="34" t="s">
        <v>94</v>
      </c>
      <c r="S2790" s="55" t="s">
        <v>7743</v>
      </c>
      <c r="T2790" s="34"/>
      <c r="U2790" s="34" t="s">
        <v>6012</v>
      </c>
      <c r="V2790" s="34" t="s">
        <v>6013</v>
      </c>
      <c r="W2790" s="34" t="s">
        <v>6013</v>
      </c>
      <c r="X2790" s="54" t="s">
        <v>7670</v>
      </c>
      <c r="Y2790" s="55" t="s">
        <v>5538</v>
      </c>
      <c r="Z2790" s="55">
        <v>3125</v>
      </c>
      <c r="AA2790" s="54" t="s">
        <v>7670</v>
      </c>
      <c r="AB2790" s="34" t="s">
        <v>457</v>
      </c>
      <c r="AC2790" s="34">
        <v>18081</v>
      </c>
      <c r="AD2790" s="34" t="s">
        <v>6013</v>
      </c>
      <c r="AE2790" s="34" t="s">
        <v>46</v>
      </c>
      <c r="AF2790" s="34" t="s">
        <v>47</v>
      </c>
      <c r="AG2790" s="34">
        <v>145</v>
      </c>
      <c r="AH2790" s="34" t="s">
        <v>3558</v>
      </c>
      <c r="AI2790" s="55" t="s">
        <v>7744</v>
      </c>
      <c r="AJ2790" s="44" t="s">
        <v>7677</v>
      </c>
      <c r="AK2790" s="45" t="s">
        <v>574</v>
      </c>
      <c r="AL2790" s="46"/>
      <c r="AM2790" s="61"/>
      <c r="AN2790" s="51" t="s">
        <v>554</v>
      </c>
      <c r="AO2790" s="50" t="s">
        <v>609</v>
      </c>
      <c r="AP2790" s="62"/>
      <c r="AQ2790" s="50" t="str">
        <f t="shared" si="164"/>
        <v>Mon</v>
      </c>
      <c r="AR2790" s="63"/>
      <c r="AS2790" s="64"/>
      <c r="AT2790" s="50" t="str">
        <f t="shared" si="162"/>
        <v>Jul</v>
      </c>
      <c r="AU2790" s="50" t="str">
        <f t="shared" si="163"/>
        <v>2023</v>
      </c>
      <c r="AV2790" s="58">
        <f>Table13[[#This Row],[End Time]]-Table13[[#This Row],[Start Time]]</f>
        <v>0.10069444444444442</v>
      </c>
    </row>
    <row r="2791" spans="1:48" ht="12.6" customHeight="1" x14ac:dyDescent="0.25">
      <c r="A2791" s="55" t="s">
        <v>7721</v>
      </c>
      <c r="B2791" s="32">
        <v>45110</v>
      </c>
      <c r="C2791" s="33">
        <v>45110</v>
      </c>
      <c r="D2791" s="36" t="s">
        <v>5980</v>
      </c>
      <c r="E2791" s="34" t="s">
        <v>116</v>
      </c>
      <c r="F2791" s="34" t="s">
        <v>5980</v>
      </c>
      <c r="G2791" s="34" t="s">
        <v>149</v>
      </c>
      <c r="H2791" s="34" t="s">
        <v>286</v>
      </c>
      <c r="I2791" s="34">
        <v>118823</v>
      </c>
      <c r="J2791" s="55" t="s">
        <v>7736</v>
      </c>
      <c r="K2791" s="54" t="s">
        <v>6014</v>
      </c>
      <c r="L2791" s="34" t="s">
        <v>36</v>
      </c>
      <c r="M2791" s="34" t="s">
        <v>425</v>
      </c>
      <c r="N2791" s="34" t="s">
        <v>38</v>
      </c>
      <c r="O2791" s="34" t="s">
        <v>39</v>
      </c>
      <c r="P2791" s="34" t="s">
        <v>40</v>
      </c>
      <c r="Q2791" s="34" t="s">
        <v>41</v>
      </c>
      <c r="R2791" s="34" t="s">
        <v>78</v>
      </c>
      <c r="S2791" s="55" t="s">
        <v>7743</v>
      </c>
      <c r="T2791" s="34">
        <v>1681</v>
      </c>
      <c r="U2791" s="34" t="s">
        <v>6015</v>
      </c>
      <c r="V2791" s="34" t="s">
        <v>6016</v>
      </c>
      <c r="W2791" s="34" t="s">
        <v>6016</v>
      </c>
      <c r="X2791" s="54">
        <v>6626</v>
      </c>
      <c r="Y2791" s="34" t="s">
        <v>6270</v>
      </c>
      <c r="Z2791" s="55">
        <v>3225</v>
      </c>
      <c r="AA2791" s="54">
        <v>6626</v>
      </c>
      <c r="AB2791" s="34" t="s">
        <v>45</v>
      </c>
      <c r="AC2791" s="34">
        <v>18083</v>
      </c>
      <c r="AD2791" s="34" t="s">
        <v>6016</v>
      </c>
      <c r="AE2791" s="34" t="s">
        <v>46</v>
      </c>
      <c r="AF2791" s="34" t="s">
        <v>47</v>
      </c>
      <c r="AG2791" s="34">
        <v>20</v>
      </c>
      <c r="AH2791" s="34" t="s">
        <v>3558</v>
      </c>
      <c r="AI2791" s="55" t="s">
        <v>7744</v>
      </c>
      <c r="AJ2791" s="44" t="s">
        <v>7673</v>
      </c>
      <c r="AK2791" s="45" t="s">
        <v>574</v>
      </c>
      <c r="AL2791" s="46"/>
      <c r="AM2791" s="61"/>
      <c r="AN2791" s="51" t="s">
        <v>554</v>
      </c>
      <c r="AO2791" s="50" t="s">
        <v>609</v>
      </c>
      <c r="AP2791" s="50" t="s">
        <v>4760</v>
      </c>
      <c r="AQ2791" s="50" t="str">
        <f t="shared" si="164"/>
        <v>Mon</v>
      </c>
      <c r="AR2791" s="63"/>
      <c r="AS2791" s="64"/>
      <c r="AT2791" s="50" t="str">
        <f t="shared" si="162"/>
        <v>Jul</v>
      </c>
      <c r="AU2791" s="50" t="str">
        <f t="shared" si="163"/>
        <v>2023</v>
      </c>
      <c r="AV2791" s="58">
        <f>Table13[[#This Row],[End Time]]-Table13[[#This Row],[Start Time]]</f>
        <v>1.388888888888884E-2</v>
      </c>
    </row>
    <row r="2792" spans="1:48" ht="12.6" customHeight="1" x14ac:dyDescent="0.25">
      <c r="A2792" s="55" t="s">
        <v>7721</v>
      </c>
      <c r="B2792" s="32">
        <v>45110</v>
      </c>
      <c r="C2792" s="33">
        <v>45110</v>
      </c>
      <c r="D2792" s="52" t="s">
        <v>4764</v>
      </c>
      <c r="E2792" s="53" t="s">
        <v>4765</v>
      </c>
      <c r="F2792" s="53" t="s">
        <v>4766</v>
      </c>
      <c r="G2792" s="53" t="s">
        <v>4767</v>
      </c>
      <c r="H2792" s="34" t="s">
        <v>682</v>
      </c>
      <c r="I2792" s="34">
        <v>118824</v>
      </c>
      <c r="J2792" s="55" t="s">
        <v>7736</v>
      </c>
      <c r="K2792" s="55" t="s">
        <v>7584</v>
      </c>
      <c r="L2792" s="34" t="s">
        <v>456</v>
      </c>
      <c r="M2792" s="34" t="s">
        <v>425</v>
      </c>
      <c r="N2792" s="34" t="s">
        <v>38</v>
      </c>
      <c r="O2792" s="34" t="s">
        <v>39</v>
      </c>
      <c r="P2792" s="34" t="s">
        <v>40</v>
      </c>
      <c r="Q2792" s="34" t="s">
        <v>41</v>
      </c>
      <c r="R2792" s="34" t="s">
        <v>324</v>
      </c>
      <c r="S2792" s="55" t="s">
        <v>7739</v>
      </c>
      <c r="T2792" s="34"/>
      <c r="U2792" s="34" t="s">
        <v>6017</v>
      </c>
      <c r="V2792" s="34"/>
      <c r="W2792" s="34"/>
      <c r="X2792" s="54" t="s">
        <v>7670</v>
      </c>
      <c r="Y2792" s="55" t="s">
        <v>4912</v>
      </c>
      <c r="Z2792" s="55">
        <v>3217</v>
      </c>
      <c r="AA2792" s="54" t="s">
        <v>7670</v>
      </c>
      <c r="AB2792" s="34" t="s">
        <v>457</v>
      </c>
      <c r="AC2792" s="34"/>
      <c r="AD2792" s="34"/>
      <c r="AE2792" s="34"/>
      <c r="AF2792" s="34"/>
      <c r="AG2792" s="34"/>
      <c r="AH2792" s="34" t="s">
        <v>75</v>
      </c>
      <c r="AI2792" s="55" t="s">
        <v>7744</v>
      </c>
      <c r="AJ2792" s="44" t="s">
        <v>7677</v>
      </c>
      <c r="AK2792" s="45" t="s">
        <v>574</v>
      </c>
      <c r="AL2792" s="46"/>
      <c r="AM2792" s="61"/>
      <c r="AN2792" s="51" t="s">
        <v>554</v>
      </c>
      <c r="AO2792" s="62"/>
      <c r="AP2792" s="62"/>
      <c r="AQ2792" s="50" t="str">
        <f t="shared" si="164"/>
        <v>Start Date missing</v>
      </c>
      <c r="AR2792" s="63"/>
      <c r="AS2792" s="64"/>
      <c r="AT2792" s="50" t="str">
        <f t="shared" si="162"/>
        <v>Start Date missing</v>
      </c>
      <c r="AU2792" s="50" t="str">
        <f t="shared" si="163"/>
        <v>Start Date missing</v>
      </c>
      <c r="AV2792" s="58"/>
    </row>
    <row r="2793" spans="1:48" ht="12.6" customHeight="1" x14ac:dyDescent="0.25">
      <c r="A2793" s="55" t="s">
        <v>7721</v>
      </c>
      <c r="B2793" s="32">
        <v>45110</v>
      </c>
      <c r="C2793" s="33">
        <v>45110</v>
      </c>
      <c r="D2793" s="52" t="s">
        <v>4764</v>
      </c>
      <c r="E2793" s="53" t="s">
        <v>4765</v>
      </c>
      <c r="F2793" s="53" t="s">
        <v>4766</v>
      </c>
      <c r="G2793" s="53" t="s">
        <v>4767</v>
      </c>
      <c r="H2793" s="34" t="s">
        <v>682</v>
      </c>
      <c r="I2793" s="34">
        <v>118825</v>
      </c>
      <c r="J2793" s="55" t="s">
        <v>7736</v>
      </c>
      <c r="K2793" s="55" t="s">
        <v>5868</v>
      </c>
      <c r="L2793" s="34" t="s">
        <v>36</v>
      </c>
      <c r="M2793" s="34" t="s">
        <v>421</v>
      </c>
      <c r="N2793" s="34" t="s">
        <v>38</v>
      </c>
      <c r="O2793" s="34" t="s">
        <v>39</v>
      </c>
      <c r="P2793" s="34" t="s">
        <v>40</v>
      </c>
      <c r="Q2793" s="34" t="s">
        <v>41</v>
      </c>
      <c r="R2793" s="34" t="s">
        <v>341</v>
      </c>
      <c r="S2793" s="55" t="s">
        <v>7739</v>
      </c>
      <c r="T2793" s="34"/>
      <c r="U2793" s="34" t="s">
        <v>6018</v>
      </c>
      <c r="V2793" s="34"/>
      <c r="W2793" s="34"/>
      <c r="X2793" s="54" t="s">
        <v>7670</v>
      </c>
      <c r="Y2793" s="55" t="s">
        <v>5236</v>
      </c>
      <c r="Z2793" s="55">
        <v>3124</v>
      </c>
      <c r="AA2793" s="54" t="s">
        <v>7670</v>
      </c>
      <c r="AB2793" s="34" t="s">
        <v>45</v>
      </c>
      <c r="AC2793" s="34"/>
      <c r="AD2793" s="34"/>
      <c r="AE2793" s="34"/>
      <c r="AF2793" s="34"/>
      <c r="AG2793" s="34"/>
      <c r="AH2793" s="34" t="s">
        <v>75</v>
      </c>
      <c r="AI2793" s="55" t="s">
        <v>7744</v>
      </c>
      <c r="AJ2793" s="44" t="s">
        <v>7677</v>
      </c>
      <c r="AK2793" s="45" t="s">
        <v>574</v>
      </c>
      <c r="AL2793" s="46"/>
      <c r="AM2793" s="61"/>
      <c r="AN2793" s="51" t="s">
        <v>554</v>
      </c>
      <c r="AO2793" s="62"/>
      <c r="AP2793" s="62"/>
      <c r="AQ2793" s="50" t="str">
        <f t="shared" si="164"/>
        <v>Start Date missing</v>
      </c>
      <c r="AR2793" s="63"/>
      <c r="AS2793" s="64"/>
      <c r="AT2793" s="50" t="str">
        <f t="shared" si="162"/>
        <v>Start Date missing</v>
      </c>
      <c r="AU2793" s="50" t="str">
        <f t="shared" si="163"/>
        <v>Start Date missing</v>
      </c>
      <c r="AV2793" s="58"/>
    </row>
    <row r="2794" spans="1:48" ht="12.6" customHeight="1" x14ac:dyDescent="0.25">
      <c r="A2794" s="55" t="s">
        <v>7720</v>
      </c>
      <c r="B2794" s="32">
        <v>45104</v>
      </c>
      <c r="C2794" s="33">
        <v>45111</v>
      </c>
      <c r="D2794" s="36" t="s">
        <v>5798</v>
      </c>
      <c r="E2794" s="34" t="s">
        <v>184</v>
      </c>
      <c r="F2794" s="34" t="s">
        <v>5798</v>
      </c>
      <c r="G2794" s="34" t="s">
        <v>120</v>
      </c>
      <c r="H2794" s="34" t="s">
        <v>682</v>
      </c>
      <c r="I2794" s="34">
        <v>118830</v>
      </c>
      <c r="J2794" s="55" t="s">
        <v>7726</v>
      </c>
      <c r="K2794" s="54" t="s">
        <v>4761</v>
      </c>
      <c r="L2794" s="34" t="s">
        <v>91</v>
      </c>
      <c r="M2794" s="34" t="s">
        <v>372</v>
      </c>
      <c r="N2794" s="34" t="s">
        <v>38</v>
      </c>
      <c r="O2794" s="34" t="s">
        <v>39</v>
      </c>
      <c r="P2794" s="34" t="s">
        <v>40</v>
      </c>
      <c r="Q2794" s="34" t="s">
        <v>41</v>
      </c>
      <c r="R2794" s="34" t="s">
        <v>50</v>
      </c>
      <c r="S2794" s="55" t="s">
        <v>7740</v>
      </c>
      <c r="T2794" s="34"/>
      <c r="U2794" s="34" t="s">
        <v>6019</v>
      </c>
      <c r="V2794" s="34" t="s">
        <v>51</v>
      </c>
      <c r="W2794" s="34" t="s">
        <v>6020</v>
      </c>
      <c r="X2794" s="55" t="s">
        <v>6246</v>
      </c>
      <c r="Y2794" s="55" t="s">
        <v>6245</v>
      </c>
      <c r="Z2794" s="55" t="s">
        <v>7655</v>
      </c>
      <c r="AA2794" s="55" t="s">
        <v>6246</v>
      </c>
      <c r="AB2794" s="34" t="s">
        <v>93</v>
      </c>
      <c r="AC2794" s="34">
        <v>17910</v>
      </c>
      <c r="AD2794" s="34" t="s">
        <v>6020</v>
      </c>
      <c r="AE2794" s="34" t="s">
        <v>46</v>
      </c>
      <c r="AF2794" s="34" t="s">
        <v>47</v>
      </c>
      <c r="AG2794" s="34">
        <v>20</v>
      </c>
      <c r="AH2794" s="34" t="s">
        <v>47</v>
      </c>
      <c r="AI2794" s="55" t="s">
        <v>7746</v>
      </c>
      <c r="AJ2794" s="44" t="s">
        <v>90</v>
      </c>
      <c r="AK2794" s="45" t="s">
        <v>574</v>
      </c>
      <c r="AL2794" s="46"/>
      <c r="AM2794" s="61"/>
      <c r="AN2794" s="51" t="s">
        <v>554</v>
      </c>
      <c r="AO2794" s="50" t="s">
        <v>609</v>
      </c>
      <c r="AP2794" s="44" t="s">
        <v>90</v>
      </c>
      <c r="AQ2794" s="50" t="str">
        <f t="shared" si="164"/>
        <v>Tue</v>
      </c>
      <c r="AR2794" s="63"/>
      <c r="AS2794" s="64"/>
      <c r="AT2794" s="50" t="str">
        <f t="shared" si="162"/>
        <v>Jun</v>
      </c>
      <c r="AU2794" s="50" t="str">
        <f t="shared" si="163"/>
        <v>2023</v>
      </c>
      <c r="AV2794" s="58">
        <f>Table13[[#This Row],[End Time]]-Table13[[#This Row],[Start Time]]</f>
        <v>1.388888888888884E-2</v>
      </c>
    </row>
    <row r="2795" spans="1:48" ht="12.6" customHeight="1" x14ac:dyDescent="0.25">
      <c r="A2795" s="55" t="s">
        <v>7721</v>
      </c>
      <c r="B2795" s="32">
        <v>45111</v>
      </c>
      <c r="C2795" s="33">
        <v>45111</v>
      </c>
      <c r="D2795" s="36" t="s">
        <v>6021</v>
      </c>
      <c r="E2795" s="34" t="s">
        <v>106</v>
      </c>
      <c r="F2795" s="34" t="s">
        <v>6021</v>
      </c>
      <c r="G2795" s="34" t="s">
        <v>127</v>
      </c>
      <c r="H2795" s="34" t="s">
        <v>682</v>
      </c>
      <c r="I2795" s="34">
        <v>118833</v>
      </c>
      <c r="J2795" s="55" t="s">
        <v>7736</v>
      </c>
      <c r="K2795" s="55" t="s">
        <v>7710</v>
      </c>
      <c r="L2795" s="34" t="s">
        <v>36</v>
      </c>
      <c r="M2795" s="34" t="s">
        <v>372</v>
      </c>
      <c r="N2795" s="34" t="s">
        <v>38</v>
      </c>
      <c r="O2795" s="34" t="s">
        <v>39</v>
      </c>
      <c r="P2795" s="34" t="s">
        <v>40</v>
      </c>
      <c r="Q2795" s="34" t="s">
        <v>41</v>
      </c>
      <c r="R2795" s="34" t="s">
        <v>78</v>
      </c>
      <c r="S2795" s="55" t="s">
        <v>7742</v>
      </c>
      <c r="T2795" s="34">
        <v>1535</v>
      </c>
      <c r="U2795" s="34" t="s">
        <v>6022</v>
      </c>
      <c r="V2795" s="34"/>
      <c r="W2795" s="34" t="s">
        <v>6023</v>
      </c>
      <c r="X2795" s="54" t="s">
        <v>5791</v>
      </c>
      <c r="Y2795" s="34" t="s">
        <v>5248</v>
      </c>
      <c r="Z2795" s="55">
        <v>4403</v>
      </c>
      <c r="AA2795" s="54" t="s">
        <v>5791</v>
      </c>
      <c r="AB2795" s="34" t="s">
        <v>45</v>
      </c>
      <c r="AC2795" s="34">
        <v>18115</v>
      </c>
      <c r="AD2795" s="34" t="s">
        <v>6023</v>
      </c>
      <c r="AE2795" s="34" t="s">
        <v>46</v>
      </c>
      <c r="AF2795" s="34" t="s">
        <v>47</v>
      </c>
      <c r="AG2795" s="34">
        <v>30</v>
      </c>
      <c r="AH2795" s="34" t="s">
        <v>2258</v>
      </c>
      <c r="AI2795" s="55" t="s">
        <v>7744</v>
      </c>
      <c r="AJ2795" s="48" t="s">
        <v>567</v>
      </c>
      <c r="AK2795" s="45" t="s">
        <v>574</v>
      </c>
      <c r="AL2795" s="46"/>
      <c r="AM2795" s="61"/>
      <c r="AN2795" s="51" t="s">
        <v>554</v>
      </c>
      <c r="AO2795" s="50" t="s">
        <v>609</v>
      </c>
      <c r="AP2795" s="50" t="s">
        <v>4760</v>
      </c>
      <c r="AQ2795" s="50" t="str">
        <f t="shared" si="164"/>
        <v>Tue</v>
      </c>
      <c r="AR2795" s="63"/>
      <c r="AS2795" s="64"/>
      <c r="AT2795" s="50" t="str">
        <f t="shared" si="162"/>
        <v>Jul</v>
      </c>
      <c r="AU2795" s="50" t="str">
        <f t="shared" si="163"/>
        <v>2023</v>
      </c>
      <c r="AV2795" s="58">
        <f>Table13[[#This Row],[End Time]]-Table13[[#This Row],[Start Time]]</f>
        <v>2.083333333333337E-2</v>
      </c>
    </row>
    <row r="2796" spans="1:48" ht="12.6" customHeight="1" x14ac:dyDescent="0.25">
      <c r="A2796" s="55" t="s">
        <v>7721</v>
      </c>
      <c r="B2796" s="32">
        <v>45111</v>
      </c>
      <c r="C2796" s="33">
        <v>45111</v>
      </c>
      <c r="D2796" s="36" t="s">
        <v>6021</v>
      </c>
      <c r="E2796" s="34" t="s">
        <v>79</v>
      </c>
      <c r="F2796" s="34" t="s">
        <v>6021</v>
      </c>
      <c r="G2796" s="34" t="s">
        <v>106</v>
      </c>
      <c r="H2796" s="34" t="s">
        <v>682</v>
      </c>
      <c r="I2796" s="34">
        <v>118834</v>
      </c>
      <c r="J2796" s="55" t="s">
        <v>7736</v>
      </c>
      <c r="K2796" s="55" t="s">
        <v>7702</v>
      </c>
      <c r="L2796" s="34" t="s">
        <v>36</v>
      </c>
      <c r="M2796" s="34" t="s">
        <v>425</v>
      </c>
      <c r="N2796" s="34" t="s">
        <v>38</v>
      </c>
      <c r="O2796" s="34" t="s">
        <v>39</v>
      </c>
      <c r="P2796" s="34" t="s">
        <v>40</v>
      </c>
      <c r="Q2796" s="34" t="s">
        <v>41</v>
      </c>
      <c r="R2796" s="34" t="s">
        <v>74</v>
      </c>
      <c r="S2796" s="55" t="s">
        <v>7742</v>
      </c>
      <c r="T2796" s="34">
        <v>1597</v>
      </c>
      <c r="U2796" s="34" t="s">
        <v>6024</v>
      </c>
      <c r="V2796" s="34" t="s">
        <v>6025</v>
      </c>
      <c r="W2796" s="34" t="s">
        <v>6025</v>
      </c>
      <c r="X2796" s="54" t="s">
        <v>5954</v>
      </c>
      <c r="Y2796" s="34" t="s">
        <v>4900</v>
      </c>
      <c r="Z2796" s="55">
        <v>1601</v>
      </c>
      <c r="AA2796" s="54" t="s">
        <v>5954</v>
      </c>
      <c r="AB2796" s="34" t="s">
        <v>45</v>
      </c>
      <c r="AC2796" s="34">
        <v>18114</v>
      </c>
      <c r="AD2796" s="34" t="s">
        <v>6025</v>
      </c>
      <c r="AE2796" s="34" t="s">
        <v>46</v>
      </c>
      <c r="AF2796" s="34" t="s">
        <v>47</v>
      </c>
      <c r="AG2796" s="34">
        <v>40</v>
      </c>
      <c r="AH2796" s="34" t="s">
        <v>3558</v>
      </c>
      <c r="AI2796" s="55" t="s">
        <v>7744</v>
      </c>
      <c r="AJ2796" s="44" t="s">
        <v>566</v>
      </c>
      <c r="AK2796" s="45" t="s">
        <v>574</v>
      </c>
      <c r="AL2796" s="46"/>
      <c r="AM2796" s="61"/>
      <c r="AN2796" s="51" t="s">
        <v>554</v>
      </c>
      <c r="AO2796" s="50" t="s">
        <v>609</v>
      </c>
      <c r="AP2796" s="50" t="s">
        <v>4760</v>
      </c>
      <c r="AQ2796" s="50" t="str">
        <f t="shared" si="164"/>
        <v>Tue</v>
      </c>
      <c r="AR2796" s="63"/>
      <c r="AS2796" s="64"/>
      <c r="AT2796" s="50" t="str">
        <f t="shared" si="162"/>
        <v>Jul</v>
      </c>
      <c r="AU2796" s="50" t="str">
        <f t="shared" si="163"/>
        <v>2023</v>
      </c>
      <c r="AV2796" s="58">
        <f>Table13[[#This Row],[End Time]]-Table13[[#This Row],[Start Time]]</f>
        <v>2.7777777777777735E-2</v>
      </c>
    </row>
    <row r="2797" spans="1:48" ht="12.6" customHeight="1" x14ac:dyDescent="0.25">
      <c r="A2797" s="55" t="s">
        <v>7721</v>
      </c>
      <c r="B2797" s="32">
        <v>45111</v>
      </c>
      <c r="C2797" s="33">
        <v>45111</v>
      </c>
      <c r="D2797" s="36" t="s">
        <v>6021</v>
      </c>
      <c r="E2797" s="34" t="s">
        <v>88</v>
      </c>
      <c r="F2797" s="34" t="s">
        <v>6021</v>
      </c>
      <c r="G2797" s="34" t="s">
        <v>106</v>
      </c>
      <c r="H2797" s="34" t="s">
        <v>682</v>
      </c>
      <c r="I2797" s="34">
        <v>118835</v>
      </c>
      <c r="J2797" s="55" t="s">
        <v>7736</v>
      </c>
      <c r="K2797" s="55" t="s">
        <v>1873</v>
      </c>
      <c r="L2797" s="34" t="s">
        <v>36</v>
      </c>
      <c r="M2797" s="34" t="s">
        <v>372</v>
      </c>
      <c r="N2797" s="34" t="s">
        <v>38</v>
      </c>
      <c r="O2797" s="34" t="s">
        <v>39</v>
      </c>
      <c r="P2797" s="34" t="s">
        <v>40</v>
      </c>
      <c r="Q2797" s="34" t="s">
        <v>41</v>
      </c>
      <c r="R2797" s="34" t="s">
        <v>74</v>
      </c>
      <c r="S2797" s="55" t="s">
        <v>7742</v>
      </c>
      <c r="T2797" s="34">
        <v>1702</v>
      </c>
      <c r="U2797" s="34" t="s">
        <v>6026</v>
      </c>
      <c r="V2797" s="34" t="s">
        <v>6027</v>
      </c>
      <c r="W2797" s="34" t="s">
        <v>6027</v>
      </c>
      <c r="X2797" s="54" t="s">
        <v>7670</v>
      </c>
      <c r="Y2797" s="55" t="s">
        <v>5045</v>
      </c>
      <c r="Z2797" s="55">
        <v>3134</v>
      </c>
      <c r="AA2797" s="54" t="s">
        <v>7670</v>
      </c>
      <c r="AB2797" s="34" t="s">
        <v>45</v>
      </c>
      <c r="AC2797" s="34">
        <v>18142</v>
      </c>
      <c r="AD2797" s="34" t="s">
        <v>6027</v>
      </c>
      <c r="AE2797" s="34" t="s">
        <v>46</v>
      </c>
      <c r="AF2797" s="34" t="s">
        <v>47</v>
      </c>
      <c r="AG2797" s="34">
        <v>110</v>
      </c>
      <c r="AH2797" s="34" t="s">
        <v>3558</v>
      </c>
      <c r="AI2797" s="55" t="s">
        <v>7744</v>
      </c>
      <c r="AJ2797" s="48" t="s">
        <v>566</v>
      </c>
      <c r="AK2797" s="45" t="s">
        <v>574</v>
      </c>
      <c r="AL2797" s="46"/>
      <c r="AM2797" s="61"/>
      <c r="AN2797" s="51" t="s">
        <v>554</v>
      </c>
      <c r="AO2797" s="50" t="s">
        <v>609</v>
      </c>
      <c r="AP2797" s="50" t="s">
        <v>4760</v>
      </c>
      <c r="AQ2797" s="50" t="str">
        <f t="shared" si="164"/>
        <v>Tue</v>
      </c>
      <c r="AR2797" s="63"/>
      <c r="AS2797" s="64"/>
      <c r="AT2797" s="50" t="str">
        <f t="shared" si="162"/>
        <v>Jul</v>
      </c>
      <c r="AU2797" s="50" t="str">
        <f t="shared" si="163"/>
        <v>2023</v>
      </c>
      <c r="AV2797" s="58">
        <f>Table13[[#This Row],[End Time]]-Table13[[#This Row],[Start Time]]</f>
        <v>7.638888888888884E-2</v>
      </c>
    </row>
    <row r="2798" spans="1:48" ht="12.6" customHeight="1" x14ac:dyDescent="0.25">
      <c r="A2798" s="55" t="s">
        <v>7721</v>
      </c>
      <c r="B2798" s="32">
        <v>45111</v>
      </c>
      <c r="C2798" s="33">
        <v>45111</v>
      </c>
      <c r="D2798" s="36" t="s">
        <v>6021</v>
      </c>
      <c r="E2798" s="34" t="s">
        <v>177</v>
      </c>
      <c r="F2798" s="34" t="s">
        <v>6021</v>
      </c>
      <c r="G2798" s="34" t="s">
        <v>179</v>
      </c>
      <c r="H2798" s="34" t="s">
        <v>682</v>
      </c>
      <c r="I2798" s="34">
        <v>118836</v>
      </c>
      <c r="J2798" s="55" t="s">
        <v>7733</v>
      </c>
      <c r="K2798" s="54" t="s">
        <v>4761</v>
      </c>
      <c r="L2798" s="34" t="s">
        <v>3366</v>
      </c>
      <c r="M2798" s="34" t="s">
        <v>421</v>
      </c>
      <c r="N2798" s="34" t="s">
        <v>38</v>
      </c>
      <c r="O2798" s="34" t="s">
        <v>39</v>
      </c>
      <c r="P2798" s="34" t="s">
        <v>40</v>
      </c>
      <c r="Q2798" s="34" t="s">
        <v>41</v>
      </c>
      <c r="R2798" s="34" t="s">
        <v>100</v>
      </c>
      <c r="S2798" s="55" t="s">
        <v>7742</v>
      </c>
      <c r="T2798" s="34"/>
      <c r="U2798" s="34" t="s">
        <v>6028</v>
      </c>
      <c r="V2798" s="34" t="s">
        <v>6029</v>
      </c>
      <c r="W2798" s="34" t="s">
        <v>6029</v>
      </c>
      <c r="X2798" s="55" t="s">
        <v>6246</v>
      </c>
      <c r="Y2798" s="55" t="s">
        <v>6245</v>
      </c>
      <c r="Z2798" s="55" t="s">
        <v>7655</v>
      </c>
      <c r="AA2798" s="55" t="s">
        <v>6246</v>
      </c>
      <c r="AB2798" s="34" t="s">
        <v>3455</v>
      </c>
      <c r="AC2798" s="34">
        <v>18143</v>
      </c>
      <c r="AD2798" s="34" t="s">
        <v>6029</v>
      </c>
      <c r="AE2798" s="34" t="s">
        <v>46</v>
      </c>
      <c r="AF2798" s="34" t="s">
        <v>47</v>
      </c>
      <c r="AG2798" s="34">
        <v>55</v>
      </c>
      <c r="AH2798" s="34" t="s">
        <v>3558</v>
      </c>
      <c r="AI2798" s="55" t="s">
        <v>7744</v>
      </c>
      <c r="AJ2798" s="48" t="s">
        <v>566</v>
      </c>
      <c r="AK2798" s="45" t="s">
        <v>574</v>
      </c>
      <c r="AL2798" s="46"/>
      <c r="AM2798" s="61"/>
      <c r="AN2798" s="51" t="s">
        <v>554</v>
      </c>
      <c r="AO2798" s="50" t="s">
        <v>609</v>
      </c>
      <c r="AP2798" s="50" t="s">
        <v>4760</v>
      </c>
      <c r="AQ2798" s="50" t="str">
        <f t="shared" si="164"/>
        <v>Tue</v>
      </c>
      <c r="AR2798" s="63"/>
      <c r="AS2798" s="64"/>
      <c r="AT2798" s="50" t="str">
        <f t="shared" si="162"/>
        <v>Jul</v>
      </c>
      <c r="AU2798" s="50" t="str">
        <f t="shared" si="163"/>
        <v>2023</v>
      </c>
      <c r="AV2798" s="58">
        <f>Table13[[#This Row],[End Time]]-Table13[[#This Row],[Start Time]]</f>
        <v>3.8194444444444475E-2</v>
      </c>
    </row>
    <row r="2799" spans="1:48" ht="12.6" customHeight="1" x14ac:dyDescent="0.25">
      <c r="A2799" s="55" t="s">
        <v>7721</v>
      </c>
      <c r="B2799" s="32">
        <v>45111</v>
      </c>
      <c r="C2799" s="33">
        <v>45111</v>
      </c>
      <c r="D2799" s="36" t="s">
        <v>6021</v>
      </c>
      <c r="E2799" s="34" t="s">
        <v>34</v>
      </c>
      <c r="F2799" s="34" t="s">
        <v>6021</v>
      </c>
      <c r="G2799" s="34" t="s">
        <v>89</v>
      </c>
      <c r="H2799" s="34" t="s">
        <v>682</v>
      </c>
      <c r="I2799" s="34">
        <v>118837</v>
      </c>
      <c r="J2799" s="55" t="s">
        <v>7736</v>
      </c>
      <c r="K2799" s="54" t="s">
        <v>4761</v>
      </c>
      <c r="L2799" s="34"/>
      <c r="M2799" s="34" t="s">
        <v>372</v>
      </c>
      <c r="N2799" s="34" t="s">
        <v>38</v>
      </c>
      <c r="O2799" s="34" t="s">
        <v>39</v>
      </c>
      <c r="P2799" s="34" t="s">
        <v>40</v>
      </c>
      <c r="Q2799" s="34" t="s">
        <v>41</v>
      </c>
      <c r="R2799" s="34" t="s">
        <v>94</v>
      </c>
      <c r="S2799" s="55" t="s">
        <v>7738</v>
      </c>
      <c r="T2799" s="34"/>
      <c r="U2799" s="34" t="s">
        <v>6030</v>
      </c>
      <c r="V2799" s="34" t="s">
        <v>6031</v>
      </c>
      <c r="W2799" s="34" t="s">
        <v>6032</v>
      </c>
      <c r="X2799" s="55" t="s">
        <v>6246</v>
      </c>
      <c r="Y2799" s="55" t="s">
        <v>6245</v>
      </c>
      <c r="Z2799" s="55" t="s">
        <v>7655</v>
      </c>
      <c r="AA2799" s="55" t="s">
        <v>6246</v>
      </c>
      <c r="AB2799" s="34"/>
      <c r="AC2799" s="34">
        <v>17995</v>
      </c>
      <c r="AD2799" s="34" t="s">
        <v>6032</v>
      </c>
      <c r="AE2799" s="34" t="s">
        <v>46</v>
      </c>
      <c r="AF2799" s="34" t="s">
        <v>47</v>
      </c>
      <c r="AG2799" s="34">
        <v>60</v>
      </c>
      <c r="AH2799" s="34" t="s">
        <v>47</v>
      </c>
      <c r="AI2799" s="55" t="s">
        <v>7744</v>
      </c>
      <c r="AJ2799" s="44" t="s">
        <v>7677</v>
      </c>
      <c r="AK2799" s="45" t="s">
        <v>574</v>
      </c>
      <c r="AL2799" s="46"/>
      <c r="AM2799" s="61"/>
      <c r="AN2799" s="51" t="s">
        <v>554</v>
      </c>
      <c r="AO2799" s="50" t="s">
        <v>609</v>
      </c>
      <c r="AP2799" s="62"/>
      <c r="AQ2799" s="50" t="str">
        <f t="shared" si="164"/>
        <v>Tue</v>
      </c>
      <c r="AR2799" s="63"/>
      <c r="AS2799" s="64"/>
      <c r="AT2799" s="50" t="str">
        <f t="shared" si="162"/>
        <v>Jul</v>
      </c>
      <c r="AU2799" s="50" t="str">
        <f t="shared" si="163"/>
        <v>2023</v>
      </c>
      <c r="AV2799" s="58">
        <f>Table13[[#This Row],[End Time]]-Table13[[#This Row],[Start Time]]</f>
        <v>4.166666666666663E-2</v>
      </c>
    </row>
    <row r="2800" spans="1:48" ht="12.6" customHeight="1" x14ac:dyDescent="0.25">
      <c r="A2800" s="55" t="s">
        <v>7721</v>
      </c>
      <c r="B2800" s="32">
        <v>45111</v>
      </c>
      <c r="C2800" s="33">
        <v>45111</v>
      </c>
      <c r="D2800" s="36" t="s">
        <v>6021</v>
      </c>
      <c r="E2800" s="34" t="s">
        <v>34</v>
      </c>
      <c r="F2800" s="34" t="s">
        <v>6021</v>
      </c>
      <c r="G2800" s="34" t="s">
        <v>125</v>
      </c>
      <c r="H2800" s="34" t="s">
        <v>682</v>
      </c>
      <c r="I2800" s="34">
        <v>118839</v>
      </c>
      <c r="J2800" s="55" t="s">
        <v>7736</v>
      </c>
      <c r="K2800" s="54" t="s">
        <v>4761</v>
      </c>
      <c r="L2800" s="34"/>
      <c r="M2800" s="34" t="s">
        <v>372</v>
      </c>
      <c r="N2800" s="34" t="s">
        <v>38</v>
      </c>
      <c r="O2800" s="34" t="s">
        <v>39</v>
      </c>
      <c r="P2800" s="34" t="s">
        <v>40</v>
      </c>
      <c r="Q2800" s="34" t="s">
        <v>41</v>
      </c>
      <c r="R2800" s="34" t="s">
        <v>360</v>
      </c>
      <c r="S2800" s="55" t="s">
        <v>7738</v>
      </c>
      <c r="T2800" s="34"/>
      <c r="U2800" s="34" t="s">
        <v>6033</v>
      </c>
      <c r="V2800" s="34" t="s">
        <v>340</v>
      </c>
      <c r="W2800" s="34" t="s">
        <v>6034</v>
      </c>
      <c r="X2800" s="55" t="s">
        <v>6246</v>
      </c>
      <c r="Y2800" s="55" t="s">
        <v>6245</v>
      </c>
      <c r="Z2800" s="55" t="s">
        <v>7655</v>
      </c>
      <c r="AA2800" s="55" t="s">
        <v>6246</v>
      </c>
      <c r="AB2800" s="34"/>
      <c r="AC2800" s="34">
        <v>17991</v>
      </c>
      <c r="AD2800" s="34" t="s">
        <v>6034</v>
      </c>
      <c r="AE2800" s="34" t="s">
        <v>46</v>
      </c>
      <c r="AF2800" s="34" t="s">
        <v>47</v>
      </c>
      <c r="AG2800" s="34">
        <v>240</v>
      </c>
      <c r="AH2800" s="34" t="s">
        <v>47</v>
      </c>
      <c r="AI2800" s="55" t="s">
        <v>7744</v>
      </c>
      <c r="AJ2800" s="44" t="s">
        <v>7677</v>
      </c>
      <c r="AK2800" s="45" t="s">
        <v>574</v>
      </c>
      <c r="AL2800" s="46"/>
      <c r="AM2800" s="61"/>
      <c r="AN2800" s="51" t="s">
        <v>554</v>
      </c>
      <c r="AO2800" s="50" t="s">
        <v>609</v>
      </c>
      <c r="AP2800" s="62"/>
      <c r="AQ2800" s="50" t="str">
        <f t="shared" si="164"/>
        <v>Tue</v>
      </c>
      <c r="AR2800" s="63"/>
      <c r="AS2800" s="64"/>
      <c r="AT2800" s="50" t="str">
        <f t="shared" si="162"/>
        <v>Jul</v>
      </c>
      <c r="AU2800" s="50" t="str">
        <f t="shared" si="163"/>
        <v>2023</v>
      </c>
      <c r="AV2800" s="58">
        <f>Table13[[#This Row],[End Time]]-Table13[[#This Row],[Start Time]]</f>
        <v>0.16666666666666669</v>
      </c>
    </row>
    <row r="2801" spans="1:52" ht="12.6" customHeight="1" x14ac:dyDescent="0.25">
      <c r="A2801" s="55" t="s">
        <v>7721</v>
      </c>
      <c r="B2801" s="32">
        <v>45111</v>
      </c>
      <c r="C2801" s="33">
        <v>45111</v>
      </c>
      <c r="D2801" s="36" t="s">
        <v>6021</v>
      </c>
      <c r="E2801" s="34" t="s">
        <v>224</v>
      </c>
      <c r="F2801" s="34" t="s">
        <v>6021</v>
      </c>
      <c r="G2801" s="34" t="s">
        <v>213</v>
      </c>
      <c r="H2801" s="34" t="s">
        <v>682</v>
      </c>
      <c r="I2801" s="34">
        <v>118840</v>
      </c>
      <c r="J2801" s="55" t="s">
        <v>7736</v>
      </c>
      <c r="K2801" s="55" t="s">
        <v>6194</v>
      </c>
      <c r="L2801" s="34" t="s">
        <v>36</v>
      </c>
      <c r="M2801" s="34" t="s">
        <v>421</v>
      </c>
      <c r="N2801" s="34" t="s">
        <v>38</v>
      </c>
      <c r="O2801" s="34" t="s">
        <v>39</v>
      </c>
      <c r="P2801" s="34" t="s">
        <v>40</v>
      </c>
      <c r="Q2801" s="34" t="s">
        <v>41</v>
      </c>
      <c r="R2801" s="34" t="s">
        <v>324</v>
      </c>
      <c r="S2801" s="55" t="s">
        <v>7738</v>
      </c>
      <c r="T2801" s="34">
        <v>1661</v>
      </c>
      <c r="U2801" s="34" t="s">
        <v>6035</v>
      </c>
      <c r="V2801" s="34" t="s">
        <v>298</v>
      </c>
      <c r="W2801" s="34" t="s">
        <v>6036</v>
      </c>
      <c r="X2801" s="55" t="s">
        <v>7671</v>
      </c>
      <c r="Y2801" s="55" t="s">
        <v>4850</v>
      </c>
      <c r="Z2801" s="55">
        <v>8201</v>
      </c>
      <c r="AA2801" s="55" t="s">
        <v>7671</v>
      </c>
      <c r="AB2801" s="34" t="s">
        <v>45</v>
      </c>
      <c r="AC2801" s="34">
        <v>18102</v>
      </c>
      <c r="AD2801" s="34" t="s">
        <v>6036</v>
      </c>
      <c r="AE2801" s="34" t="s">
        <v>46</v>
      </c>
      <c r="AF2801" s="34" t="s">
        <v>47</v>
      </c>
      <c r="AG2801" s="34">
        <v>55</v>
      </c>
      <c r="AH2801" s="34" t="s">
        <v>3558</v>
      </c>
      <c r="AI2801" s="55" t="s">
        <v>7744</v>
      </c>
      <c r="AJ2801" s="44" t="s">
        <v>7677</v>
      </c>
      <c r="AK2801" s="45" t="s">
        <v>574</v>
      </c>
      <c r="AL2801" s="46"/>
      <c r="AM2801" s="61"/>
      <c r="AN2801" s="51" t="s">
        <v>554</v>
      </c>
      <c r="AO2801" s="50" t="s">
        <v>609</v>
      </c>
      <c r="AP2801" s="62"/>
      <c r="AQ2801" s="50" t="str">
        <f t="shared" si="164"/>
        <v>Tue</v>
      </c>
      <c r="AR2801" s="63"/>
      <c r="AS2801" s="64"/>
      <c r="AT2801" s="50" t="str">
        <f t="shared" si="162"/>
        <v>Jul</v>
      </c>
      <c r="AU2801" s="50" t="str">
        <f t="shared" si="163"/>
        <v>2023</v>
      </c>
      <c r="AV2801" s="58">
        <f>Table13[[#This Row],[End Time]]-Table13[[#This Row],[Start Time]]</f>
        <v>3.8194444444444475E-2</v>
      </c>
    </row>
    <row r="2802" spans="1:52" ht="12.6" customHeight="1" x14ac:dyDescent="0.25">
      <c r="A2802" s="55" t="s">
        <v>7721</v>
      </c>
      <c r="B2802" s="32">
        <v>45111</v>
      </c>
      <c r="C2802" s="33">
        <v>45111</v>
      </c>
      <c r="D2802" s="36" t="s">
        <v>6021</v>
      </c>
      <c r="E2802" s="34" t="s">
        <v>181</v>
      </c>
      <c r="F2802" s="34" t="s">
        <v>6021</v>
      </c>
      <c r="G2802" s="34" t="s">
        <v>3740</v>
      </c>
      <c r="H2802" s="34" t="s">
        <v>682</v>
      </c>
      <c r="I2802" s="34">
        <v>118841</v>
      </c>
      <c r="J2802" s="55" t="s">
        <v>7733</v>
      </c>
      <c r="K2802" s="54" t="s">
        <v>6037</v>
      </c>
      <c r="L2802" s="34" t="s">
        <v>3366</v>
      </c>
      <c r="M2802" s="34" t="s">
        <v>425</v>
      </c>
      <c r="N2802" s="34" t="s">
        <v>38</v>
      </c>
      <c r="O2802" s="34" t="s">
        <v>39</v>
      </c>
      <c r="P2802" s="34" t="s">
        <v>40</v>
      </c>
      <c r="Q2802" s="34" t="s">
        <v>41</v>
      </c>
      <c r="R2802" s="34" t="s">
        <v>324</v>
      </c>
      <c r="S2802" s="55" t="s">
        <v>7738</v>
      </c>
      <c r="T2802" s="34">
        <v>4789</v>
      </c>
      <c r="U2802" s="34" t="s">
        <v>6038</v>
      </c>
      <c r="V2802" s="34" t="s">
        <v>285</v>
      </c>
      <c r="W2802" s="34" t="s">
        <v>6039</v>
      </c>
      <c r="X2802" s="54">
        <v>6632</v>
      </c>
      <c r="Y2802" s="34" t="s">
        <v>6376</v>
      </c>
      <c r="Z2802" s="55" t="s">
        <v>7655</v>
      </c>
      <c r="AA2802" s="54">
        <v>6632</v>
      </c>
      <c r="AB2802" s="34" t="s">
        <v>3455</v>
      </c>
      <c r="AC2802" s="34">
        <v>18103</v>
      </c>
      <c r="AD2802" s="34" t="s">
        <v>6039</v>
      </c>
      <c r="AE2802" s="34" t="s">
        <v>46</v>
      </c>
      <c r="AF2802" s="34" t="s">
        <v>47</v>
      </c>
      <c r="AG2802" s="34">
        <v>48</v>
      </c>
      <c r="AH2802" s="34" t="s">
        <v>3558</v>
      </c>
      <c r="AI2802" s="55" t="s">
        <v>7744</v>
      </c>
      <c r="AJ2802" s="44" t="s">
        <v>568</v>
      </c>
      <c r="AK2802" s="45" t="s">
        <v>574</v>
      </c>
      <c r="AL2802" s="46"/>
      <c r="AM2802" s="61"/>
      <c r="AN2802" s="51" t="s">
        <v>554</v>
      </c>
      <c r="AO2802" s="50" t="s">
        <v>609</v>
      </c>
      <c r="AP2802" s="50" t="s">
        <v>4760</v>
      </c>
      <c r="AQ2802" s="50" t="str">
        <f t="shared" si="164"/>
        <v>Tue</v>
      </c>
      <c r="AR2802" s="63"/>
      <c r="AS2802" s="64"/>
      <c r="AT2802" s="50" t="str">
        <f t="shared" si="162"/>
        <v>Jul</v>
      </c>
      <c r="AU2802" s="50" t="str">
        <f t="shared" si="163"/>
        <v>2023</v>
      </c>
      <c r="AV2802" s="58">
        <f>Table13[[#This Row],[End Time]]-Table13[[#This Row],[Start Time]]</f>
        <v>3.3333333333333326E-2</v>
      </c>
    </row>
    <row r="2803" spans="1:52" ht="12.6" customHeight="1" x14ac:dyDescent="0.25">
      <c r="A2803" s="55" t="s">
        <v>7721</v>
      </c>
      <c r="B2803" s="32">
        <v>45111</v>
      </c>
      <c r="C2803" s="33">
        <v>45111</v>
      </c>
      <c r="D2803" s="36" t="s">
        <v>6021</v>
      </c>
      <c r="E2803" s="34" t="s">
        <v>199</v>
      </c>
      <c r="F2803" s="34" t="s">
        <v>6021</v>
      </c>
      <c r="G2803" s="34" t="s">
        <v>180</v>
      </c>
      <c r="H2803" s="34" t="s">
        <v>682</v>
      </c>
      <c r="I2803" s="34">
        <v>118842</v>
      </c>
      <c r="J2803" s="55" t="s">
        <v>7736</v>
      </c>
      <c r="K2803" s="55" t="s">
        <v>7663</v>
      </c>
      <c r="L2803" s="34" t="s">
        <v>36</v>
      </c>
      <c r="M2803" s="34" t="s">
        <v>425</v>
      </c>
      <c r="N2803" s="34" t="s">
        <v>38</v>
      </c>
      <c r="O2803" s="34" t="s">
        <v>39</v>
      </c>
      <c r="P2803" s="34" t="s">
        <v>40</v>
      </c>
      <c r="Q2803" s="34" t="s">
        <v>41</v>
      </c>
      <c r="R2803" s="34" t="s">
        <v>82</v>
      </c>
      <c r="S2803" s="55" t="s">
        <v>7738</v>
      </c>
      <c r="T2803" s="34"/>
      <c r="U2803" s="34" t="s">
        <v>6040</v>
      </c>
      <c r="V2803" s="34" t="s">
        <v>51</v>
      </c>
      <c r="W2803" s="34" t="s">
        <v>6041</v>
      </c>
      <c r="X2803" s="55">
        <v>6626</v>
      </c>
      <c r="Y2803" s="55" t="s">
        <v>273</v>
      </c>
      <c r="Z2803" s="55">
        <v>5703</v>
      </c>
      <c r="AA2803" s="55">
        <v>6626</v>
      </c>
      <c r="AB2803" s="34" t="s">
        <v>45</v>
      </c>
      <c r="AC2803" s="34">
        <v>18104</v>
      </c>
      <c r="AD2803" s="34" t="s">
        <v>6041</v>
      </c>
      <c r="AE2803" s="34" t="s">
        <v>46</v>
      </c>
      <c r="AF2803" s="34" t="s">
        <v>47</v>
      </c>
      <c r="AG2803" s="34">
        <v>40</v>
      </c>
      <c r="AH2803" s="34" t="s">
        <v>3558</v>
      </c>
      <c r="AI2803" s="55" t="s">
        <v>7744</v>
      </c>
      <c r="AJ2803" s="44" t="s">
        <v>7677</v>
      </c>
      <c r="AK2803" s="45" t="s">
        <v>574</v>
      </c>
      <c r="AL2803" s="46"/>
      <c r="AM2803" s="61"/>
      <c r="AN2803" s="51" t="s">
        <v>554</v>
      </c>
      <c r="AO2803" s="50" t="s">
        <v>609</v>
      </c>
      <c r="AP2803" s="62"/>
      <c r="AQ2803" s="50" t="str">
        <f t="shared" si="164"/>
        <v>Tue</v>
      </c>
      <c r="AR2803" s="63"/>
      <c r="AS2803" s="64"/>
      <c r="AT2803" s="50" t="str">
        <f t="shared" si="162"/>
        <v>Jul</v>
      </c>
      <c r="AU2803" s="50" t="str">
        <f t="shared" si="163"/>
        <v>2023</v>
      </c>
      <c r="AV2803" s="58">
        <f>Table13[[#This Row],[End Time]]-Table13[[#This Row],[Start Time]]</f>
        <v>2.777777777777779E-2</v>
      </c>
    </row>
    <row r="2804" spans="1:52" ht="12.6" customHeight="1" x14ac:dyDescent="0.25">
      <c r="A2804" s="55" t="s">
        <v>7721</v>
      </c>
      <c r="B2804" s="32">
        <v>45111</v>
      </c>
      <c r="C2804" s="33">
        <v>45111</v>
      </c>
      <c r="D2804" s="52" t="s">
        <v>4764</v>
      </c>
      <c r="E2804" s="53" t="s">
        <v>4765</v>
      </c>
      <c r="F2804" s="53" t="s">
        <v>4766</v>
      </c>
      <c r="G2804" s="53" t="s">
        <v>4767</v>
      </c>
      <c r="H2804" s="34" t="s">
        <v>682</v>
      </c>
      <c r="I2804" s="34">
        <v>118843</v>
      </c>
      <c r="J2804" s="55" t="s">
        <v>7736</v>
      </c>
      <c r="K2804" s="54" t="s">
        <v>5997</v>
      </c>
      <c r="L2804" s="34" t="s">
        <v>36</v>
      </c>
      <c r="M2804" s="34" t="s">
        <v>425</v>
      </c>
      <c r="N2804" s="34" t="s">
        <v>38</v>
      </c>
      <c r="O2804" s="34" t="s">
        <v>39</v>
      </c>
      <c r="P2804" s="34" t="s">
        <v>40</v>
      </c>
      <c r="Q2804" s="34" t="s">
        <v>41</v>
      </c>
      <c r="R2804" s="34" t="s">
        <v>232</v>
      </c>
      <c r="S2804" s="55" t="s">
        <v>7739</v>
      </c>
      <c r="T2804" s="34">
        <v>1598</v>
      </c>
      <c r="U2804" s="34" t="s">
        <v>6042</v>
      </c>
      <c r="V2804" s="34"/>
      <c r="W2804" s="34"/>
      <c r="X2804" s="54" t="s">
        <v>5791</v>
      </c>
      <c r="Y2804" s="34" t="s">
        <v>5081</v>
      </c>
      <c r="Z2804" s="55">
        <v>5602</v>
      </c>
      <c r="AA2804" s="54" t="s">
        <v>5791</v>
      </c>
      <c r="AB2804" s="34" t="s">
        <v>45</v>
      </c>
      <c r="AC2804" s="34"/>
      <c r="AD2804" s="34"/>
      <c r="AE2804" s="34"/>
      <c r="AF2804" s="34"/>
      <c r="AG2804" s="34"/>
      <c r="AH2804" s="34" t="s">
        <v>75</v>
      </c>
      <c r="AI2804" s="55" t="s">
        <v>7744</v>
      </c>
      <c r="AJ2804" s="48" t="s">
        <v>568</v>
      </c>
      <c r="AK2804" s="45" t="s">
        <v>574</v>
      </c>
      <c r="AL2804" s="46"/>
      <c r="AM2804" s="61"/>
      <c r="AN2804" s="51" t="s">
        <v>554</v>
      </c>
      <c r="AO2804" s="62"/>
      <c r="AP2804" s="50" t="s">
        <v>4760</v>
      </c>
      <c r="AQ2804" s="50" t="str">
        <f t="shared" si="164"/>
        <v>Start Date missing</v>
      </c>
      <c r="AR2804" s="63"/>
      <c r="AS2804" s="64"/>
      <c r="AT2804" s="50" t="str">
        <f t="shared" si="162"/>
        <v>Start Date missing</v>
      </c>
      <c r="AU2804" s="50" t="str">
        <f t="shared" si="163"/>
        <v>Start Date missing</v>
      </c>
      <c r="AV2804" s="58"/>
    </row>
    <row r="2805" spans="1:52" ht="12.6" customHeight="1" x14ac:dyDescent="0.25">
      <c r="A2805" s="55" t="s">
        <v>7721</v>
      </c>
      <c r="B2805" s="32">
        <v>45111</v>
      </c>
      <c r="C2805" s="33">
        <v>45111</v>
      </c>
      <c r="D2805" s="36" t="s">
        <v>6021</v>
      </c>
      <c r="E2805" s="34" t="s">
        <v>130</v>
      </c>
      <c r="F2805" s="34" t="s">
        <v>6021</v>
      </c>
      <c r="G2805" s="34" t="s">
        <v>6043</v>
      </c>
      <c r="H2805" s="34" t="s">
        <v>682</v>
      </c>
      <c r="I2805" s="34">
        <v>118845</v>
      </c>
      <c r="J2805" s="55" t="s">
        <v>7736</v>
      </c>
      <c r="K2805" s="55" t="s">
        <v>6091</v>
      </c>
      <c r="L2805" s="34" t="s">
        <v>36</v>
      </c>
      <c r="M2805" s="34" t="s">
        <v>421</v>
      </c>
      <c r="N2805" s="34" t="s">
        <v>38</v>
      </c>
      <c r="O2805" s="34" t="s">
        <v>39</v>
      </c>
      <c r="P2805" s="34" t="s">
        <v>40</v>
      </c>
      <c r="Q2805" s="34" t="s">
        <v>41</v>
      </c>
      <c r="R2805" s="34" t="s">
        <v>324</v>
      </c>
      <c r="S2805" s="55" t="s">
        <v>7739</v>
      </c>
      <c r="T2805" s="34">
        <v>1649</v>
      </c>
      <c r="U2805" s="34" t="s">
        <v>6044</v>
      </c>
      <c r="V2805" s="34" t="s">
        <v>6045</v>
      </c>
      <c r="W2805" s="34" t="s">
        <v>6045</v>
      </c>
      <c r="X2805" s="55">
        <v>6634</v>
      </c>
      <c r="Y2805" s="55" t="s">
        <v>6397</v>
      </c>
      <c r="Z2805" s="55">
        <v>3108</v>
      </c>
      <c r="AA2805" s="55">
        <v>6634</v>
      </c>
      <c r="AB2805" s="34" t="s">
        <v>45</v>
      </c>
      <c r="AC2805" s="34">
        <v>18095</v>
      </c>
      <c r="AD2805" s="34" t="s">
        <v>6045</v>
      </c>
      <c r="AE2805" s="34" t="s">
        <v>46</v>
      </c>
      <c r="AF2805" s="34" t="s">
        <v>47</v>
      </c>
      <c r="AG2805" s="34">
        <v>66</v>
      </c>
      <c r="AH2805" s="34" t="s">
        <v>3558</v>
      </c>
      <c r="AI2805" s="55" t="s">
        <v>7744</v>
      </c>
      <c r="AJ2805" s="44" t="s">
        <v>7677</v>
      </c>
      <c r="AK2805" s="45" t="s">
        <v>574</v>
      </c>
      <c r="AL2805" s="46"/>
      <c r="AM2805" s="61"/>
      <c r="AN2805" s="51" t="s">
        <v>554</v>
      </c>
      <c r="AO2805" s="50" t="s">
        <v>609</v>
      </c>
      <c r="AP2805" s="62"/>
      <c r="AQ2805" s="50" t="str">
        <f t="shared" si="164"/>
        <v>Tue</v>
      </c>
      <c r="AR2805" s="63"/>
      <c r="AS2805" s="64"/>
      <c r="AT2805" s="50" t="str">
        <f t="shared" si="162"/>
        <v>Jul</v>
      </c>
      <c r="AU2805" s="50" t="str">
        <f t="shared" si="163"/>
        <v>2023</v>
      </c>
      <c r="AV2805" s="58">
        <f>Table13[[#This Row],[End Time]]-Table13[[#This Row],[Start Time]]</f>
        <v>4.5833333333333282E-2</v>
      </c>
    </row>
    <row r="2806" spans="1:52" ht="12.6" customHeight="1" x14ac:dyDescent="0.25">
      <c r="A2806" s="55" t="s">
        <v>7721</v>
      </c>
      <c r="B2806" s="32">
        <v>45111</v>
      </c>
      <c r="C2806" s="33">
        <v>45111</v>
      </c>
      <c r="D2806" s="52" t="s">
        <v>4764</v>
      </c>
      <c r="E2806" s="53" t="s">
        <v>4765</v>
      </c>
      <c r="F2806" s="53" t="s">
        <v>4766</v>
      </c>
      <c r="G2806" s="53" t="s">
        <v>4767</v>
      </c>
      <c r="H2806" s="34" t="s">
        <v>682</v>
      </c>
      <c r="I2806" s="34">
        <v>118848</v>
      </c>
      <c r="J2806" s="55" t="s">
        <v>7736</v>
      </c>
      <c r="K2806" s="54" t="s">
        <v>5891</v>
      </c>
      <c r="L2806" s="34" t="s">
        <v>36</v>
      </c>
      <c r="M2806" s="34" t="s">
        <v>372</v>
      </c>
      <c r="N2806" s="34" t="s">
        <v>38</v>
      </c>
      <c r="O2806" s="34" t="s">
        <v>39</v>
      </c>
      <c r="P2806" s="34" t="s">
        <v>40</v>
      </c>
      <c r="Q2806" s="34" t="s">
        <v>41</v>
      </c>
      <c r="R2806" s="34" t="s">
        <v>74</v>
      </c>
      <c r="S2806" s="55" t="s">
        <v>7737</v>
      </c>
      <c r="T2806" s="34">
        <v>1605</v>
      </c>
      <c r="U2806" s="34" t="s">
        <v>6046</v>
      </c>
      <c r="V2806" s="34"/>
      <c r="W2806" s="34"/>
      <c r="X2806" s="54" t="s">
        <v>2510</v>
      </c>
      <c r="Y2806" s="34" t="s">
        <v>5448</v>
      </c>
      <c r="Z2806" s="55">
        <v>3126</v>
      </c>
      <c r="AA2806" s="54" t="s">
        <v>2510</v>
      </c>
      <c r="AB2806" s="34" t="s">
        <v>45</v>
      </c>
      <c r="AC2806" s="34"/>
      <c r="AD2806" s="34"/>
      <c r="AE2806" s="34"/>
      <c r="AF2806" s="34"/>
      <c r="AG2806" s="34"/>
      <c r="AH2806" s="34" t="s">
        <v>75</v>
      </c>
      <c r="AI2806" s="55" t="s">
        <v>7744</v>
      </c>
      <c r="AJ2806" s="48" t="s">
        <v>7673</v>
      </c>
      <c r="AK2806" s="45" t="s">
        <v>574</v>
      </c>
      <c r="AL2806" s="46"/>
      <c r="AM2806" s="61"/>
      <c r="AN2806" s="51" t="s">
        <v>554</v>
      </c>
      <c r="AO2806" s="62"/>
      <c r="AP2806" s="50" t="s">
        <v>4760</v>
      </c>
      <c r="AQ2806" s="50" t="str">
        <f t="shared" si="164"/>
        <v>Start Date missing</v>
      </c>
      <c r="AR2806" s="63"/>
      <c r="AS2806" s="64"/>
      <c r="AT2806" s="50" t="str">
        <f t="shared" si="162"/>
        <v>Start Date missing</v>
      </c>
      <c r="AU2806" s="50" t="str">
        <f t="shared" si="163"/>
        <v>Start Date missing</v>
      </c>
      <c r="AV2806" s="58"/>
    </row>
    <row r="2807" spans="1:52" ht="12.6" customHeight="1" x14ac:dyDescent="0.25">
      <c r="A2807" s="55" t="s">
        <v>7721</v>
      </c>
      <c r="B2807" s="32">
        <v>45111</v>
      </c>
      <c r="C2807" s="33">
        <v>45111</v>
      </c>
      <c r="D2807" s="52" t="s">
        <v>4764</v>
      </c>
      <c r="E2807" s="53" t="s">
        <v>4765</v>
      </c>
      <c r="F2807" s="53" t="s">
        <v>4766</v>
      </c>
      <c r="G2807" s="53" t="s">
        <v>4767</v>
      </c>
      <c r="H2807" s="34" t="s">
        <v>682</v>
      </c>
      <c r="I2807" s="34">
        <v>118850</v>
      </c>
      <c r="J2807" s="55" t="s">
        <v>7736</v>
      </c>
      <c r="K2807" s="54" t="s">
        <v>6872</v>
      </c>
      <c r="L2807" s="34" t="s">
        <v>36</v>
      </c>
      <c r="M2807" s="34" t="s">
        <v>421</v>
      </c>
      <c r="N2807" s="34" t="s">
        <v>38</v>
      </c>
      <c r="O2807" s="34" t="s">
        <v>39</v>
      </c>
      <c r="P2807" s="34" t="s">
        <v>40</v>
      </c>
      <c r="Q2807" s="34" t="s">
        <v>41</v>
      </c>
      <c r="R2807" s="34" t="s">
        <v>324</v>
      </c>
      <c r="S2807" s="55" t="s">
        <v>7737</v>
      </c>
      <c r="T2807" s="34">
        <v>1568</v>
      </c>
      <c r="U2807" s="34" t="s">
        <v>6047</v>
      </c>
      <c r="V2807" s="34"/>
      <c r="W2807" s="34"/>
      <c r="X2807" s="54" t="s">
        <v>7670</v>
      </c>
      <c r="Y2807" s="34" t="s">
        <v>4897</v>
      </c>
      <c r="Z2807" s="55">
        <v>4016</v>
      </c>
      <c r="AA2807" s="54" t="s">
        <v>7670</v>
      </c>
      <c r="AB2807" s="34" t="s">
        <v>45</v>
      </c>
      <c r="AC2807" s="34"/>
      <c r="AD2807" s="34"/>
      <c r="AE2807" s="34"/>
      <c r="AF2807" s="34"/>
      <c r="AG2807" s="34"/>
      <c r="AH2807" s="34" t="s">
        <v>75</v>
      </c>
      <c r="AI2807" s="55" t="s">
        <v>7744</v>
      </c>
      <c r="AJ2807" s="48" t="s">
        <v>7673</v>
      </c>
      <c r="AK2807" s="45" t="s">
        <v>574</v>
      </c>
      <c r="AL2807" s="46"/>
      <c r="AM2807" s="61"/>
      <c r="AN2807" s="51" t="s">
        <v>554</v>
      </c>
      <c r="AO2807" s="62"/>
      <c r="AP2807" s="50" t="s">
        <v>4760</v>
      </c>
      <c r="AQ2807" s="50" t="str">
        <f t="shared" si="164"/>
        <v>Start Date missing</v>
      </c>
      <c r="AR2807" s="63"/>
      <c r="AS2807" s="64"/>
      <c r="AT2807" s="50" t="str">
        <f t="shared" si="162"/>
        <v>Start Date missing</v>
      </c>
      <c r="AU2807" s="50" t="str">
        <f t="shared" si="163"/>
        <v>Start Date missing</v>
      </c>
      <c r="AV2807" s="58"/>
    </row>
    <row r="2808" spans="1:52" ht="12.6" customHeight="1" x14ac:dyDescent="0.25">
      <c r="A2808" s="55" t="s">
        <v>7721</v>
      </c>
      <c r="B2808" s="32">
        <v>45111</v>
      </c>
      <c r="C2808" s="33">
        <v>45111</v>
      </c>
      <c r="D2808" s="52" t="s">
        <v>4764</v>
      </c>
      <c r="E2808" s="53" t="s">
        <v>4765</v>
      </c>
      <c r="F2808" s="53" t="s">
        <v>4766</v>
      </c>
      <c r="G2808" s="53" t="s">
        <v>4767</v>
      </c>
      <c r="H2808" s="34" t="s">
        <v>682</v>
      </c>
      <c r="I2808" s="34">
        <v>118851</v>
      </c>
      <c r="J2808" s="55" t="s">
        <v>7736</v>
      </c>
      <c r="K2808" s="54" t="s">
        <v>5760</v>
      </c>
      <c r="L2808" s="34" t="s">
        <v>36</v>
      </c>
      <c r="M2808" s="34" t="s">
        <v>421</v>
      </c>
      <c r="N2808" s="34" t="s">
        <v>38</v>
      </c>
      <c r="O2808" s="34" t="s">
        <v>39</v>
      </c>
      <c r="P2808" s="34" t="s">
        <v>40</v>
      </c>
      <c r="Q2808" s="34" t="s">
        <v>41</v>
      </c>
      <c r="R2808" s="34" t="s">
        <v>74</v>
      </c>
      <c r="S2808" s="55" t="s">
        <v>7737</v>
      </c>
      <c r="T2808" s="34">
        <v>1613</v>
      </c>
      <c r="U2808" s="34" t="s">
        <v>6048</v>
      </c>
      <c r="V2808" s="34"/>
      <c r="W2808" s="34"/>
      <c r="X2808" s="54" t="s">
        <v>5954</v>
      </c>
      <c r="Y2808" s="34" t="s">
        <v>4777</v>
      </c>
      <c r="Z2808" s="55">
        <v>3210</v>
      </c>
      <c r="AA2808" s="54" t="s">
        <v>5954</v>
      </c>
      <c r="AB2808" s="34" t="s">
        <v>45</v>
      </c>
      <c r="AC2808" s="34"/>
      <c r="AD2808" s="34"/>
      <c r="AE2808" s="34"/>
      <c r="AF2808" s="34"/>
      <c r="AG2808" s="34"/>
      <c r="AH2808" s="34" t="s">
        <v>75</v>
      </c>
      <c r="AI2808" s="55" t="s">
        <v>7744</v>
      </c>
      <c r="AJ2808" s="48" t="s">
        <v>7673</v>
      </c>
      <c r="AK2808" s="45" t="s">
        <v>574</v>
      </c>
      <c r="AL2808" s="46"/>
      <c r="AM2808" s="61"/>
      <c r="AN2808" s="51" t="s">
        <v>554</v>
      </c>
      <c r="AO2808" s="62"/>
      <c r="AP2808" s="50" t="s">
        <v>4760</v>
      </c>
      <c r="AQ2808" s="50" t="str">
        <f t="shared" si="164"/>
        <v>Start Date missing</v>
      </c>
      <c r="AR2808" s="63"/>
      <c r="AS2808" s="64"/>
      <c r="AT2808" s="50" t="str">
        <f t="shared" si="162"/>
        <v>Start Date missing</v>
      </c>
      <c r="AU2808" s="50" t="str">
        <f t="shared" si="163"/>
        <v>Start Date missing</v>
      </c>
      <c r="AV2808" s="58"/>
    </row>
    <row r="2809" spans="1:52" ht="12.6" customHeight="1" x14ac:dyDescent="0.25">
      <c r="A2809" s="55" t="s">
        <v>7721</v>
      </c>
      <c r="B2809" s="32">
        <v>45111</v>
      </c>
      <c r="C2809" s="33">
        <v>45111</v>
      </c>
      <c r="D2809" s="52" t="s">
        <v>4764</v>
      </c>
      <c r="E2809" s="53" t="s">
        <v>4765</v>
      </c>
      <c r="F2809" s="53" t="s">
        <v>4766</v>
      </c>
      <c r="G2809" s="53" t="s">
        <v>4767</v>
      </c>
      <c r="H2809" s="34" t="s">
        <v>682</v>
      </c>
      <c r="I2809" s="34">
        <v>118852</v>
      </c>
      <c r="J2809" s="55" t="s">
        <v>7734</v>
      </c>
      <c r="K2809" s="54" t="s">
        <v>5938</v>
      </c>
      <c r="L2809" s="34" t="s">
        <v>36</v>
      </c>
      <c r="M2809" s="34" t="s">
        <v>425</v>
      </c>
      <c r="N2809" s="34" t="s">
        <v>38</v>
      </c>
      <c r="O2809" s="34" t="s">
        <v>39</v>
      </c>
      <c r="P2809" s="34" t="s">
        <v>40</v>
      </c>
      <c r="Q2809" s="34" t="s">
        <v>41</v>
      </c>
      <c r="R2809" s="34" t="s">
        <v>100</v>
      </c>
      <c r="S2809" s="55" t="s">
        <v>7737</v>
      </c>
      <c r="T2809" s="34">
        <v>1329</v>
      </c>
      <c r="U2809" s="34" t="s">
        <v>6049</v>
      </c>
      <c r="V2809" s="34"/>
      <c r="W2809" s="34"/>
      <c r="X2809" s="54">
        <v>6634</v>
      </c>
      <c r="Y2809" s="34" t="s">
        <v>6276</v>
      </c>
      <c r="Z2809" s="55" t="s">
        <v>7655</v>
      </c>
      <c r="AA2809" s="54">
        <v>6634</v>
      </c>
      <c r="AB2809" s="34" t="s">
        <v>55</v>
      </c>
      <c r="AC2809" s="34"/>
      <c r="AD2809" s="34"/>
      <c r="AE2809" s="34"/>
      <c r="AF2809" s="34"/>
      <c r="AG2809" s="34"/>
      <c r="AH2809" s="34" t="s">
        <v>75</v>
      </c>
      <c r="AI2809" s="55" t="s">
        <v>7744</v>
      </c>
      <c r="AJ2809" s="48" t="s">
        <v>7673</v>
      </c>
      <c r="AK2809" s="45" t="s">
        <v>574</v>
      </c>
      <c r="AL2809" s="46"/>
      <c r="AM2809" s="61"/>
      <c r="AN2809" s="51" t="s">
        <v>554</v>
      </c>
      <c r="AO2809" s="62"/>
      <c r="AP2809" s="50" t="s">
        <v>4760</v>
      </c>
      <c r="AQ2809" s="50" t="str">
        <f t="shared" si="164"/>
        <v>Start Date missing</v>
      </c>
      <c r="AR2809" s="63"/>
      <c r="AS2809" s="64"/>
      <c r="AT2809" s="50" t="str">
        <f t="shared" si="162"/>
        <v>Start Date missing</v>
      </c>
      <c r="AU2809" s="50" t="str">
        <f t="shared" si="163"/>
        <v>Start Date missing</v>
      </c>
      <c r="AV2809" s="58"/>
    </row>
    <row r="2810" spans="1:52" ht="12.6" customHeight="1" x14ac:dyDescent="0.25">
      <c r="A2810" s="55" t="s">
        <v>7721</v>
      </c>
      <c r="B2810" s="32">
        <v>45111</v>
      </c>
      <c r="C2810" s="33">
        <v>45111</v>
      </c>
      <c r="D2810" s="52" t="s">
        <v>4764</v>
      </c>
      <c r="E2810" s="53" t="s">
        <v>4765</v>
      </c>
      <c r="F2810" s="53" t="s">
        <v>4766</v>
      </c>
      <c r="G2810" s="53" t="s">
        <v>4767</v>
      </c>
      <c r="H2810" s="34" t="s">
        <v>682</v>
      </c>
      <c r="I2810" s="34">
        <v>118853</v>
      </c>
      <c r="J2810" s="55" t="s">
        <v>7736</v>
      </c>
      <c r="K2810" s="55" t="s">
        <v>7704</v>
      </c>
      <c r="L2810" s="34" t="s">
        <v>36</v>
      </c>
      <c r="M2810" s="34" t="s">
        <v>421</v>
      </c>
      <c r="N2810" s="34" t="s">
        <v>38</v>
      </c>
      <c r="O2810" s="34" t="s">
        <v>39</v>
      </c>
      <c r="P2810" s="34" t="s">
        <v>40</v>
      </c>
      <c r="Q2810" s="34" t="s">
        <v>41</v>
      </c>
      <c r="R2810" s="34" t="s">
        <v>324</v>
      </c>
      <c r="S2810" s="55" t="s">
        <v>7737</v>
      </c>
      <c r="T2810" s="34"/>
      <c r="U2810" s="34" t="s">
        <v>6050</v>
      </c>
      <c r="V2810" s="34"/>
      <c r="W2810" s="34"/>
      <c r="X2810" s="55">
        <v>6626</v>
      </c>
      <c r="Y2810" s="55" t="s">
        <v>4825</v>
      </c>
      <c r="Z2810" s="55">
        <v>3416</v>
      </c>
      <c r="AA2810" s="55">
        <v>6626</v>
      </c>
      <c r="AB2810" s="34" t="s">
        <v>45</v>
      </c>
      <c r="AC2810" s="34"/>
      <c r="AD2810" s="34"/>
      <c r="AE2810" s="34"/>
      <c r="AF2810" s="34"/>
      <c r="AG2810" s="34"/>
      <c r="AH2810" s="34" t="s">
        <v>75</v>
      </c>
      <c r="AI2810" s="55" t="s">
        <v>7744</v>
      </c>
      <c r="AJ2810" s="44" t="s">
        <v>7677</v>
      </c>
      <c r="AK2810" s="45" t="s">
        <v>574</v>
      </c>
      <c r="AL2810" s="46"/>
      <c r="AM2810" s="61"/>
      <c r="AN2810" s="51" t="s">
        <v>554</v>
      </c>
      <c r="AO2810" s="62"/>
      <c r="AP2810" s="62"/>
      <c r="AQ2810" s="50" t="str">
        <f t="shared" si="164"/>
        <v>Start Date missing</v>
      </c>
      <c r="AR2810" s="63"/>
      <c r="AS2810" s="64"/>
      <c r="AT2810" s="50" t="str">
        <f t="shared" si="162"/>
        <v>Start Date missing</v>
      </c>
      <c r="AU2810" s="50" t="str">
        <f t="shared" si="163"/>
        <v>Start Date missing</v>
      </c>
      <c r="AV2810" s="58"/>
    </row>
    <row r="2811" spans="1:52" s="77" customFormat="1" ht="12.6" customHeight="1" x14ac:dyDescent="0.2">
      <c r="A2811" s="55" t="s">
        <v>7721</v>
      </c>
      <c r="B2811" s="73">
        <v>45111</v>
      </c>
      <c r="C2811" s="74">
        <v>45111</v>
      </c>
      <c r="D2811" s="75" t="s">
        <v>6021</v>
      </c>
      <c r="E2811" s="72" t="s">
        <v>68</v>
      </c>
      <c r="F2811" s="72" t="s">
        <v>6021</v>
      </c>
      <c r="G2811" s="72" t="s">
        <v>57</v>
      </c>
      <c r="H2811" s="72" t="s">
        <v>682</v>
      </c>
      <c r="I2811" s="72">
        <v>118854</v>
      </c>
      <c r="J2811" s="55" t="s">
        <v>7736</v>
      </c>
      <c r="K2811" s="55" t="s">
        <v>7159</v>
      </c>
      <c r="L2811" s="72" t="s">
        <v>36</v>
      </c>
      <c r="M2811" s="72" t="s">
        <v>425</v>
      </c>
      <c r="N2811" s="72" t="s">
        <v>38</v>
      </c>
      <c r="O2811" s="72" t="s">
        <v>39</v>
      </c>
      <c r="P2811" s="72" t="s">
        <v>40</v>
      </c>
      <c r="Q2811" s="72" t="s">
        <v>41</v>
      </c>
      <c r="R2811" s="72" t="s">
        <v>324</v>
      </c>
      <c r="S2811" s="55" t="s">
        <v>7743</v>
      </c>
      <c r="T2811" s="72"/>
      <c r="U2811" s="72" t="s">
        <v>6051</v>
      </c>
      <c r="V2811" s="72" t="s">
        <v>6052</v>
      </c>
      <c r="W2811" s="72" t="s">
        <v>6052</v>
      </c>
      <c r="X2811" s="55" t="s">
        <v>5819</v>
      </c>
      <c r="Y2811" s="55" t="s">
        <v>5005</v>
      </c>
      <c r="Z2811" s="55">
        <v>3131</v>
      </c>
      <c r="AA2811" s="55" t="s">
        <v>5819</v>
      </c>
      <c r="AB2811" s="72" t="s">
        <v>45</v>
      </c>
      <c r="AC2811" s="72">
        <v>18077</v>
      </c>
      <c r="AD2811" s="72" t="s">
        <v>6052</v>
      </c>
      <c r="AE2811" s="72" t="s">
        <v>46</v>
      </c>
      <c r="AF2811" s="72" t="s">
        <v>47</v>
      </c>
      <c r="AG2811" s="72">
        <v>100</v>
      </c>
      <c r="AH2811" s="72" t="s">
        <v>3558</v>
      </c>
      <c r="AI2811" s="55" t="s">
        <v>7744</v>
      </c>
      <c r="AJ2811" s="44" t="s">
        <v>7677</v>
      </c>
      <c r="AK2811" s="45" t="s">
        <v>574</v>
      </c>
      <c r="AL2811" s="46"/>
      <c r="AM2811" s="76"/>
      <c r="AN2811" s="46" t="s">
        <v>554</v>
      </c>
      <c r="AO2811" s="50" t="s">
        <v>609</v>
      </c>
      <c r="AP2811" s="50"/>
      <c r="AQ2811" s="50" t="str">
        <f t="shared" si="164"/>
        <v>Tue</v>
      </c>
      <c r="AR2811" s="47"/>
      <c r="AS2811" s="57"/>
      <c r="AT2811" s="50" t="str">
        <f t="shared" si="162"/>
        <v>Jul</v>
      </c>
      <c r="AU2811" s="50" t="str">
        <f t="shared" si="163"/>
        <v>2023</v>
      </c>
      <c r="AV2811" s="58">
        <f>Table13[[#This Row],[End Time]]-Table13[[#This Row],[Start Time]]</f>
        <v>6.944444444444442E-2</v>
      </c>
      <c r="AY2811" s="2"/>
      <c r="AZ2811" s="2"/>
    </row>
    <row r="2812" spans="1:52" ht="12.6" customHeight="1" x14ac:dyDescent="0.25">
      <c r="A2812" s="55" t="s">
        <v>7721</v>
      </c>
      <c r="B2812" s="32">
        <v>45111</v>
      </c>
      <c r="C2812" s="33">
        <v>45111</v>
      </c>
      <c r="D2812" s="36" t="s">
        <v>6021</v>
      </c>
      <c r="E2812" s="34" t="s">
        <v>106</v>
      </c>
      <c r="F2812" s="34" t="s">
        <v>6021</v>
      </c>
      <c r="G2812" s="34" t="s">
        <v>185</v>
      </c>
      <c r="H2812" s="34" t="s">
        <v>367</v>
      </c>
      <c r="I2812" s="34">
        <v>118855</v>
      </c>
      <c r="J2812" s="55" t="s">
        <v>7736</v>
      </c>
      <c r="K2812" s="54" t="s">
        <v>6014</v>
      </c>
      <c r="L2812" s="34" t="s">
        <v>36</v>
      </c>
      <c r="M2812" s="34" t="s">
        <v>372</v>
      </c>
      <c r="N2812" s="34" t="s">
        <v>38</v>
      </c>
      <c r="O2812" s="34" t="s">
        <v>39</v>
      </c>
      <c r="P2812" s="34" t="s">
        <v>40</v>
      </c>
      <c r="Q2812" s="34" t="s">
        <v>41</v>
      </c>
      <c r="R2812" s="34" t="s">
        <v>50</v>
      </c>
      <c r="S2812" s="55" t="s">
        <v>7743</v>
      </c>
      <c r="T2812" s="34">
        <v>1681</v>
      </c>
      <c r="U2812" s="34" t="s">
        <v>6053</v>
      </c>
      <c r="V2812" s="34" t="s">
        <v>6054</v>
      </c>
      <c r="W2812" s="34" t="s">
        <v>6054</v>
      </c>
      <c r="X2812" s="54">
        <v>6626</v>
      </c>
      <c r="Y2812" s="34" t="s">
        <v>6270</v>
      </c>
      <c r="Z2812" s="55">
        <v>3225</v>
      </c>
      <c r="AA2812" s="54">
        <v>6626</v>
      </c>
      <c r="AB2812" s="34" t="s">
        <v>45</v>
      </c>
      <c r="AC2812" s="34">
        <v>18079</v>
      </c>
      <c r="AD2812" s="34" t="s">
        <v>6054</v>
      </c>
      <c r="AE2812" s="34" t="s">
        <v>46</v>
      </c>
      <c r="AF2812" s="34" t="s">
        <v>47</v>
      </c>
      <c r="AG2812" s="34">
        <v>145</v>
      </c>
      <c r="AH2812" s="34" t="s">
        <v>3558</v>
      </c>
      <c r="AI2812" s="55" t="s">
        <v>7744</v>
      </c>
      <c r="AJ2812" s="44" t="s">
        <v>7673</v>
      </c>
      <c r="AK2812" s="45" t="s">
        <v>574</v>
      </c>
      <c r="AL2812" s="46"/>
      <c r="AM2812" s="61"/>
      <c r="AN2812" s="51" t="s">
        <v>554</v>
      </c>
      <c r="AO2812" s="50" t="s">
        <v>609</v>
      </c>
      <c r="AP2812" s="50" t="s">
        <v>4760</v>
      </c>
      <c r="AQ2812" s="50" t="str">
        <f t="shared" si="164"/>
        <v>Tue</v>
      </c>
      <c r="AR2812" s="63"/>
      <c r="AS2812" s="64"/>
      <c r="AT2812" s="50" t="str">
        <f t="shared" si="162"/>
        <v>Jul</v>
      </c>
      <c r="AU2812" s="50" t="str">
        <f t="shared" si="163"/>
        <v>2023</v>
      </c>
      <c r="AV2812" s="58">
        <f>Table13[[#This Row],[End Time]]-Table13[[#This Row],[Start Time]]</f>
        <v>0.10069444444444448</v>
      </c>
    </row>
    <row r="2813" spans="1:52" ht="12.6" customHeight="1" x14ac:dyDescent="0.25">
      <c r="A2813" s="55" t="s">
        <v>7721</v>
      </c>
      <c r="B2813" s="32">
        <v>45111</v>
      </c>
      <c r="C2813" s="33">
        <v>45111</v>
      </c>
      <c r="D2813" s="52" t="s">
        <v>4764</v>
      </c>
      <c r="E2813" s="53" t="s">
        <v>4765</v>
      </c>
      <c r="F2813" s="53" t="s">
        <v>4766</v>
      </c>
      <c r="G2813" s="53" t="s">
        <v>4767</v>
      </c>
      <c r="H2813" s="34" t="s">
        <v>682</v>
      </c>
      <c r="I2813" s="34">
        <v>118856</v>
      </c>
      <c r="J2813" s="55" t="s">
        <v>7736</v>
      </c>
      <c r="K2813" s="54" t="s">
        <v>5868</v>
      </c>
      <c r="L2813" s="34" t="s">
        <v>36</v>
      </c>
      <c r="M2813" s="34" t="s">
        <v>372</v>
      </c>
      <c r="N2813" s="34" t="s">
        <v>38</v>
      </c>
      <c r="O2813" s="34" t="s">
        <v>39</v>
      </c>
      <c r="P2813" s="34" t="s">
        <v>40</v>
      </c>
      <c r="Q2813" s="34" t="s">
        <v>41</v>
      </c>
      <c r="R2813" s="34" t="s">
        <v>50</v>
      </c>
      <c r="S2813" s="55" t="s">
        <v>7739</v>
      </c>
      <c r="T2813" s="34">
        <v>1728</v>
      </c>
      <c r="U2813" s="34" t="s">
        <v>6055</v>
      </c>
      <c r="V2813" s="34"/>
      <c r="W2813" s="34"/>
      <c r="X2813" s="54">
        <v>6626</v>
      </c>
      <c r="Y2813" s="34" t="s">
        <v>4883</v>
      </c>
      <c r="Z2813" s="55">
        <v>3224</v>
      </c>
      <c r="AA2813" s="54">
        <v>6626</v>
      </c>
      <c r="AB2813" s="34" t="s">
        <v>45</v>
      </c>
      <c r="AC2813" s="34"/>
      <c r="AD2813" s="34"/>
      <c r="AE2813" s="34"/>
      <c r="AF2813" s="34"/>
      <c r="AG2813" s="34"/>
      <c r="AH2813" s="34" t="s">
        <v>75</v>
      </c>
      <c r="AI2813" s="55" t="s">
        <v>7744</v>
      </c>
      <c r="AJ2813" s="48" t="s">
        <v>568</v>
      </c>
      <c r="AK2813" s="45" t="s">
        <v>574</v>
      </c>
      <c r="AL2813" s="46"/>
      <c r="AM2813" s="61"/>
      <c r="AN2813" s="51" t="s">
        <v>554</v>
      </c>
      <c r="AO2813" s="62"/>
      <c r="AP2813" s="50" t="s">
        <v>4760</v>
      </c>
      <c r="AQ2813" s="50" t="str">
        <f t="shared" si="164"/>
        <v>Start Date missing</v>
      </c>
      <c r="AR2813" s="63"/>
      <c r="AS2813" s="64"/>
      <c r="AT2813" s="50" t="str">
        <f t="shared" si="162"/>
        <v>Start Date missing</v>
      </c>
      <c r="AU2813" s="50" t="str">
        <f t="shared" si="163"/>
        <v>Start Date missing</v>
      </c>
      <c r="AV2813" s="58"/>
    </row>
    <row r="2814" spans="1:52" ht="12.6" customHeight="1" x14ac:dyDescent="0.25">
      <c r="A2814" s="55" t="s">
        <v>7721</v>
      </c>
      <c r="B2814" s="32">
        <v>45111</v>
      </c>
      <c r="C2814" s="33">
        <v>45111</v>
      </c>
      <c r="D2814" s="52" t="s">
        <v>4764</v>
      </c>
      <c r="E2814" s="53" t="s">
        <v>4765</v>
      </c>
      <c r="F2814" s="53" t="s">
        <v>4766</v>
      </c>
      <c r="G2814" s="53" t="s">
        <v>4767</v>
      </c>
      <c r="H2814" s="34" t="s">
        <v>682</v>
      </c>
      <c r="I2814" s="34">
        <v>118858</v>
      </c>
      <c r="J2814" s="55" t="s">
        <v>7736</v>
      </c>
      <c r="K2814" s="54" t="s">
        <v>5868</v>
      </c>
      <c r="L2814" s="34" t="s">
        <v>36</v>
      </c>
      <c r="M2814" s="34" t="s">
        <v>425</v>
      </c>
      <c r="N2814" s="34" t="s">
        <v>38</v>
      </c>
      <c r="O2814" s="34" t="s">
        <v>39</v>
      </c>
      <c r="P2814" s="34" t="s">
        <v>40</v>
      </c>
      <c r="Q2814" s="34" t="s">
        <v>41</v>
      </c>
      <c r="R2814" s="34" t="s">
        <v>50</v>
      </c>
      <c r="S2814" s="55" t="s">
        <v>7739</v>
      </c>
      <c r="T2814" s="34">
        <v>1728</v>
      </c>
      <c r="U2814" s="34" t="s">
        <v>6056</v>
      </c>
      <c r="V2814" s="34"/>
      <c r="W2814" s="34"/>
      <c r="X2814" s="54">
        <v>6626</v>
      </c>
      <c r="Y2814" s="34" t="s">
        <v>4883</v>
      </c>
      <c r="Z2814" s="55">
        <v>3224</v>
      </c>
      <c r="AA2814" s="54">
        <v>6626</v>
      </c>
      <c r="AB2814" s="34" t="s">
        <v>45</v>
      </c>
      <c r="AC2814" s="34"/>
      <c r="AD2814" s="34"/>
      <c r="AE2814" s="34"/>
      <c r="AF2814" s="34"/>
      <c r="AG2814" s="34"/>
      <c r="AH2814" s="34" t="s">
        <v>75</v>
      </c>
      <c r="AI2814" s="55" t="s">
        <v>7744</v>
      </c>
      <c r="AJ2814" s="48" t="s">
        <v>568</v>
      </c>
      <c r="AK2814" s="45" t="s">
        <v>574</v>
      </c>
      <c r="AL2814" s="46"/>
      <c r="AM2814" s="61"/>
      <c r="AN2814" s="51" t="s">
        <v>554</v>
      </c>
      <c r="AO2814" s="62"/>
      <c r="AP2814" s="50" t="s">
        <v>4760</v>
      </c>
      <c r="AQ2814" s="50" t="str">
        <f t="shared" si="164"/>
        <v>Start Date missing</v>
      </c>
      <c r="AR2814" s="63"/>
      <c r="AS2814" s="64"/>
      <c r="AT2814" s="50" t="str">
        <f t="shared" si="162"/>
        <v>Start Date missing</v>
      </c>
      <c r="AU2814" s="50" t="str">
        <f t="shared" si="163"/>
        <v>Start Date missing</v>
      </c>
      <c r="AV2814" s="58"/>
    </row>
    <row r="2815" spans="1:52" ht="12.6" customHeight="1" x14ac:dyDescent="0.25">
      <c r="A2815" s="55" t="s">
        <v>7721</v>
      </c>
      <c r="B2815" s="32">
        <v>45111</v>
      </c>
      <c r="C2815" s="33">
        <v>45111</v>
      </c>
      <c r="D2815" s="52" t="s">
        <v>4764</v>
      </c>
      <c r="E2815" s="53" t="s">
        <v>4765</v>
      </c>
      <c r="F2815" s="53" t="s">
        <v>4766</v>
      </c>
      <c r="G2815" s="53" t="s">
        <v>4767</v>
      </c>
      <c r="H2815" s="34" t="s">
        <v>682</v>
      </c>
      <c r="I2815" s="34">
        <v>118861</v>
      </c>
      <c r="J2815" s="55" t="s">
        <v>7734</v>
      </c>
      <c r="K2815" s="54" t="s">
        <v>6057</v>
      </c>
      <c r="L2815" s="34" t="s">
        <v>36</v>
      </c>
      <c r="M2815" s="34" t="s">
        <v>425</v>
      </c>
      <c r="N2815" s="34" t="s">
        <v>38</v>
      </c>
      <c r="O2815" s="34" t="s">
        <v>39</v>
      </c>
      <c r="P2815" s="34" t="s">
        <v>40</v>
      </c>
      <c r="Q2815" s="34" t="s">
        <v>41</v>
      </c>
      <c r="R2815" s="34" t="s">
        <v>78</v>
      </c>
      <c r="S2815" s="55" t="s">
        <v>7742</v>
      </c>
      <c r="T2815" s="34">
        <v>1424</v>
      </c>
      <c r="U2815" s="34" t="s">
        <v>6058</v>
      </c>
      <c r="V2815" s="34"/>
      <c r="W2815" s="34"/>
      <c r="X2815" s="55">
        <v>6626</v>
      </c>
      <c r="Y2815" s="34" t="s">
        <v>5603</v>
      </c>
      <c r="Z2815" s="55" t="s">
        <v>7655</v>
      </c>
      <c r="AA2815" s="55">
        <v>6626</v>
      </c>
      <c r="AB2815" s="34" t="s">
        <v>55</v>
      </c>
      <c r="AC2815" s="34"/>
      <c r="AD2815" s="34"/>
      <c r="AE2815" s="34"/>
      <c r="AF2815" s="34"/>
      <c r="AG2815" s="34"/>
      <c r="AH2815" s="34" t="s">
        <v>75</v>
      </c>
      <c r="AI2815" s="55" t="s">
        <v>7744</v>
      </c>
      <c r="AJ2815" s="48" t="s">
        <v>566</v>
      </c>
      <c r="AK2815" s="45" t="s">
        <v>574</v>
      </c>
      <c r="AL2815" s="46"/>
      <c r="AM2815" s="61"/>
      <c r="AN2815" s="51" t="s">
        <v>554</v>
      </c>
      <c r="AO2815" s="62"/>
      <c r="AP2815" s="50" t="s">
        <v>4760</v>
      </c>
      <c r="AQ2815" s="50" t="str">
        <f t="shared" si="164"/>
        <v>Start Date missing</v>
      </c>
      <c r="AR2815" s="63"/>
      <c r="AS2815" s="64"/>
      <c r="AT2815" s="50" t="str">
        <f t="shared" si="162"/>
        <v>Start Date missing</v>
      </c>
      <c r="AU2815" s="50" t="str">
        <f t="shared" si="163"/>
        <v>Start Date missing</v>
      </c>
      <c r="AV2815" s="58"/>
    </row>
    <row r="2816" spans="1:52" ht="12.6" customHeight="1" x14ac:dyDescent="0.25">
      <c r="A2816" s="55" t="s">
        <v>7721</v>
      </c>
      <c r="B2816" s="32">
        <v>45111</v>
      </c>
      <c r="C2816" s="33">
        <v>45111</v>
      </c>
      <c r="D2816" s="52" t="s">
        <v>4764</v>
      </c>
      <c r="E2816" s="53" t="s">
        <v>4765</v>
      </c>
      <c r="F2816" s="53" t="s">
        <v>4766</v>
      </c>
      <c r="G2816" s="53" t="s">
        <v>4767</v>
      </c>
      <c r="H2816" s="34" t="s">
        <v>682</v>
      </c>
      <c r="I2816" s="34">
        <v>118862</v>
      </c>
      <c r="J2816" s="55" t="s">
        <v>7736</v>
      </c>
      <c r="K2816" s="55" t="s">
        <v>7713</v>
      </c>
      <c r="L2816" s="34" t="s">
        <v>36</v>
      </c>
      <c r="M2816" s="34" t="s">
        <v>421</v>
      </c>
      <c r="N2816" s="34" t="s">
        <v>38</v>
      </c>
      <c r="O2816" s="34" t="s">
        <v>39</v>
      </c>
      <c r="P2816" s="34" t="s">
        <v>40</v>
      </c>
      <c r="Q2816" s="34" t="s">
        <v>41</v>
      </c>
      <c r="R2816" s="34" t="s">
        <v>232</v>
      </c>
      <c r="S2816" s="55" t="s">
        <v>7742</v>
      </c>
      <c r="T2816" s="34">
        <v>1626</v>
      </c>
      <c r="U2816" s="34" t="s">
        <v>6059</v>
      </c>
      <c r="V2816" s="34"/>
      <c r="W2816" s="34"/>
      <c r="X2816" s="54">
        <v>6627</v>
      </c>
      <c r="Y2816" s="34" t="s">
        <v>6372</v>
      </c>
      <c r="Z2816" s="55">
        <v>6001</v>
      </c>
      <c r="AA2816" s="54">
        <v>6627</v>
      </c>
      <c r="AB2816" s="34" t="s">
        <v>45</v>
      </c>
      <c r="AC2816" s="34"/>
      <c r="AD2816" s="34"/>
      <c r="AE2816" s="34"/>
      <c r="AF2816" s="34"/>
      <c r="AG2816" s="34"/>
      <c r="AH2816" s="34" t="s">
        <v>75</v>
      </c>
      <c r="AI2816" s="55" t="s">
        <v>7744</v>
      </c>
      <c r="AJ2816" s="48" t="s">
        <v>566</v>
      </c>
      <c r="AK2816" s="45" t="s">
        <v>574</v>
      </c>
      <c r="AL2816" s="46"/>
      <c r="AM2816" s="61"/>
      <c r="AN2816" s="51" t="s">
        <v>554</v>
      </c>
      <c r="AO2816" s="62"/>
      <c r="AP2816" s="50" t="s">
        <v>4760</v>
      </c>
      <c r="AQ2816" s="50" t="str">
        <f t="shared" si="164"/>
        <v>Start Date missing</v>
      </c>
      <c r="AR2816" s="63"/>
      <c r="AS2816" s="64"/>
      <c r="AT2816" s="50" t="str">
        <f t="shared" ref="AT2816:AT2879" si="165">TEXT($D2816,"MMM")</f>
        <v>Start Date missing</v>
      </c>
      <c r="AU2816" s="50" t="str">
        <f t="shared" ref="AU2816:AU2879" si="166">TEXT($D2816,"YYYY")</f>
        <v>Start Date missing</v>
      </c>
      <c r="AV2816" s="58"/>
    </row>
    <row r="2817" spans="1:48" ht="12.6" customHeight="1" x14ac:dyDescent="0.25">
      <c r="A2817" s="55" t="s">
        <v>7721</v>
      </c>
      <c r="B2817" s="32">
        <v>45111</v>
      </c>
      <c r="C2817" s="33">
        <v>45111</v>
      </c>
      <c r="D2817" s="52" t="s">
        <v>4764</v>
      </c>
      <c r="E2817" s="53" t="s">
        <v>4765</v>
      </c>
      <c r="F2817" s="53" t="s">
        <v>4766</v>
      </c>
      <c r="G2817" s="53" t="s">
        <v>4767</v>
      </c>
      <c r="H2817" s="34" t="s">
        <v>682</v>
      </c>
      <c r="I2817" s="34">
        <v>118863</v>
      </c>
      <c r="J2817" s="55" t="s">
        <v>7734</v>
      </c>
      <c r="K2817" s="54" t="s">
        <v>6060</v>
      </c>
      <c r="L2817" s="34" t="s">
        <v>36</v>
      </c>
      <c r="M2817" s="34" t="s">
        <v>425</v>
      </c>
      <c r="N2817" s="34" t="s">
        <v>38</v>
      </c>
      <c r="O2817" s="34" t="s">
        <v>39</v>
      </c>
      <c r="P2817" s="34" t="s">
        <v>40</v>
      </c>
      <c r="Q2817" s="34" t="s">
        <v>41</v>
      </c>
      <c r="R2817" s="34" t="s">
        <v>341</v>
      </c>
      <c r="S2817" s="55" t="s">
        <v>7739</v>
      </c>
      <c r="T2817" s="34">
        <v>1321</v>
      </c>
      <c r="U2817" s="34" t="s">
        <v>6061</v>
      </c>
      <c r="V2817" s="34"/>
      <c r="W2817" s="34"/>
      <c r="X2817" s="54">
        <v>6634</v>
      </c>
      <c r="Y2817" s="34" t="s">
        <v>4844</v>
      </c>
      <c r="Z2817" s="55" t="s">
        <v>7655</v>
      </c>
      <c r="AA2817" s="54">
        <v>6634</v>
      </c>
      <c r="AB2817" s="34" t="s">
        <v>55</v>
      </c>
      <c r="AC2817" s="34"/>
      <c r="AD2817" s="34"/>
      <c r="AE2817" s="34"/>
      <c r="AF2817" s="34"/>
      <c r="AG2817" s="34"/>
      <c r="AH2817" s="34" t="s">
        <v>75</v>
      </c>
      <c r="AI2817" s="55" t="s">
        <v>7744</v>
      </c>
      <c r="AJ2817" s="48" t="s">
        <v>568</v>
      </c>
      <c r="AK2817" s="45" t="s">
        <v>574</v>
      </c>
      <c r="AL2817" s="46"/>
      <c r="AM2817" s="61"/>
      <c r="AN2817" s="51" t="s">
        <v>554</v>
      </c>
      <c r="AO2817" s="62"/>
      <c r="AP2817" s="50" t="s">
        <v>4760</v>
      </c>
      <c r="AQ2817" s="50" t="str">
        <f t="shared" ref="AQ2817:AQ2880" si="167">TEXT($D2817,"DDD")</f>
        <v>Start Date missing</v>
      </c>
      <c r="AR2817" s="63"/>
      <c r="AS2817" s="64"/>
      <c r="AT2817" s="50" t="str">
        <f t="shared" si="165"/>
        <v>Start Date missing</v>
      </c>
      <c r="AU2817" s="50" t="str">
        <f t="shared" si="166"/>
        <v>Start Date missing</v>
      </c>
      <c r="AV2817" s="58"/>
    </row>
    <row r="2818" spans="1:48" ht="12.6" customHeight="1" x14ac:dyDescent="0.25">
      <c r="A2818" s="55" t="s">
        <v>7721</v>
      </c>
      <c r="B2818" s="32">
        <v>45112</v>
      </c>
      <c r="C2818" s="33">
        <v>45112</v>
      </c>
      <c r="D2818" s="36" t="s">
        <v>6062</v>
      </c>
      <c r="E2818" s="34" t="s">
        <v>110</v>
      </c>
      <c r="F2818" s="34" t="s">
        <v>6062</v>
      </c>
      <c r="G2818" s="34" t="s">
        <v>80</v>
      </c>
      <c r="H2818" s="34" t="s">
        <v>682</v>
      </c>
      <c r="I2818" s="34">
        <v>118864</v>
      </c>
      <c r="J2818" s="55" t="s">
        <v>7736</v>
      </c>
      <c r="K2818" s="54" t="s">
        <v>5784</v>
      </c>
      <c r="L2818" s="34" t="s">
        <v>36</v>
      </c>
      <c r="M2818" s="34" t="s">
        <v>425</v>
      </c>
      <c r="N2818" s="34" t="s">
        <v>38</v>
      </c>
      <c r="O2818" s="34" t="s">
        <v>39</v>
      </c>
      <c r="P2818" s="34" t="s">
        <v>40</v>
      </c>
      <c r="Q2818" s="34" t="s">
        <v>41</v>
      </c>
      <c r="R2818" s="34" t="s">
        <v>74</v>
      </c>
      <c r="S2818" s="55" t="s">
        <v>7738</v>
      </c>
      <c r="T2818" s="34">
        <v>1841</v>
      </c>
      <c r="U2818" s="34" t="s">
        <v>6063</v>
      </c>
      <c r="V2818" s="34" t="s">
        <v>202</v>
      </c>
      <c r="W2818" s="34" t="s">
        <v>6064</v>
      </c>
      <c r="X2818" s="54">
        <v>6634</v>
      </c>
      <c r="Y2818" s="34" t="s">
        <v>4839</v>
      </c>
      <c r="Z2818" s="55">
        <v>3206</v>
      </c>
      <c r="AA2818" s="54">
        <v>6634</v>
      </c>
      <c r="AB2818" s="34" t="s">
        <v>45</v>
      </c>
      <c r="AC2818" s="34">
        <v>18105</v>
      </c>
      <c r="AD2818" s="34" t="s">
        <v>6064</v>
      </c>
      <c r="AE2818" s="34" t="s">
        <v>46</v>
      </c>
      <c r="AF2818" s="34" t="s">
        <v>47</v>
      </c>
      <c r="AG2818" s="34">
        <v>160</v>
      </c>
      <c r="AH2818" s="34" t="s">
        <v>3558</v>
      </c>
      <c r="AI2818" s="55" t="s">
        <v>7744</v>
      </c>
      <c r="AJ2818" s="44" t="s">
        <v>7673</v>
      </c>
      <c r="AK2818" s="45" t="s">
        <v>574</v>
      </c>
      <c r="AL2818" s="46"/>
      <c r="AM2818" s="61"/>
      <c r="AN2818" s="51" t="s">
        <v>554</v>
      </c>
      <c r="AO2818" s="50" t="s">
        <v>609</v>
      </c>
      <c r="AP2818" s="50" t="s">
        <v>4760</v>
      </c>
      <c r="AQ2818" s="50" t="str">
        <f t="shared" si="167"/>
        <v>Wed</v>
      </c>
      <c r="AR2818" s="63"/>
      <c r="AS2818" s="64"/>
      <c r="AT2818" s="50" t="str">
        <f t="shared" si="165"/>
        <v>Jul</v>
      </c>
      <c r="AU2818" s="50" t="str">
        <f t="shared" si="166"/>
        <v>2023</v>
      </c>
      <c r="AV2818" s="58">
        <f>Table13[[#This Row],[End Time]]-Table13[[#This Row],[Start Time]]</f>
        <v>0.11111111111111105</v>
      </c>
    </row>
    <row r="2819" spans="1:48" ht="12.6" customHeight="1" x14ac:dyDescent="0.25">
      <c r="A2819" s="55" t="s">
        <v>7721</v>
      </c>
      <c r="B2819" s="32">
        <v>45112</v>
      </c>
      <c r="C2819" s="33">
        <v>45112</v>
      </c>
      <c r="D2819" s="52" t="s">
        <v>4764</v>
      </c>
      <c r="E2819" s="53" t="s">
        <v>4765</v>
      </c>
      <c r="F2819" s="53" t="s">
        <v>4766</v>
      </c>
      <c r="G2819" s="53" t="s">
        <v>4767</v>
      </c>
      <c r="H2819" s="34" t="s">
        <v>682</v>
      </c>
      <c r="I2819" s="34">
        <v>118865</v>
      </c>
      <c r="J2819" s="55" t="s">
        <v>7724</v>
      </c>
      <c r="K2819" s="54" t="s">
        <v>5767</v>
      </c>
      <c r="L2819" s="34" t="s">
        <v>5621</v>
      </c>
      <c r="M2819" s="34" t="s">
        <v>425</v>
      </c>
      <c r="N2819" s="34" t="s">
        <v>38</v>
      </c>
      <c r="O2819" s="34" t="s">
        <v>39</v>
      </c>
      <c r="P2819" s="34" t="s">
        <v>40</v>
      </c>
      <c r="Q2819" s="34" t="s">
        <v>41</v>
      </c>
      <c r="R2819" s="34" t="s">
        <v>94</v>
      </c>
      <c r="S2819" s="55" t="s">
        <v>7742</v>
      </c>
      <c r="T2819" s="34">
        <v>2063</v>
      </c>
      <c r="U2819" s="34" t="s">
        <v>6065</v>
      </c>
      <c r="V2819" s="34"/>
      <c r="W2819" s="34"/>
      <c r="X2819" s="54">
        <v>6625</v>
      </c>
      <c r="Y2819" s="34" t="s">
        <v>5013</v>
      </c>
      <c r="Z2819" s="55" t="s">
        <v>7655</v>
      </c>
      <c r="AA2819" s="54">
        <v>6625</v>
      </c>
      <c r="AB2819" s="34" t="s">
        <v>174</v>
      </c>
      <c r="AC2819" s="34"/>
      <c r="AD2819" s="34"/>
      <c r="AE2819" s="34"/>
      <c r="AF2819" s="34"/>
      <c r="AG2819" s="34"/>
      <c r="AH2819" s="34" t="s">
        <v>47</v>
      </c>
      <c r="AI2819" s="55" t="s">
        <v>7744</v>
      </c>
      <c r="AJ2819" s="48" t="s">
        <v>566</v>
      </c>
      <c r="AK2819" s="45" t="s">
        <v>574</v>
      </c>
      <c r="AL2819" s="46"/>
      <c r="AM2819" s="61"/>
      <c r="AN2819" s="51" t="s">
        <v>554</v>
      </c>
      <c r="AO2819" s="62"/>
      <c r="AP2819" s="50" t="s">
        <v>4760</v>
      </c>
      <c r="AQ2819" s="50" t="str">
        <f t="shared" si="167"/>
        <v>Start Date missing</v>
      </c>
      <c r="AR2819" s="63"/>
      <c r="AS2819" s="64"/>
      <c r="AT2819" s="50" t="str">
        <f t="shared" si="165"/>
        <v>Start Date missing</v>
      </c>
      <c r="AU2819" s="50" t="str">
        <f t="shared" si="166"/>
        <v>Start Date missing</v>
      </c>
      <c r="AV2819" s="58"/>
    </row>
    <row r="2820" spans="1:48" ht="12.6" customHeight="1" x14ac:dyDescent="0.25">
      <c r="A2820" s="55" t="s">
        <v>7721</v>
      </c>
      <c r="B2820" s="32">
        <v>45112</v>
      </c>
      <c r="C2820" s="33">
        <v>45112</v>
      </c>
      <c r="D2820" s="36" t="s">
        <v>6062</v>
      </c>
      <c r="E2820" s="34" t="s">
        <v>89</v>
      </c>
      <c r="F2820" s="34" t="s">
        <v>6062</v>
      </c>
      <c r="G2820" s="34" t="s">
        <v>80</v>
      </c>
      <c r="H2820" s="34" t="s">
        <v>432</v>
      </c>
      <c r="I2820" s="34">
        <v>118870</v>
      </c>
      <c r="J2820" s="55" t="s">
        <v>7736</v>
      </c>
      <c r="K2820" s="55" t="s">
        <v>6667</v>
      </c>
      <c r="L2820" s="34" t="s">
        <v>36</v>
      </c>
      <c r="M2820" s="34" t="s">
        <v>421</v>
      </c>
      <c r="N2820" s="34" t="s">
        <v>38</v>
      </c>
      <c r="O2820" s="34" t="s">
        <v>39</v>
      </c>
      <c r="P2820" s="34" t="s">
        <v>40</v>
      </c>
      <c r="Q2820" s="34" t="s">
        <v>41</v>
      </c>
      <c r="R2820" s="34" t="s">
        <v>65</v>
      </c>
      <c r="S2820" s="55" t="s">
        <v>7737</v>
      </c>
      <c r="T2820" s="34"/>
      <c r="U2820" s="34" t="s">
        <v>6066</v>
      </c>
      <c r="V2820" s="34" t="s">
        <v>6067</v>
      </c>
      <c r="W2820" s="34" t="s">
        <v>44</v>
      </c>
      <c r="X2820" s="55" t="s">
        <v>5791</v>
      </c>
      <c r="Y2820" s="55" t="s">
        <v>5254</v>
      </c>
      <c r="Z2820" s="55">
        <v>3209</v>
      </c>
      <c r="AA2820" s="55" t="s">
        <v>5791</v>
      </c>
      <c r="AB2820" s="34" t="s">
        <v>45</v>
      </c>
      <c r="AC2820" s="34">
        <v>17981</v>
      </c>
      <c r="AD2820" s="34" t="s">
        <v>44</v>
      </c>
      <c r="AE2820" s="34" t="s">
        <v>46</v>
      </c>
      <c r="AF2820" s="34" t="s">
        <v>47</v>
      </c>
      <c r="AG2820" s="34">
        <v>85</v>
      </c>
      <c r="AH2820" s="34" t="s">
        <v>47</v>
      </c>
      <c r="AI2820" s="55" t="s">
        <v>7744</v>
      </c>
      <c r="AJ2820" s="44" t="s">
        <v>7677</v>
      </c>
      <c r="AK2820" s="45" t="s">
        <v>574</v>
      </c>
      <c r="AL2820" s="46"/>
      <c r="AM2820" s="61"/>
      <c r="AN2820" s="51" t="s">
        <v>554</v>
      </c>
      <c r="AO2820" s="50" t="s">
        <v>609</v>
      </c>
      <c r="AP2820" s="62"/>
      <c r="AQ2820" s="50" t="str">
        <f t="shared" si="167"/>
        <v>Wed</v>
      </c>
      <c r="AR2820" s="63"/>
      <c r="AS2820" s="64"/>
      <c r="AT2820" s="50" t="str">
        <f t="shared" si="165"/>
        <v>Jul</v>
      </c>
      <c r="AU2820" s="50" t="str">
        <f t="shared" si="166"/>
        <v>2023</v>
      </c>
      <c r="AV2820" s="58">
        <f>Table13[[#This Row],[End Time]]-Table13[[#This Row],[Start Time]]</f>
        <v>5.9027777777777735E-2</v>
      </c>
    </row>
    <row r="2821" spans="1:48" ht="12.6" customHeight="1" x14ac:dyDescent="0.25">
      <c r="A2821" s="55" t="s">
        <v>7721</v>
      </c>
      <c r="B2821" s="32">
        <v>45112</v>
      </c>
      <c r="C2821" s="33">
        <v>45112</v>
      </c>
      <c r="D2821" s="52" t="s">
        <v>4764</v>
      </c>
      <c r="E2821" s="53" t="s">
        <v>4765</v>
      </c>
      <c r="F2821" s="53" t="s">
        <v>4766</v>
      </c>
      <c r="G2821" s="53" t="s">
        <v>4767</v>
      </c>
      <c r="H2821" s="34" t="s">
        <v>682</v>
      </c>
      <c r="I2821" s="34">
        <v>118876</v>
      </c>
      <c r="J2821" s="55" t="s">
        <v>7736</v>
      </c>
      <c r="K2821" s="55" t="s">
        <v>5784</v>
      </c>
      <c r="L2821" s="34" t="s">
        <v>36</v>
      </c>
      <c r="M2821" s="34" t="s">
        <v>425</v>
      </c>
      <c r="N2821" s="34" t="s">
        <v>38</v>
      </c>
      <c r="O2821" s="34" t="s">
        <v>39</v>
      </c>
      <c r="P2821" s="34" t="s">
        <v>40</v>
      </c>
      <c r="Q2821" s="34" t="s">
        <v>41</v>
      </c>
      <c r="R2821" s="34" t="s">
        <v>50</v>
      </c>
      <c r="S2821" s="55" t="s">
        <v>7737</v>
      </c>
      <c r="T2821" s="34"/>
      <c r="U2821" s="34" t="s">
        <v>6068</v>
      </c>
      <c r="V2821" s="34"/>
      <c r="W2821" s="34"/>
      <c r="X2821" s="55">
        <v>6634</v>
      </c>
      <c r="Y2821" s="55" t="s">
        <v>4839</v>
      </c>
      <c r="Z2821" s="55">
        <v>3206</v>
      </c>
      <c r="AA2821" s="55">
        <v>6634</v>
      </c>
      <c r="AB2821" s="34" t="s">
        <v>45</v>
      </c>
      <c r="AC2821" s="34"/>
      <c r="AD2821" s="34"/>
      <c r="AE2821" s="34"/>
      <c r="AF2821" s="34"/>
      <c r="AG2821" s="34"/>
      <c r="AH2821" s="34" t="s">
        <v>75</v>
      </c>
      <c r="AI2821" s="55" t="s">
        <v>7744</v>
      </c>
      <c r="AJ2821" s="44" t="s">
        <v>7677</v>
      </c>
      <c r="AK2821" s="45" t="s">
        <v>574</v>
      </c>
      <c r="AL2821" s="46"/>
      <c r="AM2821" s="61"/>
      <c r="AN2821" s="51" t="s">
        <v>554</v>
      </c>
      <c r="AO2821" s="62"/>
      <c r="AP2821" s="62"/>
      <c r="AQ2821" s="50" t="str">
        <f t="shared" si="167"/>
        <v>Start Date missing</v>
      </c>
      <c r="AR2821" s="63"/>
      <c r="AS2821" s="64"/>
      <c r="AT2821" s="50" t="str">
        <f t="shared" si="165"/>
        <v>Start Date missing</v>
      </c>
      <c r="AU2821" s="50" t="str">
        <f t="shared" si="166"/>
        <v>Start Date missing</v>
      </c>
      <c r="AV2821" s="58"/>
    </row>
    <row r="2822" spans="1:48" ht="12.6" customHeight="1" x14ac:dyDescent="0.25">
      <c r="A2822" s="55" t="s">
        <v>7721</v>
      </c>
      <c r="B2822" s="32">
        <v>45112</v>
      </c>
      <c r="C2822" s="33">
        <v>45112</v>
      </c>
      <c r="D2822" s="52" t="s">
        <v>4764</v>
      </c>
      <c r="E2822" s="53" t="s">
        <v>4765</v>
      </c>
      <c r="F2822" s="53" t="s">
        <v>4766</v>
      </c>
      <c r="G2822" s="53" t="s">
        <v>4767</v>
      </c>
      <c r="H2822" s="34" t="s">
        <v>682</v>
      </c>
      <c r="I2822" s="34">
        <v>118877</v>
      </c>
      <c r="J2822" s="55" t="s">
        <v>7736</v>
      </c>
      <c r="K2822" s="55" t="s">
        <v>7702</v>
      </c>
      <c r="L2822" s="34" t="s">
        <v>36</v>
      </c>
      <c r="M2822" s="34" t="s">
        <v>425</v>
      </c>
      <c r="N2822" s="34" t="s">
        <v>38</v>
      </c>
      <c r="O2822" s="34" t="s">
        <v>39</v>
      </c>
      <c r="P2822" s="34" t="s">
        <v>40</v>
      </c>
      <c r="Q2822" s="34" t="s">
        <v>41</v>
      </c>
      <c r="R2822" s="34" t="s">
        <v>133</v>
      </c>
      <c r="S2822" s="55" t="s">
        <v>7742</v>
      </c>
      <c r="T2822" s="34">
        <v>1656</v>
      </c>
      <c r="U2822" s="34" t="s">
        <v>6069</v>
      </c>
      <c r="V2822" s="34"/>
      <c r="W2822" s="34"/>
      <c r="X2822" s="55" t="s">
        <v>7559</v>
      </c>
      <c r="Y2822" s="55" t="s">
        <v>5052</v>
      </c>
      <c r="Z2822" s="55">
        <v>8701</v>
      </c>
      <c r="AA2822" s="55" t="s">
        <v>7559</v>
      </c>
      <c r="AB2822" s="34" t="s">
        <v>45</v>
      </c>
      <c r="AC2822" s="34"/>
      <c r="AD2822" s="34"/>
      <c r="AE2822" s="34"/>
      <c r="AF2822" s="34"/>
      <c r="AG2822" s="34"/>
      <c r="AH2822" s="34" t="s">
        <v>75</v>
      </c>
      <c r="AI2822" s="55" t="s">
        <v>7744</v>
      </c>
      <c r="AJ2822" s="44" t="s">
        <v>7677</v>
      </c>
      <c r="AK2822" s="45" t="s">
        <v>574</v>
      </c>
      <c r="AL2822" s="46"/>
      <c r="AM2822" s="61"/>
      <c r="AN2822" s="51" t="s">
        <v>554</v>
      </c>
      <c r="AO2822" s="62"/>
      <c r="AP2822" s="62"/>
      <c r="AQ2822" s="50" t="str">
        <f t="shared" si="167"/>
        <v>Start Date missing</v>
      </c>
      <c r="AR2822" s="63"/>
      <c r="AS2822" s="64"/>
      <c r="AT2822" s="50" t="str">
        <f t="shared" si="165"/>
        <v>Start Date missing</v>
      </c>
      <c r="AU2822" s="50" t="str">
        <f t="shared" si="166"/>
        <v>Start Date missing</v>
      </c>
      <c r="AV2822" s="58"/>
    </row>
    <row r="2823" spans="1:48" ht="12.6" customHeight="1" x14ac:dyDescent="0.25">
      <c r="A2823" s="55" t="s">
        <v>7721</v>
      </c>
      <c r="B2823" s="32">
        <v>45112</v>
      </c>
      <c r="C2823" s="33">
        <v>45112</v>
      </c>
      <c r="D2823" s="36" t="s">
        <v>6062</v>
      </c>
      <c r="E2823" s="34" t="s">
        <v>88</v>
      </c>
      <c r="F2823" s="34" t="s">
        <v>6062</v>
      </c>
      <c r="G2823" s="34" t="s">
        <v>48</v>
      </c>
      <c r="H2823" s="34" t="s">
        <v>682</v>
      </c>
      <c r="I2823" s="34">
        <v>118881</v>
      </c>
      <c r="J2823" s="55" t="s">
        <v>7724</v>
      </c>
      <c r="K2823" s="54" t="s">
        <v>5767</v>
      </c>
      <c r="L2823" s="34" t="s">
        <v>531</v>
      </c>
      <c r="M2823" s="34" t="s">
        <v>372</v>
      </c>
      <c r="N2823" s="34" t="s">
        <v>38</v>
      </c>
      <c r="O2823" s="34" t="s">
        <v>39</v>
      </c>
      <c r="P2823" s="34" t="s">
        <v>40</v>
      </c>
      <c r="Q2823" s="34" t="s">
        <v>41</v>
      </c>
      <c r="R2823" s="34" t="s">
        <v>94</v>
      </c>
      <c r="S2823" s="55" t="s">
        <v>7742</v>
      </c>
      <c r="T2823" s="34">
        <v>4169</v>
      </c>
      <c r="U2823" s="34" t="s">
        <v>6070</v>
      </c>
      <c r="V2823" s="34" t="s">
        <v>6071</v>
      </c>
      <c r="W2823" s="34" t="s">
        <v>6071</v>
      </c>
      <c r="X2823" s="54">
        <v>6625</v>
      </c>
      <c r="Y2823" s="34" t="s">
        <v>5013</v>
      </c>
      <c r="Z2823" s="55" t="s">
        <v>7655</v>
      </c>
      <c r="AA2823" s="54">
        <v>6625</v>
      </c>
      <c r="AB2823" s="34" t="s">
        <v>532</v>
      </c>
      <c r="AC2823" s="34">
        <v>18144</v>
      </c>
      <c r="AD2823" s="34" t="s">
        <v>6071</v>
      </c>
      <c r="AE2823" s="34" t="s">
        <v>46</v>
      </c>
      <c r="AF2823" s="34" t="s">
        <v>47</v>
      </c>
      <c r="AG2823" s="34">
        <v>85</v>
      </c>
      <c r="AH2823" s="34" t="s">
        <v>3558</v>
      </c>
      <c r="AI2823" s="55" t="s">
        <v>7744</v>
      </c>
      <c r="AJ2823" s="48" t="s">
        <v>566</v>
      </c>
      <c r="AK2823" s="45" t="s">
        <v>574</v>
      </c>
      <c r="AL2823" s="46"/>
      <c r="AM2823" s="61"/>
      <c r="AN2823" s="51" t="s">
        <v>554</v>
      </c>
      <c r="AO2823" s="50" t="s">
        <v>609</v>
      </c>
      <c r="AP2823" s="50" t="s">
        <v>4760</v>
      </c>
      <c r="AQ2823" s="50" t="str">
        <f t="shared" si="167"/>
        <v>Wed</v>
      </c>
      <c r="AR2823" s="63"/>
      <c r="AS2823" s="64"/>
      <c r="AT2823" s="50" t="str">
        <f t="shared" si="165"/>
        <v>Jul</v>
      </c>
      <c r="AU2823" s="50" t="str">
        <f t="shared" si="166"/>
        <v>2023</v>
      </c>
      <c r="AV2823" s="58">
        <f>Table13[[#This Row],[End Time]]-Table13[[#This Row],[Start Time]]</f>
        <v>5.902777777777779E-2</v>
      </c>
    </row>
    <row r="2824" spans="1:48" ht="12.6" customHeight="1" x14ac:dyDescent="0.25">
      <c r="A2824" s="55" t="s">
        <v>7721</v>
      </c>
      <c r="B2824" s="32">
        <v>45112</v>
      </c>
      <c r="C2824" s="33">
        <v>45112</v>
      </c>
      <c r="D2824" s="36" t="s">
        <v>6062</v>
      </c>
      <c r="E2824" s="34" t="s">
        <v>63</v>
      </c>
      <c r="F2824" s="34" t="s">
        <v>6062</v>
      </c>
      <c r="G2824" s="34" t="s">
        <v>132</v>
      </c>
      <c r="H2824" s="34" t="s">
        <v>682</v>
      </c>
      <c r="I2824" s="34">
        <v>118882</v>
      </c>
      <c r="J2824" s="55" t="s">
        <v>7732</v>
      </c>
      <c r="K2824" s="54" t="s">
        <v>4761</v>
      </c>
      <c r="L2824" s="34" t="s">
        <v>187</v>
      </c>
      <c r="M2824" s="34" t="s">
        <v>372</v>
      </c>
      <c r="N2824" s="34" t="s">
        <v>38</v>
      </c>
      <c r="O2824" s="34" t="s">
        <v>39</v>
      </c>
      <c r="P2824" s="34" t="s">
        <v>40</v>
      </c>
      <c r="Q2824" s="34" t="s">
        <v>41</v>
      </c>
      <c r="R2824" s="34" t="s">
        <v>50</v>
      </c>
      <c r="S2824" s="55" t="s">
        <v>7742</v>
      </c>
      <c r="T2824" s="34"/>
      <c r="U2824" s="34" t="s">
        <v>6072</v>
      </c>
      <c r="V2824" s="34" t="s">
        <v>6073</v>
      </c>
      <c r="W2824" s="34" t="s">
        <v>6073</v>
      </c>
      <c r="X2824" s="55" t="s">
        <v>6246</v>
      </c>
      <c r="Y2824" s="55" t="s">
        <v>6245</v>
      </c>
      <c r="Z2824" s="55" t="s">
        <v>7655</v>
      </c>
      <c r="AA2824" s="55" t="s">
        <v>6246</v>
      </c>
      <c r="AB2824" s="34" t="s">
        <v>189</v>
      </c>
      <c r="AC2824" s="34">
        <v>18145</v>
      </c>
      <c r="AD2824" s="34" t="s">
        <v>6073</v>
      </c>
      <c r="AE2824" s="34" t="s">
        <v>46</v>
      </c>
      <c r="AF2824" s="34" t="s">
        <v>47</v>
      </c>
      <c r="AG2824" s="34">
        <v>60</v>
      </c>
      <c r="AH2824" s="34" t="s">
        <v>3558</v>
      </c>
      <c r="AI2824" s="55" t="s">
        <v>7744</v>
      </c>
      <c r="AJ2824" s="48" t="s">
        <v>566</v>
      </c>
      <c r="AK2824" s="45" t="s">
        <v>574</v>
      </c>
      <c r="AL2824" s="46"/>
      <c r="AM2824" s="61"/>
      <c r="AN2824" s="51" t="s">
        <v>554</v>
      </c>
      <c r="AO2824" s="50" t="s">
        <v>609</v>
      </c>
      <c r="AP2824" s="50" t="s">
        <v>4760</v>
      </c>
      <c r="AQ2824" s="50" t="str">
        <f t="shared" si="167"/>
        <v>Wed</v>
      </c>
      <c r="AR2824" s="63"/>
      <c r="AS2824" s="64"/>
      <c r="AT2824" s="50" t="str">
        <f t="shared" si="165"/>
        <v>Jul</v>
      </c>
      <c r="AU2824" s="50" t="str">
        <f t="shared" si="166"/>
        <v>2023</v>
      </c>
      <c r="AV2824" s="58">
        <f>Table13[[#This Row],[End Time]]-Table13[[#This Row],[Start Time]]</f>
        <v>4.166666666666663E-2</v>
      </c>
    </row>
    <row r="2825" spans="1:48" ht="12.6" customHeight="1" x14ac:dyDescent="0.25">
      <c r="A2825" s="55" t="s">
        <v>7721</v>
      </c>
      <c r="B2825" s="32">
        <v>45112</v>
      </c>
      <c r="C2825" s="33">
        <v>45112</v>
      </c>
      <c r="D2825" s="36" t="s">
        <v>6062</v>
      </c>
      <c r="E2825" s="34" t="s">
        <v>34</v>
      </c>
      <c r="F2825" s="34" t="s">
        <v>6062</v>
      </c>
      <c r="G2825" s="34" t="s">
        <v>185</v>
      </c>
      <c r="H2825" s="34" t="s">
        <v>682</v>
      </c>
      <c r="I2825" s="34">
        <v>118886</v>
      </c>
      <c r="J2825" s="55" t="s">
        <v>7725</v>
      </c>
      <c r="K2825" s="54" t="s">
        <v>4761</v>
      </c>
      <c r="L2825" s="34"/>
      <c r="M2825" s="34" t="s">
        <v>372</v>
      </c>
      <c r="N2825" s="34" t="s">
        <v>38</v>
      </c>
      <c r="O2825" s="34" t="s">
        <v>39</v>
      </c>
      <c r="P2825" s="34" t="s">
        <v>40</v>
      </c>
      <c r="Q2825" s="34" t="s">
        <v>41</v>
      </c>
      <c r="R2825" s="34" t="s">
        <v>341</v>
      </c>
      <c r="S2825" s="55" t="s">
        <v>7738</v>
      </c>
      <c r="T2825" s="34"/>
      <c r="U2825" s="34" t="s">
        <v>6074</v>
      </c>
      <c r="V2825" s="34" t="s">
        <v>6075</v>
      </c>
      <c r="W2825" s="34" t="s">
        <v>6076</v>
      </c>
      <c r="X2825" s="55" t="s">
        <v>6246</v>
      </c>
      <c r="Y2825" s="55" t="s">
        <v>6245</v>
      </c>
      <c r="Z2825" s="55" t="s">
        <v>7655</v>
      </c>
      <c r="AA2825" s="55" t="s">
        <v>6246</v>
      </c>
      <c r="AB2825" s="34"/>
      <c r="AC2825" s="34">
        <v>17990</v>
      </c>
      <c r="AD2825" s="34" t="s">
        <v>6076</v>
      </c>
      <c r="AE2825" s="34" t="s">
        <v>46</v>
      </c>
      <c r="AF2825" s="34" t="s">
        <v>47</v>
      </c>
      <c r="AG2825" s="34">
        <v>215</v>
      </c>
      <c r="AH2825" s="34" t="s">
        <v>47</v>
      </c>
      <c r="AI2825" s="55" t="s">
        <v>7744</v>
      </c>
      <c r="AJ2825" s="44" t="s">
        <v>7677</v>
      </c>
      <c r="AK2825" s="45" t="s">
        <v>574</v>
      </c>
      <c r="AL2825" s="46"/>
      <c r="AM2825" s="61"/>
      <c r="AN2825" s="51" t="s">
        <v>554</v>
      </c>
      <c r="AO2825" s="50" t="s">
        <v>609</v>
      </c>
      <c r="AP2825" s="62"/>
      <c r="AQ2825" s="50" t="str">
        <f t="shared" si="167"/>
        <v>Wed</v>
      </c>
      <c r="AR2825" s="63"/>
      <c r="AS2825" s="64"/>
      <c r="AT2825" s="50" t="str">
        <f t="shared" si="165"/>
        <v>Jul</v>
      </c>
      <c r="AU2825" s="50" t="str">
        <f t="shared" si="166"/>
        <v>2023</v>
      </c>
      <c r="AV2825" s="58">
        <f>Table13[[#This Row],[End Time]]-Table13[[#This Row],[Start Time]]</f>
        <v>0.14930555555555552</v>
      </c>
    </row>
    <row r="2826" spans="1:48" ht="12.6" customHeight="1" x14ac:dyDescent="0.25">
      <c r="A2826" s="55" t="s">
        <v>7721</v>
      </c>
      <c r="B2826" s="32">
        <v>45112</v>
      </c>
      <c r="C2826" s="33">
        <v>45112</v>
      </c>
      <c r="D2826" s="36" t="s">
        <v>6062</v>
      </c>
      <c r="E2826" s="34" t="s">
        <v>146</v>
      </c>
      <c r="F2826" s="34" t="s">
        <v>6062</v>
      </c>
      <c r="G2826" s="34" t="s">
        <v>86</v>
      </c>
      <c r="H2826" s="34" t="s">
        <v>682</v>
      </c>
      <c r="I2826" s="34">
        <v>118889</v>
      </c>
      <c r="J2826" s="55" t="s">
        <v>7727</v>
      </c>
      <c r="K2826" s="54" t="s">
        <v>5907</v>
      </c>
      <c r="L2826" s="34" t="s">
        <v>1506</v>
      </c>
      <c r="M2826" s="34" t="s">
        <v>425</v>
      </c>
      <c r="N2826" s="34" t="s">
        <v>38</v>
      </c>
      <c r="O2826" s="34" t="s">
        <v>39</v>
      </c>
      <c r="P2826" s="34" t="s">
        <v>40</v>
      </c>
      <c r="Q2826" s="34" t="s">
        <v>41</v>
      </c>
      <c r="R2826" s="34" t="s">
        <v>100</v>
      </c>
      <c r="S2826" s="55" t="s">
        <v>7738</v>
      </c>
      <c r="T2826" s="34">
        <v>4345</v>
      </c>
      <c r="U2826" s="34" t="s">
        <v>6077</v>
      </c>
      <c r="V2826" s="34" t="s">
        <v>101</v>
      </c>
      <c r="W2826" s="34" t="s">
        <v>6078</v>
      </c>
      <c r="X2826" s="54">
        <v>6634</v>
      </c>
      <c r="Y2826" s="34" t="s">
        <v>6288</v>
      </c>
      <c r="Z2826" s="55" t="s">
        <v>7655</v>
      </c>
      <c r="AA2826" s="54">
        <v>6634</v>
      </c>
      <c r="AB2826" s="34" t="s">
        <v>1508</v>
      </c>
      <c r="AC2826" s="34">
        <v>18106</v>
      </c>
      <c r="AD2826" s="34" t="s">
        <v>6078</v>
      </c>
      <c r="AE2826" s="34" t="s">
        <v>46</v>
      </c>
      <c r="AF2826" s="34" t="s">
        <v>47</v>
      </c>
      <c r="AG2826" s="34">
        <v>20</v>
      </c>
      <c r="AH2826" s="34" t="s">
        <v>3558</v>
      </c>
      <c r="AI2826" s="55" t="s">
        <v>7744</v>
      </c>
      <c r="AJ2826" s="48" t="s">
        <v>567</v>
      </c>
      <c r="AK2826" s="45" t="s">
        <v>574</v>
      </c>
      <c r="AL2826" s="46"/>
      <c r="AM2826" s="61"/>
      <c r="AN2826" s="51" t="s">
        <v>554</v>
      </c>
      <c r="AO2826" s="50" t="s">
        <v>609</v>
      </c>
      <c r="AP2826" s="50" t="s">
        <v>4760</v>
      </c>
      <c r="AQ2826" s="50" t="str">
        <f t="shared" si="167"/>
        <v>Wed</v>
      </c>
      <c r="AR2826" s="63"/>
      <c r="AS2826" s="64"/>
      <c r="AT2826" s="50" t="str">
        <f t="shared" si="165"/>
        <v>Jul</v>
      </c>
      <c r="AU2826" s="50" t="str">
        <f t="shared" si="166"/>
        <v>2023</v>
      </c>
      <c r="AV2826" s="58">
        <f>Table13[[#This Row],[End Time]]-Table13[[#This Row],[Start Time]]</f>
        <v>1.388888888888884E-2</v>
      </c>
    </row>
    <row r="2827" spans="1:48" ht="12.6" customHeight="1" x14ac:dyDescent="0.25">
      <c r="A2827" s="55" t="s">
        <v>7721</v>
      </c>
      <c r="B2827" s="32">
        <v>45112</v>
      </c>
      <c r="C2827" s="33">
        <v>45112</v>
      </c>
      <c r="D2827" s="36" t="s">
        <v>6062</v>
      </c>
      <c r="E2827" s="34" t="s">
        <v>247</v>
      </c>
      <c r="F2827" s="34" t="s">
        <v>6062</v>
      </c>
      <c r="G2827" s="34" t="s">
        <v>63</v>
      </c>
      <c r="H2827" s="34" t="s">
        <v>682</v>
      </c>
      <c r="I2827" s="34">
        <v>118891</v>
      </c>
      <c r="J2827" s="55" t="s">
        <v>7732</v>
      </c>
      <c r="K2827" s="54" t="s">
        <v>4761</v>
      </c>
      <c r="L2827" s="34" t="s">
        <v>187</v>
      </c>
      <c r="M2827" s="34" t="s">
        <v>425</v>
      </c>
      <c r="N2827" s="34" t="s">
        <v>38</v>
      </c>
      <c r="O2827" s="34" t="s">
        <v>39</v>
      </c>
      <c r="P2827" s="34" t="s">
        <v>40</v>
      </c>
      <c r="Q2827" s="34" t="s">
        <v>41</v>
      </c>
      <c r="R2827" s="34" t="s">
        <v>259</v>
      </c>
      <c r="S2827" s="55" t="s">
        <v>7738</v>
      </c>
      <c r="T2827" s="34"/>
      <c r="U2827" s="34" t="s">
        <v>6079</v>
      </c>
      <c r="V2827" s="34" t="s">
        <v>6080</v>
      </c>
      <c r="W2827" s="34" t="s">
        <v>6081</v>
      </c>
      <c r="X2827" s="55" t="s">
        <v>6246</v>
      </c>
      <c r="Y2827" s="55" t="s">
        <v>6245</v>
      </c>
      <c r="Z2827" s="55" t="s">
        <v>7655</v>
      </c>
      <c r="AA2827" s="55" t="s">
        <v>6246</v>
      </c>
      <c r="AB2827" s="34" t="s">
        <v>189</v>
      </c>
      <c r="AC2827" s="34">
        <v>18107</v>
      </c>
      <c r="AD2827" s="34" t="s">
        <v>6081</v>
      </c>
      <c r="AE2827" s="34" t="s">
        <v>46</v>
      </c>
      <c r="AF2827" s="34" t="s">
        <v>47</v>
      </c>
      <c r="AG2827" s="34">
        <v>25</v>
      </c>
      <c r="AH2827" s="34" t="s">
        <v>3558</v>
      </c>
      <c r="AI2827" s="55" t="s">
        <v>7744</v>
      </c>
      <c r="AJ2827" s="44" t="s">
        <v>7677</v>
      </c>
      <c r="AK2827" s="45" t="s">
        <v>574</v>
      </c>
      <c r="AL2827" s="46"/>
      <c r="AM2827" s="61"/>
      <c r="AN2827" s="51" t="s">
        <v>554</v>
      </c>
      <c r="AO2827" s="50" t="s">
        <v>609</v>
      </c>
      <c r="AP2827" s="62"/>
      <c r="AQ2827" s="50" t="str">
        <f t="shared" si="167"/>
        <v>Wed</v>
      </c>
      <c r="AR2827" s="63"/>
      <c r="AS2827" s="64"/>
      <c r="AT2827" s="50" t="str">
        <f t="shared" si="165"/>
        <v>Jul</v>
      </c>
      <c r="AU2827" s="50" t="str">
        <f t="shared" si="166"/>
        <v>2023</v>
      </c>
      <c r="AV2827" s="58">
        <f>Table13[[#This Row],[End Time]]-Table13[[#This Row],[Start Time]]</f>
        <v>1.7361111111111049E-2</v>
      </c>
    </row>
    <row r="2828" spans="1:48" ht="12.6" customHeight="1" x14ac:dyDescent="0.25">
      <c r="A2828" s="55" t="s">
        <v>7721</v>
      </c>
      <c r="B2828" s="32">
        <v>45112</v>
      </c>
      <c r="C2828" s="33">
        <v>45112</v>
      </c>
      <c r="D2828" s="52" t="s">
        <v>4764</v>
      </c>
      <c r="E2828" s="53" t="s">
        <v>4765</v>
      </c>
      <c r="F2828" s="53" t="s">
        <v>4766</v>
      </c>
      <c r="G2828" s="53" t="s">
        <v>4767</v>
      </c>
      <c r="H2828" s="34" t="s">
        <v>682</v>
      </c>
      <c r="I2828" s="34">
        <v>118893</v>
      </c>
      <c r="J2828" s="55" t="s">
        <v>7736</v>
      </c>
      <c r="K2828" s="54" t="s">
        <v>5788</v>
      </c>
      <c r="L2828" s="34" t="s">
        <v>36</v>
      </c>
      <c r="M2828" s="34" t="s">
        <v>425</v>
      </c>
      <c r="N2828" s="34" t="s">
        <v>38</v>
      </c>
      <c r="O2828" s="34" t="s">
        <v>39</v>
      </c>
      <c r="P2828" s="34" t="s">
        <v>40</v>
      </c>
      <c r="Q2828" s="34" t="s">
        <v>41</v>
      </c>
      <c r="R2828" s="34" t="s">
        <v>74</v>
      </c>
      <c r="S2828" s="55" t="s">
        <v>7739</v>
      </c>
      <c r="T2828" s="34">
        <v>1609</v>
      </c>
      <c r="U2828" s="34" t="s">
        <v>6082</v>
      </c>
      <c r="V2828" s="34"/>
      <c r="W2828" s="34"/>
      <c r="X2828" s="54" t="s">
        <v>2510</v>
      </c>
      <c r="Y2828" s="34" t="s">
        <v>6337</v>
      </c>
      <c r="Z2828" s="55">
        <v>3318</v>
      </c>
      <c r="AA2828" s="54" t="s">
        <v>2510</v>
      </c>
      <c r="AB2828" s="34" t="s">
        <v>45</v>
      </c>
      <c r="AC2828" s="34"/>
      <c r="AD2828" s="34"/>
      <c r="AE2828" s="34"/>
      <c r="AF2828" s="34"/>
      <c r="AG2828" s="34"/>
      <c r="AH2828" s="34" t="s">
        <v>75</v>
      </c>
      <c r="AI2828" s="55" t="s">
        <v>7744</v>
      </c>
      <c r="AJ2828" s="48" t="s">
        <v>568</v>
      </c>
      <c r="AK2828" s="45" t="s">
        <v>574</v>
      </c>
      <c r="AL2828" s="46"/>
      <c r="AM2828" s="61"/>
      <c r="AN2828" s="51" t="s">
        <v>554</v>
      </c>
      <c r="AO2828" s="62"/>
      <c r="AP2828" s="50" t="s">
        <v>4760</v>
      </c>
      <c r="AQ2828" s="50" t="str">
        <f t="shared" si="167"/>
        <v>Start Date missing</v>
      </c>
      <c r="AR2828" s="63"/>
      <c r="AS2828" s="64"/>
      <c r="AT2828" s="50" t="str">
        <f t="shared" si="165"/>
        <v>Start Date missing</v>
      </c>
      <c r="AU2828" s="50" t="str">
        <f t="shared" si="166"/>
        <v>Start Date missing</v>
      </c>
      <c r="AV2828" s="58"/>
    </row>
    <row r="2829" spans="1:48" ht="12.6" customHeight="1" x14ac:dyDescent="0.25">
      <c r="A2829" s="55" t="s">
        <v>7721</v>
      </c>
      <c r="B2829" s="32">
        <v>45112</v>
      </c>
      <c r="C2829" s="33">
        <v>45112</v>
      </c>
      <c r="D2829" s="52" t="s">
        <v>4764</v>
      </c>
      <c r="E2829" s="53" t="s">
        <v>4765</v>
      </c>
      <c r="F2829" s="53" t="s">
        <v>4766</v>
      </c>
      <c r="G2829" s="53" t="s">
        <v>4767</v>
      </c>
      <c r="H2829" s="34" t="s">
        <v>682</v>
      </c>
      <c r="I2829" s="34">
        <v>118895</v>
      </c>
      <c r="J2829" s="55" t="s">
        <v>7728</v>
      </c>
      <c r="K2829" s="54" t="s">
        <v>5788</v>
      </c>
      <c r="L2829" s="34" t="s">
        <v>3366</v>
      </c>
      <c r="M2829" s="34" t="s">
        <v>425</v>
      </c>
      <c r="N2829" s="34" t="s">
        <v>38</v>
      </c>
      <c r="O2829" s="34" t="s">
        <v>39</v>
      </c>
      <c r="P2829" s="34" t="s">
        <v>40</v>
      </c>
      <c r="Q2829" s="34" t="s">
        <v>41</v>
      </c>
      <c r="R2829" s="34" t="s">
        <v>58</v>
      </c>
      <c r="S2829" s="55" t="s">
        <v>7739</v>
      </c>
      <c r="T2829" s="34">
        <v>4763</v>
      </c>
      <c r="U2829" s="34" t="s">
        <v>6083</v>
      </c>
      <c r="V2829" s="34"/>
      <c r="W2829" s="34"/>
      <c r="X2829" s="54">
        <v>6634</v>
      </c>
      <c r="Y2829" s="34" t="s">
        <v>5303</v>
      </c>
      <c r="Z2829" s="55" t="s">
        <v>7655</v>
      </c>
      <c r="AA2829" s="54">
        <v>6634</v>
      </c>
      <c r="AB2829" s="34" t="s">
        <v>44</v>
      </c>
      <c r="AC2829" s="34"/>
      <c r="AD2829" s="34"/>
      <c r="AE2829" s="34"/>
      <c r="AF2829" s="34"/>
      <c r="AG2829" s="34"/>
      <c r="AH2829" s="34" t="s">
        <v>75</v>
      </c>
      <c r="AI2829" s="55" t="s">
        <v>7744</v>
      </c>
      <c r="AJ2829" s="48" t="s">
        <v>568</v>
      </c>
      <c r="AK2829" s="45" t="s">
        <v>574</v>
      </c>
      <c r="AL2829" s="46"/>
      <c r="AM2829" s="61"/>
      <c r="AN2829" s="51" t="s">
        <v>553</v>
      </c>
      <c r="AO2829" s="62"/>
      <c r="AP2829" s="50" t="s">
        <v>4760</v>
      </c>
      <c r="AQ2829" s="50" t="str">
        <f t="shared" si="167"/>
        <v>Start Date missing</v>
      </c>
      <c r="AR2829" s="63"/>
      <c r="AS2829" s="64"/>
      <c r="AT2829" s="50" t="str">
        <f t="shared" si="165"/>
        <v>Start Date missing</v>
      </c>
      <c r="AU2829" s="50" t="str">
        <f t="shared" si="166"/>
        <v>Start Date missing</v>
      </c>
      <c r="AV2829" s="58"/>
    </row>
    <row r="2830" spans="1:48" ht="12.6" customHeight="1" x14ac:dyDescent="0.25">
      <c r="A2830" s="55" t="s">
        <v>7721</v>
      </c>
      <c r="B2830" s="32">
        <v>45112</v>
      </c>
      <c r="C2830" s="33">
        <v>45112</v>
      </c>
      <c r="D2830" s="52" t="s">
        <v>4764</v>
      </c>
      <c r="E2830" s="53" t="s">
        <v>4765</v>
      </c>
      <c r="F2830" s="53" t="s">
        <v>4766</v>
      </c>
      <c r="G2830" s="53" t="s">
        <v>4767</v>
      </c>
      <c r="H2830" s="34" t="s">
        <v>682</v>
      </c>
      <c r="I2830" s="34">
        <v>118896</v>
      </c>
      <c r="J2830" s="55" t="s">
        <v>7728</v>
      </c>
      <c r="K2830" s="54" t="s">
        <v>5788</v>
      </c>
      <c r="L2830" s="34" t="s">
        <v>91</v>
      </c>
      <c r="M2830" s="34" t="s">
        <v>425</v>
      </c>
      <c r="N2830" s="34" t="s">
        <v>38</v>
      </c>
      <c r="O2830" s="34" t="s">
        <v>39</v>
      </c>
      <c r="P2830" s="34" t="s">
        <v>40</v>
      </c>
      <c r="Q2830" s="34" t="s">
        <v>41</v>
      </c>
      <c r="R2830" s="34" t="s">
        <v>58</v>
      </c>
      <c r="S2830" s="55" t="s">
        <v>7739</v>
      </c>
      <c r="T2830" s="34">
        <v>2043</v>
      </c>
      <c r="U2830" s="34" t="s">
        <v>6084</v>
      </c>
      <c r="V2830" s="34"/>
      <c r="W2830" s="34"/>
      <c r="X2830" s="54">
        <v>6634</v>
      </c>
      <c r="Y2830" s="34" t="s">
        <v>5326</v>
      </c>
      <c r="Z2830" s="55" t="s">
        <v>7655</v>
      </c>
      <c r="AA2830" s="54">
        <v>6634</v>
      </c>
      <c r="AB2830" s="34" t="s">
        <v>161</v>
      </c>
      <c r="AC2830" s="34"/>
      <c r="AD2830" s="34"/>
      <c r="AE2830" s="34"/>
      <c r="AF2830" s="34"/>
      <c r="AG2830" s="34"/>
      <c r="AH2830" s="34" t="s">
        <v>75</v>
      </c>
      <c r="AI2830" s="55" t="s">
        <v>7744</v>
      </c>
      <c r="AJ2830" s="48" t="s">
        <v>568</v>
      </c>
      <c r="AK2830" s="45" t="s">
        <v>574</v>
      </c>
      <c r="AL2830" s="46"/>
      <c r="AM2830" s="61"/>
      <c r="AN2830" s="51" t="s">
        <v>553</v>
      </c>
      <c r="AO2830" s="62"/>
      <c r="AP2830" s="50" t="s">
        <v>4760</v>
      </c>
      <c r="AQ2830" s="50" t="str">
        <f t="shared" si="167"/>
        <v>Start Date missing</v>
      </c>
      <c r="AR2830" s="63"/>
      <c r="AS2830" s="64"/>
      <c r="AT2830" s="50" t="str">
        <f t="shared" si="165"/>
        <v>Start Date missing</v>
      </c>
      <c r="AU2830" s="50" t="str">
        <f t="shared" si="166"/>
        <v>Start Date missing</v>
      </c>
      <c r="AV2830" s="58"/>
    </row>
    <row r="2831" spans="1:48" ht="12.6" customHeight="1" x14ac:dyDescent="0.25">
      <c r="A2831" s="55" t="s">
        <v>7721</v>
      </c>
      <c r="B2831" s="32">
        <v>45112</v>
      </c>
      <c r="C2831" s="33">
        <v>45112</v>
      </c>
      <c r="D2831" s="52" t="s">
        <v>4764</v>
      </c>
      <c r="E2831" s="53" t="s">
        <v>4765</v>
      </c>
      <c r="F2831" s="53" t="s">
        <v>4766</v>
      </c>
      <c r="G2831" s="53" t="s">
        <v>4767</v>
      </c>
      <c r="H2831" s="34" t="s">
        <v>682</v>
      </c>
      <c r="I2831" s="34">
        <v>118898</v>
      </c>
      <c r="J2831" s="55" t="s">
        <v>7733</v>
      </c>
      <c r="K2831" s="54" t="s">
        <v>5788</v>
      </c>
      <c r="L2831" s="34" t="s">
        <v>3366</v>
      </c>
      <c r="M2831" s="34" t="s">
        <v>425</v>
      </c>
      <c r="N2831" s="34" t="s">
        <v>38</v>
      </c>
      <c r="O2831" s="34" t="s">
        <v>39</v>
      </c>
      <c r="P2831" s="34" t="s">
        <v>40</v>
      </c>
      <c r="Q2831" s="34" t="s">
        <v>41</v>
      </c>
      <c r="R2831" s="34" t="s">
        <v>249</v>
      </c>
      <c r="S2831" s="55" t="s">
        <v>7739</v>
      </c>
      <c r="T2831" s="34">
        <v>4782</v>
      </c>
      <c r="U2831" s="34" t="s">
        <v>6085</v>
      </c>
      <c r="V2831" s="34"/>
      <c r="W2831" s="34"/>
      <c r="X2831" s="54">
        <v>6634</v>
      </c>
      <c r="Y2831" s="34" t="s">
        <v>5185</v>
      </c>
      <c r="Z2831" s="55" t="s">
        <v>7655</v>
      </c>
      <c r="AA2831" s="54">
        <v>6634</v>
      </c>
      <c r="AB2831" s="34" t="s">
        <v>3455</v>
      </c>
      <c r="AC2831" s="34"/>
      <c r="AD2831" s="34"/>
      <c r="AE2831" s="34"/>
      <c r="AF2831" s="34"/>
      <c r="AG2831" s="34"/>
      <c r="AH2831" s="34" t="s">
        <v>75</v>
      </c>
      <c r="AI2831" s="55" t="s">
        <v>7744</v>
      </c>
      <c r="AJ2831" s="48" t="s">
        <v>568</v>
      </c>
      <c r="AK2831" s="45" t="s">
        <v>574</v>
      </c>
      <c r="AL2831" s="46"/>
      <c r="AM2831" s="61"/>
      <c r="AN2831" s="51" t="s">
        <v>554</v>
      </c>
      <c r="AO2831" s="62"/>
      <c r="AP2831" s="50" t="s">
        <v>4760</v>
      </c>
      <c r="AQ2831" s="50" t="str">
        <f t="shared" si="167"/>
        <v>Start Date missing</v>
      </c>
      <c r="AR2831" s="63"/>
      <c r="AS2831" s="64"/>
      <c r="AT2831" s="50" t="str">
        <f t="shared" si="165"/>
        <v>Start Date missing</v>
      </c>
      <c r="AU2831" s="50" t="str">
        <f t="shared" si="166"/>
        <v>Start Date missing</v>
      </c>
      <c r="AV2831" s="58"/>
    </row>
    <row r="2832" spans="1:48" ht="12.6" customHeight="1" x14ac:dyDescent="0.25">
      <c r="A2832" s="55" t="s">
        <v>7721</v>
      </c>
      <c r="B2832" s="32">
        <v>45112</v>
      </c>
      <c r="C2832" s="33">
        <v>45112</v>
      </c>
      <c r="D2832" s="36" t="s">
        <v>6062</v>
      </c>
      <c r="E2832" s="34" t="s">
        <v>156</v>
      </c>
      <c r="F2832" s="34" t="s">
        <v>6062</v>
      </c>
      <c r="G2832" s="34" t="s">
        <v>166</v>
      </c>
      <c r="H2832" s="34" t="s">
        <v>682</v>
      </c>
      <c r="I2832" s="34">
        <v>118900</v>
      </c>
      <c r="J2832" s="55" t="s">
        <v>7736</v>
      </c>
      <c r="K2832" s="55" t="s">
        <v>5792</v>
      </c>
      <c r="L2832" s="34" t="s">
        <v>36</v>
      </c>
      <c r="M2832" s="34" t="s">
        <v>425</v>
      </c>
      <c r="N2832" s="34" t="s">
        <v>38</v>
      </c>
      <c r="O2832" s="34" t="s">
        <v>39</v>
      </c>
      <c r="P2832" s="34" t="s">
        <v>40</v>
      </c>
      <c r="Q2832" s="34" t="s">
        <v>41</v>
      </c>
      <c r="R2832" s="34" t="s">
        <v>78</v>
      </c>
      <c r="S2832" s="55" t="s">
        <v>7739</v>
      </c>
      <c r="T2832" s="34">
        <v>1513</v>
      </c>
      <c r="U2832" s="34" t="s">
        <v>6086</v>
      </c>
      <c r="V2832" s="34" t="s">
        <v>6087</v>
      </c>
      <c r="W2832" s="34" t="s">
        <v>6087</v>
      </c>
      <c r="X2832" s="54" t="s">
        <v>7670</v>
      </c>
      <c r="Y2832" s="34" t="s">
        <v>6303</v>
      </c>
      <c r="Z2832" s="55">
        <v>5002</v>
      </c>
      <c r="AA2832" s="54" t="s">
        <v>7670</v>
      </c>
      <c r="AB2832" s="34" t="s">
        <v>45</v>
      </c>
      <c r="AC2832" s="34">
        <v>18091</v>
      </c>
      <c r="AD2832" s="34" t="s">
        <v>6087</v>
      </c>
      <c r="AE2832" s="34" t="s">
        <v>46</v>
      </c>
      <c r="AF2832" s="34" t="s">
        <v>47</v>
      </c>
      <c r="AG2832" s="34">
        <v>105</v>
      </c>
      <c r="AH2832" s="34" t="s">
        <v>3558</v>
      </c>
      <c r="AI2832" s="55" t="s">
        <v>7744</v>
      </c>
      <c r="AJ2832" s="48" t="s">
        <v>568</v>
      </c>
      <c r="AK2832" s="45" t="s">
        <v>574</v>
      </c>
      <c r="AL2832" s="46"/>
      <c r="AM2832" s="61"/>
      <c r="AN2832" s="51" t="s">
        <v>554</v>
      </c>
      <c r="AO2832" s="50" t="s">
        <v>609</v>
      </c>
      <c r="AP2832" s="50" t="s">
        <v>4760</v>
      </c>
      <c r="AQ2832" s="50" t="str">
        <f t="shared" si="167"/>
        <v>Wed</v>
      </c>
      <c r="AR2832" s="63"/>
      <c r="AS2832" s="64"/>
      <c r="AT2832" s="50" t="str">
        <f t="shared" si="165"/>
        <v>Jul</v>
      </c>
      <c r="AU2832" s="50" t="str">
        <f t="shared" si="166"/>
        <v>2023</v>
      </c>
      <c r="AV2832" s="58">
        <f>Table13[[#This Row],[End Time]]-Table13[[#This Row],[Start Time]]</f>
        <v>7.2916666666666685E-2</v>
      </c>
    </row>
    <row r="2833" spans="1:48" ht="12.6" customHeight="1" x14ac:dyDescent="0.25">
      <c r="A2833" s="55" t="s">
        <v>7721</v>
      </c>
      <c r="B2833" s="32">
        <v>45112</v>
      </c>
      <c r="C2833" s="33">
        <v>45112</v>
      </c>
      <c r="D2833" s="36" t="s">
        <v>6062</v>
      </c>
      <c r="E2833" s="34" t="s">
        <v>80</v>
      </c>
      <c r="F2833" s="34" t="s">
        <v>6062</v>
      </c>
      <c r="G2833" s="34" t="s">
        <v>130</v>
      </c>
      <c r="H2833" s="34" t="s">
        <v>432</v>
      </c>
      <c r="I2833" s="34">
        <v>118902</v>
      </c>
      <c r="J2833" s="55" t="s">
        <v>7736</v>
      </c>
      <c r="K2833" s="55" t="s">
        <v>6667</v>
      </c>
      <c r="L2833" s="34" t="s">
        <v>456</v>
      </c>
      <c r="M2833" s="34" t="s">
        <v>425</v>
      </c>
      <c r="N2833" s="34" t="s">
        <v>38</v>
      </c>
      <c r="O2833" s="34" t="s">
        <v>39</v>
      </c>
      <c r="P2833" s="34" t="s">
        <v>40</v>
      </c>
      <c r="Q2833" s="34" t="s">
        <v>41</v>
      </c>
      <c r="R2833" s="34" t="s">
        <v>100</v>
      </c>
      <c r="S2833" s="55" t="s">
        <v>7737</v>
      </c>
      <c r="T2833" s="34"/>
      <c r="U2833" s="34" t="s">
        <v>6088</v>
      </c>
      <c r="V2833" s="34" t="s">
        <v>6089</v>
      </c>
      <c r="W2833" s="34" t="s">
        <v>44</v>
      </c>
      <c r="X2833" s="55" t="s">
        <v>5791</v>
      </c>
      <c r="Y2833" s="55" t="s">
        <v>5269</v>
      </c>
      <c r="Z2833" s="55">
        <v>3109</v>
      </c>
      <c r="AA2833" s="55" t="s">
        <v>5791</v>
      </c>
      <c r="AB2833" s="34" t="s">
        <v>457</v>
      </c>
      <c r="AC2833" s="34">
        <v>17982</v>
      </c>
      <c r="AD2833" s="34" t="s">
        <v>44</v>
      </c>
      <c r="AE2833" s="34" t="s">
        <v>46</v>
      </c>
      <c r="AF2833" s="34" t="s">
        <v>47</v>
      </c>
      <c r="AG2833" s="34">
        <v>85</v>
      </c>
      <c r="AH2833" s="34" t="s">
        <v>47</v>
      </c>
      <c r="AI2833" s="55" t="s">
        <v>7744</v>
      </c>
      <c r="AJ2833" s="44" t="s">
        <v>7677</v>
      </c>
      <c r="AK2833" s="45" t="s">
        <v>574</v>
      </c>
      <c r="AL2833" s="46"/>
      <c r="AM2833" s="61"/>
      <c r="AN2833" s="51" t="s">
        <v>554</v>
      </c>
      <c r="AO2833" s="50" t="s">
        <v>609</v>
      </c>
      <c r="AP2833" s="62"/>
      <c r="AQ2833" s="50" t="str">
        <f t="shared" si="167"/>
        <v>Wed</v>
      </c>
      <c r="AR2833" s="63"/>
      <c r="AS2833" s="64"/>
      <c r="AT2833" s="50" t="str">
        <f t="shared" si="165"/>
        <v>Jul</v>
      </c>
      <c r="AU2833" s="50" t="str">
        <f t="shared" si="166"/>
        <v>2023</v>
      </c>
      <c r="AV2833" s="58">
        <f>Table13[[#This Row],[End Time]]-Table13[[#This Row],[Start Time]]</f>
        <v>5.9027777777777901E-2</v>
      </c>
    </row>
    <row r="2834" spans="1:48" ht="12.6" customHeight="1" x14ac:dyDescent="0.25">
      <c r="A2834" s="55" t="s">
        <v>7721</v>
      </c>
      <c r="B2834" s="32">
        <v>45112</v>
      </c>
      <c r="C2834" s="33">
        <v>45112</v>
      </c>
      <c r="D2834" s="52" t="s">
        <v>4764</v>
      </c>
      <c r="E2834" s="53" t="s">
        <v>4765</v>
      </c>
      <c r="F2834" s="53" t="s">
        <v>4766</v>
      </c>
      <c r="G2834" s="53" t="s">
        <v>4767</v>
      </c>
      <c r="H2834" s="34" t="s">
        <v>682</v>
      </c>
      <c r="I2834" s="34">
        <v>118904</v>
      </c>
      <c r="J2834" s="55" t="s">
        <v>7727</v>
      </c>
      <c r="K2834" s="54" t="s">
        <v>5784</v>
      </c>
      <c r="L2834" s="34" t="s">
        <v>1506</v>
      </c>
      <c r="M2834" s="34" t="s">
        <v>425</v>
      </c>
      <c r="N2834" s="34" t="s">
        <v>38</v>
      </c>
      <c r="O2834" s="34" t="s">
        <v>39</v>
      </c>
      <c r="P2834" s="34" t="s">
        <v>40</v>
      </c>
      <c r="Q2834" s="34" t="s">
        <v>41</v>
      </c>
      <c r="R2834" s="34" t="s">
        <v>58</v>
      </c>
      <c r="S2834" s="55" t="s">
        <v>7737</v>
      </c>
      <c r="T2834" s="34">
        <v>4346</v>
      </c>
      <c r="U2834" s="34" t="s">
        <v>6090</v>
      </c>
      <c r="V2834" s="34"/>
      <c r="W2834" s="34"/>
      <c r="X2834" s="54">
        <v>6634</v>
      </c>
      <c r="Y2834" s="34" t="s">
        <v>5229</v>
      </c>
      <c r="Z2834" s="55" t="s">
        <v>7655</v>
      </c>
      <c r="AA2834" s="54">
        <v>6634</v>
      </c>
      <c r="AB2834" s="34" t="s">
        <v>1508</v>
      </c>
      <c r="AC2834" s="34"/>
      <c r="AD2834" s="34"/>
      <c r="AE2834" s="34"/>
      <c r="AF2834" s="34"/>
      <c r="AG2834" s="34"/>
      <c r="AH2834" s="34" t="s">
        <v>75</v>
      </c>
      <c r="AI2834" s="55" t="s">
        <v>7744</v>
      </c>
      <c r="AJ2834" s="48" t="s">
        <v>7673</v>
      </c>
      <c r="AK2834" s="45" t="s">
        <v>574</v>
      </c>
      <c r="AL2834" s="46"/>
      <c r="AM2834" s="61"/>
      <c r="AN2834" s="51" t="s">
        <v>553</v>
      </c>
      <c r="AO2834" s="62"/>
      <c r="AP2834" s="50" t="s">
        <v>4760</v>
      </c>
      <c r="AQ2834" s="50" t="str">
        <f t="shared" si="167"/>
        <v>Start Date missing</v>
      </c>
      <c r="AR2834" s="63"/>
      <c r="AS2834" s="64"/>
      <c r="AT2834" s="50" t="str">
        <f t="shared" si="165"/>
        <v>Start Date missing</v>
      </c>
      <c r="AU2834" s="50" t="str">
        <f t="shared" si="166"/>
        <v>Start Date missing</v>
      </c>
      <c r="AV2834" s="58"/>
    </row>
    <row r="2835" spans="1:48" ht="12.6" customHeight="1" x14ac:dyDescent="0.25">
      <c r="A2835" s="55" t="s">
        <v>7721</v>
      </c>
      <c r="B2835" s="32">
        <v>45112</v>
      </c>
      <c r="C2835" s="33">
        <v>45112</v>
      </c>
      <c r="D2835" s="36" t="s">
        <v>6062</v>
      </c>
      <c r="E2835" s="34" t="s">
        <v>125</v>
      </c>
      <c r="F2835" s="34" t="s">
        <v>6062</v>
      </c>
      <c r="G2835" s="34" t="s">
        <v>131</v>
      </c>
      <c r="H2835" s="34" t="s">
        <v>286</v>
      </c>
      <c r="I2835" s="34">
        <v>118906</v>
      </c>
      <c r="J2835" s="55" t="s">
        <v>7727</v>
      </c>
      <c r="K2835" s="54" t="s">
        <v>6091</v>
      </c>
      <c r="L2835" s="34" t="s">
        <v>1506</v>
      </c>
      <c r="M2835" s="34" t="s">
        <v>425</v>
      </c>
      <c r="N2835" s="34" t="s">
        <v>38</v>
      </c>
      <c r="O2835" s="34" t="s">
        <v>39</v>
      </c>
      <c r="P2835" s="34" t="s">
        <v>40</v>
      </c>
      <c r="Q2835" s="34" t="s">
        <v>41</v>
      </c>
      <c r="R2835" s="34" t="s">
        <v>58</v>
      </c>
      <c r="S2835" s="55" t="s">
        <v>7743</v>
      </c>
      <c r="T2835" s="34">
        <v>4350</v>
      </c>
      <c r="U2835" s="34" t="s">
        <v>6092</v>
      </c>
      <c r="V2835" s="34" t="s">
        <v>6093</v>
      </c>
      <c r="W2835" s="34" t="s">
        <v>6093</v>
      </c>
      <c r="X2835" s="54">
        <v>6634</v>
      </c>
      <c r="Y2835" s="34" t="s">
        <v>6268</v>
      </c>
      <c r="Z2835" s="55" t="s">
        <v>7655</v>
      </c>
      <c r="AA2835" s="54">
        <v>6634</v>
      </c>
      <c r="AB2835" s="34" t="s">
        <v>1508</v>
      </c>
      <c r="AC2835" s="34">
        <v>18076</v>
      </c>
      <c r="AD2835" s="34" t="s">
        <v>6093</v>
      </c>
      <c r="AE2835" s="34" t="s">
        <v>46</v>
      </c>
      <c r="AF2835" s="34" t="s">
        <v>47</v>
      </c>
      <c r="AG2835" s="34">
        <v>90</v>
      </c>
      <c r="AH2835" s="34" t="s">
        <v>3558</v>
      </c>
      <c r="AI2835" s="55" t="s">
        <v>7744</v>
      </c>
      <c r="AJ2835" s="48" t="s">
        <v>568</v>
      </c>
      <c r="AK2835" s="45" t="s">
        <v>574</v>
      </c>
      <c r="AL2835" s="46"/>
      <c r="AM2835" s="61"/>
      <c r="AN2835" s="51" t="s">
        <v>553</v>
      </c>
      <c r="AO2835" s="50" t="s">
        <v>609</v>
      </c>
      <c r="AP2835" s="50" t="s">
        <v>4760</v>
      </c>
      <c r="AQ2835" s="50" t="str">
        <f t="shared" si="167"/>
        <v>Wed</v>
      </c>
      <c r="AR2835" s="63"/>
      <c r="AS2835" s="64"/>
      <c r="AT2835" s="50" t="str">
        <f t="shared" si="165"/>
        <v>Jul</v>
      </c>
      <c r="AU2835" s="50" t="str">
        <f t="shared" si="166"/>
        <v>2023</v>
      </c>
      <c r="AV2835" s="58">
        <f>Table13[[#This Row],[End Time]]-Table13[[#This Row],[Start Time]]</f>
        <v>6.25E-2</v>
      </c>
    </row>
    <row r="2836" spans="1:48" ht="12.6" customHeight="1" x14ac:dyDescent="0.25">
      <c r="A2836" s="55" t="s">
        <v>7721</v>
      </c>
      <c r="B2836" s="32">
        <v>45112</v>
      </c>
      <c r="C2836" s="33">
        <v>45112</v>
      </c>
      <c r="D2836" s="52" t="s">
        <v>4764</v>
      </c>
      <c r="E2836" s="53" t="s">
        <v>4765</v>
      </c>
      <c r="F2836" s="53" t="s">
        <v>4766</v>
      </c>
      <c r="G2836" s="53" t="s">
        <v>4767</v>
      </c>
      <c r="H2836" s="34" t="s">
        <v>682</v>
      </c>
      <c r="I2836" s="34">
        <v>118908</v>
      </c>
      <c r="J2836" s="55" t="s">
        <v>7736</v>
      </c>
      <c r="K2836" s="54" t="s">
        <v>5792</v>
      </c>
      <c r="L2836" s="34" t="s">
        <v>36</v>
      </c>
      <c r="M2836" s="34" t="s">
        <v>425</v>
      </c>
      <c r="N2836" s="34" t="s">
        <v>38</v>
      </c>
      <c r="O2836" s="34" t="s">
        <v>39</v>
      </c>
      <c r="P2836" s="34" t="s">
        <v>40</v>
      </c>
      <c r="Q2836" s="34" t="s">
        <v>41</v>
      </c>
      <c r="R2836" s="34" t="s">
        <v>50</v>
      </c>
      <c r="S2836" s="55" t="s">
        <v>7739</v>
      </c>
      <c r="T2836" s="34">
        <v>1554</v>
      </c>
      <c r="U2836" s="34" t="s">
        <v>6094</v>
      </c>
      <c r="V2836" s="34"/>
      <c r="W2836" s="34"/>
      <c r="X2836" s="54">
        <v>6626</v>
      </c>
      <c r="Y2836" s="34" t="s">
        <v>6272</v>
      </c>
      <c r="Z2836" s="55">
        <v>3502</v>
      </c>
      <c r="AA2836" s="54">
        <v>6626</v>
      </c>
      <c r="AB2836" s="34" t="s">
        <v>45</v>
      </c>
      <c r="AC2836" s="34"/>
      <c r="AD2836" s="34"/>
      <c r="AE2836" s="34"/>
      <c r="AF2836" s="34"/>
      <c r="AG2836" s="34"/>
      <c r="AH2836" s="34" t="s">
        <v>75</v>
      </c>
      <c r="AI2836" s="55" t="s">
        <v>7744</v>
      </c>
      <c r="AJ2836" s="48" t="s">
        <v>568</v>
      </c>
      <c r="AK2836" s="45" t="s">
        <v>574</v>
      </c>
      <c r="AL2836" s="46"/>
      <c r="AM2836" s="61"/>
      <c r="AN2836" s="51" t="s">
        <v>554</v>
      </c>
      <c r="AO2836" s="62"/>
      <c r="AP2836" s="50" t="s">
        <v>4760</v>
      </c>
      <c r="AQ2836" s="50" t="str">
        <f t="shared" si="167"/>
        <v>Start Date missing</v>
      </c>
      <c r="AR2836" s="63"/>
      <c r="AS2836" s="64"/>
      <c r="AT2836" s="50" t="str">
        <f t="shared" si="165"/>
        <v>Start Date missing</v>
      </c>
      <c r="AU2836" s="50" t="str">
        <f t="shared" si="166"/>
        <v>Start Date missing</v>
      </c>
      <c r="AV2836" s="58"/>
    </row>
    <row r="2837" spans="1:48" ht="12.6" customHeight="1" x14ac:dyDescent="0.25">
      <c r="A2837" s="55" t="s">
        <v>7721</v>
      </c>
      <c r="B2837" s="32">
        <v>45112</v>
      </c>
      <c r="C2837" s="33">
        <v>45112</v>
      </c>
      <c r="D2837" s="36" t="s">
        <v>6062</v>
      </c>
      <c r="E2837" s="34" t="s">
        <v>6095</v>
      </c>
      <c r="F2837" s="34" t="s">
        <v>6062</v>
      </c>
      <c r="G2837" s="34" t="s">
        <v>34</v>
      </c>
      <c r="H2837" s="34" t="s">
        <v>682</v>
      </c>
      <c r="I2837" s="34">
        <v>118909</v>
      </c>
      <c r="J2837" s="55" t="s">
        <v>7736</v>
      </c>
      <c r="K2837" s="54" t="s">
        <v>5922</v>
      </c>
      <c r="L2837" s="34" t="s">
        <v>36</v>
      </c>
      <c r="M2837" s="34" t="s">
        <v>425</v>
      </c>
      <c r="N2837" s="34" t="s">
        <v>38</v>
      </c>
      <c r="O2837" s="34" t="s">
        <v>39</v>
      </c>
      <c r="P2837" s="34" t="s">
        <v>40</v>
      </c>
      <c r="Q2837" s="34" t="s">
        <v>41</v>
      </c>
      <c r="R2837" s="34" t="s">
        <v>78</v>
      </c>
      <c r="S2837" s="55" t="s">
        <v>7741</v>
      </c>
      <c r="T2837" s="34">
        <v>1543</v>
      </c>
      <c r="U2837" s="34" t="s">
        <v>6096</v>
      </c>
      <c r="V2837" s="34" t="s">
        <v>6097</v>
      </c>
      <c r="W2837" s="34" t="s">
        <v>6097</v>
      </c>
      <c r="X2837" s="54">
        <v>6627</v>
      </c>
      <c r="Y2837" s="34" t="s">
        <v>5386</v>
      </c>
      <c r="Z2837" s="55">
        <v>3236</v>
      </c>
      <c r="AA2837" s="54">
        <v>6627</v>
      </c>
      <c r="AB2837" s="34" t="s">
        <v>45</v>
      </c>
      <c r="AC2837" s="34">
        <v>18029</v>
      </c>
      <c r="AD2837" s="34" t="s">
        <v>6097</v>
      </c>
      <c r="AE2837" s="34" t="s">
        <v>46</v>
      </c>
      <c r="AF2837" s="34" t="s">
        <v>47</v>
      </c>
      <c r="AG2837" s="34">
        <v>85</v>
      </c>
      <c r="AH2837" s="34" t="s">
        <v>3558</v>
      </c>
      <c r="AI2837" s="55" t="s">
        <v>7745</v>
      </c>
      <c r="AJ2837" s="44" t="s">
        <v>60</v>
      </c>
      <c r="AK2837" s="45" t="s">
        <v>574</v>
      </c>
      <c r="AL2837" s="46"/>
      <c r="AM2837" s="61"/>
      <c r="AN2837" s="51" t="s">
        <v>554</v>
      </c>
      <c r="AO2837" s="50" t="s">
        <v>609</v>
      </c>
      <c r="AP2837" s="44" t="s">
        <v>60</v>
      </c>
      <c r="AQ2837" s="50" t="str">
        <f t="shared" si="167"/>
        <v>Wed</v>
      </c>
      <c r="AR2837" s="63"/>
      <c r="AS2837" s="64"/>
      <c r="AT2837" s="50" t="str">
        <f t="shared" si="165"/>
        <v>Jul</v>
      </c>
      <c r="AU2837" s="50" t="str">
        <f t="shared" si="166"/>
        <v>2023</v>
      </c>
      <c r="AV2837" s="58">
        <f>Table13[[#This Row],[End Time]]-Table13[[#This Row],[Start Time]]</f>
        <v>5.902777777777779E-2</v>
      </c>
    </row>
    <row r="2838" spans="1:48" ht="12.6" customHeight="1" x14ac:dyDescent="0.25">
      <c r="A2838" s="55" t="s">
        <v>7721</v>
      </c>
      <c r="B2838" s="32">
        <v>45112</v>
      </c>
      <c r="C2838" s="33">
        <v>45112</v>
      </c>
      <c r="D2838" s="36" t="s">
        <v>6062</v>
      </c>
      <c r="E2838" s="34" t="s">
        <v>6095</v>
      </c>
      <c r="F2838" s="34" t="s">
        <v>6062</v>
      </c>
      <c r="G2838" s="34" t="s">
        <v>34</v>
      </c>
      <c r="H2838" s="34" t="s">
        <v>682</v>
      </c>
      <c r="I2838" s="34">
        <v>118910</v>
      </c>
      <c r="J2838" s="55" t="s">
        <v>7736</v>
      </c>
      <c r="K2838" s="54" t="s">
        <v>5922</v>
      </c>
      <c r="L2838" s="34" t="s">
        <v>36</v>
      </c>
      <c r="M2838" s="34" t="s">
        <v>425</v>
      </c>
      <c r="N2838" s="34" t="s">
        <v>38</v>
      </c>
      <c r="O2838" s="34" t="s">
        <v>39</v>
      </c>
      <c r="P2838" s="34" t="s">
        <v>40</v>
      </c>
      <c r="Q2838" s="34" t="s">
        <v>41</v>
      </c>
      <c r="R2838" s="34" t="s">
        <v>78</v>
      </c>
      <c r="S2838" s="55" t="s">
        <v>7741</v>
      </c>
      <c r="T2838" s="34">
        <v>1543</v>
      </c>
      <c r="U2838" s="34" t="s">
        <v>6096</v>
      </c>
      <c r="V2838" s="34" t="s">
        <v>6097</v>
      </c>
      <c r="W2838" s="34" t="s">
        <v>6097</v>
      </c>
      <c r="X2838" s="54">
        <v>6627</v>
      </c>
      <c r="Y2838" s="34" t="s">
        <v>5386</v>
      </c>
      <c r="Z2838" s="55">
        <v>3236</v>
      </c>
      <c r="AA2838" s="54">
        <v>6627</v>
      </c>
      <c r="AB2838" s="34" t="s">
        <v>45</v>
      </c>
      <c r="AC2838" s="34">
        <v>18028</v>
      </c>
      <c r="AD2838" s="34" t="s">
        <v>6097</v>
      </c>
      <c r="AE2838" s="34" t="s">
        <v>46</v>
      </c>
      <c r="AF2838" s="34" t="s">
        <v>47</v>
      </c>
      <c r="AG2838" s="34">
        <v>85</v>
      </c>
      <c r="AH2838" s="34" t="s">
        <v>3558</v>
      </c>
      <c r="AI2838" s="55" t="s">
        <v>7745</v>
      </c>
      <c r="AJ2838" s="44" t="s">
        <v>60</v>
      </c>
      <c r="AK2838" s="45" t="s">
        <v>574</v>
      </c>
      <c r="AL2838" s="46"/>
      <c r="AM2838" s="61"/>
      <c r="AN2838" s="51" t="s">
        <v>554</v>
      </c>
      <c r="AO2838" s="50" t="s">
        <v>609</v>
      </c>
      <c r="AP2838" s="44" t="s">
        <v>60</v>
      </c>
      <c r="AQ2838" s="50" t="str">
        <f t="shared" si="167"/>
        <v>Wed</v>
      </c>
      <c r="AR2838" s="63"/>
      <c r="AS2838" s="64"/>
      <c r="AT2838" s="50" t="str">
        <f t="shared" si="165"/>
        <v>Jul</v>
      </c>
      <c r="AU2838" s="50" t="str">
        <f t="shared" si="166"/>
        <v>2023</v>
      </c>
      <c r="AV2838" s="58">
        <f>Table13[[#This Row],[End Time]]-Table13[[#This Row],[Start Time]]</f>
        <v>5.902777777777779E-2</v>
      </c>
    </row>
    <row r="2839" spans="1:48" ht="12.6" customHeight="1" x14ac:dyDescent="0.25">
      <c r="A2839" s="55" t="s">
        <v>7720</v>
      </c>
      <c r="B2839" s="32">
        <v>45107</v>
      </c>
      <c r="C2839" s="33">
        <v>45112</v>
      </c>
      <c r="D2839" s="36" t="s">
        <v>5931</v>
      </c>
      <c r="E2839" s="34" t="s">
        <v>266</v>
      </c>
      <c r="F2839" s="34" t="s">
        <v>5931</v>
      </c>
      <c r="G2839" s="34" t="s">
        <v>99</v>
      </c>
      <c r="H2839" s="34" t="s">
        <v>682</v>
      </c>
      <c r="I2839" s="34">
        <v>118911</v>
      </c>
      <c r="J2839" s="55" t="s">
        <v>7726</v>
      </c>
      <c r="K2839" s="54" t="s">
        <v>4761</v>
      </c>
      <c r="L2839" s="34" t="s">
        <v>122</v>
      </c>
      <c r="M2839" s="34" t="s">
        <v>372</v>
      </c>
      <c r="N2839" s="34" t="s">
        <v>38</v>
      </c>
      <c r="O2839" s="34" t="s">
        <v>39</v>
      </c>
      <c r="P2839" s="34" t="s">
        <v>40</v>
      </c>
      <c r="Q2839" s="34" t="s">
        <v>41</v>
      </c>
      <c r="R2839" s="34" t="s">
        <v>50</v>
      </c>
      <c r="S2839" s="55" t="s">
        <v>7740</v>
      </c>
      <c r="T2839" s="34">
        <v>4121</v>
      </c>
      <c r="U2839" s="34" t="s">
        <v>6098</v>
      </c>
      <c r="V2839" s="34" t="s">
        <v>6099</v>
      </c>
      <c r="W2839" s="34" t="s">
        <v>6100</v>
      </c>
      <c r="X2839" s="55">
        <v>6625</v>
      </c>
      <c r="Y2839" s="34">
        <v>51539457</v>
      </c>
      <c r="Z2839" s="55" t="s">
        <v>7655</v>
      </c>
      <c r="AA2839" s="55">
        <v>6625</v>
      </c>
      <c r="AB2839" s="34" t="s">
        <v>44</v>
      </c>
      <c r="AC2839" s="34">
        <v>17975</v>
      </c>
      <c r="AD2839" s="34" t="s">
        <v>6100</v>
      </c>
      <c r="AE2839" s="34" t="s">
        <v>46</v>
      </c>
      <c r="AF2839" s="34" t="s">
        <v>47</v>
      </c>
      <c r="AG2839" s="34">
        <v>35</v>
      </c>
      <c r="AH2839" s="34" t="s">
        <v>47</v>
      </c>
      <c r="AI2839" s="55" t="s">
        <v>7746</v>
      </c>
      <c r="AJ2839" s="44" t="s">
        <v>90</v>
      </c>
      <c r="AK2839" s="45" t="s">
        <v>574</v>
      </c>
      <c r="AL2839" s="46"/>
      <c r="AM2839" s="61"/>
      <c r="AN2839" s="51" t="s">
        <v>554</v>
      </c>
      <c r="AO2839" s="50" t="s">
        <v>609</v>
      </c>
      <c r="AP2839" s="44" t="s">
        <v>90</v>
      </c>
      <c r="AQ2839" s="50" t="str">
        <f t="shared" si="167"/>
        <v>Fri</v>
      </c>
      <c r="AR2839" s="63"/>
      <c r="AS2839" s="64"/>
      <c r="AT2839" s="50" t="str">
        <f t="shared" si="165"/>
        <v>Jun</v>
      </c>
      <c r="AU2839" s="50" t="str">
        <f t="shared" si="166"/>
        <v>2023</v>
      </c>
      <c r="AV2839" s="58">
        <f>Table13[[#This Row],[End Time]]-Table13[[#This Row],[Start Time]]</f>
        <v>2.430555555555558E-2</v>
      </c>
    </row>
    <row r="2840" spans="1:48" ht="12.6" customHeight="1" x14ac:dyDescent="0.25">
      <c r="A2840" s="55" t="s">
        <v>7720</v>
      </c>
      <c r="B2840" s="32">
        <v>45107</v>
      </c>
      <c r="C2840" s="33">
        <v>45112</v>
      </c>
      <c r="D2840" s="36" t="s">
        <v>5931</v>
      </c>
      <c r="E2840" s="34" t="s">
        <v>147</v>
      </c>
      <c r="F2840" s="34" t="s">
        <v>5931</v>
      </c>
      <c r="G2840" s="34" t="s">
        <v>59</v>
      </c>
      <c r="H2840" s="34" t="s">
        <v>682</v>
      </c>
      <c r="I2840" s="34">
        <v>118912</v>
      </c>
      <c r="J2840" s="55" t="s">
        <v>7726</v>
      </c>
      <c r="K2840" s="54" t="s">
        <v>4761</v>
      </c>
      <c r="L2840" s="34" t="s">
        <v>122</v>
      </c>
      <c r="M2840" s="34" t="s">
        <v>372</v>
      </c>
      <c r="N2840" s="34" t="s">
        <v>38</v>
      </c>
      <c r="O2840" s="34" t="s">
        <v>39</v>
      </c>
      <c r="P2840" s="34" t="s">
        <v>40</v>
      </c>
      <c r="Q2840" s="34" t="s">
        <v>41</v>
      </c>
      <c r="R2840" s="34" t="s">
        <v>364</v>
      </c>
      <c r="S2840" s="55" t="s">
        <v>7740</v>
      </c>
      <c r="T2840" s="34">
        <v>4113</v>
      </c>
      <c r="U2840" s="34" t="s">
        <v>6101</v>
      </c>
      <c r="V2840" s="34" t="s">
        <v>6102</v>
      </c>
      <c r="W2840" s="34" t="s">
        <v>6103</v>
      </c>
      <c r="X2840" s="55">
        <v>6627</v>
      </c>
      <c r="Y2840" s="34">
        <v>50299513</v>
      </c>
      <c r="Z2840" s="55" t="s">
        <v>7655</v>
      </c>
      <c r="AA2840" s="55">
        <v>6627</v>
      </c>
      <c r="AB2840" s="34" t="s">
        <v>44</v>
      </c>
      <c r="AC2840" s="34">
        <v>17976</v>
      </c>
      <c r="AD2840" s="34" t="s">
        <v>6103</v>
      </c>
      <c r="AE2840" s="34" t="s">
        <v>46</v>
      </c>
      <c r="AF2840" s="34" t="s">
        <v>47</v>
      </c>
      <c r="AG2840" s="34">
        <v>10</v>
      </c>
      <c r="AH2840" s="34" t="s">
        <v>47</v>
      </c>
      <c r="AI2840" s="55" t="s">
        <v>7746</v>
      </c>
      <c r="AJ2840" s="44" t="s">
        <v>90</v>
      </c>
      <c r="AK2840" s="45" t="s">
        <v>574</v>
      </c>
      <c r="AL2840" s="46"/>
      <c r="AM2840" s="61"/>
      <c r="AN2840" s="51" t="s">
        <v>554</v>
      </c>
      <c r="AO2840" s="50" t="s">
        <v>609</v>
      </c>
      <c r="AP2840" s="44" t="s">
        <v>90</v>
      </c>
      <c r="AQ2840" s="50" t="str">
        <f t="shared" si="167"/>
        <v>Fri</v>
      </c>
      <c r="AR2840" s="63"/>
      <c r="AS2840" s="64"/>
      <c r="AT2840" s="50" t="str">
        <f t="shared" si="165"/>
        <v>Jun</v>
      </c>
      <c r="AU2840" s="50" t="str">
        <f t="shared" si="166"/>
        <v>2023</v>
      </c>
      <c r="AV2840" s="58">
        <f>Table13[[#This Row],[End Time]]-Table13[[#This Row],[Start Time]]</f>
        <v>6.9444444444444198E-3</v>
      </c>
    </row>
    <row r="2841" spans="1:48" ht="12.6" customHeight="1" x14ac:dyDescent="0.25">
      <c r="A2841" s="55" t="s">
        <v>7720</v>
      </c>
      <c r="B2841" s="32">
        <v>45107</v>
      </c>
      <c r="C2841" s="33">
        <v>45112</v>
      </c>
      <c r="D2841" s="36" t="s">
        <v>5931</v>
      </c>
      <c r="E2841" s="34" t="s">
        <v>63</v>
      </c>
      <c r="F2841" s="34" t="s">
        <v>5931</v>
      </c>
      <c r="G2841" s="34" t="s">
        <v>158</v>
      </c>
      <c r="H2841" s="34" t="s">
        <v>682</v>
      </c>
      <c r="I2841" s="34">
        <v>118913</v>
      </c>
      <c r="J2841" s="55" t="s">
        <v>7726</v>
      </c>
      <c r="K2841" s="54" t="s">
        <v>4761</v>
      </c>
      <c r="L2841" s="34" t="s">
        <v>122</v>
      </c>
      <c r="M2841" s="34" t="s">
        <v>372</v>
      </c>
      <c r="N2841" s="34" t="s">
        <v>38</v>
      </c>
      <c r="O2841" s="34" t="s">
        <v>39</v>
      </c>
      <c r="P2841" s="34" t="s">
        <v>40</v>
      </c>
      <c r="Q2841" s="34" t="s">
        <v>41</v>
      </c>
      <c r="R2841" s="34" t="s">
        <v>364</v>
      </c>
      <c r="S2841" s="55" t="s">
        <v>7740</v>
      </c>
      <c r="T2841" s="34">
        <v>4123</v>
      </c>
      <c r="U2841" s="34" t="s">
        <v>6104</v>
      </c>
      <c r="V2841" s="34" t="s">
        <v>364</v>
      </c>
      <c r="W2841" s="34" t="s">
        <v>6105</v>
      </c>
      <c r="X2841" s="55">
        <v>6625</v>
      </c>
      <c r="Y2841" s="34" t="s">
        <v>6336</v>
      </c>
      <c r="Z2841" s="55" t="s">
        <v>7655</v>
      </c>
      <c r="AA2841" s="55">
        <v>6625</v>
      </c>
      <c r="AB2841" s="34" t="s">
        <v>44</v>
      </c>
      <c r="AC2841" s="34">
        <v>17977</v>
      </c>
      <c r="AD2841" s="34" t="s">
        <v>6105</v>
      </c>
      <c r="AE2841" s="34" t="s">
        <v>46</v>
      </c>
      <c r="AF2841" s="34" t="s">
        <v>47</v>
      </c>
      <c r="AG2841" s="34">
        <v>80</v>
      </c>
      <c r="AH2841" s="34" t="s">
        <v>47</v>
      </c>
      <c r="AI2841" s="55" t="s">
        <v>7746</v>
      </c>
      <c r="AJ2841" s="44" t="s">
        <v>90</v>
      </c>
      <c r="AK2841" s="45" t="s">
        <v>574</v>
      </c>
      <c r="AL2841" s="46"/>
      <c r="AM2841" s="61"/>
      <c r="AN2841" s="51" t="s">
        <v>554</v>
      </c>
      <c r="AO2841" s="50" t="s">
        <v>609</v>
      </c>
      <c r="AP2841" s="44" t="s">
        <v>90</v>
      </c>
      <c r="AQ2841" s="50" t="str">
        <f t="shared" si="167"/>
        <v>Fri</v>
      </c>
      <c r="AR2841" s="63"/>
      <c r="AS2841" s="64"/>
      <c r="AT2841" s="50" t="str">
        <f t="shared" si="165"/>
        <v>Jun</v>
      </c>
      <c r="AU2841" s="50" t="str">
        <f t="shared" si="166"/>
        <v>2023</v>
      </c>
      <c r="AV2841" s="58">
        <f>Table13[[#This Row],[End Time]]-Table13[[#This Row],[Start Time]]</f>
        <v>5.5555555555555469E-2</v>
      </c>
    </row>
    <row r="2842" spans="1:48" ht="12.6" customHeight="1" x14ac:dyDescent="0.25">
      <c r="A2842" s="55" t="s">
        <v>7720</v>
      </c>
      <c r="B2842" s="32">
        <v>45110</v>
      </c>
      <c r="C2842" s="33">
        <v>45112</v>
      </c>
      <c r="D2842" s="36" t="s">
        <v>5980</v>
      </c>
      <c r="E2842" s="34" t="s">
        <v>182</v>
      </c>
      <c r="F2842" s="34" t="s">
        <v>5980</v>
      </c>
      <c r="G2842" s="34" t="s">
        <v>89</v>
      </c>
      <c r="H2842" s="34" t="s">
        <v>682</v>
      </c>
      <c r="I2842" s="34">
        <v>118914</v>
      </c>
      <c r="J2842" s="55" t="s">
        <v>7726</v>
      </c>
      <c r="K2842" s="54" t="s">
        <v>4761</v>
      </c>
      <c r="L2842" s="34" t="s">
        <v>122</v>
      </c>
      <c r="M2842" s="34" t="s">
        <v>372</v>
      </c>
      <c r="N2842" s="34" t="s">
        <v>38</v>
      </c>
      <c r="O2842" s="34" t="s">
        <v>39</v>
      </c>
      <c r="P2842" s="34" t="s">
        <v>40</v>
      </c>
      <c r="Q2842" s="34" t="s">
        <v>41</v>
      </c>
      <c r="R2842" s="34" t="s">
        <v>74</v>
      </c>
      <c r="S2842" s="55" t="s">
        <v>7740</v>
      </c>
      <c r="T2842" s="34">
        <v>3731</v>
      </c>
      <c r="U2842" s="34" t="s">
        <v>6106</v>
      </c>
      <c r="V2842" s="34" t="s">
        <v>263</v>
      </c>
      <c r="W2842" s="34" t="s">
        <v>6107</v>
      </c>
      <c r="X2842" s="55">
        <v>6634</v>
      </c>
      <c r="Y2842" s="34" t="s">
        <v>5277</v>
      </c>
      <c r="Z2842" s="55" t="s">
        <v>7655</v>
      </c>
      <c r="AA2842" s="55">
        <v>6634</v>
      </c>
      <c r="AB2842" s="34" t="s">
        <v>44</v>
      </c>
      <c r="AC2842" s="34">
        <v>17978</v>
      </c>
      <c r="AD2842" s="34" t="s">
        <v>6107</v>
      </c>
      <c r="AE2842" s="34" t="s">
        <v>46</v>
      </c>
      <c r="AF2842" s="34" t="s">
        <v>47</v>
      </c>
      <c r="AG2842" s="34">
        <v>40</v>
      </c>
      <c r="AH2842" s="34" t="s">
        <v>47</v>
      </c>
      <c r="AI2842" s="55" t="s">
        <v>7746</v>
      </c>
      <c r="AJ2842" s="44" t="s">
        <v>90</v>
      </c>
      <c r="AK2842" s="45" t="s">
        <v>574</v>
      </c>
      <c r="AL2842" s="46"/>
      <c r="AM2842" s="61"/>
      <c r="AN2842" s="51" t="s">
        <v>554</v>
      </c>
      <c r="AO2842" s="50" t="s">
        <v>609</v>
      </c>
      <c r="AP2842" s="44" t="s">
        <v>90</v>
      </c>
      <c r="AQ2842" s="50" t="str">
        <f t="shared" si="167"/>
        <v>Mon</v>
      </c>
      <c r="AR2842" s="63"/>
      <c r="AS2842" s="64"/>
      <c r="AT2842" s="50" t="str">
        <f t="shared" si="165"/>
        <v>Jul</v>
      </c>
      <c r="AU2842" s="50" t="str">
        <f t="shared" si="166"/>
        <v>2023</v>
      </c>
      <c r="AV2842" s="58">
        <f>Table13[[#This Row],[End Time]]-Table13[[#This Row],[Start Time]]</f>
        <v>2.7777777777777735E-2</v>
      </c>
    </row>
    <row r="2843" spans="1:48" ht="12.6" customHeight="1" x14ac:dyDescent="0.25">
      <c r="A2843" s="55" t="s">
        <v>7720</v>
      </c>
      <c r="B2843" s="32">
        <v>45110</v>
      </c>
      <c r="C2843" s="33">
        <v>45112</v>
      </c>
      <c r="D2843" s="36" t="s">
        <v>5980</v>
      </c>
      <c r="E2843" s="34" t="s">
        <v>247</v>
      </c>
      <c r="F2843" s="34" t="s">
        <v>5980</v>
      </c>
      <c r="G2843" s="34" t="s">
        <v>136</v>
      </c>
      <c r="H2843" s="34" t="s">
        <v>682</v>
      </c>
      <c r="I2843" s="34">
        <v>118915</v>
      </c>
      <c r="J2843" s="55" t="s">
        <v>7726</v>
      </c>
      <c r="K2843" s="54" t="s">
        <v>4761</v>
      </c>
      <c r="L2843" s="34" t="s">
        <v>91</v>
      </c>
      <c r="M2843" s="34" t="s">
        <v>372</v>
      </c>
      <c r="N2843" s="34" t="s">
        <v>38</v>
      </c>
      <c r="O2843" s="34" t="s">
        <v>39</v>
      </c>
      <c r="P2843" s="34" t="s">
        <v>40</v>
      </c>
      <c r="Q2843" s="34" t="s">
        <v>41</v>
      </c>
      <c r="R2843" s="34" t="s">
        <v>50</v>
      </c>
      <c r="S2843" s="55" t="s">
        <v>7740</v>
      </c>
      <c r="T2843" s="34">
        <v>2715</v>
      </c>
      <c r="U2843" s="34" t="s">
        <v>6108</v>
      </c>
      <c r="V2843" s="34" t="s">
        <v>194</v>
      </c>
      <c r="W2843" s="34" t="s">
        <v>6109</v>
      </c>
      <c r="X2843" s="55">
        <v>6684</v>
      </c>
      <c r="Y2843" s="34">
        <v>57697590</v>
      </c>
      <c r="Z2843" s="55" t="s">
        <v>7655</v>
      </c>
      <c r="AA2843" s="55">
        <v>6684</v>
      </c>
      <c r="AB2843" s="34" t="s">
        <v>93</v>
      </c>
      <c r="AC2843" s="34">
        <v>17979</v>
      </c>
      <c r="AD2843" s="34" t="s">
        <v>6109</v>
      </c>
      <c r="AE2843" s="34" t="s">
        <v>46</v>
      </c>
      <c r="AF2843" s="34" t="s">
        <v>47</v>
      </c>
      <c r="AG2843" s="34">
        <v>115</v>
      </c>
      <c r="AH2843" s="34" t="s">
        <v>47</v>
      </c>
      <c r="AI2843" s="55" t="s">
        <v>7746</v>
      </c>
      <c r="AJ2843" s="44" t="s">
        <v>90</v>
      </c>
      <c r="AK2843" s="45" t="s">
        <v>574</v>
      </c>
      <c r="AL2843" s="46"/>
      <c r="AM2843" s="61"/>
      <c r="AN2843" s="51" t="s">
        <v>554</v>
      </c>
      <c r="AO2843" s="50" t="s">
        <v>609</v>
      </c>
      <c r="AP2843" s="44" t="s">
        <v>90</v>
      </c>
      <c r="AQ2843" s="50" t="str">
        <f t="shared" si="167"/>
        <v>Mon</v>
      </c>
      <c r="AR2843" s="63"/>
      <c r="AS2843" s="64"/>
      <c r="AT2843" s="50" t="str">
        <f t="shared" si="165"/>
        <v>Jul</v>
      </c>
      <c r="AU2843" s="50" t="str">
        <f t="shared" si="166"/>
        <v>2023</v>
      </c>
      <c r="AV2843" s="58">
        <f>Table13[[#This Row],[End Time]]-Table13[[#This Row],[Start Time]]</f>
        <v>7.9861111111111049E-2</v>
      </c>
    </row>
    <row r="2844" spans="1:48" ht="12.6" customHeight="1" x14ac:dyDescent="0.25">
      <c r="A2844" s="55" t="s">
        <v>7720</v>
      </c>
      <c r="B2844" s="32">
        <v>45111</v>
      </c>
      <c r="C2844" s="33">
        <v>45112</v>
      </c>
      <c r="D2844" s="36" t="s">
        <v>6021</v>
      </c>
      <c r="E2844" s="34" t="s">
        <v>138</v>
      </c>
      <c r="F2844" s="34" t="s">
        <v>6021</v>
      </c>
      <c r="G2844" s="34" t="s">
        <v>166</v>
      </c>
      <c r="H2844" s="34" t="s">
        <v>682</v>
      </c>
      <c r="I2844" s="34">
        <v>118916</v>
      </c>
      <c r="J2844" s="55" t="s">
        <v>7726</v>
      </c>
      <c r="K2844" s="54" t="s">
        <v>4761</v>
      </c>
      <c r="L2844" s="34" t="s">
        <v>456</v>
      </c>
      <c r="M2844" s="34" t="s">
        <v>421</v>
      </c>
      <c r="N2844" s="34" t="s">
        <v>38</v>
      </c>
      <c r="O2844" s="34" t="s">
        <v>39</v>
      </c>
      <c r="P2844" s="34" t="s">
        <v>40</v>
      </c>
      <c r="Q2844" s="34" t="s">
        <v>41</v>
      </c>
      <c r="R2844" s="34" t="s">
        <v>58</v>
      </c>
      <c r="S2844" s="55" t="s">
        <v>7740</v>
      </c>
      <c r="T2844" s="34">
        <v>4196</v>
      </c>
      <c r="U2844" s="34" t="s">
        <v>6110</v>
      </c>
      <c r="V2844" s="34" t="s">
        <v>377</v>
      </c>
      <c r="W2844" s="34" t="s">
        <v>6111</v>
      </c>
      <c r="X2844" s="55">
        <v>6622</v>
      </c>
      <c r="Y2844" s="34" t="s">
        <v>513</v>
      </c>
      <c r="Z2844" s="55" t="s">
        <v>7655</v>
      </c>
      <c r="AA2844" s="55">
        <v>6622</v>
      </c>
      <c r="AB2844" s="34"/>
      <c r="AC2844" s="34">
        <v>17980</v>
      </c>
      <c r="AD2844" s="34" t="s">
        <v>6111</v>
      </c>
      <c r="AE2844" s="34" t="s">
        <v>46</v>
      </c>
      <c r="AF2844" s="34" t="s">
        <v>47</v>
      </c>
      <c r="AG2844" s="34">
        <v>80</v>
      </c>
      <c r="AH2844" s="34" t="s">
        <v>47</v>
      </c>
      <c r="AI2844" s="55" t="s">
        <v>7746</v>
      </c>
      <c r="AJ2844" s="44" t="s">
        <v>90</v>
      </c>
      <c r="AK2844" s="45" t="s">
        <v>574</v>
      </c>
      <c r="AL2844" s="46"/>
      <c r="AM2844" s="61"/>
      <c r="AN2844" s="51" t="s">
        <v>553</v>
      </c>
      <c r="AO2844" s="50" t="s">
        <v>609</v>
      </c>
      <c r="AP2844" s="44" t="s">
        <v>90</v>
      </c>
      <c r="AQ2844" s="50" t="str">
        <f t="shared" si="167"/>
        <v>Tue</v>
      </c>
      <c r="AR2844" s="63"/>
      <c r="AS2844" s="64"/>
      <c r="AT2844" s="50" t="str">
        <f t="shared" si="165"/>
        <v>Jul</v>
      </c>
      <c r="AU2844" s="50" t="str">
        <f t="shared" si="166"/>
        <v>2023</v>
      </c>
      <c r="AV2844" s="58">
        <f>Table13[[#This Row],[End Time]]-Table13[[#This Row],[Start Time]]</f>
        <v>5.5555555555555525E-2</v>
      </c>
    </row>
    <row r="2845" spans="1:48" ht="12.6" customHeight="1" x14ac:dyDescent="0.25">
      <c r="A2845" s="55" t="s">
        <v>7720</v>
      </c>
      <c r="B2845" s="32">
        <v>45110</v>
      </c>
      <c r="C2845" s="33">
        <v>45113</v>
      </c>
      <c r="D2845" s="36" t="s">
        <v>5980</v>
      </c>
      <c r="E2845" s="34" t="s">
        <v>56</v>
      </c>
      <c r="F2845" s="34" t="s">
        <v>5980</v>
      </c>
      <c r="G2845" s="34" t="s">
        <v>99</v>
      </c>
      <c r="H2845" s="34" t="s">
        <v>682</v>
      </c>
      <c r="I2845" s="34">
        <v>118917</v>
      </c>
      <c r="J2845" s="55" t="s">
        <v>7726</v>
      </c>
      <c r="K2845" s="54" t="s">
        <v>4761</v>
      </c>
      <c r="L2845" s="34" t="s">
        <v>456</v>
      </c>
      <c r="M2845" s="34" t="s">
        <v>372</v>
      </c>
      <c r="N2845" s="34" t="s">
        <v>38</v>
      </c>
      <c r="O2845" s="34" t="s">
        <v>39</v>
      </c>
      <c r="P2845" s="34" t="s">
        <v>40</v>
      </c>
      <c r="Q2845" s="34" t="s">
        <v>41</v>
      </c>
      <c r="R2845" s="34" t="s">
        <v>183</v>
      </c>
      <c r="S2845" s="55" t="s">
        <v>7740</v>
      </c>
      <c r="T2845" s="34"/>
      <c r="U2845" s="34" t="s">
        <v>6112</v>
      </c>
      <c r="V2845" s="34" t="s">
        <v>6113</v>
      </c>
      <c r="W2845" s="34" t="s">
        <v>6114</v>
      </c>
      <c r="X2845" s="55" t="s">
        <v>6246</v>
      </c>
      <c r="Y2845" s="55" t="s">
        <v>6245</v>
      </c>
      <c r="Z2845" s="55" t="s">
        <v>7655</v>
      </c>
      <c r="AA2845" s="55" t="s">
        <v>6246</v>
      </c>
      <c r="AB2845" s="34"/>
      <c r="AC2845" s="34">
        <v>17997</v>
      </c>
      <c r="AD2845" s="34" t="s">
        <v>6114</v>
      </c>
      <c r="AE2845" s="34" t="s">
        <v>46</v>
      </c>
      <c r="AF2845" s="34" t="s">
        <v>47</v>
      </c>
      <c r="AG2845" s="34">
        <v>135</v>
      </c>
      <c r="AH2845" s="34" t="s">
        <v>47</v>
      </c>
      <c r="AI2845" s="55" t="s">
        <v>7746</v>
      </c>
      <c r="AJ2845" s="44" t="s">
        <v>90</v>
      </c>
      <c r="AK2845" s="45" t="s">
        <v>574</v>
      </c>
      <c r="AL2845" s="46"/>
      <c r="AM2845" s="61"/>
      <c r="AN2845" s="51" t="s">
        <v>554</v>
      </c>
      <c r="AO2845" s="50" t="s">
        <v>609</v>
      </c>
      <c r="AP2845" s="44" t="s">
        <v>90</v>
      </c>
      <c r="AQ2845" s="50" t="str">
        <f t="shared" si="167"/>
        <v>Mon</v>
      </c>
      <c r="AR2845" s="63"/>
      <c r="AS2845" s="64"/>
      <c r="AT2845" s="50" t="str">
        <f t="shared" si="165"/>
        <v>Jul</v>
      </c>
      <c r="AU2845" s="50" t="str">
        <f t="shared" si="166"/>
        <v>2023</v>
      </c>
      <c r="AV2845" s="58">
        <f>Table13[[#This Row],[End Time]]-Table13[[#This Row],[Start Time]]</f>
        <v>9.375E-2</v>
      </c>
    </row>
    <row r="2846" spans="1:48" ht="12.6" customHeight="1" x14ac:dyDescent="0.25">
      <c r="A2846" s="55" t="s">
        <v>7720</v>
      </c>
      <c r="B2846" s="32">
        <v>45110</v>
      </c>
      <c r="C2846" s="33">
        <v>45113</v>
      </c>
      <c r="D2846" s="36" t="s">
        <v>5980</v>
      </c>
      <c r="E2846" s="34" t="s">
        <v>6115</v>
      </c>
      <c r="F2846" s="34" t="s">
        <v>5980</v>
      </c>
      <c r="G2846" s="34" t="s">
        <v>95</v>
      </c>
      <c r="H2846" s="34" t="s">
        <v>682</v>
      </c>
      <c r="I2846" s="34">
        <v>118919</v>
      </c>
      <c r="J2846" s="55" t="s">
        <v>7726</v>
      </c>
      <c r="K2846" s="54" t="s">
        <v>4761</v>
      </c>
      <c r="L2846" s="34" t="s">
        <v>456</v>
      </c>
      <c r="M2846" s="34" t="s">
        <v>372</v>
      </c>
      <c r="N2846" s="34" t="s">
        <v>38</v>
      </c>
      <c r="O2846" s="34" t="s">
        <v>39</v>
      </c>
      <c r="P2846" s="34" t="s">
        <v>40</v>
      </c>
      <c r="Q2846" s="34" t="s">
        <v>41</v>
      </c>
      <c r="R2846" s="34" t="s">
        <v>183</v>
      </c>
      <c r="S2846" s="55" t="s">
        <v>7740</v>
      </c>
      <c r="T2846" s="34"/>
      <c r="U2846" s="34" t="s">
        <v>6116</v>
      </c>
      <c r="V2846" s="34" t="s">
        <v>6113</v>
      </c>
      <c r="W2846" s="34" t="s">
        <v>6117</v>
      </c>
      <c r="X2846" s="55" t="s">
        <v>6246</v>
      </c>
      <c r="Y2846" s="55" t="s">
        <v>6245</v>
      </c>
      <c r="Z2846" s="55" t="s">
        <v>7655</v>
      </c>
      <c r="AA2846" s="55" t="s">
        <v>6246</v>
      </c>
      <c r="AB2846" s="34"/>
      <c r="AC2846" s="34">
        <v>18004</v>
      </c>
      <c r="AD2846" s="34" t="s">
        <v>6117</v>
      </c>
      <c r="AE2846" s="34" t="s">
        <v>46</v>
      </c>
      <c r="AF2846" s="34" t="s">
        <v>47</v>
      </c>
      <c r="AG2846" s="34">
        <v>32</v>
      </c>
      <c r="AH2846" s="34" t="s">
        <v>3558</v>
      </c>
      <c r="AI2846" s="55" t="s">
        <v>7746</v>
      </c>
      <c r="AJ2846" s="44" t="s">
        <v>90</v>
      </c>
      <c r="AK2846" s="45" t="s">
        <v>574</v>
      </c>
      <c r="AL2846" s="46"/>
      <c r="AM2846" s="61"/>
      <c r="AN2846" s="51" t="s">
        <v>554</v>
      </c>
      <c r="AO2846" s="50" t="s">
        <v>609</v>
      </c>
      <c r="AP2846" s="44" t="s">
        <v>90</v>
      </c>
      <c r="AQ2846" s="50" t="str">
        <f t="shared" si="167"/>
        <v>Mon</v>
      </c>
      <c r="AR2846" s="63"/>
      <c r="AS2846" s="64"/>
      <c r="AT2846" s="50" t="str">
        <f t="shared" si="165"/>
        <v>Jul</v>
      </c>
      <c r="AU2846" s="50" t="str">
        <f t="shared" si="166"/>
        <v>2023</v>
      </c>
      <c r="AV2846" s="58">
        <f>Table13[[#This Row],[End Time]]-Table13[[#This Row],[Start Time]]</f>
        <v>2.2222222222222254E-2</v>
      </c>
    </row>
    <row r="2847" spans="1:48" ht="12.6" customHeight="1" x14ac:dyDescent="0.25">
      <c r="A2847" s="55" t="s">
        <v>7721</v>
      </c>
      <c r="B2847" s="32">
        <v>45113</v>
      </c>
      <c r="C2847" s="33">
        <v>45113</v>
      </c>
      <c r="D2847" s="36" t="s">
        <v>5969</v>
      </c>
      <c r="E2847" s="34" t="s">
        <v>110</v>
      </c>
      <c r="F2847" s="34" t="s">
        <v>5969</v>
      </c>
      <c r="G2847" s="34" t="s">
        <v>35</v>
      </c>
      <c r="H2847" s="34" t="s">
        <v>682</v>
      </c>
      <c r="I2847" s="34">
        <v>118920</v>
      </c>
      <c r="J2847" s="55" t="s">
        <v>7725</v>
      </c>
      <c r="K2847" s="54" t="s">
        <v>7667</v>
      </c>
      <c r="L2847" s="34" t="s">
        <v>91</v>
      </c>
      <c r="M2847" s="34" t="s">
        <v>425</v>
      </c>
      <c r="N2847" s="34" t="s">
        <v>38</v>
      </c>
      <c r="O2847" s="34" t="s">
        <v>39</v>
      </c>
      <c r="P2847" s="34" t="s">
        <v>40</v>
      </c>
      <c r="Q2847" s="34" t="s">
        <v>41</v>
      </c>
      <c r="R2847" s="34" t="s">
        <v>65</v>
      </c>
      <c r="S2847" s="55" t="s">
        <v>7738</v>
      </c>
      <c r="T2847" s="34">
        <v>1934</v>
      </c>
      <c r="U2847" s="34" t="s">
        <v>6118</v>
      </c>
      <c r="V2847" s="34" t="s">
        <v>153</v>
      </c>
      <c r="W2847" s="34" t="s">
        <v>6119</v>
      </c>
      <c r="X2847" s="54">
        <v>6634</v>
      </c>
      <c r="Y2847" s="34" t="s">
        <v>5611</v>
      </c>
      <c r="Z2847" s="55" t="s">
        <v>6455</v>
      </c>
      <c r="AA2847" s="54">
        <v>6634</v>
      </c>
      <c r="AB2847" s="34" t="s">
        <v>98</v>
      </c>
      <c r="AC2847" s="34">
        <v>18037</v>
      </c>
      <c r="AD2847" s="34" t="s">
        <v>6119</v>
      </c>
      <c r="AE2847" s="34" t="s">
        <v>46</v>
      </c>
      <c r="AF2847" s="34" t="s">
        <v>47</v>
      </c>
      <c r="AG2847" s="34">
        <v>90</v>
      </c>
      <c r="AH2847" s="34" t="s">
        <v>3558</v>
      </c>
      <c r="AI2847" s="55" t="s">
        <v>7744</v>
      </c>
      <c r="AJ2847" s="48" t="s">
        <v>567</v>
      </c>
      <c r="AK2847" s="45" t="s">
        <v>574</v>
      </c>
      <c r="AL2847" s="46"/>
      <c r="AM2847" s="61"/>
      <c r="AN2847" s="51" t="s">
        <v>554</v>
      </c>
      <c r="AO2847" s="50" t="s">
        <v>609</v>
      </c>
      <c r="AP2847" s="50" t="s">
        <v>4760</v>
      </c>
      <c r="AQ2847" s="50" t="str">
        <f t="shared" si="167"/>
        <v>Sat</v>
      </c>
      <c r="AR2847" s="63"/>
      <c r="AS2847" s="64"/>
      <c r="AT2847" s="50" t="str">
        <f t="shared" si="165"/>
        <v>Jul</v>
      </c>
      <c r="AU2847" s="50" t="str">
        <f t="shared" si="166"/>
        <v>2023</v>
      </c>
      <c r="AV2847" s="58">
        <f>Table13[[#This Row],[End Time]]-Table13[[#This Row],[Start Time]]</f>
        <v>6.25E-2</v>
      </c>
    </row>
    <row r="2848" spans="1:48" ht="12.6" customHeight="1" x14ac:dyDescent="0.25">
      <c r="A2848" s="55" t="s">
        <v>7721</v>
      </c>
      <c r="B2848" s="56" t="s">
        <v>4763</v>
      </c>
      <c r="C2848" s="33">
        <v>45113</v>
      </c>
      <c r="D2848" s="52" t="s">
        <v>4764</v>
      </c>
      <c r="E2848" s="53" t="s">
        <v>4765</v>
      </c>
      <c r="F2848" s="53" t="s">
        <v>4766</v>
      </c>
      <c r="G2848" s="53" t="s">
        <v>4767</v>
      </c>
      <c r="H2848" s="34" t="s">
        <v>682</v>
      </c>
      <c r="I2848" s="34">
        <v>118924</v>
      </c>
      <c r="J2848" s="55" t="s">
        <v>7726</v>
      </c>
      <c r="K2848" s="54" t="s">
        <v>4761</v>
      </c>
      <c r="L2848" s="34" t="s">
        <v>122</v>
      </c>
      <c r="M2848" s="55" t="s">
        <v>4762</v>
      </c>
      <c r="N2848" s="34" t="s">
        <v>38</v>
      </c>
      <c r="O2848" s="34" t="s">
        <v>39</v>
      </c>
      <c r="P2848" s="34" t="s">
        <v>40</v>
      </c>
      <c r="Q2848" s="34" t="s">
        <v>41</v>
      </c>
      <c r="R2848" s="34" t="s">
        <v>100</v>
      </c>
      <c r="S2848" s="55" t="s">
        <v>7743</v>
      </c>
      <c r="T2848" s="34">
        <v>3716</v>
      </c>
      <c r="U2848" s="34" t="s">
        <v>6120</v>
      </c>
      <c r="V2848" s="34"/>
      <c r="W2848" s="34"/>
      <c r="X2848" s="55">
        <v>6634</v>
      </c>
      <c r="Y2848" s="34" t="s">
        <v>6335</v>
      </c>
      <c r="Z2848" s="55" t="s">
        <v>7655</v>
      </c>
      <c r="AA2848" s="55">
        <v>6634</v>
      </c>
      <c r="AB2848" s="34" t="s">
        <v>44</v>
      </c>
      <c r="AC2848" s="34"/>
      <c r="AD2848" s="34"/>
      <c r="AE2848" s="34"/>
      <c r="AF2848" s="34"/>
      <c r="AG2848" s="34"/>
      <c r="AH2848" s="34" t="s">
        <v>75</v>
      </c>
      <c r="AI2848" s="55" t="s">
        <v>7744</v>
      </c>
      <c r="AJ2848" s="44" t="s">
        <v>7677</v>
      </c>
      <c r="AK2848" s="45" t="s">
        <v>574</v>
      </c>
      <c r="AL2848" s="46"/>
      <c r="AM2848" s="61"/>
      <c r="AN2848" s="51" t="s">
        <v>554</v>
      </c>
      <c r="AO2848" s="62"/>
      <c r="AP2848" s="62"/>
      <c r="AQ2848" s="50" t="str">
        <f t="shared" si="167"/>
        <v>Start Date missing</v>
      </c>
      <c r="AR2848" s="63"/>
      <c r="AS2848" s="64"/>
      <c r="AT2848" s="50" t="str">
        <f t="shared" si="165"/>
        <v>Start Date missing</v>
      </c>
      <c r="AU2848" s="50" t="str">
        <f t="shared" si="166"/>
        <v>Start Date missing</v>
      </c>
      <c r="AV2848" s="58"/>
    </row>
    <row r="2849" spans="1:48" ht="12.6" customHeight="1" x14ac:dyDescent="0.25">
      <c r="A2849" s="55" t="s">
        <v>7721</v>
      </c>
      <c r="B2849" s="32">
        <v>45113</v>
      </c>
      <c r="C2849" s="33">
        <v>45113</v>
      </c>
      <c r="D2849" s="52" t="s">
        <v>4764</v>
      </c>
      <c r="E2849" s="53" t="s">
        <v>4765</v>
      </c>
      <c r="F2849" s="53" t="s">
        <v>4766</v>
      </c>
      <c r="G2849" s="53" t="s">
        <v>4767</v>
      </c>
      <c r="H2849" s="34" t="s">
        <v>682</v>
      </c>
      <c r="I2849" s="34">
        <v>118936</v>
      </c>
      <c r="J2849" s="55" t="s">
        <v>7734</v>
      </c>
      <c r="K2849" s="54" t="s">
        <v>7584</v>
      </c>
      <c r="L2849" s="34" t="s">
        <v>64</v>
      </c>
      <c r="M2849" s="34" t="s">
        <v>372</v>
      </c>
      <c r="N2849" s="34" t="s">
        <v>38</v>
      </c>
      <c r="O2849" s="34" t="s">
        <v>39</v>
      </c>
      <c r="P2849" s="34" t="s">
        <v>40</v>
      </c>
      <c r="Q2849" s="34" t="s">
        <v>41</v>
      </c>
      <c r="R2849" s="34" t="s">
        <v>50</v>
      </c>
      <c r="S2849" s="55" t="s">
        <v>7739</v>
      </c>
      <c r="T2849" s="34">
        <v>3076</v>
      </c>
      <c r="U2849" s="34" t="s">
        <v>6121</v>
      </c>
      <c r="V2849" s="34"/>
      <c r="W2849" s="34"/>
      <c r="X2849" s="54">
        <v>6627</v>
      </c>
      <c r="Y2849" s="34" t="s">
        <v>4910</v>
      </c>
      <c r="Z2849" s="55" t="s">
        <v>7655</v>
      </c>
      <c r="AA2849" s="54">
        <v>6627</v>
      </c>
      <c r="AB2849" s="34" t="s">
        <v>44</v>
      </c>
      <c r="AC2849" s="34"/>
      <c r="AD2849" s="34"/>
      <c r="AE2849" s="34"/>
      <c r="AF2849" s="34"/>
      <c r="AG2849" s="34"/>
      <c r="AH2849" s="34" t="s">
        <v>75</v>
      </c>
      <c r="AI2849" s="55" t="s">
        <v>7744</v>
      </c>
      <c r="AJ2849" s="48" t="s">
        <v>568</v>
      </c>
      <c r="AK2849" s="45" t="s">
        <v>574</v>
      </c>
      <c r="AL2849" s="46"/>
      <c r="AM2849" s="61"/>
      <c r="AN2849" s="51" t="s">
        <v>554</v>
      </c>
      <c r="AO2849" s="62"/>
      <c r="AP2849" s="50" t="s">
        <v>4760</v>
      </c>
      <c r="AQ2849" s="50" t="str">
        <f t="shared" si="167"/>
        <v>Start Date missing</v>
      </c>
      <c r="AR2849" s="63"/>
      <c r="AS2849" s="64"/>
      <c r="AT2849" s="50" t="str">
        <f t="shared" si="165"/>
        <v>Start Date missing</v>
      </c>
      <c r="AU2849" s="50" t="str">
        <f t="shared" si="166"/>
        <v>Start Date missing</v>
      </c>
      <c r="AV2849" s="58"/>
    </row>
    <row r="2850" spans="1:48" ht="12.6" customHeight="1" x14ac:dyDescent="0.25">
      <c r="A2850" s="55" t="s">
        <v>7721</v>
      </c>
      <c r="B2850" s="32">
        <v>45113</v>
      </c>
      <c r="C2850" s="33">
        <v>45113</v>
      </c>
      <c r="D2850" s="52" t="s">
        <v>4764</v>
      </c>
      <c r="E2850" s="53" t="s">
        <v>4765</v>
      </c>
      <c r="F2850" s="53" t="s">
        <v>4766</v>
      </c>
      <c r="G2850" s="53" t="s">
        <v>4767</v>
      </c>
      <c r="H2850" s="34" t="s">
        <v>682</v>
      </c>
      <c r="I2850" s="34">
        <v>118937</v>
      </c>
      <c r="J2850" s="55" t="s">
        <v>7734</v>
      </c>
      <c r="K2850" s="54" t="s">
        <v>4761</v>
      </c>
      <c r="L2850" s="34" t="s">
        <v>64</v>
      </c>
      <c r="M2850" s="34" t="s">
        <v>372</v>
      </c>
      <c r="N2850" s="34" t="s">
        <v>38</v>
      </c>
      <c r="O2850" s="34" t="s">
        <v>39</v>
      </c>
      <c r="P2850" s="34" t="s">
        <v>40</v>
      </c>
      <c r="Q2850" s="34" t="s">
        <v>41</v>
      </c>
      <c r="R2850" s="34" t="s">
        <v>94</v>
      </c>
      <c r="S2850" s="55" t="s">
        <v>7739</v>
      </c>
      <c r="T2850" s="34"/>
      <c r="U2850" s="34" t="s">
        <v>6122</v>
      </c>
      <c r="V2850" s="34"/>
      <c r="W2850" s="34"/>
      <c r="X2850" s="55">
        <v>6627</v>
      </c>
      <c r="Y2850" s="55" t="s">
        <v>6245</v>
      </c>
      <c r="Z2850" s="55" t="s">
        <v>7655</v>
      </c>
      <c r="AA2850" s="55">
        <v>6627</v>
      </c>
      <c r="AB2850" s="34" t="s">
        <v>44</v>
      </c>
      <c r="AC2850" s="34"/>
      <c r="AD2850" s="34"/>
      <c r="AE2850" s="34"/>
      <c r="AF2850" s="34"/>
      <c r="AG2850" s="34"/>
      <c r="AH2850" s="34" t="s">
        <v>75</v>
      </c>
      <c r="AI2850" s="55" t="s">
        <v>7744</v>
      </c>
      <c r="AJ2850" s="44" t="s">
        <v>7677</v>
      </c>
      <c r="AK2850" s="45" t="s">
        <v>574</v>
      </c>
      <c r="AL2850" s="46"/>
      <c r="AM2850" s="61"/>
      <c r="AN2850" s="51" t="s">
        <v>554</v>
      </c>
      <c r="AO2850" s="62"/>
      <c r="AP2850" s="62"/>
      <c r="AQ2850" s="50" t="str">
        <f t="shared" si="167"/>
        <v>Start Date missing</v>
      </c>
      <c r="AR2850" s="63"/>
      <c r="AS2850" s="64"/>
      <c r="AT2850" s="50" t="str">
        <f t="shared" si="165"/>
        <v>Start Date missing</v>
      </c>
      <c r="AU2850" s="50" t="str">
        <f t="shared" si="166"/>
        <v>Start Date missing</v>
      </c>
      <c r="AV2850" s="58"/>
    </row>
    <row r="2851" spans="1:48" ht="12.6" customHeight="1" x14ac:dyDescent="0.25">
      <c r="A2851" s="55" t="s">
        <v>7721</v>
      </c>
      <c r="B2851" s="32">
        <v>45113</v>
      </c>
      <c r="C2851" s="33">
        <v>45113</v>
      </c>
      <c r="D2851" s="52" t="s">
        <v>4764</v>
      </c>
      <c r="E2851" s="53" t="s">
        <v>4765</v>
      </c>
      <c r="F2851" s="53" t="s">
        <v>4766</v>
      </c>
      <c r="G2851" s="53" t="s">
        <v>4767</v>
      </c>
      <c r="H2851" s="34" t="s">
        <v>682</v>
      </c>
      <c r="I2851" s="34">
        <v>118942</v>
      </c>
      <c r="J2851" s="55" t="s">
        <v>7736</v>
      </c>
      <c r="K2851" s="55" t="s">
        <v>7702</v>
      </c>
      <c r="L2851" s="34" t="s">
        <v>36</v>
      </c>
      <c r="M2851" s="34" t="s">
        <v>425</v>
      </c>
      <c r="N2851" s="34" t="s">
        <v>38</v>
      </c>
      <c r="O2851" s="34" t="s">
        <v>39</v>
      </c>
      <c r="P2851" s="34" t="s">
        <v>40</v>
      </c>
      <c r="Q2851" s="34" t="s">
        <v>41</v>
      </c>
      <c r="R2851" s="34" t="s">
        <v>78</v>
      </c>
      <c r="S2851" s="55" t="s">
        <v>7742</v>
      </c>
      <c r="T2851" s="34">
        <v>1688</v>
      </c>
      <c r="U2851" s="34" t="s">
        <v>6123</v>
      </c>
      <c r="V2851" s="34"/>
      <c r="W2851" s="34"/>
      <c r="X2851" s="55" t="s">
        <v>7559</v>
      </c>
      <c r="Y2851" s="55" t="s">
        <v>5052</v>
      </c>
      <c r="Z2851" s="55">
        <v>8701</v>
      </c>
      <c r="AA2851" s="55" t="s">
        <v>7559</v>
      </c>
      <c r="AB2851" s="34" t="s">
        <v>45</v>
      </c>
      <c r="AC2851" s="34"/>
      <c r="AD2851" s="34"/>
      <c r="AE2851" s="34"/>
      <c r="AF2851" s="34"/>
      <c r="AG2851" s="34"/>
      <c r="AH2851" s="34" t="s">
        <v>75</v>
      </c>
      <c r="AI2851" s="55" t="s">
        <v>7744</v>
      </c>
      <c r="AJ2851" s="44" t="s">
        <v>7677</v>
      </c>
      <c r="AK2851" s="45" t="s">
        <v>574</v>
      </c>
      <c r="AL2851" s="46"/>
      <c r="AM2851" s="61"/>
      <c r="AN2851" s="51" t="s">
        <v>554</v>
      </c>
      <c r="AO2851" s="62"/>
      <c r="AP2851" s="62"/>
      <c r="AQ2851" s="50" t="str">
        <f t="shared" si="167"/>
        <v>Start Date missing</v>
      </c>
      <c r="AR2851" s="63"/>
      <c r="AS2851" s="64"/>
      <c r="AT2851" s="50" t="str">
        <f t="shared" si="165"/>
        <v>Start Date missing</v>
      </c>
      <c r="AU2851" s="50" t="str">
        <f t="shared" si="166"/>
        <v>Start Date missing</v>
      </c>
      <c r="AV2851" s="58"/>
    </row>
    <row r="2852" spans="1:48" ht="12.6" customHeight="1" x14ac:dyDescent="0.25">
      <c r="A2852" s="55" t="s">
        <v>7721</v>
      </c>
      <c r="B2852" s="32">
        <v>45113</v>
      </c>
      <c r="C2852" s="33">
        <v>45113</v>
      </c>
      <c r="D2852" s="36" t="s">
        <v>6124</v>
      </c>
      <c r="E2852" s="34" t="s">
        <v>68</v>
      </c>
      <c r="F2852" s="34" t="s">
        <v>6124</v>
      </c>
      <c r="G2852" s="34" t="s">
        <v>89</v>
      </c>
      <c r="H2852" s="34" t="s">
        <v>682</v>
      </c>
      <c r="I2852" s="34">
        <v>118943</v>
      </c>
      <c r="J2852" s="55" t="s">
        <v>7730</v>
      </c>
      <c r="K2852" s="54" t="s">
        <v>6125</v>
      </c>
      <c r="L2852" s="34" t="s">
        <v>6126</v>
      </c>
      <c r="M2852" s="34" t="s">
        <v>425</v>
      </c>
      <c r="N2852" s="34" t="s">
        <v>38</v>
      </c>
      <c r="O2852" s="34" t="s">
        <v>39</v>
      </c>
      <c r="P2852" s="34" t="s">
        <v>40</v>
      </c>
      <c r="Q2852" s="34" t="s">
        <v>41</v>
      </c>
      <c r="R2852" s="34" t="s">
        <v>58</v>
      </c>
      <c r="S2852" s="55" t="s">
        <v>7742</v>
      </c>
      <c r="T2852" s="34">
        <v>5074</v>
      </c>
      <c r="U2852" s="34" t="s">
        <v>6127</v>
      </c>
      <c r="V2852" s="34" t="s">
        <v>6128</v>
      </c>
      <c r="W2852" s="34" t="s">
        <v>6128</v>
      </c>
      <c r="X2852" s="54">
        <v>6634</v>
      </c>
      <c r="Y2852" s="34" t="s">
        <v>225</v>
      </c>
      <c r="Z2852" s="55" t="s">
        <v>7655</v>
      </c>
      <c r="AA2852" s="54">
        <v>6634</v>
      </c>
      <c r="AB2852" s="34" t="s">
        <v>6129</v>
      </c>
      <c r="AC2852" s="34">
        <v>18146</v>
      </c>
      <c r="AD2852" s="34" t="s">
        <v>6128</v>
      </c>
      <c r="AE2852" s="34" t="s">
        <v>46</v>
      </c>
      <c r="AF2852" s="34" t="s">
        <v>47</v>
      </c>
      <c r="AG2852" s="34">
        <v>120</v>
      </c>
      <c r="AH2852" s="34" t="s">
        <v>3558</v>
      </c>
      <c r="AI2852" s="55" t="s">
        <v>7744</v>
      </c>
      <c r="AJ2852" s="48" t="s">
        <v>566</v>
      </c>
      <c r="AK2852" s="45" t="s">
        <v>574</v>
      </c>
      <c r="AL2852" s="46"/>
      <c r="AM2852" s="61"/>
      <c r="AN2852" s="51" t="s">
        <v>553</v>
      </c>
      <c r="AO2852" s="50" t="s">
        <v>609</v>
      </c>
      <c r="AP2852" s="50" t="s">
        <v>4760</v>
      </c>
      <c r="AQ2852" s="50" t="str">
        <f t="shared" si="167"/>
        <v>Thu</v>
      </c>
      <c r="AR2852" s="63"/>
      <c r="AS2852" s="64"/>
      <c r="AT2852" s="50" t="str">
        <f t="shared" si="165"/>
        <v>Jul</v>
      </c>
      <c r="AU2852" s="50" t="str">
        <f t="shared" si="166"/>
        <v>2023</v>
      </c>
      <c r="AV2852" s="58">
        <f>Table13[[#This Row],[End Time]]-Table13[[#This Row],[Start Time]]</f>
        <v>8.3333333333333315E-2</v>
      </c>
    </row>
    <row r="2853" spans="1:48" ht="12.6" customHeight="1" x14ac:dyDescent="0.25">
      <c r="A2853" s="55" t="s">
        <v>7721</v>
      </c>
      <c r="B2853" s="32">
        <v>45113</v>
      </c>
      <c r="C2853" s="33">
        <v>45113</v>
      </c>
      <c r="D2853" s="36" t="s">
        <v>6124</v>
      </c>
      <c r="E2853" s="34" t="s">
        <v>62</v>
      </c>
      <c r="F2853" s="34" t="s">
        <v>6124</v>
      </c>
      <c r="G2853" s="34" t="s">
        <v>125</v>
      </c>
      <c r="H2853" s="34" t="s">
        <v>682</v>
      </c>
      <c r="I2853" s="34">
        <v>118945</v>
      </c>
      <c r="J2853" s="55" t="s">
        <v>7736</v>
      </c>
      <c r="K2853" s="54" t="s">
        <v>5846</v>
      </c>
      <c r="L2853" s="34" t="s">
        <v>36</v>
      </c>
      <c r="M2853" s="34" t="s">
        <v>425</v>
      </c>
      <c r="N2853" s="34" t="s">
        <v>38</v>
      </c>
      <c r="O2853" s="34" t="s">
        <v>39</v>
      </c>
      <c r="P2853" s="34" t="s">
        <v>40</v>
      </c>
      <c r="Q2853" s="34" t="s">
        <v>41</v>
      </c>
      <c r="R2853" s="34" t="s">
        <v>78</v>
      </c>
      <c r="S2853" s="55" t="s">
        <v>7742</v>
      </c>
      <c r="T2853" s="34">
        <v>1584</v>
      </c>
      <c r="U2853" s="34" t="s">
        <v>6130</v>
      </c>
      <c r="V2853" s="34" t="s">
        <v>6131</v>
      </c>
      <c r="W2853" s="34" t="s">
        <v>6131</v>
      </c>
      <c r="X2853" s="54">
        <v>6634</v>
      </c>
      <c r="Y2853" s="34" t="s">
        <v>5475</v>
      </c>
      <c r="Z2853" s="55">
        <v>7701</v>
      </c>
      <c r="AA2853" s="54">
        <v>6634</v>
      </c>
      <c r="AB2853" s="34" t="s">
        <v>45</v>
      </c>
      <c r="AC2853" s="34">
        <v>18148</v>
      </c>
      <c r="AD2853" s="34" t="s">
        <v>6131</v>
      </c>
      <c r="AE2853" s="34" t="s">
        <v>46</v>
      </c>
      <c r="AF2853" s="34" t="s">
        <v>47</v>
      </c>
      <c r="AG2853" s="34">
        <v>60</v>
      </c>
      <c r="AH2853" s="34" t="s">
        <v>3558</v>
      </c>
      <c r="AI2853" s="55" t="s">
        <v>7744</v>
      </c>
      <c r="AJ2853" s="48" t="s">
        <v>566</v>
      </c>
      <c r="AK2853" s="45" t="s">
        <v>574</v>
      </c>
      <c r="AL2853" s="46"/>
      <c r="AM2853" s="61"/>
      <c r="AN2853" s="51" t="s">
        <v>554</v>
      </c>
      <c r="AO2853" s="50" t="s">
        <v>609</v>
      </c>
      <c r="AP2853" s="50" t="s">
        <v>4760</v>
      </c>
      <c r="AQ2853" s="50" t="str">
        <f t="shared" si="167"/>
        <v>Thu</v>
      </c>
      <c r="AR2853" s="63"/>
      <c r="AS2853" s="64"/>
      <c r="AT2853" s="50" t="str">
        <f t="shared" si="165"/>
        <v>Jul</v>
      </c>
      <c r="AU2853" s="50" t="str">
        <f t="shared" si="166"/>
        <v>2023</v>
      </c>
      <c r="AV2853" s="58">
        <f>Table13[[#This Row],[End Time]]-Table13[[#This Row],[Start Time]]</f>
        <v>4.1666666666666741E-2</v>
      </c>
    </row>
    <row r="2854" spans="1:48" ht="12.6" customHeight="1" x14ac:dyDescent="0.25">
      <c r="A2854" s="55" t="s">
        <v>7721</v>
      </c>
      <c r="B2854" s="32">
        <v>45113</v>
      </c>
      <c r="C2854" s="33">
        <v>45113</v>
      </c>
      <c r="D2854" s="36" t="s">
        <v>6124</v>
      </c>
      <c r="E2854" s="34" t="s">
        <v>62</v>
      </c>
      <c r="F2854" s="34" t="s">
        <v>6124</v>
      </c>
      <c r="G2854" s="34" t="s">
        <v>125</v>
      </c>
      <c r="H2854" s="34" t="s">
        <v>682</v>
      </c>
      <c r="I2854" s="34">
        <v>118946</v>
      </c>
      <c r="J2854" s="55" t="s">
        <v>7736</v>
      </c>
      <c r="K2854" s="54" t="s">
        <v>5846</v>
      </c>
      <c r="L2854" s="34" t="s">
        <v>36</v>
      </c>
      <c r="M2854" s="34" t="s">
        <v>425</v>
      </c>
      <c r="N2854" s="34" t="s">
        <v>38</v>
      </c>
      <c r="O2854" s="34" t="s">
        <v>39</v>
      </c>
      <c r="P2854" s="34" t="s">
        <v>40</v>
      </c>
      <c r="Q2854" s="34" t="s">
        <v>41</v>
      </c>
      <c r="R2854" s="34" t="s">
        <v>341</v>
      </c>
      <c r="S2854" s="55" t="s">
        <v>7742</v>
      </c>
      <c r="T2854" s="34">
        <v>1584</v>
      </c>
      <c r="U2854" s="34" t="s">
        <v>6132</v>
      </c>
      <c r="V2854" s="34" t="s">
        <v>6133</v>
      </c>
      <c r="W2854" s="34" t="s">
        <v>6133</v>
      </c>
      <c r="X2854" s="54">
        <v>6634</v>
      </c>
      <c r="Y2854" s="34" t="s">
        <v>5475</v>
      </c>
      <c r="Z2854" s="55">
        <v>7701</v>
      </c>
      <c r="AA2854" s="54">
        <v>6634</v>
      </c>
      <c r="AB2854" s="34" t="s">
        <v>45</v>
      </c>
      <c r="AC2854" s="34">
        <v>18149</v>
      </c>
      <c r="AD2854" s="34" t="s">
        <v>6133</v>
      </c>
      <c r="AE2854" s="34" t="s">
        <v>46</v>
      </c>
      <c r="AF2854" s="34" t="s">
        <v>47</v>
      </c>
      <c r="AG2854" s="34">
        <v>60</v>
      </c>
      <c r="AH2854" s="34" t="s">
        <v>3558</v>
      </c>
      <c r="AI2854" s="55" t="s">
        <v>7744</v>
      </c>
      <c r="AJ2854" s="48" t="s">
        <v>566</v>
      </c>
      <c r="AK2854" s="45" t="s">
        <v>574</v>
      </c>
      <c r="AL2854" s="46"/>
      <c r="AM2854" s="61"/>
      <c r="AN2854" s="51" t="s">
        <v>554</v>
      </c>
      <c r="AO2854" s="50" t="s">
        <v>609</v>
      </c>
      <c r="AP2854" s="50" t="s">
        <v>4760</v>
      </c>
      <c r="AQ2854" s="50" t="str">
        <f t="shared" si="167"/>
        <v>Thu</v>
      </c>
      <c r="AR2854" s="63"/>
      <c r="AS2854" s="64"/>
      <c r="AT2854" s="50" t="str">
        <f t="shared" si="165"/>
        <v>Jul</v>
      </c>
      <c r="AU2854" s="50" t="str">
        <f t="shared" si="166"/>
        <v>2023</v>
      </c>
      <c r="AV2854" s="58">
        <f>Table13[[#This Row],[End Time]]-Table13[[#This Row],[Start Time]]</f>
        <v>4.1666666666666741E-2</v>
      </c>
    </row>
    <row r="2855" spans="1:48" ht="12.6" customHeight="1" x14ac:dyDescent="0.25">
      <c r="A2855" s="55" t="s">
        <v>7721</v>
      </c>
      <c r="B2855" s="32">
        <v>45113</v>
      </c>
      <c r="C2855" s="33">
        <v>45113</v>
      </c>
      <c r="D2855" s="36" t="s">
        <v>6124</v>
      </c>
      <c r="E2855" s="34" t="s">
        <v>99</v>
      </c>
      <c r="F2855" s="34" t="s">
        <v>6124</v>
      </c>
      <c r="G2855" s="34" t="s">
        <v>76</v>
      </c>
      <c r="H2855" s="34" t="s">
        <v>682</v>
      </c>
      <c r="I2855" s="34">
        <v>118951</v>
      </c>
      <c r="J2855" s="55" t="s">
        <v>7736</v>
      </c>
      <c r="K2855" s="54" t="s">
        <v>6134</v>
      </c>
      <c r="L2855" s="34" t="s">
        <v>36</v>
      </c>
      <c r="M2855" s="34" t="s">
        <v>425</v>
      </c>
      <c r="N2855" s="34" t="s">
        <v>38</v>
      </c>
      <c r="O2855" s="34" t="s">
        <v>39</v>
      </c>
      <c r="P2855" s="34" t="s">
        <v>40</v>
      </c>
      <c r="Q2855" s="34" t="s">
        <v>41</v>
      </c>
      <c r="R2855" s="34" t="s">
        <v>58</v>
      </c>
      <c r="S2855" s="55" t="s">
        <v>7738</v>
      </c>
      <c r="T2855" s="34">
        <v>1567</v>
      </c>
      <c r="U2855" s="34" t="s">
        <v>6135</v>
      </c>
      <c r="V2855" s="34" t="s">
        <v>200</v>
      </c>
      <c r="W2855" s="34" t="s">
        <v>6136</v>
      </c>
      <c r="X2855" s="54" t="s">
        <v>2510</v>
      </c>
      <c r="Y2855" s="34" t="s">
        <v>4831</v>
      </c>
      <c r="Z2855" s="55">
        <v>3229</v>
      </c>
      <c r="AA2855" s="54" t="s">
        <v>2510</v>
      </c>
      <c r="AB2855" s="34" t="s">
        <v>45</v>
      </c>
      <c r="AC2855" s="34">
        <v>18035</v>
      </c>
      <c r="AD2855" s="34" t="s">
        <v>6136</v>
      </c>
      <c r="AE2855" s="34" t="s">
        <v>46</v>
      </c>
      <c r="AF2855" s="34" t="s">
        <v>47</v>
      </c>
      <c r="AG2855" s="34">
        <v>120</v>
      </c>
      <c r="AH2855" s="34" t="s">
        <v>3558</v>
      </c>
      <c r="AI2855" s="55" t="s">
        <v>7744</v>
      </c>
      <c r="AJ2855" s="48" t="s">
        <v>567</v>
      </c>
      <c r="AK2855" s="45" t="s">
        <v>574</v>
      </c>
      <c r="AL2855" s="46"/>
      <c r="AM2855" s="61"/>
      <c r="AN2855" s="51" t="s">
        <v>553</v>
      </c>
      <c r="AO2855" s="50" t="s">
        <v>609</v>
      </c>
      <c r="AP2855" s="50" t="s">
        <v>4760</v>
      </c>
      <c r="AQ2855" s="50" t="str">
        <f t="shared" si="167"/>
        <v>Thu</v>
      </c>
      <c r="AR2855" s="63"/>
      <c r="AS2855" s="64"/>
      <c r="AT2855" s="50" t="str">
        <f t="shared" si="165"/>
        <v>Jul</v>
      </c>
      <c r="AU2855" s="50" t="str">
        <f t="shared" si="166"/>
        <v>2023</v>
      </c>
      <c r="AV2855" s="58">
        <f>Table13[[#This Row],[End Time]]-Table13[[#This Row],[Start Time]]</f>
        <v>8.3333333333333315E-2</v>
      </c>
    </row>
    <row r="2856" spans="1:48" ht="12.6" customHeight="1" x14ac:dyDescent="0.25">
      <c r="A2856" s="55" t="s">
        <v>7721</v>
      </c>
      <c r="B2856" s="32">
        <v>45113</v>
      </c>
      <c r="C2856" s="33">
        <v>45113</v>
      </c>
      <c r="D2856" s="36" t="s">
        <v>6124</v>
      </c>
      <c r="E2856" s="34" t="s">
        <v>99</v>
      </c>
      <c r="F2856" s="34" t="s">
        <v>6124</v>
      </c>
      <c r="G2856" s="34" t="s">
        <v>59</v>
      </c>
      <c r="H2856" s="34" t="s">
        <v>682</v>
      </c>
      <c r="I2856" s="34">
        <v>118953</v>
      </c>
      <c r="J2856" s="55" t="s">
        <v>7736</v>
      </c>
      <c r="K2856" s="54" t="s">
        <v>6134</v>
      </c>
      <c r="L2856" s="34" t="s">
        <v>36</v>
      </c>
      <c r="M2856" s="34" t="s">
        <v>425</v>
      </c>
      <c r="N2856" s="34" t="s">
        <v>38</v>
      </c>
      <c r="O2856" s="34" t="s">
        <v>39</v>
      </c>
      <c r="P2856" s="34" t="s">
        <v>40</v>
      </c>
      <c r="Q2856" s="34" t="s">
        <v>41</v>
      </c>
      <c r="R2856" s="34" t="s">
        <v>74</v>
      </c>
      <c r="S2856" s="55" t="s">
        <v>7738</v>
      </c>
      <c r="T2856" s="34">
        <v>1567</v>
      </c>
      <c r="U2856" s="34" t="s">
        <v>6137</v>
      </c>
      <c r="V2856" s="34" t="s">
        <v>473</v>
      </c>
      <c r="W2856" s="34" t="s">
        <v>6138</v>
      </c>
      <c r="X2856" s="54" t="s">
        <v>2510</v>
      </c>
      <c r="Y2856" s="34" t="s">
        <v>4831</v>
      </c>
      <c r="Z2856" s="55">
        <v>3229</v>
      </c>
      <c r="AA2856" s="54" t="s">
        <v>2510</v>
      </c>
      <c r="AB2856" s="34" t="s">
        <v>45</v>
      </c>
      <c r="AC2856" s="34">
        <v>18033</v>
      </c>
      <c r="AD2856" s="34" t="s">
        <v>6138</v>
      </c>
      <c r="AE2856" s="34" t="s">
        <v>46</v>
      </c>
      <c r="AF2856" s="34" t="s">
        <v>47</v>
      </c>
      <c r="AG2856" s="34">
        <v>30</v>
      </c>
      <c r="AH2856" s="34" t="s">
        <v>3558</v>
      </c>
      <c r="AI2856" s="55" t="s">
        <v>7744</v>
      </c>
      <c r="AJ2856" s="48" t="s">
        <v>567</v>
      </c>
      <c r="AK2856" s="45" t="s">
        <v>574</v>
      </c>
      <c r="AL2856" s="46"/>
      <c r="AM2856" s="61"/>
      <c r="AN2856" s="51" t="s">
        <v>554</v>
      </c>
      <c r="AO2856" s="50" t="s">
        <v>609</v>
      </c>
      <c r="AP2856" s="50" t="s">
        <v>4760</v>
      </c>
      <c r="AQ2856" s="50" t="str">
        <f t="shared" si="167"/>
        <v>Thu</v>
      </c>
      <c r="AR2856" s="63"/>
      <c r="AS2856" s="64"/>
      <c r="AT2856" s="50" t="str">
        <f t="shared" si="165"/>
        <v>Jul</v>
      </c>
      <c r="AU2856" s="50" t="str">
        <f t="shared" si="166"/>
        <v>2023</v>
      </c>
      <c r="AV2856" s="58">
        <f>Table13[[#This Row],[End Time]]-Table13[[#This Row],[Start Time]]</f>
        <v>2.0833333333333315E-2</v>
      </c>
    </row>
    <row r="2857" spans="1:48" ht="12.6" customHeight="1" x14ac:dyDescent="0.25">
      <c r="A2857" s="55" t="s">
        <v>7721</v>
      </c>
      <c r="B2857" s="32">
        <v>45113</v>
      </c>
      <c r="C2857" s="33">
        <v>45113</v>
      </c>
      <c r="D2857" s="36" t="s">
        <v>6124</v>
      </c>
      <c r="E2857" s="34" t="s">
        <v>125</v>
      </c>
      <c r="F2857" s="34" t="s">
        <v>6124</v>
      </c>
      <c r="G2857" s="34" t="s">
        <v>155</v>
      </c>
      <c r="H2857" s="34" t="s">
        <v>682</v>
      </c>
      <c r="I2857" s="34">
        <v>118955</v>
      </c>
      <c r="J2857" s="55" t="s">
        <v>7736</v>
      </c>
      <c r="K2857" s="54" t="s">
        <v>6134</v>
      </c>
      <c r="L2857" s="34" t="s">
        <v>36</v>
      </c>
      <c r="M2857" s="34" t="s">
        <v>425</v>
      </c>
      <c r="N2857" s="34" t="s">
        <v>38</v>
      </c>
      <c r="O2857" s="34" t="s">
        <v>39</v>
      </c>
      <c r="P2857" s="34" t="s">
        <v>40</v>
      </c>
      <c r="Q2857" s="34" t="s">
        <v>41</v>
      </c>
      <c r="R2857" s="34" t="s">
        <v>74</v>
      </c>
      <c r="S2857" s="55" t="s">
        <v>7738</v>
      </c>
      <c r="T2857" s="34">
        <v>1567</v>
      </c>
      <c r="U2857" s="34" t="s">
        <v>6139</v>
      </c>
      <c r="V2857" s="34" t="s">
        <v>6140</v>
      </c>
      <c r="W2857" s="34" t="s">
        <v>6141</v>
      </c>
      <c r="X2857" s="54" t="s">
        <v>2510</v>
      </c>
      <c r="Y2857" s="34" t="s">
        <v>4831</v>
      </c>
      <c r="Z2857" s="55">
        <v>3229</v>
      </c>
      <c r="AA2857" s="54" t="s">
        <v>2510</v>
      </c>
      <c r="AB2857" s="34" t="s">
        <v>45</v>
      </c>
      <c r="AC2857" s="34">
        <v>18030</v>
      </c>
      <c r="AD2857" s="34" t="s">
        <v>6141</v>
      </c>
      <c r="AE2857" s="34" t="s">
        <v>46</v>
      </c>
      <c r="AF2857" s="34" t="s">
        <v>47</v>
      </c>
      <c r="AG2857" s="34">
        <v>45</v>
      </c>
      <c r="AH2857" s="34" t="s">
        <v>3558</v>
      </c>
      <c r="AI2857" s="55" t="s">
        <v>7744</v>
      </c>
      <c r="AJ2857" s="48" t="s">
        <v>567</v>
      </c>
      <c r="AK2857" s="45" t="s">
        <v>574</v>
      </c>
      <c r="AL2857" s="46"/>
      <c r="AM2857" s="61"/>
      <c r="AN2857" s="51" t="s">
        <v>554</v>
      </c>
      <c r="AO2857" s="50" t="s">
        <v>609</v>
      </c>
      <c r="AP2857" s="50" t="s">
        <v>4760</v>
      </c>
      <c r="AQ2857" s="50" t="str">
        <f t="shared" si="167"/>
        <v>Thu</v>
      </c>
      <c r="AR2857" s="63"/>
      <c r="AS2857" s="64"/>
      <c r="AT2857" s="50" t="str">
        <f t="shared" si="165"/>
        <v>Jul</v>
      </c>
      <c r="AU2857" s="50" t="str">
        <f t="shared" si="166"/>
        <v>2023</v>
      </c>
      <c r="AV2857" s="58">
        <f>Table13[[#This Row],[End Time]]-Table13[[#This Row],[Start Time]]</f>
        <v>3.125E-2</v>
      </c>
    </row>
    <row r="2858" spans="1:48" ht="12.6" customHeight="1" x14ac:dyDescent="0.25">
      <c r="A2858" s="55" t="s">
        <v>7721</v>
      </c>
      <c r="B2858" s="32">
        <v>45113</v>
      </c>
      <c r="C2858" s="33">
        <v>45113</v>
      </c>
      <c r="D2858" s="36" t="s">
        <v>6124</v>
      </c>
      <c r="E2858" s="34" t="s">
        <v>48</v>
      </c>
      <c r="F2858" s="34" t="s">
        <v>6124</v>
      </c>
      <c r="G2858" s="34" t="s">
        <v>49</v>
      </c>
      <c r="H2858" s="34" t="s">
        <v>682</v>
      </c>
      <c r="I2858" s="34">
        <v>118956</v>
      </c>
      <c r="J2858" s="55" t="s">
        <v>7732</v>
      </c>
      <c r="K2858" s="54" t="s">
        <v>5933</v>
      </c>
      <c r="L2858" s="34" t="s">
        <v>187</v>
      </c>
      <c r="M2858" s="34" t="s">
        <v>425</v>
      </c>
      <c r="N2858" s="34" t="s">
        <v>38</v>
      </c>
      <c r="O2858" s="34" t="s">
        <v>39</v>
      </c>
      <c r="P2858" s="34" t="s">
        <v>40</v>
      </c>
      <c r="Q2858" s="34" t="s">
        <v>41</v>
      </c>
      <c r="R2858" s="34" t="s">
        <v>58</v>
      </c>
      <c r="S2858" s="55" t="s">
        <v>7738</v>
      </c>
      <c r="T2858" s="34">
        <v>1307</v>
      </c>
      <c r="U2858" s="34" t="s">
        <v>6142</v>
      </c>
      <c r="V2858" s="34" t="s">
        <v>197</v>
      </c>
      <c r="W2858" s="34" t="s">
        <v>6143</v>
      </c>
      <c r="X2858" s="54" t="s">
        <v>2510</v>
      </c>
      <c r="Y2858" s="34" t="s">
        <v>271</v>
      </c>
      <c r="Z2858" s="55" t="s">
        <v>7655</v>
      </c>
      <c r="AA2858" s="54" t="s">
        <v>2510</v>
      </c>
      <c r="AB2858" s="34" t="s">
        <v>189</v>
      </c>
      <c r="AC2858" s="34">
        <v>18108</v>
      </c>
      <c r="AD2858" s="34" t="s">
        <v>6143</v>
      </c>
      <c r="AE2858" s="34" t="s">
        <v>46</v>
      </c>
      <c r="AF2858" s="34" t="s">
        <v>47</v>
      </c>
      <c r="AG2858" s="34">
        <v>120</v>
      </c>
      <c r="AH2858" s="34" t="s">
        <v>3558</v>
      </c>
      <c r="AI2858" s="55" t="s">
        <v>7744</v>
      </c>
      <c r="AJ2858" s="48" t="s">
        <v>567</v>
      </c>
      <c r="AK2858" s="45" t="s">
        <v>574</v>
      </c>
      <c r="AL2858" s="46"/>
      <c r="AM2858" s="61"/>
      <c r="AN2858" s="51" t="s">
        <v>553</v>
      </c>
      <c r="AO2858" s="50" t="s">
        <v>609</v>
      </c>
      <c r="AP2858" s="50" t="s">
        <v>4760</v>
      </c>
      <c r="AQ2858" s="50" t="str">
        <f t="shared" si="167"/>
        <v>Thu</v>
      </c>
      <c r="AR2858" s="63"/>
      <c r="AS2858" s="64"/>
      <c r="AT2858" s="50" t="str">
        <f t="shared" si="165"/>
        <v>Jul</v>
      </c>
      <c r="AU2858" s="50" t="str">
        <f t="shared" si="166"/>
        <v>2023</v>
      </c>
      <c r="AV2858" s="58">
        <f>Table13[[#This Row],[End Time]]-Table13[[#This Row],[Start Time]]</f>
        <v>8.3333333333333315E-2</v>
      </c>
    </row>
    <row r="2859" spans="1:48" ht="12.6" customHeight="1" x14ac:dyDescent="0.25">
      <c r="A2859" s="55" t="s">
        <v>7721</v>
      </c>
      <c r="B2859" s="32">
        <v>45113</v>
      </c>
      <c r="C2859" s="33">
        <v>45113</v>
      </c>
      <c r="D2859" s="36" t="s">
        <v>6124</v>
      </c>
      <c r="E2859" s="34" t="s">
        <v>119</v>
      </c>
      <c r="F2859" s="34" t="s">
        <v>6124</v>
      </c>
      <c r="G2859" s="34" t="s">
        <v>214</v>
      </c>
      <c r="H2859" s="34" t="s">
        <v>682</v>
      </c>
      <c r="I2859" s="34">
        <v>118958</v>
      </c>
      <c r="J2859" s="55" t="s">
        <v>7736</v>
      </c>
      <c r="K2859" s="55" t="s">
        <v>7663</v>
      </c>
      <c r="L2859" s="34" t="s">
        <v>36</v>
      </c>
      <c r="M2859" s="34" t="s">
        <v>425</v>
      </c>
      <c r="N2859" s="34" t="s">
        <v>38</v>
      </c>
      <c r="O2859" s="34" t="s">
        <v>39</v>
      </c>
      <c r="P2859" s="34" t="s">
        <v>40</v>
      </c>
      <c r="Q2859" s="34" t="s">
        <v>41</v>
      </c>
      <c r="R2859" s="34" t="s">
        <v>398</v>
      </c>
      <c r="S2859" s="55" t="s">
        <v>7738</v>
      </c>
      <c r="T2859" s="34"/>
      <c r="U2859" s="34" t="s">
        <v>6144</v>
      </c>
      <c r="V2859" s="34" t="s">
        <v>51</v>
      </c>
      <c r="W2859" s="34" t="s">
        <v>6145</v>
      </c>
      <c r="X2859" s="55">
        <v>6626</v>
      </c>
      <c r="Y2859" s="55" t="s">
        <v>273</v>
      </c>
      <c r="Z2859" s="55">
        <v>5703</v>
      </c>
      <c r="AA2859" s="55">
        <v>6626</v>
      </c>
      <c r="AB2859" s="34" t="s">
        <v>45</v>
      </c>
      <c r="AC2859" s="34">
        <v>18109</v>
      </c>
      <c r="AD2859" s="34" t="s">
        <v>6145</v>
      </c>
      <c r="AE2859" s="34" t="s">
        <v>46</v>
      </c>
      <c r="AF2859" s="34" t="s">
        <v>47</v>
      </c>
      <c r="AG2859" s="34">
        <v>65</v>
      </c>
      <c r="AH2859" s="34" t="s">
        <v>3558</v>
      </c>
      <c r="AI2859" s="55" t="s">
        <v>7744</v>
      </c>
      <c r="AJ2859" s="44" t="s">
        <v>7677</v>
      </c>
      <c r="AK2859" s="45" t="s">
        <v>574</v>
      </c>
      <c r="AL2859" s="46"/>
      <c r="AM2859" s="61"/>
      <c r="AN2859" s="51" t="s">
        <v>554</v>
      </c>
      <c r="AO2859" s="50" t="s">
        <v>609</v>
      </c>
      <c r="AP2859" s="62"/>
      <c r="AQ2859" s="50" t="str">
        <f t="shared" si="167"/>
        <v>Thu</v>
      </c>
      <c r="AR2859" s="63"/>
      <c r="AS2859" s="64"/>
      <c r="AT2859" s="50" t="str">
        <f t="shared" si="165"/>
        <v>Jul</v>
      </c>
      <c r="AU2859" s="50" t="str">
        <f t="shared" si="166"/>
        <v>2023</v>
      </c>
      <c r="AV2859" s="58">
        <f>Table13[[#This Row],[End Time]]-Table13[[#This Row],[Start Time]]</f>
        <v>4.5138888888888951E-2</v>
      </c>
    </row>
    <row r="2860" spans="1:48" ht="12.6" customHeight="1" x14ac:dyDescent="0.25">
      <c r="A2860" s="55" t="s">
        <v>7720</v>
      </c>
      <c r="B2860" s="32">
        <v>45113</v>
      </c>
      <c r="C2860" s="33">
        <v>45113</v>
      </c>
      <c r="D2860" s="36" t="s">
        <v>6124</v>
      </c>
      <c r="E2860" s="34" t="s">
        <v>34</v>
      </c>
      <c r="F2860" s="34" t="s">
        <v>6124</v>
      </c>
      <c r="G2860" s="34" t="s">
        <v>89</v>
      </c>
      <c r="H2860" s="34" t="s">
        <v>682</v>
      </c>
      <c r="I2860" s="34">
        <v>118959</v>
      </c>
      <c r="J2860" s="55" t="s">
        <v>7726</v>
      </c>
      <c r="K2860" s="54" t="s">
        <v>4761</v>
      </c>
      <c r="L2860" s="34" t="s">
        <v>456</v>
      </c>
      <c r="M2860" s="34" t="s">
        <v>372</v>
      </c>
      <c r="N2860" s="34" t="s">
        <v>38</v>
      </c>
      <c r="O2860" s="34" t="s">
        <v>39</v>
      </c>
      <c r="P2860" s="34" t="s">
        <v>40</v>
      </c>
      <c r="Q2860" s="34" t="s">
        <v>41</v>
      </c>
      <c r="R2860" s="34" t="s">
        <v>65</v>
      </c>
      <c r="S2860" s="55" t="s">
        <v>7740</v>
      </c>
      <c r="T2860" s="34">
        <v>4195</v>
      </c>
      <c r="U2860" s="34" t="s">
        <v>6146</v>
      </c>
      <c r="V2860" s="34" t="s">
        <v>445</v>
      </c>
      <c r="W2860" s="34" t="s">
        <v>6147</v>
      </c>
      <c r="X2860" s="55">
        <v>6622</v>
      </c>
      <c r="Y2860" s="34" t="s">
        <v>516</v>
      </c>
      <c r="Z2860" s="55" t="s">
        <v>7655</v>
      </c>
      <c r="AA2860" s="55">
        <v>6622</v>
      </c>
      <c r="AB2860" s="34"/>
      <c r="AC2860" s="34">
        <v>18019</v>
      </c>
      <c r="AD2860" s="34" t="s">
        <v>6147</v>
      </c>
      <c r="AE2860" s="34" t="s">
        <v>46</v>
      </c>
      <c r="AF2860" s="34" t="s">
        <v>47</v>
      </c>
      <c r="AG2860" s="34">
        <v>60</v>
      </c>
      <c r="AH2860" s="34" t="s">
        <v>47</v>
      </c>
      <c r="AI2860" s="55" t="s">
        <v>7746</v>
      </c>
      <c r="AJ2860" s="44" t="s">
        <v>90</v>
      </c>
      <c r="AK2860" s="45" t="s">
        <v>574</v>
      </c>
      <c r="AL2860" s="46"/>
      <c r="AM2860" s="61"/>
      <c r="AN2860" s="51" t="s">
        <v>554</v>
      </c>
      <c r="AO2860" s="50" t="s">
        <v>609</v>
      </c>
      <c r="AP2860" s="44" t="s">
        <v>90</v>
      </c>
      <c r="AQ2860" s="50" t="str">
        <f t="shared" si="167"/>
        <v>Thu</v>
      </c>
      <c r="AR2860" s="63"/>
      <c r="AS2860" s="64"/>
      <c r="AT2860" s="50" t="str">
        <f t="shared" si="165"/>
        <v>Jul</v>
      </c>
      <c r="AU2860" s="50" t="str">
        <f t="shared" si="166"/>
        <v>2023</v>
      </c>
      <c r="AV2860" s="58">
        <f>Table13[[#This Row],[End Time]]-Table13[[#This Row],[Start Time]]</f>
        <v>4.166666666666663E-2</v>
      </c>
    </row>
    <row r="2861" spans="1:48" ht="12.6" customHeight="1" x14ac:dyDescent="0.25">
      <c r="A2861" s="55" t="s">
        <v>7721</v>
      </c>
      <c r="B2861" s="32">
        <v>45113</v>
      </c>
      <c r="C2861" s="33">
        <v>45113</v>
      </c>
      <c r="D2861" s="52" t="s">
        <v>4764</v>
      </c>
      <c r="E2861" s="53" t="s">
        <v>4765</v>
      </c>
      <c r="F2861" s="53" t="s">
        <v>4766</v>
      </c>
      <c r="G2861" s="53" t="s">
        <v>4767</v>
      </c>
      <c r="H2861" s="34" t="s">
        <v>682</v>
      </c>
      <c r="I2861" s="34">
        <v>118960</v>
      </c>
      <c r="J2861" s="55" t="s">
        <v>7725</v>
      </c>
      <c r="K2861" s="54" t="s">
        <v>6148</v>
      </c>
      <c r="L2861" s="34" t="s">
        <v>91</v>
      </c>
      <c r="M2861" s="34" t="s">
        <v>372</v>
      </c>
      <c r="N2861" s="34" t="s">
        <v>302</v>
      </c>
      <c r="O2861" s="34" t="s">
        <v>39</v>
      </c>
      <c r="P2861" s="34" t="s">
        <v>40</v>
      </c>
      <c r="Q2861" s="34" t="s">
        <v>41</v>
      </c>
      <c r="R2861" s="34" t="s">
        <v>104</v>
      </c>
      <c r="S2861" s="55" t="s">
        <v>7737</v>
      </c>
      <c r="T2861" s="34">
        <v>1904</v>
      </c>
      <c r="U2861" s="34" t="s">
        <v>6149</v>
      </c>
      <c r="V2861" s="34"/>
      <c r="W2861" s="34"/>
      <c r="X2861" s="54">
        <v>6623</v>
      </c>
      <c r="Y2861" s="34" t="s">
        <v>6408</v>
      </c>
      <c r="Z2861" s="55" t="s">
        <v>6474</v>
      </c>
      <c r="AA2861" s="54">
        <v>6623</v>
      </c>
      <c r="AB2861" s="34" t="s">
        <v>98</v>
      </c>
      <c r="AC2861" s="34"/>
      <c r="AD2861" s="34"/>
      <c r="AE2861" s="34"/>
      <c r="AF2861" s="34"/>
      <c r="AG2861" s="34"/>
      <c r="AH2861" s="34" t="s">
        <v>75</v>
      </c>
      <c r="AI2861" s="55" t="s">
        <v>7744</v>
      </c>
      <c r="AJ2861" s="48" t="s">
        <v>7673</v>
      </c>
      <c r="AK2861" s="45" t="s">
        <v>574</v>
      </c>
      <c r="AL2861" s="46"/>
      <c r="AM2861" s="61"/>
      <c r="AN2861" s="51" t="s">
        <v>554</v>
      </c>
      <c r="AO2861" s="62"/>
      <c r="AP2861" s="50" t="s">
        <v>4760</v>
      </c>
      <c r="AQ2861" s="50" t="str">
        <f t="shared" si="167"/>
        <v>Start Date missing</v>
      </c>
      <c r="AR2861" s="63"/>
      <c r="AS2861" s="64"/>
      <c r="AT2861" s="50" t="str">
        <f t="shared" si="165"/>
        <v>Start Date missing</v>
      </c>
      <c r="AU2861" s="50" t="str">
        <f t="shared" si="166"/>
        <v>Start Date missing</v>
      </c>
      <c r="AV2861" s="58"/>
    </row>
    <row r="2862" spans="1:48" ht="12.6" customHeight="1" x14ac:dyDescent="0.25">
      <c r="A2862" s="55" t="s">
        <v>7720</v>
      </c>
      <c r="B2862" s="32">
        <v>45113</v>
      </c>
      <c r="C2862" s="33">
        <v>45113</v>
      </c>
      <c r="D2862" s="36" t="s">
        <v>6124</v>
      </c>
      <c r="E2862" s="34" t="s">
        <v>201</v>
      </c>
      <c r="F2862" s="34" t="s">
        <v>6124</v>
      </c>
      <c r="G2862" s="34" t="s">
        <v>184</v>
      </c>
      <c r="H2862" s="34" t="s">
        <v>682</v>
      </c>
      <c r="I2862" s="34">
        <v>118961</v>
      </c>
      <c r="J2862" s="55" t="s">
        <v>7726</v>
      </c>
      <c r="K2862" s="54" t="s">
        <v>4761</v>
      </c>
      <c r="L2862" s="34" t="s">
        <v>122</v>
      </c>
      <c r="M2862" s="34" t="s">
        <v>372</v>
      </c>
      <c r="N2862" s="34" t="s">
        <v>38</v>
      </c>
      <c r="O2862" s="34" t="s">
        <v>39</v>
      </c>
      <c r="P2862" s="34" t="s">
        <v>40</v>
      </c>
      <c r="Q2862" s="34" t="s">
        <v>41</v>
      </c>
      <c r="R2862" s="34" t="s">
        <v>100</v>
      </c>
      <c r="S2862" s="55" t="s">
        <v>7740</v>
      </c>
      <c r="T2862" s="34">
        <v>3716</v>
      </c>
      <c r="U2862" s="34" t="s">
        <v>6150</v>
      </c>
      <c r="V2862" s="34" t="s">
        <v>524</v>
      </c>
      <c r="W2862" s="34" t="s">
        <v>6151</v>
      </c>
      <c r="X2862" s="55">
        <v>6634</v>
      </c>
      <c r="Y2862" s="34" t="s">
        <v>6335</v>
      </c>
      <c r="Z2862" s="55" t="s">
        <v>7655</v>
      </c>
      <c r="AA2862" s="55">
        <v>6634</v>
      </c>
      <c r="AB2862" s="34" t="s">
        <v>44</v>
      </c>
      <c r="AC2862" s="34">
        <v>18020</v>
      </c>
      <c r="AD2862" s="34" t="s">
        <v>6151</v>
      </c>
      <c r="AE2862" s="34" t="s">
        <v>46</v>
      </c>
      <c r="AF2862" s="34" t="s">
        <v>47</v>
      </c>
      <c r="AG2862" s="34">
        <v>25</v>
      </c>
      <c r="AH2862" s="34" t="s">
        <v>47</v>
      </c>
      <c r="AI2862" s="55" t="s">
        <v>7746</v>
      </c>
      <c r="AJ2862" s="44" t="s">
        <v>90</v>
      </c>
      <c r="AK2862" s="45" t="s">
        <v>574</v>
      </c>
      <c r="AL2862" s="46"/>
      <c r="AM2862" s="61"/>
      <c r="AN2862" s="51" t="s">
        <v>554</v>
      </c>
      <c r="AO2862" s="50" t="s">
        <v>609</v>
      </c>
      <c r="AP2862" s="44" t="s">
        <v>90</v>
      </c>
      <c r="AQ2862" s="50" t="str">
        <f t="shared" si="167"/>
        <v>Thu</v>
      </c>
      <c r="AR2862" s="63"/>
      <c r="AS2862" s="64"/>
      <c r="AT2862" s="50" t="str">
        <f t="shared" si="165"/>
        <v>Jul</v>
      </c>
      <c r="AU2862" s="50" t="str">
        <f t="shared" si="166"/>
        <v>2023</v>
      </c>
      <c r="AV2862" s="58">
        <f>Table13[[#This Row],[End Time]]-Table13[[#This Row],[Start Time]]</f>
        <v>1.736111111111116E-2</v>
      </c>
    </row>
    <row r="2863" spans="1:48" ht="12.6" customHeight="1" x14ac:dyDescent="0.25">
      <c r="A2863" s="55" t="s">
        <v>7721</v>
      </c>
      <c r="B2863" s="32">
        <v>45113</v>
      </c>
      <c r="C2863" s="33">
        <v>45113</v>
      </c>
      <c r="D2863" s="52" t="s">
        <v>4764</v>
      </c>
      <c r="E2863" s="53" t="s">
        <v>4765</v>
      </c>
      <c r="F2863" s="53" t="s">
        <v>4766</v>
      </c>
      <c r="G2863" s="53" t="s">
        <v>4767</v>
      </c>
      <c r="H2863" s="34" t="s">
        <v>682</v>
      </c>
      <c r="I2863" s="34">
        <v>118963</v>
      </c>
      <c r="J2863" s="55" t="s">
        <v>7732</v>
      </c>
      <c r="K2863" s="54" t="s">
        <v>5788</v>
      </c>
      <c r="L2863" s="34" t="s">
        <v>70</v>
      </c>
      <c r="M2863" s="34" t="s">
        <v>425</v>
      </c>
      <c r="N2863" s="34" t="s">
        <v>38</v>
      </c>
      <c r="O2863" s="34" t="s">
        <v>39</v>
      </c>
      <c r="P2863" s="34" t="s">
        <v>40</v>
      </c>
      <c r="Q2863" s="34" t="s">
        <v>41</v>
      </c>
      <c r="R2863" s="34" t="s">
        <v>58</v>
      </c>
      <c r="S2863" s="55" t="s">
        <v>7739</v>
      </c>
      <c r="T2863" s="34">
        <v>3147</v>
      </c>
      <c r="U2863" s="34" t="s">
        <v>6152</v>
      </c>
      <c r="V2863" s="34"/>
      <c r="W2863" s="34"/>
      <c r="X2863" s="54">
        <v>6634</v>
      </c>
      <c r="Y2863" s="34" t="s">
        <v>287</v>
      </c>
      <c r="Z2863" s="55" t="s">
        <v>7655</v>
      </c>
      <c r="AA2863" s="54">
        <v>6634</v>
      </c>
      <c r="AB2863" s="34" t="s">
        <v>72</v>
      </c>
      <c r="AC2863" s="34"/>
      <c r="AD2863" s="34"/>
      <c r="AE2863" s="34"/>
      <c r="AF2863" s="34"/>
      <c r="AG2863" s="34"/>
      <c r="AH2863" s="34" t="s">
        <v>75</v>
      </c>
      <c r="AI2863" s="55" t="s">
        <v>7744</v>
      </c>
      <c r="AJ2863" s="48" t="s">
        <v>568</v>
      </c>
      <c r="AK2863" s="45" t="s">
        <v>574</v>
      </c>
      <c r="AL2863" s="46"/>
      <c r="AM2863" s="61"/>
      <c r="AN2863" s="51" t="s">
        <v>553</v>
      </c>
      <c r="AO2863" s="62"/>
      <c r="AP2863" s="50" t="s">
        <v>4760</v>
      </c>
      <c r="AQ2863" s="50" t="str">
        <f t="shared" si="167"/>
        <v>Start Date missing</v>
      </c>
      <c r="AR2863" s="63"/>
      <c r="AS2863" s="64"/>
      <c r="AT2863" s="50" t="str">
        <f t="shared" si="165"/>
        <v>Start Date missing</v>
      </c>
      <c r="AU2863" s="50" t="str">
        <f t="shared" si="166"/>
        <v>Start Date missing</v>
      </c>
      <c r="AV2863" s="58"/>
    </row>
    <row r="2864" spans="1:48" ht="12.6" customHeight="1" x14ac:dyDescent="0.25">
      <c r="A2864" s="55" t="s">
        <v>7721</v>
      </c>
      <c r="B2864" s="32">
        <v>45113</v>
      </c>
      <c r="C2864" s="33">
        <v>45113</v>
      </c>
      <c r="D2864" s="36" t="s">
        <v>6124</v>
      </c>
      <c r="E2864" s="34" t="s">
        <v>86</v>
      </c>
      <c r="F2864" s="34" t="s">
        <v>6124</v>
      </c>
      <c r="G2864" s="34" t="s">
        <v>102</v>
      </c>
      <c r="H2864" s="34" t="s">
        <v>682</v>
      </c>
      <c r="I2864" s="34">
        <v>118966</v>
      </c>
      <c r="J2864" s="55" t="s">
        <v>7732</v>
      </c>
      <c r="K2864" s="54" t="s">
        <v>6091</v>
      </c>
      <c r="L2864" s="34" t="s">
        <v>128</v>
      </c>
      <c r="M2864" s="34" t="s">
        <v>425</v>
      </c>
      <c r="N2864" s="34" t="s">
        <v>38</v>
      </c>
      <c r="O2864" s="34" t="s">
        <v>39</v>
      </c>
      <c r="P2864" s="34" t="s">
        <v>40</v>
      </c>
      <c r="Q2864" s="34" t="s">
        <v>41</v>
      </c>
      <c r="R2864" s="34" t="s">
        <v>58</v>
      </c>
      <c r="S2864" s="55" t="s">
        <v>7739</v>
      </c>
      <c r="T2864" s="34">
        <v>2107</v>
      </c>
      <c r="U2864" s="34" t="s">
        <v>6153</v>
      </c>
      <c r="V2864" s="34" t="s">
        <v>6154</v>
      </c>
      <c r="W2864" s="34" t="s">
        <v>6154</v>
      </c>
      <c r="X2864" s="54">
        <v>6627</v>
      </c>
      <c r="Y2864" s="34" t="s">
        <v>6267</v>
      </c>
      <c r="Z2864" s="55" t="s">
        <v>7655</v>
      </c>
      <c r="AA2864" s="54">
        <v>6627</v>
      </c>
      <c r="AB2864" s="34" t="s">
        <v>129</v>
      </c>
      <c r="AC2864" s="34">
        <v>18088</v>
      </c>
      <c r="AD2864" s="34" t="s">
        <v>6154</v>
      </c>
      <c r="AE2864" s="34" t="s">
        <v>46</v>
      </c>
      <c r="AF2864" s="34" t="s">
        <v>47</v>
      </c>
      <c r="AG2864" s="34">
        <v>125</v>
      </c>
      <c r="AH2864" s="34" t="s">
        <v>3558</v>
      </c>
      <c r="AI2864" s="55" t="s">
        <v>7744</v>
      </c>
      <c r="AJ2864" s="48" t="s">
        <v>568</v>
      </c>
      <c r="AK2864" s="45" t="s">
        <v>574</v>
      </c>
      <c r="AL2864" s="46"/>
      <c r="AM2864" s="61"/>
      <c r="AN2864" s="51" t="s">
        <v>553</v>
      </c>
      <c r="AO2864" s="50" t="s">
        <v>609</v>
      </c>
      <c r="AP2864" s="50" t="s">
        <v>4760</v>
      </c>
      <c r="AQ2864" s="50" t="str">
        <f t="shared" si="167"/>
        <v>Thu</v>
      </c>
      <c r="AR2864" s="63"/>
      <c r="AS2864" s="64"/>
      <c r="AT2864" s="50" t="str">
        <f t="shared" si="165"/>
        <v>Jul</v>
      </c>
      <c r="AU2864" s="50" t="str">
        <f t="shared" si="166"/>
        <v>2023</v>
      </c>
      <c r="AV2864" s="58">
        <f>Table13[[#This Row],[End Time]]-Table13[[#This Row],[Start Time]]</f>
        <v>8.680555555555558E-2</v>
      </c>
    </row>
    <row r="2865" spans="1:48" ht="12.6" customHeight="1" x14ac:dyDescent="0.25">
      <c r="A2865" s="55" t="s">
        <v>7721</v>
      </c>
      <c r="B2865" s="32">
        <v>45113</v>
      </c>
      <c r="C2865" s="33">
        <v>45113</v>
      </c>
      <c r="D2865" s="52" t="s">
        <v>4764</v>
      </c>
      <c r="E2865" s="53" t="s">
        <v>4765</v>
      </c>
      <c r="F2865" s="53" t="s">
        <v>4766</v>
      </c>
      <c r="G2865" s="53" t="s">
        <v>4767</v>
      </c>
      <c r="H2865" s="34" t="s">
        <v>682</v>
      </c>
      <c r="I2865" s="34">
        <v>118967</v>
      </c>
      <c r="J2865" s="55" t="s">
        <v>7732</v>
      </c>
      <c r="K2865" s="54" t="s">
        <v>4761</v>
      </c>
      <c r="L2865" s="34" t="s">
        <v>70</v>
      </c>
      <c r="M2865" s="34" t="s">
        <v>425</v>
      </c>
      <c r="N2865" s="34" t="s">
        <v>38</v>
      </c>
      <c r="O2865" s="34" t="s">
        <v>39</v>
      </c>
      <c r="P2865" s="34" t="s">
        <v>40</v>
      </c>
      <c r="Q2865" s="34" t="s">
        <v>41</v>
      </c>
      <c r="R2865" s="34" t="s">
        <v>58</v>
      </c>
      <c r="S2865" s="55" t="s">
        <v>7737</v>
      </c>
      <c r="T2865" s="34"/>
      <c r="U2865" s="34" t="s">
        <v>6155</v>
      </c>
      <c r="V2865" s="34"/>
      <c r="W2865" s="34"/>
      <c r="X2865" s="55" t="s">
        <v>6246</v>
      </c>
      <c r="Y2865" s="55" t="s">
        <v>6245</v>
      </c>
      <c r="Z2865" s="55" t="s">
        <v>7655</v>
      </c>
      <c r="AA2865" s="55" t="s">
        <v>6246</v>
      </c>
      <c r="AB2865" s="34" t="s">
        <v>72</v>
      </c>
      <c r="AC2865" s="34"/>
      <c r="AD2865" s="34"/>
      <c r="AE2865" s="34"/>
      <c r="AF2865" s="34"/>
      <c r="AG2865" s="34"/>
      <c r="AH2865" s="34" t="s">
        <v>75</v>
      </c>
      <c r="AI2865" s="55" t="s">
        <v>7744</v>
      </c>
      <c r="AJ2865" s="44" t="s">
        <v>7677</v>
      </c>
      <c r="AK2865" s="45" t="s">
        <v>574</v>
      </c>
      <c r="AL2865" s="46"/>
      <c r="AM2865" s="61"/>
      <c r="AN2865" s="51" t="s">
        <v>553</v>
      </c>
      <c r="AO2865" s="62"/>
      <c r="AP2865" s="62"/>
      <c r="AQ2865" s="50" t="str">
        <f t="shared" si="167"/>
        <v>Start Date missing</v>
      </c>
      <c r="AR2865" s="63"/>
      <c r="AS2865" s="64"/>
      <c r="AT2865" s="50" t="str">
        <f t="shared" si="165"/>
        <v>Start Date missing</v>
      </c>
      <c r="AU2865" s="50" t="str">
        <f t="shared" si="166"/>
        <v>Start Date missing</v>
      </c>
      <c r="AV2865" s="58"/>
    </row>
    <row r="2866" spans="1:48" ht="12.6" customHeight="1" x14ac:dyDescent="0.25">
      <c r="A2866" s="55" t="s">
        <v>7721</v>
      </c>
      <c r="B2866" s="32">
        <v>45113</v>
      </c>
      <c r="C2866" s="33">
        <v>45113</v>
      </c>
      <c r="D2866" s="52" t="s">
        <v>4764</v>
      </c>
      <c r="E2866" s="53" t="s">
        <v>4765</v>
      </c>
      <c r="F2866" s="53" t="s">
        <v>4766</v>
      </c>
      <c r="G2866" s="53" t="s">
        <v>4767</v>
      </c>
      <c r="H2866" s="34" t="s">
        <v>682</v>
      </c>
      <c r="I2866" s="34">
        <v>118968</v>
      </c>
      <c r="J2866" s="55" t="s">
        <v>7732</v>
      </c>
      <c r="K2866" s="54" t="s">
        <v>4761</v>
      </c>
      <c r="L2866" s="34" t="s">
        <v>70</v>
      </c>
      <c r="M2866" s="34" t="s">
        <v>425</v>
      </c>
      <c r="N2866" s="34" t="s">
        <v>38</v>
      </c>
      <c r="O2866" s="34" t="s">
        <v>39</v>
      </c>
      <c r="P2866" s="34" t="s">
        <v>40</v>
      </c>
      <c r="Q2866" s="34" t="s">
        <v>41</v>
      </c>
      <c r="R2866" s="34" t="s">
        <v>58</v>
      </c>
      <c r="S2866" s="55" t="s">
        <v>7737</v>
      </c>
      <c r="T2866" s="34"/>
      <c r="U2866" s="34" t="s">
        <v>6155</v>
      </c>
      <c r="V2866" s="34"/>
      <c r="W2866" s="34"/>
      <c r="X2866" s="55" t="s">
        <v>6246</v>
      </c>
      <c r="Y2866" s="55" t="s">
        <v>6245</v>
      </c>
      <c r="Z2866" s="55" t="s">
        <v>7655</v>
      </c>
      <c r="AA2866" s="55" t="s">
        <v>6246</v>
      </c>
      <c r="AB2866" s="34" t="s">
        <v>72</v>
      </c>
      <c r="AC2866" s="34"/>
      <c r="AD2866" s="34"/>
      <c r="AE2866" s="34"/>
      <c r="AF2866" s="34"/>
      <c r="AG2866" s="34"/>
      <c r="AH2866" s="34" t="s">
        <v>47</v>
      </c>
      <c r="AI2866" s="55" t="s">
        <v>7744</v>
      </c>
      <c r="AJ2866" s="44" t="s">
        <v>7677</v>
      </c>
      <c r="AK2866" s="45" t="s">
        <v>574</v>
      </c>
      <c r="AL2866" s="46"/>
      <c r="AM2866" s="61"/>
      <c r="AN2866" s="51" t="s">
        <v>553</v>
      </c>
      <c r="AO2866" s="62"/>
      <c r="AP2866" s="62"/>
      <c r="AQ2866" s="50" t="str">
        <f t="shared" si="167"/>
        <v>Start Date missing</v>
      </c>
      <c r="AR2866" s="63"/>
      <c r="AS2866" s="64"/>
      <c r="AT2866" s="50" t="str">
        <f t="shared" si="165"/>
        <v>Start Date missing</v>
      </c>
      <c r="AU2866" s="50" t="str">
        <f t="shared" si="166"/>
        <v>Start Date missing</v>
      </c>
      <c r="AV2866" s="58"/>
    </row>
    <row r="2867" spans="1:48" ht="12.6" customHeight="1" x14ac:dyDescent="0.25">
      <c r="A2867" s="55" t="s">
        <v>7723</v>
      </c>
      <c r="B2867" s="32">
        <v>45113</v>
      </c>
      <c r="C2867" s="33">
        <v>45113</v>
      </c>
      <c r="D2867" s="52" t="s">
        <v>4764</v>
      </c>
      <c r="E2867" s="53" t="s">
        <v>4765</v>
      </c>
      <c r="F2867" s="53" t="s">
        <v>4766</v>
      </c>
      <c r="G2867" s="53" t="s">
        <v>4767</v>
      </c>
      <c r="H2867" s="34" t="s">
        <v>682</v>
      </c>
      <c r="I2867" s="34">
        <v>118969</v>
      </c>
      <c r="J2867" s="55" t="s">
        <v>7724</v>
      </c>
      <c r="K2867" s="54" t="s">
        <v>4761</v>
      </c>
      <c r="L2867" s="34" t="s">
        <v>5618</v>
      </c>
      <c r="M2867" s="34" t="s">
        <v>372</v>
      </c>
      <c r="N2867" s="34"/>
      <c r="O2867" s="34" t="s">
        <v>39</v>
      </c>
      <c r="P2867" s="34" t="s">
        <v>40</v>
      </c>
      <c r="Q2867" s="34" t="s">
        <v>41</v>
      </c>
      <c r="R2867" s="34" t="s">
        <v>82</v>
      </c>
      <c r="S2867" s="55" t="s">
        <v>7742</v>
      </c>
      <c r="T2867" s="34"/>
      <c r="U2867" s="34" t="s">
        <v>5619</v>
      </c>
      <c r="V2867" s="34"/>
      <c r="W2867" s="34"/>
      <c r="X2867" s="55" t="s">
        <v>6246</v>
      </c>
      <c r="Y2867" s="55" t="s">
        <v>6245</v>
      </c>
      <c r="Z2867" s="55" t="s">
        <v>7655</v>
      </c>
      <c r="AA2867" s="55" t="s">
        <v>6246</v>
      </c>
      <c r="AB2867" s="34" t="s">
        <v>174</v>
      </c>
      <c r="AC2867" s="34"/>
      <c r="AD2867" s="34"/>
      <c r="AE2867" s="34"/>
      <c r="AF2867" s="34"/>
      <c r="AG2867" s="34"/>
      <c r="AH2867" s="34" t="s">
        <v>75</v>
      </c>
      <c r="AI2867" s="55" t="s">
        <v>7744</v>
      </c>
      <c r="AJ2867" s="44" t="s">
        <v>7677</v>
      </c>
      <c r="AK2867" s="45" t="s">
        <v>574</v>
      </c>
      <c r="AL2867" s="46"/>
      <c r="AM2867" s="61"/>
      <c r="AN2867" s="51" t="s">
        <v>554</v>
      </c>
      <c r="AO2867" s="62"/>
      <c r="AP2867" s="62"/>
      <c r="AQ2867" s="50" t="str">
        <f t="shared" si="167"/>
        <v>Start Date missing</v>
      </c>
      <c r="AR2867" s="63"/>
      <c r="AS2867" s="64"/>
      <c r="AT2867" s="50" t="str">
        <f t="shared" si="165"/>
        <v>Start Date missing</v>
      </c>
      <c r="AU2867" s="50" t="str">
        <f t="shared" si="166"/>
        <v>Start Date missing</v>
      </c>
      <c r="AV2867" s="58"/>
    </row>
    <row r="2868" spans="1:48" ht="12.6" customHeight="1" x14ac:dyDescent="0.25">
      <c r="A2868" s="55" t="s">
        <v>7721</v>
      </c>
      <c r="B2868" s="32">
        <v>45113</v>
      </c>
      <c r="C2868" s="33">
        <v>45113</v>
      </c>
      <c r="D2868" s="52" t="s">
        <v>4764</v>
      </c>
      <c r="E2868" s="53" t="s">
        <v>4765</v>
      </c>
      <c r="F2868" s="53" t="s">
        <v>4766</v>
      </c>
      <c r="G2868" s="53" t="s">
        <v>4767</v>
      </c>
      <c r="H2868" s="34" t="s">
        <v>682</v>
      </c>
      <c r="I2868" s="34">
        <v>118970</v>
      </c>
      <c r="J2868" s="55" t="s">
        <v>7736</v>
      </c>
      <c r="K2868" s="55" t="s">
        <v>6014</v>
      </c>
      <c r="L2868" s="34" t="s">
        <v>456</v>
      </c>
      <c r="M2868" s="34" t="s">
        <v>372</v>
      </c>
      <c r="N2868" s="34" t="s">
        <v>6156</v>
      </c>
      <c r="O2868" s="34" t="s">
        <v>39</v>
      </c>
      <c r="P2868" s="34" t="s">
        <v>40</v>
      </c>
      <c r="Q2868" s="34" t="s">
        <v>41</v>
      </c>
      <c r="R2868" s="34" t="s">
        <v>74</v>
      </c>
      <c r="S2868" s="55" t="s">
        <v>7737</v>
      </c>
      <c r="T2868" s="34"/>
      <c r="U2868" s="34" t="s">
        <v>6157</v>
      </c>
      <c r="V2868" s="34"/>
      <c r="W2868" s="34"/>
      <c r="X2868" s="54" t="s">
        <v>7670</v>
      </c>
      <c r="Y2868" s="55" t="s">
        <v>5538</v>
      </c>
      <c r="Z2868" s="55">
        <v>3125</v>
      </c>
      <c r="AA2868" s="54" t="s">
        <v>7670</v>
      </c>
      <c r="AB2868" s="34" t="s">
        <v>457</v>
      </c>
      <c r="AC2868" s="34"/>
      <c r="AD2868" s="34"/>
      <c r="AE2868" s="34"/>
      <c r="AF2868" s="34"/>
      <c r="AG2868" s="34"/>
      <c r="AH2868" s="34" t="s">
        <v>75</v>
      </c>
      <c r="AI2868" s="55" t="s">
        <v>7744</v>
      </c>
      <c r="AJ2868" s="44" t="s">
        <v>7677</v>
      </c>
      <c r="AK2868" s="45" t="s">
        <v>574</v>
      </c>
      <c r="AL2868" s="46"/>
      <c r="AM2868" s="61"/>
      <c r="AN2868" s="51" t="s">
        <v>554</v>
      </c>
      <c r="AO2868" s="62"/>
      <c r="AP2868" s="62"/>
      <c r="AQ2868" s="50" t="str">
        <f t="shared" si="167"/>
        <v>Start Date missing</v>
      </c>
      <c r="AR2868" s="63"/>
      <c r="AS2868" s="64"/>
      <c r="AT2868" s="50" t="str">
        <f t="shared" si="165"/>
        <v>Start Date missing</v>
      </c>
      <c r="AU2868" s="50" t="str">
        <f t="shared" si="166"/>
        <v>Start Date missing</v>
      </c>
      <c r="AV2868" s="58"/>
    </row>
    <row r="2869" spans="1:48" ht="12.6" customHeight="1" x14ac:dyDescent="0.25">
      <c r="A2869" s="55" t="s">
        <v>7721</v>
      </c>
      <c r="B2869" s="32">
        <v>45113</v>
      </c>
      <c r="C2869" s="33">
        <v>45113</v>
      </c>
      <c r="D2869" s="52" t="s">
        <v>4764</v>
      </c>
      <c r="E2869" s="53" t="s">
        <v>4765</v>
      </c>
      <c r="F2869" s="53" t="s">
        <v>4766</v>
      </c>
      <c r="G2869" s="53" t="s">
        <v>4767</v>
      </c>
      <c r="H2869" s="34" t="s">
        <v>682</v>
      </c>
      <c r="I2869" s="34">
        <v>118971</v>
      </c>
      <c r="J2869" s="55" t="s">
        <v>7736</v>
      </c>
      <c r="K2869" s="54" t="s">
        <v>6014</v>
      </c>
      <c r="L2869" s="34" t="s">
        <v>36</v>
      </c>
      <c r="M2869" s="34" t="s">
        <v>425</v>
      </c>
      <c r="N2869" s="34"/>
      <c r="O2869" s="34" t="s">
        <v>39</v>
      </c>
      <c r="P2869" s="34" t="s">
        <v>40</v>
      </c>
      <c r="Q2869" s="34" t="s">
        <v>41</v>
      </c>
      <c r="R2869" s="34" t="s">
        <v>78</v>
      </c>
      <c r="S2869" s="55" t="s">
        <v>7737</v>
      </c>
      <c r="T2869" s="34">
        <v>1681</v>
      </c>
      <c r="U2869" s="34" t="s">
        <v>6158</v>
      </c>
      <c r="V2869" s="34"/>
      <c r="W2869" s="34"/>
      <c r="X2869" s="54">
        <v>6626</v>
      </c>
      <c r="Y2869" s="34" t="s">
        <v>6270</v>
      </c>
      <c r="Z2869" s="55">
        <v>3225</v>
      </c>
      <c r="AA2869" s="54">
        <v>6626</v>
      </c>
      <c r="AB2869" s="34" t="s">
        <v>45</v>
      </c>
      <c r="AC2869" s="34"/>
      <c r="AD2869" s="34"/>
      <c r="AE2869" s="34"/>
      <c r="AF2869" s="34"/>
      <c r="AG2869" s="34"/>
      <c r="AH2869" s="34" t="s">
        <v>75</v>
      </c>
      <c r="AI2869" s="55" t="s">
        <v>7744</v>
      </c>
      <c r="AJ2869" s="48" t="s">
        <v>7673</v>
      </c>
      <c r="AK2869" s="45" t="s">
        <v>574</v>
      </c>
      <c r="AL2869" s="46"/>
      <c r="AM2869" s="61"/>
      <c r="AN2869" s="51" t="s">
        <v>554</v>
      </c>
      <c r="AO2869" s="62"/>
      <c r="AP2869" s="50" t="s">
        <v>4760</v>
      </c>
      <c r="AQ2869" s="50" t="str">
        <f t="shared" si="167"/>
        <v>Start Date missing</v>
      </c>
      <c r="AR2869" s="63"/>
      <c r="AS2869" s="64"/>
      <c r="AT2869" s="50" t="str">
        <f t="shared" si="165"/>
        <v>Start Date missing</v>
      </c>
      <c r="AU2869" s="50" t="str">
        <f t="shared" si="166"/>
        <v>Start Date missing</v>
      </c>
      <c r="AV2869" s="58"/>
    </row>
    <row r="2870" spans="1:48" ht="12.6" customHeight="1" x14ac:dyDescent="0.25">
      <c r="A2870" s="55" t="s">
        <v>7721</v>
      </c>
      <c r="B2870" s="32">
        <v>45113</v>
      </c>
      <c r="C2870" s="33">
        <v>45113</v>
      </c>
      <c r="D2870" s="52" t="s">
        <v>4764</v>
      </c>
      <c r="E2870" s="53" t="s">
        <v>4765</v>
      </c>
      <c r="F2870" s="53" t="s">
        <v>4766</v>
      </c>
      <c r="G2870" s="53" t="s">
        <v>4767</v>
      </c>
      <c r="H2870" s="34" t="s">
        <v>682</v>
      </c>
      <c r="I2870" s="34">
        <v>118972</v>
      </c>
      <c r="J2870" s="55" t="s">
        <v>7736</v>
      </c>
      <c r="K2870" s="54" t="s">
        <v>5913</v>
      </c>
      <c r="L2870" s="34" t="s">
        <v>36</v>
      </c>
      <c r="M2870" s="34" t="s">
        <v>425</v>
      </c>
      <c r="N2870" s="34"/>
      <c r="O2870" s="34" t="s">
        <v>39</v>
      </c>
      <c r="P2870" s="34" t="s">
        <v>40</v>
      </c>
      <c r="Q2870" s="34" t="s">
        <v>41</v>
      </c>
      <c r="R2870" s="34" t="s">
        <v>82</v>
      </c>
      <c r="S2870" s="55" t="s">
        <v>7737</v>
      </c>
      <c r="T2870" s="34">
        <v>1521</v>
      </c>
      <c r="U2870" s="34" t="s">
        <v>6159</v>
      </c>
      <c r="V2870" s="34"/>
      <c r="W2870" s="34"/>
      <c r="X2870" s="54">
        <v>6627</v>
      </c>
      <c r="Y2870" s="34" t="s">
        <v>5152</v>
      </c>
      <c r="Z2870" s="55">
        <v>3347</v>
      </c>
      <c r="AA2870" s="54">
        <v>6627</v>
      </c>
      <c r="AB2870" s="34" t="s">
        <v>45</v>
      </c>
      <c r="AC2870" s="34"/>
      <c r="AD2870" s="34"/>
      <c r="AE2870" s="34"/>
      <c r="AF2870" s="34"/>
      <c r="AG2870" s="34"/>
      <c r="AH2870" s="34" t="s">
        <v>75</v>
      </c>
      <c r="AI2870" s="55" t="s">
        <v>7744</v>
      </c>
      <c r="AJ2870" s="48" t="s">
        <v>7673</v>
      </c>
      <c r="AK2870" s="45" t="s">
        <v>574</v>
      </c>
      <c r="AL2870" s="46"/>
      <c r="AM2870" s="61"/>
      <c r="AN2870" s="51" t="s">
        <v>554</v>
      </c>
      <c r="AO2870" s="62"/>
      <c r="AP2870" s="50" t="s">
        <v>4760</v>
      </c>
      <c r="AQ2870" s="50" t="str">
        <f t="shared" si="167"/>
        <v>Start Date missing</v>
      </c>
      <c r="AR2870" s="63"/>
      <c r="AS2870" s="64"/>
      <c r="AT2870" s="50" t="str">
        <f t="shared" si="165"/>
        <v>Start Date missing</v>
      </c>
      <c r="AU2870" s="50" t="str">
        <f t="shared" si="166"/>
        <v>Start Date missing</v>
      </c>
      <c r="AV2870" s="58"/>
    </row>
    <row r="2871" spans="1:48" ht="12.6" customHeight="1" x14ac:dyDescent="0.25">
      <c r="A2871" s="55" t="s">
        <v>7721</v>
      </c>
      <c r="B2871" s="32">
        <v>45113</v>
      </c>
      <c r="C2871" s="33">
        <v>45113</v>
      </c>
      <c r="D2871" s="52" t="s">
        <v>4764</v>
      </c>
      <c r="E2871" s="53" t="s">
        <v>4765</v>
      </c>
      <c r="F2871" s="53" t="s">
        <v>4766</v>
      </c>
      <c r="G2871" s="53" t="s">
        <v>4767</v>
      </c>
      <c r="H2871" s="34" t="s">
        <v>682</v>
      </c>
      <c r="I2871" s="34">
        <v>118973</v>
      </c>
      <c r="J2871" s="55" t="s">
        <v>7736</v>
      </c>
      <c r="K2871" s="54" t="s">
        <v>5913</v>
      </c>
      <c r="L2871" s="34" t="s">
        <v>36</v>
      </c>
      <c r="M2871" s="34" t="s">
        <v>425</v>
      </c>
      <c r="N2871" s="34"/>
      <c r="O2871" s="34" t="s">
        <v>39</v>
      </c>
      <c r="P2871" s="34" t="s">
        <v>40</v>
      </c>
      <c r="Q2871" s="34" t="s">
        <v>41</v>
      </c>
      <c r="R2871" s="34" t="s">
        <v>58</v>
      </c>
      <c r="S2871" s="55" t="s">
        <v>7737</v>
      </c>
      <c r="T2871" s="34">
        <v>1521</v>
      </c>
      <c r="U2871" s="34" t="s">
        <v>6160</v>
      </c>
      <c r="V2871" s="34"/>
      <c r="W2871" s="34"/>
      <c r="X2871" s="54">
        <v>6627</v>
      </c>
      <c r="Y2871" s="34" t="s">
        <v>5152</v>
      </c>
      <c r="Z2871" s="55">
        <v>3347</v>
      </c>
      <c r="AA2871" s="54">
        <v>6627</v>
      </c>
      <c r="AB2871" s="34" t="s">
        <v>45</v>
      </c>
      <c r="AC2871" s="34"/>
      <c r="AD2871" s="34"/>
      <c r="AE2871" s="34"/>
      <c r="AF2871" s="34"/>
      <c r="AG2871" s="34"/>
      <c r="AH2871" s="34" t="s">
        <v>75</v>
      </c>
      <c r="AI2871" s="55" t="s">
        <v>7744</v>
      </c>
      <c r="AJ2871" s="48" t="s">
        <v>7673</v>
      </c>
      <c r="AK2871" s="45" t="s">
        <v>574</v>
      </c>
      <c r="AL2871" s="46"/>
      <c r="AM2871" s="61"/>
      <c r="AN2871" s="51" t="s">
        <v>553</v>
      </c>
      <c r="AO2871" s="62"/>
      <c r="AP2871" s="50" t="s">
        <v>4760</v>
      </c>
      <c r="AQ2871" s="50" t="str">
        <f t="shared" si="167"/>
        <v>Start Date missing</v>
      </c>
      <c r="AR2871" s="63"/>
      <c r="AS2871" s="64"/>
      <c r="AT2871" s="50" t="str">
        <f t="shared" si="165"/>
        <v>Start Date missing</v>
      </c>
      <c r="AU2871" s="50" t="str">
        <f t="shared" si="166"/>
        <v>Start Date missing</v>
      </c>
      <c r="AV2871" s="58"/>
    </row>
    <row r="2872" spans="1:48" ht="12.6" customHeight="1" x14ac:dyDescent="0.25">
      <c r="A2872" s="55" t="s">
        <v>7721</v>
      </c>
      <c r="B2872" s="32">
        <v>45113</v>
      </c>
      <c r="C2872" s="33">
        <v>45113</v>
      </c>
      <c r="D2872" s="36" t="s">
        <v>6124</v>
      </c>
      <c r="E2872" s="34" t="s">
        <v>34</v>
      </c>
      <c r="F2872" s="34" t="s">
        <v>6124</v>
      </c>
      <c r="G2872" s="34" t="s">
        <v>95</v>
      </c>
      <c r="H2872" s="34" t="s">
        <v>286</v>
      </c>
      <c r="I2872" s="34">
        <v>118974</v>
      </c>
      <c r="J2872" s="55" t="s">
        <v>7736</v>
      </c>
      <c r="K2872" s="54" t="s">
        <v>5907</v>
      </c>
      <c r="L2872" s="34" t="s">
        <v>36</v>
      </c>
      <c r="M2872" s="34" t="s">
        <v>425</v>
      </c>
      <c r="N2872" s="34"/>
      <c r="O2872" s="34" t="s">
        <v>39</v>
      </c>
      <c r="P2872" s="34" t="s">
        <v>40</v>
      </c>
      <c r="Q2872" s="34" t="s">
        <v>41</v>
      </c>
      <c r="R2872" s="34" t="s">
        <v>74</v>
      </c>
      <c r="S2872" s="55" t="s">
        <v>7743</v>
      </c>
      <c r="T2872" s="34">
        <v>1827</v>
      </c>
      <c r="U2872" s="34" t="s">
        <v>6161</v>
      </c>
      <c r="V2872" s="34" t="s">
        <v>6162</v>
      </c>
      <c r="W2872" s="34" t="s">
        <v>6162</v>
      </c>
      <c r="X2872" s="54" t="s">
        <v>7670</v>
      </c>
      <c r="Y2872" s="34" t="s">
        <v>5142</v>
      </c>
      <c r="Z2872" s="55">
        <v>3303</v>
      </c>
      <c r="AA2872" s="54" t="s">
        <v>7670</v>
      </c>
      <c r="AB2872" s="34" t="s">
        <v>45</v>
      </c>
      <c r="AC2872" s="34">
        <v>18075</v>
      </c>
      <c r="AD2872" s="34" t="s">
        <v>6162</v>
      </c>
      <c r="AE2872" s="34" t="s">
        <v>46</v>
      </c>
      <c r="AF2872" s="34" t="s">
        <v>47</v>
      </c>
      <c r="AG2872" s="34">
        <v>250</v>
      </c>
      <c r="AH2872" s="34" t="s">
        <v>3558</v>
      </c>
      <c r="AI2872" s="55" t="s">
        <v>7744</v>
      </c>
      <c r="AJ2872" s="48" t="s">
        <v>567</v>
      </c>
      <c r="AK2872" s="45" t="s">
        <v>574</v>
      </c>
      <c r="AL2872" s="46"/>
      <c r="AM2872" s="61"/>
      <c r="AN2872" s="51" t="s">
        <v>554</v>
      </c>
      <c r="AO2872" s="50" t="s">
        <v>609</v>
      </c>
      <c r="AP2872" s="50" t="s">
        <v>4760</v>
      </c>
      <c r="AQ2872" s="50" t="str">
        <f t="shared" si="167"/>
        <v>Thu</v>
      </c>
      <c r="AR2872" s="63"/>
      <c r="AS2872" s="64"/>
      <c r="AT2872" s="50" t="str">
        <f t="shared" si="165"/>
        <v>Jul</v>
      </c>
      <c r="AU2872" s="50" t="str">
        <f t="shared" si="166"/>
        <v>2023</v>
      </c>
      <c r="AV2872" s="58">
        <f>Table13[[#This Row],[End Time]]-Table13[[#This Row],[Start Time]]</f>
        <v>0.1736111111111111</v>
      </c>
    </row>
    <row r="2873" spans="1:48" ht="12.6" customHeight="1" x14ac:dyDescent="0.25">
      <c r="A2873" s="55" t="s">
        <v>7721</v>
      </c>
      <c r="B2873" s="32">
        <v>45113</v>
      </c>
      <c r="C2873" s="33">
        <v>45113</v>
      </c>
      <c r="D2873" s="52" t="s">
        <v>4764</v>
      </c>
      <c r="E2873" s="53" t="s">
        <v>4765</v>
      </c>
      <c r="F2873" s="53" t="s">
        <v>4766</v>
      </c>
      <c r="G2873" s="53" t="s">
        <v>4767</v>
      </c>
      <c r="H2873" s="34" t="s">
        <v>682</v>
      </c>
      <c r="I2873" s="34">
        <v>118975</v>
      </c>
      <c r="J2873" s="55" t="s">
        <v>7736</v>
      </c>
      <c r="K2873" s="55" t="s">
        <v>5868</v>
      </c>
      <c r="L2873" s="34" t="s">
        <v>456</v>
      </c>
      <c r="M2873" s="34" t="s">
        <v>421</v>
      </c>
      <c r="N2873" s="34" t="s">
        <v>6163</v>
      </c>
      <c r="O2873" s="34" t="s">
        <v>39</v>
      </c>
      <c r="P2873" s="34" t="s">
        <v>40</v>
      </c>
      <c r="Q2873" s="34" t="s">
        <v>41</v>
      </c>
      <c r="R2873" s="34" t="s">
        <v>341</v>
      </c>
      <c r="S2873" s="55" t="s">
        <v>7739</v>
      </c>
      <c r="T2873" s="34"/>
      <c r="U2873" s="34" t="s">
        <v>6164</v>
      </c>
      <c r="V2873" s="34"/>
      <c r="W2873" s="34"/>
      <c r="X2873" s="54" t="s">
        <v>7670</v>
      </c>
      <c r="Y2873" s="55" t="s">
        <v>5236</v>
      </c>
      <c r="Z2873" s="55">
        <v>3124</v>
      </c>
      <c r="AA2873" s="54" t="s">
        <v>7670</v>
      </c>
      <c r="AB2873" s="34" t="s">
        <v>457</v>
      </c>
      <c r="AC2873" s="34"/>
      <c r="AD2873" s="34"/>
      <c r="AE2873" s="34"/>
      <c r="AF2873" s="34"/>
      <c r="AG2873" s="34"/>
      <c r="AH2873" s="34" t="s">
        <v>75</v>
      </c>
      <c r="AI2873" s="55" t="s">
        <v>7744</v>
      </c>
      <c r="AJ2873" s="44" t="s">
        <v>7677</v>
      </c>
      <c r="AK2873" s="45" t="s">
        <v>574</v>
      </c>
      <c r="AL2873" s="46"/>
      <c r="AM2873" s="61"/>
      <c r="AN2873" s="51" t="s">
        <v>554</v>
      </c>
      <c r="AO2873" s="62"/>
      <c r="AP2873" s="62"/>
      <c r="AQ2873" s="50" t="str">
        <f t="shared" si="167"/>
        <v>Start Date missing</v>
      </c>
      <c r="AR2873" s="63"/>
      <c r="AS2873" s="64"/>
      <c r="AT2873" s="50" t="str">
        <f t="shared" si="165"/>
        <v>Start Date missing</v>
      </c>
      <c r="AU2873" s="50" t="str">
        <f t="shared" si="166"/>
        <v>Start Date missing</v>
      </c>
      <c r="AV2873" s="58"/>
    </row>
    <row r="2874" spans="1:48" ht="12.6" customHeight="1" x14ac:dyDescent="0.25">
      <c r="A2874" s="55" t="s">
        <v>7721</v>
      </c>
      <c r="B2874" s="32">
        <v>45114</v>
      </c>
      <c r="C2874" s="33">
        <v>45114</v>
      </c>
      <c r="D2874" s="52" t="s">
        <v>4764</v>
      </c>
      <c r="E2874" s="53" t="s">
        <v>4765</v>
      </c>
      <c r="F2874" s="53" t="s">
        <v>4766</v>
      </c>
      <c r="G2874" s="53" t="s">
        <v>4767</v>
      </c>
      <c r="H2874" s="34" t="s">
        <v>682</v>
      </c>
      <c r="I2874" s="34">
        <v>118982</v>
      </c>
      <c r="J2874" s="55" t="s">
        <v>7725</v>
      </c>
      <c r="K2874" s="54" t="s">
        <v>5792</v>
      </c>
      <c r="L2874" s="34" t="s">
        <v>91</v>
      </c>
      <c r="M2874" s="34" t="s">
        <v>425</v>
      </c>
      <c r="N2874" s="34" t="s">
        <v>6156</v>
      </c>
      <c r="O2874" s="34" t="s">
        <v>39</v>
      </c>
      <c r="P2874" s="34" t="s">
        <v>40</v>
      </c>
      <c r="Q2874" s="34" t="s">
        <v>41</v>
      </c>
      <c r="R2874" s="34" t="s">
        <v>100</v>
      </c>
      <c r="S2874" s="55" t="s">
        <v>7739</v>
      </c>
      <c r="T2874" s="34">
        <v>1912</v>
      </c>
      <c r="U2874" s="34" t="s">
        <v>6165</v>
      </c>
      <c r="V2874" s="34"/>
      <c r="W2874" s="34"/>
      <c r="X2874" s="54">
        <v>6634</v>
      </c>
      <c r="Y2874" s="34" t="s">
        <v>5108</v>
      </c>
      <c r="Z2874" s="55" t="s">
        <v>6450</v>
      </c>
      <c r="AA2874" s="54">
        <v>6634</v>
      </c>
      <c r="AB2874" s="34" t="s">
        <v>98</v>
      </c>
      <c r="AC2874" s="34"/>
      <c r="AD2874" s="34"/>
      <c r="AE2874" s="34"/>
      <c r="AF2874" s="34"/>
      <c r="AG2874" s="34"/>
      <c r="AH2874" s="34" t="s">
        <v>75</v>
      </c>
      <c r="AI2874" s="55" t="s">
        <v>7744</v>
      </c>
      <c r="AJ2874" s="48" t="s">
        <v>568</v>
      </c>
      <c r="AK2874" s="45" t="s">
        <v>574</v>
      </c>
      <c r="AL2874" s="46"/>
      <c r="AM2874" s="61"/>
      <c r="AN2874" s="51" t="s">
        <v>554</v>
      </c>
      <c r="AO2874" s="62"/>
      <c r="AP2874" s="50" t="s">
        <v>4760</v>
      </c>
      <c r="AQ2874" s="50" t="str">
        <f t="shared" si="167"/>
        <v>Start Date missing</v>
      </c>
      <c r="AR2874" s="63"/>
      <c r="AS2874" s="64"/>
      <c r="AT2874" s="50" t="str">
        <f t="shared" si="165"/>
        <v>Start Date missing</v>
      </c>
      <c r="AU2874" s="50" t="str">
        <f t="shared" si="166"/>
        <v>Start Date missing</v>
      </c>
      <c r="AV2874" s="58"/>
    </row>
    <row r="2875" spans="1:48" ht="12.6" customHeight="1" x14ac:dyDescent="0.25">
      <c r="A2875" s="55" t="s">
        <v>7721</v>
      </c>
      <c r="B2875" s="32">
        <v>45114</v>
      </c>
      <c r="C2875" s="33">
        <v>45114</v>
      </c>
      <c r="D2875" s="52" t="s">
        <v>4764</v>
      </c>
      <c r="E2875" s="53" t="s">
        <v>4765</v>
      </c>
      <c r="F2875" s="53" t="s">
        <v>4766</v>
      </c>
      <c r="G2875" s="53" t="s">
        <v>4767</v>
      </c>
      <c r="H2875" s="34" t="s">
        <v>682</v>
      </c>
      <c r="I2875" s="34">
        <v>118983</v>
      </c>
      <c r="J2875" s="55" t="s">
        <v>7734</v>
      </c>
      <c r="K2875" s="54" t="s">
        <v>5901</v>
      </c>
      <c r="L2875" s="34" t="s">
        <v>36</v>
      </c>
      <c r="M2875" s="34" t="s">
        <v>425</v>
      </c>
      <c r="N2875" s="34" t="s">
        <v>6163</v>
      </c>
      <c r="O2875" s="34" t="s">
        <v>39</v>
      </c>
      <c r="P2875" s="34" t="s">
        <v>40</v>
      </c>
      <c r="Q2875" s="34" t="s">
        <v>41</v>
      </c>
      <c r="R2875" s="34" t="s">
        <v>65</v>
      </c>
      <c r="S2875" s="55" t="s">
        <v>7742</v>
      </c>
      <c r="T2875" s="34">
        <v>1346</v>
      </c>
      <c r="U2875" s="34" t="s">
        <v>6166</v>
      </c>
      <c r="V2875" s="34"/>
      <c r="W2875" s="34"/>
      <c r="X2875" s="54">
        <v>6625</v>
      </c>
      <c r="Y2875" s="34" t="s">
        <v>6403</v>
      </c>
      <c r="Z2875" s="55" t="s">
        <v>7655</v>
      </c>
      <c r="AA2875" s="54">
        <v>6625</v>
      </c>
      <c r="AB2875" s="34" t="s">
        <v>55</v>
      </c>
      <c r="AC2875" s="34"/>
      <c r="AD2875" s="34"/>
      <c r="AE2875" s="34"/>
      <c r="AF2875" s="34"/>
      <c r="AG2875" s="34"/>
      <c r="AH2875" s="34" t="s">
        <v>75</v>
      </c>
      <c r="AI2875" s="55" t="s">
        <v>7744</v>
      </c>
      <c r="AJ2875" s="48" t="s">
        <v>566</v>
      </c>
      <c r="AK2875" s="45" t="s">
        <v>574</v>
      </c>
      <c r="AL2875" s="46"/>
      <c r="AM2875" s="61"/>
      <c r="AN2875" s="51" t="s">
        <v>554</v>
      </c>
      <c r="AO2875" s="62"/>
      <c r="AP2875" s="50" t="s">
        <v>4760</v>
      </c>
      <c r="AQ2875" s="50" t="str">
        <f t="shared" si="167"/>
        <v>Start Date missing</v>
      </c>
      <c r="AR2875" s="63"/>
      <c r="AS2875" s="64"/>
      <c r="AT2875" s="50" t="str">
        <f t="shared" si="165"/>
        <v>Start Date missing</v>
      </c>
      <c r="AU2875" s="50" t="str">
        <f t="shared" si="166"/>
        <v>Start Date missing</v>
      </c>
      <c r="AV2875" s="58"/>
    </row>
    <row r="2876" spans="1:48" ht="12.6" customHeight="1" x14ac:dyDescent="0.25">
      <c r="A2876" s="55" t="s">
        <v>7721</v>
      </c>
      <c r="B2876" s="32">
        <v>45114</v>
      </c>
      <c r="C2876" s="33">
        <v>45114</v>
      </c>
      <c r="D2876" s="52" t="s">
        <v>4764</v>
      </c>
      <c r="E2876" s="53" t="s">
        <v>4765</v>
      </c>
      <c r="F2876" s="53" t="s">
        <v>4766</v>
      </c>
      <c r="G2876" s="53" t="s">
        <v>4767</v>
      </c>
      <c r="H2876" s="34" t="s">
        <v>682</v>
      </c>
      <c r="I2876" s="34">
        <v>118984</v>
      </c>
      <c r="J2876" s="55" t="s">
        <v>7734</v>
      </c>
      <c r="K2876" s="54" t="s">
        <v>4761</v>
      </c>
      <c r="L2876" s="34" t="s">
        <v>64</v>
      </c>
      <c r="M2876" s="34" t="s">
        <v>372</v>
      </c>
      <c r="N2876" s="34" t="s">
        <v>6156</v>
      </c>
      <c r="O2876" s="34" t="s">
        <v>39</v>
      </c>
      <c r="P2876" s="34" t="s">
        <v>40</v>
      </c>
      <c r="Q2876" s="34" t="s">
        <v>41</v>
      </c>
      <c r="R2876" s="34" t="s">
        <v>82</v>
      </c>
      <c r="S2876" s="55" t="s">
        <v>7739</v>
      </c>
      <c r="T2876" s="34"/>
      <c r="U2876" s="34" t="s">
        <v>6167</v>
      </c>
      <c r="V2876" s="34"/>
      <c r="W2876" s="34"/>
      <c r="X2876" s="55" t="s">
        <v>6246</v>
      </c>
      <c r="Y2876" s="55" t="s">
        <v>6245</v>
      </c>
      <c r="Z2876" s="55" t="s">
        <v>7655</v>
      </c>
      <c r="AA2876" s="55" t="s">
        <v>6246</v>
      </c>
      <c r="AB2876" s="34" t="s">
        <v>44</v>
      </c>
      <c r="AC2876" s="34"/>
      <c r="AD2876" s="34"/>
      <c r="AE2876" s="34"/>
      <c r="AF2876" s="34"/>
      <c r="AG2876" s="34"/>
      <c r="AH2876" s="34" t="s">
        <v>75</v>
      </c>
      <c r="AI2876" s="55" t="s">
        <v>7744</v>
      </c>
      <c r="AJ2876" s="44" t="s">
        <v>7677</v>
      </c>
      <c r="AK2876" s="45" t="s">
        <v>574</v>
      </c>
      <c r="AL2876" s="46"/>
      <c r="AM2876" s="61"/>
      <c r="AN2876" s="51" t="s">
        <v>554</v>
      </c>
      <c r="AO2876" s="62"/>
      <c r="AP2876" s="62"/>
      <c r="AQ2876" s="50" t="str">
        <f t="shared" si="167"/>
        <v>Start Date missing</v>
      </c>
      <c r="AR2876" s="63"/>
      <c r="AS2876" s="64"/>
      <c r="AT2876" s="50" t="str">
        <f t="shared" si="165"/>
        <v>Start Date missing</v>
      </c>
      <c r="AU2876" s="50" t="str">
        <f t="shared" si="166"/>
        <v>Start Date missing</v>
      </c>
      <c r="AV2876" s="58"/>
    </row>
    <row r="2877" spans="1:48" ht="12.6" customHeight="1" x14ac:dyDescent="0.25">
      <c r="A2877" s="55" t="s">
        <v>7721</v>
      </c>
      <c r="B2877" s="32">
        <v>45114</v>
      </c>
      <c r="C2877" s="33">
        <v>45114</v>
      </c>
      <c r="D2877" s="36" t="s">
        <v>6168</v>
      </c>
      <c r="E2877" s="34" t="s">
        <v>195</v>
      </c>
      <c r="F2877" s="34" t="s">
        <v>6168</v>
      </c>
      <c r="G2877" s="34" t="s">
        <v>89</v>
      </c>
      <c r="H2877" s="34" t="s">
        <v>682</v>
      </c>
      <c r="I2877" s="34">
        <v>118985</v>
      </c>
      <c r="J2877" s="55" t="s">
        <v>7736</v>
      </c>
      <c r="K2877" s="55" t="s">
        <v>7702</v>
      </c>
      <c r="L2877" s="34" t="s">
        <v>36</v>
      </c>
      <c r="M2877" s="34" t="s">
        <v>372</v>
      </c>
      <c r="N2877" s="34" t="s">
        <v>6156</v>
      </c>
      <c r="O2877" s="34" t="s">
        <v>39</v>
      </c>
      <c r="P2877" s="34" t="s">
        <v>40</v>
      </c>
      <c r="Q2877" s="34" t="s">
        <v>41</v>
      </c>
      <c r="R2877" s="34" t="s">
        <v>74</v>
      </c>
      <c r="S2877" s="55" t="s">
        <v>7742</v>
      </c>
      <c r="T2877" s="34">
        <v>1597</v>
      </c>
      <c r="U2877" s="34" t="s">
        <v>6169</v>
      </c>
      <c r="V2877" s="34" t="s">
        <v>6170</v>
      </c>
      <c r="W2877" s="34" t="s">
        <v>6170</v>
      </c>
      <c r="X2877" s="54" t="s">
        <v>5954</v>
      </c>
      <c r="Y2877" s="34" t="s">
        <v>4900</v>
      </c>
      <c r="Z2877" s="55">
        <v>1601</v>
      </c>
      <c r="AA2877" s="54" t="s">
        <v>5954</v>
      </c>
      <c r="AB2877" s="34" t="s">
        <v>45</v>
      </c>
      <c r="AC2877" s="34">
        <v>18150</v>
      </c>
      <c r="AD2877" s="34" t="s">
        <v>6170</v>
      </c>
      <c r="AE2877" s="34" t="s">
        <v>46</v>
      </c>
      <c r="AF2877" s="34" t="s">
        <v>47</v>
      </c>
      <c r="AG2877" s="34">
        <v>45</v>
      </c>
      <c r="AH2877" s="34" t="s">
        <v>3558</v>
      </c>
      <c r="AI2877" s="55" t="s">
        <v>7744</v>
      </c>
      <c r="AJ2877" s="48" t="s">
        <v>566</v>
      </c>
      <c r="AK2877" s="45" t="s">
        <v>574</v>
      </c>
      <c r="AL2877" s="46"/>
      <c r="AM2877" s="61"/>
      <c r="AN2877" s="51" t="s">
        <v>554</v>
      </c>
      <c r="AO2877" s="50" t="s">
        <v>609</v>
      </c>
      <c r="AP2877" s="50" t="s">
        <v>4760</v>
      </c>
      <c r="AQ2877" s="50" t="str">
        <f t="shared" si="167"/>
        <v>Fri</v>
      </c>
      <c r="AR2877" s="63"/>
      <c r="AS2877" s="64"/>
      <c r="AT2877" s="50" t="str">
        <f t="shared" si="165"/>
        <v>Jul</v>
      </c>
      <c r="AU2877" s="50" t="str">
        <f t="shared" si="166"/>
        <v>2023</v>
      </c>
      <c r="AV2877" s="58">
        <f>Table13[[#This Row],[End Time]]-Table13[[#This Row],[Start Time]]</f>
        <v>3.125E-2</v>
      </c>
    </row>
    <row r="2878" spans="1:48" ht="12.6" customHeight="1" x14ac:dyDescent="0.25">
      <c r="A2878" s="55" t="s">
        <v>7721</v>
      </c>
      <c r="B2878" s="32">
        <v>45114</v>
      </c>
      <c r="C2878" s="33">
        <v>45114</v>
      </c>
      <c r="D2878" s="36" t="s">
        <v>6168</v>
      </c>
      <c r="E2878" s="34" t="s">
        <v>89</v>
      </c>
      <c r="F2878" s="34" t="s">
        <v>6168</v>
      </c>
      <c r="G2878" s="34" t="s">
        <v>147</v>
      </c>
      <c r="H2878" s="34" t="s">
        <v>682</v>
      </c>
      <c r="I2878" s="34">
        <v>118986</v>
      </c>
      <c r="J2878" s="55" t="s">
        <v>7736</v>
      </c>
      <c r="K2878" s="55" t="s">
        <v>7702</v>
      </c>
      <c r="L2878" s="34" t="s">
        <v>36</v>
      </c>
      <c r="M2878" s="34" t="s">
        <v>372</v>
      </c>
      <c r="N2878" s="34" t="s">
        <v>6156</v>
      </c>
      <c r="O2878" s="34" t="s">
        <v>39</v>
      </c>
      <c r="P2878" s="34" t="s">
        <v>40</v>
      </c>
      <c r="Q2878" s="34" t="s">
        <v>41</v>
      </c>
      <c r="R2878" s="34" t="s">
        <v>74</v>
      </c>
      <c r="S2878" s="55" t="s">
        <v>7742</v>
      </c>
      <c r="T2878" s="34">
        <v>1546</v>
      </c>
      <c r="U2878" s="34" t="s">
        <v>6171</v>
      </c>
      <c r="V2878" s="34" t="s">
        <v>6170</v>
      </c>
      <c r="W2878" s="34" t="s">
        <v>6170</v>
      </c>
      <c r="X2878" s="54" t="s">
        <v>2510</v>
      </c>
      <c r="Y2878" s="55" t="s">
        <v>4805</v>
      </c>
      <c r="Z2878" s="55">
        <v>6101</v>
      </c>
      <c r="AA2878" s="54" t="s">
        <v>2510</v>
      </c>
      <c r="AB2878" s="34" t="s">
        <v>45</v>
      </c>
      <c r="AC2878" s="34">
        <v>18151</v>
      </c>
      <c r="AD2878" s="34" t="s">
        <v>6170</v>
      </c>
      <c r="AE2878" s="34" t="s">
        <v>46</v>
      </c>
      <c r="AF2878" s="34" t="s">
        <v>47</v>
      </c>
      <c r="AG2878" s="34">
        <v>50</v>
      </c>
      <c r="AH2878" s="34" t="s">
        <v>3558</v>
      </c>
      <c r="AI2878" s="55" t="s">
        <v>7744</v>
      </c>
      <c r="AJ2878" s="48" t="s">
        <v>566</v>
      </c>
      <c r="AK2878" s="45" t="s">
        <v>574</v>
      </c>
      <c r="AL2878" s="46"/>
      <c r="AM2878" s="61"/>
      <c r="AN2878" s="51" t="s">
        <v>554</v>
      </c>
      <c r="AO2878" s="50" t="s">
        <v>609</v>
      </c>
      <c r="AP2878" s="50" t="s">
        <v>4760</v>
      </c>
      <c r="AQ2878" s="50" t="str">
        <f t="shared" si="167"/>
        <v>Fri</v>
      </c>
      <c r="AR2878" s="63"/>
      <c r="AS2878" s="64"/>
      <c r="AT2878" s="50" t="str">
        <f t="shared" si="165"/>
        <v>Jul</v>
      </c>
      <c r="AU2878" s="50" t="str">
        <f t="shared" si="166"/>
        <v>2023</v>
      </c>
      <c r="AV2878" s="58">
        <f>Table13[[#This Row],[End Time]]-Table13[[#This Row],[Start Time]]</f>
        <v>3.4722222222222265E-2</v>
      </c>
    </row>
    <row r="2879" spans="1:48" ht="12.6" customHeight="1" x14ac:dyDescent="0.25">
      <c r="A2879" s="55" t="s">
        <v>7721</v>
      </c>
      <c r="B2879" s="32">
        <v>45114</v>
      </c>
      <c r="C2879" s="33">
        <v>45114</v>
      </c>
      <c r="D2879" s="36" t="s">
        <v>6168</v>
      </c>
      <c r="E2879" s="34" t="s">
        <v>59</v>
      </c>
      <c r="F2879" s="34" t="s">
        <v>6168</v>
      </c>
      <c r="G2879" s="34" t="s">
        <v>184</v>
      </c>
      <c r="H2879" s="34" t="s">
        <v>682</v>
      </c>
      <c r="I2879" s="34">
        <v>118987</v>
      </c>
      <c r="J2879" s="55" t="s">
        <v>7736</v>
      </c>
      <c r="K2879" s="55" t="s">
        <v>7702</v>
      </c>
      <c r="L2879" s="34" t="s">
        <v>36</v>
      </c>
      <c r="M2879" s="34" t="s">
        <v>372</v>
      </c>
      <c r="N2879" s="34"/>
      <c r="O2879" s="34" t="s">
        <v>39</v>
      </c>
      <c r="P2879" s="34" t="s">
        <v>40</v>
      </c>
      <c r="Q2879" s="34" t="s">
        <v>41</v>
      </c>
      <c r="R2879" s="34" t="s">
        <v>74</v>
      </c>
      <c r="S2879" s="55" t="s">
        <v>7742</v>
      </c>
      <c r="T2879" s="34">
        <v>1688</v>
      </c>
      <c r="U2879" s="34" t="s">
        <v>6172</v>
      </c>
      <c r="V2879" s="34" t="s">
        <v>6170</v>
      </c>
      <c r="W2879" s="34" t="s">
        <v>6170</v>
      </c>
      <c r="X2879" s="55" t="s">
        <v>7559</v>
      </c>
      <c r="Y2879" s="55" t="s">
        <v>5052</v>
      </c>
      <c r="Z2879" s="55">
        <v>8701</v>
      </c>
      <c r="AA2879" s="55" t="s">
        <v>7559</v>
      </c>
      <c r="AB2879" s="34" t="s">
        <v>45</v>
      </c>
      <c r="AC2879" s="34">
        <v>18152</v>
      </c>
      <c r="AD2879" s="34" t="s">
        <v>6170</v>
      </c>
      <c r="AE2879" s="34" t="s">
        <v>46</v>
      </c>
      <c r="AF2879" s="34" t="s">
        <v>47</v>
      </c>
      <c r="AG2879" s="34">
        <v>35</v>
      </c>
      <c r="AH2879" s="34" t="s">
        <v>3558</v>
      </c>
      <c r="AI2879" s="55" t="s">
        <v>7744</v>
      </c>
      <c r="AJ2879" s="48" t="s">
        <v>566</v>
      </c>
      <c r="AK2879" s="45" t="s">
        <v>574</v>
      </c>
      <c r="AL2879" s="46"/>
      <c r="AM2879" s="61"/>
      <c r="AN2879" s="51" t="s">
        <v>554</v>
      </c>
      <c r="AO2879" s="50" t="s">
        <v>609</v>
      </c>
      <c r="AP2879" s="50" t="s">
        <v>4760</v>
      </c>
      <c r="AQ2879" s="50" t="str">
        <f t="shared" si="167"/>
        <v>Fri</v>
      </c>
      <c r="AR2879" s="63"/>
      <c r="AS2879" s="64"/>
      <c r="AT2879" s="50" t="str">
        <f t="shared" si="165"/>
        <v>Jul</v>
      </c>
      <c r="AU2879" s="50" t="str">
        <f t="shared" si="166"/>
        <v>2023</v>
      </c>
      <c r="AV2879" s="58">
        <f>Table13[[#This Row],[End Time]]-Table13[[#This Row],[Start Time]]</f>
        <v>2.430555555555558E-2</v>
      </c>
    </row>
    <row r="2880" spans="1:48" ht="12.6" customHeight="1" x14ac:dyDescent="0.25">
      <c r="A2880" s="55" t="s">
        <v>7721</v>
      </c>
      <c r="B2880" s="32">
        <v>45114</v>
      </c>
      <c r="C2880" s="33">
        <v>45114</v>
      </c>
      <c r="D2880" s="36" t="s">
        <v>6168</v>
      </c>
      <c r="E2880" s="34" t="s">
        <v>49</v>
      </c>
      <c r="F2880" s="34" t="s">
        <v>6168</v>
      </c>
      <c r="G2880" s="34" t="s">
        <v>6173</v>
      </c>
      <c r="H2880" s="34" t="s">
        <v>682</v>
      </c>
      <c r="I2880" s="34">
        <v>118988</v>
      </c>
      <c r="J2880" s="55" t="s">
        <v>7736</v>
      </c>
      <c r="K2880" s="55" t="s">
        <v>5960</v>
      </c>
      <c r="L2880" s="34" t="s">
        <v>36</v>
      </c>
      <c r="M2880" s="34" t="s">
        <v>372</v>
      </c>
      <c r="N2880" s="34"/>
      <c r="O2880" s="34" t="s">
        <v>39</v>
      </c>
      <c r="P2880" s="34" t="s">
        <v>40</v>
      </c>
      <c r="Q2880" s="34" t="s">
        <v>41</v>
      </c>
      <c r="R2880" s="34" t="s">
        <v>74</v>
      </c>
      <c r="S2880" s="55" t="s">
        <v>7742</v>
      </c>
      <c r="T2880" s="34">
        <v>1704</v>
      </c>
      <c r="U2880" s="34" t="s">
        <v>6174</v>
      </c>
      <c r="V2880" s="34" t="s">
        <v>6170</v>
      </c>
      <c r="W2880" s="34" t="s">
        <v>6170</v>
      </c>
      <c r="X2880" s="54" t="s">
        <v>7670</v>
      </c>
      <c r="Y2880" s="55" t="s">
        <v>382</v>
      </c>
      <c r="Z2880" s="55">
        <v>3312</v>
      </c>
      <c r="AA2880" s="54" t="s">
        <v>7670</v>
      </c>
      <c r="AB2880" s="34" t="s">
        <v>45</v>
      </c>
      <c r="AC2880" s="34">
        <v>18153</v>
      </c>
      <c r="AD2880" s="34" t="s">
        <v>6170</v>
      </c>
      <c r="AE2880" s="34" t="s">
        <v>46</v>
      </c>
      <c r="AF2880" s="34" t="s">
        <v>47</v>
      </c>
      <c r="AG2880" s="34">
        <v>46</v>
      </c>
      <c r="AH2880" s="34" t="s">
        <v>3558</v>
      </c>
      <c r="AI2880" s="55" t="s">
        <v>7744</v>
      </c>
      <c r="AJ2880" s="48" t="s">
        <v>566</v>
      </c>
      <c r="AK2880" s="45" t="s">
        <v>574</v>
      </c>
      <c r="AL2880" s="46"/>
      <c r="AM2880" s="61"/>
      <c r="AN2880" s="51" t="s">
        <v>554</v>
      </c>
      <c r="AO2880" s="50" t="s">
        <v>609</v>
      </c>
      <c r="AP2880" s="50" t="s">
        <v>4760</v>
      </c>
      <c r="AQ2880" s="50" t="str">
        <f t="shared" si="167"/>
        <v>Fri</v>
      </c>
      <c r="AR2880" s="63"/>
      <c r="AS2880" s="64"/>
      <c r="AT2880" s="50" t="str">
        <f t="shared" ref="AT2880:AT2943" si="168">TEXT($D2880,"MMM")</f>
        <v>Jul</v>
      </c>
      <c r="AU2880" s="50" t="str">
        <f t="shared" ref="AU2880:AU2943" si="169">TEXT($D2880,"YYYY")</f>
        <v>2023</v>
      </c>
      <c r="AV2880" s="58">
        <f>Table13[[#This Row],[End Time]]-Table13[[#This Row],[Start Time]]</f>
        <v>3.1944444444444442E-2</v>
      </c>
    </row>
    <row r="2881" spans="1:52" ht="12.6" customHeight="1" x14ac:dyDescent="0.25">
      <c r="A2881" s="55" t="s">
        <v>7721</v>
      </c>
      <c r="B2881" s="32">
        <v>45114</v>
      </c>
      <c r="C2881" s="33">
        <v>45114</v>
      </c>
      <c r="D2881" s="36" t="s">
        <v>6168</v>
      </c>
      <c r="E2881" s="34" t="s">
        <v>199</v>
      </c>
      <c r="F2881" s="34" t="s">
        <v>6168</v>
      </c>
      <c r="G2881" s="34" t="s">
        <v>158</v>
      </c>
      <c r="H2881" s="34" t="s">
        <v>682</v>
      </c>
      <c r="I2881" s="34">
        <v>118989</v>
      </c>
      <c r="J2881" s="55" t="s">
        <v>7736</v>
      </c>
      <c r="K2881" s="55" t="s">
        <v>7702</v>
      </c>
      <c r="L2881" s="34" t="s">
        <v>36</v>
      </c>
      <c r="M2881" s="34" t="s">
        <v>372</v>
      </c>
      <c r="N2881" s="34"/>
      <c r="O2881" s="34" t="s">
        <v>39</v>
      </c>
      <c r="P2881" s="34" t="s">
        <v>40</v>
      </c>
      <c r="Q2881" s="34" t="s">
        <v>41</v>
      </c>
      <c r="R2881" s="34" t="s">
        <v>74</v>
      </c>
      <c r="S2881" s="55" t="s">
        <v>7742</v>
      </c>
      <c r="T2881" s="34">
        <v>1655</v>
      </c>
      <c r="U2881" s="34" t="s">
        <v>6175</v>
      </c>
      <c r="V2881" s="34" t="s">
        <v>6176</v>
      </c>
      <c r="W2881" s="34" t="s">
        <v>6176</v>
      </c>
      <c r="X2881" s="55">
        <v>6634</v>
      </c>
      <c r="Y2881" s="55" t="s">
        <v>4812</v>
      </c>
      <c r="Z2881" s="55">
        <v>9301</v>
      </c>
      <c r="AA2881" s="55">
        <v>6634</v>
      </c>
      <c r="AB2881" s="34" t="s">
        <v>45</v>
      </c>
      <c r="AC2881" s="34">
        <v>18154</v>
      </c>
      <c r="AD2881" s="34" t="s">
        <v>6176</v>
      </c>
      <c r="AE2881" s="34" t="s">
        <v>46</v>
      </c>
      <c r="AF2881" s="34" t="s">
        <v>47</v>
      </c>
      <c r="AG2881" s="34">
        <v>35</v>
      </c>
      <c r="AH2881" s="34" t="s">
        <v>3558</v>
      </c>
      <c r="AI2881" s="55" t="s">
        <v>7744</v>
      </c>
      <c r="AJ2881" s="48" t="s">
        <v>566</v>
      </c>
      <c r="AK2881" s="45" t="s">
        <v>574</v>
      </c>
      <c r="AL2881" s="46"/>
      <c r="AM2881" s="61"/>
      <c r="AN2881" s="51" t="s">
        <v>554</v>
      </c>
      <c r="AO2881" s="50" t="s">
        <v>609</v>
      </c>
      <c r="AP2881" s="50" t="s">
        <v>4760</v>
      </c>
      <c r="AQ2881" s="50" t="str">
        <f t="shared" ref="AQ2881:AQ2944" si="170">TEXT($D2881,"DDD")</f>
        <v>Fri</v>
      </c>
      <c r="AR2881" s="63"/>
      <c r="AS2881" s="64"/>
      <c r="AT2881" s="50" t="str">
        <f t="shared" si="168"/>
        <v>Jul</v>
      </c>
      <c r="AU2881" s="50" t="str">
        <f t="shared" si="169"/>
        <v>2023</v>
      </c>
      <c r="AV2881" s="58">
        <f>Table13[[#This Row],[End Time]]-Table13[[#This Row],[Start Time]]</f>
        <v>2.4305555555555469E-2</v>
      </c>
    </row>
    <row r="2882" spans="1:52" ht="12.6" customHeight="1" x14ac:dyDescent="0.25">
      <c r="A2882" s="55" t="s">
        <v>7721</v>
      </c>
      <c r="B2882" s="32">
        <v>45114</v>
      </c>
      <c r="C2882" s="33">
        <v>45114</v>
      </c>
      <c r="D2882" s="36" t="s">
        <v>6168</v>
      </c>
      <c r="E2882" s="34" t="s">
        <v>6177</v>
      </c>
      <c r="F2882" s="34" t="s">
        <v>6168</v>
      </c>
      <c r="G2882" s="34" t="s">
        <v>272</v>
      </c>
      <c r="H2882" s="34" t="s">
        <v>682</v>
      </c>
      <c r="I2882" s="34">
        <v>118990</v>
      </c>
      <c r="J2882" s="55" t="s">
        <v>7736</v>
      </c>
      <c r="K2882" s="55" t="s">
        <v>7710</v>
      </c>
      <c r="L2882" s="34" t="s">
        <v>36</v>
      </c>
      <c r="M2882" s="34" t="s">
        <v>372</v>
      </c>
      <c r="N2882" s="34"/>
      <c r="O2882" s="34" t="s">
        <v>39</v>
      </c>
      <c r="P2882" s="34" t="s">
        <v>40</v>
      </c>
      <c r="Q2882" s="34" t="s">
        <v>41</v>
      </c>
      <c r="R2882" s="34" t="s">
        <v>74</v>
      </c>
      <c r="S2882" s="55" t="s">
        <v>7742</v>
      </c>
      <c r="T2882" s="34">
        <v>1535</v>
      </c>
      <c r="U2882" s="34" t="s">
        <v>6178</v>
      </c>
      <c r="V2882" s="34" t="s">
        <v>6176</v>
      </c>
      <c r="W2882" s="34" t="s">
        <v>6176</v>
      </c>
      <c r="X2882" s="54" t="s">
        <v>5791</v>
      </c>
      <c r="Y2882" s="34" t="s">
        <v>5248</v>
      </c>
      <c r="Z2882" s="55">
        <v>4403</v>
      </c>
      <c r="AA2882" s="54" t="s">
        <v>5791</v>
      </c>
      <c r="AB2882" s="34" t="s">
        <v>45</v>
      </c>
      <c r="AC2882" s="34">
        <v>18155</v>
      </c>
      <c r="AD2882" s="34" t="s">
        <v>6176</v>
      </c>
      <c r="AE2882" s="34" t="s">
        <v>46</v>
      </c>
      <c r="AF2882" s="34" t="s">
        <v>47</v>
      </c>
      <c r="AG2882" s="34">
        <v>54</v>
      </c>
      <c r="AH2882" s="34" t="s">
        <v>3558</v>
      </c>
      <c r="AI2882" s="55" t="s">
        <v>7744</v>
      </c>
      <c r="AJ2882" s="48" t="s">
        <v>567</v>
      </c>
      <c r="AK2882" s="45" t="s">
        <v>574</v>
      </c>
      <c r="AL2882" s="46"/>
      <c r="AM2882" s="61"/>
      <c r="AN2882" s="51" t="s">
        <v>554</v>
      </c>
      <c r="AO2882" s="50" t="s">
        <v>610</v>
      </c>
      <c r="AP2882" s="50" t="s">
        <v>4760</v>
      </c>
      <c r="AQ2882" s="50" t="str">
        <f t="shared" si="170"/>
        <v>Fri</v>
      </c>
      <c r="AR2882" s="63"/>
      <c r="AS2882" s="64"/>
      <c r="AT2882" s="50" t="str">
        <f t="shared" si="168"/>
        <v>Jul</v>
      </c>
      <c r="AU2882" s="50" t="str">
        <f t="shared" si="169"/>
        <v>2023</v>
      </c>
      <c r="AV2882" s="58">
        <f>Table13[[#This Row],[End Time]]-Table13[[#This Row],[Start Time]]</f>
        <v>3.7499999999999978E-2</v>
      </c>
    </row>
    <row r="2883" spans="1:52" ht="12.6" customHeight="1" x14ac:dyDescent="0.25">
      <c r="A2883" s="55" t="s">
        <v>7721</v>
      </c>
      <c r="B2883" s="32">
        <v>45114</v>
      </c>
      <c r="C2883" s="33">
        <v>45114</v>
      </c>
      <c r="D2883" s="36" t="s">
        <v>6168</v>
      </c>
      <c r="E2883" s="34" t="s">
        <v>195</v>
      </c>
      <c r="F2883" s="34" t="s">
        <v>6168</v>
      </c>
      <c r="G2883" s="34" t="s">
        <v>99</v>
      </c>
      <c r="H2883" s="34" t="s">
        <v>682</v>
      </c>
      <c r="I2883" s="34">
        <v>118991</v>
      </c>
      <c r="J2883" s="55" t="s">
        <v>7728</v>
      </c>
      <c r="K2883" s="54" t="s">
        <v>4761</v>
      </c>
      <c r="L2883" s="34" t="s">
        <v>3366</v>
      </c>
      <c r="M2883" s="34" t="s">
        <v>372</v>
      </c>
      <c r="N2883" s="34"/>
      <c r="O2883" s="34" t="s">
        <v>39</v>
      </c>
      <c r="P2883" s="34" t="s">
        <v>40</v>
      </c>
      <c r="Q2883" s="34" t="s">
        <v>41</v>
      </c>
      <c r="R2883" s="34" t="s">
        <v>58</v>
      </c>
      <c r="S2883" s="55" t="s">
        <v>7738</v>
      </c>
      <c r="T2883" s="34">
        <v>4759</v>
      </c>
      <c r="U2883" s="34" t="s">
        <v>6179</v>
      </c>
      <c r="V2883" s="34" t="s">
        <v>197</v>
      </c>
      <c r="W2883" s="34" t="s">
        <v>6180</v>
      </c>
      <c r="X2883" s="55">
        <v>6634</v>
      </c>
      <c r="Y2883" s="34" t="s">
        <v>6314</v>
      </c>
      <c r="Z2883" s="55" t="s">
        <v>7655</v>
      </c>
      <c r="AA2883" s="55">
        <v>6634</v>
      </c>
      <c r="AB2883" s="34" t="s">
        <v>44</v>
      </c>
      <c r="AC2883" s="34">
        <v>18110</v>
      </c>
      <c r="AD2883" s="34" t="s">
        <v>6180</v>
      </c>
      <c r="AE2883" s="34" t="s">
        <v>46</v>
      </c>
      <c r="AF2883" s="34" t="s">
        <v>47</v>
      </c>
      <c r="AG2883" s="34">
        <v>75</v>
      </c>
      <c r="AH2883" s="34" t="s">
        <v>3558</v>
      </c>
      <c r="AI2883" s="55" t="s">
        <v>7744</v>
      </c>
      <c r="AJ2883" s="44" t="s">
        <v>7677</v>
      </c>
      <c r="AK2883" s="45" t="s">
        <v>574</v>
      </c>
      <c r="AL2883" s="46"/>
      <c r="AM2883" s="61"/>
      <c r="AN2883" s="51" t="s">
        <v>553</v>
      </c>
      <c r="AO2883" s="50" t="s">
        <v>609</v>
      </c>
      <c r="AP2883" s="62"/>
      <c r="AQ2883" s="50" t="str">
        <f t="shared" si="170"/>
        <v>Fri</v>
      </c>
      <c r="AR2883" s="63"/>
      <c r="AS2883" s="64"/>
      <c r="AT2883" s="50" t="str">
        <f t="shared" si="168"/>
        <v>Jul</v>
      </c>
      <c r="AU2883" s="50" t="str">
        <f t="shared" si="169"/>
        <v>2023</v>
      </c>
      <c r="AV2883" s="58">
        <f>Table13[[#This Row],[End Time]]-Table13[[#This Row],[Start Time]]</f>
        <v>5.208333333333337E-2</v>
      </c>
    </row>
    <row r="2884" spans="1:52" ht="12.6" customHeight="1" x14ac:dyDescent="0.25">
      <c r="A2884" s="55" t="s">
        <v>7721</v>
      </c>
      <c r="B2884" s="32">
        <v>45114</v>
      </c>
      <c r="C2884" s="33">
        <v>45114</v>
      </c>
      <c r="D2884" s="36" t="s">
        <v>6168</v>
      </c>
      <c r="E2884" s="34" t="s">
        <v>147</v>
      </c>
      <c r="F2884" s="34" t="s">
        <v>6168</v>
      </c>
      <c r="G2884" s="34" t="s">
        <v>80</v>
      </c>
      <c r="H2884" s="34" t="s">
        <v>682</v>
      </c>
      <c r="I2884" s="34">
        <v>118992</v>
      </c>
      <c r="J2884" s="55" t="s">
        <v>7736</v>
      </c>
      <c r="K2884" s="54" t="s">
        <v>5756</v>
      </c>
      <c r="L2884" s="34" t="s">
        <v>36</v>
      </c>
      <c r="M2884" s="34" t="s">
        <v>421</v>
      </c>
      <c r="N2884" s="34"/>
      <c r="O2884" s="34" t="s">
        <v>39</v>
      </c>
      <c r="P2884" s="34" t="s">
        <v>40</v>
      </c>
      <c r="Q2884" s="34" t="s">
        <v>41</v>
      </c>
      <c r="R2884" s="34" t="s">
        <v>82</v>
      </c>
      <c r="S2884" s="55" t="s">
        <v>7738</v>
      </c>
      <c r="T2884" s="34">
        <v>1779</v>
      </c>
      <c r="U2884" s="34" t="s">
        <v>6181</v>
      </c>
      <c r="V2884" s="34" t="s">
        <v>6182</v>
      </c>
      <c r="W2884" s="34" t="s">
        <v>6183</v>
      </c>
      <c r="X2884" s="54">
        <v>6626</v>
      </c>
      <c r="Y2884" s="34" t="s">
        <v>4852</v>
      </c>
      <c r="Z2884" s="55">
        <v>3145</v>
      </c>
      <c r="AA2884" s="54">
        <v>6626</v>
      </c>
      <c r="AB2884" s="34" t="s">
        <v>45</v>
      </c>
      <c r="AC2884" s="34">
        <v>18111</v>
      </c>
      <c r="AD2884" s="34" t="s">
        <v>6183</v>
      </c>
      <c r="AE2884" s="34" t="s">
        <v>46</v>
      </c>
      <c r="AF2884" s="34" t="s">
        <v>47</v>
      </c>
      <c r="AG2884" s="34">
        <v>35</v>
      </c>
      <c r="AH2884" s="34" t="s">
        <v>3558</v>
      </c>
      <c r="AI2884" s="55" t="s">
        <v>7744</v>
      </c>
      <c r="AJ2884" s="48" t="s">
        <v>567</v>
      </c>
      <c r="AK2884" s="45" t="s">
        <v>574</v>
      </c>
      <c r="AL2884" s="46"/>
      <c r="AM2884" s="61"/>
      <c r="AN2884" s="51" t="s">
        <v>554</v>
      </c>
      <c r="AO2884" s="50" t="s">
        <v>609</v>
      </c>
      <c r="AP2884" s="50" t="s">
        <v>4760</v>
      </c>
      <c r="AQ2884" s="50" t="str">
        <f t="shared" si="170"/>
        <v>Fri</v>
      </c>
      <c r="AR2884" s="63"/>
      <c r="AS2884" s="64"/>
      <c r="AT2884" s="50" t="str">
        <f t="shared" si="168"/>
        <v>Jul</v>
      </c>
      <c r="AU2884" s="50" t="str">
        <f t="shared" si="169"/>
        <v>2023</v>
      </c>
      <c r="AV2884" s="58">
        <f>Table13[[#This Row],[End Time]]-Table13[[#This Row],[Start Time]]</f>
        <v>2.4305555555555469E-2</v>
      </c>
    </row>
    <row r="2885" spans="1:52" ht="12.6" customHeight="1" x14ac:dyDescent="0.25">
      <c r="A2885" s="55" t="s">
        <v>7721</v>
      </c>
      <c r="B2885" s="32">
        <v>45114</v>
      </c>
      <c r="C2885" s="33">
        <v>45114</v>
      </c>
      <c r="D2885" s="52" t="s">
        <v>4764</v>
      </c>
      <c r="E2885" s="53" t="s">
        <v>4765</v>
      </c>
      <c r="F2885" s="53" t="s">
        <v>4766</v>
      </c>
      <c r="G2885" s="53" t="s">
        <v>4767</v>
      </c>
      <c r="H2885" s="34" t="s">
        <v>682</v>
      </c>
      <c r="I2885" s="34">
        <v>118993</v>
      </c>
      <c r="J2885" s="55" t="s">
        <v>7730</v>
      </c>
      <c r="K2885" s="54" t="s">
        <v>5792</v>
      </c>
      <c r="L2885" s="34" t="s">
        <v>6126</v>
      </c>
      <c r="M2885" s="34" t="s">
        <v>425</v>
      </c>
      <c r="N2885" s="34"/>
      <c r="O2885" s="34" t="s">
        <v>39</v>
      </c>
      <c r="P2885" s="34" t="s">
        <v>40</v>
      </c>
      <c r="Q2885" s="34" t="s">
        <v>41</v>
      </c>
      <c r="R2885" s="34" t="s">
        <v>58</v>
      </c>
      <c r="S2885" s="55" t="s">
        <v>7739</v>
      </c>
      <c r="T2885" s="34">
        <v>5076</v>
      </c>
      <c r="U2885" s="34" t="s">
        <v>6184</v>
      </c>
      <c r="V2885" s="34"/>
      <c r="W2885" s="34"/>
      <c r="X2885" s="54">
        <v>6626</v>
      </c>
      <c r="Y2885" s="34" t="s">
        <v>215</v>
      </c>
      <c r="Z2885" s="55" t="s">
        <v>7655</v>
      </c>
      <c r="AA2885" s="54">
        <v>6626</v>
      </c>
      <c r="AB2885" s="34" t="s">
        <v>6129</v>
      </c>
      <c r="AC2885" s="34"/>
      <c r="AD2885" s="34"/>
      <c r="AE2885" s="34"/>
      <c r="AF2885" s="34"/>
      <c r="AG2885" s="34"/>
      <c r="AH2885" s="34" t="s">
        <v>75</v>
      </c>
      <c r="AI2885" s="55" t="s">
        <v>7744</v>
      </c>
      <c r="AJ2885" s="48" t="s">
        <v>568</v>
      </c>
      <c r="AK2885" s="45" t="s">
        <v>574</v>
      </c>
      <c r="AL2885" s="46"/>
      <c r="AM2885" s="61"/>
      <c r="AN2885" s="51" t="s">
        <v>553</v>
      </c>
      <c r="AO2885" s="62"/>
      <c r="AP2885" s="50" t="s">
        <v>4760</v>
      </c>
      <c r="AQ2885" s="50" t="str">
        <f t="shared" si="170"/>
        <v>Start Date missing</v>
      </c>
      <c r="AR2885" s="63"/>
      <c r="AS2885" s="64"/>
      <c r="AT2885" s="50" t="str">
        <f t="shared" si="168"/>
        <v>Start Date missing</v>
      </c>
      <c r="AU2885" s="50" t="str">
        <f t="shared" si="169"/>
        <v>Start Date missing</v>
      </c>
      <c r="AV2885" s="58"/>
    </row>
    <row r="2886" spans="1:52" ht="12.6" customHeight="1" x14ac:dyDescent="0.25">
      <c r="A2886" s="55" t="s">
        <v>7721</v>
      </c>
      <c r="B2886" s="32">
        <v>45114</v>
      </c>
      <c r="C2886" s="33">
        <v>45114</v>
      </c>
      <c r="D2886" s="52" t="s">
        <v>4764</v>
      </c>
      <c r="E2886" s="53" t="s">
        <v>4765</v>
      </c>
      <c r="F2886" s="53" t="s">
        <v>4766</v>
      </c>
      <c r="G2886" s="53" t="s">
        <v>4767</v>
      </c>
      <c r="H2886" s="34" t="s">
        <v>682</v>
      </c>
      <c r="I2886" s="34">
        <v>118994</v>
      </c>
      <c r="J2886" s="55" t="s">
        <v>7736</v>
      </c>
      <c r="K2886" s="54" t="s">
        <v>5784</v>
      </c>
      <c r="L2886" s="34" t="s">
        <v>36</v>
      </c>
      <c r="M2886" s="34" t="s">
        <v>372</v>
      </c>
      <c r="N2886" s="34"/>
      <c r="O2886" s="34" t="s">
        <v>39</v>
      </c>
      <c r="P2886" s="34" t="s">
        <v>40</v>
      </c>
      <c r="Q2886" s="34" t="s">
        <v>41</v>
      </c>
      <c r="R2886" s="34" t="s">
        <v>74</v>
      </c>
      <c r="S2886" s="55" t="s">
        <v>7737</v>
      </c>
      <c r="T2886" s="34">
        <v>1555</v>
      </c>
      <c r="U2886" s="34" t="s">
        <v>6185</v>
      </c>
      <c r="V2886" s="34"/>
      <c r="W2886" s="34"/>
      <c r="X2886" s="54" t="s">
        <v>5787</v>
      </c>
      <c r="Y2886" s="34" t="s">
        <v>6251</v>
      </c>
      <c r="Z2886" s="55">
        <v>3106</v>
      </c>
      <c r="AA2886" s="54" t="s">
        <v>5787</v>
      </c>
      <c r="AB2886" s="34" t="s">
        <v>45</v>
      </c>
      <c r="AC2886" s="34"/>
      <c r="AD2886" s="34"/>
      <c r="AE2886" s="34"/>
      <c r="AF2886" s="34"/>
      <c r="AG2886" s="34"/>
      <c r="AH2886" s="34" t="s">
        <v>75</v>
      </c>
      <c r="AI2886" s="55" t="s">
        <v>7744</v>
      </c>
      <c r="AJ2886" s="48" t="s">
        <v>7673</v>
      </c>
      <c r="AK2886" s="45" t="s">
        <v>574</v>
      </c>
      <c r="AL2886" s="46"/>
      <c r="AM2886" s="61"/>
      <c r="AN2886" s="51" t="s">
        <v>554</v>
      </c>
      <c r="AO2886" s="62"/>
      <c r="AP2886" s="50" t="s">
        <v>4760</v>
      </c>
      <c r="AQ2886" s="50" t="str">
        <f t="shared" si="170"/>
        <v>Start Date missing</v>
      </c>
      <c r="AR2886" s="63"/>
      <c r="AS2886" s="64"/>
      <c r="AT2886" s="50" t="str">
        <f t="shared" si="168"/>
        <v>Start Date missing</v>
      </c>
      <c r="AU2886" s="50" t="str">
        <f t="shared" si="169"/>
        <v>Start Date missing</v>
      </c>
      <c r="AV2886" s="58"/>
    </row>
    <row r="2887" spans="1:52" ht="12.6" customHeight="1" x14ac:dyDescent="0.25">
      <c r="A2887" s="55" t="s">
        <v>7721</v>
      </c>
      <c r="B2887" s="32">
        <v>45114</v>
      </c>
      <c r="C2887" s="33">
        <v>45114</v>
      </c>
      <c r="D2887" s="52" t="s">
        <v>4764</v>
      </c>
      <c r="E2887" s="53" t="s">
        <v>4765</v>
      </c>
      <c r="F2887" s="53" t="s">
        <v>4766</v>
      </c>
      <c r="G2887" s="53" t="s">
        <v>4767</v>
      </c>
      <c r="H2887" s="34" t="s">
        <v>682</v>
      </c>
      <c r="I2887" s="34">
        <v>118995</v>
      </c>
      <c r="J2887" s="55" t="s">
        <v>7736</v>
      </c>
      <c r="K2887" s="55" t="s">
        <v>5784</v>
      </c>
      <c r="L2887" s="34" t="s">
        <v>36</v>
      </c>
      <c r="M2887" s="34" t="s">
        <v>372</v>
      </c>
      <c r="N2887" s="34" t="s">
        <v>6156</v>
      </c>
      <c r="O2887" s="34" t="s">
        <v>39</v>
      </c>
      <c r="P2887" s="34" t="s">
        <v>40</v>
      </c>
      <c r="Q2887" s="34" t="s">
        <v>41</v>
      </c>
      <c r="R2887" s="34" t="s">
        <v>74</v>
      </c>
      <c r="S2887" s="55" t="s">
        <v>7737</v>
      </c>
      <c r="T2887" s="34"/>
      <c r="U2887" s="34" t="s">
        <v>6186</v>
      </c>
      <c r="V2887" s="34"/>
      <c r="W2887" s="34"/>
      <c r="X2887" s="55">
        <v>6634</v>
      </c>
      <c r="Y2887" s="55" t="s">
        <v>4839</v>
      </c>
      <c r="Z2887" s="55">
        <v>3206</v>
      </c>
      <c r="AA2887" s="55">
        <v>6634</v>
      </c>
      <c r="AB2887" s="34" t="s">
        <v>45</v>
      </c>
      <c r="AC2887" s="34"/>
      <c r="AD2887" s="34"/>
      <c r="AE2887" s="34"/>
      <c r="AF2887" s="34"/>
      <c r="AG2887" s="34"/>
      <c r="AH2887" s="34" t="s">
        <v>75</v>
      </c>
      <c r="AI2887" s="55" t="s">
        <v>7744</v>
      </c>
      <c r="AJ2887" s="44" t="s">
        <v>7677</v>
      </c>
      <c r="AK2887" s="45" t="s">
        <v>574</v>
      </c>
      <c r="AL2887" s="46"/>
      <c r="AM2887" s="61"/>
      <c r="AN2887" s="51" t="s">
        <v>554</v>
      </c>
      <c r="AO2887" s="62"/>
      <c r="AP2887" s="62"/>
      <c r="AQ2887" s="50" t="str">
        <f t="shared" si="170"/>
        <v>Start Date missing</v>
      </c>
      <c r="AR2887" s="63"/>
      <c r="AS2887" s="64"/>
      <c r="AT2887" s="50" t="str">
        <f t="shared" si="168"/>
        <v>Start Date missing</v>
      </c>
      <c r="AU2887" s="50" t="str">
        <f t="shared" si="169"/>
        <v>Start Date missing</v>
      </c>
      <c r="AV2887" s="58"/>
    </row>
    <row r="2888" spans="1:52" ht="12.6" customHeight="1" x14ac:dyDescent="0.25">
      <c r="A2888" s="55" t="s">
        <v>7721</v>
      </c>
      <c r="B2888" s="32">
        <v>45114</v>
      </c>
      <c r="C2888" s="33">
        <v>45114</v>
      </c>
      <c r="D2888" s="52" t="s">
        <v>4764</v>
      </c>
      <c r="E2888" s="53" t="s">
        <v>4765</v>
      </c>
      <c r="F2888" s="53" t="s">
        <v>4766</v>
      </c>
      <c r="G2888" s="53" t="s">
        <v>4767</v>
      </c>
      <c r="H2888" s="34" t="s">
        <v>682</v>
      </c>
      <c r="I2888" s="34">
        <v>118996</v>
      </c>
      <c r="J2888" s="55" t="s">
        <v>7736</v>
      </c>
      <c r="K2888" s="54" t="s">
        <v>6187</v>
      </c>
      <c r="L2888" s="34" t="s">
        <v>36</v>
      </c>
      <c r="M2888" s="34" t="s">
        <v>372</v>
      </c>
      <c r="N2888" s="34" t="s">
        <v>6156</v>
      </c>
      <c r="O2888" s="34" t="s">
        <v>39</v>
      </c>
      <c r="P2888" s="34" t="s">
        <v>40</v>
      </c>
      <c r="Q2888" s="34" t="s">
        <v>41</v>
      </c>
      <c r="R2888" s="34" t="s">
        <v>74</v>
      </c>
      <c r="S2888" s="55" t="s">
        <v>7737</v>
      </c>
      <c r="T2888" s="34">
        <v>1593</v>
      </c>
      <c r="U2888" s="34" t="s">
        <v>6188</v>
      </c>
      <c r="V2888" s="34"/>
      <c r="W2888" s="34"/>
      <c r="X2888" s="54">
        <v>6634</v>
      </c>
      <c r="Y2888" s="34" t="s">
        <v>6274</v>
      </c>
      <c r="Z2888" s="55">
        <v>3906</v>
      </c>
      <c r="AA2888" s="54">
        <v>6634</v>
      </c>
      <c r="AB2888" s="34" t="s">
        <v>45</v>
      </c>
      <c r="AC2888" s="34"/>
      <c r="AD2888" s="34"/>
      <c r="AE2888" s="34"/>
      <c r="AF2888" s="34"/>
      <c r="AG2888" s="34"/>
      <c r="AH2888" s="34" t="s">
        <v>75</v>
      </c>
      <c r="AI2888" s="55" t="s">
        <v>7744</v>
      </c>
      <c r="AJ2888" s="48" t="s">
        <v>7673</v>
      </c>
      <c r="AK2888" s="45" t="s">
        <v>574</v>
      </c>
      <c r="AL2888" s="46"/>
      <c r="AM2888" s="61"/>
      <c r="AN2888" s="51" t="s">
        <v>554</v>
      </c>
      <c r="AO2888" s="62"/>
      <c r="AP2888" s="50" t="s">
        <v>4760</v>
      </c>
      <c r="AQ2888" s="50" t="str">
        <f t="shared" si="170"/>
        <v>Start Date missing</v>
      </c>
      <c r="AR2888" s="63"/>
      <c r="AS2888" s="64"/>
      <c r="AT2888" s="50" t="str">
        <f t="shared" si="168"/>
        <v>Start Date missing</v>
      </c>
      <c r="AU2888" s="50" t="str">
        <f t="shared" si="169"/>
        <v>Start Date missing</v>
      </c>
      <c r="AV2888" s="58"/>
    </row>
    <row r="2889" spans="1:52" s="77" customFormat="1" ht="12.6" customHeight="1" x14ac:dyDescent="0.2">
      <c r="A2889" s="55" t="s">
        <v>7721</v>
      </c>
      <c r="B2889" s="73">
        <v>45114</v>
      </c>
      <c r="C2889" s="74">
        <v>45114</v>
      </c>
      <c r="D2889" s="75" t="s">
        <v>6168</v>
      </c>
      <c r="E2889" s="72" t="s">
        <v>56</v>
      </c>
      <c r="F2889" s="72" t="s">
        <v>6168</v>
      </c>
      <c r="G2889" s="72" t="s">
        <v>99</v>
      </c>
      <c r="H2889" s="72" t="s">
        <v>682</v>
      </c>
      <c r="I2889" s="72">
        <v>118997</v>
      </c>
      <c r="J2889" s="55" t="s">
        <v>7736</v>
      </c>
      <c r="K2889" s="55" t="s">
        <v>7159</v>
      </c>
      <c r="L2889" s="72" t="s">
        <v>36</v>
      </c>
      <c r="M2889" s="72" t="s">
        <v>372</v>
      </c>
      <c r="N2889" s="72" t="s">
        <v>6156</v>
      </c>
      <c r="O2889" s="72" t="s">
        <v>39</v>
      </c>
      <c r="P2889" s="72" t="s">
        <v>40</v>
      </c>
      <c r="Q2889" s="72" t="s">
        <v>41</v>
      </c>
      <c r="R2889" s="72" t="s">
        <v>74</v>
      </c>
      <c r="S2889" s="55" t="s">
        <v>7743</v>
      </c>
      <c r="T2889" s="72"/>
      <c r="U2889" s="72" t="s">
        <v>6189</v>
      </c>
      <c r="V2889" s="72" t="s">
        <v>6190</v>
      </c>
      <c r="W2889" s="72" t="s">
        <v>6190</v>
      </c>
      <c r="X2889" s="55" t="s">
        <v>5819</v>
      </c>
      <c r="Y2889" s="55" t="s">
        <v>5005</v>
      </c>
      <c r="Z2889" s="55">
        <v>3131</v>
      </c>
      <c r="AA2889" s="55" t="s">
        <v>5819</v>
      </c>
      <c r="AB2889" s="72" t="s">
        <v>45</v>
      </c>
      <c r="AC2889" s="72">
        <v>18073</v>
      </c>
      <c r="AD2889" s="72" t="s">
        <v>6190</v>
      </c>
      <c r="AE2889" s="72" t="s">
        <v>46</v>
      </c>
      <c r="AF2889" s="72" t="s">
        <v>47</v>
      </c>
      <c r="AG2889" s="72">
        <v>135</v>
      </c>
      <c r="AH2889" s="72" t="s">
        <v>3558</v>
      </c>
      <c r="AI2889" s="55" t="s">
        <v>7744</v>
      </c>
      <c r="AJ2889" s="44" t="s">
        <v>7677</v>
      </c>
      <c r="AK2889" s="45" t="s">
        <v>574</v>
      </c>
      <c r="AL2889" s="46"/>
      <c r="AM2889" s="76"/>
      <c r="AN2889" s="46" t="s">
        <v>554</v>
      </c>
      <c r="AO2889" s="50" t="s">
        <v>609</v>
      </c>
      <c r="AP2889" s="50"/>
      <c r="AQ2889" s="50" t="str">
        <f t="shared" si="170"/>
        <v>Fri</v>
      </c>
      <c r="AR2889" s="47"/>
      <c r="AS2889" s="57"/>
      <c r="AT2889" s="50" t="str">
        <f t="shared" si="168"/>
        <v>Jul</v>
      </c>
      <c r="AU2889" s="50" t="str">
        <f t="shared" si="169"/>
        <v>2023</v>
      </c>
      <c r="AV2889" s="58">
        <f>Table13[[#This Row],[End Time]]-Table13[[#This Row],[Start Time]]</f>
        <v>9.375E-2</v>
      </c>
      <c r="AY2889" s="2"/>
      <c r="AZ2889" s="2"/>
    </row>
    <row r="2890" spans="1:52" ht="12.6" customHeight="1" x14ac:dyDescent="0.25">
      <c r="A2890" s="55" t="s">
        <v>7721</v>
      </c>
      <c r="B2890" s="32">
        <v>45114</v>
      </c>
      <c r="C2890" s="33">
        <v>45114</v>
      </c>
      <c r="D2890" s="36" t="s">
        <v>6168</v>
      </c>
      <c r="E2890" s="34" t="s">
        <v>191</v>
      </c>
      <c r="F2890" s="34" t="s">
        <v>6168</v>
      </c>
      <c r="G2890" s="34" t="s">
        <v>247</v>
      </c>
      <c r="H2890" s="34" t="s">
        <v>682</v>
      </c>
      <c r="I2890" s="34">
        <v>118998</v>
      </c>
      <c r="J2890" s="55" t="s">
        <v>7736</v>
      </c>
      <c r="K2890" s="54" t="s">
        <v>5848</v>
      </c>
      <c r="L2890" s="34" t="s">
        <v>36</v>
      </c>
      <c r="M2890" s="34" t="s">
        <v>372</v>
      </c>
      <c r="N2890" s="34" t="s">
        <v>6156</v>
      </c>
      <c r="O2890" s="34" t="s">
        <v>39</v>
      </c>
      <c r="P2890" s="34" t="s">
        <v>40</v>
      </c>
      <c r="Q2890" s="34" t="s">
        <v>41</v>
      </c>
      <c r="R2890" s="34" t="s">
        <v>74</v>
      </c>
      <c r="S2890" s="55" t="s">
        <v>7743</v>
      </c>
      <c r="T2890" s="34">
        <v>1536</v>
      </c>
      <c r="U2890" s="34" t="s">
        <v>6191</v>
      </c>
      <c r="V2890" s="34" t="s">
        <v>6190</v>
      </c>
      <c r="W2890" s="34" t="s">
        <v>6190</v>
      </c>
      <c r="X2890" s="54" t="s">
        <v>2510</v>
      </c>
      <c r="Y2890" s="34" t="s">
        <v>5426</v>
      </c>
      <c r="Z2890" s="55">
        <v>3121</v>
      </c>
      <c r="AA2890" s="54" t="s">
        <v>2510</v>
      </c>
      <c r="AB2890" s="34" t="s">
        <v>45</v>
      </c>
      <c r="AC2890" s="34">
        <v>18072</v>
      </c>
      <c r="AD2890" s="34" t="s">
        <v>6190</v>
      </c>
      <c r="AE2890" s="34" t="s">
        <v>46</v>
      </c>
      <c r="AF2890" s="34" t="s">
        <v>47</v>
      </c>
      <c r="AG2890" s="34">
        <v>115</v>
      </c>
      <c r="AH2890" s="34" t="s">
        <v>3558</v>
      </c>
      <c r="AI2890" s="55" t="s">
        <v>7744</v>
      </c>
      <c r="AJ2890" s="44" t="s">
        <v>7673</v>
      </c>
      <c r="AK2890" s="45" t="s">
        <v>574</v>
      </c>
      <c r="AL2890" s="46"/>
      <c r="AM2890" s="61"/>
      <c r="AN2890" s="51" t="s">
        <v>554</v>
      </c>
      <c r="AO2890" s="50" t="s">
        <v>609</v>
      </c>
      <c r="AP2890" s="50" t="s">
        <v>4760</v>
      </c>
      <c r="AQ2890" s="50" t="str">
        <f t="shared" si="170"/>
        <v>Fri</v>
      </c>
      <c r="AR2890" s="63"/>
      <c r="AS2890" s="64"/>
      <c r="AT2890" s="50" t="str">
        <f t="shared" si="168"/>
        <v>Jul</v>
      </c>
      <c r="AU2890" s="50" t="str">
        <f t="shared" si="169"/>
        <v>2023</v>
      </c>
      <c r="AV2890" s="58">
        <f>Table13[[#This Row],[End Time]]-Table13[[#This Row],[Start Time]]</f>
        <v>7.986111111111116E-2</v>
      </c>
    </row>
    <row r="2891" spans="1:52" ht="12.6" customHeight="1" x14ac:dyDescent="0.25">
      <c r="A2891" s="55" t="s">
        <v>7721</v>
      </c>
      <c r="B2891" s="32">
        <v>45114</v>
      </c>
      <c r="C2891" s="33">
        <v>45114</v>
      </c>
      <c r="D2891" s="36" t="s">
        <v>6168</v>
      </c>
      <c r="E2891" s="34" t="s">
        <v>147</v>
      </c>
      <c r="F2891" s="34" t="s">
        <v>6168</v>
      </c>
      <c r="G2891" s="34" t="s">
        <v>184</v>
      </c>
      <c r="H2891" s="34" t="s">
        <v>367</v>
      </c>
      <c r="I2891" s="34">
        <v>118999</v>
      </c>
      <c r="J2891" s="55" t="s">
        <v>7736</v>
      </c>
      <c r="K2891" s="54" t="s">
        <v>5848</v>
      </c>
      <c r="L2891" s="34" t="s">
        <v>36</v>
      </c>
      <c r="M2891" s="34" t="s">
        <v>372</v>
      </c>
      <c r="N2891" s="34"/>
      <c r="O2891" s="34" t="s">
        <v>39</v>
      </c>
      <c r="P2891" s="34" t="s">
        <v>40</v>
      </c>
      <c r="Q2891" s="34" t="s">
        <v>41</v>
      </c>
      <c r="R2891" s="34" t="s">
        <v>65</v>
      </c>
      <c r="S2891" s="55" t="s">
        <v>7743</v>
      </c>
      <c r="T2891" s="34">
        <v>1637</v>
      </c>
      <c r="U2891" s="34" t="s">
        <v>6192</v>
      </c>
      <c r="V2891" s="34" t="s">
        <v>6193</v>
      </c>
      <c r="W2891" s="34" t="s">
        <v>6193</v>
      </c>
      <c r="X2891" s="54">
        <v>6626</v>
      </c>
      <c r="Y2891" s="34" t="s">
        <v>5293</v>
      </c>
      <c r="Z2891" s="55">
        <v>3221</v>
      </c>
      <c r="AA2891" s="54">
        <v>6626</v>
      </c>
      <c r="AB2891" s="34" t="s">
        <v>45</v>
      </c>
      <c r="AC2891" s="34">
        <v>18070</v>
      </c>
      <c r="AD2891" s="34" t="s">
        <v>6193</v>
      </c>
      <c r="AE2891" s="34" t="s">
        <v>46</v>
      </c>
      <c r="AF2891" s="34" t="s">
        <v>47</v>
      </c>
      <c r="AG2891" s="34">
        <v>45</v>
      </c>
      <c r="AH2891" s="34" t="s">
        <v>3558</v>
      </c>
      <c r="AI2891" s="55" t="s">
        <v>7744</v>
      </c>
      <c r="AJ2891" s="44" t="s">
        <v>7673</v>
      </c>
      <c r="AK2891" s="45" t="s">
        <v>574</v>
      </c>
      <c r="AL2891" s="46"/>
      <c r="AM2891" s="61"/>
      <c r="AN2891" s="51" t="s">
        <v>554</v>
      </c>
      <c r="AO2891" s="50" t="s">
        <v>609</v>
      </c>
      <c r="AP2891" s="50" t="s">
        <v>4760</v>
      </c>
      <c r="AQ2891" s="50" t="str">
        <f t="shared" si="170"/>
        <v>Fri</v>
      </c>
      <c r="AR2891" s="63"/>
      <c r="AS2891" s="64"/>
      <c r="AT2891" s="50" t="str">
        <f t="shared" si="168"/>
        <v>Jul</v>
      </c>
      <c r="AU2891" s="50" t="str">
        <f t="shared" si="169"/>
        <v>2023</v>
      </c>
      <c r="AV2891" s="58">
        <f>Table13[[#This Row],[End Time]]-Table13[[#This Row],[Start Time]]</f>
        <v>3.125E-2</v>
      </c>
    </row>
    <row r="2892" spans="1:52" ht="12.6" customHeight="1" x14ac:dyDescent="0.25">
      <c r="A2892" s="55" t="s">
        <v>7721</v>
      </c>
      <c r="B2892" s="32">
        <v>45114</v>
      </c>
      <c r="C2892" s="33">
        <v>45114</v>
      </c>
      <c r="D2892" s="52" t="s">
        <v>4764</v>
      </c>
      <c r="E2892" s="53" t="s">
        <v>4765</v>
      </c>
      <c r="F2892" s="53" t="s">
        <v>4766</v>
      </c>
      <c r="G2892" s="53" t="s">
        <v>4767</v>
      </c>
      <c r="H2892" s="34" t="s">
        <v>682</v>
      </c>
      <c r="I2892" s="34">
        <v>119007</v>
      </c>
      <c r="J2892" s="55" t="s">
        <v>7736</v>
      </c>
      <c r="K2892" s="54" t="s">
        <v>6194</v>
      </c>
      <c r="L2892" s="34" t="s">
        <v>36</v>
      </c>
      <c r="M2892" s="34" t="s">
        <v>425</v>
      </c>
      <c r="N2892" s="34" t="s">
        <v>6163</v>
      </c>
      <c r="O2892" s="34" t="s">
        <v>39</v>
      </c>
      <c r="P2892" s="34" t="s">
        <v>40</v>
      </c>
      <c r="Q2892" s="34" t="s">
        <v>41</v>
      </c>
      <c r="R2892" s="34" t="s">
        <v>341</v>
      </c>
      <c r="S2892" s="55" t="s">
        <v>7742</v>
      </c>
      <c r="T2892" s="34">
        <v>1623</v>
      </c>
      <c r="U2892" s="34" t="s">
        <v>6195</v>
      </c>
      <c r="V2892" s="34"/>
      <c r="W2892" s="34"/>
      <c r="X2892" s="54" t="s">
        <v>7670</v>
      </c>
      <c r="Y2892" s="34" t="s">
        <v>4827</v>
      </c>
      <c r="Z2892" s="55">
        <v>7901</v>
      </c>
      <c r="AA2892" s="54" t="s">
        <v>7670</v>
      </c>
      <c r="AB2892" s="34" t="s">
        <v>45</v>
      </c>
      <c r="AC2892" s="34"/>
      <c r="AD2892" s="34"/>
      <c r="AE2892" s="34"/>
      <c r="AF2892" s="34"/>
      <c r="AG2892" s="34"/>
      <c r="AH2892" s="34" t="s">
        <v>75</v>
      </c>
      <c r="AI2892" s="55" t="s">
        <v>7744</v>
      </c>
      <c r="AJ2892" s="48" t="s">
        <v>567</v>
      </c>
      <c r="AK2892" s="45" t="s">
        <v>574</v>
      </c>
      <c r="AL2892" s="46"/>
      <c r="AM2892" s="61"/>
      <c r="AN2892" s="51" t="s">
        <v>554</v>
      </c>
      <c r="AO2892" s="62"/>
      <c r="AP2892" s="50" t="s">
        <v>4760</v>
      </c>
      <c r="AQ2892" s="50" t="str">
        <f t="shared" si="170"/>
        <v>Start Date missing</v>
      </c>
      <c r="AR2892" s="63"/>
      <c r="AS2892" s="64"/>
      <c r="AT2892" s="50" t="str">
        <f t="shared" si="168"/>
        <v>Start Date missing</v>
      </c>
      <c r="AU2892" s="50" t="str">
        <f t="shared" si="169"/>
        <v>Start Date missing</v>
      </c>
      <c r="AV2892" s="58"/>
    </row>
    <row r="2893" spans="1:52" ht="12.6" customHeight="1" x14ac:dyDescent="0.25">
      <c r="A2893" s="55" t="s">
        <v>7720</v>
      </c>
      <c r="B2893" s="32">
        <v>45117</v>
      </c>
      <c r="C2893" s="33">
        <v>45117</v>
      </c>
      <c r="D2893" s="36" t="s">
        <v>6196</v>
      </c>
      <c r="E2893" s="34" t="s">
        <v>144</v>
      </c>
      <c r="F2893" s="34" t="s">
        <v>6196</v>
      </c>
      <c r="G2893" s="34" t="s">
        <v>56</v>
      </c>
      <c r="H2893" s="34" t="s">
        <v>682</v>
      </c>
      <c r="I2893" s="34">
        <v>119023</v>
      </c>
      <c r="J2893" s="55" t="s">
        <v>7726</v>
      </c>
      <c r="K2893" s="54" t="s">
        <v>4761</v>
      </c>
      <c r="L2893" s="34" t="s">
        <v>122</v>
      </c>
      <c r="M2893" s="34" t="s">
        <v>372</v>
      </c>
      <c r="N2893" s="34"/>
      <c r="O2893" s="34" t="s">
        <v>39</v>
      </c>
      <c r="P2893" s="34" t="s">
        <v>40</v>
      </c>
      <c r="Q2893" s="34" t="s">
        <v>41</v>
      </c>
      <c r="R2893" s="34" t="s">
        <v>65</v>
      </c>
      <c r="S2893" s="55" t="s">
        <v>7740</v>
      </c>
      <c r="T2893" s="34">
        <v>4115</v>
      </c>
      <c r="U2893" s="34" t="s">
        <v>6197</v>
      </c>
      <c r="V2893" s="34" t="s">
        <v>445</v>
      </c>
      <c r="W2893" s="34" t="s">
        <v>6198</v>
      </c>
      <c r="X2893" s="55">
        <v>6625</v>
      </c>
      <c r="Y2893" s="34" t="s">
        <v>6304</v>
      </c>
      <c r="Z2893" s="55" t="s">
        <v>7655</v>
      </c>
      <c r="AA2893" s="55">
        <v>6625</v>
      </c>
      <c r="AB2893" s="34" t="s">
        <v>44</v>
      </c>
      <c r="AC2893" s="34">
        <v>18098</v>
      </c>
      <c r="AD2893" s="34" t="s">
        <v>6198</v>
      </c>
      <c r="AE2893" s="34" t="s">
        <v>46</v>
      </c>
      <c r="AF2893" s="34" t="s">
        <v>47</v>
      </c>
      <c r="AG2893" s="34">
        <v>5</v>
      </c>
      <c r="AH2893" s="34" t="s">
        <v>3558</v>
      </c>
      <c r="AI2893" s="55" t="s">
        <v>7746</v>
      </c>
      <c r="AJ2893" s="44" t="s">
        <v>90</v>
      </c>
      <c r="AK2893" s="45" t="s">
        <v>574</v>
      </c>
      <c r="AL2893" s="46"/>
      <c r="AM2893" s="61"/>
      <c r="AN2893" s="51" t="s">
        <v>554</v>
      </c>
      <c r="AO2893" s="50" t="s">
        <v>609</v>
      </c>
      <c r="AP2893" s="44" t="s">
        <v>90</v>
      </c>
      <c r="AQ2893" s="50" t="str">
        <f t="shared" si="170"/>
        <v>Mon</v>
      </c>
      <c r="AR2893" s="63"/>
      <c r="AS2893" s="64"/>
      <c r="AT2893" s="50" t="str">
        <f t="shared" si="168"/>
        <v>Jul</v>
      </c>
      <c r="AU2893" s="50" t="str">
        <f t="shared" si="169"/>
        <v>2023</v>
      </c>
      <c r="AV2893" s="58">
        <f>Table13[[#This Row],[End Time]]-Table13[[#This Row],[Start Time]]</f>
        <v>3.4722222222222654E-3</v>
      </c>
    </row>
    <row r="2894" spans="1:52" ht="12.6" customHeight="1" x14ac:dyDescent="0.25">
      <c r="A2894" s="55" t="s">
        <v>7720</v>
      </c>
      <c r="B2894" s="32">
        <v>45110</v>
      </c>
      <c r="C2894" s="33">
        <v>45118</v>
      </c>
      <c r="D2894" s="36" t="s">
        <v>5980</v>
      </c>
      <c r="E2894" s="34" t="s">
        <v>152</v>
      </c>
      <c r="F2894" s="34" t="s">
        <v>5980</v>
      </c>
      <c r="G2894" s="34" t="s">
        <v>199</v>
      </c>
      <c r="H2894" s="34" t="s">
        <v>682</v>
      </c>
      <c r="I2894" s="34">
        <v>119024</v>
      </c>
      <c r="J2894" s="55" t="s">
        <v>7726</v>
      </c>
      <c r="K2894" s="54" t="s">
        <v>4761</v>
      </c>
      <c r="L2894" s="34" t="s">
        <v>91</v>
      </c>
      <c r="M2894" s="34" t="s">
        <v>372</v>
      </c>
      <c r="N2894" s="34"/>
      <c r="O2894" s="34" t="s">
        <v>39</v>
      </c>
      <c r="P2894" s="34" t="s">
        <v>40</v>
      </c>
      <c r="Q2894" s="34" t="s">
        <v>41</v>
      </c>
      <c r="R2894" s="34" t="s">
        <v>50</v>
      </c>
      <c r="S2894" s="55" t="s">
        <v>7740</v>
      </c>
      <c r="T2894" s="34"/>
      <c r="U2894" s="34" t="s">
        <v>6199</v>
      </c>
      <c r="V2894" s="34" t="s">
        <v>307</v>
      </c>
      <c r="W2894" s="34" t="s">
        <v>6200</v>
      </c>
      <c r="X2894" s="55" t="s">
        <v>6246</v>
      </c>
      <c r="Y2894" s="55" t="s">
        <v>6245</v>
      </c>
      <c r="Z2894" s="55" t="s">
        <v>7655</v>
      </c>
      <c r="AA2894" s="55" t="s">
        <v>6246</v>
      </c>
      <c r="AB2894" s="34" t="s">
        <v>93</v>
      </c>
      <c r="AC2894" s="34">
        <v>18116</v>
      </c>
      <c r="AD2894" s="34" t="s">
        <v>6200</v>
      </c>
      <c r="AE2894" s="34" t="s">
        <v>46</v>
      </c>
      <c r="AF2894" s="34" t="s">
        <v>47</v>
      </c>
      <c r="AG2894" s="34">
        <v>25</v>
      </c>
      <c r="AH2894" s="34" t="s">
        <v>47</v>
      </c>
      <c r="AI2894" s="55" t="s">
        <v>7746</v>
      </c>
      <c r="AJ2894" s="44" t="s">
        <v>90</v>
      </c>
      <c r="AK2894" s="45" t="s">
        <v>574</v>
      </c>
      <c r="AL2894" s="46"/>
      <c r="AM2894" s="61"/>
      <c r="AN2894" s="51" t="s">
        <v>554</v>
      </c>
      <c r="AO2894" s="50" t="s">
        <v>609</v>
      </c>
      <c r="AP2894" s="44" t="s">
        <v>90</v>
      </c>
      <c r="AQ2894" s="50" t="str">
        <f t="shared" si="170"/>
        <v>Mon</v>
      </c>
      <c r="AR2894" s="63"/>
      <c r="AS2894" s="64"/>
      <c r="AT2894" s="50" t="str">
        <f t="shared" si="168"/>
        <v>Jul</v>
      </c>
      <c r="AU2894" s="50" t="str">
        <f t="shared" si="169"/>
        <v>2023</v>
      </c>
      <c r="AV2894" s="58">
        <f>Table13[[#This Row],[End Time]]-Table13[[#This Row],[Start Time]]</f>
        <v>1.7361111111111049E-2</v>
      </c>
    </row>
    <row r="2895" spans="1:52" ht="12.6" customHeight="1" x14ac:dyDescent="0.25">
      <c r="A2895" s="55" t="s">
        <v>7720</v>
      </c>
      <c r="B2895" s="32">
        <v>45112</v>
      </c>
      <c r="C2895" s="33">
        <v>45118</v>
      </c>
      <c r="D2895" s="36" t="s">
        <v>6062</v>
      </c>
      <c r="E2895" s="34" t="s">
        <v>34</v>
      </c>
      <c r="F2895" s="34" t="s">
        <v>6062</v>
      </c>
      <c r="G2895" s="34" t="s">
        <v>132</v>
      </c>
      <c r="H2895" s="34" t="s">
        <v>682</v>
      </c>
      <c r="I2895" s="34">
        <v>119025</v>
      </c>
      <c r="J2895" s="55" t="s">
        <v>7726</v>
      </c>
      <c r="K2895" s="54" t="s">
        <v>4761</v>
      </c>
      <c r="L2895" s="34" t="s">
        <v>122</v>
      </c>
      <c r="M2895" s="34" t="s">
        <v>372</v>
      </c>
      <c r="N2895" s="34" t="s">
        <v>6156</v>
      </c>
      <c r="O2895" s="34" t="s">
        <v>39</v>
      </c>
      <c r="P2895" s="34" t="s">
        <v>40</v>
      </c>
      <c r="Q2895" s="34" t="s">
        <v>41</v>
      </c>
      <c r="R2895" s="34" t="s">
        <v>58</v>
      </c>
      <c r="S2895" s="55" t="s">
        <v>7740</v>
      </c>
      <c r="T2895" s="34"/>
      <c r="U2895" s="34" t="s">
        <v>6201</v>
      </c>
      <c r="V2895" s="34" t="s">
        <v>197</v>
      </c>
      <c r="W2895" s="34" t="s">
        <v>6202</v>
      </c>
      <c r="X2895" s="55" t="s">
        <v>6246</v>
      </c>
      <c r="Y2895" s="55" t="s">
        <v>6245</v>
      </c>
      <c r="Z2895" s="55" t="s">
        <v>7655</v>
      </c>
      <c r="AA2895" s="55" t="s">
        <v>6246</v>
      </c>
      <c r="AB2895" s="34" t="s">
        <v>44</v>
      </c>
      <c r="AC2895" s="34">
        <v>18117</v>
      </c>
      <c r="AD2895" s="34" t="s">
        <v>6202</v>
      </c>
      <c r="AE2895" s="34" t="s">
        <v>46</v>
      </c>
      <c r="AF2895" s="34" t="s">
        <v>47</v>
      </c>
      <c r="AG2895" s="34">
        <v>360</v>
      </c>
      <c r="AH2895" s="34" t="s">
        <v>47</v>
      </c>
      <c r="AI2895" s="55" t="s">
        <v>7746</v>
      </c>
      <c r="AJ2895" s="44" t="s">
        <v>90</v>
      </c>
      <c r="AK2895" s="45" t="s">
        <v>574</v>
      </c>
      <c r="AL2895" s="46"/>
      <c r="AM2895" s="61"/>
      <c r="AN2895" s="51" t="s">
        <v>553</v>
      </c>
      <c r="AO2895" s="50" t="s">
        <v>609</v>
      </c>
      <c r="AP2895" s="44" t="s">
        <v>90</v>
      </c>
      <c r="AQ2895" s="50" t="str">
        <f t="shared" si="170"/>
        <v>Wed</v>
      </c>
      <c r="AR2895" s="63"/>
      <c r="AS2895" s="64"/>
      <c r="AT2895" s="50" t="str">
        <f t="shared" si="168"/>
        <v>Jul</v>
      </c>
      <c r="AU2895" s="50" t="str">
        <f t="shared" si="169"/>
        <v>2023</v>
      </c>
      <c r="AV2895" s="58">
        <f>Table13[[#This Row],[End Time]]-Table13[[#This Row],[Start Time]]</f>
        <v>0.24999999999999994</v>
      </c>
    </row>
    <row r="2896" spans="1:52" ht="12.6" customHeight="1" x14ac:dyDescent="0.25">
      <c r="A2896" s="55" t="s">
        <v>7720</v>
      </c>
      <c r="B2896" s="32">
        <v>45117</v>
      </c>
      <c r="C2896" s="33">
        <v>45118</v>
      </c>
      <c r="D2896" s="36" t="s">
        <v>6196</v>
      </c>
      <c r="E2896" s="34" t="s">
        <v>6203</v>
      </c>
      <c r="F2896" s="34" t="s">
        <v>6196</v>
      </c>
      <c r="G2896" s="34" t="s">
        <v>57</v>
      </c>
      <c r="H2896" s="34" t="s">
        <v>682</v>
      </c>
      <c r="I2896" s="34">
        <v>119026</v>
      </c>
      <c r="J2896" s="55" t="s">
        <v>7726</v>
      </c>
      <c r="K2896" s="54" t="s">
        <v>4761</v>
      </c>
      <c r="L2896" s="34" t="s">
        <v>511</v>
      </c>
      <c r="M2896" s="34" t="s">
        <v>372</v>
      </c>
      <c r="N2896" s="34"/>
      <c r="O2896" s="34" t="s">
        <v>39</v>
      </c>
      <c r="P2896" s="34" t="s">
        <v>40</v>
      </c>
      <c r="Q2896" s="34" t="s">
        <v>41</v>
      </c>
      <c r="R2896" s="34" t="s">
        <v>58</v>
      </c>
      <c r="S2896" s="55" t="s">
        <v>7740</v>
      </c>
      <c r="T2896" s="34"/>
      <c r="U2896" s="34" t="s">
        <v>6204</v>
      </c>
      <c r="V2896" s="34" t="s">
        <v>6205</v>
      </c>
      <c r="W2896" s="34" t="s">
        <v>6202</v>
      </c>
      <c r="X2896" s="55" t="s">
        <v>6246</v>
      </c>
      <c r="Y2896" s="55" t="s">
        <v>6245</v>
      </c>
      <c r="Z2896" s="55" t="s">
        <v>7655</v>
      </c>
      <c r="AA2896" s="55" t="s">
        <v>6246</v>
      </c>
      <c r="AB2896" s="34" t="s">
        <v>512</v>
      </c>
      <c r="AC2896" s="34">
        <v>18118</v>
      </c>
      <c r="AD2896" s="34" t="s">
        <v>6202</v>
      </c>
      <c r="AE2896" s="34" t="s">
        <v>46</v>
      </c>
      <c r="AF2896" s="34" t="s">
        <v>47</v>
      </c>
      <c r="AG2896" s="34">
        <v>94</v>
      </c>
      <c r="AH2896" s="34" t="s">
        <v>47</v>
      </c>
      <c r="AI2896" s="55" t="s">
        <v>7746</v>
      </c>
      <c r="AJ2896" s="44" t="s">
        <v>90</v>
      </c>
      <c r="AK2896" s="45" t="s">
        <v>574</v>
      </c>
      <c r="AL2896" s="46"/>
      <c r="AM2896" s="61"/>
      <c r="AN2896" s="51" t="s">
        <v>553</v>
      </c>
      <c r="AO2896" s="50" t="s">
        <v>609</v>
      </c>
      <c r="AP2896" s="44" t="s">
        <v>90</v>
      </c>
      <c r="AQ2896" s="50" t="str">
        <f t="shared" si="170"/>
        <v>Mon</v>
      </c>
      <c r="AR2896" s="63"/>
      <c r="AS2896" s="64"/>
      <c r="AT2896" s="50" t="str">
        <f t="shared" si="168"/>
        <v>Jul</v>
      </c>
      <c r="AU2896" s="50" t="str">
        <f t="shared" si="169"/>
        <v>2023</v>
      </c>
      <c r="AV2896" s="58">
        <f>Table13[[#This Row],[End Time]]-Table13[[#This Row],[Start Time]]</f>
        <v>6.5277777777777768E-2</v>
      </c>
    </row>
    <row r="2897" spans="1:52" ht="12.6" customHeight="1" x14ac:dyDescent="0.25">
      <c r="A2897" s="55" t="s">
        <v>7722</v>
      </c>
      <c r="B2897" s="32">
        <v>45118</v>
      </c>
      <c r="C2897" s="33">
        <v>45118</v>
      </c>
      <c r="D2897" s="36" t="s">
        <v>6124</v>
      </c>
      <c r="E2897" s="34" t="s">
        <v>152</v>
      </c>
      <c r="F2897" s="34" t="s">
        <v>6124</v>
      </c>
      <c r="G2897" s="34" t="s">
        <v>209</v>
      </c>
      <c r="H2897" s="34" t="s">
        <v>682</v>
      </c>
      <c r="I2897" s="34">
        <v>119027</v>
      </c>
      <c r="J2897" s="55" t="s">
        <v>7736</v>
      </c>
      <c r="K2897" s="54" t="s">
        <v>5857</v>
      </c>
      <c r="L2897" s="34" t="s">
        <v>36</v>
      </c>
      <c r="M2897" s="34" t="s">
        <v>372</v>
      </c>
      <c r="N2897" s="34" t="s">
        <v>6156</v>
      </c>
      <c r="O2897" s="34" t="s">
        <v>39</v>
      </c>
      <c r="P2897" s="34" t="s">
        <v>40</v>
      </c>
      <c r="Q2897" s="34" t="s">
        <v>41</v>
      </c>
      <c r="R2897" s="34" t="s">
        <v>133</v>
      </c>
      <c r="S2897" s="55" t="s">
        <v>7741</v>
      </c>
      <c r="T2897" s="34">
        <v>1545</v>
      </c>
      <c r="U2897" s="34" t="s">
        <v>6206</v>
      </c>
      <c r="V2897" s="34" t="s">
        <v>6207</v>
      </c>
      <c r="W2897" s="34" t="s">
        <v>6208</v>
      </c>
      <c r="X2897" s="54" t="s">
        <v>7670</v>
      </c>
      <c r="Y2897" s="34" t="s">
        <v>5134</v>
      </c>
      <c r="Z2897" s="55">
        <v>3436</v>
      </c>
      <c r="AA2897" s="54" t="s">
        <v>7670</v>
      </c>
      <c r="AB2897" s="34" t="s">
        <v>45</v>
      </c>
      <c r="AC2897" s="34">
        <v>18123</v>
      </c>
      <c r="AD2897" s="34" t="s">
        <v>6208</v>
      </c>
      <c r="AE2897" s="34" t="s">
        <v>46</v>
      </c>
      <c r="AF2897" s="34" t="s">
        <v>47</v>
      </c>
      <c r="AG2897" s="34">
        <v>130</v>
      </c>
      <c r="AH2897" s="34" t="s">
        <v>3558</v>
      </c>
      <c r="AI2897" s="55" t="s">
        <v>7745</v>
      </c>
      <c r="AJ2897" s="44" t="s">
        <v>60</v>
      </c>
      <c r="AK2897" s="45" t="s">
        <v>574</v>
      </c>
      <c r="AL2897" s="46"/>
      <c r="AM2897" s="61"/>
      <c r="AN2897" s="51" t="s">
        <v>554</v>
      </c>
      <c r="AO2897" s="50" t="s">
        <v>610</v>
      </c>
      <c r="AP2897" s="44" t="s">
        <v>60</v>
      </c>
      <c r="AQ2897" s="50" t="str">
        <f t="shared" si="170"/>
        <v>Thu</v>
      </c>
      <c r="AR2897" s="63"/>
      <c r="AS2897" s="64"/>
      <c r="AT2897" s="50" t="str">
        <f t="shared" si="168"/>
        <v>Jul</v>
      </c>
      <c r="AU2897" s="50" t="str">
        <f t="shared" si="169"/>
        <v>2023</v>
      </c>
      <c r="AV2897" s="58">
        <f>Table13[[#This Row],[End Time]]-Table13[[#This Row],[Start Time]]</f>
        <v>9.0277777777777679E-2</v>
      </c>
    </row>
    <row r="2898" spans="1:52" ht="12.6" customHeight="1" x14ac:dyDescent="0.25">
      <c r="A2898" s="55" t="s">
        <v>7722</v>
      </c>
      <c r="B2898" s="32">
        <v>45118</v>
      </c>
      <c r="C2898" s="33">
        <v>45118</v>
      </c>
      <c r="D2898" s="36" t="s">
        <v>6196</v>
      </c>
      <c r="E2898" s="34" t="s">
        <v>132</v>
      </c>
      <c r="F2898" s="34" t="s">
        <v>6196</v>
      </c>
      <c r="G2898" s="34" t="s">
        <v>192</v>
      </c>
      <c r="H2898" s="34" t="s">
        <v>682</v>
      </c>
      <c r="I2898" s="34">
        <v>119028</v>
      </c>
      <c r="J2898" s="55" t="s">
        <v>7736</v>
      </c>
      <c r="K2898" s="54" t="s">
        <v>5857</v>
      </c>
      <c r="L2898" s="34" t="s">
        <v>36</v>
      </c>
      <c r="M2898" s="34" t="s">
        <v>372</v>
      </c>
      <c r="N2898" s="34" t="s">
        <v>6156</v>
      </c>
      <c r="O2898" s="34" t="s">
        <v>39</v>
      </c>
      <c r="P2898" s="34" t="s">
        <v>40</v>
      </c>
      <c r="Q2898" s="34" t="s">
        <v>41</v>
      </c>
      <c r="R2898" s="34" t="s">
        <v>713</v>
      </c>
      <c r="S2898" s="55" t="s">
        <v>7741</v>
      </c>
      <c r="T2898" s="34">
        <v>1545</v>
      </c>
      <c r="U2898" s="34" t="s">
        <v>6209</v>
      </c>
      <c r="V2898" s="34" t="s">
        <v>6210</v>
      </c>
      <c r="W2898" s="34" t="s">
        <v>6210</v>
      </c>
      <c r="X2898" s="54" t="s">
        <v>7670</v>
      </c>
      <c r="Y2898" s="34" t="s">
        <v>5134</v>
      </c>
      <c r="Z2898" s="55">
        <v>3436</v>
      </c>
      <c r="AA2898" s="54" t="s">
        <v>7670</v>
      </c>
      <c r="AB2898" s="34" t="s">
        <v>45</v>
      </c>
      <c r="AC2898" s="34">
        <v>18124</v>
      </c>
      <c r="AD2898" s="34" t="s">
        <v>6210</v>
      </c>
      <c r="AE2898" s="34" t="s">
        <v>46</v>
      </c>
      <c r="AF2898" s="34" t="s">
        <v>47</v>
      </c>
      <c r="AG2898" s="34">
        <v>120</v>
      </c>
      <c r="AH2898" s="34" t="s">
        <v>3558</v>
      </c>
      <c r="AI2898" s="55" t="s">
        <v>7745</v>
      </c>
      <c r="AJ2898" s="44" t="s">
        <v>60</v>
      </c>
      <c r="AK2898" s="45" t="s">
        <v>574</v>
      </c>
      <c r="AL2898" s="46"/>
      <c r="AM2898" s="61"/>
      <c r="AN2898" s="51" t="s">
        <v>554</v>
      </c>
      <c r="AO2898" s="50" t="s">
        <v>609</v>
      </c>
      <c r="AP2898" s="44" t="s">
        <v>60</v>
      </c>
      <c r="AQ2898" s="50" t="str">
        <f t="shared" si="170"/>
        <v>Mon</v>
      </c>
      <c r="AR2898" s="63"/>
      <c r="AS2898" s="64"/>
      <c r="AT2898" s="50" t="str">
        <f t="shared" si="168"/>
        <v>Jul</v>
      </c>
      <c r="AU2898" s="50" t="str">
        <f t="shared" si="169"/>
        <v>2023</v>
      </c>
      <c r="AV2898" s="58">
        <f>Table13[[#This Row],[End Time]]-Table13[[#This Row],[Start Time]]</f>
        <v>4.1666666666666741E-2</v>
      </c>
    </row>
    <row r="2899" spans="1:52" ht="12.6" customHeight="1" x14ac:dyDescent="0.25">
      <c r="A2899" s="55" t="s">
        <v>7722</v>
      </c>
      <c r="B2899" s="32">
        <v>45116</v>
      </c>
      <c r="C2899" s="33">
        <v>45118</v>
      </c>
      <c r="D2899" s="36" t="s">
        <v>6211</v>
      </c>
      <c r="E2899" s="34" t="s">
        <v>56</v>
      </c>
      <c r="F2899" s="34" t="s">
        <v>6211</v>
      </c>
      <c r="G2899" s="34" t="s">
        <v>48</v>
      </c>
      <c r="H2899" s="34" t="s">
        <v>682</v>
      </c>
      <c r="I2899" s="34">
        <v>119029</v>
      </c>
      <c r="J2899" s="55" t="s">
        <v>7736</v>
      </c>
      <c r="K2899" s="55" t="s">
        <v>5857</v>
      </c>
      <c r="L2899" s="34" t="s">
        <v>456</v>
      </c>
      <c r="M2899" s="34" t="s">
        <v>372</v>
      </c>
      <c r="N2899" s="34" t="s">
        <v>6156</v>
      </c>
      <c r="O2899" s="34" t="s">
        <v>39</v>
      </c>
      <c r="P2899" s="34" t="s">
        <v>40</v>
      </c>
      <c r="Q2899" s="34" t="s">
        <v>41</v>
      </c>
      <c r="R2899" s="34" t="s">
        <v>65</v>
      </c>
      <c r="S2899" s="55" t="s">
        <v>7741</v>
      </c>
      <c r="T2899" s="34"/>
      <c r="U2899" s="34" t="s">
        <v>6212</v>
      </c>
      <c r="V2899" s="34" t="s">
        <v>6213</v>
      </c>
      <c r="W2899" s="34" t="s">
        <v>6213</v>
      </c>
      <c r="X2899" s="54" t="s">
        <v>7670</v>
      </c>
      <c r="Y2899" s="55" t="s">
        <v>5134</v>
      </c>
      <c r="Z2899" s="55">
        <v>3436</v>
      </c>
      <c r="AA2899" s="54" t="s">
        <v>7670</v>
      </c>
      <c r="AB2899" s="34" t="s">
        <v>457</v>
      </c>
      <c r="AC2899" s="34">
        <v>18119</v>
      </c>
      <c r="AD2899" s="34" t="s">
        <v>6213</v>
      </c>
      <c r="AE2899" s="34" t="s">
        <v>46</v>
      </c>
      <c r="AF2899" s="34" t="s">
        <v>47</v>
      </c>
      <c r="AG2899" s="34">
        <v>90</v>
      </c>
      <c r="AH2899" s="34" t="s">
        <v>3558</v>
      </c>
      <c r="AI2899" s="55" t="s">
        <v>7745</v>
      </c>
      <c r="AJ2899" s="44" t="s">
        <v>60</v>
      </c>
      <c r="AK2899" s="45" t="s">
        <v>574</v>
      </c>
      <c r="AL2899" s="46"/>
      <c r="AM2899" s="61"/>
      <c r="AN2899" s="51" t="s">
        <v>554</v>
      </c>
      <c r="AO2899" s="50" t="s">
        <v>609</v>
      </c>
      <c r="AP2899" s="44" t="s">
        <v>60</v>
      </c>
      <c r="AQ2899" s="50" t="str">
        <f t="shared" si="170"/>
        <v>Sun</v>
      </c>
      <c r="AR2899" s="63"/>
      <c r="AS2899" s="64"/>
      <c r="AT2899" s="50" t="str">
        <f t="shared" si="168"/>
        <v>Jul</v>
      </c>
      <c r="AU2899" s="50" t="str">
        <f t="shared" si="169"/>
        <v>2023</v>
      </c>
      <c r="AV2899" s="58">
        <f>Table13[[#This Row],[End Time]]-Table13[[#This Row],[Start Time]]</f>
        <v>6.25E-2</v>
      </c>
    </row>
    <row r="2900" spans="1:52" ht="12.6" customHeight="1" x14ac:dyDescent="0.25">
      <c r="A2900" s="55" t="s">
        <v>7722</v>
      </c>
      <c r="B2900" s="32">
        <v>45114</v>
      </c>
      <c r="C2900" s="33">
        <v>45118</v>
      </c>
      <c r="D2900" s="36" t="s">
        <v>6168</v>
      </c>
      <c r="E2900" s="34" t="s">
        <v>102</v>
      </c>
      <c r="F2900" s="34" t="s">
        <v>6168</v>
      </c>
      <c r="G2900" s="34" t="s">
        <v>283</v>
      </c>
      <c r="H2900" s="34" t="s">
        <v>682</v>
      </c>
      <c r="I2900" s="34">
        <v>119032</v>
      </c>
      <c r="J2900" s="55" t="s">
        <v>7736</v>
      </c>
      <c r="K2900" s="55" t="s">
        <v>5857</v>
      </c>
      <c r="L2900" s="34" t="s">
        <v>456</v>
      </c>
      <c r="M2900" s="34" t="s">
        <v>372</v>
      </c>
      <c r="N2900" s="34" t="s">
        <v>6156</v>
      </c>
      <c r="O2900" s="34" t="s">
        <v>39</v>
      </c>
      <c r="P2900" s="34" t="s">
        <v>40</v>
      </c>
      <c r="Q2900" s="34" t="s">
        <v>41</v>
      </c>
      <c r="R2900" s="34" t="s">
        <v>74</v>
      </c>
      <c r="S2900" s="55" t="s">
        <v>7741</v>
      </c>
      <c r="T2900" s="34"/>
      <c r="U2900" s="34" t="s">
        <v>6214</v>
      </c>
      <c r="V2900" s="34" t="s">
        <v>6215</v>
      </c>
      <c r="W2900" s="34" t="s">
        <v>6215</v>
      </c>
      <c r="X2900" s="54" t="s">
        <v>7670</v>
      </c>
      <c r="Y2900" s="55" t="s">
        <v>5134</v>
      </c>
      <c r="Z2900" s="55">
        <v>3436</v>
      </c>
      <c r="AA2900" s="54" t="s">
        <v>7670</v>
      </c>
      <c r="AB2900" s="34" t="s">
        <v>457</v>
      </c>
      <c r="AC2900" s="34">
        <v>18120</v>
      </c>
      <c r="AD2900" s="34" t="s">
        <v>6215</v>
      </c>
      <c r="AE2900" s="34" t="s">
        <v>46</v>
      </c>
      <c r="AF2900" s="34" t="s">
        <v>47</v>
      </c>
      <c r="AG2900" s="34">
        <v>120</v>
      </c>
      <c r="AH2900" s="34" t="s">
        <v>3558</v>
      </c>
      <c r="AI2900" s="55" t="s">
        <v>7745</v>
      </c>
      <c r="AJ2900" s="44" t="s">
        <v>60</v>
      </c>
      <c r="AK2900" s="45" t="s">
        <v>574</v>
      </c>
      <c r="AL2900" s="46"/>
      <c r="AM2900" s="61"/>
      <c r="AN2900" s="51" t="s">
        <v>554</v>
      </c>
      <c r="AO2900" s="50" t="s">
        <v>610</v>
      </c>
      <c r="AP2900" s="44" t="s">
        <v>60</v>
      </c>
      <c r="AQ2900" s="50" t="str">
        <f t="shared" si="170"/>
        <v>Fri</v>
      </c>
      <c r="AR2900" s="63"/>
      <c r="AS2900" s="64"/>
      <c r="AT2900" s="50" t="str">
        <f t="shared" si="168"/>
        <v>Jul</v>
      </c>
      <c r="AU2900" s="50" t="str">
        <f t="shared" si="169"/>
        <v>2023</v>
      </c>
      <c r="AV2900" s="58">
        <f>Table13[[#This Row],[End Time]]-Table13[[#This Row],[Start Time]]</f>
        <v>8.3333333333333259E-2</v>
      </c>
    </row>
    <row r="2901" spans="1:52" ht="12.6" customHeight="1" x14ac:dyDescent="0.25">
      <c r="A2901" s="55" t="s">
        <v>7722</v>
      </c>
      <c r="B2901" s="32">
        <v>45118</v>
      </c>
      <c r="C2901" s="33">
        <v>45118</v>
      </c>
      <c r="D2901" s="36" t="s">
        <v>6216</v>
      </c>
      <c r="E2901" s="34" t="s">
        <v>295</v>
      </c>
      <c r="F2901" s="34" t="s">
        <v>6216</v>
      </c>
      <c r="G2901" s="34" t="s">
        <v>124</v>
      </c>
      <c r="H2901" s="34" t="s">
        <v>682</v>
      </c>
      <c r="I2901" s="34">
        <v>119033</v>
      </c>
      <c r="J2901" s="55" t="s">
        <v>7736</v>
      </c>
      <c r="K2901" s="54" t="s">
        <v>5857</v>
      </c>
      <c r="L2901" s="34" t="s">
        <v>36</v>
      </c>
      <c r="M2901" s="34" t="s">
        <v>372</v>
      </c>
      <c r="N2901" s="34" t="s">
        <v>6156</v>
      </c>
      <c r="O2901" s="34" t="s">
        <v>39</v>
      </c>
      <c r="P2901" s="34" t="s">
        <v>40</v>
      </c>
      <c r="Q2901" s="34" t="s">
        <v>41</v>
      </c>
      <c r="R2901" s="34" t="s">
        <v>427</v>
      </c>
      <c r="S2901" s="55" t="s">
        <v>7741</v>
      </c>
      <c r="T2901" s="34">
        <v>1545</v>
      </c>
      <c r="U2901" s="34" t="s">
        <v>6217</v>
      </c>
      <c r="V2901" s="34" t="s">
        <v>6218</v>
      </c>
      <c r="W2901" s="34" t="s">
        <v>6218</v>
      </c>
      <c r="X2901" s="54" t="s">
        <v>7670</v>
      </c>
      <c r="Y2901" s="34" t="s">
        <v>5134</v>
      </c>
      <c r="Z2901" s="55">
        <v>3436</v>
      </c>
      <c r="AA2901" s="54" t="s">
        <v>7670</v>
      </c>
      <c r="AB2901" s="34" t="s">
        <v>45</v>
      </c>
      <c r="AC2901" s="34">
        <v>18121</v>
      </c>
      <c r="AD2901" s="34" t="s">
        <v>6218</v>
      </c>
      <c r="AE2901" s="34" t="s">
        <v>46</v>
      </c>
      <c r="AF2901" s="34" t="s">
        <v>47</v>
      </c>
      <c r="AG2901" s="34">
        <v>60</v>
      </c>
      <c r="AH2901" s="34" t="s">
        <v>3558</v>
      </c>
      <c r="AI2901" s="55" t="s">
        <v>7745</v>
      </c>
      <c r="AJ2901" s="44" t="s">
        <v>60</v>
      </c>
      <c r="AK2901" s="45" t="s">
        <v>574</v>
      </c>
      <c r="AL2901" s="46"/>
      <c r="AM2901" s="61"/>
      <c r="AN2901" s="51" t="s">
        <v>554</v>
      </c>
      <c r="AO2901" s="50" t="s">
        <v>609</v>
      </c>
      <c r="AP2901" s="44" t="s">
        <v>60</v>
      </c>
      <c r="AQ2901" s="50" t="str">
        <f t="shared" si="170"/>
        <v>Tue</v>
      </c>
      <c r="AR2901" s="63"/>
      <c r="AS2901" s="64"/>
      <c r="AT2901" s="50" t="str">
        <f t="shared" si="168"/>
        <v>Jul</v>
      </c>
      <c r="AU2901" s="50" t="str">
        <f t="shared" si="169"/>
        <v>2023</v>
      </c>
      <c r="AV2901" s="58">
        <f>Table13[[#This Row],[End Time]]-Table13[[#This Row],[Start Time]]</f>
        <v>4.166666666666663E-2</v>
      </c>
    </row>
    <row r="2902" spans="1:52" s="77" customFormat="1" ht="12.6" customHeight="1" x14ac:dyDescent="0.2">
      <c r="A2902" s="55" t="s">
        <v>7722</v>
      </c>
      <c r="B2902" s="73">
        <v>45118</v>
      </c>
      <c r="C2902" s="74">
        <v>45118</v>
      </c>
      <c r="D2902" s="75" t="s">
        <v>6216</v>
      </c>
      <c r="E2902" s="72" t="s">
        <v>124</v>
      </c>
      <c r="F2902" s="72" t="s">
        <v>6216</v>
      </c>
      <c r="G2902" s="72" t="s">
        <v>79</v>
      </c>
      <c r="H2902" s="72" t="s">
        <v>682</v>
      </c>
      <c r="I2902" s="72">
        <v>119034</v>
      </c>
      <c r="J2902" s="55" t="s">
        <v>7736</v>
      </c>
      <c r="K2902" s="55" t="s">
        <v>5857</v>
      </c>
      <c r="L2902" s="72" t="s">
        <v>456</v>
      </c>
      <c r="M2902" s="72" t="s">
        <v>372</v>
      </c>
      <c r="N2902" s="72" t="s">
        <v>6156</v>
      </c>
      <c r="O2902" s="72" t="s">
        <v>39</v>
      </c>
      <c r="P2902" s="72" t="s">
        <v>40</v>
      </c>
      <c r="Q2902" s="72" t="s">
        <v>41</v>
      </c>
      <c r="R2902" s="72" t="s">
        <v>82</v>
      </c>
      <c r="S2902" s="55" t="s">
        <v>7741</v>
      </c>
      <c r="T2902" s="72"/>
      <c r="U2902" s="72" t="s">
        <v>6219</v>
      </c>
      <c r="V2902" s="72" t="s">
        <v>6220</v>
      </c>
      <c r="W2902" s="72" t="s">
        <v>6220</v>
      </c>
      <c r="X2902" s="55" t="s">
        <v>5819</v>
      </c>
      <c r="Y2902" s="55" t="s">
        <v>6355</v>
      </c>
      <c r="Z2902" s="55">
        <v>3136</v>
      </c>
      <c r="AA2902" s="55" t="s">
        <v>5819</v>
      </c>
      <c r="AB2902" s="72" t="s">
        <v>457</v>
      </c>
      <c r="AC2902" s="72">
        <v>18122</v>
      </c>
      <c r="AD2902" s="72" t="s">
        <v>6220</v>
      </c>
      <c r="AE2902" s="72" t="s">
        <v>46</v>
      </c>
      <c r="AF2902" s="72" t="s">
        <v>47</v>
      </c>
      <c r="AG2902" s="72">
        <v>60</v>
      </c>
      <c r="AH2902" s="72" t="s">
        <v>3558</v>
      </c>
      <c r="AI2902" s="55" t="s">
        <v>7745</v>
      </c>
      <c r="AJ2902" s="44" t="s">
        <v>60</v>
      </c>
      <c r="AK2902" s="45" t="s">
        <v>574</v>
      </c>
      <c r="AL2902" s="46"/>
      <c r="AM2902" s="76"/>
      <c r="AN2902" s="46" t="s">
        <v>554</v>
      </c>
      <c r="AO2902" s="50" t="s">
        <v>609</v>
      </c>
      <c r="AP2902" s="44" t="s">
        <v>60</v>
      </c>
      <c r="AQ2902" s="50" t="str">
        <f t="shared" si="170"/>
        <v>Tue</v>
      </c>
      <c r="AR2902" s="47"/>
      <c r="AS2902" s="57"/>
      <c r="AT2902" s="50" t="str">
        <f t="shared" si="168"/>
        <v>Jul</v>
      </c>
      <c r="AU2902" s="50" t="str">
        <f t="shared" si="169"/>
        <v>2023</v>
      </c>
      <c r="AV2902" s="58">
        <f>Table13[[#This Row],[End Time]]-Table13[[#This Row],[Start Time]]</f>
        <v>4.1666666666666685E-2</v>
      </c>
      <c r="AY2902" s="2"/>
      <c r="AZ2902" s="2"/>
    </row>
    <row r="2903" spans="1:52" ht="12.6" customHeight="1" x14ac:dyDescent="0.25">
      <c r="A2903" s="55" t="s">
        <v>7721</v>
      </c>
      <c r="B2903" s="32">
        <v>45118</v>
      </c>
      <c r="C2903" s="33">
        <v>45118</v>
      </c>
      <c r="D2903" s="36" t="s">
        <v>6196</v>
      </c>
      <c r="E2903" s="34" t="s">
        <v>110</v>
      </c>
      <c r="F2903" s="34" t="s">
        <v>6196</v>
      </c>
      <c r="G2903" s="34" t="s">
        <v>157</v>
      </c>
      <c r="H2903" s="34" t="s">
        <v>682</v>
      </c>
      <c r="I2903" s="34">
        <v>119036</v>
      </c>
      <c r="J2903" s="55" t="s">
        <v>7728</v>
      </c>
      <c r="K2903" s="54" t="s">
        <v>4761</v>
      </c>
      <c r="L2903" s="34" t="s">
        <v>91</v>
      </c>
      <c r="M2903" s="34" t="s">
        <v>425</v>
      </c>
      <c r="N2903" s="34" t="s">
        <v>6156</v>
      </c>
      <c r="O2903" s="34" t="s">
        <v>39</v>
      </c>
      <c r="P2903" s="34" t="s">
        <v>40</v>
      </c>
      <c r="Q2903" s="34" t="s">
        <v>41</v>
      </c>
      <c r="R2903" s="34" t="s">
        <v>100</v>
      </c>
      <c r="S2903" s="55" t="s">
        <v>7742</v>
      </c>
      <c r="T2903" s="34">
        <v>2031</v>
      </c>
      <c r="U2903" s="34" t="s">
        <v>6221</v>
      </c>
      <c r="V2903" s="34" t="s">
        <v>6222</v>
      </c>
      <c r="W2903" s="34" t="s">
        <v>6222</v>
      </c>
      <c r="X2903" s="55">
        <v>6626</v>
      </c>
      <c r="Y2903" s="34" t="s">
        <v>4858</v>
      </c>
      <c r="Z2903" s="55" t="s">
        <v>7655</v>
      </c>
      <c r="AA2903" s="55">
        <v>6626</v>
      </c>
      <c r="AB2903" s="34" t="s">
        <v>161</v>
      </c>
      <c r="AC2903" s="34">
        <v>18156</v>
      </c>
      <c r="AD2903" s="34" t="s">
        <v>6222</v>
      </c>
      <c r="AE2903" s="34" t="s">
        <v>46</v>
      </c>
      <c r="AF2903" s="34" t="s">
        <v>47</v>
      </c>
      <c r="AG2903" s="34">
        <v>25</v>
      </c>
      <c r="AH2903" s="34" t="s">
        <v>3558</v>
      </c>
      <c r="AI2903" s="55" t="s">
        <v>7744</v>
      </c>
      <c r="AJ2903" s="48" t="s">
        <v>566</v>
      </c>
      <c r="AK2903" s="45" t="s">
        <v>574</v>
      </c>
      <c r="AL2903" s="46"/>
      <c r="AM2903" s="61"/>
      <c r="AN2903" s="51" t="s">
        <v>554</v>
      </c>
      <c r="AO2903" s="50" t="s">
        <v>609</v>
      </c>
      <c r="AP2903" s="50" t="s">
        <v>4760</v>
      </c>
      <c r="AQ2903" s="50" t="str">
        <f t="shared" si="170"/>
        <v>Mon</v>
      </c>
      <c r="AR2903" s="63"/>
      <c r="AS2903" s="64"/>
      <c r="AT2903" s="50" t="str">
        <f t="shared" si="168"/>
        <v>Jul</v>
      </c>
      <c r="AU2903" s="50" t="str">
        <f t="shared" si="169"/>
        <v>2023</v>
      </c>
      <c r="AV2903" s="58">
        <f>Table13[[#This Row],[End Time]]-Table13[[#This Row],[Start Time]]</f>
        <v>1.7361111111111105E-2</v>
      </c>
    </row>
    <row r="2904" spans="1:52" ht="12.6" customHeight="1" x14ac:dyDescent="0.25">
      <c r="A2904" s="55" t="s">
        <v>7721</v>
      </c>
      <c r="B2904" s="32">
        <v>45118</v>
      </c>
      <c r="C2904" s="33">
        <v>45118</v>
      </c>
      <c r="D2904" s="36" t="s">
        <v>6196</v>
      </c>
      <c r="E2904" s="34" t="s">
        <v>34</v>
      </c>
      <c r="F2904" s="34" t="s">
        <v>6196</v>
      </c>
      <c r="G2904" s="34" t="s">
        <v>89</v>
      </c>
      <c r="H2904" s="34" t="s">
        <v>682</v>
      </c>
      <c r="I2904" s="34">
        <v>119037</v>
      </c>
      <c r="J2904" s="55" t="s">
        <v>7736</v>
      </c>
      <c r="K2904" s="54" t="s">
        <v>1873</v>
      </c>
      <c r="L2904" s="34" t="s">
        <v>36</v>
      </c>
      <c r="M2904" s="34" t="s">
        <v>425</v>
      </c>
      <c r="N2904" s="34" t="s">
        <v>6163</v>
      </c>
      <c r="O2904" s="34" t="s">
        <v>39</v>
      </c>
      <c r="P2904" s="34" t="s">
        <v>40</v>
      </c>
      <c r="Q2904" s="34" t="s">
        <v>41</v>
      </c>
      <c r="R2904" s="34" t="s">
        <v>427</v>
      </c>
      <c r="S2904" s="55" t="s">
        <v>7742</v>
      </c>
      <c r="T2904" s="34">
        <v>1583</v>
      </c>
      <c r="U2904" s="34" t="s">
        <v>6223</v>
      </c>
      <c r="V2904" s="34" t="s">
        <v>6222</v>
      </c>
      <c r="W2904" s="34" t="s">
        <v>6224</v>
      </c>
      <c r="X2904" s="54" t="s">
        <v>7670</v>
      </c>
      <c r="Y2904" s="34" t="s">
        <v>5045</v>
      </c>
      <c r="Z2904" s="55">
        <v>3134</v>
      </c>
      <c r="AA2904" s="54" t="s">
        <v>7670</v>
      </c>
      <c r="AB2904" s="34" t="s">
        <v>45</v>
      </c>
      <c r="AC2904" s="34">
        <v>18157</v>
      </c>
      <c r="AD2904" s="34" t="s">
        <v>6224</v>
      </c>
      <c r="AE2904" s="34" t="s">
        <v>46</v>
      </c>
      <c r="AF2904" s="34" t="s">
        <v>47</v>
      </c>
      <c r="AG2904" s="34">
        <v>60</v>
      </c>
      <c r="AH2904" s="34" t="s">
        <v>3558</v>
      </c>
      <c r="AI2904" s="55" t="s">
        <v>7744</v>
      </c>
      <c r="AJ2904" s="48" t="s">
        <v>566</v>
      </c>
      <c r="AK2904" s="45" t="s">
        <v>574</v>
      </c>
      <c r="AL2904" s="46"/>
      <c r="AM2904" s="61"/>
      <c r="AN2904" s="51" t="s">
        <v>554</v>
      </c>
      <c r="AO2904" s="50" t="s">
        <v>609</v>
      </c>
      <c r="AP2904" s="50" t="s">
        <v>4760</v>
      </c>
      <c r="AQ2904" s="50" t="str">
        <f t="shared" si="170"/>
        <v>Mon</v>
      </c>
      <c r="AR2904" s="63"/>
      <c r="AS2904" s="64"/>
      <c r="AT2904" s="50" t="str">
        <f t="shared" si="168"/>
        <v>Jul</v>
      </c>
      <c r="AU2904" s="50" t="str">
        <f t="shared" si="169"/>
        <v>2023</v>
      </c>
      <c r="AV2904" s="58">
        <f>Table13[[#This Row],[End Time]]-Table13[[#This Row],[Start Time]]</f>
        <v>4.166666666666663E-2</v>
      </c>
    </row>
    <row r="2905" spans="1:52" s="77" customFormat="1" ht="12.6" customHeight="1" x14ac:dyDescent="0.2">
      <c r="A2905" s="55" t="s">
        <v>7721</v>
      </c>
      <c r="B2905" s="73">
        <v>45118</v>
      </c>
      <c r="C2905" s="74">
        <v>45118</v>
      </c>
      <c r="D2905" s="75" t="s">
        <v>6196</v>
      </c>
      <c r="E2905" s="72" t="s">
        <v>89</v>
      </c>
      <c r="F2905" s="72" t="s">
        <v>6196</v>
      </c>
      <c r="G2905" s="72" t="s">
        <v>147</v>
      </c>
      <c r="H2905" s="72" t="s">
        <v>682</v>
      </c>
      <c r="I2905" s="72">
        <v>119038</v>
      </c>
      <c r="J2905" s="55" t="s">
        <v>7736</v>
      </c>
      <c r="K2905" s="54" t="s">
        <v>1873</v>
      </c>
      <c r="L2905" s="72" t="s">
        <v>36</v>
      </c>
      <c r="M2905" s="72" t="s">
        <v>425</v>
      </c>
      <c r="N2905" s="72" t="s">
        <v>6163</v>
      </c>
      <c r="O2905" s="72" t="s">
        <v>39</v>
      </c>
      <c r="P2905" s="72" t="s">
        <v>40</v>
      </c>
      <c r="Q2905" s="72" t="s">
        <v>41</v>
      </c>
      <c r="R2905" s="72" t="s">
        <v>427</v>
      </c>
      <c r="S2905" s="55" t="s">
        <v>7742</v>
      </c>
      <c r="T2905" s="72"/>
      <c r="U2905" s="72" t="s">
        <v>6225</v>
      </c>
      <c r="V2905" s="72" t="s">
        <v>6222</v>
      </c>
      <c r="W2905" s="72" t="s">
        <v>6222</v>
      </c>
      <c r="X2905" s="55" t="s">
        <v>5819</v>
      </c>
      <c r="Y2905" s="55" t="s">
        <v>7697</v>
      </c>
      <c r="Z2905" s="55">
        <v>3334</v>
      </c>
      <c r="AA2905" s="55" t="s">
        <v>5819</v>
      </c>
      <c r="AB2905" s="72" t="s">
        <v>45</v>
      </c>
      <c r="AC2905" s="72">
        <v>18158</v>
      </c>
      <c r="AD2905" s="72" t="s">
        <v>6222</v>
      </c>
      <c r="AE2905" s="72" t="s">
        <v>46</v>
      </c>
      <c r="AF2905" s="72" t="s">
        <v>47</v>
      </c>
      <c r="AG2905" s="72">
        <v>50</v>
      </c>
      <c r="AH2905" s="72" t="s">
        <v>3558</v>
      </c>
      <c r="AI2905" s="55" t="s">
        <v>7744</v>
      </c>
      <c r="AJ2905" s="48" t="s">
        <v>566</v>
      </c>
      <c r="AK2905" s="45" t="s">
        <v>574</v>
      </c>
      <c r="AL2905" s="46"/>
      <c r="AM2905" s="76"/>
      <c r="AN2905" s="46" t="s">
        <v>554</v>
      </c>
      <c r="AO2905" s="50" t="s">
        <v>609</v>
      </c>
      <c r="AP2905" s="50" t="s">
        <v>4760</v>
      </c>
      <c r="AQ2905" s="50" t="str">
        <f t="shared" si="170"/>
        <v>Mon</v>
      </c>
      <c r="AR2905" s="47"/>
      <c r="AS2905" s="57"/>
      <c r="AT2905" s="50" t="str">
        <f t="shared" si="168"/>
        <v>Jul</v>
      </c>
      <c r="AU2905" s="50" t="str">
        <f t="shared" si="169"/>
        <v>2023</v>
      </c>
      <c r="AV2905" s="58">
        <f>Table13[[#This Row],[End Time]]-Table13[[#This Row],[Start Time]]</f>
        <v>3.4722222222222265E-2</v>
      </c>
      <c r="AY2905" s="2"/>
      <c r="AZ2905" s="2"/>
    </row>
    <row r="2906" spans="1:52" ht="12.6" customHeight="1" x14ac:dyDescent="0.25">
      <c r="A2906" s="55" t="s">
        <v>7720</v>
      </c>
      <c r="B2906" s="32">
        <v>45118</v>
      </c>
      <c r="C2906" s="33">
        <v>45118</v>
      </c>
      <c r="D2906" s="52" t="s">
        <v>4764</v>
      </c>
      <c r="E2906" s="53" t="s">
        <v>4765</v>
      </c>
      <c r="F2906" s="53" t="s">
        <v>4766</v>
      </c>
      <c r="G2906" s="53" t="s">
        <v>4767</v>
      </c>
      <c r="H2906" s="34" t="s">
        <v>682</v>
      </c>
      <c r="I2906" s="34">
        <v>119039</v>
      </c>
      <c r="J2906" s="55" t="s">
        <v>7726</v>
      </c>
      <c r="K2906" s="54" t="s">
        <v>4761</v>
      </c>
      <c r="L2906" s="34" t="s">
        <v>91</v>
      </c>
      <c r="M2906" s="34" t="s">
        <v>372</v>
      </c>
      <c r="N2906" s="34"/>
      <c r="O2906" s="34" t="s">
        <v>39</v>
      </c>
      <c r="P2906" s="34" t="s">
        <v>40</v>
      </c>
      <c r="Q2906" s="34" t="s">
        <v>41</v>
      </c>
      <c r="R2906" s="34" t="s">
        <v>50</v>
      </c>
      <c r="S2906" s="55" t="s">
        <v>7740</v>
      </c>
      <c r="T2906" s="34">
        <v>2148</v>
      </c>
      <c r="U2906" s="34" t="s">
        <v>6226</v>
      </c>
      <c r="V2906" s="34"/>
      <c r="W2906" s="34"/>
      <c r="X2906" s="55">
        <v>6625</v>
      </c>
      <c r="Y2906" s="34" t="s">
        <v>6370</v>
      </c>
      <c r="Z2906" s="55" t="s">
        <v>7655</v>
      </c>
      <c r="AA2906" s="55">
        <v>6625</v>
      </c>
      <c r="AB2906" s="34" t="s">
        <v>93</v>
      </c>
      <c r="AC2906" s="34"/>
      <c r="AD2906" s="34"/>
      <c r="AE2906" s="34"/>
      <c r="AF2906" s="34"/>
      <c r="AG2906" s="34"/>
      <c r="AH2906" s="34" t="s">
        <v>75</v>
      </c>
      <c r="AI2906" s="55" t="s">
        <v>7746</v>
      </c>
      <c r="AJ2906" s="44" t="s">
        <v>90</v>
      </c>
      <c r="AK2906" s="45" t="s">
        <v>574</v>
      </c>
      <c r="AL2906" s="46"/>
      <c r="AM2906" s="61"/>
      <c r="AN2906" s="51" t="s">
        <v>554</v>
      </c>
      <c r="AO2906" s="62"/>
      <c r="AP2906" s="44" t="s">
        <v>90</v>
      </c>
      <c r="AQ2906" s="50" t="str">
        <f t="shared" si="170"/>
        <v>Start Date missing</v>
      </c>
      <c r="AR2906" s="63"/>
      <c r="AS2906" s="64"/>
      <c r="AT2906" s="50" t="str">
        <f t="shared" si="168"/>
        <v>Start Date missing</v>
      </c>
      <c r="AU2906" s="50" t="str">
        <f t="shared" si="169"/>
        <v>Start Date missing</v>
      </c>
      <c r="AV2906" s="58"/>
    </row>
    <row r="2907" spans="1:52" ht="12.6" customHeight="1" x14ac:dyDescent="0.25">
      <c r="A2907" s="55" t="s">
        <v>7720</v>
      </c>
      <c r="B2907" s="32">
        <v>45118</v>
      </c>
      <c r="C2907" s="33">
        <v>45118</v>
      </c>
      <c r="D2907" s="36" t="s">
        <v>6216</v>
      </c>
      <c r="E2907" s="34" t="s">
        <v>80</v>
      </c>
      <c r="F2907" s="34" t="s">
        <v>6216</v>
      </c>
      <c r="G2907" s="34" t="s">
        <v>191</v>
      </c>
      <c r="H2907" s="34" t="s">
        <v>682</v>
      </c>
      <c r="I2907" s="34">
        <v>119040</v>
      </c>
      <c r="J2907" s="55" t="s">
        <v>7726</v>
      </c>
      <c r="K2907" s="54" t="s">
        <v>4761</v>
      </c>
      <c r="L2907" s="34" t="s">
        <v>91</v>
      </c>
      <c r="M2907" s="34" t="s">
        <v>372</v>
      </c>
      <c r="N2907" s="34"/>
      <c r="O2907" s="34" t="s">
        <v>39</v>
      </c>
      <c r="P2907" s="34" t="s">
        <v>40</v>
      </c>
      <c r="Q2907" s="34" t="s">
        <v>41</v>
      </c>
      <c r="R2907" s="34" t="s">
        <v>50</v>
      </c>
      <c r="S2907" s="55" t="s">
        <v>7740</v>
      </c>
      <c r="T2907" s="34">
        <v>2148</v>
      </c>
      <c r="U2907" s="34" t="s">
        <v>6226</v>
      </c>
      <c r="V2907" s="34" t="s">
        <v>194</v>
      </c>
      <c r="W2907" s="34" t="s">
        <v>6227</v>
      </c>
      <c r="X2907" s="55">
        <v>6625</v>
      </c>
      <c r="Y2907" s="34" t="s">
        <v>6370</v>
      </c>
      <c r="Z2907" s="55" t="s">
        <v>7655</v>
      </c>
      <c r="AA2907" s="55">
        <v>6625</v>
      </c>
      <c r="AB2907" s="34" t="s">
        <v>93</v>
      </c>
      <c r="AC2907" s="34">
        <v>18127</v>
      </c>
      <c r="AD2907" s="34" t="s">
        <v>6227</v>
      </c>
      <c r="AE2907" s="34" t="s">
        <v>46</v>
      </c>
      <c r="AF2907" s="34" t="s">
        <v>47</v>
      </c>
      <c r="AG2907" s="34">
        <v>15</v>
      </c>
      <c r="AH2907" s="34" t="s">
        <v>3558</v>
      </c>
      <c r="AI2907" s="55" t="s">
        <v>7746</v>
      </c>
      <c r="AJ2907" s="44" t="s">
        <v>90</v>
      </c>
      <c r="AK2907" s="45" t="s">
        <v>574</v>
      </c>
      <c r="AL2907" s="46"/>
      <c r="AM2907" s="61"/>
      <c r="AN2907" s="51" t="s">
        <v>554</v>
      </c>
      <c r="AO2907" s="50" t="s">
        <v>609</v>
      </c>
      <c r="AP2907" s="44" t="s">
        <v>90</v>
      </c>
      <c r="AQ2907" s="50" t="str">
        <f t="shared" si="170"/>
        <v>Tue</v>
      </c>
      <c r="AR2907" s="63"/>
      <c r="AS2907" s="64"/>
      <c r="AT2907" s="50" t="str">
        <f t="shared" si="168"/>
        <v>Jul</v>
      </c>
      <c r="AU2907" s="50" t="str">
        <f t="shared" si="169"/>
        <v>2023</v>
      </c>
      <c r="AV2907" s="58">
        <f>Table13[[#This Row],[End Time]]-Table13[[#This Row],[Start Time]]</f>
        <v>1.0416666666666741E-2</v>
      </c>
    </row>
    <row r="2908" spans="1:52" ht="12.6" customHeight="1" x14ac:dyDescent="0.25">
      <c r="A2908" s="55" t="s">
        <v>7721</v>
      </c>
      <c r="B2908" s="32">
        <v>45118</v>
      </c>
      <c r="C2908" s="33">
        <v>45118</v>
      </c>
      <c r="D2908" s="36" t="s">
        <v>6196</v>
      </c>
      <c r="E2908" s="34" t="s">
        <v>62</v>
      </c>
      <c r="F2908" s="34" t="s">
        <v>6196</v>
      </c>
      <c r="G2908" s="34" t="s">
        <v>125</v>
      </c>
      <c r="H2908" s="34" t="s">
        <v>682</v>
      </c>
      <c r="I2908" s="34">
        <v>119041</v>
      </c>
      <c r="J2908" s="55" t="s">
        <v>7736</v>
      </c>
      <c r="K2908" s="54" t="s">
        <v>5913</v>
      </c>
      <c r="L2908" s="34" t="s">
        <v>36</v>
      </c>
      <c r="M2908" s="34" t="s">
        <v>425</v>
      </c>
      <c r="N2908" s="34" t="s">
        <v>6163</v>
      </c>
      <c r="O2908" s="34" t="s">
        <v>39</v>
      </c>
      <c r="P2908" s="34" t="s">
        <v>40</v>
      </c>
      <c r="Q2908" s="34" t="s">
        <v>41</v>
      </c>
      <c r="R2908" s="34" t="s">
        <v>427</v>
      </c>
      <c r="S2908" s="55" t="s">
        <v>7742</v>
      </c>
      <c r="T2908" s="34">
        <v>1520</v>
      </c>
      <c r="U2908" s="34" t="s">
        <v>6228</v>
      </c>
      <c r="V2908" s="34" t="s">
        <v>6229</v>
      </c>
      <c r="W2908" s="34" t="s">
        <v>6230</v>
      </c>
      <c r="X2908" s="54" t="s">
        <v>2510</v>
      </c>
      <c r="Y2908" s="34" t="s">
        <v>256</v>
      </c>
      <c r="Z2908" s="55">
        <v>3247</v>
      </c>
      <c r="AA2908" s="54" t="s">
        <v>2510</v>
      </c>
      <c r="AB2908" s="34" t="s">
        <v>45</v>
      </c>
      <c r="AC2908" s="34">
        <v>18159</v>
      </c>
      <c r="AD2908" s="34" t="s">
        <v>6230</v>
      </c>
      <c r="AE2908" s="34" t="s">
        <v>46</v>
      </c>
      <c r="AF2908" s="34" t="s">
        <v>47</v>
      </c>
      <c r="AG2908" s="34">
        <v>60</v>
      </c>
      <c r="AH2908" s="34" t="s">
        <v>3558</v>
      </c>
      <c r="AI2908" s="55" t="s">
        <v>7744</v>
      </c>
      <c r="AJ2908" s="44" t="s">
        <v>7673</v>
      </c>
      <c r="AK2908" s="45" t="s">
        <v>574</v>
      </c>
      <c r="AL2908" s="46"/>
      <c r="AM2908" s="61"/>
      <c r="AN2908" s="51" t="s">
        <v>554</v>
      </c>
      <c r="AO2908" s="50" t="s">
        <v>609</v>
      </c>
      <c r="AP2908" s="50" t="s">
        <v>4760</v>
      </c>
      <c r="AQ2908" s="50" t="str">
        <f t="shared" si="170"/>
        <v>Mon</v>
      </c>
      <c r="AR2908" s="63"/>
      <c r="AS2908" s="64"/>
      <c r="AT2908" s="50" t="str">
        <f t="shared" si="168"/>
        <v>Jul</v>
      </c>
      <c r="AU2908" s="50" t="str">
        <f t="shared" si="169"/>
        <v>2023</v>
      </c>
      <c r="AV2908" s="58">
        <f>Table13[[#This Row],[End Time]]-Table13[[#This Row],[Start Time]]</f>
        <v>4.1666666666666741E-2</v>
      </c>
    </row>
    <row r="2909" spans="1:52" ht="12.6" customHeight="1" x14ac:dyDescent="0.25">
      <c r="A2909" s="55" t="s">
        <v>7721</v>
      </c>
      <c r="B2909" s="56" t="s">
        <v>4763</v>
      </c>
      <c r="C2909" s="33">
        <v>45118</v>
      </c>
      <c r="D2909" s="52" t="s">
        <v>4764</v>
      </c>
      <c r="E2909" s="53" t="s">
        <v>4765</v>
      </c>
      <c r="F2909" s="53" t="s">
        <v>4766</v>
      </c>
      <c r="G2909" s="53" t="s">
        <v>4767</v>
      </c>
      <c r="H2909" s="34" t="s">
        <v>682</v>
      </c>
      <c r="I2909" s="34">
        <v>119042</v>
      </c>
      <c r="J2909" s="55" t="s">
        <v>7726</v>
      </c>
      <c r="K2909" s="54" t="s">
        <v>4761</v>
      </c>
      <c r="L2909" s="34" t="s">
        <v>122</v>
      </c>
      <c r="M2909" s="55" t="s">
        <v>4762</v>
      </c>
      <c r="N2909" s="34"/>
      <c r="O2909" s="34" t="s">
        <v>39</v>
      </c>
      <c r="P2909" s="34" t="s">
        <v>40</v>
      </c>
      <c r="Q2909" s="34" t="s">
        <v>41</v>
      </c>
      <c r="R2909" s="34" t="s">
        <v>50</v>
      </c>
      <c r="S2909" s="55" t="s">
        <v>7743</v>
      </c>
      <c r="T2909" s="34">
        <v>3729</v>
      </c>
      <c r="U2909" s="34" t="s">
        <v>6231</v>
      </c>
      <c r="V2909" s="34"/>
      <c r="W2909" s="34"/>
      <c r="X2909" s="55">
        <v>6625</v>
      </c>
      <c r="Y2909" s="34">
        <v>51539416</v>
      </c>
      <c r="Z2909" s="55" t="s">
        <v>7655</v>
      </c>
      <c r="AA2909" s="55">
        <v>6625</v>
      </c>
      <c r="AB2909" s="34" t="s">
        <v>44</v>
      </c>
      <c r="AC2909" s="34"/>
      <c r="AD2909" s="34"/>
      <c r="AE2909" s="34"/>
      <c r="AF2909" s="34"/>
      <c r="AG2909" s="34"/>
      <c r="AH2909" s="34" t="s">
        <v>75</v>
      </c>
      <c r="AI2909" s="55" t="s">
        <v>7744</v>
      </c>
      <c r="AJ2909" s="44" t="s">
        <v>7677</v>
      </c>
      <c r="AK2909" s="45" t="s">
        <v>574</v>
      </c>
      <c r="AL2909" s="46"/>
      <c r="AM2909" s="61"/>
      <c r="AN2909" s="51" t="s">
        <v>554</v>
      </c>
      <c r="AO2909" s="62"/>
      <c r="AP2909" s="62"/>
      <c r="AQ2909" s="50" t="str">
        <f t="shared" si="170"/>
        <v>Start Date missing</v>
      </c>
      <c r="AR2909" s="63"/>
      <c r="AS2909" s="64"/>
      <c r="AT2909" s="50" t="str">
        <f t="shared" si="168"/>
        <v>Start Date missing</v>
      </c>
      <c r="AU2909" s="50" t="str">
        <f t="shared" si="169"/>
        <v>Start Date missing</v>
      </c>
      <c r="AV2909" s="58"/>
    </row>
    <row r="2910" spans="1:52" ht="12.6" customHeight="1" x14ac:dyDescent="0.25">
      <c r="A2910" s="55" t="s">
        <v>7721</v>
      </c>
      <c r="B2910" s="32">
        <v>45118</v>
      </c>
      <c r="C2910" s="33">
        <v>45118</v>
      </c>
      <c r="D2910" s="36" t="s">
        <v>6196</v>
      </c>
      <c r="E2910" s="34" t="s">
        <v>34</v>
      </c>
      <c r="F2910" s="34" t="s">
        <v>6196</v>
      </c>
      <c r="G2910" s="34" t="s">
        <v>89</v>
      </c>
      <c r="H2910" s="34" t="s">
        <v>682</v>
      </c>
      <c r="I2910" s="34">
        <v>119043</v>
      </c>
      <c r="J2910" s="55" t="s">
        <v>7736</v>
      </c>
      <c r="K2910" s="54" t="s">
        <v>6232</v>
      </c>
      <c r="L2910" s="34" t="s">
        <v>36</v>
      </c>
      <c r="M2910" s="34" t="s">
        <v>425</v>
      </c>
      <c r="N2910" s="34" t="s">
        <v>6163</v>
      </c>
      <c r="O2910" s="34" t="s">
        <v>39</v>
      </c>
      <c r="P2910" s="34" t="s">
        <v>40</v>
      </c>
      <c r="Q2910" s="34" t="s">
        <v>41</v>
      </c>
      <c r="R2910" s="34" t="s">
        <v>427</v>
      </c>
      <c r="S2910" s="55" t="s">
        <v>7738</v>
      </c>
      <c r="T2910" s="34">
        <v>1679</v>
      </c>
      <c r="U2910" s="34" t="s">
        <v>6233</v>
      </c>
      <c r="V2910" s="34" t="s">
        <v>6234</v>
      </c>
      <c r="W2910" s="34" t="s">
        <v>6235</v>
      </c>
      <c r="X2910" s="54" t="s">
        <v>7670</v>
      </c>
      <c r="Y2910" s="34" t="s">
        <v>6375</v>
      </c>
      <c r="Z2910" s="55">
        <v>3213</v>
      </c>
      <c r="AA2910" s="54" t="s">
        <v>7670</v>
      </c>
      <c r="AB2910" s="34" t="s">
        <v>45</v>
      </c>
      <c r="AC2910" s="34">
        <v>18160</v>
      </c>
      <c r="AD2910" s="34" t="s">
        <v>6235</v>
      </c>
      <c r="AE2910" s="34" t="s">
        <v>46</v>
      </c>
      <c r="AF2910" s="34" t="s">
        <v>47</v>
      </c>
      <c r="AG2910" s="34">
        <v>60</v>
      </c>
      <c r="AH2910" s="34" t="s">
        <v>3558</v>
      </c>
      <c r="AI2910" s="55" t="s">
        <v>7744</v>
      </c>
      <c r="AJ2910" s="44" t="s">
        <v>566</v>
      </c>
      <c r="AK2910" s="45" t="s">
        <v>574</v>
      </c>
      <c r="AL2910" s="46"/>
      <c r="AM2910" s="61"/>
      <c r="AN2910" s="51" t="s">
        <v>554</v>
      </c>
      <c r="AO2910" s="50" t="s">
        <v>609</v>
      </c>
      <c r="AP2910" s="50" t="s">
        <v>4760</v>
      </c>
      <c r="AQ2910" s="50" t="str">
        <f t="shared" si="170"/>
        <v>Mon</v>
      </c>
      <c r="AR2910" s="63"/>
      <c r="AS2910" s="64"/>
      <c r="AT2910" s="50" t="str">
        <f t="shared" si="168"/>
        <v>Jul</v>
      </c>
      <c r="AU2910" s="50" t="str">
        <f t="shared" si="169"/>
        <v>2023</v>
      </c>
      <c r="AV2910" s="58">
        <f>Table13[[#This Row],[End Time]]-Table13[[#This Row],[Start Time]]</f>
        <v>4.166666666666663E-2</v>
      </c>
    </row>
    <row r="2911" spans="1:52" ht="12.6" customHeight="1" x14ac:dyDescent="0.25">
      <c r="A2911" s="55" t="s">
        <v>7721</v>
      </c>
      <c r="B2911" s="32">
        <v>45118</v>
      </c>
      <c r="C2911" s="33">
        <v>45118</v>
      </c>
      <c r="D2911" s="36" t="s">
        <v>6196</v>
      </c>
      <c r="E2911" s="34" t="s">
        <v>201</v>
      </c>
      <c r="F2911" s="34" t="s">
        <v>6196</v>
      </c>
      <c r="G2911" s="34" t="s">
        <v>73</v>
      </c>
      <c r="H2911" s="34" t="s">
        <v>682</v>
      </c>
      <c r="I2911" s="34">
        <v>119044</v>
      </c>
      <c r="J2911" s="55" t="s">
        <v>7736</v>
      </c>
      <c r="K2911" s="54" t="s">
        <v>5816</v>
      </c>
      <c r="L2911" s="34" t="s">
        <v>36</v>
      </c>
      <c r="M2911" s="34" t="s">
        <v>425</v>
      </c>
      <c r="N2911" s="34" t="s">
        <v>6163</v>
      </c>
      <c r="O2911" s="34" t="s">
        <v>39</v>
      </c>
      <c r="P2911" s="34" t="s">
        <v>40</v>
      </c>
      <c r="Q2911" s="34" t="s">
        <v>41</v>
      </c>
      <c r="R2911" s="34" t="s">
        <v>427</v>
      </c>
      <c r="S2911" s="55" t="s">
        <v>7738</v>
      </c>
      <c r="T2911" s="34">
        <v>2524</v>
      </c>
      <c r="U2911" s="34" t="s">
        <v>6236</v>
      </c>
      <c r="V2911" s="34" t="s">
        <v>51</v>
      </c>
      <c r="W2911" s="34" t="s">
        <v>6237</v>
      </c>
      <c r="X2911" s="54" t="s">
        <v>5819</v>
      </c>
      <c r="Y2911" s="34" t="s">
        <v>4889</v>
      </c>
      <c r="Z2911" s="55">
        <v>3111</v>
      </c>
      <c r="AA2911" s="54" t="s">
        <v>5819</v>
      </c>
      <c r="AB2911" s="34" t="s">
        <v>45</v>
      </c>
      <c r="AC2911" s="34">
        <v>18161</v>
      </c>
      <c r="AD2911" s="34" t="s">
        <v>6237</v>
      </c>
      <c r="AE2911" s="34" t="s">
        <v>46</v>
      </c>
      <c r="AF2911" s="34" t="s">
        <v>47</v>
      </c>
      <c r="AG2911" s="34">
        <v>40</v>
      </c>
      <c r="AH2911" s="34" t="s">
        <v>3558</v>
      </c>
      <c r="AI2911" s="55" t="s">
        <v>7744</v>
      </c>
      <c r="AJ2911" s="48" t="s">
        <v>567</v>
      </c>
      <c r="AK2911" s="45" t="s">
        <v>574</v>
      </c>
      <c r="AL2911" s="46"/>
      <c r="AM2911" s="61"/>
      <c r="AN2911" s="51" t="s">
        <v>554</v>
      </c>
      <c r="AO2911" s="50" t="s">
        <v>609</v>
      </c>
      <c r="AP2911" s="50" t="s">
        <v>4760</v>
      </c>
      <c r="AQ2911" s="50" t="str">
        <f t="shared" si="170"/>
        <v>Mon</v>
      </c>
      <c r="AR2911" s="63"/>
      <c r="AS2911" s="64"/>
      <c r="AT2911" s="50" t="str">
        <f t="shared" si="168"/>
        <v>Jul</v>
      </c>
      <c r="AU2911" s="50" t="str">
        <f t="shared" si="169"/>
        <v>2023</v>
      </c>
      <c r="AV2911" s="58">
        <f>Table13[[#This Row],[End Time]]-Table13[[#This Row],[Start Time]]</f>
        <v>2.777777777777779E-2</v>
      </c>
    </row>
    <row r="2912" spans="1:52" ht="12.6" customHeight="1" x14ac:dyDescent="0.25">
      <c r="A2912" s="55" t="s">
        <v>7721</v>
      </c>
      <c r="B2912" s="32">
        <v>45118</v>
      </c>
      <c r="C2912" s="33">
        <v>45118</v>
      </c>
      <c r="D2912" s="36" t="s">
        <v>6196</v>
      </c>
      <c r="E2912" s="34" t="s">
        <v>52</v>
      </c>
      <c r="F2912" s="34" t="s">
        <v>6196</v>
      </c>
      <c r="G2912" s="34" t="s">
        <v>125</v>
      </c>
      <c r="H2912" s="34" t="s">
        <v>682</v>
      </c>
      <c r="I2912" s="34">
        <v>119045</v>
      </c>
      <c r="J2912" s="55" t="s">
        <v>7736</v>
      </c>
      <c r="K2912" s="55" t="s">
        <v>5816</v>
      </c>
      <c r="L2912" s="34" t="s">
        <v>36</v>
      </c>
      <c r="M2912" s="34" t="s">
        <v>425</v>
      </c>
      <c r="N2912" s="34" t="s">
        <v>6163</v>
      </c>
      <c r="O2912" s="34" t="s">
        <v>39</v>
      </c>
      <c r="P2912" s="34" t="s">
        <v>40</v>
      </c>
      <c r="Q2912" s="34" t="s">
        <v>41</v>
      </c>
      <c r="R2912" s="34" t="s">
        <v>427</v>
      </c>
      <c r="S2912" s="55" t="s">
        <v>7738</v>
      </c>
      <c r="T2912" s="34"/>
      <c r="U2912" s="34" t="s">
        <v>6238</v>
      </c>
      <c r="V2912" s="34" t="s">
        <v>6239</v>
      </c>
      <c r="W2912" s="34" t="s">
        <v>6240</v>
      </c>
      <c r="X2912" s="54" t="s">
        <v>2510</v>
      </c>
      <c r="Y2912" s="55" t="s">
        <v>4841</v>
      </c>
      <c r="Z2912" s="55">
        <v>3211</v>
      </c>
      <c r="AA2912" s="54" t="s">
        <v>2510</v>
      </c>
      <c r="AB2912" s="34" t="s">
        <v>45</v>
      </c>
      <c r="AC2912" s="34">
        <v>18162</v>
      </c>
      <c r="AD2912" s="34" t="s">
        <v>6240</v>
      </c>
      <c r="AE2912" s="34" t="s">
        <v>46</v>
      </c>
      <c r="AF2912" s="34" t="s">
        <v>47</v>
      </c>
      <c r="AG2912" s="34">
        <v>40</v>
      </c>
      <c r="AH2912" s="34" t="s">
        <v>3558</v>
      </c>
      <c r="AI2912" s="55" t="s">
        <v>7744</v>
      </c>
      <c r="AJ2912" s="44" t="s">
        <v>7677</v>
      </c>
      <c r="AK2912" s="45" t="s">
        <v>574</v>
      </c>
      <c r="AL2912" s="46"/>
      <c r="AM2912" s="61"/>
      <c r="AN2912" s="51" t="s">
        <v>554</v>
      </c>
      <c r="AO2912" s="50" t="s">
        <v>609</v>
      </c>
      <c r="AP2912" s="62"/>
      <c r="AQ2912" s="50" t="str">
        <f t="shared" si="170"/>
        <v>Mon</v>
      </c>
      <c r="AR2912" s="63"/>
      <c r="AS2912" s="64"/>
      <c r="AT2912" s="50" t="str">
        <f t="shared" si="168"/>
        <v>Jul</v>
      </c>
      <c r="AU2912" s="50" t="str">
        <f t="shared" si="169"/>
        <v>2023</v>
      </c>
      <c r="AV2912" s="58">
        <f>Table13[[#This Row],[End Time]]-Table13[[#This Row],[Start Time]]</f>
        <v>2.777777777777779E-2</v>
      </c>
    </row>
    <row r="2913" spans="1:48" ht="12.6" customHeight="1" x14ac:dyDescent="0.25">
      <c r="A2913" s="55" t="s">
        <v>7721</v>
      </c>
      <c r="B2913" s="32">
        <v>45118</v>
      </c>
      <c r="C2913" s="33">
        <v>45118</v>
      </c>
      <c r="D2913" s="52" t="s">
        <v>4764</v>
      </c>
      <c r="E2913" s="53" t="s">
        <v>4765</v>
      </c>
      <c r="F2913" s="53" t="s">
        <v>4766</v>
      </c>
      <c r="G2913" s="53" t="s">
        <v>4767</v>
      </c>
      <c r="H2913" s="34" t="s">
        <v>682</v>
      </c>
      <c r="I2913" s="34">
        <v>119046</v>
      </c>
      <c r="J2913" s="55" t="s">
        <v>7736</v>
      </c>
      <c r="K2913" s="54" t="s">
        <v>5907</v>
      </c>
      <c r="L2913" s="34" t="s">
        <v>456</v>
      </c>
      <c r="M2913" s="34" t="s">
        <v>425</v>
      </c>
      <c r="N2913" s="34" t="s">
        <v>6241</v>
      </c>
      <c r="O2913" s="34" t="s">
        <v>39</v>
      </c>
      <c r="P2913" s="34" t="s">
        <v>40</v>
      </c>
      <c r="Q2913" s="34" t="s">
        <v>41</v>
      </c>
      <c r="R2913" s="34" t="s">
        <v>427</v>
      </c>
      <c r="S2913" s="55" t="s">
        <v>7738</v>
      </c>
      <c r="T2913" s="34">
        <v>1827</v>
      </c>
      <c r="U2913" s="34" t="s">
        <v>6242</v>
      </c>
      <c r="V2913" s="34"/>
      <c r="W2913" s="34"/>
      <c r="X2913" s="54" t="s">
        <v>7670</v>
      </c>
      <c r="Y2913" s="34" t="s">
        <v>5142</v>
      </c>
      <c r="Z2913" s="55">
        <v>3303</v>
      </c>
      <c r="AA2913" s="54" t="s">
        <v>7670</v>
      </c>
      <c r="AB2913" s="34" t="s">
        <v>457</v>
      </c>
      <c r="AC2913" s="34"/>
      <c r="AD2913" s="34"/>
      <c r="AE2913" s="34"/>
      <c r="AF2913" s="34"/>
      <c r="AG2913" s="34"/>
      <c r="AH2913" s="34" t="s">
        <v>75</v>
      </c>
      <c r="AI2913" s="55" t="s">
        <v>7744</v>
      </c>
      <c r="AJ2913" s="48" t="s">
        <v>567</v>
      </c>
      <c r="AK2913" s="45" t="s">
        <v>574</v>
      </c>
      <c r="AL2913" s="46"/>
      <c r="AM2913" s="61"/>
      <c r="AN2913" s="51" t="s">
        <v>554</v>
      </c>
      <c r="AO2913" s="62"/>
      <c r="AP2913" s="50" t="s">
        <v>4760</v>
      </c>
      <c r="AQ2913" s="50" t="str">
        <f t="shared" si="170"/>
        <v>Start Date missing</v>
      </c>
      <c r="AR2913" s="63"/>
      <c r="AS2913" s="64"/>
      <c r="AT2913" s="50" t="str">
        <f t="shared" si="168"/>
        <v>Start Date missing</v>
      </c>
      <c r="AU2913" s="50" t="str">
        <f t="shared" si="169"/>
        <v>Start Date missing</v>
      </c>
      <c r="AV2913" s="58"/>
    </row>
    <row r="2914" spans="1:48" ht="12.6" customHeight="1" x14ac:dyDescent="0.25">
      <c r="A2914" s="55" t="s">
        <v>7721</v>
      </c>
      <c r="B2914" s="32">
        <v>45118</v>
      </c>
      <c r="C2914" s="33">
        <v>45118</v>
      </c>
      <c r="D2914" s="52" t="s">
        <v>4764</v>
      </c>
      <c r="E2914" s="53" t="s">
        <v>4765</v>
      </c>
      <c r="F2914" s="53" t="s">
        <v>4766</v>
      </c>
      <c r="G2914" s="53" t="s">
        <v>4767</v>
      </c>
      <c r="H2914" s="34" t="s">
        <v>682</v>
      </c>
      <c r="I2914" s="34">
        <v>119047</v>
      </c>
      <c r="J2914" s="55" t="s">
        <v>7736</v>
      </c>
      <c r="K2914" s="54" t="s">
        <v>5907</v>
      </c>
      <c r="L2914" s="34" t="s">
        <v>36</v>
      </c>
      <c r="M2914" s="34" t="s">
        <v>425</v>
      </c>
      <c r="N2914" s="34" t="s">
        <v>6163</v>
      </c>
      <c r="O2914" s="34" t="s">
        <v>39</v>
      </c>
      <c r="P2914" s="34" t="s">
        <v>40</v>
      </c>
      <c r="Q2914" s="34" t="s">
        <v>41</v>
      </c>
      <c r="R2914" s="34" t="s">
        <v>427</v>
      </c>
      <c r="S2914" s="55" t="s">
        <v>7738</v>
      </c>
      <c r="T2914" s="34">
        <v>1599</v>
      </c>
      <c r="U2914" s="34" t="s">
        <v>6243</v>
      </c>
      <c r="V2914" s="34"/>
      <c r="W2914" s="34"/>
      <c r="X2914" s="54" t="s">
        <v>2510</v>
      </c>
      <c r="Y2914" s="34" t="s">
        <v>489</v>
      </c>
      <c r="Z2914" s="55">
        <v>3103</v>
      </c>
      <c r="AA2914" s="54" t="s">
        <v>2510</v>
      </c>
      <c r="AB2914" s="34" t="s">
        <v>45</v>
      </c>
      <c r="AC2914" s="34"/>
      <c r="AD2914" s="34"/>
      <c r="AE2914" s="34"/>
      <c r="AF2914" s="34"/>
      <c r="AG2914" s="34"/>
      <c r="AH2914" s="34" t="s">
        <v>75</v>
      </c>
      <c r="AI2914" s="55" t="s">
        <v>7744</v>
      </c>
      <c r="AJ2914" s="48" t="s">
        <v>567</v>
      </c>
      <c r="AK2914" s="45" t="s">
        <v>574</v>
      </c>
      <c r="AL2914" s="46"/>
      <c r="AM2914" s="61"/>
      <c r="AN2914" s="51" t="s">
        <v>554</v>
      </c>
      <c r="AO2914" s="62"/>
      <c r="AP2914" s="50" t="s">
        <v>4760</v>
      </c>
      <c r="AQ2914" s="50" t="str">
        <f t="shared" si="170"/>
        <v>Start Date missing</v>
      </c>
      <c r="AR2914" s="63"/>
      <c r="AS2914" s="64"/>
      <c r="AT2914" s="50" t="str">
        <f t="shared" si="168"/>
        <v>Start Date missing</v>
      </c>
      <c r="AU2914" s="50" t="str">
        <f t="shared" si="169"/>
        <v>Start Date missing</v>
      </c>
      <c r="AV2914" s="58"/>
    </row>
    <row r="2915" spans="1:48" ht="12.6" customHeight="1" x14ac:dyDescent="0.25">
      <c r="A2915" s="55" t="s">
        <v>7721</v>
      </c>
      <c r="B2915" s="32">
        <v>45118</v>
      </c>
      <c r="C2915" s="33">
        <v>45118</v>
      </c>
      <c r="D2915" s="52" t="s">
        <v>4764</v>
      </c>
      <c r="E2915" s="53" t="s">
        <v>4765</v>
      </c>
      <c r="F2915" s="53" t="s">
        <v>4766</v>
      </c>
      <c r="G2915" s="53" t="s">
        <v>4767</v>
      </c>
      <c r="H2915" s="34" t="s">
        <v>682</v>
      </c>
      <c r="I2915" s="34">
        <v>119048</v>
      </c>
      <c r="J2915" s="55" t="s">
        <v>7734</v>
      </c>
      <c r="K2915" s="54" t="s">
        <v>4761</v>
      </c>
      <c r="L2915" s="34" t="s">
        <v>36</v>
      </c>
      <c r="M2915" s="34" t="s">
        <v>425</v>
      </c>
      <c r="N2915" s="34" t="s">
        <v>6163</v>
      </c>
      <c r="O2915" s="34" t="s">
        <v>39</v>
      </c>
      <c r="P2915" s="34" t="s">
        <v>40</v>
      </c>
      <c r="Q2915" s="34" t="s">
        <v>41</v>
      </c>
      <c r="R2915" s="34" t="s">
        <v>50</v>
      </c>
      <c r="S2915" s="55" t="s">
        <v>7738</v>
      </c>
      <c r="T2915" s="34"/>
      <c r="U2915" s="34" t="s">
        <v>6244</v>
      </c>
      <c r="V2915" s="34"/>
      <c r="W2915" s="34"/>
      <c r="X2915" s="55" t="s">
        <v>6246</v>
      </c>
      <c r="Y2915" s="55" t="s">
        <v>6245</v>
      </c>
      <c r="Z2915" s="55" t="s">
        <v>7655</v>
      </c>
      <c r="AA2915" s="55" t="s">
        <v>6246</v>
      </c>
      <c r="AB2915" s="34" t="s">
        <v>55</v>
      </c>
      <c r="AC2915" s="34"/>
      <c r="AD2915" s="34"/>
      <c r="AE2915" s="34"/>
      <c r="AF2915" s="34"/>
      <c r="AG2915" s="34"/>
      <c r="AH2915" s="34" t="s">
        <v>75</v>
      </c>
      <c r="AI2915" s="55" t="s">
        <v>7744</v>
      </c>
      <c r="AJ2915" s="44" t="s">
        <v>7677</v>
      </c>
      <c r="AK2915" s="45" t="s">
        <v>574</v>
      </c>
      <c r="AL2915" s="46"/>
      <c r="AM2915" s="61"/>
      <c r="AN2915" s="51" t="s">
        <v>554</v>
      </c>
      <c r="AO2915" s="62"/>
      <c r="AP2915" s="62"/>
      <c r="AQ2915" s="50" t="str">
        <f t="shared" si="170"/>
        <v>Start Date missing</v>
      </c>
      <c r="AR2915" s="63"/>
      <c r="AS2915" s="64"/>
      <c r="AT2915" s="50" t="str">
        <f t="shared" si="168"/>
        <v>Start Date missing</v>
      </c>
      <c r="AU2915" s="50" t="str">
        <f t="shared" si="169"/>
        <v>Start Date missing</v>
      </c>
      <c r="AV2915" s="58"/>
    </row>
    <row r="2916" spans="1:48" ht="12.6" customHeight="1" x14ac:dyDescent="0.25">
      <c r="A2916" s="55" t="s">
        <v>7721</v>
      </c>
      <c r="B2916" s="32">
        <v>45119</v>
      </c>
      <c r="C2916" s="33">
        <v>45119</v>
      </c>
      <c r="D2916" s="36" t="s">
        <v>6216</v>
      </c>
      <c r="E2916" s="34" t="s">
        <v>106</v>
      </c>
      <c r="F2916" s="34" t="s">
        <v>6216</v>
      </c>
      <c r="G2916" s="34" t="s">
        <v>59</v>
      </c>
      <c r="H2916" s="34" t="s">
        <v>682</v>
      </c>
      <c r="I2916" s="34">
        <v>119049</v>
      </c>
      <c r="J2916" s="55" t="s">
        <v>7736</v>
      </c>
      <c r="K2916" s="54" t="s">
        <v>7676</v>
      </c>
      <c r="L2916" s="34" t="s">
        <v>36</v>
      </c>
      <c r="M2916" s="34" t="s">
        <v>425</v>
      </c>
      <c r="N2916" s="34" t="s">
        <v>302</v>
      </c>
      <c r="O2916" s="34" t="s">
        <v>39</v>
      </c>
      <c r="P2916" s="34" t="s">
        <v>40</v>
      </c>
      <c r="Q2916" s="35" t="s">
        <v>41</v>
      </c>
      <c r="R2916" s="35" t="s">
        <v>427</v>
      </c>
      <c r="S2916" s="55" t="s">
        <v>7738</v>
      </c>
      <c r="T2916" s="34">
        <v>1602</v>
      </c>
      <c r="U2916" s="34" t="s">
        <v>6479</v>
      </c>
      <c r="V2916" s="34" t="s">
        <v>6480</v>
      </c>
      <c r="W2916" s="34" t="s">
        <v>6235</v>
      </c>
      <c r="X2916" s="54" t="s">
        <v>2510</v>
      </c>
      <c r="Y2916" s="34" t="s">
        <v>6253</v>
      </c>
      <c r="Z2916" s="55">
        <v>3138</v>
      </c>
      <c r="AA2916" s="54" t="s">
        <v>2510</v>
      </c>
      <c r="AB2916" s="34" t="s">
        <v>45</v>
      </c>
      <c r="AC2916" s="34" t="s">
        <v>6481</v>
      </c>
      <c r="AD2916" s="34" t="s">
        <v>6235</v>
      </c>
      <c r="AE2916" s="34" t="s">
        <v>46</v>
      </c>
      <c r="AF2916" s="34" t="s">
        <v>47</v>
      </c>
      <c r="AG2916" s="34" t="s">
        <v>6482</v>
      </c>
      <c r="AH2916" s="34" t="s">
        <v>47</v>
      </c>
      <c r="AI2916" s="55" t="s">
        <v>7744</v>
      </c>
      <c r="AJ2916" s="48" t="s">
        <v>567</v>
      </c>
      <c r="AK2916" s="45" t="s">
        <v>574</v>
      </c>
      <c r="AL2916" s="46"/>
      <c r="AM2916" s="61"/>
      <c r="AN2916" s="51" t="s">
        <v>554</v>
      </c>
      <c r="AO2916" s="50" t="s">
        <v>609</v>
      </c>
      <c r="AP2916" s="50" t="s">
        <v>4760</v>
      </c>
      <c r="AQ2916" s="50" t="str">
        <f t="shared" si="170"/>
        <v>Tue</v>
      </c>
      <c r="AR2916" s="63"/>
      <c r="AS2916" s="64"/>
      <c r="AT2916" s="50" t="str">
        <f t="shared" si="168"/>
        <v>Jul</v>
      </c>
      <c r="AU2916" s="50" t="str">
        <f t="shared" si="169"/>
        <v>2023</v>
      </c>
      <c r="AV2916" s="58">
        <f>Table13[[#This Row],[End Time]]-Table13[[#This Row],[Start Time]]</f>
        <v>3.4722222222222265E-2</v>
      </c>
    </row>
    <row r="2917" spans="1:48" ht="12.6" customHeight="1" x14ac:dyDescent="0.25">
      <c r="A2917" s="55" t="s">
        <v>7721</v>
      </c>
      <c r="B2917" s="32">
        <v>45119</v>
      </c>
      <c r="C2917" s="33">
        <v>45119</v>
      </c>
      <c r="D2917" s="36" t="s">
        <v>6216</v>
      </c>
      <c r="E2917" s="34" t="s">
        <v>137</v>
      </c>
      <c r="F2917" s="34" t="s">
        <v>6216</v>
      </c>
      <c r="G2917" s="34" t="s">
        <v>125</v>
      </c>
      <c r="H2917" s="34" t="s">
        <v>682</v>
      </c>
      <c r="I2917" s="34">
        <v>119050</v>
      </c>
      <c r="J2917" s="55" t="s">
        <v>7736</v>
      </c>
      <c r="K2917" s="55" t="s">
        <v>6707</v>
      </c>
      <c r="L2917" s="34" t="s">
        <v>36</v>
      </c>
      <c r="M2917" s="34" t="s">
        <v>425</v>
      </c>
      <c r="N2917" s="34" t="s">
        <v>302</v>
      </c>
      <c r="O2917" s="34" t="s">
        <v>39</v>
      </c>
      <c r="P2917" s="34" t="s">
        <v>40</v>
      </c>
      <c r="Q2917" s="35" t="s">
        <v>41</v>
      </c>
      <c r="R2917" s="35" t="s">
        <v>427</v>
      </c>
      <c r="S2917" s="55" t="s">
        <v>7738</v>
      </c>
      <c r="T2917" s="34">
        <v>1705</v>
      </c>
      <c r="U2917" s="34" t="s">
        <v>6483</v>
      </c>
      <c r="V2917" s="34" t="s">
        <v>6234</v>
      </c>
      <c r="W2917" s="34" t="s">
        <v>6240</v>
      </c>
      <c r="X2917" s="54" t="s">
        <v>7670</v>
      </c>
      <c r="Y2917" s="55" t="s">
        <v>4927</v>
      </c>
      <c r="Z2917" s="55">
        <v>3337</v>
      </c>
      <c r="AA2917" s="54" t="s">
        <v>7670</v>
      </c>
      <c r="AB2917" s="34" t="s">
        <v>45</v>
      </c>
      <c r="AC2917" s="34" t="s">
        <v>6484</v>
      </c>
      <c r="AD2917" s="34" t="s">
        <v>6240</v>
      </c>
      <c r="AE2917" s="34" t="s">
        <v>46</v>
      </c>
      <c r="AF2917" s="34" t="s">
        <v>47</v>
      </c>
      <c r="AG2917" s="34" t="s">
        <v>6485</v>
      </c>
      <c r="AH2917" s="34" t="s">
        <v>47</v>
      </c>
      <c r="AI2917" s="55" t="s">
        <v>7744</v>
      </c>
      <c r="AJ2917" s="44" t="s">
        <v>7677</v>
      </c>
      <c r="AK2917" s="45" t="s">
        <v>574</v>
      </c>
      <c r="AL2917" s="46"/>
      <c r="AM2917" s="61"/>
      <c r="AN2917" s="51" t="s">
        <v>554</v>
      </c>
      <c r="AO2917" s="50" t="s">
        <v>609</v>
      </c>
      <c r="AP2917" s="62"/>
      <c r="AQ2917" s="50" t="str">
        <f t="shared" si="170"/>
        <v>Tue</v>
      </c>
      <c r="AR2917" s="63"/>
      <c r="AS2917" s="64"/>
      <c r="AT2917" s="50" t="str">
        <f t="shared" si="168"/>
        <v>Jul</v>
      </c>
      <c r="AU2917" s="50" t="str">
        <f t="shared" si="169"/>
        <v>2023</v>
      </c>
      <c r="AV2917" s="58">
        <f>Table13[[#This Row],[End Time]]-Table13[[#This Row],[Start Time]]</f>
        <v>3.125E-2</v>
      </c>
    </row>
    <row r="2918" spans="1:48" ht="12.6" customHeight="1" x14ac:dyDescent="0.25">
      <c r="A2918" s="55" t="s">
        <v>7721</v>
      </c>
      <c r="B2918" s="32">
        <v>45119</v>
      </c>
      <c r="C2918" s="33">
        <v>45119</v>
      </c>
      <c r="D2918" s="36" t="s">
        <v>6216</v>
      </c>
      <c r="E2918" s="34" t="s">
        <v>53</v>
      </c>
      <c r="F2918" s="34" t="s">
        <v>6216</v>
      </c>
      <c r="G2918" s="34" t="s">
        <v>63</v>
      </c>
      <c r="H2918" s="34" t="s">
        <v>682</v>
      </c>
      <c r="I2918" s="34">
        <v>119051</v>
      </c>
      <c r="J2918" s="55" t="s">
        <v>7736</v>
      </c>
      <c r="K2918" s="54" t="s">
        <v>5907</v>
      </c>
      <c r="L2918" s="34" t="s">
        <v>36</v>
      </c>
      <c r="M2918" s="34" t="s">
        <v>425</v>
      </c>
      <c r="N2918" s="34" t="s">
        <v>6163</v>
      </c>
      <c r="O2918" s="34" t="s">
        <v>39</v>
      </c>
      <c r="P2918" s="34" t="s">
        <v>40</v>
      </c>
      <c r="Q2918" s="35" t="s">
        <v>41</v>
      </c>
      <c r="R2918" s="35" t="s">
        <v>50</v>
      </c>
      <c r="S2918" s="55" t="s">
        <v>7738</v>
      </c>
      <c r="T2918" s="34">
        <v>1574</v>
      </c>
      <c r="U2918" s="34" t="s">
        <v>6486</v>
      </c>
      <c r="V2918" s="34" t="s">
        <v>167</v>
      </c>
      <c r="W2918" s="34" t="s">
        <v>6487</v>
      </c>
      <c r="X2918" s="54">
        <v>6626</v>
      </c>
      <c r="Y2918" s="34" t="s">
        <v>5116</v>
      </c>
      <c r="Z2918" s="55">
        <v>3603</v>
      </c>
      <c r="AA2918" s="54">
        <v>6626</v>
      </c>
      <c r="AB2918" s="34" t="s">
        <v>45</v>
      </c>
      <c r="AC2918" s="34" t="s">
        <v>6488</v>
      </c>
      <c r="AD2918" s="34" t="s">
        <v>6487</v>
      </c>
      <c r="AE2918" s="34" t="s">
        <v>46</v>
      </c>
      <c r="AF2918" s="34" t="s">
        <v>47</v>
      </c>
      <c r="AG2918" s="34" t="s">
        <v>6489</v>
      </c>
      <c r="AH2918" s="34" t="s">
        <v>47</v>
      </c>
      <c r="AI2918" s="55" t="s">
        <v>7744</v>
      </c>
      <c r="AJ2918" s="48" t="s">
        <v>567</v>
      </c>
      <c r="AK2918" s="45" t="s">
        <v>574</v>
      </c>
      <c r="AL2918" s="46"/>
      <c r="AM2918" s="61"/>
      <c r="AN2918" s="51" t="s">
        <v>554</v>
      </c>
      <c r="AO2918" s="50" t="s">
        <v>609</v>
      </c>
      <c r="AP2918" s="50" t="s">
        <v>4760</v>
      </c>
      <c r="AQ2918" s="50" t="str">
        <f t="shared" si="170"/>
        <v>Tue</v>
      </c>
      <c r="AR2918" s="63"/>
      <c r="AS2918" s="64"/>
      <c r="AT2918" s="50" t="str">
        <f t="shared" si="168"/>
        <v>Jul</v>
      </c>
      <c r="AU2918" s="50" t="str">
        <f t="shared" si="169"/>
        <v>2023</v>
      </c>
      <c r="AV2918" s="58">
        <f>Table13[[#This Row],[End Time]]-Table13[[#This Row],[Start Time]]</f>
        <v>2.083333333333337E-2</v>
      </c>
    </row>
    <row r="2919" spans="1:48" ht="12.6" customHeight="1" x14ac:dyDescent="0.25">
      <c r="A2919" s="55" t="s">
        <v>7721</v>
      </c>
      <c r="B2919" s="32">
        <v>45119</v>
      </c>
      <c r="C2919" s="33">
        <v>45119</v>
      </c>
      <c r="D2919" s="36" t="s">
        <v>6216</v>
      </c>
      <c r="E2919" s="34" t="s">
        <v>193</v>
      </c>
      <c r="F2919" s="34" t="s">
        <v>6216</v>
      </c>
      <c r="G2919" s="34" t="s">
        <v>97</v>
      </c>
      <c r="H2919" s="34" t="s">
        <v>682</v>
      </c>
      <c r="I2919" s="34">
        <v>119052</v>
      </c>
      <c r="J2919" s="55" t="s">
        <v>7725</v>
      </c>
      <c r="K2919" s="54" t="s">
        <v>6490</v>
      </c>
      <c r="L2919" s="34" t="s">
        <v>91</v>
      </c>
      <c r="M2919" s="34" t="s">
        <v>425</v>
      </c>
      <c r="N2919" s="34" t="s">
        <v>6156</v>
      </c>
      <c r="O2919" s="34" t="s">
        <v>39</v>
      </c>
      <c r="P2919" s="34" t="s">
        <v>40</v>
      </c>
      <c r="Q2919" s="35" t="s">
        <v>41</v>
      </c>
      <c r="R2919" s="35" t="s">
        <v>249</v>
      </c>
      <c r="S2919" s="55" t="s">
        <v>7738</v>
      </c>
      <c r="T2919" s="34">
        <v>1901</v>
      </c>
      <c r="U2919" s="34" t="s">
        <v>6491</v>
      </c>
      <c r="V2919" s="34" t="s">
        <v>6492</v>
      </c>
      <c r="W2919" s="34" t="s">
        <v>6493</v>
      </c>
      <c r="X2919" s="54" t="s">
        <v>5968</v>
      </c>
      <c r="Y2919" s="34" t="s">
        <v>5085</v>
      </c>
      <c r="Z2919" s="55" t="s">
        <v>6447</v>
      </c>
      <c r="AA2919" s="54" t="s">
        <v>5968</v>
      </c>
      <c r="AB2919" s="34" t="s">
        <v>98</v>
      </c>
      <c r="AC2919" s="34" t="s">
        <v>6494</v>
      </c>
      <c r="AD2919" s="34" t="s">
        <v>6493</v>
      </c>
      <c r="AE2919" s="34" t="s">
        <v>46</v>
      </c>
      <c r="AF2919" s="34" t="s">
        <v>47</v>
      </c>
      <c r="AG2919" s="34" t="s">
        <v>6495</v>
      </c>
      <c r="AH2919" s="34" t="s">
        <v>47</v>
      </c>
      <c r="AI2919" s="55" t="s">
        <v>7744</v>
      </c>
      <c r="AJ2919" s="48" t="s">
        <v>566</v>
      </c>
      <c r="AK2919" s="45" t="s">
        <v>574</v>
      </c>
      <c r="AL2919" s="46"/>
      <c r="AM2919" s="61"/>
      <c r="AN2919" s="51" t="s">
        <v>554</v>
      </c>
      <c r="AO2919" s="50" t="s">
        <v>610</v>
      </c>
      <c r="AP2919" s="50" t="s">
        <v>4760</v>
      </c>
      <c r="AQ2919" s="50" t="str">
        <f t="shared" si="170"/>
        <v>Tue</v>
      </c>
      <c r="AR2919" s="63"/>
      <c r="AS2919" s="64"/>
      <c r="AT2919" s="50" t="str">
        <f t="shared" si="168"/>
        <v>Jul</v>
      </c>
      <c r="AU2919" s="50" t="str">
        <f t="shared" si="169"/>
        <v>2023</v>
      </c>
      <c r="AV2919" s="58">
        <f>Table13[[#This Row],[End Time]]-Table13[[#This Row],[Start Time]]</f>
        <v>1.041666666666663E-2</v>
      </c>
    </row>
    <row r="2920" spans="1:48" ht="12.6" customHeight="1" x14ac:dyDescent="0.25">
      <c r="A2920" s="55" t="s">
        <v>7721</v>
      </c>
      <c r="B2920" s="32">
        <v>45119</v>
      </c>
      <c r="C2920" s="33">
        <v>45119</v>
      </c>
      <c r="D2920" s="36" t="s">
        <v>6196</v>
      </c>
      <c r="E2920" s="34" t="s">
        <v>155</v>
      </c>
      <c r="F2920" s="34" t="s">
        <v>6196</v>
      </c>
      <c r="G2920" s="34" t="s">
        <v>216</v>
      </c>
      <c r="H2920" s="34" t="s">
        <v>682</v>
      </c>
      <c r="I2920" s="34">
        <v>119053</v>
      </c>
      <c r="J2920" s="55" t="s">
        <v>7736</v>
      </c>
      <c r="K2920" s="54" t="s">
        <v>6496</v>
      </c>
      <c r="L2920" s="34" t="s">
        <v>36</v>
      </c>
      <c r="M2920" s="34" t="s">
        <v>425</v>
      </c>
      <c r="N2920" s="34" t="s">
        <v>302</v>
      </c>
      <c r="O2920" s="34" t="s">
        <v>39</v>
      </c>
      <c r="P2920" s="34" t="s">
        <v>40</v>
      </c>
      <c r="Q2920" s="35" t="s">
        <v>41</v>
      </c>
      <c r="R2920" s="35" t="s">
        <v>78</v>
      </c>
      <c r="S2920" s="55" t="s">
        <v>7738</v>
      </c>
      <c r="T2920" s="34">
        <v>1833</v>
      </c>
      <c r="U2920" s="34" t="s">
        <v>6497</v>
      </c>
      <c r="V2920" s="34" t="s">
        <v>413</v>
      </c>
      <c r="W2920" s="34" t="s">
        <v>6498</v>
      </c>
      <c r="X2920" s="54" t="s">
        <v>7670</v>
      </c>
      <c r="Y2920" s="34" t="s">
        <v>6379</v>
      </c>
      <c r="Z2920" s="55">
        <v>3438</v>
      </c>
      <c r="AA2920" s="54" t="s">
        <v>7670</v>
      </c>
      <c r="AB2920" s="34" t="s">
        <v>45</v>
      </c>
      <c r="AC2920" s="34" t="s">
        <v>6499</v>
      </c>
      <c r="AD2920" s="34" t="s">
        <v>6498</v>
      </c>
      <c r="AE2920" s="34" t="s">
        <v>46</v>
      </c>
      <c r="AF2920" s="34" t="s">
        <v>47</v>
      </c>
      <c r="AG2920" s="34" t="s">
        <v>6489</v>
      </c>
      <c r="AH2920" s="34" t="s">
        <v>47</v>
      </c>
      <c r="AI2920" s="55" t="s">
        <v>7744</v>
      </c>
      <c r="AJ2920" s="48" t="s">
        <v>567</v>
      </c>
      <c r="AK2920" s="45" t="s">
        <v>574</v>
      </c>
      <c r="AL2920" s="46"/>
      <c r="AM2920" s="61"/>
      <c r="AN2920" s="51" t="s">
        <v>554</v>
      </c>
      <c r="AO2920" s="50" t="s">
        <v>609</v>
      </c>
      <c r="AP2920" s="50" t="s">
        <v>4760</v>
      </c>
      <c r="AQ2920" s="50" t="str">
        <f t="shared" si="170"/>
        <v>Mon</v>
      </c>
      <c r="AR2920" s="63"/>
      <c r="AS2920" s="64"/>
      <c r="AT2920" s="50" t="str">
        <f t="shared" si="168"/>
        <v>Jul</v>
      </c>
      <c r="AU2920" s="50" t="str">
        <f t="shared" si="169"/>
        <v>2023</v>
      </c>
      <c r="AV2920" s="58">
        <f>Table13[[#This Row],[End Time]]-Table13[[#This Row],[Start Time]]</f>
        <v>2.0833333333333259E-2</v>
      </c>
    </row>
    <row r="2921" spans="1:48" ht="12.6" customHeight="1" x14ac:dyDescent="0.25">
      <c r="A2921" s="55" t="s">
        <v>7721</v>
      </c>
      <c r="B2921" s="32">
        <v>45119</v>
      </c>
      <c r="C2921" s="33">
        <v>45119</v>
      </c>
      <c r="D2921" s="36" t="s">
        <v>6196</v>
      </c>
      <c r="E2921" s="34" t="s">
        <v>168</v>
      </c>
      <c r="F2921" s="34" t="s">
        <v>6196</v>
      </c>
      <c r="G2921" s="34" t="s">
        <v>201</v>
      </c>
      <c r="H2921" s="34" t="s">
        <v>361</v>
      </c>
      <c r="I2921" s="34">
        <v>119054</v>
      </c>
      <c r="J2921" s="55" t="s">
        <v>7728</v>
      </c>
      <c r="K2921" s="54" t="s">
        <v>5792</v>
      </c>
      <c r="L2921" s="34" t="s">
        <v>91</v>
      </c>
      <c r="M2921" s="34" t="s">
        <v>425</v>
      </c>
      <c r="N2921" s="34" t="s">
        <v>6156</v>
      </c>
      <c r="O2921" s="34" t="s">
        <v>39</v>
      </c>
      <c r="P2921" s="34" t="s">
        <v>40</v>
      </c>
      <c r="Q2921" s="35" t="s">
        <v>41</v>
      </c>
      <c r="R2921" s="35" t="s">
        <v>371</v>
      </c>
      <c r="S2921" s="55" t="s">
        <v>7739</v>
      </c>
      <c r="T2921" s="34">
        <v>2036</v>
      </c>
      <c r="U2921" s="34" t="s">
        <v>6500</v>
      </c>
      <c r="V2921" s="34" t="s">
        <v>54</v>
      </c>
      <c r="W2921" s="34" t="s">
        <v>6501</v>
      </c>
      <c r="X2921" s="54">
        <v>6634</v>
      </c>
      <c r="Y2921" s="34" t="s">
        <v>6254</v>
      </c>
      <c r="Z2921" s="55" t="s">
        <v>7655</v>
      </c>
      <c r="AA2921" s="54">
        <v>6634</v>
      </c>
      <c r="AB2921" s="34" t="s">
        <v>161</v>
      </c>
      <c r="AC2921" s="34" t="s">
        <v>6502</v>
      </c>
      <c r="AD2921" s="34" t="s">
        <v>6501</v>
      </c>
      <c r="AE2921" s="34" t="s">
        <v>46</v>
      </c>
      <c r="AF2921" s="34" t="s">
        <v>47</v>
      </c>
      <c r="AG2921" s="34" t="s">
        <v>6503</v>
      </c>
      <c r="AH2921" s="34" t="s">
        <v>47</v>
      </c>
      <c r="AI2921" s="55" t="s">
        <v>7744</v>
      </c>
      <c r="AJ2921" s="48" t="s">
        <v>568</v>
      </c>
      <c r="AK2921" s="45" t="s">
        <v>574</v>
      </c>
      <c r="AL2921" s="46"/>
      <c r="AM2921" s="61"/>
      <c r="AN2921" s="51" t="s">
        <v>554</v>
      </c>
      <c r="AO2921" s="50" t="s">
        <v>609</v>
      </c>
      <c r="AP2921" s="50" t="s">
        <v>4760</v>
      </c>
      <c r="AQ2921" s="50" t="str">
        <f t="shared" si="170"/>
        <v>Mon</v>
      </c>
      <c r="AR2921" s="63"/>
      <c r="AS2921" s="64"/>
      <c r="AT2921" s="50" t="str">
        <f t="shared" si="168"/>
        <v>Jul</v>
      </c>
      <c r="AU2921" s="50" t="str">
        <f t="shared" si="169"/>
        <v>2023</v>
      </c>
      <c r="AV2921" s="58">
        <f>Table13[[#This Row],[End Time]]-Table13[[#This Row],[Start Time]]</f>
        <v>7.2916666666666685E-2</v>
      </c>
    </row>
    <row r="2922" spans="1:48" ht="12.6" customHeight="1" x14ac:dyDescent="0.25">
      <c r="A2922" s="55" t="s">
        <v>7721</v>
      </c>
      <c r="B2922" s="32">
        <v>45119</v>
      </c>
      <c r="C2922" s="33">
        <v>45119</v>
      </c>
      <c r="D2922" s="36" t="s">
        <v>6196</v>
      </c>
      <c r="E2922" s="34" t="s">
        <v>63</v>
      </c>
      <c r="F2922" s="34" t="s">
        <v>6196</v>
      </c>
      <c r="G2922" s="34" t="s">
        <v>162</v>
      </c>
      <c r="H2922" s="34" t="s">
        <v>361</v>
      </c>
      <c r="I2922" s="34">
        <v>119055</v>
      </c>
      <c r="J2922" s="55" t="s">
        <v>7736</v>
      </c>
      <c r="K2922" s="54" t="s">
        <v>5792</v>
      </c>
      <c r="L2922" s="34" t="s">
        <v>36</v>
      </c>
      <c r="M2922" s="34" t="s">
        <v>421</v>
      </c>
      <c r="N2922" s="34" t="s">
        <v>6504</v>
      </c>
      <c r="O2922" s="34" t="s">
        <v>39</v>
      </c>
      <c r="P2922" s="34" t="s">
        <v>40</v>
      </c>
      <c r="Q2922" s="35" t="s">
        <v>41</v>
      </c>
      <c r="R2922" s="35" t="s">
        <v>107</v>
      </c>
      <c r="S2922" s="55" t="s">
        <v>7739</v>
      </c>
      <c r="T2922" s="34">
        <v>1540</v>
      </c>
      <c r="U2922" s="34" t="s">
        <v>6505</v>
      </c>
      <c r="V2922" s="34" t="s">
        <v>133</v>
      </c>
      <c r="W2922" s="34" t="s">
        <v>6506</v>
      </c>
      <c r="X2922" s="54" t="s">
        <v>7670</v>
      </c>
      <c r="Y2922" s="34" t="s">
        <v>5299</v>
      </c>
      <c r="Z2922" s="55">
        <v>3402</v>
      </c>
      <c r="AA2922" s="54" t="s">
        <v>7670</v>
      </c>
      <c r="AB2922" s="34" t="s">
        <v>45</v>
      </c>
      <c r="AC2922" s="34" t="s">
        <v>6507</v>
      </c>
      <c r="AD2922" s="34" t="s">
        <v>6506</v>
      </c>
      <c r="AE2922" s="34" t="s">
        <v>46</v>
      </c>
      <c r="AF2922" s="34" t="s">
        <v>47</v>
      </c>
      <c r="AG2922" s="34" t="s">
        <v>6508</v>
      </c>
      <c r="AH2922" s="34" t="s">
        <v>47</v>
      </c>
      <c r="AI2922" s="55" t="s">
        <v>7744</v>
      </c>
      <c r="AJ2922" s="48" t="s">
        <v>568</v>
      </c>
      <c r="AK2922" s="45" t="s">
        <v>574</v>
      </c>
      <c r="AL2922" s="46"/>
      <c r="AM2922" s="61"/>
      <c r="AN2922" s="51" t="s">
        <v>554</v>
      </c>
      <c r="AO2922" s="50" t="s">
        <v>609</v>
      </c>
      <c r="AP2922" s="50" t="s">
        <v>4760</v>
      </c>
      <c r="AQ2922" s="50" t="str">
        <f t="shared" si="170"/>
        <v>Mon</v>
      </c>
      <c r="AR2922" s="63"/>
      <c r="AS2922" s="64"/>
      <c r="AT2922" s="50" t="str">
        <f t="shared" si="168"/>
        <v>Jul</v>
      </c>
      <c r="AU2922" s="50" t="str">
        <f t="shared" si="169"/>
        <v>2023</v>
      </c>
      <c r="AV2922" s="58">
        <f>Table13[[#This Row],[End Time]]-Table13[[#This Row],[Start Time]]</f>
        <v>4.513888888888884E-2</v>
      </c>
    </row>
    <row r="2923" spans="1:48" ht="12.6" customHeight="1" x14ac:dyDescent="0.25">
      <c r="A2923" s="55" t="s">
        <v>7721</v>
      </c>
      <c r="B2923" s="32">
        <v>45119</v>
      </c>
      <c r="C2923" s="33">
        <v>45119</v>
      </c>
      <c r="D2923" s="36" t="s">
        <v>6196</v>
      </c>
      <c r="E2923" s="34" t="s">
        <v>99</v>
      </c>
      <c r="F2923" s="34" t="s">
        <v>6196</v>
      </c>
      <c r="G2923" s="34" t="s">
        <v>181</v>
      </c>
      <c r="H2923" s="34" t="s">
        <v>682</v>
      </c>
      <c r="I2923" s="34">
        <v>119056</v>
      </c>
      <c r="J2923" s="55" t="s">
        <v>7727</v>
      </c>
      <c r="K2923" s="54" t="s">
        <v>5792</v>
      </c>
      <c r="L2923" s="34" t="s">
        <v>91</v>
      </c>
      <c r="M2923" s="34" t="s">
        <v>425</v>
      </c>
      <c r="N2923" s="34" t="s">
        <v>302</v>
      </c>
      <c r="O2923" s="34" t="s">
        <v>39</v>
      </c>
      <c r="P2923" s="34" t="s">
        <v>40</v>
      </c>
      <c r="Q2923" s="35" t="s">
        <v>41</v>
      </c>
      <c r="R2923" s="35" t="s">
        <v>58</v>
      </c>
      <c r="S2923" s="55" t="s">
        <v>7739</v>
      </c>
      <c r="T2923" s="34">
        <v>2011</v>
      </c>
      <c r="U2923" s="34" t="s">
        <v>6509</v>
      </c>
      <c r="V2923" s="34" t="s">
        <v>6510</v>
      </c>
      <c r="W2923" s="34" t="s">
        <v>6510</v>
      </c>
      <c r="X2923" s="54">
        <v>6634</v>
      </c>
      <c r="Y2923" s="34" t="s">
        <v>6350</v>
      </c>
      <c r="Z2923" s="55" t="s">
        <v>7655</v>
      </c>
      <c r="AA2923" s="54">
        <v>6634</v>
      </c>
      <c r="AB2923" s="34" t="s">
        <v>151</v>
      </c>
      <c r="AC2923" s="34" t="s">
        <v>6511</v>
      </c>
      <c r="AD2923" s="34" t="s">
        <v>6510</v>
      </c>
      <c r="AE2923" s="34" t="s">
        <v>46</v>
      </c>
      <c r="AF2923" s="34" t="s">
        <v>47</v>
      </c>
      <c r="AG2923" s="34" t="s">
        <v>6512</v>
      </c>
      <c r="AH2923" s="34" t="s">
        <v>47</v>
      </c>
      <c r="AI2923" s="55" t="s">
        <v>7744</v>
      </c>
      <c r="AJ2923" s="48" t="s">
        <v>568</v>
      </c>
      <c r="AK2923" s="45" t="s">
        <v>574</v>
      </c>
      <c r="AL2923" s="46"/>
      <c r="AM2923" s="61"/>
      <c r="AN2923" s="51" t="s">
        <v>553</v>
      </c>
      <c r="AO2923" s="50" t="s">
        <v>609</v>
      </c>
      <c r="AP2923" s="50" t="s">
        <v>4760</v>
      </c>
      <c r="AQ2923" s="50" t="str">
        <f t="shared" si="170"/>
        <v>Mon</v>
      </c>
      <c r="AR2923" s="63"/>
      <c r="AS2923" s="64"/>
      <c r="AT2923" s="50" t="str">
        <f t="shared" si="168"/>
        <v>Jul</v>
      </c>
      <c r="AU2923" s="50" t="str">
        <f t="shared" si="169"/>
        <v>2023</v>
      </c>
      <c r="AV2923" s="58">
        <f>Table13[[#This Row],[End Time]]-Table13[[#This Row],[Start Time]]</f>
        <v>9.0277777777777735E-2</v>
      </c>
    </row>
    <row r="2924" spans="1:48" ht="12.6" customHeight="1" x14ac:dyDescent="0.25">
      <c r="A2924" s="55" t="s">
        <v>7721</v>
      </c>
      <c r="B2924" s="32">
        <v>45119</v>
      </c>
      <c r="C2924" s="33">
        <v>45119</v>
      </c>
      <c r="D2924" s="36" t="s">
        <v>6196</v>
      </c>
      <c r="E2924" s="34" t="s">
        <v>76</v>
      </c>
      <c r="F2924" s="34" t="s">
        <v>6196</v>
      </c>
      <c r="G2924" s="34" t="s">
        <v>199</v>
      </c>
      <c r="H2924" s="34" t="s">
        <v>682</v>
      </c>
      <c r="I2924" s="34">
        <v>119057</v>
      </c>
      <c r="J2924" s="55" t="s">
        <v>7736</v>
      </c>
      <c r="K2924" s="55" t="s">
        <v>6847</v>
      </c>
      <c r="L2924" s="34" t="s">
        <v>36</v>
      </c>
      <c r="M2924" s="34" t="s">
        <v>425</v>
      </c>
      <c r="N2924" s="34" t="s">
        <v>6163</v>
      </c>
      <c r="O2924" s="34" t="s">
        <v>39</v>
      </c>
      <c r="P2924" s="34" t="s">
        <v>40</v>
      </c>
      <c r="Q2924" s="35" t="s">
        <v>41</v>
      </c>
      <c r="R2924" s="35" t="s">
        <v>133</v>
      </c>
      <c r="S2924" s="55" t="s">
        <v>7739</v>
      </c>
      <c r="T2924" s="34">
        <v>1710</v>
      </c>
      <c r="U2924" s="34" t="s">
        <v>6513</v>
      </c>
      <c r="V2924" s="34" t="s">
        <v>6514</v>
      </c>
      <c r="W2924" s="34" t="s">
        <v>6514</v>
      </c>
      <c r="X2924" s="55" t="s">
        <v>7559</v>
      </c>
      <c r="Y2924" s="55" t="s">
        <v>5590</v>
      </c>
      <c r="Z2924" s="55">
        <v>3140</v>
      </c>
      <c r="AA2924" s="55" t="s">
        <v>7559</v>
      </c>
      <c r="AB2924" s="34" t="s">
        <v>45</v>
      </c>
      <c r="AC2924" s="34" t="s">
        <v>6515</v>
      </c>
      <c r="AD2924" s="34" t="s">
        <v>6514</v>
      </c>
      <c r="AE2924" s="34" t="s">
        <v>46</v>
      </c>
      <c r="AF2924" s="34" t="s">
        <v>47</v>
      </c>
      <c r="AG2924" s="34" t="s">
        <v>6516</v>
      </c>
      <c r="AH2924" s="34" t="s">
        <v>47</v>
      </c>
      <c r="AI2924" s="55" t="s">
        <v>7744</v>
      </c>
      <c r="AJ2924" s="44" t="s">
        <v>7677</v>
      </c>
      <c r="AK2924" s="45" t="s">
        <v>574</v>
      </c>
      <c r="AL2924" s="46"/>
      <c r="AM2924" s="61"/>
      <c r="AN2924" s="51" t="s">
        <v>554</v>
      </c>
      <c r="AO2924" s="50" t="s">
        <v>609</v>
      </c>
      <c r="AP2924" s="62"/>
      <c r="AQ2924" s="50" t="str">
        <f t="shared" si="170"/>
        <v>Mon</v>
      </c>
      <c r="AR2924" s="63"/>
      <c r="AS2924" s="64"/>
      <c r="AT2924" s="50" t="str">
        <f t="shared" si="168"/>
        <v>Jul</v>
      </c>
      <c r="AU2924" s="50" t="str">
        <f t="shared" si="169"/>
        <v>2023</v>
      </c>
      <c r="AV2924" s="58">
        <f>Table13[[#This Row],[End Time]]-Table13[[#This Row],[Start Time]]</f>
        <v>9.375E-2</v>
      </c>
    </row>
    <row r="2925" spans="1:48" ht="12.6" customHeight="1" x14ac:dyDescent="0.25">
      <c r="A2925" s="55" t="s">
        <v>7721</v>
      </c>
      <c r="B2925" s="32">
        <v>45119</v>
      </c>
      <c r="C2925" s="33">
        <v>45119</v>
      </c>
      <c r="D2925" s="52" t="s">
        <v>4764</v>
      </c>
      <c r="E2925" s="53" t="s">
        <v>4765</v>
      </c>
      <c r="F2925" s="53" t="s">
        <v>4766</v>
      </c>
      <c r="G2925" s="53" t="s">
        <v>4767</v>
      </c>
      <c r="H2925" s="34" t="s">
        <v>682</v>
      </c>
      <c r="I2925" s="34">
        <v>119058</v>
      </c>
      <c r="J2925" s="55" t="s">
        <v>7736</v>
      </c>
      <c r="K2925" s="54" t="s">
        <v>5891</v>
      </c>
      <c r="L2925" s="34" t="s">
        <v>36</v>
      </c>
      <c r="M2925" s="34" t="s">
        <v>421</v>
      </c>
      <c r="N2925" s="34" t="s">
        <v>6504</v>
      </c>
      <c r="O2925" s="34" t="s">
        <v>39</v>
      </c>
      <c r="P2925" s="34" t="s">
        <v>40</v>
      </c>
      <c r="Q2925" s="35" t="s">
        <v>41</v>
      </c>
      <c r="R2925" s="35" t="s">
        <v>427</v>
      </c>
      <c r="S2925" s="55" t="s">
        <v>7737</v>
      </c>
      <c r="T2925" s="34">
        <v>1605</v>
      </c>
      <c r="U2925" s="34" t="s">
        <v>6517</v>
      </c>
      <c r="V2925" s="34"/>
      <c r="W2925" s="34"/>
      <c r="X2925" s="54" t="s">
        <v>2510</v>
      </c>
      <c r="Y2925" s="34" t="s">
        <v>5448</v>
      </c>
      <c r="Z2925" s="55">
        <v>3126</v>
      </c>
      <c r="AA2925" s="54" t="s">
        <v>2510</v>
      </c>
      <c r="AB2925" s="34" t="s">
        <v>45</v>
      </c>
      <c r="AC2925" s="34"/>
      <c r="AD2925" s="34"/>
      <c r="AE2925" s="34"/>
      <c r="AF2925" s="34"/>
      <c r="AG2925" s="34"/>
      <c r="AH2925" s="34" t="s">
        <v>75</v>
      </c>
      <c r="AI2925" s="55" t="s">
        <v>7744</v>
      </c>
      <c r="AJ2925" s="48" t="s">
        <v>7673</v>
      </c>
      <c r="AK2925" s="45" t="s">
        <v>574</v>
      </c>
      <c r="AL2925" s="46"/>
      <c r="AM2925" s="61"/>
      <c r="AN2925" s="51" t="s">
        <v>554</v>
      </c>
      <c r="AO2925" s="62"/>
      <c r="AP2925" s="50" t="s">
        <v>4760</v>
      </c>
      <c r="AQ2925" s="50" t="str">
        <f t="shared" si="170"/>
        <v>Start Date missing</v>
      </c>
      <c r="AR2925" s="63"/>
      <c r="AS2925" s="64"/>
      <c r="AT2925" s="50" t="str">
        <f t="shared" si="168"/>
        <v>Start Date missing</v>
      </c>
      <c r="AU2925" s="50" t="str">
        <f t="shared" si="169"/>
        <v>Start Date missing</v>
      </c>
      <c r="AV2925" s="58"/>
    </row>
    <row r="2926" spans="1:48" ht="12.6" customHeight="1" x14ac:dyDescent="0.25">
      <c r="A2926" s="55" t="s">
        <v>7721</v>
      </c>
      <c r="B2926" s="32">
        <v>45119</v>
      </c>
      <c r="C2926" s="33">
        <v>45119</v>
      </c>
      <c r="D2926" s="52" t="s">
        <v>4764</v>
      </c>
      <c r="E2926" s="53" t="s">
        <v>4765</v>
      </c>
      <c r="F2926" s="53" t="s">
        <v>4766</v>
      </c>
      <c r="G2926" s="53" t="s">
        <v>4767</v>
      </c>
      <c r="H2926" s="34" t="s">
        <v>682</v>
      </c>
      <c r="I2926" s="34">
        <v>119059</v>
      </c>
      <c r="J2926" s="55" t="s">
        <v>7736</v>
      </c>
      <c r="K2926" s="55" t="s">
        <v>6672</v>
      </c>
      <c r="L2926" s="34" t="s">
        <v>36</v>
      </c>
      <c r="M2926" s="34" t="s">
        <v>425</v>
      </c>
      <c r="N2926" s="34" t="s">
        <v>6163</v>
      </c>
      <c r="O2926" s="34" t="s">
        <v>39</v>
      </c>
      <c r="P2926" s="34" t="s">
        <v>40</v>
      </c>
      <c r="Q2926" s="35" t="s">
        <v>41</v>
      </c>
      <c r="R2926" s="35" t="s">
        <v>74</v>
      </c>
      <c r="S2926" s="55" t="s">
        <v>7737</v>
      </c>
      <c r="T2926" s="34">
        <v>1700</v>
      </c>
      <c r="U2926" s="34" t="s">
        <v>6518</v>
      </c>
      <c r="V2926" s="34"/>
      <c r="W2926" s="34"/>
      <c r="X2926" s="54" t="s">
        <v>7670</v>
      </c>
      <c r="Y2926" s="55" t="s">
        <v>5028</v>
      </c>
      <c r="Z2926" s="55">
        <v>3319</v>
      </c>
      <c r="AA2926" s="54" t="s">
        <v>7670</v>
      </c>
      <c r="AB2926" s="34" t="s">
        <v>45</v>
      </c>
      <c r="AC2926" s="34"/>
      <c r="AD2926" s="34"/>
      <c r="AE2926" s="34"/>
      <c r="AF2926" s="34"/>
      <c r="AG2926" s="34"/>
      <c r="AH2926" s="34" t="s">
        <v>75</v>
      </c>
      <c r="AI2926" s="55" t="s">
        <v>7744</v>
      </c>
      <c r="AJ2926" s="44" t="s">
        <v>7677</v>
      </c>
      <c r="AK2926" s="45" t="s">
        <v>574</v>
      </c>
      <c r="AL2926" s="46"/>
      <c r="AM2926" s="61"/>
      <c r="AN2926" s="51" t="s">
        <v>554</v>
      </c>
      <c r="AO2926" s="62"/>
      <c r="AP2926" s="62"/>
      <c r="AQ2926" s="50" t="str">
        <f t="shared" si="170"/>
        <v>Start Date missing</v>
      </c>
      <c r="AR2926" s="63"/>
      <c r="AS2926" s="64"/>
      <c r="AT2926" s="50" t="str">
        <f t="shared" si="168"/>
        <v>Start Date missing</v>
      </c>
      <c r="AU2926" s="50" t="str">
        <f t="shared" si="169"/>
        <v>Start Date missing</v>
      </c>
      <c r="AV2926" s="58"/>
    </row>
    <row r="2927" spans="1:48" ht="12.6" customHeight="1" x14ac:dyDescent="0.25">
      <c r="A2927" s="55" t="s">
        <v>7721</v>
      </c>
      <c r="B2927" s="32">
        <v>45119</v>
      </c>
      <c r="C2927" s="33">
        <v>45119</v>
      </c>
      <c r="D2927" s="52" t="s">
        <v>4764</v>
      </c>
      <c r="E2927" s="53" t="s">
        <v>4765</v>
      </c>
      <c r="F2927" s="53" t="s">
        <v>4766</v>
      </c>
      <c r="G2927" s="53" t="s">
        <v>4767</v>
      </c>
      <c r="H2927" s="34" t="s">
        <v>682</v>
      </c>
      <c r="I2927" s="34">
        <v>119060</v>
      </c>
      <c r="J2927" s="55" t="s">
        <v>7736</v>
      </c>
      <c r="K2927" s="55" t="s">
        <v>7602</v>
      </c>
      <c r="L2927" s="34" t="s">
        <v>36</v>
      </c>
      <c r="M2927" s="34" t="s">
        <v>425</v>
      </c>
      <c r="N2927" s="34" t="s">
        <v>6163</v>
      </c>
      <c r="O2927" s="34" t="s">
        <v>39</v>
      </c>
      <c r="P2927" s="34" t="s">
        <v>40</v>
      </c>
      <c r="Q2927" s="35" t="s">
        <v>41</v>
      </c>
      <c r="R2927" s="35" t="s">
        <v>427</v>
      </c>
      <c r="S2927" s="55" t="s">
        <v>7737</v>
      </c>
      <c r="T2927" s="34"/>
      <c r="U2927" s="34" t="s">
        <v>6519</v>
      </c>
      <c r="V2927" s="34"/>
      <c r="W2927" s="34"/>
      <c r="X2927" s="54" t="s">
        <v>7670</v>
      </c>
      <c r="Y2927" s="55" t="s">
        <v>7698</v>
      </c>
      <c r="Z2927" s="55">
        <v>3716</v>
      </c>
      <c r="AA2927" s="54" t="s">
        <v>7670</v>
      </c>
      <c r="AB2927" s="34" t="s">
        <v>45</v>
      </c>
      <c r="AC2927" s="34"/>
      <c r="AD2927" s="34"/>
      <c r="AE2927" s="34"/>
      <c r="AF2927" s="34"/>
      <c r="AG2927" s="34"/>
      <c r="AH2927" s="34" t="s">
        <v>75</v>
      </c>
      <c r="AI2927" s="55" t="s">
        <v>7744</v>
      </c>
      <c r="AJ2927" s="44" t="s">
        <v>7677</v>
      </c>
      <c r="AK2927" s="45" t="s">
        <v>574</v>
      </c>
      <c r="AL2927" s="46"/>
      <c r="AM2927" s="61"/>
      <c r="AN2927" s="51" t="s">
        <v>554</v>
      </c>
      <c r="AO2927" s="62"/>
      <c r="AP2927" s="62"/>
      <c r="AQ2927" s="50" t="str">
        <f t="shared" si="170"/>
        <v>Start Date missing</v>
      </c>
      <c r="AR2927" s="63"/>
      <c r="AS2927" s="64"/>
      <c r="AT2927" s="50" t="str">
        <f t="shared" si="168"/>
        <v>Start Date missing</v>
      </c>
      <c r="AU2927" s="50" t="str">
        <f t="shared" si="169"/>
        <v>Start Date missing</v>
      </c>
      <c r="AV2927" s="58"/>
    </row>
    <row r="2928" spans="1:48" ht="12.6" customHeight="1" x14ac:dyDescent="0.25">
      <c r="A2928" s="55" t="s">
        <v>7721</v>
      </c>
      <c r="B2928" s="32">
        <v>45119</v>
      </c>
      <c r="C2928" s="33">
        <v>45119</v>
      </c>
      <c r="D2928" s="36" t="s">
        <v>6196</v>
      </c>
      <c r="E2928" s="34" t="s">
        <v>56</v>
      </c>
      <c r="F2928" s="34" t="s">
        <v>6196</v>
      </c>
      <c r="G2928" s="34" t="s">
        <v>164</v>
      </c>
      <c r="H2928" s="34" t="s">
        <v>286</v>
      </c>
      <c r="I2928" s="34">
        <v>119061</v>
      </c>
      <c r="J2928" s="55" t="s">
        <v>7736</v>
      </c>
      <c r="K2928" s="55" t="s">
        <v>6014</v>
      </c>
      <c r="L2928" s="34" t="s">
        <v>36</v>
      </c>
      <c r="M2928" s="34" t="s">
        <v>425</v>
      </c>
      <c r="N2928" s="34" t="s">
        <v>6163</v>
      </c>
      <c r="O2928" s="34" t="s">
        <v>39</v>
      </c>
      <c r="P2928" s="34" t="s">
        <v>40</v>
      </c>
      <c r="Q2928" s="35" t="s">
        <v>41</v>
      </c>
      <c r="R2928" s="35" t="s">
        <v>427</v>
      </c>
      <c r="S2928" s="55" t="s">
        <v>7743</v>
      </c>
      <c r="T2928" s="34"/>
      <c r="U2928" s="34" t="s">
        <v>6520</v>
      </c>
      <c r="V2928" s="34" t="s">
        <v>6190</v>
      </c>
      <c r="W2928" s="34" t="s">
        <v>6190</v>
      </c>
      <c r="X2928" s="54" t="s">
        <v>7670</v>
      </c>
      <c r="Y2928" s="55" t="s">
        <v>5538</v>
      </c>
      <c r="Z2928" s="55">
        <v>3125</v>
      </c>
      <c r="AA2928" s="54" t="s">
        <v>7670</v>
      </c>
      <c r="AB2928" s="34" t="s">
        <v>45</v>
      </c>
      <c r="AC2928" s="34" t="s">
        <v>6521</v>
      </c>
      <c r="AD2928" s="34" t="s">
        <v>6190</v>
      </c>
      <c r="AE2928" s="34" t="s">
        <v>46</v>
      </c>
      <c r="AF2928" s="34" t="s">
        <v>47</v>
      </c>
      <c r="AG2928" s="34" t="s">
        <v>6522</v>
      </c>
      <c r="AH2928" s="34" t="s">
        <v>47</v>
      </c>
      <c r="AI2928" s="55" t="s">
        <v>7744</v>
      </c>
      <c r="AJ2928" s="44" t="s">
        <v>7677</v>
      </c>
      <c r="AK2928" s="45" t="s">
        <v>574</v>
      </c>
      <c r="AL2928" s="46"/>
      <c r="AM2928" s="61"/>
      <c r="AN2928" s="51" t="s">
        <v>554</v>
      </c>
      <c r="AO2928" s="50" t="s">
        <v>609</v>
      </c>
      <c r="AP2928" s="62"/>
      <c r="AQ2928" s="50" t="str">
        <f t="shared" si="170"/>
        <v>Mon</v>
      </c>
      <c r="AR2928" s="63"/>
      <c r="AS2928" s="64"/>
      <c r="AT2928" s="50" t="str">
        <f t="shared" si="168"/>
        <v>Jul</v>
      </c>
      <c r="AU2928" s="50" t="str">
        <f t="shared" si="169"/>
        <v>2023</v>
      </c>
      <c r="AV2928" s="58">
        <f>Table13[[#This Row],[End Time]]-Table13[[#This Row],[Start Time]]</f>
        <v>0.21527777777777773</v>
      </c>
    </row>
    <row r="2929" spans="1:48" ht="12.6" customHeight="1" x14ac:dyDescent="0.25">
      <c r="A2929" s="55" t="s">
        <v>7721</v>
      </c>
      <c r="B2929" s="32">
        <v>45119</v>
      </c>
      <c r="C2929" s="33">
        <v>45119</v>
      </c>
      <c r="D2929" s="36" t="s">
        <v>6196</v>
      </c>
      <c r="E2929" s="34" t="s">
        <v>77</v>
      </c>
      <c r="F2929" s="34" t="s">
        <v>6196</v>
      </c>
      <c r="G2929" s="34" t="s">
        <v>155</v>
      </c>
      <c r="H2929" s="34" t="s">
        <v>286</v>
      </c>
      <c r="I2929" s="34">
        <v>119062</v>
      </c>
      <c r="J2929" s="55" t="s">
        <v>7736</v>
      </c>
      <c r="K2929" s="54" t="s">
        <v>6014</v>
      </c>
      <c r="L2929" s="34" t="s">
        <v>36</v>
      </c>
      <c r="M2929" s="34" t="s">
        <v>425</v>
      </c>
      <c r="N2929" s="34" t="s">
        <v>6163</v>
      </c>
      <c r="O2929" s="34" t="s">
        <v>39</v>
      </c>
      <c r="P2929" s="34" t="s">
        <v>40</v>
      </c>
      <c r="Q2929" s="35" t="s">
        <v>41</v>
      </c>
      <c r="R2929" s="35" t="s">
        <v>78</v>
      </c>
      <c r="S2929" s="55" t="s">
        <v>7743</v>
      </c>
      <c r="T2929" s="34">
        <v>1681</v>
      </c>
      <c r="U2929" s="34" t="s">
        <v>6523</v>
      </c>
      <c r="V2929" s="34" t="s">
        <v>6524</v>
      </c>
      <c r="W2929" s="34" t="s">
        <v>6524</v>
      </c>
      <c r="X2929" s="54">
        <v>6626</v>
      </c>
      <c r="Y2929" s="34" t="s">
        <v>6270</v>
      </c>
      <c r="Z2929" s="55">
        <v>3225</v>
      </c>
      <c r="AA2929" s="54">
        <v>6626</v>
      </c>
      <c r="AB2929" s="34" t="s">
        <v>45</v>
      </c>
      <c r="AC2929" s="34" t="s">
        <v>6525</v>
      </c>
      <c r="AD2929" s="34" t="s">
        <v>6524</v>
      </c>
      <c r="AE2929" s="34" t="s">
        <v>46</v>
      </c>
      <c r="AF2929" s="34" t="s">
        <v>47</v>
      </c>
      <c r="AG2929" s="34" t="s">
        <v>6489</v>
      </c>
      <c r="AH2929" s="34" t="s">
        <v>47</v>
      </c>
      <c r="AI2929" s="55" t="s">
        <v>7744</v>
      </c>
      <c r="AJ2929" s="44" t="s">
        <v>7673</v>
      </c>
      <c r="AK2929" s="45" t="s">
        <v>574</v>
      </c>
      <c r="AL2929" s="46"/>
      <c r="AM2929" s="61"/>
      <c r="AN2929" s="51" t="s">
        <v>554</v>
      </c>
      <c r="AO2929" s="50" t="s">
        <v>609</v>
      </c>
      <c r="AP2929" s="50" t="s">
        <v>4760</v>
      </c>
      <c r="AQ2929" s="50" t="str">
        <f t="shared" si="170"/>
        <v>Mon</v>
      </c>
      <c r="AR2929" s="63"/>
      <c r="AS2929" s="64"/>
      <c r="AT2929" s="50" t="str">
        <f t="shared" si="168"/>
        <v>Jul</v>
      </c>
      <c r="AU2929" s="50" t="str">
        <f t="shared" si="169"/>
        <v>2023</v>
      </c>
      <c r="AV2929" s="58">
        <f>Table13[[#This Row],[End Time]]-Table13[[#This Row],[Start Time]]</f>
        <v>2.083333333333337E-2</v>
      </c>
    </row>
    <row r="2930" spans="1:48" ht="12.6" customHeight="1" x14ac:dyDescent="0.25">
      <c r="A2930" s="55" t="s">
        <v>7721</v>
      </c>
      <c r="B2930" s="32">
        <v>45119</v>
      </c>
      <c r="C2930" s="33">
        <v>45119</v>
      </c>
      <c r="D2930" s="36" t="s">
        <v>6196</v>
      </c>
      <c r="E2930" s="34" t="s">
        <v>168</v>
      </c>
      <c r="F2930" s="34" t="s">
        <v>6196</v>
      </c>
      <c r="G2930" s="34" t="s">
        <v>59</v>
      </c>
      <c r="H2930" s="34" t="s">
        <v>682</v>
      </c>
      <c r="I2930" s="34">
        <v>119063</v>
      </c>
      <c r="J2930" s="55" t="s">
        <v>7734</v>
      </c>
      <c r="K2930" s="54" t="s">
        <v>6526</v>
      </c>
      <c r="L2930" s="34" t="s">
        <v>64</v>
      </c>
      <c r="M2930" s="34" t="s">
        <v>372</v>
      </c>
      <c r="N2930" s="34" t="s">
        <v>6156</v>
      </c>
      <c r="O2930" s="34" t="s">
        <v>39</v>
      </c>
      <c r="P2930" s="34" t="s">
        <v>40</v>
      </c>
      <c r="Q2930" s="35" t="s">
        <v>41</v>
      </c>
      <c r="R2930" s="35" t="s">
        <v>58</v>
      </c>
      <c r="S2930" s="55" t="s">
        <v>7739</v>
      </c>
      <c r="T2930" s="34">
        <v>3089</v>
      </c>
      <c r="U2930" s="34" t="s">
        <v>6527</v>
      </c>
      <c r="V2930" s="34" t="s">
        <v>6528</v>
      </c>
      <c r="W2930" s="34" t="s">
        <v>6528</v>
      </c>
      <c r="X2930" s="54">
        <v>6684</v>
      </c>
      <c r="Y2930" s="34" t="s">
        <v>429</v>
      </c>
      <c r="Z2930" s="55" t="s">
        <v>6428</v>
      </c>
      <c r="AA2930" s="54">
        <v>6684</v>
      </c>
      <c r="AB2930" s="34" t="s">
        <v>44</v>
      </c>
      <c r="AC2930" s="34" t="s">
        <v>6529</v>
      </c>
      <c r="AD2930" s="34" t="s">
        <v>6528</v>
      </c>
      <c r="AE2930" s="34" t="s">
        <v>46</v>
      </c>
      <c r="AF2930" s="34" t="s">
        <v>47</v>
      </c>
      <c r="AG2930" s="34" t="s">
        <v>6530</v>
      </c>
      <c r="AH2930" s="34" t="s">
        <v>47</v>
      </c>
      <c r="AI2930" s="55" t="s">
        <v>7744</v>
      </c>
      <c r="AJ2930" s="48" t="s">
        <v>568</v>
      </c>
      <c r="AK2930" s="45" t="s">
        <v>574</v>
      </c>
      <c r="AL2930" s="46"/>
      <c r="AM2930" s="61"/>
      <c r="AN2930" s="51" t="s">
        <v>553</v>
      </c>
      <c r="AO2930" s="50" t="s">
        <v>609</v>
      </c>
      <c r="AP2930" s="50" t="s">
        <v>4760</v>
      </c>
      <c r="AQ2930" s="50" t="str">
        <f t="shared" si="170"/>
        <v>Mon</v>
      </c>
      <c r="AR2930" s="63"/>
      <c r="AS2930" s="64"/>
      <c r="AT2930" s="50" t="str">
        <f t="shared" si="168"/>
        <v>Jul</v>
      </c>
      <c r="AU2930" s="50" t="str">
        <f t="shared" si="169"/>
        <v>2023</v>
      </c>
      <c r="AV2930" s="58">
        <f>Table13[[#This Row],[End Time]]-Table13[[#This Row],[Start Time]]</f>
        <v>6.5972222222222265E-2</v>
      </c>
    </row>
    <row r="2931" spans="1:48" ht="12.6" customHeight="1" x14ac:dyDescent="0.25">
      <c r="A2931" s="55" t="s">
        <v>7721</v>
      </c>
      <c r="B2931" s="32">
        <v>45119</v>
      </c>
      <c r="C2931" s="33">
        <v>45119</v>
      </c>
      <c r="D2931" s="36" t="s">
        <v>6196</v>
      </c>
      <c r="E2931" s="34" t="s">
        <v>59</v>
      </c>
      <c r="F2931" s="34" t="s">
        <v>6196</v>
      </c>
      <c r="G2931" s="34" t="s">
        <v>76</v>
      </c>
      <c r="H2931" s="34" t="s">
        <v>682</v>
      </c>
      <c r="I2931" s="34">
        <v>119064</v>
      </c>
      <c r="J2931" s="55" t="s">
        <v>7734</v>
      </c>
      <c r="K2931" s="54" t="s">
        <v>4761</v>
      </c>
      <c r="L2931" s="34" t="s">
        <v>64</v>
      </c>
      <c r="M2931" s="34" t="s">
        <v>372</v>
      </c>
      <c r="N2931" s="34" t="s">
        <v>6156</v>
      </c>
      <c r="O2931" s="34" t="s">
        <v>39</v>
      </c>
      <c r="P2931" s="34" t="s">
        <v>40</v>
      </c>
      <c r="Q2931" s="35" t="s">
        <v>41</v>
      </c>
      <c r="R2931" s="35" t="s">
        <v>58</v>
      </c>
      <c r="S2931" s="55" t="s">
        <v>7739</v>
      </c>
      <c r="T2931" s="34"/>
      <c r="U2931" s="34" t="s">
        <v>6531</v>
      </c>
      <c r="V2931" s="34" t="s">
        <v>6532</v>
      </c>
      <c r="W2931" s="34" t="s">
        <v>6532</v>
      </c>
      <c r="X2931" s="55" t="s">
        <v>6246</v>
      </c>
      <c r="Y2931" s="34" t="s">
        <v>6245</v>
      </c>
      <c r="Z2931" s="55" t="s">
        <v>7655</v>
      </c>
      <c r="AA2931" s="55" t="s">
        <v>6246</v>
      </c>
      <c r="AB2931" s="34" t="s">
        <v>44</v>
      </c>
      <c r="AC2931" s="34" t="s">
        <v>6533</v>
      </c>
      <c r="AD2931" s="34" t="s">
        <v>6532</v>
      </c>
      <c r="AE2931" s="34" t="s">
        <v>46</v>
      </c>
      <c r="AF2931" s="34" t="s">
        <v>47</v>
      </c>
      <c r="AG2931" s="34" t="s">
        <v>6534</v>
      </c>
      <c r="AH2931" s="34" t="s">
        <v>175</v>
      </c>
      <c r="AI2931" s="55" t="s">
        <v>7744</v>
      </c>
      <c r="AJ2931" s="44" t="s">
        <v>7677</v>
      </c>
      <c r="AK2931" s="45" t="s">
        <v>574</v>
      </c>
      <c r="AL2931" s="46"/>
      <c r="AM2931" s="61"/>
      <c r="AN2931" s="51" t="s">
        <v>553</v>
      </c>
      <c r="AO2931" s="50" t="s">
        <v>609</v>
      </c>
      <c r="AP2931" s="62"/>
      <c r="AQ2931" s="50" t="str">
        <f t="shared" si="170"/>
        <v>Mon</v>
      </c>
      <c r="AR2931" s="63"/>
      <c r="AS2931" s="64"/>
      <c r="AT2931" s="50" t="str">
        <f t="shared" si="168"/>
        <v>Jul</v>
      </c>
      <c r="AU2931" s="50" t="str">
        <f t="shared" si="169"/>
        <v>2023</v>
      </c>
      <c r="AV2931" s="58">
        <f>Table13[[#This Row],[End Time]]-Table13[[#This Row],[Start Time]]</f>
        <v>6.25E-2</v>
      </c>
    </row>
    <row r="2932" spans="1:48" ht="12.6" customHeight="1" x14ac:dyDescent="0.25">
      <c r="A2932" s="55" t="s">
        <v>7721</v>
      </c>
      <c r="B2932" s="32">
        <v>45119</v>
      </c>
      <c r="C2932" s="33">
        <v>45119</v>
      </c>
      <c r="D2932" s="36" t="s">
        <v>6196</v>
      </c>
      <c r="E2932" s="34" t="s">
        <v>63</v>
      </c>
      <c r="F2932" s="34" t="s">
        <v>6196</v>
      </c>
      <c r="G2932" s="34" t="s">
        <v>132</v>
      </c>
      <c r="H2932" s="34" t="s">
        <v>682</v>
      </c>
      <c r="I2932" s="34">
        <v>119065</v>
      </c>
      <c r="J2932" s="55" t="s">
        <v>7736</v>
      </c>
      <c r="K2932" s="54" t="s">
        <v>6616</v>
      </c>
      <c r="L2932" s="34" t="s">
        <v>36</v>
      </c>
      <c r="M2932" s="34" t="s">
        <v>425</v>
      </c>
      <c r="N2932" s="34" t="s">
        <v>6163</v>
      </c>
      <c r="O2932" s="34" t="s">
        <v>39</v>
      </c>
      <c r="P2932" s="34" t="s">
        <v>40</v>
      </c>
      <c r="Q2932" s="35" t="s">
        <v>41</v>
      </c>
      <c r="R2932" s="35" t="s">
        <v>104</v>
      </c>
      <c r="S2932" s="55" t="s">
        <v>7739</v>
      </c>
      <c r="T2932" s="34"/>
      <c r="U2932" s="34" t="s">
        <v>6535</v>
      </c>
      <c r="V2932" s="34" t="s">
        <v>6536</v>
      </c>
      <c r="W2932" s="34" t="s">
        <v>6536</v>
      </c>
      <c r="X2932" s="54" t="s">
        <v>7670</v>
      </c>
      <c r="Y2932" s="55" t="s">
        <v>5220</v>
      </c>
      <c r="Z2932" s="55">
        <v>3204</v>
      </c>
      <c r="AA2932" s="54" t="s">
        <v>7670</v>
      </c>
      <c r="AB2932" s="34" t="s">
        <v>45</v>
      </c>
      <c r="AC2932" s="34" t="s">
        <v>6537</v>
      </c>
      <c r="AD2932" s="34" t="s">
        <v>6536</v>
      </c>
      <c r="AE2932" s="34" t="s">
        <v>46</v>
      </c>
      <c r="AF2932" s="34" t="s">
        <v>47</v>
      </c>
      <c r="AG2932" s="34" t="s">
        <v>6538</v>
      </c>
      <c r="AH2932" s="34" t="s">
        <v>47</v>
      </c>
      <c r="AI2932" s="55" t="s">
        <v>7744</v>
      </c>
      <c r="AJ2932" s="44" t="s">
        <v>7677</v>
      </c>
      <c r="AK2932" s="45" t="s">
        <v>574</v>
      </c>
      <c r="AL2932" s="46"/>
      <c r="AM2932" s="61"/>
      <c r="AN2932" s="51" t="s">
        <v>554</v>
      </c>
      <c r="AO2932" s="50" t="s">
        <v>609</v>
      </c>
      <c r="AP2932" s="62"/>
      <c r="AQ2932" s="50" t="str">
        <f t="shared" si="170"/>
        <v>Mon</v>
      </c>
      <c r="AR2932" s="63"/>
      <c r="AS2932" s="64"/>
      <c r="AT2932" s="50" t="str">
        <f t="shared" si="168"/>
        <v>Jul</v>
      </c>
      <c r="AU2932" s="50" t="str">
        <f t="shared" si="169"/>
        <v>2023</v>
      </c>
      <c r="AV2932" s="58">
        <f>Table13[[#This Row],[End Time]]-Table13[[#This Row],[Start Time]]</f>
        <v>4.166666666666663E-2</v>
      </c>
    </row>
    <row r="2933" spans="1:48" ht="12.6" customHeight="1" x14ac:dyDescent="0.25">
      <c r="A2933" s="55" t="s">
        <v>7721</v>
      </c>
      <c r="B2933" s="32">
        <v>45119</v>
      </c>
      <c r="C2933" s="33">
        <v>45119</v>
      </c>
      <c r="D2933" s="36" t="s">
        <v>6216</v>
      </c>
      <c r="E2933" s="34" t="s">
        <v>156</v>
      </c>
      <c r="F2933" s="34" t="s">
        <v>6216</v>
      </c>
      <c r="G2933" s="34" t="s">
        <v>166</v>
      </c>
      <c r="H2933" s="34" t="s">
        <v>682</v>
      </c>
      <c r="I2933" s="34">
        <v>119067</v>
      </c>
      <c r="J2933" s="55" t="s">
        <v>7736</v>
      </c>
      <c r="K2933" s="54" t="s">
        <v>5933</v>
      </c>
      <c r="L2933" s="34" t="s">
        <v>36</v>
      </c>
      <c r="M2933" s="34" t="s">
        <v>425</v>
      </c>
      <c r="N2933" s="34" t="s">
        <v>6163</v>
      </c>
      <c r="O2933" s="34" t="s">
        <v>39</v>
      </c>
      <c r="P2933" s="34" t="s">
        <v>40</v>
      </c>
      <c r="Q2933" s="35" t="s">
        <v>41</v>
      </c>
      <c r="R2933" s="35" t="s">
        <v>427</v>
      </c>
      <c r="S2933" s="55" t="s">
        <v>7742</v>
      </c>
      <c r="T2933" s="34">
        <v>1507</v>
      </c>
      <c r="U2933" s="34" t="s">
        <v>6539</v>
      </c>
      <c r="V2933" s="34" t="s">
        <v>6540</v>
      </c>
      <c r="W2933" s="34" t="s">
        <v>6540</v>
      </c>
      <c r="X2933" s="54" t="s">
        <v>7670</v>
      </c>
      <c r="Y2933" s="34" t="s">
        <v>4771</v>
      </c>
      <c r="Z2933" s="55">
        <v>3105</v>
      </c>
      <c r="AA2933" s="54" t="s">
        <v>7670</v>
      </c>
      <c r="AB2933" s="34" t="s">
        <v>45</v>
      </c>
      <c r="AC2933" s="34" t="s">
        <v>6541</v>
      </c>
      <c r="AD2933" s="34" t="s">
        <v>6540</v>
      </c>
      <c r="AE2933" s="34" t="s">
        <v>46</v>
      </c>
      <c r="AF2933" s="34" t="s">
        <v>47</v>
      </c>
      <c r="AG2933" s="34" t="s">
        <v>6503</v>
      </c>
      <c r="AH2933" s="34" t="s">
        <v>47</v>
      </c>
      <c r="AI2933" s="55" t="s">
        <v>7744</v>
      </c>
      <c r="AJ2933" s="48" t="s">
        <v>567</v>
      </c>
      <c r="AK2933" s="45" t="s">
        <v>574</v>
      </c>
      <c r="AL2933" s="46"/>
      <c r="AM2933" s="61"/>
      <c r="AN2933" s="51" t="s">
        <v>554</v>
      </c>
      <c r="AO2933" s="50" t="s">
        <v>609</v>
      </c>
      <c r="AP2933" s="50" t="s">
        <v>4760</v>
      </c>
      <c r="AQ2933" s="50" t="str">
        <f t="shared" si="170"/>
        <v>Tue</v>
      </c>
      <c r="AR2933" s="63"/>
      <c r="AS2933" s="64"/>
      <c r="AT2933" s="50" t="str">
        <f t="shared" si="168"/>
        <v>Jul</v>
      </c>
      <c r="AU2933" s="50" t="str">
        <f t="shared" si="169"/>
        <v>2023</v>
      </c>
      <c r="AV2933" s="58">
        <f>Table13[[#This Row],[End Time]]-Table13[[#This Row],[Start Time]]</f>
        <v>7.2916666666666685E-2</v>
      </c>
    </row>
    <row r="2934" spans="1:48" ht="12.6" customHeight="1" x14ac:dyDescent="0.25">
      <c r="A2934" s="55" t="s">
        <v>7721</v>
      </c>
      <c r="B2934" s="32">
        <v>45119</v>
      </c>
      <c r="C2934" s="33">
        <v>45119</v>
      </c>
      <c r="D2934" s="36" t="s">
        <v>6542</v>
      </c>
      <c r="E2934" s="34" t="s">
        <v>131</v>
      </c>
      <c r="F2934" s="34" t="s">
        <v>6542</v>
      </c>
      <c r="G2934" s="34" t="s">
        <v>214</v>
      </c>
      <c r="H2934" s="34" t="s">
        <v>682</v>
      </c>
      <c r="I2934" s="34">
        <v>119068</v>
      </c>
      <c r="J2934" s="55" t="s">
        <v>7734</v>
      </c>
      <c r="K2934" s="54" t="s">
        <v>6543</v>
      </c>
      <c r="L2934" s="34" t="s">
        <v>64</v>
      </c>
      <c r="M2934" s="34" t="s">
        <v>372</v>
      </c>
      <c r="N2934" s="34" t="s">
        <v>6156</v>
      </c>
      <c r="O2934" s="34" t="s">
        <v>39</v>
      </c>
      <c r="P2934" s="34" t="s">
        <v>40</v>
      </c>
      <c r="Q2934" s="35" t="s">
        <v>41</v>
      </c>
      <c r="R2934" s="35" t="s">
        <v>100</v>
      </c>
      <c r="S2934" s="55" t="s">
        <v>7742</v>
      </c>
      <c r="T2934" s="34">
        <v>3083</v>
      </c>
      <c r="U2934" s="34" t="s">
        <v>6544</v>
      </c>
      <c r="V2934" s="34" t="s">
        <v>6545</v>
      </c>
      <c r="W2934" s="34" t="s">
        <v>6545</v>
      </c>
      <c r="X2934" s="54">
        <v>6684</v>
      </c>
      <c r="Y2934" s="34" t="s">
        <v>198</v>
      </c>
      <c r="Z2934" s="55" t="s">
        <v>6432</v>
      </c>
      <c r="AA2934" s="54">
        <v>6684</v>
      </c>
      <c r="AB2934" s="34" t="s">
        <v>44</v>
      </c>
      <c r="AC2934" s="34" t="s">
        <v>6546</v>
      </c>
      <c r="AD2934" s="34" t="s">
        <v>6545</v>
      </c>
      <c r="AE2934" s="34" t="s">
        <v>46</v>
      </c>
      <c r="AF2934" s="34" t="s">
        <v>47</v>
      </c>
      <c r="AG2934" s="34" t="s">
        <v>6547</v>
      </c>
      <c r="AH2934" s="34" t="s">
        <v>47</v>
      </c>
      <c r="AI2934" s="55" t="s">
        <v>7744</v>
      </c>
      <c r="AJ2934" s="44" t="s">
        <v>7673</v>
      </c>
      <c r="AK2934" s="45" t="s">
        <v>574</v>
      </c>
      <c r="AL2934" s="46"/>
      <c r="AM2934" s="61"/>
      <c r="AN2934" s="51" t="s">
        <v>554</v>
      </c>
      <c r="AO2934" s="50" t="s">
        <v>609</v>
      </c>
      <c r="AP2934" s="50" t="s">
        <v>4760</v>
      </c>
      <c r="AQ2934" s="50" t="str">
        <f t="shared" si="170"/>
        <v>Wed</v>
      </c>
      <c r="AR2934" s="63"/>
      <c r="AS2934" s="64"/>
      <c r="AT2934" s="50" t="str">
        <f t="shared" si="168"/>
        <v>Jul</v>
      </c>
      <c r="AU2934" s="50" t="str">
        <f t="shared" si="169"/>
        <v>2023</v>
      </c>
      <c r="AV2934" s="58">
        <f>Table13[[#This Row],[End Time]]-Table13[[#This Row],[Start Time]]</f>
        <v>2.777777777777779E-2</v>
      </c>
    </row>
    <row r="2935" spans="1:48" ht="12.6" customHeight="1" x14ac:dyDescent="0.25">
      <c r="A2935" s="55" t="s">
        <v>7721</v>
      </c>
      <c r="B2935" s="32">
        <v>45119</v>
      </c>
      <c r="C2935" s="33">
        <v>45119</v>
      </c>
      <c r="D2935" s="36" t="s">
        <v>6216</v>
      </c>
      <c r="E2935" s="34" t="s">
        <v>127</v>
      </c>
      <c r="F2935" s="34" t="s">
        <v>6216</v>
      </c>
      <c r="G2935" s="34" t="s">
        <v>152</v>
      </c>
      <c r="H2935" s="34" t="s">
        <v>682</v>
      </c>
      <c r="I2935" s="34">
        <v>119069</v>
      </c>
      <c r="J2935" s="55" t="s">
        <v>7736</v>
      </c>
      <c r="K2935" s="55" t="s">
        <v>5913</v>
      </c>
      <c r="L2935" s="34" t="s">
        <v>456</v>
      </c>
      <c r="M2935" s="34" t="s">
        <v>425</v>
      </c>
      <c r="N2935" s="34" t="s">
        <v>6241</v>
      </c>
      <c r="O2935" s="34" t="s">
        <v>39</v>
      </c>
      <c r="P2935" s="34" t="s">
        <v>40</v>
      </c>
      <c r="Q2935" s="35" t="s">
        <v>41</v>
      </c>
      <c r="R2935" s="35" t="s">
        <v>427</v>
      </c>
      <c r="S2935" s="55" t="s">
        <v>7742</v>
      </c>
      <c r="T2935" s="34">
        <v>1519</v>
      </c>
      <c r="U2935" s="34" t="s">
        <v>6548</v>
      </c>
      <c r="V2935" s="34" t="s">
        <v>6549</v>
      </c>
      <c r="W2935" s="34" t="s">
        <v>6549</v>
      </c>
      <c r="X2935" s="55">
        <v>6684</v>
      </c>
      <c r="Y2935" s="34" t="s">
        <v>262</v>
      </c>
      <c r="Z2935" s="55">
        <v>3147</v>
      </c>
      <c r="AA2935" s="55">
        <v>6684</v>
      </c>
      <c r="AB2935" s="34" t="s">
        <v>457</v>
      </c>
      <c r="AC2935" s="34" t="s">
        <v>6550</v>
      </c>
      <c r="AD2935" s="34" t="s">
        <v>6549</v>
      </c>
      <c r="AE2935" s="34" t="s">
        <v>46</v>
      </c>
      <c r="AF2935" s="34" t="s">
        <v>47</v>
      </c>
      <c r="AG2935" s="34" t="s">
        <v>6551</v>
      </c>
      <c r="AH2935" s="34" t="s">
        <v>47</v>
      </c>
      <c r="AI2935" s="55" t="s">
        <v>7744</v>
      </c>
      <c r="AJ2935" s="44" t="s">
        <v>7677</v>
      </c>
      <c r="AK2935" s="45" t="s">
        <v>574</v>
      </c>
      <c r="AL2935" s="46"/>
      <c r="AM2935" s="61"/>
      <c r="AN2935" s="51" t="s">
        <v>554</v>
      </c>
      <c r="AO2935" s="50" t="s">
        <v>609</v>
      </c>
      <c r="AP2935" s="62"/>
      <c r="AQ2935" s="50" t="str">
        <f t="shared" si="170"/>
        <v>Tue</v>
      </c>
      <c r="AR2935" s="63"/>
      <c r="AS2935" s="64"/>
      <c r="AT2935" s="50" t="str">
        <f t="shared" si="168"/>
        <v>Jul</v>
      </c>
      <c r="AU2935" s="50" t="str">
        <f t="shared" si="169"/>
        <v>2023</v>
      </c>
      <c r="AV2935" s="58">
        <f>Table13[[#This Row],[End Time]]-Table13[[#This Row],[Start Time]]</f>
        <v>0.15277777777777785</v>
      </c>
    </row>
    <row r="2936" spans="1:48" ht="12.6" customHeight="1" x14ac:dyDescent="0.25">
      <c r="A2936" s="55" t="s">
        <v>7721</v>
      </c>
      <c r="B2936" s="32">
        <v>45119</v>
      </c>
      <c r="C2936" s="33">
        <v>45119</v>
      </c>
      <c r="D2936" s="52" t="s">
        <v>4764</v>
      </c>
      <c r="E2936" s="53" t="s">
        <v>4765</v>
      </c>
      <c r="F2936" s="53" t="s">
        <v>4766</v>
      </c>
      <c r="G2936" s="53" t="s">
        <v>4767</v>
      </c>
      <c r="H2936" s="34" t="s">
        <v>682</v>
      </c>
      <c r="I2936" s="34">
        <v>119070</v>
      </c>
      <c r="J2936" s="55" t="s">
        <v>7736</v>
      </c>
      <c r="K2936" s="54" t="s">
        <v>5960</v>
      </c>
      <c r="L2936" s="34" t="s">
        <v>36</v>
      </c>
      <c r="M2936" s="34" t="s">
        <v>425</v>
      </c>
      <c r="N2936" s="34" t="s">
        <v>6163</v>
      </c>
      <c r="O2936" s="34" t="s">
        <v>39</v>
      </c>
      <c r="P2936" s="34" t="s">
        <v>40</v>
      </c>
      <c r="Q2936" s="35" t="s">
        <v>41</v>
      </c>
      <c r="R2936" s="35" t="s">
        <v>65</v>
      </c>
      <c r="S2936" s="55" t="s">
        <v>7742</v>
      </c>
      <c r="T2936" s="34">
        <v>1562</v>
      </c>
      <c r="U2936" s="34" t="s">
        <v>6552</v>
      </c>
      <c r="V2936" s="34"/>
      <c r="W2936" s="34"/>
      <c r="X2936" s="54">
        <v>6626</v>
      </c>
      <c r="Y2936" s="34" t="s">
        <v>4808</v>
      </c>
      <c r="Z2936" s="55">
        <v>3612</v>
      </c>
      <c r="AA2936" s="54">
        <v>6626</v>
      </c>
      <c r="AB2936" s="34" t="s">
        <v>45</v>
      </c>
      <c r="AC2936" s="34"/>
      <c r="AD2936" s="34"/>
      <c r="AE2936" s="34"/>
      <c r="AF2936" s="34"/>
      <c r="AG2936" s="34"/>
      <c r="AH2936" s="34" t="s">
        <v>75</v>
      </c>
      <c r="AI2936" s="55" t="s">
        <v>7744</v>
      </c>
      <c r="AJ2936" s="48" t="s">
        <v>566</v>
      </c>
      <c r="AK2936" s="45" t="s">
        <v>574</v>
      </c>
      <c r="AL2936" s="46"/>
      <c r="AM2936" s="61"/>
      <c r="AN2936" s="51" t="s">
        <v>554</v>
      </c>
      <c r="AO2936" s="62"/>
      <c r="AP2936" s="50" t="s">
        <v>4760</v>
      </c>
      <c r="AQ2936" s="50" t="str">
        <f t="shared" si="170"/>
        <v>Start Date missing</v>
      </c>
      <c r="AR2936" s="63"/>
      <c r="AS2936" s="64"/>
      <c r="AT2936" s="50" t="str">
        <f t="shared" si="168"/>
        <v>Start Date missing</v>
      </c>
      <c r="AU2936" s="50" t="str">
        <f t="shared" si="169"/>
        <v>Start Date missing</v>
      </c>
      <c r="AV2936" s="58"/>
    </row>
    <row r="2937" spans="1:48" ht="12.6" customHeight="1" x14ac:dyDescent="0.25">
      <c r="A2937" s="55" t="s">
        <v>7720</v>
      </c>
      <c r="B2937" s="32">
        <v>45119</v>
      </c>
      <c r="C2937" s="33">
        <v>45119</v>
      </c>
      <c r="D2937" s="36" t="s">
        <v>6542</v>
      </c>
      <c r="E2937" s="34" t="s">
        <v>295</v>
      </c>
      <c r="F2937" s="34" t="s">
        <v>6542</v>
      </c>
      <c r="G2937" s="34" t="s">
        <v>56</v>
      </c>
      <c r="H2937" s="34" t="s">
        <v>682</v>
      </c>
      <c r="I2937" s="34">
        <v>119071</v>
      </c>
      <c r="J2937" s="55" t="s">
        <v>7726</v>
      </c>
      <c r="K2937" s="54" t="s">
        <v>4761</v>
      </c>
      <c r="L2937" s="34" t="s">
        <v>122</v>
      </c>
      <c r="M2937" s="34" t="s">
        <v>372</v>
      </c>
      <c r="N2937" s="34" t="s">
        <v>302</v>
      </c>
      <c r="O2937" s="34" t="s">
        <v>39</v>
      </c>
      <c r="P2937" s="34" t="s">
        <v>40</v>
      </c>
      <c r="Q2937" s="35" t="s">
        <v>41</v>
      </c>
      <c r="R2937" s="35" t="s">
        <v>50</v>
      </c>
      <c r="S2937" s="55" t="s">
        <v>7740</v>
      </c>
      <c r="T2937" s="34"/>
      <c r="U2937" s="34" t="s">
        <v>6553</v>
      </c>
      <c r="V2937" s="34" t="s">
        <v>194</v>
      </c>
      <c r="W2937" s="34" t="s">
        <v>6554</v>
      </c>
      <c r="X2937" s="55" t="s">
        <v>6246</v>
      </c>
      <c r="Y2937" s="34" t="s">
        <v>6245</v>
      </c>
      <c r="Z2937" s="55" t="s">
        <v>7655</v>
      </c>
      <c r="AA2937" s="55" t="s">
        <v>6246</v>
      </c>
      <c r="AB2937" s="34" t="s">
        <v>44</v>
      </c>
      <c r="AC2937" s="34" t="s">
        <v>6555</v>
      </c>
      <c r="AD2937" s="34" t="s">
        <v>6554</v>
      </c>
      <c r="AE2937" s="34" t="s">
        <v>46</v>
      </c>
      <c r="AF2937" s="34" t="s">
        <v>47</v>
      </c>
      <c r="AG2937" s="34" t="s">
        <v>6485</v>
      </c>
      <c r="AH2937" s="34" t="s">
        <v>47</v>
      </c>
      <c r="AI2937" s="55" t="s">
        <v>7746</v>
      </c>
      <c r="AJ2937" s="44" t="s">
        <v>90</v>
      </c>
      <c r="AK2937" s="45" t="s">
        <v>574</v>
      </c>
      <c r="AL2937" s="46"/>
      <c r="AM2937" s="61"/>
      <c r="AN2937" s="51" t="s">
        <v>554</v>
      </c>
      <c r="AO2937" s="50" t="s">
        <v>609</v>
      </c>
      <c r="AP2937" s="44" t="s">
        <v>90</v>
      </c>
      <c r="AQ2937" s="50" t="str">
        <f t="shared" si="170"/>
        <v>Wed</v>
      </c>
      <c r="AR2937" s="63"/>
      <c r="AS2937" s="64"/>
      <c r="AT2937" s="50" t="str">
        <f t="shared" si="168"/>
        <v>Jul</v>
      </c>
      <c r="AU2937" s="50" t="str">
        <f t="shared" si="169"/>
        <v>2023</v>
      </c>
      <c r="AV2937" s="58">
        <f>Table13[[#This Row],[End Time]]-Table13[[#This Row],[Start Time]]</f>
        <v>3.125E-2</v>
      </c>
    </row>
    <row r="2938" spans="1:48" ht="12.6" customHeight="1" x14ac:dyDescent="0.25">
      <c r="A2938" s="55" t="s">
        <v>7721</v>
      </c>
      <c r="B2938" s="32">
        <v>45119</v>
      </c>
      <c r="C2938" s="33">
        <v>45119</v>
      </c>
      <c r="D2938" s="36" t="s">
        <v>6542</v>
      </c>
      <c r="E2938" s="34" t="s">
        <v>228</v>
      </c>
      <c r="F2938" s="34" t="s">
        <v>6542</v>
      </c>
      <c r="G2938" s="34" t="s">
        <v>213</v>
      </c>
      <c r="H2938" s="34" t="s">
        <v>682</v>
      </c>
      <c r="I2938" s="34">
        <v>119087</v>
      </c>
      <c r="J2938" s="55" t="s">
        <v>7736</v>
      </c>
      <c r="K2938" s="54" t="s">
        <v>5916</v>
      </c>
      <c r="L2938" s="34" t="s">
        <v>36</v>
      </c>
      <c r="M2938" s="34" t="s">
        <v>425</v>
      </c>
      <c r="N2938" s="34" t="s">
        <v>6163</v>
      </c>
      <c r="O2938" s="34" t="s">
        <v>39</v>
      </c>
      <c r="P2938" s="34" t="s">
        <v>40</v>
      </c>
      <c r="Q2938" s="35" t="s">
        <v>41</v>
      </c>
      <c r="R2938" s="35" t="s">
        <v>324</v>
      </c>
      <c r="S2938" s="55" t="s">
        <v>7742</v>
      </c>
      <c r="T2938" s="34">
        <v>1547</v>
      </c>
      <c r="U2938" s="34" t="s">
        <v>6556</v>
      </c>
      <c r="V2938" s="34" t="s">
        <v>6557</v>
      </c>
      <c r="W2938" s="34" t="s">
        <v>6557</v>
      </c>
      <c r="X2938" s="54" t="s">
        <v>2510</v>
      </c>
      <c r="Y2938" s="34" t="s">
        <v>4894</v>
      </c>
      <c r="Z2938" s="55">
        <v>4316</v>
      </c>
      <c r="AA2938" s="54" t="s">
        <v>2510</v>
      </c>
      <c r="AB2938" s="34" t="s">
        <v>45</v>
      </c>
      <c r="AC2938" s="34" t="s">
        <v>6558</v>
      </c>
      <c r="AD2938" s="34" t="s">
        <v>6557</v>
      </c>
      <c r="AE2938" s="34" t="s">
        <v>46</v>
      </c>
      <c r="AF2938" s="34" t="s">
        <v>47</v>
      </c>
      <c r="AG2938" s="34" t="s">
        <v>6559</v>
      </c>
      <c r="AH2938" s="34" t="s">
        <v>47</v>
      </c>
      <c r="AI2938" s="55" t="s">
        <v>7744</v>
      </c>
      <c r="AJ2938" s="44" t="s">
        <v>7673</v>
      </c>
      <c r="AK2938" s="45" t="s">
        <v>574</v>
      </c>
      <c r="AL2938" s="46"/>
      <c r="AM2938" s="61"/>
      <c r="AN2938" s="51" t="s">
        <v>554</v>
      </c>
      <c r="AO2938" s="50" t="s">
        <v>609</v>
      </c>
      <c r="AP2938" s="50" t="s">
        <v>4760</v>
      </c>
      <c r="AQ2938" s="50" t="str">
        <f t="shared" si="170"/>
        <v>Wed</v>
      </c>
      <c r="AR2938" s="63"/>
      <c r="AS2938" s="64"/>
      <c r="AT2938" s="50" t="str">
        <f t="shared" si="168"/>
        <v>Jul</v>
      </c>
      <c r="AU2938" s="50" t="str">
        <f t="shared" si="169"/>
        <v>2023</v>
      </c>
      <c r="AV2938" s="58">
        <f>Table13[[#This Row],[End Time]]-Table13[[#This Row],[Start Time]]</f>
        <v>5.902777777777779E-2</v>
      </c>
    </row>
    <row r="2939" spans="1:48" ht="12.6" customHeight="1" x14ac:dyDescent="0.25">
      <c r="A2939" s="55" t="s">
        <v>7721</v>
      </c>
      <c r="B2939" s="32">
        <v>45119</v>
      </c>
      <c r="C2939" s="33">
        <v>45119</v>
      </c>
      <c r="D2939" s="36" t="s">
        <v>6542</v>
      </c>
      <c r="E2939" s="34" t="s">
        <v>166</v>
      </c>
      <c r="F2939" s="34" t="s">
        <v>6542</v>
      </c>
      <c r="G2939" s="34" t="s">
        <v>111</v>
      </c>
      <c r="H2939" s="34" t="s">
        <v>682</v>
      </c>
      <c r="I2939" s="34">
        <v>119088</v>
      </c>
      <c r="J2939" s="55" t="s">
        <v>7736</v>
      </c>
      <c r="K2939" s="54" t="s">
        <v>5760</v>
      </c>
      <c r="L2939" s="34" t="s">
        <v>36</v>
      </c>
      <c r="M2939" s="34" t="s">
        <v>425</v>
      </c>
      <c r="N2939" s="34" t="s">
        <v>6163</v>
      </c>
      <c r="O2939" s="34" t="s">
        <v>39</v>
      </c>
      <c r="P2939" s="34" t="s">
        <v>40</v>
      </c>
      <c r="Q2939" s="35" t="s">
        <v>41</v>
      </c>
      <c r="R2939" s="35" t="s">
        <v>427</v>
      </c>
      <c r="S2939" s="55" t="s">
        <v>7742</v>
      </c>
      <c r="T2939" s="34">
        <v>1613</v>
      </c>
      <c r="U2939" s="34" t="s">
        <v>6560</v>
      </c>
      <c r="V2939" s="34" t="s">
        <v>6561</v>
      </c>
      <c r="W2939" s="34" t="s">
        <v>6561</v>
      </c>
      <c r="X2939" s="54" t="s">
        <v>5954</v>
      </c>
      <c r="Y2939" s="34" t="s">
        <v>4777</v>
      </c>
      <c r="Z2939" s="55">
        <v>3210</v>
      </c>
      <c r="AA2939" s="54" t="s">
        <v>5954</v>
      </c>
      <c r="AB2939" s="34" t="s">
        <v>45</v>
      </c>
      <c r="AC2939" s="34" t="s">
        <v>6562</v>
      </c>
      <c r="AD2939" s="34" t="s">
        <v>6561</v>
      </c>
      <c r="AE2939" s="34" t="s">
        <v>46</v>
      </c>
      <c r="AF2939" s="34" t="s">
        <v>47</v>
      </c>
      <c r="AG2939" s="34" t="s">
        <v>6563</v>
      </c>
      <c r="AH2939" s="34" t="s">
        <v>47</v>
      </c>
      <c r="AI2939" s="55" t="s">
        <v>7744</v>
      </c>
      <c r="AJ2939" s="44" t="s">
        <v>7673</v>
      </c>
      <c r="AK2939" s="45" t="s">
        <v>574</v>
      </c>
      <c r="AL2939" s="46"/>
      <c r="AM2939" s="61"/>
      <c r="AN2939" s="51" t="s">
        <v>554</v>
      </c>
      <c r="AO2939" s="50" t="s">
        <v>609</v>
      </c>
      <c r="AP2939" s="50" t="s">
        <v>4760</v>
      </c>
      <c r="AQ2939" s="50" t="str">
        <f t="shared" si="170"/>
        <v>Wed</v>
      </c>
      <c r="AR2939" s="63"/>
      <c r="AS2939" s="64"/>
      <c r="AT2939" s="50" t="str">
        <f t="shared" si="168"/>
        <v>Jul</v>
      </c>
      <c r="AU2939" s="50" t="str">
        <f t="shared" si="169"/>
        <v>2023</v>
      </c>
      <c r="AV2939" s="58">
        <f>Table13[[#This Row],[End Time]]-Table13[[#This Row],[Start Time]]</f>
        <v>0.12152777777777779</v>
      </c>
    </row>
    <row r="2940" spans="1:48" ht="12.6" customHeight="1" x14ac:dyDescent="0.25">
      <c r="A2940" s="55" t="s">
        <v>7721</v>
      </c>
      <c r="B2940" s="32">
        <v>45119</v>
      </c>
      <c r="C2940" s="33">
        <v>45119</v>
      </c>
      <c r="D2940" s="52" t="s">
        <v>4764</v>
      </c>
      <c r="E2940" s="53" t="s">
        <v>4765</v>
      </c>
      <c r="F2940" s="53" t="s">
        <v>4766</v>
      </c>
      <c r="G2940" s="53" t="s">
        <v>4767</v>
      </c>
      <c r="H2940" s="34" t="s">
        <v>682</v>
      </c>
      <c r="I2940" s="34">
        <v>119090</v>
      </c>
      <c r="J2940" s="55" t="s">
        <v>7736</v>
      </c>
      <c r="K2940" s="54" t="s">
        <v>1873</v>
      </c>
      <c r="L2940" s="34" t="s">
        <v>36</v>
      </c>
      <c r="M2940" s="34" t="s">
        <v>372</v>
      </c>
      <c r="N2940" s="34" t="s">
        <v>6156</v>
      </c>
      <c r="O2940" s="34" t="s">
        <v>39</v>
      </c>
      <c r="P2940" s="34" t="s">
        <v>40</v>
      </c>
      <c r="Q2940" s="35" t="s">
        <v>41</v>
      </c>
      <c r="R2940" s="35" t="s">
        <v>427</v>
      </c>
      <c r="S2940" s="55" t="s">
        <v>7742</v>
      </c>
      <c r="T2940" s="34">
        <v>1583</v>
      </c>
      <c r="U2940" s="34" t="s">
        <v>6564</v>
      </c>
      <c r="V2940" s="34"/>
      <c r="W2940" s="34"/>
      <c r="X2940" s="54" t="s">
        <v>7670</v>
      </c>
      <c r="Y2940" s="34" t="s">
        <v>5045</v>
      </c>
      <c r="Z2940" s="55">
        <v>3134</v>
      </c>
      <c r="AA2940" s="54" t="s">
        <v>7670</v>
      </c>
      <c r="AB2940" s="34" t="s">
        <v>45</v>
      </c>
      <c r="AC2940" s="34"/>
      <c r="AD2940" s="34"/>
      <c r="AE2940" s="34"/>
      <c r="AF2940" s="34"/>
      <c r="AG2940" s="34"/>
      <c r="AH2940" s="34" t="s">
        <v>75</v>
      </c>
      <c r="AI2940" s="55" t="s">
        <v>7744</v>
      </c>
      <c r="AJ2940" s="48" t="s">
        <v>566</v>
      </c>
      <c r="AK2940" s="45" t="s">
        <v>574</v>
      </c>
      <c r="AL2940" s="46"/>
      <c r="AM2940" s="61"/>
      <c r="AN2940" s="51" t="s">
        <v>554</v>
      </c>
      <c r="AO2940" s="62"/>
      <c r="AP2940" s="50" t="s">
        <v>4760</v>
      </c>
      <c r="AQ2940" s="50" t="str">
        <f t="shared" si="170"/>
        <v>Start Date missing</v>
      </c>
      <c r="AR2940" s="63"/>
      <c r="AS2940" s="64"/>
      <c r="AT2940" s="50" t="str">
        <f t="shared" si="168"/>
        <v>Start Date missing</v>
      </c>
      <c r="AU2940" s="50" t="str">
        <f t="shared" si="169"/>
        <v>Start Date missing</v>
      </c>
      <c r="AV2940" s="58"/>
    </row>
    <row r="2941" spans="1:48" ht="12.6" customHeight="1" x14ac:dyDescent="0.25">
      <c r="A2941" s="55" t="s">
        <v>7721</v>
      </c>
      <c r="B2941" s="32">
        <v>45119</v>
      </c>
      <c r="C2941" s="33">
        <v>45119</v>
      </c>
      <c r="D2941" s="36" t="s">
        <v>6542</v>
      </c>
      <c r="E2941" s="34" t="s">
        <v>195</v>
      </c>
      <c r="F2941" s="34" t="s">
        <v>6542</v>
      </c>
      <c r="G2941" s="34" t="s">
        <v>182</v>
      </c>
      <c r="H2941" s="34" t="s">
        <v>682</v>
      </c>
      <c r="I2941" s="34">
        <v>119092</v>
      </c>
      <c r="J2941" s="55" t="s">
        <v>7736</v>
      </c>
      <c r="K2941" s="54" t="s">
        <v>6565</v>
      </c>
      <c r="L2941" s="34" t="s">
        <v>36</v>
      </c>
      <c r="M2941" s="34" t="s">
        <v>425</v>
      </c>
      <c r="N2941" s="34" t="s">
        <v>302</v>
      </c>
      <c r="O2941" s="34" t="s">
        <v>39</v>
      </c>
      <c r="P2941" s="34" t="s">
        <v>40</v>
      </c>
      <c r="Q2941" s="35" t="s">
        <v>41</v>
      </c>
      <c r="R2941" s="35" t="s">
        <v>78</v>
      </c>
      <c r="S2941" s="55" t="s">
        <v>7738</v>
      </c>
      <c r="T2941" s="34">
        <v>1548</v>
      </c>
      <c r="U2941" s="34" t="s">
        <v>6566</v>
      </c>
      <c r="V2941" s="34" t="s">
        <v>6567</v>
      </c>
      <c r="W2941" s="34" t="s">
        <v>6568</v>
      </c>
      <c r="X2941" s="54" t="s">
        <v>5791</v>
      </c>
      <c r="Y2941" s="34" t="s">
        <v>6361</v>
      </c>
      <c r="Z2941" s="55">
        <v>7001</v>
      </c>
      <c r="AA2941" s="54" t="s">
        <v>5791</v>
      </c>
      <c r="AB2941" s="34" t="s">
        <v>45</v>
      </c>
      <c r="AC2941" s="34" t="s">
        <v>6569</v>
      </c>
      <c r="AD2941" s="34" t="s">
        <v>6568</v>
      </c>
      <c r="AE2941" s="34" t="s">
        <v>46</v>
      </c>
      <c r="AF2941" s="34" t="s">
        <v>47</v>
      </c>
      <c r="AG2941" s="34" t="s">
        <v>6570</v>
      </c>
      <c r="AH2941" s="34" t="s">
        <v>47</v>
      </c>
      <c r="AI2941" s="55" t="s">
        <v>7744</v>
      </c>
      <c r="AJ2941" s="48" t="s">
        <v>566</v>
      </c>
      <c r="AK2941" s="45" t="s">
        <v>574</v>
      </c>
      <c r="AL2941" s="46"/>
      <c r="AM2941" s="61"/>
      <c r="AN2941" s="51" t="s">
        <v>554</v>
      </c>
      <c r="AO2941" s="50" t="s">
        <v>609</v>
      </c>
      <c r="AP2941" s="50" t="s">
        <v>4760</v>
      </c>
      <c r="AQ2941" s="50" t="str">
        <f t="shared" si="170"/>
        <v>Wed</v>
      </c>
      <c r="AR2941" s="63"/>
      <c r="AS2941" s="64"/>
      <c r="AT2941" s="50" t="str">
        <f t="shared" si="168"/>
        <v>Jul</v>
      </c>
      <c r="AU2941" s="50" t="str">
        <f t="shared" si="169"/>
        <v>2023</v>
      </c>
      <c r="AV2941" s="58">
        <f>Table13[[#This Row],[End Time]]-Table13[[#This Row],[Start Time]]</f>
        <v>3.4722222222222654E-3</v>
      </c>
    </row>
    <row r="2942" spans="1:48" ht="12.6" customHeight="1" x14ac:dyDescent="0.25">
      <c r="A2942" s="55" t="s">
        <v>7721</v>
      </c>
      <c r="B2942" s="32">
        <v>45119</v>
      </c>
      <c r="C2942" s="33">
        <v>45119</v>
      </c>
      <c r="D2942" s="36" t="s">
        <v>6542</v>
      </c>
      <c r="E2942" s="34" t="s">
        <v>195</v>
      </c>
      <c r="F2942" s="34" t="s">
        <v>6542</v>
      </c>
      <c r="G2942" s="34" t="s">
        <v>89</v>
      </c>
      <c r="H2942" s="34" t="s">
        <v>682</v>
      </c>
      <c r="I2942" s="34">
        <v>119093</v>
      </c>
      <c r="J2942" s="55" t="s">
        <v>7736</v>
      </c>
      <c r="K2942" s="54" t="s">
        <v>6565</v>
      </c>
      <c r="L2942" s="34" t="s">
        <v>36</v>
      </c>
      <c r="M2942" s="34" t="s">
        <v>425</v>
      </c>
      <c r="N2942" s="34" t="s">
        <v>302</v>
      </c>
      <c r="O2942" s="34" t="s">
        <v>39</v>
      </c>
      <c r="P2942" s="34" t="s">
        <v>40</v>
      </c>
      <c r="Q2942" s="35" t="s">
        <v>41</v>
      </c>
      <c r="R2942" s="35" t="s">
        <v>58</v>
      </c>
      <c r="S2942" s="55" t="s">
        <v>7738</v>
      </c>
      <c r="T2942" s="34">
        <v>1548</v>
      </c>
      <c r="U2942" s="34" t="s">
        <v>6571</v>
      </c>
      <c r="V2942" s="34" t="s">
        <v>200</v>
      </c>
      <c r="W2942" s="34" t="s">
        <v>6572</v>
      </c>
      <c r="X2942" s="54" t="s">
        <v>5791</v>
      </c>
      <c r="Y2942" s="34" t="s">
        <v>6361</v>
      </c>
      <c r="Z2942" s="55">
        <v>7001</v>
      </c>
      <c r="AA2942" s="54" t="s">
        <v>5791</v>
      </c>
      <c r="AB2942" s="34" t="s">
        <v>45</v>
      </c>
      <c r="AC2942" s="34" t="s">
        <v>6573</v>
      </c>
      <c r="AD2942" s="34" t="s">
        <v>6572</v>
      </c>
      <c r="AE2942" s="34" t="s">
        <v>46</v>
      </c>
      <c r="AF2942" s="34" t="s">
        <v>47</v>
      </c>
      <c r="AG2942" s="34" t="s">
        <v>6485</v>
      </c>
      <c r="AH2942" s="34" t="s">
        <v>47</v>
      </c>
      <c r="AI2942" s="55" t="s">
        <v>7744</v>
      </c>
      <c r="AJ2942" s="48" t="s">
        <v>566</v>
      </c>
      <c r="AK2942" s="45" t="s">
        <v>574</v>
      </c>
      <c r="AL2942" s="46"/>
      <c r="AM2942" s="61"/>
      <c r="AN2942" s="51" t="s">
        <v>553</v>
      </c>
      <c r="AO2942" s="50" t="s">
        <v>609</v>
      </c>
      <c r="AP2942" s="50" t="s">
        <v>4760</v>
      </c>
      <c r="AQ2942" s="50" t="str">
        <f t="shared" si="170"/>
        <v>Wed</v>
      </c>
      <c r="AR2942" s="63"/>
      <c r="AS2942" s="64"/>
      <c r="AT2942" s="50" t="str">
        <f t="shared" si="168"/>
        <v>Jul</v>
      </c>
      <c r="AU2942" s="50" t="str">
        <f t="shared" si="169"/>
        <v>2023</v>
      </c>
      <c r="AV2942" s="58">
        <f>Table13[[#This Row],[End Time]]-Table13[[#This Row],[Start Time]]</f>
        <v>3.125E-2</v>
      </c>
    </row>
    <row r="2943" spans="1:48" ht="12.6" customHeight="1" x14ac:dyDescent="0.25">
      <c r="A2943" s="55" t="s">
        <v>7721</v>
      </c>
      <c r="B2943" s="32">
        <v>45119</v>
      </c>
      <c r="C2943" s="33">
        <v>45119</v>
      </c>
      <c r="D2943" s="36" t="s">
        <v>6542</v>
      </c>
      <c r="E2943" s="34" t="s">
        <v>89</v>
      </c>
      <c r="F2943" s="34" t="s">
        <v>6542</v>
      </c>
      <c r="G2943" s="34" t="s">
        <v>59</v>
      </c>
      <c r="H2943" s="34" t="s">
        <v>682</v>
      </c>
      <c r="I2943" s="34">
        <v>119094</v>
      </c>
      <c r="J2943" s="55" t="s">
        <v>7736</v>
      </c>
      <c r="K2943" s="54" t="s">
        <v>6565</v>
      </c>
      <c r="L2943" s="34" t="s">
        <v>36</v>
      </c>
      <c r="M2943" s="34" t="s">
        <v>425</v>
      </c>
      <c r="N2943" s="34" t="s">
        <v>302</v>
      </c>
      <c r="O2943" s="34" t="s">
        <v>39</v>
      </c>
      <c r="P2943" s="34" t="s">
        <v>40</v>
      </c>
      <c r="Q2943" s="35" t="s">
        <v>41</v>
      </c>
      <c r="R2943" s="35" t="s">
        <v>58</v>
      </c>
      <c r="S2943" s="55" t="s">
        <v>7738</v>
      </c>
      <c r="T2943" s="34">
        <v>1514</v>
      </c>
      <c r="U2943" s="34" t="s">
        <v>6574</v>
      </c>
      <c r="V2943" s="34" t="s">
        <v>200</v>
      </c>
      <c r="W2943" s="34" t="s">
        <v>6572</v>
      </c>
      <c r="X2943" s="54">
        <v>6627</v>
      </c>
      <c r="Y2943" s="34" t="s">
        <v>5323</v>
      </c>
      <c r="Z2943" s="55">
        <v>9001</v>
      </c>
      <c r="AA2943" s="54">
        <v>6627</v>
      </c>
      <c r="AB2943" s="34" t="s">
        <v>45</v>
      </c>
      <c r="AC2943" s="34" t="s">
        <v>6575</v>
      </c>
      <c r="AD2943" s="34" t="s">
        <v>6572</v>
      </c>
      <c r="AE2943" s="34" t="s">
        <v>46</v>
      </c>
      <c r="AF2943" s="34" t="s">
        <v>47</v>
      </c>
      <c r="AG2943" s="34" t="s">
        <v>6538</v>
      </c>
      <c r="AH2943" s="34" t="s">
        <v>47</v>
      </c>
      <c r="AI2943" s="55" t="s">
        <v>7744</v>
      </c>
      <c r="AJ2943" s="48" t="s">
        <v>566</v>
      </c>
      <c r="AK2943" s="45" t="s">
        <v>574</v>
      </c>
      <c r="AL2943" s="46"/>
      <c r="AM2943" s="61"/>
      <c r="AN2943" s="51" t="s">
        <v>553</v>
      </c>
      <c r="AO2943" s="50" t="s">
        <v>609</v>
      </c>
      <c r="AP2943" s="50" t="s">
        <v>4760</v>
      </c>
      <c r="AQ2943" s="50" t="str">
        <f t="shared" si="170"/>
        <v>Wed</v>
      </c>
      <c r="AR2943" s="63"/>
      <c r="AS2943" s="64"/>
      <c r="AT2943" s="50" t="str">
        <f t="shared" si="168"/>
        <v>Jul</v>
      </c>
      <c r="AU2943" s="50" t="str">
        <f t="shared" si="169"/>
        <v>2023</v>
      </c>
      <c r="AV2943" s="58">
        <f>Table13[[#This Row],[End Time]]-Table13[[#This Row],[Start Time]]</f>
        <v>4.1666666666666685E-2</v>
      </c>
    </row>
    <row r="2944" spans="1:48" ht="12.6" customHeight="1" x14ac:dyDescent="0.25">
      <c r="A2944" s="55" t="s">
        <v>7721</v>
      </c>
      <c r="B2944" s="32">
        <v>45119</v>
      </c>
      <c r="C2944" s="33">
        <v>45119</v>
      </c>
      <c r="D2944" s="36" t="s">
        <v>6542</v>
      </c>
      <c r="E2944" s="34" t="s">
        <v>76</v>
      </c>
      <c r="F2944" s="34" t="s">
        <v>6542</v>
      </c>
      <c r="G2944" s="34" t="s">
        <v>53</v>
      </c>
      <c r="H2944" s="34" t="s">
        <v>682</v>
      </c>
      <c r="I2944" s="34">
        <v>119095</v>
      </c>
      <c r="J2944" s="55" t="s">
        <v>7736</v>
      </c>
      <c r="K2944" s="54" t="s">
        <v>5846</v>
      </c>
      <c r="L2944" s="34" t="s">
        <v>36</v>
      </c>
      <c r="M2944" s="34" t="s">
        <v>372</v>
      </c>
      <c r="N2944" s="34" t="s">
        <v>302</v>
      </c>
      <c r="O2944" s="34" t="s">
        <v>39</v>
      </c>
      <c r="P2944" s="34" t="s">
        <v>40</v>
      </c>
      <c r="Q2944" s="35" t="s">
        <v>41</v>
      </c>
      <c r="R2944" s="35" t="s">
        <v>427</v>
      </c>
      <c r="S2944" s="55" t="s">
        <v>7738</v>
      </c>
      <c r="T2944" s="34">
        <v>1584</v>
      </c>
      <c r="U2944" s="34" t="s">
        <v>6576</v>
      </c>
      <c r="V2944" s="34" t="s">
        <v>6234</v>
      </c>
      <c r="W2944" s="34" t="s">
        <v>6577</v>
      </c>
      <c r="X2944" s="54">
        <v>6634</v>
      </c>
      <c r="Y2944" s="34" t="s">
        <v>5475</v>
      </c>
      <c r="Z2944" s="55">
        <v>7701</v>
      </c>
      <c r="AA2944" s="54">
        <v>6634</v>
      </c>
      <c r="AB2944" s="34" t="s">
        <v>45</v>
      </c>
      <c r="AC2944" s="34" t="s">
        <v>6578</v>
      </c>
      <c r="AD2944" s="34" t="s">
        <v>6577</v>
      </c>
      <c r="AE2944" s="34" t="s">
        <v>46</v>
      </c>
      <c r="AF2944" s="34" t="s">
        <v>47</v>
      </c>
      <c r="AG2944" s="34" t="s">
        <v>6538</v>
      </c>
      <c r="AH2944" s="34" t="s">
        <v>47</v>
      </c>
      <c r="AI2944" s="55" t="s">
        <v>7744</v>
      </c>
      <c r="AJ2944" s="48" t="s">
        <v>566</v>
      </c>
      <c r="AK2944" s="45" t="s">
        <v>574</v>
      </c>
      <c r="AL2944" s="46"/>
      <c r="AM2944" s="61"/>
      <c r="AN2944" s="51" t="s">
        <v>554</v>
      </c>
      <c r="AO2944" s="50" t="s">
        <v>609</v>
      </c>
      <c r="AP2944" s="50" t="s">
        <v>4760</v>
      </c>
      <c r="AQ2944" s="50" t="str">
        <f t="shared" si="170"/>
        <v>Wed</v>
      </c>
      <c r="AR2944" s="63"/>
      <c r="AS2944" s="64"/>
      <c r="AT2944" s="50" t="str">
        <f t="shared" ref="AT2944:AT3007" si="171">TEXT($D2944,"MMM")</f>
        <v>Jul</v>
      </c>
      <c r="AU2944" s="50" t="str">
        <f t="shared" ref="AU2944:AU3007" si="172">TEXT($D2944,"YYYY")</f>
        <v>2023</v>
      </c>
      <c r="AV2944" s="58">
        <f>Table13[[#This Row],[End Time]]-Table13[[#This Row],[Start Time]]</f>
        <v>4.166666666666663E-2</v>
      </c>
    </row>
    <row r="2945" spans="1:48" ht="12.6" customHeight="1" x14ac:dyDescent="0.25">
      <c r="A2945" s="55" t="s">
        <v>7721</v>
      </c>
      <c r="B2945" s="32">
        <v>45119</v>
      </c>
      <c r="C2945" s="33">
        <v>45119</v>
      </c>
      <c r="D2945" s="36" t="s">
        <v>6542</v>
      </c>
      <c r="E2945" s="34" t="s">
        <v>89</v>
      </c>
      <c r="F2945" s="34" t="s">
        <v>6542</v>
      </c>
      <c r="G2945" s="34" t="s">
        <v>154</v>
      </c>
      <c r="H2945" s="34" t="s">
        <v>682</v>
      </c>
      <c r="I2945" s="34">
        <v>119096</v>
      </c>
      <c r="J2945" s="55" t="s">
        <v>7736</v>
      </c>
      <c r="K2945" s="54" t="s">
        <v>5756</v>
      </c>
      <c r="L2945" s="34" t="s">
        <v>36</v>
      </c>
      <c r="M2945" s="34" t="s">
        <v>425</v>
      </c>
      <c r="N2945" s="34" t="s">
        <v>302</v>
      </c>
      <c r="O2945" s="34" t="s">
        <v>39</v>
      </c>
      <c r="P2945" s="34" t="s">
        <v>40</v>
      </c>
      <c r="Q2945" s="35" t="s">
        <v>41</v>
      </c>
      <c r="R2945" s="35" t="s">
        <v>94</v>
      </c>
      <c r="S2945" s="55" t="s">
        <v>7738</v>
      </c>
      <c r="T2945" s="34">
        <v>1779</v>
      </c>
      <c r="U2945" s="34" t="s">
        <v>6579</v>
      </c>
      <c r="V2945" s="34" t="s">
        <v>301</v>
      </c>
      <c r="W2945" s="34" t="s">
        <v>6580</v>
      </c>
      <c r="X2945" s="54">
        <v>6626</v>
      </c>
      <c r="Y2945" s="34" t="s">
        <v>4852</v>
      </c>
      <c r="Z2945" s="55">
        <v>3145</v>
      </c>
      <c r="AA2945" s="54">
        <v>6626</v>
      </c>
      <c r="AB2945" s="34" t="s">
        <v>45</v>
      </c>
      <c r="AC2945" s="34" t="s">
        <v>6581</v>
      </c>
      <c r="AD2945" s="34" t="s">
        <v>6580</v>
      </c>
      <c r="AE2945" s="34" t="s">
        <v>46</v>
      </c>
      <c r="AF2945" s="34" t="s">
        <v>47</v>
      </c>
      <c r="AG2945" s="34" t="s">
        <v>6582</v>
      </c>
      <c r="AH2945" s="34" t="s">
        <v>47</v>
      </c>
      <c r="AI2945" s="55" t="s">
        <v>7744</v>
      </c>
      <c r="AJ2945" s="48" t="s">
        <v>567</v>
      </c>
      <c r="AK2945" s="45" t="s">
        <v>574</v>
      </c>
      <c r="AL2945" s="46"/>
      <c r="AM2945" s="61"/>
      <c r="AN2945" s="51" t="s">
        <v>554</v>
      </c>
      <c r="AO2945" s="50" t="s">
        <v>609</v>
      </c>
      <c r="AP2945" s="50" t="s">
        <v>4760</v>
      </c>
      <c r="AQ2945" s="50" t="str">
        <f t="shared" ref="AQ2945:AQ3008" si="173">TEXT($D2945,"DDD")</f>
        <v>Wed</v>
      </c>
      <c r="AR2945" s="63"/>
      <c r="AS2945" s="64"/>
      <c r="AT2945" s="50" t="str">
        <f t="shared" si="171"/>
        <v>Jul</v>
      </c>
      <c r="AU2945" s="50" t="str">
        <f t="shared" si="172"/>
        <v>2023</v>
      </c>
      <c r="AV2945" s="58">
        <f>Table13[[#This Row],[End Time]]-Table13[[#This Row],[Start Time]]</f>
        <v>1.3888888888888951E-2</v>
      </c>
    </row>
    <row r="2946" spans="1:48" ht="12.6" customHeight="1" x14ac:dyDescent="0.25">
      <c r="A2946" s="55" t="s">
        <v>7721</v>
      </c>
      <c r="B2946" s="32">
        <v>45119</v>
      </c>
      <c r="C2946" s="33">
        <v>45119</v>
      </c>
      <c r="D2946" s="36" t="s">
        <v>6542</v>
      </c>
      <c r="E2946" s="34" t="s">
        <v>154</v>
      </c>
      <c r="F2946" s="34" t="s">
        <v>6542</v>
      </c>
      <c r="G2946" s="34" t="s">
        <v>119</v>
      </c>
      <c r="H2946" s="34" t="s">
        <v>682</v>
      </c>
      <c r="I2946" s="34">
        <v>119097</v>
      </c>
      <c r="J2946" s="55" t="s">
        <v>7736</v>
      </c>
      <c r="K2946" s="54" t="s">
        <v>5756</v>
      </c>
      <c r="L2946" s="34" t="s">
        <v>36</v>
      </c>
      <c r="M2946" s="34" t="s">
        <v>372</v>
      </c>
      <c r="N2946" s="34" t="s">
        <v>6156</v>
      </c>
      <c r="O2946" s="34" t="s">
        <v>39</v>
      </c>
      <c r="P2946" s="34" t="s">
        <v>40</v>
      </c>
      <c r="Q2946" s="35" t="s">
        <v>41</v>
      </c>
      <c r="R2946" s="35" t="s">
        <v>360</v>
      </c>
      <c r="S2946" s="55" t="s">
        <v>7738</v>
      </c>
      <c r="T2946" s="34">
        <v>1779</v>
      </c>
      <c r="U2946" s="34" t="s">
        <v>6583</v>
      </c>
      <c r="V2946" s="34" t="s">
        <v>301</v>
      </c>
      <c r="W2946" s="34" t="s">
        <v>6584</v>
      </c>
      <c r="X2946" s="54">
        <v>6626</v>
      </c>
      <c r="Y2946" s="34" t="s">
        <v>4852</v>
      </c>
      <c r="Z2946" s="55">
        <v>3145</v>
      </c>
      <c r="AA2946" s="54">
        <v>6626</v>
      </c>
      <c r="AB2946" s="34" t="s">
        <v>45</v>
      </c>
      <c r="AC2946" s="34" t="s">
        <v>6585</v>
      </c>
      <c r="AD2946" s="34" t="s">
        <v>6584</v>
      </c>
      <c r="AE2946" s="34" t="s">
        <v>46</v>
      </c>
      <c r="AF2946" s="34" t="s">
        <v>47</v>
      </c>
      <c r="AG2946" s="34" t="s">
        <v>6586</v>
      </c>
      <c r="AH2946" s="34" t="s">
        <v>47</v>
      </c>
      <c r="AI2946" s="55" t="s">
        <v>7744</v>
      </c>
      <c r="AJ2946" s="48" t="s">
        <v>567</v>
      </c>
      <c r="AK2946" s="45" t="s">
        <v>574</v>
      </c>
      <c r="AL2946" s="46"/>
      <c r="AM2946" s="61"/>
      <c r="AN2946" s="51" t="s">
        <v>554</v>
      </c>
      <c r="AO2946" s="50" t="s">
        <v>609</v>
      </c>
      <c r="AP2946" s="50" t="s">
        <v>4760</v>
      </c>
      <c r="AQ2946" s="50" t="str">
        <f t="shared" si="173"/>
        <v>Wed</v>
      </c>
      <c r="AR2946" s="63"/>
      <c r="AS2946" s="64"/>
      <c r="AT2946" s="50" t="str">
        <f t="shared" si="171"/>
        <v>Jul</v>
      </c>
      <c r="AU2946" s="50" t="str">
        <f t="shared" si="172"/>
        <v>2023</v>
      </c>
      <c r="AV2946" s="58">
        <f>Table13[[#This Row],[End Time]]-Table13[[#This Row],[Start Time]]</f>
        <v>0.15624999999999994</v>
      </c>
    </row>
    <row r="2947" spans="1:48" ht="12.6" customHeight="1" x14ac:dyDescent="0.25">
      <c r="A2947" s="55" t="s">
        <v>7721</v>
      </c>
      <c r="B2947" s="32">
        <v>45119</v>
      </c>
      <c r="C2947" s="33">
        <v>45119</v>
      </c>
      <c r="D2947" s="36" t="s">
        <v>6542</v>
      </c>
      <c r="E2947" s="34" t="s">
        <v>152</v>
      </c>
      <c r="F2947" s="34" t="s">
        <v>6542</v>
      </c>
      <c r="G2947" s="34" t="s">
        <v>150</v>
      </c>
      <c r="H2947" s="34" t="s">
        <v>682</v>
      </c>
      <c r="I2947" s="34">
        <v>119098</v>
      </c>
      <c r="J2947" s="55" t="s">
        <v>7733</v>
      </c>
      <c r="K2947" s="54" t="s">
        <v>5756</v>
      </c>
      <c r="L2947" s="34" t="s">
        <v>3366</v>
      </c>
      <c r="M2947" s="34" t="s">
        <v>372</v>
      </c>
      <c r="N2947" s="34" t="s">
        <v>302</v>
      </c>
      <c r="O2947" s="34" t="s">
        <v>39</v>
      </c>
      <c r="P2947" s="34" t="s">
        <v>40</v>
      </c>
      <c r="Q2947" s="35" t="s">
        <v>41</v>
      </c>
      <c r="R2947" s="35" t="s">
        <v>324</v>
      </c>
      <c r="S2947" s="55" t="s">
        <v>7738</v>
      </c>
      <c r="T2947" s="34">
        <v>4790</v>
      </c>
      <c r="U2947" s="34" t="s">
        <v>6587</v>
      </c>
      <c r="V2947" s="34" t="s">
        <v>358</v>
      </c>
      <c r="W2947" s="34" t="s">
        <v>6588</v>
      </c>
      <c r="X2947" s="54">
        <v>6684</v>
      </c>
      <c r="Y2947" s="34" t="s">
        <v>6351</v>
      </c>
      <c r="Z2947" s="55" t="s">
        <v>7655</v>
      </c>
      <c r="AA2947" s="54">
        <v>6684</v>
      </c>
      <c r="AB2947" s="34" t="s">
        <v>3455</v>
      </c>
      <c r="AC2947" s="34" t="s">
        <v>6589</v>
      </c>
      <c r="AD2947" s="34" t="s">
        <v>6588</v>
      </c>
      <c r="AE2947" s="34" t="s">
        <v>46</v>
      </c>
      <c r="AF2947" s="34" t="s">
        <v>47</v>
      </c>
      <c r="AG2947" s="34" t="s">
        <v>6590</v>
      </c>
      <c r="AH2947" s="34" t="s">
        <v>47</v>
      </c>
      <c r="AI2947" s="55" t="s">
        <v>7744</v>
      </c>
      <c r="AJ2947" s="48" t="s">
        <v>567</v>
      </c>
      <c r="AK2947" s="45" t="s">
        <v>574</v>
      </c>
      <c r="AL2947" s="46"/>
      <c r="AM2947" s="61"/>
      <c r="AN2947" s="51" t="s">
        <v>554</v>
      </c>
      <c r="AO2947" s="50" t="s">
        <v>609</v>
      </c>
      <c r="AP2947" s="50" t="s">
        <v>4760</v>
      </c>
      <c r="AQ2947" s="50" t="str">
        <f t="shared" si="173"/>
        <v>Wed</v>
      </c>
      <c r="AR2947" s="63"/>
      <c r="AS2947" s="64"/>
      <c r="AT2947" s="50" t="str">
        <f t="shared" si="171"/>
        <v>Jul</v>
      </c>
      <c r="AU2947" s="50" t="str">
        <f t="shared" si="172"/>
        <v>2023</v>
      </c>
      <c r="AV2947" s="58">
        <f>Table13[[#This Row],[End Time]]-Table13[[#This Row],[Start Time]]</f>
        <v>3.819444444444442E-2</v>
      </c>
    </row>
    <row r="2948" spans="1:48" ht="12.6" customHeight="1" x14ac:dyDescent="0.25">
      <c r="A2948" s="55" t="s">
        <v>7721</v>
      </c>
      <c r="B2948" s="32">
        <v>45119</v>
      </c>
      <c r="C2948" s="33">
        <v>45119</v>
      </c>
      <c r="D2948" s="36" t="s">
        <v>6542</v>
      </c>
      <c r="E2948" s="34" t="s">
        <v>160</v>
      </c>
      <c r="F2948" s="34" t="s">
        <v>6542</v>
      </c>
      <c r="G2948" s="34" t="s">
        <v>89</v>
      </c>
      <c r="H2948" s="34" t="s">
        <v>682</v>
      </c>
      <c r="I2948" s="34">
        <v>119099</v>
      </c>
      <c r="J2948" s="55" t="s">
        <v>7735</v>
      </c>
      <c r="K2948" s="54" t="s">
        <v>6037</v>
      </c>
      <c r="L2948" s="34" t="s">
        <v>173</v>
      </c>
      <c r="M2948" s="34" t="s">
        <v>425</v>
      </c>
      <c r="N2948" s="34" t="s">
        <v>302</v>
      </c>
      <c r="O2948" s="34" t="s">
        <v>39</v>
      </c>
      <c r="P2948" s="34" t="s">
        <v>40</v>
      </c>
      <c r="Q2948" s="35" t="s">
        <v>41</v>
      </c>
      <c r="R2948" s="35" t="s">
        <v>341</v>
      </c>
      <c r="S2948" s="55" t="s">
        <v>7739</v>
      </c>
      <c r="T2948" s="34">
        <v>2068</v>
      </c>
      <c r="U2948" s="34" t="s">
        <v>6591</v>
      </c>
      <c r="V2948" s="34" t="s">
        <v>6592</v>
      </c>
      <c r="W2948" s="34" t="s">
        <v>6592</v>
      </c>
      <c r="X2948" s="54">
        <v>6622</v>
      </c>
      <c r="Y2948" s="34" t="s">
        <v>6412</v>
      </c>
      <c r="Z2948" s="55" t="s">
        <v>6477</v>
      </c>
      <c r="AA2948" s="54">
        <v>6622</v>
      </c>
      <c r="AB2948" s="34" t="s">
        <v>174</v>
      </c>
      <c r="AC2948" s="34" t="s">
        <v>6593</v>
      </c>
      <c r="AD2948" s="34" t="s">
        <v>6592</v>
      </c>
      <c r="AE2948" s="34" t="s">
        <v>46</v>
      </c>
      <c r="AF2948" s="34" t="s">
        <v>47</v>
      </c>
      <c r="AG2948" s="34" t="s">
        <v>6559</v>
      </c>
      <c r="AH2948" s="34" t="s">
        <v>47</v>
      </c>
      <c r="AI2948" s="55" t="s">
        <v>7744</v>
      </c>
      <c r="AJ2948" s="44" t="s">
        <v>568</v>
      </c>
      <c r="AK2948" s="45" t="s">
        <v>574</v>
      </c>
      <c r="AL2948" s="46"/>
      <c r="AM2948" s="61"/>
      <c r="AN2948" s="51" t="s">
        <v>554</v>
      </c>
      <c r="AO2948" s="50" t="s">
        <v>609</v>
      </c>
      <c r="AP2948" s="50" t="s">
        <v>4760</v>
      </c>
      <c r="AQ2948" s="50" t="str">
        <f t="shared" si="173"/>
        <v>Wed</v>
      </c>
      <c r="AR2948" s="63"/>
      <c r="AS2948" s="64"/>
      <c r="AT2948" s="50" t="str">
        <f t="shared" si="171"/>
        <v>Jul</v>
      </c>
      <c r="AU2948" s="50" t="str">
        <f t="shared" si="172"/>
        <v>2023</v>
      </c>
      <c r="AV2948" s="58">
        <f>Table13[[#This Row],[End Time]]-Table13[[#This Row],[Start Time]]</f>
        <v>5.9027777777777735E-2</v>
      </c>
    </row>
    <row r="2949" spans="1:48" ht="12.6" customHeight="1" x14ac:dyDescent="0.25">
      <c r="A2949" s="55" t="s">
        <v>7721</v>
      </c>
      <c r="B2949" s="32">
        <v>45119</v>
      </c>
      <c r="C2949" s="33">
        <v>45119</v>
      </c>
      <c r="D2949" s="36" t="s">
        <v>6542</v>
      </c>
      <c r="E2949" s="34" t="s">
        <v>160</v>
      </c>
      <c r="F2949" s="34" t="s">
        <v>6542</v>
      </c>
      <c r="G2949" s="34" t="s">
        <v>89</v>
      </c>
      <c r="H2949" s="34" t="s">
        <v>682</v>
      </c>
      <c r="I2949" s="34">
        <v>119100</v>
      </c>
      <c r="J2949" s="55" t="s">
        <v>7735</v>
      </c>
      <c r="K2949" s="54" t="s">
        <v>6037</v>
      </c>
      <c r="L2949" s="34" t="s">
        <v>173</v>
      </c>
      <c r="M2949" s="34" t="s">
        <v>425</v>
      </c>
      <c r="N2949" s="34" t="s">
        <v>302</v>
      </c>
      <c r="O2949" s="34" t="s">
        <v>39</v>
      </c>
      <c r="P2949" s="34" t="s">
        <v>40</v>
      </c>
      <c r="Q2949" s="35" t="s">
        <v>41</v>
      </c>
      <c r="R2949" s="35" t="s">
        <v>58</v>
      </c>
      <c r="S2949" s="55" t="s">
        <v>7739</v>
      </c>
      <c r="T2949" s="34">
        <v>2068</v>
      </c>
      <c r="U2949" s="34" t="s">
        <v>6594</v>
      </c>
      <c r="V2949" s="34" t="s">
        <v>6592</v>
      </c>
      <c r="W2949" s="34" t="s">
        <v>6592</v>
      </c>
      <c r="X2949" s="54">
        <v>6622</v>
      </c>
      <c r="Y2949" s="34" t="s">
        <v>6412</v>
      </c>
      <c r="Z2949" s="55" t="s">
        <v>6477</v>
      </c>
      <c r="AA2949" s="54">
        <v>6622</v>
      </c>
      <c r="AB2949" s="34" t="s">
        <v>174</v>
      </c>
      <c r="AC2949" s="34" t="s">
        <v>6595</v>
      </c>
      <c r="AD2949" s="34" t="s">
        <v>6592</v>
      </c>
      <c r="AE2949" s="34" t="s">
        <v>46</v>
      </c>
      <c r="AF2949" s="34" t="s">
        <v>47</v>
      </c>
      <c r="AG2949" s="34" t="s">
        <v>6559</v>
      </c>
      <c r="AH2949" s="34" t="s">
        <v>47</v>
      </c>
      <c r="AI2949" s="55" t="s">
        <v>7744</v>
      </c>
      <c r="AJ2949" s="44" t="s">
        <v>568</v>
      </c>
      <c r="AK2949" s="45" t="s">
        <v>574</v>
      </c>
      <c r="AL2949" s="46"/>
      <c r="AM2949" s="61"/>
      <c r="AN2949" s="51" t="s">
        <v>553</v>
      </c>
      <c r="AO2949" s="50" t="s">
        <v>609</v>
      </c>
      <c r="AP2949" s="50" t="s">
        <v>4760</v>
      </c>
      <c r="AQ2949" s="50" t="str">
        <f t="shared" si="173"/>
        <v>Wed</v>
      </c>
      <c r="AR2949" s="63"/>
      <c r="AS2949" s="64"/>
      <c r="AT2949" s="50" t="str">
        <f t="shared" si="171"/>
        <v>Jul</v>
      </c>
      <c r="AU2949" s="50" t="str">
        <f t="shared" si="172"/>
        <v>2023</v>
      </c>
      <c r="AV2949" s="58">
        <f>Table13[[#This Row],[End Time]]-Table13[[#This Row],[Start Time]]</f>
        <v>5.9027777777777735E-2</v>
      </c>
    </row>
    <row r="2950" spans="1:48" ht="12.6" customHeight="1" x14ac:dyDescent="0.25">
      <c r="A2950" s="55" t="s">
        <v>7721</v>
      </c>
      <c r="B2950" s="32">
        <v>45119</v>
      </c>
      <c r="C2950" s="33">
        <v>45119</v>
      </c>
      <c r="D2950" s="36" t="s">
        <v>6542</v>
      </c>
      <c r="E2950" s="34" t="s">
        <v>137</v>
      </c>
      <c r="F2950" s="34" t="s">
        <v>6542</v>
      </c>
      <c r="G2950" s="34" t="s">
        <v>142</v>
      </c>
      <c r="H2950" s="34" t="s">
        <v>682</v>
      </c>
      <c r="I2950" s="34">
        <v>119101</v>
      </c>
      <c r="J2950" s="55" t="s">
        <v>7728</v>
      </c>
      <c r="K2950" s="54" t="s">
        <v>5792</v>
      </c>
      <c r="L2950" s="34" t="s">
        <v>91</v>
      </c>
      <c r="M2950" s="34" t="s">
        <v>425</v>
      </c>
      <c r="N2950" s="34" t="s">
        <v>302</v>
      </c>
      <c r="O2950" s="34" t="s">
        <v>39</v>
      </c>
      <c r="P2950" s="34" t="s">
        <v>40</v>
      </c>
      <c r="Q2950" s="35" t="s">
        <v>41</v>
      </c>
      <c r="R2950" s="35" t="s">
        <v>341</v>
      </c>
      <c r="S2950" s="55" t="s">
        <v>7739</v>
      </c>
      <c r="T2950" s="34">
        <v>2036</v>
      </c>
      <c r="U2950" s="34" t="s">
        <v>6596</v>
      </c>
      <c r="V2950" s="34" t="s">
        <v>6597</v>
      </c>
      <c r="W2950" s="34" t="s">
        <v>6597</v>
      </c>
      <c r="X2950" s="54">
        <v>6634</v>
      </c>
      <c r="Y2950" s="34" t="s">
        <v>6254</v>
      </c>
      <c r="Z2950" s="55" t="s">
        <v>7655</v>
      </c>
      <c r="AA2950" s="54">
        <v>6634</v>
      </c>
      <c r="AB2950" s="34" t="s">
        <v>161</v>
      </c>
      <c r="AC2950" s="34" t="s">
        <v>6598</v>
      </c>
      <c r="AD2950" s="34" t="s">
        <v>6597</v>
      </c>
      <c r="AE2950" s="34" t="s">
        <v>46</v>
      </c>
      <c r="AF2950" s="34" t="s">
        <v>47</v>
      </c>
      <c r="AG2950" s="34" t="s">
        <v>6547</v>
      </c>
      <c r="AH2950" s="34" t="s">
        <v>47</v>
      </c>
      <c r="AI2950" s="55" t="s">
        <v>7744</v>
      </c>
      <c r="AJ2950" s="48" t="s">
        <v>568</v>
      </c>
      <c r="AK2950" s="45" t="s">
        <v>574</v>
      </c>
      <c r="AL2950" s="46"/>
      <c r="AM2950" s="61"/>
      <c r="AN2950" s="51" t="s">
        <v>554</v>
      </c>
      <c r="AO2950" s="50" t="s">
        <v>609</v>
      </c>
      <c r="AP2950" s="50" t="s">
        <v>4760</v>
      </c>
      <c r="AQ2950" s="50" t="str">
        <f t="shared" si="173"/>
        <v>Wed</v>
      </c>
      <c r="AR2950" s="63"/>
      <c r="AS2950" s="64"/>
      <c r="AT2950" s="50" t="str">
        <f t="shared" si="171"/>
        <v>Jul</v>
      </c>
      <c r="AU2950" s="50" t="str">
        <f t="shared" si="172"/>
        <v>2023</v>
      </c>
      <c r="AV2950" s="58">
        <f>Table13[[#This Row],[End Time]]-Table13[[#This Row],[Start Time]]</f>
        <v>2.7777777777777679E-2</v>
      </c>
    </row>
    <row r="2951" spans="1:48" ht="12.6" customHeight="1" x14ac:dyDescent="0.25">
      <c r="A2951" s="55" t="s">
        <v>7721</v>
      </c>
      <c r="B2951" s="32">
        <v>45119</v>
      </c>
      <c r="C2951" s="33">
        <v>45119</v>
      </c>
      <c r="D2951" s="36" t="s">
        <v>6542</v>
      </c>
      <c r="E2951" s="34" t="s">
        <v>53</v>
      </c>
      <c r="F2951" s="34" t="s">
        <v>6542</v>
      </c>
      <c r="G2951" s="34" t="s">
        <v>216</v>
      </c>
      <c r="H2951" s="34" t="s">
        <v>682</v>
      </c>
      <c r="I2951" s="34">
        <v>119102</v>
      </c>
      <c r="J2951" s="55" t="s">
        <v>7736</v>
      </c>
      <c r="K2951" s="54" t="s">
        <v>6091</v>
      </c>
      <c r="L2951" s="34" t="s">
        <v>36</v>
      </c>
      <c r="M2951" s="34" t="s">
        <v>425</v>
      </c>
      <c r="N2951" s="34" t="s">
        <v>302</v>
      </c>
      <c r="O2951" s="34" t="s">
        <v>39</v>
      </c>
      <c r="P2951" s="34" t="s">
        <v>40</v>
      </c>
      <c r="Q2951" s="35" t="s">
        <v>41</v>
      </c>
      <c r="R2951" s="35" t="s">
        <v>324</v>
      </c>
      <c r="S2951" s="55" t="s">
        <v>7739</v>
      </c>
      <c r="T2951" s="34">
        <v>1618</v>
      </c>
      <c r="U2951" s="34" t="s">
        <v>6599</v>
      </c>
      <c r="V2951" s="34" t="s">
        <v>6600</v>
      </c>
      <c r="W2951" s="34" t="s">
        <v>6600</v>
      </c>
      <c r="X2951" s="54">
        <v>6634</v>
      </c>
      <c r="Y2951" s="34" t="s">
        <v>6397</v>
      </c>
      <c r="Z2951" s="55">
        <v>3108</v>
      </c>
      <c r="AA2951" s="54">
        <v>6634</v>
      </c>
      <c r="AB2951" s="34" t="s">
        <v>45</v>
      </c>
      <c r="AC2951" s="34" t="s">
        <v>6601</v>
      </c>
      <c r="AD2951" s="34" t="s">
        <v>6600</v>
      </c>
      <c r="AE2951" s="34" t="s">
        <v>46</v>
      </c>
      <c r="AF2951" s="34" t="s">
        <v>47</v>
      </c>
      <c r="AG2951" s="34" t="s">
        <v>6485</v>
      </c>
      <c r="AH2951" s="34" t="s">
        <v>47</v>
      </c>
      <c r="AI2951" s="55" t="s">
        <v>7744</v>
      </c>
      <c r="AJ2951" s="48" t="s">
        <v>568</v>
      </c>
      <c r="AK2951" s="45" t="s">
        <v>574</v>
      </c>
      <c r="AL2951" s="46"/>
      <c r="AM2951" s="61"/>
      <c r="AN2951" s="51" t="s">
        <v>554</v>
      </c>
      <c r="AO2951" s="50" t="s">
        <v>609</v>
      </c>
      <c r="AP2951" s="50" t="s">
        <v>4760</v>
      </c>
      <c r="AQ2951" s="50" t="str">
        <f t="shared" si="173"/>
        <v>Wed</v>
      </c>
      <c r="AR2951" s="63"/>
      <c r="AS2951" s="64"/>
      <c r="AT2951" s="50" t="str">
        <f t="shared" si="171"/>
        <v>Jul</v>
      </c>
      <c r="AU2951" s="50" t="str">
        <f t="shared" si="172"/>
        <v>2023</v>
      </c>
      <c r="AV2951" s="58">
        <f>Table13[[#This Row],[End Time]]-Table13[[#This Row],[Start Time]]</f>
        <v>3.125E-2</v>
      </c>
    </row>
    <row r="2952" spans="1:48" ht="12.6" customHeight="1" x14ac:dyDescent="0.25">
      <c r="A2952" s="55" t="s">
        <v>7721</v>
      </c>
      <c r="B2952" s="32">
        <v>45119</v>
      </c>
      <c r="C2952" s="33">
        <v>45119</v>
      </c>
      <c r="D2952" s="36" t="s">
        <v>6542</v>
      </c>
      <c r="E2952" s="34" t="s">
        <v>216</v>
      </c>
      <c r="F2952" s="34" t="s">
        <v>6542</v>
      </c>
      <c r="G2952" s="34" t="s">
        <v>132</v>
      </c>
      <c r="H2952" s="34" t="s">
        <v>682</v>
      </c>
      <c r="I2952" s="34">
        <v>119103</v>
      </c>
      <c r="J2952" s="55" t="s">
        <v>7736</v>
      </c>
      <c r="K2952" s="54" t="s">
        <v>6091</v>
      </c>
      <c r="L2952" s="34" t="s">
        <v>36</v>
      </c>
      <c r="M2952" s="34" t="s">
        <v>425</v>
      </c>
      <c r="N2952" s="34" t="s">
        <v>302</v>
      </c>
      <c r="O2952" s="34" t="s">
        <v>39</v>
      </c>
      <c r="P2952" s="34" t="s">
        <v>40</v>
      </c>
      <c r="Q2952" s="35" t="s">
        <v>41</v>
      </c>
      <c r="R2952" s="35" t="s">
        <v>427</v>
      </c>
      <c r="S2952" s="55" t="s">
        <v>7739</v>
      </c>
      <c r="T2952" s="34">
        <v>1618</v>
      </c>
      <c r="U2952" s="34" t="s">
        <v>6602</v>
      </c>
      <c r="V2952" s="34" t="s">
        <v>6603</v>
      </c>
      <c r="W2952" s="34" t="s">
        <v>6603</v>
      </c>
      <c r="X2952" s="54">
        <v>6634</v>
      </c>
      <c r="Y2952" s="34" t="s">
        <v>6397</v>
      </c>
      <c r="Z2952" s="55">
        <v>3108</v>
      </c>
      <c r="AA2952" s="54">
        <v>6634</v>
      </c>
      <c r="AB2952" s="34" t="s">
        <v>45</v>
      </c>
      <c r="AC2952" s="34" t="s">
        <v>6604</v>
      </c>
      <c r="AD2952" s="34" t="s">
        <v>6603</v>
      </c>
      <c r="AE2952" s="34" t="s">
        <v>46</v>
      </c>
      <c r="AF2952" s="34" t="s">
        <v>47</v>
      </c>
      <c r="AG2952" s="34" t="s">
        <v>6485</v>
      </c>
      <c r="AH2952" s="34" t="s">
        <v>47</v>
      </c>
      <c r="AI2952" s="55" t="s">
        <v>7744</v>
      </c>
      <c r="AJ2952" s="48" t="s">
        <v>568</v>
      </c>
      <c r="AK2952" s="45" t="s">
        <v>574</v>
      </c>
      <c r="AL2952" s="46"/>
      <c r="AM2952" s="61"/>
      <c r="AN2952" s="51" t="s">
        <v>554</v>
      </c>
      <c r="AO2952" s="50" t="s">
        <v>609</v>
      </c>
      <c r="AP2952" s="50" t="s">
        <v>4760</v>
      </c>
      <c r="AQ2952" s="50" t="str">
        <f t="shared" si="173"/>
        <v>Wed</v>
      </c>
      <c r="AR2952" s="63"/>
      <c r="AS2952" s="64"/>
      <c r="AT2952" s="50" t="str">
        <f t="shared" si="171"/>
        <v>Jul</v>
      </c>
      <c r="AU2952" s="50" t="str">
        <f t="shared" si="172"/>
        <v>2023</v>
      </c>
      <c r="AV2952" s="58">
        <f>Table13[[#This Row],[End Time]]-Table13[[#This Row],[Start Time]]</f>
        <v>3.125E-2</v>
      </c>
    </row>
    <row r="2953" spans="1:48" ht="12.6" customHeight="1" x14ac:dyDescent="0.25">
      <c r="A2953" s="55" t="s">
        <v>7721</v>
      </c>
      <c r="B2953" s="32">
        <v>45119</v>
      </c>
      <c r="C2953" s="33">
        <v>45119</v>
      </c>
      <c r="D2953" s="52" t="s">
        <v>4764</v>
      </c>
      <c r="E2953" s="53" t="s">
        <v>4765</v>
      </c>
      <c r="F2953" s="53" t="s">
        <v>4766</v>
      </c>
      <c r="G2953" s="53" t="s">
        <v>4767</v>
      </c>
      <c r="H2953" s="34" t="s">
        <v>682</v>
      </c>
      <c r="I2953" s="34">
        <v>119104</v>
      </c>
      <c r="J2953" s="34" t="s">
        <v>7729</v>
      </c>
      <c r="K2953" s="54" t="s">
        <v>4761</v>
      </c>
      <c r="L2953" s="34"/>
      <c r="M2953" s="34" t="s">
        <v>425</v>
      </c>
      <c r="N2953" s="34" t="s">
        <v>302</v>
      </c>
      <c r="O2953" s="34" t="s">
        <v>39</v>
      </c>
      <c r="P2953" s="34" t="s">
        <v>40</v>
      </c>
      <c r="Q2953" s="35" t="s">
        <v>41</v>
      </c>
      <c r="R2953" s="35" t="s">
        <v>6605</v>
      </c>
      <c r="S2953" s="55" t="s">
        <v>7737</v>
      </c>
      <c r="T2953" s="34"/>
      <c r="U2953" s="34" t="s">
        <v>6606</v>
      </c>
      <c r="V2953" s="34"/>
      <c r="W2953" s="34"/>
      <c r="X2953" s="55" t="s">
        <v>6246</v>
      </c>
      <c r="Y2953" s="34" t="s">
        <v>6245</v>
      </c>
      <c r="Z2953" s="55" t="s">
        <v>7655</v>
      </c>
      <c r="AA2953" s="55" t="s">
        <v>6246</v>
      </c>
      <c r="AB2953" s="34"/>
      <c r="AC2953" s="34"/>
      <c r="AD2953" s="34"/>
      <c r="AE2953" s="34"/>
      <c r="AF2953" s="34"/>
      <c r="AG2953" s="34"/>
      <c r="AH2953" s="34" t="s">
        <v>75</v>
      </c>
      <c r="AI2953" s="55" t="s">
        <v>7744</v>
      </c>
      <c r="AJ2953" s="44" t="s">
        <v>7677</v>
      </c>
      <c r="AK2953" s="45" t="s">
        <v>574</v>
      </c>
      <c r="AL2953" s="46"/>
      <c r="AM2953" s="61"/>
      <c r="AN2953" s="51" t="s">
        <v>554</v>
      </c>
      <c r="AO2953" s="62"/>
      <c r="AP2953" s="62"/>
      <c r="AQ2953" s="50" t="str">
        <f t="shared" si="173"/>
        <v>Start Date missing</v>
      </c>
      <c r="AR2953" s="63"/>
      <c r="AS2953" s="64"/>
      <c r="AT2953" s="50" t="str">
        <f t="shared" si="171"/>
        <v>Start Date missing</v>
      </c>
      <c r="AU2953" s="50" t="str">
        <f t="shared" si="172"/>
        <v>Start Date missing</v>
      </c>
      <c r="AV2953" s="58"/>
    </row>
    <row r="2954" spans="1:48" ht="12.6" customHeight="1" x14ac:dyDescent="0.25">
      <c r="A2954" s="55" t="s">
        <v>7721</v>
      </c>
      <c r="B2954" s="32">
        <v>45119</v>
      </c>
      <c r="C2954" s="33">
        <v>45119</v>
      </c>
      <c r="D2954" s="52" t="s">
        <v>4764</v>
      </c>
      <c r="E2954" s="53" t="s">
        <v>4765</v>
      </c>
      <c r="F2954" s="53" t="s">
        <v>4766</v>
      </c>
      <c r="G2954" s="53" t="s">
        <v>4767</v>
      </c>
      <c r="H2954" s="34" t="s">
        <v>682</v>
      </c>
      <c r="I2954" s="34">
        <v>119105</v>
      </c>
      <c r="J2954" s="55" t="s">
        <v>7736</v>
      </c>
      <c r="K2954" s="55" t="s">
        <v>7704</v>
      </c>
      <c r="L2954" s="34" t="s">
        <v>36</v>
      </c>
      <c r="M2954" s="34" t="s">
        <v>425</v>
      </c>
      <c r="N2954" s="34" t="s">
        <v>302</v>
      </c>
      <c r="O2954" s="34" t="s">
        <v>39</v>
      </c>
      <c r="P2954" s="34" t="s">
        <v>40</v>
      </c>
      <c r="Q2954" s="35" t="s">
        <v>41</v>
      </c>
      <c r="R2954" s="35" t="s">
        <v>360</v>
      </c>
      <c r="S2954" s="55" t="s">
        <v>7737</v>
      </c>
      <c r="T2954" s="34">
        <v>1590</v>
      </c>
      <c r="U2954" s="34" t="s">
        <v>6608</v>
      </c>
      <c r="V2954" s="34"/>
      <c r="W2954" s="34"/>
      <c r="X2954" s="54">
        <v>6626</v>
      </c>
      <c r="Y2954" s="34" t="s">
        <v>4825</v>
      </c>
      <c r="Z2954" s="55">
        <v>3416</v>
      </c>
      <c r="AA2954" s="54">
        <v>6626</v>
      </c>
      <c r="AB2954" s="34" t="s">
        <v>45</v>
      </c>
      <c r="AC2954" s="34"/>
      <c r="AD2954" s="34"/>
      <c r="AE2954" s="34"/>
      <c r="AF2954" s="34"/>
      <c r="AG2954" s="34"/>
      <c r="AH2954" s="34" t="s">
        <v>75</v>
      </c>
      <c r="AI2954" s="55" t="s">
        <v>7744</v>
      </c>
      <c r="AJ2954" s="48" t="s">
        <v>7673</v>
      </c>
      <c r="AK2954" s="45" t="s">
        <v>574</v>
      </c>
      <c r="AL2954" s="46"/>
      <c r="AM2954" s="61"/>
      <c r="AN2954" s="51" t="s">
        <v>554</v>
      </c>
      <c r="AO2954" s="62"/>
      <c r="AP2954" s="50" t="s">
        <v>4760</v>
      </c>
      <c r="AQ2954" s="50" t="str">
        <f t="shared" si="173"/>
        <v>Start Date missing</v>
      </c>
      <c r="AR2954" s="63"/>
      <c r="AS2954" s="64"/>
      <c r="AT2954" s="50" t="str">
        <f t="shared" si="171"/>
        <v>Start Date missing</v>
      </c>
      <c r="AU2954" s="50" t="str">
        <f t="shared" si="172"/>
        <v>Start Date missing</v>
      </c>
      <c r="AV2954" s="58"/>
    </row>
    <row r="2955" spans="1:48" ht="12.6" customHeight="1" x14ac:dyDescent="0.25">
      <c r="A2955" s="55" t="s">
        <v>7721</v>
      </c>
      <c r="B2955" s="32">
        <v>45119</v>
      </c>
      <c r="C2955" s="33">
        <v>45119</v>
      </c>
      <c r="D2955" s="52" t="s">
        <v>4764</v>
      </c>
      <c r="E2955" s="53" t="s">
        <v>4765</v>
      </c>
      <c r="F2955" s="53" t="s">
        <v>4766</v>
      </c>
      <c r="G2955" s="53" t="s">
        <v>4767</v>
      </c>
      <c r="H2955" s="34" t="s">
        <v>682</v>
      </c>
      <c r="I2955" s="34">
        <v>119106</v>
      </c>
      <c r="J2955" s="55" t="s">
        <v>7736</v>
      </c>
      <c r="K2955" s="55" t="s">
        <v>7704</v>
      </c>
      <c r="L2955" s="34" t="s">
        <v>36</v>
      </c>
      <c r="M2955" s="34" t="s">
        <v>425</v>
      </c>
      <c r="N2955" s="34" t="s">
        <v>6163</v>
      </c>
      <c r="O2955" s="34" t="s">
        <v>39</v>
      </c>
      <c r="P2955" s="34" t="s">
        <v>40</v>
      </c>
      <c r="Q2955" s="35" t="s">
        <v>41</v>
      </c>
      <c r="R2955" s="35" t="s">
        <v>427</v>
      </c>
      <c r="S2955" s="55" t="s">
        <v>7737</v>
      </c>
      <c r="T2955" s="34">
        <v>1590</v>
      </c>
      <c r="U2955" s="34" t="s">
        <v>6609</v>
      </c>
      <c r="V2955" s="34"/>
      <c r="W2955" s="34"/>
      <c r="X2955" s="54">
        <v>6626</v>
      </c>
      <c r="Y2955" s="34" t="s">
        <v>4825</v>
      </c>
      <c r="Z2955" s="55">
        <v>3416</v>
      </c>
      <c r="AA2955" s="54">
        <v>6626</v>
      </c>
      <c r="AB2955" s="34" t="s">
        <v>45</v>
      </c>
      <c r="AC2955" s="34"/>
      <c r="AD2955" s="34"/>
      <c r="AE2955" s="34"/>
      <c r="AF2955" s="34"/>
      <c r="AG2955" s="34"/>
      <c r="AH2955" s="34" t="s">
        <v>75</v>
      </c>
      <c r="AI2955" s="55" t="s">
        <v>7744</v>
      </c>
      <c r="AJ2955" s="48" t="s">
        <v>7673</v>
      </c>
      <c r="AK2955" s="45" t="s">
        <v>574</v>
      </c>
      <c r="AL2955" s="46"/>
      <c r="AM2955" s="61"/>
      <c r="AN2955" s="51" t="s">
        <v>554</v>
      </c>
      <c r="AO2955" s="62"/>
      <c r="AP2955" s="50" t="s">
        <v>4760</v>
      </c>
      <c r="AQ2955" s="50" t="str">
        <f t="shared" si="173"/>
        <v>Start Date missing</v>
      </c>
      <c r="AR2955" s="63"/>
      <c r="AS2955" s="64"/>
      <c r="AT2955" s="50" t="str">
        <f t="shared" si="171"/>
        <v>Start Date missing</v>
      </c>
      <c r="AU2955" s="50" t="str">
        <f t="shared" si="172"/>
        <v>Start Date missing</v>
      </c>
      <c r="AV2955" s="58"/>
    </row>
    <row r="2956" spans="1:48" ht="12.6" customHeight="1" x14ac:dyDescent="0.25">
      <c r="A2956" s="55" t="s">
        <v>7721</v>
      </c>
      <c r="B2956" s="32">
        <v>45119</v>
      </c>
      <c r="C2956" s="33">
        <v>45119</v>
      </c>
      <c r="D2956" s="36" t="s">
        <v>6542</v>
      </c>
      <c r="E2956" s="34" t="s">
        <v>52</v>
      </c>
      <c r="F2956" s="34" t="s">
        <v>6542</v>
      </c>
      <c r="G2956" s="34" t="s">
        <v>84</v>
      </c>
      <c r="H2956" s="34" t="s">
        <v>682</v>
      </c>
      <c r="I2956" s="34">
        <v>119107</v>
      </c>
      <c r="J2956" s="55" t="s">
        <v>7736</v>
      </c>
      <c r="K2956" s="54" t="s">
        <v>6187</v>
      </c>
      <c r="L2956" s="34" t="s">
        <v>36</v>
      </c>
      <c r="M2956" s="34" t="s">
        <v>425</v>
      </c>
      <c r="N2956" s="34" t="s">
        <v>302</v>
      </c>
      <c r="O2956" s="34" t="s">
        <v>39</v>
      </c>
      <c r="P2956" s="34" t="s">
        <v>40</v>
      </c>
      <c r="Q2956" s="35" t="s">
        <v>41</v>
      </c>
      <c r="R2956" s="35" t="s">
        <v>58</v>
      </c>
      <c r="S2956" s="55" t="s">
        <v>7743</v>
      </c>
      <c r="T2956" s="34">
        <v>1593</v>
      </c>
      <c r="U2956" s="34" t="s">
        <v>6610</v>
      </c>
      <c r="V2956" s="34" t="s">
        <v>6611</v>
      </c>
      <c r="W2956" s="34" t="s">
        <v>6611</v>
      </c>
      <c r="X2956" s="54">
        <v>6634</v>
      </c>
      <c r="Y2956" s="34" t="s">
        <v>6274</v>
      </c>
      <c r="Z2956" s="55">
        <v>3906</v>
      </c>
      <c r="AA2956" s="54">
        <v>6634</v>
      </c>
      <c r="AB2956" s="34" t="s">
        <v>45</v>
      </c>
      <c r="AC2956" s="34" t="s">
        <v>6612</v>
      </c>
      <c r="AD2956" s="34" t="s">
        <v>6611</v>
      </c>
      <c r="AE2956" s="34" t="s">
        <v>46</v>
      </c>
      <c r="AF2956" s="34" t="s">
        <v>47</v>
      </c>
      <c r="AG2956" s="34" t="s">
        <v>6530</v>
      </c>
      <c r="AH2956" s="34" t="s">
        <v>47</v>
      </c>
      <c r="AI2956" s="55" t="s">
        <v>7744</v>
      </c>
      <c r="AJ2956" s="44" t="s">
        <v>7673</v>
      </c>
      <c r="AK2956" s="45" t="s">
        <v>574</v>
      </c>
      <c r="AL2956" s="46"/>
      <c r="AM2956" s="61"/>
      <c r="AN2956" s="51" t="s">
        <v>553</v>
      </c>
      <c r="AO2956" s="50" t="s">
        <v>609</v>
      </c>
      <c r="AP2956" s="50" t="s">
        <v>4760</v>
      </c>
      <c r="AQ2956" s="50" t="str">
        <f t="shared" si="173"/>
        <v>Wed</v>
      </c>
      <c r="AR2956" s="63"/>
      <c r="AS2956" s="64"/>
      <c r="AT2956" s="50" t="str">
        <f t="shared" si="171"/>
        <v>Jul</v>
      </c>
      <c r="AU2956" s="50" t="str">
        <f t="shared" si="172"/>
        <v>2023</v>
      </c>
      <c r="AV2956" s="58">
        <f>Table13[[#This Row],[End Time]]-Table13[[#This Row],[Start Time]]</f>
        <v>6.597222222222221E-2</v>
      </c>
    </row>
    <row r="2957" spans="1:48" ht="12.6" customHeight="1" x14ac:dyDescent="0.25">
      <c r="A2957" s="55" t="s">
        <v>7721</v>
      </c>
      <c r="B2957" s="32">
        <v>45119</v>
      </c>
      <c r="C2957" s="33">
        <v>45119</v>
      </c>
      <c r="D2957" s="36" t="s">
        <v>6542</v>
      </c>
      <c r="E2957" s="34" t="s">
        <v>89</v>
      </c>
      <c r="F2957" s="34" t="s">
        <v>6542</v>
      </c>
      <c r="G2957" s="34" t="s">
        <v>80</v>
      </c>
      <c r="H2957" s="34" t="s">
        <v>286</v>
      </c>
      <c r="I2957" s="34">
        <v>119108</v>
      </c>
      <c r="J2957" s="55" t="s">
        <v>7736</v>
      </c>
      <c r="K2957" s="54" t="s">
        <v>6187</v>
      </c>
      <c r="L2957" s="34" t="s">
        <v>36</v>
      </c>
      <c r="M2957" s="34" t="s">
        <v>425</v>
      </c>
      <c r="N2957" s="34" t="s">
        <v>302</v>
      </c>
      <c r="O2957" s="34" t="s">
        <v>39</v>
      </c>
      <c r="P2957" s="34" t="s">
        <v>40</v>
      </c>
      <c r="Q2957" s="35" t="s">
        <v>41</v>
      </c>
      <c r="R2957" s="35" t="s">
        <v>58</v>
      </c>
      <c r="S2957" s="55" t="s">
        <v>7743</v>
      </c>
      <c r="T2957" s="34">
        <v>1604</v>
      </c>
      <c r="U2957" s="34" t="s">
        <v>6613</v>
      </c>
      <c r="V2957" s="34" t="s">
        <v>6614</v>
      </c>
      <c r="W2957" s="34" t="s">
        <v>6614</v>
      </c>
      <c r="X2957" s="54" t="s">
        <v>5791</v>
      </c>
      <c r="Y2957" s="34" t="s">
        <v>6349</v>
      </c>
      <c r="Z2957" s="55">
        <v>4006</v>
      </c>
      <c r="AA2957" s="54" t="s">
        <v>5791</v>
      </c>
      <c r="AB2957" s="34" t="s">
        <v>45</v>
      </c>
      <c r="AC2957" s="34" t="s">
        <v>6615</v>
      </c>
      <c r="AD2957" s="34" t="s">
        <v>6614</v>
      </c>
      <c r="AE2957" s="34" t="s">
        <v>46</v>
      </c>
      <c r="AF2957" s="34" t="s">
        <v>47</v>
      </c>
      <c r="AG2957" s="34" t="s">
        <v>6559</v>
      </c>
      <c r="AH2957" s="34" t="s">
        <v>47</v>
      </c>
      <c r="AI2957" s="55" t="s">
        <v>7744</v>
      </c>
      <c r="AJ2957" s="44" t="s">
        <v>7673</v>
      </c>
      <c r="AK2957" s="45" t="s">
        <v>574</v>
      </c>
      <c r="AL2957" s="46"/>
      <c r="AM2957" s="61"/>
      <c r="AN2957" s="51" t="s">
        <v>553</v>
      </c>
      <c r="AO2957" s="50" t="s">
        <v>609</v>
      </c>
      <c r="AP2957" s="50" t="s">
        <v>4760</v>
      </c>
      <c r="AQ2957" s="50" t="str">
        <f t="shared" si="173"/>
        <v>Wed</v>
      </c>
      <c r="AR2957" s="63"/>
      <c r="AS2957" s="64"/>
      <c r="AT2957" s="50" t="str">
        <f t="shared" si="171"/>
        <v>Jul</v>
      </c>
      <c r="AU2957" s="50" t="str">
        <f t="shared" si="172"/>
        <v>2023</v>
      </c>
      <c r="AV2957" s="58">
        <f>Table13[[#This Row],[End Time]]-Table13[[#This Row],[Start Time]]</f>
        <v>5.9027777777777735E-2</v>
      </c>
    </row>
    <row r="2958" spans="1:48" ht="12.6" customHeight="1" x14ac:dyDescent="0.25">
      <c r="A2958" s="55" t="s">
        <v>7721</v>
      </c>
      <c r="B2958" s="32">
        <v>45119</v>
      </c>
      <c r="C2958" s="33">
        <v>45119</v>
      </c>
      <c r="D2958" s="36" t="s">
        <v>6542</v>
      </c>
      <c r="E2958" s="34" t="s">
        <v>68</v>
      </c>
      <c r="F2958" s="34" t="s">
        <v>6542</v>
      </c>
      <c r="G2958" s="34" t="s">
        <v>171</v>
      </c>
      <c r="H2958" s="34" t="s">
        <v>682</v>
      </c>
      <c r="I2958" s="34">
        <v>119109</v>
      </c>
      <c r="J2958" s="55" t="s">
        <v>7736</v>
      </c>
      <c r="K2958" s="54" t="s">
        <v>6616</v>
      </c>
      <c r="L2958" s="34" t="s">
        <v>36</v>
      </c>
      <c r="M2958" s="34" t="s">
        <v>372</v>
      </c>
      <c r="N2958" s="34" t="s">
        <v>302</v>
      </c>
      <c r="O2958" s="34" t="s">
        <v>39</v>
      </c>
      <c r="P2958" s="34" t="s">
        <v>40</v>
      </c>
      <c r="Q2958" s="35" t="s">
        <v>41</v>
      </c>
      <c r="R2958" s="35" t="s">
        <v>74</v>
      </c>
      <c r="S2958" s="55" t="s">
        <v>7739</v>
      </c>
      <c r="T2958" s="34">
        <v>1667</v>
      </c>
      <c r="U2958" s="34" t="s">
        <v>6617</v>
      </c>
      <c r="V2958" s="34" t="s">
        <v>6618</v>
      </c>
      <c r="W2958" s="34" t="s">
        <v>6618</v>
      </c>
      <c r="X2958" s="54">
        <v>6627</v>
      </c>
      <c r="Y2958" s="34" t="s">
        <v>5216</v>
      </c>
      <c r="Z2958" s="55">
        <v>3104</v>
      </c>
      <c r="AA2958" s="54">
        <v>6627</v>
      </c>
      <c r="AB2958" s="34" t="s">
        <v>45</v>
      </c>
      <c r="AC2958" s="34" t="s">
        <v>6619</v>
      </c>
      <c r="AD2958" s="34" t="s">
        <v>6618</v>
      </c>
      <c r="AE2958" s="34" t="s">
        <v>46</v>
      </c>
      <c r="AF2958" s="34" t="s">
        <v>47</v>
      </c>
      <c r="AG2958" s="34" t="s">
        <v>6620</v>
      </c>
      <c r="AH2958" s="34" t="s">
        <v>47</v>
      </c>
      <c r="AI2958" s="55" t="s">
        <v>7744</v>
      </c>
      <c r="AJ2958" s="48" t="s">
        <v>568</v>
      </c>
      <c r="AK2958" s="45" t="s">
        <v>574</v>
      </c>
      <c r="AL2958" s="46"/>
      <c r="AM2958" s="61"/>
      <c r="AN2958" s="51" t="s">
        <v>554</v>
      </c>
      <c r="AO2958" s="50" t="s">
        <v>609</v>
      </c>
      <c r="AP2958" s="50" t="s">
        <v>4760</v>
      </c>
      <c r="AQ2958" s="50" t="str">
        <f t="shared" si="173"/>
        <v>Wed</v>
      </c>
      <c r="AR2958" s="63"/>
      <c r="AS2958" s="64"/>
      <c r="AT2958" s="50" t="str">
        <f t="shared" si="171"/>
        <v>Jul</v>
      </c>
      <c r="AU2958" s="50" t="str">
        <f t="shared" si="172"/>
        <v>2023</v>
      </c>
      <c r="AV2958" s="58">
        <f>Table13[[#This Row],[End Time]]-Table13[[#This Row],[Start Time]]</f>
        <v>0.11458333333333331</v>
      </c>
    </row>
    <row r="2959" spans="1:48" ht="12.6" customHeight="1" x14ac:dyDescent="0.25">
      <c r="A2959" s="55" t="s">
        <v>7721</v>
      </c>
      <c r="B2959" s="32">
        <v>45119</v>
      </c>
      <c r="C2959" s="33">
        <v>45119</v>
      </c>
      <c r="D2959" s="36" t="s">
        <v>6542</v>
      </c>
      <c r="E2959" s="34" t="s">
        <v>171</v>
      </c>
      <c r="F2959" s="34" t="s">
        <v>6542</v>
      </c>
      <c r="G2959" s="34" t="s">
        <v>80</v>
      </c>
      <c r="H2959" s="34" t="s">
        <v>682</v>
      </c>
      <c r="I2959" s="34">
        <v>119110</v>
      </c>
      <c r="J2959" s="55" t="s">
        <v>7736</v>
      </c>
      <c r="K2959" s="54" t="s">
        <v>6616</v>
      </c>
      <c r="L2959" s="34" t="s">
        <v>36</v>
      </c>
      <c r="M2959" s="34" t="s">
        <v>425</v>
      </c>
      <c r="N2959" s="34" t="s">
        <v>302</v>
      </c>
      <c r="O2959" s="34" t="s">
        <v>39</v>
      </c>
      <c r="P2959" s="34" t="s">
        <v>40</v>
      </c>
      <c r="Q2959" s="35" t="s">
        <v>41</v>
      </c>
      <c r="R2959" s="35" t="s">
        <v>427</v>
      </c>
      <c r="S2959" s="55" t="s">
        <v>7739</v>
      </c>
      <c r="T2959" s="34">
        <v>1667</v>
      </c>
      <c r="U2959" s="34" t="s">
        <v>6621</v>
      </c>
      <c r="V2959" s="34" t="s">
        <v>6622</v>
      </c>
      <c r="W2959" s="34" t="s">
        <v>6622</v>
      </c>
      <c r="X2959" s="54">
        <v>6627</v>
      </c>
      <c r="Y2959" s="34" t="s">
        <v>5216</v>
      </c>
      <c r="Z2959" s="55">
        <v>3104</v>
      </c>
      <c r="AA2959" s="54">
        <v>6627</v>
      </c>
      <c r="AB2959" s="34" t="s">
        <v>45</v>
      </c>
      <c r="AC2959" s="34" t="s">
        <v>6623</v>
      </c>
      <c r="AD2959" s="34" t="s">
        <v>6622</v>
      </c>
      <c r="AE2959" s="34" t="s">
        <v>46</v>
      </c>
      <c r="AF2959" s="34" t="s">
        <v>47</v>
      </c>
      <c r="AG2959" s="34" t="s">
        <v>6547</v>
      </c>
      <c r="AH2959" s="34" t="s">
        <v>47</v>
      </c>
      <c r="AI2959" s="55" t="s">
        <v>7744</v>
      </c>
      <c r="AJ2959" s="48" t="s">
        <v>568</v>
      </c>
      <c r="AK2959" s="45" t="s">
        <v>574</v>
      </c>
      <c r="AL2959" s="46"/>
      <c r="AM2959" s="61"/>
      <c r="AN2959" s="51" t="s">
        <v>554</v>
      </c>
      <c r="AO2959" s="50" t="s">
        <v>609</v>
      </c>
      <c r="AP2959" s="50" t="s">
        <v>4760</v>
      </c>
      <c r="AQ2959" s="50" t="str">
        <f t="shared" si="173"/>
        <v>Wed</v>
      </c>
      <c r="AR2959" s="63"/>
      <c r="AS2959" s="64"/>
      <c r="AT2959" s="50" t="str">
        <f t="shared" si="171"/>
        <v>Jul</v>
      </c>
      <c r="AU2959" s="50" t="str">
        <f t="shared" si="172"/>
        <v>2023</v>
      </c>
      <c r="AV2959" s="58">
        <f>Table13[[#This Row],[End Time]]-Table13[[#This Row],[Start Time]]</f>
        <v>2.7777777777777735E-2</v>
      </c>
    </row>
    <row r="2960" spans="1:48" ht="12.6" customHeight="1" x14ac:dyDescent="0.25">
      <c r="A2960" s="55" t="s">
        <v>7721</v>
      </c>
      <c r="B2960" s="32">
        <v>45119</v>
      </c>
      <c r="C2960" s="33">
        <v>45119</v>
      </c>
      <c r="D2960" s="36" t="s">
        <v>6542</v>
      </c>
      <c r="E2960" s="34" t="s">
        <v>80</v>
      </c>
      <c r="F2960" s="34" t="s">
        <v>6542</v>
      </c>
      <c r="G2960" s="34" t="s">
        <v>76</v>
      </c>
      <c r="H2960" s="34" t="s">
        <v>682</v>
      </c>
      <c r="I2960" s="34">
        <v>119111</v>
      </c>
      <c r="J2960" s="55" t="s">
        <v>7736</v>
      </c>
      <c r="K2960" s="55" t="s">
        <v>6616</v>
      </c>
      <c r="L2960" s="34" t="s">
        <v>456</v>
      </c>
      <c r="M2960" s="34" t="s">
        <v>425</v>
      </c>
      <c r="N2960" s="34" t="s">
        <v>6241</v>
      </c>
      <c r="O2960" s="34" t="s">
        <v>39</v>
      </c>
      <c r="P2960" s="34" t="s">
        <v>40</v>
      </c>
      <c r="Q2960" s="35" t="s">
        <v>41</v>
      </c>
      <c r="R2960" s="35" t="s">
        <v>427</v>
      </c>
      <c r="S2960" s="55" t="s">
        <v>7739</v>
      </c>
      <c r="T2960" s="34"/>
      <c r="U2960" s="34" t="s">
        <v>6624</v>
      </c>
      <c r="V2960" s="34" t="s">
        <v>6622</v>
      </c>
      <c r="W2960" s="34" t="s">
        <v>6622</v>
      </c>
      <c r="X2960" s="54" t="s">
        <v>7670</v>
      </c>
      <c r="Y2960" s="55" t="s">
        <v>5218</v>
      </c>
      <c r="Z2960" s="55">
        <v>3304</v>
      </c>
      <c r="AA2960" s="54" t="s">
        <v>7670</v>
      </c>
      <c r="AB2960" s="34" t="s">
        <v>457</v>
      </c>
      <c r="AC2960" s="34" t="s">
        <v>6625</v>
      </c>
      <c r="AD2960" s="34" t="s">
        <v>6622</v>
      </c>
      <c r="AE2960" s="34" t="s">
        <v>46</v>
      </c>
      <c r="AF2960" s="34" t="s">
        <v>47</v>
      </c>
      <c r="AG2960" s="34" t="s">
        <v>6508</v>
      </c>
      <c r="AH2960" s="34" t="s">
        <v>47</v>
      </c>
      <c r="AI2960" s="55" t="s">
        <v>7744</v>
      </c>
      <c r="AJ2960" s="44" t="s">
        <v>7677</v>
      </c>
      <c r="AK2960" s="45" t="s">
        <v>574</v>
      </c>
      <c r="AL2960" s="46"/>
      <c r="AM2960" s="61"/>
      <c r="AN2960" s="51" t="s">
        <v>554</v>
      </c>
      <c r="AO2960" s="50" t="s">
        <v>609</v>
      </c>
      <c r="AP2960" s="62"/>
      <c r="AQ2960" s="50" t="str">
        <f t="shared" si="173"/>
        <v>Wed</v>
      </c>
      <c r="AR2960" s="63"/>
      <c r="AS2960" s="64"/>
      <c r="AT2960" s="50" t="str">
        <f t="shared" si="171"/>
        <v>Jul</v>
      </c>
      <c r="AU2960" s="50" t="str">
        <f t="shared" si="172"/>
        <v>2023</v>
      </c>
      <c r="AV2960" s="58">
        <f>Table13[[#This Row],[End Time]]-Table13[[#This Row],[Start Time]]</f>
        <v>4.5138888888888951E-2</v>
      </c>
    </row>
    <row r="2961" spans="1:48" ht="12.6" customHeight="1" x14ac:dyDescent="0.25">
      <c r="A2961" s="55" t="s">
        <v>7721</v>
      </c>
      <c r="B2961" s="32">
        <v>45119</v>
      </c>
      <c r="C2961" s="33">
        <v>45119</v>
      </c>
      <c r="D2961" s="36" t="s">
        <v>6542</v>
      </c>
      <c r="E2961" s="34" t="s">
        <v>132</v>
      </c>
      <c r="F2961" s="34" t="s">
        <v>6542</v>
      </c>
      <c r="G2961" s="34" t="s">
        <v>192</v>
      </c>
      <c r="H2961" s="34" t="s">
        <v>682</v>
      </c>
      <c r="I2961" s="34">
        <v>119112</v>
      </c>
      <c r="J2961" s="55" t="s">
        <v>7736</v>
      </c>
      <c r="K2961" s="55" t="s">
        <v>7701</v>
      </c>
      <c r="L2961" s="34" t="s">
        <v>36</v>
      </c>
      <c r="M2961" s="34" t="s">
        <v>425</v>
      </c>
      <c r="N2961" s="34" t="s">
        <v>302</v>
      </c>
      <c r="O2961" s="34" t="s">
        <v>39</v>
      </c>
      <c r="P2961" s="34" t="s">
        <v>40</v>
      </c>
      <c r="Q2961" s="35" t="s">
        <v>41</v>
      </c>
      <c r="R2961" s="35" t="s">
        <v>78</v>
      </c>
      <c r="S2961" s="55" t="s">
        <v>7739</v>
      </c>
      <c r="T2961" s="34">
        <v>1664</v>
      </c>
      <c r="U2961" s="34" t="s">
        <v>6626</v>
      </c>
      <c r="V2961" s="34" t="s">
        <v>6627</v>
      </c>
      <c r="W2961" s="34" t="s">
        <v>6627</v>
      </c>
      <c r="X2961" s="54">
        <v>6627</v>
      </c>
      <c r="Y2961" s="34" t="s">
        <v>6252</v>
      </c>
      <c r="Z2961" s="55">
        <v>4402</v>
      </c>
      <c r="AA2961" s="54">
        <v>6627</v>
      </c>
      <c r="AB2961" s="34" t="s">
        <v>45</v>
      </c>
      <c r="AC2961" s="34" t="s">
        <v>6628</v>
      </c>
      <c r="AD2961" s="34" t="s">
        <v>6627</v>
      </c>
      <c r="AE2961" s="34" t="s">
        <v>46</v>
      </c>
      <c r="AF2961" s="34" t="s">
        <v>47</v>
      </c>
      <c r="AG2961" s="34" t="s">
        <v>6538</v>
      </c>
      <c r="AH2961" s="34" t="s">
        <v>47</v>
      </c>
      <c r="AI2961" s="55" t="s">
        <v>7744</v>
      </c>
      <c r="AJ2961" s="48" t="s">
        <v>568</v>
      </c>
      <c r="AK2961" s="45" t="s">
        <v>574</v>
      </c>
      <c r="AL2961" s="46"/>
      <c r="AM2961" s="61"/>
      <c r="AN2961" s="51" t="s">
        <v>554</v>
      </c>
      <c r="AO2961" s="50" t="s">
        <v>609</v>
      </c>
      <c r="AP2961" s="50" t="s">
        <v>4760</v>
      </c>
      <c r="AQ2961" s="50" t="str">
        <f t="shared" si="173"/>
        <v>Wed</v>
      </c>
      <c r="AR2961" s="63"/>
      <c r="AS2961" s="64"/>
      <c r="AT2961" s="50" t="str">
        <f t="shared" si="171"/>
        <v>Jul</v>
      </c>
      <c r="AU2961" s="50" t="str">
        <f t="shared" si="172"/>
        <v>2023</v>
      </c>
      <c r="AV2961" s="58">
        <f>Table13[[#This Row],[End Time]]-Table13[[#This Row],[Start Time]]</f>
        <v>4.1666666666666741E-2</v>
      </c>
    </row>
    <row r="2962" spans="1:48" ht="12.6" customHeight="1" x14ac:dyDescent="0.25">
      <c r="A2962" s="55" t="s">
        <v>7721</v>
      </c>
      <c r="B2962" s="32">
        <v>45119</v>
      </c>
      <c r="C2962" s="33">
        <v>45119</v>
      </c>
      <c r="D2962" s="52" t="s">
        <v>4764</v>
      </c>
      <c r="E2962" s="53" t="s">
        <v>4765</v>
      </c>
      <c r="F2962" s="53" t="s">
        <v>4766</v>
      </c>
      <c r="G2962" s="53" t="s">
        <v>4767</v>
      </c>
      <c r="H2962" s="34" t="s">
        <v>682</v>
      </c>
      <c r="I2962" s="34">
        <v>119113</v>
      </c>
      <c r="J2962" s="55" t="s">
        <v>7736</v>
      </c>
      <c r="K2962" s="54" t="s">
        <v>6037</v>
      </c>
      <c r="L2962" s="34" t="s">
        <v>36</v>
      </c>
      <c r="M2962" s="34" t="s">
        <v>425</v>
      </c>
      <c r="N2962" s="34" t="s">
        <v>302</v>
      </c>
      <c r="O2962" s="34" t="s">
        <v>39</v>
      </c>
      <c r="P2962" s="34" t="s">
        <v>40</v>
      </c>
      <c r="Q2962" s="35" t="s">
        <v>41</v>
      </c>
      <c r="R2962" s="35" t="s">
        <v>94</v>
      </c>
      <c r="S2962" s="55" t="s">
        <v>7742</v>
      </c>
      <c r="T2962" s="34">
        <v>1508</v>
      </c>
      <c r="U2962" s="34" t="s">
        <v>6629</v>
      </c>
      <c r="V2962" s="34"/>
      <c r="W2962" s="34"/>
      <c r="X2962" s="55" t="s">
        <v>7671</v>
      </c>
      <c r="Y2962" s="34" t="s">
        <v>4870</v>
      </c>
      <c r="Z2962" s="55">
        <v>5003</v>
      </c>
      <c r="AA2962" s="55" t="s">
        <v>7671</v>
      </c>
      <c r="AB2962" s="34" t="s">
        <v>45</v>
      </c>
      <c r="AC2962" s="34"/>
      <c r="AD2962" s="34"/>
      <c r="AE2962" s="34"/>
      <c r="AF2962" s="34"/>
      <c r="AG2962" s="34"/>
      <c r="AH2962" s="34" t="s">
        <v>75</v>
      </c>
      <c r="AI2962" s="55" t="s">
        <v>7744</v>
      </c>
      <c r="AJ2962" s="44" t="s">
        <v>568</v>
      </c>
      <c r="AK2962" s="45" t="s">
        <v>574</v>
      </c>
      <c r="AL2962" s="46"/>
      <c r="AM2962" s="61"/>
      <c r="AN2962" s="51" t="s">
        <v>554</v>
      </c>
      <c r="AO2962" s="62"/>
      <c r="AP2962" s="50" t="s">
        <v>4760</v>
      </c>
      <c r="AQ2962" s="50" t="str">
        <f t="shared" si="173"/>
        <v>Start Date missing</v>
      </c>
      <c r="AR2962" s="63"/>
      <c r="AS2962" s="64"/>
      <c r="AT2962" s="50" t="str">
        <f t="shared" si="171"/>
        <v>Start Date missing</v>
      </c>
      <c r="AU2962" s="50" t="str">
        <f t="shared" si="172"/>
        <v>Start Date missing</v>
      </c>
      <c r="AV2962" s="58"/>
    </row>
    <row r="2963" spans="1:48" ht="12.6" customHeight="1" x14ac:dyDescent="0.25">
      <c r="A2963" s="55" t="s">
        <v>7721</v>
      </c>
      <c r="B2963" s="32">
        <v>45120</v>
      </c>
      <c r="C2963" s="33">
        <v>45120</v>
      </c>
      <c r="D2963" s="52" t="s">
        <v>4764</v>
      </c>
      <c r="E2963" s="53" t="s">
        <v>4765</v>
      </c>
      <c r="F2963" s="53" t="s">
        <v>4766</v>
      </c>
      <c r="G2963" s="53" t="s">
        <v>4767</v>
      </c>
      <c r="H2963" s="34" t="s">
        <v>682</v>
      </c>
      <c r="I2963" s="34">
        <v>119115</v>
      </c>
      <c r="J2963" s="55" t="s">
        <v>7736</v>
      </c>
      <c r="K2963" s="55" t="s">
        <v>7702</v>
      </c>
      <c r="L2963" s="34" t="s">
        <v>36</v>
      </c>
      <c r="M2963" s="34" t="s">
        <v>425</v>
      </c>
      <c r="N2963" s="34" t="s">
        <v>6163</v>
      </c>
      <c r="O2963" s="34" t="s">
        <v>39</v>
      </c>
      <c r="P2963" s="34" t="s">
        <v>40</v>
      </c>
      <c r="Q2963" s="35" t="s">
        <v>41</v>
      </c>
      <c r="R2963" s="35" t="s">
        <v>427</v>
      </c>
      <c r="S2963" s="55" t="s">
        <v>7742</v>
      </c>
      <c r="T2963" s="34">
        <v>1684</v>
      </c>
      <c r="U2963" s="34" t="s">
        <v>6630</v>
      </c>
      <c r="V2963" s="34"/>
      <c r="W2963" s="34"/>
      <c r="X2963" s="54" t="s">
        <v>7559</v>
      </c>
      <c r="Y2963" s="34" t="s">
        <v>5052</v>
      </c>
      <c r="Z2963" s="55">
        <v>8701</v>
      </c>
      <c r="AA2963" s="54" t="s">
        <v>7559</v>
      </c>
      <c r="AB2963" s="34" t="s">
        <v>45</v>
      </c>
      <c r="AC2963" s="34"/>
      <c r="AD2963" s="34"/>
      <c r="AE2963" s="34"/>
      <c r="AF2963" s="34"/>
      <c r="AG2963" s="34"/>
      <c r="AH2963" s="34" t="s">
        <v>75</v>
      </c>
      <c r="AI2963" s="55" t="s">
        <v>7744</v>
      </c>
      <c r="AJ2963" s="48" t="s">
        <v>566</v>
      </c>
      <c r="AK2963" s="45" t="s">
        <v>574</v>
      </c>
      <c r="AL2963" s="46"/>
      <c r="AM2963" s="61"/>
      <c r="AN2963" s="51" t="s">
        <v>554</v>
      </c>
      <c r="AO2963" s="62"/>
      <c r="AP2963" s="50" t="s">
        <v>4760</v>
      </c>
      <c r="AQ2963" s="50" t="str">
        <f t="shared" si="173"/>
        <v>Start Date missing</v>
      </c>
      <c r="AR2963" s="63"/>
      <c r="AS2963" s="64"/>
      <c r="AT2963" s="50" t="str">
        <f t="shared" si="171"/>
        <v>Start Date missing</v>
      </c>
      <c r="AU2963" s="50" t="str">
        <f t="shared" si="172"/>
        <v>Start Date missing</v>
      </c>
      <c r="AV2963" s="58"/>
    </row>
    <row r="2964" spans="1:48" ht="12.6" customHeight="1" x14ac:dyDescent="0.25">
      <c r="A2964" s="55" t="s">
        <v>7721</v>
      </c>
      <c r="B2964" s="32">
        <v>45120</v>
      </c>
      <c r="C2964" s="33">
        <v>45120</v>
      </c>
      <c r="D2964" s="52" t="s">
        <v>4764</v>
      </c>
      <c r="E2964" s="53" t="s">
        <v>4765</v>
      </c>
      <c r="F2964" s="53" t="s">
        <v>4766</v>
      </c>
      <c r="G2964" s="53" t="s">
        <v>4767</v>
      </c>
      <c r="H2964" s="34" t="s">
        <v>682</v>
      </c>
      <c r="I2964" s="34">
        <v>119116</v>
      </c>
      <c r="J2964" s="55" t="s">
        <v>7736</v>
      </c>
      <c r="K2964" s="55" t="s">
        <v>5960</v>
      </c>
      <c r="L2964" s="34" t="s">
        <v>36</v>
      </c>
      <c r="M2964" s="34" t="s">
        <v>425</v>
      </c>
      <c r="N2964" s="34" t="s">
        <v>6163</v>
      </c>
      <c r="O2964" s="34" t="s">
        <v>39</v>
      </c>
      <c r="P2964" s="34" t="s">
        <v>40</v>
      </c>
      <c r="Q2964" s="35" t="s">
        <v>41</v>
      </c>
      <c r="R2964" s="35" t="s">
        <v>427</v>
      </c>
      <c r="S2964" s="55" t="s">
        <v>7742</v>
      </c>
      <c r="T2964" s="34">
        <v>1704</v>
      </c>
      <c r="U2964" s="34" t="s">
        <v>6631</v>
      </c>
      <c r="V2964" s="34"/>
      <c r="W2964" s="34"/>
      <c r="X2964" s="54" t="s">
        <v>7670</v>
      </c>
      <c r="Y2964" s="55" t="s">
        <v>382</v>
      </c>
      <c r="Z2964" s="55">
        <v>3312</v>
      </c>
      <c r="AA2964" s="54" t="s">
        <v>7670</v>
      </c>
      <c r="AB2964" s="34" t="s">
        <v>45</v>
      </c>
      <c r="AC2964" s="34"/>
      <c r="AD2964" s="34"/>
      <c r="AE2964" s="34"/>
      <c r="AF2964" s="34"/>
      <c r="AG2964" s="34"/>
      <c r="AH2964" s="34" t="s">
        <v>75</v>
      </c>
      <c r="AI2964" s="55" t="s">
        <v>7744</v>
      </c>
      <c r="AJ2964" s="48" t="s">
        <v>566</v>
      </c>
      <c r="AK2964" s="45" t="s">
        <v>574</v>
      </c>
      <c r="AL2964" s="46"/>
      <c r="AM2964" s="61"/>
      <c r="AN2964" s="51" t="s">
        <v>554</v>
      </c>
      <c r="AO2964" s="62"/>
      <c r="AP2964" s="50" t="s">
        <v>4760</v>
      </c>
      <c r="AQ2964" s="50" t="str">
        <f t="shared" si="173"/>
        <v>Start Date missing</v>
      </c>
      <c r="AR2964" s="63"/>
      <c r="AS2964" s="64"/>
      <c r="AT2964" s="50" t="str">
        <f t="shared" si="171"/>
        <v>Start Date missing</v>
      </c>
      <c r="AU2964" s="50" t="str">
        <f t="shared" si="172"/>
        <v>Start Date missing</v>
      </c>
      <c r="AV2964" s="58"/>
    </row>
    <row r="2965" spans="1:48" ht="12.6" customHeight="1" x14ac:dyDescent="0.25">
      <c r="A2965" s="55" t="s">
        <v>7721</v>
      </c>
      <c r="B2965" s="32">
        <v>45120</v>
      </c>
      <c r="C2965" s="33">
        <v>45120</v>
      </c>
      <c r="D2965" s="52" t="s">
        <v>4764</v>
      </c>
      <c r="E2965" s="53" t="s">
        <v>4765</v>
      </c>
      <c r="F2965" s="53" t="s">
        <v>4766</v>
      </c>
      <c r="G2965" s="53" t="s">
        <v>4767</v>
      </c>
      <c r="H2965" s="34" t="s">
        <v>682</v>
      </c>
      <c r="I2965" s="34">
        <v>119117</v>
      </c>
      <c r="J2965" s="55" t="s">
        <v>7736</v>
      </c>
      <c r="K2965" s="55" t="s">
        <v>7702</v>
      </c>
      <c r="L2965" s="34" t="s">
        <v>36</v>
      </c>
      <c r="M2965" s="34" t="s">
        <v>425</v>
      </c>
      <c r="N2965" s="34" t="s">
        <v>6163</v>
      </c>
      <c r="O2965" s="34" t="s">
        <v>39</v>
      </c>
      <c r="P2965" s="34" t="s">
        <v>40</v>
      </c>
      <c r="Q2965" s="35" t="s">
        <v>41</v>
      </c>
      <c r="R2965" s="35" t="s">
        <v>427</v>
      </c>
      <c r="S2965" s="55" t="s">
        <v>7742</v>
      </c>
      <c r="T2965" s="34">
        <v>1546</v>
      </c>
      <c r="U2965" s="34" t="s">
        <v>6632</v>
      </c>
      <c r="V2965" s="34"/>
      <c r="W2965" s="34"/>
      <c r="X2965" s="54" t="s">
        <v>2510</v>
      </c>
      <c r="Y2965" s="34" t="s">
        <v>4805</v>
      </c>
      <c r="Z2965" s="55">
        <v>6101</v>
      </c>
      <c r="AA2965" s="54" t="s">
        <v>2510</v>
      </c>
      <c r="AB2965" s="34" t="s">
        <v>45</v>
      </c>
      <c r="AC2965" s="34"/>
      <c r="AD2965" s="34"/>
      <c r="AE2965" s="34"/>
      <c r="AF2965" s="34"/>
      <c r="AG2965" s="34"/>
      <c r="AH2965" s="34" t="s">
        <v>75</v>
      </c>
      <c r="AI2965" s="55" t="s">
        <v>7744</v>
      </c>
      <c r="AJ2965" s="48" t="s">
        <v>566</v>
      </c>
      <c r="AK2965" s="45" t="s">
        <v>574</v>
      </c>
      <c r="AL2965" s="46"/>
      <c r="AM2965" s="61"/>
      <c r="AN2965" s="51" t="s">
        <v>554</v>
      </c>
      <c r="AO2965" s="62"/>
      <c r="AP2965" s="50" t="s">
        <v>4760</v>
      </c>
      <c r="AQ2965" s="50" t="str">
        <f t="shared" si="173"/>
        <v>Start Date missing</v>
      </c>
      <c r="AR2965" s="63"/>
      <c r="AS2965" s="64"/>
      <c r="AT2965" s="50" t="str">
        <f t="shared" si="171"/>
        <v>Start Date missing</v>
      </c>
      <c r="AU2965" s="50" t="str">
        <f t="shared" si="172"/>
        <v>Start Date missing</v>
      </c>
      <c r="AV2965" s="58"/>
    </row>
    <row r="2966" spans="1:48" ht="12.6" customHeight="1" x14ac:dyDescent="0.25">
      <c r="A2966" s="55" t="s">
        <v>7721</v>
      </c>
      <c r="B2966" s="32">
        <v>45120</v>
      </c>
      <c r="C2966" s="33">
        <v>45120</v>
      </c>
      <c r="D2966" s="52" t="s">
        <v>4764</v>
      </c>
      <c r="E2966" s="53" t="s">
        <v>4765</v>
      </c>
      <c r="F2966" s="53" t="s">
        <v>4766</v>
      </c>
      <c r="G2966" s="53" t="s">
        <v>4767</v>
      </c>
      <c r="H2966" s="34" t="s">
        <v>682</v>
      </c>
      <c r="I2966" s="34">
        <v>119118</v>
      </c>
      <c r="J2966" s="55" t="s">
        <v>7736</v>
      </c>
      <c r="K2966" s="55" t="s">
        <v>7702</v>
      </c>
      <c r="L2966" s="34" t="s">
        <v>36</v>
      </c>
      <c r="M2966" s="34" t="s">
        <v>425</v>
      </c>
      <c r="N2966" s="34" t="s">
        <v>302</v>
      </c>
      <c r="O2966" s="34" t="s">
        <v>39</v>
      </c>
      <c r="P2966" s="34" t="s">
        <v>40</v>
      </c>
      <c r="Q2966" s="35" t="s">
        <v>41</v>
      </c>
      <c r="R2966" s="35" t="s">
        <v>427</v>
      </c>
      <c r="S2966" s="55" t="s">
        <v>7742</v>
      </c>
      <c r="T2966" s="34">
        <v>1576</v>
      </c>
      <c r="U2966" s="34" t="s">
        <v>6634</v>
      </c>
      <c r="V2966" s="34"/>
      <c r="W2966" s="34"/>
      <c r="X2966" s="54">
        <v>6634</v>
      </c>
      <c r="Y2966" s="34" t="s">
        <v>4812</v>
      </c>
      <c r="Z2966" s="55">
        <v>9301</v>
      </c>
      <c r="AA2966" s="54">
        <v>6634</v>
      </c>
      <c r="AB2966" s="34" t="s">
        <v>45</v>
      </c>
      <c r="AC2966" s="34"/>
      <c r="AD2966" s="34"/>
      <c r="AE2966" s="34"/>
      <c r="AF2966" s="34"/>
      <c r="AG2966" s="34"/>
      <c r="AH2966" s="34" t="s">
        <v>75</v>
      </c>
      <c r="AI2966" s="55" t="s">
        <v>7744</v>
      </c>
      <c r="AJ2966" s="48" t="s">
        <v>566</v>
      </c>
      <c r="AK2966" s="45" t="s">
        <v>574</v>
      </c>
      <c r="AL2966" s="46"/>
      <c r="AM2966" s="61"/>
      <c r="AN2966" s="51" t="s">
        <v>554</v>
      </c>
      <c r="AO2966" s="62"/>
      <c r="AP2966" s="50" t="s">
        <v>4760</v>
      </c>
      <c r="AQ2966" s="50" t="str">
        <f t="shared" si="173"/>
        <v>Start Date missing</v>
      </c>
      <c r="AR2966" s="63"/>
      <c r="AS2966" s="64"/>
      <c r="AT2966" s="50" t="str">
        <f t="shared" si="171"/>
        <v>Start Date missing</v>
      </c>
      <c r="AU2966" s="50" t="str">
        <f t="shared" si="172"/>
        <v>Start Date missing</v>
      </c>
      <c r="AV2966" s="58"/>
    </row>
    <row r="2967" spans="1:48" ht="12.6" customHeight="1" x14ac:dyDescent="0.25">
      <c r="A2967" s="55" t="s">
        <v>7721</v>
      </c>
      <c r="B2967" s="32">
        <v>45120</v>
      </c>
      <c r="C2967" s="33">
        <v>45120</v>
      </c>
      <c r="D2967" s="52" t="s">
        <v>4764</v>
      </c>
      <c r="E2967" s="53" t="s">
        <v>4765</v>
      </c>
      <c r="F2967" s="53" t="s">
        <v>4766</v>
      </c>
      <c r="G2967" s="53" t="s">
        <v>4767</v>
      </c>
      <c r="H2967" s="34" t="s">
        <v>682</v>
      </c>
      <c r="I2967" s="34">
        <v>119119</v>
      </c>
      <c r="J2967" s="55" t="s">
        <v>7736</v>
      </c>
      <c r="K2967" s="55" t="s">
        <v>7702</v>
      </c>
      <c r="L2967" s="34" t="s">
        <v>36</v>
      </c>
      <c r="M2967" s="34" t="s">
        <v>425</v>
      </c>
      <c r="N2967" s="34" t="s">
        <v>6163</v>
      </c>
      <c r="O2967" s="34" t="s">
        <v>39</v>
      </c>
      <c r="P2967" s="34" t="s">
        <v>40</v>
      </c>
      <c r="Q2967" s="35" t="s">
        <v>41</v>
      </c>
      <c r="R2967" s="35" t="s">
        <v>427</v>
      </c>
      <c r="S2967" s="55" t="s">
        <v>7742</v>
      </c>
      <c r="T2967" s="34"/>
      <c r="U2967" s="34" t="s">
        <v>6635</v>
      </c>
      <c r="V2967" s="34"/>
      <c r="W2967" s="34"/>
      <c r="X2967" s="55" t="s">
        <v>7717</v>
      </c>
      <c r="Y2967" s="55" t="s">
        <v>7700</v>
      </c>
      <c r="Z2967" s="55">
        <v>9401</v>
      </c>
      <c r="AA2967" s="55" t="s">
        <v>7717</v>
      </c>
      <c r="AB2967" s="34" t="s">
        <v>45</v>
      </c>
      <c r="AC2967" s="34"/>
      <c r="AD2967" s="34"/>
      <c r="AE2967" s="34"/>
      <c r="AF2967" s="34"/>
      <c r="AG2967" s="34"/>
      <c r="AH2967" s="34" t="s">
        <v>75</v>
      </c>
      <c r="AI2967" s="55" t="s">
        <v>7744</v>
      </c>
      <c r="AJ2967" s="48" t="s">
        <v>566</v>
      </c>
      <c r="AK2967" s="45" t="s">
        <v>574</v>
      </c>
      <c r="AL2967" s="46"/>
      <c r="AM2967" s="61"/>
      <c r="AN2967" s="51" t="s">
        <v>554</v>
      </c>
      <c r="AO2967" s="62"/>
      <c r="AP2967" s="50" t="s">
        <v>4760</v>
      </c>
      <c r="AQ2967" s="50" t="str">
        <f t="shared" si="173"/>
        <v>Start Date missing</v>
      </c>
      <c r="AR2967" s="63"/>
      <c r="AS2967" s="64"/>
      <c r="AT2967" s="50" t="str">
        <f t="shared" si="171"/>
        <v>Start Date missing</v>
      </c>
      <c r="AU2967" s="50" t="str">
        <f t="shared" si="172"/>
        <v>Start Date missing</v>
      </c>
      <c r="AV2967" s="58"/>
    </row>
    <row r="2968" spans="1:48" ht="12.6" customHeight="1" x14ac:dyDescent="0.25">
      <c r="A2968" s="55" t="s">
        <v>7721</v>
      </c>
      <c r="B2968" s="32">
        <v>45120</v>
      </c>
      <c r="C2968" s="33">
        <v>45120</v>
      </c>
      <c r="D2968" s="52" t="s">
        <v>4764</v>
      </c>
      <c r="E2968" s="53" t="s">
        <v>4765</v>
      </c>
      <c r="F2968" s="53" t="s">
        <v>4766</v>
      </c>
      <c r="G2968" s="53" t="s">
        <v>4767</v>
      </c>
      <c r="H2968" s="34" t="s">
        <v>682</v>
      </c>
      <c r="I2968" s="34">
        <v>119120</v>
      </c>
      <c r="J2968" s="55" t="s">
        <v>7736</v>
      </c>
      <c r="K2968" s="55" t="s">
        <v>7702</v>
      </c>
      <c r="L2968" s="34" t="s">
        <v>36</v>
      </c>
      <c r="M2968" s="34" t="s">
        <v>425</v>
      </c>
      <c r="N2968" s="34" t="s">
        <v>6163</v>
      </c>
      <c r="O2968" s="34" t="s">
        <v>39</v>
      </c>
      <c r="P2968" s="34" t="s">
        <v>40</v>
      </c>
      <c r="Q2968" s="35" t="s">
        <v>41</v>
      </c>
      <c r="R2968" s="35" t="s">
        <v>341</v>
      </c>
      <c r="S2968" s="55" t="s">
        <v>7742</v>
      </c>
      <c r="T2968" s="34"/>
      <c r="U2968" s="34" t="s">
        <v>6636</v>
      </c>
      <c r="V2968" s="34"/>
      <c r="W2968" s="34"/>
      <c r="X2968" s="55" t="s">
        <v>5954</v>
      </c>
      <c r="Y2968" s="55" t="s">
        <v>4900</v>
      </c>
      <c r="Z2968" s="55">
        <v>1601</v>
      </c>
      <c r="AA2968" s="55" t="s">
        <v>5954</v>
      </c>
      <c r="AB2968" s="34" t="s">
        <v>45</v>
      </c>
      <c r="AC2968" s="34"/>
      <c r="AD2968" s="34"/>
      <c r="AE2968" s="34"/>
      <c r="AF2968" s="34"/>
      <c r="AG2968" s="34"/>
      <c r="AH2968" s="34" t="s">
        <v>75</v>
      </c>
      <c r="AI2968" s="55" t="s">
        <v>7744</v>
      </c>
      <c r="AJ2968" s="48" t="s">
        <v>566</v>
      </c>
      <c r="AK2968" s="45" t="s">
        <v>574</v>
      </c>
      <c r="AL2968" s="46"/>
      <c r="AM2968" s="61"/>
      <c r="AN2968" s="51" t="s">
        <v>554</v>
      </c>
      <c r="AO2968" s="62"/>
      <c r="AP2968" s="50" t="s">
        <v>4760</v>
      </c>
      <c r="AQ2968" s="50" t="str">
        <f t="shared" si="173"/>
        <v>Start Date missing</v>
      </c>
      <c r="AR2968" s="63"/>
      <c r="AS2968" s="64"/>
      <c r="AT2968" s="50" t="str">
        <f t="shared" si="171"/>
        <v>Start Date missing</v>
      </c>
      <c r="AU2968" s="50" t="str">
        <f t="shared" si="172"/>
        <v>Start Date missing</v>
      </c>
      <c r="AV2968" s="58"/>
    </row>
    <row r="2969" spans="1:48" ht="12.6" customHeight="1" x14ac:dyDescent="0.25">
      <c r="A2969" s="55" t="s">
        <v>7721</v>
      </c>
      <c r="B2969" s="32">
        <v>45120</v>
      </c>
      <c r="C2969" s="33">
        <v>45120</v>
      </c>
      <c r="D2969" s="36" t="s">
        <v>6637</v>
      </c>
      <c r="E2969" s="34" t="s">
        <v>56</v>
      </c>
      <c r="F2969" s="34" t="s">
        <v>6637</v>
      </c>
      <c r="G2969" s="34" t="s">
        <v>132</v>
      </c>
      <c r="H2969" s="34" t="s">
        <v>682</v>
      </c>
      <c r="I2969" s="34">
        <v>119121</v>
      </c>
      <c r="J2969" s="55" t="s">
        <v>7732</v>
      </c>
      <c r="K2969" s="54" t="s">
        <v>4761</v>
      </c>
      <c r="L2969" s="34" t="s">
        <v>187</v>
      </c>
      <c r="M2969" s="34" t="s">
        <v>372</v>
      </c>
      <c r="N2969" s="34" t="s">
        <v>302</v>
      </c>
      <c r="O2969" s="34" t="s">
        <v>39</v>
      </c>
      <c r="P2969" s="34" t="s">
        <v>40</v>
      </c>
      <c r="Q2969" s="35" t="s">
        <v>41</v>
      </c>
      <c r="R2969" s="35" t="s">
        <v>6638</v>
      </c>
      <c r="S2969" s="55" t="s">
        <v>7742</v>
      </c>
      <c r="T2969" s="34"/>
      <c r="U2969" s="34" t="s">
        <v>6639</v>
      </c>
      <c r="V2969" s="34" t="s">
        <v>6640</v>
      </c>
      <c r="W2969" s="34" t="s">
        <v>6640</v>
      </c>
      <c r="X2969" s="55" t="s">
        <v>6246</v>
      </c>
      <c r="Y2969" s="34" t="s">
        <v>6245</v>
      </c>
      <c r="Z2969" s="55" t="s">
        <v>7655</v>
      </c>
      <c r="AA2969" s="55" t="s">
        <v>6246</v>
      </c>
      <c r="AB2969" s="34" t="s">
        <v>189</v>
      </c>
      <c r="AC2969" s="34" t="s">
        <v>6641</v>
      </c>
      <c r="AD2969" s="34" t="s">
        <v>6640</v>
      </c>
      <c r="AE2969" s="34" t="s">
        <v>46</v>
      </c>
      <c r="AF2969" s="34" t="s">
        <v>47</v>
      </c>
      <c r="AG2969" s="34" t="s">
        <v>6642</v>
      </c>
      <c r="AH2969" s="34" t="s">
        <v>47</v>
      </c>
      <c r="AI2969" s="55" t="s">
        <v>7744</v>
      </c>
      <c r="AJ2969" s="44" t="s">
        <v>7677</v>
      </c>
      <c r="AK2969" s="45" t="s">
        <v>574</v>
      </c>
      <c r="AL2969" s="46"/>
      <c r="AM2969" s="61"/>
      <c r="AN2969" s="51" t="s">
        <v>554</v>
      </c>
      <c r="AO2969" s="50" t="s">
        <v>609</v>
      </c>
      <c r="AP2969" s="62"/>
      <c r="AQ2969" s="50" t="str">
        <f t="shared" si="173"/>
        <v>Thu</v>
      </c>
      <c r="AR2969" s="63"/>
      <c r="AS2969" s="64"/>
      <c r="AT2969" s="50" t="str">
        <f t="shared" si="171"/>
        <v>Jul</v>
      </c>
      <c r="AU2969" s="50" t="str">
        <f t="shared" si="172"/>
        <v>2023</v>
      </c>
      <c r="AV2969" s="58">
        <f>Table13[[#This Row],[End Time]]-Table13[[#This Row],[Start Time]]</f>
        <v>0.28124999999999994</v>
      </c>
    </row>
    <row r="2970" spans="1:48" ht="12.6" customHeight="1" x14ac:dyDescent="0.25">
      <c r="A2970" s="55" t="s">
        <v>7721</v>
      </c>
      <c r="B2970" s="32">
        <v>45120</v>
      </c>
      <c r="C2970" s="33">
        <v>45120</v>
      </c>
      <c r="D2970" s="52" t="s">
        <v>4764</v>
      </c>
      <c r="E2970" s="53" t="s">
        <v>4765</v>
      </c>
      <c r="F2970" s="53" t="s">
        <v>4766</v>
      </c>
      <c r="G2970" s="53" t="s">
        <v>4767</v>
      </c>
      <c r="H2970" s="34" t="s">
        <v>682</v>
      </c>
      <c r="I2970" s="34">
        <v>119122</v>
      </c>
      <c r="J2970" s="55" t="s">
        <v>7736</v>
      </c>
      <c r="K2970" s="54" t="s">
        <v>5960</v>
      </c>
      <c r="L2970" s="34" t="s">
        <v>36</v>
      </c>
      <c r="M2970" s="34" t="s">
        <v>372</v>
      </c>
      <c r="N2970" s="34" t="s">
        <v>302</v>
      </c>
      <c r="O2970" s="34" t="s">
        <v>39</v>
      </c>
      <c r="P2970" s="34" t="s">
        <v>40</v>
      </c>
      <c r="Q2970" s="35" t="s">
        <v>41</v>
      </c>
      <c r="R2970" s="35" t="s">
        <v>65</v>
      </c>
      <c r="S2970" s="55" t="s">
        <v>7742</v>
      </c>
      <c r="T2970" s="34">
        <v>1563</v>
      </c>
      <c r="U2970" s="34" t="s">
        <v>6643</v>
      </c>
      <c r="V2970" s="34"/>
      <c r="W2970" s="34"/>
      <c r="X2970" s="54">
        <v>6626</v>
      </c>
      <c r="Y2970" s="34" t="s">
        <v>6283</v>
      </c>
      <c r="Z2970" s="55">
        <v>3512</v>
      </c>
      <c r="AA2970" s="54">
        <v>6626</v>
      </c>
      <c r="AB2970" s="34" t="s">
        <v>45</v>
      </c>
      <c r="AC2970" s="34"/>
      <c r="AD2970" s="34"/>
      <c r="AE2970" s="34"/>
      <c r="AF2970" s="34"/>
      <c r="AG2970" s="34"/>
      <c r="AH2970" s="34" t="s">
        <v>75</v>
      </c>
      <c r="AI2970" s="55" t="s">
        <v>7744</v>
      </c>
      <c r="AJ2970" s="48" t="s">
        <v>566</v>
      </c>
      <c r="AK2970" s="45" t="s">
        <v>574</v>
      </c>
      <c r="AL2970" s="46"/>
      <c r="AM2970" s="61"/>
      <c r="AN2970" s="51" t="s">
        <v>554</v>
      </c>
      <c r="AO2970" s="62"/>
      <c r="AP2970" s="50" t="s">
        <v>4760</v>
      </c>
      <c r="AQ2970" s="50" t="str">
        <f t="shared" si="173"/>
        <v>Start Date missing</v>
      </c>
      <c r="AR2970" s="63"/>
      <c r="AS2970" s="64"/>
      <c r="AT2970" s="50" t="str">
        <f t="shared" si="171"/>
        <v>Start Date missing</v>
      </c>
      <c r="AU2970" s="50" t="str">
        <f t="shared" si="172"/>
        <v>Start Date missing</v>
      </c>
      <c r="AV2970" s="58"/>
    </row>
    <row r="2971" spans="1:48" ht="12.6" customHeight="1" x14ac:dyDescent="0.25">
      <c r="A2971" s="55" t="s">
        <v>7721</v>
      </c>
      <c r="B2971" s="32">
        <v>45120</v>
      </c>
      <c r="C2971" s="33">
        <v>45120</v>
      </c>
      <c r="D2971" s="36" t="s">
        <v>6637</v>
      </c>
      <c r="E2971" s="34" t="s">
        <v>110</v>
      </c>
      <c r="F2971" s="34" t="s">
        <v>6637</v>
      </c>
      <c r="G2971" s="34" t="s">
        <v>89</v>
      </c>
      <c r="H2971" s="34" t="s">
        <v>682</v>
      </c>
      <c r="I2971" s="34">
        <v>119123</v>
      </c>
      <c r="J2971" s="55" t="s">
        <v>7736</v>
      </c>
      <c r="K2971" s="54" t="s">
        <v>6194</v>
      </c>
      <c r="L2971" s="34" t="s">
        <v>36</v>
      </c>
      <c r="M2971" s="34" t="s">
        <v>372</v>
      </c>
      <c r="N2971" s="34" t="s">
        <v>302</v>
      </c>
      <c r="O2971" s="34" t="s">
        <v>39</v>
      </c>
      <c r="P2971" s="34" t="s">
        <v>40</v>
      </c>
      <c r="Q2971" s="35" t="s">
        <v>41</v>
      </c>
      <c r="R2971" s="35" t="s">
        <v>324</v>
      </c>
      <c r="S2971" s="55" t="s">
        <v>7738</v>
      </c>
      <c r="T2971" s="34">
        <v>1747</v>
      </c>
      <c r="U2971" s="34" t="s">
        <v>6644</v>
      </c>
      <c r="V2971" s="34" t="s">
        <v>112</v>
      </c>
      <c r="W2971" s="34" t="s">
        <v>6645</v>
      </c>
      <c r="X2971" s="55" t="s">
        <v>7671</v>
      </c>
      <c r="Y2971" s="34" t="s">
        <v>4850</v>
      </c>
      <c r="Z2971" s="55">
        <v>8201</v>
      </c>
      <c r="AA2971" s="55" t="s">
        <v>7671</v>
      </c>
      <c r="AB2971" s="34" t="s">
        <v>45</v>
      </c>
      <c r="AC2971" s="34" t="s">
        <v>6646</v>
      </c>
      <c r="AD2971" s="34" t="s">
        <v>6645</v>
      </c>
      <c r="AE2971" s="34" t="s">
        <v>46</v>
      </c>
      <c r="AF2971" s="34" t="s">
        <v>47</v>
      </c>
      <c r="AG2971" s="34" t="s">
        <v>6647</v>
      </c>
      <c r="AH2971" s="34" t="s">
        <v>47</v>
      </c>
      <c r="AI2971" s="55" t="s">
        <v>7744</v>
      </c>
      <c r="AJ2971" s="48" t="s">
        <v>567</v>
      </c>
      <c r="AK2971" s="45" t="s">
        <v>574</v>
      </c>
      <c r="AL2971" s="46"/>
      <c r="AM2971" s="61"/>
      <c r="AN2971" s="51" t="s">
        <v>554</v>
      </c>
      <c r="AO2971" s="50" t="s">
        <v>609</v>
      </c>
      <c r="AP2971" s="50" t="s">
        <v>4760</v>
      </c>
      <c r="AQ2971" s="50" t="str">
        <f t="shared" si="173"/>
        <v>Thu</v>
      </c>
      <c r="AR2971" s="63"/>
      <c r="AS2971" s="64"/>
      <c r="AT2971" s="50" t="str">
        <f t="shared" si="171"/>
        <v>Jul</v>
      </c>
      <c r="AU2971" s="50" t="str">
        <f t="shared" si="172"/>
        <v>2023</v>
      </c>
      <c r="AV2971" s="58">
        <f>Table13[[#This Row],[End Time]]-Table13[[#This Row],[Start Time]]</f>
        <v>5.2083333333333315E-2</v>
      </c>
    </row>
    <row r="2972" spans="1:48" ht="12.6" customHeight="1" x14ac:dyDescent="0.25">
      <c r="A2972" s="55" t="s">
        <v>7721</v>
      </c>
      <c r="B2972" s="32">
        <v>45120</v>
      </c>
      <c r="C2972" s="33">
        <v>45120</v>
      </c>
      <c r="D2972" s="36" t="s">
        <v>6637</v>
      </c>
      <c r="E2972" s="34" t="s">
        <v>110</v>
      </c>
      <c r="F2972" s="34" t="s">
        <v>6637</v>
      </c>
      <c r="G2972" s="34" t="s">
        <v>89</v>
      </c>
      <c r="H2972" s="34" t="s">
        <v>682</v>
      </c>
      <c r="I2972" s="34">
        <v>119124</v>
      </c>
      <c r="J2972" s="55" t="s">
        <v>7736</v>
      </c>
      <c r="K2972" s="54" t="s">
        <v>6194</v>
      </c>
      <c r="L2972" s="34" t="s">
        <v>36</v>
      </c>
      <c r="M2972" s="34" t="s">
        <v>425</v>
      </c>
      <c r="N2972" s="34" t="s">
        <v>302</v>
      </c>
      <c r="O2972" s="34" t="s">
        <v>39</v>
      </c>
      <c r="P2972" s="34" t="s">
        <v>40</v>
      </c>
      <c r="Q2972" s="35" t="s">
        <v>41</v>
      </c>
      <c r="R2972" s="35" t="s">
        <v>427</v>
      </c>
      <c r="S2972" s="55" t="s">
        <v>7738</v>
      </c>
      <c r="T2972" s="34">
        <v>1747</v>
      </c>
      <c r="U2972" s="34" t="s">
        <v>6648</v>
      </c>
      <c r="V2972" s="34" t="s">
        <v>6234</v>
      </c>
      <c r="W2972" s="34" t="s">
        <v>6649</v>
      </c>
      <c r="X2972" s="55" t="s">
        <v>7671</v>
      </c>
      <c r="Y2972" s="34" t="s">
        <v>4850</v>
      </c>
      <c r="Z2972" s="55">
        <v>8201</v>
      </c>
      <c r="AA2972" s="55" t="s">
        <v>7671</v>
      </c>
      <c r="AB2972" s="34" t="s">
        <v>45</v>
      </c>
      <c r="AC2972" s="34" t="s">
        <v>6650</v>
      </c>
      <c r="AD2972" s="34" t="s">
        <v>6649</v>
      </c>
      <c r="AE2972" s="34" t="s">
        <v>46</v>
      </c>
      <c r="AF2972" s="34" t="s">
        <v>47</v>
      </c>
      <c r="AG2972" s="34" t="s">
        <v>6647</v>
      </c>
      <c r="AH2972" s="34" t="s">
        <v>47</v>
      </c>
      <c r="AI2972" s="55" t="s">
        <v>7744</v>
      </c>
      <c r="AJ2972" s="48" t="s">
        <v>567</v>
      </c>
      <c r="AK2972" s="45" t="s">
        <v>574</v>
      </c>
      <c r="AL2972" s="46"/>
      <c r="AM2972" s="61"/>
      <c r="AN2972" s="51" t="s">
        <v>554</v>
      </c>
      <c r="AO2972" s="50" t="s">
        <v>609</v>
      </c>
      <c r="AP2972" s="50" t="s">
        <v>4760</v>
      </c>
      <c r="AQ2972" s="50" t="str">
        <f t="shared" si="173"/>
        <v>Thu</v>
      </c>
      <c r="AR2972" s="63"/>
      <c r="AS2972" s="64"/>
      <c r="AT2972" s="50" t="str">
        <f t="shared" si="171"/>
        <v>Jul</v>
      </c>
      <c r="AU2972" s="50" t="str">
        <f t="shared" si="172"/>
        <v>2023</v>
      </c>
      <c r="AV2972" s="58">
        <f>Table13[[#This Row],[End Time]]-Table13[[#This Row],[Start Time]]</f>
        <v>5.2083333333333315E-2</v>
      </c>
    </row>
    <row r="2973" spans="1:48" ht="12.6" customHeight="1" x14ac:dyDescent="0.25">
      <c r="A2973" s="55" t="s">
        <v>7721</v>
      </c>
      <c r="B2973" s="32">
        <v>45120</v>
      </c>
      <c r="C2973" s="33">
        <v>45120</v>
      </c>
      <c r="D2973" s="36" t="s">
        <v>6637</v>
      </c>
      <c r="E2973" s="34" t="s">
        <v>251</v>
      </c>
      <c r="F2973" s="34" t="s">
        <v>6637</v>
      </c>
      <c r="G2973" s="34" t="s">
        <v>79</v>
      </c>
      <c r="H2973" s="34" t="s">
        <v>682</v>
      </c>
      <c r="I2973" s="34">
        <v>119125</v>
      </c>
      <c r="J2973" s="55" t="s">
        <v>7736</v>
      </c>
      <c r="K2973" s="54" t="s">
        <v>6037</v>
      </c>
      <c r="L2973" s="34" t="s">
        <v>36</v>
      </c>
      <c r="M2973" s="34" t="s">
        <v>372</v>
      </c>
      <c r="N2973" s="34" t="s">
        <v>302</v>
      </c>
      <c r="O2973" s="34" t="s">
        <v>39</v>
      </c>
      <c r="P2973" s="34" t="s">
        <v>40</v>
      </c>
      <c r="Q2973" s="35" t="s">
        <v>41</v>
      </c>
      <c r="R2973" s="35" t="s">
        <v>427</v>
      </c>
      <c r="S2973" s="55" t="s">
        <v>7738</v>
      </c>
      <c r="T2973" s="34">
        <v>1508</v>
      </c>
      <c r="U2973" s="34" t="s">
        <v>6651</v>
      </c>
      <c r="V2973" s="34" t="s">
        <v>6652</v>
      </c>
      <c r="W2973" s="34" t="s">
        <v>6653</v>
      </c>
      <c r="X2973" s="55" t="s">
        <v>7671</v>
      </c>
      <c r="Y2973" s="34" t="s">
        <v>4870</v>
      </c>
      <c r="Z2973" s="55">
        <v>5003</v>
      </c>
      <c r="AA2973" s="55" t="s">
        <v>7671</v>
      </c>
      <c r="AB2973" s="34" t="s">
        <v>45</v>
      </c>
      <c r="AC2973" s="34" t="s">
        <v>6654</v>
      </c>
      <c r="AD2973" s="34" t="s">
        <v>6653</v>
      </c>
      <c r="AE2973" s="34" t="s">
        <v>46</v>
      </c>
      <c r="AF2973" s="34" t="s">
        <v>47</v>
      </c>
      <c r="AG2973" s="34" t="s">
        <v>6547</v>
      </c>
      <c r="AH2973" s="34" t="s">
        <v>47</v>
      </c>
      <c r="AI2973" s="55" t="s">
        <v>7744</v>
      </c>
      <c r="AJ2973" s="44" t="s">
        <v>568</v>
      </c>
      <c r="AK2973" s="45" t="s">
        <v>574</v>
      </c>
      <c r="AL2973" s="46"/>
      <c r="AM2973" s="61"/>
      <c r="AN2973" s="51" t="s">
        <v>554</v>
      </c>
      <c r="AO2973" s="50" t="s">
        <v>609</v>
      </c>
      <c r="AP2973" s="50" t="s">
        <v>4760</v>
      </c>
      <c r="AQ2973" s="50" t="str">
        <f t="shared" si="173"/>
        <v>Thu</v>
      </c>
      <c r="AR2973" s="63"/>
      <c r="AS2973" s="64"/>
      <c r="AT2973" s="50" t="str">
        <f t="shared" si="171"/>
        <v>Jul</v>
      </c>
      <c r="AU2973" s="50" t="str">
        <f t="shared" si="172"/>
        <v>2023</v>
      </c>
      <c r="AV2973" s="58">
        <f>Table13[[#This Row],[End Time]]-Table13[[#This Row],[Start Time]]</f>
        <v>2.7777777777777735E-2</v>
      </c>
    </row>
    <row r="2974" spans="1:48" ht="12.6" customHeight="1" x14ac:dyDescent="0.25">
      <c r="A2974" s="55" t="s">
        <v>7721</v>
      </c>
      <c r="B2974" s="32">
        <v>45120</v>
      </c>
      <c r="C2974" s="33">
        <v>45120</v>
      </c>
      <c r="D2974" s="36" t="s">
        <v>6637</v>
      </c>
      <c r="E2974" s="34" t="s">
        <v>57</v>
      </c>
      <c r="F2974" s="34" t="s">
        <v>6637</v>
      </c>
      <c r="G2974" s="34" t="s">
        <v>216</v>
      </c>
      <c r="H2974" s="34" t="s">
        <v>682</v>
      </c>
      <c r="I2974" s="34">
        <v>119126</v>
      </c>
      <c r="J2974" s="55" t="s">
        <v>7736</v>
      </c>
      <c r="K2974" s="54" t="s">
        <v>5933</v>
      </c>
      <c r="L2974" s="34" t="s">
        <v>36</v>
      </c>
      <c r="M2974" s="34" t="s">
        <v>372</v>
      </c>
      <c r="N2974" s="34" t="s">
        <v>6156</v>
      </c>
      <c r="O2974" s="34" t="s">
        <v>39</v>
      </c>
      <c r="P2974" s="34" t="s">
        <v>40</v>
      </c>
      <c r="Q2974" s="35" t="s">
        <v>41</v>
      </c>
      <c r="R2974" s="35" t="s">
        <v>94</v>
      </c>
      <c r="S2974" s="55" t="s">
        <v>7738</v>
      </c>
      <c r="T2974" s="34">
        <v>1507</v>
      </c>
      <c r="U2974" s="34" t="s">
        <v>6655</v>
      </c>
      <c r="V2974" s="34" t="s">
        <v>301</v>
      </c>
      <c r="W2974" s="34" t="s">
        <v>6656</v>
      </c>
      <c r="X2974" s="54" t="s">
        <v>7670</v>
      </c>
      <c r="Y2974" s="34" t="s">
        <v>4771</v>
      </c>
      <c r="Z2974" s="55">
        <v>3105</v>
      </c>
      <c r="AA2974" s="54" t="s">
        <v>7670</v>
      </c>
      <c r="AB2974" s="34" t="s">
        <v>45</v>
      </c>
      <c r="AC2974" s="34" t="s">
        <v>6657</v>
      </c>
      <c r="AD2974" s="34" t="s">
        <v>6656</v>
      </c>
      <c r="AE2974" s="34" t="s">
        <v>46</v>
      </c>
      <c r="AF2974" s="34" t="s">
        <v>47</v>
      </c>
      <c r="AG2974" s="34" t="s">
        <v>6658</v>
      </c>
      <c r="AH2974" s="34" t="s">
        <v>47</v>
      </c>
      <c r="AI2974" s="55" t="s">
        <v>7744</v>
      </c>
      <c r="AJ2974" s="48" t="s">
        <v>567</v>
      </c>
      <c r="AK2974" s="45" t="s">
        <v>574</v>
      </c>
      <c r="AL2974" s="46"/>
      <c r="AM2974" s="61"/>
      <c r="AN2974" s="51" t="s">
        <v>554</v>
      </c>
      <c r="AO2974" s="50" t="s">
        <v>609</v>
      </c>
      <c r="AP2974" s="50" t="s">
        <v>4760</v>
      </c>
      <c r="AQ2974" s="50" t="str">
        <f t="shared" si="173"/>
        <v>Thu</v>
      </c>
      <c r="AR2974" s="63"/>
      <c r="AS2974" s="64"/>
      <c r="AT2974" s="50" t="str">
        <f t="shared" si="171"/>
        <v>Jul</v>
      </c>
      <c r="AU2974" s="50" t="str">
        <f t="shared" si="172"/>
        <v>2023</v>
      </c>
      <c r="AV2974" s="58">
        <f>Table13[[#This Row],[End Time]]-Table13[[#This Row],[Start Time]]</f>
        <v>0.19097222222222221</v>
      </c>
    </row>
    <row r="2975" spans="1:48" ht="12.6" customHeight="1" x14ac:dyDescent="0.25">
      <c r="A2975" s="55" t="s">
        <v>7721</v>
      </c>
      <c r="B2975" s="32">
        <v>45120</v>
      </c>
      <c r="C2975" s="33">
        <v>45120</v>
      </c>
      <c r="D2975" s="36" t="s">
        <v>6637</v>
      </c>
      <c r="E2975" s="34" t="s">
        <v>224</v>
      </c>
      <c r="F2975" s="34" t="s">
        <v>6637</v>
      </c>
      <c r="G2975" s="34" t="s">
        <v>199</v>
      </c>
      <c r="H2975" s="34" t="s">
        <v>368</v>
      </c>
      <c r="I2975" s="34">
        <v>119127</v>
      </c>
      <c r="J2975" s="55" t="s">
        <v>7736</v>
      </c>
      <c r="K2975" s="34" t="s">
        <v>5951</v>
      </c>
      <c r="L2975" s="34" t="s">
        <v>36</v>
      </c>
      <c r="M2975" s="34" t="s">
        <v>372</v>
      </c>
      <c r="N2975" s="34" t="s">
        <v>6156</v>
      </c>
      <c r="O2975" s="34" t="s">
        <v>39</v>
      </c>
      <c r="P2975" s="34" t="s">
        <v>40</v>
      </c>
      <c r="Q2975" s="35" t="s">
        <v>41</v>
      </c>
      <c r="R2975" s="35" t="s">
        <v>427</v>
      </c>
      <c r="S2975" s="55" t="s">
        <v>7739</v>
      </c>
      <c r="T2975" s="34"/>
      <c r="U2975" s="34" t="s">
        <v>6659</v>
      </c>
      <c r="V2975" s="34" t="s">
        <v>6660</v>
      </c>
      <c r="W2975" s="34" t="s">
        <v>6661</v>
      </c>
      <c r="X2975" s="55" t="s">
        <v>5954</v>
      </c>
      <c r="Y2975" s="55" t="s">
        <v>4955</v>
      </c>
      <c r="Z2975" s="55">
        <v>3122</v>
      </c>
      <c r="AA2975" s="55" t="s">
        <v>5954</v>
      </c>
      <c r="AB2975" s="34" t="s">
        <v>45</v>
      </c>
      <c r="AC2975" s="34" t="s">
        <v>6662</v>
      </c>
      <c r="AD2975" s="34" t="s">
        <v>6661</v>
      </c>
      <c r="AE2975" s="34" t="s">
        <v>46</v>
      </c>
      <c r="AF2975" s="34" t="s">
        <v>47</v>
      </c>
      <c r="AG2975" s="34" t="s">
        <v>6663</v>
      </c>
      <c r="AH2975" s="34" t="s">
        <v>47</v>
      </c>
      <c r="AI2975" s="55" t="s">
        <v>7744</v>
      </c>
      <c r="AJ2975" s="44" t="s">
        <v>7677</v>
      </c>
      <c r="AK2975" s="45" t="s">
        <v>574</v>
      </c>
      <c r="AL2975" s="46"/>
      <c r="AM2975" s="61"/>
      <c r="AN2975" s="51" t="s">
        <v>554</v>
      </c>
      <c r="AO2975" s="50" t="s">
        <v>609</v>
      </c>
      <c r="AP2975" s="62"/>
      <c r="AQ2975" s="50" t="str">
        <f t="shared" si="173"/>
        <v>Thu</v>
      </c>
      <c r="AR2975" s="63"/>
      <c r="AS2975" s="64"/>
      <c r="AT2975" s="50" t="str">
        <f t="shared" si="171"/>
        <v>Jul</v>
      </c>
      <c r="AU2975" s="50" t="str">
        <f t="shared" si="172"/>
        <v>2023</v>
      </c>
      <c r="AV2975" s="58">
        <f>Table13[[#This Row],[End Time]]-Table13[[#This Row],[Start Time]]</f>
        <v>0.24305555555555558</v>
      </c>
    </row>
    <row r="2976" spans="1:48" ht="12.6" customHeight="1" x14ac:dyDescent="0.25">
      <c r="A2976" s="55" t="s">
        <v>7721</v>
      </c>
      <c r="B2976" s="32">
        <v>45120</v>
      </c>
      <c r="C2976" s="33">
        <v>45120</v>
      </c>
      <c r="D2976" s="36" t="s">
        <v>6637</v>
      </c>
      <c r="E2976" s="34" t="s">
        <v>79</v>
      </c>
      <c r="F2976" s="34" t="s">
        <v>6637</v>
      </c>
      <c r="G2976" s="34" t="s">
        <v>89</v>
      </c>
      <c r="H2976" s="34" t="s">
        <v>682</v>
      </c>
      <c r="I2976" s="34">
        <v>119128</v>
      </c>
      <c r="J2976" s="55" t="s">
        <v>7736</v>
      </c>
      <c r="K2976" s="55" t="s">
        <v>7017</v>
      </c>
      <c r="L2976" s="34" t="s">
        <v>36</v>
      </c>
      <c r="M2976" s="34" t="s">
        <v>372</v>
      </c>
      <c r="N2976" s="34" t="s">
        <v>302</v>
      </c>
      <c r="O2976" s="34" t="s">
        <v>39</v>
      </c>
      <c r="P2976" s="34" t="s">
        <v>40</v>
      </c>
      <c r="Q2976" s="35" t="s">
        <v>41</v>
      </c>
      <c r="R2976" s="35" t="s">
        <v>427</v>
      </c>
      <c r="S2976" s="55" t="s">
        <v>7739</v>
      </c>
      <c r="T2976" s="34">
        <v>1509</v>
      </c>
      <c r="U2976" s="34" t="s">
        <v>6664</v>
      </c>
      <c r="V2976" s="34" t="s">
        <v>6665</v>
      </c>
      <c r="W2976" s="34" t="s">
        <v>6665</v>
      </c>
      <c r="X2976" s="54">
        <v>6634</v>
      </c>
      <c r="Y2976" s="34" t="s">
        <v>5118</v>
      </c>
      <c r="Z2976" s="55">
        <v>5402</v>
      </c>
      <c r="AA2976" s="54">
        <v>6634</v>
      </c>
      <c r="AB2976" s="34" t="s">
        <v>45</v>
      </c>
      <c r="AC2976" s="34" t="s">
        <v>6666</v>
      </c>
      <c r="AD2976" s="34" t="s">
        <v>6665</v>
      </c>
      <c r="AE2976" s="34" t="s">
        <v>46</v>
      </c>
      <c r="AF2976" s="34" t="s">
        <v>47</v>
      </c>
      <c r="AG2976" s="34" t="s">
        <v>6489</v>
      </c>
      <c r="AH2976" s="34" t="s">
        <v>47</v>
      </c>
      <c r="AI2976" s="55" t="s">
        <v>7744</v>
      </c>
      <c r="AJ2976" s="48" t="s">
        <v>568</v>
      </c>
      <c r="AK2976" s="45" t="s">
        <v>574</v>
      </c>
      <c r="AL2976" s="46"/>
      <c r="AM2976" s="61"/>
      <c r="AN2976" s="51" t="s">
        <v>554</v>
      </c>
      <c r="AO2976" s="50" t="s">
        <v>609</v>
      </c>
      <c r="AP2976" s="50" t="s">
        <v>4760</v>
      </c>
      <c r="AQ2976" s="50" t="str">
        <f t="shared" si="173"/>
        <v>Thu</v>
      </c>
      <c r="AR2976" s="63"/>
      <c r="AS2976" s="64"/>
      <c r="AT2976" s="50" t="str">
        <f t="shared" si="171"/>
        <v>Jul</v>
      </c>
      <c r="AU2976" s="50" t="str">
        <f t="shared" si="172"/>
        <v>2023</v>
      </c>
      <c r="AV2976" s="58">
        <f>Table13[[#This Row],[End Time]]-Table13[[#This Row],[Start Time]]</f>
        <v>2.0833333333333315E-2</v>
      </c>
    </row>
    <row r="2977" spans="1:48" ht="12.6" customHeight="1" x14ac:dyDescent="0.25">
      <c r="A2977" s="55" t="s">
        <v>7721</v>
      </c>
      <c r="B2977" s="32">
        <v>45120</v>
      </c>
      <c r="C2977" s="33">
        <v>45120</v>
      </c>
      <c r="D2977" s="36" t="s">
        <v>6637</v>
      </c>
      <c r="E2977" s="34" t="s">
        <v>251</v>
      </c>
      <c r="F2977" s="34" t="s">
        <v>6637</v>
      </c>
      <c r="G2977" s="34" t="s">
        <v>131</v>
      </c>
      <c r="H2977" s="34" t="s">
        <v>4327</v>
      </c>
      <c r="I2977" s="34">
        <v>119129</v>
      </c>
      <c r="J2977" s="55" t="s">
        <v>7736</v>
      </c>
      <c r="K2977" s="54" t="s">
        <v>6667</v>
      </c>
      <c r="L2977" s="34" t="s">
        <v>36</v>
      </c>
      <c r="M2977" s="34" t="s">
        <v>372</v>
      </c>
      <c r="N2977" s="34" t="s">
        <v>6156</v>
      </c>
      <c r="O2977" s="34" t="s">
        <v>39</v>
      </c>
      <c r="P2977" s="34" t="s">
        <v>40</v>
      </c>
      <c r="Q2977" s="35" t="s">
        <v>41</v>
      </c>
      <c r="R2977" s="35" t="s">
        <v>82</v>
      </c>
      <c r="S2977" s="55" t="s">
        <v>7737</v>
      </c>
      <c r="T2977" s="34">
        <v>1533</v>
      </c>
      <c r="U2977" s="34" t="s">
        <v>6668</v>
      </c>
      <c r="V2977" s="34" t="s">
        <v>6669</v>
      </c>
      <c r="W2977" s="34" t="s">
        <v>44</v>
      </c>
      <c r="X2977" s="54" t="s">
        <v>2510</v>
      </c>
      <c r="Y2977" s="34" t="s">
        <v>6297</v>
      </c>
      <c r="Z2977" s="55">
        <v>3409</v>
      </c>
      <c r="AA2977" s="54" t="s">
        <v>2510</v>
      </c>
      <c r="AB2977" s="34" t="s">
        <v>45</v>
      </c>
      <c r="AC2977" s="34" t="s">
        <v>6670</v>
      </c>
      <c r="AD2977" s="34" t="s">
        <v>44</v>
      </c>
      <c r="AE2977" s="34" t="s">
        <v>46</v>
      </c>
      <c r="AF2977" s="34" t="s">
        <v>47</v>
      </c>
      <c r="AG2977" s="34" t="s">
        <v>6671</v>
      </c>
      <c r="AH2977" s="34" t="s">
        <v>47</v>
      </c>
      <c r="AI2977" s="55" t="s">
        <v>7744</v>
      </c>
      <c r="AJ2977" s="48" t="s">
        <v>7673</v>
      </c>
      <c r="AK2977" s="45" t="s">
        <v>574</v>
      </c>
      <c r="AL2977" s="46"/>
      <c r="AM2977" s="61"/>
      <c r="AN2977" s="51" t="s">
        <v>554</v>
      </c>
      <c r="AO2977" s="50" t="s">
        <v>609</v>
      </c>
      <c r="AP2977" s="50" t="s">
        <v>4760</v>
      </c>
      <c r="AQ2977" s="50" t="str">
        <f t="shared" si="173"/>
        <v>Thu</v>
      </c>
      <c r="AR2977" s="63"/>
      <c r="AS2977" s="64"/>
      <c r="AT2977" s="50" t="str">
        <f t="shared" si="171"/>
        <v>Jul</v>
      </c>
      <c r="AU2977" s="50" t="str">
        <f t="shared" si="172"/>
        <v>2023</v>
      </c>
      <c r="AV2977" s="58">
        <f>Table13[[#This Row],[End Time]]-Table13[[#This Row],[Start Time]]</f>
        <v>0.2361111111111111</v>
      </c>
    </row>
    <row r="2978" spans="1:48" ht="12.6" customHeight="1" x14ac:dyDescent="0.25">
      <c r="A2978" s="55" t="s">
        <v>7721</v>
      </c>
      <c r="B2978" s="32">
        <v>45120</v>
      </c>
      <c r="C2978" s="33">
        <v>45120</v>
      </c>
      <c r="D2978" s="52" t="s">
        <v>4764</v>
      </c>
      <c r="E2978" s="53" t="s">
        <v>4765</v>
      </c>
      <c r="F2978" s="53" t="s">
        <v>4766</v>
      </c>
      <c r="G2978" s="53" t="s">
        <v>4767</v>
      </c>
      <c r="H2978" s="34" t="s">
        <v>682</v>
      </c>
      <c r="I2978" s="34">
        <v>119130</v>
      </c>
      <c r="J2978" s="55" t="s">
        <v>7736</v>
      </c>
      <c r="K2978" s="54" t="s">
        <v>6672</v>
      </c>
      <c r="L2978" s="34" t="s">
        <v>36</v>
      </c>
      <c r="M2978" s="34" t="s">
        <v>425</v>
      </c>
      <c r="N2978" s="34" t="s">
        <v>6163</v>
      </c>
      <c r="O2978" s="34" t="s">
        <v>39</v>
      </c>
      <c r="P2978" s="34" t="s">
        <v>40</v>
      </c>
      <c r="Q2978" s="35" t="s">
        <v>41</v>
      </c>
      <c r="R2978" s="35" t="s">
        <v>427</v>
      </c>
      <c r="S2978" s="55" t="s">
        <v>7737</v>
      </c>
      <c r="T2978" s="34">
        <v>1643</v>
      </c>
      <c r="U2978" s="34" t="s">
        <v>6673</v>
      </c>
      <c r="V2978" s="34"/>
      <c r="W2978" s="34"/>
      <c r="X2978" s="54" t="s">
        <v>7670</v>
      </c>
      <c r="Y2978" s="34" t="s">
        <v>5438</v>
      </c>
      <c r="Z2978" s="55">
        <v>3219</v>
      </c>
      <c r="AA2978" s="54" t="s">
        <v>7670</v>
      </c>
      <c r="AB2978" s="34" t="s">
        <v>45</v>
      </c>
      <c r="AC2978" s="34"/>
      <c r="AD2978" s="34"/>
      <c r="AE2978" s="34"/>
      <c r="AF2978" s="34"/>
      <c r="AG2978" s="34"/>
      <c r="AH2978" s="34" t="s">
        <v>75</v>
      </c>
      <c r="AI2978" s="55" t="s">
        <v>7744</v>
      </c>
      <c r="AJ2978" s="48" t="s">
        <v>7673</v>
      </c>
      <c r="AK2978" s="45" t="s">
        <v>574</v>
      </c>
      <c r="AL2978" s="46"/>
      <c r="AM2978" s="61"/>
      <c r="AN2978" s="51" t="s">
        <v>554</v>
      </c>
      <c r="AO2978" s="62"/>
      <c r="AP2978" s="50" t="s">
        <v>4760</v>
      </c>
      <c r="AQ2978" s="50" t="str">
        <f t="shared" si="173"/>
        <v>Start Date missing</v>
      </c>
      <c r="AR2978" s="63"/>
      <c r="AS2978" s="64"/>
      <c r="AT2978" s="50" t="str">
        <f t="shared" si="171"/>
        <v>Start Date missing</v>
      </c>
      <c r="AU2978" s="50" t="str">
        <f t="shared" si="172"/>
        <v>Start Date missing</v>
      </c>
      <c r="AV2978" s="58"/>
    </row>
    <row r="2979" spans="1:48" ht="12.6" customHeight="1" x14ac:dyDescent="0.25">
      <c r="A2979" s="55" t="s">
        <v>7721</v>
      </c>
      <c r="B2979" s="32">
        <v>45120</v>
      </c>
      <c r="C2979" s="33">
        <v>45120</v>
      </c>
      <c r="D2979" s="52" t="s">
        <v>4764</v>
      </c>
      <c r="E2979" s="53" t="s">
        <v>4765</v>
      </c>
      <c r="F2979" s="53" t="s">
        <v>4766</v>
      </c>
      <c r="G2979" s="53" t="s">
        <v>4767</v>
      </c>
      <c r="H2979" s="34" t="s">
        <v>682</v>
      </c>
      <c r="I2979" s="34">
        <v>119131</v>
      </c>
      <c r="J2979" s="55" t="s">
        <v>7736</v>
      </c>
      <c r="K2979" s="54" t="s">
        <v>6672</v>
      </c>
      <c r="L2979" s="34" t="s">
        <v>36</v>
      </c>
      <c r="M2979" s="34" t="s">
        <v>425</v>
      </c>
      <c r="N2979" s="34" t="s">
        <v>302</v>
      </c>
      <c r="O2979" s="34" t="s">
        <v>39</v>
      </c>
      <c r="P2979" s="34" t="s">
        <v>40</v>
      </c>
      <c r="Q2979" s="35" t="s">
        <v>41</v>
      </c>
      <c r="R2979" s="35" t="s">
        <v>82</v>
      </c>
      <c r="S2979" s="55" t="s">
        <v>7737</v>
      </c>
      <c r="T2979" s="34">
        <v>1729</v>
      </c>
      <c r="U2979" s="34" t="s">
        <v>6674</v>
      </c>
      <c r="V2979" s="34"/>
      <c r="W2979" s="34"/>
      <c r="X2979" s="54" t="s">
        <v>7670</v>
      </c>
      <c r="Y2979" s="34" t="s">
        <v>5028</v>
      </c>
      <c r="Z2979" s="55">
        <v>3319</v>
      </c>
      <c r="AA2979" s="54" t="s">
        <v>7670</v>
      </c>
      <c r="AB2979" s="34" t="s">
        <v>45</v>
      </c>
      <c r="AC2979" s="34"/>
      <c r="AD2979" s="34"/>
      <c r="AE2979" s="34"/>
      <c r="AF2979" s="34"/>
      <c r="AG2979" s="34"/>
      <c r="AH2979" s="34" t="s">
        <v>75</v>
      </c>
      <c r="AI2979" s="55" t="s">
        <v>7744</v>
      </c>
      <c r="AJ2979" s="48" t="s">
        <v>7673</v>
      </c>
      <c r="AK2979" s="45" t="s">
        <v>574</v>
      </c>
      <c r="AL2979" s="46"/>
      <c r="AM2979" s="61"/>
      <c r="AN2979" s="51" t="s">
        <v>554</v>
      </c>
      <c r="AO2979" s="62"/>
      <c r="AP2979" s="50" t="s">
        <v>4760</v>
      </c>
      <c r="AQ2979" s="50" t="str">
        <f t="shared" si="173"/>
        <v>Start Date missing</v>
      </c>
      <c r="AR2979" s="63"/>
      <c r="AS2979" s="64"/>
      <c r="AT2979" s="50" t="str">
        <f t="shared" si="171"/>
        <v>Start Date missing</v>
      </c>
      <c r="AU2979" s="50" t="str">
        <f t="shared" si="172"/>
        <v>Start Date missing</v>
      </c>
      <c r="AV2979" s="58"/>
    </row>
    <row r="2980" spans="1:48" ht="12.6" customHeight="1" x14ac:dyDescent="0.25">
      <c r="A2980" s="55" t="s">
        <v>7721</v>
      </c>
      <c r="B2980" s="32">
        <v>45120</v>
      </c>
      <c r="C2980" s="33">
        <v>45120</v>
      </c>
      <c r="D2980" s="52" t="s">
        <v>4764</v>
      </c>
      <c r="E2980" s="53" t="s">
        <v>4765</v>
      </c>
      <c r="F2980" s="53" t="s">
        <v>4766</v>
      </c>
      <c r="G2980" s="53" t="s">
        <v>4767</v>
      </c>
      <c r="H2980" s="34" t="s">
        <v>682</v>
      </c>
      <c r="I2980" s="34">
        <v>119132</v>
      </c>
      <c r="J2980" s="55" t="s">
        <v>7736</v>
      </c>
      <c r="K2980" s="54" t="s">
        <v>5784</v>
      </c>
      <c r="L2980" s="34" t="s">
        <v>36</v>
      </c>
      <c r="M2980" s="34" t="s">
        <v>425</v>
      </c>
      <c r="N2980" s="34" t="s">
        <v>302</v>
      </c>
      <c r="O2980" s="34" t="s">
        <v>39</v>
      </c>
      <c r="P2980" s="34" t="s">
        <v>40</v>
      </c>
      <c r="Q2980" s="35" t="s">
        <v>41</v>
      </c>
      <c r="R2980" s="35" t="s">
        <v>133</v>
      </c>
      <c r="S2980" s="55" t="s">
        <v>7737</v>
      </c>
      <c r="T2980" s="34">
        <v>1555</v>
      </c>
      <c r="U2980" s="34" t="s">
        <v>6008</v>
      </c>
      <c r="V2980" s="34"/>
      <c r="W2980" s="34"/>
      <c r="X2980" s="54" t="s">
        <v>5787</v>
      </c>
      <c r="Y2980" s="34" t="s">
        <v>6251</v>
      </c>
      <c r="Z2980" s="55">
        <v>3106</v>
      </c>
      <c r="AA2980" s="54" t="s">
        <v>5787</v>
      </c>
      <c r="AB2980" s="34" t="s">
        <v>45</v>
      </c>
      <c r="AC2980" s="34"/>
      <c r="AD2980" s="34"/>
      <c r="AE2980" s="34"/>
      <c r="AF2980" s="34"/>
      <c r="AG2980" s="34"/>
      <c r="AH2980" s="34" t="s">
        <v>75</v>
      </c>
      <c r="AI2980" s="55" t="s">
        <v>7744</v>
      </c>
      <c r="AJ2980" s="48" t="s">
        <v>7673</v>
      </c>
      <c r="AK2980" s="45" t="s">
        <v>574</v>
      </c>
      <c r="AL2980" s="46"/>
      <c r="AM2980" s="61"/>
      <c r="AN2980" s="51" t="s">
        <v>554</v>
      </c>
      <c r="AO2980" s="62"/>
      <c r="AP2980" s="50" t="s">
        <v>4760</v>
      </c>
      <c r="AQ2980" s="50" t="str">
        <f t="shared" si="173"/>
        <v>Start Date missing</v>
      </c>
      <c r="AR2980" s="63"/>
      <c r="AS2980" s="64"/>
      <c r="AT2980" s="50" t="str">
        <f t="shared" si="171"/>
        <v>Start Date missing</v>
      </c>
      <c r="AU2980" s="50" t="str">
        <f t="shared" si="172"/>
        <v>Start Date missing</v>
      </c>
      <c r="AV2980" s="58"/>
    </row>
    <row r="2981" spans="1:48" ht="12.6" customHeight="1" x14ac:dyDescent="0.25">
      <c r="A2981" s="55" t="s">
        <v>7721</v>
      </c>
      <c r="B2981" s="32">
        <v>45120</v>
      </c>
      <c r="C2981" s="33">
        <v>45120</v>
      </c>
      <c r="D2981" s="36" t="s">
        <v>6637</v>
      </c>
      <c r="E2981" s="34" t="s">
        <v>195</v>
      </c>
      <c r="F2981" s="34" t="s">
        <v>6637</v>
      </c>
      <c r="G2981" s="34" t="s">
        <v>196</v>
      </c>
      <c r="H2981" s="34" t="s">
        <v>415</v>
      </c>
      <c r="I2981" s="34">
        <v>119134</v>
      </c>
      <c r="J2981" s="55" t="s">
        <v>7736</v>
      </c>
      <c r="K2981" s="54" t="s">
        <v>5916</v>
      </c>
      <c r="L2981" s="34" t="s">
        <v>36</v>
      </c>
      <c r="M2981" s="34" t="s">
        <v>425</v>
      </c>
      <c r="N2981" s="34" t="s">
        <v>302</v>
      </c>
      <c r="O2981" s="34" t="s">
        <v>39</v>
      </c>
      <c r="P2981" s="34" t="s">
        <v>40</v>
      </c>
      <c r="Q2981" s="35" t="s">
        <v>41</v>
      </c>
      <c r="R2981" s="35" t="s">
        <v>58</v>
      </c>
      <c r="S2981" s="55" t="s">
        <v>7743</v>
      </c>
      <c r="T2981" s="34">
        <v>1547</v>
      </c>
      <c r="U2981" s="34" t="s">
        <v>6675</v>
      </c>
      <c r="V2981" s="34" t="s">
        <v>6676</v>
      </c>
      <c r="W2981" s="34" t="s">
        <v>6676</v>
      </c>
      <c r="X2981" s="54" t="s">
        <v>2510</v>
      </c>
      <c r="Y2981" s="34" t="s">
        <v>4894</v>
      </c>
      <c r="Z2981" s="55">
        <v>4316</v>
      </c>
      <c r="AA2981" s="54" t="s">
        <v>2510</v>
      </c>
      <c r="AB2981" s="34" t="s">
        <v>45</v>
      </c>
      <c r="AC2981" s="34" t="s">
        <v>6677</v>
      </c>
      <c r="AD2981" s="34" t="s">
        <v>6676</v>
      </c>
      <c r="AE2981" s="34" t="s">
        <v>46</v>
      </c>
      <c r="AF2981" s="34" t="s">
        <v>47</v>
      </c>
      <c r="AG2981" s="34" t="s">
        <v>6522</v>
      </c>
      <c r="AH2981" s="34" t="s">
        <v>47</v>
      </c>
      <c r="AI2981" s="55" t="s">
        <v>7744</v>
      </c>
      <c r="AJ2981" s="44" t="s">
        <v>7673</v>
      </c>
      <c r="AK2981" s="45" t="s">
        <v>574</v>
      </c>
      <c r="AL2981" s="46"/>
      <c r="AM2981" s="61"/>
      <c r="AN2981" s="51" t="s">
        <v>553</v>
      </c>
      <c r="AO2981" s="50" t="s">
        <v>609</v>
      </c>
      <c r="AP2981" s="50" t="s">
        <v>4760</v>
      </c>
      <c r="AQ2981" s="50" t="str">
        <f t="shared" si="173"/>
        <v>Thu</v>
      </c>
      <c r="AR2981" s="63"/>
      <c r="AS2981" s="64"/>
      <c r="AT2981" s="50" t="str">
        <f t="shared" si="171"/>
        <v>Jul</v>
      </c>
      <c r="AU2981" s="50" t="str">
        <f t="shared" si="172"/>
        <v>2023</v>
      </c>
      <c r="AV2981" s="58">
        <f>Table13[[#This Row],[End Time]]-Table13[[#This Row],[Start Time]]</f>
        <v>0.21527777777777773</v>
      </c>
    </row>
    <row r="2982" spans="1:48" ht="12.6" customHeight="1" x14ac:dyDescent="0.25">
      <c r="A2982" s="55" t="s">
        <v>7721</v>
      </c>
      <c r="B2982" s="32">
        <v>45120</v>
      </c>
      <c r="C2982" s="33">
        <v>45120</v>
      </c>
      <c r="D2982" s="36" t="s">
        <v>6637</v>
      </c>
      <c r="E2982" s="34" t="s">
        <v>195</v>
      </c>
      <c r="F2982" s="34" t="s">
        <v>6637</v>
      </c>
      <c r="G2982" s="34" t="s">
        <v>196</v>
      </c>
      <c r="H2982" s="34" t="s">
        <v>415</v>
      </c>
      <c r="I2982" s="34">
        <v>119135</v>
      </c>
      <c r="J2982" s="55" t="s">
        <v>7736</v>
      </c>
      <c r="K2982" s="54" t="s">
        <v>5916</v>
      </c>
      <c r="L2982" s="34" t="s">
        <v>36</v>
      </c>
      <c r="M2982" s="34" t="s">
        <v>372</v>
      </c>
      <c r="N2982" s="34" t="s">
        <v>6156</v>
      </c>
      <c r="O2982" s="34" t="s">
        <v>39</v>
      </c>
      <c r="P2982" s="34" t="s">
        <v>40</v>
      </c>
      <c r="Q2982" s="35" t="s">
        <v>41</v>
      </c>
      <c r="R2982" s="35" t="s">
        <v>82</v>
      </c>
      <c r="S2982" s="55" t="s">
        <v>7743</v>
      </c>
      <c r="T2982" s="34">
        <v>1615</v>
      </c>
      <c r="U2982" s="34" t="s">
        <v>6678</v>
      </c>
      <c r="V2982" s="34" t="s">
        <v>6676</v>
      </c>
      <c r="W2982" s="34" t="s">
        <v>6676</v>
      </c>
      <c r="X2982" s="54">
        <v>6627</v>
      </c>
      <c r="Y2982" s="34" t="s">
        <v>6395</v>
      </c>
      <c r="Z2982" s="55">
        <v>4416</v>
      </c>
      <c r="AA2982" s="54">
        <v>6627</v>
      </c>
      <c r="AB2982" s="34" t="s">
        <v>45</v>
      </c>
      <c r="AC2982" s="34" t="s">
        <v>6679</v>
      </c>
      <c r="AD2982" s="34" t="s">
        <v>6676</v>
      </c>
      <c r="AE2982" s="34" t="s">
        <v>46</v>
      </c>
      <c r="AF2982" s="34" t="s">
        <v>47</v>
      </c>
      <c r="AG2982" s="34" t="s">
        <v>6522</v>
      </c>
      <c r="AH2982" s="34" t="s">
        <v>47</v>
      </c>
      <c r="AI2982" s="55" t="s">
        <v>7744</v>
      </c>
      <c r="AJ2982" s="44" t="s">
        <v>7673</v>
      </c>
      <c r="AK2982" s="45" t="s">
        <v>574</v>
      </c>
      <c r="AL2982" s="46"/>
      <c r="AM2982" s="61"/>
      <c r="AN2982" s="51" t="s">
        <v>554</v>
      </c>
      <c r="AO2982" s="50" t="s">
        <v>609</v>
      </c>
      <c r="AP2982" s="50" t="s">
        <v>4760</v>
      </c>
      <c r="AQ2982" s="50" t="str">
        <f t="shared" si="173"/>
        <v>Thu</v>
      </c>
      <c r="AR2982" s="63"/>
      <c r="AS2982" s="64"/>
      <c r="AT2982" s="50" t="str">
        <f t="shared" si="171"/>
        <v>Jul</v>
      </c>
      <c r="AU2982" s="50" t="str">
        <f t="shared" si="172"/>
        <v>2023</v>
      </c>
      <c r="AV2982" s="58">
        <f>Table13[[#This Row],[End Time]]-Table13[[#This Row],[Start Time]]</f>
        <v>0.21527777777777773</v>
      </c>
    </row>
    <row r="2983" spans="1:48" ht="12.6" customHeight="1" x14ac:dyDescent="0.25">
      <c r="A2983" s="55" t="s">
        <v>7721</v>
      </c>
      <c r="B2983" s="32">
        <v>45120</v>
      </c>
      <c r="C2983" s="33">
        <v>45120</v>
      </c>
      <c r="D2983" s="36" t="s">
        <v>6637</v>
      </c>
      <c r="E2983" s="34" t="s">
        <v>124</v>
      </c>
      <c r="F2983" s="34" t="s">
        <v>6637</v>
      </c>
      <c r="G2983" s="34" t="s">
        <v>125</v>
      </c>
      <c r="H2983" s="34" t="s">
        <v>682</v>
      </c>
      <c r="I2983" s="34">
        <v>119136</v>
      </c>
      <c r="J2983" s="55" t="s">
        <v>7736</v>
      </c>
      <c r="K2983" s="55" t="s">
        <v>5868</v>
      </c>
      <c r="L2983" s="34" t="s">
        <v>36</v>
      </c>
      <c r="M2983" s="34" t="s">
        <v>372</v>
      </c>
      <c r="N2983" s="34" t="s">
        <v>302</v>
      </c>
      <c r="O2983" s="34" t="s">
        <v>39</v>
      </c>
      <c r="P2983" s="34" t="s">
        <v>40</v>
      </c>
      <c r="Q2983" s="35" t="s">
        <v>41</v>
      </c>
      <c r="R2983" s="35" t="s">
        <v>364</v>
      </c>
      <c r="S2983" s="55" t="s">
        <v>7739</v>
      </c>
      <c r="T2983" s="34"/>
      <c r="U2983" s="34" t="s">
        <v>6680</v>
      </c>
      <c r="V2983" s="34" t="s">
        <v>6681</v>
      </c>
      <c r="W2983" s="34" t="s">
        <v>6681</v>
      </c>
      <c r="X2983" s="54" t="s">
        <v>7670</v>
      </c>
      <c r="Y2983" s="55" t="s">
        <v>5236</v>
      </c>
      <c r="Z2983" s="55">
        <v>3124</v>
      </c>
      <c r="AA2983" s="54" t="s">
        <v>7670</v>
      </c>
      <c r="AB2983" s="34" t="s">
        <v>45</v>
      </c>
      <c r="AC2983" s="34" t="s">
        <v>6682</v>
      </c>
      <c r="AD2983" s="34" t="s">
        <v>6681</v>
      </c>
      <c r="AE2983" s="34" t="s">
        <v>46</v>
      </c>
      <c r="AF2983" s="34" t="s">
        <v>47</v>
      </c>
      <c r="AG2983" s="34" t="s">
        <v>6683</v>
      </c>
      <c r="AH2983" s="34" t="s">
        <v>175</v>
      </c>
      <c r="AI2983" s="55" t="s">
        <v>7744</v>
      </c>
      <c r="AJ2983" s="44" t="s">
        <v>7677</v>
      </c>
      <c r="AK2983" s="45" t="s">
        <v>574</v>
      </c>
      <c r="AL2983" s="46"/>
      <c r="AM2983" s="61"/>
      <c r="AN2983" s="51" t="s">
        <v>554</v>
      </c>
      <c r="AO2983" s="50" t="s">
        <v>609</v>
      </c>
      <c r="AP2983" s="62"/>
      <c r="AQ2983" s="50" t="str">
        <f t="shared" si="173"/>
        <v>Thu</v>
      </c>
      <c r="AR2983" s="63"/>
      <c r="AS2983" s="64"/>
      <c r="AT2983" s="50" t="str">
        <f t="shared" si="171"/>
        <v>Jul</v>
      </c>
      <c r="AU2983" s="50" t="str">
        <f t="shared" si="172"/>
        <v>2023</v>
      </c>
      <c r="AV2983" s="58">
        <f>Table13[[#This Row],[End Time]]-Table13[[#This Row],[Start Time]]</f>
        <v>0.18750000000000006</v>
      </c>
    </row>
    <row r="2984" spans="1:48" ht="12.6" customHeight="1" x14ac:dyDescent="0.25">
      <c r="A2984" s="55" t="s">
        <v>7721</v>
      </c>
      <c r="B2984" s="32">
        <v>45120</v>
      </c>
      <c r="C2984" s="33">
        <v>45120</v>
      </c>
      <c r="D2984" s="36" t="s">
        <v>6637</v>
      </c>
      <c r="E2984" s="34" t="s">
        <v>124</v>
      </c>
      <c r="F2984" s="34" t="s">
        <v>6637</v>
      </c>
      <c r="G2984" s="34" t="s">
        <v>125</v>
      </c>
      <c r="H2984" s="34" t="s">
        <v>682</v>
      </c>
      <c r="I2984" s="34">
        <v>119137</v>
      </c>
      <c r="J2984" s="55" t="s">
        <v>7736</v>
      </c>
      <c r="K2984" s="55" t="s">
        <v>5868</v>
      </c>
      <c r="L2984" s="34" t="s">
        <v>36</v>
      </c>
      <c r="M2984" s="34" t="s">
        <v>372</v>
      </c>
      <c r="N2984" s="34" t="s">
        <v>6156</v>
      </c>
      <c r="O2984" s="34" t="s">
        <v>39</v>
      </c>
      <c r="P2984" s="34" t="s">
        <v>40</v>
      </c>
      <c r="Q2984" s="35" t="s">
        <v>41</v>
      </c>
      <c r="R2984" s="35" t="s">
        <v>427</v>
      </c>
      <c r="S2984" s="55" t="s">
        <v>7739</v>
      </c>
      <c r="T2984" s="34"/>
      <c r="U2984" s="34" t="s">
        <v>6684</v>
      </c>
      <c r="V2984" s="34" t="s">
        <v>6685</v>
      </c>
      <c r="W2984" s="34" t="s">
        <v>6685</v>
      </c>
      <c r="X2984" s="54" t="s">
        <v>7670</v>
      </c>
      <c r="Y2984" s="55" t="s">
        <v>5236</v>
      </c>
      <c r="Z2984" s="55">
        <v>3124</v>
      </c>
      <c r="AA2984" s="54" t="s">
        <v>7670</v>
      </c>
      <c r="AB2984" s="34" t="s">
        <v>45</v>
      </c>
      <c r="AC2984" s="34" t="s">
        <v>6686</v>
      </c>
      <c r="AD2984" s="34" t="s">
        <v>6685</v>
      </c>
      <c r="AE2984" s="34" t="s">
        <v>46</v>
      </c>
      <c r="AF2984" s="34" t="s">
        <v>47</v>
      </c>
      <c r="AG2984" s="34" t="s">
        <v>6683</v>
      </c>
      <c r="AH2984" s="34" t="s">
        <v>47</v>
      </c>
      <c r="AI2984" s="55" t="s">
        <v>7744</v>
      </c>
      <c r="AJ2984" s="44" t="s">
        <v>7677</v>
      </c>
      <c r="AK2984" s="45" t="s">
        <v>574</v>
      </c>
      <c r="AL2984" s="46"/>
      <c r="AM2984" s="61"/>
      <c r="AN2984" s="51" t="s">
        <v>554</v>
      </c>
      <c r="AO2984" s="50" t="s">
        <v>609</v>
      </c>
      <c r="AP2984" s="62"/>
      <c r="AQ2984" s="50" t="str">
        <f t="shared" si="173"/>
        <v>Thu</v>
      </c>
      <c r="AR2984" s="63"/>
      <c r="AS2984" s="64"/>
      <c r="AT2984" s="50" t="str">
        <f t="shared" si="171"/>
        <v>Jul</v>
      </c>
      <c r="AU2984" s="50" t="str">
        <f t="shared" si="172"/>
        <v>2023</v>
      </c>
      <c r="AV2984" s="58">
        <f>Table13[[#This Row],[End Time]]-Table13[[#This Row],[Start Time]]</f>
        <v>0.18750000000000006</v>
      </c>
    </row>
    <row r="2985" spans="1:48" ht="12.6" customHeight="1" x14ac:dyDescent="0.25">
      <c r="A2985" s="55" t="s">
        <v>7721</v>
      </c>
      <c r="B2985" s="32">
        <v>45120</v>
      </c>
      <c r="C2985" s="33">
        <v>45120</v>
      </c>
      <c r="D2985" s="36" t="s">
        <v>6637</v>
      </c>
      <c r="E2985" s="34" t="s">
        <v>68</v>
      </c>
      <c r="F2985" s="34" t="s">
        <v>6637</v>
      </c>
      <c r="G2985" s="34" t="s">
        <v>89</v>
      </c>
      <c r="H2985" s="34" t="s">
        <v>682</v>
      </c>
      <c r="I2985" s="34">
        <v>119138</v>
      </c>
      <c r="J2985" s="55" t="s">
        <v>7736</v>
      </c>
      <c r="K2985" s="54" t="s">
        <v>5857</v>
      </c>
      <c r="L2985" s="34" t="s">
        <v>36</v>
      </c>
      <c r="M2985" s="34" t="s">
        <v>372</v>
      </c>
      <c r="N2985" s="34" t="s">
        <v>302</v>
      </c>
      <c r="O2985" s="34" t="s">
        <v>39</v>
      </c>
      <c r="P2985" s="34" t="s">
        <v>40</v>
      </c>
      <c r="Q2985" s="35" t="s">
        <v>41</v>
      </c>
      <c r="R2985" s="35" t="s">
        <v>50</v>
      </c>
      <c r="S2985" s="55" t="s">
        <v>7741</v>
      </c>
      <c r="T2985" s="34">
        <v>1545</v>
      </c>
      <c r="U2985" s="34" t="s">
        <v>6687</v>
      </c>
      <c r="V2985" s="34" t="s">
        <v>6688</v>
      </c>
      <c r="W2985" s="34" t="s">
        <v>6688</v>
      </c>
      <c r="X2985" s="54" t="s">
        <v>7670</v>
      </c>
      <c r="Y2985" s="34" t="s">
        <v>5134</v>
      </c>
      <c r="Z2985" s="55">
        <v>3436</v>
      </c>
      <c r="AA2985" s="54" t="s">
        <v>7670</v>
      </c>
      <c r="AB2985" s="34" t="s">
        <v>45</v>
      </c>
      <c r="AC2985" s="34" t="s">
        <v>6689</v>
      </c>
      <c r="AD2985" s="34" t="s">
        <v>6688</v>
      </c>
      <c r="AE2985" s="34" t="s">
        <v>46</v>
      </c>
      <c r="AF2985" s="34" t="s">
        <v>47</v>
      </c>
      <c r="AG2985" s="34" t="s">
        <v>6690</v>
      </c>
      <c r="AH2985" s="34" t="s">
        <v>47</v>
      </c>
      <c r="AI2985" s="55" t="s">
        <v>7745</v>
      </c>
      <c r="AJ2985" s="44" t="s">
        <v>60</v>
      </c>
      <c r="AK2985" s="45" t="s">
        <v>574</v>
      </c>
      <c r="AL2985" s="46"/>
      <c r="AM2985" s="61"/>
      <c r="AN2985" s="51" t="s">
        <v>554</v>
      </c>
      <c r="AO2985" s="50" t="s">
        <v>609</v>
      </c>
      <c r="AP2985" s="44" t="s">
        <v>60</v>
      </c>
      <c r="AQ2985" s="50" t="str">
        <f t="shared" si="173"/>
        <v>Thu</v>
      </c>
      <c r="AR2985" s="63"/>
      <c r="AS2985" s="64"/>
      <c r="AT2985" s="50" t="str">
        <f t="shared" si="171"/>
        <v>Jul</v>
      </c>
      <c r="AU2985" s="50" t="str">
        <f t="shared" si="172"/>
        <v>2023</v>
      </c>
      <c r="AV2985" s="58">
        <f>Table13[[#This Row],[End Time]]-Table13[[#This Row],[Start Time]]</f>
        <v>8.3333333333333315E-2</v>
      </c>
    </row>
    <row r="2986" spans="1:48" ht="12.6" customHeight="1" x14ac:dyDescent="0.25">
      <c r="A2986" s="55" t="s">
        <v>7721</v>
      </c>
      <c r="B2986" s="32">
        <v>45120</v>
      </c>
      <c r="C2986" s="33">
        <v>45120</v>
      </c>
      <c r="D2986" s="36" t="s">
        <v>6637</v>
      </c>
      <c r="E2986" s="34" t="s">
        <v>68</v>
      </c>
      <c r="F2986" s="34" t="s">
        <v>6637</v>
      </c>
      <c r="G2986" s="34" t="s">
        <v>89</v>
      </c>
      <c r="H2986" s="34" t="s">
        <v>682</v>
      </c>
      <c r="I2986" s="34">
        <v>119139</v>
      </c>
      <c r="J2986" s="55" t="s">
        <v>7736</v>
      </c>
      <c r="K2986" s="54" t="s">
        <v>5857</v>
      </c>
      <c r="L2986" s="34" t="s">
        <v>36</v>
      </c>
      <c r="M2986" s="34" t="s">
        <v>372</v>
      </c>
      <c r="N2986" s="34" t="s">
        <v>302</v>
      </c>
      <c r="O2986" s="34" t="s">
        <v>39</v>
      </c>
      <c r="P2986" s="34" t="s">
        <v>40</v>
      </c>
      <c r="Q2986" s="35" t="s">
        <v>41</v>
      </c>
      <c r="R2986" s="35" t="s">
        <v>50</v>
      </c>
      <c r="S2986" s="55" t="s">
        <v>7741</v>
      </c>
      <c r="T2986" s="34">
        <v>1545</v>
      </c>
      <c r="U2986" s="34" t="s">
        <v>6687</v>
      </c>
      <c r="V2986" s="34" t="s">
        <v>6691</v>
      </c>
      <c r="W2986" s="34" t="s">
        <v>6691</v>
      </c>
      <c r="X2986" s="54" t="s">
        <v>7670</v>
      </c>
      <c r="Y2986" s="34" t="s">
        <v>5134</v>
      </c>
      <c r="Z2986" s="55">
        <v>3436</v>
      </c>
      <c r="AA2986" s="54" t="s">
        <v>7670</v>
      </c>
      <c r="AB2986" s="34" t="s">
        <v>45</v>
      </c>
      <c r="AC2986" s="34" t="s">
        <v>6692</v>
      </c>
      <c r="AD2986" s="34" t="s">
        <v>6691</v>
      </c>
      <c r="AE2986" s="34" t="s">
        <v>46</v>
      </c>
      <c r="AF2986" s="34" t="s">
        <v>47</v>
      </c>
      <c r="AG2986" s="34" t="s">
        <v>6690</v>
      </c>
      <c r="AH2986" s="34" t="s">
        <v>47</v>
      </c>
      <c r="AI2986" s="55" t="s">
        <v>7745</v>
      </c>
      <c r="AJ2986" s="44" t="s">
        <v>60</v>
      </c>
      <c r="AK2986" s="45" t="s">
        <v>574</v>
      </c>
      <c r="AL2986" s="46"/>
      <c r="AM2986" s="61"/>
      <c r="AN2986" s="51" t="s">
        <v>554</v>
      </c>
      <c r="AO2986" s="50" t="s">
        <v>609</v>
      </c>
      <c r="AP2986" s="44" t="s">
        <v>60</v>
      </c>
      <c r="AQ2986" s="50" t="str">
        <f t="shared" si="173"/>
        <v>Thu</v>
      </c>
      <c r="AR2986" s="63"/>
      <c r="AS2986" s="64"/>
      <c r="AT2986" s="50" t="str">
        <f t="shared" si="171"/>
        <v>Jul</v>
      </c>
      <c r="AU2986" s="50" t="str">
        <f t="shared" si="172"/>
        <v>2023</v>
      </c>
      <c r="AV2986" s="58">
        <f>Table13[[#This Row],[End Time]]-Table13[[#This Row],[Start Time]]</f>
        <v>8.3333333333333315E-2</v>
      </c>
    </row>
    <row r="2987" spans="1:48" ht="12.6" customHeight="1" x14ac:dyDescent="0.25">
      <c r="A2987" s="55" t="s">
        <v>7721</v>
      </c>
      <c r="B2987" s="32">
        <v>45111</v>
      </c>
      <c r="C2987" s="33">
        <v>45121</v>
      </c>
      <c r="D2987" s="36" t="s">
        <v>6021</v>
      </c>
      <c r="E2987" s="34" t="s">
        <v>68</v>
      </c>
      <c r="F2987" s="34" t="s">
        <v>6021</v>
      </c>
      <c r="G2987" s="34" t="s">
        <v>59</v>
      </c>
      <c r="H2987" s="34" t="s">
        <v>682</v>
      </c>
      <c r="I2987" s="34">
        <v>119140</v>
      </c>
      <c r="J2987" s="55" t="s">
        <v>7726</v>
      </c>
      <c r="K2987" s="54" t="s">
        <v>4761</v>
      </c>
      <c r="L2987" s="34" t="s">
        <v>456</v>
      </c>
      <c r="M2987" s="34" t="s">
        <v>372</v>
      </c>
      <c r="N2987" s="34" t="s">
        <v>302</v>
      </c>
      <c r="O2987" s="34" t="s">
        <v>39</v>
      </c>
      <c r="P2987" s="34" t="s">
        <v>40</v>
      </c>
      <c r="Q2987" s="35" t="s">
        <v>41</v>
      </c>
      <c r="R2987" s="35" t="s">
        <v>354</v>
      </c>
      <c r="S2987" s="55" t="s">
        <v>7739</v>
      </c>
      <c r="T2987" s="34">
        <v>4185</v>
      </c>
      <c r="U2987" s="34" t="s">
        <v>6693</v>
      </c>
      <c r="V2987" s="34" t="s">
        <v>319</v>
      </c>
      <c r="W2987" s="34" t="s">
        <v>6694</v>
      </c>
      <c r="X2987" s="55">
        <v>6625</v>
      </c>
      <c r="Y2987" s="34" t="s">
        <v>491</v>
      </c>
      <c r="Z2987" s="55" t="s">
        <v>7655</v>
      </c>
      <c r="AA2987" s="55">
        <v>6625</v>
      </c>
      <c r="AB2987" s="34" t="s">
        <v>44</v>
      </c>
      <c r="AC2987" s="34" t="s">
        <v>6695</v>
      </c>
      <c r="AD2987" s="34" t="s">
        <v>6694</v>
      </c>
      <c r="AE2987" s="34" t="s">
        <v>46</v>
      </c>
      <c r="AF2987" s="34" t="s">
        <v>47</v>
      </c>
      <c r="AG2987" s="34" t="s">
        <v>6696</v>
      </c>
      <c r="AH2987" s="34" t="s">
        <v>47</v>
      </c>
      <c r="AI2987" s="55" t="s">
        <v>7744</v>
      </c>
      <c r="AJ2987" s="44" t="s">
        <v>7677</v>
      </c>
      <c r="AK2987" s="45" t="s">
        <v>574</v>
      </c>
      <c r="AL2987" s="46"/>
      <c r="AM2987" s="61"/>
      <c r="AN2987" s="51" t="s">
        <v>554</v>
      </c>
      <c r="AO2987" s="50" t="s">
        <v>609</v>
      </c>
      <c r="AP2987" s="62"/>
      <c r="AQ2987" s="50" t="str">
        <f t="shared" si="173"/>
        <v>Tue</v>
      </c>
      <c r="AR2987" s="63"/>
      <c r="AS2987" s="64"/>
      <c r="AT2987" s="50" t="str">
        <f t="shared" si="171"/>
        <v>Jul</v>
      </c>
      <c r="AU2987" s="50" t="str">
        <f t="shared" si="172"/>
        <v>2023</v>
      </c>
      <c r="AV2987" s="58">
        <f>Table13[[#This Row],[End Time]]-Table13[[#This Row],[Start Time]]</f>
        <v>0.125</v>
      </c>
    </row>
    <row r="2988" spans="1:48" ht="12.6" customHeight="1" x14ac:dyDescent="0.25">
      <c r="A2988" s="55" t="s">
        <v>7721</v>
      </c>
      <c r="B2988" s="32">
        <v>45117</v>
      </c>
      <c r="C2988" s="33">
        <v>45121</v>
      </c>
      <c r="D2988" s="36" t="s">
        <v>6196</v>
      </c>
      <c r="E2988" s="34" t="s">
        <v>130</v>
      </c>
      <c r="F2988" s="34" t="s">
        <v>6196</v>
      </c>
      <c r="G2988" s="34" t="s">
        <v>84</v>
      </c>
      <c r="H2988" s="34" t="s">
        <v>367</v>
      </c>
      <c r="I2988" s="34">
        <v>119142</v>
      </c>
      <c r="J2988" s="55" t="s">
        <v>7728</v>
      </c>
      <c r="K2988" s="54" t="s">
        <v>5792</v>
      </c>
      <c r="L2988" s="34" t="s">
        <v>91</v>
      </c>
      <c r="M2988" s="34" t="s">
        <v>372</v>
      </c>
      <c r="N2988" s="34" t="s">
        <v>6156</v>
      </c>
      <c r="O2988" s="34" t="s">
        <v>39</v>
      </c>
      <c r="P2988" s="34" t="s">
        <v>40</v>
      </c>
      <c r="Q2988" s="35" t="s">
        <v>41</v>
      </c>
      <c r="R2988" s="35" t="s">
        <v>50</v>
      </c>
      <c r="S2988" s="55" t="s">
        <v>7739</v>
      </c>
      <c r="T2988" s="34">
        <v>2036</v>
      </c>
      <c r="U2988" s="34" t="s">
        <v>6697</v>
      </c>
      <c r="V2988" s="34" t="s">
        <v>54</v>
      </c>
      <c r="W2988" s="34" t="s">
        <v>6698</v>
      </c>
      <c r="X2988" s="54">
        <v>6634</v>
      </c>
      <c r="Y2988" s="34" t="s">
        <v>6254</v>
      </c>
      <c r="Z2988" s="55" t="s">
        <v>7655</v>
      </c>
      <c r="AA2988" s="54">
        <v>6634</v>
      </c>
      <c r="AB2988" s="34" t="s">
        <v>161</v>
      </c>
      <c r="AC2988" s="34" t="s">
        <v>6699</v>
      </c>
      <c r="AD2988" s="34" t="s">
        <v>6698</v>
      </c>
      <c r="AE2988" s="34" t="s">
        <v>46</v>
      </c>
      <c r="AF2988" s="34" t="s">
        <v>47</v>
      </c>
      <c r="AG2988" s="34" t="s">
        <v>6508</v>
      </c>
      <c r="AH2988" s="34" t="s">
        <v>47</v>
      </c>
      <c r="AI2988" s="55" t="s">
        <v>7744</v>
      </c>
      <c r="AJ2988" s="48" t="s">
        <v>568</v>
      </c>
      <c r="AK2988" s="45" t="s">
        <v>574</v>
      </c>
      <c r="AL2988" s="46"/>
      <c r="AM2988" s="61"/>
      <c r="AN2988" s="51" t="s">
        <v>554</v>
      </c>
      <c r="AO2988" s="50" t="s">
        <v>609</v>
      </c>
      <c r="AP2988" s="50" t="s">
        <v>4760</v>
      </c>
      <c r="AQ2988" s="50" t="str">
        <f t="shared" si="173"/>
        <v>Mon</v>
      </c>
      <c r="AR2988" s="63"/>
      <c r="AS2988" s="64"/>
      <c r="AT2988" s="50" t="str">
        <f t="shared" si="171"/>
        <v>Jul</v>
      </c>
      <c r="AU2988" s="50" t="str">
        <f t="shared" si="172"/>
        <v>2023</v>
      </c>
      <c r="AV2988" s="58">
        <f>Table13[[#This Row],[End Time]]-Table13[[#This Row],[Start Time]]</f>
        <v>4.513888888888884E-2</v>
      </c>
    </row>
    <row r="2989" spans="1:48" ht="12.6" customHeight="1" x14ac:dyDescent="0.25">
      <c r="A2989" s="55" t="s">
        <v>7720</v>
      </c>
      <c r="B2989" s="32">
        <v>45119</v>
      </c>
      <c r="C2989" s="33">
        <v>45121</v>
      </c>
      <c r="D2989" s="36" t="s">
        <v>6637</v>
      </c>
      <c r="E2989" s="34" t="s">
        <v>111</v>
      </c>
      <c r="F2989" s="34" t="s">
        <v>6637</v>
      </c>
      <c r="G2989" s="34" t="s">
        <v>63</v>
      </c>
      <c r="H2989" s="34" t="s">
        <v>682</v>
      </c>
      <c r="I2989" s="34">
        <v>119143</v>
      </c>
      <c r="J2989" s="55" t="s">
        <v>7726</v>
      </c>
      <c r="K2989" s="54" t="s">
        <v>4761</v>
      </c>
      <c r="L2989" s="34" t="s">
        <v>456</v>
      </c>
      <c r="M2989" s="34" t="s">
        <v>372</v>
      </c>
      <c r="N2989" s="34" t="s">
        <v>302</v>
      </c>
      <c r="O2989" s="34" t="s">
        <v>39</v>
      </c>
      <c r="P2989" s="34" t="s">
        <v>40</v>
      </c>
      <c r="Q2989" s="35" t="s">
        <v>41</v>
      </c>
      <c r="R2989" s="35" t="s">
        <v>50</v>
      </c>
      <c r="S2989" s="55" t="s">
        <v>7740</v>
      </c>
      <c r="T2989" s="34">
        <v>4201</v>
      </c>
      <c r="U2989" s="34" t="s">
        <v>6700</v>
      </c>
      <c r="V2989" s="34" t="s">
        <v>194</v>
      </c>
      <c r="W2989" s="34" t="s">
        <v>6701</v>
      </c>
      <c r="X2989" s="55">
        <v>6627</v>
      </c>
      <c r="Y2989" s="34" t="s">
        <v>548</v>
      </c>
      <c r="Z2989" s="55" t="s">
        <v>7655</v>
      </c>
      <c r="AA2989" s="55">
        <v>6627</v>
      </c>
      <c r="AB2989" s="34" t="s">
        <v>44</v>
      </c>
      <c r="AC2989" s="34" t="s">
        <v>6702</v>
      </c>
      <c r="AD2989" s="34" t="s">
        <v>6701</v>
      </c>
      <c r="AE2989" s="34" t="s">
        <v>46</v>
      </c>
      <c r="AF2989" s="34" t="s">
        <v>47</v>
      </c>
      <c r="AG2989" s="34" t="s">
        <v>6547</v>
      </c>
      <c r="AH2989" s="34" t="s">
        <v>47</v>
      </c>
      <c r="AI2989" s="55" t="s">
        <v>7746</v>
      </c>
      <c r="AJ2989" s="44" t="s">
        <v>90</v>
      </c>
      <c r="AK2989" s="45" t="s">
        <v>574</v>
      </c>
      <c r="AL2989" s="46"/>
      <c r="AM2989" s="61"/>
      <c r="AN2989" s="51" t="s">
        <v>554</v>
      </c>
      <c r="AO2989" s="50" t="s">
        <v>609</v>
      </c>
      <c r="AP2989" s="44" t="s">
        <v>90</v>
      </c>
      <c r="AQ2989" s="50" t="str">
        <f t="shared" si="173"/>
        <v>Thu</v>
      </c>
      <c r="AR2989" s="63"/>
      <c r="AS2989" s="64"/>
      <c r="AT2989" s="50" t="str">
        <f t="shared" si="171"/>
        <v>Jul</v>
      </c>
      <c r="AU2989" s="50" t="str">
        <f t="shared" si="172"/>
        <v>2023</v>
      </c>
      <c r="AV2989" s="58">
        <f>Table13[[#This Row],[End Time]]-Table13[[#This Row],[Start Time]]</f>
        <v>2.777777777777779E-2</v>
      </c>
    </row>
    <row r="2990" spans="1:48" ht="12.6" customHeight="1" x14ac:dyDescent="0.25">
      <c r="A2990" s="55" t="s">
        <v>7721</v>
      </c>
      <c r="B2990" s="32">
        <v>45121</v>
      </c>
      <c r="C2990" s="33">
        <v>45121</v>
      </c>
      <c r="D2990" s="36" t="s">
        <v>6703</v>
      </c>
      <c r="E2990" s="34" t="s">
        <v>57</v>
      </c>
      <c r="F2990" s="34" t="s">
        <v>6703</v>
      </c>
      <c r="G2990" s="34" t="s">
        <v>154</v>
      </c>
      <c r="H2990" s="34" t="s">
        <v>682</v>
      </c>
      <c r="I2990" s="34">
        <v>119144</v>
      </c>
      <c r="J2990" s="55" t="s">
        <v>7724</v>
      </c>
      <c r="K2990" s="54" t="s">
        <v>6125</v>
      </c>
      <c r="L2990" s="34" t="s">
        <v>531</v>
      </c>
      <c r="M2990" s="34" t="s">
        <v>425</v>
      </c>
      <c r="N2990" s="34" t="s">
        <v>302</v>
      </c>
      <c r="O2990" s="34" t="s">
        <v>39</v>
      </c>
      <c r="P2990" s="34" t="s">
        <v>40</v>
      </c>
      <c r="Q2990" s="35" t="s">
        <v>41</v>
      </c>
      <c r="R2990" s="35" t="s">
        <v>259</v>
      </c>
      <c r="S2990" s="55" t="s">
        <v>7743</v>
      </c>
      <c r="T2990" s="34">
        <v>4170</v>
      </c>
      <c r="U2990" s="34" t="s">
        <v>6704</v>
      </c>
      <c r="V2990" s="34" t="s">
        <v>6705</v>
      </c>
      <c r="W2990" s="34" t="s">
        <v>6705</v>
      </c>
      <c r="X2990" s="54">
        <v>6622</v>
      </c>
      <c r="Y2990" s="34" t="s">
        <v>6385</v>
      </c>
      <c r="Z2990" s="55" t="s">
        <v>7655</v>
      </c>
      <c r="AA2990" s="54">
        <v>6622</v>
      </c>
      <c r="AB2990" s="34" t="s">
        <v>532</v>
      </c>
      <c r="AC2990" s="34" t="s">
        <v>6706</v>
      </c>
      <c r="AD2990" s="34" t="s">
        <v>6705</v>
      </c>
      <c r="AE2990" s="34" t="s">
        <v>46</v>
      </c>
      <c r="AF2990" s="34" t="s">
        <v>47</v>
      </c>
      <c r="AG2990" s="34" t="s">
        <v>6547</v>
      </c>
      <c r="AH2990" s="34" t="s">
        <v>47</v>
      </c>
      <c r="AI2990" s="55" t="s">
        <v>7744</v>
      </c>
      <c r="AJ2990" s="48" t="s">
        <v>566</v>
      </c>
      <c r="AK2990" s="45" t="s">
        <v>574</v>
      </c>
      <c r="AL2990" s="46"/>
      <c r="AM2990" s="61"/>
      <c r="AN2990" s="51" t="s">
        <v>554</v>
      </c>
      <c r="AO2990" s="50" t="s">
        <v>609</v>
      </c>
      <c r="AP2990" s="50" t="s">
        <v>4760</v>
      </c>
      <c r="AQ2990" s="50" t="str">
        <f t="shared" si="173"/>
        <v>Fri</v>
      </c>
      <c r="AR2990" s="63"/>
      <c r="AS2990" s="64"/>
      <c r="AT2990" s="50" t="str">
        <f t="shared" si="171"/>
        <v>Jul</v>
      </c>
      <c r="AU2990" s="50" t="str">
        <f t="shared" si="172"/>
        <v>2023</v>
      </c>
      <c r="AV2990" s="58">
        <f>Table13[[#This Row],[End Time]]-Table13[[#This Row],[Start Time]]</f>
        <v>2.7777777777777846E-2</v>
      </c>
    </row>
    <row r="2991" spans="1:48" ht="12.6" customHeight="1" x14ac:dyDescent="0.25">
      <c r="A2991" s="55" t="s">
        <v>7721</v>
      </c>
      <c r="B2991" s="32">
        <v>45121</v>
      </c>
      <c r="C2991" s="33">
        <v>45121</v>
      </c>
      <c r="D2991" s="36" t="s">
        <v>6703</v>
      </c>
      <c r="E2991" s="34" t="s">
        <v>79</v>
      </c>
      <c r="F2991" s="34" t="s">
        <v>6703</v>
      </c>
      <c r="G2991" s="34" t="s">
        <v>35</v>
      </c>
      <c r="H2991" s="34" t="s">
        <v>682</v>
      </c>
      <c r="I2991" s="34">
        <v>119146</v>
      </c>
      <c r="J2991" s="55" t="s">
        <v>7736</v>
      </c>
      <c r="K2991" s="54" t="s">
        <v>6707</v>
      </c>
      <c r="L2991" s="34" t="s">
        <v>36</v>
      </c>
      <c r="M2991" s="34" t="s">
        <v>425</v>
      </c>
      <c r="N2991" s="34" t="s">
        <v>6163</v>
      </c>
      <c r="O2991" s="34" t="s">
        <v>39</v>
      </c>
      <c r="P2991" s="34" t="s">
        <v>40</v>
      </c>
      <c r="Q2991" s="35" t="s">
        <v>41</v>
      </c>
      <c r="R2991" s="35" t="s">
        <v>133</v>
      </c>
      <c r="S2991" s="55" t="s">
        <v>7738</v>
      </c>
      <c r="T2991" s="34">
        <v>1579</v>
      </c>
      <c r="U2991" s="34" t="s">
        <v>6708</v>
      </c>
      <c r="V2991" s="34" t="s">
        <v>133</v>
      </c>
      <c r="W2991" s="34" t="s">
        <v>6709</v>
      </c>
      <c r="X2991" s="54" t="s">
        <v>7670</v>
      </c>
      <c r="Y2991" s="34" t="s">
        <v>4927</v>
      </c>
      <c r="Z2991" s="55">
        <v>3337</v>
      </c>
      <c r="AA2991" s="54" t="s">
        <v>7670</v>
      </c>
      <c r="AB2991" s="34" t="s">
        <v>45</v>
      </c>
      <c r="AC2991" s="34" t="s">
        <v>6710</v>
      </c>
      <c r="AD2991" s="34" t="s">
        <v>6709</v>
      </c>
      <c r="AE2991" s="34" t="s">
        <v>46</v>
      </c>
      <c r="AF2991" s="34" t="s">
        <v>47</v>
      </c>
      <c r="AG2991" s="34" t="s">
        <v>6485</v>
      </c>
      <c r="AH2991" s="34" t="s">
        <v>47</v>
      </c>
      <c r="AI2991" s="55" t="s">
        <v>7744</v>
      </c>
      <c r="AJ2991" s="48" t="s">
        <v>567</v>
      </c>
      <c r="AK2991" s="45" t="s">
        <v>574</v>
      </c>
      <c r="AL2991" s="46"/>
      <c r="AM2991" s="61"/>
      <c r="AN2991" s="51" t="s">
        <v>554</v>
      </c>
      <c r="AO2991" s="50" t="s">
        <v>609</v>
      </c>
      <c r="AP2991" s="50" t="s">
        <v>4760</v>
      </c>
      <c r="AQ2991" s="50" t="str">
        <f t="shared" si="173"/>
        <v>Fri</v>
      </c>
      <c r="AR2991" s="63"/>
      <c r="AS2991" s="64"/>
      <c r="AT2991" s="50" t="str">
        <f t="shared" si="171"/>
        <v>Jul</v>
      </c>
      <c r="AU2991" s="50" t="str">
        <f t="shared" si="172"/>
        <v>2023</v>
      </c>
      <c r="AV2991" s="58">
        <f>Table13[[#This Row],[End Time]]-Table13[[#This Row],[Start Time]]</f>
        <v>3.125E-2</v>
      </c>
    </row>
    <row r="2992" spans="1:48" ht="12.6" customHeight="1" x14ac:dyDescent="0.25">
      <c r="A2992" s="55" t="s">
        <v>7721</v>
      </c>
      <c r="B2992" s="32">
        <v>45121</v>
      </c>
      <c r="C2992" s="33">
        <v>45121</v>
      </c>
      <c r="D2992" s="36" t="s">
        <v>6703</v>
      </c>
      <c r="E2992" s="34" t="s">
        <v>182</v>
      </c>
      <c r="F2992" s="34" t="s">
        <v>6703</v>
      </c>
      <c r="G2992" s="34" t="s">
        <v>154</v>
      </c>
      <c r="H2992" s="34" t="s">
        <v>286</v>
      </c>
      <c r="I2992" s="34">
        <v>119147</v>
      </c>
      <c r="J2992" s="55" t="s">
        <v>7736</v>
      </c>
      <c r="K2992" s="55" t="s">
        <v>7704</v>
      </c>
      <c r="L2992" s="34" t="s">
        <v>36</v>
      </c>
      <c r="M2992" s="34" t="s">
        <v>425</v>
      </c>
      <c r="N2992" s="34" t="s">
        <v>6163</v>
      </c>
      <c r="O2992" s="34" t="s">
        <v>39</v>
      </c>
      <c r="P2992" s="34" t="s">
        <v>40</v>
      </c>
      <c r="Q2992" s="35" t="s">
        <v>41</v>
      </c>
      <c r="R2992" s="35" t="s">
        <v>364</v>
      </c>
      <c r="S2992" s="55" t="s">
        <v>7737</v>
      </c>
      <c r="T2992" s="34"/>
      <c r="U2992" s="34" t="s">
        <v>6711</v>
      </c>
      <c r="V2992" s="34" t="s">
        <v>6712</v>
      </c>
      <c r="W2992" s="34" t="s">
        <v>44</v>
      </c>
      <c r="X2992" s="55">
        <v>6626</v>
      </c>
      <c r="Y2992" s="55" t="s">
        <v>4786</v>
      </c>
      <c r="Z2992" s="55">
        <v>3916</v>
      </c>
      <c r="AA2992" s="55">
        <v>6626</v>
      </c>
      <c r="AB2992" s="34" t="s">
        <v>45</v>
      </c>
      <c r="AC2992" s="34" t="s">
        <v>6713</v>
      </c>
      <c r="AD2992" s="34" t="s">
        <v>44</v>
      </c>
      <c r="AE2992" s="34" t="s">
        <v>46</v>
      </c>
      <c r="AF2992" s="34" t="s">
        <v>47</v>
      </c>
      <c r="AG2992" s="34" t="s">
        <v>6538</v>
      </c>
      <c r="AH2992" s="34" t="s">
        <v>47</v>
      </c>
      <c r="AI2992" s="55" t="s">
        <v>7744</v>
      </c>
      <c r="AJ2992" s="44" t="s">
        <v>7677</v>
      </c>
      <c r="AK2992" s="45" t="s">
        <v>574</v>
      </c>
      <c r="AL2992" s="46"/>
      <c r="AM2992" s="61"/>
      <c r="AN2992" s="51" t="s">
        <v>554</v>
      </c>
      <c r="AO2992" s="50" t="s">
        <v>609</v>
      </c>
      <c r="AP2992" s="62"/>
      <c r="AQ2992" s="50" t="str">
        <f t="shared" si="173"/>
        <v>Fri</v>
      </c>
      <c r="AR2992" s="63"/>
      <c r="AS2992" s="64"/>
      <c r="AT2992" s="50" t="str">
        <f t="shared" si="171"/>
        <v>Jul</v>
      </c>
      <c r="AU2992" s="50" t="str">
        <f t="shared" si="172"/>
        <v>2023</v>
      </c>
      <c r="AV2992" s="58">
        <f>Table13[[#This Row],[End Time]]-Table13[[#This Row],[Start Time]]</f>
        <v>4.1666666666666685E-2</v>
      </c>
    </row>
    <row r="2993" spans="1:48" ht="12.6" customHeight="1" x14ac:dyDescent="0.25">
      <c r="A2993" s="55" t="s">
        <v>7721</v>
      </c>
      <c r="B2993" s="32">
        <v>45121</v>
      </c>
      <c r="C2993" s="33">
        <v>45121</v>
      </c>
      <c r="D2993" s="36" t="s">
        <v>6703</v>
      </c>
      <c r="E2993" s="34" t="s">
        <v>34</v>
      </c>
      <c r="F2993" s="34" t="s">
        <v>6703</v>
      </c>
      <c r="G2993" s="34" t="s">
        <v>35</v>
      </c>
      <c r="H2993" s="34" t="s">
        <v>682</v>
      </c>
      <c r="I2993" s="34">
        <v>119148</v>
      </c>
      <c r="J2993" s="55" t="s">
        <v>7734</v>
      </c>
      <c r="K2993" s="54" t="s">
        <v>4761</v>
      </c>
      <c r="L2993" s="34" t="s">
        <v>64</v>
      </c>
      <c r="M2993" s="34" t="s">
        <v>372</v>
      </c>
      <c r="N2993" s="34" t="s">
        <v>6156</v>
      </c>
      <c r="O2993" s="34" t="s">
        <v>39</v>
      </c>
      <c r="P2993" s="34" t="s">
        <v>40</v>
      </c>
      <c r="Q2993" s="35" t="s">
        <v>41</v>
      </c>
      <c r="R2993" s="35" t="s">
        <v>78</v>
      </c>
      <c r="S2993" s="55" t="s">
        <v>7739</v>
      </c>
      <c r="T2993" s="34"/>
      <c r="U2993" s="34" t="s">
        <v>6714</v>
      </c>
      <c r="V2993" s="34" t="s">
        <v>6715</v>
      </c>
      <c r="W2993" s="34" t="s">
        <v>6715</v>
      </c>
      <c r="X2993" s="55" t="s">
        <v>6246</v>
      </c>
      <c r="Y2993" s="34" t="s">
        <v>6245</v>
      </c>
      <c r="Z2993" s="55" t="s">
        <v>7655</v>
      </c>
      <c r="AA2993" s="55" t="s">
        <v>6246</v>
      </c>
      <c r="AB2993" s="34" t="s">
        <v>44</v>
      </c>
      <c r="AC2993" s="34" t="s">
        <v>6716</v>
      </c>
      <c r="AD2993" s="34" t="s">
        <v>6715</v>
      </c>
      <c r="AE2993" s="34" t="s">
        <v>46</v>
      </c>
      <c r="AF2993" s="34" t="s">
        <v>47</v>
      </c>
      <c r="AG2993" s="34" t="s">
        <v>6647</v>
      </c>
      <c r="AH2993" s="34" t="s">
        <v>47</v>
      </c>
      <c r="AI2993" s="55" t="s">
        <v>7744</v>
      </c>
      <c r="AJ2993" s="44" t="s">
        <v>7677</v>
      </c>
      <c r="AK2993" s="45" t="s">
        <v>574</v>
      </c>
      <c r="AL2993" s="46"/>
      <c r="AM2993" s="61"/>
      <c r="AN2993" s="51" t="s">
        <v>554</v>
      </c>
      <c r="AO2993" s="50" t="s">
        <v>609</v>
      </c>
      <c r="AP2993" s="62"/>
      <c r="AQ2993" s="50" t="str">
        <f t="shared" si="173"/>
        <v>Fri</v>
      </c>
      <c r="AR2993" s="63"/>
      <c r="AS2993" s="64"/>
      <c r="AT2993" s="50" t="str">
        <f t="shared" si="171"/>
        <v>Jul</v>
      </c>
      <c r="AU2993" s="50" t="str">
        <f t="shared" si="172"/>
        <v>2023</v>
      </c>
      <c r="AV2993" s="58">
        <f>Table13[[#This Row],[End Time]]-Table13[[#This Row],[Start Time]]</f>
        <v>5.2083333333333315E-2</v>
      </c>
    </row>
    <row r="2994" spans="1:48" ht="12.6" customHeight="1" x14ac:dyDescent="0.25">
      <c r="A2994" s="55" t="s">
        <v>7721</v>
      </c>
      <c r="B2994" s="32">
        <v>45121</v>
      </c>
      <c r="C2994" s="33">
        <v>45121</v>
      </c>
      <c r="D2994" s="36" t="s">
        <v>6703</v>
      </c>
      <c r="E2994" s="34" t="s">
        <v>147</v>
      </c>
      <c r="F2994" s="34" t="s">
        <v>6703</v>
      </c>
      <c r="G2994" s="34" t="s">
        <v>109</v>
      </c>
      <c r="H2994" s="34" t="s">
        <v>367</v>
      </c>
      <c r="I2994" s="34">
        <v>119149</v>
      </c>
      <c r="J2994" s="55" t="s">
        <v>7736</v>
      </c>
      <c r="K2994" s="55" t="s">
        <v>6667</v>
      </c>
      <c r="L2994" s="34" t="s">
        <v>456</v>
      </c>
      <c r="M2994" s="34" t="s">
        <v>425</v>
      </c>
      <c r="N2994" s="34" t="s">
        <v>302</v>
      </c>
      <c r="O2994" s="34" t="s">
        <v>39</v>
      </c>
      <c r="P2994" s="34" t="s">
        <v>40</v>
      </c>
      <c r="Q2994" s="35" t="s">
        <v>41</v>
      </c>
      <c r="R2994" s="35" t="s">
        <v>165</v>
      </c>
      <c r="S2994" s="55" t="s">
        <v>7737</v>
      </c>
      <c r="T2994" s="34"/>
      <c r="U2994" s="34" t="s">
        <v>6717</v>
      </c>
      <c r="V2994" s="34" t="s">
        <v>6718</v>
      </c>
      <c r="W2994" s="34" t="s">
        <v>44</v>
      </c>
      <c r="X2994" s="55" t="s">
        <v>5791</v>
      </c>
      <c r="Y2994" s="55" t="s">
        <v>5269</v>
      </c>
      <c r="Z2994" s="55">
        <v>3109</v>
      </c>
      <c r="AA2994" s="55" t="s">
        <v>5791</v>
      </c>
      <c r="AB2994" s="34" t="s">
        <v>457</v>
      </c>
      <c r="AC2994" s="34" t="s">
        <v>6719</v>
      </c>
      <c r="AD2994" s="34" t="s">
        <v>44</v>
      </c>
      <c r="AE2994" s="34" t="s">
        <v>46</v>
      </c>
      <c r="AF2994" s="34" t="s">
        <v>47</v>
      </c>
      <c r="AG2994" s="34" t="s">
        <v>6720</v>
      </c>
      <c r="AH2994" s="34" t="s">
        <v>47</v>
      </c>
      <c r="AI2994" s="55" t="s">
        <v>7744</v>
      </c>
      <c r="AJ2994" s="44" t="s">
        <v>7677</v>
      </c>
      <c r="AK2994" s="45" t="s">
        <v>574</v>
      </c>
      <c r="AL2994" s="46"/>
      <c r="AM2994" s="61"/>
      <c r="AN2994" s="51" t="s">
        <v>554</v>
      </c>
      <c r="AO2994" s="50" t="s">
        <v>609</v>
      </c>
      <c r="AP2994" s="62"/>
      <c r="AQ2994" s="50" t="str">
        <f t="shared" si="173"/>
        <v>Fri</v>
      </c>
      <c r="AR2994" s="63"/>
      <c r="AS2994" s="64"/>
      <c r="AT2994" s="50" t="str">
        <f t="shared" si="171"/>
        <v>Jul</v>
      </c>
      <c r="AU2994" s="50" t="str">
        <f t="shared" si="172"/>
        <v>2023</v>
      </c>
      <c r="AV2994" s="58">
        <f>Table13[[#This Row],[End Time]]-Table13[[#This Row],[Start Time]]</f>
        <v>5.5555555555555469E-2</v>
      </c>
    </row>
    <row r="2995" spans="1:48" ht="12.6" customHeight="1" x14ac:dyDescent="0.25">
      <c r="A2995" s="55" t="s">
        <v>7721</v>
      </c>
      <c r="B2995" s="32">
        <v>45121</v>
      </c>
      <c r="C2995" s="33">
        <v>45121</v>
      </c>
      <c r="D2995" s="36" t="s">
        <v>6703</v>
      </c>
      <c r="E2995" s="34" t="s">
        <v>59</v>
      </c>
      <c r="F2995" s="34" t="s">
        <v>6703</v>
      </c>
      <c r="G2995" s="34" t="s">
        <v>62</v>
      </c>
      <c r="H2995" s="34" t="s">
        <v>682</v>
      </c>
      <c r="I2995" s="34">
        <v>119150</v>
      </c>
      <c r="J2995" s="55" t="s">
        <v>7734</v>
      </c>
      <c r="K2995" s="54" t="s">
        <v>5857</v>
      </c>
      <c r="L2995" s="34" t="s">
        <v>36</v>
      </c>
      <c r="M2995" s="34" t="s">
        <v>372</v>
      </c>
      <c r="N2995" s="34" t="s">
        <v>6156</v>
      </c>
      <c r="O2995" s="34" t="s">
        <v>39</v>
      </c>
      <c r="P2995" s="34" t="s">
        <v>40</v>
      </c>
      <c r="Q2995" s="35" t="s">
        <v>41</v>
      </c>
      <c r="R2995" s="35" t="s">
        <v>50</v>
      </c>
      <c r="S2995" s="55" t="s">
        <v>7741</v>
      </c>
      <c r="T2995" s="34">
        <v>1327</v>
      </c>
      <c r="U2995" s="34" t="s">
        <v>6721</v>
      </c>
      <c r="V2995" s="34" t="s">
        <v>6722</v>
      </c>
      <c r="W2995" s="34" t="s">
        <v>6722</v>
      </c>
      <c r="X2995" s="54">
        <v>6634</v>
      </c>
      <c r="Y2995" s="34" t="s">
        <v>4939</v>
      </c>
      <c r="Z2995" s="55" t="s">
        <v>7655</v>
      </c>
      <c r="AA2995" s="54">
        <v>6634</v>
      </c>
      <c r="AB2995" s="34" t="s">
        <v>55</v>
      </c>
      <c r="AC2995" s="34" t="s">
        <v>6723</v>
      </c>
      <c r="AD2995" s="34" t="s">
        <v>6722</v>
      </c>
      <c r="AE2995" s="34" t="s">
        <v>46</v>
      </c>
      <c r="AF2995" s="34" t="s">
        <v>47</v>
      </c>
      <c r="AG2995" s="34" t="s">
        <v>6538</v>
      </c>
      <c r="AH2995" s="34" t="s">
        <v>47</v>
      </c>
      <c r="AI2995" s="55" t="s">
        <v>7745</v>
      </c>
      <c r="AJ2995" s="44" t="s">
        <v>60</v>
      </c>
      <c r="AK2995" s="45" t="s">
        <v>574</v>
      </c>
      <c r="AL2995" s="46"/>
      <c r="AM2995" s="61"/>
      <c r="AN2995" s="51" t="s">
        <v>554</v>
      </c>
      <c r="AO2995" s="50" t="s">
        <v>609</v>
      </c>
      <c r="AP2995" s="44" t="s">
        <v>60</v>
      </c>
      <c r="AQ2995" s="50" t="str">
        <f t="shared" si="173"/>
        <v>Fri</v>
      </c>
      <c r="AR2995" s="63"/>
      <c r="AS2995" s="64"/>
      <c r="AT2995" s="50" t="str">
        <f t="shared" si="171"/>
        <v>Jul</v>
      </c>
      <c r="AU2995" s="50" t="str">
        <f t="shared" si="172"/>
        <v>2023</v>
      </c>
      <c r="AV2995" s="58">
        <f>Table13[[#This Row],[End Time]]-Table13[[#This Row],[Start Time]]</f>
        <v>4.166666666666663E-2</v>
      </c>
    </row>
    <row r="2996" spans="1:48" ht="12.6" customHeight="1" x14ac:dyDescent="0.25">
      <c r="A2996" s="55" t="s">
        <v>7721</v>
      </c>
      <c r="B2996" s="32">
        <v>45121</v>
      </c>
      <c r="C2996" s="33">
        <v>45121</v>
      </c>
      <c r="D2996" s="36" t="s">
        <v>6703</v>
      </c>
      <c r="E2996" s="34" t="s">
        <v>59</v>
      </c>
      <c r="F2996" s="34" t="s">
        <v>6703</v>
      </c>
      <c r="G2996" s="34" t="s">
        <v>62</v>
      </c>
      <c r="H2996" s="34" t="s">
        <v>682</v>
      </c>
      <c r="I2996" s="34">
        <v>119151</v>
      </c>
      <c r="J2996" s="55" t="s">
        <v>7734</v>
      </c>
      <c r="K2996" s="54" t="s">
        <v>5857</v>
      </c>
      <c r="L2996" s="34" t="s">
        <v>36</v>
      </c>
      <c r="M2996" s="34" t="s">
        <v>372</v>
      </c>
      <c r="N2996" s="34" t="s">
        <v>6156</v>
      </c>
      <c r="O2996" s="34" t="s">
        <v>39</v>
      </c>
      <c r="P2996" s="34" t="s">
        <v>40</v>
      </c>
      <c r="Q2996" s="35" t="s">
        <v>41</v>
      </c>
      <c r="R2996" s="35" t="s">
        <v>50</v>
      </c>
      <c r="S2996" s="55" t="s">
        <v>7741</v>
      </c>
      <c r="T2996" s="34">
        <v>1327</v>
      </c>
      <c r="U2996" s="34" t="s">
        <v>6724</v>
      </c>
      <c r="V2996" s="34" t="s">
        <v>6725</v>
      </c>
      <c r="W2996" s="34" t="s">
        <v>6725</v>
      </c>
      <c r="X2996" s="54">
        <v>6634</v>
      </c>
      <c r="Y2996" s="34" t="s">
        <v>4939</v>
      </c>
      <c r="Z2996" s="55" t="s">
        <v>7655</v>
      </c>
      <c r="AA2996" s="54">
        <v>6634</v>
      </c>
      <c r="AB2996" s="34" t="s">
        <v>55</v>
      </c>
      <c r="AC2996" s="34" t="s">
        <v>6726</v>
      </c>
      <c r="AD2996" s="34" t="s">
        <v>6725</v>
      </c>
      <c r="AE2996" s="34" t="s">
        <v>46</v>
      </c>
      <c r="AF2996" s="34" t="s">
        <v>47</v>
      </c>
      <c r="AG2996" s="34" t="s">
        <v>6538</v>
      </c>
      <c r="AH2996" s="34" t="s">
        <v>47</v>
      </c>
      <c r="AI2996" s="55" t="s">
        <v>7745</v>
      </c>
      <c r="AJ2996" s="44" t="s">
        <v>60</v>
      </c>
      <c r="AK2996" s="45" t="s">
        <v>574</v>
      </c>
      <c r="AL2996" s="46"/>
      <c r="AM2996" s="61"/>
      <c r="AN2996" s="51" t="s">
        <v>554</v>
      </c>
      <c r="AO2996" s="50" t="s">
        <v>609</v>
      </c>
      <c r="AP2996" s="44" t="s">
        <v>60</v>
      </c>
      <c r="AQ2996" s="50" t="str">
        <f t="shared" si="173"/>
        <v>Fri</v>
      </c>
      <c r="AR2996" s="63"/>
      <c r="AS2996" s="64"/>
      <c r="AT2996" s="50" t="str">
        <f t="shared" si="171"/>
        <v>Jul</v>
      </c>
      <c r="AU2996" s="50" t="str">
        <f t="shared" si="172"/>
        <v>2023</v>
      </c>
      <c r="AV2996" s="58">
        <f>Table13[[#This Row],[End Time]]-Table13[[#This Row],[Start Time]]</f>
        <v>4.166666666666663E-2</v>
      </c>
    </row>
    <row r="2997" spans="1:48" ht="12.6" customHeight="1" x14ac:dyDescent="0.25">
      <c r="A2997" s="55" t="s">
        <v>7721</v>
      </c>
      <c r="B2997" s="32">
        <v>45121</v>
      </c>
      <c r="C2997" s="33">
        <v>45121</v>
      </c>
      <c r="D2997" s="52" t="s">
        <v>4764</v>
      </c>
      <c r="E2997" s="53" t="s">
        <v>4765</v>
      </c>
      <c r="F2997" s="53" t="s">
        <v>4766</v>
      </c>
      <c r="G2997" s="53" t="s">
        <v>4767</v>
      </c>
      <c r="H2997" s="34" t="s">
        <v>682</v>
      </c>
      <c r="I2997" s="34">
        <v>119152</v>
      </c>
      <c r="J2997" s="55" t="s">
        <v>7736</v>
      </c>
      <c r="K2997" s="55" t="s">
        <v>6672</v>
      </c>
      <c r="L2997" s="34" t="s">
        <v>36</v>
      </c>
      <c r="M2997" s="34" t="s">
        <v>425</v>
      </c>
      <c r="N2997" s="34" t="s">
        <v>6163</v>
      </c>
      <c r="O2997" s="34" t="s">
        <v>39</v>
      </c>
      <c r="P2997" s="34" t="s">
        <v>40</v>
      </c>
      <c r="Q2997" s="35" t="s">
        <v>41</v>
      </c>
      <c r="R2997" s="35" t="s">
        <v>360</v>
      </c>
      <c r="S2997" s="55" t="s">
        <v>7737</v>
      </c>
      <c r="T2997" s="34">
        <v>1700</v>
      </c>
      <c r="U2997" s="34" t="s">
        <v>6727</v>
      </c>
      <c r="V2997" s="34"/>
      <c r="W2997" s="34"/>
      <c r="X2997" s="54" t="s">
        <v>7670</v>
      </c>
      <c r="Y2997" s="55" t="s">
        <v>5028</v>
      </c>
      <c r="Z2997" s="55">
        <v>3319</v>
      </c>
      <c r="AA2997" s="54" t="s">
        <v>7670</v>
      </c>
      <c r="AB2997" s="34" t="s">
        <v>45</v>
      </c>
      <c r="AC2997" s="34"/>
      <c r="AD2997" s="34"/>
      <c r="AE2997" s="34"/>
      <c r="AF2997" s="34"/>
      <c r="AG2997" s="34"/>
      <c r="AH2997" s="34" t="s">
        <v>75</v>
      </c>
      <c r="AI2997" s="55" t="s">
        <v>7744</v>
      </c>
      <c r="AJ2997" s="44" t="s">
        <v>7677</v>
      </c>
      <c r="AK2997" s="45" t="s">
        <v>574</v>
      </c>
      <c r="AL2997" s="46"/>
      <c r="AM2997" s="61"/>
      <c r="AN2997" s="51" t="s">
        <v>554</v>
      </c>
      <c r="AO2997" s="62"/>
      <c r="AP2997" s="62"/>
      <c r="AQ2997" s="50" t="str">
        <f t="shared" si="173"/>
        <v>Start Date missing</v>
      </c>
      <c r="AR2997" s="63"/>
      <c r="AS2997" s="64"/>
      <c r="AT2997" s="50" t="str">
        <f t="shared" si="171"/>
        <v>Start Date missing</v>
      </c>
      <c r="AU2997" s="50" t="str">
        <f t="shared" si="172"/>
        <v>Start Date missing</v>
      </c>
      <c r="AV2997" s="58"/>
    </row>
    <row r="2998" spans="1:48" ht="12.6" customHeight="1" x14ac:dyDescent="0.25">
      <c r="A2998" s="55" t="s">
        <v>7721</v>
      </c>
      <c r="B2998" s="32">
        <v>45121</v>
      </c>
      <c r="C2998" s="33">
        <v>45121</v>
      </c>
      <c r="D2998" s="36" t="s">
        <v>6703</v>
      </c>
      <c r="E2998" s="34" t="s">
        <v>118</v>
      </c>
      <c r="F2998" s="34" t="s">
        <v>6703</v>
      </c>
      <c r="G2998" s="34" t="s">
        <v>214</v>
      </c>
      <c r="H2998" s="34" t="s">
        <v>415</v>
      </c>
      <c r="I2998" s="34">
        <v>119153</v>
      </c>
      <c r="J2998" s="55" t="s">
        <v>7734</v>
      </c>
      <c r="K2998" s="54" t="s">
        <v>6728</v>
      </c>
      <c r="L2998" s="34" t="s">
        <v>36</v>
      </c>
      <c r="M2998" s="34" t="s">
        <v>372</v>
      </c>
      <c r="N2998" s="34" t="s">
        <v>6156</v>
      </c>
      <c r="O2998" s="34" t="s">
        <v>39</v>
      </c>
      <c r="P2998" s="34" t="s">
        <v>40</v>
      </c>
      <c r="Q2998" s="35" t="s">
        <v>41</v>
      </c>
      <c r="R2998" s="35" t="s">
        <v>78</v>
      </c>
      <c r="S2998" s="55" t="s">
        <v>7737</v>
      </c>
      <c r="T2998" s="34">
        <v>1326</v>
      </c>
      <c r="U2998" s="34" t="s">
        <v>6729</v>
      </c>
      <c r="V2998" s="34" t="s">
        <v>6730</v>
      </c>
      <c r="W2998" s="34" t="s">
        <v>44</v>
      </c>
      <c r="X2998" s="54">
        <v>6634</v>
      </c>
      <c r="Y2998" s="34" t="s">
        <v>85</v>
      </c>
      <c r="Z2998" s="55" t="s">
        <v>7655</v>
      </c>
      <c r="AA2998" s="54">
        <v>6634</v>
      </c>
      <c r="AB2998" s="34" t="s">
        <v>55</v>
      </c>
      <c r="AC2998" s="34" t="s">
        <v>6731</v>
      </c>
      <c r="AD2998" s="34" t="s">
        <v>44</v>
      </c>
      <c r="AE2998" s="34" t="s">
        <v>46</v>
      </c>
      <c r="AF2998" s="34" t="s">
        <v>47</v>
      </c>
      <c r="AG2998" s="34" t="s">
        <v>6534</v>
      </c>
      <c r="AH2998" s="34" t="s">
        <v>47</v>
      </c>
      <c r="AI2998" s="55" t="s">
        <v>7744</v>
      </c>
      <c r="AJ2998" s="48" t="s">
        <v>7673</v>
      </c>
      <c r="AK2998" s="45" t="s">
        <v>574</v>
      </c>
      <c r="AL2998" s="46"/>
      <c r="AM2998" s="61"/>
      <c r="AN2998" s="51" t="s">
        <v>554</v>
      </c>
      <c r="AO2998" s="50" t="s">
        <v>609</v>
      </c>
      <c r="AP2998" s="50" t="s">
        <v>4760</v>
      </c>
      <c r="AQ2998" s="50" t="str">
        <f t="shared" si="173"/>
        <v>Fri</v>
      </c>
      <c r="AR2998" s="63"/>
      <c r="AS2998" s="64"/>
      <c r="AT2998" s="50" t="str">
        <f t="shared" si="171"/>
        <v>Jul</v>
      </c>
      <c r="AU2998" s="50" t="str">
        <f t="shared" si="172"/>
        <v>2023</v>
      </c>
      <c r="AV2998" s="58">
        <f>Table13[[#This Row],[End Time]]-Table13[[#This Row],[Start Time]]</f>
        <v>6.2500000000000111E-2</v>
      </c>
    </row>
    <row r="2999" spans="1:48" ht="12.6" customHeight="1" x14ac:dyDescent="0.25">
      <c r="A2999" s="55" t="s">
        <v>7721</v>
      </c>
      <c r="B2999" s="32">
        <v>45121</v>
      </c>
      <c r="C2999" s="33">
        <v>45121</v>
      </c>
      <c r="D2999" s="36" t="s">
        <v>6703</v>
      </c>
      <c r="E2999" s="34" t="s">
        <v>116</v>
      </c>
      <c r="F2999" s="34" t="s">
        <v>6703</v>
      </c>
      <c r="G2999" s="34" t="s">
        <v>6732</v>
      </c>
      <c r="H2999" s="34" t="s">
        <v>682</v>
      </c>
      <c r="I2999" s="34">
        <v>119154</v>
      </c>
      <c r="J2999" s="55" t="s">
        <v>7736</v>
      </c>
      <c r="K2999" s="54" t="s">
        <v>5788</v>
      </c>
      <c r="L2999" s="34" t="s">
        <v>36</v>
      </c>
      <c r="M2999" s="34" t="s">
        <v>425</v>
      </c>
      <c r="N2999" s="34" t="s">
        <v>6163</v>
      </c>
      <c r="O2999" s="34" t="s">
        <v>39</v>
      </c>
      <c r="P2999" s="34" t="s">
        <v>40</v>
      </c>
      <c r="Q2999" s="35" t="s">
        <v>41</v>
      </c>
      <c r="R2999" s="35" t="s">
        <v>94</v>
      </c>
      <c r="S2999" s="55" t="s">
        <v>7739</v>
      </c>
      <c r="T2999" s="34">
        <v>1610</v>
      </c>
      <c r="U2999" s="34" t="s">
        <v>6733</v>
      </c>
      <c r="V2999" s="34" t="s">
        <v>6734</v>
      </c>
      <c r="W2999" s="34" t="s">
        <v>6734</v>
      </c>
      <c r="X2999" s="54" t="s">
        <v>5791</v>
      </c>
      <c r="Y2999" s="34" t="s">
        <v>5234</v>
      </c>
      <c r="Z2999" s="55">
        <v>3218</v>
      </c>
      <c r="AA2999" s="54" t="s">
        <v>5791</v>
      </c>
      <c r="AB2999" s="34" t="s">
        <v>45</v>
      </c>
      <c r="AC2999" s="34" t="s">
        <v>6735</v>
      </c>
      <c r="AD2999" s="34" t="s">
        <v>6734</v>
      </c>
      <c r="AE2999" s="34" t="s">
        <v>46</v>
      </c>
      <c r="AF2999" s="34" t="s">
        <v>47</v>
      </c>
      <c r="AG2999" s="34" t="s">
        <v>6736</v>
      </c>
      <c r="AH2999" s="34" t="s">
        <v>47</v>
      </c>
      <c r="AI2999" s="55" t="s">
        <v>7744</v>
      </c>
      <c r="AJ2999" s="48" t="s">
        <v>568</v>
      </c>
      <c r="AK2999" s="45" t="s">
        <v>574</v>
      </c>
      <c r="AL2999" s="46"/>
      <c r="AM2999" s="61"/>
      <c r="AN2999" s="51" t="s">
        <v>554</v>
      </c>
      <c r="AO2999" s="50" t="s">
        <v>609</v>
      </c>
      <c r="AP2999" s="50" t="s">
        <v>4760</v>
      </c>
      <c r="AQ2999" s="50" t="str">
        <f t="shared" si="173"/>
        <v>Fri</v>
      </c>
      <c r="AR2999" s="63"/>
      <c r="AS2999" s="64"/>
      <c r="AT2999" s="50" t="str">
        <f t="shared" si="171"/>
        <v>Jul</v>
      </c>
      <c r="AU2999" s="50" t="str">
        <f t="shared" si="172"/>
        <v>2023</v>
      </c>
      <c r="AV2999" s="58">
        <f>Table13[[#This Row],[End Time]]-Table13[[#This Row],[Start Time]]</f>
        <v>2.8472222222222232E-2</v>
      </c>
    </row>
    <row r="3000" spans="1:48" ht="12.6" customHeight="1" x14ac:dyDescent="0.25">
      <c r="A3000" s="55" t="s">
        <v>7721</v>
      </c>
      <c r="B3000" s="32">
        <v>45121</v>
      </c>
      <c r="C3000" s="33">
        <v>45121</v>
      </c>
      <c r="D3000" s="36" t="s">
        <v>6703</v>
      </c>
      <c r="E3000" s="34" t="s">
        <v>181</v>
      </c>
      <c r="F3000" s="34" t="s">
        <v>6703</v>
      </c>
      <c r="G3000" s="34" t="s">
        <v>102</v>
      </c>
      <c r="H3000" s="34" t="s">
        <v>286</v>
      </c>
      <c r="I3000" s="34">
        <v>119156</v>
      </c>
      <c r="J3000" s="55" t="s">
        <v>7736</v>
      </c>
      <c r="K3000" s="55" t="s">
        <v>7702</v>
      </c>
      <c r="L3000" s="34" t="s">
        <v>36</v>
      </c>
      <c r="M3000" s="34" t="s">
        <v>425</v>
      </c>
      <c r="N3000" s="34" t="s">
        <v>6163</v>
      </c>
      <c r="O3000" s="34" t="s">
        <v>39</v>
      </c>
      <c r="P3000" s="34" t="s">
        <v>40</v>
      </c>
      <c r="Q3000" s="35" t="s">
        <v>41</v>
      </c>
      <c r="R3000" s="35" t="s">
        <v>78</v>
      </c>
      <c r="S3000" s="55" t="s">
        <v>7743</v>
      </c>
      <c r="T3000" s="34"/>
      <c r="U3000" s="34" t="s">
        <v>6737</v>
      </c>
      <c r="V3000" s="34" t="s">
        <v>6738</v>
      </c>
      <c r="W3000" s="34" t="s">
        <v>6738</v>
      </c>
      <c r="X3000" s="55" t="s">
        <v>7717</v>
      </c>
      <c r="Y3000" s="55" t="s">
        <v>7700</v>
      </c>
      <c r="Z3000" s="55">
        <v>9401</v>
      </c>
      <c r="AA3000" s="55" t="s">
        <v>7717</v>
      </c>
      <c r="AB3000" s="34" t="s">
        <v>45</v>
      </c>
      <c r="AC3000" s="34" t="s">
        <v>6739</v>
      </c>
      <c r="AD3000" s="34" t="s">
        <v>6738</v>
      </c>
      <c r="AE3000" s="34" t="s">
        <v>46</v>
      </c>
      <c r="AF3000" s="34" t="s">
        <v>47</v>
      </c>
      <c r="AG3000" s="34" t="s">
        <v>6512</v>
      </c>
      <c r="AH3000" s="34" t="s">
        <v>47</v>
      </c>
      <c r="AI3000" s="55" t="s">
        <v>7744</v>
      </c>
      <c r="AJ3000" s="44" t="s">
        <v>7677</v>
      </c>
      <c r="AK3000" s="45" t="s">
        <v>574</v>
      </c>
      <c r="AL3000" s="46"/>
      <c r="AM3000" s="61"/>
      <c r="AN3000" s="51" t="s">
        <v>554</v>
      </c>
      <c r="AO3000" s="50" t="s">
        <v>609</v>
      </c>
      <c r="AP3000" s="62"/>
      <c r="AQ3000" s="50" t="str">
        <f t="shared" si="173"/>
        <v>Fri</v>
      </c>
      <c r="AR3000" s="63"/>
      <c r="AS3000" s="64"/>
      <c r="AT3000" s="50" t="str">
        <f t="shared" si="171"/>
        <v>Jul</v>
      </c>
      <c r="AU3000" s="50" t="str">
        <f t="shared" si="172"/>
        <v>2023</v>
      </c>
      <c r="AV3000" s="58">
        <f>Table13[[#This Row],[End Time]]-Table13[[#This Row],[Start Time]]</f>
        <v>9.027777777777779E-2</v>
      </c>
    </row>
    <row r="3001" spans="1:48" ht="12.6" customHeight="1" x14ac:dyDescent="0.25">
      <c r="A3001" s="55" t="s">
        <v>7722</v>
      </c>
      <c r="B3001" s="32">
        <v>45121</v>
      </c>
      <c r="C3001" s="33">
        <v>45121</v>
      </c>
      <c r="D3001" s="36" t="s">
        <v>6542</v>
      </c>
      <c r="E3001" s="34" t="s">
        <v>108</v>
      </c>
      <c r="F3001" s="34" t="s">
        <v>6542</v>
      </c>
      <c r="G3001" s="34" t="s">
        <v>108</v>
      </c>
      <c r="H3001" s="34" t="s">
        <v>682</v>
      </c>
      <c r="I3001" s="34">
        <v>119158</v>
      </c>
      <c r="J3001" s="55" t="s">
        <v>7736</v>
      </c>
      <c r="K3001" s="54" t="s">
        <v>5922</v>
      </c>
      <c r="L3001" s="34" t="s">
        <v>36</v>
      </c>
      <c r="M3001" s="34" t="s">
        <v>372</v>
      </c>
      <c r="N3001" s="34" t="s">
        <v>6156</v>
      </c>
      <c r="O3001" s="34" t="s">
        <v>39</v>
      </c>
      <c r="P3001" s="34" t="s">
        <v>40</v>
      </c>
      <c r="Q3001" s="35" t="s">
        <v>41</v>
      </c>
      <c r="R3001" s="35" t="s">
        <v>65</v>
      </c>
      <c r="S3001" s="55" t="s">
        <v>7741</v>
      </c>
      <c r="T3001" s="34">
        <v>1543</v>
      </c>
      <c r="U3001" s="34" t="s">
        <v>6740</v>
      </c>
      <c r="V3001" s="34" t="s">
        <v>6741</v>
      </c>
      <c r="W3001" s="34" t="s">
        <v>6741</v>
      </c>
      <c r="X3001" s="54">
        <v>6627</v>
      </c>
      <c r="Y3001" s="34" t="s">
        <v>5386</v>
      </c>
      <c r="Z3001" s="55">
        <v>3236</v>
      </c>
      <c r="AA3001" s="54">
        <v>6627</v>
      </c>
      <c r="AB3001" s="34" t="s">
        <v>45</v>
      </c>
      <c r="AC3001" s="34" t="s">
        <v>6742</v>
      </c>
      <c r="AD3001" s="34" t="s">
        <v>6741</v>
      </c>
      <c r="AE3001" s="34" t="s">
        <v>46</v>
      </c>
      <c r="AF3001" s="34" t="s">
        <v>47</v>
      </c>
      <c r="AG3001" s="34" t="s">
        <v>6743</v>
      </c>
      <c r="AH3001" s="34" t="s">
        <v>47</v>
      </c>
      <c r="AI3001" s="55" t="s">
        <v>7745</v>
      </c>
      <c r="AJ3001" s="44" t="s">
        <v>60</v>
      </c>
      <c r="AK3001" s="45" t="s">
        <v>574</v>
      </c>
      <c r="AL3001" s="46"/>
      <c r="AM3001" s="61"/>
      <c r="AN3001" s="51" t="s">
        <v>554</v>
      </c>
      <c r="AO3001" s="50" t="s">
        <v>609</v>
      </c>
      <c r="AP3001" s="44" t="s">
        <v>60</v>
      </c>
      <c r="AQ3001" s="50" t="str">
        <f t="shared" si="173"/>
        <v>Wed</v>
      </c>
      <c r="AR3001" s="63"/>
      <c r="AS3001" s="64"/>
      <c r="AT3001" s="50" t="str">
        <f t="shared" si="171"/>
        <v>Jul</v>
      </c>
      <c r="AU3001" s="50" t="str">
        <f t="shared" si="172"/>
        <v>2023</v>
      </c>
      <c r="AV3001" s="58">
        <f>Table13[[#This Row],[End Time]]-Table13[[#This Row],[Start Time]]</f>
        <v>0</v>
      </c>
    </row>
    <row r="3002" spans="1:48" ht="12.6" customHeight="1" x14ac:dyDescent="0.25">
      <c r="A3002" s="55" t="s">
        <v>7721</v>
      </c>
      <c r="B3002" s="32">
        <v>45124</v>
      </c>
      <c r="C3002" s="33">
        <v>45124</v>
      </c>
      <c r="D3002" s="36" t="s">
        <v>6216</v>
      </c>
      <c r="E3002" s="34" t="s">
        <v>157</v>
      </c>
      <c r="F3002" s="34" t="s">
        <v>6216</v>
      </c>
      <c r="G3002" s="34" t="s">
        <v>89</v>
      </c>
      <c r="H3002" s="34" t="s">
        <v>682</v>
      </c>
      <c r="I3002" s="34">
        <v>119165</v>
      </c>
      <c r="J3002" s="55" t="s">
        <v>7736</v>
      </c>
      <c r="K3002" s="54" t="s">
        <v>6134</v>
      </c>
      <c r="L3002" s="34" t="s">
        <v>36</v>
      </c>
      <c r="M3002" s="34" t="s">
        <v>425</v>
      </c>
      <c r="N3002" s="34" t="s">
        <v>6163</v>
      </c>
      <c r="O3002" s="34" t="s">
        <v>39</v>
      </c>
      <c r="P3002" s="34" t="s">
        <v>40</v>
      </c>
      <c r="Q3002" s="35" t="s">
        <v>41</v>
      </c>
      <c r="R3002" s="35" t="s">
        <v>427</v>
      </c>
      <c r="S3002" s="55" t="s">
        <v>7738</v>
      </c>
      <c r="T3002" s="34">
        <v>1567</v>
      </c>
      <c r="U3002" s="34" t="s">
        <v>6744</v>
      </c>
      <c r="V3002" s="34" t="s">
        <v>6652</v>
      </c>
      <c r="W3002" s="34" t="s">
        <v>6745</v>
      </c>
      <c r="X3002" s="54" t="s">
        <v>2510</v>
      </c>
      <c r="Y3002" s="34" t="s">
        <v>4831</v>
      </c>
      <c r="Z3002" s="55">
        <v>3229</v>
      </c>
      <c r="AA3002" s="54" t="s">
        <v>2510</v>
      </c>
      <c r="AB3002" s="34" t="s">
        <v>45</v>
      </c>
      <c r="AC3002" s="34" t="s">
        <v>6746</v>
      </c>
      <c r="AD3002" s="34" t="s">
        <v>6745</v>
      </c>
      <c r="AE3002" s="34" t="s">
        <v>46</v>
      </c>
      <c r="AF3002" s="34" t="s">
        <v>47</v>
      </c>
      <c r="AG3002" s="34" t="s">
        <v>6482</v>
      </c>
      <c r="AH3002" s="34" t="s">
        <v>47</v>
      </c>
      <c r="AI3002" s="55" t="s">
        <v>7744</v>
      </c>
      <c r="AJ3002" s="48" t="s">
        <v>567</v>
      </c>
      <c r="AK3002" s="45" t="s">
        <v>574</v>
      </c>
      <c r="AL3002" s="46"/>
      <c r="AM3002" s="61"/>
      <c r="AN3002" s="51" t="s">
        <v>554</v>
      </c>
      <c r="AO3002" s="50" t="s">
        <v>609</v>
      </c>
      <c r="AP3002" s="50" t="s">
        <v>4760</v>
      </c>
      <c r="AQ3002" s="50" t="str">
        <f t="shared" si="173"/>
        <v>Tue</v>
      </c>
      <c r="AR3002" s="63"/>
      <c r="AS3002" s="64"/>
      <c r="AT3002" s="50" t="str">
        <f t="shared" si="171"/>
        <v>Jul</v>
      </c>
      <c r="AU3002" s="50" t="str">
        <f t="shared" si="172"/>
        <v>2023</v>
      </c>
      <c r="AV3002" s="58">
        <f>Table13[[#This Row],[End Time]]-Table13[[#This Row],[Start Time]]</f>
        <v>3.472222222222221E-2</v>
      </c>
    </row>
    <row r="3003" spans="1:48" ht="12.6" customHeight="1" x14ac:dyDescent="0.25">
      <c r="A3003" s="55" t="s">
        <v>7721</v>
      </c>
      <c r="B3003" s="32">
        <v>45124</v>
      </c>
      <c r="C3003" s="33">
        <v>45124</v>
      </c>
      <c r="D3003" s="36" t="s">
        <v>6216</v>
      </c>
      <c r="E3003" s="34" t="s">
        <v>146</v>
      </c>
      <c r="F3003" s="34" t="s">
        <v>6216</v>
      </c>
      <c r="G3003" s="34" t="s">
        <v>53</v>
      </c>
      <c r="H3003" s="34" t="s">
        <v>682</v>
      </c>
      <c r="I3003" s="34">
        <v>119166</v>
      </c>
      <c r="J3003" s="55" t="s">
        <v>7736</v>
      </c>
      <c r="K3003" s="55" t="s">
        <v>7310</v>
      </c>
      <c r="L3003" s="34" t="s">
        <v>36</v>
      </c>
      <c r="M3003" s="34" t="s">
        <v>425</v>
      </c>
      <c r="N3003" s="34" t="s">
        <v>6163</v>
      </c>
      <c r="O3003" s="34" t="s">
        <v>39</v>
      </c>
      <c r="P3003" s="34" t="s">
        <v>40</v>
      </c>
      <c r="Q3003" s="35" t="s">
        <v>41</v>
      </c>
      <c r="R3003" s="35" t="s">
        <v>104</v>
      </c>
      <c r="S3003" s="55" t="s">
        <v>7738</v>
      </c>
      <c r="T3003" s="34">
        <v>1789</v>
      </c>
      <c r="U3003" s="34" t="s">
        <v>6747</v>
      </c>
      <c r="V3003" s="34" t="s">
        <v>304</v>
      </c>
      <c r="W3003" s="34" t="s">
        <v>6748</v>
      </c>
      <c r="X3003" s="54">
        <v>6626</v>
      </c>
      <c r="Y3003" s="34" t="s">
        <v>5566</v>
      </c>
      <c r="Z3003" s="55">
        <v>5802</v>
      </c>
      <c r="AA3003" s="54">
        <v>6626</v>
      </c>
      <c r="AB3003" s="34" t="s">
        <v>45</v>
      </c>
      <c r="AC3003" s="34" t="s">
        <v>6749</v>
      </c>
      <c r="AD3003" s="34" t="s">
        <v>6748</v>
      </c>
      <c r="AE3003" s="34" t="s">
        <v>46</v>
      </c>
      <c r="AF3003" s="34" t="s">
        <v>47</v>
      </c>
      <c r="AG3003" s="34" t="s">
        <v>6508</v>
      </c>
      <c r="AH3003" s="34" t="s">
        <v>47</v>
      </c>
      <c r="AI3003" s="55" t="s">
        <v>7744</v>
      </c>
      <c r="AJ3003" s="48" t="s">
        <v>568</v>
      </c>
      <c r="AK3003" s="45" t="s">
        <v>574</v>
      </c>
      <c r="AL3003" s="46"/>
      <c r="AM3003" s="61"/>
      <c r="AN3003" s="51" t="s">
        <v>554</v>
      </c>
      <c r="AO3003" s="50" t="s">
        <v>609</v>
      </c>
      <c r="AP3003" s="50" t="s">
        <v>4760</v>
      </c>
      <c r="AQ3003" s="50" t="str">
        <f t="shared" si="173"/>
        <v>Tue</v>
      </c>
      <c r="AR3003" s="63"/>
      <c r="AS3003" s="64"/>
      <c r="AT3003" s="50" t="str">
        <f t="shared" si="171"/>
        <v>Jul</v>
      </c>
      <c r="AU3003" s="50" t="str">
        <f t="shared" si="172"/>
        <v>2023</v>
      </c>
      <c r="AV3003" s="58">
        <f>Table13[[#This Row],[End Time]]-Table13[[#This Row],[Start Time]]</f>
        <v>4.513888888888884E-2</v>
      </c>
    </row>
    <row r="3004" spans="1:48" ht="12.6" customHeight="1" x14ac:dyDescent="0.25">
      <c r="A3004" s="55" t="s">
        <v>7721</v>
      </c>
      <c r="B3004" s="32">
        <v>45124</v>
      </c>
      <c r="C3004" s="33">
        <v>45124</v>
      </c>
      <c r="D3004" s="52" t="s">
        <v>4764</v>
      </c>
      <c r="E3004" s="53" t="s">
        <v>4765</v>
      </c>
      <c r="F3004" s="53" t="s">
        <v>4766</v>
      </c>
      <c r="G3004" s="53" t="s">
        <v>4767</v>
      </c>
      <c r="H3004" s="34" t="s">
        <v>682</v>
      </c>
      <c r="I3004" s="34">
        <v>119167</v>
      </c>
      <c r="J3004" s="55" t="s">
        <v>7736</v>
      </c>
      <c r="K3004" s="54" t="s">
        <v>5784</v>
      </c>
      <c r="L3004" s="34" t="s">
        <v>36</v>
      </c>
      <c r="M3004" s="34" t="s">
        <v>425</v>
      </c>
      <c r="N3004" s="34" t="s">
        <v>6163</v>
      </c>
      <c r="O3004" s="34" t="s">
        <v>39</v>
      </c>
      <c r="P3004" s="34" t="s">
        <v>40</v>
      </c>
      <c r="Q3004" s="35" t="s">
        <v>41</v>
      </c>
      <c r="R3004" s="35" t="s">
        <v>133</v>
      </c>
      <c r="S3004" s="55" t="s">
        <v>7737</v>
      </c>
      <c r="T3004" s="34">
        <v>1555</v>
      </c>
      <c r="U3004" s="34" t="s">
        <v>6750</v>
      </c>
      <c r="V3004" s="34"/>
      <c r="W3004" s="34"/>
      <c r="X3004" s="54" t="s">
        <v>5787</v>
      </c>
      <c r="Y3004" s="34" t="s">
        <v>6251</v>
      </c>
      <c r="Z3004" s="55">
        <v>3106</v>
      </c>
      <c r="AA3004" s="54" t="s">
        <v>5787</v>
      </c>
      <c r="AB3004" s="34" t="s">
        <v>45</v>
      </c>
      <c r="AC3004" s="34"/>
      <c r="AD3004" s="34"/>
      <c r="AE3004" s="34"/>
      <c r="AF3004" s="34"/>
      <c r="AG3004" s="34"/>
      <c r="AH3004" s="34" t="s">
        <v>75</v>
      </c>
      <c r="AI3004" s="55" t="s">
        <v>7744</v>
      </c>
      <c r="AJ3004" s="48" t="s">
        <v>7673</v>
      </c>
      <c r="AK3004" s="45" t="s">
        <v>574</v>
      </c>
      <c r="AL3004" s="46"/>
      <c r="AM3004" s="61"/>
      <c r="AN3004" s="51" t="s">
        <v>554</v>
      </c>
      <c r="AO3004" s="62"/>
      <c r="AP3004" s="50" t="s">
        <v>4760</v>
      </c>
      <c r="AQ3004" s="50" t="str">
        <f t="shared" si="173"/>
        <v>Start Date missing</v>
      </c>
      <c r="AR3004" s="63"/>
      <c r="AS3004" s="64"/>
      <c r="AT3004" s="50" t="str">
        <f t="shared" si="171"/>
        <v>Start Date missing</v>
      </c>
      <c r="AU3004" s="50" t="str">
        <f t="shared" si="172"/>
        <v>Start Date missing</v>
      </c>
      <c r="AV3004" s="58"/>
    </row>
    <row r="3005" spans="1:48" ht="12.6" customHeight="1" x14ac:dyDescent="0.25">
      <c r="A3005" s="55" t="s">
        <v>7721</v>
      </c>
      <c r="B3005" s="32">
        <v>45124</v>
      </c>
      <c r="C3005" s="33">
        <v>45124</v>
      </c>
      <c r="D3005" s="52" t="s">
        <v>4764</v>
      </c>
      <c r="E3005" s="53" t="s">
        <v>4765</v>
      </c>
      <c r="F3005" s="53" t="s">
        <v>4766</v>
      </c>
      <c r="G3005" s="53" t="s">
        <v>4767</v>
      </c>
      <c r="H3005" s="34" t="s">
        <v>682</v>
      </c>
      <c r="I3005" s="34">
        <v>119168</v>
      </c>
      <c r="J3005" s="55" t="s">
        <v>7736</v>
      </c>
      <c r="K3005" s="54" t="s">
        <v>5784</v>
      </c>
      <c r="L3005" s="34" t="s">
        <v>36</v>
      </c>
      <c r="M3005" s="34" t="s">
        <v>425</v>
      </c>
      <c r="N3005" s="34" t="s">
        <v>302</v>
      </c>
      <c r="O3005" s="34" t="s">
        <v>39</v>
      </c>
      <c r="P3005" s="34" t="s">
        <v>40</v>
      </c>
      <c r="Q3005" s="35" t="s">
        <v>41</v>
      </c>
      <c r="R3005" s="35" t="s">
        <v>50</v>
      </c>
      <c r="S3005" s="55" t="s">
        <v>7737</v>
      </c>
      <c r="T3005" s="34">
        <v>1841</v>
      </c>
      <c r="U3005" s="34" t="s">
        <v>6751</v>
      </c>
      <c r="V3005" s="34"/>
      <c r="W3005" s="34"/>
      <c r="X3005" s="54">
        <v>6634</v>
      </c>
      <c r="Y3005" s="34" t="s">
        <v>4839</v>
      </c>
      <c r="Z3005" s="55">
        <v>3206</v>
      </c>
      <c r="AA3005" s="54">
        <v>6634</v>
      </c>
      <c r="AB3005" s="34" t="s">
        <v>45</v>
      </c>
      <c r="AC3005" s="34"/>
      <c r="AD3005" s="34"/>
      <c r="AE3005" s="34"/>
      <c r="AF3005" s="34"/>
      <c r="AG3005" s="34"/>
      <c r="AH3005" s="34" t="s">
        <v>75</v>
      </c>
      <c r="AI3005" s="55" t="s">
        <v>7744</v>
      </c>
      <c r="AJ3005" s="48" t="s">
        <v>7673</v>
      </c>
      <c r="AK3005" s="45" t="s">
        <v>574</v>
      </c>
      <c r="AL3005" s="46"/>
      <c r="AM3005" s="61"/>
      <c r="AN3005" s="51" t="s">
        <v>554</v>
      </c>
      <c r="AO3005" s="62"/>
      <c r="AP3005" s="50" t="s">
        <v>4760</v>
      </c>
      <c r="AQ3005" s="50" t="str">
        <f t="shared" si="173"/>
        <v>Start Date missing</v>
      </c>
      <c r="AR3005" s="63"/>
      <c r="AS3005" s="64"/>
      <c r="AT3005" s="50" t="str">
        <f t="shared" si="171"/>
        <v>Start Date missing</v>
      </c>
      <c r="AU3005" s="50" t="str">
        <f t="shared" si="172"/>
        <v>Start Date missing</v>
      </c>
      <c r="AV3005" s="58"/>
    </row>
    <row r="3006" spans="1:48" ht="12.6" customHeight="1" x14ac:dyDescent="0.25">
      <c r="A3006" s="55" t="s">
        <v>7721</v>
      </c>
      <c r="B3006" s="32">
        <v>45124</v>
      </c>
      <c r="C3006" s="33">
        <v>45124</v>
      </c>
      <c r="D3006" s="52" t="s">
        <v>4764</v>
      </c>
      <c r="E3006" s="53" t="s">
        <v>4765</v>
      </c>
      <c r="F3006" s="53" t="s">
        <v>4766</v>
      </c>
      <c r="G3006" s="53" t="s">
        <v>4767</v>
      </c>
      <c r="H3006" s="34" t="s">
        <v>682</v>
      </c>
      <c r="I3006" s="34">
        <v>119169</v>
      </c>
      <c r="J3006" s="55" t="s">
        <v>7736</v>
      </c>
      <c r="K3006" s="55" t="s">
        <v>6490</v>
      </c>
      <c r="L3006" s="34" t="s">
        <v>36</v>
      </c>
      <c r="M3006" s="34" t="s">
        <v>425</v>
      </c>
      <c r="N3006" s="34" t="s">
        <v>6163</v>
      </c>
      <c r="O3006" s="34" t="s">
        <v>39</v>
      </c>
      <c r="P3006" s="34" t="s">
        <v>40</v>
      </c>
      <c r="Q3006" s="35" t="s">
        <v>41</v>
      </c>
      <c r="R3006" s="35" t="s">
        <v>78</v>
      </c>
      <c r="S3006" s="55" t="s">
        <v>7742</v>
      </c>
      <c r="T3006" s="34">
        <v>1699</v>
      </c>
      <c r="U3006" s="34" t="s">
        <v>6752</v>
      </c>
      <c r="V3006" s="34"/>
      <c r="W3006" s="34"/>
      <c r="X3006" s="54" t="s">
        <v>7670</v>
      </c>
      <c r="Y3006" s="55" t="s">
        <v>4790</v>
      </c>
      <c r="Z3006" s="55">
        <v>3207</v>
      </c>
      <c r="AA3006" s="54" t="s">
        <v>7670</v>
      </c>
      <c r="AB3006" s="34" t="s">
        <v>45</v>
      </c>
      <c r="AC3006" s="34"/>
      <c r="AD3006" s="34"/>
      <c r="AE3006" s="34"/>
      <c r="AF3006" s="34"/>
      <c r="AG3006" s="34"/>
      <c r="AH3006" s="34" t="s">
        <v>47</v>
      </c>
      <c r="AI3006" s="55" t="s">
        <v>7744</v>
      </c>
      <c r="AJ3006" s="48" t="s">
        <v>566</v>
      </c>
      <c r="AK3006" s="45" t="s">
        <v>574</v>
      </c>
      <c r="AL3006" s="46"/>
      <c r="AM3006" s="61"/>
      <c r="AN3006" s="51" t="s">
        <v>554</v>
      </c>
      <c r="AO3006" s="62"/>
      <c r="AP3006" s="50" t="s">
        <v>4760</v>
      </c>
      <c r="AQ3006" s="50" t="str">
        <f t="shared" si="173"/>
        <v>Start Date missing</v>
      </c>
      <c r="AR3006" s="63"/>
      <c r="AS3006" s="64"/>
      <c r="AT3006" s="50" t="str">
        <f t="shared" si="171"/>
        <v>Start Date missing</v>
      </c>
      <c r="AU3006" s="50" t="str">
        <f t="shared" si="172"/>
        <v>Start Date missing</v>
      </c>
      <c r="AV3006" s="58"/>
    </row>
    <row r="3007" spans="1:48" ht="12.6" customHeight="1" x14ac:dyDescent="0.25">
      <c r="A3007" s="55" t="s">
        <v>7721</v>
      </c>
      <c r="B3007" s="32">
        <v>45124</v>
      </c>
      <c r="C3007" s="33">
        <v>45124</v>
      </c>
      <c r="D3007" s="36" t="s">
        <v>6753</v>
      </c>
      <c r="E3007" s="34" t="s">
        <v>34</v>
      </c>
      <c r="F3007" s="34" t="s">
        <v>6753</v>
      </c>
      <c r="G3007" s="34" t="s">
        <v>166</v>
      </c>
      <c r="H3007" s="34" t="s">
        <v>682</v>
      </c>
      <c r="I3007" s="34">
        <v>119170</v>
      </c>
      <c r="J3007" s="55" t="s">
        <v>7736</v>
      </c>
      <c r="K3007" s="55" t="s">
        <v>6707</v>
      </c>
      <c r="L3007" s="34" t="s">
        <v>36</v>
      </c>
      <c r="M3007" s="34" t="s">
        <v>425</v>
      </c>
      <c r="N3007" s="34" t="s">
        <v>6163</v>
      </c>
      <c r="O3007" s="34" t="s">
        <v>39</v>
      </c>
      <c r="P3007" s="34" t="s">
        <v>40</v>
      </c>
      <c r="Q3007" s="35" t="s">
        <v>41</v>
      </c>
      <c r="R3007" s="35" t="s">
        <v>65</v>
      </c>
      <c r="S3007" s="55" t="s">
        <v>7738</v>
      </c>
      <c r="T3007" s="34">
        <v>1697</v>
      </c>
      <c r="U3007" s="34" t="s">
        <v>6754</v>
      </c>
      <c r="V3007" s="34" t="s">
        <v>153</v>
      </c>
      <c r="W3007" s="34" t="s">
        <v>6755</v>
      </c>
      <c r="X3007" s="54" t="s">
        <v>7670</v>
      </c>
      <c r="Y3007" s="55" t="s">
        <v>4927</v>
      </c>
      <c r="Z3007" s="55">
        <v>3337</v>
      </c>
      <c r="AA3007" s="54" t="s">
        <v>7670</v>
      </c>
      <c r="AB3007" s="34" t="s">
        <v>45</v>
      </c>
      <c r="AC3007" s="34" t="s">
        <v>6756</v>
      </c>
      <c r="AD3007" s="34" t="s">
        <v>6755</v>
      </c>
      <c r="AE3007" s="34" t="s">
        <v>46</v>
      </c>
      <c r="AF3007" s="34" t="s">
        <v>47</v>
      </c>
      <c r="AG3007" s="34" t="s">
        <v>6559</v>
      </c>
      <c r="AH3007" s="34" t="s">
        <v>47</v>
      </c>
      <c r="AI3007" s="55" t="s">
        <v>7744</v>
      </c>
      <c r="AJ3007" s="44" t="s">
        <v>7677</v>
      </c>
      <c r="AK3007" s="45" t="s">
        <v>574</v>
      </c>
      <c r="AL3007" s="46"/>
      <c r="AM3007" s="61"/>
      <c r="AN3007" s="51" t="s">
        <v>554</v>
      </c>
      <c r="AO3007" s="50" t="s">
        <v>609</v>
      </c>
      <c r="AP3007" s="62"/>
      <c r="AQ3007" s="50" t="str">
        <f t="shared" si="173"/>
        <v>Mon</v>
      </c>
      <c r="AR3007" s="63"/>
      <c r="AS3007" s="64"/>
      <c r="AT3007" s="50" t="str">
        <f t="shared" si="171"/>
        <v>Jul</v>
      </c>
      <c r="AU3007" s="50" t="str">
        <f t="shared" si="172"/>
        <v>2023</v>
      </c>
      <c r="AV3007" s="58">
        <f>Table13[[#This Row],[End Time]]-Table13[[#This Row],[Start Time]]</f>
        <v>5.9027777777777735E-2</v>
      </c>
    </row>
    <row r="3008" spans="1:48" ht="12.6" customHeight="1" x14ac:dyDescent="0.25">
      <c r="A3008" s="55" t="s">
        <v>7721</v>
      </c>
      <c r="B3008" s="32">
        <v>45124</v>
      </c>
      <c r="C3008" s="33">
        <v>45124</v>
      </c>
      <c r="D3008" s="36" t="s">
        <v>6753</v>
      </c>
      <c r="E3008" s="34" t="s">
        <v>79</v>
      </c>
      <c r="F3008" s="34" t="s">
        <v>6753</v>
      </c>
      <c r="G3008" s="34" t="s">
        <v>62</v>
      </c>
      <c r="H3008" s="34" t="s">
        <v>4327</v>
      </c>
      <c r="I3008" s="34">
        <v>119171</v>
      </c>
      <c r="J3008" s="55" t="s">
        <v>7736</v>
      </c>
      <c r="K3008" s="54" t="s">
        <v>6667</v>
      </c>
      <c r="L3008" s="34" t="s">
        <v>36</v>
      </c>
      <c r="M3008" s="34" t="s">
        <v>425</v>
      </c>
      <c r="N3008" s="34" t="s">
        <v>302</v>
      </c>
      <c r="O3008" s="34" t="s">
        <v>39</v>
      </c>
      <c r="P3008" s="34" t="s">
        <v>40</v>
      </c>
      <c r="Q3008" s="35" t="s">
        <v>41</v>
      </c>
      <c r="R3008" s="35" t="s">
        <v>133</v>
      </c>
      <c r="S3008" s="55" t="s">
        <v>7737</v>
      </c>
      <c r="T3008" s="34">
        <v>1533</v>
      </c>
      <c r="U3008" s="34" t="s">
        <v>6757</v>
      </c>
      <c r="V3008" s="34" t="s">
        <v>6758</v>
      </c>
      <c r="W3008" s="34" t="s">
        <v>44</v>
      </c>
      <c r="X3008" s="54" t="s">
        <v>2510</v>
      </c>
      <c r="Y3008" s="34" t="s">
        <v>6297</v>
      </c>
      <c r="Z3008" s="55">
        <v>3409</v>
      </c>
      <c r="AA3008" s="54" t="s">
        <v>2510</v>
      </c>
      <c r="AB3008" s="34" t="s">
        <v>45</v>
      </c>
      <c r="AC3008" s="34" t="s">
        <v>6759</v>
      </c>
      <c r="AD3008" s="34" t="s">
        <v>44</v>
      </c>
      <c r="AE3008" s="34" t="s">
        <v>46</v>
      </c>
      <c r="AF3008" s="34" t="s">
        <v>47</v>
      </c>
      <c r="AG3008" s="34" t="s">
        <v>6760</v>
      </c>
      <c r="AH3008" s="34" t="s">
        <v>47</v>
      </c>
      <c r="AI3008" s="55" t="s">
        <v>7744</v>
      </c>
      <c r="AJ3008" s="48" t="s">
        <v>7673</v>
      </c>
      <c r="AK3008" s="45" t="s">
        <v>574</v>
      </c>
      <c r="AL3008" s="46"/>
      <c r="AM3008" s="61"/>
      <c r="AN3008" s="51" t="s">
        <v>554</v>
      </c>
      <c r="AO3008" s="50" t="s">
        <v>609</v>
      </c>
      <c r="AP3008" s="50" t="s">
        <v>4760</v>
      </c>
      <c r="AQ3008" s="50" t="str">
        <f t="shared" si="173"/>
        <v>Mon</v>
      </c>
      <c r="AR3008" s="63"/>
      <c r="AS3008" s="64"/>
      <c r="AT3008" s="50" t="str">
        <f t="shared" ref="AT3008:AT3071" si="174">TEXT($D3008,"MMM")</f>
        <v>Jul</v>
      </c>
      <c r="AU3008" s="50" t="str">
        <f t="shared" ref="AU3008:AU3071" si="175">TEXT($D3008,"YYYY")</f>
        <v>2023</v>
      </c>
      <c r="AV3008" s="58">
        <f>Table13[[#This Row],[End Time]]-Table13[[#This Row],[Start Time]]</f>
        <v>0.10416666666666663</v>
      </c>
    </row>
    <row r="3009" spans="1:48" ht="12.6" customHeight="1" x14ac:dyDescent="0.25">
      <c r="A3009" s="55" t="s">
        <v>7721</v>
      </c>
      <c r="B3009" s="32">
        <v>45124</v>
      </c>
      <c r="C3009" s="33">
        <v>45124</v>
      </c>
      <c r="D3009" s="36" t="s">
        <v>6761</v>
      </c>
      <c r="E3009" s="34" t="s">
        <v>155</v>
      </c>
      <c r="F3009" s="34" t="s">
        <v>6761</v>
      </c>
      <c r="G3009" s="34" t="s">
        <v>199</v>
      </c>
      <c r="H3009" s="34" t="s">
        <v>682</v>
      </c>
      <c r="I3009" s="34">
        <v>119173</v>
      </c>
      <c r="J3009" s="55" t="s">
        <v>7732</v>
      </c>
      <c r="K3009" s="54" t="s">
        <v>5907</v>
      </c>
      <c r="L3009" s="34" t="s">
        <v>70</v>
      </c>
      <c r="M3009" s="34" t="s">
        <v>425</v>
      </c>
      <c r="N3009" s="34" t="s">
        <v>302</v>
      </c>
      <c r="O3009" s="34" t="s">
        <v>39</v>
      </c>
      <c r="P3009" s="34" t="s">
        <v>40</v>
      </c>
      <c r="Q3009" s="35" t="s">
        <v>41</v>
      </c>
      <c r="R3009" s="35" t="s">
        <v>713</v>
      </c>
      <c r="S3009" s="55" t="s">
        <v>7739</v>
      </c>
      <c r="T3009" s="34">
        <v>3139</v>
      </c>
      <c r="U3009" s="34" t="s">
        <v>6762</v>
      </c>
      <c r="V3009" s="34" t="s">
        <v>6763</v>
      </c>
      <c r="W3009" s="34" t="s">
        <v>6763</v>
      </c>
      <c r="X3009" s="54" t="s">
        <v>7669</v>
      </c>
      <c r="Y3009" s="34" t="s">
        <v>212</v>
      </c>
      <c r="Z3009" s="55" t="s">
        <v>7655</v>
      </c>
      <c r="AA3009" s="54" t="s">
        <v>7669</v>
      </c>
      <c r="AB3009" s="34" t="s">
        <v>72</v>
      </c>
      <c r="AC3009" s="34" t="s">
        <v>6764</v>
      </c>
      <c r="AD3009" s="34" t="s">
        <v>6763</v>
      </c>
      <c r="AE3009" s="34" t="s">
        <v>46</v>
      </c>
      <c r="AF3009" s="34" t="s">
        <v>47</v>
      </c>
      <c r="AG3009" s="34" t="s">
        <v>6538</v>
      </c>
      <c r="AH3009" s="34" t="s">
        <v>47</v>
      </c>
      <c r="AI3009" s="55" t="s">
        <v>7744</v>
      </c>
      <c r="AJ3009" s="48" t="s">
        <v>567</v>
      </c>
      <c r="AK3009" s="45" t="s">
        <v>574</v>
      </c>
      <c r="AL3009" s="46"/>
      <c r="AM3009" s="61"/>
      <c r="AN3009" s="51" t="s">
        <v>554</v>
      </c>
      <c r="AO3009" s="50" t="s">
        <v>609</v>
      </c>
      <c r="AP3009" s="50" t="s">
        <v>4760</v>
      </c>
      <c r="AQ3009" s="50" t="str">
        <f t="shared" ref="AQ3009:AQ3072" si="176">TEXT($D3009,"DDD")</f>
        <v>Sat</v>
      </c>
      <c r="AR3009" s="63"/>
      <c r="AS3009" s="64"/>
      <c r="AT3009" s="50" t="str">
        <f t="shared" si="174"/>
        <v>Jul</v>
      </c>
      <c r="AU3009" s="50" t="str">
        <f t="shared" si="175"/>
        <v>2023</v>
      </c>
      <c r="AV3009" s="58">
        <f>Table13[[#This Row],[End Time]]-Table13[[#This Row],[Start Time]]</f>
        <v>4.166666666666663E-2</v>
      </c>
    </row>
    <row r="3010" spans="1:48" ht="12.6" customHeight="1" x14ac:dyDescent="0.25">
      <c r="A3010" s="55" t="s">
        <v>7721</v>
      </c>
      <c r="B3010" s="32">
        <v>45124</v>
      </c>
      <c r="C3010" s="33">
        <v>45124</v>
      </c>
      <c r="D3010" s="36" t="s">
        <v>6765</v>
      </c>
      <c r="E3010" s="34" t="s">
        <v>156</v>
      </c>
      <c r="F3010" s="34" t="s">
        <v>6765</v>
      </c>
      <c r="G3010" s="34" t="s">
        <v>89</v>
      </c>
      <c r="H3010" s="34" t="s">
        <v>682</v>
      </c>
      <c r="I3010" s="34">
        <v>119174</v>
      </c>
      <c r="J3010" s="55" t="s">
        <v>7736</v>
      </c>
      <c r="K3010" s="55" t="s">
        <v>5877</v>
      </c>
      <c r="L3010" s="34" t="s">
        <v>36</v>
      </c>
      <c r="M3010" s="34" t="s">
        <v>425</v>
      </c>
      <c r="N3010" s="34" t="s">
        <v>6163</v>
      </c>
      <c r="O3010" s="34" t="s">
        <v>39</v>
      </c>
      <c r="P3010" s="34" t="s">
        <v>40</v>
      </c>
      <c r="Q3010" s="35" t="s">
        <v>41</v>
      </c>
      <c r="R3010" s="35" t="s">
        <v>50</v>
      </c>
      <c r="S3010" s="55" t="s">
        <v>7739</v>
      </c>
      <c r="T3010" s="34"/>
      <c r="U3010" s="34" t="s">
        <v>6766</v>
      </c>
      <c r="V3010" s="34" t="s">
        <v>6767</v>
      </c>
      <c r="W3010" s="34" t="s">
        <v>6767</v>
      </c>
      <c r="X3010" s="54" t="s">
        <v>2510</v>
      </c>
      <c r="Y3010" s="55" t="s">
        <v>4862</v>
      </c>
      <c r="Z3010" s="55">
        <v>3128</v>
      </c>
      <c r="AA3010" s="54" t="s">
        <v>2510</v>
      </c>
      <c r="AB3010" s="34" t="s">
        <v>45</v>
      </c>
      <c r="AC3010" s="34" t="s">
        <v>6768</v>
      </c>
      <c r="AD3010" s="34" t="s">
        <v>6767</v>
      </c>
      <c r="AE3010" s="34" t="s">
        <v>46</v>
      </c>
      <c r="AF3010" s="34" t="s">
        <v>47</v>
      </c>
      <c r="AG3010" s="34" t="s">
        <v>6720</v>
      </c>
      <c r="AH3010" s="34" t="s">
        <v>47</v>
      </c>
      <c r="AI3010" s="55" t="s">
        <v>7744</v>
      </c>
      <c r="AJ3010" s="44" t="s">
        <v>7677</v>
      </c>
      <c r="AK3010" s="45" t="s">
        <v>574</v>
      </c>
      <c r="AL3010" s="46"/>
      <c r="AM3010" s="61"/>
      <c r="AN3010" s="51" t="s">
        <v>554</v>
      </c>
      <c r="AO3010" s="50" t="s">
        <v>609</v>
      </c>
      <c r="AP3010" s="62"/>
      <c r="AQ3010" s="50" t="str">
        <f t="shared" si="176"/>
        <v>Sun</v>
      </c>
      <c r="AR3010" s="63"/>
      <c r="AS3010" s="64"/>
      <c r="AT3010" s="50" t="str">
        <f t="shared" si="174"/>
        <v>Jul</v>
      </c>
      <c r="AU3010" s="50" t="str">
        <f t="shared" si="175"/>
        <v>2023</v>
      </c>
      <c r="AV3010" s="58">
        <f>Table13[[#This Row],[End Time]]-Table13[[#This Row],[Start Time]]</f>
        <v>5.555555555555558E-2</v>
      </c>
    </row>
    <row r="3011" spans="1:48" ht="12.6" customHeight="1" x14ac:dyDescent="0.25">
      <c r="A3011" s="55" t="s">
        <v>7721</v>
      </c>
      <c r="B3011" s="32">
        <v>45124</v>
      </c>
      <c r="C3011" s="33">
        <v>45124</v>
      </c>
      <c r="D3011" s="36" t="s">
        <v>6761</v>
      </c>
      <c r="E3011" s="34" t="s">
        <v>79</v>
      </c>
      <c r="F3011" s="34" t="s">
        <v>6761</v>
      </c>
      <c r="G3011" s="34" t="s">
        <v>62</v>
      </c>
      <c r="H3011" s="34" t="s">
        <v>682</v>
      </c>
      <c r="I3011" s="34">
        <v>119177</v>
      </c>
      <c r="J3011" s="55" t="s">
        <v>7734</v>
      </c>
      <c r="K3011" s="54" t="s">
        <v>6057</v>
      </c>
      <c r="L3011" s="34" t="s">
        <v>36</v>
      </c>
      <c r="M3011" s="34" t="s">
        <v>372</v>
      </c>
      <c r="N3011" s="34" t="s">
        <v>6156</v>
      </c>
      <c r="O3011" s="34" t="s">
        <v>39</v>
      </c>
      <c r="P3011" s="34" t="s">
        <v>40</v>
      </c>
      <c r="Q3011" s="35" t="s">
        <v>41</v>
      </c>
      <c r="R3011" s="35" t="s">
        <v>249</v>
      </c>
      <c r="S3011" s="55" t="s">
        <v>7739</v>
      </c>
      <c r="T3011" s="34">
        <v>1424</v>
      </c>
      <c r="U3011" s="34" t="s">
        <v>6769</v>
      </c>
      <c r="V3011" s="34" t="s">
        <v>6770</v>
      </c>
      <c r="W3011" s="34" t="s">
        <v>6770</v>
      </c>
      <c r="X3011" s="55" t="s">
        <v>6246</v>
      </c>
      <c r="Y3011" s="34" t="s">
        <v>5603</v>
      </c>
      <c r="Z3011" s="55" t="s">
        <v>7655</v>
      </c>
      <c r="AA3011" s="55" t="s">
        <v>6246</v>
      </c>
      <c r="AB3011" s="34" t="s">
        <v>55</v>
      </c>
      <c r="AC3011" s="34" t="s">
        <v>6771</v>
      </c>
      <c r="AD3011" s="34" t="s">
        <v>6770</v>
      </c>
      <c r="AE3011" s="34" t="s">
        <v>46</v>
      </c>
      <c r="AF3011" s="34" t="s">
        <v>47</v>
      </c>
      <c r="AG3011" s="34" t="s">
        <v>6760</v>
      </c>
      <c r="AH3011" s="34" t="s">
        <v>47</v>
      </c>
      <c r="AI3011" s="55" t="s">
        <v>7744</v>
      </c>
      <c r="AJ3011" s="48" t="s">
        <v>566</v>
      </c>
      <c r="AK3011" s="45" t="s">
        <v>574</v>
      </c>
      <c r="AL3011" s="46"/>
      <c r="AM3011" s="61"/>
      <c r="AN3011" s="51" t="s">
        <v>554</v>
      </c>
      <c r="AO3011" s="50" t="s">
        <v>609</v>
      </c>
      <c r="AP3011" s="50" t="s">
        <v>4760</v>
      </c>
      <c r="AQ3011" s="50" t="str">
        <f t="shared" si="176"/>
        <v>Sat</v>
      </c>
      <c r="AR3011" s="63"/>
      <c r="AS3011" s="64"/>
      <c r="AT3011" s="50" t="str">
        <f t="shared" si="174"/>
        <v>Jul</v>
      </c>
      <c r="AU3011" s="50" t="str">
        <f t="shared" si="175"/>
        <v>2023</v>
      </c>
      <c r="AV3011" s="58">
        <f>Table13[[#This Row],[End Time]]-Table13[[#This Row],[Start Time]]</f>
        <v>0.10416666666666663</v>
      </c>
    </row>
    <row r="3012" spans="1:48" ht="12.6" customHeight="1" x14ac:dyDescent="0.25">
      <c r="A3012" s="55" t="s">
        <v>7721</v>
      </c>
      <c r="B3012" s="32">
        <v>45124</v>
      </c>
      <c r="C3012" s="33">
        <v>45124</v>
      </c>
      <c r="D3012" s="36" t="s">
        <v>6761</v>
      </c>
      <c r="E3012" s="34" t="s">
        <v>68</v>
      </c>
      <c r="F3012" s="34" t="s">
        <v>6761</v>
      </c>
      <c r="G3012" s="34" t="s">
        <v>34</v>
      </c>
      <c r="H3012" s="34" t="s">
        <v>682</v>
      </c>
      <c r="I3012" s="34">
        <v>119178</v>
      </c>
      <c r="J3012" s="34" t="s">
        <v>7729</v>
      </c>
      <c r="K3012" s="54" t="s">
        <v>4761</v>
      </c>
      <c r="L3012" s="34"/>
      <c r="M3012" s="34" t="s">
        <v>372</v>
      </c>
      <c r="N3012" s="34" t="s">
        <v>302</v>
      </c>
      <c r="O3012" s="34" t="s">
        <v>39</v>
      </c>
      <c r="P3012" s="34" t="s">
        <v>40</v>
      </c>
      <c r="Q3012" s="35" t="s">
        <v>41</v>
      </c>
      <c r="R3012" s="35" t="s">
        <v>6605</v>
      </c>
      <c r="S3012" s="55" t="s">
        <v>7739</v>
      </c>
      <c r="T3012" s="34"/>
      <c r="U3012" s="34" t="s">
        <v>6772</v>
      </c>
      <c r="V3012" s="34" t="s">
        <v>6773</v>
      </c>
      <c r="W3012" s="34" t="s">
        <v>6773</v>
      </c>
      <c r="X3012" s="55" t="s">
        <v>6246</v>
      </c>
      <c r="Y3012" s="34" t="s">
        <v>6245</v>
      </c>
      <c r="Z3012" s="55" t="s">
        <v>7655</v>
      </c>
      <c r="AA3012" s="55" t="s">
        <v>6246</v>
      </c>
      <c r="AB3012" s="34"/>
      <c r="AC3012" s="34" t="s">
        <v>6774</v>
      </c>
      <c r="AD3012" s="34" t="s">
        <v>6773</v>
      </c>
      <c r="AE3012" s="34" t="s">
        <v>46</v>
      </c>
      <c r="AF3012" s="34" t="s">
        <v>47</v>
      </c>
      <c r="AG3012" s="34" t="s">
        <v>6538</v>
      </c>
      <c r="AH3012" s="34" t="s">
        <v>47</v>
      </c>
      <c r="AI3012" s="55" t="s">
        <v>7744</v>
      </c>
      <c r="AJ3012" s="44" t="s">
        <v>7677</v>
      </c>
      <c r="AK3012" s="45" t="s">
        <v>574</v>
      </c>
      <c r="AL3012" s="46"/>
      <c r="AM3012" s="61"/>
      <c r="AN3012" s="51" t="s">
        <v>554</v>
      </c>
      <c r="AO3012" s="50" t="s">
        <v>609</v>
      </c>
      <c r="AP3012" s="62"/>
      <c r="AQ3012" s="50" t="str">
        <f t="shared" si="176"/>
        <v>Sat</v>
      </c>
      <c r="AR3012" s="63"/>
      <c r="AS3012" s="64"/>
      <c r="AT3012" s="50" t="str">
        <f t="shared" si="174"/>
        <v>Jul</v>
      </c>
      <c r="AU3012" s="50" t="str">
        <f t="shared" si="175"/>
        <v>2023</v>
      </c>
      <c r="AV3012" s="58">
        <f>Table13[[#This Row],[End Time]]-Table13[[#This Row],[Start Time]]</f>
        <v>4.1666666666666685E-2</v>
      </c>
    </row>
    <row r="3013" spans="1:48" ht="12.6" customHeight="1" x14ac:dyDescent="0.25">
      <c r="A3013" s="55" t="s">
        <v>7721</v>
      </c>
      <c r="B3013" s="32">
        <v>45124</v>
      </c>
      <c r="C3013" s="33">
        <v>45124</v>
      </c>
      <c r="D3013" s="36" t="s">
        <v>6775</v>
      </c>
      <c r="E3013" s="34" t="s">
        <v>155</v>
      </c>
      <c r="F3013" s="34" t="s">
        <v>6775</v>
      </c>
      <c r="G3013" s="34" t="s">
        <v>192</v>
      </c>
      <c r="H3013" s="34" t="s">
        <v>682</v>
      </c>
      <c r="I3013" s="34">
        <v>119179</v>
      </c>
      <c r="J3013" s="55" t="s">
        <v>7734</v>
      </c>
      <c r="K3013" s="54" t="s">
        <v>6776</v>
      </c>
      <c r="L3013" s="34" t="s">
        <v>36</v>
      </c>
      <c r="M3013" s="34" t="s">
        <v>372</v>
      </c>
      <c r="N3013" s="34" t="s">
        <v>6156</v>
      </c>
      <c r="O3013" s="34" t="s">
        <v>39</v>
      </c>
      <c r="P3013" s="34" t="s">
        <v>40</v>
      </c>
      <c r="Q3013" s="35" t="s">
        <v>41</v>
      </c>
      <c r="R3013" s="35" t="s">
        <v>50</v>
      </c>
      <c r="S3013" s="55" t="s">
        <v>7739</v>
      </c>
      <c r="T3013" s="34">
        <v>1332</v>
      </c>
      <c r="U3013" s="34" t="s">
        <v>6777</v>
      </c>
      <c r="V3013" s="34" t="s">
        <v>6778</v>
      </c>
      <c r="W3013" s="34" t="s">
        <v>6778</v>
      </c>
      <c r="X3013" s="54">
        <v>6634</v>
      </c>
      <c r="Y3013" s="34" t="s">
        <v>5382</v>
      </c>
      <c r="Z3013" s="55" t="s">
        <v>7655</v>
      </c>
      <c r="AA3013" s="54">
        <v>6634</v>
      </c>
      <c r="AB3013" s="34" t="s">
        <v>55</v>
      </c>
      <c r="AC3013" s="34" t="s">
        <v>6779</v>
      </c>
      <c r="AD3013" s="34" t="s">
        <v>6778</v>
      </c>
      <c r="AE3013" s="34" t="s">
        <v>46</v>
      </c>
      <c r="AF3013" s="34" t="s">
        <v>47</v>
      </c>
      <c r="AG3013" s="34" t="s">
        <v>6780</v>
      </c>
      <c r="AH3013" s="34" t="s">
        <v>47</v>
      </c>
      <c r="AI3013" s="55" t="s">
        <v>7744</v>
      </c>
      <c r="AJ3013" s="48" t="s">
        <v>567</v>
      </c>
      <c r="AK3013" s="45" t="s">
        <v>574</v>
      </c>
      <c r="AL3013" s="46"/>
      <c r="AM3013" s="61"/>
      <c r="AN3013" s="51" t="s">
        <v>554</v>
      </c>
      <c r="AO3013" s="50" t="s">
        <v>609</v>
      </c>
      <c r="AP3013" s="50" t="s">
        <v>4760</v>
      </c>
      <c r="AQ3013" s="50" t="str">
        <f t="shared" si="176"/>
        <v>Mon</v>
      </c>
      <c r="AR3013" s="63"/>
      <c r="AS3013" s="64"/>
      <c r="AT3013" s="50" t="str">
        <f t="shared" si="174"/>
        <v>Jul</v>
      </c>
      <c r="AU3013" s="50" t="str">
        <f t="shared" si="175"/>
        <v>2023</v>
      </c>
      <c r="AV3013" s="58">
        <f>Table13[[#This Row],[End Time]]-Table13[[#This Row],[Start Time]]</f>
        <v>9.375E-2</v>
      </c>
    </row>
    <row r="3014" spans="1:48" ht="12.6" customHeight="1" x14ac:dyDescent="0.25">
      <c r="A3014" s="55" t="s">
        <v>7721</v>
      </c>
      <c r="B3014" s="32">
        <v>45124</v>
      </c>
      <c r="C3014" s="33">
        <v>45124</v>
      </c>
      <c r="D3014" s="36" t="s">
        <v>6765</v>
      </c>
      <c r="E3014" s="34" t="s">
        <v>34</v>
      </c>
      <c r="F3014" s="34" t="s">
        <v>6765</v>
      </c>
      <c r="G3014" s="34" t="s">
        <v>76</v>
      </c>
      <c r="H3014" s="34" t="s">
        <v>682</v>
      </c>
      <c r="I3014" s="34">
        <v>119180</v>
      </c>
      <c r="J3014" s="55" t="s">
        <v>7734</v>
      </c>
      <c r="K3014" s="54" t="s">
        <v>6776</v>
      </c>
      <c r="L3014" s="34" t="s">
        <v>36</v>
      </c>
      <c r="M3014" s="34" t="s">
        <v>372</v>
      </c>
      <c r="N3014" s="34" t="s">
        <v>6156</v>
      </c>
      <c r="O3014" s="34" t="s">
        <v>39</v>
      </c>
      <c r="P3014" s="34" t="s">
        <v>40</v>
      </c>
      <c r="Q3014" s="35" t="s">
        <v>41</v>
      </c>
      <c r="R3014" s="35" t="s">
        <v>249</v>
      </c>
      <c r="S3014" s="55" t="s">
        <v>7739</v>
      </c>
      <c r="T3014" s="34">
        <v>1332</v>
      </c>
      <c r="U3014" s="34" t="s">
        <v>6781</v>
      </c>
      <c r="V3014" s="34" t="s">
        <v>6782</v>
      </c>
      <c r="W3014" s="34" t="s">
        <v>6782</v>
      </c>
      <c r="X3014" s="54">
        <v>6634</v>
      </c>
      <c r="Y3014" s="34" t="s">
        <v>5382</v>
      </c>
      <c r="Z3014" s="55" t="s">
        <v>7655</v>
      </c>
      <c r="AA3014" s="54">
        <v>6634</v>
      </c>
      <c r="AB3014" s="34" t="s">
        <v>55</v>
      </c>
      <c r="AC3014" s="34" t="s">
        <v>6783</v>
      </c>
      <c r="AD3014" s="34" t="s">
        <v>6782</v>
      </c>
      <c r="AE3014" s="34" t="s">
        <v>46</v>
      </c>
      <c r="AF3014" s="34" t="s">
        <v>47</v>
      </c>
      <c r="AG3014" s="34" t="s">
        <v>6784</v>
      </c>
      <c r="AH3014" s="34" t="s">
        <v>47</v>
      </c>
      <c r="AI3014" s="55" t="s">
        <v>7744</v>
      </c>
      <c r="AJ3014" s="48" t="s">
        <v>567</v>
      </c>
      <c r="AK3014" s="45" t="s">
        <v>574</v>
      </c>
      <c r="AL3014" s="46"/>
      <c r="AM3014" s="61"/>
      <c r="AN3014" s="51" t="s">
        <v>554</v>
      </c>
      <c r="AO3014" s="50" t="s">
        <v>609</v>
      </c>
      <c r="AP3014" s="50" t="s">
        <v>4760</v>
      </c>
      <c r="AQ3014" s="50" t="str">
        <f t="shared" si="176"/>
        <v>Sun</v>
      </c>
      <c r="AR3014" s="63"/>
      <c r="AS3014" s="64"/>
      <c r="AT3014" s="50" t="str">
        <f t="shared" si="174"/>
        <v>Jul</v>
      </c>
      <c r="AU3014" s="50" t="str">
        <f t="shared" si="175"/>
        <v>2023</v>
      </c>
      <c r="AV3014" s="58">
        <f>Table13[[#This Row],[End Time]]-Table13[[#This Row],[Start Time]]</f>
        <v>0.14583333333333331</v>
      </c>
    </row>
    <row r="3015" spans="1:48" ht="12.6" customHeight="1" x14ac:dyDescent="0.25">
      <c r="A3015" s="55" t="s">
        <v>7721</v>
      </c>
      <c r="B3015" s="32">
        <v>45124</v>
      </c>
      <c r="C3015" s="33">
        <v>45124</v>
      </c>
      <c r="D3015" s="36" t="s">
        <v>6765</v>
      </c>
      <c r="E3015" s="34" t="s">
        <v>349</v>
      </c>
      <c r="F3015" s="34" t="s">
        <v>6765</v>
      </c>
      <c r="G3015" s="34" t="s">
        <v>34</v>
      </c>
      <c r="H3015" s="34" t="s">
        <v>682</v>
      </c>
      <c r="I3015" s="34">
        <v>119181</v>
      </c>
      <c r="J3015" s="34" t="s">
        <v>7729</v>
      </c>
      <c r="K3015" s="54" t="s">
        <v>4761</v>
      </c>
      <c r="L3015" s="34"/>
      <c r="M3015" s="34" t="s">
        <v>372</v>
      </c>
      <c r="N3015" s="34" t="s">
        <v>302</v>
      </c>
      <c r="O3015" s="34" t="s">
        <v>39</v>
      </c>
      <c r="P3015" s="34" t="s">
        <v>40</v>
      </c>
      <c r="Q3015" s="35" t="s">
        <v>41</v>
      </c>
      <c r="R3015" s="35" t="s">
        <v>6605</v>
      </c>
      <c r="S3015" s="55" t="s">
        <v>7739</v>
      </c>
      <c r="T3015" s="34"/>
      <c r="U3015" s="34" t="s">
        <v>6785</v>
      </c>
      <c r="V3015" s="34" t="s">
        <v>6786</v>
      </c>
      <c r="W3015" s="34" t="s">
        <v>6786</v>
      </c>
      <c r="X3015" s="55" t="s">
        <v>6246</v>
      </c>
      <c r="Y3015" s="34" t="s">
        <v>6245</v>
      </c>
      <c r="Z3015" s="55" t="s">
        <v>7655</v>
      </c>
      <c r="AA3015" s="55" t="s">
        <v>6246</v>
      </c>
      <c r="AB3015" s="34"/>
      <c r="AC3015" s="34" t="s">
        <v>6787</v>
      </c>
      <c r="AD3015" s="34" t="s">
        <v>6786</v>
      </c>
      <c r="AE3015" s="34" t="s">
        <v>46</v>
      </c>
      <c r="AF3015" s="34" t="s">
        <v>47</v>
      </c>
      <c r="AG3015" s="34" t="s">
        <v>6690</v>
      </c>
      <c r="AH3015" s="34" t="s">
        <v>47</v>
      </c>
      <c r="AI3015" s="55" t="s">
        <v>7744</v>
      </c>
      <c r="AJ3015" s="44" t="s">
        <v>7677</v>
      </c>
      <c r="AK3015" s="45" t="s">
        <v>574</v>
      </c>
      <c r="AL3015" s="46"/>
      <c r="AM3015" s="61"/>
      <c r="AN3015" s="51" t="s">
        <v>554</v>
      </c>
      <c r="AO3015" s="50" t="s">
        <v>609</v>
      </c>
      <c r="AP3015" s="62"/>
      <c r="AQ3015" s="50" t="str">
        <f t="shared" si="176"/>
        <v>Sun</v>
      </c>
      <c r="AR3015" s="63"/>
      <c r="AS3015" s="64"/>
      <c r="AT3015" s="50" t="str">
        <f t="shared" si="174"/>
        <v>Jul</v>
      </c>
      <c r="AU3015" s="50" t="str">
        <f t="shared" si="175"/>
        <v>2023</v>
      </c>
      <c r="AV3015" s="58">
        <f>Table13[[#This Row],[End Time]]-Table13[[#This Row],[Start Time]]</f>
        <v>8.333333333333337E-2</v>
      </c>
    </row>
    <row r="3016" spans="1:48" ht="12.6" customHeight="1" x14ac:dyDescent="0.25">
      <c r="A3016" s="55" t="s">
        <v>7721</v>
      </c>
      <c r="B3016" s="32">
        <v>45124</v>
      </c>
      <c r="C3016" s="33">
        <v>45124</v>
      </c>
      <c r="D3016" s="36" t="s">
        <v>6753</v>
      </c>
      <c r="E3016" s="34" t="s">
        <v>95</v>
      </c>
      <c r="F3016" s="34" t="s">
        <v>6753</v>
      </c>
      <c r="G3016" s="34" t="s">
        <v>131</v>
      </c>
      <c r="H3016" s="34" t="s">
        <v>682</v>
      </c>
      <c r="I3016" s="34">
        <v>119192</v>
      </c>
      <c r="J3016" s="55" t="s">
        <v>7732</v>
      </c>
      <c r="K3016" s="54" t="s">
        <v>5760</v>
      </c>
      <c r="L3016" s="34" t="s">
        <v>187</v>
      </c>
      <c r="M3016" s="34" t="s">
        <v>425</v>
      </c>
      <c r="N3016" s="34" t="s">
        <v>302</v>
      </c>
      <c r="O3016" s="34" t="s">
        <v>39</v>
      </c>
      <c r="P3016" s="34" t="s">
        <v>40</v>
      </c>
      <c r="Q3016" s="35" t="s">
        <v>41</v>
      </c>
      <c r="R3016" s="35" t="s">
        <v>50</v>
      </c>
      <c r="S3016" s="55" t="s">
        <v>7742</v>
      </c>
      <c r="T3016" s="34">
        <v>1285</v>
      </c>
      <c r="U3016" s="34" t="s">
        <v>6788</v>
      </c>
      <c r="V3016" s="34" t="s">
        <v>6789</v>
      </c>
      <c r="W3016" s="34" t="s">
        <v>6789</v>
      </c>
      <c r="X3016" s="54">
        <v>6634</v>
      </c>
      <c r="Y3016" s="34" t="s">
        <v>5204</v>
      </c>
      <c r="Z3016" s="55" t="s">
        <v>7655</v>
      </c>
      <c r="AA3016" s="54">
        <v>6634</v>
      </c>
      <c r="AB3016" s="34" t="s">
        <v>189</v>
      </c>
      <c r="AC3016" s="34" t="s">
        <v>6790</v>
      </c>
      <c r="AD3016" s="34" t="s">
        <v>6789</v>
      </c>
      <c r="AE3016" s="34" t="s">
        <v>46</v>
      </c>
      <c r="AF3016" s="34" t="s">
        <v>47</v>
      </c>
      <c r="AG3016" s="34" t="s">
        <v>6720</v>
      </c>
      <c r="AH3016" s="34" t="s">
        <v>47</v>
      </c>
      <c r="AI3016" s="55" t="s">
        <v>7744</v>
      </c>
      <c r="AJ3016" s="44" t="s">
        <v>7673</v>
      </c>
      <c r="AK3016" s="45" t="s">
        <v>574</v>
      </c>
      <c r="AL3016" s="46"/>
      <c r="AM3016" s="61"/>
      <c r="AN3016" s="51" t="s">
        <v>554</v>
      </c>
      <c r="AO3016" s="50" t="s">
        <v>609</v>
      </c>
      <c r="AP3016" s="50" t="s">
        <v>4760</v>
      </c>
      <c r="AQ3016" s="50" t="str">
        <f t="shared" si="176"/>
        <v>Mon</v>
      </c>
      <c r="AR3016" s="63"/>
      <c r="AS3016" s="64"/>
      <c r="AT3016" s="50" t="str">
        <f t="shared" si="174"/>
        <v>Jul</v>
      </c>
      <c r="AU3016" s="50" t="str">
        <f t="shared" si="175"/>
        <v>2023</v>
      </c>
      <c r="AV3016" s="58">
        <f>Table13[[#This Row],[End Time]]-Table13[[#This Row],[Start Time]]</f>
        <v>5.555555555555558E-2</v>
      </c>
    </row>
    <row r="3017" spans="1:48" ht="12.6" customHeight="1" x14ac:dyDescent="0.25">
      <c r="A3017" s="55" t="s">
        <v>7721</v>
      </c>
      <c r="B3017" s="32">
        <v>45124</v>
      </c>
      <c r="C3017" s="33">
        <v>45124</v>
      </c>
      <c r="D3017" s="36" t="s">
        <v>6753</v>
      </c>
      <c r="E3017" s="34" t="s">
        <v>191</v>
      </c>
      <c r="F3017" s="34" t="s">
        <v>6753</v>
      </c>
      <c r="G3017" s="34" t="s">
        <v>125</v>
      </c>
      <c r="H3017" s="34" t="s">
        <v>682</v>
      </c>
      <c r="I3017" s="34">
        <v>119193</v>
      </c>
      <c r="J3017" s="55" t="s">
        <v>7732</v>
      </c>
      <c r="K3017" s="54" t="s">
        <v>5760</v>
      </c>
      <c r="L3017" s="34" t="s">
        <v>187</v>
      </c>
      <c r="M3017" s="34" t="s">
        <v>425</v>
      </c>
      <c r="N3017" s="34" t="s">
        <v>302</v>
      </c>
      <c r="O3017" s="34" t="s">
        <v>39</v>
      </c>
      <c r="P3017" s="34" t="s">
        <v>40</v>
      </c>
      <c r="Q3017" s="35" t="s">
        <v>41</v>
      </c>
      <c r="R3017" s="35" t="s">
        <v>58</v>
      </c>
      <c r="S3017" s="55" t="s">
        <v>7742</v>
      </c>
      <c r="T3017" s="34">
        <v>1285</v>
      </c>
      <c r="U3017" s="34" t="s">
        <v>6791</v>
      </c>
      <c r="V3017" s="34" t="s">
        <v>6792</v>
      </c>
      <c r="W3017" s="34" t="s">
        <v>6792</v>
      </c>
      <c r="X3017" s="54">
        <v>6634</v>
      </c>
      <c r="Y3017" s="34" t="s">
        <v>5204</v>
      </c>
      <c r="Z3017" s="55" t="s">
        <v>7655</v>
      </c>
      <c r="AA3017" s="54">
        <v>6634</v>
      </c>
      <c r="AB3017" s="34" t="s">
        <v>189</v>
      </c>
      <c r="AC3017" s="34" t="s">
        <v>6793</v>
      </c>
      <c r="AD3017" s="34" t="s">
        <v>6792</v>
      </c>
      <c r="AE3017" s="34" t="s">
        <v>46</v>
      </c>
      <c r="AF3017" s="34" t="s">
        <v>47</v>
      </c>
      <c r="AG3017" s="34" t="s">
        <v>6720</v>
      </c>
      <c r="AH3017" s="34" t="s">
        <v>47</v>
      </c>
      <c r="AI3017" s="55" t="s">
        <v>7744</v>
      </c>
      <c r="AJ3017" s="44" t="s">
        <v>7673</v>
      </c>
      <c r="AK3017" s="45" t="s">
        <v>574</v>
      </c>
      <c r="AL3017" s="46"/>
      <c r="AM3017" s="61"/>
      <c r="AN3017" s="51" t="s">
        <v>553</v>
      </c>
      <c r="AO3017" s="50" t="s">
        <v>609</v>
      </c>
      <c r="AP3017" s="50" t="s">
        <v>4760</v>
      </c>
      <c r="AQ3017" s="50" t="str">
        <f t="shared" si="176"/>
        <v>Mon</v>
      </c>
      <c r="AR3017" s="63"/>
      <c r="AS3017" s="64"/>
      <c r="AT3017" s="50" t="str">
        <f t="shared" si="174"/>
        <v>Jul</v>
      </c>
      <c r="AU3017" s="50" t="str">
        <f t="shared" si="175"/>
        <v>2023</v>
      </c>
      <c r="AV3017" s="58">
        <f>Table13[[#This Row],[End Time]]-Table13[[#This Row],[Start Time]]</f>
        <v>5.555555555555558E-2</v>
      </c>
    </row>
    <row r="3018" spans="1:48" ht="12.6" customHeight="1" x14ac:dyDescent="0.25">
      <c r="A3018" s="55" t="s">
        <v>7721</v>
      </c>
      <c r="B3018" s="32">
        <v>45124</v>
      </c>
      <c r="C3018" s="33">
        <v>45124</v>
      </c>
      <c r="D3018" s="52" t="s">
        <v>4764</v>
      </c>
      <c r="E3018" s="53" t="s">
        <v>4765</v>
      </c>
      <c r="F3018" s="53" t="s">
        <v>4766</v>
      </c>
      <c r="G3018" s="53" t="s">
        <v>4767</v>
      </c>
      <c r="H3018" s="34" t="s">
        <v>682</v>
      </c>
      <c r="I3018" s="34">
        <v>119194</v>
      </c>
      <c r="J3018" s="55" t="s">
        <v>7736</v>
      </c>
      <c r="K3018" s="54" t="s">
        <v>6490</v>
      </c>
      <c r="L3018" s="34" t="s">
        <v>36</v>
      </c>
      <c r="M3018" s="34" t="s">
        <v>372</v>
      </c>
      <c r="N3018" s="34" t="s">
        <v>6156</v>
      </c>
      <c r="O3018" s="34" t="s">
        <v>39</v>
      </c>
      <c r="P3018" s="34" t="s">
        <v>40</v>
      </c>
      <c r="Q3018" s="35" t="s">
        <v>41</v>
      </c>
      <c r="R3018" s="35" t="s">
        <v>50</v>
      </c>
      <c r="S3018" s="55" t="s">
        <v>7742</v>
      </c>
      <c r="T3018" s="34">
        <v>1735</v>
      </c>
      <c r="U3018" s="34" t="s">
        <v>6794</v>
      </c>
      <c r="V3018" s="34"/>
      <c r="W3018" s="34"/>
      <c r="X3018" s="54" t="s">
        <v>7670</v>
      </c>
      <c r="Y3018" s="34" t="s">
        <v>4790</v>
      </c>
      <c r="Z3018" s="55">
        <v>3207</v>
      </c>
      <c r="AA3018" s="54" t="s">
        <v>7670</v>
      </c>
      <c r="AB3018" s="34" t="s">
        <v>45</v>
      </c>
      <c r="AC3018" s="34"/>
      <c r="AD3018" s="34"/>
      <c r="AE3018" s="34"/>
      <c r="AF3018" s="34"/>
      <c r="AG3018" s="34"/>
      <c r="AH3018" s="34" t="s">
        <v>75</v>
      </c>
      <c r="AI3018" s="55" t="s">
        <v>7744</v>
      </c>
      <c r="AJ3018" s="48" t="s">
        <v>566</v>
      </c>
      <c r="AK3018" s="45" t="s">
        <v>574</v>
      </c>
      <c r="AL3018" s="46"/>
      <c r="AM3018" s="61"/>
      <c r="AN3018" s="51" t="s">
        <v>554</v>
      </c>
      <c r="AO3018" s="62"/>
      <c r="AP3018" s="50" t="s">
        <v>4760</v>
      </c>
      <c r="AQ3018" s="50" t="str">
        <f t="shared" si="176"/>
        <v>Start Date missing</v>
      </c>
      <c r="AR3018" s="63"/>
      <c r="AS3018" s="64"/>
      <c r="AT3018" s="50" t="str">
        <f t="shared" si="174"/>
        <v>Start Date missing</v>
      </c>
      <c r="AU3018" s="50" t="str">
        <f t="shared" si="175"/>
        <v>Start Date missing</v>
      </c>
      <c r="AV3018" s="58"/>
    </row>
    <row r="3019" spans="1:48" ht="12.6" customHeight="1" x14ac:dyDescent="0.25">
      <c r="A3019" s="55" t="s">
        <v>7721</v>
      </c>
      <c r="B3019" s="32">
        <v>45124</v>
      </c>
      <c r="C3019" s="33">
        <v>45124</v>
      </c>
      <c r="D3019" s="52" t="s">
        <v>4764</v>
      </c>
      <c r="E3019" s="53" t="s">
        <v>4765</v>
      </c>
      <c r="F3019" s="53" t="s">
        <v>4766</v>
      </c>
      <c r="G3019" s="53" t="s">
        <v>4767</v>
      </c>
      <c r="H3019" s="34" t="s">
        <v>682</v>
      </c>
      <c r="I3019" s="34">
        <v>119195</v>
      </c>
      <c r="J3019" s="55" t="s">
        <v>7736</v>
      </c>
      <c r="K3019" s="54" t="s">
        <v>5846</v>
      </c>
      <c r="L3019" s="34" t="s">
        <v>36</v>
      </c>
      <c r="M3019" s="34" t="s">
        <v>425</v>
      </c>
      <c r="N3019" s="34" t="s">
        <v>6163</v>
      </c>
      <c r="O3019" s="34" t="s">
        <v>39</v>
      </c>
      <c r="P3019" s="34" t="s">
        <v>40</v>
      </c>
      <c r="Q3019" s="35" t="s">
        <v>41</v>
      </c>
      <c r="R3019" s="35" t="s">
        <v>74</v>
      </c>
      <c r="S3019" s="55" t="s">
        <v>7742</v>
      </c>
      <c r="T3019" s="34">
        <v>1584</v>
      </c>
      <c r="U3019" s="34" t="s">
        <v>6795</v>
      </c>
      <c r="V3019" s="34"/>
      <c r="W3019" s="34"/>
      <c r="X3019" s="54">
        <v>6634</v>
      </c>
      <c r="Y3019" s="34" t="s">
        <v>5475</v>
      </c>
      <c r="Z3019" s="55">
        <v>7701</v>
      </c>
      <c r="AA3019" s="54">
        <v>6634</v>
      </c>
      <c r="AB3019" s="34" t="s">
        <v>45</v>
      </c>
      <c r="AC3019" s="34"/>
      <c r="AD3019" s="34"/>
      <c r="AE3019" s="34"/>
      <c r="AF3019" s="34"/>
      <c r="AG3019" s="34"/>
      <c r="AH3019" s="34" t="s">
        <v>75</v>
      </c>
      <c r="AI3019" s="55" t="s">
        <v>7744</v>
      </c>
      <c r="AJ3019" s="48" t="s">
        <v>566</v>
      </c>
      <c r="AK3019" s="45" t="s">
        <v>574</v>
      </c>
      <c r="AL3019" s="46"/>
      <c r="AM3019" s="61"/>
      <c r="AN3019" s="51" t="s">
        <v>554</v>
      </c>
      <c r="AO3019" s="62"/>
      <c r="AP3019" s="50" t="s">
        <v>4760</v>
      </c>
      <c r="AQ3019" s="50" t="str">
        <f t="shared" si="176"/>
        <v>Start Date missing</v>
      </c>
      <c r="AR3019" s="63"/>
      <c r="AS3019" s="64"/>
      <c r="AT3019" s="50" t="str">
        <f t="shared" si="174"/>
        <v>Start Date missing</v>
      </c>
      <c r="AU3019" s="50" t="str">
        <f t="shared" si="175"/>
        <v>Start Date missing</v>
      </c>
      <c r="AV3019" s="58"/>
    </row>
    <row r="3020" spans="1:48" ht="12.6" customHeight="1" x14ac:dyDescent="0.25">
      <c r="A3020" s="55" t="s">
        <v>7721</v>
      </c>
      <c r="B3020" s="32">
        <v>45124</v>
      </c>
      <c r="C3020" s="33">
        <v>45124</v>
      </c>
      <c r="D3020" s="52" t="s">
        <v>4764</v>
      </c>
      <c r="E3020" s="53" t="s">
        <v>4765</v>
      </c>
      <c r="F3020" s="53" t="s">
        <v>4766</v>
      </c>
      <c r="G3020" s="53" t="s">
        <v>4767</v>
      </c>
      <c r="H3020" s="34" t="s">
        <v>682</v>
      </c>
      <c r="I3020" s="34">
        <v>119196</v>
      </c>
      <c r="J3020" s="55" t="s">
        <v>7727</v>
      </c>
      <c r="K3020" s="54" t="s">
        <v>5767</v>
      </c>
      <c r="L3020" s="34" t="s">
        <v>91</v>
      </c>
      <c r="M3020" s="34" t="s">
        <v>425</v>
      </c>
      <c r="N3020" s="34" t="s">
        <v>6156</v>
      </c>
      <c r="O3020" s="34" t="s">
        <v>39</v>
      </c>
      <c r="P3020" s="34" t="s">
        <v>40</v>
      </c>
      <c r="Q3020" s="35" t="s">
        <v>41</v>
      </c>
      <c r="R3020" s="35" t="s">
        <v>58</v>
      </c>
      <c r="S3020" s="55" t="s">
        <v>7742</v>
      </c>
      <c r="T3020" s="34">
        <v>2017</v>
      </c>
      <c r="U3020" s="34" t="s">
        <v>6796</v>
      </c>
      <c r="V3020" s="34"/>
      <c r="W3020" s="34"/>
      <c r="X3020" s="54">
        <v>6634</v>
      </c>
      <c r="Y3020" s="34" t="s">
        <v>121</v>
      </c>
      <c r="Z3020" s="55" t="s">
        <v>7655</v>
      </c>
      <c r="AA3020" s="54">
        <v>6634</v>
      </c>
      <c r="AB3020" s="34" t="s">
        <v>151</v>
      </c>
      <c r="AC3020" s="34"/>
      <c r="AD3020" s="34"/>
      <c r="AE3020" s="34"/>
      <c r="AF3020" s="34"/>
      <c r="AG3020" s="34"/>
      <c r="AH3020" s="34" t="s">
        <v>75</v>
      </c>
      <c r="AI3020" s="55" t="s">
        <v>7744</v>
      </c>
      <c r="AJ3020" s="48" t="s">
        <v>566</v>
      </c>
      <c r="AK3020" s="45" t="s">
        <v>574</v>
      </c>
      <c r="AL3020" s="46"/>
      <c r="AM3020" s="61"/>
      <c r="AN3020" s="51" t="s">
        <v>553</v>
      </c>
      <c r="AO3020" s="62"/>
      <c r="AP3020" s="50" t="s">
        <v>4760</v>
      </c>
      <c r="AQ3020" s="50" t="str">
        <f t="shared" si="176"/>
        <v>Start Date missing</v>
      </c>
      <c r="AR3020" s="63"/>
      <c r="AS3020" s="64"/>
      <c r="AT3020" s="50" t="str">
        <f t="shared" si="174"/>
        <v>Start Date missing</v>
      </c>
      <c r="AU3020" s="50" t="str">
        <f t="shared" si="175"/>
        <v>Start Date missing</v>
      </c>
      <c r="AV3020" s="58"/>
    </row>
    <row r="3021" spans="1:48" ht="12.6" customHeight="1" x14ac:dyDescent="0.25">
      <c r="A3021" s="55" t="s">
        <v>7721</v>
      </c>
      <c r="B3021" s="32">
        <v>45124</v>
      </c>
      <c r="C3021" s="33">
        <v>45124</v>
      </c>
      <c r="D3021" s="36" t="s">
        <v>6753</v>
      </c>
      <c r="E3021" s="34" t="s">
        <v>99</v>
      </c>
      <c r="F3021" s="34" t="s">
        <v>6753</v>
      </c>
      <c r="G3021" s="34" t="s">
        <v>137</v>
      </c>
      <c r="H3021" s="34" t="s">
        <v>682</v>
      </c>
      <c r="I3021" s="34">
        <v>119197</v>
      </c>
      <c r="J3021" s="55" t="s">
        <v>7736</v>
      </c>
      <c r="K3021" s="54" t="s">
        <v>5816</v>
      </c>
      <c r="L3021" s="34" t="s">
        <v>36</v>
      </c>
      <c r="M3021" s="34" t="s">
        <v>425</v>
      </c>
      <c r="N3021" s="34" t="s">
        <v>302</v>
      </c>
      <c r="O3021" s="34" t="s">
        <v>39</v>
      </c>
      <c r="P3021" s="34" t="s">
        <v>40</v>
      </c>
      <c r="Q3021" s="35" t="s">
        <v>41</v>
      </c>
      <c r="R3021" s="35" t="s">
        <v>58</v>
      </c>
      <c r="S3021" s="55" t="s">
        <v>7738</v>
      </c>
      <c r="T3021" s="34">
        <v>2524</v>
      </c>
      <c r="U3021" s="34" t="s">
        <v>6797</v>
      </c>
      <c r="V3021" s="34" t="s">
        <v>240</v>
      </c>
      <c r="W3021" s="34" t="s">
        <v>6798</v>
      </c>
      <c r="X3021" s="54" t="s">
        <v>5819</v>
      </c>
      <c r="Y3021" s="34" t="s">
        <v>4889</v>
      </c>
      <c r="Z3021" s="55">
        <v>3111</v>
      </c>
      <c r="AA3021" s="54" t="s">
        <v>5819</v>
      </c>
      <c r="AB3021" s="34" t="s">
        <v>45</v>
      </c>
      <c r="AC3021" s="34" t="s">
        <v>6799</v>
      </c>
      <c r="AD3021" s="34" t="s">
        <v>6798</v>
      </c>
      <c r="AE3021" s="34" t="s">
        <v>46</v>
      </c>
      <c r="AF3021" s="34" t="s">
        <v>47</v>
      </c>
      <c r="AG3021" s="34" t="s">
        <v>6503</v>
      </c>
      <c r="AH3021" s="34" t="s">
        <v>47</v>
      </c>
      <c r="AI3021" s="55" t="s">
        <v>7744</v>
      </c>
      <c r="AJ3021" s="48" t="s">
        <v>567</v>
      </c>
      <c r="AK3021" s="45" t="s">
        <v>574</v>
      </c>
      <c r="AL3021" s="46"/>
      <c r="AM3021" s="61"/>
      <c r="AN3021" s="51" t="s">
        <v>553</v>
      </c>
      <c r="AO3021" s="50" t="s">
        <v>609</v>
      </c>
      <c r="AP3021" s="50" t="s">
        <v>4760</v>
      </c>
      <c r="AQ3021" s="50" t="str">
        <f t="shared" si="176"/>
        <v>Mon</v>
      </c>
      <c r="AR3021" s="63"/>
      <c r="AS3021" s="64"/>
      <c r="AT3021" s="50" t="str">
        <f t="shared" si="174"/>
        <v>Jul</v>
      </c>
      <c r="AU3021" s="50" t="str">
        <f t="shared" si="175"/>
        <v>2023</v>
      </c>
      <c r="AV3021" s="58">
        <f>Table13[[#This Row],[End Time]]-Table13[[#This Row],[Start Time]]</f>
        <v>7.2916666666666685E-2</v>
      </c>
    </row>
    <row r="3022" spans="1:48" ht="12.6" customHeight="1" x14ac:dyDescent="0.25">
      <c r="A3022" s="55" t="s">
        <v>7721</v>
      </c>
      <c r="B3022" s="32">
        <v>45124</v>
      </c>
      <c r="C3022" s="33">
        <v>45124</v>
      </c>
      <c r="D3022" s="36" t="s">
        <v>6753</v>
      </c>
      <c r="E3022" s="34" t="s">
        <v>52</v>
      </c>
      <c r="F3022" s="34" t="s">
        <v>6753</v>
      </c>
      <c r="G3022" s="34" t="s">
        <v>63</v>
      </c>
      <c r="H3022" s="34" t="s">
        <v>682</v>
      </c>
      <c r="I3022" s="34">
        <v>119198</v>
      </c>
      <c r="J3022" s="55" t="s">
        <v>7736</v>
      </c>
      <c r="K3022" s="55" t="s">
        <v>5816</v>
      </c>
      <c r="L3022" s="34" t="s">
        <v>456</v>
      </c>
      <c r="M3022" s="34" t="s">
        <v>425</v>
      </c>
      <c r="N3022" s="34" t="s">
        <v>6241</v>
      </c>
      <c r="O3022" s="34" t="s">
        <v>39</v>
      </c>
      <c r="P3022" s="34" t="s">
        <v>40</v>
      </c>
      <c r="Q3022" s="35" t="s">
        <v>41</v>
      </c>
      <c r="R3022" s="35" t="s">
        <v>58</v>
      </c>
      <c r="S3022" s="55" t="s">
        <v>7738</v>
      </c>
      <c r="T3022" s="34"/>
      <c r="U3022" s="34" t="s">
        <v>6800</v>
      </c>
      <c r="V3022" s="34" t="s">
        <v>200</v>
      </c>
      <c r="W3022" s="34" t="s">
        <v>6801</v>
      </c>
      <c r="X3022" s="55" t="s">
        <v>5791</v>
      </c>
      <c r="Y3022" s="55" t="s">
        <v>4886</v>
      </c>
      <c r="Z3022" s="55">
        <v>3311</v>
      </c>
      <c r="AA3022" s="55" t="s">
        <v>5791</v>
      </c>
      <c r="AB3022" s="34" t="s">
        <v>457</v>
      </c>
      <c r="AC3022" s="34" t="s">
        <v>6802</v>
      </c>
      <c r="AD3022" s="34" t="s">
        <v>6801</v>
      </c>
      <c r="AE3022" s="34" t="s">
        <v>46</v>
      </c>
      <c r="AF3022" s="34" t="s">
        <v>47</v>
      </c>
      <c r="AG3022" s="34" t="s">
        <v>6803</v>
      </c>
      <c r="AH3022" s="34" t="s">
        <v>47</v>
      </c>
      <c r="AI3022" s="55" t="s">
        <v>7744</v>
      </c>
      <c r="AJ3022" s="44" t="s">
        <v>7677</v>
      </c>
      <c r="AK3022" s="45" t="s">
        <v>574</v>
      </c>
      <c r="AL3022" s="46"/>
      <c r="AM3022" s="61"/>
      <c r="AN3022" s="51" t="s">
        <v>553</v>
      </c>
      <c r="AO3022" s="50" t="s">
        <v>609</v>
      </c>
      <c r="AP3022" s="62"/>
      <c r="AQ3022" s="50" t="str">
        <f t="shared" si="176"/>
        <v>Mon</v>
      </c>
      <c r="AR3022" s="63"/>
      <c r="AS3022" s="64"/>
      <c r="AT3022" s="50" t="str">
        <f t="shared" si="174"/>
        <v>Jul</v>
      </c>
      <c r="AU3022" s="50" t="str">
        <f t="shared" si="175"/>
        <v>2023</v>
      </c>
      <c r="AV3022" s="58">
        <f>Table13[[#This Row],[End Time]]-Table13[[#This Row],[Start Time]]</f>
        <v>6.944444444444442E-2</v>
      </c>
    </row>
    <row r="3023" spans="1:48" ht="12.6" customHeight="1" x14ac:dyDescent="0.25">
      <c r="A3023" s="55" t="s">
        <v>7721</v>
      </c>
      <c r="B3023" s="32">
        <v>45124</v>
      </c>
      <c r="C3023" s="33">
        <v>45124</v>
      </c>
      <c r="D3023" s="36" t="s">
        <v>6753</v>
      </c>
      <c r="E3023" s="34" t="s">
        <v>34</v>
      </c>
      <c r="F3023" s="34" t="s">
        <v>6753</v>
      </c>
      <c r="G3023" s="34" t="s">
        <v>166</v>
      </c>
      <c r="H3023" s="34" t="s">
        <v>682</v>
      </c>
      <c r="I3023" s="34">
        <v>119199</v>
      </c>
      <c r="J3023" s="55" t="s">
        <v>7736</v>
      </c>
      <c r="K3023" s="54" t="s">
        <v>6707</v>
      </c>
      <c r="L3023" s="34" t="s">
        <v>36</v>
      </c>
      <c r="M3023" s="34" t="s">
        <v>372</v>
      </c>
      <c r="N3023" s="34" t="s">
        <v>302</v>
      </c>
      <c r="O3023" s="34" t="s">
        <v>39</v>
      </c>
      <c r="P3023" s="34" t="s">
        <v>40</v>
      </c>
      <c r="Q3023" s="35" t="s">
        <v>41</v>
      </c>
      <c r="R3023" s="35" t="s">
        <v>65</v>
      </c>
      <c r="S3023" s="55" t="s">
        <v>7738</v>
      </c>
      <c r="T3023" s="34">
        <v>1579</v>
      </c>
      <c r="U3023" s="34" t="s">
        <v>6804</v>
      </c>
      <c r="V3023" s="34" t="s">
        <v>153</v>
      </c>
      <c r="W3023" s="34" t="s">
        <v>6755</v>
      </c>
      <c r="X3023" s="54" t="s">
        <v>7670</v>
      </c>
      <c r="Y3023" s="34" t="s">
        <v>4927</v>
      </c>
      <c r="Z3023" s="55">
        <v>3337</v>
      </c>
      <c r="AA3023" s="54" t="s">
        <v>7670</v>
      </c>
      <c r="AB3023" s="34" t="s">
        <v>45</v>
      </c>
      <c r="AC3023" s="34" t="s">
        <v>6805</v>
      </c>
      <c r="AD3023" s="34" t="s">
        <v>6755</v>
      </c>
      <c r="AE3023" s="34" t="s">
        <v>46</v>
      </c>
      <c r="AF3023" s="34" t="s">
        <v>47</v>
      </c>
      <c r="AG3023" s="34" t="s">
        <v>6559</v>
      </c>
      <c r="AH3023" s="34" t="s">
        <v>47</v>
      </c>
      <c r="AI3023" s="55" t="s">
        <v>7744</v>
      </c>
      <c r="AJ3023" s="48" t="s">
        <v>567</v>
      </c>
      <c r="AK3023" s="45" t="s">
        <v>574</v>
      </c>
      <c r="AL3023" s="46"/>
      <c r="AM3023" s="61"/>
      <c r="AN3023" s="51" t="s">
        <v>554</v>
      </c>
      <c r="AO3023" s="50" t="s">
        <v>609</v>
      </c>
      <c r="AP3023" s="50" t="s">
        <v>4760</v>
      </c>
      <c r="AQ3023" s="50" t="str">
        <f t="shared" si="176"/>
        <v>Mon</v>
      </c>
      <c r="AR3023" s="63"/>
      <c r="AS3023" s="64"/>
      <c r="AT3023" s="50" t="str">
        <f t="shared" si="174"/>
        <v>Jul</v>
      </c>
      <c r="AU3023" s="50" t="str">
        <f t="shared" si="175"/>
        <v>2023</v>
      </c>
      <c r="AV3023" s="58">
        <f>Table13[[#This Row],[End Time]]-Table13[[#This Row],[Start Time]]</f>
        <v>5.9027777777777735E-2</v>
      </c>
    </row>
    <row r="3024" spans="1:48" ht="12.6" customHeight="1" x14ac:dyDescent="0.25">
      <c r="A3024" s="55" t="s">
        <v>7721</v>
      </c>
      <c r="B3024" s="32">
        <v>45124</v>
      </c>
      <c r="C3024" s="33">
        <v>45124</v>
      </c>
      <c r="D3024" s="36" t="s">
        <v>6753</v>
      </c>
      <c r="E3024" s="34" t="s">
        <v>185</v>
      </c>
      <c r="F3024" s="34" t="s">
        <v>6753</v>
      </c>
      <c r="G3024" s="34" t="s">
        <v>196</v>
      </c>
      <c r="H3024" s="34" t="s">
        <v>682</v>
      </c>
      <c r="I3024" s="34">
        <v>119200</v>
      </c>
      <c r="J3024" s="55" t="s">
        <v>7727</v>
      </c>
      <c r="K3024" s="54" t="s">
        <v>5933</v>
      </c>
      <c r="L3024" s="34" t="s">
        <v>91</v>
      </c>
      <c r="M3024" s="34" t="s">
        <v>425</v>
      </c>
      <c r="N3024" s="34" t="s">
        <v>302</v>
      </c>
      <c r="O3024" s="34" t="s">
        <v>39</v>
      </c>
      <c r="P3024" s="34" t="s">
        <v>40</v>
      </c>
      <c r="Q3024" s="35" t="s">
        <v>41</v>
      </c>
      <c r="R3024" s="35" t="s">
        <v>58</v>
      </c>
      <c r="S3024" s="55" t="s">
        <v>7738</v>
      </c>
      <c r="T3024" s="34">
        <v>2015</v>
      </c>
      <c r="U3024" s="34" t="s">
        <v>6806</v>
      </c>
      <c r="V3024" s="34" t="s">
        <v>6807</v>
      </c>
      <c r="W3024" s="34" t="s">
        <v>6808</v>
      </c>
      <c r="X3024" s="54">
        <v>6634</v>
      </c>
      <c r="Y3024" s="34" t="s">
        <v>6317</v>
      </c>
      <c r="Z3024" s="55" t="s">
        <v>7655</v>
      </c>
      <c r="AA3024" s="54">
        <v>6634</v>
      </c>
      <c r="AB3024" s="34" t="s">
        <v>151</v>
      </c>
      <c r="AC3024" s="34" t="s">
        <v>6809</v>
      </c>
      <c r="AD3024" s="34" t="s">
        <v>6808</v>
      </c>
      <c r="AE3024" s="34" t="s">
        <v>46</v>
      </c>
      <c r="AF3024" s="34" t="s">
        <v>47</v>
      </c>
      <c r="AG3024" s="34" t="s">
        <v>6810</v>
      </c>
      <c r="AH3024" s="34" t="s">
        <v>47</v>
      </c>
      <c r="AI3024" s="55" t="s">
        <v>7744</v>
      </c>
      <c r="AJ3024" s="48" t="s">
        <v>567</v>
      </c>
      <c r="AK3024" s="45" t="s">
        <v>574</v>
      </c>
      <c r="AL3024" s="46"/>
      <c r="AM3024" s="61"/>
      <c r="AN3024" s="51" t="s">
        <v>553</v>
      </c>
      <c r="AO3024" s="50" t="s">
        <v>609</v>
      </c>
      <c r="AP3024" s="50" t="s">
        <v>4760</v>
      </c>
      <c r="AQ3024" s="50" t="str">
        <f t="shared" si="176"/>
        <v>Mon</v>
      </c>
      <c r="AR3024" s="63"/>
      <c r="AS3024" s="64"/>
      <c r="AT3024" s="50" t="str">
        <f t="shared" si="174"/>
        <v>Jul</v>
      </c>
      <c r="AU3024" s="50" t="str">
        <f t="shared" si="175"/>
        <v>2023</v>
      </c>
      <c r="AV3024" s="58">
        <f>Table13[[#This Row],[End Time]]-Table13[[#This Row],[Start Time]]</f>
        <v>7.638888888888884E-2</v>
      </c>
    </row>
    <row r="3025" spans="1:48" ht="12.6" customHeight="1" x14ac:dyDescent="0.25">
      <c r="A3025" s="55" t="s">
        <v>7721</v>
      </c>
      <c r="B3025" s="32">
        <v>45124</v>
      </c>
      <c r="C3025" s="33">
        <v>45124</v>
      </c>
      <c r="D3025" s="36" t="s">
        <v>6753</v>
      </c>
      <c r="E3025" s="34" t="s">
        <v>138</v>
      </c>
      <c r="F3025" s="34" t="s">
        <v>6753</v>
      </c>
      <c r="G3025" s="34" t="s">
        <v>79</v>
      </c>
      <c r="H3025" s="34" t="s">
        <v>361</v>
      </c>
      <c r="I3025" s="34">
        <v>119202</v>
      </c>
      <c r="J3025" s="34" t="s">
        <v>7729</v>
      </c>
      <c r="K3025" s="54" t="s">
        <v>4761</v>
      </c>
      <c r="L3025" s="34"/>
      <c r="M3025" s="34" t="s">
        <v>425</v>
      </c>
      <c r="N3025" s="34" t="s">
        <v>302</v>
      </c>
      <c r="O3025" s="34" t="s">
        <v>39</v>
      </c>
      <c r="P3025" s="34" t="s">
        <v>40</v>
      </c>
      <c r="Q3025" s="35" t="s">
        <v>41</v>
      </c>
      <c r="R3025" s="35" t="s">
        <v>6605</v>
      </c>
      <c r="S3025" s="55" t="s">
        <v>7739</v>
      </c>
      <c r="T3025" s="34"/>
      <c r="U3025" s="34" t="s">
        <v>6811</v>
      </c>
      <c r="V3025" s="34" t="s">
        <v>6812</v>
      </c>
      <c r="W3025" s="34" t="s">
        <v>6813</v>
      </c>
      <c r="X3025" s="55" t="s">
        <v>6246</v>
      </c>
      <c r="Y3025" s="34" t="s">
        <v>6245</v>
      </c>
      <c r="Z3025" s="55" t="s">
        <v>7655</v>
      </c>
      <c r="AA3025" s="55" t="s">
        <v>6246</v>
      </c>
      <c r="AB3025" s="34"/>
      <c r="AC3025" s="34" t="s">
        <v>6814</v>
      </c>
      <c r="AD3025" s="34" t="s">
        <v>6813</v>
      </c>
      <c r="AE3025" s="34" t="s">
        <v>46</v>
      </c>
      <c r="AF3025" s="34" t="s">
        <v>47</v>
      </c>
      <c r="AG3025" s="34" t="s">
        <v>6815</v>
      </c>
      <c r="AH3025" s="34" t="s">
        <v>47</v>
      </c>
      <c r="AI3025" s="55" t="s">
        <v>7744</v>
      </c>
      <c r="AJ3025" s="44" t="s">
        <v>7677</v>
      </c>
      <c r="AK3025" s="45" t="s">
        <v>574</v>
      </c>
      <c r="AL3025" s="46"/>
      <c r="AM3025" s="61"/>
      <c r="AN3025" s="51" t="s">
        <v>554</v>
      </c>
      <c r="AO3025" s="50" t="s">
        <v>609</v>
      </c>
      <c r="AP3025" s="62"/>
      <c r="AQ3025" s="50" t="str">
        <f t="shared" si="176"/>
        <v>Mon</v>
      </c>
      <c r="AR3025" s="63"/>
      <c r="AS3025" s="64"/>
      <c r="AT3025" s="50" t="str">
        <f t="shared" si="174"/>
        <v>Jul</v>
      </c>
      <c r="AU3025" s="50" t="str">
        <f t="shared" si="175"/>
        <v>2023</v>
      </c>
      <c r="AV3025" s="58">
        <f>Table13[[#This Row],[End Time]]-Table13[[#This Row],[Start Time]]</f>
        <v>1.7361111111111105E-2</v>
      </c>
    </row>
    <row r="3026" spans="1:48" ht="12.6" customHeight="1" x14ac:dyDescent="0.25">
      <c r="A3026" s="55" t="s">
        <v>7721</v>
      </c>
      <c r="B3026" s="32">
        <v>45124</v>
      </c>
      <c r="C3026" s="33">
        <v>45124</v>
      </c>
      <c r="D3026" s="36" t="s">
        <v>6753</v>
      </c>
      <c r="E3026" s="34" t="s">
        <v>154</v>
      </c>
      <c r="F3026" s="34" t="s">
        <v>6753</v>
      </c>
      <c r="G3026" s="34" t="s">
        <v>80</v>
      </c>
      <c r="H3026" s="34" t="s">
        <v>286</v>
      </c>
      <c r="I3026" s="34">
        <v>119203</v>
      </c>
      <c r="J3026" s="55" t="s">
        <v>7727</v>
      </c>
      <c r="K3026" s="54" t="s">
        <v>5788</v>
      </c>
      <c r="L3026" s="34" t="s">
        <v>91</v>
      </c>
      <c r="M3026" s="34" t="s">
        <v>425</v>
      </c>
      <c r="N3026" s="34" t="s">
        <v>6156</v>
      </c>
      <c r="O3026" s="34" t="s">
        <v>39</v>
      </c>
      <c r="P3026" s="34" t="s">
        <v>40</v>
      </c>
      <c r="Q3026" s="35" t="s">
        <v>41</v>
      </c>
      <c r="R3026" s="35" t="s">
        <v>58</v>
      </c>
      <c r="S3026" s="55" t="s">
        <v>7739</v>
      </c>
      <c r="T3026" s="34">
        <v>2014</v>
      </c>
      <c r="U3026" s="34" t="s">
        <v>6816</v>
      </c>
      <c r="V3026" s="34" t="s">
        <v>190</v>
      </c>
      <c r="W3026" s="34" t="s">
        <v>6817</v>
      </c>
      <c r="X3026" s="54">
        <v>6634</v>
      </c>
      <c r="Y3026" s="34" t="s">
        <v>6296</v>
      </c>
      <c r="Z3026" s="55" t="s">
        <v>7655</v>
      </c>
      <c r="AA3026" s="54">
        <v>6634</v>
      </c>
      <c r="AB3026" s="34" t="s">
        <v>151</v>
      </c>
      <c r="AC3026" s="34" t="s">
        <v>6818</v>
      </c>
      <c r="AD3026" s="34" t="s">
        <v>6817</v>
      </c>
      <c r="AE3026" s="34" t="s">
        <v>46</v>
      </c>
      <c r="AF3026" s="34" t="s">
        <v>47</v>
      </c>
      <c r="AG3026" s="34" t="s">
        <v>6508</v>
      </c>
      <c r="AH3026" s="34" t="s">
        <v>175</v>
      </c>
      <c r="AI3026" s="55" t="s">
        <v>7744</v>
      </c>
      <c r="AJ3026" s="48" t="s">
        <v>568</v>
      </c>
      <c r="AK3026" s="45" t="s">
        <v>574</v>
      </c>
      <c r="AL3026" s="46"/>
      <c r="AM3026" s="61"/>
      <c r="AN3026" s="51" t="s">
        <v>553</v>
      </c>
      <c r="AO3026" s="50" t="s">
        <v>609</v>
      </c>
      <c r="AP3026" s="50" t="s">
        <v>4760</v>
      </c>
      <c r="AQ3026" s="50" t="str">
        <f t="shared" si="176"/>
        <v>Mon</v>
      </c>
      <c r="AR3026" s="63"/>
      <c r="AS3026" s="64"/>
      <c r="AT3026" s="50" t="str">
        <f t="shared" si="174"/>
        <v>Jul</v>
      </c>
      <c r="AU3026" s="50" t="str">
        <f t="shared" si="175"/>
        <v>2023</v>
      </c>
      <c r="AV3026" s="58">
        <f>Table13[[#This Row],[End Time]]-Table13[[#This Row],[Start Time]]</f>
        <v>4.5138888888888784E-2</v>
      </c>
    </row>
    <row r="3027" spans="1:48" ht="12.6" customHeight="1" x14ac:dyDescent="0.25">
      <c r="A3027" s="55" t="s">
        <v>7721</v>
      </c>
      <c r="B3027" s="32">
        <v>45124</v>
      </c>
      <c r="C3027" s="33">
        <v>45124</v>
      </c>
      <c r="D3027" s="36" t="s">
        <v>6753</v>
      </c>
      <c r="E3027" s="34" t="s">
        <v>154</v>
      </c>
      <c r="F3027" s="34" t="s">
        <v>6753</v>
      </c>
      <c r="G3027" s="34" t="s">
        <v>80</v>
      </c>
      <c r="H3027" s="34" t="s">
        <v>286</v>
      </c>
      <c r="I3027" s="34">
        <v>119203</v>
      </c>
      <c r="J3027" s="55" t="s">
        <v>7727</v>
      </c>
      <c r="K3027" s="54" t="s">
        <v>5788</v>
      </c>
      <c r="L3027" s="34" t="s">
        <v>91</v>
      </c>
      <c r="M3027" s="34" t="s">
        <v>425</v>
      </c>
      <c r="N3027" s="34" t="s">
        <v>6156</v>
      </c>
      <c r="O3027" s="34" t="s">
        <v>39</v>
      </c>
      <c r="P3027" s="34" t="s">
        <v>40</v>
      </c>
      <c r="Q3027" s="35" t="s">
        <v>41</v>
      </c>
      <c r="R3027" s="35" t="s">
        <v>58</v>
      </c>
      <c r="S3027" s="55" t="s">
        <v>7739</v>
      </c>
      <c r="T3027" s="34">
        <v>2014</v>
      </c>
      <c r="U3027" s="34" t="s">
        <v>6816</v>
      </c>
      <c r="V3027" s="34" t="s">
        <v>190</v>
      </c>
      <c r="W3027" s="34" t="s">
        <v>6817</v>
      </c>
      <c r="X3027" s="54">
        <v>6634</v>
      </c>
      <c r="Y3027" s="34" t="s">
        <v>6296</v>
      </c>
      <c r="Z3027" s="55" t="s">
        <v>7655</v>
      </c>
      <c r="AA3027" s="54">
        <v>6634</v>
      </c>
      <c r="AB3027" s="34" t="s">
        <v>151</v>
      </c>
      <c r="AC3027" s="34" t="s">
        <v>6818</v>
      </c>
      <c r="AD3027" s="34" t="s">
        <v>6817</v>
      </c>
      <c r="AE3027" s="34" t="s">
        <v>46</v>
      </c>
      <c r="AF3027" s="34" t="s">
        <v>47</v>
      </c>
      <c r="AG3027" s="34" t="s">
        <v>6508</v>
      </c>
      <c r="AH3027" s="34" t="s">
        <v>175</v>
      </c>
      <c r="AI3027" s="55" t="s">
        <v>7744</v>
      </c>
      <c r="AJ3027" s="48" t="s">
        <v>568</v>
      </c>
      <c r="AK3027" s="45" t="s">
        <v>574</v>
      </c>
      <c r="AL3027" s="46"/>
      <c r="AM3027" s="61"/>
      <c r="AN3027" s="51" t="s">
        <v>553</v>
      </c>
      <c r="AO3027" s="50" t="s">
        <v>609</v>
      </c>
      <c r="AP3027" s="50" t="s">
        <v>4760</v>
      </c>
      <c r="AQ3027" s="50" t="str">
        <f t="shared" si="176"/>
        <v>Mon</v>
      </c>
      <c r="AR3027" s="63"/>
      <c r="AS3027" s="64"/>
      <c r="AT3027" s="50" t="str">
        <f t="shared" si="174"/>
        <v>Jul</v>
      </c>
      <c r="AU3027" s="50" t="str">
        <f t="shared" si="175"/>
        <v>2023</v>
      </c>
      <c r="AV3027" s="58">
        <f>Table13[[#This Row],[End Time]]-Table13[[#This Row],[Start Time]]</f>
        <v>4.5138888888888784E-2</v>
      </c>
    </row>
    <row r="3028" spans="1:48" ht="12.6" customHeight="1" x14ac:dyDescent="0.25">
      <c r="A3028" s="55" t="s">
        <v>7721</v>
      </c>
      <c r="B3028" s="32">
        <v>45124</v>
      </c>
      <c r="C3028" s="33">
        <v>45124</v>
      </c>
      <c r="D3028" s="36" t="s">
        <v>6753</v>
      </c>
      <c r="E3028" s="34" t="s">
        <v>80</v>
      </c>
      <c r="F3028" s="34" t="s">
        <v>6753</v>
      </c>
      <c r="G3028" s="34" t="s">
        <v>53</v>
      </c>
      <c r="H3028" s="34" t="s">
        <v>682</v>
      </c>
      <c r="I3028" s="34">
        <v>119204</v>
      </c>
      <c r="J3028" s="55" t="s">
        <v>7727</v>
      </c>
      <c r="K3028" s="54" t="s">
        <v>5788</v>
      </c>
      <c r="L3028" s="34" t="s">
        <v>91</v>
      </c>
      <c r="M3028" s="34" t="s">
        <v>425</v>
      </c>
      <c r="N3028" s="34" t="s">
        <v>302</v>
      </c>
      <c r="O3028" s="34" t="s">
        <v>39</v>
      </c>
      <c r="P3028" s="34" t="s">
        <v>40</v>
      </c>
      <c r="Q3028" s="35" t="s">
        <v>41</v>
      </c>
      <c r="R3028" s="35" t="s">
        <v>427</v>
      </c>
      <c r="S3028" s="55" t="s">
        <v>7739</v>
      </c>
      <c r="T3028" s="34">
        <v>2014</v>
      </c>
      <c r="U3028" s="34" t="s">
        <v>6819</v>
      </c>
      <c r="V3028" s="34" t="s">
        <v>6820</v>
      </c>
      <c r="W3028" s="34" t="s">
        <v>6821</v>
      </c>
      <c r="X3028" s="54">
        <v>6634</v>
      </c>
      <c r="Y3028" s="34" t="s">
        <v>6296</v>
      </c>
      <c r="Z3028" s="55" t="s">
        <v>7655</v>
      </c>
      <c r="AA3028" s="54">
        <v>6634</v>
      </c>
      <c r="AB3028" s="34" t="s">
        <v>151</v>
      </c>
      <c r="AC3028" s="34" t="s">
        <v>6822</v>
      </c>
      <c r="AD3028" s="34" t="s">
        <v>6821</v>
      </c>
      <c r="AE3028" s="34" t="s">
        <v>46</v>
      </c>
      <c r="AF3028" s="34" t="s">
        <v>47</v>
      </c>
      <c r="AG3028" s="34" t="s">
        <v>6823</v>
      </c>
      <c r="AH3028" s="34" t="s">
        <v>47</v>
      </c>
      <c r="AI3028" s="55" t="s">
        <v>7744</v>
      </c>
      <c r="AJ3028" s="48" t="s">
        <v>568</v>
      </c>
      <c r="AK3028" s="45" t="s">
        <v>574</v>
      </c>
      <c r="AL3028" s="46"/>
      <c r="AM3028" s="61"/>
      <c r="AN3028" s="51" t="s">
        <v>554</v>
      </c>
      <c r="AO3028" s="50" t="s">
        <v>609</v>
      </c>
      <c r="AP3028" s="50" t="s">
        <v>4760</v>
      </c>
      <c r="AQ3028" s="50" t="str">
        <f t="shared" si="176"/>
        <v>Mon</v>
      </c>
      <c r="AR3028" s="63"/>
      <c r="AS3028" s="64"/>
      <c r="AT3028" s="50" t="str">
        <f t="shared" si="174"/>
        <v>Jul</v>
      </c>
      <c r="AU3028" s="50" t="str">
        <f t="shared" si="175"/>
        <v>2023</v>
      </c>
      <c r="AV3028" s="58">
        <f>Table13[[#This Row],[End Time]]-Table13[[#This Row],[Start Time]]</f>
        <v>8.680555555555558E-2</v>
      </c>
    </row>
    <row r="3029" spans="1:48" ht="12.6" customHeight="1" x14ac:dyDescent="0.25">
      <c r="A3029" s="55" t="s">
        <v>7721</v>
      </c>
      <c r="B3029" s="32">
        <v>45124</v>
      </c>
      <c r="C3029" s="33">
        <v>45124</v>
      </c>
      <c r="D3029" s="36" t="s">
        <v>6753</v>
      </c>
      <c r="E3029" s="34" t="s">
        <v>63</v>
      </c>
      <c r="F3029" s="34" t="s">
        <v>6753</v>
      </c>
      <c r="G3029" s="34" t="s">
        <v>209</v>
      </c>
      <c r="H3029" s="34" t="s">
        <v>305</v>
      </c>
      <c r="I3029" s="34">
        <v>119205</v>
      </c>
      <c r="J3029" s="55" t="s">
        <v>7736</v>
      </c>
      <c r="K3029" s="54" t="s">
        <v>5877</v>
      </c>
      <c r="L3029" s="34" t="s">
        <v>36</v>
      </c>
      <c r="M3029" s="34" t="s">
        <v>372</v>
      </c>
      <c r="N3029" s="34" t="s">
        <v>302</v>
      </c>
      <c r="O3029" s="34" t="s">
        <v>39</v>
      </c>
      <c r="P3029" s="34" t="s">
        <v>40</v>
      </c>
      <c r="Q3029" s="35" t="s">
        <v>41</v>
      </c>
      <c r="R3029" s="35" t="s">
        <v>50</v>
      </c>
      <c r="S3029" s="55" t="s">
        <v>7739</v>
      </c>
      <c r="T3029" s="34">
        <v>1534</v>
      </c>
      <c r="U3029" s="34" t="s">
        <v>6824</v>
      </c>
      <c r="V3029" s="34" t="s">
        <v>87</v>
      </c>
      <c r="W3029" s="34" t="s">
        <v>6825</v>
      </c>
      <c r="X3029" s="54" t="s">
        <v>2510</v>
      </c>
      <c r="Y3029" s="34" t="s">
        <v>4862</v>
      </c>
      <c r="Z3029" s="55">
        <v>3128</v>
      </c>
      <c r="AA3029" s="54" t="s">
        <v>2510</v>
      </c>
      <c r="AB3029" s="34" t="s">
        <v>45</v>
      </c>
      <c r="AC3029" s="34" t="s">
        <v>6826</v>
      </c>
      <c r="AD3029" s="34" t="s">
        <v>6825</v>
      </c>
      <c r="AE3029" s="34" t="s">
        <v>46</v>
      </c>
      <c r="AF3029" s="34" t="s">
        <v>47</v>
      </c>
      <c r="AG3029" s="34" t="s">
        <v>6760</v>
      </c>
      <c r="AH3029" s="34" t="s">
        <v>47</v>
      </c>
      <c r="AI3029" s="55" t="s">
        <v>7744</v>
      </c>
      <c r="AJ3029" s="48" t="s">
        <v>568</v>
      </c>
      <c r="AK3029" s="45" t="s">
        <v>574</v>
      </c>
      <c r="AL3029" s="46"/>
      <c r="AM3029" s="61"/>
      <c r="AN3029" s="51" t="s">
        <v>554</v>
      </c>
      <c r="AO3029" s="50" t="s">
        <v>610</v>
      </c>
      <c r="AP3029" s="50" t="s">
        <v>4760</v>
      </c>
      <c r="AQ3029" s="50" t="str">
        <f t="shared" si="176"/>
        <v>Mon</v>
      </c>
      <c r="AR3029" s="63"/>
      <c r="AS3029" s="64"/>
      <c r="AT3029" s="50" t="str">
        <f t="shared" si="174"/>
        <v>Jul</v>
      </c>
      <c r="AU3029" s="50" t="str">
        <f t="shared" si="175"/>
        <v>2023</v>
      </c>
      <c r="AV3029" s="58">
        <f>Table13[[#This Row],[End Time]]-Table13[[#This Row],[Start Time]]</f>
        <v>0.10416666666666663</v>
      </c>
    </row>
    <row r="3030" spans="1:48" ht="12.6" customHeight="1" x14ac:dyDescent="0.25">
      <c r="A3030" s="55" t="s">
        <v>7721</v>
      </c>
      <c r="B3030" s="32">
        <v>45124</v>
      </c>
      <c r="C3030" s="33">
        <v>45124</v>
      </c>
      <c r="D3030" s="36" t="s">
        <v>6753</v>
      </c>
      <c r="E3030" s="34" t="s">
        <v>68</v>
      </c>
      <c r="F3030" s="34" t="s">
        <v>6753</v>
      </c>
      <c r="G3030" s="34" t="s">
        <v>195</v>
      </c>
      <c r="H3030" s="34" t="s">
        <v>682</v>
      </c>
      <c r="I3030" s="34">
        <v>119206</v>
      </c>
      <c r="J3030" s="34" t="s">
        <v>7729</v>
      </c>
      <c r="K3030" s="54" t="s">
        <v>4761</v>
      </c>
      <c r="L3030" s="34"/>
      <c r="M3030" s="34" t="s">
        <v>425</v>
      </c>
      <c r="N3030" s="34" t="s">
        <v>302</v>
      </c>
      <c r="O3030" s="34" t="s">
        <v>39</v>
      </c>
      <c r="P3030" s="34" t="s">
        <v>40</v>
      </c>
      <c r="Q3030" s="35" t="s">
        <v>41</v>
      </c>
      <c r="R3030" s="35" t="s">
        <v>6605</v>
      </c>
      <c r="S3030" s="55" t="s">
        <v>7739</v>
      </c>
      <c r="T3030" s="34"/>
      <c r="U3030" s="34" t="s">
        <v>6827</v>
      </c>
      <c r="V3030" s="34" t="s">
        <v>6828</v>
      </c>
      <c r="W3030" s="34" t="s">
        <v>6828</v>
      </c>
      <c r="X3030" s="55" t="s">
        <v>6246</v>
      </c>
      <c r="Y3030" s="34" t="s">
        <v>6245</v>
      </c>
      <c r="Z3030" s="55" t="s">
        <v>7655</v>
      </c>
      <c r="AA3030" s="55" t="s">
        <v>6246</v>
      </c>
      <c r="AB3030" s="34"/>
      <c r="AC3030" s="34" t="s">
        <v>6829</v>
      </c>
      <c r="AD3030" s="34" t="s">
        <v>6828</v>
      </c>
      <c r="AE3030" s="34" t="s">
        <v>46</v>
      </c>
      <c r="AF3030" s="34" t="s">
        <v>47</v>
      </c>
      <c r="AG3030" s="34" t="s">
        <v>6647</v>
      </c>
      <c r="AH3030" s="34" t="s">
        <v>47</v>
      </c>
      <c r="AI3030" s="55" t="s">
        <v>7744</v>
      </c>
      <c r="AJ3030" s="44" t="s">
        <v>7677</v>
      </c>
      <c r="AK3030" s="45" t="s">
        <v>574</v>
      </c>
      <c r="AL3030" s="46"/>
      <c r="AM3030" s="61"/>
      <c r="AN3030" s="51" t="s">
        <v>554</v>
      </c>
      <c r="AO3030" s="50" t="s">
        <v>609</v>
      </c>
      <c r="AP3030" s="62"/>
      <c r="AQ3030" s="50" t="str">
        <f t="shared" si="176"/>
        <v>Mon</v>
      </c>
      <c r="AR3030" s="63"/>
      <c r="AS3030" s="64"/>
      <c r="AT3030" s="50" t="str">
        <f t="shared" si="174"/>
        <v>Jul</v>
      </c>
      <c r="AU3030" s="50" t="str">
        <f t="shared" si="175"/>
        <v>2023</v>
      </c>
      <c r="AV3030" s="58">
        <f>Table13[[#This Row],[End Time]]-Table13[[#This Row],[Start Time]]</f>
        <v>5.2083333333333315E-2</v>
      </c>
    </row>
    <row r="3031" spans="1:48" ht="12.6" customHeight="1" x14ac:dyDescent="0.25">
      <c r="A3031" s="55" t="s">
        <v>7721</v>
      </c>
      <c r="B3031" s="32">
        <v>45124</v>
      </c>
      <c r="C3031" s="33">
        <v>45124</v>
      </c>
      <c r="D3031" s="36" t="s">
        <v>6753</v>
      </c>
      <c r="E3031" s="34" t="s">
        <v>106</v>
      </c>
      <c r="F3031" s="34" t="s">
        <v>6753</v>
      </c>
      <c r="G3031" s="34" t="s">
        <v>99</v>
      </c>
      <c r="H3031" s="34" t="s">
        <v>682</v>
      </c>
      <c r="I3031" s="34">
        <v>119207</v>
      </c>
      <c r="J3031" s="55" t="s">
        <v>7725</v>
      </c>
      <c r="K3031" s="54" t="s">
        <v>5792</v>
      </c>
      <c r="L3031" s="34" t="s">
        <v>91</v>
      </c>
      <c r="M3031" s="34" t="s">
        <v>425</v>
      </c>
      <c r="N3031" s="34" t="s">
        <v>302</v>
      </c>
      <c r="O3031" s="34" t="s">
        <v>39</v>
      </c>
      <c r="P3031" s="34" t="s">
        <v>40</v>
      </c>
      <c r="Q3031" s="35" t="s">
        <v>41</v>
      </c>
      <c r="R3031" s="35" t="s">
        <v>100</v>
      </c>
      <c r="S3031" s="55" t="s">
        <v>7739</v>
      </c>
      <c r="T3031" s="34">
        <v>1912</v>
      </c>
      <c r="U3031" s="34" t="s">
        <v>6830</v>
      </c>
      <c r="V3031" s="34" t="s">
        <v>6831</v>
      </c>
      <c r="W3031" s="34" t="s">
        <v>6831</v>
      </c>
      <c r="X3031" s="54">
        <v>6634</v>
      </c>
      <c r="Y3031" s="34" t="s">
        <v>5108</v>
      </c>
      <c r="Z3031" s="55" t="s">
        <v>6450</v>
      </c>
      <c r="AA3031" s="54">
        <v>6634</v>
      </c>
      <c r="AB3031" s="34" t="s">
        <v>98</v>
      </c>
      <c r="AC3031" s="34" t="s">
        <v>6832</v>
      </c>
      <c r="AD3031" s="34" t="s">
        <v>6831</v>
      </c>
      <c r="AE3031" s="34" t="s">
        <v>46</v>
      </c>
      <c r="AF3031" s="34" t="s">
        <v>47</v>
      </c>
      <c r="AG3031" s="34" t="s">
        <v>6582</v>
      </c>
      <c r="AH3031" s="34" t="s">
        <v>47</v>
      </c>
      <c r="AI3031" s="55" t="s">
        <v>7744</v>
      </c>
      <c r="AJ3031" s="48" t="s">
        <v>568</v>
      </c>
      <c r="AK3031" s="45" t="s">
        <v>574</v>
      </c>
      <c r="AL3031" s="46"/>
      <c r="AM3031" s="61"/>
      <c r="AN3031" s="51" t="s">
        <v>554</v>
      </c>
      <c r="AO3031" s="50" t="s">
        <v>609</v>
      </c>
      <c r="AP3031" s="50" t="s">
        <v>4760</v>
      </c>
      <c r="AQ3031" s="50" t="str">
        <f t="shared" si="176"/>
        <v>Mon</v>
      </c>
      <c r="AR3031" s="63"/>
      <c r="AS3031" s="64"/>
      <c r="AT3031" s="50" t="str">
        <f t="shared" si="174"/>
        <v>Jul</v>
      </c>
      <c r="AU3031" s="50" t="str">
        <f t="shared" si="175"/>
        <v>2023</v>
      </c>
      <c r="AV3031" s="58">
        <f>Table13[[#This Row],[End Time]]-Table13[[#This Row],[Start Time]]</f>
        <v>1.3888888888888951E-2</v>
      </c>
    </row>
    <row r="3032" spans="1:48" ht="12.6" customHeight="1" x14ac:dyDescent="0.25">
      <c r="A3032" s="55" t="s">
        <v>7721</v>
      </c>
      <c r="B3032" s="32">
        <v>45124</v>
      </c>
      <c r="C3032" s="33">
        <v>45124</v>
      </c>
      <c r="D3032" s="36" t="s">
        <v>6753</v>
      </c>
      <c r="E3032" s="34" t="s">
        <v>53</v>
      </c>
      <c r="F3032" s="34" t="s">
        <v>6753</v>
      </c>
      <c r="G3032" s="34" t="s">
        <v>96</v>
      </c>
      <c r="H3032" s="34" t="s">
        <v>682</v>
      </c>
      <c r="I3032" s="34">
        <v>119208</v>
      </c>
      <c r="J3032" s="55" t="s">
        <v>7736</v>
      </c>
      <c r="K3032" s="54" t="s">
        <v>5792</v>
      </c>
      <c r="L3032" s="34" t="s">
        <v>36</v>
      </c>
      <c r="M3032" s="34" t="s">
        <v>372</v>
      </c>
      <c r="N3032" s="34" t="s">
        <v>302</v>
      </c>
      <c r="O3032" s="34" t="s">
        <v>39</v>
      </c>
      <c r="P3032" s="34" t="s">
        <v>40</v>
      </c>
      <c r="Q3032" s="35" t="s">
        <v>41</v>
      </c>
      <c r="R3032" s="35" t="s">
        <v>94</v>
      </c>
      <c r="S3032" s="55" t="s">
        <v>7739</v>
      </c>
      <c r="T3032" s="34">
        <v>1551</v>
      </c>
      <c r="U3032" s="34" t="s">
        <v>6833</v>
      </c>
      <c r="V3032" s="34" t="s">
        <v>6834</v>
      </c>
      <c r="W3032" s="34" t="s">
        <v>6834</v>
      </c>
      <c r="X3032" s="54">
        <v>6626</v>
      </c>
      <c r="Y3032" s="34" t="s">
        <v>5225</v>
      </c>
      <c r="Z3032" s="55">
        <v>3702</v>
      </c>
      <c r="AA3032" s="54">
        <v>6626</v>
      </c>
      <c r="AB3032" s="34" t="s">
        <v>45</v>
      </c>
      <c r="AC3032" s="34" t="s">
        <v>6835</v>
      </c>
      <c r="AD3032" s="34" t="s">
        <v>6834</v>
      </c>
      <c r="AE3032" s="34" t="s">
        <v>46</v>
      </c>
      <c r="AF3032" s="34" t="s">
        <v>47</v>
      </c>
      <c r="AG3032" s="34" t="s">
        <v>6836</v>
      </c>
      <c r="AH3032" s="34" t="s">
        <v>47</v>
      </c>
      <c r="AI3032" s="55" t="s">
        <v>7744</v>
      </c>
      <c r="AJ3032" s="48" t="s">
        <v>568</v>
      </c>
      <c r="AK3032" s="45" t="s">
        <v>574</v>
      </c>
      <c r="AL3032" s="46"/>
      <c r="AM3032" s="61"/>
      <c r="AN3032" s="51" t="s">
        <v>554</v>
      </c>
      <c r="AO3032" s="50" t="s">
        <v>609</v>
      </c>
      <c r="AP3032" s="50" t="s">
        <v>4760</v>
      </c>
      <c r="AQ3032" s="50" t="str">
        <f t="shared" si="176"/>
        <v>Mon</v>
      </c>
      <c r="AR3032" s="63"/>
      <c r="AS3032" s="64"/>
      <c r="AT3032" s="50" t="str">
        <f t="shared" si="174"/>
        <v>Jul</v>
      </c>
      <c r="AU3032" s="50" t="str">
        <f t="shared" si="175"/>
        <v>2023</v>
      </c>
      <c r="AV3032" s="58">
        <f>Table13[[#This Row],[End Time]]-Table13[[#This Row],[Start Time]]</f>
        <v>4.861111111111116E-2</v>
      </c>
    </row>
    <row r="3033" spans="1:48" ht="12.6" customHeight="1" x14ac:dyDescent="0.25">
      <c r="A3033" s="55" t="s">
        <v>7721</v>
      </c>
      <c r="B3033" s="32">
        <v>45124</v>
      </c>
      <c r="C3033" s="33">
        <v>45124</v>
      </c>
      <c r="D3033" s="36" t="s">
        <v>6753</v>
      </c>
      <c r="E3033" s="34" t="s">
        <v>62</v>
      </c>
      <c r="F3033" s="34" t="s">
        <v>6753</v>
      </c>
      <c r="G3033" s="34" t="s">
        <v>53</v>
      </c>
      <c r="H3033" s="34" t="s">
        <v>682</v>
      </c>
      <c r="I3033" s="34">
        <v>119209</v>
      </c>
      <c r="J3033" s="55" t="s">
        <v>7736</v>
      </c>
      <c r="K3033" s="54" t="s">
        <v>5792</v>
      </c>
      <c r="L3033" s="34" t="s">
        <v>36</v>
      </c>
      <c r="M3033" s="34" t="s">
        <v>425</v>
      </c>
      <c r="N3033" s="34" t="s">
        <v>6163</v>
      </c>
      <c r="O3033" s="34" t="s">
        <v>39</v>
      </c>
      <c r="P3033" s="34" t="s">
        <v>40</v>
      </c>
      <c r="Q3033" s="35" t="s">
        <v>41</v>
      </c>
      <c r="R3033" s="35" t="s">
        <v>58</v>
      </c>
      <c r="S3033" s="55" t="s">
        <v>7739</v>
      </c>
      <c r="T3033" s="34">
        <v>1551</v>
      </c>
      <c r="U3033" s="34" t="s">
        <v>6837</v>
      </c>
      <c r="V3033" s="34" t="s">
        <v>6838</v>
      </c>
      <c r="W3033" s="34" t="s">
        <v>6838</v>
      </c>
      <c r="X3033" s="54">
        <v>6626</v>
      </c>
      <c r="Y3033" s="34" t="s">
        <v>5225</v>
      </c>
      <c r="Z3033" s="55">
        <v>3702</v>
      </c>
      <c r="AA3033" s="54">
        <v>6626</v>
      </c>
      <c r="AB3033" s="34" t="s">
        <v>45</v>
      </c>
      <c r="AC3033" s="34" t="s">
        <v>6839</v>
      </c>
      <c r="AD3033" s="34" t="s">
        <v>6838</v>
      </c>
      <c r="AE3033" s="34" t="s">
        <v>46</v>
      </c>
      <c r="AF3033" s="34" t="s">
        <v>47</v>
      </c>
      <c r="AG3033" s="34" t="s">
        <v>6534</v>
      </c>
      <c r="AH3033" s="34" t="s">
        <v>47</v>
      </c>
      <c r="AI3033" s="55" t="s">
        <v>7744</v>
      </c>
      <c r="AJ3033" s="48" t="s">
        <v>568</v>
      </c>
      <c r="AK3033" s="45" t="s">
        <v>574</v>
      </c>
      <c r="AL3033" s="46"/>
      <c r="AM3033" s="61"/>
      <c r="AN3033" s="51" t="s">
        <v>553</v>
      </c>
      <c r="AO3033" s="50" t="s">
        <v>609</v>
      </c>
      <c r="AP3033" s="50" t="s">
        <v>4760</v>
      </c>
      <c r="AQ3033" s="50" t="str">
        <f t="shared" si="176"/>
        <v>Mon</v>
      </c>
      <c r="AR3033" s="63"/>
      <c r="AS3033" s="64"/>
      <c r="AT3033" s="50" t="str">
        <f t="shared" si="174"/>
        <v>Jul</v>
      </c>
      <c r="AU3033" s="50" t="str">
        <f t="shared" si="175"/>
        <v>2023</v>
      </c>
      <c r="AV3033" s="58">
        <f>Table13[[#This Row],[End Time]]-Table13[[#This Row],[Start Time]]</f>
        <v>6.25E-2</v>
      </c>
    </row>
    <row r="3034" spans="1:48" ht="12.6" customHeight="1" x14ac:dyDescent="0.25">
      <c r="A3034" s="55" t="s">
        <v>7721</v>
      </c>
      <c r="B3034" s="32">
        <v>45124</v>
      </c>
      <c r="C3034" s="33">
        <v>45124</v>
      </c>
      <c r="D3034" s="36" t="s">
        <v>6753</v>
      </c>
      <c r="E3034" s="34" t="s">
        <v>79</v>
      </c>
      <c r="F3034" s="34" t="s">
        <v>6753</v>
      </c>
      <c r="G3034" s="34" t="s">
        <v>62</v>
      </c>
      <c r="H3034" s="34" t="s">
        <v>4327</v>
      </c>
      <c r="I3034" s="34">
        <v>119210</v>
      </c>
      <c r="J3034" s="55" t="s">
        <v>7736</v>
      </c>
      <c r="K3034" s="54" t="s">
        <v>6667</v>
      </c>
      <c r="L3034" s="34" t="s">
        <v>36</v>
      </c>
      <c r="M3034" s="34" t="s">
        <v>425</v>
      </c>
      <c r="N3034" s="34" t="s">
        <v>6163</v>
      </c>
      <c r="O3034" s="34" t="s">
        <v>39</v>
      </c>
      <c r="P3034" s="34" t="s">
        <v>40</v>
      </c>
      <c r="Q3034" s="35" t="s">
        <v>41</v>
      </c>
      <c r="R3034" s="35" t="s">
        <v>133</v>
      </c>
      <c r="S3034" s="55" t="s">
        <v>7737</v>
      </c>
      <c r="T3034" s="34">
        <v>1533</v>
      </c>
      <c r="U3034" s="34" t="s">
        <v>6840</v>
      </c>
      <c r="V3034" s="34" t="s">
        <v>6841</v>
      </c>
      <c r="W3034" s="34" t="s">
        <v>44</v>
      </c>
      <c r="X3034" s="54" t="s">
        <v>2510</v>
      </c>
      <c r="Y3034" s="34" t="s">
        <v>6297</v>
      </c>
      <c r="Z3034" s="55">
        <v>3409</v>
      </c>
      <c r="AA3034" s="54" t="s">
        <v>2510</v>
      </c>
      <c r="AB3034" s="34" t="s">
        <v>45</v>
      </c>
      <c r="AC3034" s="34" t="s">
        <v>6842</v>
      </c>
      <c r="AD3034" s="34" t="s">
        <v>44</v>
      </c>
      <c r="AE3034" s="34" t="s">
        <v>46</v>
      </c>
      <c r="AF3034" s="34" t="s">
        <v>47</v>
      </c>
      <c r="AG3034" s="34" t="s">
        <v>6760</v>
      </c>
      <c r="AH3034" s="34" t="s">
        <v>47</v>
      </c>
      <c r="AI3034" s="55" t="s">
        <v>7744</v>
      </c>
      <c r="AJ3034" s="48" t="s">
        <v>7673</v>
      </c>
      <c r="AK3034" s="45" t="s">
        <v>574</v>
      </c>
      <c r="AL3034" s="46"/>
      <c r="AM3034" s="61"/>
      <c r="AN3034" s="51" t="s">
        <v>554</v>
      </c>
      <c r="AO3034" s="50" t="s">
        <v>609</v>
      </c>
      <c r="AP3034" s="50" t="s">
        <v>4760</v>
      </c>
      <c r="AQ3034" s="50" t="str">
        <f t="shared" si="176"/>
        <v>Mon</v>
      </c>
      <c r="AR3034" s="63"/>
      <c r="AS3034" s="64"/>
      <c r="AT3034" s="50" t="str">
        <f t="shared" si="174"/>
        <v>Jul</v>
      </c>
      <c r="AU3034" s="50" t="str">
        <f t="shared" si="175"/>
        <v>2023</v>
      </c>
      <c r="AV3034" s="58">
        <f>Table13[[#This Row],[End Time]]-Table13[[#This Row],[Start Time]]</f>
        <v>0.10416666666666663</v>
      </c>
    </row>
    <row r="3035" spans="1:48" ht="12.6" customHeight="1" x14ac:dyDescent="0.25">
      <c r="A3035" s="55" t="s">
        <v>7721</v>
      </c>
      <c r="B3035" s="32">
        <v>45124</v>
      </c>
      <c r="C3035" s="33">
        <v>45124</v>
      </c>
      <c r="D3035" s="36" t="s">
        <v>6753</v>
      </c>
      <c r="E3035" s="34" t="s">
        <v>86</v>
      </c>
      <c r="F3035" s="34" t="s">
        <v>6753</v>
      </c>
      <c r="G3035" s="34" t="s">
        <v>102</v>
      </c>
      <c r="H3035" s="34" t="s">
        <v>682</v>
      </c>
      <c r="I3035" s="34">
        <v>119211</v>
      </c>
      <c r="J3035" s="55" t="s">
        <v>7736</v>
      </c>
      <c r="K3035" s="54" t="s">
        <v>6667</v>
      </c>
      <c r="L3035" s="34" t="s">
        <v>36</v>
      </c>
      <c r="M3035" s="34" t="s">
        <v>425</v>
      </c>
      <c r="N3035" s="34" t="s">
        <v>302</v>
      </c>
      <c r="O3035" s="34" t="s">
        <v>39</v>
      </c>
      <c r="P3035" s="34" t="s">
        <v>40</v>
      </c>
      <c r="Q3035" s="35" t="s">
        <v>41</v>
      </c>
      <c r="R3035" s="35" t="s">
        <v>58</v>
      </c>
      <c r="S3035" s="55" t="s">
        <v>7737</v>
      </c>
      <c r="T3035" s="34">
        <v>1533</v>
      </c>
      <c r="U3035" s="34" t="s">
        <v>6843</v>
      </c>
      <c r="V3035" s="34" t="s">
        <v>6844</v>
      </c>
      <c r="W3035" s="34" t="s">
        <v>44</v>
      </c>
      <c r="X3035" s="54" t="s">
        <v>2510</v>
      </c>
      <c r="Y3035" s="34" t="s">
        <v>6297</v>
      </c>
      <c r="Z3035" s="55">
        <v>3409</v>
      </c>
      <c r="AA3035" s="54" t="s">
        <v>2510</v>
      </c>
      <c r="AB3035" s="34" t="s">
        <v>45</v>
      </c>
      <c r="AC3035" s="34" t="s">
        <v>6845</v>
      </c>
      <c r="AD3035" s="34" t="s">
        <v>44</v>
      </c>
      <c r="AE3035" s="34" t="s">
        <v>46</v>
      </c>
      <c r="AF3035" s="34" t="s">
        <v>47</v>
      </c>
      <c r="AG3035" s="34" t="s">
        <v>6823</v>
      </c>
      <c r="AH3035" s="34" t="s">
        <v>47</v>
      </c>
      <c r="AI3035" s="55" t="s">
        <v>7744</v>
      </c>
      <c r="AJ3035" s="48" t="s">
        <v>7673</v>
      </c>
      <c r="AK3035" s="45" t="s">
        <v>574</v>
      </c>
      <c r="AL3035" s="46"/>
      <c r="AM3035" s="61"/>
      <c r="AN3035" s="51" t="s">
        <v>553</v>
      </c>
      <c r="AO3035" s="50" t="s">
        <v>609</v>
      </c>
      <c r="AP3035" s="50" t="s">
        <v>4760</v>
      </c>
      <c r="AQ3035" s="50" t="str">
        <f t="shared" si="176"/>
        <v>Mon</v>
      </c>
      <c r="AR3035" s="63"/>
      <c r="AS3035" s="64"/>
      <c r="AT3035" s="50" t="str">
        <f t="shared" si="174"/>
        <v>Jul</v>
      </c>
      <c r="AU3035" s="50" t="str">
        <f t="shared" si="175"/>
        <v>2023</v>
      </c>
      <c r="AV3035" s="58">
        <f>Table13[[#This Row],[End Time]]-Table13[[#This Row],[Start Time]]</f>
        <v>8.680555555555558E-2</v>
      </c>
    </row>
    <row r="3036" spans="1:48" ht="12.6" customHeight="1" x14ac:dyDescent="0.25">
      <c r="A3036" s="55" t="s">
        <v>7721</v>
      </c>
      <c r="B3036" s="32">
        <v>45124</v>
      </c>
      <c r="C3036" s="33">
        <v>45124</v>
      </c>
      <c r="D3036" s="52" t="s">
        <v>4764</v>
      </c>
      <c r="E3036" s="53" t="s">
        <v>4765</v>
      </c>
      <c r="F3036" s="53" t="s">
        <v>4766</v>
      </c>
      <c r="G3036" s="53" t="s">
        <v>4767</v>
      </c>
      <c r="H3036" s="34" t="s">
        <v>682</v>
      </c>
      <c r="I3036" s="34">
        <v>119212</v>
      </c>
      <c r="J3036" s="55" t="s">
        <v>7732</v>
      </c>
      <c r="K3036" s="54" t="s">
        <v>6672</v>
      </c>
      <c r="L3036" s="34" t="s">
        <v>187</v>
      </c>
      <c r="M3036" s="34" t="s">
        <v>425</v>
      </c>
      <c r="N3036" s="34" t="s">
        <v>302</v>
      </c>
      <c r="O3036" s="34" t="s">
        <v>39</v>
      </c>
      <c r="P3036" s="34" t="s">
        <v>40</v>
      </c>
      <c r="Q3036" s="35" t="s">
        <v>41</v>
      </c>
      <c r="R3036" s="35" t="s">
        <v>58</v>
      </c>
      <c r="S3036" s="55" t="s">
        <v>7737</v>
      </c>
      <c r="T3036" s="34">
        <v>1301</v>
      </c>
      <c r="U3036" s="34" t="s">
        <v>6846</v>
      </c>
      <c r="V3036" s="34"/>
      <c r="W3036" s="34"/>
      <c r="X3036" s="54">
        <v>6627</v>
      </c>
      <c r="Y3036" s="34" t="s">
        <v>6307</v>
      </c>
      <c r="Z3036" s="55" t="s">
        <v>7655</v>
      </c>
      <c r="AA3036" s="54">
        <v>6627</v>
      </c>
      <c r="AB3036" s="34" t="s">
        <v>189</v>
      </c>
      <c r="AC3036" s="34"/>
      <c r="AD3036" s="34"/>
      <c r="AE3036" s="34"/>
      <c r="AF3036" s="34"/>
      <c r="AG3036" s="34"/>
      <c r="AH3036" s="34" t="s">
        <v>75</v>
      </c>
      <c r="AI3036" s="55" t="s">
        <v>7744</v>
      </c>
      <c r="AJ3036" s="48" t="s">
        <v>7673</v>
      </c>
      <c r="AK3036" s="45" t="s">
        <v>574</v>
      </c>
      <c r="AL3036" s="46"/>
      <c r="AM3036" s="61"/>
      <c r="AN3036" s="51" t="s">
        <v>553</v>
      </c>
      <c r="AO3036" s="62"/>
      <c r="AP3036" s="50" t="s">
        <v>4760</v>
      </c>
      <c r="AQ3036" s="50" t="str">
        <f t="shared" si="176"/>
        <v>Start Date missing</v>
      </c>
      <c r="AR3036" s="63"/>
      <c r="AS3036" s="64"/>
      <c r="AT3036" s="50" t="str">
        <f t="shared" si="174"/>
        <v>Start Date missing</v>
      </c>
      <c r="AU3036" s="50" t="str">
        <f t="shared" si="175"/>
        <v>Start Date missing</v>
      </c>
      <c r="AV3036" s="58"/>
    </row>
    <row r="3037" spans="1:48" ht="12.6" customHeight="1" x14ac:dyDescent="0.25">
      <c r="A3037" s="55" t="s">
        <v>7721</v>
      </c>
      <c r="B3037" s="32">
        <v>45124</v>
      </c>
      <c r="C3037" s="33">
        <v>45124</v>
      </c>
      <c r="D3037" s="52" t="s">
        <v>4764</v>
      </c>
      <c r="E3037" s="53" t="s">
        <v>4765</v>
      </c>
      <c r="F3037" s="53" t="s">
        <v>4766</v>
      </c>
      <c r="G3037" s="53" t="s">
        <v>4767</v>
      </c>
      <c r="H3037" s="34" t="s">
        <v>682</v>
      </c>
      <c r="I3037" s="34">
        <v>119213</v>
      </c>
      <c r="J3037" s="55" t="s">
        <v>7736</v>
      </c>
      <c r="K3037" s="54" t="s">
        <v>6847</v>
      </c>
      <c r="L3037" s="34" t="s">
        <v>36</v>
      </c>
      <c r="M3037" s="34" t="s">
        <v>425</v>
      </c>
      <c r="N3037" s="34" t="s">
        <v>302</v>
      </c>
      <c r="O3037" s="34" t="s">
        <v>39</v>
      </c>
      <c r="P3037" s="34" t="s">
        <v>40</v>
      </c>
      <c r="Q3037" s="35" t="s">
        <v>41</v>
      </c>
      <c r="R3037" s="35" t="s">
        <v>133</v>
      </c>
      <c r="S3037" s="55" t="s">
        <v>7743</v>
      </c>
      <c r="T3037" s="34">
        <v>1512</v>
      </c>
      <c r="U3037" s="34" t="s">
        <v>6848</v>
      </c>
      <c r="V3037" s="34"/>
      <c r="W3037" s="34"/>
      <c r="X3037" s="54" t="s">
        <v>7559</v>
      </c>
      <c r="Y3037" s="34" t="s">
        <v>5590</v>
      </c>
      <c r="Z3037" s="55">
        <v>3140</v>
      </c>
      <c r="AA3037" s="54" t="s">
        <v>7559</v>
      </c>
      <c r="AB3037" s="34" t="s">
        <v>45</v>
      </c>
      <c r="AC3037" s="34"/>
      <c r="AD3037" s="34"/>
      <c r="AE3037" s="34"/>
      <c r="AF3037" s="34"/>
      <c r="AG3037" s="34"/>
      <c r="AH3037" s="34" t="s">
        <v>75</v>
      </c>
      <c r="AI3037" s="55" t="s">
        <v>7744</v>
      </c>
      <c r="AJ3037" s="48" t="s">
        <v>568</v>
      </c>
      <c r="AK3037" s="45" t="s">
        <v>574</v>
      </c>
      <c r="AL3037" s="46"/>
      <c r="AM3037" s="61"/>
      <c r="AN3037" s="51" t="s">
        <v>554</v>
      </c>
      <c r="AO3037" s="62"/>
      <c r="AP3037" s="50" t="s">
        <v>4760</v>
      </c>
      <c r="AQ3037" s="50" t="str">
        <f t="shared" si="176"/>
        <v>Start Date missing</v>
      </c>
      <c r="AR3037" s="63"/>
      <c r="AS3037" s="64"/>
      <c r="AT3037" s="50" t="str">
        <f t="shared" si="174"/>
        <v>Start Date missing</v>
      </c>
      <c r="AU3037" s="50" t="str">
        <f t="shared" si="175"/>
        <v>Start Date missing</v>
      </c>
      <c r="AV3037" s="58"/>
    </row>
    <row r="3038" spans="1:48" ht="12.6" customHeight="1" x14ac:dyDescent="0.25">
      <c r="A3038" s="55" t="s">
        <v>7721</v>
      </c>
      <c r="B3038" s="32">
        <v>45124</v>
      </c>
      <c r="C3038" s="33">
        <v>45124</v>
      </c>
      <c r="D3038" s="52" t="s">
        <v>4764</v>
      </c>
      <c r="E3038" s="53" t="s">
        <v>4765</v>
      </c>
      <c r="F3038" s="53" t="s">
        <v>4766</v>
      </c>
      <c r="G3038" s="53" t="s">
        <v>4767</v>
      </c>
      <c r="H3038" s="34" t="s">
        <v>682</v>
      </c>
      <c r="I3038" s="34">
        <v>119214</v>
      </c>
      <c r="J3038" s="55" t="s">
        <v>7736</v>
      </c>
      <c r="K3038" s="54" t="s">
        <v>6847</v>
      </c>
      <c r="L3038" s="34" t="s">
        <v>36</v>
      </c>
      <c r="M3038" s="34" t="s">
        <v>425</v>
      </c>
      <c r="N3038" s="34" t="s">
        <v>302</v>
      </c>
      <c r="O3038" s="34" t="s">
        <v>39</v>
      </c>
      <c r="P3038" s="34" t="s">
        <v>40</v>
      </c>
      <c r="Q3038" s="35" t="s">
        <v>41</v>
      </c>
      <c r="R3038" s="35" t="s">
        <v>58</v>
      </c>
      <c r="S3038" s="55" t="s">
        <v>7743</v>
      </c>
      <c r="T3038" s="34">
        <v>1512</v>
      </c>
      <c r="U3038" s="34" t="s">
        <v>6849</v>
      </c>
      <c r="V3038" s="34"/>
      <c r="W3038" s="34"/>
      <c r="X3038" s="54" t="s">
        <v>7559</v>
      </c>
      <c r="Y3038" s="34" t="s">
        <v>5590</v>
      </c>
      <c r="Z3038" s="55">
        <v>3140</v>
      </c>
      <c r="AA3038" s="54" t="s">
        <v>7559</v>
      </c>
      <c r="AB3038" s="34" t="s">
        <v>45</v>
      </c>
      <c r="AC3038" s="34"/>
      <c r="AD3038" s="34"/>
      <c r="AE3038" s="34"/>
      <c r="AF3038" s="34"/>
      <c r="AG3038" s="34"/>
      <c r="AH3038" s="34" t="s">
        <v>75</v>
      </c>
      <c r="AI3038" s="55" t="s">
        <v>7744</v>
      </c>
      <c r="AJ3038" s="48" t="s">
        <v>568</v>
      </c>
      <c r="AK3038" s="45" t="s">
        <v>574</v>
      </c>
      <c r="AL3038" s="46"/>
      <c r="AM3038" s="61"/>
      <c r="AN3038" s="51" t="s">
        <v>553</v>
      </c>
      <c r="AO3038" s="62"/>
      <c r="AP3038" s="50" t="s">
        <v>4760</v>
      </c>
      <c r="AQ3038" s="50" t="str">
        <f t="shared" si="176"/>
        <v>Start Date missing</v>
      </c>
      <c r="AR3038" s="63"/>
      <c r="AS3038" s="64"/>
      <c r="AT3038" s="50" t="str">
        <f t="shared" si="174"/>
        <v>Start Date missing</v>
      </c>
      <c r="AU3038" s="50" t="str">
        <f t="shared" si="175"/>
        <v>Start Date missing</v>
      </c>
      <c r="AV3038" s="58"/>
    </row>
    <row r="3039" spans="1:48" ht="12.6" customHeight="1" x14ac:dyDescent="0.25">
      <c r="A3039" s="55" t="s">
        <v>7721</v>
      </c>
      <c r="B3039" s="32">
        <v>45124</v>
      </c>
      <c r="C3039" s="33">
        <v>45124</v>
      </c>
      <c r="D3039" s="36" t="s">
        <v>6753</v>
      </c>
      <c r="E3039" s="34" t="s">
        <v>34</v>
      </c>
      <c r="F3039" s="34" t="s">
        <v>6753</v>
      </c>
      <c r="G3039" s="34" t="s">
        <v>106</v>
      </c>
      <c r="H3039" s="34" t="s">
        <v>682</v>
      </c>
      <c r="I3039" s="34">
        <v>119216</v>
      </c>
      <c r="J3039" s="55" t="s">
        <v>7736</v>
      </c>
      <c r="K3039" s="55" t="s">
        <v>5868</v>
      </c>
      <c r="L3039" s="34" t="s">
        <v>36</v>
      </c>
      <c r="M3039" s="34" t="s">
        <v>425</v>
      </c>
      <c r="N3039" s="34" t="s">
        <v>302</v>
      </c>
      <c r="O3039" s="34" t="s">
        <v>39</v>
      </c>
      <c r="P3039" s="34" t="s">
        <v>40</v>
      </c>
      <c r="Q3039" s="35" t="s">
        <v>41</v>
      </c>
      <c r="R3039" s="35" t="s">
        <v>74</v>
      </c>
      <c r="S3039" s="55" t="s">
        <v>7739</v>
      </c>
      <c r="T3039" s="34"/>
      <c r="U3039" s="34" t="s">
        <v>6850</v>
      </c>
      <c r="V3039" s="34" t="s">
        <v>6851</v>
      </c>
      <c r="W3039" s="34" t="s">
        <v>6851</v>
      </c>
      <c r="X3039" s="54" t="s">
        <v>7670</v>
      </c>
      <c r="Y3039" s="55" t="s">
        <v>5236</v>
      </c>
      <c r="Z3039" s="55">
        <v>3124</v>
      </c>
      <c r="AA3039" s="54" t="s">
        <v>7670</v>
      </c>
      <c r="AB3039" s="34" t="s">
        <v>45</v>
      </c>
      <c r="AC3039" s="34" t="s">
        <v>6852</v>
      </c>
      <c r="AD3039" s="34" t="s">
        <v>6851</v>
      </c>
      <c r="AE3039" s="34" t="s">
        <v>46</v>
      </c>
      <c r="AF3039" s="34" t="s">
        <v>47</v>
      </c>
      <c r="AG3039" s="34" t="s">
        <v>6836</v>
      </c>
      <c r="AH3039" s="34" t="s">
        <v>47</v>
      </c>
      <c r="AI3039" s="55" t="s">
        <v>7744</v>
      </c>
      <c r="AJ3039" s="44" t="s">
        <v>7677</v>
      </c>
      <c r="AK3039" s="45" t="s">
        <v>574</v>
      </c>
      <c r="AL3039" s="46"/>
      <c r="AM3039" s="61"/>
      <c r="AN3039" s="51" t="s">
        <v>554</v>
      </c>
      <c r="AO3039" s="50" t="s">
        <v>609</v>
      </c>
      <c r="AP3039" s="62"/>
      <c r="AQ3039" s="50" t="str">
        <f t="shared" si="176"/>
        <v>Mon</v>
      </c>
      <c r="AR3039" s="63"/>
      <c r="AS3039" s="64"/>
      <c r="AT3039" s="50" t="str">
        <f t="shared" si="174"/>
        <v>Jul</v>
      </c>
      <c r="AU3039" s="50" t="str">
        <f t="shared" si="175"/>
        <v>2023</v>
      </c>
      <c r="AV3039" s="58">
        <f>Table13[[#This Row],[End Time]]-Table13[[#This Row],[Start Time]]</f>
        <v>4.8611111111111049E-2</v>
      </c>
    </row>
    <row r="3040" spans="1:48" ht="12.6" customHeight="1" x14ac:dyDescent="0.25">
      <c r="A3040" s="55" t="s">
        <v>7721</v>
      </c>
      <c r="B3040" s="32">
        <v>45124</v>
      </c>
      <c r="C3040" s="33">
        <v>45124</v>
      </c>
      <c r="D3040" s="36" t="s">
        <v>6753</v>
      </c>
      <c r="E3040" s="34" t="s">
        <v>192</v>
      </c>
      <c r="F3040" s="34" t="s">
        <v>6753</v>
      </c>
      <c r="G3040" s="34" t="s">
        <v>209</v>
      </c>
      <c r="H3040" s="34" t="s">
        <v>682</v>
      </c>
      <c r="I3040" s="34">
        <v>119217</v>
      </c>
      <c r="J3040" s="55" t="s">
        <v>7736</v>
      </c>
      <c r="K3040" s="54" t="s">
        <v>5877</v>
      </c>
      <c r="L3040" s="34" t="s">
        <v>36</v>
      </c>
      <c r="M3040" s="34" t="s">
        <v>372</v>
      </c>
      <c r="N3040" s="34" t="s">
        <v>302</v>
      </c>
      <c r="O3040" s="34" t="s">
        <v>39</v>
      </c>
      <c r="P3040" s="34" t="s">
        <v>40</v>
      </c>
      <c r="Q3040" s="35" t="s">
        <v>41</v>
      </c>
      <c r="R3040" s="35" t="s">
        <v>50</v>
      </c>
      <c r="S3040" s="55" t="s">
        <v>7739</v>
      </c>
      <c r="T3040" s="34">
        <v>1534</v>
      </c>
      <c r="U3040" s="34" t="s">
        <v>6853</v>
      </c>
      <c r="V3040" s="34" t="s">
        <v>6854</v>
      </c>
      <c r="W3040" s="34" t="s">
        <v>6854</v>
      </c>
      <c r="X3040" s="54" t="s">
        <v>2510</v>
      </c>
      <c r="Y3040" s="34" t="s">
        <v>4862</v>
      </c>
      <c r="Z3040" s="55">
        <v>3128</v>
      </c>
      <c r="AA3040" s="54" t="s">
        <v>2510</v>
      </c>
      <c r="AB3040" s="34" t="s">
        <v>45</v>
      </c>
      <c r="AC3040" s="34" t="s">
        <v>6855</v>
      </c>
      <c r="AD3040" s="34" t="s">
        <v>6854</v>
      </c>
      <c r="AE3040" s="34" t="s">
        <v>46</v>
      </c>
      <c r="AF3040" s="34" t="s">
        <v>47</v>
      </c>
      <c r="AG3040" s="34" t="s">
        <v>6489</v>
      </c>
      <c r="AH3040" s="34" t="s">
        <v>47</v>
      </c>
      <c r="AI3040" s="55" t="s">
        <v>7744</v>
      </c>
      <c r="AJ3040" s="48" t="s">
        <v>568</v>
      </c>
      <c r="AK3040" s="45" t="s">
        <v>574</v>
      </c>
      <c r="AL3040" s="46"/>
      <c r="AM3040" s="61"/>
      <c r="AN3040" s="51" t="s">
        <v>554</v>
      </c>
      <c r="AO3040" s="50" t="s">
        <v>610</v>
      </c>
      <c r="AP3040" s="50" t="s">
        <v>4760</v>
      </c>
      <c r="AQ3040" s="50" t="str">
        <f t="shared" si="176"/>
        <v>Mon</v>
      </c>
      <c r="AR3040" s="63"/>
      <c r="AS3040" s="64"/>
      <c r="AT3040" s="50" t="str">
        <f t="shared" si="174"/>
        <v>Jul</v>
      </c>
      <c r="AU3040" s="50" t="str">
        <f t="shared" si="175"/>
        <v>2023</v>
      </c>
      <c r="AV3040" s="58">
        <f>Table13[[#This Row],[End Time]]-Table13[[#This Row],[Start Time]]</f>
        <v>2.0833333333333259E-2</v>
      </c>
    </row>
    <row r="3041" spans="1:48" ht="12.6" customHeight="1" x14ac:dyDescent="0.25">
      <c r="A3041" s="55" t="s">
        <v>7720</v>
      </c>
      <c r="B3041" s="32">
        <v>45124</v>
      </c>
      <c r="C3041" s="33">
        <v>45125</v>
      </c>
      <c r="D3041" s="36" t="s">
        <v>6753</v>
      </c>
      <c r="E3041" s="34" t="s">
        <v>124</v>
      </c>
      <c r="F3041" s="34" t="s">
        <v>6753</v>
      </c>
      <c r="G3041" s="34" t="s">
        <v>283</v>
      </c>
      <c r="H3041" s="34" t="s">
        <v>682</v>
      </c>
      <c r="I3041" s="34">
        <v>119218</v>
      </c>
      <c r="J3041" s="55" t="s">
        <v>7726</v>
      </c>
      <c r="K3041" s="54" t="s">
        <v>4761</v>
      </c>
      <c r="L3041" s="34" t="s">
        <v>456</v>
      </c>
      <c r="M3041" s="34" t="s">
        <v>372</v>
      </c>
      <c r="N3041" s="34" t="s">
        <v>302</v>
      </c>
      <c r="O3041" s="34" t="s">
        <v>39</v>
      </c>
      <c r="P3041" s="34" t="s">
        <v>40</v>
      </c>
      <c r="Q3041" s="35" t="s">
        <v>41</v>
      </c>
      <c r="R3041" s="35" t="s">
        <v>6856</v>
      </c>
      <c r="S3041" s="55" t="s">
        <v>7740</v>
      </c>
      <c r="T3041" s="34">
        <v>4189</v>
      </c>
      <c r="U3041" s="34" t="s">
        <v>6857</v>
      </c>
      <c r="V3041" s="34" t="s">
        <v>6858</v>
      </c>
      <c r="W3041" s="34" t="s">
        <v>6859</v>
      </c>
      <c r="X3041" s="55">
        <v>6625</v>
      </c>
      <c r="Y3041" s="34" t="s">
        <v>507</v>
      </c>
      <c r="Z3041" s="55" t="s">
        <v>7655</v>
      </c>
      <c r="AA3041" s="55">
        <v>6625</v>
      </c>
      <c r="AB3041" s="34" t="s">
        <v>44</v>
      </c>
      <c r="AC3041" s="34" t="s">
        <v>6860</v>
      </c>
      <c r="AD3041" s="34" t="s">
        <v>6859</v>
      </c>
      <c r="AE3041" s="34" t="s">
        <v>46</v>
      </c>
      <c r="AF3041" s="34" t="s">
        <v>47</v>
      </c>
      <c r="AG3041" s="34" t="s">
        <v>6861</v>
      </c>
      <c r="AH3041" s="34" t="s">
        <v>47</v>
      </c>
      <c r="AI3041" s="55" t="s">
        <v>7746</v>
      </c>
      <c r="AJ3041" s="44" t="s">
        <v>90</v>
      </c>
      <c r="AK3041" s="45" t="s">
        <v>574</v>
      </c>
      <c r="AL3041" s="46"/>
      <c r="AM3041" s="61"/>
      <c r="AN3041" s="51" t="s">
        <v>554</v>
      </c>
      <c r="AO3041" s="50" t="s">
        <v>610</v>
      </c>
      <c r="AP3041" s="44" t="s">
        <v>90</v>
      </c>
      <c r="AQ3041" s="50" t="str">
        <f t="shared" si="176"/>
        <v>Mon</v>
      </c>
      <c r="AR3041" s="63"/>
      <c r="AS3041" s="64"/>
      <c r="AT3041" s="50" t="str">
        <f t="shared" si="174"/>
        <v>Jul</v>
      </c>
      <c r="AU3041" s="50" t="str">
        <f t="shared" si="175"/>
        <v>2023</v>
      </c>
      <c r="AV3041" s="58">
        <f>Table13[[#This Row],[End Time]]-Table13[[#This Row],[Start Time]]</f>
        <v>0.34722222222222215</v>
      </c>
    </row>
    <row r="3042" spans="1:48" ht="12.6" customHeight="1" x14ac:dyDescent="0.25">
      <c r="A3042" s="55" t="s">
        <v>7720</v>
      </c>
      <c r="B3042" s="32">
        <v>45125</v>
      </c>
      <c r="C3042" s="33">
        <v>45125</v>
      </c>
      <c r="D3042" s="52" t="s">
        <v>4764</v>
      </c>
      <c r="E3042" s="53" t="s">
        <v>4765</v>
      </c>
      <c r="F3042" s="53" t="s">
        <v>4766</v>
      </c>
      <c r="G3042" s="53" t="s">
        <v>4767</v>
      </c>
      <c r="H3042" s="34" t="s">
        <v>682</v>
      </c>
      <c r="I3042" s="34">
        <v>119219</v>
      </c>
      <c r="J3042" s="55" t="s">
        <v>7726</v>
      </c>
      <c r="K3042" s="54" t="s">
        <v>4761</v>
      </c>
      <c r="L3042" s="34" t="s">
        <v>91</v>
      </c>
      <c r="M3042" s="34" t="s">
        <v>372</v>
      </c>
      <c r="N3042" s="34" t="s">
        <v>302</v>
      </c>
      <c r="O3042" s="34" t="s">
        <v>39</v>
      </c>
      <c r="P3042" s="34" t="s">
        <v>40</v>
      </c>
      <c r="Q3042" s="35" t="s">
        <v>41</v>
      </c>
      <c r="R3042" s="35" t="s">
        <v>249</v>
      </c>
      <c r="S3042" s="55" t="s">
        <v>7740</v>
      </c>
      <c r="T3042" s="34"/>
      <c r="U3042" s="34" t="s">
        <v>6862</v>
      </c>
      <c r="V3042" s="34"/>
      <c r="W3042" s="34"/>
      <c r="X3042" s="55" t="s">
        <v>6246</v>
      </c>
      <c r="Y3042" s="34" t="s">
        <v>6245</v>
      </c>
      <c r="Z3042" s="55" t="s">
        <v>7655</v>
      </c>
      <c r="AA3042" s="55" t="s">
        <v>6246</v>
      </c>
      <c r="AB3042" s="34" t="s">
        <v>230</v>
      </c>
      <c r="AC3042" s="34"/>
      <c r="AD3042" s="34"/>
      <c r="AE3042" s="34"/>
      <c r="AF3042" s="34"/>
      <c r="AG3042" s="34"/>
      <c r="AH3042" s="34" t="s">
        <v>75</v>
      </c>
      <c r="AI3042" s="55" t="s">
        <v>7746</v>
      </c>
      <c r="AJ3042" s="44" t="s">
        <v>90</v>
      </c>
      <c r="AK3042" s="45" t="s">
        <v>574</v>
      </c>
      <c r="AL3042" s="46"/>
      <c r="AM3042" s="61"/>
      <c r="AN3042" s="51" t="s">
        <v>554</v>
      </c>
      <c r="AO3042" s="62"/>
      <c r="AP3042" s="44" t="s">
        <v>90</v>
      </c>
      <c r="AQ3042" s="50" t="str">
        <f t="shared" si="176"/>
        <v>Start Date missing</v>
      </c>
      <c r="AR3042" s="63"/>
      <c r="AS3042" s="64"/>
      <c r="AT3042" s="50" t="str">
        <f t="shared" si="174"/>
        <v>Start Date missing</v>
      </c>
      <c r="AU3042" s="50" t="str">
        <f t="shared" si="175"/>
        <v>Start Date missing</v>
      </c>
      <c r="AV3042" s="58"/>
    </row>
    <row r="3043" spans="1:48" ht="12.6" customHeight="1" x14ac:dyDescent="0.25">
      <c r="A3043" s="55" t="s">
        <v>7721</v>
      </c>
      <c r="B3043" s="32">
        <v>45125</v>
      </c>
      <c r="C3043" s="33">
        <v>45125</v>
      </c>
      <c r="D3043" s="36" t="s">
        <v>6753</v>
      </c>
      <c r="E3043" s="34" t="s">
        <v>63</v>
      </c>
      <c r="F3043" s="34" t="s">
        <v>6753</v>
      </c>
      <c r="G3043" s="34" t="s">
        <v>209</v>
      </c>
      <c r="H3043" s="34" t="s">
        <v>305</v>
      </c>
      <c r="I3043" s="34">
        <v>119225</v>
      </c>
      <c r="J3043" s="55" t="s">
        <v>7736</v>
      </c>
      <c r="K3043" s="54" t="s">
        <v>5877</v>
      </c>
      <c r="L3043" s="34" t="s">
        <v>456</v>
      </c>
      <c r="M3043" s="34" t="s">
        <v>372</v>
      </c>
      <c r="N3043" s="34" t="s">
        <v>6156</v>
      </c>
      <c r="O3043" s="34" t="s">
        <v>39</v>
      </c>
      <c r="P3043" s="34" t="s">
        <v>40</v>
      </c>
      <c r="Q3043" s="35" t="s">
        <v>41</v>
      </c>
      <c r="R3043" s="35" t="s">
        <v>50</v>
      </c>
      <c r="S3043" s="55" t="s">
        <v>7739</v>
      </c>
      <c r="T3043" s="34">
        <v>1676</v>
      </c>
      <c r="U3043" s="34" t="s">
        <v>6863</v>
      </c>
      <c r="V3043" s="34" t="s">
        <v>87</v>
      </c>
      <c r="W3043" s="34" t="s">
        <v>44</v>
      </c>
      <c r="X3043" s="54">
        <v>6627</v>
      </c>
      <c r="Y3043" s="34" t="s">
        <v>363</v>
      </c>
      <c r="Z3043" s="55">
        <v>3428</v>
      </c>
      <c r="AA3043" s="54">
        <v>6627</v>
      </c>
      <c r="AB3043" s="34" t="s">
        <v>457</v>
      </c>
      <c r="AC3043" s="34" t="s">
        <v>6864</v>
      </c>
      <c r="AD3043" s="34" t="s">
        <v>44</v>
      </c>
      <c r="AE3043" s="34" t="s">
        <v>46</v>
      </c>
      <c r="AF3043" s="34" t="s">
        <v>47</v>
      </c>
      <c r="AG3043" s="34" t="s">
        <v>6760</v>
      </c>
      <c r="AH3043" s="34" t="s">
        <v>47</v>
      </c>
      <c r="AI3043" s="55" t="s">
        <v>7744</v>
      </c>
      <c r="AJ3043" s="48" t="s">
        <v>568</v>
      </c>
      <c r="AK3043" s="45" t="s">
        <v>574</v>
      </c>
      <c r="AL3043" s="46"/>
      <c r="AM3043" s="61"/>
      <c r="AN3043" s="51" t="s">
        <v>554</v>
      </c>
      <c r="AO3043" s="50" t="s">
        <v>610</v>
      </c>
      <c r="AP3043" s="50" t="s">
        <v>4760</v>
      </c>
      <c r="AQ3043" s="50" t="str">
        <f t="shared" si="176"/>
        <v>Mon</v>
      </c>
      <c r="AR3043" s="63"/>
      <c r="AS3043" s="64"/>
      <c r="AT3043" s="50" t="str">
        <f t="shared" si="174"/>
        <v>Jul</v>
      </c>
      <c r="AU3043" s="50" t="str">
        <f t="shared" si="175"/>
        <v>2023</v>
      </c>
      <c r="AV3043" s="58">
        <f>Table13[[#This Row],[End Time]]-Table13[[#This Row],[Start Time]]</f>
        <v>0.10416666666666663</v>
      </c>
    </row>
    <row r="3044" spans="1:48" ht="12.6" customHeight="1" x14ac:dyDescent="0.25">
      <c r="A3044" s="55" t="s">
        <v>7721</v>
      </c>
      <c r="B3044" s="32">
        <v>45125</v>
      </c>
      <c r="C3044" s="33">
        <v>45125</v>
      </c>
      <c r="D3044" s="36" t="s">
        <v>6753</v>
      </c>
      <c r="E3044" s="34" t="s">
        <v>116</v>
      </c>
      <c r="F3044" s="34" t="s">
        <v>6753</v>
      </c>
      <c r="G3044" s="34" t="s">
        <v>192</v>
      </c>
      <c r="H3044" s="34" t="s">
        <v>682</v>
      </c>
      <c r="I3044" s="34">
        <v>119226</v>
      </c>
      <c r="J3044" s="55" t="s">
        <v>7736</v>
      </c>
      <c r="K3044" s="54" t="s">
        <v>5877</v>
      </c>
      <c r="L3044" s="34" t="s">
        <v>456</v>
      </c>
      <c r="M3044" s="34" t="s">
        <v>372</v>
      </c>
      <c r="N3044" s="34" t="s">
        <v>302</v>
      </c>
      <c r="O3044" s="34" t="s">
        <v>39</v>
      </c>
      <c r="P3044" s="34" t="s">
        <v>40</v>
      </c>
      <c r="Q3044" s="35" t="s">
        <v>41</v>
      </c>
      <c r="R3044" s="35" t="s">
        <v>50</v>
      </c>
      <c r="S3044" s="55" t="s">
        <v>7739</v>
      </c>
      <c r="T3044" s="34">
        <v>1676</v>
      </c>
      <c r="U3044" s="34" t="s">
        <v>6863</v>
      </c>
      <c r="V3044" s="34" t="s">
        <v>6865</v>
      </c>
      <c r="W3044" s="34" t="s">
        <v>6865</v>
      </c>
      <c r="X3044" s="54">
        <v>6627</v>
      </c>
      <c r="Y3044" s="34" t="s">
        <v>363</v>
      </c>
      <c r="Z3044" s="55">
        <v>3428</v>
      </c>
      <c r="AA3044" s="54">
        <v>6627</v>
      </c>
      <c r="AB3044" s="34" t="s">
        <v>457</v>
      </c>
      <c r="AC3044" s="34" t="s">
        <v>6866</v>
      </c>
      <c r="AD3044" s="34" t="s">
        <v>6865</v>
      </c>
      <c r="AE3044" s="34" t="s">
        <v>46</v>
      </c>
      <c r="AF3044" s="34" t="s">
        <v>47</v>
      </c>
      <c r="AG3044" s="34" t="s">
        <v>6512</v>
      </c>
      <c r="AH3044" s="34" t="s">
        <v>47</v>
      </c>
      <c r="AI3044" s="55" t="s">
        <v>7744</v>
      </c>
      <c r="AJ3044" s="48" t="s">
        <v>568</v>
      </c>
      <c r="AK3044" s="45" t="s">
        <v>574</v>
      </c>
      <c r="AL3044" s="46"/>
      <c r="AM3044" s="61"/>
      <c r="AN3044" s="51" t="s">
        <v>554</v>
      </c>
      <c r="AO3044" s="50" t="s">
        <v>609</v>
      </c>
      <c r="AP3044" s="50" t="s">
        <v>4760</v>
      </c>
      <c r="AQ3044" s="50" t="str">
        <f t="shared" si="176"/>
        <v>Mon</v>
      </c>
      <c r="AR3044" s="63"/>
      <c r="AS3044" s="64"/>
      <c r="AT3044" s="50" t="str">
        <f t="shared" si="174"/>
        <v>Jul</v>
      </c>
      <c r="AU3044" s="50" t="str">
        <f t="shared" si="175"/>
        <v>2023</v>
      </c>
      <c r="AV3044" s="58">
        <f>Table13[[#This Row],[End Time]]-Table13[[#This Row],[Start Time]]</f>
        <v>9.027777777777779E-2</v>
      </c>
    </row>
    <row r="3045" spans="1:48" ht="12.6" customHeight="1" x14ac:dyDescent="0.25">
      <c r="A3045" s="55" t="s">
        <v>7721</v>
      </c>
      <c r="B3045" s="32">
        <v>45125</v>
      </c>
      <c r="C3045" s="33">
        <v>45125</v>
      </c>
      <c r="D3045" s="36" t="s">
        <v>6867</v>
      </c>
      <c r="E3045" s="34" t="s">
        <v>216</v>
      </c>
      <c r="F3045" s="34" t="s">
        <v>6867</v>
      </c>
      <c r="G3045" s="34" t="s">
        <v>102</v>
      </c>
      <c r="H3045" s="34" t="s">
        <v>682</v>
      </c>
      <c r="I3045" s="34">
        <v>119227</v>
      </c>
      <c r="J3045" s="55" t="s">
        <v>7728</v>
      </c>
      <c r="K3045" s="54" t="s">
        <v>5792</v>
      </c>
      <c r="L3045" s="34" t="s">
        <v>3366</v>
      </c>
      <c r="M3045" s="34" t="s">
        <v>372</v>
      </c>
      <c r="N3045" s="34" t="s">
        <v>302</v>
      </c>
      <c r="O3045" s="34" t="s">
        <v>39</v>
      </c>
      <c r="P3045" s="34" t="s">
        <v>40</v>
      </c>
      <c r="Q3045" s="35" t="s">
        <v>41</v>
      </c>
      <c r="R3045" s="35" t="s">
        <v>94</v>
      </c>
      <c r="S3045" s="55" t="s">
        <v>7738</v>
      </c>
      <c r="T3045" s="34">
        <v>4762</v>
      </c>
      <c r="U3045" s="34" t="s">
        <v>6868</v>
      </c>
      <c r="V3045" s="34" t="s">
        <v>400</v>
      </c>
      <c r="W3045" s="34" t="s">
        <v>6869</v>
      </c>
      <c r="X3045" s="54">
        <v>6634</v>
      </c>
      <c r="Y3045" s="34" t="s">
        <v>6254</v>
      </c>
      <c r="Z3045" s="55" t="s">
        <v>7655</v>
      </c>
      <c r="AA3045" s="54">
        <v>6634</v>
      </c>
      <c r="AB3045" s="34" t="s">
        <v>44</v>
      </c>
      <c r="AC3045" s="34" t="s">
        <v>6870</v>
      </c>
      <c r="AD3045" s="34" t="s">
        <v>6869</v>
      </c>
      <c r="AE3045" s="34" t="s">
        <v>46</v>
      </c>
      <c r="AF3045" s="34" t="s">
        <v>47</v>
      </c>
      <c r="AG3045" s="34" t="s">
        <v>6871</v>
      </c>
      <c r="AH3045" s="34" t="s">
        <v>47</v>
      </c>
      <c r="AI3045" s="55" t="s">
        <v>7744</v>
      </c>
      <c r="AJ3045" s="48" t="s">
        <v>568</v>
      </c>
      <c r="AK3045" s="45" t="s">
        <v>574</v>
      </c>
      <c r="AL3045" s="46"/>
      <c r="AM3045" s="61"/>
      <c r="AN3045" s="51" t="s">
        <v>554</v>
      </c>
      <c r="AO3045" s="50" t="s">
        <v>609</v>
      </c>
      <c r="AP3045" s="50" t="s">
        <v>4760</v>
      </c>
      <c r="AQ3045" s="50" t="str">
        <f t="shared" si="176"/>
        <v>Tue</v>
      </c>
      <c r="AR3045" s="63"/>
      <c r="AS3045" s="64"/>
      <c r="AT3045" s="50" t="str">
        <f t="shared" si="174"/>
        <v>Jul</v>
      </c>
      <c r="AU3045" s="50" t="str">
        <f t="shared" si="175"/>
        <v>2023</v>
      </c>
      <c r="AV3045" s="58">
        <f>Table13[[#This Row],[End Time]]-Table13[[#This Row],[Start Time]]</f>
        <v>2.430555555555558E-2</v>
      </c>
    </row>
    <row r="3046" spans="1:48" ht="12.6" customHeight="1" x14ac:dyDescent="0.25">
      <c r="A3046" s="55" t="s">
        <v>7721</v>
      </c>
      <c r="B3046" s="32">
        <v>45125</v>
      </c>
      <c r="C3046" s="33">
        <v>45125</v>
      </c>
      <c r="D3046" s="36" t="s">
        <v>6867</v>
      </c>
      <c r="E3046" s="34" t="s">
        <v>117</v>
      </c>
      <c r="F3046" s="34" t="s">
        <v>6867</v>
      </c>
      <c r="G3046" s="34" t="s">
        <v>237</v>
      </c>
      <c r="H3046" s="34" t="s">
        <v>415</v>
      </c>
      <c r="I3046" s="34">
        <v>119228</v>
      </c>
      <c r="J3046" s="55" t="s">
        <v>7736</v>
      </c>
      <c r="K3046" s="54" t="s">
        <v>6872</v>
      </c>
      <c r="L3046" s="34" t="s">
        <v>36</v>
      </c>
      <c r="M3046" s="34" t="s">
        <v>425</v>
      </c>
      <c r="N3046" s="34" t="s">
        <v>6163</v>
      </c>
      <c r="O3046" s="34" t="s">
        <v>39</v>
      </c>
      <c r="P3046" s="34" t="s">
        <v>40</v>
      </c>
      <c r="Q3046" s="35" t="s">
        <v>41</v>
      </c>
      <c r="R3046" s="35" t="s">
        <v>133</v>
      </c>
      <c r="S3046" s="55" t="s">
        <v>7737</v>
      </c>
      <c r="T3046" s="34">
        <v>1568</v>
      </c>
      <c r="U3046" s="34" t="s">
        <v>6873</v>
      </c>
      <c r="V3046" s="34" t="s">
        <v>6874</v>
      </c>
      <c r="W3046" s="34" t="s">
        <v>44</v>
      </c>
      <c r="X3046" s="54" t="s">
        <v>7670</v>
      </c>
      <c r="Y3046" s="34" t="s">
        <v>4897</v>
      </c>
      <c r="Z3046" s="55">
        <v>4016</v>
      </c>
      <c r="AA3046" s="54" t="s">
        <v>7670</v>
      </c>
      <c r="AB3046" s="34" t="s">
        <v>45</v>
      </c>
      <c r="AC3046" s="34" t="s">
        <v>6875</v>
      </c>
      <c r="AD3046" s="34" t="s">
        <v>44</v>
      </c>
      <c r="AE3046" s="34" t="s">
        <v>46</v>
      </c>
      <c r="AF3046" s="34" t="s">
        <v>47</v>
      </c>
      <c r="AG3046" s="34" t="s">
        <v>6547</v>
      </c>
      <c r="AH3046" s="34" t="s">
        <v>47</v>
      </c>
      <c r="AI3046" s="55" t="s">
        <v>7744</v>
      </c>
      <c r="AJ3046" s="48" t="s">
        <v>7673</v>
      </c>
      <c r="AK3046" s="45" t="s">
        <v>574</v>
      </c>
      <c r="AL3046" s="46"/>
      <c r="AM3046" s="61"/>
      <c r="AN3046" s="51" t="s">
        <v>554</v>
      </c>
      <c r="AO3046" s="50" t="s">
        <v>609</v>
      </c>
      <c r="AP3046" s="50" t="s">
        <v>4760</v>
      </c>
      <c r="AQ3046" s="50" t="str">
        <f t="shared" si="176"/>
        <v>Tue</v>
      </c>
      <c r="AR3046" s="63"/>
      <c r="AS3046" s="64"/>
      <c r="AT3046" s="50" t="str">
        <f t="shared" si="174"/>
        <v>Jul</v>
      </c>
      <c r="AU3046" s="50" t="str">
        <f t="shared" si="175"/>
        <v>2023</v>
      </c>
      <c r="AV3046" s="58">
        <f>Table13[[#This Row],[End Time]]-Table13[[#This Row],[Start Time]]</f>
        <v>2.777777777777779E-2</v>
      </c>
    </row>
    <row r="3047" spans="1:48" ht="12.6" customHeight="1" x14ac:dyDescent="0.25">
      <c r="A3047" s="55" t="s">
        <v>7721</v>
      </c>
      <c r="B3047" s="32">
        <v>45125</v>
      </c>
      <c r="C3047" s="33">
        <v>45125</v>
      </c>
      <c r="D3047" s="52" t="s">
        <v>4764</v>
      </c>
      <c r="E3047" s="53" t="s">
        <v>4765</v>
      </c>
      <c r="F3047" s="53" t="s">
        <v>4766</v>
      </c>
      <c r="G3047" s="53" t="s">
        <v>4767</v>
      </c>
      <c r="H3047" s="34" t="s">
        <v>682</v>
      </c>
      <c r="I3047" s="34">
        <v>119229</v>
      </c>
      <c r="J3047" s="55" t="s">
        <v>7736</v>
      </c>
      <c r="K3047" s="55" t="s">
        <v>7702</v>
      </c>
      <c r="L3047" s="34" t="s">
        <v>36</v>
      </c>
      <c r="M3047" s="34" t="s">
        <v>425</v>
      </c>
      <c r="N3047" s="34" t="s">
        <v>6163</v>
      </c>
      <c r="O3047" s="34" t="s">
        <v>39</v>
      </c>
      <c r="P3047" s="34" t="s">
        <v>40</v>
      </c>
      <c r="Q3047" s="35" t="s">
        <v>41</v>
      </c>
      <c r="R3047" s="35" t="s">
        <v>50</v>
      </c>
      <c r="S3047" s="55" t="s">
        <v>7742</v>
      </c>
      <c r="T3047" s="34">
        <v>1560</v>
      </c>
      <c r="U3047" s="34" t="s">
        <v>6876</v>
      </c>
      <c r="V3047" s="34"/>
      <c r="W3047" s="34"/>
      <c r="X3047" s="54">
        <v>6626</v>
      </c>
      <c r="Y3047" s="34" t="s">
        <v>6331</v>
      </c>
      <c r="Z3047" s="55">
        <v>6201</v>
      </c>
      <c r="AA3047" s="54">
        <v>6626</v>
      </c>
      <c r="AB3047" s="34" t="s">
        <v>45</v>
      </c>
      <c r="AC3047" s="34"/>
      <c r="AD3047" s="34"/>
      <c r="AE3047" s="34"/>
      <c r="AF3047" s="34"/>
      <c r="AG3047" s="34"/>
      <c r="AH3047" s="34" t="s">
        <v>75</v>
      </c>
      <c r="AI3047" s="55" t="s">
        <v>7744</v>
      </c>
      <c r="AJ3047" s="48" t="s">
        <v>566</v>
      </c>
      <c r="AK3047" s="45" t="s">
        <v>574</v>
      </c>
      <c r="AL3047" s="46"/>
      <c r="AM3047" s="61"/>
      <c r="AN3047" s="51" t="s">
        <v>554</v>
      </c>
      <c r="AO3047" s="62"/>
      <c r="AP3047" s="50" t="s">
        <v>4760</v>
      </c>
      <c r="AQ3047" s="50" t="str">
        <f t="shared" si="176"/>
        <v>Start Date missing</v>
      </c>
      <c r="AR3047" s="63"/>
      <c r="AS3047" s="64"/>
      <c r="AT3047" s="50" t="str">
        <f t="shared" si="174"/>
        <v>Start Date missing</v>
      </c>
      <c r="AU3047" s="50" t="str">
        <f t="shared" si="175"/>
        <v>Start Date missing</v>
      </c>
      <c r="AV3047" s="58"/>
    </row>
    <row r="3048" spans="1:48" ht="12.6" customHeight="1" x14ac:dyDescent="0.25">
      <c r="A3048" s="55" t="s">
        <v>7721</v>
      </c>
      <c r="B3048" s="32">
        <v>45125</v>
      </c>
      <c r="C3048" s="33">
        <v>45125</v>
      </c>
      <c r="D3048" s="36" t="s">
        <v>6867</v>
      </c>
      <c r="E3048" s="34" t="s">
        <v>77</v>
      </c>
      <c r="F3048" s="34" t="s">
        <v>6867</v>
      </c>
      <c r="G3048" s="34" t="s">
        <v>155</v>
      </c>
      <c r="H3048" s="34" t="s">
        <v>682</v>
      </c>
      <c r="I3048" s="34">
        <v>119230</v>
      </c>
      <c r="J3048" s="55" t="s">
        <v>7736</v>
      </c>
      <c r="K3048" s="55" t="s">
        <v>5792</v>
      </c>
      <c r="L3048" s="34" t="s">
        <v>36</v>
      </c>
      <c r="M3048" s="34" t="s">
        <v>425</v>
      </c>
      <c r="N3048" s="34" t="s">
        <v>302</v>
      </c>
      <c r="O3048" s="34" t="s">
        <v>39</v>
      </c>
      <c r="P3048" s="34" t="s">
        <v>40</v>
      </c>
      <c r="Q3048" s="35" t="s">
        <v>41</v>
      </c>
      <c r="R3048" s="35" t="s">
        <v>341</v>
      </c>
      <c r="S3048" s="55" t="s">
        <v>7739</v>
      </c>
      <c r="T3048" s="34">
        <v>1513</v>
      </c>
      <c r="U3048" s="34" t="s">
        <v>6877</v>
      </c>
      <c r="V3048" s="34" t="s">
        <v>6878</v>
      </c>
      <c r="W3048" s="34" t="s">
        <v>6878</v>
      </c>
      <c r="X3048" s="54" t="s">
        <v>7670</v>
      </c>
      <c r="Y3048" s="34" t="s">
        <v>6303</v>
      </c>
      <c r="Z3048" s="55">
        <v>5002</v>
      </c>
      <c r="AA3048" s="54" t="s">
        <v>7670</v>
      </c>
      <c r="AB3048" s="34" t="s">
        <v>45</v>
      </c>
      <c r="AC3048" s="34" t="s">
        <v>6879</v>
      </c>
      <c r="AD3048" s="34" t="s">
        <v>6878</v>
      </c>
      <c r="AE3048" s="34" t="s">
        <v>46</v>
      </c>
      <c r="AF3048" s="34" t="s">
        <v>47</v>
      </c>
      <c r="AG3048" s="34" t="s">
        <v>6489</v>
      </c>
      <c r="AH3048" s="34" t="s">
        <v>47</v>
      </c>
      <c r="AI3048" s="55" t="s">
        <v>7744</v>
      </c>
      <c r="AJ3048" s="48" t="s">
        <v>568</v>
      </c>
      <c r="AK3048" s="45" t="s">
        <v>574</v>
      </c>
      <c r="AL3048" s="46"/>
      <c r="AM3048" s="61"/>
      <c r="AN3048" s="51" t="s">
        <v>554</v>
      </c>
      <c r="AO3048" s="50" t="s">
        <v>609</v>
      </c>
      <c r="AP3048" s="50" t="s">
        <v>4760</v>
      </c>
      <c r="AQ3048" s="50" t="str">
        <f t="shared" si="176"/>
        <v>Tue</v>
      </c>
      <c r="AR3048" s="63"/>
      <c r="AS3048" s="64"/>
      <c r="AT3048" s="50" t="str">
        <f t="shared" si="174"/>
        <v>Jul</v>
      </c>
      <c r="AU3048" s="50" t="str">
        <f t="shared" si="175"/>
        <v>2023</v>
      </c>
      <c r="AV3048" s="58">
        <f>Table13[[#This Row],[End Time]]-Table13[[#This Row],[Start Time]]</f>
        <v>2.083333333333337E-2</v>
      </c>
    </row>
    <row r="3049" spans="1:48" ht="12.6" customHeight="1" x14ac:dyDescent="0.25">
      <c r="A3049" s="55" t="s">
        <v>7721</v>
      </c>
      <c r="B3049" s="32">
        <v>45125</v>
      </c>
      <c r="C3049" s="33">
        <v>45125</v>
      </c>
      <c r="D3049" s="36" t="s">
        <v>6867</v>
      </c>
      <c r="E3049" s="34" t="s">
        <v>77</v>
      </c>
      <c r="F3049" s="34" t="s">
        <v>6867</v>
      </c>
      <c r="G3049" s="34" t="s">
        <v>152</v>
      </c>
      <c r="H3049" s="34" t="s">
        <v>682</v>
      </c>
      <c r="I3049" s="34">
        <v>119231</v>
      </c>
      <c r="J3049" s="55" t="s">
        <v>7736</v>
      </c>
      <c r="K3049" s="55" t="s">
        <v>5792</v>
      </c>
      <c r="L3049" s="34" t="s">
        <v>36</v>
      </c>
      <c r="M3049" s="34" t="s">
        <v>425</v>
      </c>
      <c r="N3049" s="34" t="s">
        <v>6163</v>
      </c>
      <c r="O3049" s="34" t="s">
        <v>39</v>
      </c>
      <c r="P3049" s="34" t="s">
        <v>40</v>
      </c>
      <c r="Q3049" s="35" t="s">
        <v>41</v>
      </c>
      <c r="R3049" s="35" t="s">
        <v>427</v>
      </c>
      <c r="S3049" s="55" t="s">
        <v>7739</v>
      </c>
      <c r="T3049" s="34"/>
      <c r="U3049" s="34" t="s">
        <v>6880</v>
      </c>
      <c r="V3049" s="34" t="s">
        <v>6881</v>
      </c>
      <c r="W3049" s="34" t="s">
        <v>6881</v>
      </c>
      <c r="X3049" s="54" t="s">
        <v>7670</v>
      </c>
      <c r="Y3049" s="55" t="s">
        <v>6303</v>
      </c>
      <c r="Z3049" s="55">
        <v>5002</v>
      </c>
      <c r="AA3049" s="54" t="s">
        <v>7670</v>
      </c>
      <c r="AB3049" s="34" t="s">
        <v>45</v>
      </c>
      <c r="AC3049" s="34" t="s">
        <v>6882</v>
      </c>
      <c r="AD3049" s="34" t="s">
        <v>6881</v>
      </c>
      <c r="AE3049" s="34" t="s">
        <v>46</v>
      </c>
      <c r="AF3049" s="34" t="s">
        <v>47</v>
      </c>
      <c r="AG3049" s="34" t="s">
        <v>6508</v>
      </c>
      <c r="AH3049" s="34" t="s">
        <v>47</v>
      </c>
      <c r="AI3049" s="55" t="s">
        <v>7744</v>
      </c>
      <c r="AJ3049" s="44" t="s">
        <v>7677</v>
      </c>
      <c r="AK3049" s="45" t="s">
        <v>574</v>
      </c>
      <c r="AL3049" s="46"/>
      <c r="AM3049" s="61"/>
      <c r="AN3049" s="51" t="s">
        <v>554</v>
      </c>
      <c r="AO3049" s="50" t="s">
        <v>609</v>
      </c>
      <c r="AP3049" s="62"/>
      <c r="AQ3049" s="50" t="str">
        <f t="shared" si="176"/>
        <v>Tue</v>
      </c>
      <c r="AR3049" s="63"/>
      <c r="AS3049" s="64"/>
      <c r="AT3049" s="50" t="str">
        <f t="shared" si="174"/>
        <v>Jul</v>
      </c>
      <c r="AU3049" s="50" t="str">
        <f t="shared" si="175"/>
        <v>2023</v>
      </c>
      <c r="AV3049" s="58">
        <f>Table13[[#This Row],[End Time]]-Table13[[#This Row],[Start Time]]</f>
        <v>4.5138888888888951E-2</v>
      </c>
    </row>
    <row r="3050" spans="1:48" ht="12.6" customHeight="1" x14ac:dyDescent="0.25">
      <c r="A3050" s="55" t="s">
        <v>7721</v>
      </c>
      <c r="B3050" s="32">
        <v>45125</v>
      </c>
      <c r="C3050" s="33">
        <v>45125</v>
      </c>
      <c r="D3050" s="36" t="s">
        <v>6867</v>
      </c>
      <c r="E3050" s="34" t="s">
        <v>124</v>
      </c>
      <c r="F3050" s="34" t="s">
        <v>6867</v>
      </c>
      <c r="G3050" s="34" t="s">
        <v>132</v>
      </c>
      <c r="H3050" s="34" t="s">
        <v>682</v>
      </c>
      <c r="I3050" s="34">
        <v>119232</v>
      </c>
      <c r="J3050" s="55" t="s">
        <v>7732</v>
      </c>
      <c r="K3050" s="54" t="s">
        <v>4761</v>
      </c>
      <c r="L3050" s="34" t="s">
        <v>187</v>
      </c>
      <c r="M3050" s="34" t="s">
        <v>372</v>
      </c>
      <c r="N3050" s="34" t="s">
        <v>302</v>
      </c>
      <c r="O3050" s="34" t="s">
        <v>39</v>
      </c>
      <c r="P3050" s="34" t="s">
        <v>40</v>
      </c>
      <c r="Q3050" s="35" t="s">
        <v>41</v>
      </c>
      <c r="R3050" s="35" t="s">
        <v>6638</v>
      </c>
      <c r="S3050" s="55" t="s">
        <v>7742</v>
      </c>
      <c r="T3050" s="34"/>
      <c r="U3050" s="34" t="s">
        <v>6883</v>
      </c>
      <c r="V3050" s="34" t="s">
        <v>6884</v>
      </c>
      <c r="W3050" s="34" t="s">
        <v>6884</v>
      </c>
      <c r="X3050" s="55" t="s">
        <v>6246</v>
      </c>
      <c r="Y3050" s="34" t="s">
        <v>6245</v>
      </c>
      <c r="Z3050" s="55" t="s">
        <v>7655</v>
      </c>
      <c r="AA3050" s="55" t="s">
        <v>6246</v>
      </c>
      <c r="AB3050" s="34" t="s">
        <v>189</v>
      </c>
      <c r="AC3050" s="34" t="s">
        <v>6885</v>
      </c>
      <c r="AD3050" s="34" t="s">
        <v>6884</v>
      </c>
      <c r="AE3050" s="34" t="s">
        <v>46</v>
      </c>
      <c r="AF3050" s="34" t="s">
        <v>47</v>
      </c>
      <c r="AG3050" s="34" t="s">
        <v>6886</v>
      </c>
      <c r="AH3050" s="34" t="s">
        <v>47</v>
      </c>
      <c r="AI3050" s="55" t="s">
        <v>7744</v>
      </c>
      <c r="AJ3050" s="44" t="s">
        <v>7677</v>
      </c>
      <c r="AK3050" s="45" t="s">
        <v>574</v>
      </c>
      <c r="AL3050" s="46"/>
      <c r="AM3050" s="61"/>
      <c r="AN3050" s="51" t="s">
        <v>554</v>
      </c>
      <c r="AO3050" s="50" t="s">
        <v>609</v>
      </c>
      <c r="AP3050" s="62"/>
      <c r="AQ3050" s="50" t="str">
        <f t="shared" si="176"/>
        <v>Tue</v>
      </c>
      <c r="AR3050" s="63"/>
      <c r="AS3050" s="64"/>
      <c r="AT3050" s="50" t="str">
        <f t="shared" si="174"/>
        <v>Jul</v>
      </c>
      <c r="AU3050" s="50" t="str">
        <f t="shared" si="175"/>
        <v>2023</v>
      </c>
      <c r="AV3050" s="58">
        <f>Table13[[#This Row],[End Time]]-Table13[[#This Row],[Start Time]]</f>
        <v>0.27083333333333331</v>
      </c>
    </row>
    <row r="3051" spans="1:48" ht="12.6" customHeight="1" x14ac:dyDescent="0.25">
      <c r="A3051" s="55" t="s">
        <v>7721</v>
      </c>
      <c r="B3051" s="32">
        <v>45125</v>
      </c>
      <c r="C3051" s="33">
        <v>45125</v>
      </c>
      <c r="D3051" s="52" t="s">
        <v>4764</v>
      </c>
      <c r="E3051" s="53" t="s">
        <v>4765</v>
      </c>
      <c r="F3051" s="53" t="s">
        <v>4766</v>
      </c>
      <c r="G3051" s="53" t="s">
        <v>4767</v>
      </c>
      <c r="H3051" s="34" t="s">
        <v>682</v>
      </c>
      <c r="I3051" s="34">
        <v>119233</v>
      </c>
      <c r="J3051" s="55" t="s">
        <v>7727</v>
      </c>
      <c r="K3051" s="54" t="s">
        <v>5767</v>
      </c>
      <c r="L3051" s="34" t="s">
        <v>91</v>
      </c>
      <c r="M3051" s="34" t="s">
        <v>372</v>
      </c>
      <c r="N3051" s="34" t="s">
        <v>302</v>
      </c>
      <c r="O3051" s="34" t="s">
        <v>39</v>
      </c>
      <c r="P3051" s="34" t="s">
        <v>40</v>
      </c>
      <c r="Q3051" s="35" t="s">
        <v>41</v>
      </c>
      <c r="R3051" s="35" t="s">
        <v>427</v>
      </c>
      <c r="S3051" s="55" t="s">
        <v>7742</v>
      </c>
      <c r="T3051" s="34">
        <v>2017</v>
      </c>
      <c r="U3051" s="34" t="s">
        <v>6887</v>
      </c>
      <c r="V3051" s="34"/>
      <c r="W3051" s="34"/>
      <c r="X3051" s="54">
        <v>6634</v>
      </c>
      <c r="Y3051" s="34" t="s">
        <v>121</v>
      </c>
      <c r="Z3051" s="55" t="s">
        <v>7655</v>
      </c>
      <c r="AA3051" s="54">
        <v>6634</v>
      </c>
      <c r="AB3051" s="34" t="s">
        <v>151</v>
      </c>
      <c r="AC3051" s="34"/>
      <c r="AD3051" s="34"/>
      <c r="AE3051" s="34"/>
      <c r="AF3051" s="34"/>
      <c r="AG3051" s="34"/>
      <c r="AH3051" s="34" t="s">
        <v>75</v>
      </c>
      <c r="AI3051" s="55" t="s">
        <v>7744</v>
      </c>
      <c r="AJ3051" s="48" t="s">
        <v>566</v>
      </c>
      <c r="AK3051" s="45" t="s">
        <v>574</v>
      </c>
      <c r="AL3051" s="46"/>
      <c r="AM3051" s="61"/>
      <c r="AN3051" s="51" t="s">
        <v>554</v>
      </c>
      <c r="AO3051" s="62"/>
      <c r="AP3051" s="50" t="s">
        <v>4760</v>
      </c>
      <c r="AQ3051" s="50" t="str">
        <f t="shared" si="176"/>
        <v>Start Date missing</v>
      </c>
      <c r="AR3051" s="63"/>
      <c r="AS3051" s="64"/>
      <c r="AT3051" s="50" t="str">
        <f t="shared" si="174"/>
        <v>Start Date missing</v>
      </c>
      <c r="AU3051" s="50" t="str">
        <f t="shared" si="175"/>
        <v>Start Date missing</v>
      </c>
      <c r="AV3051" s="58"/>
    </row>
    <row r="3052" spans="1:48" ht="12.6" customHeight="1" x14ac:dyDescent="0.25">
      <c r="A3052" s="55" t="s">
        <v>7721</v>
      </c>
      <c r="B3052" s="32">
        <v>45125</v>
      </c>
      <c r="C3052" s="33">
        <v>45125</v>
      </c>
      <c r="D3052" s="52" t="s">
        <v>4764</v>
      </c>
      <c r="E3052" s="53" t="s">
        <v>4765</v>
      </c>
      <c r="F3052" s="53" t="s">
        <v>4766</v>
      </c>
      <c r="G3052" s="53" t="s">
        <v>4767</v>
      </c>
      <c r="H3052" s="34" t="s">
        <v>682</v>
      </c>
      <c r="I3052" s="34">
        <v>119235</v>
      </c>
      <c r="J3052" s="55" t="s">
        <v>7736</v>
      </c>
      <c r="K3052" s="55" t="s">
        <v>7702</v>
      </c>
      <c r="L3052" s="34" t="s">
        <v>36</v>
      </c>
      <c r="M3052" s="34" t="s">
        <v>425</v>
      </c>
      <c r="N3052" s="34" t="s">
        <v>302</v>
      </c>
      <c r="O3052" s="34" t="s">
        <v>39</v>
      </c>
      <c r="P3052" s="34" t="s">
        <v>40</v>
      </c>
      <c r="Q3052" s="35" t="s">
        <v>41</v>
      </c>
      <c r="R3052" s="35" t="s">
        <v>74</v>
      </c>
      <c r="S3052" s="55" t="s">
        <v>7742</v>
      </c>
      <c r="T3052" s="34"/>
      <c r="U3052" s="34" t="s">
        <v>6888</v>
      </c>
      <c r="V3052" s="34"/>
      <c r="W3052" s="34"/>
      <c r="X3052" s="55" t="s">
        <v>7717</v>
      </c>
      <c r="Y3052" s="55" t="s">
        <v>7700</v>
      </c>
      <c r="Z3052" s="55">
        <v>9401</v>
      </c>
      <c r="AA3052" s="55" t="s">
        <v>7717</v>
      </c>
      <c r="AB3052" s="34" t="s">
        <v>45</v>
      </c>
      <c r="AC3052" s="34"/>
      <c r="AD3052" s="34"/>
      <c r="AE3052" s="34"/>
      <c r="AF3052" s="34"/>
      <c r="AG3052" s="34"/>
      <c r="AH3052" s="34" t="s">
        <v>75</v>
      </c>
      <c r="AI3052" s="55" t="s">
        <v>7744</v>
      </c>
      <c r="AJ3052" s="48" t="s">
        <v>566</v>
      </c>
      <c r="AK3052" s="45" t="s">
        <v>574</v>
      </c>
      <c r="AL3052" s="46"/>
      <c r="AM3052" s="61"/>
      <c r="AN3052" s="51" t="s">
        <v>554</v>
      </c>
      <c r="AO3052" s="62"/>
      <c r="AP3052" s="50" t="s">
        <v>4760</v>
      </c>
      <c r="AQ3052" s="50" t="str">
        <f t="shared" si="176"/>
        <v>Start Date missing</v>
      </c>
      <c r="AR3052" s="63"/>
      <c r="AS3052" s="64"/>
      <c r="AT3052" s="50" t="str">
        <f t="shared" si="174"/>
        <v>Start Date missing</v>
      </c>
      <c r="AU3052" s="50" t="str">
        <f t="shared" si="175"/>
        <v>Start Date missing</v>
      </c>
      <c r="AV3052" s="58"/>
    </row>
    <row r="3053" spans="1:48" ht="12.6" customHeight="1" x14ac:dyDescent="0.25">
      <c r="A3053" s="55" t="s">
        <v>7721</v>
      </c>
      <c r="B3053" s="32">
        <v>45125</v>
      </c>
      <c r="C3053" s="33">
        <v>45125</v>
      </c>
      <c r="D3053" s="36" t="s">
        <v>6867</v>
      </c>
      <c r="E3053" s="34" t="s">
        <v>110</v>
      </c>
      <c r="F3053" s="34" t="s">
        <v>6867</v>
      </c>
      <c r="G3053" s="34" t="s">
        <v>157</v>
      </c>
      <c r="H3053" s="34" t="s">
        <v>682</v>
      </c>
      <c r="I3053" s="34">
        <v>119236</v>
      </c>
      <c r="J3053" s="55" t="s">
        <v>7736</v>
      </c>
      <c r="K3053" s="54" t="s">
        <v>6194</v>
      </c>
      <c r="L3053" s="34" t="s">
        <v>36</v>
      </c>
      <c r="M3053" s="34" t="s">
        <v>425</v>
      </c>
      <c r="N3053" s="34" t="s">
        <v>302</v>
      </c>
      <c r="O3053" s="34" t="s">
        <v>39</v>
      </c>
      <c r="P3053" s="34" t="s">
        <v>40</v>
      </c>
      <c r="Q3053" s="35" t="s">
        <v>41</v>
      </c>
      <c r="R3053" s="35" t="s">
        <v>323</v>
      </c>
      <c r="S3053" s="55" t="s">
        <v>7738</v>
      </c>
      <c r="T3053" s="34">
        <v>1747</v>
      </c>
      <c r="U3053" s="34" t="s">
        <v>6889</v>
      </c>
      <c r="V3053" s="34" t="s">
        <v>208</v>
      </c>
      <c r="W3053" s="34" t="s">
        <v>6890</v>
      </c>
      <c r="X3053" s="55" t="s">
        <v>7671</v>
      </c>
      <c r="Y3053" s="34" t="s">
        <v>4850</v>
      </c>
      <c r="Z3053" s="55">
        <v>8201</v>
      </c>
      <c r="AA3053" s="55" t="s">
        <v>7671</v>
      </c>
      <c r="AB3053" s="34" t="s">
        <v>45</v>
      </c>
      <c r="AC3053" s="34" t="s">
        <v>6891</v>
      </c>
      <c r="AD3053" s="34" t="s">
        <v>6890</v>
      </c>
      <c r="AE3053" s="34" t="s">
        <v>46</v>
      </c>
      <c r="AF3053" s="34" t="s">
        <v>47</v>
      </c>
      <c r="AG3053" s="34" t="s">
        <v>6815</v>
      </c>
      <c r="AH3053" s="34" t="s">
        <v>47</v>
      </c>
      <c r="AI3053" s="55" t="s">
        <v>7744</v>
      </c>
      <c r="AJ3053" s="48" t="s">
        <v>567</v>
      </c>
      <c r="AK3053" s="45" t="s">
        <v>574</v>
      </c>
      <c r="AL3053" s="46"/>
      <c r="AM3053" s="61"/>
      <c r="AN3053" s="51" t="s">
        <v>554</v>
      </c>
      <c r="AO3053" s="50" t="s">
        <v>609</v>
      </c>
      <c r="AP3053" s="50" t="s">
        <v>4760</v>
      </c>
      <c r="AQ3053" s="50" t="str">
        <f t="shared" si="176"/>
        <v>Tue</v>
      </c>
      <c r="AR3053" s="63"/>
      <c r="AS3053" s="64"/>
      <c r="AT3053" s="50" t="str">
        <f t="shared" si="174"/>
        <v>Jul</v>
      </c>
      <c r="AU3053" s="50" t="str">
        <f t="shared" si="175"/>
        <v>2023</v>
      </c>
      <c r="AV3053" s="58">
        <f>Table13[[#This Row],[End Time]]-Table13[[#This Row],[Start Time]]</f>
        <v>1.7361111111111105E-2</v>
      </c>
    </row>
    <row r="3054" spans="1:48" ht="12.6" customHeight="1" x14ac:dyDescent="0.25">
      <c r="A3054" s="55" t="s">
        <v>7721</v>
      </c>
      <c r="B3054" s="32">
        <v>45125</v>
      </c>
      <c r="C3054" s="33">
        <v>45125</v>
      </c>
      <c r="D3054" s="36" t="s">
        <v>6867</v>
      </c>
      <c r="E3054" s="34" t="s">
        <v>89</v>
      </c>
      <c r="F3054" s="34" t="s">
        <v>6867</v>
      </c>
      <c r="G3054" s="34" t="s">
        <v>99</v>
      </c>
      <c r="H3054" s="34" t="s">
        <v>682</v>
      </c>
      <c r="I3054" s="34">
        <v>119237</v>
      </c>
      <c r="J3054" s="55" t="s">
        <v>7736</v>
      </c>
      <c r="K3054" s="54" t="s">
        <v>6194</v>
      </c>
      <c r="L3054" s="34" t="s">
        <v>36</v>
      </c>
      <c r="M3054" s="34" t="s">
        <v>372</v>
      </c>
      <c r="N3054" s="34" t="s">
        <v>302</v>
      </c>
      <c r="O3054" s="34" t="s">
        <v>39</v>
      </c>
      <c r="P3054" s="34" t="s">
        <v>40</v>
      </c>
      <c r="Q3054" s="35" t="s">
        <v>41</v>
      </c>
      <c r="R3054" s="35" t="s">
        <v>427</v>
      </c>
      <c r="S3054" s="55" t="s">
        <v>7738</v>
      </c>
      <c r="T3054" s="34">
        <v>1623</v>
      </c>
      <c r="U3054" s="34" t="s">
        <v>6892</v>
      </c>
      <c r="V3054" s="34" t="s">
        <v>6239</v>
      </c>
      <c r="W3054" s="34" t="s">
        <v>6240</v>
      </c>
      <c r="X3054" s="54" t="s">
        <v>7670</v>
      </c>
      <c r="Y3054" s="34" t="s">
        <v>4827</v>
      </c>
      <c r="Z3054" s="55">
        <v>7901</v>
      </c>
      <c r="AA3054" s="54" t="s">
        <v>7670</v>
      </c>
      <c r="AB3054" s="34" t="s">
        <v>45</v>
      </c>
      <c r="AC3054" s="34" t="s">
        <v>6893</v>
      </c>
      <c r="AD3054" s="34" t="s">
        <v>6240</v>
      </c>
      <c r="AE3054" s="34" t="s">
        <v>46</v>
      </c>
      <c r="AF3054" s="34" t="s">
        <v>47</v>
      </c>
      <c r="AG3054" s="34" t="s">
        <v>6489</v>
      </c>
      <c r="AH3054" s="34" t="s">
        <v>47</v>
      </c>
      <c r="AI3054" s="55" t="s">
        <v>7744</v>
      </c>
      <c r="AJ3054" s="48" t="s">
        <v>567</v>
      </c>
      <c r="AK3054" s="45" t="s">
        <v>574</v>
      </c>
      <c r="AL3054" s="46"/>
      <c r="AM3054" s="61"/>
      <c r="AN3054" s="51" t="s">
        <v>554</v>
      </c>
      <c r="AO3054" s="50" t="s">
        <v>609</v>
      </c>
      <c r="AP3054" s="50" t="s">
        <v>4760</v>
      </c>
      <c r="AQ3054" s="50" t="str">
        <f t="shared" si="176"/>
        <v>Tue</v>
      </c>
      <c r="AR3054" s="63"/>
      <c r="AS3054" s="64"/>
      <c r="AT3054" s="50" t="str">
        <f t="shared" si="174"/>
        <v>Jul</v>
      </c>
      <c r="AU3054" s="50" t="str">
        <f t="shared" si="175"/>
        <v>2023</v>
      </c>
      <c r="AV3054" s="58">
        <f>Table13[[#This Row],[End Time]]-Table13[[#This Row],[Start Time]]</f>
        <v>2.083333333333337E-2</v>
      </c>
    </row>
    <row r="3055" spans="1:48" ht="12.6" customHeight="1" x14ac:dyDescent="0.25">
      <c r="A3055" s="55" t="s">
        <v>7721</v>
      </c>
      <c r="B3055" s="32">
        <v>45125</v>
      </c>
      <c r="C3055" s="33">
        <v>45125</v>
      </c>
      <c r="D3055" s="36" t="s">
        <v>6867</v>
      </c>
      <c r="E3055" s="34" t="s">
        <v>62</v>
      </c>
      <c r="F3055" s="34" t="s">
        <v>6867</v>
      </c>
      <c r="G3055" s="34" t="s">
        <v>53</v>
      </c>
      <c r="H3055" s="34" t="s">
        <v>682</v>
      </c>
      <c r="I3055" s="34">
        <v>119238</v>
      </c>
      <c r="J3055" s="55" t="s">
        <v>7736</v>
      </c>
      <c r="K3055" s="54" t="s">
        <v>5933</v>
      </c>
      <c r="L3055" s="34" t="s">
        <v>36</v>
      </c>
      <c r="M3055" s="34" t="s">
        <v>372</v>
      </c>
      <c r="N3055" s="34" t="s">
        <v>302</v>
      </c>
      <c r="O3055" s="34" t="s">
        <v>39</v>
      </c>
      <c r="P3055" s="34" t="s">
        <v>40</v>
      </c>
      <c r="Q3055" s="35" t="s">
        <v>41</v>
      </c>
      <c r="R3055" s="35" t="s">
        <v>427</v>
      </c>
      <c r="S3055" s="55" t="s">
        <v>7738</v>
      </c>
      <c r="T3055" s="34">
        <v>1507</v>
      </c>
      <c r="U3055" s="34" t="s">
        <v>6894</v>
      </c>
      <c r="V3055" s="34" t="s">
        <v>6234</v>
      </c>
      <c r="W3055" s="34" t="s">
        <v>6895</v>
      </c>
      <c r="X3055" s="54" t="s">
        <v>7670</v>
      </c>
      <c r="Y3055" s="34" t="s">
        <v>4771</v>
      </c>
      <c r="Z3055" s="55">
        <v>3105</v>
      </c>
      <c r="AA3055" s="54" t="s">
        <v>7670</v>
      </c>
      <c r="AB3055" s="34" t="s">
        <v>45</v>
      </c>
      <c r="AC3055" s="34" t="s">
        <v>6896</v>
      </c>
      <c r="AD3055" s="34" t="s">
        <v>6895</v>
      </c>
      <c r="AE3055" s="34" t="s">
        <v>46</v>
      </c>
      <c r="AF3055" s="34" t="s">
        <v>47</v>
      </c>
      <c r="AG3055" s="34" t="s">
        <v>6534</v>
      </c>
      <c r="AH3055" s="34" t="s">
        <v>47</v>
      </c>
      <c r="AI3055" s="55" t="s">
        <v>7744</v>
      </c>
      <c r="AJ3055" s="48" t="s">
        <v>567</v>
      </c>
      <c r="AK3055" s="45" t="s">
        <v>574</v>
      </c>
      <c r="AL3055" s="46"/>
      <c r="AM3055" s="61"/>
      <c r="AN3055" s="51" t="s">
        <v>554</v>
      </c>
      <c r="AO3055" s="50" t="s">
        <v>609</v>
      </c>
      <c r="AP3055" s="50" t="s">
        <v>4760</v>
      </c>
      <c r="AQ3055" s="50" t="str">
        <f t="shared" si="176"/>
        <v>Tue</v>
      </c>
      <c r="AR3055" s="63"/>
      <c r="AS3055" s="64"/>
      <c r="AT3055" s="50" t="str">
        <f t="shared" si="174"/>
        <v>Jul</v>
      </c>
      <c r="AU3055" s="50" t="str">
        <f t="shared" si="175"/>
        <v>2023</v>
      </c>
      <c r="AV3055" s="58">
        <f>Table13[[#This Row],[End Time]]-Table13[[#This Row],[Start Time]]</f>
        <v>6.25E-2</v>
      </c>
    </row>
    <row r="3056" spans="1:48" ht="12.6" customHeight="1" x14ac:dyDescent="0.25">
      <c r="A3056" s="55" t="s">
        <v>7721</v>
      </c>
      <c r="B3056" s="32">
        <v>45125</v>
      </c>
      <c r="C3056" s="33">
        <v>45125</v>
      </c>
      <c r="D3056" s="36" t="s">
        <v>6867</v>
      </c>
      <c r="E3056" s="34" t="s">
        <v>62</v>
      </c>
      <c r="F3056" s="34" t="s">
        <v>6867</v>
      </c>
      <c r="G3056" s="34" t="s">
        <v>53</v>
      </c>
      <c r="H3056" s="34" t="s">
        <v>682</v>
      </c>
      <c r="I3056" s="34">
        <v>119239</v>
      </c>
      <c r="J3056" s="55" t="s">
        <v>7736</v>
      </c>
      <c r="K3056" s="54" t="s">
        <v>5933</v>
      </c>
      <c r="L3056" s="34" t="s">
        <v>36</v>
      </c>
      <c r="M3056" s="34" t="s">
        <v>425</v>
      </c>
      <c r="N3056" s="34" t="s">
        <v>302</v>
      </c>
      <c r="O3056" s="34" t="s">
        <v>39</v>
      </c>
      <c r="P3056" s="34" t="s">
        <v>40</v>
      </c>
      <c r="Q3056" s="35" t="s">
        <v>41</v>
      </c>
      <c r="R3056" s="35" t="s">
        <v>58</v>
      </c>
      <c r="S3056" s="55" t="s">
        <v>7738</v>
      </c>
      <c r="T3056" s="34">
        <v>1507</v>
      </c>
      <c r="U3056" s="34" t="s">
        <v>6897</v>
      </c>
      <c r="V3056" s="34" t="s">
        <v>240</v>
      </c>
      <c r="W3056" s="34" t="s">
        <v>6898</v>
      </c>
      <c r="X3056" s="54" t="s">
        <v>7670</v>
      </c>
      <c r="Y3056" s="34" t="s">
        <v>4771</v>
      </c>
      <c r="Z3056" s="55">
        <v>3105</v>
      </c>
      <c r="AA3056" s="54" t="s">
        <v>7670</v>
      </c>
      <c r="AB3056" s="34" t="s">
        <v>45</v>
      </c>
      <c r="AC3056" s="34" t="s">
        <v>6899</v>
      </c>
      <c r="AD3056" s="34" t="s">
        <v>6898</v>
      </c>
      <c r="AE3056" s="34" t="s">
        <v>46</v>
      </c>
      <c r="AF3056" s="34" t="s">
        <v>47</v>
      </c>
      <c r="AG3056" s="34" t="s">
        <v>6534</v>
      </c>
      <c r="AH3056" s="34" t="s">
        <v>47</v>
      </c>
      <c r="AI3056" s="55" t="s">
        <v>7744</v>
      </c>
      <c r="AJ3056" s="48" t="s">
        <v>567</v>
      </c>
      <c r="AK3056" s="45" t="s">
        <v>574</v>
      </c>
      <c r="AL3056" s="46"/>
      <c r="AM3056" s="61"/>
      <c r="AN3056" s="51" t="s">
        <v>553</v>
      </c>
      <c r="AO3056" s="50" t="s">
        <v>609</v>
      </c>
      <c r="AP3056" s="50" t="s">
        <v>4760</v>
      </c>
      <c r="AQ3056" s="50" t="str">
        <f t="shared" si="176"/>
        <v>Tue</v>
      </c>
      <c r="AR3056" s="63"/>
      <c r="AS3056" s="64"/>
      <c r="AT3056" s="50" t="str">
        <f t="shared" si="174"/>
        <v>Jul</v>
      </c>
      <c r="AU3056" s="50" t="str">
        <f t="shared" si="175"/>
        <v>2023</v>
      </c>
      <c r="AV3056" s="58">
        <f>Table13[[#This Row],[End Time]]-Table13[[#This Row],[Start Time]]</f>
        <v>6.25E-2</v>
      </c>
    </row>
    <row r="3057" spans="1:52" ht="12.6" customHeight="1" x14ac:dyDescent="0.25">
      <c r="A3057" s="55" t="s">
        <v>7721</v>
      </c>
      <c r="B3057" s="32">
        <v>45125</v>
      </c>
      <c r="C3057" s="33">
        <v>45125</v>
      </c>
      <c r="D3057" s="36" t="s">
        <v>6867</v>
      </c>
      <c r="E3057" s="34" t="s">
        <v>53</v>
      </c>
      <c r="F3057" s="34" t="s">
        <v>6867</v>
      </c>
      <c r="G3057" s="34" t="s">
        <v>131</v>
      </c>
      <c r="H3057" s="34" t="s">
        <v>682</v>
      </c>
      <c r="I3057" s="34">
        <v>119240</v>
      </c>
      <c r="J3057" s="55" t="s">
        <v>7736</v>
      </c>
      <c r="K3057" s="54" t="s">
        <v>5933</v>
      </c>
      <c r="L3057" s="34" t="s">
        <v>36</v>
      </c>
      <c r="M3057" s="34" t="s">
        <v>425</v>
      </c>
      <c r="N3057" s="34" t="s">
        <v>302</v>
      </c>
      <c r="O3057" s="34" t="s">
        <v>39</v>
      </c>
      <c r="P3057" s="34" t="s">
        <v>40</v>
      </c>
      <c r="Q3057" s="35" t="s">
        <v>41</v>
      </c>
      <c r="R3057" s="35" t="s">
        <v>58</v>
      </c>
      <c r="S3057" s="55" t="s">
        <v>7738</v>
      </c>
      <c r="T3057" s="34">
        <v>1771</v>
      </c>
      <c r="U3057" s="34" t="s">
        <v>6900</v>
      </c>
      <c r="V3057" s="34" t="s">
        <v>240</v>
      </c>
      <c r="W3057" s="34" t="s">
        <v>6901</v>
      </c>
      <c r="X3057" s="54">
        <v>6626</v>
      </c>
      <c r="Y3057" s="34" t="s">
        <v>210</v>
      </c>
      <c r="Z3057" s="55">
        <v>3305</v>
      </c>
      <c r="AA3057" s="54">
        <v>6626</v>
      </c>
      <c r="AB3057" s="34" t="s">
        <v>45</v>
      </c>
      <c r="AC3057" s="34" t="s">
        <v>6902</v>
      </c>
      <c r="AD3057" s="34" t="s">
        <v>6901</v>
      </c>
      <c r="AE3057" s="34" t="s">
        <v>46</v>
      </c>
      <c r="AF3057" s="34" t="s">
        <v>47</v>
      </c>
      <c r="AG3057" s="34" t="s">
        <v>6538</v>
      </c>
      <c r="AH3057" s="34" t="s">
        <v>47</v>
      </c>
      <c r="AI3057" s="55" t="s">
        <v>7744</v>
      </c>
      <c r="AJ3057" s="48" t="s">
        <v>567</v>
      </c>
      <c r="AK3057" s="45" t="s">
        <v>574</v>
      </c>
      <c r="AL3057" s="46"/>
      <c r="AM3057" s="61"/>
      <c r="AN3057" s="51" t="s">
        <v>553</v>
      </c>
      <c r="AO3057" s="50" t="s">
        <v>609</v>
      </c>
      <c r="AP3057" s="50" t="s">
        <v>4760</v>
      </c>
      <c r="AQ3057" s="50" t="str">
        <f t="shared" si="176"/>
        <v>Tue</v>
      </c>
      <c r="AR3057" s="63"/>
      <c r="AS3057" s="64"/>
      <c r="AT3057" s="50" t="str">
        <f t="shared" si="174"/>
        <v>Jul</v>
      </c>
      <c r="AU3057" s="50" t="str">
        <f t="shared" si="175"/>
        <v>2023</v>
      </c>
      <c r="AV3057" s="58">
        <f>Table13[[#This Row],[End Time]]-Table13[[#This Row],[Start Time]]</f>
        <v>4.1666666666666741E-2</v>
      </c>
    </row>
    <row r="3058" spans="1:52" ht="12.6" customHeight="1" x14ac:dyDescent="0.25">
      <c r="A3058" s="55" t="s">
        <v>7721</v>
      </c>
      <c r="B3058" s="32">
        <v>45125</v>
      </c>
      <c r="C3058" s="33">
        <v>45125</v>
      </c>
      <c r="D3058" s="36" t="s">
        <v>6867</v>
      </c>
      <c r="E3058" s="34" t="s">
        <v>56</v>
      </c>
      <c r="F3058" s="34" t="s">
        <v>6867</v>
      </c>
      <c r="G3058" s="34" t="s">
        <v>106</v>
      </c>
      <c r="H3058" s="34" t="s">
        <v>682</v>
      </c>
      <c r="I3058" s="34">
        <v>119241</v>
      </c>
      <c r="J3058" s="55" t="s">
        <v>7727</v>
      </c>
      <c r="K3058" s="54" t="s">
        <v>5907</v>
      </c>
      <c r="L3058" s="34" t="s">
        <v>91</v>
      </c>
      <c r="M3058" s="34" t="s">
        <v>425</v>
      </c>
      <c r="N3058" s="34" t="s">
        <v>6156</v>
      </c>
      <c r="O3058" s="34" t="s">
        <v>39</v>
      </c>
      <c r="P3058" s="34" t="s">
        <v>40</v>
      </c>
      <c r="Q3058" s="35" t="s">
        <v>41</v>
      </c>
      <c r="R3058" s="35" t="s">
        <v>58</v>
      </c>
      <c r="S3058" s="55" t="s">
        <v>7738</v>
      </c>
      <c r="T3058" s="34">
        <v>2012</v>
      </c>
      <c r="U3058" s="34" t="s">
        <v>6903</v>
      </c>
      <c r="V3058" s="34" t="s">
        <v>6807</v>
      </c>
      <c r="W3058" s="34" t="s">
        <v>6904</v>
      </c>
      <c r="X3058" s="54">
        <v>6634</v>
      </c>
      <c r="Y3058" s="34" t="s">
        <v>6288</v>
      </c>
      <c r="Z3058" s="55" t="s">
        <v>7655</v>
      </c>
      <c r="AA3058" s="54">
        <v>6634</v>
      </c>
      <c r="AB3058" s="34" t="s">
        <v>151</v>
      </c>
      <c r="AC3058" s="34" t="s">
        <v>6905</v>
      </c>
      <c r="AD3058" s="34" t="s">
        <v>6904</v>
      </c>
      <c r="AE3058" s="34" t="s">
        <v>46</v>
      </c>
      <c r="AF3058" s="34" t="s">
        <v>47</v>
      </c>
      <c r="AG3058" s="34" t="s">
        <v>6906</v>
      </c>
      <c r="AH3058" s="34" t="s">
        <v>47</v>
      </c>
      <c r="AI3058" s="55" t="s">
        <v>7744</v>
      </c>
      <c r="AJ3058" s="48" t="s">
        <v>567</v>
      </c>
      <c r="AK3058" s="45" t="s">
        <v>574</v>
      </c>
      <c r="AL3058" s="46"/>
      <c r="AM3058" s="61"/>
      <c r="AN3058" s="51" t="s">
        <v>553</v>
      </c>
      <c r="AO3058" s="50" t="s">
        <v>609</v>
      </c>
      <c r="AP3058" s="50" t="s">
        <v>4760</v>
      </c>
      <c r="AQ3058" s="50" t="str">
        <f t="shared" si="176"/>
        <v>Tue</v>
      </c>
      <c r="AR3058" s="63"/>
      <c r="AS3058" s="64"/>
      <c r="AT3058" s="50" t="str">
        <f t="shared" si="174"/>
        <v>Jul</v>
      </c>
      <c r="AU3058" s="50" t="str">
        <f t="shared" si="175"/>
        <v>2023</v>
      </c>
      <c r="AV3058" s="58">
        <f>Table13[[#This Row],[End Time]]-Table13[[#This Row],[Start Time]]</f>
        <v>7.9861111111111049E-2</v>
      </c>
    </row>
    <row r="3059" spans="1:52" ht="12.6" customHeight="1" x14ac:dyDescent="0.25">
      <c r="A3059" s="55" t="s">
        <v>7721</v>
      </c>
      <c r="B3059" s="32">
        <v>45125</v>
      </c>
      <c r="C3059" s="33">
        <v>45125</v>
      </c>
      <c r="D3059" s="36" t="s">
        <v>6867</v>
      </c>
      <c r="E3059" s="34" t="s">
        <v>6907</v>
      </c>
      <c r="F3059" s="34" t="s">
        <v>6867</v>
      </c>
      <c r="G3059" s="34" t="s">
        <v>178</v>
      </c>
      <c r="H3059" s="34" t="s">
        <v>682</v>
      </c>
      <c r="I3059" s="34">
        <v>119242</v>
      </c>
      <c r="J3059" s="55" t="s">
        <v>7736</v>
      </c>
      <c r="K3059" s="54" t="s">
        <v>5756</v>
      </c>
      <c r="L3059" s="34" t="s">
        <v>36</v>
      </c>
      <c r="M3059" s="34" t="s">
        <v>425</v>
      </c>
      <c r="N3059" s="34" t="s">
        <v>302</v>
      </c>
      <c r="O3059" s="34" t="s">
        <v>39</v>
      </c>
      <c r="P3059" s="34" t="s">
        <v>40</v>
      </c>
      <c r="Q3059" s="35" t="s">
        <v>41</v>
      </c>
      <c r="R3059" s="35" t="s">
        <v>133</v>
      </c>
      <c r="S3059" s="55" t="s">
        <v>7738</v>
      </c>
      <c r="T3059" s="34">
        <v>1592</v>
      </c>
      <c r="U3059" s="34" t="s">
        <v>6908</v>
      </c>
      <c r="V3059" s="34" t="s">
        <v>176</v>
      </c>
      <c r="W3059" s="34" t="s">
        <v>6909</v>
      </c>
      <c r="X3059" s="54">
        <v>6634</v>
      </c>
      <c r="Y3059" s="34" t="s">
        <v>4779</v>
      </c>
      <c r="Z3059" s="55">
        <v>3245</v>
      </c>
      <c r="AA3059" s="54">
        <v>6634</v>
      </c>
      <c r="AB3059" s="34" t="s">
        <v>45</v>
      </c>
      <c r="AC3059" s="34" t="s">
        <v>6910</v>
      </c>
      <c r="AD3059" s="34" t="s">
        <v>6909</v>
      </c>
      <c r="AE3059" s="34" t="s">
        <v>46</v>
      </c>
      <c r="AF3059" s="34" t="s">
        <v>47</v>
      </c>
      <c r="AG3059" s="34" t="s">
        <v>6736</v>
      </c>
      <c r="AH3059" s="34" t="s">
        <v>47</v>
      </c>
      <c r="AI3059" s="55" t="s">
        <v>7744</v>
      </c>
      <c r="AJ3059" s="48" t="s">
        <v>567</v>
      </c>
      <c r="AK3059" s="45" t="s">
        <v>574</v>
      </c>
      <c r="AL3059" s="46"/>
      <c r="AM3059" s="61"/>
      <c r="AN3059" s="51" t="s">
        <v>554</v>
      </c>
      <c r="AO3059" s="50" t="s">
        <v>609</v>
      </c>
      <c r="AP3059" s="50" t="s">
        <v>4760</v>
      </c>
      <c r="AQ3059" s="50" t="str">
        <f t="shared" si="176"/>
        <v>Tue</v>
      </c>
      <c r="AR3059" s="63"/>
      <c r="AS3059" s="64"/>
      <c r="AT3059" s="50" t="str">
        <f t="shared" si="174"/>
        <v>Jul</v>
      </c>
      <c r="AU3059" s="50" t="str">
        <f t="shared" si="175"/>
        <v>2023</v>
      </c>
      <c r="AV3059" s="58">
        <f>Table13[[#This Row],[End Time]]-Table13[[#This Row],[Start Time]]</f>
        <v>2.8472222222222177E-2</v>
      </c>
    </row>
    <row r="3060" spans="1:52" ht="12.6" customHeight="1" x14ac:dyDescent="0.25">
      <c r="A3060" s="55" t="s">
        <v>7721</v>
      </c>
      <c r="B3060" s="32">
        <v>45125</v>
      </c>
      <c r="C3060" s="33">
        <v>45125</v>
      </c>
      <c r="D3060" s="36" t="s">
        <v>6867</v>
      </c>
      <c r="E3060" s="34" t="s">
        <v>89</v>
      </c>
      <c r="F3060" s="34" t="s">
        <v>6867</v>
      </c>
      <c r="G3060" s="34" t="s">
        <v>53</v>
      </c>
      <c r="H3060" s="34" t="s">
        <v>305</v>
      </c>
      <c r="I3060" s="34">
        <v>119244</v>
      </c>
      <c r="J3060" s="55" t="s">
        <v>7736</v>
      </c>
      <c r="K3060" s="54" t="s">
        <v>5877</v>
      </c>
      <c r="L3060" s="34" t="s">
        <v>36</v>
      </c>
      <c r="M3060" s="34" t="s">
        <v>372</v>
      </c>
      <c r="N3060" s="34" t="s">
        <v>302</v>
      </c>
      <c r="O3060" s="34" t="s">
        <v>39</v>
      </c>
      <c r="P3060" s="34" t="s">
        <v>40</v>
      </c>
      <c r="Q3060" s="35" t="s">
        <v>41</v>
      </c>
      <c r="R3060" s="35" t="s">
        <v>50</v>
      </c>
      <c r="S3060" s="55" t="s">
        <v>7739</v>
      </c>
      <c r="T3060" s="34">
        <v>1534</v>
      </c>
      <c r="U3060" s="34" t="s">
        <v>6911</v>
      </c>
      <c r="V3060" s="34" t="s">
        <v>87</v>
      </c>
      <c r="W3060" s="34" t="s">
        <v>6912</v>
      </c>
      <c r="X3060" s="54" t="s">
        <v>2510</v>
      </c>
      <c r="Y3060" s="34" t="s">
        <v>4862</v>
      </c>
      <c r="Z3060" s="55">
        <v>3128</v>
      </c>
      <c r="AA3060" s="54" t="s">
        <v>2510</v>
      </c>
      <c r="AB3060" s="34" t="s">
        <v>45</v>
      </c>
      <c r="AC3060" s="34" t="s">
        <v>6913</v>
      </c>
      <c r="AD3060" s="34" t="s">
        <v>6912</v>
      </c>
      <c r="AE3060" s="34" t="s">
        <v>46</v>
      </c>
      <c r="AF3060" s="34" t="s">
        <v>47</v>
      </c>
      <c r="AG3060" s="34" t="s">
        <v>6784</v>
      </c>
      <c r="AH3060" s="34" t="s">
        <v>47</v>
      </c>
      <c r="AI3060" s="55" t="s">
        <v>7744</v>
      </c>
      <c r="AJ3060" s="48" t="s">
        <v>568</v>
      </c>
      <c r="AK3060" s="45" t="s">
        <v>574</v>
      </c>
      <c r="AL3060" s="46"/>
      <c r="AM3060" s="61"/>
      <c r="AN3060" s="51" t="s">
        <v>554</v>
      </c>
      <c r="AO3060" s="50" t="s">
        <v>609</v>
      </c>
      <c r="AP3060" s="50" t="s">
        <v>4760</v>
      </c>
      <c r="AQ3060" s="50" t="str">
        <f t="shared" si="176"/>
        <v>Tue</v>
      </c>
      <c r="AR3060" s="63"/>
      <c r="AS3060" s="64"/>
      <c r="AT3060" s="50" t="str">
        <f t="shared" si="174"/>
        <v>Jul</v>
      </c>
      <c r="AU3060" s="50" t="str">
        <f t="shared" si="175"/>
        <v>2023</v>
      </c>
      <c r="AV3060" s="58">
        <f>Table13[[#This Row],[End Time]]-Table13[[#This Row],[Start Time]]</f>
        <v>0.14583333333333331</v>
      </c>
    </row>
    <row r="3061" spans="1:52" ht="12.6" customHeight="1" x14ac:dyDescent="0.25">
      <c r="A3061" s="55" t="s">
        <v>7721</v>
      </c>
      <c r="B3061" s="32">
        <v>45125</v>
      </c>
      <c r="C3061" s="33">
        <v>45125</v>
      </c>
      <c r="D3061" s="36" t="s">
        <v>6867</v>
      </c>
      <c r="E3061" s="34" t="s">
        <v>53</v>
      </c>
      <c r="F3061" s="34" t="s">
        <v>6867</v>
      </c>
      <c r="G3061" s="34" t="s">
        <v>150</v>
      </c>
      <c r="H3061" s="34" t="s">
        <v>682</v>
      </c>
      <c r="I3061" s="34">
        <v>119245</v>
      </c>
      <c r="J3061" s="55" t="s">
        <v>7736</v>
      </c>
      <c r="K3061" s="54" t="s">
        <v>5877</v>
      </c>
      <c r="L3061" s="34" t="s">
        <v>36</v>
      </c>
      <c r="M3061" s="34" t="s">
        <v>372</v>
      </c>
      <c r="N3061" s="34" t="s">
        <v>6156</v>
      </c>
      <c r="O3061" s="34" t="s">
        <v>39</v>
      </c>
      <c r="P3061" s="34" t="s">
        <v>40</v>
      </c>
      <c r="Q3061" s="35" t="s">
        <v>41</v>
      </c>
      <c r="R3061" s="35" t="s">
        <v>427</v>
      </c>
      <c r="S3061" s="55" t="s">
        <v>7739</v>
      </c>
      <c r="T3061" s="34">
        <v>1534</v>
      </c>
      <c r="U3061" s="34" t="s">
        <v>6914</v>
      </c>
      <c r="V3061" s="34" t="s">
        <v>6915</v>
      </c>
      <c r="W3061" s="34" t="s">
        <v>6916</v>
      </c>
      <c r="X3061" s="54" t="s">
        <v>2510</v>
      </c>
      <c r="Y3061" s="34" t="s">
        <v>4862</v>
      </c>
      <c r="Z3061" s="55">
        <v>3128</v>
      </c>
      <c r="AA3061" s="54" t="s">
        <v>2510</v>
      </c>
      <c r="AB3061" s="34" t="s">
        <v>45</v>
      </c>
      <c r="AC3061" s="34" t="s">
        <v>6917</v>
      </c>
      <c r="AD3061" s="34" t="s">
        <v>6916</v>
      </c>
      <c r="AE3061" s="34" t="s">
        <v>46</v>
      </c>
      <c r="AF3061" s="34" t="s">
        <v>47</v>
      </c>
      <c r="AG3061" s="34" t="s">
        <v>6503</v>
      </c>
      <c r="AH3061" s="34" t="s">
        <v>47</v>
      </c>
      <c r="AI3061" s="55" t="s">
        <v>7744</v>
      </c>
      <c r="AJ3061" s="48" t="s">
        <v>568</v>
      </c>
      <c r="AK3061" s="45" t="s">
        <v>574</v>
      </c>
      <c r="AL3061" s="46"/>
      <c r="AM3061" s="61"/>
      <c r="AN3061" s="51" t="s">
        <v>554</v>
      </c>
      <c r="AO3061" s="50" t="s">
        <v>609</v>
      </c>
      <c r="AP3061" s="50" t="s">
        <v>4760</v>
      </c>
      <c r="AQ3061" s="50" t="str">
        <f t="shared" si="176"/>
        <v>Tue</v>
      </c>
      <c r="AR3061" s="63"/>
      <c r="AS3061" s="64"/>
      <c r="AT3061" s="50" t="str">
        <f t="shared" si="174"/>
        <v>Jul</v>
      </c>
      <c r="AU3061" s="50" t="str">
        <f t="shared" si="175"/>
        <v>2023</v>
      </c>
      <c r="AV3061" s="58">
        <f>Table13[[#This Row],[End Time]]-Table13[[#This Row],[Start Time]]</f>
        <v>7.2916666666666741E-2</v>
      </c>
    </row>
    <row r="3062" spans="1:52" ht="12.6" customHeight="1" x14ac:dyDescent="0.25">
      <c r="A3062" s="55" t="s">
        <v>7721</v>
      </c>
      <c r="B3062" s="32">
        <v>45125</v>
      </c>
      <c r="C3062" s="33">
        <v>45125</v>
      </c>
      <c r="D3062" s="36" t="s">
        <v>6867</v>
      </c>
      <c r="E3062" s="34" t="s">
        <v>89</v>
      </c>
      <c r="F3062" s="34" t="s">
        <v>6867</v>
      </c>
      <c r="G3062" s="34" t="s">
        <v>99</v>
      </c>
      <c r="H3062" s="34" t="s">
        <v>682</v>
      </c>
      <c r="I3062" s="34">
        <v>119246</v>
      </c>
      <c r="J3062" s="55" t="s">
        <v>7736</v>
      </c>
      <c r="K3062" s="55" t="s">
        <v>6091</v>
      </c>
      <c r="L3062" s="34" t="s">
        <v>36</v>
      </c>
      <c r="M3062" s="34" t="s">
        <v>425</v>
      </c>
      <c r="N3062" s="34" t="s">
        <v>302</v>
      </c>
      <c r="O3062" s="34" t="s">
        <v>39</v>
      </c>
      <c r="P3062" s="34" t="s">
        <v>40</v>
      </c>
      <c r="Q3062" s="35" t="s">
        <v>41</v>
      </c>
      <c r="R3062" s="35" t="s">
        <v>324</v>
      </c>
      <c r="S3062" s="55" t="s">
        <v>7739</v>
      </c>
      <c r="T3062" s="34">
        <v>1649</v>
      </c>
      <c r="U3062" s="34" t="s">
        <v>6918</v>
      </c>
      <c r="V3062" s="34" t="s">
        <v>6919</v>
      </c>
      <c r="W3062" s="34" t="s">
        <v>6919</v>
      </c>
      <c r="X3062" s="55">
        <v>6634</v>
      </c>
      <c r="Y3062" s="55" t="s">
        <v>6397</v>
      </c>
      <c r="Z3062" s="55">
        <v>3108</v>
      </c>
      <c r="AA3062" s="55">
        <v>6634</v>
      </c>
      <c r="AB3062" s="34" t="s">
        <v>45</v>
      </c>
      <c r="AC3062" s="34" t="s">
        <v>6920</v>
      </c>
      <c r="AD3062" s="34" t="s">
        <v>6919</v>
      </c>
      <c r="AE3062" s="34" t="s">
        <v>46</v>
      </c>
      <c r="AF3062" s="34" t="s">
        <v>47</v>
      </c>
      <c r="AG3062" s="34" t="s">
        <v>6489</v>
      </c>
      <c r="AH3062" s="34" t="s">
        <v>47</v>
      </c>
      <c r="AI3062" s="55" t="s">
        <v>7744</v>
      </c>
      <c r="AJ3062" s="44" t="s">
        <v>7677</v>
      </c>
      <c r="AK3062" s="45" t="s">
        <v>574</v>
      </c>
      <c r="AL3062" s="46"/>
      <c r="AM3062" s="61"/>
      <c r="AN3062" s="51" t="s">
        <v>554</v>
      </c>
      <c r="AO3062" s="50" t="s">
        <v>609</v>
      </c>
      <c r="AP3062" s="62"/>
      <c r="AQ3062" s="50" t="str">
        <f t="shared" si="176"/>
        <v>Tue</v>
      </c>
      <c r="AR3062" s="63"/>
      <c r="AS3062" s="64"/>
      <c r="AT3062" s="50" t="str">
        <f t="shared" si="174"/>
        <v>Jul</v>
      </c>
      <c r="AU3062" s="50" t="str">
        <f t="shared" si="175"/>
        <v>2023</v>
      </c>
      <c r="AV3062" s="58">
        <f>Table13[[#This Row],[End Time]]-Table13[[#This Row],[Start Time]]</f>
        <v>2.083333333333337E-2</v>
      </c>
    </row>
    <row r="3063" spans="1:52" s="77" customFormat="1" ht="12.6" customHeight="1" x14ac:dyDescent="0.2">
      <c r="A3063" s="55" t="s">
        <v>7721</v>
      </c>
      <c r="B3063" s="73">
        <v>45125</v>
      </c>
      <c r="C3063" s="74">
        <v>45125</v>
      </c>
      <c r="D3063" s="75" t="s">
        <v>6867</v>
      </c>
      <c r="E3063" s="72" t="s">
        <v>99</v>
      </c>
      <c r="F3063" s="72" t="s">
        <v>6867</v>
      </c>
      <c r="G3063" s="72" t="s">
        <v>191</v>
      </c>
      <c r="H3063" s="72" t="s">
        <v>682</v>
      </c>
      <c r="I3063" s="72">
        <v>119247</v>
      </c>
      <c r="J3063" s="55" t="s">
        <v>7736</v>
      </c>
      <c r="K3063" s="55" t="s">
        <v>6091</v>
      </c>
      <c r="L3063" s="72" t="s">
        <v>36</v>
      </c>
      <c r="M3063" s="72" t="s">
        <v>372</v>
      </c>
      <c r="N3063" s="72" t="s">
        <v>6156</v>
      </c>
      <c r="O3063" s="72" t="s">
        <v>39</v>
      </c>
      <c r="P3063" s="72" t="s">
        <v>40</v>
      </c>
      <c r="Q3063" s="78" t="s">
        <v>41</v>
      </c>
      <c r="R3063" s="78" t="s">
        <v>427</v>
      </c>
      <c r="S3063" s="55" t="s">
        <v>7739</v>
      </c>
      <c r="T3063" s="72"/>
      <c r="U3063" s="72" t="s">
        <v>6921</v>
      </c>
      <c r="V3063" s="72" t="s">
        <v>6922</v>
      </c>
      <c r="W3063" s="72" t="s">
        <v>6922</v>
      </c>
      <c r="X3063" s="55" t="s">
        <v>5819</v>
      </c>
      <c r="Y3063" s="55" t="s">
        <v>551</v>
      </c>
      <c r="Z3063" s="55">
        <v>3308</v>
      </c>
      <c r="AA3063" s="55" t="s">
        <v>5819</v>
      </c>
      <c r="AB3063" s="72" t="s">
        <v>45</v>
      </c>
      <c r="AC3063" s="72" t="s">
        <v>6923</v>
      </c>
      <c r="AD3063" s="72" t="s">
        <v>6922</v>
      </c>
      <c r="AE3063" s="72" t="s">
        <v>46</v>
      </c>
      <c r="AF3063" s="72" t="s">
        <v>47</v>
      </c>
      <c r="AG3063" s="72" t="s">
        <v>6836</v>
      </c>
      <c r="AH3063" s="72" t="s">
        <v>47</v>
      </c>
      <c r="AI3063" s="55" t="s">
        <v>7744</v>
      </c>
      <c r="AJ3063" s="44" t="s">
        <v>7677</v>
      </c>
      <c r="AK3063" s="45" t="s">
        <v>574</v>
      </c>
      <c r="AL3063" s="46"/>
      <c r="AM3063" s="76"/>
      <c r="AN3063" s="46" t="s">
        <v>554</v>
      </c>
      <c r="AO3063" s="50" t="s">
        <v>609</v>
      </c>
      <c r="AP3063" s="50"/>
      <c r="AQ3063" s="50" t="str">
        <f t="shared" si="176"/>
        <v>Tue</v>
      </c>
      <c r="AR3063" s="47"/>
      <c r="AS3063" s="57"/>
      <c r="AT3063" s="50" t="str">
        <f t="shared" si="174"/>
        <v>Jul</v>
      </c>
      <c r="AU3063" s="50" t="str">
        <f t="shared" si="175"/>
        <v>2023</v>
      </c>
      <c r="AV3063" s="58">
        <f>Table13[[#This Row],[End Time]]-Table13[[#This Row],[Start Time]]</f>
        <v>4.8611111111111105E-2</v>
      </c>
      <c r="AY3063" s="2"/>
      <c r="AZ3063" s="2"/>
    </row>
    <row r="3064" spans="1:52" ht="12.6" customHeight="1" x14ac:dyDescent="0.25">
      <c r="A3064" s="55" t="s">
        <v>7721</v>
      </c>
      <c r="B3064" s="32">
        <v>45125</v>
      </c>
      <c r="C3064" s="33">
        <v>45125</v>
      </c>
      <c r="D3064" s="36" t="s">
        <v>6867</v>
      </c>
      <c r="E3064" s="34" t="s">
        <v>156</v>
      </c>
      <c r="F3064" s="34" t="s">
        <v>6867</v>
      </c>
      <c r="G3064" s="34" t="s">
        <v>35</v>
      </c>
      <c r="H3064" s="34" t="s">
        <v>447</v>
      </c>
      <c r="I3064" s="34">
        <v>119248</v>
      </c>
      <c r="J3064" s="55" t="s">
        <v>7732</v>
      </c>
      <c r="K3064" s="54" t="s">
        <v>6924</v>
      </c>
      <c r="L3064" s="34" t="s">
        <v>187</v>
      </c>
      <c r="M3064" s="34" t="s">
        <v>425</v>
      </c>
      <c r="N3064" s="34" t="s">
        <v>302</v>
      </c>
      <c r="O3064" s="34" t="s">
        <v>39</v>
      </c>
      <c r="P3064" s="34" t="s">
        <v>40</v>
      </c>
      <c r="Q3064" s="35" t="s">
        <v>41</v>
      </c>
      <c r="R3064" s="35" t="s">
        <v>58</v>
      </c>
      <c r="S3064" s="55" t="s">
        <v>7737</v>
      </c>
      <c r="T3064" s="34">
        <v>1308</v>
      </c>
      <c r="U3064" s="34" t="s">
        <v>6925</v>
      </c>
      <c r="V3064" s="34" t="s">
        <v>6926</v>
      </c>
      <c r="W3064" s="34" t="s">
        <v>44</v>
      </c>
      <c r="X3064" s="54" t="s">
        <v>2510</v>
      </c>
      <c r="Y3064" s="34" t="s">
        <v>186</v>
      </c>
      <c r="Z3064" s="55" t="s">
        <v>7655</v>
      </c>
      <c r="AA3064" s="54" t="s">
        <v>2510</v>
      </c>
      <c r="AB3064" s="34" t="s">
        <v>189</v>
      </c>
      <c r="AC3064" s="34" t="s">
        <v>6927</v>
      </c>
      <c r="AD3064" s="34" t="s">
        <v>44</v>
      </c>
      <c r="AE3064" s="34" t="s">
        <v>46</v>
      </c>
      <c r="AF3064" s="34" t="s">
        <v>47</v>
      </c>
      <c r="AG3064" s="34" t="s">
        <v>6530</v>
      </c>
      <c r="AH3064" s="34" t="s">
        <v>47</v>
      </c>
      <c r="AI3064" s="55" t="s">
        <v>7744</v>
      </c>
      <c r="AJ3064" s="48" t="s">
        <v>7673</v>
      </c>
      <c r="AK3064" s="45" t="s">
        <v>574</v>
      </c>
      <c r="AL3064" s="46"/>
      <c r="AM3064" s="61"/>
      <c r="AN3064" s="51" t="s">
        <v>553</v>
      </c>
      <c r="AO3064" s="50" t="s">
        <v>609</v>
      </c>
      <c r="AP3064" s="50" t="s">
        <v>4760</v>
      </c>
      <c r="AQ3064" s="50" t="str">
        <f t="shared" si="176"/>
        <v>Tue</v>
      </c>
      <c r="AR3064" s="63"/>
      <c r="AS3064" s="64"/>
      <c r="AT3064" s="50" t="str">
        <f t="shared" si="174"/>
        <v>Jul</v>
      </c>
      <c r="AU3064" s="50" t="str">
        <f t="shared" si="175"/>
        <v>2023</v>
      </c>
      <c r="AV3064" s="58">
        <f>Table13[[#This Row],[End Time]]-Table13[[#This Row],[Start Time]]</f>
        <v>6.5972222222222265E-2</v>
      </c>
    </row>
    <row r="3065" spans="1:52" ht="12.6" customHeight="1" x14ac:dyDescent="0.25">
      <c r="A3065" s="55" t="s">
        <v>7721</v>
      </c>
      <c r="B3065" s="32">
        <v>45125</v>
      </c>
      <c r="C3065" s="33">
        <v>45125</v>
      </c>
      <c r="D3065" s="36" t="s">
        <v>6867</v>
      </c>
      <c r="E3065" s="34" t="s">
        <v>35</v>
      </c>
      <c r="F3065" s="34" t="s">
        <v>6867</v>
      </c>
      <c r="G3065" s="34" t="s">
        <v>201</v>
      </c>
      <c r="H3065" s="34" t="s">
        <v>682</v>
      </c>
      <c r="I3065" s="34">
        <v>119249</v>
      </c>
      <c r="J3065" s="55" t="s">
        <v>7732</v>
      </c>
      <c r="K3065" s="54" t="s">
        <v>6924</v>
      </c>
      <c r="L3065" s="34" t="s">
        <v>187</v>
      </c>
      <c r="M3065" s="34" t="s">
        <v>372</v>
      </c>
      <c r="N3065" s="34" t="s">
        <v>302</v>
      </c>
      <c r="O3065" s="34" t="s">
        <v>39</v>
      </c>
      <c r="P3065" s="34" t="s">
        <v>40</v>
      </c>
      <c r="Q3065" s="35" t="s">
        <v>41</v>
      </c>
      <c r="R3065" s="35" t="s">
        <v>50</v>
      </c>
      <c r="S3065" s="55" t="s">
        <v>7737</v>
      </c>
      <c r="T3065" s="34">
        <v>1308</v>
      </c>
      <c r="U3065" s="34" t="s">
        <v>6928</v>
      </c>
      <c r="V3065" s="34" t="s">
        <v>6929</v>
      </c>
      <c r="W3065" s="34" t="s">
        <v>44</v>
      </c>
      <c r="X3065" s="54" t="s">
        <v>2510</v>
      </c>
      <c r="Y3065" s="34" t="s">
        <v>186</v>
      </c>
      <c r="Z3065" s="55" t="s">
        <v>7655</v>
      </c>
      <c r="AA3065" s="54" t="s">
        <v>2510</v>
      </c>
      <c r="AB3065" s="34" t="s">
        <v>189</v>
      </c>
      <c r="AC3065" s="34" t="s">
        <v>6930</v>
      </c>
      <c r="AD3065" s="34" t="s">
        <v>44</v>
      </c>
      <c r="AE3065" s="34" t="s">
        <v>46</v>
      </c>
      <c r="AF3065" s="34" t="s">
        <v>47</v>
      </c>
      <c r="AG3065" s="34" t="s">
        <v>6590</v>
      </c>
      <c r="AH3065" s="34" t="s">
        <v>47</v>
      </c>
      <c r="AI3065" s="55" t="s">
        <v>7744</v>
      </c>
      <c r="AJ3065" s="48" t="s">
        <v>7673</v>
      </c>
      <c r="AK3065" s="45" t="s">
        <v>574</v>
      </c>
      <c r="AL3065" s="46"/>
      <c r="AM3065" s="61"/>
      <c r="AN3065" s="51" t="s">
        <v>554</v>
      </c>
      <c r="AO3065" s="50" t="s">
        <v>609</v>
      </c>
      <c r="AP3065" s="50" t="s">
        <v>4760</v>
      </c>
      <c r="AQ3065" s="50" t="str">
        <f t="shared" si="176"/>
        <v>Tue</v>
      </c>
      <c r="AR3065" s="63"/>
      <c r="AS3065" s="64"/>
      <c r="AT3065" s="50" t="str">
        <f t="shared" si="174"/>
        <v>Jul</v>
      </c>
      <c r="AU3065" s="50" t="str">
        <f t="shared" si="175"/>
        <v>2023</v>
      </c>
      <c r="AV3065" s="58">
        <f>Table13[[#This Row],[End Time]]-Table13[[#This Row],[Start Time]]</f>
        <v>3.819444444444442E-2</v>
      </c>
    </row>
    <row r="3066" spans="1:52" ht="12.6" customHeight="1" x14ac:dyDescent="0.25">
      <c r="A3066" s="55" t="s">
        <v>7721</v>
      </c>
      <c r="B3066" s="32">
        <v>45125</v>
      </c>
      <c r="C3066" s="33">
        <v>45125</v>
      </c>
      <c r="D3066" s="36" t="s">
        <v>6867</v>
      </c>
      <c r="E3066" s="34" t="s">
        <v>76</v>
      </c>
      <c r="F3066" s="34" t="s">
        <v>6867</v>
      </c>
      <c r="G3066" s="34" t="s">
        <v>95</v>
      </c>
      <c r="H3066" s="34" t="s">
        <v>423</v>
      </c>
      <c r="I3066" s="34">
        <v>119250</v>
      </c>
      <c r="J3066" s="55" t="s">
        <v>7732</v>
      </c>
      <c r="K3066" s="54" t="s">
        <v>6014</v>
      </c>
      <c r="L3066" s="34" t="s">
        <v>187</v>
      </c>
      <c r="M3066" s="34" t="s">
        <v>425</v>
      </c>
      <c r="N3066" s="34" t="s">
        <v>302</v>
      </c>
      <c r="O3066" s="34" t="s">
        <v>39</v>
      </c>
      <c r="P3066" s="34" t="s">
        <v>40</v>
      </c>
      <c r="Q3066" s="35" t="s">
        <v>41</v>
      </c>
      <c r="R3066" s="35" t="s">
        <v>65</v>
      </c>
      <c r="S3066" s="55" t="s">
        <v>7737</v>
      </c>
      <c r="T3066" s="34">
        <v>1287</v>
      </c>
      <c r="U3066" s="34" t="s">
        <v>6931</v>
      </c>
      <c r="V3066" s="34" t="s">
        <v>6932</v>
      </c>
      <c r="W3066" s="34" t="s">
        <v>44</v>
      </c>
      <c r="X3066" s="54">
        <v>6634</v>
      </c>
      <c r="Y3066" s="34" t="s">
        <v>265</v>
      </c>
      <c r="Z3066" s="55" t="s">
        <v>7655</v>
      </c>
      <c r="AA3066" s="54">
        <v>6634</v>
      </c>
      <c r="AB3066" s="34" t="s">
        <v>189</v>
      </c>
      <c r="AC3066" s="34" t="s">
        <v>6933</v>
      </c>
      <c r="AD3066" s="34" t="s">
        <v>44</v>
      </c>
      <c r="AE3066" s="34" t="s">
        <v>46</v>
      </c>
      <c r="AF3066" s="34" t="s">
        <v>47</v>
      </c>
      <c r="AG3066" s="34" t="s">
        <v>6547</v>
      </c>
      <c r="AH3066" s="34" t="s">
        <v>47</v>
      </c>
      <c r="AI3066" s="55" t="s">
        <v>7744</v>
      </c>
      <c r="AJ3066" s="48" t="s">
        <v>7673</v>
      </c>
      <c r="AK3066" s="45" t="s">
        <v>574</v>
      </c>
      <c r="AL3066" s="46"/>
      <c r="AM3066" s="61"/>
      <c r="AN3066" s="51" t="s">
        <v>554</v>
      </c>
      <c r="AO3066" s="50" t="s">
        <v>609</v>
      </c>
      <c r="AP3066" s="50" t="s">
        <v>4760</v>
      </c>
      <c r="AQ3066" s="50" t="str">
        <f t="shared" si="176"/>
        <v>Tue</v>
      </c>
      <c r="AR3066" s="63"/>
      <c r="AS3066" s="64"/>
      <c r="AT3066" s="50" t="str">
        <f t="shared" si="174"/>
        <v>Jul</v>
      </c>
      <c r="AU3066" s="50" t="str">
        <f t="shared" si="175"/>
        <v>2023</v>
      </c>
      <c r="AV3066" s="58">
        <f>Table13[[#This Row],[End Time]]-Table13[[#This Row],[Start Time]]</f>
        <v>2.777777777777779E-2</v>
      </c>
    </row>
    <row r="3067" spans="1:52" ht="12.6" customHeight="1" x14ac:dyDescent="0.25">
      <c r="A3067" s="55" t="s">
        <v>7721</v>
      </c>
      <c r="B3067" s="32">
        <v>45125</v>
      </c>
      <c r="C3067" s="33">
        <v>45125</v>
      </c>
      <c r="D3067" s="52" t="s">
        <v>4764</v>
      </c>
      <c r="E3067" s="53" t="s">
        <v>4765</v>
      </c>
      <c r="F3067" s="53" t="s">
        <v>4766</v>
      </c>
      <c r="G3067" s="53" t="s">
        <v>4767</v>
      </c>
      <c r="H3067" s="34" t="s">
        <v>682</v>
      </c>
      <c r="I3067" s="34">
        <v>119251</v>
      </c>
      <c r="J3067" s="55" t="s">
        <v>7732</v>
      </c>
      <c r="K3067" s="54" t="s">
        <v>6014</v>
      </c>
      <c r="L3067" s="34" t="s">
        <v>187</v>
      </c>
      <c r="M3067" s="34" t="s">
        <v>425</v>
      </c>
      <c r="N3067" s="34" t="s">
        <v>302</v>
      </c>
      <c r="O3067" s="34" t="s">
        <v>39</v>
      </c>
      <c r="P3067" s="34" t="s">
        <v>40</v>
      </c>
      <c r="Q3067" s="35" t="s">
        <v>41</v>
      </c>
      <c r="R3067" s="35" t="s">
        <v>58</v>
      </c>
      <c r="S3067" s="55" t="s">
        <v>7743</v>
      </c>
      <c r="T3067" s="34">
        <v>1287</v>
      </c>
      <c r="U3067" s="34" t="s">
        <v>6934</v>
      </c>
      <c r="V3067" s="34"/>
      <c r="W3067" s="34"/>
      <c r="X3067" s="54">
        <v>6634</v>
      </c>
      <c r="Y3067" s="34" t="s">
        <v>265</v>
      </c>
      <c r="Z3067" s="55" t="s">
        <v>7655</v>
      </c>
      <c r="AA3067" s="54">
        <v>6634</v>
      </c>
      <c r="AB3067" s="34" t="s">
        <v>189</v>
      </c>
      <c r="AC3067" s="34"/>
      <c r="AD3067" s="34"/>
      <c r="AE3067" s="34"/>
      <c r="AF3067" s="34"/>
      <c r="AG3067" s="34"/>
      <c r="AH3067" s="34" t="s">
        <v>75</v>
      </c>
      <c r="AI3067" s="55" t="s">
        <v>7744</v>
      </c>
      <c r="AJ3067" s="44" t="s">
        <v>7673</v>
      </c>
      <c r="AK3067" s="45" t="s">
        <v>574</v>
      </c>
      <c r="AL3067" s="46"/>
      <c r="AM3067" s="61"/>
      <c r="AN3067" s="51" t="s">
        <v>553</v>
      </c>
      <c r="AO3067" s="62"/>
      <c r="AP3067" s="50" t="s">
        <v>4760</v>
      </c>
      <c r="AQ3067" s="50" t="str">
        <f t="shared" si="176"/>
        <v>Start Date missing</v>
      </c>
      <c r="AR3067" s="63"/>
      <c r="AS3067" s="64"/>
      <c r="AT3067" s="50" t="str">
        <f t="shared" si="174"/>
        <v>Start Date missing</v>
      </c>
      <c r="AU3067" s="50" t="str">
        <f t="shared" si="175"/>
        <v>Start Date missing</v>
      </c>
      <c r="AV3067" s="58"/>
    </row>
    <row r="3068" spans="1:52" ht="12.6" customHeight="1" x14ac:dyDescent="0.25">
      <c r="A3068" s="55" t="s">
        <v>7721</v>
      </c>
      <c r="B3068" s="32">
        <v>45125</v>
      </c>
      <c r="C3068" s="33">
        <v>45125</v>
      </c>
      <c r="D3068" s="52" t="s">
        <v>4764</v>
      </c>
      <c r="E3068" s="53" t="s">
        <v>4765</v>
      </c>
      <c r="F3068" s="53" t="s">
        <v>4766</v>
      </c>
      <c r="G3068" s="53" t="s">
        <v>4767</v>
      </c>
      <c r="H3068" s="34" t="s">
        <v>682</v>
      </c>
      <c r="I3068" s="34">
        <v>119252</v>
      </c>
      <c r="J3068" s="55" t="s">
        <v>7736</v>
      </c>
      <c r="K3068" s="55" t="s">
        <v>6672</v>
      </c>
      <c r="L3068" s="34" t="s">
        <v>36</v>
      </c>
      <c r="M3068" s="34" t="s">
        <v>425</v>
      </c>
      <c r="N3068" s="34" t="s">
        <v>302</v>
      </c>
      <c r="O3068" s="34" t="s">
        <v>39</v>
      </c>
      <c r="P3068" s="34" t="s">
        <v>40</v>
      </c>
      <c r="Q3068" s="35" t="s">
        <v>41</v>
      </c>
      <c r="R3068" s="35" t="s">
        <v>133</v>
      </c>
      <c r="S3068" s="55" t="s">
        <v>7743</v>
      </c>
      <c r="T3068" s="34">
        <v>1692</v>
      </c>
      <c r="U3068" s="34" t="s">
        <v>6935</v>
      </c>
      <c r="V3068" s="34"/>
      <c r="W3068" s="34"/>
      <c r="X3068" s="54" t="s">
        <v>7670</v>
      </c>
      <c r="Y3068" s="55" t="s">
        <v>5028</v>
      </c>
      <c r="Z3068" s="55">
        <v>3319</v>
      </c>
      <c r="AA3068" s="54" t="s">
        <v>7670</v>
      </c>
      <c r="AB3068" s="34" t="s">
        <v>45</v>
      </c>
      <c r="AC3068" s="34"/>
      <c r="AD3068" s="34"/>
      <c r="AE3068" s="34"/>
      <c r="AF3068" s="34"/>
      <c r="AG3068" s="34"/>
      <c r="AH3068" s="34" t="s">
        <v>75</v>
      </c>
      <c r="AI3068" s="55" t="s">
        <v>7744</v>
      </c>
      <c r="AJ3068" s="44" t="s">
        <v>7677</v>
      </c>
      <c r="AK3068" s="45" t="s">
        <v>574</v>
      </c>
      <c r="AL3068" s="46"/>
      <c r="AM3068" s="61"/>
      <c r="AN3068" s="51" t="s">
        <v>554</v>
      </c>
      <c r="AO3068" s="62"/>
      <c r="AP3068" s="62"/>
      <c r="AQ3068" s="50" t="str">
        <f t="shared" si="176"/>
        <v>Start Date missing</v>
      </c>
      <c r="AR3068" s="63"/>
      <c r="AS3068" s="64"/>
      <c r="AT3068" s="50" t="str">
        <f t="shared" si="174"/>
        <v>Start Date missing</v>
      </c>
      <c r="AU3068" s="50" t="str">
        <f t="shared" si="175"/>
        <v>Start Date missing</v>
      </c>
      <c r="AV3068" s="58"/>
    </row>
    <row r="3069" spans="1:52" ht="12.6" customHeight="1" x14ac:dyDescent="0.25">
      <c r="A3069" s="55" t="s">
        <v>7721</v>
      </c>
      <c r="B3069" s="32">
        <v>45125</v>
      </c>
      <c r="C3069" s="33">
        <v>45125</v>
      </c>
      <c r="D3069" s="52" t="s">
        <v>4764</v>
      </c>
      <c r="E3069" s="53" t="s">
        <v>4765</v>
      </c>
      <c r="F3069" s="53" t="s">
        <v>4766</v>
      </c>
      <c r="G3069" s="53" t="s">
        <v>4767</v>
      </c>
      <c r="H3069" s="34" t="s">
        <v>682</v>
      </c>
      <c r="I3069" s="34">
        <v>119253</v>
      </c>
      <c r="J3069" s="55" t="s">
        <v>7736</v>
      </c>
      <c r="K3069" s="54" t="s">
        <v>6672</v>
      </c>
      <c r="L3069" s="34" t="s">
        <v>36</v>
      </c>
      <c r="M3069" s="34" t="s">
        <v>372</v>
      </c>
      <c r="N3069" s="34" t="s">
        <v>302</v>
      </c>
      <c r="O3069" s="34" t="s">
        <v>39</v>
      </c>
      <c r="P3069" s="34" t="s">
        <v>40</v>
      </c>
      <c r="Q3069" s="35" t="s">
        <v>41</v>
      </c>
      <c r="R3069" s="35" t="s">
        <v>427</v>
      </c>
      <c r="S3069" s="55" t="s">
        <v>7743</v>
      </c>
      <c r="T3069" s="34">
        <v>1729</v>
      </c>
      <c r="U3069" s="34" t="s">
        <v>6936</v>
      </c>
      <c r="V3069" s="34"/>
      <c r="W3069" s="34"/>
      <c r="X3069" s="54" t="s">
        <v>7670</v>
      </c>
      <c r="Y3069" s="34" t="s">
        <v>5028</v>
      </c>
      <c r="Z3069" s="55">
        <v>3319</v>
      </c>
      <c r="AA3069" s="54" t="s">
        <v>7670</v>
      </c>
      <c r="AB3069" s="34" t="s">
        <v>45</v>
      </c>
      <c r="AC3069" s="34"/>
      <c r="AD3069" s="34"/>
      <c r="AE3069" s="34"/>
      <c r="AF3069" s="34"/>
      <c r="AG3069" s="34"/>
      <c r="AH3069" s="34" t="s">
        <v>75</v>
      </c>
      <c r="AI3069" s="55" t="s">
        <v>7744</v>
      </c>
      <c r="AJ3069" s="44" t="s">
        <v>7673</v>
      </c>
      <c r="AK3069" s="45" t="s">
        <v>574</v>
      </c>
      <c r="AL3069" s="46"/>
      <c r="AM3069" s="61"/>
      <c r="AN3069" s="51" t="s">
        <v>554</v>
      </c>
      <c r="AO3069" s="62"/>
      <c r="AP3069" s="50" t="s">
        <v>4760</v>
      </c>
      <c r="AQ3069" s="50" t="str">
        <f t="shared" si="176"/>
        <v>Start Date missing</v>
      </c>
      <c r="AR3069" s="63"/>
      <c r="AS3069" s="64"/>
      <c r="AT3069" s="50" t="str">
        <f t="shared" si="174"/>
        <v>Start Date missing</v>
      </c>
      <c r="AU3069" s="50" t="str">
        <f t="shared" si="175"/>
        <v>Start Date missing</v>
      </c>
      <c r="AV3069" s="58"/>
    </row>
    <row r="3070" spans="1:52" ht="12.6" customHeight="1" x14ac:dyDescent="0.25">
      <c r="A3070" s="55" t="s">
        <v>7721</v>
      </c>
      <c r="B3070" s="32">
        <v>45125</v>
      </c>
      <c r="C3070" s="33">
        <v>45125</v>
      </c>
      <c r="D3070" s="36" t="s">
        <v>6867</v>
      </c>
      <c r="E3070" s="34" t="s">
        <v>34</v>
      </c>
      <c r="F3070" s="34" t="s">
        <v>6867</v>
      </c>
      <c r="G3070" s="34" t="s">
        <v>73</v>
      </c>
      <c r="H3070" s="34" t="s">
        <v>682</v>
      </c>
      <c r="I3070" s="34">
        <v>119254</v>
      </c>
      <c r="J3070" s="55" t="s">
        <v>7736</v>
      </c>
      <c r="K3070" s="55" t="s">
        <v>5868</v>
      </c>
      <c r="L3070" s="34" t="s">
        <v>36</v>
      </c>
      <c r="M3070" s="34" t="s">
        <v>425</v>
      </c>
      <c r="N3070" s="34" t="s">
        <v>302</v>
      </c>
      <c r="O3070" s="34" t="s">
        <v>39</v>
      </c>
      <c r="P3070" s="34" t="s">
        <v>40</v>
      </c>
      <c r="Q3070" s="35" t="s">
        <v>41</v>
      </c>
      <c r="R3070" s="35" t="s">
        <v>133</v>
      </c>
      <c r="S3070" s="55" t="s">
        <v>7739</v>
      </c>
      <c r="T3070" s="34"/>
      <c r="U3070" s="34" t="s">
        <v>6937</v>
      </c>
      <c r="V3070" s="34" t="s">
        <v>6938</v>
      </c>
      <c r="W3070" s="34" t="s">
        <v>6938</v>
      </c>
      <c r="X3070" s="54" t="s">
        <v>7670</v>
      </c>
      <c r="Y3070" s="55" t="s">
        <v>5236</v>
      </c>
      <c r="Z3070" s="55">
        <v>3124</v>
      </c>
      <c r="AA3070" s="54" t="s">
        <v>7670</v>
      </c>
      <c r="AB3070" s="34" t="s">
        <v>45</v>
      </c>
      <c r="AC3070" s="34" t="s">
        <v>6939</v>
      </c>
      <c r="AD3070" s="34" t="s">
        <v>6938</v>
      </c>
      <c r="AE3070" s="34" t="s">
        <v>46</v>
      </c>
      <c r="AF3070" s="34" t="s">
        <v>47</v>
      </c>
      <c r="AG3070" s="34" t="s">
        <v>6940</v>
      </c>
      <c r="AH3070" s="34" t="s">
        <v>47</v>
      </c>
      <c r="AI3070" s="55" t="s">
        <v>7744</v>
      </c>
      <c r="AJ3070" s="44" t="s">
        <v>7677</v>
      </c>
      <c r="AK3070" s="45" t="s">
        <v>574</v>
      </c>
      <c r="AL3070" s="46"/>
      <c r="AM3070" s="61"/>
      <c r="AN3070" s="51" t="s">
        <v>554</v>
      </c>
      <c r="AO3070" s="50" t="s">
        <v>609</v>
      </c>
      <c r="AP3070" s="62"/>
      <c r="AQ3070" s="50" t="str">
        <f t="shared" si="176"/>
        <v>Tue</v>
      </c>
      <c r="AR3070" s="63"/>
      <c r="AS3070" s="64"/>
      <c r="AT3070" s="50" t="str">
        <f t="shared" si="174"/>
        <v>Jul</v>
      </c>
      <c r="AU3070" s="50" t="str">
        <f t="shared" si="175"/>
        <v>2023</v>
      </c>
      <c r="AV3070" s="58">
        <f>Table13[[#This Row],[End Time]]-Table13[[#This Row],[Start Time]]</f>
        <v>0.11805555555555552</v>
      </c>
    </row>
    <row r="3071" spans="1:52" ht="12.6" customHeight="1" x14ac:dyDescent="0.25">
      <c r="A3071" s="55" t="s">
        <v>7721</v>
      </c>
      <c r="B3071" s="32">
        <v>45125</v>
      </c>
      <c r="C3071" s="33">
        <v>45125</v>
      </c>
      <c r="D3071" s="36" t="s">
        <v>6867</v>
      </c>
      <c r="E3071" s="34" t="s">
        <v>76</v>
      </c>
      <c r="F3071" s="34" t="s">
        <v>6867</v>
      </c>
      <c r="G3071" s="34" t="s">
        <v>3511</v>
      </c>
      <c r="H3071" s="34" t="s">
        <v>682</v>
      </c>
      <c r="I3071" s="34">
        <v>119255</v>
      </c>
      <c r="J3071" s="55" t="s">
        <v>7736</v>
      </c>
      <c r="K3071" s="55" t="s">
        <v>7584</v>
      </c>
      <c r="L3071" s="34" t="s">
        <v>36</v>
      </c>
      <c r="M3071" s="34" t="s">
        <v>425</v>
      </c>
      <c r="N3071" s="34" t="s">
        <v>6163</v>
      </c>
      <c r="O3071" s="34" t="s">
        <v>39</v>
      </c>
      <c r="P3071" s="34" t="s">
        <v>40</v>
      </c>
      <c r="Q3071" s="35" t="s">
        <v>41</v>
      </c>
      <c r="R3071" s="35" t="s">
        <v>74</v>
      </c>
      <c r="S3071" s="55" t="s">
        <v>7739</v>
      </c>
      <c r="T3071" s="34"/>
      <c r="U3071" s="34" t="s">
        <v>6941</v>
      </c>
      <c r="V3071" s="34" t="s">
        <v>6942</v>
      </c>
      <c r="W3071" s="34" t="s">
        <v>6942</v>
      </c>
      <c r="X3071" s="54" t="s">
        <v>7670</v>
      </c>
      <c r="Y3071" s="55" t="s">
        <v>4912</v>
      </c>
      <c r="Z3071" s="55">
        <v>3217</v>
      </c>
      <c r="AA3071" s="54" t="s">
        <v>7670</v>
      </c>
      <c r="AB3071" s="34" t="s">
        <v>45</v>
      </c>
      <c r="AC3071" s="34" t="s">
        <v>6943</v>
      </c>
      <c r="AD3071" s="34" t="s">
        <v>6942</v>
      </c>
      <c r="AE3071" s="34" t="s">
        <v>46</v>
      </c>
      <c r="AF3071" s="34" t="s">
        <v>47</v>
      </c>
      <c r="AG3071" s="34" t="s">
        <v>6944</v>
      </c>
      <c r="AH3071" s="34" t="s">
        <v>47</v>
      </c>
      <c r="AI3071" s="55" t="s">
        <v>7744</v>
      </c>
      <c r="AJ3071" s="44" t="s">
        <v>7677</v>
      </c>
      <c r="AK3071" s="45" t="s">
        <v>574</v>
      </c>
      <c r="AL3071" s="46"/>
      <c r="AM3071" s="61"/>
      <c r="AN3071" s="51" t="s">
        <v>554</v>
      </c>
      <c r="AO3071" s="50" t="s">
        <v>609</v>
      </c>
      <c r="AP3071" s="62"/>
      <c r="AQ3071" s="50" t="str">
        <f t="shared" si="176"/>
        <v>Tue</v>
      </c>
      <c r="AR3071" s="63"/>
      <c r="AS3071" s="64"/>
      <c r="AT3071" s="50" t="str">
        <f t="shared" si="174"/>
        <v>Jul</v>
      </c>
      <c r="AU3071" s="50" t="str">
        <f t="shared" si="175"/>
        <v>2023</v>
      </c>
      <c r="AV3071" s="58">
        <f>Table13[[#This Row],[End Time]]-Table13[[#This Row],[Start Time]]</f>
        <v>2.1527777777777812E-2</v>
      </c>
    </row>
    <row r="3072" spans="1:52" ht="12.6" customHeight="1" x14ac:dyDescent="0.25">
      <c r="A3072" s="55" t="s">
        <v>7721</v>
      </c>
      <c r="B3072" s="32">
        <v>45125</v>
      </c>
      <c r="C3072" s="33">
        <v>45125</v>
      </c>
      <c r="D3072" s="36" t="s">
        <v>6867</v>
      </c>
      <c r="E3072" s="34" t="s">
        <v>76</v>
      </c>
      <c r="F3072" s="34" t="s">
        <v>6867</v>
      </c>
      <c r="G3072" s="34" t="s">
        <v>125</v>
      </c>
      <c r="H3072" s="34" t="s">
        <v>682</v>
      </c>
      <c r="I3072" s="34">
        <v>119256</v>
      </c>
      <c r="J3072" s="55" t="s">
        <v>7736</v>
      </c>
      <c r="K3072" s="55" t="s">
        <v>7584</v>
      </c>
      <c r="L3072" s="34" t="s">
        <v>36</v>
      </c>
      <c r="M3072" s="34" t="s">
        <v>372</v>
      </c>
      <c r="N3072" s="34" t="s">
        <v>6156</v>
      </c>
      <c r="O3072" s="34" t="s">
        <v>39</v>
      </c>
      <c r="P3072" s="34" t="s">
        <v>40</v>
      </c>
      <c r="Q3072" s="35" t="s">
        <v>41</v>
      </c>
      <c r="R3072" s="35" t="s">
        <v>427</v>
      </c>
      <c r="S3072" s="55" t="s">
        <v>7739</v>
      </c>
      <c r="T3072" s="34"/>
      <c r="U3072" s="34" t="s">
        <v>6945</v>
      </c>
      <c r="V3072" s="34" t="s">
        <v>6946</v>
      </c>
      <c r="W3072" s="34" t="s">
        <v>6946</v>
      </c>
      <c r="X3072" s="54" t="s">
        <v>7670</v>
      </c>
      <c r="Y3072" s="55" t="s">
        <v>4912</v>
      </c>
      <c r="Z3072" s="55">
        <v>3217</v>
      </c>
      <c r="AA3072" s="54" t="s">
        <v>7670</v>
      </c>
      <c r="AB3072" s="34" t="s">
        <v>45</v>
      </c>
      <c r="AC3072" s="34" t="s">
        <v>6947</v>
      </c>
      <c r="AD3072" s="34" t="s">
        <v>6946</v>
      </c>
      <c r="AE3072" s="34" t="s">
        <v>46</v>
      </c>
      <c r="AF3072" s="34" t="s">
        <v>47</v>
      </c>
      <c r="AG3072" s="34" t="s">
        <v>6489</v>
      </c>
      <c r="AH3072" s="34" t="s">
        <v>175</v>
      </c>
      <c r="AI3072" s="55" t="s">
        <v>7744</v>
      </c>
      <c r="AJ3072" s="44" t="s">
        <v>7677</v>
      </c>
      <c r="AK3072" s="45" t="s">
        <v>574</v>
      </c>
      <c r="AL3072" s="46"/>
      <c r="AM3072" s="61"/>
      <c r="AN3072" s="51" t="s">
        <v>554</v>
      </c>
      <c r="AO3072" s="50" t="s">
        <v>609</v>
      </c>
      <c r="AP3072" s="62"/>
      <c r="AQ3072" s="50" t="str">
        <f t="shared" si="176"/>
        <v>Tue</v>
      </c>
      <c r="AR3072" s="63"/>
      <c r="AS3072" s="64"/>
      <c r="AT3072" s="50" t="str">
        <f t="shared" ref="AT3072:AT3135" si="177">TEXT($D3072,"MMM")</f>
        <v>Jul</v>
      </c>
      <c r="AU3072" s="50" t="str">
        <f t="shared" ref="AU3072:AU3135" si="178">TEXT($D3072,"YYYY")</f>
        <v>2023</v>
      </c>
      <c r="AV3072" s="58">
        <f>Table13[[#This Row],[End Time]]-Table13[[#This Row],[Start Time]]</f>
        <v>2.083333333333337E-2</v>
      </c>
    </row>
    <row r="3073" spans="1:48" ht="12.6" customHeight="1" x14ac:dyDescent="0.25">
      <c r="A3073" s="55" t="s">
        <v>7721</v>
      </c>
      <c r="B3073" s="32">
        <v>45125</v>
      </c>
      <c r="C3073" s="33">
        <v>45125</v>
      </c>
      <c r="D3073" s="36" t="s">
        <v>6867</v>
      </c>
      <c r="E3073" s="34" t="s">
        <v>34</v>
      </c>
      <c r="F3073" s="34" t="s">
        <v>6867</v>
      </c>
      <c r="G3073" s="34" t="s">
        <v>89</v>
      </c>
      <c r="H3073" s="34" t="s">
        <v>682</v>
      </c>
      <c r="I3073" s="34">
        <v>119257</v>
      </c>
      <c r="J3073" s="55" t="s">
        <v>7732</v>
      </c>
      <c r="K3073" s="54" t="s">
        <v>60</v>
      </c>
      <c r="L3073" s="34" t="s">
        <v>187</v>
      </c>
      <c r="M3073" s="34" t="s">
        <v>425</v>
      </c>
      <c r="N3073" s="34" t="s">
        <v>302</v>
      </c>
      <c r="O3073" s="34" t="s">
        <v>39</v>
      </c>
      <c r="P3073" s="34" t="s">
        <v>40</v>
      </c>
      <c r="Q3073" s="35" t="s">
        <v>41</v>
      </c>
      <c r="R3073" s="35" t="s">
        <v>78</v>
      </c>
      <c r="S3073" s="55" t="s">
        <v>7741</v>
      </c>
      <c r="T3073" s="34">
        <v>1286</v>
      </c>
      <c r="U3073" s="34" t="s">
        <v>6948</v>
      </c>
      <c r="V3073" s="34" t="s">
        <v>6949</v>
      </c>
      <c r="W3073" s="34" t="s">
        <v>6950</v>
      </c>
      <c r="X3073" s="54">
        <v>6634</v>
      </c>
      <c r="Y3073" s="34" t="s">
        <v>69</v>
      </c>
      <c r="Z3073" s="55" t="s">
        <v>7655</v>
      </c>
      <c r="AA3073" s="54">
        <v>6634</v>
      </c>
      <c r="AB3073" s="34" t="s">
        <v>189</v>
      </c>
      <c r="AC3073" s="34" t="s">
        <v>6951</v>
      </c>
      <c r="AD3073" s="34" t="s">
        <v>6950</v>
      </c>
      <c r="AE3073" s="34" t="s">
        <v>46</v>
      </c>
      <c r="AF3073" s="34" t="s">
        <v>47</v>
      </c>
      <c r="AG3073" s="34" t="s">
        <v>6952</v>
      </c>
      <c r="AH3073" s="34" t="s">
        <v>47</v>
      </c>
      <c r="AI3073" s="55" t="s">
        <v>7745</v>
      </c>
      <c r="AJ3073" s="44" t="s">
        <v>60</v>
      </c>
      <c r="AK3073" s="45" t="s">
        <v>574</v>
      </c>
      <c r="AL3073" s="46"/>
      <c r="AM3073" s="61"/>
      <c r="AN3073" s="51" t="s">
        <v>554</v>
      </c>
      <c r="AO3073" s="50" t="s">
        <v>609</v>
      </c>
      <c r="AP3073" s="44" t="s">
        <v>60</v>
      </c>
      <c r="AQ3073" s="50" t="str">
        <f t="shared" ref="AQ3073:AQ3136" si="179">TEXT($D3073,"DDD")</f>
        <v>Tue</v>
      </c>
      <c r="AR3073" s="63"/>
      <c r="AS3073" s="64"/>
      <c r="AT3073" s="50" t="str">
        <f t="shared" si="177"/>
        <v>Jul</v>
      </c>
      <c r="AU3073" s="50" t="str">
        <f t="shared" si="178"/>
        <v>2023</v>
      </c>
      <c r="AV3073" s="58">
        <f>Table13[[#This Row],[End Time]]-Table13[[#This Row],[Start Time]]</f>
        <v>4.166666666666663E-2</v>
      </c>
    </row>
    <row r="3074" spans="1:48" ht="12.6" customHeight="1" x14ac:dyDescent="0.25">
      <c r="A3074" s="55" t="s">
        <v>7721</v>
      </c>
      <c r="B3074" s="32">
        <v>45125</v>
      </c>
      <c r="C3074" s="33">
        <v>45125</v>
      </c>
      <c r="D3074" s="36" t="s">
        <v>6867</v>
      </c>
      <c r="E3074" s="34" t="s">
        <v>34</v>
      </c>
      <c r="F3074" s="34" t="s">
        <v>6867</v>
      </c>
      <c r="G3074" s="34" t="s">
        <v>89</v>
      </c>
      <c r="H3074" s="34" t="s">
        <v>682</v>
      </c>
      <c r="I3074" s="34">
        <v>119258</v>
      </c>
      <c r="J3074" s="55" t="s">
        <v>7732</v>
      </c>
      <c r="K3074" s="54" t="s">
        <v>60</v>
      </c>
      <c r="L3074" s="34" t="s">
        <v>187</v>
      </c>
      <c r="M3074" s="34" t="s">
        <v>425</v>
      </c>
      <c r="N3074" s="34" t="s">
        <v>302</v>
      </c>
      <c r="O3074" s="34" t="s">
        <v>39</v>
      </c>
      <c r="P3074" s="34" t="s">
        <v>40</v>
      </c>
      <c r="Q3074" s="35" t="s">
        <v>41</v>
      </c>
      <c r="R3074" s="35" t="s">
        <v>78</v>
      </c>
      <c r="S3074" s="55" t="s">
        <v>7741</v>
      </c>
      <c r="T3074" s="34">
        <v>1286</v>
      </c>
      <c r="U3074" s="34" t="s">
        <v>6948</v>
      </c>
      <c r="V3074" s="34" t="s">
        <v>6953</v>
      </c>
      <c r="W3074" s="34" t="s">
        <v>6953</v>
      </c>
      <c r="X3074" s="54">
        <v>6634</v>
      </c>
      <c r="Y3074" s="34" t="s">
        <v>69</v>
      </c>
      <c r="Z3074" s="55" t="s">
        <v>7655</v>
      </c>
      <c r="AA3074" s="54">
        <v>6634</v>
      </c>
      <c r="AB3074" s="34" t="s">
        <v>189</v>
      </c>
      <c r="AC3074" s="34" t="s">
        <v>6954</v>
      </c>
      <c r="AD3074" s="34" t="s">
        <v>6953</v>
      </c>
      <c r="AE3074" s="34" t="s">
        <v>46</v>
      </c>
      <c r="AF3074" s="34" t="s">
        <v>47</v>
      </c>
      <c r="AG3074" s="34" t="s">
        <v>6538</v>
      </c>
      <c r="AH3074" s="34" t="s">
        <v>47</v>
      </c>
      <c r="AI3074" s="55" t="s">
        <v>7745</v>
      </c>
      <c r="AJ3074" s="44" t="s">
        <v>60</v>
      </c>
      <c r="AK3074" s="45" t="s">
        <v>574</v>
      </c>
      <c r="AL3074" s="46"/>
      <c r="AM3074" s="61"/>
      <c r="AN3074" s="51" t="s">
        <v>554</v>
      </c>
      <c r="AO3074" s="50" t="s">
        <v>609</v>
      </c>
      <c r="AP3074" s="44" t="s">
        <v>60</v>
      </c>
      <c r="AQ3074" s="50" t="str">
        <f t="shared" si="179"/>
        <v>Tue</v>
      </c>
      <c r="AR3074" s="63"/>
      <c r="AS3074" s="64"/>
      <c r="AT3074" s="50" t="str">
        <f t="shared" si="177"/>
        <v>Jul</v>
      </c>
      <c r="AU3074" s="50" t="str">
        <f t="shared" si="178"/>
        <v>2023</v>
      </c>
      <c r="AV3074" s="58">
        <f>Table13[[#This Row],[End Time]]-Table13[[#This Row],[Start Time]]</f>
        <v>4.166666666666663E-2</v>
      </c>
    </row>
    <row r="3075" spans="1:48" ht="12.6" customHeight="1" x14ac:dyDescent="0.25">
      <c r="A3075" s="55" t="s">
        <v>7720</v>
      </c>
      <c r="B3075" s="32">
        <v>45126</v>
      </c>
      <c r="C3075" s="33">
        <v>45126</v>
      </c>
      <c r="D3075" s="36" t="s">
        <v>6955</v>
      </c>
      <c r="E3075" s="34" t="s">
        <v>88</v>
      </c>
      <c r="F3075" s="34" t="s">
        <v>6955</v>
      </c>
      <c r="G3075" s="34" t="s">
        <v>251</v>
      </c>
      <c r="H3075" s="34" t="s">
        <v>682</v>
      </c>
      <c r="I3075" s="34">
        <v>119263</v>
      </c>
      <c r="J3075" s="55" t="s">
        <v>7726</v>
      </c>
      <c r="K3075" s="54" t="s">
        <v>4761</v>
      </c>
      <c r="L3075" s="34" t="s">
        <v>456</v>
      </c>
      <c r="M3075" s="34" t="s">
        <v>372</v>
      </c>
      <c r="N3075" s="34" t="s">
        <v>302</v>
      </c>
      <c r="O3075" s="34" t="s">
        <v>39</v>
      </c>
      <c r="P3075" s="34" t="s">
        <v>40</v>
      </c>
      <c r="Q3075" s="35" t="s">
        <v>41</v>
      </c>
      <c r="R3075" s="35" t="s">
        <v>65</v>
      </c>
      <c r="S3075" s="55" t="s">
        <v>7740</v>
      </c>
      <c r="T3075" s="34">
        <v>4187</v>
      </c>
      <c r="U3075" s="34" t="s">
        <v>6956</v>
      </c>
      <c r="V3075" s="34" t="s">
        <v>445</v>
      </c>
      <c r="W3075" s="34" t="s">
        <v>6957</v>
      </c>
      <c r="X3075" s="55">
        <v>6622</v>
      </c>
      <c r="Y3075" s="34" t="s">
        <v>469</v>
      </c>
      <c r="Z3075" s="55" t="s">
        <v>7655</v>
      </c>
      <c r="AA3075" s="55">
        <v>6622</v>
      </c>
      <c r="AB3075" s="34" t="s">
        <v>44</v>
      </c>
      <c r="AC3075" s="34" t="s">
        <v>6958</v>
      </c>
      <c r="AD3075" s="34" t="s">
        <v>6957</v>
      </c>
      <c r="AE3075" s="34" t="s">
        <v>46</v>
      </c>
      <c r="AF3075" s="34" t="s">
        <v>47</v>
      </c>
      <c r="AG3075" s="34" t="s">
        <v>6489</v>
      </c>
      <c r="AH3075" s="34" t="s">
        <v>47</v>
      </c>
      <c r="AI3075" s="55" t="s">
        <v>7746</v>
      </c>
      <c r="AJ3075" s="44" t="s">
        <v>90</v>
      </c>
      <c r="AK3075" s="45" t="s">
        <v>574</v>
      </c>
      <c r="AL3075" s="46"/>
      <c r="AM3075" s="61"/>
      <c r="AN3075" s="51" t="s">
        <v>554</v>
      </c>
      <c r="AO3075" s="50" t="s">
        <v>609</v>
      </c>
      <c r="AP3075" s="44" t="s">
        <v>90</v>
      </c>
      <c r="AQ3075" s="50" t="str">
        <f t="shared" si="179"/>
        <v>Wed</v>
      </c>
      <c r="AR3075" s="63"/>
      <c r="AS3075" s="64"/>
      <c r="AT3075" s="50" t="str">
        <f t="shared" si="177"/>
        <v>Jul</v>
      </c>
      <c r="AU3075" s="50" t="str">
        <f t="shared" si="178"/>
        <v>2023</v>
      </c>
      <c r="AV3075" s="58">
        <f>Table13[[#This Row],[End Time]]-Table13[[#This Row],[Start Time]]</f>
        <v>2.083333333333337E-2</v>
      </c>
    </row>
    <row r="3076" spans="1:48" ht="12.6" customHeight="1" x14ac:dyDescent="0.25">
      <c r="A3076" s="55" t="s">
        <v>7721</v>
      </c>
      <c r="B3076" s="32">
        <v>45126</v>
      </c>
      <c r="C3076" s="33">
        <v>45126</v>
      </c>
      <c r="D3076" s="36" t="s">
        <v>6955</v>
      </c>
      <c r="E3076" s="34" t="s">
        <v>168</v>
      </c>
      <c r="F3076" s="34" t="s">
        <v>6955</v>
      </c>
      <c r="G3076" s="34" t="s">
        <v>245</v>
      </c>
      <c r="H3076" s="34" t="s">
        <v>368</v>
      </c>
      <c r="I3076" s="34">
        <v>119264</v>
      </c>
      <c r="J3076" s="55" t="s">
        <v>7736</v>
      </c>
      <c r="K3076" s="54" t="s">
        <v>6014</v>
      </c>
      <c r="L3076" s="34" t="s">
        <v>456</v>
      </c>
      <c r="M3076" s="34" t="s">
        <v>421</v>
      </c>
      <c r="N3076" s="34" t="s">
        <v>6163</v>
      </c>
      <c r="O3076" s="34" t="s">
        <v>39</v>
      </c>
      <c r="P3076" s="34" t="s">
        <v>40</v>
      </c>
      <c r="Q3076" s="35" t="s">
        <v>41</v>
      </c>
      <c r="R3076" s="35" t="s">
        <v>58</v>
      </c>
      <c r="S3076" s="55" t="s">
        <v>7737</v>
      </c>
      <c r="T3076" s="34">
        <v>1681</v>
      </c>
      <c r="U3076" s="34" t="s">
        <v>6959</v>
      </c>
      <c r="V3076" s="34" t="s">
        <v>6960</v>
      </c>
      <c r="W3076" s="34" t="s">
        <v>44</v>
      </c>
      <c r="X3076" s="54">
        <v>6626</v>
      </c>
      <c r="Y3076" s="34" t="s">
        <v>6270</v>
      </c>
      <c r="Z3076" s="55">
        <v>3225</v>
      </c>
      <c r="AA3076" s="54">
        <v>6626</v>
      </c>
      <c r="AB3076" s="34" t="s">
        <v>457</v>
      </c>
      <c r="AC3076" s="34" t="s">
        <v>6961</v>
      </c>
      <c r="AD3076" s="34" t="s">
        <v>44</v>
      </c>
      <c r="AE3076" s="34" t="s">
        <v>46</v>
      </c>
      <c r="AF3076" s="34" t="s">
        <v>47</v>
      </c>
      <c r="AG3076" s="34" t="s">
        <v>6803</v>
      </c>
      <c r="AH3076" s="34" t="s">
        <v>47</v>
      </c>
      <c r="AI3076" s="55" t="s">
        <v>7744</v>
      </c>
      <c r="AJ3076" s="48" t="s">
        <v>7673</v>
      </c>
      <c r="AK3076" s="45" t="s">
        <v>574</v>
      </c>
      <c r="AL3076" s="46"/>
      <c r="AM3076" s="61"/>
      <c r="AN3076" s="51" t="s">
        <v>553</v>
      </c>
      <c r="AO3076" s="50" t="s">
        <v>609</v>
      </c>
      <c r="AP3076" s="50" t="s">
        <v>4760</v>
      </c>
      <c r="AQ3076" s="50" t="str">
        <f t="shared" si="179"/>
        <v>Wed</v>
      </c>
      <c r="AR3076" s="63"/>
      <c r="AS3076" s="64"/>
      <c r="AT3076" s="50" t="str">
        <f t="shared" si="177"/>
        <v>Jul</v>
      </c>
      <c r="AU3076" s="50" t="str">
        <f t="shared" si="178"/>
        <v>2023</v>
      </c>
      <c r="AV3076" s="58">
        <f>Table13[[#This Row],[End Time]]-Table13[[#This Row],[Start Time]]</f>
        <v>6.9444444444444475E-2</v>
      </c>
    </row>
    <row r="3077" spans="1:48" ht="12.6" customHeight="1" x14ac:dyDescent="0.25">
      <c r="A3077" s="55" t="s">
        <v>7721</v>
      </c>
      <c r="B3077" s="32">
        <v>45126</v>
      </c>
      <c r="C3077" s="33">
        <v>45126</v>
      </c>
      <c r="D3077" s="52" t="s">
        <v>4764</v>
      </c>
      <c r="E3077" s="53" t="s">
        <v>4765</v>
      </c>
      <c r="F3077" s="53" t="s">
        <v>4766</v>
      </c>
      <c r="G3077" s="53" t="s">
        <v>4767</v>
      </c>
      <c r="H3077" s="34" t="s">
        <v>682</v>
      </c>
      <c r="I3077" s="34">
        <v>119265</v>
      </c>
      <c r="J3077" s="55" t="s">
        <v>7736</v>
      </c>
      <c r="K3077" s="55" t="s">
        <v>7159</v>
      </c>
      <c r="L3077" s="34" t="s">
        <v>36</v>
      </c>
      <c r="M3077" s="34" t="s">
        <v>421</v>
      </c>
      <c r="N3077" s="34" t="s">
        <v>6504</v>
      </c>
      <c r="O3077" s="34" t="s">
        <v>39</v>
      </c>
      <c r="P3077" s="34" t="s">
        <v>40</v>
      </c>
      <c r="Q3077" s="35" t="s">
        <v>41</v>
      </c>
      <c r="R3077" s="35" t="s">
        <v>58</v>
      </c>
      <c r="S3077" s="55" t="s">
        <v>7743</v>
      </c>
      <c r="T3077" s="34"/>
      <c r="U3077" s="34" t="s">
        <v>6962</v>
      </c>
      <c r="V3077" s="34"/>
      <c r="W3077" s="34"/>
      <c r="X3077" s="55">
        <v>6626</v>
      </c>
      <c r="Y3077" s="55" t="s">
        <v>6290</v>
      </c>
      <c r="Z3077" s="55">
        <v>3231</v>
      </c>
      <c r="AA3077" s="55">
        <v>6626</v>
      </c>
      <c r="AB3077" s="34" t="s">
        <v>45</v>
      </c>
      <c r="AC3077" s="34"/>
      <c r="AD3077" s="34"/>
      <c r="AE3077" s="34"/>
      <c r="AF3077" s="34"/>
      <c r="AG3077" s="34"/>
      <c r="AH3077" s="34" t="s">
        <v>75</v>
      </c>
      <c r="AI3077" s="55" t="s">
        <v>7744</v>
      </c>
      <c r="AJ3077" s="44" t="s">
        <v>7677</v>
      </c>
      <c r="AK3077" s="45" t="s">
        <v>574</v>
      </c>
      <c r="AL3077" s="46"/>
      <c r="AM3077" s="61"/>
      <c r="AN3077" s="51" t="s">
        <v>553</v>
      </c>
      <c r="AO3077" s="62"/>
      <c r="AP3077" s="62"/>
      <c r="AQ3077" s="50" t="str">
        <f t="shared" si="179"/>
        <v>Start Date missing</v>
      </c>
      <c r="AR3077" s="63"/>
      <c r="AS3077" s="64"/>
      <c r="AT3077" s="50" t="str">
        <f t="shared" si="177"/>
        <v>Start Date missing</v>
      </c>
      <c r="AU3077" s="50" t="str">
        <f t="shared" si="178"/>
        <v>Start Date missing</v>
      </c>
      <c r="AV3077" s="58"/>
    </row>
    <row r="3078" spans="1:48" ht="12.6" customHeight="1" x14ac:dyDescent="0.25">
      <c r="A3078" s="55" t="s">
        <v>7721</v>
      </c>
      <c r="B3078" s="32">
        <v>45126</v>
      </c>
      <c r="C3078" s="33">
        <v>45126</v>
      </c>
      <c r="D3078" s="52" t="s">
        <v>4764</v>
      </c>
      <c r="E3078" s="53" t="s">
        <v>4765</v>
      </c>
      <c r="F3078" s="53" t="s">
        <v>4766</v>
      </c>
      <c r="G3078" s="53" t="s">
        <v>4767</v>
      </c>
      <c r="H3078" s="34" t="s">
        <v>682</v>
      </c>
      <c r="I3078" s="34">
        <v>119266</v>
      </c>
      <c r="J3078" s="55" t="s">
        <v>7736</v>
      </c>
      <c r="K3078" s="54" t="s">
        <v>5784</v>
      </c>
      <c r="L3078" s="34" t="s">
        <v>36</v>
      </c>
      <c r="M3078" s="34" t="s">
        <v>421</v>
      </c>
      <c r="N3078" s="34" t="s">
        <v>6504</v>
      </c>
      <c r="O3078" s="34" t="s">
        <v>39</v>
      </c>
      <c r="P3078" s="34" t="s">
        <v>40</v>
      </c>
      <c r="Q3078" s="35" t="s">
        <v>41</v>
      </c>
      <c r="R3078" s="35" t="s">
        <v>58</v>
      </c>
      <c r="S3078" s="55" t="s">
        <v>7737</v>
      </c>
      <c r="T3078" s="34">
        <v>1580</v>
      </c>
      <c r="U3078" s="34" t="s">
        <v>6963</v>
      </c>
      <c r="V3078" s="34"/>
      <c r="W3078" s="34"/>
      <c r="X3078" s="54">
        <v>6626</v>
      </c>
      <c r="Y3078" s="34" t="s">
        <v>6294</v>
      </c>
      <c r="Z3078" s="55">
        <v>3406</v>
      </c>
      <c r="AA3078" s="54">
        <v>6626</v>
      </c>
      <c r="AB3078" s="34" t="s">
        <v>45</v>
      </c>
      <c r="AC3078" s="34"/>
      <c r="AD3078" s="34"/>
      <c r="AE3078" s="34"/>
      <c r="AF3078" s="34"/>
      <c r="AG3078" s="34"/>
      <c r="AH3078" s="34" t="s">
        <v>75</v>
      </c>
      <c r="AI3078" s="55" t="s">
        <v>7744</v>
      </c>
      <c r="AJ3078" s="48" t="s">
        <v>7673</v>
      </c>
      <c r="AK3078" s="45" t="s">
        <v>574</v>
      </c>
      <c r="AL3078" s="46"/>
      <c r="AM3078" s="61"/>
      <c r="AN3078" s="51" t="s">
        <v>553</v>
      </c>
      <c r="AO3078" s="62"/>
      <c r="AP3078" s="50" t="s">
        <v>4760</v>
      </c>
      <c r="AQ3078" s="50" t="str">
        <f t="shared" si="179"/>
        <v>Start Date missing</v>
      </c>
      <c r="AR3078" s="63"/>
      <c r="AS3078" s="64"/>
      <c r="AT3078" s="50" t="str">
        <f t="shared" si="177"/>
        <v>Start Date missing</v>
      </c>
      <c r="AU3078" s="50" t="str">
        <f t="shared" si="178"/>
        <v>Start Date missing</v>
      </c>
      <c r="AV3078" s="58"/>
    </row>
    <row r="3079" spans="1:48" ht="12.6" customHeight="1" x14ac:dyDescent="0.25">
      <c r="A3079" s="55" t="s">
        <v>7720</v>
      </c>
      <c r="B3079" s="32">
        <v>45121</v>
      </c>
      <c r="C3079" s="33">
        <v>45126</v>
      </c>
      <c r="D3079" s="36" t="s">
        <v>6703</v>
      </c>
      <c r="E3079" s="34" t="s">
        <v>6964</v>
      </c>
      <c r="F3079" s="34" t="s">
        <v>6703</v>
      </c>
      <c r="G3079" s="34" t="s">
        <v>157</v>
      </c>
      <c r="H3079" s="34" t="s">
        <v>682</v>
      </c>
      <c r="I3079" s="34">
        <v>119267</v>
      </c>
      <c r="J3079" s="55" t="s">
        <v>7726</v>
      </c>
      <c r="K3079" s="54" t="s">
        <v>4761</v>
      </c>
      <c r="L3079" s="34" t="s">
        <v>511</v>
      </c>
      <c r="M3079" s="34" t="s">
        <v>372</v>
      </c>
      <c r="N3079" s="34" t="s">
        <v>302</v>
      </c>
      <c r="O3079" s="34" t="s">
        <v>39</v>
      </c>
      <c r="P3079" s="34" t="s">
        <v>40</v>
      </c>
      <c r="Q3079" s="35" t="s">
        <v>41</v>
      </c>
      <c r="R3079" s="35" t="s">
        <v>58</v>
      </c>
      <c r="S3079" s="55" t="s">
        <v>7740</v>
      </c>
      <c r="T3079" s="34"/>
      <c r="U3079" s="34" t="s">
        <v>6965</v>
      </c>
      <c r="V3079" s="34" t="s">
        <v>377</v>
      </c>
      <c r="W3079" s="34" t="s">
        <v>6966</v>
      </c>
      <c r="X3079" s="55" t="s">
        <v>6246</v>
      </c>
      <c r="Y3079" s="34" t="s">
        <v>6245</v>
      </c>
      <c r="Z3079" s="55" t="s">
        <v>7655</v>
      </c>
      <c r="AA3079" s="55" t="s">
        <v>6246</v>
      </c>
      <c r="AB3079" s="34"/>
      <c r="AC3079" s="34" t="s">
        <v>6967</v>
      </c>
      <c r="AD3079" s="34" t="s">
        <v>6966</v>
      </c>
      <c r="AE3079" s="34" t="s">
        <v>46</v>
      </c>
      <c r="AF3079" s="34" t="s">
        <v>47</v>
      </c>
      <c r="AG3079" s="34" t="s">
        <v>6968</v>
      </c>
      <c r="AH3079" s="34" t="s">
        <v>47</v>
      </c>
      <c r="AI3079" s="55" t="s">
        <v>7746</v>
      </c>
      <c r="AJ3079" s="44" t="s">
        <v>90</v>
      </c>
      <c r="AK3079" s="45" t="s">
        <v>574</v>
      </c>
      <c r="AL3079" s="46"/>
      <c r="AM3079" s="61"/>
      <c r="AN3079" s="51" t="s">
        <v>553</v>
      </c>
      <c r="AO3079" s="50" t="s">
        <v>609</v>
      </c>
      <c r="AP3079" s="44" t="s">
        <v>90</v>
      </c>
      <c r="AQ3079" s="50" t="str">
        <f t="shared" si="179"/>
        <v>Fri</v>
      </c>
      <c r="AR3079" s="63"/>
      <c r="AS3079" s="64"/>
      <c r="AT3079" s="50" t="str">
        <f t="shared" si="177"/>
        <v>Jul</v>
      </c>
      <c r="AU3079" s="50" t="str">
        <f t="shared" si="178"/>
        <v>2023</v>
      </c>
      <c r="AV3079" s="58">
        <f>Table13[[#This Row],[End Time]]-Table13[[#This Row],[Start Time]]</f>
        <v>4.0277777777777801E-2</v>
      </c>
    </row>
    <row r="3080" spans="1:48" ht="12.6" customHeight="1" x14ac:dyDescent="0.25">
      <c r="A3080" s="55" t="s">
        <v>7720</v>
      </c>
      <c r="B3080" s="32">
        <v>45121</v>
      </c>
      <c r="C3080" s="33">
        <v>45126</v>
      </c>
      <c r="D3080" s="36" t="s">
        <v>6703</v>
      </c>
      <c r="E3080" s="34" t="s">
        <v>6964</v>
      </c>
      <c r="F3080" s="34" t="s">
        <v>6703</v>
      </c>
      <c r="G3080" s="34" t="s">
        <v>157</v>
      </c>
      <c r="H3080" s="34" t="s">
        <v>682</v>
      </c>
      <c r="I3080" s="34">
        <v>119267</v>
      </c>
      <c r="J3080" s="55" t="s">
        <v>7726</v>
      </c>
      <c r="K3080" s="54" t="s">
        <v>4761</v>
      </c>
      <c r="L3080" s="34" t="s">
        <v>511</v>
      </c>
      <c r="M3080" s="34" t="s">
        <v>372</v>
      </c>
      <c r="N3080" s="34" t="s">
        <v>302</v>
      </c>
      <c r="O3080" s="34" t="s">
        <v>39</v>
      </c>
      <c r="P3080" s="34" t="s">
        <v>40</v>
      </c>
      <c r="Q3080" s="35" t="s">
        <v>41</v>
      </c>
      <c r="R3080" s="35" t="s">
        <v>58</v>
      </c>
      <c r="S3080" s="55" t="s">
        <v>7740</v>
      </c>
      <c r="T3080" s="34"/>
      <c r="U3080" s="34" t="s">
        <v>6965</v>
      </c>
      <c r="V3080" s="34" t="s">
        <v>377</v>
      </c>
      <c r="W3080" s="34" t="s">
        <v>6966</v>
      </c>
      <c r="X3080" s="55" t="s">
        <v>6246</v>
      </c>
      <c r="Y3080" s="34" t="s">
        <v>6245</v>
      </c>
      <c r="Z3080" s="55" t="s">
        <v>7655</v>
      </c>
      <c r="AA3080" s="55" t="s">
        <v>6246</v>
      </c>
      <c r="AB3080" s="34"/>
      <c r="AC3080" s="34" t="s">
        <v>6967</v>
      </c>
      <c r="AD3080" s="34" t="s">
        <v>6966</v>
      </c>
      <c r="AE3080" s="34" t="s">
        <v>46</v>
      </c>
      <c r="AF3080" s="34" t="s">
        <v>47</v>
      </c>
      <c r="AG3080" s="34" t="s">
        <v>6968</v>
      </c>
      <c r="AH3080" s="34" t="s">
        <v>47</v>
      </c>
      <c r="AI3080" s="55" t="s">
        <v>7746</v>
      </c>
      <c r="AJ3080" s="44" t="s">
        <v>90</v>
      </c>
      <c r="AK3080" s="45" t="s">
        <v>574</v>
      </c>
      <c r="AL3080" s="46"/>
      <c r="AM3080" s="61"/>
      <c r="AN3080" s="51" t="s">
        <v>553</v>
      </c>
      <c r="AO3080" s="50" t="s">
        <v>609</v>
      </c>
      <c r="AP3080" s="44" t="s">
        <v>90</v>
      </c>
      <c r="AQ3080" s="50" t="str">
        <f t="shared" si="179"/>
        <v>Fri</v>
      </c>
      <c r="AR3080" s="63"/>
      <c r="AS3080" s="64"/>
      <c r="AT3080" s="50" t="str">
        <f t="shared" si="177"/>
        <v>Jul</v>
      </c>
      <c r="AU3080" s="50" t="str">
        <f t="shared" si="178"/>
        <v>2023</v>
      </c>
      <c r="AV3080" s="58">
        <f>Table13[[#This Row],[End Time]]-Table13[[#This Row],[Start Time]]</f>
        <v>4.0277777777777801E-2</v>
      </c>
    </row>
    <row r="3081" spans="1:48" ht="12.6" customHeight="1" x14ac:dyDescent="0.25">
      <c r="A3081" s="55" t="s">
        <v>7720</v>
      </c>
      <c r="B3081" s="32">
        <v>45121</v>
      </c>
      <c r="C3081" s="33">
        <v>45126</v>
      </c>
      <c r="D3081" s="52" t="s">
        <v>4764</v>
      </c>
      <c r="E3081" s="53" t="s">
        <v>4765</v>
      </c>
      <c r="F3081" s="53" t="s">
        <v>4766</v>
      </c>
      <c r="G3081" s="53" t="s">
        <v>4767</v>
      </c>
      <c r="H3081" s="34" t="s">
        <v>682</v>
      </c>
      <c r="I3081" s="34">
        <v>119268</v>
      </c>
      <c r="J3081" s="55" t="s">
        <v>7726</v>
      </c>
      <c r="K3081" s="54" t="s">
        <v>4761</v>
      </c>
      <c r="L3081" s="34" t="s">
        <v>511</v>
      </c>
      <c r="M3081" s="34" t="s">
        <v>372</v>
      </c>
      <c r="N3081" s="34" t="s">
        <v>302</v>
      </c>
      <c r="O3081" s="34" t="s">
        <v>39</v>
      </c>
      <c r="P3081" s="34" t="s">
        <v>40</v>
      </c>
      <c r="Q3081" s="35" t="s">
        <v>41</v>
      </c>
      <c r="R3081" s="35" t="s">
        <v>58</v>
      </c>
      <c r="S3081" s="55" t="s">
        <v>7740</v>
      </c>
      <c r="T3081" s="34"/>
      <c r="U3081" s="34" t="s">
        <v>6965</v>
      </c>
      <c r="V3081" s="34"/>
      <c r="W3081" s="34"/>
      <c r="X3081" s="55" t="s">
        <v>6246</v>
      </c>
      <c r="Y3081" s="34" t="s">
        <v>6245</v>
      </c>
      <c r="Z3081" s="55" t="s">
        <v>7655</v>
      </c>
      <c r="AA3081" s="55" t="s">
        <v>6246</v>
      </c>
      <c r="AB3081" s="34"/>
      <c r="AC3081" s="34"/>
      <c r="AD3081" s="34"/>
      <c r="AE3081" s="34"/>
      <c r="AF3081" s="34"/>
      <c r="AG3081" s="34"/>
      <c r="AH3081" s="34" t="s">
        <v>75</v>
      </c>
      <c r="AI3081" s="55" t="s">
        <v>7746</v>
      </c>
      <c r="AJ3081" s="44" t="s">
        <v>90</v>
      </c>
      <c r="AK3081" s="45" t="s">
        <v>574</v>
      </c>
      <c r="AL3081" s="46"/>
      <c r="AM3081" s="61"/>
      <c r="AN3081" s="51" t="s">
        <v>553</v>
      </c>
      <c r="AO3081" s="62"/>
      <c r="AP3081" s="44" t="s">
        <v>90</v>
      </c>
      <c r="AQ3081" s="50" t="str">
        <f t="shared" si="179"/>
        <v>Start Date missing</v>
      </c>
      <c r="AR3081" s="63"/>
      <c r="AS3081" s="64"/>
      <c r="AT3081" s="50" t="str">
        <f t="shared" si="177"/>
        <v>Start Date missing</v>
      </c>
      <c r="AU3081" s="50" t="str">
        <f t="shared" si="178"/>
        <v>Start Date missing</v>
      </c>
      <c r="AV3081" s="58"/>
    </row>
    <row r="3082" spans="1:48" ht="12.6" customHeight="1" x14ac:dyDescent="0.25">
      <c r="A3082" s="55" t="s">
        <v>7721</v>
      </c>
      <c r="B3082" s="32">
        <v>45126</v>
      </c>
      <c r="C3082" s="33">
        <v>45126</v>
      </c>
      <c r="D3082" s="52" t="s">
        <v>4764</v>
      </c>
      <c r="E3082" s="53" t="s">
        <v>4765</v>
      </c>
      <c r="F3082" s="53" t="s">
        <v>4766</v>
      </c>
      <c r="G3082" s="53" t="s">
        <v>4767</v>
      </c>
      <c r="H3082" s="34" t="s">
        <v>682</v>
      </c>
      <c r="I3082" s="34">
        <v>119269</v>
      </c>
      <c r="J3082" s="55" t="s">
        <v>7736</v>
      </c>
      <c r="K3082" s="54" t="s">
        <v>5784</v>
      </c>
      <c r="L3082" s="34" t="s">
        <v>36</v>
      </c>
      <c r="M3082" s="34" t="s">
        <v>421</v>
      </c>
      <c r="N3082" s="34" t="s">
        <v>302</v>
      </c>
      <c r="O3082" s="34" t="s">
        <v>39</v>
      </c>
      <c r="P3082" s="34" t="s">
        <v>40</v>
      </c>
      <c r="Q3082" s="35" t="s">
        <v>41</v>
      </c>
      <c r="R3082" s="35" t="s">
        <v>58</v>
      </c>
      <c r="S3082" s="55" t="s">
        <v>7737</v>
      </c>
      <c r="T3082" s="34">
        <v>1537</v>
      </c>
      <c r="U3082" s="34" t="s">
        <v>6969</v>
      </c>
      <c r="V3082" s="34"/>
      <c r="W3082" s="34"/>
      <c r="X3082" s="54" t="s">
        <v>5791</v>
      </c>
      <c r="Y3082" s="34" t="s">
        <v>5397</v>
      </c>
      <c r="Z3082" s="55">
        <v>3506</v>
      </c>
      <c r="AA3082" s="54" t="s">
        <v>5791</v>
      </c>
      <c r="AB3082" s="34" t="s">
        <v>45</v>
      </c>
      <c r="AC3082" s="34"/>
      <c r="AD3082" s="34"/>
      <c r="AE3082" s="34"/>
      <c r="AF3082" s="34"/>
      <c r="AG3082" s="34"/>
      <c r="AH3082" s="34" t="s">
        <v>75</v>
      </c>
      <c r="AI3082" s="55" t="s">
        <v>7744</v>
      </c>
      <c r="AJ3082" s="48" t="s">
        <v>7673</v>
      </c>
      <c r="AK3082" s="45" t="s">
        <v>574</v>
      </c>
      <c r="AL3082" s="46"/>
      <c r="AM3082" s="61"/>
      <c r="AN3082" s="51" t="s">
        <v>553</v>
      </c>
      <c r="AO3082" s="62"/>
      <c r="AP3082" s="50" t="s">
        <v>4760</v>
      </c>
      <c r="AQ3082" s="50" t="str">
        <f t="shared" si="179"/>
        <v>Start Date missing</v>
      </c>
      <c r="AR3082" s="63"/>
      <c r="AS3082" s="64"/>
      <c r="AT3082" s="50" t="str">
        <f t="shared" si="177"/>
        <v>Start Date missing</v>
      </c>
      <c r="AU3082" s="50" t="str">
        <f t="shared" si="178"/>
        <v>Start Date missing</v>
      </c>
      <c r="AV3082" s="58"/>
    </row>
    <row r="3083" spans="1:48" ht="12.6" customHeight="1" x14ac:dyDescent="0.25">
      <c r="A3083" s="55" t="s">
        <v>7720</v>
      </c>
      <c r="B3083" s="32">
        <v>45122</v>
      </c>
      <c r="C3083" s="33">
        <v>45126</v>
      </c>
      <c r="D3083" s="36" t="s">
        <v>6761</v>
      </c>
      <c r="E3083" s="34" t="s">
        <v>6970</v>
      </c>
      <c r="F3083" s="34" t="s">
        <v>6761</v>
      </c>
      <c r="G3083" s="34" t="s">
        <v>80</v>
      </c>
      <c r="H3083" s="34" t="s">
        <v>682</v>
      </c>
      <c r="I3083" s="34">
        <v>119270</v>
      </c>
      <c r="J3083" s="55" t="s">
        <v>7726</v>
      </c>
      <c r="K3083" s="54" t="s">
        <v>4761</v>
      </c>
      <c r="L3083" s="34" t="s">
        <v>456</v>
      </c>
      <c r="M3083" s="34" t="s">
        <v>372</v>
      </c>
      <c r="N3083" s="34" t="s">
        <v>302</v>
      </c>
      <c r="O3083" s="34" t="s">
        <v>39</v>
      </c>
      <c r="P3083" s="34" t="s">
        <v>40</v>
      </c>
      <c r="Q3083" s="35" t="s">
        <v>41</v>
      </c>
      <c r="R3083" s="35" t="s">
        <v>65</v>
      </c>
      <c r="S3083" s="55" t="s">
        <v>7740</v>
      </c>
      <c r="T3083" s="34">
        <v>4197</v>
      </c>
      <c r="U3083" s="34" t="s">
        <v>6971</v>
      </c>
      <c r="V3083" s="34" t="s">
        <v>5067</v>
      </c>
      <c r="W3083" s="34" t="s">
        <v>6972</v>
      </c>
      <c r="X3083" s="55">
        <v>6625</v>
      </c>
      <c r="Y3083" s="34" t="s">
        <v>498</v>
      </c>
      <c r="Z3083" s="55" t="s">
        <v>7655</v>
      </c>
      <c r="AA3083" s="55">
        <v>6625</v>
      </c>
      <c r="AB3083" s="34" t="s">
        <v>44</v>
      </c>
      <c r="AC3083" s="34" t="s">
        <v>6973</v>
      </c>
      <c r="AD3083" s="34" t="s">
        <v>6972</v>
      </c>
      <c r="AE3083" s="34" t="s">
        <v>46</v>
      </c>
      <c r="AF3083" s="34" t="s">
        <v>47</v>
      </c>
      <c r="AG3083" s="34" t="s">
        <v>6974</v>
      </c>
      <c r="AH3083" s="34" t="s">
        <v>47</v>
      </c>
      <c r="AI3083" s="55" t="s">
        <v>7746</v>
      </c>
      <c r="AJ3083" s="44" t="s">
        <v>90</v>
      </c>
      <c r="AK3083" s="45" t="s">
        <v>574</v>
      </c>
      <c r="AL3083" s="46"/>
      <c r="AM3083" s="61"/>
      <c r="AN3083" s="51" t="s">
        <v>554</v>
      </c>
      <c r="AO3083" s="50" t="s">
        <v>609</v>
      </c>
      <c r="AP3083" s="44" t="s">
        <v>90</v>
      </c>
      <c r="AQ3083" s="50" t="str">
        <f t="shared" si="179"/>
        <v>Sat</v>
      </c>
      <c r="AR3083" s="63"/>
      <c r="AS3083" s="64"/>
      <c r="AT3083" s="50" t="str">
        <f t="shared" si="177"/>
        <v>Jul</v>
      </c>
      <c r="AU3083" s="50" t="str">
        <f t="shared" si="178"/>
        <v>2023</v>
      </c>
      <c r="AV3083" s="58">
        <f>Table13[[#This Row],[End Time]]-Table13[[#This Row],[Start Time]]</f>
        <v>1.1805555555555514E-2</v>
      </c>
    </row>
    <row r="3084" spans="1:48" ht="12.6" customHeight="1" x14ac:dyDescent="0.25">
      <c r="A3084" s="55" t="s">
        <v>7721</v>
      </c>
      <c r="B3084" s="32">
        <v>45126</v>
      </c>
      <c r="C3084" s="33">
        <v>45126</v>
      </c>
      <c r="D3084" s="52" t="s">
        <v>4764</v>
      </c>
      <c r="E3084" s="53" t="s">
        <v>4765</v>
      </c>
      <c r="F3084" s="53" t="s">
        <v>4766</v>
      </c>
      <c r="G3084" s="53" t="s">
        <v>4767</v>
      </c>
      <c r="H3084" s="34" t="s">
        <v>682</v>
      </c>
      <c r="I3084" s="34">
        <v>119271</v>
      </c>
      <c r="J3084" s="55" t="s">
        <v>7728</v>
      </c>
      <c r="K3084" s="54" t="s">
        <v>5784</v>
      </c>
      <c r="L3084" s="34" t="s">
        <v>3366</v>
      </c>
      <c r="M3084" s="34" t="s">
        <v>425</v>
      </c>
      <c r="N3084" s="34" t="s">
        <v>302</v>
      </c>
      <c r="O3084" s="34" t="s">
        <v>39</v>
      </c>
      <c r="P3084" s="34" t="s">
        <v>40</v>
      </c>
      <c r="Q3084" s="35" t="s">
        <v>41</v>
      </c>
      <c r="R3084" s="35" t="s">
        <v>58</v>
      </c>
      <c r="S3084" s="55" t="s">
        <v>7737</v>
      </c>
      <c r="T3084" s="34">
        <v>4770</v>
      </c>
      <c r="U3084" s="34" t="s">
        <v>6975</v>
      </c>
      <c r="V3084" s="34"/>
      <c r="W3084" s="34"/>
      <c r="X3084" s="54">
        <v>6634</v>
      </c>
      <c r="Y3084" s="34" t="s">
        <v>6278</v>
      </c>
      <c r="Z3084" s="55" t="s">
        <v>7655</v>
      </c>
      <c r="AA3084" s="54">
        <v>6634</v>
      </c>
      <c r="AB3084" s="34" t="s">
        <v>44</v>
      </c>
      <c r="AC3084" s="34"/>
      <c r="AD3084" s="34"/>
      <c r="AE3084" s="34"/>
      <c r="AF3084" s="34"/>
      <c r="AG3084" s="34"/>
      <c r="AH3084" s="34" t="s">
        <v>75</v>
      </c>
      <c r="AI3084" s="55" t="s">
        <v>7744</v>
      </c>
      <c r="AJ3084" s="48" t="s">
        <v>7673</v>
      </c>
      <c r="AK3084" s="45" t="s">
        <v>574</v>
      </c>
      <c r="AL3084" s="46"/>
      <c r="AM3084" s="61"/>
      <c r="AN3084" s="51" t="s">
        <v>553</v>
      </c>
      <c r="AO3084" s="62"/>
      <c r="AP3084" s="50" t="s">
        <v>4760</v>
      </c>
      <c r="AQ3084" s="50" t="str">
        <f t="shared" si="179"/>
        <v>Start Date missing</v>
      </c>
      <c r="AR3084" s="63"/>
      <c r="AS3084" s="64"/>
      <c r="AT3084" s="50" t="str">
        <f t="shared" si="177"/>
        <v>Start Date missing</v>
      </c>
      <c r="AU3084" s="50" t="str">
        <f t="shared" si="178"/>
        <v>Start Date missing</v>
      </c>
      <c r="AV3084" s="58"/>
    </row>
    <row r="3085" spans="1:48" ht="12.6" customHeight="1" x14ac:dyDescent="0.25">
      <c r="A3085" s="55" t="s">
        <v>7721</v>
      </c>
      <c r="B3085" s="32">
        <v>45126</v>
      </c>
      <c r="C3085" s="33">
        <v>45126</v>
      </c>
      <c r="D3085" s="52" t="s">
        <v>4764</v>
      </c>
      <c r="E3085" s="53" t="s">
        <v>4765</v>
      </c>
      <c r="F3085" s="53" t="s">
        <v>4766</v>
      </c>
      <c r="G3085" s="53" t="s">
        <v>4767</v>
      </c>
      <c r="H3085" s="34" t="s">
        <v>682</v>
      </c>
      <c r="I3085" s="34">
        <v>119272</v>
      </c>
      <c r="J3085" s="55" t="s">
        <v>7732</v>
      </c>
      <c r="K3085" s="54" t="s">
        <v>5756</v>
      </c>
      <c r="L3085" s="34" t="s">
        <v>70</v>
      </c>
      <c r="M3085" s="34" t="s">
        <v>425</v>
      </c>
      <c r="N3085" s="34" t="s">
        <v>302</v>
      </c>
      <c r="O3085" s="34" t="s">
        <v>39</v>
      </c>
      <c r="P3085" s="34" t="s">
        <v>40</v>
      </c>
      <c r="Q3085" s="35" t="s">
        <v>41</v>
      </c>
      <c r="R3085" s="35" t="s">
        <v>65</v>
      </c>
      <c r="S3085" s="55" t="s">
        <v>7742</v>
      </c>
      <c r="T3085" s="34">
        <v>3155</v>
      </c>
      <c r="U3085" s="34" t="s">
        <v>6976</v>
      </c>
      <c r="V3085" s="34"/>
      <c r="W3085" s="34"/>
      <c r="X3085" s="54">
        <v>6634</v>
      </c>
      <c r="Y3085" s="34" t="s">
        <v>280</v>
      </c>
      <c r="Z3085" s="55" t="s">
        <v>7655</v>
      </c>
      <c r="AA3085" s="54">
        <v>6634</v>
      </c>
      <c r="AB3085" s="34" t="s">
        <v>72</v>
      </c>
      <c r="AC3085" s="34"/>
      <c r="AD3085" s="34"/>
      <c r="AE3085" s="34"/>
      <c r="AF3085" s="34"/>
      <c r="AG3085" s="34"/>
      <c r="AH3085" s="34" t="s">
        <v>75</v>
      </c>
      <c r="AI3085" s="55" t="s">
        <v>7744</v>
      </c>
      <c r="AJ3085" s="48" t="s">
        <v>566</v>
      </c>
      <c r="AK3085" s="45" t="s">
        <v>574</v>
      </c>
      <c r="AL3085" s="46"/>
      <c r="AM3085" s="61"/>
      <c r="AN3085" s="51" t="s">
        <v>554</v>
      </c>
      <c r="AO3085" s="62"/>
      <c r="AP3085" s="50" t="s">
        <v>4760</v>
      </c>
      <c r="AQ3085" s="50" t="str">
        <f t="shared" si="179"/>
        <v>Start Date missing</v>
      </c>
      <c r="AR3085" s="63"/>
      <c r="AS3085" s="64"/>
      <c r="AT3085" s="50" t="str">
        <f t="shared" si="177"/>
        <v>Start Date missing</v>
      </c>
      <c r="AU3085" s="50" t="str">
        <f t="shared" si="178"/>
        <v>Start Date missing</v>
      </c>
      <c r="AV3085" s="58"/>
    </row>
    <row r="3086" spans="1:48" ht="12.6" customHeight="1" x14ac:dyDescent="0.25">
      <c r="A3086" s="55" t="s">
        <v>7721</v>
      </c>
      <c r="B3086" s="32">
        <v>45126</v>
      </c>
      <c r="C3086" s="33">
        <v>45126</v>
      </c>
      <c r="D3086" s="36" t="s">
        <v>6955</v>
      </c>
      <c r="E3086" s="34" t="s">
        <v>118</v>
      </c>
      <c r="F3086" s="34" t="s">
        <v>6955</v>
      </c>
      <c r="G3086" s="34" t="s">
        <v>136</v>
      </c>
      <c r="H3086" s="34" t="s">
        <v>682</v>
      </c>
      <c r="I3086" s="34">
        <v>119273</v>
      </c>
      <c r="J3086" s="55" t="s">
        <v>7732</v>
      </c>
      <c r="K3086" s="54" t="s">
        <v>5760</v>
      </c>
      <c r="L3086" s="34" t="s">
        <v>128</v>
      </c>
      <c r="M3086" s="34" t="s">
        <v>425</v>
      </c>
      <c r="N3086" s="34" t="s">
        <v>6156</v>
      </c>
      <c r="O3086" s="34" t="s">
        <v>39</v>
      </c>
      <c r="P3086" s="34" t="s">
        <v>40</v>
      </c>
      <c r="Q3086" s="35" t="s">
        <v>41</v>
      </c>
      <c r="R3086" s="35" t="s">
        <v>94</v>
      </c>
      <c r="S3086" s="55" t="s">
        <v>7742</v>
      </c>
      <c r="T3086" s="34">
        <v>2088</v>
      </c>
      <c r="U3086" s="34" t="s">
        <v>6977</v>
      </c>
      <c r="V3086" s="34" t="s">
        <v>6978</v>
      </c>
      <c r="W3086" s="34" t="s">
        <v>6978</v>
      </c>
      <c r="X3086" s="54">
        <v>6634</v>
      </c>
      <c r="Y3086" s="34" t="s">
        <v>5204</v>
      </c>
      <c r="Z3086" s="55" t="s">
        <v>7655</v>
      </c>
      <c r="AA3086" s="54">
        <v>6634</v>
      </c>
      <c r="AB3086" s="34" t="s">
        <v>129</v>
      </c>
      <c r="AC3086" s="34" t="s">
        <v>6979</v>
      </c>
      <c r="AD3086" s="34" t="s">
        <v>6978</v>
      </c>
      <c r="AE3086" s="34" t="s">
        <v>46</v>
      </c>
      <c r="AF3086" s="34" t="s">
        <v>47</v>
      </c>
      <c r="AG3086" s="34" t="s">
        <v>6810</v>
      </c>
      <c r="AH3086" s="34" t="s">
        <v>47</v>
      </c>
      <c r="AI3086" s="55" t="s">
        <v>7744</v>
      </c>
      <c r="AJ3086" s="44" t="s">
        <v>7673</v>
      </c>
      <c r="AK3086" s="45" t="s">
        <v>574</v>
      </c>
      <c r="AL3086" s="46"/>
      <c r="AM3086" s="61"/>
      <c r="AN3086" s="51" t="s">
        <v>554</v>
      </c>
      <c r="AO3086" s="50" t="s">
        <v>609</v>
      </c>
      <c r="AP3086" s="50" t="s">
        <v>4760</v>
      </c>
      <c r="AQ3086" s="50" t="str">
        <f t="shared" si="179"/>
        <v>Wed</v>
      </c>
      <c r="AR3086" s="63"/>
      <c r="AS3086" s="64"/>
      <c r="AT3086" s="50" t="str">
        <f t="shared" si="177"/>
        <v>Jul</v>
      </c>
      <c r="AU3086" s="50" t="str">
        <f t="shared" si="178"/>
        <v>2023</v>
      </c>
      <c r="AV3086" s="58">
        <f>Table13[[#This Row],[End Time]]-Table13[[#This Row],[Start Time]]</f>
        <v>7.6388888888888951E-2</v>
      </c>
    </row>
    <row r="3087" spans="1:48" ht="12.6" customHeight="1" x14ac:dyDescent="0.25">
      <c r="A3087" s="55" t="s">
        <v>7721</v>
      </c>
      <c r="B3087" s="32">
        <v>45127</v>
      </c>
      <c r="C3087" s="33">
        <v>45127</v>
      </c>
      <c r="D3087" s="52" t="s">
        <v>4764</v>
      </c>
      <c r="E3087" s="53" t="s">
        <v>4765</v>
      </c>
      <c r="F3087" s="53" t="s">
        <v>4766</v>
      </c>
      <c r="G3087" s="53" t="s">
        <v>4767</v>
      </c>
      <c r="H3087" s="34" t="s">
        <v>682</v>
      </c>
      <c r="I3087" s="34">
        <v>119297</v>
      </c>
      <c r="J3087" s="55" t="s">
        <v>7736</v>
      </c>
      <c r="K3087" s="55" t="s">
        <v>7702</v>
      </c>
      <c r="L3087" s="34" t="s">
        <v>36</v>
      </c>
      <c r="M3087" s="34" t="s">
        <v>425</v>
      </c>
      <c r="N3087" s="34" t="s">
        <v>302</v>
      </c>
      <c r="O3087" s="34" t="s">
        <v>39</v>
      </c>
      <c r="P3087" s="34" t="s">
        <v>40</v>
      </c>
      <c r="Q3087" s="35" t="s">
        <v>41</v>
      </c>
      <c r="R3087" s="35" t="s">
        <v>324</v>
      </c>
      <c r="S3087" s="55" t="s">
        <v>7742</v>
      </c>
      <c r="T3087" s="34">
        <v>1546</v>
      </c>
      <c r="U3087" s="34" t="s">
        <v>6980</v>
      </c>
      <c r="V3087" s="34"/>
      <c r="W3087" s="34"/>
      <c r="X3087" s="54" t="s">
        <v>2510</v>
      </c>
      <c r="Y3087" s="34" t="s">
        <v>4805</v>
      </c>
      <c r="Z3087" s="55">
        <v>6101</v>
      </c>
      <c r="AA3087" s="54" t="s">
        <v>2510</v>
      </c>
      <c r="AB3087" s="34" t="s">
        <v>45</v>
      </c>
      <c r="AC3087" s="34"/>
      <c r="AD3087" s="34"/>
      <c r="AE3087" s="34"/>
      <c r="AF3087" s="34"/>
      <c r="AG3087" s="34"/>
      <c r="AH3087" s="34" t="s">
        <v>75</v>
      </c>
      <c r="AI3087" s="55" t="s">
        <v>7744</v>
      </c>
      <c r="AJ3087" s="48" t="s">
        <v>566</v>
      </c>
      <c r="AK3087" s="45" t="s">
        <v>574</v>
      </c>
      <c r="AL3087" s="46"/>
      <c r="AM3087" s="61"/>
      <c r="AN3087" s="51" t="s">
        <v>554</v>
      </c>
      <c r="AO3087" s="62"/>
      <c r="AP3087" s="50" t="s">
        <v>4760</v>
      </c>
      <c r="AQ3087" s="50" t="str">
        <f t="shared" si="179"/>
        <v>Start Date missing</v>
      </c>
      <c r="AR3087" s="63"/>
      <c r="AS3087" s="64"/>
      <c r="AT3087" s="50" t="str">
        <f t="shared" si="177"/>
        <v>Start Date missing</v>
      </c>
      <c r="AU3087" s="50" t="str">
        <f t="shared" si="178"/>
        <v>Start Date missing</v>
      </c>
      <c r="AV3087" s="58"/>
    </row>
    <row r="3088" spans="1:48" ht="12.6" customHeight="1" x14ac:dyDescent="0.25">
      <c r="A3088" s="55" t="s">
        <v>7721</v>
      </c>
      <c r="B3088" s="32">
        <v>45127</v>
      </c>
      <c r="C3088" s="33">
        <v>45127</v>
      </c>
      <c r="D3088" s="52" t="s">
        <v>4764</v>
      </c>
      <c r="E3088" s="53" t="s">
        <v>4765</v>
      </c>
      <c r="F3088" s="53" t="s">
        <v>4766</v>
      </c>
      <c r="G3088" s="53" t="s">
        <v>4767</v>
      </c>
      <c r="H3088" s="34" t="s">
        <v>682</v>
      </c>
      <c r="I3088" s="34">
        <v>119299</v>
      </c>
      <c r="J3088" s="55" t="s">
        <v>7736</v>
      </c>
      <c r="K3088" s="55" t="s">
        <v>7702</v>
      </c>
      <c r="L3088" s="34" t="s">
        <v>36</v>
      </c>
      <c r="M3088" s="34" t="s">
        <v>425</v>
      </c>
      <c r="N3088" s="34" t="s">
        <v>302</v>
      </c>
      <c r="O3088" s="34" t="s">
        <v>39</v>
      </c>
      <c r="P3088" s="34" t="s">
        <v>40</v>
      </c>
      <c r="Q3088" s="35" t="s">
        <v>41</v>
      </c>
      <c r="R3088" s="35" t="s">
        <v>341</v>
      </c>
      <c r="S3088" s="55" t="s">
        <v>7742</v>
      </c>
      <c r="T3088" s="34">
        <v>1597</v>
      </c>
      <c r="U3088" s="34" t="s">
        <v>6981</v>
      </c>
      <c r="V3088" s="34"/>
      <c r="W3088" s="34"/>
      <c r="X3088" s="54" t="s">
        <v>5954</v>
      </c>
      <c r="Y3088" s="34" t="s">
        <v>4900</v>
      </c>
      <c r="Z3088" s="55">
        <v>1601</v>
      </c>
      <c r="AA3088" s="54" t="s">
        <v>5954</v>
      </c>
      <c r="AB3088" s="34" t="s">
        <v>45</v>
      </c>
      <c r="AC3088" s="34"/>
      <c r="AD3088" s="34"/>
      <c r="AE3088" s="34"/>
      <c r="AF3088" s="34"/>
      <c r="AG3088" s="34"/>
      <c r="AH3088" s="34" t="s">
        <v>75</v>
      </c>
      <c r="AI3088" s="55" t="s">
        <v>7744</v>
      </c>
      <c r="AJ3088" s="48" t="s">
        <v>566</v>
      </c>
      <c r="AK3088" s="45" t="s">
        <v>574</v>
      </c>
      <c r="AL3088" s="46"/>
      <c r="AM3088" s="61"/>
      <c r="AN3088" s="51" t="s">
        <v>554</v>
      </c>
      <c r="AO3088" s="62"/>
      <c r="AP3088" s="50" t="s">
        <v>4760</v>
      </c>
      <c r="AQ3088" s="50" t="str">
        <f t="shared" si="179"/>
        <v>Start Date missing</v>
      </c>
      <c r="AR3088" s="63"/>
      <c r="AS3088" s="64"/>
      <c r="AT3088" s="50" t="str">
        <f t="shared" si="177"/>
        <v>Start Date missing</v>
      </c>
      <c r="AU3088" s="50" t="str">
        <f t="shared" si="178"/>
        <v>Start Date missing</v>
      </c>
      <c r="AV3088" s="58"/>
    </row>
    <row r="3089" spans="1:48" ht="12.6" customHeight="1" x14ac:dyDescent="0.25">
      <c r="A3089" s="55" t="s">
        <v>7721</v>
      </c>
      <c r="B3089" s="32">
        <v>45127</v>
      </c>
      <c r="C3089" s="33">
        <v>45127</v>
      </c>
      <c r="D3089" s="52" t="s">
        <v>4764</v>
      </c>
      <c r="E3089" s="53" t="s">
        <v>4765</v>
      </c>
      <c r="F3089" s="53" t="s">
        <v>4766</v>
      </c>
      <c r="G3089" s="53" t="s">
        <v>4767</v>
      </c>
      <c r="H3089" s="34" t="s">
        <v>682</v>
      </c>
      <c r="I3089" s="34">
        <v>119307</v>
      </c>
      <c r="J3089" s="55" t="s">
        <v>7735</v>
      </c>
      <c r="K3089" s="54" t="s">
        <v>6982</v>
      </c>
      <c r="L3089" s="34" t="s">
        <v>173</v>
      </c>
      <c r="M3089" s="34" t="s">
        <v>425</v>
      </c>
      <c r="N3089" s="34" t="s">
        <v>302</v>
      </c>
      <c r="O3089" s="34" t="s">
        <v>39</v>
      </c>
      <c r="P3089" s="34" t="s">
        <v>40</v>
      </c>
      <c r="Q3089" s="35" t="s">
        <v>41</v>
      </c>
      <c r="R3089" s="35" t="s">
        <v>341</v>
      </c>
      <c r="S3089" s="55" t="s">
        <v>7742</v>
      </c>
      <c r="T3089" s="34">
        <v>2077</v>
      </c>
      <c r="U3089" s="34" t="s">
        <v>6983</v>
      </c>
      <c r="V3089" s="34"/>
      <c r="W3089" s="34"/>
      <c r="X3089" s="54">
        <v>6632</v>
      </c>
      <c r="Y3089" s="34" t="s">
        <v>6406</v>
      </c>
      <c r="Z3089" s="55" t="s">
        <v>6473</v>
      </c>
      <c r="AA3089" s="54">
        <v>6632</v>
      </c>
      <c r="AB3089" s="34" t="s">
        <v>174</v>
      </c>
      <c r="AC3089" s="34"/>
      <c r="AD3089" s="34"/>
      <c r="AE3089" s="34"/>
      <c r="AF3089" s="34"/>
      <c r="AG3089" s="34"/>
      <c r="AH3089" s="34" t="s">
        <v>75</v>
      </c>
      <c r="AI3089" s="55" t="s">
        <v>7744</v>
      </c>
      <c r="AJ3089" s="48" t="s">
        <v>566</v>
      </c>
      <c r="AK3089" s="45" t="s">
        <v>574</v>
      </c>
      <c r="AL3089" s="46"/>
      <c r="AM3089" s="61"/>
      <c r="AN3089" s="51" t="s">
        <v>554</v>
      </c>
      <c r="AO3089" s="62"/>
      <c r="AP3089" s="50" t="s">
        <v>4760</v>
      </c>
      <c r="AQ3089" s="50" t="str">
        <f t="shared" si="179"/>
        <v>Start Date missing</v>
      </c>
      <c r="AR3089" s="63"/>
      <c r="AS3089" s="64"/>
      <c r="AT3089" s="50" t="str">
        <f t="shared" si="177"/>
        <v>Start Date missing</v>
      </c>
      <c r="AU3089" s="50" t="str">
        <f t="shared" si="178"/>
        <v>Start Date missing</v>
      </c>
      <c r="AV3089" s="58"/>
    </row>
    <row r="3090" spans="1:48" ht="12.6" customHeight="1" x14ac:dyDescent="0.25">
      <c r="A3090" s="55" t="s">
        <v>7721</v>
      </c>
      <c r="B3090" s="32">
        <v>45127</v>
      </c>
      <c r="C3090" s="33">
        <v>45127</v>
      </c>
      <c r="D3090" s="36" t="s">
        <v>6955</v>
      </c>
      <c r="E3090" s="34" t="s">
        <v>224</v>
      </c>
      <c r="F3090" s="34" t="s">
        <v>6955</v>
      </c>
      <c r="G3090" s="34" t="s">
        <v>35</v>
      </c>
      <c r="H3090" s="34" t="s">
        <v>682</v>
      </c>
      <c r="I3090" s="34">
        <v>119308</v>
      </c>
      <c r="J3090" s="55" t="s">
        <v>7736</v>
      </c>
      <c r="K3090" s="54" t="s">
        <v>6134</v>
      </c>
      <c r="L3090" s="34" t="s">
        <v>36</v>
      </c>
      <c r="M3090" s="34" t="s">
        <v>425</v>
      </c>
      <c r="N3090" s="34" t="s">
        <v>302</v>
      </c>
      <c r="O3090" s="34" t="s">
        <v>39</v>
      </c>
      <c r="P3090" s="34" t="s">
        <v>40</v>
      </c>
      <c r="Q3090" s="35" t="s">
        <v>41</v>
      </c>
      <c r="R3090" s="35" t="s">
        <v>58</v>
      </c>
      <c r="S3090" s="55" t="s">
        <v>7738</v>
      </c>
      <c r="T3090" s="34">
        <v>1758</v>
      </c>
      <c r="U3090" s="34" t="s">
        <v>6984</v>
      </c>
      <c r="V3090" s="34" t="s">
        <v>6985</v>
      </c>
      <c r="W3090" s="34" t="s">
        <v>6986</v>
      </c>
      <c r="X3090" s="54">
        <v>6626</v>
      </c>
      <c r="Y3090" s="34" t="s">
        <v>4920</v>
      </c>
      <c r="Z3090" s="55">
        <v>3129</v>
      </c>
      <c r="AA3090" s="54">
        <v>6626</v>
      </c>
      <c r="AB3090" s="34" t="s">
        <v>45</v>
      </c>
      <c r="AC3090" s="34" t="s">
        <v>6987</v>
      </c>
      <c r="AD3090" s="34" t="s">
        <v>6986</v>
      </c>
      <c r="AE3090" s="34" t="s">
        <v>46</v>
      </c>
      <c r="AF3090" s="34" t="s">
        <v>47</v>
      </c>
      <c r="AG3090" s="34" t="s">
        <v>6720</v>
      </c>
      <c r="AH3090" s="34" t="s">
        <v>47</v>
      </c>
      <c r="AI3090" s="55" t="s">
        <v>7744</v>
      </c>
      <c r="AJ3090" s="48" t="s">
        <v>567</v>
      </c>
      <c r="AK3090" s="45" t="s">
        <v>574</v>
      </c>
      <c r="AL3090" s="46"/>
      <c r="AM3090" s="61"/>
      <c r="AN3090" s="51" t="s">
        <v>553</v>
      </c>
      <c r="AO3090" s="50" t="s">
        <v>609</v>
      </c>
      <c r="AP3090" s="50" t="s">
        <v>4760</v>
      </c>
      <c r="AQ3090" s="50" t="str">
        <f t="shared" si="179"/>
        <v>Wed</v>
      </c>
      <c r="AR3090" s="63"/>
      <c r="AS3090" s="64"/>
      <c r="AT3090" s="50" t="str">
        <f t="shared" si="177"/>
        <v>Jul</v>
      </c>
      <c r="AU3090" s="50" t="str">
        <f t="shared" si="178"/>
        <v>2023</v>
      </c>
      <c r="AV3090" s="58">
        <f>Table13[[#This Row],[End Time]]-Table13[[#This Row],[Start Time]]</f>
        <v>5.555555555555558E-2</v>
      </c>
    </row>
    <row r="3091" spans="1:48" ht="12.6" customHeight="1" x14ac:dyDescent="0.25">
      <c r="A3091" s="55" t="s">
        <v>7721</v>
      </c>
      <c r="B3091" s="32">
        <v>45127</v>
      </c>
      <c r="C3091" s="33">
        <v>45127</v>
      </c>
      <c r="D3091" s="36" t="s">
        <v>6955</v>
      </c>
      <c r="E3091" s="34" t="s">
        <v>59</v>
      </c>
      <c r="F3091" s="34" t="s">
        <v>6955</v>
      </c>
      <c r="G3091" s="34" t="s">
        <v>146</v>
      </c>
      <c r="H3091" s="34" t="s">
        <v>682</v>
      </c>
      <c r="I3091" s="34">
        <v>119310</v>
      </c>
      <c r="J3091" s="55" t="s">
        <v>7736</v>
      </c>
      <c r="K3091" s="54" t="s">
        <v>5756</v>
      </c>
      <c r="L3091" s="34" t="s">
        <v>36</v>
      </c>
      <c r="M3091" s="34" t="s">
        <v>372</v>
      </c>
      <c r="N3091" s="34" t="s">
        <v>302</v>
      </c>
      <c r="O3091" s="34" t="s">
        <v>39</v>
      </c>
      <c r="P3091" s="34" t="s">
        <v>40</v>
      </c>
      <c r="Q3091" s="35" t="s">
        <v>41</v>
      </c>
      <c r="R3091" s="35" t="s">
        <v>94</v>
      </c>
      <c r="S3091" s="55" t="s">
        <v>7738</v>
      </c>
      <c r="T3091" s="34">
        <v>1779</v>
      </c>
      <c r="U3091" s="34" t="s">
        <v>6988</v>
      </c>
      <c r="V3091" s="34" t="s">
        <v>6989</v>
      </c>
      <c r="W3091" s="34" t="s">
        <v>6990</v>
      </c>
      <c r="X3091" s="54">
        <v>6626</v>
      </c>
      <c r="Y3091" s="34" t="s">
        <v>4852</v>
      </c>
      <c r="Z3091" s="55">
        <v>3145</v>
      </c>
      <c r="AA3091" s="54">
        <v>6626</v>
      </c>
      <c r="AB3091" s="34" t="s">
        <v>45</v>
      </c>
      <c r="AC3091" s="34" t="s">
        <v>6991</v>
      </c>
      <c r="AD3091" s="34" t="s">
        <v>6990</v>
      </c>
      <c r="AE3091" s="34" t="s">
        <v>46</v>
      </c>
      <c r="AF3091" s="34" t="s">
        <v>47</v>
      </c>
      <c r="AG3091" s="34" t="s">
        <v>6559</v>
      </c>
      <c r="AH3091" s="34" t="s">
        <v>47</v>
      </c>
      <c r="AI3091" s="55" t="s">
        <v>7744</v>
      </c>
      <c r="AJ3091" s="48" t="s">
        <v>567</v>
      </c>
      <c r="AK3091" s="45" t="s">
        <v>574</v>
      </c>
      <c r="AL3091" s="46"/>
      <c r="AM3091" s="61"/>
      <c r="AN3091" s="51" t="s">
        <v>554</v>
      </c>
      <c r="AO3091" s="50" t="s">
        <v>609</v>
      </c>
      <c r="AP3091" s="50" t="s">
        <v>4760</v>
      </c>
      <c r="AQ3091" s="50" t="str">
        <f t="shared" si="179"/>
        <v>Wed</v>
      </c>
      <c r="AR3091" s="63"/>
      <c r="AS3091" s="64"/>
      <c r="AT3091" s="50" t="str">
        <f t="shared" si="177"/>
        <v>Jul</v>
      </c>
      <c r="AU3091" s="50" t="str">
        <f t="shared" si="178"/>
        <v>2023</v>
      </c>
      <c r="AV3091" s="58">
        <f>Table13[[#This Row],[End Time]]-Table13[[#This Row],[Start Time]]</f>
        <v>5.902777777777779E-2</v>
      </c>
    </row>
    <row r="3092" spans="1:48" ht="12.6" customHeight="1" x14ac:dyDescent="0.25">
      <c r="A3092" s="55" t="s">
        <v>7721</v>
      </c>
      <c r="B3092" s="32">
        <v>45127</v>
      </c>
      <c r="C3092" s="33">
        <v>45127</v>
      </c>
      <c r="D3092" s="36" t="s">
        <v>6955</v>
      </c>
      <c r="E3092" s="34" t="s">
        <v>127</v>
      </c>
      <c r="F3092" s="34" t="s">
        <v>6955</v>
      </c>
      <c r="G3092" s="34" t="s">
        <v>59</v>
      </c>
      <c r="H3092" s="34" t="s">
        <v>682</v>
      </c>
      <c r="I3092" s="34">
        <v>119311</v>
      </c>
      <c r="J3092" s="55" t="s">
        <v>7736</v>
      </c>
      <c r="K3092" s="54" t="s">
        <v>5756</v>
      </c>
      <c r="L3092" s="34" t="s">
        <v>36</v>
      </c>
      <c r="M3092" s="34" t="s">
        <v>425</v>
      </c>
      <c r="N3092" s="34" t="s">
        <v>302</v>
      </c>
      <c r="O3092" s="34" t="s">
        <v>39</v>
      </c>
      <c r="P3092" s="34" t="s">
        <v>40</v>
      </c>
      <c r="Q3092" s="35" t="s">
        <v>41</v>
      </c>
      <c r="R3092" s="35" t="s">
        <v>94</v>
      </c>
      <c r="S3092" s="55" t="s">
        <v>7738</v>
      </c>
      <c r="T3092" s="34">
        <v>1779</v>
      </c>
      <c r="U3092" s="34" t="s">
        <v>6992</v>
      </c>
      <c r="V3092" s="34" t="s">
        <v>435</v>
      </c>
      <c r="W3092" s="34" t="s">
        <v>6993</v>
      </c>
      <c r="X3092" s="54">
        <v>6626</v>
      </c>
      <c r="Y3092" s="34" t="s">
        <v>4852</v>
      </c>
      <c r="Z3092" s="55">
        <v>3145</v>
      </c>
      <c r="AA3092" s="54">
        <v>6626</v>
      </c>
      <c r="AB3092" s="34" t="s">
        <v>45</v>
      </c>
      <c r="AC3092" s="34" t="s">
        <v>6994</v>
      </c>
      <c r="AD3092" s="34" t="s">
        <v>6993</v>
      </c>
      <c r="AE3092" s="34" t="s">
        <v>46</v>
      </c>
      <c r="AF3092" s="34" t="s">
        <v>47</v>
      </c>
      <c r="AG3092" s="34" t="s">
        <v>6582</v>
      </c>
      <c r="AH3092" s="34" t="s">
        <v>47</v>
      </c>
      <c r="AI3092" s="55" t="s">
        <v>7744</v>
      </c>
      <c r="AJ3092" s="48" t="s">
        <v>567</v>
      </c>
      <c r="AK3092" s="45" t="s">
        <v>574</v>
      </c>
      <c r="AL3092" s="46"/>
      <c r="AM3092" s="61"/>
      <c r="AN3092" s="51" t="s">
        <v>554</v>
      </c>
      <c r="AO3092" s="50" t="s">
        <v>609</v>
      </c>
      <c r="AP3092" s="50" t="s">
        <v>4760</v>
      </c>
      <c r="AQ3092" s="50" t="str">
        <f t="shared" si="179"/>
        <v>Wed</v>
      </c>
      <c r="AR3092" s="63"/>
      <c r="AS3092" s="64"/>
      <c r="AT3092" s="50" t="str">
        <f t="shared" si="177"/>
        <v>Jul</v>
      </c>
      <c r="AU3092" s="50" t="str">
        <f t="shared" si="178"/>
        <v>2023</v>
      </c>
      <c r="AV3092" s="58">
        <f>Table13[[#This Row],[End Time]]-Table13[[#This Row],[Start Time]]</f>
        <v>1.3888888888888895E-2</v>
      </c>
    </row>
    <row r="3093" spans="1:48" ht="12.6" customHeight="1" x14ac:dyDescent="0.25">
      <c r="A3093" s="55" t="s">
        <v>7721</v>
      </c>
      <c r="B3093" s="32">
        <v>45127</v>
      </c>
      <c r="C3093" s="33">
        <v>45127</v>
      </c>
      <c r="D3093" s="36" t="s">
        <v>6867</v>
      </c>
      <c r="E3093" s="34" t="s">
        <v>132</v>
      </c>
      <c r="F3093" s="34" t="s">
        <v>6867</v>
      </c>
      <c r="G3093" s="34" t="s">
        <v>192</v>
      </c>
      <c r="H3093" s="34" t="s">
        <v>682</v>
      </c>
      <c r="I3093" s="34">
        <v>119313</v>
      </c>
      <c r="J3093" s="55" t="s">
        <v>7736</v>
      </c>
      <c r="K3093" s="55" t="s">
        <v>7706</v>
      </c>
      <c r="L3093" s="34" t="s">
        <v>36</v>
      </c>
      <c r="M3093" s="34" t="s">
        <v>425</v>
      </c>
      <c r="N3093" s="34" t="s">
        <v>302</v>
      </c>
      <c r="O3093" s="34" t="s">
        <v>39</v>
      </c>
      <c r="P3093" s="34" t="s">
        <v>40</v>
      </c>
      <c r="Q3093" s="35" t="s">
        <v>41</v>
      </c>
      <c r="R3093" s="35" t="s">
        <v>82</v>
      </c>
      <c r="S3093" s="55" t="s">
        <v>7738</v>
      </c>
      <c r="T3093" s="34">
        <v>1594</v>
      </c>
      <c r="U3093" s="34" t="s">
        <v>6995</v>
      </c>
      <c r="V3093" s="34" t="s">
        <v>6996</v>
      </c>
      <c r="W3093" s="34" t="s">
        <v>6997</v>
      </c>
      <c r="X3093" s="54" t="s">
        <v>5819</v>
      </c>
      <c r="Y3093" s="34" t="s">
        <v>4978</v>
      </c>
      <c r="Z3093" s="55">
        <v>5503</v>
      </c>
      <c r="AA3093" s="54" t="s">
        <v>5819</v>
      </c>
      <c r="AB3093" s="34" t="s">
        <v>45</v>
      </c>
      <c r="AC3093" s="34" t="s">
        <v>6998</v>
      </c>
      <c r="AD3093" s="34" t="s">
        <v>6997</v>
      </c>
      <c r="AE3093" s="34" t="s">
        <v>46</v>
      </c>
      <c r="AF3093" s="34" t="s">
        <v>47</v>
      </c>
      <c r="AG3093" s="34" t="s">
        <v>6690</v>
      </c>
      <c r="AH3093" s="34" t="s">
        <v>47</v>
      </c>
      <c r="AI3093" s="55" t="s">
        <v>7744</v>
      </c>
      <c r="AJ3093" s="48" t="s">
        <v>567</v>
      </c>
      <c r="AK3093" s="45" t="s">
        <v>574</v>
      </c>
      <c r="AL3093" s="46"/>
      <c r="AM3093" s="61"/>
      <c r="AN3093" s="51" t="s">
        <v>554</v>
      </c>
      <c r="AO3093" s="50" t="s">
        <v>609</v>
      </c>
      <c r="AP3093" s="50" t="s">
        <v>4760</v>
      </c>
      <c r="AQ3093" s="50" t="str">
        <f t="shared" si="179"/>
        <v>Tue</v>
      </c>
      <c r="AR3093" s="63"/>
      <c r="AS3093" s="64"/>
      <c r="AT3093" s="50" t="str">
        <f t="shared" si="177"/>
        <v>Jul</v>
      </c>
      <c r="AU3093" s="50" t="str">
        <f t="shared" si="178"/>
        <v>2023</v>
      </c>
      <c r="AV3093" s="58">
        <f>Table13[[#This Row],[End Time]]-Table13[[#This Row],[Start Time]]</f>
        <v>4.1666666666666741E-2</v>
      </c>
    </row>
    <row r="3094" spans="1:48" ht="12.6" customHeight="1" x14ac:dyDescent="0.25">
      <c r="A3094" s="55" t="s">
        <v>7721</v>
      </c>
      <c r="B3094" s="32">
        <v>45127</v>
      </c>
      <c r="C3094" s="33">
        <v>45127</v>
      </c>
      <c r="D3094" s="36" t="s">
        <v>6955</v>
      </c>
      <c r="E3094" s="34" t="s">
        <v>149</v>
      </c>
      <c r="F3094" s="34" t="s">
        <v>6955</v>
      </c>
      <c r="G3094" s="34" t="s">
        <v>132</v>
      </c>
      <c r="H3094" s="34" t="s">
        <v>682</v>
      </c>
      <c r="I3094" s="34">
        <v>119314</v>
      </c>
      <c r="J3094" s="55" t="s">
        <v>7736</v>
      </c>
      <c r="K3094" s="55" t="s">
        <v>7706</v>
      </c>
      <c r="L3094" s="34" t="s">
        <v>36</v>
      </c>
      <c r="M3094" s="34" t="s">
        <v>425</v>
      </c>
      <c r="N3094" s="34" t="s">
        <v>302</v>
      </c>
      <c r="O3094" s="34" t="s">
        <v>39</v>
      </c>
      <c r="P3094" s="34" t="s">
        <v>40</v>
      </c>
      <c r="Q3094" s="35" t="s">
        <v>41</v>
      </c>
      <c r="R3094" s="35" t="s">
        <v>427</v>
      </c>
      <c r="S3094" s="55" t="s">
        <v>7738</v>
      </c>
      <c r="T3094" s="34">
        <v>1594</v>
      </c>
      <c r="U3094" s="34" t="s">
        <v>6999</v>
      </c>
      <c r="V3094" s="34" t="s">
        <v>6652</v>
      </c>
      <c r="W3094" s="34" t="s">
        <v>7000</v>
      </c>
      <c r="X3094" s="54" t="s">
        <v>5819</v>
      </c>
      <c r="Y3094" s="34" t="s">
        <v>4978</v>
      </c>
      <c r="Z3094" s="55">
        <v>5503</v>
      </c>
      <c r="AA3094" s="54" t="s">
        <v>5819</v>
      </c>
      <c r="AB3094" s="34" t="s">
        <v>45</v>
      </c>
      <c r="AC3094" s="34" t="s">
        <v>7001</v>
      </c>
      <c r="AD3094" s="34" t="s">
        <v>7000</v>
      </c>
      <c r="AE3094" s="34" t="s">
        <v>46</v>
      </c>
      <c r="AF3094" s="34" t="s">
        <v>47</v>
      </c>
      <c r="AG3094" s="34" t="s">
        <v>6482</v>
      </c>
      <c r="AH3094" s="34" t="s">
        <v>47</v>
      </c>
      <c r="AI3094" s="55" t="s">
        <v>7744</v>
      </c>
      <c r="AJ3094" s="48" t="s">
        <v>567</v>
      </c>
      <c r="AK3094" s="45" t="s">
        <v>574</v>
      </c>
      <c r="AL3094" s="46"/>
      <c r="AM3094" s="61"/>
      <c r="AN3094" s="51" t="s">
        <v>554</v>
      </c>
      <c r="AO3094" s="50" t="s">
        <v>609</v>
      </c>
      <c r="AP3094" s="50" t="s">
        <v>4760</v>
      </c>
      <c r="AQ3094" s="50" t="str">
        <f t="shared" si="179"/>
        <v>Wed</v>
      </c>
      <c r="AR3094" s="63"/>
      <c r="AS3094" s="64"/>
      <c r="AT3094" s="50" t="str">
        <f t="shared" si="177"/>
        <v>Jul</v>
      </c>
      <c r="AU3094" s="50" t="str">
        <f t="shared" si="178"/>
        <v>2023</v>
      </c>
      <c r="AV3094" s="58">
        <f>Table13[[#This Row],[End Time]]-Table13[[#This Row],[Start Time]]</f>
        <v>3.472222222222221E-2</v>
      </c>
    </row>
    <row r="3095" spans="1:48" ht="12.6" customHeight="1" x14ac:dyDescent="0.25">
      <c r="A3095" s="55" t="s">
        <v>7721</v>
      </c>
      <c r="B3095" s="32">
        <v>45127</v>
      </c>
      <c r="C3095" s="33">
        <v>45127</v>
      </c>
      <c r="D3095" s="36" t="s">
        <v>7002</v>
      </c>
      <c r="E3095" s="34" t="s">
        <v>89</v>
      </c>
      <c r="F3095" s="34" t="s">
        <v>7002</v>
      </c>
      <c r="G3095" s="34" t="s">
        <v>49</v>
      </c>
      <c r="H3095" s="34" t="s">
        <v>286</v>
      </c>
      <c r="I3095" s="34">
        <v>119315</v>
      </c>
      <c r="J3095" s="55" t="s">
        <v>7736</v>
      </c>
      <c r="K3095" s="54" t="s">
        <v>5784</v>
      </c>
      <c r="L3095" s="34" t="s">
        <v>36</v>
      </c>
      <c r="M3095" s="34" t="s">
        <v>425</v>
      </c>
      <c r="N3095" s="34" t="s">
        <v>302</v>
      </c>
      <c r="O3095" s="34" t="s">
        <v>39</v>
      </c>
      <c r="P3095" s="34" t="s">
        <v>40</v>
      </c>
      <c r="Q3095" s="35" t="s">
        <v>41</v>
      </c>
      <c r="R3095" s="35" t="s">
        <v>58</v>
      </c>
      <c r="S3095" s="55" t="s">
        <v>7743</v>
      </c>
      <c r="T3095" s="34">
        <v>1555</v>
      </c>
      <c r="U3095" s="34" t="s">
        <v>7003</v>
      </c>
      <c r="V3095" s="34" t="s">
        <v>7004</v>
      </c>
      <c r="W3095" s="34" t="s">
        <v>7004</v>
      </c>
      <c r="X3095" s="54" t="s">
        <v>5787</v>
      </c>
      <c r="Y3095" s="34" t="s">
        <v>6251</v>
      </c>
      <c r="Z3095" s="55">
        <v>3106</v>
      </c>
      <c r="AA3095" s="54" t="s">
        <v>5787</v>
      </c>
      <c r="AB3095" s="34" t="s">
        <v>45</v>
      </c>
      <c r="AC3095" s="34" t="s">
        <v>7005</v>
      </c>
      <c r="AD3095" s="34" t="s">
        <v>7004</v>
      </c>
      <c r="AE3095" s="34" t="s">
        <v>46</v>
      </c>
      <c r="AF3095" s="34" t="s">
        <v>47</v>
      </c>
      <c r="AG3095" s="34" t="s">
        <v>6503</v>
      </c>
      <c r="AH3095" s="34" t="s">
        <v>47</v>
      </c>
      <c r="AI3095" s="55" t="s">
        <v>7744</v>
      </c>
      <c r="AJ3095" s="44" t="s">
        <v>7673</v>
      </c>
      <c r="AK3095" s="45" t="s">
        <v>574</v>
      </c>
      <c r="AL3095" s="46"/>
      <c r="AM3095" s="61"/>
      <c r="AN3095" s="51" t="s">
        <v>553</v>
      </c>
      <c r="AO3095" s="50" t="s">
        <v>609</v>
      </c>
      <c r="AP3095" s="50" t="s">
        <v>4760</v>
      </c>
      <c r="AQ3095" s="50" t="str">
        <f t="shared" si="179"/>
        <v>Thu</v>
      </c>
      <c r="AR3095" s="63"/>
      <c r="AS3095" s="64"/>
      <c r="AT3095" s="50" t="str">
        <f t="shared" si="177"/>
        <v>Jul</v>
      </c>
      <c r="AU3095" s="50" t="str">
        <f t="shared" si="178"/>
        <v>2023</v>
      </c>
      <c r="AV3095" s="58">
        <f>Table13[[#This Row],[End Time]]-Table13[[#This Row],[Start Time]]</f>
        <v>7.2916666666666685E-2</v>
      </c>
    </row>
    <row r="3096" spans="1:48" ht="12.6" customHeight="1" x14ac:dyDescent="0.25">
      <c r="A3096" s="55" t="s">
        <v>7721</v>
      </c>
      <c r="B3096" s="32">
        <v>45127</v>
      </c>
      <c r="C3096" s="33">
        <v>45127</v>
      </c>
      <c r="D3096" s="36" t="s">
        <v>6955</v>
      </c>
      <c r="E3096" s="34" t="s">
        <v>195</v>
      </c>
      <c r="F3096" s="34" t="s">
        <v>6955</v>
      </c>
      <c r="G3096" s="34" t="s">
        <v>48</v>
      </c>
      <c r="H3096" s="34" t="s">
        <v>466</v>
      </c>
      <c r="I3096" s="34">
        <v>119317</v>
      </c>
      <c r="J3096" s="55" t="s">
        <v>7736</v>
      </c>
      <c r="K3096" s="54" t="s">
        <v>5788</v>
      </c>
      <c r="L3096" s="34" t="s">
        <v>36</v>
      </c>
      <c r="M3096" s="34" t="s">
        <v>425</v>
      </c>
      <c r="N3096" s="34" t="s">
        <v>302</v>
      </c>
      <c r="O3096" s="34" t="s">
        <v>39</v>
      </c>
      <c r="P3096" s="34" t="s">
        <v>40</v>
      </c>
      <c r="Q3096" s="35" t="s">
        <v>41</v>
      </c>
      <c r="R3096" s="35" t="s">
        <v>94</v>
      </c>
      <c r="S3096" s="55" t="s">
        <v>7739</v>
      </c>
      <c r="T3096" s="34">
        <v>1609</v>
      </c>
      <c r="U3096" s="34" t="s">
        <v>7006</v>
      </c>
      <c r="V3096" s="34" t="s">
        <v>74</v>
      </c>
      <c r="W3096" s="34" t="s">
        <v>7007</v>
      </c>
      <c r="X3096" s="54" t="s">
        <v>2510</v>
      </c>
      <c r="Y3096" s="34" t="s">
        <v>6337</v>
      </c>
      <c r="Z3096" s="55">
        <v>3318</v>
      </c>
      <c r="AA3096" s="54" t="s">
        <v>2510</v>
      </c>
      <c r="AB3096" s="34" t="s">
        <v>45</v>
      </c>
      <c r="AC3096" s="34" t="s">
        <v>7008</v>
      </c>
      <c r="AD3096" s="34" t="s">
        <v>7007</v>
      </c>
      <c r="AE3096" s="34" t="s">
        <v>46</v>
      </c>
      <c r="AF3096" s="34" t="s">
        <v>47</v>
      </c>
      <c r="AG3096" s="34" t="s">
        <v>6489</v>
      </c>
      <c r="AH3096" s="34" t="s">
        <v>47</v>
      </c>
      <c r="AI3096" s="55" t="s">
        <v>7744</v>
      </c>
      <c r="AJ3096" s="48" t="s">
        <v>568</v>
      </c>
      <c r="AK3096" s="45" t="s">
        <v>574</v>
      </c>
      <c r="AL3096" s="46"/>
      <c r="AM3096" s="61"/>
      <c r="AN3096" s="51" t="s">
        <v>554</v>
      </c>
      <c r="AO3096" s="50" t="s">
        <v>609</v>
      </c>
      <c r="AP3096" s="50" t="s">
        <v>4760</v>
      </c>
      <c r="AQ3096" s="50" t="str">
        <f t="shared" si="179"/>
        <v>Wed</v>
      </c>
      <c r="AR3096" s="63"/>
      <c r="AS3096" s="64"/>
      <c r="AT3096" s="50" t="str">
        <f t="shared" si="177"/>
        <v>Jul</v>
      </c>
      <c r="AU3096" s="50" t="str">
        <f t="shared" si="178"/>
        <v>2023</v>
      </c>
      <c r="AV3096" s="58">
        <f>Table13[[#This Row],[End Time]]-Table13[[#This Row],[Start Time]]</f>
        <v>2.083333333333337E-2</v>
      </c>
    </row>
    <row r="3097" spans="1:48" ht="12.6" customHeight="1" x14ac:dyDescent="0.25">
      <c r="A3097" s="55" t="s">
        <v>7721</v>
      </c>
      <c r="B3097" s="32">
        <v>45127</v>
      </c>
      <c r="C3097" s="33">
        <v>45127</v>
      </c>
      <c r="D3097" s="36" t="s">
        <v>6955</v>
      </c>
      <c r="E3097" s="34" t="s">
        <v>48</v>
      </c>
      <c r="F3097" s="34" t="s">
        <v>6955</v>
      </c>
      <c r="G3097" s="34" t="s">
        <v>139</v>
      </c>
      <c r="H3097" s="34" t="s">
        <v>286</v>
      </c>
      <c r="I3097" s="34">
        <v>119318</v>
      </c>
      <c r="J3097" s="55" t="s">
        <v>7736</v>
      </c>
      <c r="K3097" s="54" t="s">
        <v>5788</v>
      </c>
      <c r="L3097" s="34" t="s">
        <v>36</v>
      </c>
      <c r="M3097" s="34" t="s">
        <v>425</v>
      </c>
      <c r="N3097" s="34" t="s">
        <v>302</v>
      </c>
      <c r="O3097" s="34" t="s">
        <v>39</v>
      </c>
      <c r="P3097" s="34" t="s">
        <v>40</v>
      </c>
      <c r="Q3097" s="35" t="s">
        <v>41</v>
      </c>
      <c r="R3097" s="35" t="s">
        <v>427</v>
      </c>
      <c r="S3097" s="55" t="s">
        <v>7739</v>
      </c>
      <c r="T3097" s="34">
        <v>1609</v>
      </c>
      <c r="U3097" s="34" t="s">
        <v>7009</v>
      </c>
      <c r="V3097" s="34" t="s">
        <v>6915</v>
      </c>
      <c r="W3097" s="34" t="s">
        <v>7010</v>
      </c>
      <c r="X3097" s="54" t="s">
        <v>2510</v>
      </c>
      <c r="Y3097" s="34" t="s">
        <v>6337</v>
      </c>
      <c r="Z3097" s="55">
        <v>3318</v>
      </c>
      <c r="AA3097" s="54" t="s">
        <v>2510</v>
      </c>
      <c r="AB3097" s="34" t="s">
        <v>45</v>
      </c>
      <c r="AC3097" s="34" t="s">
        <v>7011</v>
      </c>
      <c r="AD3097" s="34" t="s">
        <v>7010</v>
      </c>
      <c r="AE3097" s="34" t="s">
        <v>46</v>
      </c>
      <c r="AF3097" s="34" t="s">
        <v>47</v>
      </c>
      <c r="AG3097" s="34" t="s">
        <v>6836</v>
      </c>
      <c r="AH3097" s="34" t="s">
        <v>47</v>
      </c>
      <c r="AI3097" s="55" t="s">
        <v>7744</v>
      </c>
      <c r="AJ3097" s="48" t="s">
        <v>568</v>
      </c>
      <c r="AK3097" s="45" t="s">
        <v>574</v>
      </c>
      <c r="AL3097" s="46"/>
      <c r="AM3097" s="61"/>
      <c r="AN3097" s="51" t="s">
        <v>554</v>
      </c>
      <c r="AO3097" s="50" t="s">
        <v>609</v>
      </c>
      <c r="AP3097" s="50" t="s">
        <v>4760</v>
      </c>
      <c r="AQ3097" s="50" t="str">
        <f t="shared" si="179"/>
        <v>Wed</v>
      </c>
      <c r="AR3097" s="63"/>
      <c r="AS3097" s="64"/>
      <c r="AT3097" s="50" t="str">
        <f t="shared" si="177"/>
        <v>Jul</v>
      </c>
      <c r="AU3097" s="50" t="str">
        <f t="shared" si="178"/>
        <v>2023</v>
      </c>
      <c r="AV3097" s="58">
        <f>Table13[[#This Row],[End Time]]-Table13[[#This Row],[Start Time]]</f>
        <v>4.8611111111111049E-2</v>
      </c>
    </row>
    <row r="3098" spans="1:48" ht="12.6" customHeight="1" x14ac:dyDescent="0.25">
      <c r="A3098" s="55" t="s">
        <v>7721</v>
      </c>
      <c r="B3098" s="32">
        <v>45127</v>
      </c>
      <c r="C3098" s="33">
        <v>45127</v>
      </c>
      <c r="D3098" s="36" t="s">
        <v>6955</v>
      </c>
      <c r="E3098" s="34" t="s">
        <v>139</v>
      </c>
      <c r="F3098" s="34" t="s">
        <v>6955</v>
      </c>
      <c r="G3098" s="34" t="s">
        <v>52</v>
      </c>
      <c r="H3098" s="34" t="s">
        <v>682</v>
      </c>
      <c r="I3098" s="34">
        <v>119319</v>
      </c>
      <c r="J3098" s="55" t="s">
        <v>7736</v>
      </c>
      <c r="K3098" s="55" t="s">
        <v>5788</v>
      </c>
      <c r="L3098" s="34" t="s">
        <v>36</v>
      </c>
      <c r="M3098" s="34" t="s">
        <v>425</v>
      </c>
      <c r="N3098" s="34" t="s">
        <v>302</v>
      </c>
      <c r="O3098" s="34" t="s">
        <v>39</v>
      </c>
      <c r="P3098" s="34" t="s">
        <v>40</v>
      </c>
      <c r="Q3098" s="35" t="s">
        <v>41</v>
      </c>
      <c r="R3098" s="35" t="s">
        <v>427</v>
      </c>
      <c r="S3098" s="55" t="s">
        <v>7739</v>
      </c>
      <c r="T3098" s="34">
        <v>1652</v>
      </c>
      <c r="U3098" s="34" t="s">
        <v>7012</v>
      </c>
      <c r="V3098" s="34" t="s">
        <v>6915</v>
      </c>
      <c r="W3098" s="34" t="s">
        <v>7010</v>
      </c>
      <c r="X3098" s="55">
        <v>6627</v>
      </c>
      <c r="Y3098" s="55" t="s">
        <v>6348</v>
      </c>
      <c r="Z3098" s="55">
        <v>3118</v>
      </c>
      <c r="AA3098" s="55">
        <v>6627</v>
      </c>
      <c r="AB3098" s="34" t="s">
        <v>45</v>
      </c>
      <c r="AC3098" s="34" t="s">
        <v>7013</v>
      </c>
      <c r="AD3098" s="34" t="s">
        <v>7010</v>
      </c>
      <c r="AE3098" s="34" t="s">
        <v>46</v>
      </c>
      <c r="AF3098" s="34" t="s">
        <v>47</v>
      </c>
      <c r="AG3098" s="34" t="s">
        <v>6559</v>
      </c>
      <c r="AH3098" s="34" t="s">
        <v>47</v>
      </c>
      <c r="AI3098" s="55" t="s">
        <v>7744</v>
      </c>
      <c r="AJ3098" s="44" t="s">
        <v>7677</v>
      </c>
      <c r="AK3098" s="45" t="s">
        <v>574</v>
      </c>
      <c r="AL3098" s="46"/>
      <c r="AM3098" s="61"/>
      <c r="AN3098" s="51" t="s">
        <v>554</v>
      </c>
      <c r="AO3098" s="50" t="s">
        <v>609</v>
      </c>
      <c r="AP3098" s="62"/>
      <c r="AQ3098" s="50" t="str">
        <f t="shared" si="179"/>
        <v>Wed</v>
      </c>
      <c r="AR3098" s="63"/>
      <c r="AS3098" s="64"/>
      <c r="AT3098" s="50" t="str">
        <f t="shared" si="177"/>
        <v>Jul</v>
      </c>
      <c r="AU3098" s="50" t="str">
        <f t="shared" si="178"/>
        <v>2023</v>
      </c>
      <c r="AV3098" s="58">
        <f>Table13[[#This Row],[End Time]]-Table13[[#This Row],[Start Time]]</f>
        <v>5.9027777777777846E-2</v>
      </c>
    </row>
    <row r="3099" spans="1:48" ht="12.6" customHeight="1" x14ac:dyDescent="0.25">
      <c r="A3099" s="55" t="s">
        <v>7721</v>
      </c>
      <c r="B3099" s="32">
        <v>45127</v>
      </c>
      <c r="C3099" s="33">
        <v>45127</v>
      </c>
      <c r="D3099" s="36" t="s">
        <v>6955</v>
      </c>
      <c r="E3099" s="34" t="s">
        <v>111</v>
      </c>
      <c r="F3099" s="34" t="s">
        <v>6955</v>
      </c>
      <c r="G3099" s="34" t="s">
        <v>63</v>
      </c>
      <c r="H3099" s="34" t="s">
        <v>682</v>
      </c>
      <c r="I3099" s="34">
        <v>119320</v>
      </c>
      <c r="J3099" s="55" t="s">
        <v>7727</v>
      </c>
      <c r="K3099" s="54" t="s">
        <v>5788</v>
      </c>
      <c r="L3099" s="34" t="s">
        <v>91</v>
      </c>
      <c r="M3099" s="34" t="s">
        <v>425</v>
      </c>
      <c r="N3099" s="34" t="s">
        <v>302</v>
      </c>
      <c r="O3099" s="34" t="s">
        <v>39</v>
      </c>
      <c r="P3099" s="34" t="s">
        <v>40</v>
      </c>
      <c r="Q3099" s="35" t="s">
        <v>41</v>
      </c>
      <c r="R3099" s="35" t="s">
        <v>427</v>
      </c>
      <c r="S3099" s="55" t="s">
        <v>7739</v>
      </c>
      <c r="T3099" s="34">
        <v>2014</v>
      </c>
      <c r="U3099" s="34" t="s">
        <v>7014</v>
      </c>
      <c r="V3099" s="34" t="s">
        <v>485</v>
      </c>
      <c r="W3099" s="34" t="s">
        <v>7015</v>
      </c>
      <c r="X3099" s="54">
        <v>6634</v>
      </c>
      <c r="Y3099" s="34" t="s">
        <v>6296</v>
      </c>
      <c r="Z3099" s="55" t="s">
        <v>7655</v>
      </c>
      <c r="AA3099" s="54">
        <v>6634</v>
      </c>
      <c r="AB3099" s="34" t="s">
        <v>151</v>
      </c>
      <c r="AC3099" s="34" t="s">
        <v>7016</v>
      </c>
      <c r="AD3099" s="34" t="s">
        <v>7015</v>
      </c>
      <c r="AE3099" s="34" t="s">
        <v>46</v>
      </c>
      <c r="AF3099" s="34" t="s">
        <v>47</v>
      </c>
      <c r="AG3099" s="34" t="s">
        <v>6547</v>
      </c>
      <c r="AH3099" s="34" t="s">
        <v>47</v>
      </c>
      <c r="AI3099" s="55" t="s">
        <v>7744</v>
      </c>
      <c r="AJ3099" s="48" t="s">
        <v>568</v>
      </c>
      <c r="AK3099" s="45" t="s">
        <v>574</v>
      </c>
      <c r="AL3099" s="46"/>
      <c r="AM3099" s="61"/>
      <c r="AN3099" s="51" t="s">
        <v>554</v>
      </c>
      <c r="AO3099" s="50" t="s">
        <v>609</v>
      </c>
      <c r="AP3099" s="50" t="s">
        <v>4760</v>
      </c>
      <c r="AQ3099" s="50" t="str">
        <f t="shared" si="179"/>
        <v>Wed</v>
      </c>
      <c r="AR3099" s="63"/>
      <c r="AS3099" s="64"/>
      <c r="AT3099" s="50" t="str">
        <f t="shared" si="177"/>
        <v>Jul</v>
      </c>
      <c r="AU3099" s="50" t="str">
        <f t="shared" si="178"/>
        <v>2023</v>
      </c>
      <c r="AV3099" s="58">
        <f>Table13[[#This Row],[End Time]]-Table13[[#This Row],[Start Time]]</f>
        <v>2.777777777777779E-2</v>
      </c>
    </row>
    <row r="3100" spans="1:48" ht="12.6" customHeight="1" x14ac:dyDescent="0.25">
      <c r="A3100" s="55" t="s">
        <v>7721</v>
      </c>
      <c r="B3100" s="32">
        <v>45127</v>
      </c>
      <c r="C3100" s="33">
        <v>45127</v>
      </c>
      <c r="D3100" s="36" t="s">
        <v>6955</v>
      </c>
      <c r="E3100" s="34" t="s">
        <v>110</v>
      </c>
      <c r="F3100" s="34" t="s">
        <v>6955</v>
      </c>
      <c r="G3100" s="34" t="s">
        <v>89</v>
      </c>
      <c r="H3100" s="34" t="s">
        <v>682</v>
      </c>
      <c r="I3100" s="34">
        <v>119321</v>
      </c>
      <c r="J3100" s="55" t="s">
        <v>7736</v>
      </c>
      <c r="K3100" s="54" t="s">
        <v>7017</v>
      </c>
      <c r="L3100" s="34" t="s">
        <v>36</v>
      </c>
      <c r="M3100" s="34" t="s">
        <v>372</v>
      </c>
      <c r="N3100" s="34" t="s">
        <v>302</v>
      </c>
      <c r="O3100" s="34" t="s">
        <v>39</v>
      </c>
      <c r="P3100" s="34" t="s">
        <v>40</v>
      </c>
      <c r="Q3100" s="35" t="s">
        <v>41</v>
      </c>
      <c r="R3100" s="35" t="s">
        <v>50</v>
      </c>
      <c r="S3100" s="55" t="s">
        <v>7739</v>
      </c>
      <c r="T3100" s="34">
        <v>1748</v>
      </c>
      <c r="U3100" s="34" t="s">
        <v>7018</v>
      </c>
      <c r="V3100" s="34" t="s">
        <v>7019</v>
      </c>
      <c r="W3100" s="34" t="s">
        <v>7019</v>
      </c>
      <c r="X3100" s="54">
        <v>6626</v>
      </c>
      <c r="Y3100" s="34" t="s">
        <v>6362</v>
      </c>
      <c r="Z3100" s="55">
        <v>5302</v>
      </c>
      <c r="AA3100" s="54">
        <v>6626</v>
      </c>
      <c r="AB3100" s="34" t="s">
        <v>45</v>
      </c>
      <c r="AC3100" s="34" t="s">
        <v>7020</v>
      </c>
      <c r="AD3100" s="34" t="s">
        <v>7019</v>
      </c>
      <c r="AE3100" s="34" t="s">
        <v>46</v>
      </c>
      <c r="AF3100" s="34" t="s">
        <v>47</v>
      </c>
      <c r="AG3100" s="34" t="s">
        <v>6647</v>
      </c>
      <c r="AH3100" s="34" t="s">
        <v>47</v>
      </c>
      <c r="AI3100" s="55" t="s">
        <v>7744</v>
      </c>
      <c r="AJ3100" s="48" t="s">
        <v>568</v>
      </c>
      <c r="AK3100" s="45" t="s">
        <v>574</v>
      </c>
      <c r="AL3100" s="46"/>
      <c r="AM3100" s="61"/>
      <c r="AN3100" s="51" t="s">
        <v>554</v>
      </c>
      <c r="AO3100" s="50" t="s">
        <v>609</v>
      </c>
      <c r="AP3100" s="50" t="s">
        <v>4760</v>
      </c>
      <c r="AQ3100" s="50" t="str">
        <f t="shared" si="179"/>
        <v>Wed</v>
      </c>
      <c r="AR3100" s="63"/>
      <c r="AS3100" s="64"/>
      <c r="AT3100" s="50" t="str">
        <f t="shared" si="177"/>
        <v>Jul</v>
      </c>
      <c r="AU3100" s="50" t="str">
        <f t="shared" si="178"/>
        <v>2023</v>
      </c>
      <c r="AV3100" s="58">
        <f>Table13[[#This Row],[End Time]]-Table13[[#This Row],[Start Time]]</f>
        <v>5.2083333333333315E-2</v>
      </c>
    </row>
    <row r="3101" spans="1:48" ht="12.6" customHeight="1" x14ac:dyDescent="0.25">
      <c r="A3101" s="55" t="s">
        <v>7721</v>
      </c>
      <c r="B3101" s="32">
        <v>45127</v>
      </c>
      <c r="C3101" s="33">
        <v>45127</v>
      </c>
      <c r="D3101" s="36" t="s">
        <v>6955</v>
      </c>
      <c r="E3101" s="34" t="s">
        <v>213</v>
      </c>
      <c r="F3101" s="34" t="s">
        <v>6955</v>
      </c>
      <c r="G3101" s="34" t="s">
        <v>179</v>
      </c>
      <c r="H3101" s="34" t="s">
        <v>682</v>
      </c>
      <c r="I3101" s="34">
        <v>119322</v>
      </c>
      <c r="J3101" s="55" t="s">
        <v>7736</v>
      </c>
      <c r="K3101" s="54" t="s">
        <v>6616</v>
      </c>
      <c r="L3101" s="34" t="s">
        <v>36</v>
      </c>
      <c r="M3101" s="34" t="s">
        <v>425</v>
      </c>
      <c r="N3101" s="34" t="s">
        <v>302</v>
      </c>
      <c r="O3101" s="34" t="s">
        <v>39</v>
      </c>
      <c r="P3101" s="34" t="s">
        <v>40</v>
      </c>
      <c r="Q3101" s="35" t="s">
        <v>41</v>
      </c>
      <c r="R3101" s="35" t="s">
        <v>78</v>
      </c>
      <c r="S3101" s="55" t="s">
        <v>7739</v>
      </c>
      <c r="T3101" s="34">
        <v>1690</v>
      </c>
      <c r="U3101" s="34" t="s">
        <v>7021</v>
      </c>
      <c r="V3101" s="34" t="s">
        <v>7022</v>
      </c>
      <c r="W3101" s="34" t="s">
        <v>7022</v>
      </c>
      <c r="X3101" s="54" t="s">
        <v>7670</v>
      </c>
      <c r="Y3101" s="34" t="s">
        <v>5218</v>
      </c>
      <c r="Z3101" s="55">
        <v>3304</v>
      </c>
      <c r="AA3101" s="54" t="s">
        <v>7670</v>
      </c>
      <c r="AB3101" s="34" t="s">
        <v>45</v>
      </c>
      <c r="AC3101" s="34" t="s">
        <v>7023</v>
      </c>
      <c r="AD3101" s="34" t="s">
        <v>7022</v>
      </c>
      <c r="AE3101" s="34" t="s">
        <v>46</v>
      </c>
      <c r="AF3101" s="34" t="s">
        <v>47</v>
      </c>
      <c r="AG3101" s="34" t="s">
        <v>6803</v>
      </c>
      <c r="AH3101" s="34" t="s">
        <v>47</v>
      </c>
      <c r="AI3101" s="55" t="s">
        <v>7744</v>
      </c>
      <c r="AJ3101" s="48" t="s">
        <v>568</v>
      </c>
      <c r="AK3101" s="45" t="s">
        <v>574</v>
      </c>
      <c r="AL3101" s="46"/>
      <c r="AM3101" s="61"/>
      <c r="AN3101" s="51" t="s">
        <v>554</v>
      </c>
      <c r="AO3101" s="50" t="s">
        <v>609</v>
      </c>
      <c r="AP3101" s="50" t="s">
        <v>4760</v>
      </c>
      <c r="AQ3101" s="50" t="str">
        <f t="shared" si="179"/>
        <v>Wed</v>
      </c>
      <c r="AR3101" s="63"/>
      <c r="AS3101" s="64"/>
      <c r="AT3101" s="50" t="str">
        <f t="shared" si="177"/>
        <v>Jul</v>
      </c>
      <c r="AU3101" s="50" t="str">
        <f t="shared" si="178"/>
        <v>2023</v>
      </c>
      <c r="AV3101" s="58">
        <f>Table13[[#This Row],[End Time]]-Table13[[#This Row],[Start Time]]</f>
        <v>6.9444444444444475E-2</v>
      </c>
    </row>
    <row r="3102" spans="1:48" ht="12.6" customHeight="1" x14ac:dyDescent="0.25">
      <c r="A3102" s="55" t="s">
        <v>7721</v>
      </c>
      <c r="B3102" s="32">
        <v>45127</v>
      </c>
      <c r="C3102" s="33">
        <v>45127</v>
      </c>
      <c r="D3102" s="36" t="s">
        <v>7002</v>
      </c>
      <c r="E3102" s="34" t="s">
        <v>228</v>
      </c>
      <c r="F3102" s="34" t="s">
        <v>7002</v>
      </c>
      <c r="G3102" s="34" t="s">
        <v>195</v>
      </c>
      <c r="H3102" s="34" t="s">
        <v>682</v>
      </c>
      <c r="I3102" s="34">
        <v>119323</v>
      </c>
      <c r="J3102" s="55" t="s">
        <v>7736</v>
      </c>
      <c r="K3102" s="54" t="s">
        <v>1873</v>
      </c>
      <c r="L3102" s="34" t="s">
        <v>36</v>
      </c>
      <c r="M3102" s="34" t="s">
        <v>372</v>
      </c>
      <c r="N3102" s="34" t="s">
        <v>302</v>
      </c>
      <c r="O3102" s="34" t="s">
        <v>39</v>
      </c>
      <c r="P3102" s="34" t="s">
        <v>40</v>
      </c>
      <c r="Q3102" s="35" t="s">
        <v>41</v>
      </c>
      <c r="R3102" s="35" t="s">
        <v>6605</v>
      </c>
      <c r="S3102" s="55" t="s">
        <v>7742</v>
      </c>
      <c r="T3102" s="34">
        <v>1583</v>
      </c>
      <c r="U3102" s="34" t="s">
        <v>7024</v>
      </c>
      <c r="V3102" s="34" t="s">
        <v>7025</v>
      </c>
      <c r="W3102" s="34" t="s">
        <v>7025</v>
      </c>
      <c r="X3102" s="54" t="s">
        <v>7670</v>
      </c>
      <c r="Y3102" s="34" t="s">
        <v>5045</v>
      </c>
      <c r="Z3102" s="55">
        <v>3134</v>
      </c>
      <c r="AA3102" s="54" t="s">
        <v>7670</v>
      </c>
      <c r="AB3102" s="34" t="s">
        <v>45</v>
      </c>
      <c r="AC3102" s="34" t="s">
        <v>7026</v>
      </c>
      <c r="AD3102" s="34" t="s">
        <v>7025</v>
      </c>
      <c r="AE3102" s="34" t="s">
        <v>46</v>
      </c>
      <c r="AF3102" s="34" t="s">
        <v>47</v>
      </c>
      <c r="AG3102" s="34" t="s">
        <v>6482</v>
      </c>
      <c r="AH3102" s="34" t="s">
        <v>47</v>
      </c>
      <c r="AI3102" s="55" t="s">
        <v>7744</v>
      </c>
      <c r="AJ3102" s="44" t="s">
        <v>566</v>
      </c>
      <c r="AK3102" s="45" t="s">
        <v>574</v>
      </c>
      <c r="AL3102" s="46"/>
      <c r="AM3102" s="61"/>
      <c r="AN3102" s="51" t="s">
        <v>554</v>
      </c>
      <c r="AO3102" s="50" t="s">
        <v>609</v>
      </c>
      <c r="AP3102" s="50" t="s">
        <v>4760</v>
      </c>
      <c r="AQ3102" s="50" t="str">
        <f t="shared" si="179"/>
        <v>Thu</v>
      </c>
      <c r="AR3102" s="63"/>
      <c r="AS3102" s="64"/>
      <c r="AT3102" s="50" t="str">
        <f t="shared" si="177"/>
        <v>Jul</v>
      </c>
      <c r="AU3102" s="50" t="str">
        <f t="shared" si="178"/>
        <v>2023</v>
      </c>
      <c r="AV3102" s="58">
        <f>Table13[[#This Row],[End Time]]-Table13[[#This Row],[Start Time]]</f>
        <v>3.472222222222221E-2</v>
      </c>
    </row>
    <row r="3103" spans="1:48" ht="12.6" customHeight="1" x14ac:dyDescent="0.25">
      <c r="A3103" s="55" t="s">
        <v>7721</v>
      </c>
      <c r="B3103" s="32">
        <v>45127</v>
      </c>
      <c r="C3103" s="33">
        <v>45127</v>
      </c>
      <c r="D3103" s="52" t="s">
        <v>4764</v>
      </c>
      <c r="E3103" s="53" t="s">
        <v>4765</v>
      </c>
      <c r="F3103" s="53" t="s">
        <v>4766</v>
      </c>
      <c r="G3103" s="53" t="s">
        <v>4767</v>
      </c>
      <c r="H3103" s="34" t="s">
        <v>682</v>
      </c>
      <c r="I3103" s="34">
        <v>119324</v>
      </c>
      <c r="J3103" s="55" t="s">
        <v>7736</v>
      </c>
      <c r="K3103" s="55" t="s">
        <v>6707</v>
      </c>
      <c r="L3103" s="34" t="s">
        <v>36</v>
      </c>
      <c r="M3103" s="34" t="s">
        <v>425</v>
      </c>
      <c r="N3103" s="34" t="s">
        <v>302</v>
      </c>
      <c r="O3103" s="34" t="s">
        <v>39</v>
      </c>
      <c r="P3103" s="34" t="s">
        <v>40</v>
      </c>
      <c r="Q3103" s="35" t="s">
        <v>41</v>
      </c>
      <c r="R3103" s="35" t="s">
        <v>58</v>
      </c>
      <c r="S3103" s="55" t="s">
        <v>7738</v>
      </c>
      <c r="T3103" s="34">
        <v>1705</v>
      </c>
      <c r="U3103" s="34" t="s">
        <v>7027</v>
      </c>
      <c r="V3103" s="34"/>
      <c r="W3103" s="34"/>
      <c r="X3103" s="54" t="s">
        <v>7670</v>
      </c>
      <c r="Y3103" s="55" t="s">
        <v>4927</v>
      </c>
      <c r="Z3103" s="55">
        <v>3337</v>
      </c>
      <c r="AA3103" s="54" t="s">
        <v>7670</v>
      </c>
      <c r="AB3103" s="34" t="s">
        <v>45</v>
      </c>
      <c r="AC3103" s="34"/>
      <c r="AD3103" s="34"/>
      <c r="AE3103" s="34"/>
      <c r="AF3103" s="34"/>
      <c r="AG3103" s="34"/>
      <c r="AH3103" s="34" t="s">
        <v>47</v>
      </c>
      <c r="AI3103" s="55" t="s">
        <v>7744</v>
      </c>
      <c r="AJ3103" s="44" t="s">
        <v>7677</v>
      </c>
      <c r="AK3103" s="45" t="s">
        <v>574</v>
      </c>
      <c r="AL3103" s="46"/>
      <c r="AM3103" s="61"/>
      <c r="AN3103" s="51" t="s">
        <v>553</v>
      </c>
      <c r="AO3103" s="62"/>
      <c r="AP3103" s="62"/>
      <c r="AQ3103" s="50" t="str">
        <f t="shared" si="179"/>
        <v>Start Date missing</v>
      </c>
      <c r="AR3103" s="63"/>
      <c r="AS3103" s="64"/>
      <c r="AT3103" s="50" t="str">
        <f t="shared" si="177"/>
        <v>Start Date missing</v>
      </c>
      <c r="AU3103" s="50" t="str">
        <f t="shared" si="178"/>
        <v>Start Date missing</v>
      </c>
      <c r="AV3103" s="58"/>
    </row>
    <row r="3104" spans="1:48" ht="12.6" customHeight="1" x14ac:dyDescent="0.25">
      <c r="A3104" s="55" t="s">
        <v>7721</v>
      </c>
      <c r="B3104" s="32">
        <v>45127</v>
      </c>
      <c r="C3104" s="33">
        <v>45127</v>
      </c>
      <c r="D3104" s="36" t="s">
        <v>7002</v>
      </c>
      <c r="E3104" s="34" t="s">
        <v>79</v>
      </c>
      <c r="F3104" s="34" t="s">
        <v>7002</v>
      </c>
      <c r="G3104" s="34" t="s">
        <v>179</v>
      </c>
      <c r="H3104" s="34" t="s">
        <v>682</v>
      </c>
      <c r="I3104" s="34">
        <v>119325</v>
      </c>
      <c r="J3104" s="55" t="s">
        <v>7736</v>
      </c>
      <c r="K3104" s="54" t="s">
        <v>7676</v>
      </c>
      <c r="L3104" s="34" t="s">
        <v>36</v>
      </c>
      <c r="M3104" s="34" t="s">
        <v>425</v>
      </c>
      <c r="N3104" s="34" t="s">
        <v>6163</v>
      </c>
      <c r="O3104" s="34" t="s">
        <v>39</v>
      </c>
      <c r="P3104" s="34" t="s">
        <v>40</v>
      </c>
      <c r="Q3104" s="35" t="s">
        <v>41</v>
      </c>
      <c r="R3104" s="35" t="s">
        <v>58</v>
      </c>
      <c r="S3104" s="55" t="s">
        <v>7738</v>
      </c>
      <c r="T3104" s="34">
        <v>1834</v>
      </c>
      <c r="U3104" s="34" t="s">
        <v>7028</v>
      </c>
      <c r="V3104" s="34" t="s">
        <v>115</v>
      </c>
      <c r="W3104" s="34" t="s">
        <v>7029</v>
      </c>
      <c r="X3104" s="54" t="s">
        <v>7670</v>
      </c>
      <c r="Y3104" s="34" t="s">
        <v>4950</v>
      </c>
      <c r="Z3104" s="55">
        <v>3238</v>
      </c>
      <c r="AA3104" s="54" t="s">
        <v>7670</v>
      </c>
      <c r="AB3104" s="34" t="s">
        <v>45</v>
      </c>
      <c r="AC3104" s="34" t="s">
        <v>7030</v>
      </c>
      <c r="AD3104" s="34" t="s">
        <v>7029</v>
      </c>
      <c r="AE3104" s="34" t="s">
        <v>46</v>
      </c>
      <c r="AF3104" s="34" t="s">
        <v>47</v>
      </c>
      <c r="AG3104" s="34" t="s">
        <v>6690</v>
      </c>
      <c r="AH3104" s="34" t="s">
        <v>47</v>
      </c>
      <c r="AI3104" s="55" t="s">
        <v>7744</v>
      </c>
      <c r="AJ3104" s="48" t="s">
        <v>567</v>
      </c>
      <c r="AK3104" s="45" t="s">
        <v>574</v>
      </c>
      <c r="AL3104" s="46"/>
      <c r="AM3104" s="61"/>
      <c r="AN3104" s="51" t="s">
        <v>553</v>
      </c>
      <c r="AO3104" s="50" t="s">
        <v>609</v>
      </c>
      <c r="AP3104" s="50" t="s">
        <v>4760</v>
      </c>
      <c r="AQ3104" s="50" t="str">
        <f t="shared" si="179"/>
        <v>Thu</v>
      </c>
      <c r="AR3104" s="63"/>
      <c r="AS3104" s="64"/>
      <c r="AT3104" s="50" t="str">
        <f t="shared" si="177"/>
        <v>Jul</v>
      </c>
      <c r="AU3104" s="50" t="str">
        <f t="shared" si="178"/>
        <v>2023</v>
      </c>
      <c r="AV3104" s="58">
        <f>Table13[[#This Row],[End Time]]-Table13[[#This Row],[Start Time]]</f>
        <v>8.333333333333337E-2</v>
      </c>
    </row>
    <row r="3105" spans="1:52" ht="12.6" customHeight="1" x14ac:dyDescent="0.25">
      <c r="A3105" s="55" t="s">
        <v>7721</v>
      </c>
      <c r="B3105" s="32">
        <v>45127</v>
      </c>
      <c r="C3105" s="33">
        <v>45127</v>
      </c>
      <c r="D3105" s="36" t="s">
        <v>7002</v>
      </c>
      <c r="E3105" s="34" t="s">
        <v>251</v>
      </c>
      <c r="F3105" s="34" t="s">
        <v>7002</v>
      </c>
      <c r="G3105" s="34" t="s">
        <v>57</v>
      </c>
      <c r="H3105" s="34" t="s">
        <v>682</v>
      </c>
      <c r="I3105" s="34">
        <v>119326</v>
      </c>
      <c r="J3105" s="55" t="s">
        <v>7736</v>
      </c>
      <c r="K3105" s="54" t="s">
        <v>6134</v>
      </c>
      <c r="L3105" s="34" t="s">
        <v>36</v>
      </c>
      <c r="M3105" s="34" t="s">
        <v>372</v>
      </c>
      <c r="N3105" s="34" t="s">
        <v>302</v>
      </c>
      <c r="O3105" s="34" t="s">
        <v>39</v>
      </c>
      <c r="P3105" s="34" t="s">
        <v>40</v>
      </c>
      <c r="Q3105" s="35" t="s">
        <v>41</v>
      </c>
      <c r="R3105" s="35" t="s">
        <v>65</v>
      </c>
      <c r="S3105" s="55" t="s">
        <v>7738</v>
      </c>
      <c r="T3105" s="34">
        <v>1758</v>
      </c>
      <c r="U3105" s="34" t="s">
        <v>7031</v>
      </c>
      <c r="V3105" s="34" t="s">
        <v>153</v>
      </c>
      <c r="W3105" s="34" t="s">
        <v>7032</v>
      </c>
      <c r="X3105" s="54">
        <v>6626</v>
      </c>
      <c r="Y3105" s="34" t="s">
        <v>4920</v>
      </c>
      <c r="Z3105" s="55">
        <v>3129</v>
      </c>
      <c r="AA3105" s="54">
        <v>6626</v>
      </c>
      <c r="AB3105" s="34" t="s">
        <v>45</v>
      </c>
      <c r="AC3105" s="34" t="s">
        <v>7033</v>
      </c>
      <c r="AD3105" s="34" t="s">
        <v>7032</v>
      </c>
      <c r="AE3105" s="34" t="s">
        <v>46</v>
      </c>
      <c r="AF3105" s="34" t="s">
        <v>47</v>
      </c>
      <c r="AG3105" s="34" t="s">
        <v>6482</v>
      </c>
      <c r="AH3105" s="34" t="s">
        <v>47</v>
      </c>
      <c r="AI3105" s="55" t="s">
        <v>7744</v>
      </c>
      <c r="AJ3105" s="48" t="s">
        <v>567</v>
      </c>
      <c r="AK3105" s="45" t="s">
        <v>574</v>
      </c>
      <c r="AL3105" s="46"/>
      <c r="AM3105" s="61"/>
      <c r="AN3105" s="51" t="s">
        <v>554</v>
      </c>
      <c r="AO3105" s="50" t="s">
        <v>609</v>
      </c>
      <c r="AP3105" s="50" t="s">
        <v>4760</v>
      </c>
      <c r="AQ3105" s="50" t="str">
        <f t="shared" si="179"/>
        <v>Thu</v>
      </c>
      <c r="AR3105" s="63"/>
      <c r="AS3105" s="64"/>
      <c r="AT3105" s="50" t="str">
        <f t="shared" si="177"/>
        <v>Jul</v>
      </c>
      <c r="AU3105" s="50" t="str">
        <f t="shared" si="178"/>
        <v>2023</v>
      </c>
      <c r="AV3105" s="58">
        <f>Table13[[#This Row],[End Time]]-Table13[[#This Row],[Start Time]]</f>
        <v>3.4722222222222154E-2</v>
      </c>
    </row>
    <row r="3106" spans="1:52" ht="12.6" customHeight="1" x14ac:dyDescent="0.25">
      <c r="A3106" s="55" t="s">
        <v>7721</v>
      </c>
      <c r="B3106" s="32">
        <v>45127</v>
      </c>
      <c r="C3106" s="33">
        <v>45127</v>
      </c>
      <c r="D3106" s="36" t="s">
        <v>7002</v>
      </c>
      <c r="E3106" s="34" t="s">
        <v>157</v>
      </c>
      <c r="F3106" s="34" t="s">
        <v>7002</v>
      </c>
      <c r="G3106" s="34" t="s">
        <v>213</v>
      </c>
      <c r="H3106" s="34" t="s">
        <v>394</v>
      </c>
      <c r="I3106" s="34">
        <v>119327</v>
      </c>
      <c r="J3106" s="55" t="s">
        <v>7736</v>
      </c>
      <c r="K3106" s="54" t="s">
        <v>7034</v>
      </c>
      <c r="L3106" s="34" t="s">
        <v>36</v>
      </c>
      <c r="M3106" s="34" t="s">
        <v>372</v>
      </c>
      <c r="N3106" s="34" t="s">
        <v>302</v>
      </c>
      <c r="O3106" s="34" t="s">
        <v>39</v>
      </c>
      <c r="P3106" s="34" t="s">
        <v>40</v>
      </c>
      <c r="Q3106" s="35" t="s">
        <v>41</v>
      </c>
      <c r="R3106" s="35" t="s">
        <v>427</v>
      </c>
      <c r="S3106" s="55" t="s">
        <v>7739</v>
      </c>
      <c r="T3106" s="34">
        <v>1558</v>
      </c>
      <c r="U3106" s="34" t="s">
        <v>7035</v>
      </c>
      <c r="V3106" s="34" t="s">
        <v>6915</v>
      </c>
      <c r="W3106" s="34" t="s">
        <v>7036</v>
      </c>
      <c r="X3106" s="54" t="s">
        <v>2510</v>
      </c>
      <c r="Y3106" s="34" t="s">
        <v>4987</v>
      </c>
      <c r="Z3106" s="55">
        <v>5102</v>
      </c>
      <c r="AA3106" s="54" t="s">
        <v>2510</v>
      </c>
      <c r="AB3106" s="34" t="s">
        <v>45</v>
      </c>
      <c r="AC3106" s="34" t="s">
        <v>7037</v>
      </c>
      <c r="AD3106" s="34" t="s">
        <v>7036</v>
      </c>
      <c r="AE3106" s="34" t="s">
        <v>46</v>
      </c>
      <c r="AF3106" s="34" t="s">
        <v>47</v>
      </c>
      <c r="AG3106" s="34" t="s">
        <v>6547</v>
      </c>
      <c r="AH3106" s="34" t="s">
        <v>47</v>
      </c>
      <c r="AI3106" s="55" t="s">
        <v>7744</v>
      </c>
      <c r="AJ3106" s="48" t="s">
        <v>568</v>
      </c>
      <c r="AK3106" s="45" t="s">
        <v>574</v>
      </c>
      <c r="AL3106" s="46"/>
      <c r="AM3106" s="61"/>
      <c r="AN3106" s="51" t="s">
        <v>554</v>
      </c>
      <c r="AO3106" s="50" t="s">
        <v>609</v>
      </c>
      <c r="AP3106" s="50" t="s">
        <v>4760</v>
      </c>
      <c r="AQ3106" s="50" t="str">
        <f t="shared" si="179"/>
        <v>Thu</v>
      </c>
      <c r="AR3106" s="63"/>
      <c r="AS3106" s="64"/>
      <c r="AT3106" s="50" t="str">
        <f t="shared" si="177"/>
        <v>Jul</v>
      </c>
      <c r="AU3106" s="50" t="str">
        <f t="shared" si="178"/>
        <v>2023</v>
      </c>
      <c r="AV3106" s="58">
        <f>Table13[[#This Row],[End Time]]-Table13[[#This Row],[Start Time]]</f>
        <v>2.777777777777779E-2</v>
      </c>
    </row>
    <row r="3107" spans="1:52" ht="12.6" customHeight="1" x14ac:dyDescent="0.25">
      <c r="A3107" s="55" t="s">
        <v>7721</v>
      </c>
      <c r="B3107" s="32">
        <v>45127</v>
      </c>
      <c r="C3107" s="33">
        <v>45127</v>
      </c>
      <c r="D3107" s="36" t="s">
        <v>7002</v>
      </c>
      <c r="E3107" s="34" t="s">
        <v>245</v>
      </c>
      <c r="F3107" s="34" t="s">
        <v>7002</v>
      </c>
      <c r="G3107" s="34" t="s">
        <v>52</v>
      </c>
      <c r="H3107" s="34" t="s">
        <v>682</v>
      </c>
      <c r="I3107" s="34">
        <v>119328</v>
      </c>
      <c r="J3107" s="55" t="s">
        <v>7736</v>
      </c>
      <c r="K3107" s="54" t="s">
        <v>6847</v>
      </c>
      <c r="L3107" s="34" t="s">
        <v>36</v>
      </c>
      <c r="M3107" s="34" t="s">
        <v>372</v>
      </c>
      <c r="N3107" s="34" t="s">
        <v>302</v>
      </c>
      <c r="O3107" s="34" t="s">
        <v>39</v>
      </c>
      <c r="P3107" s="34" t="s">
        <v>40</v>
      </c>
      <c r="Q3107" s="35" t="s">
        <v>41</v>
      </c>
      <c r="R3107" s="35" t="s">
        <v>427</v>
      </c>
      <c r="S3107" s="55" t="s">
        <v>7739</v>
      </c>
      <c r="T3107" s="34">
        <v>1512</v>
      </c>
      <c r="U3107" s="34" t="s">
        <v>7038</v>
      </c>
      <c r="V3107" s="34" t="s">
        <v>6915</v>
      </c>
      <c r="W3107" s="34" t="s">
        <v>7010</v>
      </c>
      <c r="X3107" s="54" t="s">
        <v>7559</v>
      </c>
      <c r="Y3107" s="34" t="s">
        <v>5590</v>
      </c>
      <c r="Z3107" s="55">
        <v>3140</v>
      </c>
      <c r="AA3107" s="54" t="s">
        <v>7559</v>
      </c>
      <c r="AB3107" s="34" t="s">
        <v>45</v>
      </c>
      <c r="AC3107" s="34" t="s">
        <v>7039</v>
      </c>
      <c r="AD3107" s="34" t="s">
        <v>7010</v>
      </c>
      <c r="AE3107" s="34" t="s">
        <v>46</v>
      </c>
      <c r="AF3107" s="34" t="s">
        <v>47</v>
      </c>
      <c r="AG3107" s="34" t="s">
        <v>6647</v>
      </c>
      <c r="AH3107" s="34" t="s">
        <v>47</v>
      </c>
      <c r="AI3107" s="55" t="s">
        <v>7744</v>
      </c>
      <c r="AJ3107" s="48" t="s">
        <v>568</v>
      </c>
      <c r="AK3107" s="45" t="s">
        <v>574</v>
      </c>
      <c r="AL3107" s="46"/>
      <c r="AM3107" s="61"/>
      <c r="AN3107" s="51" t="s">
        <v>554</v>
      </c>
      <c r="AO3107" s="50" t="s">
        <v>609</v>
      </c>
      <c r="AP3107" s="50" t="s">
        <v>4760</v>
      </c>
      <c r="AQ3107" s="50" t="str">
        <f t="shared" si="179"/>
        <v>Thu</v>
      </c>
      <c r="AR3107" s="63"/>
      <c r="AS3107" s="64"/>
      <c r="AT3107" s="50" t="str">
        <f t="shared" si="177"/>
        <v>Jul</v>
      </c>
      <c r="AU3107" s="50" t="str">
        <f t="shared" si="178"/>
        <v>2023</v>
      </c>
      <c r="AV3107" s="58">
        <f>Table13[[#This Row],[End Time]]-Table13[[#This Row],[Start Time]]</f>
        <v>5.208333333333337E-2</v>
      </c>
    </row>
    <row r="3108" spans="1:52" ht="12.6" customHeight="1" x14ac:dyDescent="0.25">
      <c r="A3108" s="55" t="s">
        <v>7721</v>
      </c>
      <c r="B3108" s="32">
        <v>45127</v>
      </c>
      <c r="C3108" s="33">
        <v>45127</v>
      </c>
      <c r="D3108" s="36" t="s">
        <v>7002</v>
      </c>
      <c r="E3108" s="34" t="s">
        <v>79</v>
      </c>
      <c r="F3108" s="34" t="s">
        <v>7002</v>
      </c>
      <c r="G3108" s="34" t="s">
        <v>99</v>
      </c>
      <c r="H3108" s="34" t="s">
        <v>682</v>
      </c>
      <c r="I3108" s="34">
        <v>119329</v>
      </c>
      <c r="J3108" s="55" t="s">
        <v>7736</v>
      </c>
      <c r="K3108" s="54" t="s">
        <v>5792</v>
      </c>
      <c r="L3108" s="34" t="s">
        <v>36</v>
      </c>
      <c r="M3108" s="34" t="s">
        <v>372</v>
      </c>
      <c r="N3108" s="34" t="s">
        <v>302</v>
      </c>
      <c r="O3108" s="34" t="s">
        <v>39</v>
      </c>
      <c r="P3108" s="34" t="s">
        <v>40</v>
      </c>
      <c r="Q3108" s="35" t="s">
        <v>41</v>
      </c>
      <c r="R3108" s="35" t="s">
        <v>427</v>
      </c>
      <c r="S3108" s="55" t="s">
        <v>7739</v>
      </c>
      <c r="T3108" s="34">
        <v>1540</v>
      </c>
      <c r="U3108" s="34" t="s">
        <v>7040</v>
      </c>
      <c r="V3108" s="34" t="s">
        <v>7041</v>
      </c>
      <c r="W3108" s="34" t="s">
        <v>7041</v>
      </c>
      <c r="X3108" s="54" t="s">
        <v>7670</v>
      </c>
      <c r="Y3108" s="34" t="s">
        <v>5299</v>
      </c>
      <c r="Z3108" s="55">
        <v>3402</v>
      </c>
      <c r="AA3108" s="54" t="s">
        <v>7670</v>
      </c>
      <c r="AB3108" s="34" t="s">
        <v>45</v>
      </c>
      <c r="AC3108" s="34" t="s">
        <v>7042</v>
      </c>
      <c r="AD3108" s="34" t="s">
        <v>7041</v>
      </c>
      <c r="AE3108" s="34" t="s">
        <v>46</v>
      </c>
      <c r="AF3108" s="34" t="s">
        <v>47</v>
      </c>
      <c r="AG3108" s="34" t="s">
        <v>6538</v>
      </c>
      <c r="AH3108" s="34" t="s">
        <v>47</v>
      </c>
      <c r="AI3108" s="55" t="s">
        <v>7744</v>
      </c>
      <c r="AJ3108" s="48" t="s">
        <v>568</v>
      </c>
      <c r="AK3108" s="45" t="s">
        <v>574</v>
      </c>
      <c r="AL3108" s="46"/>
      <c r="AM3108" s="61"/>
      <c r="AN3108" s="51" t="s">
        <v>554</v>
      </c>
      <c r="AO3108" s="50" t="s">
        <v>609</v>
      </c>
      <c r="AP3108" s="50" t="s">
        <v>4760</v>
      </c>
      <c r="AQ3108" s="50" t="str">
        <f t="shared" si="179"/>
        <v>Thu</v>
      </c>
      <c r="AR3108" s="63"/>
      <c r="AS3108" s="64"/>
      <c r="AT3108" s="50" t="str">
        <f t="shared" si="177"/>
        <v>Jul</v>
      </c>
      <c r="AU3108" s="50" t="str">
        <f t="shared" si="178"/>
        <v>2023</v>
      </c>
      <c r="AV3108" s="58">
        <f>Table13[[#This Row],[End Time]]-Table13[[#This Row],[Start Time]]</f>
        <v>4.1666666666666685E-2</v>
      </c>
    </row>
    <row r="3109" spans="1:52" ht="12.6" customHeight="1" x14ac:dyDescent="0.25">
      <c r="A3109" s="55" t="s">
        <v>7721</v>
      </c>
      <c r="B3109" s="32">
        <v>45127</v>
      </c>
      <c r="C3109" s="33">
        <v>45127</v>
      </c>
      <c r="D3109" s="36" t="s">
        <v>7002</v>
      </c>
      <c r="E3109" s="34" t="s">
        <v>99</v>
      </c>
      <c r="F3109" s="34" t="s">
        <v>7002</v>
      </c>
      <c r="G3109" s="34" t="s">
        <v>201</v>
      </c>
      <c r="H3109" s="34" t="s">
        <v>682</v>
      </c>
      <c r="I3109" s="34">
        <v>119330</v>
      </c>
      <c r="J3109" s="55" t="s">
        <v>7736</v>
      </c>
      <c r="K3109" s="54" t="s">
        <v>5792</v>
      </c>
      <c r="L3109" s="34" t="s">
        <v>36</v>
      </c>
      <c r="M3109" s="34" t="s">
        <v>372</v>
      </c>
      <c r="N3109" s="34" t="s">
        <v>302</v>
      </c>
      <c r="O3109" s="34" t="s">
        <v>39</v>
      </c>
      <c r="P3109" s="34" t="s">
        <v>40</v>
      </c>
      <c r="Q3109" s="35" t="s">
        <v>41</v>
      </c>
      <c r="R3109" s="35" t="s">
        <v>427</v>
      </c>
      <c r="S3109" s="55" t="s">
        <v>7739</v>
      </c>
      <c r="T3109" s="34">
        <v>1616</v>
      </c>
      <c r="U3109" s="34" t="s">
        <v>7043</v>
      </c>
      <c r="V3109" s="34" t="s">
        <v>7041</v>
      </c>
      <c r="W3109" s="34" t="s">
        <v>7041</v>
      </c>
      <c r="X3109" s="54" t="s">
        <v>7670</v>
      </c>
      <c r="Y3109" s="34" t="s">
        <v>6357</v>
      </c>
      <c r="Z3109" s="55">
        <v>4902</v>
      </c>
      <c r="AA3109" s="54" t="s">
        <v>7670</v>
      </c>
      <c r="AB3109" s="34" t="s">
        <v>45</v>
      </c>
      <c r="AC3109" s="34" t="s">
        <v>7044</v>
      </c>
      <c r="AD3109" s="34" t="s">
        <v>7041</v>
      </c>
      <c r="AE3109" s="34" t="s">
        <v>46</v>
      </c>
      <c r="AF3109" s="34" t="s">
        <v>47</v>
      </c>
      <c r="AG3109" s="34" t="s">
        <v>6547</v>
      </c>
      <c r="AH3109" s="34" t="s">
        <v>47</v>
      </c>
      <c r="AI3109" s="55" t="s">
        <v>7744</v>
      </c>
      <c r="AJ3109" s="48" t="s">
        <v>568</v>
      </c>
      <c r="AK3109" s="45" t="s">
        <v>574</v>
      </c>
      <c r="AL3109" s="46"/>
      <c r="AM3109" s="61"/>
      <c r="AN3109" s="51" t="s">
        <v>554</v>
      </c>
      <c r="AO3109" s="50" t="s">
        <v>609</v>
      </c>
      <c r="AP3109" s="50" t="s">
        <v>4760</v>
      </c>
      <c r="AQ3109" s="50" t="str">
        <f t="shared" si="179"/>
        <v>Thu</v>
      </c>
      <c r="AR3109" s="63"/>
      <c r="AS3109" s="64"/>
      <c r="AT3109" s="50" t="str">
        <f t="shared" si="177"/>
        <v>Jul</v>
      </c>
      <c r="AU3109" s="50" t="str">
        <f t="shared" si="178"/>
        <v>2023</v>
      </c>
      <c r="AV3109" s="58">
        <f>Table13[[#This Row],[End Time]]-Table13[[#This Row],[Start Time]]</f>
        <v>2.7777777777777735E-2</v>
      </c>
    </row>
    <row r="3110" spans="1:52" ht="12.6" customHeight="1" x14ac:dyDescent="0.25">
      <c r="A3110" s="55" t="s">
        <v>7721</v>
      </c>
      <c r="B3110" s="32">
        <v>45127</v>
      </c>
      <c r="C3110" s="33">
        <v>45127</v>
      </c>
      <c r="D3110" s="36" t="s">
        <v>7002</v>
      </c>
      <c r="E3110" s="34" t="s">
        <v>99</v>
      </c>
      <c r="F3110" s="34" t="s">
        <v>7002</v>
      </c>
      <c r="G3110" s="34" t="s">
        <v>201</v>
      </c>
      <c r="H3110" s="34" t="s">
        <v>682</v>
      </c>
      <c r="I3110" s="34">
        <v>119330</v>
      </c>
      <c r="J3110" s="55" t="s">
        <v>7736</v>
      </c>
      <c r="K3110" s="54" t="s">
        <v>5792</v>
      </c>
      <c r="L3110" s="34" t="s">
        <v>36</v>
      </c>
      <c r="M3110" s="34" t="s">
        <v>372</v>
      </c>
      <c r="N3110" s="34" t="s">
        <v>302</v>
      </c>
      <c r="O3110" s="34" t="s">
        <v>39</v>
      </c>
      <c r="P3110" s="34" t="s">
        <v>40</v>
      </c>
      <c r="Q3110" s="35" t="s">
        <v>41</v>
      </c>
      <c r="R3110" s="35" t="s">
        <v>427</v>
      </c>
      <c r="S3110" s="55" t="s">
        <v>7739</v>
      </c>
      <c r="T3110" s="34">
        <v>1616</v>
      </c>
      <c r="U3110" s="34" t="s">
        <v>7043</v>
      </c>
      <c r="V3110" s="34" t="s">
        <v>7041</v>
      </c>
      <c r="W3110" s="34" t="s">
        <v>7041</v>
      </c>
      <c r="X3110" s="54" t="s">
        <v>7670</v>
      </c>
      <c r="Y3110" s="34" t="s">
        <v>6357</v>
      </c>
      <c r="Z3110" s="55">
        <v>4902</v>
      </c>
      <c r="AA3110" s="54" t="s">
        <v>7670</v>
      </c>
      <c r="AB3110" s="34" t="s">
        <v>45</v>
      </c>
      <c r="AC3110" s="34" t="s">
        <v>7045</v>
      </c>
      <c r="AD3110" s="34" t="s">
        <v>7041</v>
      </c>
      <c r="AE3110" s="34" t="s">
        <v>46</v>
      </c>
      <c r="AF3110" s="34" t="s">
        <v>47</v>
      </c>
      <c r="AG3110" s="34" t="s">
        <v>6547</v>
      </c>
      <c r="AH3110" s="34" t="s">
        <v>47</v>
      </c>
      <c r="AI3110" s="55" t="s">
        <v>7744</v>
      </c>
      <c r="AJ3110" s="48" t="s">
        <v>568</v>
      </c>
      <c r="AK3110" s="45" t="s">
        <v>574</v>
      </c>
      <c r="AL3110" s="46"/>
      <c r="AM3110" s="61"/>
      <c r="AN3110" s="51" t="s">
        <v>554</v>
      </c>
      <c r="AO3110" s="50" t="s">
        <v>609</v>
      </c>
      <c r="AP3110" s="50" t="s">
        <v>4760</v>
      </c>
      <c r="AQ3110" s="50" t="str">
        <f t="shared" si="179"/>
        <v>Thu</v>
      </c>
      <c r="AR3110" s="63"/>
      <c r="AS3110" s="64"/>
      <c r="AT3110" s="50" t="str">
        <f t="shared" si="177"/>
        <v>Jul</v>
      </c>
      <c r="AU3110" s="50" t="str">
        <f t="shared" si="178"/>
        <v>2023</v>
      </c>
      <c r="AV3110" s="58">
        <f>Table13[[#This Row],[End Time]]-Table13[[#This Row],[Start Time]]</f>
        <v>2.7777777777777735E-2</v>
      </c>
    </row>
    <row r="3111" spans="1:52" ht="12.6" customHeight="1" x14ac:dyDescent="0.25">
      <c r="A3111" s="55" t="s">
        <v>7721</v>
      </c>
      <c r="B3111" s="32">
        <v>45127</v>
      </c>
      <c r="C3111" s="33">
        <v>45127</v>
      </c>
      <c r="D3111" s="52" t="s">
        <v>4764</v>
      </c>
      <c r="E3111" s="53" t="s">
        <v>4765</v>
      </c>
      <c r="F3111" s="53" t="s">
        <v>4766</v>
      </c>
      <c r="G3111" s="53" t="s">
        <v>4767</v>
      </c>
      <c r="H3111" s="34" t="s">
        <v>682</v>
      </c>
      <c r="I3111" s="34">
        <v>119331</v>
      </c>
      <c r="J3111" s="55" t="s">
        <v>7736</v>
      </c>
      <c r="K3111" s="54" t="s">
        <v>7046</v>
      </c>
      <c r="L3111" s="34" t="s">
        <v>36</v>
      </c>
      <c r="M3111" s="34" t="s">
        <v>425</v>
      </c>
      <c r="N3111" s="34" t="s">
        <v>302</v>
      </c>
      <c r="O3111" s="34" t="s">
        <v>39</v>
      </c>
      <c r="P3111" s="34" t="s">
        <v>40</v>
      </c>
      <c r="Q3111" s="35" t="s">
        <v>41</v>
      </c>
      <c r="R3111" s="35" t="s">
        <v>78</v>
      </c>
      <c r="S3111" s="55" t="s">
        <v>7737</v>
      </c>
      <c r="T3111" s="34">
        <v>1629</v>
      </c>
      <c r="U3111" s="34" t="s">
        <v>7047</v>
      </c>
      <c r="V3111" s="34"/>
      <c r="W3111" s="34"/>
      <c r="X3111" s="54">
        <v>6626</v>
      </c>
      <c r="Y3111" s="34" t="s">
        <v>5042</v>
      </c>
      <c r="Z3111" s="55">
        <v>5701</v>
      </c>
      <c r="AA3111" s="54">
        <v>6626</v>
      </c>
      <c r="AB3111" s="34" t="s">
        <v>45</v>
      </c>
      <c r="AC3111" s="34"/>
      <c r="AD3111" s="34"/>
      <c r="AE3111" s="34"/>
      <c r="AF3111" s="34"/>
      <c r="AG3111" s="34"/>
      <c r="AH3111" s="34" t="s">
        <v>75</v>
      </c>
      <c r="AI3111" s="55" t="s">
        <v>7744</v>
      </c>
      <c r="AJ3111" s="48" t="s">
        <v>7673</v>
      </c>
      <c r="AK3111" s="45" t="s">
        <v>574</v>
      </c>
      <c r="AL3111" s="46"/>
      <c r="AM3111" s="61"/>
      <c r="AN3111" s="51" t="s">
        <v>554</v>
      </c>
      <c r="AO3111" s="62"/>
      <c r="AP3111" s="50" t="s">
        <v>4760</v>
      </c>
      <c r="AQ3111" s="50" t="str">
        <f t="shared" si="179"/>
        <v>Start Date missing</v>
      </c>
      <c r="AR3111" s="63"/>
      <c r="AS3111" s="64"/>
      <c r="AT3111" s="50" t="str">
        <f t="shared" si="177"/>
        <v>Start Date missing</v>
      </c>
      <c r="AU3111" s="50" t="str">
        <f t="shared" si="178"/>
        <v>Start Date missing</v>
      </c>
      <c r="AV3111" s="58"/>
    </row>
    <row r="3112" spans="1:52" s="77" customFormat="1" ht="12.6" customHeight="1" x14ac:dyDescent="0.2">
      <c r="A3112" s="55" t="s">
        <v>7721</v>
      </c>
      <c r="B3112" s="73">
        <v>45127</v>
      </c>
      <c r="C3112" s="74">
        <v>45127</v>
      </c>
      <c r="D3112" s="79" t="s">
        <v>4764</v>
      </c>
      <c r="E3112" s="80" t="s">
        <v>4765</v>
      </c>
      <c r="F3112" s="80" t="s">
        <v>4766</v>
      </c>
      <c r="G3112" s="80" t="s">
        <v>4767</v>
      </c>
      <c r="H3112" s="72" t="s">
        <v>682</v>
      </c>
      <c r="I3112" s="72">
        <v>119332</v>
      </c>
      <c r="J3112" s="55" t="s">
        <v>7736</v>
      </c>
      <c r="K3112" s="55" t="s">
        <v>7159</v>
      </c>
      <c r="L3112" s="72" t="s">
        <v>456</v>
      </c>
      <c r="M3112" s="72" t="s">
        <v>425</v>
      </c>
      <c r="N3112" s="72" t="s">
        <v>6241</v>
      </c>
      <c r="O3112" s="72" t="s">
        <v>39</v>
      </c>
      <c r="P3112" s="72" t="s">
        <v>40</v>
      </c>
      <c r="Q3112" s="78" t="s">
        <v>41</v>
      </c>
      <c r="R3112" s="78" t="s">
        <v>74</v>
      </c>
      <c r="S3112" s="55" t="s">
        <v>7743</v>
      </c>
      <c r="T3112" s="72"/>
      <c r="U3112" s="72" t="s">
        <v>7048</v>
      </c>
      <c r="V3112" s="72"/>
      <c r="W3112" s="72"/>
      <c r="X3112" s="55" t="s">
        <v>5819</v>
      </c>
      <c r="Y3112" s="55" t="s">
        <v>5005</v>
      </c>
      <c r="Z3112" s="55">
        <v>3131</v>
      </c>
      <c r="AA3112" s="55" t="s">
        <v>5819</v>
      </c>
      <c r="AB3112" s="72" t="s">
        <v>457</v>
      </c>
      <c r="AC3112" s="72"/>
      <c r="AD3112" s="72"/>
      <c r="AE3112" s="72"/>
      <c r="AF3112" s="72"/>
      <c r="AG3112" s="72"/>
      <c r="AH3112" s="72" t="s">
        <v>75</v>
      </c>
      <c r="AI3112" s="55" t="s">
        <v>7744</v>
      </c>
      <c r="AJ3112" s="44" t="s">
        <v>7677</v>
      </c>
      <c r="AK3112" s="45" t="s">
        <v>574</v>
      </c>
      <c r="AL3112" s="46"/>
      <c r="AM3112" s="76"/>
      <c r="AN3112" s="46" t="s">
        <v>554</v>
      </c>
      <c r="AO3112" s="50"/>
      <c r="AP3112" s="50"/>
      <c r="AQ3112" s="50" t="str">
        <f t="shared" si="179"/>
        <v>Start Date missing</v>
      </c>
      <c r="AR3112" s="47"/>
      <c r="AS3112" s="57"/>
      <c r="AT3112" s="50" t="str">
        <f t="shared" si="177"/>
        <v>Start Date missing</v>
      </c>
      <c r="AU3112" s="50" t="str">
        <f t="shared" si="178"/>
        <v>Start Date missing</v>
      </c>
      <c r="AV3112" s="58"/>
      <c r="AY3112" s="2"/>
      <c r="AZ3112" s="2"/>
    </row>
    <row r="3113" spans="1:52" ht="12.6" customHeight="1" x14ac:dyDescent="0.25">
      <c r="A3113" s="55" t="s">
        <v>7721</v>
      </c>
      <c r="B3113" s="32">
        <v>45127</v>
      </c>
      <c r="C3113" s="33">
        <v>45127</v>
      </c>
      <c r="D3113" s="36" t="s">
        <v>7002</v>
      </c>
      <c r="E3113" s="34" t="s">
        <v>195</v>
      </c>
      <c r="F3113" s="34" t="s">
        <v>7002</v>
      </c>
      <c r="G3113" s="34" t="s">
        <v>181</v>
      </c>
      <c r="H3113" s="34" t="s">
        <v>682</v>
      </c>
      <c r="I3113" s="34">
        <v>119333</v>
      </c>
      <c r="J3113" s="55" t="s">
        <v>7736</v>
      </c>
      <c r="K3113" s="55" t="s">
        <v>5788</v>
      </c>
      <c r="L3113" s="34" t="s">
        <v>36</v>
      </c>
      <c r="M3113" s="34" t="s">
        <v>425</v>
      </c>
      <c r="N3113" s="34" t="s">
        <v>302</v>
      </c>
      <c r="O3113" s="34" t="s">
        <v>39</v>
      </c>
      <c r="P3113" s="34" t="s">
        <v>40</v>
      </c>
      <c r="Q3113" s="35" t="s">
        <v>41</v>
      </c>
      <c r="R3113" s="35" t="s">
        <v>74</v>
      </c>
      <c r="S3113" s="55" t="s">
        <v>7739</v>
      </c>
      <c r="T3113" s="34">
        <v>1652</v>
      </c>
      <c r="U3113" s="34" t="s">
        <v>7049</v>
      </c>
      <c r="V3113" s="34" t="s">
        <v>7050</v>
      </c>
      <c r="W3113" s="34" t="s">
        <v>7050</v>
      </c>
      <c r="X3113" s="55">
        <v>6627</v>
      </c>
      <c r="Y3113" s="55" t="s">
        <v>6348</v>
      </c>
      <c r="Z3113" s="55">
        <v>3118</v>
      </c>
      <c r="AA3113" s="55">
        <v>6627</v>
      </c>
      <c r="AB3113" s="34" t="s">
        <v>45</v>
      </c>
      <c r="AC3113" s="34" t="s">
        <v>7051</v>
      </c>
      <c r="AD3113" s="34" t="s">
        <v>7050</v>
      </c>
      <c r="AE3113" s="34" t="s">
        <v>46</v>
      </c>
      <c r="AF3113" s="34" t="s">
        <v>47</v>
      </c>
      <c r="AG3113" s="34" t="s">
        <v>7052</v>
      </c>
      <c r="AH3113" s="34" t="s">
        <v>47</v>
      </c>
      <c r="AI3113" s="55" t="s">
        <v>7744</v>
      </c>
      <c r="AJ3113" s="44" t="s">
        <v>7677</v>
      </c>
      <c r="AK3113" s="45" t="s">
        <v>574</v>
      </c>
      <c r="AL3113" s="46"/>
      <c r="AM3113" s="61"/>
      <c r="AN3113" s="51" t="s">
        <v>554</v>
      </c>
      <c r="AO3113" s="50" t="s">
        <v>609</v>
      </c>
      <c r="AP3113" s="62"/>
      <c r="AQ3113" s="50" t="str">
        <f t="shared" si="179"/>
        <v>Thu</v>
      </c>
      <c r="AR3113" s="63"/>
      <c r="AS3113" s="64"/>
      <c r="AT3113" s="50" t="str">
        <f t="shared" si="177"/>
        <v>Jul</v>
      </c>
      <c r="AU3113" s="50" t="str">
        <f t="shared" si="178"/>
        <v>2023</v>
      </c>
      <c r="AV3113" s="58">
        <f>Table13[[#This Row],[End Time]]-Table13[[#This Row],[Start Time]]</f>
        <v>0.1423611111111111</v>
      </c>
    </row>
    <row r="3114" spans="1:52" ht="12.6" customHeight="1" x14ac:dyDescent="0.25">
      <c r="A3114" s="34" t="s">
        <v>7720</v>
      </c>
      <c r="B3114" s="32">
        <v>45127</v>
      </c>
      <c r="C3114" s="33">
        <v>45127</v>
      </c>
      <c r="D3114" s="52" t="s">
        <v>4764</v>
      </c>
      <c r="E3114" s="53" t="s">
        <v>4765</v>
      </c>
      <c r="F3114" s="53" t="s">
        <v>4766</v>
      </c>
      <c r="G3114" s="53" t="s">
        <v>4767</v>
      </c>
      <c r="H3114" s="34" t="s">
        <v>682</v>
      </c>
      <c r="I3114" s="34">
        <v>119335</v>
      </c>
      <c r="J3114" s="55" t="s">
        <v>7726</v>
      </c>
      <c r="K3114" s="54" t="s">
        <v>4761</v>
      </c>
      <c r="L3114" s="34" t="s">
        <v>91</v>
      </c>
      <c r="M3114" s="34" t="s">
        <v>372</v>
      </c>
      <c r="N3114" s="34" t="s">
        <v>302</v>
      </c>
      <c r="O3114" s="34" t="s">
        <v>39</v>
      </c>
      <c r="P3114" s="34" t="s">
        <v>40</v>
      </c>
      <c r="Q3114" s="35" t="s">
        <v>41</v>
      </c>
      <c r="R3114" s="35" t="s">
        <v>78</v>
      </c>
      <c r="S3114" s="55" t="s">
        <v>7740</v>
      </c>
      <c r="T3114" s="34">
        <v>2416</v>
      </c>
      <c r="U3114" s="34" t="s">
        <v>7053</v>
      </c>
      <c r="V3114" s="34"/>
      <c r="W3114" s="34"/>
      <c r="X3114" s="55">
        <v>6626</v>
      </c>
      <c r="Y3114" s="34">
        <v>51539457</v>
      </c>
      <c r="Z3114" s="55" t="s">
        <v>7655</v>
      </c>
      <c r="AA3114" s="55">
        <v>6626</v>
      </c>
      <c r="AB3114" s="34" t="s">
        <v>230</v>
      </c>
      <c r="AC3114" s="34"/>
      <c r="AD3114" s="34"/>
      <c r="AE3114" s="34"/>
      <c r="AF3114" s="34"/>
      <c r="AG3114" s="34"/>
      <c r="AH3114" s="34" t="s">
        <v>75</v>
      </c>
      <c r="AI3114" s="55" t="s">
        <v>7746</v>
      </c>
      <c r="AJ3114" s="44" t="s">
        <v>90</v>
      </c>
      <c r="AK3114" s="45" t="s">
        <v>574</v>
      </c>
      <c r="AL3114" s="46"/>
      <c r="AM3114" s="61"/>
      <c r="AN3114" s="51" t="s">
        <v>554</v>
      </c>
      <c r="AO3114" s="62"/>
      <c r="AP3114" s="44" t="s">
        <v>90</v>
      </c>
      <c r="AQ3114" s="50" t="str">
        <f t="shared" si="179"/>
        <v>Start Date missing</v>
      </c>
      <c r="AR3114" s="63"/>
      <c r="AS3114" s="64"/>
      <c r="AT3114" s="50" t="str">
        <f t="shared" si="177"/>
        <v>Start Date missing</v>
      </c>
      <c r="AU3114" s="50" t="str">
        <f t="shared" si="178"/>
        <v>Start Date missing</v>
      </c>
      <c r="AV3114" s="58"/>
    </row>
    <row r="3115" spans="1:52" ht="12.6" customHeight="1" x14ac:dyDescent="0.25">
      <c r="A3115" s="55" t="s">
        <v>7721</v>
      </c>
      <c r="B3115" s="32">
        <v>45127</v>
      </c>
      <c r="C3115" s="33">
        <v>45127</v>
      </c>
      <c r="D3115" s="52" t="s">
        <v>4764</v>
      </c>
      <c r="E3115" s="53" t="s">
        <v>4765</v>
      </c>
      <c r="F3115" s="53" t="s">
        <v>4766</v>
      </c>
      <c r="G3115" s="53" t="s">
        <v>4767</v>
      </c>
      <c r="H3115" s="34" t="s">
        <v>682</v>
      </c>
      <c r="I3115" s="34">
        <v>119336</v>
      </c>
      <c r="J3115" s="55" t="s">
        <v>7736</v>
      </c>
      <c r="K3115" s="55" t="s">
        <v>6490</v>
      </c>
      <c r="L3115" s="34" t="s">
        <v>36</v>
      </c>
      <c r="M3115" s="34" t="s">
        <v>425</v>
      </c>
      <c r="N3115" s="34" t="s">
        <v>6163</v>
      </c>
      <c r="O3115" s="34" t="s">
        <v>39</v>
      </c>
      <c r="P3115" s="34" t="s">
        <v>40</v>
      </c>
      <c r="Q3115" s="35" t="s">
        <v>41</v>
      </c>
      <c r="R3115" s="35" t="s">
        <v>104</v>
      </c>
      <c r="S3115" s="55" t="s">
        <v>7742</v>
      </c>
      <c r="T3115" s="34">
        <v>1691</v>
      </c>
      <c r="U3115" s="34" t="s">
        <v>7054</v>
      </c>
      <c r="V3115" s="34"/>
      <c r="W3115" s="34"/>
      <c r="X3115" s="54" t="s">
        <v>7670</v>
      </c>
      <c r="Y3115" s="55" t="s">
        <v>4790</v>
      </c>
      <c r="Z3115" s="55">
        <v>3207</v>
      </c>
      <c r="AA3115" s="54" t="s">
        <v>7670</v>
      </c>
      <c r="AB3115" s="34" t="s">
        <v>45</v>
      </c>
      <c r="AC3115" s="34"/>
      <c r="AD3115" s="34"/>
      <c r="AE3115" s="34"/>
      <c r="AF3115" s="34"/>
      <c r="AG3115" s="34"/>
      <c r="AH3115" s="34" t="s">
        <v>75</v>
      </c>
      <c r="AI3115" s="55" t="s">
        <v>7744</v>
      </c>
      <c r="AJ3115" s="48" t="s">
        <v>566</v>
      </c>
      <c r="AK3115" s="45" t="s">
        <v>574</v>
      </c>
      <c r="AL3115" s="46"/>
      <c r="AM3115" s="61"/>
      <c r="AN3115" s="51" t="s">
        <v>554</v>
      </c>
      <c r="AO3115" s="62"/>
      <c r="AP3115" s="50" t="s">
        <v>4760</v>
      </c>
      <c r="AQ3115" s="50" t="str">
        <f t="shared" si="179"/>
        <v>Start Date missing</v>
      </c>
      <c r="AR3115" s="63"/>
      <c r="AS3115" s="64"/>
      <c r="AT3115" s="50" t="str">
        <f t="shared" si="177"/>
        <v>Start Date missing</v>
      </c>
      <c r="AU3115" s="50" t="str">
        <f t="shared" si="178"/>
        <v>Start Date missing</v>
      </c>
      <c r="AV3115" s="58"/>
    </row>
    <row r="3116" spans="1:52" ht="12.6" customHeight="1" x14ac:dyDescent="0.25">
      <c r="A3116" s="55" t="s">
        <v>7721</v>
      </c>
      <c r="B3116" s="32">
        <v>45127</v>
      </c>
      <c r="C3116" s="33">
        <v>45127</v>
      </c>
      <c r="D3116" s="52" t="s">
        <v>4764</v>
      </c>
      <c r="E3116" s="53" t="s">
        <v>4765</v>
      </c>
      <c r="F3116" s="53" t="s">
        <v>4766</v>
      </c>
      <c r="G3116" s="53" t="s">
        <v>4767</v>
      </c>
      <c r="H3116" s="34" t="s">
        <v>682</v>
      </c>
      <c r="I3116" s="34">
        <v>119336</v>
      </c>
      <c r="J3116" s="55" t="s">
        <v>7736</v>
      </c>
      <c r="K3116" s="55" t="s">
        <v>6490</v>
      </c>
      <c r="L3116" s="34" t="s">
        <v>36</v>
      </c>
      <c r="M3116" s="34" t="s">
        <v>425</v>
      </c>
      <c r="N3116" s="34" t="s">
        <v>6163</v>
      </c>
      <c r="O3116" s="34" t="s">
        <v>39</v>
      </c>
      <c r="P3116" s="34" t="s">
        <v>40</v>
      </c>
      <c r="Q3116" s="35" t="s">
        <v>41</v>
      </c>
      <c r="R3116" s="35" t="s">
        <v>104</v>
      </c>
      <c r="S3116" s="55" t="s">
        <v>7742</v>
      </c>
      <c r="T3116" s="34">
        <v>1699</v>
      </c>
      <c r="U3116" s="34" t="s">
        <v>7054</v>
      </c>
      <c r="V3116" s="34"/>
      <c r="W3116" s="34"/>
      <c r="X3116" s="54" t="s">
        <v>7670</v>
      </c>
      <c r="Y3116" s="55" t="s">
        <v>4790</v>
      </c>
      <c r="Z3116" s="55">
        <v>3207</v>
      </c>
      <c r="AA3116" s="54" t="s">
        <v>7670</v>
      </c>
      <c r="AB3116" s="34" t="s">
        <v>45</v>
      </c>
      <c r="AC3116" s="34"/>
      <c r="AD3116" s="34"/>
      <c r="AE3116" s="34"/>
      <c r="AF3116" s="34"/>
      <c r="AG3116" s="34"/>
      <c r="AH3116" s="34" t="s">
        <v>75</v>
      </c>
      <c r="AI3116" s="55" t="s">
        <v>7744</v>
      </c>
      <c r="AJ3116" s="48" t="s">
        <v>566</v>
      </c>
      <c r="AK3116" s="45" t="s">
        <v>574</v>
      </c>
      <c r="AL3116" s="46"/>
      <c r="AM3116" s="61"/>
      <c r="AN3116" s="51" t="s">
        <v>554</v>
      </c>
      <c r="AO3116" s="62"/>
      <c r="AP3116" s="50" t="s">
        <v>4760</v>
      </c>
      <c r="AQ3116" s="50" t="str">
        <f t="shared" si="179"/>
        <v>Start Date missing</v>
      </c>
      <c r="AR3116" s="63"/>
      <c r="AS3116" s="64"/>
      <c r="AT3116" s="50" t="str">
        <f t="shared" si="177"/>
        <v>Start Date missing</v>
      </c>
      <c r="AU3116" s="50" t="str">
        <f t="shared" si="178"/>
        <v>Start Date missing</v>
      </c>
      <c r="AV3116" s="58"/>
    </row>
    <row r="3117" spans="1:52" ht="12.6" customHeight="1" x14ac:dyDescent="0.25">
      <c r="A3117" s="55" t="s">
        <v>7721</v>
      </c>
      <c r="B3117" s="32">
        <v>45127</v>
      </c>
      <c r="C3117" s="33">
        <v>45127</v>
      </c>
      <c r="D3117" s="52" t="s">
        <v>4764</v>
      </c>
      <c r="E3117" s="53" t="s">
        <v>4765</v>
      </c>
      <c r="F3117" s="53" t="s">
        <v>4766</v>
      </c>
      <c r="G3117" s="53" t="s">
        <v>4767</v>
      </c>
      <c r="H3117" s="34" t="s">
        <v>682</v>
      </c>
      <c r="I3117" s="34">
        <v>119337</v>
      </c>
      <c r="J3117" s="55" t="s">
        <v>7736</v>
      </c>
      <c r="K3117" s="54" t="s">
        <v>5960</v>
      </c>
      <c r="L3117" s="34" t="s">
        <v>36</v>
      </c>
      <c r="M3117" s="34" t="s">
        <v>425</v>
      </c>
      <c r="N3117" s="34" t="s">
        <v>302</v>
      </c>
      <c r="O3117" s="34" t="s">
        <v>39</v>
      </c>
      <c r="P3117" s="34" t="s">
        <v>40</v>
      </c>
      <c r="Q3117" s="35" t="s">
        <v>41</v>
      </c>
      <c r="R3117" s="35" t="s">
        <v>78</v>
      </c>
      <c r="S3117" s="55" t="s">
        <v>7742</v>
      </c>
      <c r="T3117" s="34">
        <v>1562</v>
      </c>
      <c r="U3117" s="34" t="s">
        <v>7055</v>
      </c>
      <c r="V3117" s="34"/>
      <c r="W3117" s="34"/>
      <c r="X3117" s="54">
        <v>6626</v>
      </c>
      <c r="Y3117" s="34" t="s">
        <v>4808</v>
      </c>
      <c r="Z3117" s="55">
        <v>3612</v>
      </c>
      <c r="AA3117" s="54">
        <v>6626</v>
      </c>
      <c r="AB3117" s="34" t="s">
        <v>45</v>
      </c>
      <c r="AC3117" s="34"/>
      <c r="AD3117" s="34"/>
      <c r="AE3117" s="34"/>
      <c r="AF3117" s="34"/>
      <c r="AG3117" s="34"/>
      <c r="AH3117" s="34" t="s">
        <v>75</v>
      </c>
      <c r="AI3117" s="55" t="s">
        <v>7744</v>
      </c>
      <c r="AJ3117" s="48" t="s">
        <v>566</v>
      </c>
      <c r="AK3117" s="45" t="s">
        <v>574</v>
      </c>
      <c r="AL3117" s="46"/>
      <c r="AM3117" s="61"/>
      <c r="AN3117" s="51" t="s">
        <v>554</v>
      </c>
      <c r="AO3117" s="62"/>
      <c r="AP3117" s="50" t="s">
        <v>4760</v>
      </c>
      <c r="AQ3117" s="50" t="str">
        <f t="shared" si="179"/>
        <v>Start Date missing</v>
      </c>
      <c r="AR3117" s="63"/>
      <c r="AS3117" s="64"/>
      <c r="AT3117" s="50" t="str">
        <f t="shared" si="177"/>
        <v>Start Date missing</v>
      </c>
      <c r="AU3117" s="50" t="str">
        <f t="shared" si="178"/>
        <v>Start Date missing</v>
      </c>
      <c r="AV3117" s="58"/>
    </row>
    <row r="3118" spans="1:52" ht="12.6" customHeight="1" x14ac:dyDescent="0.25">
      <c r="A3118" s="55" t="s">
        <v>7721</v>
      </c>
      <c r="B3118" s="32">
        <v>45127</v>
      </c>
      <c r="C3118" s="33">
        <v>45127</v>
      </c>
      <c r="D3118" s="52" t="s">
        <v>4764</v>
      </c>
      <c r="E3118" s="53" t="s">
        <v>4765</v>
      </c>
      <c r="F3118" s="53" t="s">
        <v>4766</v>
      </c>
      <c r="G3118" s="53" t="s">
        <v>4767</v>
      </c>
      <c r="H3118" s="34" t="s">
        <v>682</v>
      </c>
      <c r="I3118" s="34">
        <v>119338</v>
      </c>
      <c r="J3118" s="55" t="s">
        <v>7732</v>
      </c>
      <c r="K3118" s="54" t="s">
        <v>5760</v>
      </c>
      <c r="L3118" s="34" t="s">
        <v>70</v>
      </c>
      <c r="M3118" s="34" t="s">
        <v>425</v>
      </c>
      <c r="N3118" s="34" t="s">
        <v>302</v>
      </c>
      <c r="O3118" s="34" t="s">
        <v>39</v>
      </c>
      <c r="P3118" s="34" t="s">
        <v>40</v>
      </c>
      <c r="Q3118" s="35" t="s">
        <v>41</v>
      </c>
      <c r="R3118" s="35" t="s">
        <v>78</v>
      </c>
      <c r="S3118" s="55" t="s">
        <v>7737</v>
      </c>
      <c r="T3118" s="34">
        <v>3153</v>
      </c>
      <c r="U3118" s="34" t="s">
        <v>7056</v>
      </c>
      <c r="V3118" s="34"/>
      <c r="W3118" s="34"/>
      <c r="X3118" s="54">
        <v>6634</v>
      </c>
      <c r="Y3118" s="34" t="s">
        <v>5204</v>
      </c>
      <c r="Z3118" s="55" t="s">
        <v>7655</v>
      </c>
      <c r="AA3118" s="54">
        <v>6634</v>
      </c>
      <c r="AB3118" s="34" t="s">
        <v>72</v>
      </c>
      <c r="AC3118" s="34"/>
      <c r="AD3118" s="34"/>
      <c r="AE3118" s="34"/>
      <c r="AF3118" s="34"/>
      <c r="AG3118" s="34"/>
      <c r="AH3118" s="34" t="s">
        <v>75</v>
      </c>
      <c r="AI3118" s="55" t="s">
        <v>7744</v>
      </c>
      <c r="AJ3118" s="48" t="s">
        <v>7673</v>
      </c>
      <c r="AK3118" s="45" t="s">
        <v>574</v>
      </c>
      <c r="AL3118" s="46"/>
      <c r="AM3118" s="61"/>
      <c r="AN3118" s="51" t="s">
        <v>554</v>
      </c>
      <c r="AO3118" s="62"/>
      <c r="AP3118" s="50" t="s">
        <v>4760</v>
      </c>
      <c r="AQ3118" s="50" t="str">
        <f t="shared" si="179"/>
        <v>Start Date missing</v>
      </c>
      <c r="AR3118" s="63"/>
      <c r="AS3118" s="64"/>
      <c r="AT3118" s="50" t="str">
        <f t="shared" si="177"/>
        <v>Start Date missing</v>
      </c>
      <c r="AU3118" s="50" t="str">
        <f t="shared" si="178"/>
        <v>Start Date missing</v>
      </c>
      <c r="AV3118" s="58"/>
    </row>
    <row r="3119" spans="1:52" ht="12.6" customHeight="1" x14ac:dyDescent="0.25">
      <c r="A3119" s="55" t="s">
        <v>7720</v>
      </c>
      <c r="B3119" s="32">
        <v>45127</v>
      </c>
      <c r="C3119" s="33">
        <v>45127</v>
      </c>
      <c r="D3119" s="52" t="s">
        <v>4764</v>
      </c>
      <c r="E3119" s="53" t="s">
        <v>4765</v>
      </c>
      <c r="F3119" s="53" t="s">
        <v>4766</v>
      </c>
      <c r="G3119" s="53" t="s">
        <v>4767</v>
      </c>
      <c r="H3119" s="34" t="s">
        <v>682</v>
      </c>
      <c r="I3119" s="34">
        <v>119339</v>
      </c>
      <c r="J3119" s="55" t="s">
        <v>7726</v>
      </c>
      <c r="K3119" s="54" t="s">
        <v>4761</v>
      </c>
      <c r="L3119" s="34"/>
      <c r="M3119" s="34" t="s">
        <v>372</v>
      </c>
      <c r="N3119" s="34" t="s">
        <v>302</v>
      </c>
      <c r="O3119" s="34" t="s">
        <v>39</v>
      </c>
      <c r="P3119" s="34" t="s">
        <v>40</v>
      </c>
      <c r="Q3119" s="35" t="s">
        <v>41</v>
      </c>
      <c r="R3119" s="35" t="s">
        <v>65</v>
      </c>
      <c r="S3119" s="55" t="s">
        <v>7740</v>
      </c>
      <c r="T3119" s="34"/>
      <c r="U3119" s="34" t="s">
        <v>7057</v>
      </c>
      <c r="V3119" s="34"/>
      <c r="W3119" s="34"/>
      <c r="X3119" s="55" t="s">
        <v>6246</v>
      </c>
      <c r="Y3119" s="34" t="s">
        <v>6245</v>
      </c>
      <c r="Z3119" s="55" t="s">
        <v>7655</v>
      </c>
      <c r="AA3119" s="55" t="s">
        <v>6246</v>
      </c>
      <c r="AB3119" s="34"/>
      <c r="AC3119" s="34"/>
      <c r="AD3119" s="34"/>
      <c r="AE3119" s="34"/>
      <c r="AF3119" s="34"/>
      <c r="AG3119" s="34"/>
      <c r="AH3119" s="34" t="s">
        <v>75</v>
      </c>
      <c r="AI3119" s="55" t="s">
        <v>7746</v>
      </c>
      <c r="AJ3119" s="44" t="s">
        <v>90</v>
      </c>
      <c r="AK3119" s="45" t="s">
        <v>574</v>
      </c>
      <c r="AL3119" s="46"/>
      <c r="AM3119" s="61"/>
      <c r="AN3119" s="51" t="s">
        <v>554</v>
      </c>
      <c r="AO3119" s="62"/>
      <c r="AP3119" s="44" t="s">
        <v>90</v>
      </c>
      <c r="AQ3119" s="50" t="str">
        <f t="shared" si="179"/>
        <v>Start Date missing</v>
      </c>
      <c r="AR3119" s="63"/>
      <c r="AS3119" s="64"/>
      <c r="AT3119" s="50" t="str">
        <f t="shared" si="177"/>
        <v>Start Date missing</v>
      </c>
      <c r="AU3119" s="50" t="str">
        <f t="shared" si="178"/>
        <v>Start Date missing</v>
      </c>
      <c r="AV3119" s="58"/>
    </row>
    <row r="3120" spans="1:52" ht="12.6" customHeight="1" x14ac:dyDescent="0.25">
      <c r="A3120" s="55" t="s">
        <v>7721</v>
      </c>
      <c r="B3120" s="32">
        <v>45127</v>
      </c>
      <c r="C3120" s="33">
        <v>45127</v>
      </c>
      <c r="D3120" s="52" t="s">
        <v>4764</v>
      </c>
      <c r="E3120" s="53" t="s">
        <v>4765</v>
      </c>
      <c r="F3120" s="53" t="s">
        <v>4766</v>
      </c>
      <c r="G3120" s="53" t="s">
        <v>4767</v>
      </c>
      <c r="H3120" s="34" t="s">
        <v>682</v>
      </c>
      <c r="I3120" s="34">
        <v>119340</v>
      </c>
      <c r="J3120" s="55" t="s">
        <v>7736</v>
      </c>
      <c r="K3120" s="54" t="s">
        <v>7046</v>
      </c>
      <c r="L3120" s="34" t="s">
        <v>36</v>
      </c>
      <c r="M3120" s="34" t="s">
        <v>425</v>
      </c>
      <c r="N3120" s="34" t="s">
        <v>302</v>
      </c>
      <c r="O3120" s="34" t="s">
        <v>39</v>
      </c>
      <c r="P3120" s="34" t="s">
        <v>40</v>
      </c>
      <c r="Q3120" s="35" t="s">
        <v>41</v>
      </c>
      <c r="R3120" s="35" t="s">
        <v>341</v>
      </c>
      <c r="S3120" s="55" t="s">
        <v>7737</v>
      </c>
      <c r="T3120" s="34">
        <v>1630</v>
      </c>
      <c r="U3120" s="34" t="s">
        <v>7058</v>
      </c>
      <c r="V3120" s="34"/>
      <c r="W3120" s="34"/>
      <c r="X3120" s="54">
        <v>6626</v>
      </c>
      <c r="Y3120" s="34" t="s">
        <v>6356</v>
      </c>
      <c r="Z3120" s="55">
        <v>5801</v>
      </c>
      <c r="AA3120" s="54">
        <v>6626</v>
      </c>
      <c r="AB3120" s="34" t="s">
        <v>45</v>
      </c>
      <c r="AC3120" s="34"/>
      <c r="AD3120" s="34"/>
      <c r="AE3120" s="34"/>
      <c r="AF3120" s="34"/>
      <c r="AG3120" s="34"/>
      <c r="AH3120" s="34" t="s">
        <v>75</v>
      </c>
      <c r="AI3120" s="55" t="s">
        <v>7744</v>
      </c>
      <c r="AJ3120" s="48" t="s">
        <v>7673</v>
      </c>
      <c r="AK3120" s="45" t="s">
        <v>574</v>
      </c>
      <c r="AL3120" s="46"/>
      <c r="AM3120" s="61"/>
      <c r="AN3120" s="51" t="s">
        <v>554</v>
      </c>
      <c r="AO3120" s="62"/>
      <c r="AP3120" s="50" t="s">
        <v>4760</v>
      </c>
      <c r="AQ3120" s="50" t="str">
        <f t="shared" si="179"/>
        <v>Start Date missing</v>
      </c>
      <c r="AR3120" s="63"/>
      <c r="AS3120" s="64"/>
      <c r="AT3120" s="50" t="str">
        <f t="shared" si="177"/>
        <v>Start Date missing</v>
      </c>
      <c r="AU3120" s="50" t="str">
        <f t="shared" si="178"/>
        <v>Start Date missing</v>
      </c>
      <c r="AV3120" s="58"/>
    </row>
    <row r="3121" spans="1:48" ht="12.6" customHeight="1" x14ac:dyDescent="0.25">
      <c r="A3121" s="55" t="s">
        <v>7721</v>
      </c>
      <c r="B3121" s="32">
        <v>45127</v>
      </c>
      <c r="C3121" s="33">
        <v>45127</v>
      </c>
      <c r="D3121" s="52" t="s">
        <v>4764</v>
      </c>
      <c r="E3121" s="53" t="s">
        <v>4765</v>
      </c>
      <c r="F3121" s="53" t="s">
        <v>4766</v>
      </c>
      <c r="G3121" s="53" t="s">
        <v>4767</v>
      </c>
      <c r="H3121" s="34" t="s">
        <v>682</v>
      </c>
      <c r="I3121" s="34">
        <v>119341</v>
      </c>
      <c r="J3121" s="55" t="s">
        <v>7736</v>
      </c>
      <c r="K3121" s="54" t="s">
        <v>6667</v>
      </c>
      <c r="L3121" s="34" t="s">
        <v>36</v>
      </c>
      <c r="M3121" s="34" t="s">
        <v>372</v>
      </c>
      <c r="N3121" s="34" t="s">
        <v>302</v>
      </c>
      <c r="O3121" s="34" t="s">
        <v>39</v>
      </c>
      <c r="P3121" s="34" t="s">
        <v>40</v>
      </c>
      <c r="Q3121" s="35" t="s">
        <v>41</v>
      </c>
      <c r="R3121" s="35" t="s">
        <v>427</v>
      </c>
      <c r="S3121" s="55" t="s">
        <v>7737</v>
      </c>
      <c r="T3121" s="34">
        <v>1533</v>
      </c>
      <c r="U3121" s="34" t="s">
        <v>7059</v>
      </c>
      <c r="V3121" s="34"/>
      <c r="W3121" s="34"/>
      <c r="X3121" s="54" t="s">
        <v>2510</v>
      </c>
      <c r="Y3121" s="34" t="s">
        <v>6297</v>
      </c>
      <c r="Z3121" s="55">
        <v>3409</v>
      </c>
      <c r="AA3121" s="54" t="s">
        <v>2510</v>
      </c>
      <c r="AB3121" s="34" t="s">
        <v>45</v>
      </c>
      <c r="AC3121" s="34"/>
      <c r="AD3121" s="34"/>
      <c r="AE3121" s="34"/>
      <c r="AF3121" s="34"/>
      <c r="AG3121" s="34"/>
      <c r="AH3121" s="34" t="s">
        <v>75</v>
      </c>
      <c r="AI3121" s="55" t="s">
        <v>7744</v>
      </c>
      <c r="AJ3121" s="48" t="s">
        <v>7673</v>
      </c>
      <c r="AK3121" s="45" t="s">
        <v>574</v>
      </c>
      <c r="AL3121" s="46"/>
      <c r="AM3121" s="61"/>
      <c r="AN3121" s="51" t="s">
        <v>554</v>
      </c>
      <c r="AO3121" s="62"/>
      <c r="AP3121" s="50" t="s">
        <v>4760</v>
      </c>
      <c r="AQ3121" s="50" t="str">
        <f t="shared" si="179"/>
        <v>Start Date missing</v>
      </c>
      <c r="AR3121" s="63"/>
      <c r="AS3121" s="64"/>
      <c r="AT3121" s="50" t="str">
        <f t="shared" si="177"/>
        <v>Start Date missing</v>
      </c>
      <c r="AU3121" s="50" t="str">
        <f t="shared" si="178"/>
        <v>Start Date missing</v>
      </c>
      <c r="AV3121" s="58"/>
    </row>
    <row r="3122" spans="1:48" ht="12.6" customHeight="1" x14ac:dyDescent="0.25">
      <c r="A3122" s="55" t="s">
        <v>7721</v>
      </c>
      <c r="B3122" s="32">
        <v>45127</v>
      </c>
      <c r="C3122" s="33">
        <v>45127</v>
      </c>
      <c r="D3122" s="36" t="s">
        <v>7002</v>
      </c>
      <c r="E3122" s="34" t="s">
        <v>63</v>
      </c>
      <c r="F3122" s="34" t="s">
        <v>7002</v>
      </c>
      <c r="G3122" s="34" t="s">
        <v>192</v>
      </c>
      <c r="H3122" s="34" t="s">
        <v>682</v>
      </c>
      <c r="I3122" s="34">
        <v>119342</v>
      </c>
      <c r="J3122" s="55" t="s">
        <v>7732</v>
      </c>
      <c r="K3122" s="54" t="s">
        <v>4761</v>
      </c>
      <c r="L3122" s="34" t="s">
        <v>187</v>
      </c>
      <c r="M3122" s="34" t="s">
        <v>372</v>
      </c>
      <c r="N3122" s="34" t="s">
        <v>302</v>
      </c>
      <c r="O3122" s="34" t="s">
        <v>39</v>
      </c>
      <c r="P3122" s="34" t="s">
        <v>40</v>
      </c>
      <c r="Q3122" s="35" t="s">
        <v>41</v>
      </c>
      <c r="R3122" s="35" t="s">
        <v>6638</v>
      </c>
      <c r="S3122" s="55" t="s">
        <v>7742</v>
      </c>
      <c r="T3122" s="34"/>
      <c r="U3122" s="34" t="s">
        <v>7060</v>
      </c>
      <c r="V3122" s="34" t="s">
        <v>7061</v>
      </c>
      <c r="W3122" s="34" t="s">
        <v>7061</v>
      </c>
      <c r="X3122" s="55" t="s">
        <v>6246</v>
      </c>
      <c r="Y3122" s="34" t="s">
        <v>6245</v>
      </c>
      <c r="Z3122" s="55" t="s">
        <v>7655</v>
      </c>
      <c r="AA3122" s="55" t="s">
        <v>6246</v>
      </c>
      <c r="AB3122" s="34" t="s">
        <v>189</v>
      </c>
      <c r="AC3122" s="34" t="s">
        <v>7062</v>
      </c>
      <c r="AD3122" s="34" t="s">
        <v>7061</v>
      </c>
      <c r="AE3122" s="34" t="s">
        <v>46</v>
      </c>
      <c r="AF3122" s="34" t="s">
        <v>47</v>
      </c>
      <c r="AG3122" s="34" t="s">
        <v>6780</v>
      </c>
      <c r="AH3122" s="34" t="s">
        <v>47</v>
      </c>
      <c r="AI3122" s="55" t="s">
        <v>7744</v>
      </c>
      <c r="AJ3122" s="44" t="s">
        <v>7677</v>
      </c>
      <c r="AK3122" s="45" t="s">
        <v>574</v>
      </c>
      <c r="AL3122" s="46"/>
      <c r="AM3122" s="61"/>
      <c r="AN3122" s="51" t="s">
        <v>554</v>
      </c>
      <c r="AO3122" s="50" t="s">
        <v>609</v>
      </c>
      <c r="AP3122" s="62"/>
      <c r="AQ3122" s="50" t="str">
        <f t="shared" si="179"/>
        <v>Thu</v>
      </c>
      <c r="AR3122" s="63"/>
      <c r="AS3122" s="64"/>
      <c r="AT3122" s="50" t="str">
        <f t="shared" si="177"/>
        <v>Jul</v>
      </c>
      <c r="AU3122" s="50" t="str">
        <f t="shared" si="178"/>
        <v>2023</v>
      </c>
      <c r="AV3122" s="58">
        <f>Table13[[#This Row],[End Time]]-Table13[[#This Row],[Start Time]]</f>
        <v>8.333333333333337E-2</v>
      </c>
    </row>
    <row r="3123" spans="1:48" ht="12.6" customHeight="1" x14ac:dyDescent="0.25">
      <c r="A3123" s="55" t="s">
        <v>7721</v>
      </c>
      <c r="B3123" s="32">
        <v>45127</v>
      </c>
      <c r="C3123" s="33">
        <v>45127</v>
      </c>
      <c r="D3123" s="36" t="s">
        <v>7002</v>
      </c>
      <c r="E3123" s="34" t="s">
        <v>7063</v>
      </c>
      <c r="F3123" s="34" t="s">
        <v>7002</v>
      </c>
      <c r="G3123" s="34" t="s">
        <v>53</v>
      </c>
      <c r="H3123" s="34" t="s">
        <v>682</v>
      </c>
      <c r="I3123" s="34">
        <v>119343</v>
      </c>
      <c r="J3123" s="55" t="s">
        <v>7736</v>
      </c>
      <c r="K3123" s="54" t="s">
        <v>4761</v>
      </c>
      <c r="L3123" s="34" t="s">
        <v>36</v>
      </c>
      <c r="M3123" s="34" t="s">
        <v>425</v>
      </c>
      <c r="N3123" s="34" t="s">
        <v>6163</v>
      </c>
      <c r="O3123" s="34" t="s">
        <v>39</v>
      </c>
      <c r="P3123" s="34" t="s">
        <v>40</v>
      </c>
      <c r="Q3123" s="35" t="s">
        <v>41</v>
      </c>
      <c r="R3123" s="35" t="s">
        <v>107</v>
      </c>
      <c r="S3123" s="55" t="s">
        <v>7739</v>
      </c>
      <c r="T3123" s="34"/>
      <c r="U3123" s="34" t="s">
        <v>7064</v>
      </c>
      <c r="V3123" s="34" t="s">
        <v>7065</v>
      </c>
      <c r="W3123" s="34" t="s">
        <v>7065</v>
      </c>
      <c r="X3123" s="55" t="s">
        <v>6246</v>
      </c>
      <c r="Y3123" s="34" t="s">
        <v>6245</v>
      </c>
      <c r="Z3123" s="55" t="s">
        <v>7655</v>
      </c>
      <c r="AA3123" s="55" t="s">
        <v>6246</v>
      </c>
      <c r="AB3123" s="34" t="s">
        <v>45</v>
      </c>
      <c r="AC3123" s="34" t="s">
        <v>7066</v>
      </c>
      <c r="AD3123" s="34" t="s">
        <v>7065</v>
      </c>
      <c r="AE3123" s="34" t="s">
        <v>46</v>
      </c>
      <c r="AF3123" s="34" t="s">
        <v>47</v>
      </c>
      <c r="AG3123" s="34" t="s">
        <v>7067</v>
      </c>
      <c r="AH3123" s="34" t="s">
        <v>47</v>
      </c>
      <c r="AI3123" s="55" t="s">
        <v>7744</v>
      </c>
      <c r="AJ3123" s="44" t="s">
        <v>7677</v>
      </c>
      <c r="AK3123" s="45" t="s">
        <v>574</v>
      </c>
      <c r="AL3123" s="46"/>
      <c r="AM3123" s="61"/>
      <c r="AN3123" s="51" t="s">
        <v>554</v>
      </c>
      <c r="AO3123" s="50" t="s">
        <v>609</v>
      </c>
      <c r="AP3123" s="62"/>
      <c r="AQ3123" s="50" t="str">
        <f t="shared" si="179"/>
        <v>Thu</v>
      </c>
      <c r="AR3123" s="63"/>
      <c r="AS3123" s="64"/>
      <c r="AT3123" s="50" t="str">
        <f t="shared" si="177"/>
        <v>Jul</v>
      </c>
      <c r="AU3123" s="50" t="str">
        <f t="shared" si="178"/>
        <v>2023</v>
      </c>
      <c r="AV3123" s="58">
        <f>Table13[[#This Row],[End Time]]-Table13[[#This Row],[Start Time]]</f>
        <v>2.6388888888888795E-2</v>
      </c>
    </row>
    <row r="3124" spans="1:48" ht="12.6" customHeight="1" x14ac:dyDescent="0.25">
      <c r="A3124" s="55" t="s">
        <v>7721</v>
      </c>
      <c r="B3124" s="32">
        <v>45128</v>
      </c>
      <c r="C3124" s="33">
        <v>45128</v>
      </c>
      <c r="D3124" s="36" t="s">
        <v>7068</v>
      </c>
      <c r="E3124" s="34" t="s">
        <v>79</v>
      </c>
      <c r="F3124" s="34" t="s">
        <v>7068</v>
      </c>
      <c r="G3124" s="34" t="s">
        <v>62</v>
      </c>
      <c r="H3124" s="34" t="s">
        <v>682</v>
      </c>
      <c r="I3124" s="34">
        <v>119344</v>
      </c>
      <c r="J3124" s="55" t="s">
        <v>7736</v>
      </c>
      <c r="K3124" s="55" t="s">
        <v>6707</v>
      </c>
      <c r="L3124" s="34" t="s">
        <v>36</v>
      </c>
      <c r="M3124" s="34" t="s">
        <v>425</v>
      </c>
      <c r="N3124" s="34" t="s">
        <v>6163</v>
      </c>
      <c r="O3124" s="34" t="s">
        <v>39</v>
      </c>
      <c r="P3124" s="34" t="s">
        <v>40</v>
      </c>
      <c r="Q3124" s="35" t="s">
        <v>41</v>
      </c>
      <c r="R3124" s="35" t="s">
        <v>58</v>
      </c>
      <c r="S3124" s="55" t="s">
        <v>7738</v>
      </c>
      <c r="T3124" s="34">
        <v>1705</v>
      </c>
      <c r="U3124" s="34" t="s">
        <v>7069</v>
      </c>
      <c r="V3124" s="34" t="s">
        <v>241</v>
      </c>
      <c r="W3124" s="34" t="s">
        <v>7070</v>
      </c>
      <c r="X3124" s="54" t="s">
        <v>7670</v>
      </c>
      <c r="Y3124" s="55" t="s">
        <v>4927</v>
      </c>
      <c r="Z3124" s="55">
        <v>3337</v>
      </c>
      <c r="AA3124" s="54" t="s">
        <v>7670</v>
      </c>
      <c r="AB3124" s="34" t="s">
        <v>45</v>
      </c>
      <c r="AC3124" s="34" t="s">
        <v>7071</v>
      </c>
      <c r="AD3124" s="34" t="s">
        <v>7070</v>
      </c>
      <c r="AE3124" s="34" t="s">
        <v>46</v>
      </c>
      <c r="AF3124" s="34" t="s">
        <v>47</v>
      </c>
      <c r="AG3124" s="34" t="s">
        <v>6760</v>
      </c>
      <c r="AH3124" s="34" t="s">
        <v>47</v>
      </c>
      <c r="AI3124" s="55" t="s">
        <v>7744</v>
      </c>
      <c r="AJ3124" s="44" t="s">
        <v>7677</v>
      </c>
      <c r="AK3124" s="45" t="s">
        <v>574</v>
      </c>
      <c r="AL3124" s="46"/>
      <c r="AM3124" s="61"/>
      <c r="AN3124" s="51" t="s">
        <v>553</v>
      </c>
      <c r="AO3124" s="50" t="s">
        <v>609</v>
      </c>
      <c r="AP3124" s="62"/>
      <c r="AQ3124" s="50" t="str">
        <f t="shared" si="179"/>
        <v>Fri</v>
      </c>
      <c r="AR3124" s="63"/>
      <c r="AS3124" s="64"/>
      <c r="AT3124" s="50" t="str">
        <f t="shared" si="177"/>
        <v>Jul</v>
      </c>
      <c r="AU3124" s="50" t="str">
        <f t="shared" si="178"/>
        <v>2023</v>
      </c>
      <c r="AV3124" s="58">
        <f>Table13[[#This Row],[End Time]]-Table13[[#This Row],[Start Time]]</f>
        <v>0.10416666666666663</v>
      </c>
    </row>
    <row r="3125" spans="1:48" ht="12.6" customHeight="1" x14ac:dyDescent="0.25">
      <c r="A3125" s="55" t="s">
        <v>7721</v>
      </c>
      <c r="B3125" s="32">
        <v>45128</v>
      </c>
      <c r="C3125" s="33">
        <v>45128</v>
      </c>
      <c r="D3125" s="36" t="s">
        <v>7068</v>
      </c>
      <c r="E3125" s="34" t="s">
        <v>251</v>
      </c>
      <c r="F3125" s="34" t="s">
        <v>7068</v>
      </c>
      <c r="G3125" s="34" t="s">
        <v>34</v>
      </c>
      <c r="H3125" s="34" t="s">
        <v>682</v>
      </c>
      <c r="I3125" s="34">
        <v>119345</v>
      </c>
      <c r="J3125" s="55" t="s">
        <v>7736</v>
      </c>
      <c r="K3125" s="54" t="s">
        <v>6194</v>
      </c>
      <c r="L3125" s="34" t="s">
        <v>36</v>
      </c>
      <c r="M3125" s="34" t="s">
        <v>425</v>
      </c>
      <c r="N3125" s="34" t="s">
        <v>6163</v>
      </c>
      <c r="O3125" s="34" t="s">
        <v>39</v>
      </c>
      <c r="P3125" s="34" t="s">
        <v>40</v>
      </c>
      <c r="Q3125" s="35" t="s">
        <v>41</v>
      </c>
      <c r="R3125" s="35" t="s">
        <v>341</v>
      </c>
      <c r="S3125" s="55" t="s">
        <v>7738</v>
      </c>
      <c r="T3125" s="34">
        <v>1753</v>
      </c>
      <c r="U3125" s="34" t="s">
        <v>7072</v>
      </c>
      <c r="V3125" s="34" t="s">
        <v>112</v>
      </c>
      <c r="W3125" s="34" t="s">
        <v>7073</v>
      </c>
      <c r="X3125" s="54" t="s">
        <v>7672</v>
      </c>
      <c r="Y3125" s="34" t="s">
        <v>6259</v>
      </c>
      <c r="Z3125" s="55">
        <v>8101</v>
      </c>
      <c r="AA3125" s="54" t="s">
        <v>7672</v>
      </c>
      <c r="AB3125" s="34" t="s">
        <v>45</v>
      </c>
      <c r="AC3125" s="34" t="s">
        <v>7074</v>
      </c>
      <c r="AD3125" s="34" t="s">
        <v>7073</v>
      </c>
      <c r="AE3125" s="34" t="s">
        <v>46</v>
      </c>
      <c r="AF3125" s="34" t="s">
        <v>47</v>
      </c>
      <c r="AG3125" s="34" t="s">
        <v>7075</v>
      </c>
      <c r="AH3125" s="34" t="s">
        <v>47</v>
      </c>
      <c r="AI3125" s="55" t="s">
        <v>7744</v>
      </c>
      <c r="AJ3125" s="48" t="s">
        <v>567</v>
      </c>
      <c r="AK3125" s="45" t="s">
        <v>574</v>
      </c>
      <c r="AL3125" s="46"/>
      <c r="AM3125" s="61"/>
      <c r="AN3125" s="51" t="s">
        <v>554</v>
      </c>
      <c r="AO3125" s="50" t="s">
        <v>609</v>
      </c>
      <c r="AP3125" s="50" t="s">
        <v>4760</v>
      </c>
      <c r="AQ3125" s="50" t="str">
        <f t="shared" si="179"/>
        <v>Fri</v>
      </c>
      <c r="AR3125" s="63"/>
      <c r="AS3125" s="64"/>
      <c r="AT3125" s="50" t="str">
        <f t="shared" si="177"/>
        <v>Jul</v>
      </c>
      <c r="AU3125" s="50" t="str">
        <f t="shared" si="178"/>
        <v>2023</v>
      </c>
      <c r="AV3125" s="58">
        <f>Table13[[#This Row],[End Time]]-Table13[[#This Row],[Start Time]]</f>
        <v>6.9444444444444198E-3</v>
      </c>
    </row>
    <row r="3126" spans="1:48" ht="12.6" customHeight="1" x14ac:dyDescent="0.25">
      <c r="A3126" s="55" t="s">
        <v>7721</v>
      </c>
      <c r="B3126" s="32">
        <v>45128</v>
      </c>
      <c r="C3126" s="33">
        <v>45128</v>
      </c>
      <c r="D3126" s="36" t="s">
        <v>7068</v>
      </c>
      <c r="E3126" s="34" t="s">
        <v>34</v>
      </c>
      <c r="F3126" s="34" t="s">
        <v>7068</v>
      </c>
      <c r="G3126" s="34" t="s">
        <v>48</v>
      </c>
      <c r="H3126" s="34" t="s">
        <v>682</v>
      </c>
      <c r="I3126" s="34">
        <v>119346</v>
      </c>
      <c r="J3126" s="55" t="s">
        <v>7736</v>
      </c>
      <c r="K3126" s="54" t="s">
        <v>6194</v>
      </c>
      <c r="L3126" s="34" t="s">
        <v>36</v>
      </c>
      <c r="M3126" s="34" t="s">
        <v>425</v>
      </c>
      <c r="N3126" s="34" t="s">
        <v>6163</v>
      </c>
      <c r="O3126" s="34" t="s">
        <v>39</v>
      </c>
      <c r="P3126" s="34" t="s">
        <v>40</v>
      </c>
      <c r="Q3126" s="35" t="s">
        <v>41</v>
      </c>
      <c r="R3126" s="35" t="s">
        <v>324</v>
      </c>
      <c r="S3126" s="55" t="s">
        <v>7738</v>
      </c>
      <c r="T3126" s="34">
        <v>1747</v>
      </c>
      <c r="U3126" s="34" t="s">
        <v>7076</v>
      </c>
      <c r="V3126" s="34" t="s">
        <v>298</v>
      </c>
      <c r="W3126" s="34" t="s">
        <v>7077</v>
      </c>
      <c r="X3126" s="55" t="s">
        <v>7671</v>
      </c>
      <c r="Y3126" s="34" t="s">
        <v>4850</v>
      </c>
      <c r="Z3126" s="55">
        <v>8201</v>
      </c>
      <c r="AA3126" s="55" t="s">
        <v>7671</v>
      </c>
      <c r="AB3126" s="34" t="s">
        <v>45</v>
      </c>
      <c r="AC3126" s="34" t="s">
        <v>7078</v>
      </c>
      <c r="AD3126" s="34" t="s">
        <v>7077</v>
      </c>
      <c r="AE3126" s="34" t="s">
        <v>46</v>
      </c>
      <c r="AF3126" s="34" t="s">
        <v>47</v>
      </c>
      <c r="AG3126" s="34" t="s">
        <v>6485</v>
      </c>
      <c r="AH3126" s="34" t="s">
        <v>47</v>
      </c>
      <c r="AI3126" s="55" t="s">
        <v>7744</v>
      </c>
      <c r="AJ3126" s="48" t="s">
        <v>567</v>
      </c>
      <c r="AK3126" s="45" t="s">
        <v>574</v>
      </c>
      <c r="AL3126" s="46"/>
      <c r="AM3126" s="61"/>
      <c r="AN3126" s="51" t="s">
        <v>554</v>
      </c>
      <c r="AO3126" s="50" t="s">
        <v>609</v>
      </c>
      <c r="AP3126" s="50" t="s">
        <v>4760</v>
      </c>
      <c r="AQ3126" s="50" t="str">
        <f t="shared" si="179"/>
        <v>Fri</v>
      </c>
      <c r="AR3126" s="63"/>
      <c r="AS3126" s="64"/>
      <c r="AT3126" s="50" t="str">
        <f t="shared" si="177"/>
        <v>Jul</v>
      </c>
      <c r="AU3126" s="50" t="str">
        <f t="shared" si="178"/>
        <v>2023</v>
      </c>
      <c r="AV3126" s="58">
        <f>Table13[[#This Row],[End Time]]-Table13[[#This Row],[Start Time]]</f>
        <v>3.125E-2</v>
      </c>
    </row>
    <row r="3127" spans="1:48" ht="12.6" customHeight="1" x14ac:dyDescent="0.25">
      <c r="A3127" s="55" t="s">
        <v>7721</v>
      </c>
      <c r="B3127" s="32">
        <v>45128</v>
      </c>
      <c r="C3127" s="33">
        <v>45128</v>
      </c>
      <c r="D3127" s="36" t="s">
        <v>7068</v>
      </c>
      <c r="E3127" s="34" t="s">
        <v>124</v>
      </c>
      <c r="F3127" s="34" t="s">
        <v>7068</v>
      </c>
      <c r="G3127" s="34" t="s">
        <v>134</v>
      </c>
      <c r="H3127" s="34" t="s">
        <v>682</v>
      </c>
      <c r="I3127" s="34">
        <v>119347</v>
      </c>
      <c r="J3127" s="55" t="s">
        <v>7736</v>
      </c>
      <c r="K3127" s="54" t="s">
        <v>5792</v>
      </c>
      <c r="L3127" s="34" t="s">
        <v>36</v>
      </c>
      <c r="M3127" s="34" t="s">
        <v>425</v>
      </c>
      <c r="N3127" s="34" t="s">
        <v>6163</v>
      </c>
      <c r="O3127" s="34" t="s">
        <v>39</v>
      </c>
      <c r="P3127" s="34" t="s">
        <v>40</v>
      </c>
      <c r="Q3127" s="35" t="s">
        <v>41</v>
      </c>
      <c r="R3127" s="35" t="s">
        <v>58</v>
      </c>
      <c r="S3127" s="55" t="s">
        <v>7739</v>
      </c>
      <c r="T3127" s="34">
        <v>1540</v>
      </c>
      <c r="U3127" s="34" t="s">
        <v>7079</v>
      </c>
      <c r="V3127" s="34" t="s">
        <v>7080</v>
      </c>
      <c r="W3127" s="34" t="s">
        <v>7080</v>
      </c>
      <c r="X3127" s="54" t="s">
        <v>7670</v>
      </c>
      <c r="Y3127" s="34" t="s">
        <v>5299</v>
      </c>
      <c r="Z3127" s="55">
        <v>3402</v>
      </c>
      <c r="AA3127" s="54" t="s">
        <v>7670</v>
      </c>
      <c r="AB3127" s="34" t="s">
        <v>45</v>
      </c>
      <c r="AC3127" s="34" t="s">
        <v>7081</v>
      </c>
      <c r="AD3127" s="34" t="s">
        <v>7080</v>
      </c>
      <c r="AE3127" s="34" t="s">
        <v>46</v>
      </c>
      <c r="AF3127" s="34" t="s">
        <v>47</v>
      </c>
      <c r="AG3127" s="34" t="s">
        <v>6940</v>
      </c>
      <c r="AH3127" s="34" t="s">
        <v>47</v>
      </c>
      <c r="AI3127" s="55" t="s">
        <v>7744</v>
      </c>
      <c r="AJ3127" s="48" t="s">
        <v>568</v>
      </c>
      <c r="AK3127" s="45" t="s">
        <v>574</v>
      </c>
      <c r="AL3127" s="46"/>
      <c r="AM3127" s="61"/>
      <c r="AN3127" s="51" t="s">
        <v>553</v>
      </c>
      <c r="AO3127" s="50" t="s">
        <v>609</v>
      </c>
      <c r="AP3127" s="50" t="s">
        <v>4760</v>
      </c>
      <c r="AQ3127" s="50" t="str">
        <f t="shared" si="179"/>
        <v>Fri</v>
      </c>
      <c r="AR3127" s="63"/>
      <c r="AS3127" s="64"/>
      <c r="AT3127" s="50" t="str">
        <f t="shared" si="177"/>
        <v>Jul</v>
      </c>
      <c r="AU3127" s="50" t="str">
        <f t="shared" si="178"/>
        <v>2023</v>
      </c>
      <c r="AV3127" s="58">
        <f>Table13[[#This Row],[End Time]]-Table13[[#This Row],[Start Time]]</f>
        <v>0.11805555555555564</v>
      </c>
    </row>
    <row r="3128" spans="1:48" ht="12.6" customHeight="1" x14ac:dyDescent="0.25">
      <c r="A3128" s="55" t="s">
        <v>7721</v>
      </c>
      <c r="B3128" s="32">
        <v>45128</v>
      </c>
      <c r="C3128" s="33">
        <v>45128</v>
      </c>
      <c r="D3128" s="36" t="s">
        <v>7068</v>
      </c>
      <c r="E3128" s="34" t="s">
        <v>106</v>
      </c>
      <c r="F3128" s="34" t="s">
        <v>7068</v>
      </c>
      <c r="G3128" s="34" t="s">
        <v>62</v>
      </c>
      <c r="H3128" s="34" t="s">
        <v>682</v>
      </c>
      <c r="I3128" s="34">
        <v>119348</v>
      </c>
      <c r="J3128" s="55" t="s">
        <v>7736</v>
      </c>
      <c r="K3128" s="54" t="s">
        <v>5756</v>
      </c>
      <c r="L3128" s="34" t="s">
        <v>36</v>
      </c>
      <c r="M3128" s="34" t="s">
        <v>421</v>
      </c>
      <c r="N3128" s="34" t="s">
        <v>6504</v>
      </c>
      <c r="O3128" s="34" t="s">
        <v>39</v>
      </c>
      <c r="P3128" s="34" t="s">
        <v>40</v>
      </c>
      <c r="Q3128" s="35" t="s">
        <v>41</v>
      </c>
      <c r="R3128" s="35" t="s">
        <v>58</v>
      </c>
      <c r="S3128" s="55" t="s">
        <v>7738</v>
      </c>
      <c r="T3128" s="34">
        <v>1779</v>
      </c>
      <c r="U3128" s="34" t="s">
        <v>7082</v>
      </c>
      <c r="V3128" s="34" t="s">
        <v>197</v>
      </c>
      <c r="W3128" s="34" t="s">
        <v>7083</v>
      </c>
      <c r="X3128" s="54">
        <v>6626</v>
      </c>
      <c r="Y3128" s="34" t="s">
        <v>4852</v>
      </c>
      <c r="Z3128" s="55">
        <v>3145</v>
      </c>
      <c r="AA3128" s="54">
        <v>6626</v>
      </c>
      <c r="AB3128" s="34" t="s">
        <v>45</v>
      </c>
      <c r="AC3128" s="34" t="s">
        <v>7084</v>
      </c>
      <c r="AD3128" s="34" t="s">
        <v>7083</v>
      </c>
      <c r="AE3128" s="34" t="s">
        <v>46</v>
      </c>
      <c r="AF3128" s="34" t="s">
        <v>47</v>
      </c>
      <c r="AG3128" s="34" t="s">
        <v>6810</v>
      </c>
      <c r="AH3128" s="34" t="s">
        <v>47</v>
      </c>
      <c r="AI3128" s="55" t="s">
        <v>7744</v>
      </c>
      <c r="AJ3128" s="48" t="s">
        <v>567</v>
      </c>
      <c r="AK3128" s="45" t="s">
        <v>574</v>
      </c>
      <c r="AL3128" s="46"/>
      <c r="AM3128" s="61"/>
      <c r="AN3128" s="51" t="s">
        <v>553</v>
      </c>
      <c r="AO3128" s="50" t="s">
        <v>609</v>
      </c>
      <c r="AP3128" s="50" t="s">
        <v>4760</v>
      </c>
      <c r="AQ3128" s="50" t="str">
        <f t="shared" si="179"/>
        <v>Fri</v>
      </c>
      <c r="AR3128" s="63"/>
      <c r="AS3128" s="64"/>
      <c r="AT3128" s="50" t="str">
        <f t="shared" si="177"/>
        <v>Jul</v>
      </c>
      <c r="AU3128" s="50" t="str">
        <f t="shared" si="178"/>
        <v>2023</v>
      </c>
      <c r="AV3128" s="58">
        <f>Table13[[#This Row],[End Time]]-Table13[[#This Row],[Start Time]]</f>
        <v>7.6388888888888895E-2</v>
      </c>
    </row>
    <row r="3129" spans="1:48" ht="12.6" customHeight="1" x14ac:dyDescent="0.25">
      <c r="A3129" s="55" t="s">
        <v>7721</v>
      </c>
      <c r="B3129" s="32">
        <v>45128</v>
      </c>
      <c r="C3129" s="33">
        <v>45128</v>
      </c>
      <c r="D3129" s="36" t="s">
        <v>7068</v>
      </c>
      <c r="E3129" s="34" t="s">
        <v>73</v>
      </c>
      <c r="F3129" s="34" t="s">
        <v>7068</v>
      </c>
      <c r="G3129" s="34" t="s">
        <v>81</v>
      </c>
      <c r="H3129" s="34" t="s">
        <v>682</v>
      </c>
      <c r="I3129" s="34">
        <v>119351</v>
      </c>
      <c r="J3129" s="55" t="s">
        <v>7734</v>
      </c>
      <c r="K3129" s="54" t="s">
        <v>6014</v>
      </c>
      <c r="L3129" s="34" t="s">
        <v>64</v>
      </c>
      <c r="M3129" s="34" t="s">
        <v>372</v>
      </c>
      <c r="N3129" s="34" t="s">
        <v>6156</v>
      </c>
      <c r="O3129" s="34" t="s">
        <v>39</v>
      </c>
      <c r="P3129" s="34" t="s">
        <v>40</v>
      </c>
      <c r="Q3129" s="35" t="s">
        <v>41</v>
      </c>
      <c r="R3129" s="35" t="s">
        <v>259</v>
      </c>
      <c r="S3129" s="55" t="s">
        <v>7737</v>
      </c>
      <c r="T3129" s="34">
        <v>3071</v>
      </c>
      <c r="U3129" s="34" t="s">
        <v>7085</v>
      </c>
      <c r="V3129" s="34" t="s">
        <v>7086</v>
      </c>
      <c r="W3129" s="34" t="s">
        <v>44</v>
      </c>
      <c r="X3129" s="54">
        <v>6627</v>
      </c>
      <c r="Y3129" s="34" t="s">
        <v>365</v>
      </c>
      <c r="Z3129" s="55" t="s">
        <v>6439</v>
      </c>
      <c r="AA3129" s="54">
        <v>6627</v>
      </c>
      <c r="AB3129" s="34" t="s">
        <v>44</v>
      </c>
      <c r="AC3129" s="34" t="s">
        <v>7087</v>
      </c>
      <c r="AD3129" s="34" t="s">
        <v>44</v>
      </c>
      <c r="AE3129" s="34" t="s">
        <v>46</v>
      </c>
      <c r="AF3129" s="34" t="s">
        <v>47</v>
      </c>
      <c r="AG3129" s="34" t="s">
        <v>6495</v>
      </c>
      <c r="AH3129" s="34" t="s">
        <v>47</v>
      </c>
      <c r="AI3129" s="55" t="s">
        <v>7744</v>
      </c>
      <c r="AJ3129" s="48" t="s">
        <v>7673</v>
      </c>
      <c r="AK3129" s="45" t="s">
        <v>574</v>
      </c>
      <c r="AL3129" s="46"/>
      <c r="AM3129" s="61"/>
      <c r="AN3129" s="51" t="s">
        <v>554</v>
      </c>
      <c r="AO3129" s="50" t="s">
        <v>609</v>
      </c>
      <c r="AP3129" s="50" t="s">
        <v>4760</v>
      </c>
      <c r="AQ3129" s="50" t="str">
        <f t="shared" si="179"/>
        <v>Fri</v>
      </c>
      <c r="AR3129" s="63"/>
      <c r="AS3129" s="64"/>
      <c r="AT3129" s="50" t="str">
        <f t="shared" si="177"/>
        <v>Jul</v>
      </c>
      <c r="AU3129" s="50" t="str">
        <f t="shared" si="178"/>
        <v>2023</v>
      </c>
      <c r="AV3129" s="58">
        <f>Table13[[#This Row],[End Time]]-Table13[[#This Row],[Start Time]]</f>
        <v>1.0416666666666741E-2</v>
      </c>
    </row>
    <row r="3130" spans="1:48" ht="12.6" customHeight="1" x14ac:dyDescent="0.25">
      <c r="A3130" s="55" t="s">
        <v>7720</v>
      </c>
      <c r="B3130" s="32">
        <v>45127</v>
      </c>
      <c r="C3130" s="33">
        <v>45128</v>
      </c>
      <c r="D3130" s="36" t="s">
        <v>7002</v>
      </c>
      <c r="E3130" s="34" t="s">
        <v>89</v>
      </c>
      <c r="F3130" s="34" t="s">
        <v>7002</v>
      </c>
      <c r="G3130" s="34" t="s">
        <v>214</v>
      </c>
      <c r="H3130" s="34" t="s">
        <v>682</v>
      </c>
      <c r="I3130" s="34">
        <v>119352</v>
      </c>
      <c r="J3130" s="55" t="s">
        <v>7726</v>
      </c>
      <c r="K3130" s="54" t="s">
        <v>4761</v>
      </c>
      <c r="L3130" s="34" t="s">
        <v>456</v>
      </c>
      <c r="M3130" s="34" t="s">
        <v>372</v>
      </c>
      <c r="N3130" s="34" t="s">
        <v>302</v>
      </c>
      <c r="O3130" s="34" t="s">
        <v>39</v>
      </c>
      <c r="P3130" s="34" t="s">
        <v>40</v>
      </c>
      <c r="Q3130" s="35" t="s">
        <v>41</v>
      </c>
      <c r="R3130" s="35" t="s">
        <v>6638</v>
      </c>
      <c r="S3130" s="55" t="s">
        <v>7740</v>
      </c>
      <c r="T3130" s="34">
        <v>5124</v>
      </c>
      <c r="U3130" s="34" t="s">
        <v>7088</v>
      </c>
      <c r="V3130" s="34" t="s">
        <v>7089</v>
      </c>
      <c r="W3130" s="34" t="s">
        <v>7090</v>
      </c>
      <c r="X3130" s="55">
        <v>6627</v>
      </c>
      <c r="Y3130" s="34" t="s">
        <v>7091</v>
      </c>
      <c r="Z3130" s="55" t="s">
        <v>7655</v>
      </c>
      <c r="AA3130" s="55">
        <v>6627</v>
      </c>
      <c r="AB3130" s="34" t="s">
        <v>44</v>
      </c>
      <c r="AC3130" s="34" t="s">
        <v>7092</v>
      </c>
      <c r="AD3130" s="34" t="s">
        <v>7090</v>
      </c>
      <c r="AE3130" s="34" t="s">
        <v>46</v>
      </c>
      <c r="AF3130" s="34" t="s">
        <v>47</v>
      </c>
      <c r="AG3130" s="34" t="s">
        <v>6522</v>
      </c>
      <c r="AH3130" s="34" t="s">
        <v>47</v>
      </c>
      <c r="AI3130" s="55" t="s">
        <v>7746</v>
      </c>
      <c r="AJ3130" s="44" t="s">
        <v>90</v>
      </c>
      <c r="AK3130" s="45" t="s">
        <v>574</v>
      </c>
      <c r="AL3130" s="46"/>
      <c r="AM3130" s="61"/>
      <c r="AN3130" s="51" t="s">
        <v>554</v>
      </c>
      <c r="AO3130" s="50" t="s">
        <v>609</v>
      </c>
      <c r="AP3130" s="44" t="s">
        <v>90</v>
      </c>
      <c r="AQ3130" s="50" t="str">
        <f t="shared" si="179"/>
        <v>Thu</v>
      </c>
      <c r="AR3130" s="63"/>
      <c r="AS3130" s="64"/>
      <c r="AT3130" s="50" t="str">
        <f t="shared" si="177"/>
        <v>Jul</v>
      </c>
      <c r="AU3130" s="50" t="str">
        <f t="shared" si="178"/>
        <v>2023</v>
      </c>
      <c r="AV3130" s="58">
        <f>Table13[[#This Row],[End Time]]-Table13[[#This Row],[Start Time]]</f>
        <v>0.21527777777777785</v>
      </c>
    </row>
    <row r="3131" spans="1:48" ht="12.6" customHeight="1" x14ac:dyDescent="0.25">
      <c r="A3131" s="55" t="s">
        <v>7721</v>
      </c>
      <c r="B3131" s="32">
        <v>45128</v>
      </c>
      <c r="C3131" s="33">
        <v>45128</v>
      </c>
      <c r="D3131" s="52" t="s">
        <v>4764</v>
      </c>
      <c r="E3131" s="53" t="s">
        <v>4765</v>
      </c>
      <c r="F3131" s="53" t="s">
        <v>4766</v>
      </c>
      <c r="G3131" s="53" t="s">
        <v>4767</v>
      </c>
      <c r="H3131" s="34" t="s">
        <v>682</v>
      </c>
      <c r="I3131" s="34">
        <v>119353</v>
      </c>
      <c r="J3131" s="55" t="s">
        <v>7736</v>
      </c>
      <c r="K3131" s="54" t="s">
        <v>5816</v>
      </c>
      <c r="L3131" s="34" t="s">
        <v>456</v>
      </c>
      <c r="M3131" s="34" t="s">
        <v>372</v>
      </c>
      <c r="N3131" s="34" t="s">
        <v>6156</v>
      </c>
      <c r="O3131" s="34" t="s">
        <v>39</v>
      </c>
      <c r="P3131" s="34" t="s">
        <v>40</v>
      </c>
      <c r="Q3131" s="35" t="s">
        <v>41</v>
      </c>
      <c r="R3131" s="35" t="s">
        <v>74</v>
      </c>
      <c r="S3131" s="55" t="s">
        <v>7738</v>
      </c>
      <c r="T3131" s="34">
        <v>1522</v>
      </c>
      <c r="U3131" s="34" t="s">
        <v>7093</v>
      </c>
      <c r="V3131" s="34" t="s">
        <v>7093</v>
      </c>
      <c r="W3131" s="34"/>
      <c r="X3131" s="54" t="s">
        <v>2510</v>
      </c>
      <c r="Y3131" s="34" t="s">
        <v>4841</v>
      </c>
      <c r="Z3131" s="55">
        <v>3211</v>
      </c>
      <c r="AA3131" s="54" t="s">
        <v>2510</v>
      </c>
      <c r="AB3131" s="34" t="s">
        <v>457</v>
      </c>
      <c r="AC3131" s="34"/>
      <c r="AD3131" s="34"/>
      <c r="AE3131" s="34"/>
      <c r="AF3131" s="34"/>
      <c r="AG3131" s="34"/>
      <c r="AH3131" s="34" t="s">
        <v>47</v>
      </c>
      <c r="AI3131" s="55" t="s">
        <v>7744</v>
      </c>
      <c r="AJ3131" s="48" t="s">
        <v>567</v>
      </c>
      <c r="AK3131" s="45" t="s">
        <v>574</v>
      </c>
      <c r="AL3131" s="46"/>
      <c r="AM3131" s="61"/>
      <c r="AN3131" s="51" t="s">
        <v>554</v>
      </c>
      <c r="AO3131" s="62"/>
      <c r="AP3131" s="50" t="s">
        <v>4760</v>
      </c>
      <c r="AQ3131" s="50" t="str">
        <f t="shared" si="179"/>
        <v>Start Date missing</v>
      </c>
      <c r="AR3131" s="63"/>
      <c r="AS3131" s="64"/>
      <c r="AT3131" s="50" t="str">
        <f t="shared" si="177"/>
        <v>Start Date missing</v>
      </c>
      <c r="AU3131" s="50" t="str">
        <f t="shared" si="178"/>
        <v>Start Date missing</v>
      </c>
      <c r="AV3131" s="58"/>
    </row>
    <row r="3132" spans="1:48" ht="12.6" customHeight="1" x14ac:dyDescent="0.25">
      <c r="A3132" s="55" t="s">
        <v>7721</v>
      </c>
      <c r="B3132" s="32">
        <v>45128</v>
      </c>
      <c r="C3132" s="33">
        <v>45128</v>
      </c>
      <c r="D3132" s="36" t="s">
        <v>7068</v>
      </c>
      <c r="E3132" s="34" t="s">
        <v>76</v>
      </c>
      <c r="F3132" s="34" t="s">
        <v>7068</v>
      </c>
      <c r="G3132" s="34" t="s">
        <v>199</v>
      </c>
      <c r="H3132" s="34" t="s">
        <v>682</v>
      </c>
      <c r="I3132" s="34">
        <v>119354</v>
      </c>
      <c r="J3132" s="55" t="s">
        <v>7734</v>
      </c>
      <c r="K3132" s="54" t="s">
        <v>5929</v>
      </c>
      <c r="L3132" s="34" t="s">
        <v>36</v>
      </c>
      <c r="M3132" s="34" t="s">
        <v>372</v>
      </c>
      <c r="N3132" s="34" t="s">
        <v>6156</v>
      </c>
      <c r="O3132" s="34" t="s">
        <v>39</v>
      </c>
      <c r="P3132" s="34" t="s">
        <v>40</v>
      </c>
      <c r="Q3132" s="35" t="s">
        <v>41</v>
      </c>
      <c r="R3132" s="35" t="s">
        <v>78</v>
      </c>
      <c r="S3132" s="55" t="s">
        <v>7741</v>
      </c>
      <c r="T3132" s="34">
        <v>1328</v>
      </c>
      <c r="U3132" s="34" t="s">
        <v>7094</v>
      </c>
      <c r="V3132" s="34" t="s">
        <v>7095</v>
      </c>
      <c r="W3132" s="34" t="s">
        <v>7096</v>
      </c>
      <c r="X3132" s="54">
        <v>6625</v>
      </c>
      <c r="Y3132" s="34" t="s">
        <v>5353</v>
      </c>
      <c r="Z3132" s="55" t="s">
        <v>7655</v>
      </c>
      <c r="AA3132" s="54">
        <v>6625</v>
      </c>
      <c r="AB3132" s="34" t="s">
        <v>55</v>
      </c>
      <c r="AC3132" s="34" t="s">
        <v>7097</v>
      </c>
      <c r="AD3132" s="34" t="s">
        <v>7096</v>
      </c>
      <c r="AE3132" s="34" t="s">
        <v>46</v>
      </c>
      <c r="AF3132" s="34" t="s">
        <v>47</v>
      </c>
      <c r="AG3132" s="34" t="s">
        <v>6516</v>
      </c>
      <c r="AH3132" s="34" t="s">
        <v>47</v>
      </c>
      <c r="AI3132" s="55" t="s">
        <v>7745</v>
      </c>
      <c r="AJ3132" s="44" t="s">
        <v>60</v>
      </c>
      <c r="AK3132" s="45" t="s">
        <v>574</v>
      </c>
      <c r="AL3132" s="46"/>
      <c r="AM3132" s="61"/>
      <c r="AN3132" s="51" t="s">
        <v>554</v>
      </c>
      <c r="AO3132" s="50" t="s">
        <v>609</v>
      </c>
      <c r="AP3132" s="44" t="s">
        <v>60</v>
      </c>
      <c r="AQ3132" s="50" t="str">
        <f t="shared" si="179"/>
        <v>Fri</v>
      </c>
      <c r="AR3132" s="63"/>
      <c r="AS3132" s="64"/>
      <c r="AT3132" s="50" t="str">
        <f t="shared" si="177"/>
        <v>Jul</v>
      </c>
      <c r="AU3132" s="50" t="str">
        <f t="shared" si="178"/>
        <v>2023</v>
      </c>
      <c r="AV3132" s="58">
        <f>Table13[[#This Row],[End Time]]-Table13[[#This Row],[Start Time]]</f>
        <v>9.375E-2</v>
      </c>
    </row>
    <row r="3133" spans="1:48" ht="12.6" customHeight="1" x14ac:dyDescent="0.25">
      <c r="A3133" s="55" t="s">
        <v>7721</v>
      </c>
      <c r="B3133" s="32">
        <v>45128</v>
      </c>
      <c r="C3133" s="33">
        <v>45128</v>
      </c>
      <c r="D3133" s="36" t="s">
        <v>7068</v>
      </c>
      <c r="E3133" s="34" t="s">
        <v>76</v>
      </c>
      <c r="F3133" s="34" t="s">
        <v>7068</v>
      </c>
      <c r="G3133" s="34" t="s">
        <v>199</v>
      </c>
      <c r="H3133" s="34" t="s">
        <v>682</v>
      </c>
      <c r="I3133" s="34">
        <v>119355</v>
      </c>
      <c r="J3133" s="55" t="s">
        <v>7734</v>
      </c>
      <c r="K3133" s="54" t="s">
        <v>5929</v>
      </c>
      <c r="L3133" s="34" t="s">
        <v>36</v>
      </c>
      <c r="M3133" s="34" t="s">
        <v>372</v>
      </c>
      <c r="N3133" s="34" t="s">
        <v>6156</v>
      </c>
      <c r="O3133" s="34" t="s">
        <v>39</v>
      </c>
      <c r="P3133" s="34" t="s">
        <v>40</v>
      </c>
      <c r="Q3133" s="35" t="s">
        <v>41</v>
      </c>
      <c r="R3133" s="35" t="s">
        <v>78</v>
      </c>
      <c r="S3133" s="55" t="s">
        <v>7741</v>
      </c>
      <c r="T3133" s="34">
        <v>1328</v>
      </c>
      <c r="U3133" s="34" t="s">
        <v>7098</v>
      </c>
      <c r="V3133" s="34" t="s">
        <v>7099</v>
      </c>
      <c r="W3133" s="34" t="s">
        <v>7100</v>
      </c>
      <c r="X3133" s="54">
        <v>6625</v>
      </c>
      <c r="Y3133" s="34" t="s">
        <v>5353</v>
      </c>
      <c r="Z3133" s="55" t="s">
        <v>7655</v>
      </c>
      <c r="AA3133" s="54">
        <v>6625</v>
      </c>
      <c r="AB3133" s="34" t="s">
        <v>55</v>
      </c>
      <c r="AC3133" s="34" t="s">
        <v>7101</v>
      </c>
      <c r="AD3133" s="34" t="s">
        <v>7100</v>
      </c>
      <c r="AE3133" s="34" t="s">
        <v>46</v>
      </c>
      <c r="AF3133" s="34" t="s">
        <v>47</v>
      </c>
      <c r="AG3133" s="34" t="s">
        <v>6516</v>
      </c>
      <c r="AH3133" s="34" t="s">
        <v>47</v>
      </c>
      <c r="AI3133" s="55" t="s">
        <v>7745</v>
      </c>
      <c r="AJ3133" s="44" t="s">
        <v>60</v>
      </c>
      <c r="AK3133" s="45" t="s">
        <v>574</v>
      </c>
      <c r="AL3133" s="46"/>
      <c r="AM3133" s="61"/>
      <c r="AN3133" s="51" t="s">
        <v>554</v>
      </c>
      <c r="AO3133" s="50" t="s">
        <v>609</v>
      </c>
      <c r="AP3133" s="44" t="s">
        <v>60</v>
      </c>
      <c r="AQ3133" s="50" t="str">
        <f t="shared" si="179"/>
        <v>Fri</v>
      </c>
      <c r="AR3133" s="63"/>
      <c r="AS3133" s="64"/>
      <c r="AT3133" s="50" t="str">
        <f t="shared" si="177"/>
        <v>Jul</v>
      </c>
      <c r="AU3133" s="50" t="str">
        <f t="shared" si="178"/>
        <v>2023</v>
      </c>
      <c r="AV3133" s="58">
        <f>Table13[[#This Row],[End Time]]-Table13[[#This Row],[Start Time]]</f>
        <v>9.375E-2</v>
      </c>
    </row>
    <row r="3134" spans="1:48" ht="12.6" customHeight="1" x14ac:dyDescent="0.25">
      <c r="A3134" s="55" t="s">
        <v>7721</v>
      </c>
      <c r="B3134" s="32">
        <v>45128</v>
      </c>
      <c r="C3134" s="33">
        <v>45128</v>
      </c>
      <c r="D3134" s="36" t="s">
        <v>7068</v>
      </c>
      <c r="E3134" s="34" t="s">
        <v>150</v>
      </c>
      <c r="F3134" s="34" t="s">
        <v>7068</v>
      </c>
      <c r="G3134" s="34" t="s">
        <v>272</v>
      </c>
      <c r="H3134" s="34" t="s">
        <v>682</v>
      </c>
      <c r="I3134" s="34">
        <v>119356</v>
      </c>
      <c r="J3134" s="55" t="s">
        <v>7734</v>
      </c>
      <c r="K3134" s="54" t="s">
        <v>5857</v>
      </c>
      <c r="L3134" s="34" t="s">
        <v>36</v>
      </c>
      <c r="M3134" s="34" t="s">
        <v>372</v>
      </c>
      <c r="N3134" s="34" t="s">
        <v>6156</v>
      </c>
      <c r="O3134" s="34" t="s">
        <v>39</v>
      </c>
      <c r="P3134" s="34" t="s">
        <v>40</v>
      </c>
      <c r="Q3134" s="35" t="s">
        <v>41</v>
      </c>
      <c r="R3134" s="35" t="s">
        <v>50</v>
      </c>
      <c r="S3134" s="55" t="s">
        <v>7741</v>
      </c>
      <c r="T3134" s="34">
        <v>1327</v>
      </c>
      <c r="U3134" s="34" t="s">
        <v>7102</v>
      </c>
      <c r="V3134" s="34" t="s">
        <v>7103</v>
      </c>
      <c r="W3134" s="34" t="s">
        <v>7103</v>
      </c>
      <c r="X3134" s="54">
        <v>6634</v>
      </c>
      <c r="Y3134" s="34" t="s">
        <v>4939</v>
      </c>
      <c r="Z3134" s="55" t="s">
        <v>7655</v>
      </c>
      <c r="AA3134" s="54">
        <v>6634</v>
      </c>
      <c r="AB3134" s="34" t="s">
        <v>55</v>
      </c>
      <c r="AC3134" s="34" t="s">
        <v>7104</v>
      </c>
      <c r="AD3134" s="34" t="s">
        <v>7103</v>
      </c>
      <c r="AE3134" s="34" t="s">
        <v>46</v>
      </c>
      <c r="AF3134" s="34" t="s">
        <v>47</v>
      </c>
      <c r="AG3134" s="34" t="s">
        <v>6538</v>
      </c>
      <c r="AH3134" s="34" t="s">
        <v>47</v>
      </c>
      <c r="AI3134" s="55" t="s">
        <v>7745</v>
      </c>
      <c r="AJ3134" s="44" t="s">
        <v>60</v>
      </c>
      <c r="AK3134" s="45" t="s">
        <v>574</v>
      </c>
      <c r="AL3134" s="46"/>
      <c r="AM3134" s="61"/>
      <c r="AN3134" s="51" t="s">
        <v>554</v>
      </c>
      <c r="AO3134" s="50" t="s">
        <v>610</v>
      </c>
      <c r="AP3134" s="44" t="s">
        <v>60</v>
      </c>
      <c r="AQ3134" s="50" t="str">
        <f t="shared" si="179"/>
        <v>Fri</v>
      </c>
      <c r="AR3134" s="63"/>
      <c r="AS3134" s="64"/>
      <c r="AT3134" s="50" t="str">
        <f t="shared" si="177"/>
        <v>Jul</v>
      </c>
      <c r="AU3134" s="50" t="str">
        <f t="shared" si="178"/>
        <v>2023</v>
      </c>
      <c r="AV3134" s="58">
        <f>Table13[[#This Row],[End Time]]-Table13[[#This Row],[Start Time]]</f>
        <v>4.166666666666663E-2</v>
      </c>
    </row>
    <row r="3135" spans="1:48" ht="12.6" customHeight="1" x14ac:dyDescent="0.25">
      <c r="A3135" s="55" t="s">
        <v>7721</v>
      </c>
      <c r="B3135" s="32">
        <v>45128</v>
      </c>
      <c r="C3135" s="33">
        <v>45128</v>
      </c>
      <c r="D3135" s="36" t="s">
        <v>7068</v>
      </c>
      <c r="E3135" s="34" t="s">
        <v>150</v>
      </c>
      <c r="F3135" s="34" t="s">
        <v>7068</v>
      </c>
      <c r="G3135" s="34" t="s">
        <v>272</v>
      </c>
      <c r="H3135" s="34" t="s">
        <v>682</v>
      </c>
      <c r="I3135" s="34">
        <v>119357</v>
      </c>
      <c r="J3135" s="55" t="s">
        <v>7734</v>
      </c>
      <c r="K3135" s="54" t="s">
        <v>5857</v>
      </c>
      <c r="L3135" s="34" t="s">
        <v>36</v>
      </c>
      <c r="M3135" s="34" t="s">
        <v>372</v>
      </c>
      <c r="N3135" s="34" t="s">
        <v>6156</v>
      </c>
      <c r="O3135" s="34" t="s">
        <v>39</v>
      </c>
      <c r="P3135" s="34" t="s">
        <v>40</v>
      </c>
      <c r="Q3135" s="35" t="s">
        <v>41</v>
      </c>
      <c r="R3135" s="35" t="s">
        <v>50</v>
      </c>
      <c r="S3135" s="55" t="s">
        <v>7741</v>
      </c>
      <c r="T3135" s="34">
        <v>1327</v>
      </c>
      <c r="U3135" s="34" t="s">
        <v>7102</v>
      </c>
      <c r="V3135" s="34" t="s">
        <v>7105</v>
      </c>
      <c r="W3135" s="34" t="s">
        <v>7105</v>
      </c>
      <c r="X3135" s="54">
        <v>6634</v>
      </c>
      <c r="Y3135" s="34" t="s">
        <v>4939</v>
      </c>
      <c r="Z3135" s="55" t="s">
        <v>7655</v>
      </c>
      <c r="AA3135" s="54">
        <v>6634</v>
      </c>
      <c r="AB3135" s="34" t="s">
        <v>55</v>
      </c>
      <c r="AC3135" s="34" t="s">
        <v>7106</v>
      </c>
      <c r="AD3135" s="34" t="s">
        <v>7105</v>
      </c>
      <c r="AE3135" s="34" t="s">
        <v>46</v>
      </c>
      <c r="AF3135" s="34" t="s">
        <v>47</v>
      </c>
      <c r="AG3135" s="34" t="s">
        <v>6538</v>
      </c>
      <c r="AH3135" s="34" t="s">
        <v>47</v>
      </c>
      <c r="AI3135" s="55" t="s">
        <v>7745</v>
      </c>
      <c r="AJ3135" s="44" t="s">
        <v>60</v>
      </c>
      <c r="AK3135" s="45" t="s">
        <v>574</v>
      </c>
      <c r="AL3135" s="46"/>
      <c r="AM3135" s="61"/>
      <c r="AN3135" s="51" t="s">
        <v>554</v>
      </c>
      <c r="AO3135" s="50" t="s">
        <v>610</v>
      </c>
      <c r="AP3135" s="44" t="s">
        <v>60</v>
      </c>
      <c r="AQ3135" s="50" t="str">
        <f t="shared" si="179"/>
        <v>Fri</v>
      </c>
      <c r="AR3135" s="63"/>
      <c r="AS3135" s="64"/>
      <c r="AT3135" s="50" t="str">
        <f t="shared" si="177"/>
        <v>Jul</v>
      </c>
      <c r="AU3135" s="50" t="str">
        <f t="shared" si="178"/>
        <v>2023</v>
      </c>
      <c r="AV3135" s="58">
        <f>Table13[[#This Row],[End Time]]-Table13[[#This Row],[Start Time]]</f>
        <v>4.166666666666663E-2</v>
      </c>
    </row>
    <row r="3136" spans="1:48" ht="12.6" customHeight="1" x14ac:dyDescent="0.25">
      <c r="A3136" s="55" t="s">
        <v>7721</v>
      </c>
      <c r="B3136" s="32">
        <v>45128</v>
      </c>
      <c r="C3136" s="33">
        <v>45128</v>
      </c>
      <c r="D3136" s="52" t="s">
        <v>4764</v>
      </c>
      <c r="E3136" s="53" t="s">
        <v>4765</v>
      </c>
      <c r="F3136" s="53" t="s">
        <v>4766</v>
      </c>
      <c r="G3136" s="53" t="s">
        <v>4767</v>
      </c>
      <c r="H3136" s="34" t="s">
        <v>682</v>
      </c>
      <c r="I3136" s="34">
        <v>119363</v>
      </c>
      <c r="J3136" s="55" t="s">
        <v>7736</v>
      </c>
      <c r="K3136" s="55" t="s">
        <v>6490</v>
      </c>
      <c r="L3136" s="34" t="s">
        <v>36</v>
      </c>
      <c r="M3136" s="34" t="s">
        <v>425</v>
      </c>
      <c r="N3136" s="34" t="s">
        <v>6163</v>
      </c>
      <c r="O3136" s="34" t="s">
        <v>39</v>
      </c>
      <c r="P3136" s="34" t="s">
        <v>40</v>
      </c>
      <c r="Q3136" s="35" t="s">
        <v>41</v>
      </c>
      <c r="R3136" s="35" t="s">
        <v>94</v>
      </c>
      <c r="S3136" s="55" t="s">
        <v>7742</v>
      </c>
      <c r="T3136" s="34">
        <v>1699</v>
      </c>
      <c r="U3136" s="34" t="s">
        <v>7107</v>
      </c>
      <c r="V3136" s="34"/>
      <c r="W3136" s="34"/>
      <c r="X3136" s="54" t="s">
        <v>7670</v>
      </c>
      <c r="Y3136" s="55" t="s">
        <v>4790</v>
      </c>
      <c r="Z3136" s="55">
        <v>3207</v>
      </c>
      <c r="AA3136" s="54" t="s">
        <v>7670</v>
      </c>
      <c r="AB3136" s="34" t="s">
        <v>45</v>
      </c>
      <c r="AC3136" s="34"/>
      <c r="AD3136" s="34"/>
      <c r="AE3136" s="34"/>
      <c r="AF3136" s="34"/>
      <c r="AG3136" s="34"/>
      <c r="AH3136" s="34" t="s">
        <v>75</v>
      </c>
      <c r="AI3136" s="55" t="s">
        <v>7744</v>
      </c>
      <c r="AJ3136" s="48" t="s">
        <v>566</v>
      </c>
      <c r="AK3136" s="45" t="s">
        <v>574</v>
      </c>
      <c r="AL3136" s="46"/>
      <c r="AM3136" s="61"/>
      <c r="AN3136" s="51" t="s">
        <v>554</v>
      </c>
      <c r="AO3136" s="62"/>
      <c r="AP3136" s="50" t="s">
        <v>4760</v>
      </c>
      <c r="AQ3136" s="50" t="str">
        <f t="shared" si="179"/>
        <v>Start Date missing</v>
      </c>
      <c r="AR3136" s="63"/>
      <c r="AS3136" s="64"/>
      <c r="AT3136" s="50" t="str">
        <f t="shared" ref="AT3136:AT3199" si="180">TEXT($D3136,"MMM")</f>
        <v>Start Date missing</v>
      </c>
      <c r="AU3136" s="50" t="str">
        <f t="shared" ref="AU3136:AU3199" si="181">TEXT($D3136,"YYYY")</f>
        <v>Start Date missing</v>
      </c>
      <c r="AV3136" s="58"/>
    </row>
    <row r="3137" spans="1:48" ht="12.6" customHeight="1" x14ac:dyDescent="0.25">
      <c r="A3137" s="55" t="s">
        <v>7721</v>
      </c>
      <c r="B3137" s="32">
        <v>45128</v>
      </c>
      <c r="C3137" s="33">
        <v>45128</v>
      </c>
      <c r="D3137" s="52" t="s">
        <v>4764</v>
      </c>
      <c r="E3137" s="53" t="s">
        <v>4765</v>
      </c>
      <c r="F3137" s="53" t="s">
        <v>4766</v>
      </c>
      <c r="G3137" s="53" t="s">
        <v>4767</v>
      </c>
      <c r="H3137" s="34" t="s">
        <v>682</v>
      </c>
      <c r="I3137" s="34">
        <v>119364</v>
      </c>
      <c r="J3137" s="55" t="s">
        <v>7736</v>
      </c>
      <c r="K3137" s="54" t="s">
        <v>6490</v>
      </c>
      <c r="L3137" s="34" t="s">
        <v>36</v>
      </c>
      <c r="M3137" s="34" t="s">
        <v>425</v>
      </c>
      <c r="N3137" s="34" t="s">
        <v>302</v>
      </c>
      <c r="O3137" s="34" t="s">
        <v>39</v>
      </c>
      <c r="P3137" s="34" t="s">
        <v>40</v>
      </c>
      <c r="Q3137" s="35" t="s">
        <v>41</v>
      </c>
      <c r="R3137" s="35" t="s">
        <v>65</v>
      </c>
      <c r="S3137" s="55" t="s">
        <v>7742</v>
      </c>
      <c r="T3137" s="34">
        <v>1553</v>
      </c>
      <c r="U3137" s="34" t="s">
        <v>7108</v>
      </c>
      <c r="V3137" s="34"/>
      <c r="W3137" s="34"/>
      <c r="X3137" s="54" t="s">
        <v>5791</v>
      </c>
      <c r="Y3137" s="34" t="s">
        <v>4788</v>
      </c>
      <c r="Z3137" s="55">
        <v>3107</v>
      </c>
      <c r="AA3137" s="54" t="s">
        <v>5791</v>
      </c>
      <c r="AB3137" s="34" t="s">
        <v>45</v>
      </c>
      <c r="AC3137" s="34"/>
      <c r="AD3137" s="34"/>
      <c r="AE3137" s="34"/>
      <c r="AF3137" s="34"/>
      <c r="AG3137" s="34"/>
      <c r="AH3137" s="34" t="s">
        <v>75</v>
      </c>
      <c r="AI3137" s="55" t="s">
        <v>7744</v>
      </c>
      <c r="AJ3137" s="48" t="s">
        <v>566</v>
      </c>
      <c r="AK3137" s="45" t="s">
        <v>574</v>
      </c>
      <c r="AL3137" s="46"/>
      <c r="AM3137" s="61"/>
      <c r="AN3137" s="51" t="s">
        <v>554</v>
      </c>
      <c r="AO3137" s="62"/>
      <c r="AP3137" s="50" t="s">
        <v>4760</v>
      </c>
      <c r="AQ3137" s="50" t="str">
        <f t="shared" ref="AQ3137:AQ3200" si="182">TEXT($D3137,"DDD")</f>
        <v>Start Date missing</v>
      </c>
      <c r="AR3137" s="63"/>
      <c r="AS3137" s="64"/>
      <c r="AT3137" s="50" t="str">
        <f t="shared" si="180"/>
        <v>Start Date missing</v>
      </c>
      <c r="AU3137" s="50" t="str">
        <f t="shared" si="181"/>
        <v>Start Date missing</v>
      </c>
      <c r="AV3137" s="58"/>
    </row>
    <row r="3138" spans="1:48" ht="12.6" customHeight="1" x14ac:dyDescent="0.25">
      <c r="A3138" s="55" t="s">
        <v>7721</v>
      </c>
      <c r="B3138" s="32">
        <v>45128</v>
      </c>
      <c r="C3138" s="33">
        <v>45128</v>
      </c>
      <c r="D3138" s="36" t="s">
        <v>7068</v>
      </c>
      <c r="E3138" s="34" t="s">
        <v>209</v>
      </c>
      <c r="F3138" s="34" t="s">
        <v>7068</v>
      </c>
      <c r="G3138" s="34" t="s">
        <v>140</v>
      </c>
      <c r="H3138" s="34" t="s">
        <v>682</v>
      </c>
      <c r="I3138" s="34">
        <v>119365</v>
      </c>
      <c r="J3138" s="55" t="s">
        <v>7736</v>
      </c>
      <c r="K3138" s="54" t="s">
        <v>5857</v>
      </c>
      <c r="L3138" s="34" t="s">
        <v>36</v>
      </c>
      <c r="M3138" s="34" t="s">
        <v>372</v>
      </c>
      <c r="N3138" s="34" t="s">
        <v>6156</v>
      </c>
      <c r="O3138" s="34" t="s">
        <v>39</v>
      </c>
      <c r="P3138" s="34" t="s">
        <v>40</v>
      </c>
      <c r="Q3138" s="35" t="s">
        <v>41</v>
      </c>
      <c r="R3138" s="35" t="s">
        <v>50</v>
      </c>
      <c r="S3138" s="55" t="s">
        <v>7741</v>
      </c>
      <c r="T3138" s="34">
        <v>1545</v>
      </c>
      <c r="U3138" s="34" t="s">
        <v>7109</v>
      </c>
      <c r="V3138" s="34" t="s">
        <v>7110</v>
      </c>
      <c r="W3138" s="34" t="s">
        <v>7110</v>
      </c>
      <c r="X3138" s="54" t="s">
        <v>7670</v>
      </c>
      <c r="Y3138" s="34" t="s">
        <v>5134</v>
      </c>
      <c r="Z3138" s="55">
        <v>3436</v>
      </c>
      <c r="AA3138" s="54" t="s">
        <v>7670</v>
      </c>
      <c r="AB3138" s="34" t="s">
        <v>45</v>
      </c>
      <c r="AC3138" s="34" t="s">
        <v>7111</v>
      </c>
      <c r="AD3138" s="34" t="s">
        <v>7110</v>
      </c>
      <c r="AE3138" s="34" t="s">
        <v>46</v>
      </c>
      <c r="AF3138" s="34" t="s">
        <v>47</v>
      </c>
      <c r="AG3138" s="34" t="s">
        <v>6534</v>
      </c>
      <c r="AH3138" s="34" t="s">
        <v>47</v>
      </c>
      <c r="AI3138" s="55" t="s">
        <v>7745</v>
      </c>
      <c r="AJ3138" s="44" t="s">
        <v>60</v>
      </c>
      <c r="AK3138" s="45" t="s">
        <v>574</v>
      </c>
      <c r="AL3138" s="46"/>
      <c r="AM3138" s="61"/>
      <c r="AN3138" s="51" t="s">
        <v>554</v>
      </c>
      <c r="AO3138" s="50" t="s">
        <v>610</v>
      </c>
      <c r="AP3138" s="44" t="s">
        <v>60</v>
      </c>
      <c r="AQ3138" s="50" t="str">
        <f t="shared" si="182"/>
        <v>Fri</v>
      </c>
      <c r="AR3138" s="63"/>
      <c r="AS3138" s="64"/>
      <c r="AT3138" s="50" t="str">
        <f t="shared" si="180"/>
        <v>Jul</v>
      </c>
      <c r="AU3138" s="50" t="str">
        <f t="shared" si="181"/>
        <v>2023</v>
      </c>
      <c r="AV3138" s="58">
        <f>Table13[[#This Row],[End Time]]-Table13[[#This Row],[Start Time]]</f>
        <v>6.25E-2</v>
      </c>
    </row>
    <row r="3139" spans="1:48" ht="12.6" customHeight="1" x14ac:dyDescent="0.25">
      <c r="A3139" s="55" t="s">
        <v>7721</v>
      </c>
      <c r="B3139" s="32">
        <v>45128</v>
      </c>
      <c r="C3139" s="33">
        <v>45128</v>
      </c>
      <c r="D3139" s="36" t="s">
        <v>7068</v>
      </c>
      <c r="E3139" s="34" t="s">
        <v>209</v>
      </c>
      <c r="F3139" s="34" t="s">
        <v>7068</v>
      </c>
      <c r="G3139" s="34" t="s">
        <v>140</v>
      </c>
      <c r="H3139" s="34" t="s">
        <v>682</v>
      </c>
      <c r="I3139" s="34">
        <v>119366</v>
      </c>
      <c r="J3139" s="55" t="s">
        <v>7736</v>
      </c>
      <c r="K3139" s="54" t="s">
        <v>5857</v>
      </c>
      <c r="L3139" s="34" t="s">
        <v>36</v>
      </c>
      <c r="M3139" s="34" t="s">
        <v>372</v>
      </c>
      <c r="N3139" s="34" t="s">
        <v>6156</v>
      </c>
      <c r="O3139" s="34" t="s">
        <v>39</v>
      </c>
      <c r="P3139" s="34" t="s">
        <v>40</v>
      </c>
      <c r="Q3139" s="35" t="s">
        <v>41</v>
      </c>
      <c r="R3139" s="35" t="s">
        <v>50</v>
      </c>
      <c r="S3139" s="55" t="s">
        <v>7741</v>
      </c>
      <c r="T3139" s="34">
        <v>1545</v>
      </c>
      <c r="U3139" s="34" t="s">
        <v>7112</v>
      </c>
      <c r="V3139" s="34" t="s">
        <v>7113</v>
      </c>
      <c r="W3139" s="34" t="s">
        <v>7113</v>
      </c>
      <c r="X3139" s="54" t="s">
        <v>7670</v>
      </c>
      <c r="Y3139" s="34" t="s">
        <v>5134</v>
      </c>
      <c r="Z3139" s="55">
        <v>3436</v>
      </c>
      <c r="AA3139" s="54" t="s">
        <v>7670</v>
      </c>
      <c r="AB3139" s="34" t="s">
        <v>45</v>
      </c>
      <c r="AC3139" s="34" t="s">
        <v>7114</v>
      </c>
      <c r="AD3139" s="34" t="s">
        <v>7113</v>
      </c>
      <c r="AE3139" s="34" t="s">
        <v>46</v>
      </c>
      <c r="AF3139" s="34" t="s">
        <v>47</v>
      </c>
      <c r="AG3139" s="34" t="s">
        <v>6534</v>
      </c>
      <c r="AH3139" s="34" t="s">
        <v>47</v>
      </c>
      <c r="AI3139" s="55" t="s">
        <v>7745</v>
      </c>
      <c r="AJ3139" s="44" t="s">
        <v>60</v>
      </c>
      <c r="AK3139" s="45" t="s">
        <v>574</v>
      </c>
      <c r="AL3139" s="46"/>
      <c r="AM3139" s="61"/>
      <c r="AN3139" s="51" t="s">
        <v>554</v>
      </c>
      <c r="AO3139" s="50" t="s">
        <v>610</v>
      </c>
      <c r="AP3139" s="44" t="s">
        <v>60</v>
      </c>
      <c r="AQ3139" s="50" t="str">
        <f t="shared" si="182"/>
        <v>Fri</v>
      </c>
      <c r="AR3139" s="63"/>
      <c r="AS3139" s="64"/>
      <c r="AT3139" s="50" t="str">
        <f t="shared" si="180"/>
        <v>Jul</v>
      </c>
      <c r="AU3139" s="50" t="str">
        <f t="shared" si="181"/>
        <v>2023</v>
      </c>
      <c r="AV3139" s="58">
        <f>Table13[[#This Row],[End Time]]-Table13[[#This Row],[Start Time]]</f>
        <v>6.25E-2</v>
      </c>
    </row>
    <row r="3140" spans="1:48" ht="12.6" customHeight="1" x14ac:dyDescent="0.25">
      <c r="A3140" s="55" t="s">
        <v>7721</v>
      </c>
      <c r="B3140" s="32">
        <v>45128</v>
      </c>
      <c r="C3140" s="33">
        <v>45128</v>
      </c>
      <c r="D3140" s="36" t="s">
        <v>7068</v>
      </c>
      <c r="E3140" s="34" t="s">
        <v>178</v>
      </c>
      <c r="F3140" s="34" t="s">
        <v>7068</v>
      </c>
      <c r="G3140" s="34" t="s">
        <v>86</v>
      </c>
      <c r="H3140" s="34" t="s">
        <v>682</v>
      </c>
      <c r="I3140" s="34">
        <v>119368</v>
      </c>
      <c r="J3140" s="55" t="s">
        <v>7734</v>
      </c>
      <c r="K3140" s="54" t="s">
        <v>5848</v>
      </c>
      <c r="L3140" s="34" t="s">
        <v>64</v>
      </c>
      <c r="M3140" s="34" t="s">
        <v>372</v>
      </c>
      <c r="N3140" s="34" t="s">
        <v>6156</v>
      </c>
      <c r="O3140" s="34" t="s">
        <v>39</v>
      </c>
      <c r="P3140" s="34" t="s">
        <v>40</v>
      </c>
      <c r="Q3140" s="35" t="s">
        <v>41</v>
      </c>
      <c r="R3140" s="35" t="s">
        <v>58</v>
      </c>
      <c r="S3140" s="55" t="s">
        <v>7743</v>
      </c>
      <c r="T3140" s="34">
        <v>3973</v>
      </c>
      <c r="U3140" s="34" t="s">
        <v>7115</v>
      </c>
      <c r="V3140" s="34" t="s">
        <v>7116</v>
      </c>
      <c r="W3140" s="34" t="s">
        <v>7116</v>
      </c>
      <c r="X3140" s="54">
        <v>6627</v>
      </c>
      <c r="Y3140" s="34" t="s">
        <v>405</v>
      </c>
      <c r="Z3140" s="55" t="s">
        <v>6419</v>
      </c>
      <c r="AA3140" s="54">
        <v>6627</v>
      </c>
      <c r="AB3140" s="34" t="s">
        <v>44</v>
      </c>
      <c r="AC3140" s="34" t="s">
        <v>7117</v>
      </c>
      <c r="AD3140" s="34" t="s">
        <v>7116</v>
      </c>
      <c r="AE3140" s="34" t="s">
        <v>46</v>
      </c>
      <c r="AF3140" s="34" t="s">
        <v>47</v>
      </c>
      <c r="AG3140" s="34" t="s">
        <v>6534</v>
      </c>
      <c r="AH3140" s="34" t="s">
        <v>47</v>
      </c>
      <c r="AI3140" s="55" t="s">
        <v>7744</v>
      </c>
      <c r="AJ3140" s="44" t="s">
        <v>7673</v>
      </c>
      <c r="AK3140" s="45" t="s">
        <v>574</v>
      </c>
      <c r="AL3140" s="46"/>
      <c r="AM3140" s="61"/>
      <c r="AN3140" s="51" t="s">
        <v>553</v>
      </c>
      <c r="AO3140" s="50" t="s">
        <v>609</v>
      </c>
      <c r="AP3140" s="50" t="s">
        <v>4760</v>
      </c>
      <c r="AQ3140" s="50" t="str">
        <f t="shared" si="182"/>
        <v>Fri</v>
      </c>
      <c r="AR3140" s="63"/>
      <c r="AS3140" s="64"/>
      <c r="AT3140" s="50" t="str">
        <f t="shared" si="180"/>
        <v>Jul</v>
      </c>
      <c r="AU3140" s="50" t="str">
        <f t="shared" si="181"/>
        <v>2023</v>
      </c>
      <c r="AV3140" s="58">
        <f>Table13[[#This Row],[End Time]]-Table13[[#This Row],[Start Time]]</f>
        <v>6.25E-2</v>
      </c>
    </row>
    <row r="3141" spans="1:48" ht="12.6" customHeight="1" x14ac:dyDescent="0.25">
      <c r="A3141" s="55" t="s">
        <v>7721</v>
      </c>
      <c r="B3141" s="32">
        <v>45128</v>
      </c>
      <c r="C3141" s="33">
        <v>45128</v>
      </c>
      <c r="D3141" s="36" t="s">
        <v>7068</v>
      </c>
      <c r="E3141" s="34" t="s">
        <v>157</v>
      </c>
      <c r="F3141" s="34" t="s">
        <v>7068</v>
      </c>
      <c r="G3141" s="34" t="s">
        <v>171</v>
      </c>
      <c r="H3141" s="34" t="s">
        <v>682</v>
      </c>
      <c r="I3141" s="34">
        <v>119369</v>
      </c>
      <c r="J3141" s="55" t="s">
        <v>7736</v>
      </c>
      <c r="K3141" s="54" t="s">
        <v>6872</v>
      </c>
      <c r="L3141" s="34" t="s">
        <v>36</v>
      </c>
      <c r="M3141" s="34" t="s">
        <v>425</v>
      </c>
      <c r="N3141" s="34" t="s">
        <v>302</v>
      </c>
      <c r="O3141" s="34" t="s">
        <v>39</v>
      </c>
      <c r="P3141" s="34" t="s">
        <v>40</v>
      </c>
      <c r="Q3141" s="35" t="s">
        <v>41</v>
      </c>
      <c r="R3141" s="35" t="s">
        <v>427</v>
      </c>
      <c r="S3141" s="55" t="s">
        <v>7742</v>
      </c>
      <c r="T3141" s="34">
        <v>1568</v>
      </c>
      <c r="U3141" s="34" t="s">
        <v>7118</v>
      </c>
      <c r="V3141" s="34" t="s">
        <v>7119</v>
      </c>
      <c r="W3141" s="34" t="s">
        <v>7119</v>
      </c>
      <c r="X3141" s="54" t="s">
        <v>7670</v>
      </c>
      <c r="Y3141" s="34" t="s">
        <v>4897</v>
      </c>
      <c r="Z3141" s="55">
        <v>4016</v>
      </c>
      <c r="AA3141" s="54" t="s">
        <v>7670</v>
      </c>
      <c r="AB3141" s="34" t="s">
        <v>45</v>
      </c>
      <c r="AC3141" s="34" t="s">
        <v>7120</v>
      </c>
      <c r="AD3141" s="34" t="s">
        <v>7119</v>
      </c>
      <c r="AE3141" s="34" t="s">
        <v>46</v>
      </c>
      <c r="AF3141" s="34" t="s">
        <v>47</v>
      </c>
      <c r="AG3141" s="34" t="s">
        <v>6530</v>
      </c>
      <c r="AH3141" s="34" t="s">
        <v>47</v>
      </c>
      <c r="AI3141" s="55" t="s">
        <v>7744</v>
      </c>
      <c r="AJ3141" s="44" t="s">
        <v>7673</v>
      </c>
      <c r="AK3141" s="45" t="s">
        <v>574</v>
      </c>
      <c r="AL3141" s="46"/>
      <c r="AM3141" s="61"/>
      <c r="AN3141" s="51" t="s">
        <v>554</v>
      </c>
      <c r="AO3141" s="50" t="s">
        <v>609</v>
      </c>
      <c r="AP3141" s="50" t="s">
        <v>4760</v>
      </c>
      <c r="AQ3141" s="50" t="str">
        <f t="shared" si="182"/>
        <v>Fri</v>
      </c>
      <c r="AR3141" s="63"/>
      <c r="AS3141" s="64"/>
      <c r="AT3141" s="50" t="str">
        <f t="shared" si="180"/>
        <v>Jul</v>
      </c>
      <c r="AU3141" s="50" t="str">
        <f t="shared" si="181"/>
        <v>2023</v>
      </c>
      <c r="AV3141" s="58">
        <f>Table13[[#This Row],[End Time]]-Table13[[#This Row],[Start Time]]</f>
        <v>6.597222222222221E-2</v>
      </c>
    </row>
    <row r="3142" spans="1:48" ht="12.6" customHeight="1" x14ac:dyDescent="0.25">
      <c r="A3142" s="55" t="s">
        <v>7721</v>
      </c>
      <c r="B3142" s="32">
        <v>45128</v>
      </c>
      <c r="C3142" s="33">
        <v>45128</v>
      </c>
      <c r="D3142" s="52" t="s">
        <v>4764</v>
      </c>
      <c r="E3142" s="53" t="s">
        <v>4765</v>
      </c>
      <c r="F3142" s="53" t="s">
        <v>4766</v>
      </c>
      <c r="G3142" s="53" t="s">
        <v>4767</v>
      </c>
      <c r="H3142" s="34" t="s">
        <v>682</v>
      </c>
      <c r="I3142" s="34">
        <v>119370</v>
      </c>
      <c r="J3142" s="55" t="s">
        <v>7736</v>
      </c>
      <c r="K3142" s="55" t="s">
        <v>7702</v>
      </c>
      <c r="L3142" s="34" t="s">
        <v>36</v>
      </c>
      <c r="M3142" s="34" t="s">
        <v>425</v>
      </c>
      <c r="N3142" s="34" t="s">
        <v>302</v>
      </c>
      <c r="O3142" s="34" t="s">
        <v>39</v>
      </c>
      <c r="P3142" s="34" t="s">
        <v>40</v>
      </c>
      <c r="Q3142" s="35" t="s">
        <v>41</v>
      </c>
      <c r="R3142" s="35" t="s">
        <v>74</v>
      </c>
      <c r="S3142" s="55" t="s">
        <v>7742</v>
      </c>
      <c r="T3142" s="34">
        <v>1655</v>
      </c>
      <c r="U3142" s="34" t="s">
        <v>7121</v>
      </c>
      <c r="V3142" s="34"/>
      <c r="W3142" s="34"/>
      <c r="X3142" s="55">
        <v>6634</v>
      </c>
      <c r="Y3142" s="55" t="s">
        <v>4812</v>
      </c>
      <c r="Z3142" s="55">
        <v>9301</v>
      </c>
      <c r="AA3142" s="55">
        <v>6634</v>
      </c>
      <c r="AB3142" s="34" t="s">
        <v>45</v>
      </c>
      <c r="AC3142" s="34"/>
      <c r="AD3142" s="34"/>
      <c r="AE3142" s="34"/>
      <c r="AF3142" s="34"/>
      <c r="AG3142" s="34"/>
      <c r="AH3142" s="34" t="s">
        <v>2258</v>
      </c>
      <c r="AI3142" s="55" t="s">
        <v>7744</v>
      </c>
      <c r="AJ3142" s="44" t="s">
        <v>7677</v>
      </c>
      <c r="AK3142" s="45" t="s">
        <v>574</v>
      </c>
      <c r="AL3142" s="46"/>
      <c r="AM3142" s="61"/>
      <c r="AN3142" s="51" t="s">
        <v>554</v>
      </c>
      <c r="AO3142" s="62"/>
      <c r="AP3142" s="62"/>
      <c r="AQ3142" s="50" t="str">
        <f t="shared" si="182"/>
        <v>Start Date missing</v>
      </c>
      <c r="AR3142" s="63"/>
      <c r="AS3142" s="64"/>
      <c r="AT3142" s="50" t="str">
        <f t="shared" si="180"/>
        <v>Start Date missing</v>
      </c>
      <c r="AU3142" s="50" t="str">
        <f t="shared" si="181"/>
        <v>Start Date missing</v>
      </c>
      <c r="AV3142" s="58"/>
    </row>
    <row r="3143" spans="1:48" ht="12.6" customHeight="1" x14ac:dyDescent="0.25">
      <c r="A3143" s="55" t="s">
        <v>7721</v>
      </c>
      <c r="B3143" s="32">
        <v>45128</v>
      </c>
      <c r="C3143" s="33">
        <v>45128</v>
      </c>
      <c r="D3143" s="52" t="s">
        <v>4764</v>
      </c>
      <c r="E3143" s="53" t="s">
        <v>4765</v>
      </c>
      <c r="F3143" s="53" t="s">
        <v>4766</v>
      </c>
      <c r="G3143" s="53" t="s">
        <v>4767</v>
      </c>
      <c r="H3143" s="34" t="s">
        <v>682</v>
      </c>
      <c r="I3143" s="34">
        <v>119371</v>
      </c>
      <c r="J3143" s="55" t="s">
        <v>7736</v>
      </c>
      <c r="K3143" s="55" t="s">
        <v>7702</v>
      </c>
      <c r="L3143" s="34" t="s">
        <v>36</v>
      </c>
      <c r="M3143" s="34" t="s">
        <v>425</v>
      </c>
      <c r="N3143" s="34" t="s">
        <v>6163</v>
      </c>
      <c r="O3143" s="34" t="s">
        <v>39</v>
      </c>
      <c r="P3143" s="34" t="s">
        <v>40</v>
      </c>
      <c r="Q3143" s="35" t="s">
        <v>41</v>
      </c>
      <c r="R3143" s="35" t="s">
        <v>78</v>
      </c>
      <c r="S3143" s="55" t="s">
        <v>7742</v>
      </c>
      <c r="T3143" s="34"/>
      <c r="U3143" s="34" t="s">
        <v>7122</v>
      </c>
      <c r="V3143" s="34"/>
      <c r="W3143" s="34"/>
      <c r="X3143" s="55" t="s">
        <v>7717</v>
      </c>
      <c r="Y3143" s="55" t="s">
        <v>7700</v>
      </c>
      <c r="Z3143" s="55">
        <v>9401</v>
      </c>
      <c r="AA3143" s="55" t="s">
        <v>7717</v>
      </c>
      <c r="AB3143" s="34" t="s">
        <v>45</v>
      </c>
      <c r="AC3143" s="34"/>
      <c r="AD3143" s="34"/>
      <c r="AE3143" s="34"/>
      <c r="AF3143" s="34"/>
      <c r="AG3143" s="34"/>
      <c r="AH3143" s="34" t="s">
        <v>75</v>
      </c>
      <c r="AI3143" s="55" t="s">
        <v>7744</v>
      </c>
      <c r="AJ3143" s="44" t="s">
        <v>7677</v>
      </c>
      <c r="AK3143" s="45" t="s">
        <v>574</v>
      </c>
      <c r="AL3143" s="46"/>
      <c r="AM3143" s="61"/>
      <c r="AN3143" s="51" t="s">
        <v>554</v>
      </c>
      <c r="AO3143" s="62"/>
      <c r="AP3143" s="62"/>
      <c r="AQ3143" s="50" t="str">
        <f t="shared" si="182"/>
        <v>Start Date missing</v>
      </c>
      <c r="AR3143" s="63"/>
      <c r="AS3143" s="64"/>
      <c r="AT3143" s="50" t="str">
        <f t="shared" si="180"/>
        <v>Start Date missing</v>
      </c>
      <c r="AU3143" s="50" t="str">
        <f t="shared" si="181"/>
        <v>Start Date missing</v>
      </c>
      <c r="AV3143" s="58"/>
    </row>
    <row r="3144" spans="1:48" ht="12.6" customHeight="1" x14ac:dyDescent="0.25">
      <c r="A3144" s="55" t="s">
        <v>7721</v>
      </c>
      <c r="B3144" s="32">
        <v>45128</v>
      </c>
      <c r="C3144" s="33">
        <v>45128</v>
      </c>
      <c r="D3144" s="52" t="s">
        <v>4764</v>
      </c>
      <c r="E3144" s="53" t="s">
        <v>4765</v>
      </c>
      <c r="F3144" s="53" t="s">
        <v>4766</v>
      </c>
      <c r="G3144" s="53" t="s">
        <v>4767</v>
      </c>
      <c r="H3144" s="34" t="s">
        <v>682</v>
      </c>
      <c r="I3144" s="34">
        <v>119372</v>
      </c>
      <c r="J3144" s="55" t="s">
        <v>7736</v>
      </c>
      <c r="K3144" s="54" t="s">
        <v>6565</v>
      </c>
      <c r="L3144" s="34" t="s">
        <v>36</v>
      </c>
      <c r="M3144" s="34" t="s">
        <v>425</v>
      </c>
      <c r="N3144" s="34" t="s">
        <v>302</v>
      </c>
      <c r="O3144" s="34" t="s">
        <v>39</v>
      </c>
      <c r="P3144" s="34" t="s">
        <v>40</v>
      </c>
      <c r="Q3144" s="35" t="s">
        <v>41</v>
      </c>
      <c r="R3144" s="35" t="s">
        <v>364</v>
      </c>
      <c r="S3144" s="55" t="s">
        <v>7742</v>
      </c>
      <c r="T3144" s="34">
        <v>1548</v>
      </c>
      <c r="U3144" s="34" t="s">
        <v>7123</v>
      </c>
      <c r="V3144" s="34"/>
      <c r="W3144" s="34"/>
      <c r="X3144" s="54" t="s">
        <v>5791</v>
      </c>
      <c r="Y3144" s="34" t="s">
        <v>6361</v>
      </c>
      <c r="Z3144" s="55">
        <v>7001</v>
      </c>
      <c r="AA3144" s="54" t="s">
        <v>5791</v>
      </c>
      <c r="AB3144" s="34" t="s">
        <v>45</v>
      </c>
      <c r="AC3144" s="34"/>
      <c r="AD3144" s="34"/>
      <c r="AE3144" s="34"/>
      <c r="AF3144" s="34"/>
      <c r="AG3144" s="34"/>
      <c r="AH3144" s="34" t="s">
        <v>75</v>
      </c>
      <c r="AI3144" s="55" t="s">
        <v>7744</v>
      </c>
      <c r="AJ3144" s="48" t="s">
        <v>566</v>
      </c>
      <c r="AK3144" s="45" t="s">
        <v>574</v>
      </c>
      <c r="AL3144" s="46"/>
      <c r="AM3144" s="61"/>
      <c r="AN3144" s="51" t="s">
        <v>554</v>
      </c>
      <c r="AO3144" s="62"/>
      <c r="AP3144" s="50" t="s">
        <v>4760</v>
      </c>
      <c r="AQ3144" s="50" t="str">
        <f t="shared" si="182"/>
        <v>Start Date missing</v>
      </c>
      <c r="AR3144" s="63"/>
      <c r="AS3144" s="64"/>
      <c r="AT3144" s="50" t="str">
        <f t="shared" si="180"/>
        <v>Start Date missing</v>
      </c>
      <c r="AU3144" s="50" t="str">
        <f t="shared" si="181"/>
        <v>Start Date missing</v>
      </c>
      <c r="AV3144" s="58"/>
    </row>
    <row r="3145" spans="1:48" ht="12.6" customHeight="1" x14ac:dyDescent="0.25">
      <c r="A3145" s="55" t="s">
        <v>7721</v>
      </c>
      <c r="B3145" s="32">
        <v>45128</v>
      </c>
      <c r="C3145" s="33">
        <v>45128</v>
      </c>
      <c r="D3145" s="36" t="s">
        <v>7068</v>
      </c>
      <c r="E3145" s="34" t="s">
        <v>53</v>
      </c>
      <c r="F3145" s="34" t="s">
        <v>7068</v>
      </c>
      <c r="G3145" s="34" t="s">
        <v>131</v>
      </c>
      <c r="H3145" s="34" t="s">
        <v>682</v>
      </c>
      <c r="I3145" s="34">
        <v>119374</v>
      </c>
      <c r="J3145" s="55" t="s">
        <v>7736</v>
      </c>
      <c r="K3145" s="54" t="s">
        <v>5907</v>
      </c>
      <c r="L3145" s="34" t="s">
        <v>36</v>
      </c>
      <c r="M3145" s="34" t="s">
        <v>425</v>
      </c>
      <c r="N3145" s="34" t="s">
        <v>302</v>
      </c>
      <c r="O3145" s="34" t="s">
        <v>39</v>
      </c>
      <c r="P3145" s="34" t="s">
        <v>40</v>
      </c>
      <c r="Q3145" s="35" t="s">
        <v>41</v>
      </c>
      <c r="R3145" s="35" t="s">
        <v>78</v>
      </c>
      <c r="S3145" s="55" t="s">
        <v>7738</v>
      </c>
      <c r="T3145" s="34">
        <v>1574</v>
      </c>
      <c r="U3145" s="34" t="s">
        <v>7124</v>
      </c>
      <c r="V3145" s="34" t="s">
        <v>1886</v>
      </c>
      <c r="W3145" s="34" t="s">
        <v>7125</v>
      </c>
      <c r="X3145" s="54">
        <v>6626</v>
      </c>
      <c r="Y3145" s="34" t="s">
        <v>5116</v>
      </c>
      <c r="Z3145" s="55">
        <v>3603</v>
      </c>
      <c r="AA3145" s="54">
        <v>6626</v>
      </c>
      <c r="AB3145" s="34" t="s">
        <v>45</v>
      </c>
      <c r="AC3145" s="34" t="s">
        <v>7126</v>
      </c>
      <c r="AD3145" s="34" t="s">
        <v>7125</v>
      </c>
      <c r="AE3145" s="34" t="s">
        <v>46</v>
      </c>
      <c r="AF3145" s="34" t="s">
        <v>47</v>
      </c>
      <c r="AG3145" s="34" t="s">
        <v>6538</v>
      </c>
      <c r="AH3145" s="34" t="s">
        <v>47</v>
      </c>
      <c r="AI3145" s="55" t="s">
        <v>7744</v>
      </c>
      <c r="AJ3145" s="48" t="s">
        <v>567</v>
      </c>
      <c r="AK3145" s="45" t="s">
        <v>574</v>
      </c>
      <c r="AL3145" s="46"/>
      <c r="AM3145" s="61"/>
      <c r="AN3145" s="51" t="s">
        <v>554</v>
      </c>
      <c r="AO3145" s="50" t="s">
        <v>609</v>
      </c>
      <c r="AP3145" s="50" t="s">
        <v>4760</v>
      </c>
      <c r="AQ3145" s="50" t="str">
        <f t="shared" si="182"/>
        <v>Fri</v>
      </c>
      <c r="AR3145" s="63"/>
      <c r="AS3145" s="64"/>
      <c r="AT3145" s="50" t="str">
        <f t="shared" si="180"/>
        <v>Jul</v>
      </c>
      <c r="AU3145" s="50" t="str">
        <f t="shared" si="181"/>
        <v>2023</v>
      </c>
      <c r="AV3145" s="58">
        <f>Table13[[#This Row],[End Time]]-Table13[[#This Row],[Start Time]]</f>
        <v>4.1666666666666741E-2</v>
      </c>
    </row>
    <row r="3146" spans="1:48" ht="12.6" customHeight="1" x14ac:dyDescent="0.25">
      <c r="A3146" s="55" t="s">
        <v>7721</v>
      </c>
      <c r="B3146" s="32">
        <v>45128</v>
      </c>
      <c r="C3146" s="33">
        <v>45128</v>
      </c>
      <c r="D3146" s="36" t="s">
        <v>7068</v>
      </c>
      <c r="E3146" s="34" t="s">
        <v>136</v>
      </c>
      <c r="F3146" s="34" t="s">
        <v>7068</v>
      </c>
      <c r="G3146" s="34" t="s">
        <v>209</v>
      </c>
      <c r="H3146" s="34" t="s">
        <v>682</v>
      </c>
      <c r="I3146" s="34">
        <v>119375</v>
      </c>
      <c r="J3146" s="55" t="s">
        <v>7725</v>
      </c>
      <c r="K3146" s="54" t="s">
        <v>5907</v>
      </c>
      <c r="L3146" s="34" t="s">
        <v>91</v>
      </c>
      <c r="M3146" s="34" t="s">
        <v>425</v>
      </c>
      <c r="N3146" s="34" t="s">
        <v>302</v>
      </c>
      <c r="O3146" s="34" t="s">
        <v>39</v>
      </c>
      <c r="P3146" s="34" t="s">
        <v>40</v>
      </c>
      <c r="Q3146" s="35" t="s">
        <v>41</v>
      </c>
      <c r="R3146" s="35" t="s">
        <v>65</v>
      </c>
      <c r="S3146" s="55" t="s">
        <v>7738</v>
      </c>
      <c r="T3146" s="34">
        <v>1905</v>
      </c>
      <c r="U3146" s="34" t="s">
        <v>7127</v>
      </c>
      <c r="V3146" s="34" t="s">
        <v>252</v>
      </c>
      <c r="W3146" s="34" t="s">
        <v>7128</v>
      </c>
      <c r="X3146" s="54" t="s">
        <v>7129</v>
      </c>
      <c r="Y3146" s="34" t="s">
        <v>6410</v>
      </c>
      <c r="Z3146" s="55" t="s">
        <v>6475</v>
      </c>
      <c r="AA3146" s="54" t="s">
        <v>7129</v>
      </c>
      <c r="AB3146" s="34" t="s">
        <v>98</v>
      </c>
      <c r="AC3146" s="34" t="s">
        <v>7130</v>
      </c>
      <c r="AD3146" s="34" t="s">
        <v>7128</v>
      </c>
      <c r="AE3146" s="34" t="s">
        <v>46</v>
      </c>
      <c r="AF3146" s="34" t="s">
        <v>47</v>
      </c>
      <c r="AG3146" s="34" t="s">
        <v>6538</v>
      </c>
      <c r="AH3146" s="34" t="s">
        <v>47</v>
      </c>
      <c r="AI3146" s="55" t="s">
        <v>7744</v>
      </c>
      <c r="AJ3146" s="48" t="s">
        <v>567</v>
      </c>
      <c r="AK3146" s="45" t="s">
        <v>574</v>
      </c>
      <c r="AL3146" s="46"/>
      <c r="AM3146" s="61"/>
      <c r="AN3146" s="51" t="s">
        <v>554</v>
      </c>
      <c r="AO3146" s="50" t="s">
        <v>610</v>
      </c>
      <c r="AP3146" s="50" t="s">
        <v>4760</v>
      </c>
      <c r="AQ3146" s="50" t="str">
        <f t="shared" si="182"/>
        <v>Fri</v>
      </c>
      <c r="AR3146" s="63"/>
      <c r="AS3146" s="64"/>
      <c r="AT3146" s="50" t="str">
        <f t="shared" si="180"/>
        <v>Jul</v>
      </c>
      <c r="AU3146" s="50" t="str">
        <f t="shared" si="181"/>
        <v>2023</v>
      </c>
      <c r="AV3146" s="58">
        <f>Table13[[#This Row],[End Time]]-Table13[[#This Row],[Start Time]]</f>
        <v>4.166666666666663E-2</v>
      </c>
    </row>
    <row r="3147" spans="1:48" ht="12.6" customHeight="1" x14ac:dyDescent="0.25">
      <c r="A3147" s="55" t="s">
        <v>7721</v>
      </c>
      <c r="B3147" s="32">
        <v>45128</v>
      </c>
      <c r="C3147" s="33">
        <v>45128</v>
      </c>
      <c r="D3147" s="36" t="s">
        <v>7068</v>
      </c>
      <c r="E3147" s="34" t="s">
        <v>81</v>
      </c>
      <c r="F3147" s="34" t="s">
        <v>7068</v>
      </c>
      <c r="G3147" s="34" t="s">
        <v>95</v>
      </c>
      <c r="H3147" s="34" t="s">
        <v>682</v>
      </c>
      <c r="I3147" s="34">
        <v>119376</v>
      </c>
      <c r="J3147" s="55" t="s">
        <v>7736</v>
      </c>
      <c r="K3147" s="54" t="s">
        <v>5756</v>
      </c>
      <c r="L3147" s="34" t="s">
        <v>36</v>
      </c>
      <c r="M3147" s="34" t="s">
        <v>425</v>
      </c>
      <c r="N3147" s="34" t="s">
        <v>302</v>
      </c>
      <c r="O3147" s="34" t="s">
        <v>39</v>
      </c>
      <c r="P3147" s="34" t="s">
        <v>40</v>
      </c>
      <c r="Q3147" s="35" t="s">
        <v>41</v>
      </c>
      <c r="R3147" s="35" t="s">
        <v>133</v>
      </c>
      <c r="S3147" s="55" t="s">
        <v>7738</v>
      </c>
      <c r="T3147" s="34">
        <v>1592</v>
      </c>
      <c r="U3147" s="34" t="s">
        <v>7131</v>
      </c>
      <c r="V3147" s="34" t="s">
        <v>176</v>
      </c>
      <c r="W3147" s="34" t="s">
        <v>7132</v>
      </c>
      <c r="X3147" s="54">
        <v>6634</v>
      </c>
      <c r="Y3147" s="34" t="s">
        <v>4779</v>
      </c>
      <c r="Z3147" s="55">
        <v>3245</v>
      </c>
      <c r="AA3147" s="54">
        <v>6634</v>
      </c>
      <c r="AB3147" s="34" t="s">
        <v>45</v>
      </c>
      <c r="AC3147" s="34" t="s">
        <v>7133</v>
      </c>
      <c r="AD3147" s="34" t="s">
        <v>7132</v>
      </c>
      <c r="AE3147" s="34" t="s">
        <v>46</v>
      </c>
      <c r="AF3147" s="34" t="s">
        <v>47</v>
      </c>
      <c r="AG3147" s="34" t="s">
        <v>6508</v>
      </c>
      <c r="AH3147" s="34" t="s">
        <v>47</v>
      </c>
      <c r="AI3147" s="55" t="s">
        <v>7744</v>
      </c>
      <c r="AJ3147" s="48" t="s">
        <v>567</v>
      </c>
      <c r="AK3147" s="45" t="s">
        <v>574</v>
      </c>
      <c r="AL3147" s="46"/>
      <c r="AM3147" s="61"/>
      <c r="AN3147" s="51" t="s">
        <v>554</v>
      </c>
      <c r="AO3147" s="50" t="s">
        <v>609</v>
      </c>
      <c r="AP3147" s="50" t="s">
        <v>4760</v>
      </c>
      <c r="AQ3147" s="50" t="str">
        <f t="shared" si="182"/>
        <v>Fri</v>
      </c>
      <c r="AR3147" s="63"/>
      <c r="AS3147" s="64"/>
      <c r="AT3147" s="50" t="str">
        <f t="shared" si="180"/>
        <v>Jul</v>
      </c>
      <c r="AU3147" s="50" t="str">
        <f t="shared" si="181"/>
        <v>2023</v>
      </c>
      <c r="AV3147" s="58">
        <f>Table13[[#This Row],[End Time]]-Table13[[#This Row],[Start Time]]</f>
        <v>4.513888888888884E-2</v>
      </c>
    </row>
    <row r="3148" spans="1:48" ht="12.6" customHeight="1" x14ac:dyDescent="0.25">
      <c r="A3148" s="55" t="s">
        <v>7721</v>
      </c>
      <c r="B3148" s="32">
        <v>45128</v>
      </c>
      <c r="C3148" s="33">
        <v>45128</v>
      </c>
      <c r="D3148" s="36" t="s">
        <v>7068</v>
      </c>
      <c r="E3148" s="34" t="s">
        <v>150</v>
      </c>
      <c r="F3148" s="34" t="s">
        <v>7068</v>
      </c>
      <c r="G3148" s="34" t="s">
        <v>289</v>
      </c>
      <c r="H3148" s="34" t="s">
        <v>682</v>
      </c>
      <c r="I3148" s="34">
        <v>119377</v>
      </c>
      <c r="J3148" s="55" t="s">
        <v>7736</v>
      </c>
      <c r="K3148" s="34" t="s">
        <v>7716</v>
      </c>
      <c r="L3148" s="34" t="s">
        <v>36</v>
      </c>
      <c r="M3148" s="34" t="s">
        <v>425</v>
      </c>
      <c r="N3148" s="34" t="s">
        <v>302</v>
      </c>
      <c r="O3148" s="34" t="s">
        <v>39</v>
      </c>
      <c r="P3148" s="34" t="s">
        <v>40</v>
      </c>
      <c r="Q3148" s="35" t="s">
        <v>41</v>
      </c>
      <c r="R3148" s="35" t="s">
        <v>50</v>
      </c>
      <c r="S3148" s="55" t="s">
        <v>7738</v>
      </c>
      <c r="T3148" s="34">
        <v>1663</v>
      </c>
      <c r="U3148" s="34" t="s">
        <v>7134</v>
      </c>
      <c r="V3148" s="34" t="s">
        <v>51</v>
      </c>
      <c r="W3148" s="34" t="s">
        <v>7135</v>
      </c>
      <c r="X3148" s="54">
        <v>6627</v>
      </c>
      <c r="Y3148" s="34" t="s">
        <v>7621</v>
      </c>
      <c r="Z3148" s="55">
        <v>4603</v>
      </c>
      <c r="AA3148" s="54">
        <v>6627</v>
      </c>
      <c r="AB3148" s="34" t="s">
        <v>45</v>
      </c>
      <c r="AC3148" s="34" t="s">
        <v>7136</v>
      </c>
      <c r="AD3148" s="34" t="s">
        <v>7135</v>
      </c>
      <c r="AE3148" s="34" t="s">
        <v>46</v>
      </c>
      <c r="AF3148" s="34" t="s">
        <v>47</v>
      </c>
      <c r="AG3148" s="34" t="s">
        <v>6871</v>
      </c>
      <c r="AH3148" s="34" t="s">
        <v>47</v>
      </c>
      <c r="AI3148" s="55" t="s">
        <v>7744</v>
      </c>
      <c r="AJ3148" s="48" t="s">
        <v>567</v>
      </c>
      <c r="AK3148" s="45" t="s">
        <v>574</v>
      </c>
      <c r="AL3148" s="46"/>
      <c r="AM3148" s="61"/>
      <c r="AN3148" s="51" t="s">
        <v>554</v>
      </c>
      <c r="AO3148" s="50" t="s">
        <v>609</v>
      </c>
      <c r="AP3148" s="50" t="s">
        <v>4760</v>
      </c>
      <c r="AQ3148" s="50" t="str">
        <f t="shared" si="182"/>
        <v>Fri</v>
      </c>
      <c r="AR3148" s="63"/>
      <c r="AS3148" s="64"/>
      <c r="AT3148" s="50" t="str">
        <f t="shared" si="180"/>
        <v>Jul</v>
      </c>
      <c r="AU3148" s="50" t="str">
        <f t="shared" si="181"/>
        <v>2023</v>
      </c>
      <c r="AV3148" s="58">
        <f>Table13[[#This Row],[End Time]]-Table13[[#This Row],[Start Time]]</f>
        <v>2.4305555555555469E-2</v>
      </c>
    </row>
    <row r="3149" spans="1:48" ht="12.6" customHeight="1" x14ac:dyDescent="0.25">
      <c r="A3149" s="55" t="s">
        <v>7721</v>
      </c>
      <c r="B3149" s="32">
        <v>45128</v>
      </c>
      <c r="C3149" s="33">
        <v>45128</v>
      </c>
      <c r="D3149" s="36" t="s">
        <v>7068</v>
      </c>
      <c r="E3149" s="34" t="s">
        <v>272</v>
      </c>
      <c r="F3149" s="34" t="s">
        <v>7068</v>
      </c>
      <c r="G3149" s="34" t="s">
        <v>293</v>
      </c>
      <c r="H3149" s="34" t="s">
        <v>682</v>
      </c>
      <c r="I3149" s="34">
        <v>119378</v>
      </c>
      <c r="J3149" s="55" t="s">
        <v>7736</v>
      </c>
      <c r="K3149" s="54" t="s">
        <v>6707</v>
      </c>
      <c r="L3149" s="34" t="s">
        <v>36</v>
      </c>
      <c r="M3149" s="34" t="s">
        <v>372</v>
      </c>
      <c r="N3149" s="34" t="s">
        <v>6156</v>
      </c>
      <c r="O3149" s="34" t="s">
        <v>39</v>
      </c>
      <c r="P3149" s="34" t="s">
        <v>40</v>
      </c>
      <c r="Q3149" s="35" t="s">
        <v>41</v>
      </c>
      <c r="R3149" s="35" t="s">
        <v>65</v>
      </c>
      <c r="S3149" s="55" t="s">
        <v>7738</v>
      </c>
      <c r="T3149" s="34">
        <v>1579</v>
      </c>
      <c r="U3149" s="34" t="s">
        <v>7137</v>
      </c>
      <c r="V3149" s="34" t="s">
        <v>153</v>
      </c>
      <c r="W3149" s="34" t="s">
        <v>7138</v>
      </c>
      <c r="X3149" s="54" t="s">
        <v>7670</v>
      </c>
      <c r="Y3149" s="34" t="s">
        <v>4927</v>
      </c>
      <c r="Z3149" s="55">
        <v>3337</v>
      </c>
      <c r="AA3149" s="54" t="s">
        <v>7670</v>
      </c>
      <c r="AB3149" s="34" t="s">
        <v>45</v>
      </c>
      <c r="AC3149" s="34" t="s">
        <v>7139</v>
      </c>
      <c r="AD3149" s="34" t="s">
        <v>7138</v>
      </c>
      <c r="AE3149" s="34" t="s">
        <v>46</v>
      </c>
      <c r="AF3149" s="34" t="s">
        <v>47</v>
      </c>
      <c r="AG3149" s="34" t="s">
        <v>6647</v>
      </c>
      <c r="AH3149" s="34" t="s">
        <v>47</v>
      </c>
      <c r="AI3149" s="55" t="s">
        <v>7744</v>
      </c>
      <c r="AJ3149" s="48" t="s">
        <v>567</v>
      </c>
      <c r="AK3149" s="45" t="s">
        <v>574</v>
      </c>
      <c r="AL3149" s="46"/>
      <c r="AM3149" s="61"/>
      <c r="AN3149" s="51" t="s">
        <v>554</v>
      </c>
      <c r="AO3149" s="50" t="s">
        <v>610</v>
      </c>
      <c r="AP3149" s="50" t="s">
        <v>4760</v>
      </c>
      <c r="AQ3149" s="50" t="str">
        <f t="shared" si="182"/>
        <v>Fri</v>
      </c>
      <c r="AR3149" s="63"/>
      <c r="AS3149" s="64"/>
      <c r="AT3149" s="50" t="str">
        <f t="shared" si="180"/>
        <v>Jul</v>
      </c>
      <c r="AU3149" s="50" t="str">
        <f t="shared" si="181"/>
        <v>2023</v>
      </c>
      <c r="AV3149" s="58">
        <f>Table13[[#This Row],[End Time]]-Table13[[#This Row],[Start Time]]</f>
        <v>5.208333333333337E-2</v>
      </c>
    </row>
    <row r="3150" spans="1:48" ht="12.6" customHeight="1" x14ac:dyDescent="0.25">
      <c r="A3150" s="55" t="s">
        <v>7721</v>
      </c>
      <c r="B3150" s="32">
        <v>45128</v>
      </c>
      <c r="C3150" s="33">
        <v>45128</v>
      </c>
      <c r="D3150" s="36" t="s">
        <v>7068</v>
      </c>
      <c r="E3150" s="34" t="s">
        <v>35</v>
      </c>
      <c r="F3150" s="34" t="s">
        <v>7068</v>
      </c>
      <c r="G3150" s="34" t="s">
        <v>99</v>
      </c>
      <c r="H3150" s="34" t="s">
        <v>286</v>
      </c>
      <c r="I3150" s="34">
        <v>119381</v>
      </c>
      <c r="J3150" s="55" t="s">
        <v>7736</v>
      </c>
      <c r="K3150" s="54" t="s">
        <v>5788</v>
      </c>
      <c r="L3150" s="34" t="s">
        <v>36</v>
      </c>
      <c r="M3150" s="34" t="s">
        <v>425</v>
      </c>
      <c r="N3150" s="34" t="s">
        <v>302</v>
      </c>
      <c r="O3150" s="34" t="s">
        <v>39</v>
      </c>
      <c r="P3150" s="34" t="s">
        <v>40</v>
      </c>
      <c r="Q3150" s="35" t="s">
        <v>41</v>
      </c>
      <c r="R3150" s="35" t="s">
        <v>74</v>
      </c>
      <c r="S3150" s="55" t="s">
        <v>7739</v>
      </c>
      <c r="T3150" s="34">
        <v>1609</v>
      </c>
      <c r="U3150" s="34" t="s">
        <v>7140</v>
      </c>
      <c r="V3150" s="34" t="s">
        <v>74</v>
      </c>
      <c r="W3150" s="34" t="s">
        <v>7141</v>
      </c>
      <c r="X3150" s="54" t="s">
        <v>2510</v>
      </c>
      <c r="Y3150" s="34" t="s">
        <v>6337</v>
      </c>
      <c r="Z3150" s="55">
        <v>3318</v>
      </c>
      <c r="AA3150" s="54" t="s">
        <v>2510</v>
      </c>
      <c r="AB3150" s="34" t="s">
        <v>45</v>
      </c>
      <c r="AC3150" s="34" t="s">
        <v>7142</v>
      </c>
      <c r="AD3150" s="34" t="s">
        <v>7141</v>
      </c>
      <c r="AE3150" s="34" t="s">
        <v>46</v>
      </c>
      <c r="AF3150" s="34" t="s">
        <v>47</v>
      </c>
      <c r="AG3150" s="34" t="s">
        <v>6495</v>
      </c>
      <c r="AH3150" s="34" t="s">
        <v>47</v>
      </c>
      <c r="AI3150" s="55" t="s">
        <v>7744</v>
      </c>
      <c r="AJ3150" s="48" t="s">
        <v>568</v>
      </c>
      <c r="AK3150" s="45" t="s">
        <v>574</v>
      </c>
      <c r="AL3150" s="46"/>
      <c r="AM3150" s="61"/>
      <c r="AN3150" s="51" t="s">
        <v>554</v>
      </c>
      <c r="AO3150" s="50" t="s">
        <v>609</v>
      </c>
      <c r="AP3150" s="50" t="s">
        <v>4760</v>
      </c>
      <c r="AQ3150" s="50" t="str">
        <f t="shared" si="182"/>
        <v>Fri</v>
      </c>
      <c r="AR3150" s="63"/>
      <c r="AS3150" s="64"/>
      <c r="AT3150" s="50" t="str">
        <f t="shared" si="180"/>
        <v>Jul</v>
      </c>
      <c r="AU3150" s="50" t="str">
        <f t="shared" si="181"/>
        <v>2023</v>
      </c>
      <c r="AV3150" s="58">
        <f>Table13[[#This Row],[End Time]]-Table13[[#This Row],[Start Time]]</f>
        <v>1.0416666666666685E-2</v>
      </c>
    </row>
    <row r="3151" spans="1:48" ht="12.6" customHeight="1" x14ac:dyDescent="0.25">
      <c r="A3151" s="55" t="s">
        <v>7721</v>
      </c>
      <c r="B3151" s="32">
        <v>45128</v>
      </c>
      <c r="C3151" s="33">
        <v>45128</v>
      </c>
      <c r="D3151" s="36" t="s">
        <v>7068</v>
      </c>
      <c r="E3151" s="34" t="s">
        <v>99</v>
      </c>
      <c r="F3151" s="34" t="s">
        <v>7068</v>
      </c>
      <c r="G3151" s="34" t="s">
        <v>62</v>
      </c>
      <c r="H3151" s="34" t="s">
        <v>466</v>
      </c>
      <c r="I3151" s="34">
        <v>119382</v>
      </c>
      <c r="J3151" s="55" t="s">
        <v>7736</v>
      </c>
      <c r="K3151" s="54" t="s">
        <v>5788</v>
      </c>
      <c r="L3151" s="34" t="s">
        <v>36</v>
      </c>
      <c r="M3151" s="34" t="s">
        <v>425</v>
      </c>
      <c r="N3151" s="34" t="s">
        <v>302</v>
      </c>
      <c r="O3151" s="34" t="s">
        <v>39</v>
      </c>
      <c r="P3151" s="34" t="s">
        <v>40</v>
      </c>
      <c r="Q3151" s="35" t="s">
        <v>41</v>
      </c>
      <c r="R3151" s="35" t="s">
        <v>74</v>
      </c>
      <c r="S3151" s="55" t="s">
        <v>7739</v>
      </c>
      <c r="T3151" s="34">
        <v>1653</v>
      </c>
      <c r="U3151" s="34" t="s">
        <v>7143</v>
      </c>
      <c r="V3151" s="34" t="s">
        <v>74</v>
      </c>
      <c r="W3151" s="34" t="s">
        <v>7144</v>
      </c>
      <c r="X3151" s="54">
        <v>6627</v>
      </c>
      <c r="Y3151" s="34" t="s">
        <v>6348</v>
      </c>
      <c r="Z3151" s="55">
        <v>3118</v>
      </c>
      <c r="AA3151" s="54">
        <v>6627</v>
      </c>
      <c r="AB3151" s="34" t="s">
        <v>45</v>
      </c>
      <c r="AC3151" s="34" t="s">
        <v>7145</v>
      </c>
      <c r="AD3151" s="34" t="s">
        <v>7144</v>
      </c>
      <c r="AE3151" s="34" t="s">
        <v>46</v>
      </c>
      <c r="AF3151" s="34" t="s">
        <v>47</v>
      </c>
      <c r="AG3151" s="34" t="s">
        <v>6534</v>
      </c>
      <c r="AH3151" s="34" t="s">
        <v>47</v>
      </c>
      <c r="AI3151" s="55" t="s">
        <v>7744</v>
      </c>
      <c r="AJ3151" s="48" t="s">
        <v>568</v>
      </c>
      <c r="AK3151" s="45" t="s">
        <v>574</v>
      </c>
      <c r="AL3151" s="46"/>
      <c r="AM3151" s="61"/>
      <c r="AN3151" s="51" t="s">
        <v>554</v>
      </c>
      <c r="AO3151" s="50" t="s">
        <v>609</v>
      </c>
      <c r="AP3151" s="50" t="s">
        <v>4760</v>
      </c>
      <c r="AQ3151" s="50" t="str">
        <f t="shared" si="182"/>
        <v>Fri</v>
      </c>
      <c r="AR3151" s="63"/>
      <c r="AS3151" s="64"/>
      <c r="AT3151" s="50" t="str">
        <f t="shared" si="180"/>
        <v>Jul</v>
      </c>
      <c r="AU3151" s="50" t="str">
        <f t="shared" si="181"/>
        <v>2023</v>
      </c>
      <c r="AV3151" s="58">
        <f>Table13[[#This Row],[End Time]]-Table13[[#This Row],[Start Time]]</f>
        <v>6.2499999999999944E-2</v>
      </c>
    </row>
    <row r="3152" spans="1:48" ht="12.6" customHeight="1" x14ac:dyDescent="0.25">
      <c r="A3152" s="55" t="s">
        <v>7721</v>
      </c>
      <c r="B3152" s="32">
        <v>45128</v>
      </c>
      <c r="C3152" s="33">
        <v>45128</v>
      </c>
      <c r="D3152" s="36" t="s">
        <v>7068</v>
      </c>
      <c r="E3152" s="34" t="s">
        <v>76</v>
      </c>
      <c r="F3152" s="34" t="s">
        <v>7068</v>
      </c>
      <c r="G3152" s="34" t="s">
        <v>149</v>
      </c>
      <c r="H3152" s="34" t="s">
        <v>682</v>
      </c>
      <c r="I3152" s="34">
        <v>119383</v>
      </c>
      <c r="J3152" s="55" t="s">
        <v>7736</v>
      </c>
      <c r="K3152" s="54" t="s">
        <v>5792</v>
      </c>
      <c r="L3152" s="34" t="s">
        <v>36</v>
      </c>
      <c r="M3152" s="34" t="s">
        <v>425</v>
      </c>
      <c r="N3152" s="34" t="s">
        <v>302</v>
      </c>
      <c r="O3152" s="34" t="s">
        <v>39</v>
      </c>
      <c r="P3152" s="34" t="s">
        <v>40</v>
      </c>
      <c r="Q3152" s="35" t="s">
        <v>41</v>
      </c>
      <c r="R3152" s="35" t="s">
        <v>58</v>
      </c>
      <c r="S3152" s="55" t="s">
        <v>7739</v>
      </c>
      <c r="T3152" s="34">
        <v>1767</v>
      </c>
      <c r="U3152" s="34" t="s">
        <v>7146</v>
      </c>
      <c r="V3152" s="34" t="s">
        <v>7147</v>
      </c>
      <c r="W3152" s="34" t="s">
        <v>7147</v>
      </c>
      <c r="X3152" s="54">
        <v>6626</v>
      </c>
      <c r="Y3152" s="34" t="s">
        <v>5170</v>
      </c>
      <c r="Z3152" s="55">
        <v>4502</v>
      </c>
      <c r="AA3152" s="54">
        <v>6626</v>
      </c>
      <c r="AB3152" s="34" t="s">
        <v>45</v>
      </c>
      <c r="AC3152" s="34" t="s">
        <v>7148</v>
      </c>
      <c r="AD3152" s="34" t="s">
        <v>7147</v>
      </c>
      <c r="AE3152" s="34" t="s">
        <v>46</v>
      </c>
      <c r="AF3152" s="34" t="s">
        <v>47</v>
      </c>
      <c r="AG3152" s="34" t="s">
        <v>6803</v>
      </c>
      <c r="AH3152" s="34" t="s">
        <v>47</v>
      </c>
      <c r="AI3152" s="55" t="s">
        <v>7744</v>
      </c>
      <c r="AJ3152" s="48" t="s">
        <v>568</v>
      </c>
      <c r="AK3152" s="45" t="s">
        <v>574</v>
      </c>
      <c r="AL3152" s="46"/>
      <c r="AM3152" s="61"/>
      <c r="AN3152" s="51" t="s">
        <v>553</v>
      </c>
      <c r="AO3152" s="50" t="s">
        <v>609</v>
      </c>
      <c r="AP3152" s="50" t="s">
        <v>4760</v>
      </c>
      <c r="AQ3152" s="50" t="str">
        <f t="shared" si="182"/>
        <v>Fri</v>
      </c>
      <c r="AR3152" s="63"/>
      <c r="AS3152" s="64"/>
      <c r="AT3152" s="50" t="str">
        <f t="shared" si="180"/>
        <v>Jul</v>
      </c>
      <c r="AU3152" s="50" t="str">
        <f t="shared" si="181"/>
        <v>2023</v>
      </c>
      <c r="AV3152" s="58">
        <f>Table13[[#This Row],[End Time]]-Table13[[#This Row],[Start Time]]</f>
        <v>6.944444444444442E-2</v>
      </c>
    </row>
    <row r="3153" spans="1:48" ht="12.6" customHeight="1" x14ac:dyDescent="0.25">
      <c r="A3153" s="55" t="s">
        <v>7721</v>
      </c>
      <c r="B3153" s="32">
        <v>45128</v>
      </c>
      <c r="C3153" s="33">
        <v>45128</v>
      </c>
      <c r="D3153" s="36" t="s">
        <v>7068</v>
      </c>
      <c r="E3153" s="34" t="s">
        <v>57</v>
      </c>
      <c r="F3153" s="34" t="s">
        <v>7068</v>
      </c>
      <c r="G3153" s="34" t="s">
        <v>73</v>
      </c>
      <c r="H3153" s="34" t="s">
        <v>361</v>
      </c>
      <c r="I3153" s="34">
        <v>119384</v>
      </c>
      <c r="J3153" s="55" t="s">
        <v>7736</v>
      </c>
      <c r="K3153" s="55" t="s">
        <v>6014</v>
      </c>
      <c r="L3153" s="34" t="s">
        <v>36</v>
      </c>
      <c r="M3153" s="34" t="s">
        <v>425</v>
      </c>
      <c r="N3153" s="34" t="s">
        <v>6163</v>
      </c>
      <c r="O3153" s="34" t="s">
        <v>39</v>
      </c>
      <c r="P3153" s="34" t="s">
        <v>40</v>
      </c>
      <c r="Q3153" s="35" t="s">
        <v>41</v>
      </c>
      <c r="R3153" s="35" t="s">
        <v>58</v>
      </c>
      <c r="S3153" s="55" t="s">
        <v>7737</v>
      </c>
      <c r="T3153" s="34"/>
      <c r="U3153" s="34" t="s">
        <v>7149</v>
      </c>
      <c r="V3153" s="34" t="s">
        <v>7150</v>
      </c>
      <c r="W3153" s="34" t="s">
        <v>44</v>
      </c>
      <c r="X3153" s="54" t="s">
        <v>7670</v>
      </c>
      <c r="Y3153" s="55" t="s">
        <v>5538</v>
      </c>
      <c r="Z3153" s="55">
        <v>3125</v>
      </c>
      <c r="AA3153" s="54" t="s">
        <v>7670</v>
      </c>
      <c r="AB3153" s="34" t="s">
        <v>45</v>
      </c>
      <c r="AC3153" s="34" t="s">
        <v>7151</v>
      </c>
      <c r="AD3153" s="34" t="s">
        <v>44</v>
      </c>
      <c r="AE3153" s="34" t="s">
        <v>46</v>
      </c>
      <c r="AF3153" s="34" t="s">
        <v>47</v>
      </c>
      <c r="AG3153" s="34" t="s">
        <v>6512</v>
      </c>
      <c r="AH3153" s="34" t="s">
        <v>47</v>
      </c>
      <c r="AI3153" s="55" t="s">
        <v>7744</v>
      </c>
      <c r="AJ3153" s="44" t="s">
        <v>7677</v>
      </c>
      <c r="AK3153" s="45" t="s">
        <v>574</v>
      </c>
      <c r="AL3153" s="46"/>
      <c r="AM3153" s="61"/>
      <c r="AN3153" s="51" t="s">
        <v>553</v>
      </c>
      <c r="AO3153" s="50" t="s">
        <v>609</v>
      </c>
      <c r="AP3153" s="62"/>
      <c r="AQ3153" s="50" t="str">
        <f t="shared" si="182"/>
        <v>Fri</v>
      </c>
      <c r="AR3153" s="63"/>
      <c r="AS3153" s="64"/>
      <c r="AT3153" s="50" t="str">
        <f t="shared" si="180"/>
        <v>Jul</v>
      </c>
      <c r="AU3153" s="50" t="str">
        <f t="shared" si="181"/>
        <v>2023</v>
      </c>
      <c r="AV3153" s="58">
        <f>Table13[[#This Row],[End Time]]-Table13[[#This Row],[Start Time]]</f>
        <v>9.027777777777779E-2</v>
      </c>
    </row>
    <row r="3154" spans="1:48" ht="12.6" customHeight="1" x14ac:dyDescent="0.25">
      <c r="A3154" s="55" t="s">
        <v>7721</v>
      </c>
      <c r="B3154" s="32">
        <v>45128</v>
      </c>
      <c r="C3154" s="33">
        <v>45128</v>
      </c>
      <c r="D3154" s="52" t="s">
        <v>4764</v>
      </c>
      <c r="E3154" s="53" t="s">
        <v>4765</v>
      </c>
      <c r="F3154" s="53" t="s">
        <v>4766</v>
      </c>
      <c r="G3154" s="53" t="s">
        <v>4767</v>
      </c>
      <c r="H3154" s="34" t="s">
        <v>682</v>
      </c>
      <c r="I3154" s="34">
        <v>119385</v>
      </c>
      <c r="J3154" s="55" t="s">
        <v>7736</v>
      </c>
      <c r="K3154" s="55" t="s">
        <v>5760</v>
      </c>
      <c r="L3154" s="34" t="s">
        <v>36</v>
      </c>
      <c r="M3154" s="34" t="s">
        <v>425</v>
      </c>
      <c r="N3154" s="34" t="s">
        <v>302</v>
      </c>
      <c r="O3154" s="34" t="s">
        <v>39</v>
      </c>
      <c r="P3154" s="34" t="s">
        <v>40</v>
      </c>
      <c r="Q3154" s="35" t="s">
        <v>41</v>
      </c>
      <c r="R3154" s="35" t="s">
        <v>58</v>
      </c>
      <c r="S3154" s="55" t="s">
        <v>7737</v>
      </c>
      <c r="T3154" s="34"/>
      <c r="U3154" s="34" t="s">
        <v>7152</v>
      </c>
      <c r="V3154" s="34"/>
      <c r="W3154" s="34"/>
      <c r="X3154" s="55" t="s">
        <v>5954</v>
      </c>
      <c r="Y3154" s="55" t="s">
        <v>4777</v>
      </c>
      <c r="Z3154" s="55">
        <v>3210</v>
      </c>
      <c r="AA3154" s="55" t="s">
        <v>5954</v>
      </c>
      <c r="AB3154" s="34" t="s">
        <v>45</v>
      </c>
      <c r="AC3154" s="34"/>
      <c r="AD3154" s="34"/>
      <c r="AE3154" s="34"/>
      <c r="AF3154" s="34"/>
      <c r="AG3154" s="34"/>
      <c r="AH3154" s="34" t="s">
        <v>75</v>
      </c>
      <c r="AI3154" s="55" t="s">
        <v>7744</v>
      </c>
      <c r="AJ3154" s="44" t="s">
        <v>7677</v>
      </c>
      <c r="AK3154" s="45" t="s">
        <v>574</v>
      </c>
      <c r="AL3154" s="46"/>
      <c r="AM3154" s="61"/>
      <c r="AN3154" s="51" t="s">
        <v>553</v>
      </c>
      <c r="AO3154" s="62"/>
      <c r="AP3154" s="62"/>
      <c r="AQ3154" s="50" t="str">
        <f t="shared" si="182"/>
        <v>Start Date missing</v>
      </c>
      <c r="AR3154" s="63"/>
      <c r="AS3154" s="64"/>
      <c r="AT3154" s="50" t="str">
        <f t="shared" si="180"/>
        <v>Start Date missing</v>
      </c>
      <c r="AU3154" s="50" t="str">
        <f t="shared" si="181"/>
        <v>Start Date missing</v>
      </c>
      <c r="AV3154" s="58"/>
    </row>
    <row r="3155" spans="1:48" ht="12.6" customHeight="1" x14ac:dyDescent="0.25">
      <c r="A3155" s="55" t="s">
        <v>7721</v>
      </c>
      <c r="B3155" s="32">
        <v>45128</v>
      </c>
      <c r="C3155" s="33">
        <v>45128</v>
      </c>
      <c r="D3155" s="36" t="s">
        <v>7068</v>
      </c>
      <c r="E3155" s="34" t="s">
        <v>53</v>
      </c>
      <c r="F3155" s="34" t="s">
        <v>7068</v>
      </c>
      <c r="G3155" s="34" t="s">
        <v>214</v>
      </c>
      <c r="H3155" s="34" t="s">
        <v>423</v>
      </c>
      <c r="I3155" s="34">
        <v>119386</v>
      </c>
      <c r="J3155" s="55" t="s">
        <v>7728</v>
      </c>
      <c r="K3155" s="54" t="s">
        <v>4761</v>
      </c>
      <c r="L3155" s="34" t="s">
        <v>91</v>
      </c>
      <c r="M3155" s="34" t="s">
        <v>425</v>
      </c>
      <c r="N3155" s="34" t="s">
        <v>302</v>
      </c>
      <c r="O3155" s="34" t="s">
        <v>39</v>
      </c>
      <c r="P3155" s="34" t="s">
        <v>40</v>
      </c>
      <c r="Q3155" s="35" t="s">
        <v>41</v>
      </c>
      <c r="R3155" s="35" t="s">
        <v>58</v>
      </c>
      <c r="S3155" s="55" t="s">
        <v>7737</v>
      </c>
      <c r="T3155" s="34">
        <v>2026</v>
      </c>
      <c r="U3155" s="34" t="s">
        <v>7153</v>
      </c>
      <c r="V3155" s="34" t="s">
        <v>7154</v>
      </c>
      <c r="W3155" s="34" t="s">
        <v>44</v>
      </c>
      <c r="X3155" s="55">
        <v>6626</v>
      </c>
      <c r="Y3155" s="34" t="s">
        <v>6282</v>
      </c>
      <c r="Z3155" s="55" t="s">
        <v>7655</v>
      </c>
      <c r="AA3155" s="55">
        <v>6626</v>
      </c>
      <c r="AB3155" s="34" t="s">
        <v>161</v>
      </c>
      <c r="AC3155" s="34" t="s">
        <v>7155</v>
      </c>
      <c r="AD3155" s="34" t="s">
        <v>44</v>
      </c>
      <c r="AE3155" s="34" t="s">
        <v>46</v>
      </c>
      <c r="AF3155" s="34" t="s">
        <v>47</v>
      </c>
      <c r="AG3155" s="34" t="s">
        <v>6803</v>
      </c>
      <c r="AH3155" s="34" t="s">
        <v>47</v>
      </c>
      <c r="AI3155" s="55" t="s">
        <v>7744</v>
      </c>
      <c r="AJ3155" s="44" t="s">
        <v>7677</v>
      </c>
      <c r="AK3155" s="45" t="s">
        <v>574</v>
      </c>
      <c r="AL3155" s="46"/>
      <c r="AM3155" s="61"/>
      <c r="AN3155" s="51" t="s">
        <v>553</v>
      </c>
      <c r="AO3155" s="50" t="s">
        <v>609</v>
      </c>
      <c r="AP3155" s="62"/>
      <c r="AQ3155" s="50" t="str">
        <f t="shared" si="182"/>
        <v>Fri</v>
      </c>
      <c r="AR3155" s="63"/>
      <c r="AS3155" s="64"/>
      <c r="AT3155" s="50" t="str">
        <f t="shared" si="180"/>
        <v>Jul</v>
      </c>
      <c r="AU3155" s="50" t="str">
        <f t="shared" si="181"/>
        <v>2023</v>
      </c>
      <c r="AV3155" s="58">
        <f>Table13[[#This Row],[End Time]]-Table13[[#This Row],[Start Time]]</f>
        <v>6.9444444444444531E-2</v>
      </c>
    </row>
    <row r="3156" spans="1:48" ht="12.6" customHeight="1" x14ac:dyDescent="0.25">
      <c r="A3156" s="55" t="s">
        <v>7721</v>
      </c>
      <c r="B3156" s="32">
        <v>45128</v>
      </c>
      <c r="C3156" s="33">
        <v>45128</v>
      </c>
      <c r="D3156" s="52" t="s">
        <v>4764</v>
      </c>
      <c r="E3156" s="53" t="s">
        <v>4765</v>
      </c>
      <c r="F3156" s="53" t="s">
        <v>4766</v>
      </c>
      <c r="G3156" s="53" t="s">
        <v>4767</v>
      </c>
      <c r="H3156" s="34" t="s">
        <v>682</v>
      </c>
      <c r="I3156" s="34">
        <v>119387</v>
      </c>
      <c r="J3156" s="55" t="s">
        <v>7736</v>
      </c>
      <c r="K3156" s="54" t="s">
        <v>5760</v>
      </c>
      <c r="L3156" s="34" t="s">
        <v>36</v>
      </c>
      <c r="M3156" s="34" t="s">
        <v>425</v>
      </c>
      <c r="N3156" s="34" t="s">
        <v>302</v>
      </c>
      <c r="O3156" s="34" t="s">
        <v>39</v>
      </c>
      <c r="P3156" s="34" t="s">
        <v>40</v>
      </c>
      <c r="Q3156" s="35" t="s">
        <v>41</v>
      </c>
      <c r="R3156" s="35" t="s">
        <v>58</v>
      </c>
      <c r="S3156" s="55" t="s">
        <v>7737</v>
      </c>
      <c r="T3156" s="34">
        <v>1588</v>
      </c>
      <c r="U3156" s="34" t="s">
        <v>7156</v>
      </c>
      <c r="V3156" s="34"/>
      <c r="W3156" s="34"/>
      <c r="X3156" s="54">
        <v>6627</v>
      </c>
      <c r="Y3156" s="34" t="s">
        <v>4989</v>
      </c>
      <c r="Z3156" s="55">
        <v>3110</v>
      </c>
      <c r="AA3156" s="54">
        <v>6627</v>
      </c>
      <c r="AB3156" s="34" t="s">
        <v>45</v>
      </c>
      <c r="AC3156" s="34"/>
      <c r="AD3156" s="34"/>
      <c r="AE3156" s="34"/>
      <c r="AF3156" s="34"/>
      <c r="AG3156" s="34"/>
      <c r="AH3156" s="34" t="s">
        <v>75</v>
      </c>
      <c r="AI3156" s="55" t="s">
        <v>7744</v>
      </c>
      <c r="AJ3156" s="48" t="s">
        <v>7673</v>
      </c>
      <c r="AK3156" s="45" t="s">
        <v>574</v>
      </c>
      <c r="AL3156" s="46"/>
      <c r="AM3156" s="61"/>
      <c r="AN3156" s="51" t="s">
        <v>553</v>
      </c>
      <c r="AO3156" s="62"/>
      <c r="AP3156" s="50" t="s">
        <v>4760</v>
      </c>
      <c r="AQ3156" s="50" t="str">
        <f t="shared" si="182"/>
        <v>Start Date missing</v>
      </c>
      <c r="AR3156" s="63"/>
      <c r="AS3156" s="64"/>
      <c r="AT3156" s="50" t="str">
        <f t="shared" si="180"/>
        <v>Start Date missing</v>
      </c>
      <c r="AU3156" s="50" t="str">
        <f t="shared" si="181"/>
        <v>Start Date missing</v>
      </c>
      <c r="AV3156" s="58"/>
    </row>
    <row r="3157" spans="1:48" ht="12.6" customHeight="1" x14ac:dyDescent="0.25">
      <c r="A3157" s="55" t="s">
        <v>7721</v>
      </c>
      <c r="B3157" s="32">
        <v>45128</v>
      </c>
      <c r="C3157" s="33">
        <v>45128</v>
      </c>
      <c r="D3157" s="52" t="s">
        <v>4764</v>
      </c>
      <c r="E3157" s="53" t="s">
        <v>4765</v>
      </c>
      <c r="F3157" s="53" t="s">
        <v>4766</v>
      </c>
      <c r="G3157" s="53" t="s">
        <v>4767</v>
      </c>
      <c r="H3157" s="34" t="s">
        <v>682</v>
      </c>
      <c r="I3157" s="34">
        <v>119388</v>
      </c>
      <c r="J3157" s="34" t="s">
        <v>7729</v>
      </c>
      <c r="K3157" s="54" t="s">
        <v>4761</v>
      </c>
      <c r="L3157" s="34"/>
      <c r="M3157" s="34" t="s">
        <v>425</v>
      </c>
      <c r="N3157" s="34" t="s">
        <v>302</v>
      </c>
      <c r="O3157" s="34" t="s">
        <v>39</v>
      </c>
      <c r="P3157" s="34" t="s">
        <v>40</v>
      </c>
      <c r="Q3157" s="35" t="s">
        <v>41</v>
      </c>
      <c r="R3157" s="35" t="s">
        <v>6605</v>
      </c>
      <c r="S3157" s="55" t="s">
        <v>7737</v>
      </c>
      <c r="T3157" s="34"/>
      <c r="U3157" s="34" t="s">
        <v>7157</v>
      </c>
      <c r="V3157" s="34"/>
      <c r="W3157" s="34"/>
      <c r="X3157" s="55" t="s">
        <v>6246</v>
      </c>
      <c r="Y3157" s="34" t="s">
        <v>6245</v>
      </c>
      <c r="Z3157" s="55" t="s">
        <v>7655</v>
      </c>
      <c r="AA3157" s="55" t="s">
        <v>6246</v>
      </c>
      <c r="AB3157" s="34"/>
      <c r="AC3157" s="34"/>
      <c r="AD3157" s="34"/>
      <c r="AE3157" s="34"/>
      <c r="AF3157" s="34"/>
      <c r="AG3157" s="34"/>
      <c r="AH3157" s="34" t="s">
        <v>75</v>
      </c>
      <c r="AI3157" s="55" t="s">
        <v>7744</v>
      </c>
      <c r="AJ3157" s="44" t="s">
        <v>7677</v>
      </c>
      <c r="AK3157" s="45" t="s">
        <v>574</v>
      </c>
      <c r="AL3157" s="46"/>
      <c r="AM3157" s="61"/>
      <c r="AN3157" s="51" t="s">
        <v>554</v>
      </c>
      <c r="AO3157" s="62"/>
      <c r="AP3157" s="62"/>
      <c r="AQ3157" s="50" t="str">
        <f t="shared" si="182"/>
        <v>Start Date missing</v>
      </c>
      <c r="AR3157" s="63"/>
      <c r="AS3157" s="64"/>
      <c r="AT3157" s="50" t="str">
        <f t="shared" si="180"/>
        <v>Start Date missing</v>
      </c>
      <c r="AU3157" s="50" t="str">
        <f t="shared" si="181"/>
        <v>Start Date missing</v>
      </c>
      <c r="AV3157" s="58"/>
    </row>
    <row r="3158" spans="1:48" ht="12.6" customHeight="1" x14ac:dyDescent="0.25">
      <c r="A3158" s="55" t="s">
        <v>7721</v>
      </c>
      <c r="B3158" s="32">
        <v>45128</v>
      </c>
      <c r="C3158" s="33">
        <v>45128</v>
      </c>
      <c r="D3158" s="52" t="s">
        <v>4764</v>
      </c>
      <c r="E3158" s="53" t="s">
        <v>4765</v>
      </c>
      <c r="F3158" s="53" t="s">
        <v>4766</v>
      </c>
      <c r="G3158" s="53" t="s">
        <v>4767</v>
      </c>
      <c r="H3158" s="34" t="s">
        <v>682</v>
      </c>
      <c r="I3158" s="34">
        <v>119389</v>
      </c>
      <c r="J3158" s="55" t="s">
        <v>7736</v>
      </c>
      <c r="K3158" s="54" t="s">
        <v>5784</v>
      </c>
      <c r="L3158" s="34" t="s">
        <v>36</v>
      </c>
      <c r="M3158" s="34" t="s">
        <v>372</v>
      </c>
      <c r="N3158" s="34" t="s">
        <v>302</v>
      </c>
      <c r="O3158" s="34" t="s">
        <v>39</v>
      </c>
      <c r="P3158" s="34" t="s">
        <v>40</v>
      </c>
      <c r="Q3158" s="35" t="s">
        <v>41</v>
      </c>
      <c r="R3158" s="35" t="s">
        <v>78</v>
      </c>
      <c r="S3158" s="55" t="s">
        <v>7737</v>
      </c>
      <c r="T3158" s="34">
        <v>1580</v>
      </c>
      <c r="U3158" s="34" t="s">
        <v>7158</v>
      </c>
      <c r="V3158" s="34"/>
      <c r="W3158" s="34"/>
      <c r="X3158" s="54">
        <v>6626</v>
      </c>
      <c r="Y3158" s="34" t="s">
        <v>6294</v>
      </c>
      <c r="Z3158" s="55">
        <v>3406</v>
      </c>
      <c r="AA3158" s="54">
        <v>6626</v>
      </c>
      <c r="AB3158" s="34" t="s">
        <v>45</v>
      </c>
      <c r="AC3158" s="34"/>
      <c r="AD3158" s="34"/>
      <c r="AE3158" s="34"/>
      <c r="AF3158" s="34"/>
      <c r="AG3158" s="34"/>
      <c r="AH3158" s="34" t="s">
        <v>75</v>
      </c>
      <c r="AI3158" s="55" t="s">
        <v>7744</v>
      </c>
      <c r="AJ3158" s="48" t="s">
        <v>7673</v>
      </c>
      <c r="AK3158" s="45" t="s">
        <v>574</v>
      </c>
      <c r="AL3158" s="46"/>
      <c r="AM3158" s="61"/>
      <c r="AN3158" s="51" t="s">
        <v>554</v>
      </c>
      <c r="AO3158" s="62"/>
      <c r="AP3158" s="50" t="s">
        <v>4760</v>
      </c>
      <c r="AQ3158" s="50" t="str">
        <f t="shared" si="182"/>
        <v>Start Date missing</v>
      </c>
      <c r="AR3158" s="63"/>
      <c r="AS3158" s="64"/>
      <c r="AT3158" s="50" t="str">
        <f t="shared" si="180"/>
        <v>Start Date missing</v>
      </c>
      <c r="AU3158" s="50" t="str">
        <f t="shared" si="181"/>
        <v>Start Date missing</v>
      </c>
      <c r="AV3158" s="58"/>
    </row>
    <row r="3159" spans="1:48" ht="12.6" customHeight="1" x14ac:dyDescent="0.25">
      <c r="A3159" s="55" t="s">
        <v>7721</v>
      </c>
      <c r="B3159" s="32">
        <v>45128</v>
      </c>
      <c r="C3159" s="33">
        <v>45128</v>
      </c>
      <c r="D3159" s="36" t="s">
        <v>7068</v>
      </c>
      <c r="E3159" s="34" t="s">
        <v>114</v>
      </c>
      <c r="F3159" s="34" t="s">
        <v>7068</v>
      </c>
      <c r="G3159" s="34" t="s">
        <v>147</v>
      </c>
      <c r="H3159" s="34" t="s">
        <v>682</v>
      </c>
      <c r="I3159" s="34">
        <v>119390</v>
      </c>
      <c r="J3159" s="55" t="s">
        <v>7736</v>
      </c>
      <c r="K3159" s="54" t="s">
        <v>7159</v>
      </c>
      <c r="L3159" s="34" t="s">
        <v>36</v>
      </c>
      <c r="M3159" s="34" t="s">
        <v>372</v>
      </c>
      <c r="N3159" s="34" t="s">
        <v>302</v>
      </c>
      <c r="O3159" s="34" t="s">
        <v>39</v>
      </c>
      <c r="P3159" s="34" t="s">
        <v>40</v>
      </c>
      <c r="Q3159" s="35" t="s">
        <v>41</v>
      </c>
      <c r="R3159" s="35" t="s">
        <v>50</v>
      </c>
      <c r="S3159" s="55" t="s">
        <v>7743</v>
      </c>
      <c r="T3159" s="34">
        <v>1723</v>
      </c>
      <c r="U3159" s="34" t="s">
        <v>7160</v>
      </c>
      <c r="V3159" s="34" t="s">
        <v>7161</v>
      </c>
      <c r="W3159" s="34" t="s">
        <v>7161</v>
      </c>
      <c r="X3159" s="54">
        <v>6626</v>
      </c>
      <c r="Y3159" s="34" t="s">
        <v>6290</v>
      </c>
      <c r="Z3159" s="55">
        <v>3231</v>
      </c>
      <c r="AA3159" s="54">
        <v>6626</v>
      </c>
      <c r="AB3159" s="34" t="s">
        <v>45</v>
      </c>
      <c r="AC3159" s="34" t="s">
        <v>7162</v>
      </c>
      <c r="AD3159" s="34" t="s">
        <v>7161</v>
      </c>
      <c r="AE3159" s="34" t="s">
        <v>46</v>
      </c>
      <c r="AF3159" s="34" t="s">
        <v>47</v>
      </c>
      <c r="AG3159" s="34" t="s">
        <v>6620</v>
      </c>
      <c r="AH3159" s="34" t="s">
        <v>47</v>
      </c>
      <c r="AI3159" s="55" t="s">
        <v>7744</v>
      </c>
      <c r="AJ3159" s="44" t="s">
        <v>7673</v>
      </c>
      <c r="AK3159" s="45" t="s">
        <v>574</v>
      </c>
      <c r="AL3159" s="46"/>
      <c r="AM3159" s="61"/>
      <c r="AN3159" s="51" t="s">
        <v>554</v>
      </c>
      <c r="AO3159" s="50" t="s">
        <v>609</v>
      </c>
      <c r="AP3159" s="50" t="s">
        <v>4760</v>
      </c>
      <c r="AQ3159" s="50" t="str">
        <f t="shared" si="182"/>
        <v>Fri</v>
      </c>
      <c r="AR3159" s="63"/>
      <c r="AS3159" s="64"/>
      <c r="AT3159" s="50" t="str">
        <f t="shared" si="180"/>
        <v>Jul</v>
      </c>
      <c r="AU3159" s="50" t="str">
        <f t="shared" si="181"/>
        <v>2023</v>
      </c>
      <c r="AV3159" s="58">
        <f>Table13[[#This Row],[End Time]]-Table13[[#This Row],[Start Time]]</f>
        <v>0.11458333333333331</v>
      </c>
    </row>
    <row r="3160" spans="1:48" ht="12.6" customHeight="1" x14ac:dyDescent="0.25">
      <c r="A3160" s="55" t="s">
        <v>7721</v>
      </c>
      <c r="B3160" s="32">
        <v>45128</v>
      </c>
      <c r="C3160" s="33">
        <v>45128</v>
      </c>
      <c r="D3160" s="36" t="s">
        <v>7068</v>
      </c>
      <c r="E3160" s="34" t="s">
        <v>62</v>
      </c>
      <c r="F3160" s="34" t="s">
        <v>7068</v>
      </c>
      <c r="G3160" s="34" t="s">
        <v>77</v>
      </c>
      <c r="H3160" s="34" t="s">
        <v>682</v>
      </c>
      <c r="I3160" s="34">
        <v>119391</v>
      </c>
      <c r="J3160" s="34" t="s">
        <v>7729</v>
      </c>
      <c r="K3160" s="54" t="s">
        <v>4761</v>
      </c>
      <c r="L3160" s="34"/>
      <c r="M3160" s="34" t="s">
        <v>372</v>
      </c>
      <c r="N3160" s="34" t="s">
        <v>302</v>
      </c>
      <c r="O3160" s="34" t="s">
        <v>39</v>
      </c>
      <c r="P3160" s="34" t="s">
        <v>40</v>
      </c>
      <c r="Q3160" s="35" t="s">
        <v>41</v>
      </c>
      <c r="R3160" s="35" t="s">
        <v>6605</v>
      </c>
      <c r="S3160" s="55" t="s">
        <v>7743</v>
      </c>
      <c r="T3160" s="34"/>
      <c r="U3160" s="34" t="s">
        <v>7163</v>
      </c>
      <c r="V3160" s="34" t="s">
        <v>7164</v>
      </c>
      <c r="W3160" s="34" t="s">
        <v>7164</v>
      </c>
      <c r="X3160" s="55" t="s">
        <v>6246</v>
      </c>
      <c r="Y3160" s="34" t="s">
        <v>6245</v>
      </c>
      <c r="Z3160" s="55" t="s">
        <v>7655</v>
      </c>
      <c r="AA3160" s="55" t="s">
        <v>6246</v>
      </c>
      <c r="AB3160" s="34"/>
      <c r="AC3160" s="34" t="s">
        <v>7165</v>
      </c>
      <c r="AD3160" s="34" t="s">
        <v>7164</v>
      </c>
      <c r="AE3160" s="34" t="s">
        <v>46</v>
      </c>
      <c r="AF3160" s="34" t="s">
        <v>47</v>
      </c>
      <c r="AG3160" s="34" t="s">
        <v>6647</v>
      </c>
      <c r="AH3160" s="34" t="s">
        <v>47</v>
      </c>
      <c r="AI3160" s="55" t="s">
        <v>7744</v>
      </c>
      <c r="AJ3160" s="44" t="s">
        <v>7677</v>
      </c>
      <c r="AK3160" s="45" t="s">
        <v>574</v>
      </c>
      <c r="AL3160" s="46"/>
      <c r="AM3160" s="61"/>
      <c r="AN3160" s="51" t="s">
        <v>554</v>
      </c>
      <c r="AO3160" s="50" t="s">
        <v>609</v>
      </c>
      <c r="AP3160" s="62"/>
      <c r="AQ3160" s="50" t="str">
        <f t="shared" si="182"/>
        <v>Fri</v>
      </c>
      <c r="AR3160" s="63"/>
      <c r="AS3160" s="64"/>
      <c r="AT3160" s="50" t="str">
        <f t="shared" si="180"/>
        <v>Jul</v>
      </c>
      <c r="AU3160" s="50" t="str">
        <f t="shared" si="181"/>
        <v>2023</v>
      </c>
      <c r="AV3160" s="58">
        <f>Table13[[#This Row],[End Time]]-Table13[[#This Row],[Start Time]]</f>
        <v>5.208333333333337E-2</v>
      </c>
    </row>
    <row r="3161" spans="1:48" ht="12.6" customHeight="1" x14ac:dyDescent="0.25">
      <c r="A3161" s="55" t="s">
        <v>7721</v>
      </c>
      <c r="B3161" s="32">
        <v>45128</v>
      </c>
      <c r="C3161" s="33">
        <v>45128</v>
      </c>
      <c r="D3161" s="36" t="s">
        <v>7068</v>
      </c>
      <c r="E3161" s="34" t="s">
        <v>3074</v>
      </c>
      <c r="F3161" s="34" t="s">
        <v>7068</v>
      </c>
      <c r="G3161" s="34" t="s">
        <v>136</v>
      </c>
      <c r="H3161" s="34" t="s">
        <v>682</v>
      </c>
      <c r="I3161" s="34">
        <v>119392</v>
      </c>
      <c r="J3161" s="55" t="s">
        <v>7736</v>
      </c>
      <c r="K3161" s="55" t="s">
        <v>6616</v>
      </c>
      <c r="L3161" s="34" t="s">
        <v>36</v>
      </c>
      <c r="M3161" s="34" t="s">
        <v>425</v>
      </c>
      <c r="N3161" s="34" t="s">
        <v>302</v>
      </c>
      <c r="O3161" s="34" t="s">
        <v>39</v>
      </c>
      <c r="P3161" s="34" t="s">
        <v>40</v>
      </c>
      <c r="Q3161" s="35" t="s">
        <v>41</v>
      </c>
      <c r="R3161" s="35" t="s">
        <v>58</v>
      </c>
      <c r="S3161" s="55" t="s">
        <v>7739</v>
      </c>
      <c r="T3161" s="34"/>
      <c r="U3161" s="34" t="s">
        <v>7166</v>
      </c>
      <c r="V3161" s="34" t="s">
        <v>7167</v>
      </c>
      <c r="W3161" s="34" t="s">
        <v>7167</v>
      </c>
      <c r="X3161" s="54" t="s">
        <v>7670</v>
      </c>
      <c r="Y3161" s="55" t="s">
        <v>5220</v>
      </c>
      <c r="Z3161" s="55">
        <v>3204</v>
      </c>
      <c r="AA3161" s="54" t="s">
        <v>7670</v>
      </c>
      <c r="AB3161" s="34" t="s">
        <v>45</v>
      </c>
      <c r="AC3161" s="34" t="s">
        <v>7168</v>
      </c>
      <c r="AD3161" s="34" t="s">
        <v>7167</v>
      </c>
      <c r="AE3161" s="34" t="s">
        <v>46</v>
      </c>
      <c r="AF3161" s="34" t="s">
        <v>47</v>
      </c>
      <c r="AG3161" s="34" t="s">
        <v>7169</v>
      </c>
      <c r="AH3161" s="34" t="s">
        <v>47</v>
      </c>
      <c r="AI3161" s="55" t="s">
        <v>7744</v>
      </c>
      <c r="AJ3161" s="44" t="s">
        <v>7677</v>
      </c>
      <c r="AK3161" s="45" t="s">
        <v>574</v>
      </c>
      <c r="AL3161" s="46"/>
      <c r="AM3161" s="61"/>
      <c r="AN3161" s="51" t="s">
        <v>553</v>
      </c>
      <c r="AO3161" s="50" t="s">
        <v>609</v>
      </c>
      <c r="AP3161" s="62"/>
      <c r="AQ3161" s="50" t="str">
        <f t="shared" si="182"/>
        <v>Fri</v>
      </c>
      <c r="AR3161" s="63"/>
      <c r="AS3161" s="64"/>
      <c r="AT3161" s="50" t="str">
        <f t="shared" si="180"/>
        <v>Jul</v>
      </c>
      <c r="AU3161" s="50" t="str">
        <f t="shared" si="181"/>
        <v>2023</v>
      </c>
      <c r="AV3161" s="58">
        <f>Table13[[#This Row],[End Time]]-Table13[[#This Row],[Start Time]]</f>
        <v>6.3888888888888884E-2</v>
      </c>
    </row>
    <row r="3162" spans="1:48" ht="12.6" customHeight="1" x14ac:dyDescent="0.25">
      <c r="A3162" s="55" t="s">
        <v>7721</v>
      </c>
      <c r="B3162" s="32">
        <v>45128</v>
      </c>
      <c r="C3162" s="33">
        <v>45128</v>
      </c>
      <c r="D3162" s="36" t="s">
        <v>7068</v>
      </c>
      <c r="E3162" s="34" t="s">
        <v>76</v>
      </c>
      <c r="F3162" s="34" t="s">
        <v>7068</v>
      </c>
      <c r="G3162" s="34" t="s">
        <v>7170</v>
      </c>
      <c r="H3162" s="34" t="s">
        <v>682</v>
      </c>
      <c r="I3162" s="34">
        <v>119393</v>
      </c>
      <c r="J3162" s="55" t="s">
        <v>7736</v>
      </c>
      <c r="K3162" s="54" t="s">
        <v>6616</v>
      </c>
      <c r="L3162" s="34" t="s">
        <v>36</v>
      </c>
      <c r="M3162" s="34" t="s">
        <v>425</v>
      </c>
      <c r="N3162" s="34" t="s">
        <v>302</v>
      </c>
      <c r="O3162" s="34" t="s">
        <v>39</v>
      </c>
      <c r="P3162" s="34" t="s">
        <v>40</v>
      </c>
      <c r="Q3162" s="35" t="s">
        <v>41</v>
      </c>
      <c r="R3162" s="35" t="s">
        <v>58</v>
      </c>
      <c r="S3162" s="55" t="s">
        <v>7739</v>
      </c>
      <c r="T3162" s="34">
        <v>1667</v>
      </c>
      <c r="U3162" s="34" t="s">
        <v>7171</v>
      </c>
      <c r="V3162" s="34" t="s">
        <v>7172</v>
      </c>
      <c r="W3162" s="34" t="s">
        <v>7172</v>
      </c>
      <c r="X3162" s="54">
        <v>6627</v>
      </c>
      <c r="Y3162" s="34" t="s">
        <v>5216</v>
      </c>
      <c r="Z3162" s="55">
        <v>3104</v>
      </c>
      <c r="AA3162" s="54">
        <v>6627</v>
      </c>
      <c r="AB3162" s="34" t="s">
        <v>45</v>
      </c>
      <c r="AC3162" s="34" t="s">
        <v>7173</v>
      </c>
      <c r="AD3162" s="34" t="s">
        <v>7172</v>
      </c>
      <c r="AE3162" s="34" t="s">
        <v>46</v>
      </c>
      <c r="AF3162" s="34" t="s">
        <v>47</v>
      </c>
      <c r="AG3162" s="34" t="s">
        <v>7174</v>
      </c>
      <c r="AH3162" s="34" t="s">
        <v>47</v>
      </c>
      <c r="AI3162" s="55" t="s">
        <v>7744</v>
      </c>
      <c r="AJ3162" s="48" t="s">
        <v>568</v>
      </c>
      <c r="AK3162" s="45" t="s">
        <v>574</v>
      </c>
      <c r="AL3162" s="46"/>
      <c r="AM3162" s="61"/>
      <c r="AN3162" s="51" t="s">
        <v>553</v>
      </c>
      <c r="AO3162" s="50" t="s">
        <v>609</v>
      </c>
      <c r="AP3162" s="50" t="s">
        <v>4760</v>
      </c>
      <c r="AQ3162" s="50" t="str">
        <f t="shared" si="182"/>
        <v>Fri</v>
      </c>
      <c r="AR3162" s="63"/>
      <c r="AS3162" s="64"/>
      <c r="AT3162" s="50" t="str">
        <f t="shared" si="180"/>
        <v>Jul</v>
      </c>
      <c r="AU3162" s="50" t="str">
        <f t="shared" si="181"/>
        <v>2023</v>
      </c>
      <c r="AV3162" s="58">
        <f>Table13[[#This Row],[End Time]]-Table13[[#This Row],[Start Time]]</f>
        <v>5.6250000000000022E-2</v>
      </c>
    </row>
    <row r="3163" spans="1:48" ht="12.6" customHeight="1" x14ac:dyDescent="0.25">
      <c r="A3163" s="55" t="s">
        <v>7721</v>
      </c>
      <c r="B3163" s="32">
        <v>45131</v>
      </c>
      <c r="C3163" s="33">
        <v>45131</v>
      </c>
      <c r="D3163" s="52" t="s">
        <v>4764</v>
      </c>
      <c r="E3163" s="53" t="s">
        <v>4765</v>
      </c>
      <c r="F3163" s="53" t="s">
        <v>4766</v>
      </c>
      <c r="G3163" s="53" t="s">
        <v>4767</v>
      </c>
      <c r="H3163" s="34" t="s">
        <v>682</v>
      </c>
      <c r="I3163" s="34">
        <v>119395</v>
      </c>
      <c r="J3163" s="55" t="s">
        <v>7736</v>
      </c>
      <c r="K3163" s="55" t="s">
        <v>6672</v>
      </c>
      <c r="L3163" s="34" t="s">
        <v>36</v>
      </c>
      <c r="M3163" s="34" t="s">
        <v>425</v>
      </c>
      <c r="N3163" s="34" t="s">
        <v>302</v>
      </c>
      <c r="O3163" s="34" t="s">
        <v>39</v>
      </c>
      <c r="P3163" s="34" t="s">
        <v>40</v>
      </c>
      <c r="Q3163" s="35" t="s">
        <v>41</v>
      </c>
      <c r="R3163" s="35" t="s">
        <v>50</v>
      </c>
      <c r="S3163" s="55" t="s">
        <v>7737</v>
      </c>
      <c r="T3163" s="34">
        <v>1700</v>
      </c>
      <c r="U3163" s="34" t="s">
        <v>7175</v>
      </c>
      <c r="V3163" s="34"/>
      <c r="W3163" s="34"/>
      <c r="X3163" s="54" t="s">
        <v>7670</v>
      </c>
      <c r="Y3163" s="55" t="s">
        <v>5028</v>
      </c>
      <c r="Z3163" s="55">
        <v>3319</v>
      </c>
      <c r="AA3163" s="54" t="s">
        <v>7670</v>
      </c>
      <c r="AB3163" s="34" t="s">
        <v>45</v>
      </c>
      <c r="AC3163" s="34"/>
      <c r="AD3163" s="34"/>
      <c r="AE3163" s="34"/>
      <c r="AF3163" s="34"/>
      <c r="AG3163" s="34"/>
      <c r="AH3163" s="34" t="s">
        <v>75</v>
      </c>
      <c r="AI3163" s="55" t="s">
        <v>7744</v>
      </c>
      <c r="AJ3163" s="44" t="s">
        <v>7677</v>
      </c>
      <c r="AK3163" s="45" t="s">
        <v>574</v>
      </c>
      <c r="AL3163" s="46"/>
      <c r="AM3163" s="61"/>
      <c r="AN3163" s="51" t="s">
        <v>554</v>
      </c>
      <c r="AO3163" s="62"/>
      <c r="AP3163" s="62"/>
      <c r="AQ3163" s="50" t="str">
        <f t="shared" si="182"/>
        <v>Start Date missing</v>
      </c>
      <c r="AR3163" s="63"/>
      <c r="AS3163" s="64"/>
      <c r="AT3163" s="50" t="str">
        <f t="shared" si="180"/>
        <v>Start Date missing</v>
      </c>
      <c r="AU3163" s="50" t="str">
        <f t="shared" si="181"/>
        <v>Start Date missing</v>
      </c>
      <c r="AV3163" s="58"/>
    </row>
    <row r="3164" spans="1:48" ht="12.6" customHeight="1" x14ac:dyDescent="0.25">
      <c r="A3164" s="55" t="s">
        <v>7721</v>
      </c>
      <c r="B3164" s="32">
        <v>45131</v>
      </c>
      <c r="C3164" s="33">
        <v>45131</v>
      </c>
      <c r="D3164" s="52" t="s">
        <v>4764</v>
      </c>
      <c r="E3164" s="53" t="s">
        <v>4765</v>
      </c>
      <c r="F3164" s="53" t="s">
        <v>4766</v>
      </c>
      <c r="G3164" s="53" t="s">
        <v>4767</v>
      </c>
      <c r="H3164" s="34" t="s">
        <v>682</v>
      </c>
      <c r="I3164" s="34">
        <v>119396</v>
      </c>
      <c r="J3164" s="55" t="s">
        <v>7736</v>
      </c>
      <c r="K3164" s="54" t="s">
        <v>5960</v>
      </c>
      <c r="L3164" s="34" t="s">
        <v>36</v>
      </c>
      <c r="M3164" s="34" t="s">
        <v>425</v>
      </c>
      <c r="N3164" s="34" t="s">
        <v>302</v>
      </c>
      <c r="O3164" s="34" t="s">
        <v>39</v>
      </c>
      <c r="P3164" s="34" t="s">
        <v>40</v>
      </c>
      <c r="Q3164" s="35" t="s">
        <v>41</v>
      </c>
      <c r="R3164" s="35" t="s">
        <v>78</v>
      </c>
      <c r="S3164" s="55" t="s">
        <v>7742</v>
      </c>
      <c r="T3164" s="34">
        <v>1562</v>
      </c>
      <c r="U3164" s="34" t="s">
        <v>7176</v>
      </c>
      <c r="V3164" s="34"/>
      <c r="W3164" s="34"/>
      <c r="X3164" s="54">
        <v>6626</v>
      </c>
      <c r="Y3164" s="34" t="s">
        <v>4808</v>
      </c>
      <c r="Z3164" s="55">
        <v>3612</v>
      </c>
      <c r="AA3164" s="54">
        <v>6626</v>
      </c>
      <c r="AB3164" s="34" t="s">
        <v>45</v>
      </c>
      <c r="AC3164" s="34"/>
      <c r="AD3164" s="34"/>
      <c r="AE3164" s="34"/>
      <c r="AF3164" s="34"/>
      <c r="AG3164" s="34"/>
      <c r="AH3164" s="34" t="s">
        <v>75</v>
      </c>
      <c r="AI3164" s="55" t="s">
        <v>7744</v>
      </c>
      <c r="AJ3164" s="48" t="s">
        <v>566</v>
      </c>
      <c r="AK3164" s="45" t="s">
        <v>574</v>
      </c>
      <c r="AL3164" s="46"/>
      <c r="AM3164" s="61"/>
      <c r="AN3164" s="51" t="s">
        <v>554</v>
      </c>
      <c r="AO3164" s="62"/>
      <c r="AP3164" s="50" t="s">
        <v>4760</v>
      </c>
      <c r="AQ3164" s="50" t="str">
        <f t="shared" si="182"/>
        <v>Start Date missing</v>
      </c>
      <c r="AR3164" s="63"/>
      <c r="AS3164" s="64"/>
      <c r="AT3164" s="50" t="str">
        <f t="shared" si="180"/>
        <v>Start Date missing</v>
      </c>
      <c r="AU3164" s="50" t="str">
        <f t="shared" si="181"/>
        <v>Start Date missing</v>
      </c>
      <c r="AV3164" s="58"/>
    </row>
    <row r="3165" spans="1:48" ht="12.6" customHeight="1" x14ac:dyDescent="0.25">
      <c r="A3165" s="55" t="s">
        <v>7721</v>
      </c>
      <c r="B3165" s="32">
        <v>45131</v>
      </c>
      <c r="C3165" s="33">
        <v>45131</v>
      </c>
      <c r="D3165" s="36" t="s">
        <v>7002</v>
      </c>
      <c r="E3165" s="34" t="s">
        <v>185</v>
      </c>
      <c r="F3165" s="34" t="s">
        <v>7002</v>
      </c>
      <c r="G3165" s="34" t="s">
        <v>84</v>
      </c>
      <c r="H3165" s="34" t="s">
        <v>682</v>
      </c>
      <c r="I3165" s="34">
        <v>119397</v>
      </c>
      <c r="J3165" s="55" t="s">
        <v>7736</v>
      </c>
      <c r="K3165" s="54" t="s">
        <v>5848</v>
      </c>
      <c r="L3165" s="34" t="s">
        <v>36</v>
      </c>
      <c r="M3165" s="34" t="s">
        <v>372</v>
      </c>
      <c r="N3165" s="34" t="s">
        <v>302</v>
      </c>
      <c r="O3165" s="34" t="s">
        <v>39</v>
      </c>
      <c r="P3165" s="34" t="s">
        <v>40</v>
      </c>
      <c r="Q3165" s="35" t="s">
        <v>41</v>
      </c>
      <c r="R3165" s="35" t="s">
        <v>65</v>
      </c>
      <c r="S3165" s="55" t="s">
        <v>7738</v>
      </c>
      <c r="T3165" s="34">
        <v>1536</v>
      </c>
      <c r="U3165" s="34" t="s">
        <v>7177</v>
      </c>
      <c r="V3165" s="34" t="s">
        <v>153</v>
      </c>
      <c r="W3165" s="34" t="s">
        <v>7178</v>
      </c>
      <c r="X3165" s="54" t="s">
        <v>2510</v>
      </c>
      <c r="Y3165" s="34" t="s">
        <v>5426</v>
      </c>
      <c r="Z3165" s="55">
        <v>3121</v>
      </c>
      <c r="AA3165" s="54" t="s">
        <v>2510</v>
      </c>
      <c r="AB3165" s="34" t="s">
        <v>45</v>
      </c>
      <c r="AC3165" s="34" t="s">
        <v>7179</v>
      </c>
      <c r="AD3165" s="34" t="s">
        <v>7178</v>
      </c>
      <c r="AE3165" s="34" t="s">
        <v>46</v>
      </c>
      <c r="AF3165" s="34" t="s">
        <v>47</v>
      </c>
      <c r="AG3165" s="34" t="s">
        <v>6720</v>
      </c>
      <c r="AH3165" s="34" t="s">
        <v>47</v>
      </c>
      <c r="AI3165" s="55" t="s">
        <v>7744</v>
      </c>
      <c r="AJ3165" s="44" t="s">
        <v>7673</v>
      </c>
      <c r="AK3165" s="45" t="s">
        <v>574</v>
      </c>
      <c r="AL3165" s="46"/>
      <c r="AM3165" s="61"/>
      <c r="AN3165" s="51" t="s">
        <v>554</v>
      </c>
      <c r="AO3165" s="50" t="s">
        <v>609</v>
      </c>
      <c r="AP3165" s="50" t="s">
        <v>4760</v>
      </c>
      <c r="AQ3165" s="50" t="str">
        <f t="shared" si="182"/>
        <v>Thu</v>
      </c>
      <c r="AR3165" s="63"/>
      <c r="AS3165" s="64"/>
      <c r="AT3165" s="50" t="str">
        <f t="shared" si="180"/>
        <v>Jul</v>
      </c>
      <c r="AU3165" s="50" t="str">
        <f t="shared" si="181"/>
        <v>2023</v>
      </c>
      <c r="AV3165" s="58">
        <f>Table13[[#This Row],[End Time]]-Table13[[#This Row],[Start Time]]</f>
        <v>5.555555555555558E-2</v>
      </c>
    </row>
    <row r="3166" spans="1:48" ht="12.6" customHeight="1" x14ac:dyDescent="0.25">
      <c r="A3166" s="55" t="s">
        <v>7721</v>
      </c>
      <c r="B3166" s="32">
        <v>45131</v>
      </c>
      <c r="C3166" s="33">
        <v>45131</v>
      </c>
      <c r="D3166" s="52" t="s">
        <v>4764</v>
      </c>
      <c r="E3166" s="53" t="s">
        <v>4765</v>
      </c>
      <c r="F3166" s="53" t="s">
        <v>4766</v>
      </c>
      <c r="G3166" s="53" t="s">
        <v>4767</v>
      </c>
      <c r="H3166" s="34" t="s">
        <v>682</v>
      </c>
      <c r="I3166" s="34">
        <v>119398</v>
      </c>
      <c r="J3166" s="55" t="s">
        <v>7732</v>
      </c>
      <c r="K3166" s="54" t="s">
        <v>5774</v>
      </c>
      <c r="L3166" s="34" t="s">
        <v>187</v>
      </c>
      <c r="M3166" s="34" t="s">
        <v>425</v>
      </c>
      <c r="N3166" s="34" t="s">
        <v>302</v>
      </c>
      <c r="O3166" s="34" t="s">
        <v>39</v>
      </c>
      <c r="P3166" s="34" t="s">
        <v>40</v>
      </c>
      <c r="Q3166" s="35" t="s">
        <v>41</v>
      </c>
      <c r="R3166" s="35" t="s">
        <v>78</v>
      </c>
      <c r="S3166" s="55" t="s">
        <v>7742</v>
      </c>
      <c r="T3166" s="34">
        <v>1289</v>
      </c>
      <c r="U3166" s="34" t="s">
        <v>7180</v>
      </c>
      <c r="V3166" s="34"/>
      <c r="W3166" s="34"/>
      <c r="X3166" s="54">
        <v>6634</v>
      </c>
      <c r="Y3166" s="34" t="s">
        <v>342</v>
      </c>
      <c r="Z3166" s="55" t="s">
        <v>7655</v>
      </c>
      <c r="AA3166" s="54">
        <v>6634</v>
      </c>
      <c r="AB3166" s="34" t="s">
        <v>189</v>
      </c>
      <c r="AC3166" s="34"/>
      <c r="AD3166" s="34"/>
      <c r="AE3166" s="34"/>
      <c r="AF3166" s="34"/>
      <c r="AG3166" s="34"/>
      <c r="AH3166" s="34" t="s">
        <v>75</v>
      </c>
      <c r="AI3166" s="55" t="s">
        <v>7744</v>
      </c>
      <c r="AJ3166" s="48" t="s">
        <v>566</v>
      </c>
      <c r="AK3166" s="45" t="s">
        <v>574</v>
      </c>
      <c r="AL3166" s="46"/>
      <c r="AM3166" s="61"/>
      <c r="AN3166" s="51" t="s">
        <v>554</v>
      </c>
      <c r="AO3166" s="62"/>
      <c r="AP3166" s="50" t="s">
        <v>4760</v>
      </c>
      <c r="AQ3166" s="50" t="str">
        <f t="shared" si="182"/>
        <v>Start Date missing</v>
      </c>
      <c r="AR3166" s="63"/>
      <c r="AS3166" s="64"/>
      <c r="AT3166" s="50" t="str">
        <f t="shared" si="180"/>
        <v>Start Date missing</v>
      </c>
      <c r="AU3166" s="50" t="str">
        <f t="shared" si="181"/>
        <v>Start Date missing</v>
      </c>
      <c r="AV3166" s="58"/>
    </row>
    <row r="3167" spans="1:48" ht="12.6" customHeight="1" x14ac:dyDescent="0.25">
      <c r="A3167" s="55" t="s">
        <v>7721</v>
      </c>
      <c r="B3167" s="32">
        <v>45131</v>
      </c>
      <c r="C3167" s="33">
        <v>45131</v>
      </c>
      <c r="D3167" s="52" t="s">
        <v>4764</v>
      </c>
      <c r="E3167" s="53" t="s">
        <v>4765</v>
      </c>
      <c r="F3167" s="53" t="s">
        <v>4766</v>
      </c>
      <c r="G3167" s="53" t="s">
        <v>4767</v>
      </c>
      <c r="H3167" s="34" t="s">
        <v>682</v>
      </c>
      <c r="I3167" s="34">
        <v>119399</v>
      </c>
      <c r="J3167" s="55" t="s">
        <v>7736</v>
      </c>
      <c r="K3167" s="54" t="s">
        <v>5960</v>
      </c>
      <c r="L3167" s="34" t="s">
        <v>36</v>
      </c>
      <c r="M3167" s="34" t="s">
        <v>425</v>
      </c>
      <c r="N3167" s="34" t="s">
        <v>302</v>
      </c>
      <c r="O3167" s="34" t="s">
        <v>39</v>
      </c>
      <c r="P3167" s="34" t="s">
        <v>40</v>
      </c>
      <c r="Q3167" s="35" t="s">
        <v>41</v>
      </c>
      <c r="R3167" s="35" t="s">
        <v>58</v>
      </c>
      <c r="S3167" s="55" t="s">
        <v>7742</v>
      </c>
      <c r="T3167" s="34">
        <v>1562</v>
      </c>
      <c r="U3167" s="34" t="s">
        <v>7181</v>
      </c>
      <c r="V3167" s="34"/>
      <c r="W3167" s="34"/>
      <c r="X3167" s="54">
        <v>6626</v>
      </c>
      <c r="Y3167" s="34" t="s">
        <v>4808</v>
      </c>
      <c r="Z3167" s="55">
        <v>3612</v>
      </c>
      <c r="AA3167" s="54">
        <v>6626</v>
      </c>
      <c r="AB3167" s="34" t="s">
        <v>45</v>
      </c>
      <c r="AC3167" s="34"/>
      <c r="AD3167" s="34"/>
      <c r="AE3167" s="34"/>
      <c r="AF3167" s="34"/>
      <c r="AG3167" s="34"/>
      <c r="AH3167" s="34" t="s">
        <v>75</v>
      </c>
      <c r="AI3167" s="55" t="s">
        <v>7744</v>
      </c>
      <c r="AJ3167" s="48" t="s">
        <v>566</v>
      </c>
      <c r="AK3167" s="45" t="s">
        <v>574</v>
      </c>
      <c r="AL3167" s="46"/>
      <c r="AM3167" s="61"/>
      <c r="AN3167" s="51" t="s">
        <v>553</v>
      </c>
      <c r="AO3167" s="62"/>
      <c r="AP3167" s="50" t="s">
        <v>4760</v>
      </c>
      <c r="AQ3167" s="50" t="str">
        <f t="shared" si="182"/>
        <v>Start Date missing</v>
      </c>
      <c r="AR3167" s="63"/>
      <c r="AS3167" s="64"/>
      <c r="AT3167" s="50" t="str">
        <f t="shared" si="180"/>
        <v>Start Date missing</v>
      </c>
      <c r="AU3167" s="50" t="str">
        <f t="shared" si="181"/>
        <v>Start Date missing</v>
      </c>
      <c r="AV3167" s="58"/>
    </row>
    <row r="3168" spans="1:48" ht="12.6" customHeight="1" x14ac:dyDescent="0.25">
      <c r="A3168" s="55" t="s">
        <v>7721</v>
      </c>
      <c r="B3168" s="32">
        <v>45131</v>
      </c>
      <c r="C3168" s="33">
        <v>45131</v>
      </c>
      <c r="D3168" s="52" t="s">
        <v>4764</v>
      </c>
      <c r="E3168" s="53" t="s">
        <v>4765</v>
      </c>
      <c r="F3168" s="53" t="s">
        <v>4766</v>
      </c>
      <c r="G3168" s="53" t="s">
        <v>4767</v>
      </c>
      <c r="H3168" s="34" t="s">
        <v>682</v>
      </c>
      <c r="I3168" s="34">
        <v>119400</v>
      </c>
      <c r="J3168" s="55" t="s">
        <v>7736</v>
      </c>
      <c r="K3168" s="54" t="s">
        <v>5960</v>
      </c>
      <c r="L3168" s="34" t="s">
        <v>36</v>
      </c>
      <c r="M3168" s="34" t="s">
        <v>372</v>
      </c>
      <c r="N3168" s="34" t="s">
        <v>302</v>
      </c>
      <c r="O3168" s="34" t="s">
        <v>39</v>
      </c>
      <c r="P3168" s="34" t="s">
        <v>40</v>
      </c>
      <c r="Q3168" s="35" t="s">
        <v>41</v>
      </c>
      <c r="R3168" s="35" t="s">
        <v>65</v>
      </c>
      <c r="S3168" s="55" t="s">
        <v>7742</v>
      </c>
      <c r="T3168" s="34">
        <v>1563</v>
      </c>
      <c r="U3168" s="34" t="s">
        <v>6643</v>
      </c>
      <c r="V3168" s="34"/>
      <c r="W3168" s="34"/>
      <c r="X3168" s="54">
        <v>6626</v>
      </c>
      <c r="Y3168" s="34" t="s">
        <v>6283</v>
      </c>
      <c r="Z3168" s="55">
        <v>3512</v>
      </c>
      <c r="AA3168" s="54">
        <v>6626</v>
      </c>
      <c r="AB3168" s="34" t="s">
        <v>45</v>
      </c>
      <c r="AC3168" s="34"/>
      <c r="AD3168" s="34"/>
      <c r="AE3168" s="34"/>
      <c r="AF3168" s="34"/>
      <c r="AG3168" s="34"/>
      <c r="AH3168" s="34" t="s">
        <v>75</v>
      </c>
      <c r="AI3168" s="55" t="s">
        <v>7744</v>
      </c>
      <c r="AJ3168" s="48" t="s">
        <v>566</v>
      </c>
      <c r="AK3168" s="45" t="s">
        <v>574</v>
      </c>
      <c r="AL3168" s="46"/>
      <c r="AM3168" s="61"/>
      <c r="AN3168" s="51" t="s">
        <v>554</v>
      </c>
      <c r="AO3168" s="62"/>
      <c r="AP3168" s="50" t="s">
        <v>4760</v>
      </c>
      <c r="AQ3168" s="50" t="str">
        <f t="shared" si="182"/>
        <v>Start Date missing</v>
      </c>
      <c r="AR3168" s="63"/>
      <c r="AS3168" s="64"/>
      <c r="AT3168" s="50" t="str">
        <f t="shared" si="180"/>
        <v>Start Date missing</v>
      </c>
      <c r="AU3168" s="50" t="str">
        <f t="shared" si="181"/>
        <v>Start Date missing</v>
      </c>
      <c r="AV3168" s="58"/>
    </row>
    <row r="3169" spans="1:48" ht="12.6" customHeight="1" x14ac:dyDescent="0.25">
      <c r="A3169" s="55" t="s">
        <v>7721</v>
      </c>
      <c r="B3169" s="32">
        <v>45131</v>
      </c>
      <c r="C3169" s="33">
        <v>45131</v>
      </c>
      <c r="D3169" s="36" t="s">
        <v>6775</v>
      </c>
      <c r="E3169" s="34" t="s">
        <v>134</v>
      </c>
      <c r="F3169" s="34" t="s">
        <v>6775</v>
      </c>
      <c r="G3169" s="34" t="s">
        <v>52</v>
      </c>
      <c r="H3169" s="34" t="s">
        <v>682</v>
      </c>
      <c r="I3169" s="34">
        <v>119401</v>
      </c>
      <c r="J3169" s="55" t="s">
        <v>7725</v>
      </c>
      <c r="K3169" s="54" t="s">
        <v>5816</v>
      </c>
      <c r="L3169" s="34" t="s">
        <v>91</v>
      </c>
      <c r="M3169" s="34" t="s">
        <v>425</v>
      </c>
      <c r="N3169" s="34" t="s">
        <v>302</v>
      </c>
      <c r="O3169" s="34" t="s">
        <v>39</v>
      </c>
      <c r="P3169" s="34" t="s">
        <v>40</v>
      </c>
      <c r="Q3169" s="35" t="s">
        <v>41</v>
      </c>
      <c r="R3169" s="35" t="s">
        <v>78</v>
      </c>
      <c r="S3169" s="55" t="s">
        <v>7738</v>
      </c>
      <c r="T3169" s="34">
        <v>1971</v>
      </c>
      <c r="U3169" s="34" t="s">
        <v>7182</v>
      </c>
      <c r="V3169" s="34" t="s">
        <v>223</v>
      </c>
      <c r="W3169" s="34" t="s">
        <v>7183</v>
      </c>
      <c r="X3169" s="54">
        <v>6634</v>
      </c>
      <c r="Y3169" s="34" t="s">
        <v>6394</v>
      </c>
      <c r="Z3169" s="55" t="s">
        <v>6459</v>
      </c>
      <c r="AA3169" s="54">
        <v>6634</v>
      </c>
      <c r="AB3169" s="34" t="s">
        <v>98</v>
      </c>
      <c r="AC3169" s="34" t="s">
        <v>7184</v>
      </c>
      <c r="AD3169" s="34" t="s">
        <v>7183</v>
      </c>
      <c r="AE3169" s="34" t="s">
        <v>46</v>
      </c>
      <c r="AF3169" s="34" t="s">
        <v>47</v>
      </c>
      <c r="AG3169" s="34" t="s">
        <v>6538</v>
      </c>
      <c r="AH3169" s="34" t="s">
        <v>47</v>
      </c>
      <c r="AI3169" s="55" t="s">
        <v>7744</v>
      </c>
      <c r="AJ3169" s="48" t="s">
        <v>567</v>
      </c>
      <c r="AK3169" s="45" t="s">
        <v>574</v>
      </c>
      <c r="AL3169" s="46"/>
      <c r="AM3169" s="61"/>
      <c r="AN3169" s="51" t="s">
        <v>554</v>
      </c>
      <c r="AO3169" s="50" t="s">
        <v>609</v>
      </c>
      <c r="AP3169" s="50" t="s">
        <v>4760</v>
      </c>
      <c r="AQ3169" s="50" t="str">
        <f t="shared" si="182"/>
        <v>Mon</v>
      </c>
      <c r="AR3169" s="63"/>
      <c r="AS3169" s="64"/>
      <c r="AT3169" s="50" t="str">
        <f t="shared" si="180"/>
        <v>Jul</v>
      </c>
      <c r="AU3169" s="50" t="str">
        <f t="shared" si="181"/>
        <v>2023</v>
      </c>
      <c r="AV3169" s="58">
        <f>Table13[[#This Row],[End Time]]-Table13[[#This Row],[Start Time]]</f>
        <v>4.166666666666663E-2</v>
      </c>
    </row>
    <row r="3170" spans="1:48" ht="12.6" customHeight="1" x14ac:dyDescent="0.25">
      <c r="A3170" s="55" t="s">
        <v>7721</v>
      </c>
      <c r="B3170" s="32">
        <v>45131</v>
      </c>
      <c r="C3170" s="33">
        <v>45131</v>
      </c>
      <c r="D3170" s="36" t="s">
        <v>6775</v>
      </c>
      <c r="E3170" s="34" t="s">
        <v>209</v>
      </c>
      <c r="F3170" s="34" t="s">
        <v>6775</v>
      </c>
      <c r="G3170" s="34" t="s">
        <v>284</v>
      </c>
      <c r="H3170" s="34" t="s">
        <v>682</v>
      </c>
      <c r="I3170" s="34">
        <v>119402</v>
      </c>
      <c r="J3170" s="55" t="s">
        <v>7734</v>
      </c>
      <c r="K3170" s="54" t="s">
        <v>7185</v>
      </c>
      <c r="L3170" s="34" t="s">
        <v>36</v>
      </c>
      <c r="M3170" s="34" t="s">
        <v>372</v>
      </c>
      <c r="N3170" s="34" t="s">
        <v>302</v>
      </c>
      <c r="O3170" s="34" t="s">
        <v>39</v>
      </c>
      <c r="P3170" s="34" t="s">
        <v>40</v>
      </c>
      <c r="Q3170" s="35" t="s">
        <v>41</v>
      </c>
      <c r="R3170" s="35" t="s">
        <v>50</v>
      </c>
      <c r="S3170" s="55" t="s">
        <v>7739</v>
      </c>
      <c r="T3170" s="34">
        <v>1361</v>
      </c>
      <c r="U3170" s="34" t="s">
        <v>7186</v>
      </c>
      <c r="V3170" s="34" t="s">
        <v>7187</v>
      </c>
      <c r="W3170" s="34" t="s">
        <v>7187</v>
      </c>
      <c r="X3170" s="54">
        <v>6625</v>
      </c>
      <c r="Y3170" s="34" t="s">
        <v>4775</v>
      </c>
      <c r="Z3170" s="55" t="s">
        <v>7655</v>
      </c>
      <c r="AA3170" s="54">
        <v>6625</v>
      </c>
      <c r="AB3170" s="34" t="s">
        <v>55</v>
      </c>
      <c r="AC3170" s="34" t="s">
        <v>7188</v>
      </c>
      <c r="AD3170" s="34" t="s">
        <v>7187</v>
      </c>
      <c r="AE3170" s="34" t="s">
        <v>46</v>
      </c>
      <c r="AF3170" s="34" t="s">
        <v>47</v>
      </c>
      <c r="AG3170" s="34" t="s">
        <v>6647</v>
      </c>
      <c r="AH3170" s="34" t="s">
        <v>47</v>
      </c>
      <c r="AI3170" s="55" t="s">
        <v>7744</v>
      </c>
      <c r="AJ3170" s="48" t="s">
        <v>568</v>
      </c>
      <c r="AK3170" s="45" t="s">
        <v>574</v>
      </c>
      <c r="AL3170" s="46"/>
      <c r="AM3170" s="61"/>
      <c r="AN3170" s="51" t="s">
        <v>554</v>
      </c>
      <c r="AO3170" s="50" t="s">
        <v>610</v>
      </c>
      <c r="AP3170" s="50" t="s">
        <v>4760</v>
      </c>
      <c r="AQ3170" s="50" t="str">
        <f t="shared" si="182"/>
        <v>Mon</v>
      </c>
      <c r="AR3170" s="63"/>
      <c r="AS3170" s="64"/>
      <c r="AT3170" s="50" t="str">
        <f t="shared" si="180"/>
        <v>Jul</v>
      </c>
      <c r="AU3170" s="50" t="str">
        <f t="shared" si="181"/>
        <v>2023</v>
      </c>
      <c r="AV3170" s="58">
        <f>Table13[[#This Row],[End Time]]-Table13[[#This Row],[Start Time]]</f>
        <v>5.208333333333337E-2</v>
      </c>
    </row>
    <row r="3171" spans="1:48" ht="12.6" customHeight="1" x14ac:dyDescent="0.25">
      <c r="A3171" s="55" t="s">
        <v>7721</v>
      </c>
      <c r="B3171" s="32">
        <v>45131</v>
      </c>
      <c r="C3171" s="33">
        <v>45131</v>
      </c>
      <c r="D3171" s="52" t="s">
        <v>4764</v>
      </c>
      <c r="E3171" s="53" t="s">
        <v>4765</v>
      </c>
      <c r="F3171" s="53" t="s">
        <v>4766</v>
      </c>
      <c r="G3171" s="53" t="s">
        <v>4767</v>
      </c>
      <c r="H3171" s="34" t="s">
        <v>682</v>
      </c>
      <c r="I3171" s="34">
        <v>119403</v>
      </c>
      <c r="J3171" s="55" t="s">
        <v>7736</v>
      </c>
      <c r="K3171" s="54" t="s">
        <v>5784</v>
      </c>
      <c r="L3171" s="34" t="s">
        <v>36</v>
      </c>
      <c r="M3171" s="34" t="s">
        <v>372</v>
      </c>
      <c r="N3171" s="34" t="s">
        <v>302</v>
      </c>
      <c r="O3171" s="34" t="s">
        <v>39</v>
      </c>
      <c r="P3171" s="34" t="s">
        <v>40</v>
      </c>
      <c r="Q3171" s="35" t="s">
        <v>41</v>
      </c>
      <c r="R3171" s="35" t="s">
        <v>50</v>
      </c>
      <c r="S3171" s="55" t="s">
        <v>7737</v>
      </c>
      <c r="T3171" s="34">
        <v>1580</v>
      </c>
      <c r="U3171" s="34" t="s">
        <v>7189</v>
      </c>
      <c r="V3171" s="34"/>
      <c r="W3171" s="34"/>
      <c r="X3171" s="54">
        <v>6626</v>
      </c>
      <c r="Y3171" s="34" t="s">
        <v>6294</v>
      </c>
      <c r="Z3171" s="55">
        <v>3406</v>
      </c>
      <c r="AA3171" s="54">
        <v>6626</v>
      </c>
      <c r="AB3171" s="34" t="s">
        <v>45</v>
      </c>
      <c r="AC3171" s="34"/>
      <c r="AD3171" s="34"/>
      <c r="AE3171" s="34"/>
      <c r="AF3171" s="34"/>
      <c r="AG3171" s="34"/>
      <c r="AH3171" s="34" t="s">
        <v>75</v>
      </c>
      <c r="AI3171" s="55" t="s">
        <v>7744</v>
      </c>
      <c r="AJ3171" s="48" t="s">
        <v>7673</v>
      </c>
      <c r="AK3171" s="45" t="s">
        <v>574</v>
      </c>
      <c r="AL3171" s="46"/>
      <c r="AM3171" s="61"/>
      <c r="AN3171" s="51" t="s">
        <v>554</v>
      </c>
      <c r="AO3171" s="62"/>
      <c r="AP3171" s="50" t="s">
        <v>4760</v>
      </c>
      <c r="AQ3171" s="50" t="str">
        <f t="shared" si="182"/>
        <v>Start Date missing</v>
      </c>
      <c r="AR3171" s="63"/>
      <c r="AS3171" s="64"/>
      <c r="AT3171" s="50" t="str">
        <f t="shared" si="180"/>
        <v>Start Date missing</v>
      </c>
      <c r="AU3171" s="50" t="str">
        <f t="shared" si="181"/>
        <v>Start Date missing</v>
      </c>
      <c r="AV3171" s="58"/>
    </row>
    <row r="3172" spans="1:48" ht="12.6" customHeight="1" x14ac:dyDescent="0.25">
      <c r="A3172" s="55" t="s">
        <v>7721</v>
      </c>
      <c r="B3172" s="32">
        <v>45131</v>
      </c>
      <c r="C3172" s="33">
        <v>45131</v>
      </c>
      <c r="D3172" s="52" t="s">
        <v>4764</v>
      </c>
      <c r="E3172" s="53" t="s">
        <v>4765</v>
      </c>
      <c r="F3172" s="53" t="s">
        <v>4766</v>
      </c>
      <c r="G3172" s="53" t="s">
        <v>4767</v>
      </c>
      <c r="H3172" s="34" t="s">
        <v>682</v>
      </c>
      <c r="I3172" s="34">
        <v>119404</v>
      </c>
      <c r="J3172" s="55" t="s">
        <v>7736</v>
      </c>
      <c r="K3172" s="54" t="s">
        <v>6672</v>
      </c>
      <c r="L3172" s="34" t="s">
        <v>36</v>
      </c>
      <c r="M3172" s="34" t="s">
        <v>425</v>
      </c>
      <c r="N3172" s="34" t="s">
        <v>302</v>
      </c>
      <c r="O3172" s="34" t="s">
        <v>39</v>
      </c>
      <c r="P3172" s="34" t="s">
        <v>40</v>
      </c>
      <c r="Q3172" s="35" t="s">
        <v>41</v>
      </c>
      <c r="R3172" s="35" t="s">
        <v>74</v>
      </c>
      <c r="S3172" s="55" t="s">
        <v>7737</v>
      </c>
      <c r="T3172" s="34">
        <v>1729</v>
      </c>
      <c r="U3172" s="34" t="s">
        <v>7190</v>
      </c>
      <c r="V3172" s="34"/>
      <c r="W3172" s="34"/>
      <c r="X3172" s="54" t="s">
        <v>7670</v>
      </c>
      <c r="Y3172" s="34" t="s">
        <v>5028</v>
      </c>
      <c r="Z3172" s="55">
        <v>3319</v>
      </c>
      <c r="AA3172" s="54" t="s">
        <v>7670</v>
      </c>
      <c r="AB3172" s="34" t="s">
        <v>45</v>
      </c>
      <c r="AC3172" s="34"/>
      <c r="AD3172" s="34"/>
      <c r="AE3172" s="34"/>
      <c r="AF3172" s="34"/>
      <c r="AG3172" s="34"/>
      <c r="AH3172" s="34" t="s">
        <v>75</v>
      </c>
      <c r="AI3172" s="55" t="s">
        <v>7744</v>
      </c>
      <c r="AJ3172" s="48" t="s">
        <v>7673</v>
      </c>
      <c r="AK3172" s="45" t="s">
        <v>574</v>
      </c>
      <c r="AL3172" s="46"/>
      <c r="AM3172" s="61"/>
      <c r="AN3172" s="51" t="s">
        <v>554</v>
      </c>
      <c r="AO3172" s="62"/>
      <c r="AP3172" s="50" t="s">
        <v>4760</v>
      </c>
      <c r="AQ3172" s="50" t="str">
        <f t="shared" si="182"/>
        <v>Start Date missing</v>
      </c>
      <c r="AR3172" s="63"/>
      <c r="AS3172" s="64"/>
      <c r="AT3172" s="50" t="str">
        <f t="shared" si="180"/>
        <v>Start Date missing</v>
      </c>
      <c r="AU3172" s="50" t="str">
        <f t="shared" si="181"/>
        <v>Start Date missing</v>
      </c>
      <c r="AV3172" s="58"/>
    </row>
    <row r="3173" spans="1:48" ht="12.6" customHeight="1" x14ac:dyDescent="0.25">
      <c r="A3173" s="55" t="s">
        <v>7721</v>
      </c>
      <c r="B3173" s="32">
        <v>45131</v>
      </c>
      <c r="C3173" s="33">
        <v>45131</v>
      </c>
      <c r="D3173" s="36" t="s">
        <v>7002</v>
      </c>
      <c r="E3173" s="34" t="s">
        <v>7063</v>
      </c>
      <c r="F3173" s="34" t="s">
        <v>7002</v>
      </c>
      <c r="G3173" s="34" t="s">
        <v>53</v>
      </c>
      <c r="H3173" s="34" t="s">
        <v>682</v>
      </c>
      <c r="I3173" s="34">
        <v>119405</v>
      </c>
      <c r="J3173" s="55" t="s">
        <v>7734</v>
      </c>
      <c r="K3173" s="54" t="s">
        <v>5788</v>
      </c>
      <c r="L3173" s="34" t="s">
        <v>36</v>
      </c>
      <c r="M3173" s="34" t="s">
        <v>425</v>
      </c>
      <c r="N3173" s="34" t="s">
        <v>302</v>
      </c>
      <c r="O3173" s="34" t="s">
        <v>39</v>
      </c>
      <c r="P3173" s="34" t="s">
        <v>40</v>
      </c>
      <c r="Q3173" s="35" t="s">
        <v>41</v>
      </c>
      <c r="R3173" s="35" t="s">
        <v>107</v>
      </c>
      <c r="S3173" s="55" t="s">
        <v>7739</v>
      </c>
      <c r="T3173" s="34">
        <v>1352</v>
      </c>
      <c r="U3173" s="34" t="s">
        <v>7191</v>
      </c>
      <c r="V3173" s="34" t="s">
        <v>7192</v>
      </c>
      <c r="W3173" s="34" t="s">
        <v>7192</v>
      </c>
      <c r="X3173" s="54">
        <v>6625</v>
      </c>
      <c r="Y3173" s="34" t="s">
        <v>5335</v>
      </c>
      <c r="Z3173" s="55" t="s">
        <v>7655</v>
      </c>
      <c r="AA3173" s="54">
        <v>6625</v>
      </c>
      <c r="AB3173" s="34" t="s">
        <v>55</v>
      </c>
      <c r="AC3173" s="34" t="s">
        <v>7193</v>
      </c>
      <c r="AD3173" s="34" t="s">
        <v>7192</v>
      </c>
      <c r="AE3173" s="34" t="s">
        <v>46</v>
      </c>
      <c r="AF3173" s="34" t="s">
        <v>47</v>
      </c>
      <c r="AG3173" s="34" t="s">
        <v>7067</v>
      </c>
      <c r="AH3173" s="34" t="s">
        <v>47</v>
      </c>
      <c r="AI3173" s="55" t="s">
        <v>7744</v>
      </c>
      <c r="AJ3173" s="48" t="s">
        <v>568</v>
      </c>
      <c r="AK3173" s="45" t="s">
        <v>574</v>
      </c>
      <c r="AL3173" s="46"/>
      <c r="AM3173" s="61"/>
      <c r="AN3173" s="51" t="s">
        <v>554</v>
      </c>
      <c r="AO3173" s="50" t="s">
        <v>609</v>
      </c>
      <c r="AP3173" s="50" t="s">
        <v>4760</v>
      </c>
      <c r="AQ3173" s="50" t="str">
        <f t="shared" si="182"/>
        <v>Thu</v>
      </c>
      <c r="AR3173" s="63"/>
      <c r="AS3173" s="64"/>
      <c r="AT3173" s="50" t="str">
        <f t="shared" si="180"/>
        <v>Jul</v>
      </c>
      <c r="AU3173" s="50" t="str">
        <f t="shared" si="181"/>
        <v>2023</v>
      </c>
      <c r="AV3173" s="58">
        <f>Table13[[#This Row],[End Time]]-Table13[[#This Row],[Start Time]]</f>
        <v>2.6388888888888795E-2</v>
      </c>
    </row>
    <row r="3174" spans="1:48" ht="12.6" customHeight="1" x14ac:dyDescent="0.25">
      <c r="A3174" s="55" t="s">
        <v>7721</v>
      </c>
      <c r="B3174" s="32">
        <v>45131</v>
      </c>
      <c r="C3174" s="33">
        <v>45131</v>
      </c>
      <c r="D3174" s="52" t="s">
        <v>4764</v>
      </c>
      <c r="E3174" s="53" t="s">
        <v>4765</v>
      </c>
      <c r="F3174" s="53" t="s">
        <v>4766</v>
      </c>
      <c r="G3174" s="53" t="s">
        <v>4767</v>
      </c>
      <c r="H3174" s="34" t="s">
        <v>682</v>
      </c>
      <c r="I3174" s="34">
        <v>119406</v>
      </c>
      <c r="J3174" s="55" t="s">
        <v>7734</v>
      </c>
      <c r="K3174" s="54" t="s">
        <v>6672</v>
      </c>
      <c r="L3174" s="34" t="s">
        <v>36</v>
      </c>
      <c r="M3174" s="34" t="s">
        <v>425</v>
      </c>
      <c r="N3174" s="34" t="s">
        <v>302</v>
      </c>
      <c r="O3174" s="34" t="s">
        <v>39</v>
      </c>
      <c r="P3174" s="34" t="s">
        <v>40</v>
      </c>
      <c r="Q3174" s="35" t="s">
        <v>41</v>
      </c>
      <c r="R3174" s="35" t="s">
        <v>50</v>
      </c>
      <c r="S3174" s="55" t="s">
        <v>7737</v>
      </c>
      <c r="T3174" s="34">
        <v>1349</v>
      </c>
      <c r="U3174" s="34" t="s">
        <v>7194</v>
      </c>
      <c r="V3174" s="34"/>
      <c r="W3174" s="34"/>
      <c r="X3174" s="54">
        <v>6634</v>
      </c>
      <c r="Y3174" s="34" t="s">
        <v>7622</v>
      </c>
      <c r="Z3174" s="55" t="s">
        <v>7655</v>
      </c>
      <c r="AA3174" s="54">
        <v>6634</v>
      </c>
      <c r="AB3174" s="34" t="s">
        <v>55</v>
      </c>
      <c r="AC3174" s="34"/>
      <c r="AD3174" s="34"/>
      <c r="AE3174" s="34"/>
      <c r="AF3174" s="34"/>
      <c r="AG3174" s="34"/>
      <c r="AH3174" s="34" t="s">
        <v>75</v>
      </c>
      <c r="AI3174" s="55" t="s">
        <v>7744</v>
      </c>
      <c r="AJ3174" s="48" t="s">
        <v>7673</v>
      </c>
      <c r="AK3174" s="45" t="s">
        <v>574</v>
      </c>
      <c r="AL3174" s="46"/>
      <c r="AM3174" s="61"/>
      <c r="AN3174" s="51" t="s">
        <v>554</v>
      </c>
      <c r="AO3174" s="62"/>
      <c r="AP3174" s="50" t="s">
        <v>4760</v>
      </c>
      <c r="AQ3174" s="50" t="str">
        <f t="shared" si="182"/>
        <v>Start Date missing</v>
      </c>
      <c r="AR3174" s="63"/>
      <c r="AS3174" s="64"/>
      <c r="AT3174" s="50" t="str">
        <f t="shared" si="180"/>
        <v>Start Date missing</v>
      </c>
      <c r="AU3174" s="50" t="str">
        <f t="shared" si="181"/>
        <v>Start Date missing</v>
      </c>
      <c r="AV3174" s="58"/>
    </row>
    <row r="3175" spans="1:48" ht="12.6" customHeight="1" x14ac:dyDescent="0.25">
      <c r="A3175" s="55" t="s">
        <v>7721</v>
      </c>
      <c r="B3175" s="32">
        <v>45131</v>
      </c>
      <c r="C3175" s="33">
        <v>45131</v>
      </c>
      <c r="D3175" s="36" t="s">
        <v>6775</v>
      </c>
      <c r="E3175" s="34" t="s">
        <v>89</v>
      </c>
      <c r="F3175" s="34" t="s">
        <v>6775</v>
      </c>
      <c r="G3175" s="34" t="s">
        <v>134</v>
      </c>
      <c r="H3175" s="34" t="s">
        <v>286</v>
      </c>
      <c r="I3175" s="34">
        <v>119407</v>
      </c>
      <c r="J3175" s="55" t="s">
        <v>7736</v>
      </c>
      <c r="K3175" s="54" t="s">
        <v>6707</v>
      </c>
      <c r="L3175" s="34" t="s">
        <v>36</v>
      </c>
      <c r="M3175" s="34" t="s">
        <v>425</v>
      </c>
      <c r="N3175" s="34" t="s">
        <v>302</v>
      </c>
      <c r="O3175" s="34" t="s">
        <v>39</v>
      </c>
      <c r="P3175" s="34" t="s">
        <v>40</v>
      </c>
      <c r="Q3175" s="35" t="s">
        <v>41</v>
      </c>
      <c r="R3175" s="35" t="s">
        <v>74</v>
      </c>
      <c r="S3175" s="55" t="s">
        <v>7743</v>
      </c>
      <c r="T3175" s="34">
        <v>1579</v>
      </c>
      <c r="U3175" s="34" t="s">
        <v>7195</v>
      </c>
      <c r="V3175" s="34" t="s">
        <v>7196</v>
      </c>
      <c r="W3175" s="34" t="s">
        <v>7196</v>
      </c>
      <c r="X3175" s="54" t="s">
        <v>7670</v>
      </c>
      <c r="Y3175" s="34" t="s">
        <v>4927</v>
      </c>
      <c r="Z3175" s="55">
        <v>3337</v>
      </c>
      <c r="AA3175" s="54" t="s">
        <v>7670</v>
      </c>
      <c r="AB3175" s="34" t="s">
        <v>45</v>
      </c>
      <c r="AC3175" s="34" t="s">
        <v>7197</v>
      </c>
      <c r="AD3175" s="34" t="s">
        <v>7196</v>
      </c>
      <c r="AE3175" s="34" t="s">
        <v>46</v>
      </c>
      <c r="AF3175" s="34" t="s">
        <v>47</v>
      </c>
      <c r="AG3175" s="34" t="s">
        <v>6720</v>
      </c>
      <c r="AH3175" s="34" t="s">
        <v>47</v>
      </c>
      <c r="AI3175" s="55" t="s">
        <v>7744</v>
      </c>
      <c r="AJ3175" s="48" t="s">
        <v>567</v>
      </c>
      <c r="AK3175" s="45" t="s">
        <v>574</v>
      </c>
      <c r="AL3175" s="46"/>
      <c r="AM3175" s="61"/>
      <c r="AN3175" s="51" t="s">
        <v>554</v>
      </c>
      <c r="AO3175" s="50" t="s">
        <v>609</v>
      </c>
      <c r="AP3175" s="50" t="s">
        <v>4760</v>
      </c>
      <c r="AQ3175" s="50" t="str">
        <f t="shared" si="182"/>
        <v>Mon</v>
      </c>
      <c r="AR3175" s="63"/>
      <c r="AS3175" s="64"/>
      <c r="AT3175" s="50" t="str">
        <f t="shared" si="180"/>
        <v>Jul</v>
      </c>
      <c r="AU3175" s="50" t="str">
        <f t="shared" si="181"/>
        <v>2023</v>
      </c>
      <c r="AV3175" s="58">
        <f>Table13[[#This Row],[End Time]]-Table13[[#This Row],[Start Time]]</f>
        <v>5.5555555555555636E-2</v>
      </c>
    </row>
    <row r="3176" spans="1:48" ht="12.6" customHeight="1" x14ac:dyDescent="0.25">
      <c r="A3176" s="55" t="s">
        <v>7721</v>
      </c>
      <c r="B3176" s="32">
        <v>45132</v>
      </c>
      <c r="C3176" s="33">
        <v>45132</v>
      </c>
      <c r="D3176" s="52" t="s">
        <v>4764</v>
      </c>
      <c r="E3176" s="53" t="s">
        <v>4765</v>
      </c>
      <c r="F3176" s="53" t="s">
        <v>4766</v>
      </c>
      <c r="G3176" s="53" t="s">
        <v>4767</v>
      </c>
      <c r="H3176" s="34" t="s">
        <v>682</v>
      </c>
      <c r="I3176" s="34">
        <v>119408</v>
      </c>
      <c r="J3176" s="55" t="s">
        <v>7736</v>
      </c>
      <c r="K3176" s="54" t="s">
        <v>5848</v>
      </c>
      <c r="L3176" s="34" t="s">
        <v>36</v>
      </c>
      <c r="M3176" s="34" t="s">
        <v>421</v>
      </c>
      <c r="N3176" s="34" t="s">
        <v>302</v>
      </c>
      <c r="O3176" s="34" t="s">
        <v>39</v>
      </c>
      <c r="P3176" s="34" t="s">
        <v>40</v>
      </c>
      <c r="Q3176" s="35" t="s">
        <v>41</v>
      </c>
      <c r="R3176" s="35" t="s">
        <v>58</v>
      </c>
      <c r="S3176" s="55" t="s">
        <v>7737</v>
      </c>
      <c r="T3176" s="34">
        <v>1637</v>
      </c>
      <c r="U3176" s="34" t="s">
        <v>7198</v>
      </c>
      <c r="V3176" s="34"/>
      <c r="W3176" s="34"/>
      <c r="X3176" s="54">
        <v>6626</v>
      </c>
      <c r="Y3176" s="34" t="s">
        <v>5293</v>
      </c>
      <c r="Z3176" s="55">
        <v>3221</v>
      </c>
      <c r="AA3176" s="54">
        <v>6626</v>
      </c>
      <c r="AB3176" s="34" t="s">
        <v>45</v>
      </c>
      <c r="AC3176" s="34"/>
      <c r="AD3176" s="34"/>
      <c r="AE3176" s="34"/>
      <c r="AF3176" s="34"/>
      <c r="AG3176" s="34"/>
      <c r="AH3176" s="34" t="s">
        <v>75</v>
      </c>
      <c r="AI3176" s="55" t="s">
        <v>7744</v>
      </c>
      <c r="AJ3176" s="48" t="s">
        <v>7673</v>
      </c>
      <c r="AK3176" s="45" t="s">
        <v>574</v>
      </c>
      <c r="AL3176" s="46"/>
      <c r="AM3176" s="61"/>
      <c r="AN3176" s="51" t="s">
        <v>553</v>
      </c>
      <c r="AO3176" s="62"/>
      <c r="AP3176" s="50" t="s">
        <v>4760</v>
      </c>
      <c r="AQ3176" s="50" t="str">
        <f t="shared" si="182"/>
        <v>Start Date missing</v>
      </c>
      <c r="AR3176" s="63"/>
      <c r="AS3176" s="64"/>
      <c r="AT3176" s="50" t="str">
        <f t="shared" si="180"/>
        <v>Start Date missing</v>
      </c>
      <c r="AU3176" s="50" t="str">
        <f t="shared" si="181"/>
        <v>Start Date missing</v>
      </c>
      <c r="AV3176" s="58"/>
    </row>
    <row r="3177" spans="1:48" ht="12.6" customHeight="1" x14ac:dyDescent="0.25">
      <c r="A3177" s="55" t="s">
        <v>7721</v>
      </c>
      <c r="B3177" s="32">
        <v>45132</v>
      </c>
      <c r="C3177" s="33">
        <v>45132</v>
      </c>
      <c r="D3177" s="36" t="s">
        <v>7199</v>
      </c>
      <c r="E3177" s="34" t="s">
        <v>88</v>
      </c>
      <c r="F3177" s="34" t="s">
        <v>7199</v>
      </c>
      <c r="G3177" s="34" t="s">
        <v>224</v>
      </c>
      <c r="H3177" s="34" t="s">
        <v>682</v>
      </c>
      <c r="I3177" s="34">
        <v>119409</v>
      </c>
      <c r="J3177" s="55" t="s">
        <v>7736</v>
      </c>
      <c r="K3177" s="54" t="s">
        <v>6847</v>
      </c>
      <c r="L3177" s="34" t="s">
        <v>36</v>
      </c>
      <c r="M3177" s="34" t="s">
        <v>425</v>
      </c>
      <c r="N3177" s="34" t="s">
        <v>302</v>
      </c>
      <c r="O3177" s="34" t="s">
        <v>39</v>
      </c>
      <c r="P3177" s="34" t="s">
        <v>40</v>
      </c>
      <c r="Q3177" s="35" t="s">
        <v>41</v>
      </c>
      <c r="R3177" s="35" t="s">
        <v>133</v>
      </c>
      <c r="S3177" s="55" t="s">
        <v>7739</v>
      </c>
      <c r="T3177" s="34">
        <v>1512</v>
      </c>
      <c r="U3177" s="34" t="s">
        <v>7200</v>
      </c>
      <c r="V3177" s="34" t="s">
        <v>7201</v>
      </c>
      <c r="W3177" s="34" t="s">
        <v>7201</v>
      </c>
      <c r="X3177" s="54" t="s">
        <v>7559</v>
      </c>
      <c r="Y3177" s="34" t="s">
        <v>5590</v>
      </c>
      <c r="Z3177" s="55">
        <v>3140</v>
      </c>
      <c r="AA3177" s="54" t="s">
        <v>7559</v>
      </c>
      <c r="AB3177" s="34" t="s">
        <v>45</v>
      </c>
      <c r="AC3177" s="34" t="s">
        <v>7202</v>
      </c>
      <c r="AD3177" s="34" t="s">
        <v>7201</v>
      </c>
      <c r="AE3177" s="34" t="s">
        <v>46</v>
      </c>
      <c r="AF3177" s="34" t="s">
        <v>47</v>
      </c>
      <c r="AG3177" s="34" t="s">
        <v>6871</v>
      </c>
      <c r="AH3177" s="34" t="s">
        <v>47</v>
      </c>
      <c r="AI3177" s="55" t="s">
        <v>7744</v>
      </c>
      <c r="AJ3177" s="48" t="s">
        <v>568</v>
      </c>
      <c r="AK3177" s="45" t="s">
        <v>574</v>
      </c>
      <c r="AL3177" s="46"/>
      <c r="AM3177" s="61"/>
      <c r="AN3177" s="51" t="s">
        <v>554</v>
      </c>
      <c r="AO3177" s="50" t="s">
        <v>609</v>
      </c>
      <c r="AP3177" s="50" t="s">
        <v>4760</v>
      </c>
      <c r="AQ3177" s="50" t="str">
        <f t="shared" si="182"/>
        <v>Tue</v>
      </c>
      <c r="AR3177" s="63"/>
      <c r="AS3177" s="64"/>
      <c r="AT3177" s="50" t="str">
        <f t="shared" si="180"/>
        <v>Jul</v>
      </c>
      <c r="AU3177" s="50" t="str">
        <f t="shared" si="181"/>
        <v>2023</v>
      </c>
      <c r="AV3177" s="58">
        <f>Table13[[#This Row],[End Time]]-Table13[[#This Row],[Start Time]]</f>
        <v>2.4305555555555525E-2</v>
      </c>
    </row>
    <row r="3178" spans="1:48" ht="12.6" customHeight="1" x14ac:dyDescent="0.25">
      <c r="A3178" s="55" t="s">
        <v>7721</v>
      </c>
      <c r="B3178" s="32">
        <v>45132</v>
      </c>
      <c r="C3178" s="33">
        <v>45132</v>
      </c>
      <c r="D3178" s="52" t="s">
        <v>4764</v>
      </c>
      <c r="E3178" s="53" t="s">
        <v>4765</v>
      </c>
      <c r="F3178" s="53" t="s">
        <v>4766</v>
      </c>
      <c r="G3178" s="53" t="s">
        <v>4767</v>
      </c>
      <c r="H3178" s="34" t="s">
        <v>682</v>
      </c>
      <c r="I3178" s="34">
        <v>119410</v>
      </c>
      <c r="J3178" s="55" t="s">
        <v>7734</v>
      </c>
      <c r="K3178" s="54" t="s">
        <v>721</v>
      </c>
      <c r="L3178" s="34" t="s">
        <v>64</v>
      </c>
      <c r="M3178" s="34" t="s">
        <v>425</v>
      </c>
      <c r="N3178" s="34" t="s">
        <v>302</v>
      </c>
      <c r="O3178" s="34" t="s">
        <v>39</v>
      </c>
      <c r="P3178" s="34" t="s">
        <v>40</v>
      </c>
      <c r="Q3178" s="35" t="s">
        <v>41</v>
      </c>
      <c r="R3178" s="35" t="s">
        <v>78</v>
      </c>
      <c r="S3178" s="55" t="s">
        <v>7739</v>
      </c>
      <c r="T3178" s="34">
        <v>3081</v>
      </c>
      <c r="U3178" s="34" t="s">
        <v>7203</v>
      </c>
      <c r="V3178" s="34"/>
      <c r="W3178" s="34"/>
      <c r="X3178" s="54">
        <v>6684</v>
      </c>
      <c r="Y3178" s="34" t="s">
        <v>467</v>
      </c>
      <c r="Z3178" s="55" t="s">
        <v>6431</v>
      </c>
      <c r="AA3178" s="54">
        <v>6684</v>
      </c>
      <c r="AB3178" s="34" t="s">
        <v>44</v>
      </c>
      <c r="AC3178" s="34"/>
      <c r="AD3178" s="34"/>
      <c r="AE3178" s="34"/>
      <c r="AF3178" s="34"/>
      <c r="AG3178" s="34"/>
      <c r="AH3178" s="34" t="s">
        <v>75</v>
      </c>
      <c r="AI3178" s="55" t="s">
        <v>7744</v>
      </c>
      <c r="AJ3178" s="48" t="s">
        <v>568</v>
      </c>
      <c r="AK3178" s="45" t="s">
        <v>574</v>
      </c>
      <c r="AL3178" s="46"/>
      <c r="AM3178" s="61"/>
      <c r="AN3178" s="51" t="s">
        <v>554</v>
      </c>
      <c r="AO3178" s="62"/>
      <c r="AP3178" s="50" t="s">
        <v>4760</v>
      </c>
      <c r="AQ3178" s="50" t="str">
        <f t="shared" si="182"/>
        <v>Start Date missing</v>
      </c>
      <c r="AR3178" s="63"/>
      <c r="AS3178" s="64"/>
      <c r="AT3178" s="50" t="str">
        <f t="shared" si="180"/>
        <v>Start Date missing</v>
      </c>
      <c r="AU3178" s="50" t="str">
        <f t="shared" si="181"/>
        <v>Start Date missing</v>
      </c>
      <c r="AV3178" s="58"/>
    </row>
    <row r="3179" spans="1:48" ht="12.6" customHeight="1" x14ac:dyDescent="0.25">
      <c r="A3179" s="55" t="s">
        <v>7721</v>
      </c>
      <c r="B3179" s="32">
        <v>45127</v>
      </c>
      <c r="C3179" s="33">
        <v>45132</v>
      </c>
      <c r="D3179" s="52" t="s">
        <v>4764</v>
      </c>
      <c r="E3179" s="53" t="s">
        <v>4765</v>
      </c>
      <c r="F3179" s="53" t="s">
        <v>4766</v>
      </c>
      <c r="G3179" s="53" t="s">
        <v>4767</v>
      </c>
      <c r="H3179" s="34" t="s">
        <v>682</v>
      </c>
      <c r="I3179" s="34">
        <v>119411</v>
      </c>
      <c r="J3179" s="55" t="s">
        <v>7736</v>
      </c>
      <c r="K3179" s="54" t="s">
        <v>7034</v>
      </c>
      <c r="L3179" s="34" t="s">
        <v>36</v>
      </c>
      <c r="M3179" s="34" t="s">
        <v>372</v>
      </c>
      <c r="N3179" s="34" t="s">
        <v>302</v>
      </c>
      <c r="O3179" s="34" t="s">
        <v>39</v>
      </c>
      <c r="P3179" s="34" t="s">
        <v>40</v>
      </c>
      <c r="Q3179" s="35" t="s">
        <v>41</v>
      </c>
      <c r="R3179" s="35" t="s">
        <v>65</v>
      </c>
      <c r="S3179" s="55" t="s">
        <v>7739</v>
      </c>
      <c r="T3179" s="34">
        <v>1558</v>
      </c>
      <c r="U3179" s="34" t="s">
        <v>7204</v>
      </c>
      <c r="V3179" s="34"/>
      <c r="W3179" s="34"/>
      <c r="X3179" s="54" t="s">
        <v>2510</v>
      </c>
      <c r="Y3179" s="34" t="s">
        <v>4987</v>
      </c>
      <c r="Z3179" s="55">
        <v>5102</v>
      </c>
      <c r="AA3179" s="54" t="s">
        <v>2510</v>
      </c>
      <c r="AB3179" s="34" t="s">
        <v>45</v>
      </c>
      <c r="AC3179" s="34"/>
      <c r="AD3179" s="34"/>
      <c r="AE3179" s="34"/>
      <c r="AF3179" s="34"/>
      <c r="AG3179" s="34"/>
      <c r="AH3179" s="34" t="s">
        <v>75</v>
      </c>
      <c r="AI3179" s="55" t="s">
        <v>7744</v>
      </c>
      <c r="AJ3179" s="48" t="s">
        <v>568</v>
      </c>
      <c r="AK3179" s="45" t="s">
        <v>574</v>
      </c>
      <c r="AL3179" s="46"/>
      <c r="AM3179" s="61"/>
      <c r="AN3179" s="51" t="s">
        <v>554</v>
      </c>
      <c r="AO3179" s="62"/>
      <c r="AP3179" s="50" t="s">
        <v>4760</v>
      </c>
      <c r="AQ3179" s="50" t="str">
        <f t="shared" si="182"/>
        <v>Start Date missing</v>
      </c>
      <c r="AR3179" s="63"/>
      <c r="AS3179" s="64"/>
      <c r="AT3179" s="50" t="str">
        <f t="shared" si="180"/>
        <v>Start Date missing</v>
      </c>
      <c r="AU3179" s="50" t="str">
        <f t="shared" si="181"/>
        <v>Start Date missing</v>
      </c>
      <c r="AV3179" s="58"/>
    </row>
    <row r="3180" spans="1:48" ht="12.6" customHeight="1" x14ac:dyDescent="0.25">
      <c r="A3180" s="55" t="s">
        <v>7721</v>
      </c>
      <c r="B3180" s="32">
        <v>45132</v>
      </c>
      <c r="C3180" s="33">
        <v>45132</v>
      </c>
      <c r="D3180" s="52" t="s">
        <v>4764</v>
      </c>
      <c r="E3180" s="53" t="s">
        <v>4765</v>
      </c>
      <c r="F3180" s="53" t="s">
        <v>4766</v>
      </c>
      <c r="G3180" s="53" t="s">
        <v>4767</v>
      </c>
      <c r="H3180" s="34" t="s">
        <v>682</v>
      </c>
      <c r="I3180" s="34">
        <v>119412</v>
      </c>
      <c r="J3180" s="55" t="s">
        <v>7734</v>
      </c>
      <c r="K3180" s="54" t="s">
        <v>5771</v>
      </c>
      <c r="L3180" s="34" t="s">
        <v>64</v>
      </c>
      <c r="M3180" s="34" t="s">
        <v>372</v>
      </c>
      <c r="N3180" s="34" t="s">
        <v>302</v>
      </c>
      <c r="O3180" s="34" t="s">
        <v>39</v>
      </c>
      <c r="P3180" s="34" t="s">
        <v>40</v>
      </c>
      <c r="Q3180" s="35" t="s">
        <v>41</v>
      </c>
      <c r="R3180" s="35" t="s">
        <v>78</v>
      </c>
      <c r="S3180" s="55" t="s">
        <v>7737</v>
      </c>
      <c r="T3180" s="34">
        <v>3078</v>
      </c>
      <c r="U3180" s="34" t="s">
        <v>7205</v>
      </c>
      <c r="V3180" s="34"/>
      <c r="W3180" s="34"/>
      <c r="X3180" s="54">
        <v>6627</v>
      </c>
      <c r="Y3180" s="34" t="s">
        <v>418</v>
      </c>
      <c r="Z3180" s="55" t="s">
        <v>7655</v>
      </c>
      <c r="AA3180" s="54">
        <v>6627</v>
      </c>
      <c r="AB3180" s="34" t="s">
        <v>44</v>
      </c>
      <c r="AC3180" s="34"/>
      <c r="AD3180" s="34"/>
      <c r="AE3180" s="34"/>
      <c r="AF3180" s="34"/>
      <c r="AG3180" s="34"/>
      <c r="AH3180" s="34" t="s">
        <v>75</v>
      </c>
      <c r="AI3180" s="55" t="s">
        <v>7744</v>
      </c>
      <c r="AJ3180" s="48" t="s">
        <v>7673</v>
      </c>
      <c r="AK3180" s="45" t="s">
        <v>574</v>
      </c>
      <c r="AL3180" s="46"/>
      <c r="AM3180" s="61"/>
      <c r="AN3180" s="51" t="s">
        <v>554</v>
      </c>
      <c r="AO3180" s="62"/>
      <c r="AP3180" s="50" t="s">
        <v>4760</v>
      </c>
      <c r="AQ3180" s="50" t="str">
        <f t="shared" si="182"/>
        <v>Start Date missing</v>
      </c>
      <c r="AR3180" s="63"/>
      <c r="AS3180" s="64"/>
      <c r="AT3180" s="50" t="str">
        <f t="shared" si="180"/>
        <v>Start Date missing</v>
      </c>
      <c r="AU3180" s="50" t="str">
        <f t="shared" si="181"/>
        <v>Start Date missing</v>
      </c>
      <c r="AV3180" s="58"/>
    </row>
    <row r="3181" spans="1:48" ht="12.6" customHeight="1" x14ac:dyDescent="0.25">
      <c r="A3181" s="55" t="s">
        <v>7722</v>
      </c>
      <c r="B3181" s="32">
        <v>45132</v>
      </c>
      <c r="C3181" s="33">
        <v>45132</v>
      </c>
      <c r="D3181" s="36" t="s">
        <v>7002</v>
      </c>
      <c r="E3181" s="34" t="s">
        <v>132</v>
      </c>
      <c r="F3181" s="34" t="s">
        <v>7002</v>
      </c>
      <c r="G3181" s="34" t="s">
        <v>192</v>
      </c>
      <c r="H3181" s="34" t="s">
        <v>682</v>
      </c>
      <c r="I3181" s="34">
        <v>119421</v>
      </c>
      <c r="J3181" s="55" t="s">
        <v>7734</v>
      </c>
      <c r="K3181" s="54" t="s">
        <v>5857</v>
      </c>
      <c r="L3181" s="34" t="s">
        <v>64</v>
      </c>
      <c r="M3181" s="34" t="s">
        <v>372</v>
      </c>
      <c r="N3181" s="34" t="s">
        <v>6156</v>
      </c>
      <c r="O3181" s="34" t="s">
        <v>39</v>
      </c>
      <c r="P3181" s="34" t="s">
        <v>40</v>
      </c>
      <c r="Q3181" s="35" t="s">
        <v>41</v>
      </c>
      <c r="R3181" s="35" t="s">
        <v>74</v>
      </c>
      <c r="S3181" s="55" t="s">
        <v>7741</v>
      </c>
      <c r="T3181" s="34">
        <v>3086</v>
      </c>
      <c r="U3181" s="34" t="s">
        <v>7206</v>
      </c>
      <c r="V3181" s="34" t="s">
        <v>7207</v>
      </c>
      <c r="W3181" s="34" t="s">
        <v>7207</v>
      </c>
      <c r="X3181" s="54">
        <v>6684</v>
      </c>
      <c r="Y3181" s="34" t="s">
        <v>462</v>
      </c>
      <c r="Z3181" s="55" t="s">
        <v>6451</v>
      </c>
      <c r="AA3181" s="54">
        <v>6684</v>
      </c>
      <c r="AB3181" s="34" t="s">
        <v>44</v>
      </c>
      <c r="AC3181" s="34" t="s">
        <v>7208</v>
      </c>
      <c r="AD3181" s="34" t="s">
        <v>7207</v>
      </c>
      <c r="AE3181" s="34" t="s">
        <v>46</v>
      </c>
      <c r="AF3181" s="34" t="s">
        <v>47</v>
      </c>
      <c r="AG3181" s="34" t="s">
        <v>6690</v>
      </c>
      <c r="AH3181" s="34" t="s">
        <v>47</v>
      </c>
      <c r="AI3181" s="55" t="s">
        <v>7745</v>
      </c>
      <c r="AJ3181" s="44" t="s">
        <v>60</v>
      </c>
      <c r="AK3181" s="45" t="s">
        <v>574</v>
      </c>
      <c r="AL3181" s="46"/>
      <c r="AM3181" s="61"/>
      <c r="AN3181" s="51" t="s">
        <v>554</v>
      </c>
      <c r="AO3181" s="50" t="s">
        <v>609</v>
      </c>
      <c r="AP3181" s="44" t="s">
        <v>60</v>
      </c>
      <c r="AQ3181" s="50" t="str">
        <f t="shared" si="182"/>
        <v>Thu</v>
      </c>
      <c r="AR3181" s="63"/>
      <c r="AS3181" s="64"/>
      <c r="AT3181" s="50" t="str">
        <f t="shared" si="180"/>
        <v>Jul</v>
      </c>
      <c r="AU3181" s="50" t="str">
        <f t="shared" si="181"/>
        <v>2023</v>
      </c>
      <c r="AV3181" s="58">
        <f>Table13[[#This Row],[End Time]]-Table13[[#This Row],[Start Time]]</f>
        <v>4.1666666666666741E-2</v>
      </c>
    </row>
    <row r="3182" spans="1:48" ht="12.6" customHeight="1" x14ac:dyDescent="0.25">
      <c r="A3182" s="55" t="s">
        <v>7722</v>
      </c>
      <c r="B3182" s="32">
        <v>45132</v>
      </c>
      <c r="C3182" s="33">
        <v>45132</v>
      </c>
      <c r="D3182" s="36" t="s">
        <v>6775</v>
      </c>
      <c r="E3182" s="34" t="s">
        <v>216</v>
      </c>
      <c r="F3182" s="34" t="s">
        <v>6775</v>
      </c>
      <c r="G3182" s="34" t="s">
        <v>209</v>
      </c>
      <c r="H3182" s="34" t="s">
        <v>682</v>
      </c>
      <c r="I3182" s="34">
        <v>119424</v>
      </c>
      <c r="J3182" s="55" t="s">
        <v>7732</v>
      </c>
      <c r="K3182" s="54" t="s">
        <v>60</v>
      </c>
      <c r="L3182" s="34" t="s">
        <v>70</v>
      </c>
      <c r="M3182" s="34" t="s">
        <v>372</v>
      </c>
      <c r="N3182" s="34" t="s">
        <v>302</v>
      </c>
      <c r="O3182" s="34" t="s">
        <v>39</v>
      </c>
      <c r="P3182" s="34" t="s">
        <v>40</v>
      </c>
      <c r="Q3182" s="35" t="s">
        <v>41</v>
      </c>
      <c r="R3182" s="35" t="s">
        <v>65</v>
      </c>
      <c r="S3182" s="55" t="s">
        <v>7741</v>
      </c>
      <c r="T3182" s="34">
        <v>3156</v>
      </c>
      <c r="U3182" s="34" t="s">
        <v>7209</v>
      </c>
      <c r="V3182" s="34" t="s">
        <v>7210</v>
      </c>
      <c r="W3182" s="34" t="s">
        <v>7210</v>
      </c>
      <c r="X3182" s="54">
        <v>6634</v>
      </c>
      <c r="Y3182" s="34" t="s">
        <v>69</v>
      </c>
      <c r="Z3182" s="55" t="s">
        <v>7655</v>
      </c>
      <c r="AA3182" s="54">
        <v>6634</v>
      </c>
      <c r="AB3182" s="34" t="s">
        <v>72</v>
      </c>
      <c r="AC3182" s="34" t="s">
        <v>7211</v>
      </c>
      <c r="AD3182" s="34" t="s">
        <v>7210</v>
      </c>
      <c r="AE3182" s="34" t="s">
        <v>46</v>
      </c>
      <c r="AF3182" s="34" t="s">
        <v>47</v>
      </c>
      <c r="AG3182" s="34" t="s">
        <v>6516</v>
      </c>
      <c r="AH3182" s="34" t="s">
        <v>47</v>
      </c>
      <c r="AI3182" s="55" t="s">
        <v>7745</v>
      </c>
      <c r="AJ3182" s="44" t="s">
        <v>60</v>
      </c>
      <c r="AK3182" s="45" t="s">
        <v>574</v>
      </c>
      <c r="AL3182" s="46"/>
      <c r="AM3182" s="61"/>
      <c r="AN3182" s="51" t="s">
        <v>554</v>
      </c>
      <c r="AO3182" s="50" t="s">
        <v>610</v>
      </c>
      <c r="AP3182" s="44" t="s">
        <v>60</v>
      </c>
      <c r="AQ3182" s="50" t="str">
        <f t="shared" si="182"/>
        <v>Mon</v>
      </c>
      <c r="AR3182" s="63"/>
      <c r="AS3182" s="64"/>
      <c r="AT3182" s="50" t="str">
        <f t="shared" si="180"/>
        <v>Jul</v>
      </c>
      <c r="AU3182" s="50" t="str">
        <f t="shared" si="181"/>
        <v>2023</v>
      </c>
      <c r="AV3182" s="58">
        <f>Table13[[#This Row],[End Time]]-Table13[[#This Row],[Start Time]]</f>
        <v>9.375E-2</v>
      </c>
    </row>
    <row r="3183" spans="1:48" ht="12.6" customHeight="1" x14ac:dyDescent="0.25">
      <c r="A3183" s="55" t="s">
        <v>7722</v>
      </c>
      <c r="B3183" s="32">
        <v>45126</v>
      </c>
      <c r="C3183" s="33">
        <v>45132</v>
      </c>
      <c r="D3183" s="36" t="s">
        <v>6955</v>
      </c>
      <c r="E3183" s="34" t="s">
        <v>162</v>
      </c>
      <c r="F3183" s="34" t="s">
        <v>6955</v>
      </c>
      <c r="G3183" s="34" t="s">
        <v>192</v>
      </c>
      <c r="H3183" s="34" t="s">
        <v>682</v>
      </c>
      <c r="I3183" s="34">
        <v>119426</v>
      </c>
      <c r="J3183" s="55" t="s">
        <v>7734</v>
      </c>
      <c r="K3183" s="54" t="s">
        <v>7212</v>
      </c>
      <c r="L3183" s="34" t="s">
        <v>64</v>
      </c>
      <c r="M3183" s="34" t="s">
        <v>372</v>
      </c>
      <c r="N3183" s="34" t="s">
        <v>302</v>
      </c>
      <c r="O3183" s="34" t="s">
        <v>39</v>
      </c>
      <c r="P3183" s="34" t="s">
        <v>40</v>
      </c>
      <c r="Q3183" s="35" t="s">
        <v>41</v>
      </c>
      <c r="R3183" s="35" t="s">
        <v>50</v>
      </c>
      <c r="S3183" s="55" t="s">
        <v>7741</v>
      </c>
      <c r="T3183" s="34">
        <v>3055</v>
      </c>
      <c r="U3183" s="34" t="s">
        <v>7213</v>
      </c>
      <c r="V3183" s="34" t="s">
        <v>7214</v>
      </c>
      <c r="W3183" s="34" t="s">
        <v>7214</v>
      </c>
      <c r="X3183" s="54">
        <v>6627</v>
      </c>
      <c r="Y3183" s="34" t="s">
        <v>7215</v>
      </c>
      <c r="Z3183" s="55" t="s">
        <v>7655</v>
      </c>
      <c r="AA3183" s="54">
        <v>6627</v>
      </c>
      <c r="AB3183" s="34" t="s">
        <v>44</v>
      </c>
      <c r="AC3183" s="34" t="s">
        <v>7216</v>
      </c>
      <c r="AD3183" s="34" t="s">
        <v>7214</v>
      </c>
      <c r="AE3183" s="34" t="s">
        <v>46</v>
      </c>
      <c r="AF3183" s="34" t="s">
        <v>47</v>
      </c>
      <c r="AG3183" s="34" t="s">
        <v>6906</v>
      </c>
      <c r="AH3183" s="34" t="s">
        <v>47</v>
      </c>
      <c r="AI3183" s="55" t="s">
        <v>7745</v>
      </c>
      <c r="AJ3183" s="44" t="s">
        <v>60</v>
      </c>
      <c r="AK3183" s="45" t="s">
        <v>574</v>
      </c>
      <c r="AL3183" s="46"/>
      <c r="AM3183" s="61"/>
      <c r="AN3183" s="51" t="s">
        <v>554</v>
      </c>
      <c r="AO3183" s="50" t="s">
        <v>609</v>
      </c>
      <c r="AP3183" s="44" t="s">
        <v>60</v>
      </c>
      <c r="AQ3183" s="50" t="str">
        <f t="shared" si="182"/>
        <v>Wed</v>
      </c>
      <c r="AR3183" s="63"/>
      <c r="AS3183" s="64"/>
      <c r="AT3183" s="50" t="str">
        <f t="shared" si="180"/>
        <v>Jul</v>
      </c>
      <c r="AU3183" s="50" t="str">
        <f t="shared" si="181"/>
        <v>2023</v>
      </c>
      <c r="AV3183" s="58">
        <f>Table13[[#This Row],[End Time]]-Table13[[#This Row],[Start Time]]</f>
        <v>3.8194444444444531E-2</v>
      </c>
    </row>
    <row r="3184" spans="1:48" ht="12.6" customHeight="1" x14ac:dyDescent="0.25">
      <c r="A3184" s="55" t="s">
        <v>7722</v>
      </c>
      <c r="B3184" s="32">
        <v>45131</v>
      </c>
      <c r="C3184" s="33">
        <v>45132</v>
      </c>
      <c r="D3184" s="36" t="s">
        <v>6775</v>
      </c>
      <c r="E3184" s="34" t="s">
        <v>131</v>
      </c>
      <c r="F3184" s="34" t="s">
        <v>6775</v>
      </c>
      <c r="G3184" s="34" t="s">
        <v>193</v>
      </c>
      <c r="H3184" s="34" t="s">
        <v>682</v>
      </c>
      <c r="I3184" s="34">
        <v>119427</v>
      </c>
      <c r="J3184" s="55" t="s">
        <v>7736</v>
      </c>
      <c r="K3184" s="54" t="s">
        <v>5857</v>
      </c>
      <c r="L3184" s="34" t="s">
        <v>36</v>
      </c>
      <c r="M3184" s="34" t="s">
        <v>372</v>
      </c>
      <c r="N3184" s="34" t="s">
        <v>302</v>
      </c>
      <c r="O3184" s="34" t="s">
        <v>39</v>
      </c>
      <c r="P3184" s="34" t="s">
        <v>40</v>
      </c>
      <c r="Q3184" s="35" t="s">
        <v>41</v>
      </c>
      <c r="R3184" s="35" t="s">
        <v>441</v>
      </c>
      <c r="S3184" s="55" t="s">
        <v>7741</v>
      </c>
      <c r="T3184" s="34">
        <v>1532</v>
      </c>
      <c r="U3184" s="34" t="s">
        <v>7217</v>
      </c>
      <c r="V3184" s="34" t="s">
        <v>7218</v>
      </c>
      <c r="W3184" s="34" t="s">
        <v>7219</v>
      </c>
      <c r="X3184" s="54" t="s">
        <v>5819</v>
      </c>
      <c r="Y3184" s="34" t="s">
        <v>6355</v>
      </c>
      <c r="Z3184" s="55">
        <v>3136</v>
      </c>
      <c r="AA3184" s="54" t="s">
        <v>5819</v>
      </c>
      <c r="AB3184" s="34" t="s">
        <v>45</v>
      </c>
      <c r="AC3184" s="34" t="s">
        <v>7220</v>
      </c>
      <c r="AD3184" s="34" t="s">
        <v>7219</v>
      </c>
      <c r="AE3184" s="34" t="s">
        <v>46</v>
      </c>
      <c r="AF3184" s="34" t="s">
        <v>47</v>
      </c>
      <c r="AG3184" s="34" t="s">
        <v>6516</v>
      </c>
      <c r="AH3184" s="34" t="s">
        <v>47</v>
      </c>
      <c r="AI3184" s="55" t="s">
        <v>7745</v>
      </c>
      <c r="AJ3184" s="44" t="s">
        <v>60</v>
      </c>
      <c r="AK3184" s="45" t="s">
        <v>574</v>
      </c>
      <c r="AL3184" s="46"/>
      <c r="AM3184" s="61"/>
      <c r="AN3184" s="51" t="s">
        <v>554</v>
      </c>
      <c r="AO3184" s="50" t="s">
        <v>610</v>
      </c>
      <c r="AP3184" s="44" t="s">
        <v>60</v>
      </c>
      <c r="AQ3184" s="50" t="str">
        <f t="shared" si="182"/>
        <v>Mon</v>
      </c>
      <c r="AR3184" s="63"/>
      <c r="AS3184" s="64"/>
      <c r="AT3184" s="50" t="str">
        <f t="shared" si="180"/>
        <v>Jul</v>
      </c>
      <c r="AU3184" s="50" t="str">
        <f t="shared" si="181"/>
        <v>2023</v>
      </c>
      <c r="AV3184" s="58">
        <f>Table13[[#This Row],[End Time]]-Table13[[#This Row],[Start Time]]</f>
        <v>9.375E-2</v>
      </c>
    </row>
    <row r="3185" spans="1:48" ht="12.6" customHeight="1" x14ac:dyDescent="0.25">
      <c r="A3185" s="55" t="s">
        <v>7721</v>
      </c>
      <c r="B3185" s="32">
        <v>45132</v>
      </c>
      <c r="C3185" s="33">
        <v>45132</v>
      </c>
      <c r="D3185" s="36" t="s">
        <v>7199</v>
      </c>
      <c r="E3185" s="34" t="s">
        <v>95</v>
      </c>
      <c r="F3185" s="34" t="s">
        <v>7199</v>
      </c>
      <c r="G3185" s="34" t="s">
        <v>155</v>
      </c>
      <c r="H3185" s="34" t="s">
        <v>682</v>
      </c>
      <c r="I3185" s="34">
        <v>119428</v>
      </c>
      <c r="J3185" s="55" t="s">
        <v>7736</v>
      </c>
      <c r="K3185" s="54" t="s">
        <v>5756</v>
      </c>
      <c r="L3185" s="34" t="s">
        <v>36</v>
      </c>
      <c r="M3185" s="34" t="s">
        <v>425</v>
      </c>
      <c r="N3185" s="34" t="s">
        <v>302</v>
      </c>
      <c r="O3185" s="34" t="s">
        <v>39</v>
      </c>
      <c r="P3185" s="34" t="s">
        <v>40</v>
      </c>
      <c r="Q3185" s="35" t="s">
        <v>41</v>
      </c>
      <c r="R3185" s="35" t="s">
        <v>78</v>
      </c>
      <c r="S3185" s="55" t="s">
        <v>7739</v>
      </c>
      <c r="T3185" s="34">
        <v>1779</v>
      </c>
      <c r="U3185" s="34" t="s">
        <v>7221</v>
      </c>
      <c r="V3185" s="34" t="s">
        <v>7222</v>
      </c>
      <c r="W3185" s="34" t="s">
        <v>7222</v>
      </c>
      <c r="X3185" s="54">
        <v>6626</v>
      </c>
      <c r="Y3185" s="34" t="s">
        <v>4852</v>
      </c>
      <c r="Z3185" s="55">
        <v>3145</v>
      </c>
      <c r="AA3185" s="54">
        <v>6626</v>
      </c>
      <c r="AB3185" s="34" t="s">
        <v>45</v>
      </c>
      <c r="AC3185" s="34" t="s">
        <v>7223</v>
      </c>
      <c r="AD3185" s="34" t="s">
        <v>7222</v>
      </c>
      <c r="AE3185" s="34" t="s">
        <v>46</v>
      </c>
      <c r="AF3185" s="34" t="s">
        <v>47</v>
      </c>
      <c r="AG3185" s="34" t="s">
        <v>6871</v>
      </c>
      <c r="AH3185" s="34" t="s">
        <v>47</v>
      </c>
      <c r="AI3185" s="55" t="s">
        <v>7744</v>
      </c>
      <c r="AJ3185" s="48" t="s">
        <v>567</v>
      </c>
      <c r="AK3185" s="45" t="s">
        <v>574</v>
      </c>
      <c r="AL3185" s="46"/>
      <c r="AM3185" s="61"/>
      <c r="AN3185" s="51" t="s">
        <v>554</v>
      </c>
      <c r="AO3185" s="50" t="s">
        <v>609</v>
      </c>
      <c r="AP3185" s="50" t="s">
        <v>4760</v>
      </c>
      <c r="AQ3185" s="50" t="str">
        <f t="shared" si="182"/>
        <v>Tue</v>
      </c>
      <c r="AR3185" s="63"/>
      <c r="AS3185" s="64"/>
      <c r="AT3185" s="50" t="str">
        <f t="shared" si="180"/>
        <v>Jul</v>
      </c>
      <c r="AU3185" s="50" t="str">
        <f t="shared" si="181"/>
        <v>2023</v>
      </c>
      <c r="AV3185" s="58">
        <f>Table13[[#This Row],[End Time]]-Table13[[#This Row],[Start Time]]</f>
        <v>2.430555555555558E-2</v>
      </c>
    </row>
    <row r="3186" spans="1:48" ht="12.6" customHeight="1" x14ac:dyDescent="0.25">
      <c r="A3186" s="55" t="s">
        <v>7721</v>
      </c>
      <c r="B3186" s="32">
        <v>45132</v>
      </c>
      <c r="C3186" s="33">
        <v>45132</v>
      </c>
      <c r="D3186" s="52" t="s">
        <v>4764</v>
      </c>
      <c r="E3186" s="53" t="s">
        <v>4765</v>
      </c>
      <c r="F3186" s="53" t="s">
        <v>4766</v>
      </c>
      <c r="G3186" s="53" t="s">
        <v>4767</v>
      </c>
      <c r="H3186" s="34" t="s">
        <v>682</v>
      </c>
      <c r="I3186" s="34">
        <v>119429</v>
      </c>
      <c r="J3186" s="55" t="s">
        <v>7736</v>
      </c>
      <c r="K3186" s="54" t="s">
        <v>7159</v>
      </c>
      <c r="L3186" s="34" t="s">
        <v>36</v>
      </c>
      <c r="M3186" s="34" t="s">
        <v>425</v>
      </c>
      <c r="N3186" s="34" t="s">
        <v>302</v>
      </c>
      <c r="O3186" s="34" t="s">
        <v>39</v>
      </c>
      <c r="P3186" s="34" t="s">
        <v>40</v>
      </c>
      <c r="Q3186" s="35" t="s">
        <v>41</v>
      </c>
      <c r="R3186" s="35" t="s">
        <v>50</v>
      </c>
      <c r="S3186" s="55" t="s">
        <v>7737</v>
      </c>
      <c r="T3186" s="34">
        <v>1723</v>
      </c>
      <c r="U3186" s="34" t="s">
        <v>7224</v>
      </c>
      <c r="V3186" s="34"/>
      <c r="W3186" s="34"/>
      <c r="X3186" s="54">
        <v>6626</v>
      </c>
      <c r="Y3186" s="34" t="s">
        <v>6290</v>
      </c>
      <c r="Z3186" s="55">
        <v>3231</v>
      </c>
      <c r="AA3186" s="54">
        <v>6626</v>
      </c>
      <c r="AB3186" s="34" t="s">
        <v>45</v>
      </c>
      <c r="AC3186" s="34"/>
      <c r="AD3186" s="34"/>
      <c r="AE3186" s="34"/>
      <c r="AF3186" s="34"/>
      <c r="AG3186" s="34"/>
      <c r="AH3186" s="34" t="s">
        <v>75</v>
      </c>
      <c r="AI3186" s="55" t="s">
        <v>7744</v>
      </c>
      <c r="AJ3186" s="48" t="s">
        <v>7673</v>
      </c>
      <c r="AK3186" s="45" t="s">
        <v>574</v>
      </c>
      <c r="AL3186" s="46"/>
      <c r="AM3186" s="61"/>
      <c r="AN3186" s="51" t="s">
        <v>554</v>
      </c>
      <c r="AO3186" s="62"/>
      <c r="AP3186" s="50" t="s">
        <v>4760</v>
      </c>
      <c r="AQ3186" s="50" t="str">
        <f t="shared" si="182"/>
        <v>Start Date missing</v>
      </c>
      <c r="AR3186" s="63"/>
      <c r="AS3186" s="64"/>
      <c r="AT3186" s="50" t="str">
        <f t="shared" si="180"/>
        <v>Start Date missing</v>
      </c>
      <c r="AU3186" s="50" t="str">
        <f t="shared" si="181"/>
        <v>Start Date missing</v>
      </c>
      <c r="AV3186" s="58"/>
    </row>
    <row r="3187" spans="1:48" ht="12.6" customHeight="1" x14ac:dyDescent="0.25">
      <c r="A3187" s="55" t="s">
        <v>7721</v>
      </c>
      <c r="B3187" s="32">
        <v>45132</v>
      </c>
      <c r="C3187" s="33">
        <v>45132</v>
      </c>
      <c r="D3187" s="52" t="s">
        <v>4764</v>
      </c>
      <c r="E3187" s="53" t="s">
        <v>4765</v>
      </c>
      <c r="F3187" s="53" t="s">
        <v>4766</v>
      </c>
      <c r="G3187" s="53" t="s">
        <v>4767</v>
      </c>
      <c r="H3187" s="34" t="s">
        <v>682</v>
      </c>
      <c r="I3187" s="34">
        <v>119430</v>
      </c>
      <c r="J3187" s="55" t="s">
        <v>7734</v>
      </c>
      <c r="K3187" s="54" t="s">
        <v>7225</v>
      </c>
      <c r="L3187" s="34" t="s">
        <v>36</v>
      </c>
      <c r="M3187" s="34" t="s">
        <v>372</v>
      </c>
      <c r="N3187" s="34" t="s">
        <v>302</v>
      </c>
      <c r="O3187" s="34" t="s">
        <v>39</v>
      </c>
      <c r="P3187" s="34" t="s">
        <v>40</v>
      </c>
      <c r="Q3187" s="35" t="s">
        <v>41</v>
      </c>
      <c r="R3187" s="35" t="s">
        <v>50</v>
      </c>
      <c r="S3187" s="55" t="s">
        <v>7737</v>
      </c>
      <c r="T3187" s="34">
        <v>1325</v>
      </c>
      <c r="U3187" s="34" t="s">
        <v>7226</v>
      </c>
      <c r="V3187" s="34"/>
      <c r="W3187" s="34"/>
      <c r="X3187" s="54">
        <v>6625</v>
      </c>
      <c r="Y3187" s="34" t="s">
        <v>5241</v>
      </c>
      <c r="Z3187" s="55" t="s">
        <v>7655</v>
      </c>
      <c r="AA3187" s="54">
        <v>6625</v>
      </c>
      <c r="AB3187" s="34" t="s">
        <v>55</v>
      </c>
      <c r="AC3187" s="34"/>
      <c r="AD3187" s="34"/>
      <c r="AE3187" s="34"/>
      <c r="AF3187" s="34"/>
      <c r="AG3187" s="34"/>
      <c r="AH3187" s="34" t="s">
        <v>75</v>
      </c>
      <c r="AI3187" s="55" t="s">
        <v>7744</v>
      </c>
      <c r="AJ3187" s="48" t="s">
        <v>7673</v>
      </c>
      <c r="AK3187" s="45" t="s">
        <v>574</v>
      </c>
      <c r="AL3187" s="46"/>
      <c r="AM3187" s="61"/>
      <c r="AN3187" s="51" t="s">
        <v>554</v>
      </c>
      <c r="AO3187" s="62"/>
      <c r="AP3187" s="50" t="s">
        <v>4760</v>
      </c>
      <c r="AQ3187" s="50" t="str">
        <f t="shared" si="182"/>
        <v>Start Date missing</v>
      </c>
      <c r="AR3187" s="63"/>
      <c r="AS3187" s="64"/>
      <c r="AT3187" s="50" t="str">
        <f t="shared" si="180"/>
        <v>Start Date missing</v>
      </c>
      <c r="AU3187" s="50" t="str">
        <f t="shared" si="181"/>
        <v>Start Date missing</v>
      </c>
      <c r="AV3187" s="58"/>
    </row>
    <row r="3188" spans="1:48" ht="12.6" customHeight="1" x14ac:dyDescent="0.25">
      <c r="A3188" s="55" t="s">
        <v>7721</v>
      </c>
      <c r="B3188" s="32">
        <v>45132</v>
      </c>
      <c r="C3188" s="33">
        <v>45132</v>
      </c>
      <c r="D3188" s="52" t="s">
        <v>4764</v>
      </c>
      <c r="E3188" s="53" t="s">
        <v>4765</v>
      </c>
      <c r="F3188" s="53" t="s">
        <v>4766</v>
      </c>
      <c r="G3188" s="53" t="s">
        <v>4767</v>
      </c>
      <c r="H3188" s="34" t="s">
        <v>682</v>
      </c>
      <c r="I3188" s="34">
        <v>119432</v>
      </c>
      <c r="J3188" s="55" t="s">
        <v>7736</v>
      </c>
      <c r="K3188" s="54" t="s">
        <v>1873</v>
      </c>
      <c r="L3188" s="34" t="s">
        <v>36</v>
      </c>
      <c r="M3188" s="34" t="s">
        <v>372</v>
      </c>
      <c r="N3188" s="34" t="s">
        <v>302</v>
      </c>
      <c r="O3188" s="34" t="s">
        <v>39</v>
      </c>
      <c r="P3188" s="34" t="s">
        <v>40</v>
      </c>
      <c r="Q3188" s="35" t="s">
        <v>41</v>
      </c>
      <c r="R3188" s="35" t="s">
        <v>94</v>
      </c>
      <c r="S3188" s="55" t="s">
        <v>7742</v>
      </c>
      <c r="T3188" s="34">
        <v>1583</v>
      </c>
      <c r="U3188" s="34" t="s">
        <v>7227</v>
      </c>
      <c r="V3188" s="34"/>
      <c r="W3188" s="34"/>
      <c r="X3188" s="54" t="s">
        <v>7670</v>
      </c>
      <c r="Y3188" s="34" t="s">
        <v>5045</v>
      </c>
      <c r="Z3188" s="55">
        <v>3134</v>
      </c>
      <c r="AA3188" s="54" t="s">
        <v>7670</v>
      </c>
      <c r="AB3188" s="34" t="s">
        <v>45</v>
      </c>
      <c r="AC3188" s="34"/>
      <c r="AD3188" s="34"/>
      <c r="AE3188" s="34"/>
      <c r="AF3188" s="34"/>
      <c r="AG3188" s="34"/>
      <c r="AH3188" s="34" t="s">
        <v>75</v>
      </c>
      <c r="AI3188" s="55" t="s">
        <v>7744</v>
      </c>
      <c r="AJ3188" s="48" t="s">
        <v>566</v>
      </c>
      <c r="AK3188" s="45" t="s">
        <v>574</v>
      </c>
      <c r="AL3188" s="46"/>
      <c r="AM3188" s="61"/>
      <c r="AN3188" s="51" t="s">
        <v>554</v>
      </c>
      <c r="AO3188" s="62"/>
      <c r="AP3188" s="50" t="s">
        <v>4760</v>
      </c>
      <c r="AQ3188" s="50" t="str">
        <f t="shared" si="182"/>
        <v>Start Date missing</v>
      </c>
      <c r="AR3188" s="63"/>
      <c r="AS3188" s="64"/>
      <c r="AT3188" s="50" t="str">
        <f t="shared" si="180"/>
        <v>Start Date missing</v>
      </c>
      <c r="AU3188" s="50" t="str">
        <f t="shared" si="181"/>
        <v>Start Date missing</v>
      </c>
      <c r="AV3188" s="58"/>
    </row>
    <row r="3189" spans="1:48" ht="12.6" customHeight="1" x14ac:dyDescent="0.25">
      <c r="A3189" s="55" t="s">
        <v>7721</v>
      </c>
      <c r="B3189" s="32">
        <v>45132</v>
      </c>
      <c r="C3189" s="33">
        <v>45132</v>
      </c>
      <c r="D3189" s="36" t="s">
        <v>7199</v>
      </c>
      <c r="E3189" s="34" t="s">
        <v>62</v>
      </c>
      <c r="F3189" s="34" t="s">
        <v>7199</v>
      </c>
      <c r="G3189" s="34" t="s">
        <v>125</v>
      </c>
      <c r="H3189" s="34" t="s">
        <v>682</v>
      </c>
      <c r="I3189" s="34">
        <v>119433</v>
      </c>
      <c r="J3189" s="55" t="s">
        <v>7736</v>
      </c>
      <c r="K3189" s="54" t="s">
        <v>221</v>
      </c>
      <c r="L3189" s="34" t="s">
        <v>36</v>
      </c>
      <c r="M3189" s="34" t="s">
        <v>425</v>
      </c>
      <c r="N3189" s="34" t="s">
        <v>302</v>
      </c>
      <c r="O3189" s="34" t="s">
        <v>39</v>
      </c>
      <c r="P3189" s="34" t="s">
        <v>40</v>
      </c>
      <c r="Q3189" s="35" t="s">
        <v>41</v>
      </c>
      <c r="R3189" s="35" t="s">
        <v>58</v>
      </c>
      <c r="S3189" s="55" t="s">
        <v>7738</v>
      </c>
      <c r="T3189" s="34">
        <v>1673</v>
      </c>
      <c r="U3189" s="34" t="s">
        <v>7228</v>
      </c>
      <c r="V3189" s="34" t="s">
        <v>240</v>
      </c>
      <c r="W3189" s="34" t="s">
        <v>7229</v>
      </c>
      <c r="X3189" s="54">
        <v>6626</v>
      </c>
      <c r="Y3189" s="34" t="s">
        <v>5158</v>
      </c>
      <c r="Z3189" s="55">
        <v>7101</v>
      </c>
      <c r="AA3189" s="54">
        <v>6626</v>
      </c>
      <c r="AB3189" s="34" t="s">
        <v>45</v>
      </c>
      <c r="AC3189" s="34" t="s">
        <v>7230</v>
      </c>
      <c r="AD3189" s="34" t="s">
        <v>7229</v>
      </c>
      <c r="AE3189" s="34" t="s">
        <v>46</v>
      </c>
      <c r="AF3189" s="34" t="s">
        <v>47</v>
      </c>
      <c r="AG3189" s="34" t="s">
        <v>6538</v>
      </c>
      <c r="AH3189" s="34" t="s">
        <v>47</v>
      </c>
      <c r="AI3189" s="55" t="s">
        <v>7744</v>
      </c>
      <c r="AJ3189" s="48" t="s">
        <v>566</v>
      </c>
      <c r="AK3189" s="45" t="s">
        <v>574</v>
      </c>
      <c r="AL3189" s="46"/>
      <c r="AM3189" s="61"/>
      <c r="AN3189" s="51" t="s">
        <v>553</v>
      </c>
      <c r="AO3189" s="50" t="s">
        <v>609</v>
      </c>
      <c r="AP3189" s="50" t="s">
        <v>4760</v>
      </c>
      <c r="AQ3189" s="50" t="str">
        <f t="shared" si="182"/>
        <v>Tue</v>
      </c>
      <c r="AR3189" s="63"/>
      <c r="AS3189" s="64"/>
      <c r="AT3189" s="50" t="str">
        <f t="shared" si="180"/>
        <v>Jul</v>
      </c>
      <c r="AU3189" s="50" t="str">
        <f t="shared" si="181"/>
        <v>2023</v>
      </c>
      <c r="AV3189" s="58">
        <f>Table13[[#This Row],[End Time]]-Table13[[#This Row],[Start Time]]</f>
        <v>4.1666666666666741E-2</v>
      </c>
    </row>
    <row r="3190" spans="1:48" ht="12.6" customHeight="1" x14ac:dyDescent="0.25">
      <c r="A3190" s="55" t="s">
        <v>7721</v>
      </c>
      <c r="B3190" s="32">
        <v>45132</v>
      </c>
      <c r="C3190" s="33">
        <v>45132</v>
      </c>
      <c r="D3190" s="36" t="s">
        <v>7199</v>
      </c>
      <c r="E3190" s="34" t="s">
        <v>125</v>
      </c>
      <c r="F3190" s="34" t="s">
        <v>7199</v>
      </c>
      <c r="G3190" s="34" t="s">
        <v>216</v>
      </c>
      <c r="H3190" s="34" t="s">
        <v>682</v>
      </c>
      <c r="I3190" s="34">
        <v>119434</v>
      </c>
      <c r="J3190" s="55" t="s">
        <v>7736</v>
      </c>
      <c r="K3190" s="54" t="s">
        <v>221</v>
      </c>
      <c r="L3190" s="34" t="s">
        <v>36</v>
      </c>
      <c r="M3190" s="34" t="s">
        <v>425</v>
      </c>
      <c r="N3190" s="34" t="s">
        <v>302</v>
      </c>
      <c r="O3190" s="34" t="s">
        <v>39</v>
      </c>
      <c r="P3190" s="34" t="s">
        <v>40</v>
      </c>
      <c r="Q3190" s="35" t="s">
        <v>41</v>
      </c>
      <c r="R3190" s="35" t="s">
        <v>58</v>
      </c>
      <c r="S3190" s="55" t="s">
        <v>7738</v>
      </c>
      <c r="T3190" s="34">
        <v>1572</v>
      </c>
      <c r="U3190" s="34" t="s">
        <v>7231</v>
      </c>
      <c r="V3190" s="34" t="s">
        <v>240</v>
      </c>
      <c r="W3190" s="34" t="s">
        <v>7232</v>
      </c>
      <c r="X3190" s="54" t="s">
        <v>5791</v>
      </c>
      <c r="Y3190" s="34" t="s">
        <v>5047</v>
      </c>
      <c r="Z3190" s="55">
        <v>7201</v>
      </c>
      <c r="AA3190" s="54" t="s">
        <v>5791</v>
      </c>
      <c r="AB3190" s="34" t="s">
        <v>45</v>
      </c>
      <c r="AC3190" s="34" t="s">
        <v>7233</v>
      </c>
      <c r="AD3190" s="34" t="s">
        <v>7232</v>
      </c>
      <c r="AE3190" s="34" t="s">
        <v>46</v>
      </c>
      <c r="AF3190" s="34" t="s">
        <v>47</v>
      </c>
      <c r="AG3190" s="34" t="s">
        <v>6647</v>
      </c>
      <c r="AH3190" s="34" t="s">
        <v>47</v>
      </c>
      <c r="AI3190" s="55" t="s">
        <v>7744</v>
      </c>
      <c r="AJ3190" s="48" t="s">
        <v>566</v>
      </c>
      <c r="AK3190" s="45" t="s">
        <v>574</v>
      </c>
      <c r="AL3190" s="46"/>
      <c r="AM3190" s="61"/>
      <c r="AN3190" s="51" t="s">
        <v>553</v>
      </c>
      <c r="AO3190" s="50" t="s">
        <v>609</v>
      </c>
      <c r="AP3190" s="50" t="s">
        <v>4760</v>
      </c>
      <c r="AQ3190" s="50" t="str">
        <f t="shared" si="182"/>
        <v>Tue</v>
      </c>
      <c r="AR3190" s="63"/>
      <c r="AS3190" s="64"/>
      <c r="AT3190" s="50" t="str">
        <f t="shared" si="180"/>
        <v>Jul</v>
      </c>
      <c r="AU3190" s="50" t="str">
        <f t="shared" si="181"/>
        <v>2023</v>
      </c>
      <c r="AV3190" s="58">
        <f>Table13[[#This Row],[End Time]]-Table13[[#This Row],[Start Time]]</f>
        <v>5.2083333333333259E-2</v>
      </c>
    </row>
    <row r="3191" spans="1:48" ht="12.6" customHeight="1" x14ac:dyDescent="0.25">
      <c r="A3191" s="55" t="s">
        <v>7721</v>
      </c>
      <c r="B3191" s="32">
        <v>45132</v>
      </c>
      <c r="C3191" s="33">
        <v>45132</v>
      </c>
      <c r="D3191" s="36" t="s">
        <v>7199</v>
      </c>
      <c r="E3191" s="34" t="s">
        <v>224</v>
      </c>
      <c r="F3191" s="34" t="s">
        <v>7199</v>
      </c>
      <c r="G3191" s="34" t="s">
        <v>191</v>
      </c>
      <c r="H3191" s="34" t="s">
        <v>682</v>
      </c>
      <c r="I3191" s="34">
        <v>119435</v>
      </c>
      <c r="J3191" s="55" t="s">
        <v>7736</v>
      </c>
      <c r="K3191" s="34" t="s">
        <v>7716</v>
      </c>
      <c r="L3191" s="34" t="s">
        <v>36</v>
      </c>
      <c r="M3191" s="34" t="s">
        <v>425</v>
      </c>
      <c r="N3191" s="34" t="s">
        <v>302</v>
      </c>
      <c r="O3191" s="34" t="s">
        <v>39</v>
      </c>
      <c r="P3191" s="34" t="s">
        <v>40</v>
      </c>
      <c r="Q3191" s="35" t="s">
        <v>41</v>
      </c>
      <c r="R3191" s="35" t="s">
        <v>360</v>
      </c>
      <c r="S3191" s="55" t="s">
        <v>7738</v>
      </c>
      <c r="T3191" s="34">
        <v>1663</v>
      </c>
      <c r="U3191" s="34" t="s">
        <v>7234</v>
      </c>
      <c r="V3191" s="34" t="s">
        <v>1741</v>
      </c>
      <c r="W3191" s="34" t="s">
        <v>7235</v>
      </c>
      <c r="X3191" s="54">
        <v>6627</v>
      </c>
      <c r="Y3191" s="34" t="s">
        <v>7621</v>
      </c>
      <c r="Z3191" s="55">
        <v>4603</v>
      </c>
      <c r="AA3191" s="54">
        <v>6627</v>
      </c>
      <c r="AB3191" s="34" t="s">
        <v>45</v>
      </c>
      <c r="AC3191" s="34" t="s">
        <v>7236</v>
      </c>
      <c r="AD3191" s="34" t="s">
        <v>7235</v>
      </c>
      <c r="AE3191" s="34" t="s">
        <v>46</v>
      </c>
      <c r="AF3191" s="34" t="s">
        <v>47</v>
      </c>
      <c r="AG3191" s="34" t="s">
        <v>6620</v>
      </c>
      <c r="AH3191" s="34" t="s">
        <v>47</v>
      </c>
      <c r="AI3191" s="55" t="s">
        <v>7744</v>
      </c>
      <c r="AJ3191" s="48" t="s">
        <v>567</v>
      </c>
      <c r="AK3191" s="45" t="s">
        <v>574</v>
      </c>
      <c r="AL3191" s="46"/>
      <c r="AM3191" s="61"/>
      <c r="AN3191" s="51" t="s">
        <v>554</v>
      </c>
      <c r="AO3191" s="50" t="s">
        <v>609</v>
      </c>
      <c r="AP3191" s="50" t="s">
        <v>4760</v>
      </c>
      <c r="AQ3191" s="50" t="str">
        <f t="shared" si="182"/>
        <v>Tue</v>
      </c>
      <c r="AR3191" s="63"/>
      <c r="AS3191" s="64"/>
      <c r="AT3191" s="50" t="str">
        <f t="shared" si="180"/>
        <v>Jul</v>
      </c>
      <c r="AU3191" s="50" t="str">
        <f t="shared" si="181"/>
        <v>2023</v>
      </c>
      <c r="AV3191" s="58">
        <f>Table13[[#This Row],[End Time]]-Table13[[#This Row],[Start Time]]</f>
        <v>0.11458333333333337</v>
      </c>
    </row>
    <row r="3192" spans="1:48" ht="12.6" customHeight="1" x14ac:dyDescent="0.25">
      <c r="A3192" s="55" t="s">
        <v>7721</v>
      </c>
      <c r="B3192" s="32">
        <v>45132</v>
      </c>
      <c r="C3192" s="33">
        <v>45132</v>
      </c>
      <c r="D3192" s="36" t="s">
        <v>7199</v>
      </c>
      <c r="E3192" s="34" t="s">
        <v>84</v>
      </c>
      <c r="F3192" s="34" t="s">
        <v>7199</v>
      </c>
      <c r="G3192" s="34" t="s">
        <v>132</v>
      </c>
      <c r="H3192" s="34" t="s">
        <v>682</v>
      </c>
      <c r="I3192" s="34">
        <v>119436</v>
      </c>
      <c r="J3192" s="55" t="s">
        <v>7736</v>
      </c>
      <c r="K3192" s="54" t="s">
        <v>7703</v>
      </c>
      <c r="L3192" s="34" t="s">
        <v>36</v>
      </c>
      <c r="M3192" s="34" t="s">
        <v>425</v>
      </c>
      <c r="N3192" s="34" t="s">
        <v>302</v>
      </c>
      <c r="O3192" s="34" t="s">
        <v>39</v>
      </c>
      <c r="P3192" s="34" t="s">
        <v>40</v>
      </c>
      <c r="Q3192" s="35" t="s">
        <v>41</v>
      </c>
      <c r="R3192" s="35" t="s">
        <v>58</v>
      </c>
      <c r="S3192" s="55" t="s">
        <v>7738</v>
      </c>
      <c r="T3192" s="34">
        <v>1711</v>
      </c>
      <c r="U3192" s="34" t="s">
        <v>7237</v>
      </c>
      <c r="V3192" s="34" t="s">
        <v>197</v>
      </c>
      <c r="W3192" s="34" t="s">
        <v>7238</v>
      </c>
      <c r="X3192" s="54">
        <v>6627</v>
      </c>
      <c r="Y3192" s="34" t="s">
        <v>6264</v>
      </c>
      <c r="Z3192" s="55">
        <v>3703</v>
      </c>
      <c r="AA3192" s="54">
        <v>6627</v>
      </c>
      <c r="AB3192" s="34" t="s">
        <v>45</v>
      </c>
      <c r="AC3192" s="34" t="s">
        <v>7239</v>
      </c>
      <c r="AD3192" s="34" t="s">
        <v>7238</v>
      </c>
      <c r="AE3192" s="34" t="s">
        <v>46</v>
      </c>
      <c r="AF3192" s="34" t="s">
        <v>47</v>
      </c>
      <c r="AG3192" s="34" t="s">
        <v>6508</v>
      </c>
      <c r="AH3192" s="34" t="s">
        <v>47</v>
      </c>
      <c r="AI3192" s="55" t="s">
        <v>7744</v>
      </c>
      <c r="AJ3192" s="48" t="s">
        <v>567</v>
      </c>
      <c r="AK3192" s="45" t="s">
        <v>574</v>
      </c>
      <c r="AL3192" s="46"/>
      <c r="AM3192" s="61"/>
      <c r="AN3192" s="51" t="s">
        <v>553</v>
      </c>
      <c r="AO3192" s="50" t="s">
        <v>609</v>
      </c>
      <c r="AP3192" s="50" t="s">
        <v>4760</v>
      </c>
      <c r="AQ3192" s="50" t="str">
        <f t="shared" si="182"/>
        <v>Tue</v>
      </c>
      <c r="AR3192" s="63"/>
      <c r="AS3192" s="64"/>
      <c r="AT3192" s="50" t="str">
        <f t="shared" si="180"/>
        <v>Jul</v>
      </c>
      <c r="AU3192" s="50" t="str">
        <f t="shared" si="181"/>
        <v>2023</v>
      </c>
      <c r="AV3192" s="58">
        <f>Table13[[#This Row],[End Time]]-Table13[[#This Row],[Start Time]]</f>
        <v>4.513888888888884E-2</v>
      </c>
    </row>
    <row r="3193" spans="1:48" ht="12.6" customHeight="1" x14ac:dyDescent="0.25">
      <c r="A3193" s="55" t="s">
        <v>7721</v>
      </c>
      <c r="B3193" s="32">
        <v>45132</v>
      </c>
      <c r="C3193" s="33">
        <v>45132</v>
      </c>
      <c r="D3193" s="36" t="s">
        <v>7199</v>
      </c>
      <c r="E3193" s="34" t="s">
        <v>48</v>
      </c>
      <c r="F3193" s="34" t="s">
        <v>7199</v>
      </c>
      <c r="G3193" s="34" t="s">
        <v>59</v>
      </c>
      <c r="H3193" s="34" t="s">
        <v>682</v>
      </c>
      <c r="I3193" s="34">
        <v>119437</v>
      </c>
      <c r="J3193" s="55" t="s">
        <v>7725</v>
      </c>
      <c r="K3193" s="54" t="s">
        <v>5792</v>
      </c>
      <c r="L3193" s="34" t="s">
        <v>91</v>
      </c>
      <c r="M3193" s="34" t="s">
        <v>425</v>
      </c>
      <c r="N3193" s="34" t="s">
        <v>302</v>
      </c>
      <c r="O3193" s="34" t="s">
        <v>39</v>
      </c>
      <c r="P3193" s="34" t="s">
        <v>40</v>
      </c>
      <c r="Q3193" s="35" t="s">
        <v>41</v>
      </c>
      <c r="R3193" s="35" t="s">
        <v>58</v>
      </c>
      <c r="S3193" s="55" t="s">
        <v>7739</v>
      </c>
      <c r="T3193" s="34">
        <v>1912</v>
      </c>
      <c r="U3193" s="34" t="s">
        <v>7240</v>
      </c>
      <c r="V3193" s="34" t="s">
        <v>7241</v>
      </c>
      <c r="W3193" s="34" t="s">
        <v>7241</v>
      </c>
      <c r="X3193" s="54">
        <v>6634</v>
      </c>
      <c r="Y3193" s="34" t="s">
        <v>5108</v>
      </c>
      <c r="Z3193" s="55" t="s">
        <v>6450</v>
      </c>
      <c r="AA3193" s="54">
        <v>6634</v>
      </c>
      <c r="AB3193" s="34" t="s">
        <v>98</v>
      </c>
      <c r="AC3193" s="34" t="s">
        <v>7242</v>
      </c>
      <c r="AD3193" s="34" t="s">
        <v>7241</v>
      </c>
      <c r="AE3193" s="34" t="s">
        <v>46</v>
      </c>
      <c r="AF3193" s="34" t="s">
        <v>47</v>
      </c>
      <c r="AG3193" s="34" t="s">
        <v>6647</v>
      </c>
      <c r="AH3193" s="34" t="s">
        <v>47</v>
      </c>
      <c r="AI3193" s="55" t="s">
        <v>7744</v>
      </c>
      <c r="AJ3193" s="48" t="s">
        <v>568</v>
      </c>
      <c r="AK3193" s="45" t="s">
        <v>574</v>
      </c>
      <c r="AL3193" s="46"/>
      <c r="AM3193" s="61"/>
      <c r="AN3193" s="51" t="s">
        <v>553</v>
      </c>
      <c r="AO3193" s="50" t="s">
        <v>609</v>
      </c>
      <c r="AP3193" s="50" t="s">
        <v>4760</v>
      </c>
      <c r="AQ3193" s="50" t="str">
        <f t="shared" si="182"/>
        <v>Tue</v>
      </c>
      <c r="AR3193" s="63"/>
      <c r="AS3193" s="64"/>
      <c r="AT3193" s="50" t="str">
        <f t="shared" si="180"/>
        <v>Jul</v>
      </c>
      <c r="AU3193" s="50" t="str">
        <f t="shared" si="181"/>
        <v>2023</v>
      </c>
      <c r="AV3193" s="58">
        <f>Table13[[#This Row],[End Time]]-Table13[[#This Row],[Start Time]]</f>
        <v>5.2083333333333315E-2</v>
      </c>
    </row>
    <row r="3194" spans="1:48" ht="12.6" customHeight="1" x14ac:dyDescent="0.25">
      <c r="A3194" s="55" t="s">
        <v>7721</v>
      </c>
      <c r="B3194" s="32">
        <v>45132</v>
      </c>
      <c r="C3194" s="33">
        <v>45132</v>
      </c>
      <c r="D3194" s="36" t="s">
        <v>7199</v>
      </c>
      <c r="E3194" s="34" t="s">
        <v>136</v>
      </c>
      <c r="F3194" s="34" t="s">
        <v>7199</v>
      </c>
      <c r="G3194" s="34" t="s">
        <v>192</v>
      </c>
      <c r="H3194" s="34" t="s">
        <v>682</v>
      </c>
      <c r="I3194" s="34">
        <v>119438</v>
      </c>
      <c r="J3194" s="55" t="s">
        <v>7736</v>
      </c>
      <c r="K3194" s="54" t="s">
        <v>7243</v>
      </c>
      <c r="L3194" s="34" t="s">
        <v>36</v>
      </c>
      <c r="M3194" s="34" t="s">
        <v>425</v>
      </c>
      <c r="N3194" s="34" t="s">
        <v>302</v>
      </c>
      <c r="O3194" s="34" t="s">
        <v>39</v>
      </c>
      <c r="P3194" s="34" t="s">
        <v>40</v>
      </c>
      <c r="Q3194" s="35" t="s">
        <v>41</v>
      </c>
      <c r="R3194" s="35" t="s">
        <v>50</v>
      </c>
      <c r="S3194" s="55" t="s">
        <v>7739</v>
      </c>
      <c r="T3194" s="34">
        <v>1669</v>
      </c>
      <c r="U3194" s="34" t="s">
        <v>7244</v>
      </c>
      <c r="V3194" s="34" t="s">
        <v>7245</v>
      </c>
      <c r="W3194" s="34" t="s">
        <v>7245</v>
      </c>
      <c r="X3194" s="54">
        <v>6627</v>
      </c>
      <c r="Y3194" s="34" t="s">
        <v>275</v>
      </c>
      <c r="Z3194" s="55">
        <v>4803</v>
      </c>
      <c r="AA3194" s="54">
        <v>6627</v>
      </c>
      <c r="AB3194" s="34" t="s">
        <v>45</v>
      </c>
      <c r="AC3194" s="34" t="s">
        <v>7246</v>
      </c>
      <c r="AD3194" s="34" t="s">
        <v>7245</v>
      </c>
      <c r="AE3194" s="34" t="s">
        <v>46</v>
      </c>
      <c r="AF3194" s="34" t="s">
        <v>47</v>
      </c>
      <c r="AG3194" s="34" t="s">
        <v>6534</v>
      </c>
      <c r="AH3194" s="34" t="s">
        <v>47</v>
      </c>
      <c r="AI3194" s="55" t="s">
        <v>7744</v>
      </c>
      <c r="AJ3194" s="48" t="s">
        <v>7673</v>
      </c>
      <c r="AK3194" s="45" t="s">
        <v>574</v>
      </c>
      <c r="AL3194" s="46"/>
      <c r="AM3194" s="61"/>
      <c r="AN3194" s="51" t="s">
        <v>554</v>
      </c>
      <c r="AO3194" s="50" t="s">
        <v>609</v>
      </c>
      <c r="AP3194" s="50" t="s">
        <v>4760</v>
      </c>
      <c r="AQ3194" s="50" t="str">
        <f t="shared" si="182"/>
        <v>Tue</v>
      </c>
      <c r="AR3194" s="63"/>
      <c r="AS3194" s="64"/>
      <c r="AT3194" s="50" t="str">
        <f t="shared" si="180"/>
        <v>Jul</v>
      </c>
      <c r="AU3194" s="50" t="str">
        <f t="shared" si="181"/>
        <v>2023</v>
      </c>
      <c r="AV3194" s="58">
        <f>Table13[[#This Row],[End Time]]-Table13[[#This Row],[Start Time]]</f>
        <v>2.083333333333337E-2</v>
      </c>
    </row>
    <row r="3195" spans="1:48" ht="12.6" customHeight="1" x14ac:dyDescent="0.25">
      <c r="A3195" s="55" t="s">
        <v>7721</v>
      </c>
      <c r="B3195" s="32">
        <v>45132</v>
      </c>
      <c r="C3195" s="33">
        <v>45132</v>
      </c>
      <c r="D3195" s="52" t="s">
        <v>4764</v>
      </c>
      <c r="E3195" s="53" t="s">
        <v>4765</v>
      </c>
      <c r="F3195" s="53" t="s">
        <v>4766</v>
      </c>
      <c r="G3195" s="53" t="s">
        <v>4767</v>
      </c>
      <c r="H3195" s="34" t="s">
        <v>682</v>
      </c>
      <c r="I3195" s="34">
        <v>119439</v>
      </c>
      <c r="J3195" s="55" t="s">
        <v>7725</v>
      </c>
      <c r="K3195" s="54" t="s">
        <v>7668</v>
      </c>
      <c r="L3195" s="34" t="s">
        <v>91</v>
      </c>
      <c r="M3195" s="34" t="s">
        <v>425</v>
      </c>
      <c r="N3195" s="34" t="s">
        <v>302</v>
      </c>
      <c r="O3195" s="34" t="s">
        <v>39</v>
      </c>
      <c r="P3195" s="34" t="s">
        <v>40</v>
      </c>
      <c r="Q3195" s="35" t="s">
        <v>41</v>
      </c>
      <c r="R3195" s="35" t="s">
        <v>58</v>
      </c>
      <c r="S3195" s="55" t="s">
        <v>7737</v>
      </c>
      <c r="T3195" s="34">
        <v>1916</v>
      </c>
      <c r="U3195" s="34" t="s">
        <v>7247</v>
      </c>
      <c r="V3195" s="34"/>
      <c r="W3195" s="34"/>
      <c r="X3195" s="54">
        <v>6634</v>
      </c>
      <c r="Y3195" s="34" t="s">
        <v>5180</v>
      </c>
      <c r="Z3195" s="55" t="s">
        <v>6460</v>
      </c>
      <c r="AA3195" s="54">
        <v>6634</v>
      </c>
      <c r="AB3195" s="34" t="s">
        <v>98</v>
      </c>
      <c r="AC3195" s="34"/>
      <c r="AD3195" s="34"/>
      <c r="AE3195" s="34"/>
      <c r="AF3195" s="34"/>
      <c r="AG3195" s="34"/>
      <c r="AH3195" s="34" t="s">
        <v>75</v>
      </c>
      <c r="AI3195" s="55" t="s">
        <v>7744</v>
      </c>
      <c r="AJ3195" s="48" t="s">
        <v>7673</v>
      </c>
      <c r="AK3195" s="45" t="s">
        <v>574</v>
      </c>
      <c r="AL3195" s="46"/>
      <c r="AM3195" s="61"/>
      <c r="AN3195" s="51" t="s">
        <v>553</v>
      </c>
      <c r="AO3195" s="62"/>
      <c r="AP3195" s="50" t="s">
        <v>4760</v>
      </c>
      <c r="AQ3195" s="50" t="str">
        <f t="shared" si="182"/>
        <v>Start Date missing</v>
      </c>
      <c r="AR3195" s="63"/>
      <c r="AS3195" s="64"/>
      <c r="AT3195" s="50" t="str">
        <f t="shared" si="180"/>
        <v>Start Date missing</v>
      </c>
      <c r="AU3195" s="50" t="str">
        <f t="shared" si="181"/>
        <v>Start Date missing</v>
      </c>
      <c r="AV3195" s="58"/>
    </row>
    <row r="3196" spans="1:48" ht="12.6" customHeight="1" x14ac:dyDescent="0.25">
      <c r="A3196" s="55" t="s">
        <v>7721</v>
      </c>
      <c r="B3196" s="32">
        <v>45132</v>
      </c>
      <c r="C3196" s="33">
        <v>45132</v>
      </c>
      <c r="D3196" s="36" t="s">
        <v>7199</v>
      </c>
      <c r="E3196" s="34" t="s">
        <v>57</v>
      </c>
      <c r="F3196" s="34" t="s">
        <v>7199</v>
      </c>
      <c r="G3196" s="34" t="s">
        <v>134</v>
      </c>
      <c r="H3196" s="34" t="s">
        <v>286</v>
      </c>
      <c r="I3196" s="34">
        <v>119440</v>
      </c>
      <c r="J3196" s="55" t="s">
        <v>7736</v>
      </c>
      <c r="K3196" s="54" t="s">
        <v>5846</v>
      </c>
      <c r="L3196" s="34" t="s">
        <v>36</v>
      </c>
      <c r="M3196" s="34" t="s">
        <v>425</v>
      </c>
      <c r="N3196" s="34" t="s">
        <v>302</v>
      </c>
      <c r="O3196" s="34" t="s">
        <v>39</v>
      </c>
      <c r="P3196" s="34" t="s">
        <v>40</v>
      </c>
      <c r="Q3196" s="35" t="s">
        <v>41</v>
      </c>
      <c r="R3196" s="35" t="s">
        <v>324</v>
      </c>
      <c r="S3196" s="55" t="s">
        <v>7743</v>
      </c>
      <c r="T3196" s="34">
        <v>1584</v>
      </c>
      <c r="U3196" s="34" t="s">
        <v>7248</v>
      </c>
      <c r="V3196" s="34" t="s">
        <v>7249</v>
      </c>
      <c r="W3196" s="34" t="s">
        <v>7249</v>
      </c>
      <c r="X3196" s="54">
        <v>6634</v>
      </c>
      <c r="Y3196" s="34" t="s">
        <v>5475</v>
      </c>
      <c r="Z3196" s="55">
        <v>7701</v>
      </c>
      <c r="AA3196" s="54">
        <v>6634</v>
      </c>
      <c r="AB3196" s="34" t="s">
        <v>45</v>
      </c>
      <c r="AC3196" s="34" t="s">
        <v>7250</v>
      </c>
      <c r="AD3196" s="34" t="s">
        <v>7249</v>
      </c>
      <c r="AE3196" s="34" t="s">
        <v>46</v>
      </c>
      <c r="AF3196" s="34" t="s">
        <v>47</v>
      </c>
      <c r="AG3196" s="34" t="s">
        <v>6803</v>
      </c>
      <c r="AH3196" s="34" t="s">
        <v>47</v>
      </c>
      <c r="AI3196" s="55" t="s">
        <v>7744</v>
      </c>
      <c r="AJ3196" s="48" t="s">
        <v>566</v>
      </c>
      <c r="AK3196" s="45" t="s">
        <v>574</v>
      </c>
      <c r="AL3196" s="46"/>
      <c r="AM3196" s="61"/>
      <c r="AN3196" s="51" t="s">
        <v>554</v>
      </c>
      <c r="AO3196" s="50" t="s">
        <v>609</v>
      </c>
      <c r="AP3196" s="50" t="s">
        <v>4760</v>
      </c>
      <c r="AQ3196" s="50" t="str">
        <f t="shared" si="182"/>
        <v>Tue</v>
      </c>
      <c r="AR3196" s="63"/>
      <c r="AS3196" s="64"/>
      <c r="AT3196" s="50" t="str">
        <f t="shared" si="180"/>
        <v>Jul</v>
      </c>
      <c r="AU3196" s="50" t="str">
        <f t="shared" si="181"/>
        <v>2023</v>
      </c>
      <c r="AV3196" s="58">
        <f>Table13[[#This Row],[End Time]]-Table13[[#This Row],[Start Time]]</f>
        <v>6.9444444444444531E-2</v>
      </c>
    </row>
    <row r="3197" spans="1:48" ht="12.6" customHeight="1" x14ac:dyDescent="0.25">
      <c r="A3197" s="55" t="s">
        <v>7721</v>
      </c>
      <c r="B3197" s="32">
        <v>45132</v>
      </c>
      <c r="C3197" s="33">
        <v>45132</v>
      </c>
      <c r="D3197" s="36" t="s">
        <v>7199</v>
      </c>
      <c r="E3197" s="34" t="s">
        <v>57</v>
      </c>
      <c r="F3197" s="34" t="s">
        <v>7199</v>
      </c>
      <c r="G3197" s="34" t="s">
        <v>134</v>
      </c>
      <c r="H3197" s="34" t="s">
        <v>682</v>
      </c>
      <c r="I3197" s="34">
        <v>119441</v>
      </c>
      <c r="J3197" s="55" t="s">
        <v>7736</v>
      </c>
      <c r="K3197" s="54" t="s">
        <v>5846</v>
      </c>
      <c r="L3197" s="34" t="s">
        <v>36</v>
      </c>
      <c r="M3197" s="34" t="s">
        <v>425</v>
      </c>
      <c r="N3197" s="34" t="s">
        <v>302</v>
      </c>
      <c r="O3197" s="34" t="s">
        <v>39</v>
      </c>
      <c r="P3197" s="34" t="s">
        <v>40</v>
      </c>
      <c r="Q3197" s="35" t="s">
        <v>41</v>
      </c>
      <c r="R3197" s="35" t="s">
        <v>78</v>
      </c>
      <c r="S3197" s="55" t="s">
        <v>7743</v>
      </c>
      <c r="T3197" s="34">
        <v>1584</v>
      </c>
      <c r="U3197" s="34" t="s">
        <v>7251</v>
      </c>
      <c r="V3197" s="34" t="s">
        <v>7252</v>
      </c>
      <c r="W3197" s="34" t="s">
        <v>7252</v>
      </c>
      <c r="X3197" s="54">
        <v>6634</v>
      </c>
      <c r="Y3197" s="34" t="s">
        <v>5475</v>
      </c>
      <c r="Z3197" s="55">
        <v>7701</v>
      </c>
      <c r="AA3197" s="54">
        <v>6634</v>
      </c>
      <c r="AB3197" s="34" t="s">
        <v>45</v>
      </c>
      <c r="AC3197" s="34" t="s">
        <v>7253</v>
      </c>
      <c r="AD3197" s="34" t="s">
        <v>7252</v>
      </c>
      <c r="AE3197" s="34" t="s">
        <v>46</v>
      </c>
      <c r="AF3197" s="34" t="s">
        <v>47</v>
      </c>
      <c r="AG3197" s="34" t="s">
        <v>6803</v>
      </c>
      <c r="AH3197" s="34" t="s">
        <v>47</v>
      </c>
      <c r="AI3197" s="55" t="s">
        <v>7744</v>
      </c>
      <c r="AJ3197" s="48" t="s">
        <v>566</v>
      </c>
      <c r="AK3197" s="45" t="s">
        <v>574</v>
      </c>
      <c r="AL3197" s="46"/>
      <c r="AM3197" s="61"/>
      <c r="AN3197" s="51" t="s">
        <v>554</v>
      </c>
      <c r="AO3197" s="50" t="s">
        <v>609</v>
      </c>
      <c r="AP3197" s="50" t="s">
        <v>4760</v>
      </c>
      <c r="AQ3197" s="50" t="str">
        <f t="shared" si="182"/>
        <v>Tue</v>
      </c>
      <c r="AR3197" s="63"/>
      <c r="AS3197" s="64"/>
      <c r="AT3197" s="50" t="str">
        <f t="shared" si="180"/>
        <v>Jul</v>
      </c>
      <c r="AU3197" s="50" t="str">
        <f t="shared" si="181"/>
        <v>2023</v>
      </c>
      <c r="AV3197" s="58">
        <f>Table13[[#This Row],[End Time]]-Table13[[#This Row],[Start Time]]</f>
        <v>6.9444444444444531E-2</v>
      </c>
    </row>
    <row r="3198" spans="1:48" ht="12.6" customHeight="1" x14ac:dyDescent="0.25">
      <c r="A3198" s="55" t="s">
        <v>7721</v>
      </c>
      <c r="B3198" s="32">
        <v>45132</v>
      </c>
      <c r="C3198" s="33">
        <v>45132</v>
      </c>
      <c r="D3198" s="52" t="s">
        <v>4764</v>
      </c>
      <c r="E3198" s="53" t="s">
        <v>4765</v>
      </c>
      <c r="F3198" s="53" t="s">
        <v>4766</v>
      </c>
      <c r="G3198" s="53" t="s">
        <v>4767</v>
      </c>
      <c r="H3198" s="34" t="s">
        <v>682</v>
      </c>
      <c r="I3198" s="34">
        <v>119442</v>
      </c>
      <c r="J3198" s="55" t="s">
        <v>7736</v>
      </c>
      <c r="K3198" s="55" t="s">
        <v>7310</v>
      </c>
      <c r="L3198" s="34" t="s">
        <v>36</v>
      </c>
      <c r="M3198" s="34" t="s">
        <v>425</v>
      </c>
      <c r="N3198" s="34" t="s">
        <v>302</v>
      </c>
      <c r="O3198" s="34" t="s">
        <v>39</v>
      </c>
      <c r="P3198" s="34" t="s">
        <v>40</v>
      </c>
      <c r="Q3198" s="35" t="s">
        <v>41</v>
      </c>
      <c r="R3198" s="35" t="s">
        <v>58</v>
      </c>
      <c r="S3198" s="55" t="s">
        <v>7739</v>
      </c>
      <c r="T3198" s="34"/>
      <c r="U3198" s="34" t="s">
        <v>7254</v>
      </c>
      <c r="V3198" s="34"/>
      <c r="W3198" s="34"/>
      <c r="X3198" s="55" t="s">
        <v>5791</v>
      </c>
      <c r="Y3198" s="55" t="s">
        <v>5271</v>
      </c>
      <c r="Z3198" s="55">
        <v>4002</v>
      </c>
      <c r="AA3198" s="55" t="s">
        <v>5791</v>
      </c>
      <c r="AB3198" s="34" t="s">
        <v>45</v>
      </c>
      <c r="AC3198" s="34"/>
      <c r="AD3198" s="34"/>
      <c r="AE3198" s="34"/>
      <c r="AF3198" s="34"/>
      <c r="AG3198" s="34"/>
      <c r="AH3198" s="34" t="s">
        <v>75</v>
      </c>
      <c r="AI3198" s="55" t="s">
        <v>7744</v>
      </c>
      <c r="AJ3198" s="44" t="s">
        <v>7677</v>
      </c>
      <c r="AK3198" s="45" t="s">
        <v>574</v>
      </c>
      <c r="AL3198" s="46"/>
      <c r="AM3198" s="61"/>
      <c r="AN3198" s="51" t="s">
        <v>553</v>
      </c>
      <c r="AO3198" s="62"/>
      <c r="AP3198" s="62"/>
      <c r="AQ3198" s="50" t="str">
        <f t="shared" si="182"/>
        <v>Start Date missing</v>
      </c>
      <c r="AR3198" s="63"/>
      <c r="AS3198" s="64"/>
      <c r="AT3198" s="50" t="str">
        <f t="shared" si="180"/>
        <v>Start Date missing</v>
      </c>
      <c r="AU3198" s="50" t="str">
        <f t="shared" si="181"/>
        <v>Start Date missing</v>
      </c>
      <c r="AV3198" s="58"/>
    </row>
    <row r="3199" spans="1:48" ht="12.6" customHeight="1" x14ac:dyDescent="0.25">
      <c r="A3199" s="55" t="s">
        <v>7721</v>
      </c>
      <c r="B3199" s="32">
        <v>45133</v>
      </c>
      <c r="C3199" s="33">
        <v>45133</v>
      </c>
      <c r="D3199" s="52" t="s">
        <v>4764</v>
      </c>
      <c r="E3199" s="53" t="s">
        <v>4765</v>
      </c>
      <c r="F3199" s="53" t="s">
        <v>4766</v>
      </c>
      <c r="G3199" s="53" t="s">
        <v>4767</v>
      </c>
      <c r="H3199" s="34" t="s">
        <v>682</v>
      </c>
      <c r="I3199" s="34">
        <v>119445</v>
      </c>
      <c r="J3199" s="55" t="s">
        <v>7736</v>
      </c>
      <c r="K3199" s="54" t="s">
        <v>5960</v>
      </c>
      <c r="L3199" s="34" t="s">
        <v>36</v>
      </c>
      <c r="M3199" s="34" t="s">
        <v>425</v>
      </c>
      <c r="N3199" s="34" t="s">
        <v>302</v>
      </c>
      <c r="O3199" s="34" t="s">
        <v>39</v>
      </c>
      <c r="P3199" s="34" t="s">
        <v>40</v>
      </c>
      <c r="Q3199" s="35" t="s">
        <v>41</v>
      </c>
      <c r="R3199" s="35" t="s">
        <v>58</v>
      </c>
      <c r="S3199" s="55" t="s">
        <v>7742</v>
      </c>
      <c r="T3199" s="34">
        <v>1563</v>
      </c>
      <c r="U3199" s="34" t="s">
        <v>7255</v>
      </c>
      <c r="V3199" s="34"/>
      <c r="W3199" s="34"/>
      <c r="X3199" s="54">
        <v>6626</v>
      </c>
      <c r="Y3199" s="34" t="s">
        <v>6283</v>
      </c>
      <c r="Z3199" s="55">
        <v>3512</v>
      </c>
      <c r="AA3199" s="54">
        <v>6626</v>
      </c>
      <c r="AB3199" s="34" t="s">
        <v>45</v>
      </c>
      <c r="AC3199" s="34"/>
      <c r="AD3199" s="34"/>
      <c r="AE3199" s="34"/>
      <c r="AF3199" s="34"/>
      <c r="AG3199" s="34"/>
      <c r="AH3199" s="34" t="s">
        <v>75</v>
      </c>
      <c r="AI3199" s="55" t="s">
        <v>7744</v>
      </c>
      <c r="AJ3199" s="48" t="s">
        <v>566</v>
      </c>
      <c r="AK3199" s="45" t="s">
        <v>574</v>
      </c>
      <c r="AL3199" s="46"/>
      <c r="AM3199" s="61"/>
      <c r="AN3199" s="51" t="s">
        <v>553</v>
      </c>
      <c r="AO3199" s="62"/>
      <c r="AP3199" s="50" t="s">
        <v>4760</v>
      </c>
      <c r="AQ3199" s="50" t="str">
        <f t="shared" si="182"/>
        <v>Start Date missing</v>
      </c>
      <c r="AR3199" s="63"/>
      <c r="AS3199" s="64"/>
      <c r="AT3199" s="50" t="str">
        <f t="shared" si="180"/>
        <v>Start Date missing</v>
      </c>
      <c r="AU3199" s="50" t="str">
        <f t="shared" si="181"/>
        <v>Start Date missing</v>
      </c>
      <c r="AV3199" s="58"/>
    </row>
    <row r="3200" spans="1:48" ht="12.6" customHeight="1" x14ac:dyDescent="0.25">
      <c r="A3200" s="55" t="s">
        <v>7721</v>
      </c>
      <c r="B3200" s="32">
        <v>45133</v>
      </c>
      <c r="C3200" s="33">
        <v>45133</v>
      </c>
      <c r="D3200" s="52" t="s">
        <v>4764</v>
      </c>
      <c r="E3200" s="53" t="s">
        <v>4765</v>
      </c>
      <c r="F3200" s="53" t="s">
        <v>4766</v>
      </c>
      <c r="G3200" s="53" t="s">
        <v>4767</v>
      </c>
      <c r="H3200" s="34" t="s">
        <v>682</v>
      </c>
      <c r="I3200" s="34">
        <v>119446</v>
      </c>
      <c r="J3200" s="55" t="s">
        <v>7736</v>
      </c>
      <c r="K3200" s="54" t="s">
        <v>5960</v>
      </c>
      <c r="L3200" s="34" t="s">
        <v>36</v>
      </c>
      <c r="M3200" s="34" t="s">
        <v>425</v>
      </c>
      <c r="N3200" s="34" t="s">
        <v>302</v>
      </c>
      <c r="O3200" s="34" t="s">
        <v>39</v>
      </c>
      <c r="P3200" s="34" t="s">
        <v>40</v>
      </c>
      <c r="Q3200" s="35" t="s">
        <v>41</v>
      </c>
      <c r="R3200" s="35" t="s">
        <v>58</v>
      </c>
      <c r="S3200" s="55" t="s">
        <v>7742</v>
      </c>
      <c r="T3200" s="34">
        <v>1600</v>
      </c>
      <c r="U3200" s="34" t="s">
        <v>7256</v>
      </c>
      <c r="V3200" s="34"/>
      <c r="W3200" s="34"/>
      <c r="X3200" s="54" t="s">
        <v>7670</v>
      </c>
      <c r="Y3200" s="34" t="s">
        <v>382</v>
      </c>
      <c r="Z3200" s="55">
        <v>3312</v>
      </c>
      <c r="AA3200" s="54" t="s">
        <v>7670</v>
      </c>
      <c r="AB3200" s="34" t="s">
        <v>45</v>
      </c>
      <c r="AC3200" s="34"/>
      <c r="AD3200" s="34"/>
      <c r="AE3200" s="34"/>
      <c r="AF3200" s="34"/>
      <c r="AG3200" s="34"/>
      <c r="AH3200" s="34" t="s">
        <v>75</v>
      </c>
      <c r="AI3200" s="55" t="s">
        <v>7744</v>
      </c>
      <c r="AJ3200" s="48" t="s">
        <v>566</v>
      </c>
      <c r="AK3200" s="45" t="s">
        <v>574</v>
      </c>
      <c r="AL3200" s="46"/>
      <c r="AM3200" s="61"/>
      <c r="AN3200" s="51" t="s">
        <v>553</v>
      </c>
      <c r="AO3200" s="62"/>
      <c r="AP3200" s="50" t="s">
        <v>4760</v>
      </c>
      <c r="AQ3200" s="50" t="str">
        <f t="shared" si="182"/>
        <v>Start Date missing</v>
      </c>
      <c r="AR3200" s="63"/>
      <c r="AS3200" s="64"/>
      <c r="AT3200" s="50" t="str">
        <f t="shared" ref="AT3200:AT3263" si="183">TEXT($D3200,"MMM")</f>
        <v>Start Date missing</v>
      </c>
      <c r="AU3200" s="50" t="str">
        <f t="shared" ref="AU3200:AU3263" si="184">TEXT($D3200,"YYYY")</f>
        <v>Start Date missing</v>
      </c>
      <c r="AV3200" s="58"/>
    </row>
    <row r="3201" spans="1:48" ht="12.6" customHeight="1" x14ac:dyDescent="0.25">
      <c r="A3201" s="55" t="s">
        <v>7721</v>
      </c>
      <c r="B3201" s="32">
        <v>45133</v>
      </c>
      <c r="C3201" s="33">
        <v>45133</v>
      </c>
      <c r="D3201" s="36" t="s">
        <v>7257</v>
      </c>
      <c r="E3201" s="34" t="s">
        <v>97</v>
      </c>
      <c r="F3201" s="34" t="s">
        <v>7257</v>
      </c>
      <c r="G3201" s="34" t="s">
        <v>395</v>
      </c>
      <c r="H3201" s="34" t="s">
        <v>682</v>
      </c>
      <c r="I3201" s="34">
        <v>119447</v>
      </c>
      <c r="J3201" s="55" t="s">
        <v>7736</v>
      </c>
      <c r="K3201" s="54" t="s">
        <v>7258</v>
      </c>
      <c r="L3201" s="34" t="s">
        <v>36</v>
      </c>
      <c r="M3201" s="34" t="s">
        <v>372</v>
      </c>
      <c r="N3201" s="34" t="s">
        <v>302</v>
      </c>
      <c r="O3201" s="34" t="s">
        <v>39</v>
      </c>
      <c r="P3201" s="34" t="s">
        <v>40</v>
      </c>
      <c r="Q3201" s="35" t="s">
        <v>41</v>
      </c>
      <c r="R3201" s="35" t="s">
        <v>65</v>
      </c>
      <c r="S3201" s="55" t="s">
        <v>7739</v>
      </c>
      <c r="T3201" s="34">
        <v>1670</v>
      </c>
      <c r="U3201" s="34" t="s">
        <v>7259</v>
      </c>
      <c r="V3201" s="34" t="s">
        <v>7260</v>
      </c>
      <c r="W3201" s="34" t="s">
        <v>7260</v>
      </c>
      <c r="X3201" s="54">
        <v>6627</v>
      </c>
      <c r="Y3201" s="34" t="s">
        <v>337</v>
      </c>
      <c r="Z3201" s="55">
        <v>4303</v>
      </c>
      <c r="AA3201" s="54">
        <v>6627</v>
      </c>
      <c r="AB3201" s="34" t="s">
        <v>45</v>
      </c>
      <c r="AC3201" s="34" t="s">
        <v>7261</v>
      </c>
      <c r="AD3201" s="34" t="s">
        <v>7260</v>
      </c>
      <c r="AE3201" s="34" t="s">
        <v>46</v>
      </c>
      <c r="AF3201" s="34" t="s">
        <v>47</v>
      </c>
      <c r="AG3201" s="34" t="s">
        <v>7262</v>
      </c>
      <c r="AH3201" s="34" t="s">
        <v>47</v>
      </c>
      <c r="AI3201" s="55" t="s">
        <v>7744</v>
      </c>
      <c r="AJ3201" s="48" t="s">
        <v>567</v>
      </c>
      <c r="AK3201" s="45" t="s">
        <v>574</v>
      </c>
      <c r="AL3201" s="46"/>
      <c r="AM3201" s="61"/>
      <c r="AN3201" s="51" t="s">
        <v>554</v>
      </c>
      <c r="AO3201" s="50" t="s">
        <v>610</v>
      </c>
      <c r="AP3201" s="50" t="s">
        <v>4760</v>
      </c>
      <c r="AQ3201" s="50" t="str">
        <f t="shared" ref="AQ3201:AQ3264" si="185">TEXT($D3201,"DDD")</f>
        <v>Wed</v>
      </c>
      <c r="AR3201" s="63"/>
      <c r="AS3201" s="64"/>
      <c r="AT3201" s="50" t="str">
        <f t="shared" si="183"/>
        <v>Jul</v>
      </c>
      <c r="AU3201" s="50" t="str">
        <f t="shared" si="184"/>
        <v>2023</v>
      </c>
      <c r="AV3201" s="58">
        <f>Table13[[#This Row],[End Time]]-Table13[[#This Row],[Start Time]]</f>
        <v>3.472222222222221E-2</v>
      </c>
    </row>
    <row r="3202" spans="1:48" ht="12.6" customHeight="1" x14ac:dyDescent="0.25">
      <c r="A3202" s="55" t="s">
        <v>7721</v>
      </c>
      <c r="B3202" s="32">
        <v>45133</v>
      </c>
      <c r="C3202" s="33">
        <v>45133</v>
      </c>
      <c r="D3202" s="52" t="s">
        <v>4764</v>
      </c>
      <c r="E3202" s="53" t="s">
        <v>4765</v>
      </c>
      <c r="F3202" s="53" t="s">
        <v>4766</v>
      </c>
      <c r="G3202" s="53" t="s">
        <v>4767</v>
      </c>
      <c r="H3202" s="34" t="s">
        <v>682</v>
      </c>
      <c r="I3202" s="34">
        <v>119448</v>
      </c>
      <c r="J3202" s="55" t="s">
        <v>7736</v>
      </c>
      <c r="K3202" s="55" t="s">
        <v>7702</v>
      </c>
      <c r="L3202" s="34" t="s">
        <v>36</v>
      </c>
      <c r="M3202" s="34" t="s">
        <v>425</v>
      </c>
      <c r="N3202" s="34" t="s">
        <v>302</v>
      </c>
      <c r="O3202" s="34" t="s">
        <v>39</v>
      </c>
      <c r="P3202" s="34" t="s">
        <v>40</v>
      </c>
      <c r="Q3202" s="35" t="s">
        <v>41</v>
      </c>
      <c r="R3202" s="35" t="s">
        <v>78</v>
      </c>
      <c r="S3202" s="55" t="s">
        <v>7742</v>
      </c>
      <c r="T3202" s="34">
        <v>1560</v>
      </c>
      <c r="U3202" s="34" t="s">
        <v>7263</v>
      </c>
      <c r="V3202" s="34"/>
      <c r="W3202" s="34"/>
      <c r="X3202" s="54">
        <v>6626</v>
      </c>
      <c r="Y3202" s="34" t="s">
        <v>6331</v>
      </c>
      <c r="Z3202" s="55">
        <v>6201</v>
      </c>
      <c r="AA3202" s="54">
        <v>6626</v>
      </c>
      <c r="AB3202" s="34" t="s">
        <v>45</v>
      </c>
      <c r="AC3202" s="34"/>
      <c r="AD3202" s="34"/>
      <c r="AE3202" s="34"/>
      <c r="AF3202" s="34"/>
      <c r="AG3202" s="34"/>
      <c r="AH3202" s="34" t="s">
        <v>75</v>
      </c>
      <c r="AI3202" s="55" t="s">
        <v>7744</v>
      </c>
      <c r="AJ3202" s="44" t="s">
        <v>566</v>
      </c>
      <c r="AK3202" s="45" t="s">
        <v>574</v>
      </c>
      <c r="AL3202" s="46"/>
      <c r="AM3202" s="61"/>
      <c r="AN3202" s="51" t="s">
        <v>554</v>
      </c>
      <c r="AO3202" s="62"/>
      <c r="AP3202" s="50" t="s">
        <v>4760</v>
      </c>
      <c r="AQ3202" s="50" t="str">
        <f t="shared" si="185"/>
        <v>Start Date missing</v>
      </c>
      <c r="AR3202" s="63"/>
      <c r="AS3202" s="64"/>
      <c r="AT3202" s="50" t="str">
        <f t="shared" si="183"/>
        <v>Start Date missing</v>
      </c>
      <c r="AU3202" s="50" t="str">
        <f t="shared" si="184"/>
        <v>Start Date missing</v>
      </c>
      <c r="AV3202" s="58"/>
    </row>
    <row r="3203" spans="1:48" ht="12.6" customHeight="1" x14ac:dyDescent="0.25">
      <c r="A3203" s="55" t="s">
        <v>7721</v>
      </c>
      <c r="B3203" s="32">
        <v>45133</v>
      </c>
      <c r="C3203" s="33">
        <v>45133</v>
      </c>
      <c r="D3203" s="52" t="s">
        <v>4764</v>
      </c>
      <c r="E3203" s="53" t="s">
        <v>4765</v>
      </c>
      <c r="F3203" s="53" t="s">
        <v>4766</v>
      </c>
      <c r="G3203" s="53" t="s">
        <v>4767</v>
      </c>
      <c r="H3203" s="34" t="s">
        <v>682</v>
      </c>
      <c r="I3203" s="34">
        <v>119449</v>
      </c>
      <c r="J3203" s="55" t="s">
        <v>7736</v>
      </c>
      <c r="K3203" s="55" t="s">
        <v>7702</v>
      </c>
      <c r="L3203" s="34" t="s">
        <v>36</v>
      </c>
      <c r="M3203" s="34" t="s">
        <v>372</v>
      </c>
      <c r="N3203" s="34" t="s">
        <v>302</v>
      </c>
      <c r="O3203" s="34" t="s">
        <v>39</v>
      </c>
      <c r="P3203" s="34" t="s">
        <v>40</v>
      </c>
      <c r="Q3203" s="35" t="s">
        <v>41</v>
      </c>
      <c r="R3203" s="35" t="s">
        <v>65</v>
      </c>
      <c r="S3203" s="55" t="s">
        <v>7742</v>
      </c>
      <c r="T3203" s="34">
        <v>1559</v>
      </c>
      <c r="U3203" s="34" t="s">
        <v>7264</v>
      </c>
      <c r="V3203" s="34"/>
      <c r="W3203" s="34"/>
      <c r="X3203" s="54">
        <v>6626</v>
      </c>
      <c r="Y3203" s="34" t="s">
        <v>386</v>
      </c>
      <c r="Z3203" s="55">
        <v>6601</v>
      </c>
      <c r="AA3203" s="54">
        <v>6626</v>
      </c>
      <c r="AB3203" s="34" t="s">
        <v>45</v>
      </c>
      <c r="AC3203" s="34"/>
      <c r="AD3203" s="34"/>
      <c r="AE3203" s="34"/>
      <c r="AF3203" s="34"/>
      <c r="AG3203" s="34"/>
      <c r="AH3203" s="34" t="s">
        <v>75</v>
      </c>
      <c r="AI3203" s="55" t="s">
        <v>7744</v>
      </c>
      <c r="AJ3203" s="44" t="s">
        <v>566</v>
      </c>
      <c r="AK3203" s="45" t="s">
        <v>574</v>
      </c>
      <c r="AL3203" s="46"/>
      <c r="AM3203" s="61"/>
      <c r="AN3203" s="51" t="s">
        <v>554</v>
      </c>
      <c r="AO3203" s="62"/>
      <c r="AP3203" s="50" t="s">
        <v>4760</v>
      </c>
      <c r="AQ3203" s="50" t="str">
        <f t="shared" si="185"/>
        <v>Start Date missing</v>
      </c>
      <c r="AR3203" s="63"/>
      <c r="AS3203" s="64"/>
      <c r="AT3203" s="50" t="str">
        <f t="shared" si="183"/>
        <v>Start Date missing</v>
      </c>
      <c r="AU3203" s="50" t="str">
        <f t="shared" si="184"/>
        <v>Start Date missing</v>
      </c>
      <c r="AV3203" s="58"/>
    </row>
    <row r="3204" spans="1:48" ht="12.6" customHeight="1" x14ac:dyDescent="0.25">
      <c r="A3204" s="55" t="s">
        <v>7721</v>
      </c>
      <c r="B3204" s="32">
        <v>45133</v>
      </c>
      <c r="C3204" s="33">
        <v>45133</v>
      </c>
      <c r="D3204" s="52" t="s">
        <v>4764</v>
      </c>
      <c r="E3204" s="53" t="s">
        <v>4765</v>
      </c>
      <c r="F3204" s="53" t="s">
        <v>4766</v>
      </c>
      <c r="G3204" s="53" t="s">
        <v>4767</v>
      </c>
      <c r="H3204" s="34" t="s">
        <v>682</v>
      </c>
      <c r="I3204" s="34">
        <v>119450</v>
      </c>
      <c r="J3204" s="55" t="s">
        <v>7736</v>
      </c>
      <c r="K3204" s="55" t="s">
        <v>6490</v>
      </c>
      <c r="L3204" s="34" t="s">
        <v>36</v>
      </c>
      <c r="M3204" s="34" t="s">
        <v>425</v>
      </c>
      <c r="N3204" s="34" t="s">
        <v>302</v>
      </c>
      <c r="O3204" s="34" t="s">
        <v>39</v>
      </c>
      <c r="P3204" s="34" t="s">
        <v>40</v>
      </c>
      <c r="Q3204" s="35" t="s">
        <v>41</v>
      </c>
      <c r="R3204" s="35" t="s">
        <v>74</v>
      </c>
      <c r="S3204" s="55" t="s">
        <v>7742</v>
      </c>
      <c r="T3204" s="34">
        <v>1699</v>
      </c>
      <c r="U3204" s="34" t="s">
        <v>7265</v>
      </c>
      <c r="V3204" s="34"/>
      <c r="W3204" s="34"/>
      <c r="X3204" s="54" t="s">
        <v>7670</v>
      </c>
      <c r="Y3204" s="55" t="s">
        <v>4790</v>
      </c>
      <c r="Z3204" s="55">
        <v>3207</v>
      </c>
      <c r="AA3204" s="54" t="s">
        <v>7670</v>
      </c>
      <c r="AB3204" s="34" t="s">
        <v>45</v>
      </c>
      <c r="AC3204" s="34"/>
      <c r="AD3204" s="34"/>
      <c r="AE3204" s="34"/>
      <c r="AF3204" s="34"/>
      <c r="AG3204" s="34"/>
      <c r="AH3204" s="34" t="s">
        <v>75</v>
      </c>
      <c r="AI3204" s="55" t="s">
        <v>7744</v>
      </c>
      <c r="AJ3204" s="48" t="s">
        <v>566</v>
      </c>
      <c r="AK3204" s="45" t="s">
        <v>574</v>
      </c>
      <c r="AL3204" s="46"/>
      <c r="AM3204" s="61"/>
      <c r="AN3204" s="51" t="s">
        <v>554</v>
      </c>
      <c r="AO3204" s="62"/>
      <c r="AP3204" s="50" t="s">
        <v>4760</v>
      </c>
      <c r="AQ3204" s="50" t="str">
        <f t="shared" si="185"/>
        <v>Start Date missing</v>
      </c>
      <c r="AR3204" s="63"/>
      <c r="AS3204" s="64"/>
      <c r="AT3204" s="50" t="str">
        <f t="shared" si="183"/>
        <v>Start Date missing</v>
      </c>
      <c r="AU3204" s="50" t="str">
        <f t="shared" si="184"/>
        <v>Start Date missing</v>
      </c>
      <c r="AV3204" s="58"/>
    </row>
    <row r="3205" spans="1:48" ht="12.6" customHeight="1" x14ac:dyDescent="0.25">
      <c r="A3205" s="55" t="s">
        <v>7721</v>
      </c>
      <c r="B3205" s="32">
        <v>45133</v>
      </c>
      <c r="C3205" s="33">
        <v>45133</v>
      </c>
      <c r="D3205" s="52" t="s">
        <v>4764</v>
      </c>
      <c r="E3205" s="53" t="s">
        <v>4765</v>
      </c>
      <c r="F3205" s="53" t="s">
        <v>4766</v>
      </c>
      <c r="G3205" s="53" t="s">
        <v>4767</v>
      </c>
      <c r="H3205" s="34" t="s">
        <v>682</v>
      </c>
      <c r="I3205" s="34">
        <v>119452</v>
      </c>
      <c r="J3205" s="55" t="s">
        <v>7727</v>
      </c>
      <c r="K3205" s="54" t="s">
        <v>5767</v>
      </c>
      <c r="L3205" s="34" t="s">
        <v>1506</v>
      </c>
      <c r="M3205" s="34" t="s">
        <v>421</v>
      </c>
      <c r="N3205" s="34" t="s">
        <v>302</v>
      </c>
      <c r="O3205" s="34" t="s">
        <v>39</v>
      </c>
      <c r="P3205" s="34" t="s">
        <v>40</v>
      </c>
      <c r="Q3205" s="35" t="s">
        <v>41</v>
      </c>
      <c r="R3205" s="35" t="s">
        <v>341</v>
      </c>
      <c r="S3205" s="55" t="s">
        <v>7742</v>
      </c>
      <c r="T3205" s="34">
        <v>4348</v>
      </c>
      <c r="U3205" s="34" t="s">
        <v>7266</v>
      </c>
      <c r="V3205" s="34"/>
      <c r="W3205" s="34"/>
      <c r="X3205" s="54">
        <v>6634</v>
      </c>
      <c r="Y3205" s="34" t="s">
        <v>121</v>
      </c>
      <c r="Z3205" s="55" t="s">
        <v>7655</v>
      </c>
      <c r="AA3205" s="54">
        <v>6634</v>
      </c>
      <c r="AB3205" s="34" t="s">
        <v>1508</v>
      </c>
      <c r="AC3205" s="34"/>
      <c r="AD3205" s="34"/>
      <c r="AE3205" s="34"/>
      <c r="AF3205" s="34"/>
      <c r="AG3205" s="34"/>
      <c r="AH3205" s="34" t="s">
        <v>75</v>
      </c>
      <c r="AI3205" s="55" t="s">
        <v>7744</v>
      </c>
      <c r="AJ3205" s="48" t="s">
        <v>566</v>
      </c>
      <c r="AK3205" s="45" t="s">
        <v>574</v>
      </c>
      <c r="AL3205" s="46"/>
      <c r="AM3205" s="61"/>
      <c r="AN3205" s="51" t="s">
        <v>554</v>
      </c>
      <c r="AO3205" s="62"/>
      <c r="AP3205" s="50" t="s">
        <v>4760</v>
      </c>
      <c r="AQ3205" s="50" t="str">
        <f t="shared" si="185"/>
        <v>Start Date missing</v>
      </c>
      <c r="AR3205" s="63"/>
      <c r="AS3205" s="64"/>
      <c r="AT3205" s="50" t="str">
        <f t="shared" si="183"/>
        <v>Start Date missing</v>
      </c>
      <c r="AU3205" s="50" t="str">
        <f t="shared" si="184"/>
        <v>Start Date missing</v>
      </c>
      <c r="AV3205" s="58"/>
    </row>
    <row r="3206" spans="1:48" ht="12.6" customHeight="1" x14ac:dyDescent="0.25">
      <c r="A3206" s="55" t="s">
        <v>7721</v>
      </c>
      <c r="B3206" s="32">
        <v>45133</v>
      </c>
      <c r="C3206" s="33">
        <v>45133</v>
      </c>
      <c r="D3206" s="52" t="s">
        <v>4764</v>
      </c>
      <c r="E3206" s="53" t="s">
        <v>4765</v>
      </c>
      <c r="F3206" s="53" t="s">
        <v>4766</v>
      </c>
      <c r="G3206" s="53" t="s">
        <v>4767</v>
      </c>
      <c r="H3206" s="34" t="s">
        <v>682</v>
      </c>
      <c r="I3206" s="34">
        <v>119453</v>
      </c>
      <c r="J3206" s="55" t="s">
        <v>7736</v>
      </c>
      <c r="K3206" s="55" t="s">
        <v>6232</v>
      </c>
      <c r="L3206" s="34" t="s">
        <v>36</v>
      </c>
      <c r="M3206" s="34" t="s">
        <v>425</v>
      </c>
      <c r="N3206" s="34" t="s">
        <v>302</v>
      </c>
      <c r="O3206" s="34" t="s">
        <v>39</v>
      </c>
      <c r="P3206" s="34" t="s">
        <v>40</v>
      </c>
      <c r="Q3206" s="35" t="s">
        <v>41</v>
      </c>
      <c r="R3206" s="35" t="s">
        <v>133</v>
      </c>
      <c r="S3206" s="55" t="s">
        <v>7742</v>
      </c>
      <c r="T3206" s="34">
        <v>1698</v>
      </c>
      <c r="U3206" s="34" t="s">
        <v>7267</v>
      </c>
      <c r="V3206" s="34"/>
      <c r="W3206" s="34"/>
      <c r="X3206" s="54" t="s">
        <v>7670</v>
      </c>
      <c r="Y3206" s="55" t="s">
        <v>6375</v>
      </c>
      <c r="Z3206" s="55">
        <v>3213</v>
      </c>
      <c r="AA3206" s="54" t="s">
        <v>7670</v>
      </c>
      <c r="AB3206" s="34" t="s">
        <v>45</v>
      </c>
      <c r="AC3206" s="34"/>
      <c r="AD3206" s="34"/>
      <c r="AE3206" s="34"/>
      <c r="AF3206" s="34"/>
      <c r="AG3206" s="34"/>
      <c r="AH3206" s="34" t="s">
        <v>75</v>
      </c>
      <c r="AI3206" s="55" t="s">
        <v>7744</v>
      </c>
      <c r="AJ3206" s="48" t="s">
        <v>566</v>
      </c>
      <c r="AK3206" s="45" t="s">
        <v>574</v>
      </c>
      <c r="AL3206" s="46"/>
      <c r="AM3206" s="61"/>
      <c r="AN3206" s="51" t="s">
        <v>554</v>
      </c>
      <c r="AO3206" s="62"/>
      <c r="AP3206" s="50" t="s">
        <v>4760</v>
      </c>
      <c r="AQ3206" s="50" t="str">
        <f t="shared" si="185"/>
        <v>Start Date missing</v>
      </c>
      <c r="AR3206" s="63"/>
      <c r="AS3206" s="64"/>
      <c r="AT3206" s="50" t="str">
        <f t="shared" si="183"/>
        <v>Start Date missing</v>
      </c>
      <c r="AU3206" s="50" t="str">
        <f t="shared" si="184"/>
        <v>Start Date missing</v>
      </c>
      <c r="AV3206" s="58"/>
    </row>
    <row r="3207" spans="1:48" ht="12.6" customHeight="1" x14ac:dyDescent="0.25">
      <c r="A3207" s="55" t="s">
        <v>7721</v>
      </c>
      <c r="B3207" s="32">
        <v>45133</v>
      </c>
      <c r="C3207" s="33">
        <v>45133</v>
      </c>
      <c r="D3207" s="36" t="s">
        <v>7257</v>
      </c>
      <c r="E3207" s="34" t="s">
        <v>181</v>
      </c>
      <c r="F3207" s="34" t="s">
        <v>7257</v>
      </c>
      <c r="G3207" s="34" t="s">
        <v>125</v>
      </c>
      <c r="H3207" s="34" t="s">
        <v>682</v>
      </c>
      <c r="I3207" s="34">
        <v>119456</v>
      </c>
      <c r="J3207" s="55" t="s">
        <v>7727</v>
      </c>
      <c r="K3207" s="54" t="s">
        <v>5788</v>
      </c>
      <c r="L3207" s="34" t="s">
        <v>1506</v>
      </c>
      <c r="M3207" s="34" t="s">
        <v>425</v>
      </c>
      <c r="N3207" s="34" t="s">
        <v>302</v>
      </c>
      <c r="O3207" s="34" t="s">
        <v>39</v>
      </c>
      <c r="P3207" s="34" t="s">
        <v>40</v>
      </c>
      <c r="Q3207" s="35" t="s">
        <v>41</v>
      </c>
      <c r="R3207" s="35" t="s">
        <v>78</v>
      </c>
      <c r="S3207" s="55" t="s">
        <v>7738</v>
      </c>
      <c r="T3207" s="34">
        <v>4347</v>
      </c>
      <c r="U3207" s="34" t="s">
        <v>7268</v>
      </c>
      <c r="V3207" s="34" t="s">
        <v>6567</v>
      </c>
      <c r="W3207" s="34" t="s">
        <v>7269</v>
      </c>
      <c r="X3207" s="54">
        <v>6634</v>
      </c>
      <c r="Y3207" s="34" t="s">
        <v>6296</v>
      </c>
      <c r="Z3207" s="55" t="s">
        <v>7655</v>
      </c>
      <c r="AA3207" s="54">
        <v>6634</v>
      </c>
      <c r="AB3207" s="34" t="s">
        <v>1508</v>
      </c>
      <c r="AC3207" s="34" t="s">
        <v>7270</v>
      </c>
      <c r="AD3207" s="34" t="s">
        <v>7269</v>
      </c>
      <c r="AE3207" s="34" t="s">
        <v>46</v>
      </c>
      <c r="AF3207" s="34" t="s">
        <v>47</v>
      </c>
      <c r="AG3207" s="34" t="s">
        <v>6582</v>
      </c>
      <c r="AH3207" s="34" t="s">
        <v>47</v>
      </c>
      <c r="AI3207" s="55" t="s">
        <v>7744</v>
      </c>
      <c r="AJ3207" s="48" t="s">
        <v>568</v>
      </c>
      <c r="AK3207" s="45" t="s">
        <v>574</v>
      </c>
      <c r="AL3207" s="46"/>
      <c r="AM3207" s="61"/>
      <c r="AN3207" s="51" t="s">
        <v>554</v>
      </c>
      <c r="AO3207" s="50" t="s">
        <v>609</v>
      </c>
      <c r="AP3207" s="50" t="s">
        <v>4760</v>
      </c>
      <c r="AQ3207" s="50" t="str">
        <f t="shared" si="185"/>
        <v>Wed</v>
      </c>
      <c r="AR3207" s="63"/>
      <c r="AS3207" s="64"/>
      <c r="AT3207" s="50" t="str">
        <f t="shared" si="183"/>
        <v>Jul</v>
      </c>
      <c r="AU3207" s="50" t="str">
        <f t="shared" si="184"/>
        <v>2023</v>
      </c>
      <c r="AV3207" s="58">
        <f>Table13[[#This Row],[End Time]]-Table13[[#This Row],[Start Time]]</f>
        <v>1.3888888888888951E-2</v>
      </c>
    </row>
    <row r="3208" spans="1:48" ht="12.6" customHeight="1" x14ac:dyDescent="0.25">
      <c r="A3208" s="55" t="s">
        <v>7721</v>
      </c>
      <c r="B3208" s="32">
        <v>45133</v>
      </c>
      <c r="C3208" s="33">
        <v>45133</v>
      </c>
      <c r="D3208" s="36" t="s">
        <v>7257</v>
      </c>
      <c r="E3208" s="34" t="s">
        <v>125</v>
      </c>
      <c r="F3208" s="34" t="s">
        <v>7257</v>
      </c>
      <c r="G3208" s="34" t="s">
        <v>53</v>
      </c>
      <c r="H3208" s="34" t="s">
        <v>682</v>
      </c>
      <c r="I3208" s="34">
        <v>119457</v>
      </c>
      <c r="J3208" s="55" t="s">
        <v>7736</v>
      </c>
      <c r="K3208" s="54" t="s">
        <v>5788</v>
      </c>
      <c r="L3208" s="34" t="s">
        <v>36</v>
      </c>
      <c r="M3208" s="34" t="s">
        <v>425</v>
      </c>
      <c r="N3208" s="34" t="s">
        <v>302</v>
      </c>
      <c r="O3208" s="34" t="s">
        <v>39</v>
      </c>
      <c r="P3208" s="34" t="s">
        <v>40</v>
      </c>
      <c r="Q3208" s="35" t="s">
        <v>41</v>
      </c>
      <c r="R3208" s="35" t="s">
        <v>74</v>
      </c>
      <c r="S3208" s="55" t="s">
        <v>7738</v>
      </c>
      <c r="T3208" s="34">
        <v>1609</v>
      </c>
      <c r="U3208" s="34" t="s">
        <v>7271</v>
      </c>
      <c r="V3208" s="34" t="s">
        <v>74</v>
      </c>
      <c r="W3208" s="34" t="s">
        <v>7272</v>
      </c>
      <c r="X3208" s="54" t="s">
        <v>2510</v>
      </c>
      <c r="Y3208" s="34" t="s">
        <v>6337</v>
      </c>
      <c r="Z3208" s="55">
        <v>3318</v>
      </c>
      <c r="AA3208" s="54" t="s">
        <v>2510</v>
      </c>
      <c r="AB3208" s="34" t="s">
        <v>45</v>
      </c>
      <c r="AC3208" s="34" t="s">
        <v>7273</v>
      </c>
      <c r="AD3208" s="34" t="s">
        <v>7272</v>
      </c>
      <c r="AE3208" s="34" t="s">
        <v>46</v>
      </c>
      <c r="AF3208" s="34" t="s">
        <v>47</v>
      </c>
      <c r="AG3208" s="34" t="s">
        <v>6489</v>
      </c>
      <c r="AH3208" s="34" t="s">
        <v>47</v>
      </c>
      <c r="AI3208" s="55" t="s">
        <v>7744</v>
      </c>
      <c r="AJ3208" s="48" t="s">
        <v>568</v>
      </c>
      <c r="AK3208" s="45" t="s">
        <v>574</v>
      </c>
      <c r="AL3208" s="46"/>
      <c r="AM3208" s="61"/>
      <c r="AN3208" s="51" t="s">
        <v>554</v>
      </c>
      <c r="AO3208" s="50" t="s">
        <v>609</v>
      </c>
      <c r="AP3208" s="50" t="s">
        <v>4760</v>
      </c>
      <c r="AQ3208" s="50" t="str">
        <f t="shared" si="185"/>
        <v>Wed</v>
      </c>
      <c r="AR3208" s="63"/>
      <c r="AS3208" s="64"/>
      <c r="AT3208" s="50" t="str">
        <f t="shared" si="183"/>
        <v>Jul</v>
      </c>
      <c r="AU3208" s="50" t="str">
        <f t="shared" si="184"/>
        <v>2023</v>
      </c>
      <c r="AV3208" s="58">
        <f>Table13[[#This Row],[End Time]]-Table13[[#This Row],[Start Time]]</f>
        <v>2.0833333333333259E-2</v>
      </c>
    </row>
    <row r="3209" spans="1:48" ht="12.6" customHeight="1" x14ac:dyDescent="0.25">
      <c r="A3209" s="55" t="s">
        <v>7721</v>
      </c>
      <c r="B3209" s="32">
        <v>45133</v>
      </c>
      <c r="C3209" s="33">
        <v>45133</v>
      </c>
      <c r="D3209" s="52" t="s">
        <v>4764</v>
      </c>
      <c r="E3209" s="53" t="s">
        <v>4765</v>
      </c>
      <c r="F3209" s="53" t="s">
        <v>4766</v>
      </c>
      <c r="G3209" s="53" t="s">
        <v>4767</v>
      </c>
      <c r="H3209" s="34" t="s">
        <v>682</v>
      </c>
      <c r="I3209" s="34">
        <v>119458</v>
      </c>
      <c r="J3209" s="55" t="s">
        <v>7736</v>
      </c>
      <c r="K3209" s="55" t="s">
        <v>5788</v>
      </c>
      <c r="L3209" s="34" t="s">
        <v>36</v>
      </c>
      <c r="M3209" s="34" t="s">
        <v>372</v>
      </c>
      <c r="N3209" s="34" t="s">
        <v>302</v>
      </c>
      <c r="O3209" s="34" t="s">
        <v>39</v>
      </c>
      <c r="P3209" s="34" t="s">
        <v>40</v>
      </c>
      <c r="Q3209" s="35" t="s">
        <v>41</v>
      </c>
      <c r="R3209" s="35" t="s">
        <v>74</v>
      </c>
      <c r="S3209" s="55" t="s">
        <v>7739</v>
      </c>
      <c r="T3209" s="34">
        <v>1652</v>
      </c>
      <c r="U3209" s="34" t="s">
        <v>7274</v>
      </c>
      <c r="V3209" s="34"/>
      <c r="W3209" s="34"/>
      <c r="X3209" s="55">
        <v>6627</v>
      </c>
      <c r="Y3209" s="55" t="s">
        <v>6348</v>
      </c>
      <c r="Z3209" s="55">
        <v>3118</v>
      </c>
      <c r="AA3209" s="55">
        <v>6627</v>
      </c>
      <c r="AB3209" s="34" t="s">
        <v>45</v>
      </c>
      <c r="AC3209" s="34"/>
      <c r="AD3209" s="34"/>
      <c r="AE3209" s="34"/>
      <c r="AF3209" s="34"/>
      <c r="AG3209" s="34"/>
      <c r="AH3209" s="34" t="s">
        <v>75</v>
      </c>
      <c r="AI3209" s="55" t="s">
        <v>7744</v>
      </c>
      <c r="AJ3209" s="44" t="s">
        <v>7677</v>
      </c>
      <c r="AK3209" s="45" t="s">
        <v>574</v>
      </c>
      <c r="AL3209" s="46"/>
      <c r="AM3209" s="61"/>
      <c r="AN3209" s="51" t="s">
        <v>554</v>
      </c>
      <c r="AO3209" s="62"/>
      <c r="AP3209" s="62"/>
      <c r="AQ3209" s="50" t="str">
        <f t="shared" si="185"/>
        <v>Start Date missing</v>
      </c>
      <c r="AR3209" s="63"/>
      <c r="AS3209" s="64"/>
      <c r="AT3209" s="50" t="str">
        <f t="shared" si="183"/>
        <v>Start Date missing</v>
      </c>
      <c r="AU3209" s="50" t="str">
        <f t="shared" si="184"/>
        <v>Start Date missing</v>
      </c>
      <c r="AV3209" s="58"/>
    </row>
    <row r="3210" spans="1:48" ht="12.6" customHeight="1" x14ac:dyDescent="0.25">
      <c r="A3210" s="55" t="s">
        <v>7721</v>
      </c>
      <c r="B3210" s="32">
        <v>45133</v>
      </c>
      <c r="C3210" s="33">
        <v>45133</v>
      </c>
      <c r="D3210" s="36" t="s">
        <v>7257</v>
      </c>
      <c r="E3210" s="34" t="s">
        <v>34</v>
      </c>
      <c r="F3210" s="34" t="s">
        <v>7257</v>
      </c>
      <c r="G3210" s="34" t="s">
        <v>81</v>
      </c>
      <c r="H3210" s="34" t="s">
        <v>682</v>
      </c>
      <c r="I3210" s="34">
        <v>119459</v>
      </c>
      <c r="J3210" s="55" t="s">
        <v>7736</v>
      </c>
      <c r="K3210" s="34" t="s">
        <v>7716</v>
      </c>
      <c r="L3210" s="34" t="s">
        <v>36</v>
      </c>
      <c r="M3210" s="34" t="s">
        <v>425</v>
      </c>
      <c r="N3210" s="34" t="s">
        <v>302</v>
      </c>
      <c r="O3210" s="34" t="s">
        <v>39</v>
      </c>
      <c r="P3210" s="34" t="s">
        <v>40</v>
      </c>
      <c r="Q3210" s="35" t="s">
        <v>41</v>
      </c>
      <c r="R3210" s="35" t="s">
        <v>360</v>
      </c>
      <c r="S3210" s="55" t="s">
        <v>7738</v>
      </c>
      <c r="T3210" s="34">
        <v>1663</v>
      </c>
      <c r="U3210" s="34" t="s">
        <v>7275</v>
      </c>
      <c r="V3210" s="34" t="s">
        <v>1741</v>
      </c>
      <c r="W3210" s="34" t="s">
        <v>7276</v>
      </c>
      <c r="X3210" s="54">
        <v>6627</v>
      </c>
      <c r="Y3210" s="34" t="s">
        <v>7621</v>
      </c>
      <c r="Z3210" s="55">
        <v>4603</v>
      </c>
      <c r="AA3210" s="54">
        <v>6627</v>
      </c>
      <c r="AB3210" s="34" t="s">
        <v>45</v>
      </c>
      <c r="AC3210" s="34" t="s">
        <v>7277</v>
      </c>
      <c r="AD3210" s="34" t="s">
        <v>7276</v>
      </c>
      <c r="AE3210" s="34" t="s">
        <v>46</v>
      </c>
      <c r="AF3210" s="34" t="s">
        <v>47</v>
      </c>
      <c r="AG3210" s="34" t="s">
        <v>7278</v>
      </c>
      <c r="AH3210" s="34" t="s">
        <v>47</v>
      </c>
      <c r="AI3210" s="55" t="s">
        <v>7744</v>
      </c>
      <c r="AJ3210" s="48" t="s">
        <v>567</v>
      </c>
      <c r="AK3210" s="45" t="s">
        <v>574</v>
      </c>
      <c r="AL3210" s="46"/>
      <c r="AM3210" s="61"/>
      <c r="AN3210" s="51" t="s">
        <v>554</v>
      </c>
      <c r="AO3210" s="50" t="s">
        <v>609</v>
      </c>
      <c r="AP3210" s="50" t="s">
        <v>4760</v>
      </c>
      <c r="AQ3210" s="50" t="str">
        <f t="shared" si="185"/>
        <v>Wed</v>
      </c>
      <c r="AR3210" s="63"/>
      <c r="AS3210" s="64"/>
      <c r="AT3210" s="50" t="str">
        <f t="shared" si="183"/>
        <v>Jul</v>
      </c>
      <c r="AU3210" s="50" t="str">
        <f t="shared" si="184"/>
        <v>2023</v>
      </c>
      <c r="AV3210" s="58">
        <f>Table13[[#This Row],[End Time]]-Table13[[#This Row],[Start Time]]</f>
        <v>0.12847222222222227</v>
      </c>
    </row>
    <row r="3211" spans="1:48" ht="12.6" customHeight="1" x14ac:dyDescent="0.25">
      <c r="A3211" s="55" t="s">
        <v>7721</v>
      </c>
      <c r="B3211" s="32">
        <v>45133</v>
      </c>
      <c r="C3211" s="33">
        <v>45133</v>
      </c>
      <c r="D3211" s="36" t="s">
        <v>7257</v>
      </c>
      <c r="E3211" s="34" t="s">
        <v>185</v>
      </c>
      <c r="F3211" s="34" t="s">
        <v>7257</v>
      </c>
      <c r="G3211" s="34" t="s">
        <v>53</v>
      </c>
      <c r="H3211" s="34" t="s">
        <v>682</v>
      </c>
      <c r="I3211" s="34">
        <v>119460</v>
      </c>
      <c r="J3211" s="55" t="s">
        <v>7736</v>
      </c>
      <c r="K3211" s="54" t="s">
        <v>7279</v>
      </c>
      <c r="L3211" s="34" t="s">
        <v>36</v>
      </c>
      <c r="M3211" s="34" t="s">
        <v>372</v>
      </c>
      <c r="N3211" s="34" t="s">
        <v>302</v>
      </c>
      <c r="O3211" s="34" t="s">
        <v>39</v>
      </c>
      <c r="P3211" s="34" t="s">
        <v>40</v>
      </c>
      <c r="Q3211" s="35" t="s">
        <v>41</v>
      </c>
      <c r="R3211" s="35" t="s">
        <v>65</v>
      </c>
      <c r="S3211" s="55" t="s">
        <v>7738</v>
      </c>
      <c r="T3211" s="34">
        <v>1757</v>
      </c>
      <c r="U3211" s="34" t="s">
        <v>7280</v>
      </c>
      <c r="V3211" s="34" t="s">
        <v>153</v>
      </c>
      <c r="W3211" s="34" t="s">
        <v>7281</v>
      </c>
      <c r="X3211" s="54">
        <v>6626</v>
      </c>
      <c r="Y3211" s="34" t="s">
        <v>6373</v>
      </c>
      <c r="Z3211" s="55">
        <v>3237</v>
      </c>
      <c r="AA3211" s="54">
        <v>6626</v>
      </c>
      <c r="AB3211" s="34" t="s">
        <v>45</v>
      </c>
      <c r="AC3211" s="34" t="s">
        <v>7282</v>
      </c>
      <c r="AD3211" s="34" t="s">
        <v>7281</v>
      </c>
      <c r="AE3211" s="34" t="s">
        <v>46</v>
      </c>
      <c r="AF3211" s="34" t="s">
        <v>47</v>
      </c>
      <c r="AG3211" s="34" t="s">
        <v>6590</v>
      </c>
      <c r="AH3211" s="34" t="s">
        <v>47</v>
      </c>
      <c r="AI3211" s="55" t="s">
        <v>7744</v>
      </c>
      <c r="AJ3211" s="48" t="s">
        <v>567</v>
      </c>
      <c r="AK3211" s="45" t="s">
        <v>574</v>
      </c>
      <c r="AL3211" s="46"/>
      <c r="AM3211" s="61"/>
      <c r="AN3211" s="51" t="s">
        <v>554</v>
      </c>
      <c r="AO3211" s="50" t="s">
        <v>609</v>
      </c>
      <c r="AP3211" s="50" t="s">
        <v>4760</v>
      </c>
      <c r="AQ3211" s="50" t="str">
        <f t="shared" si="185"/>
        <v>Wed</v>
      </c>
      <c r="AR3211" s="63"/>
      <c r="AS3211" s="64"/>
      <c r="AT3211" s="50" t="str">
        <f t="shared" si="183"/>
        <v>Jul</v>
      </c>
      <c r="AU3211" s="50" t="str">
        <f t="shared" si="184"/>
        <v>2023</v>
      </c>
      <c r="AV3211" s="58">
        <f>Table13[[#This Row],[End Time]]-Table13[[#This Row],[Start Time]]</f>
        <v>3.819444444444442E-2</v>
      </c>
    </row>
    <row r="3212" spans="1:48" ht="12.6" customHeight="1" x14ac:dyDescent="0.25">
      <c r="A3212" s="55" t="s">
        <v>7721</v>
      </c>
      <c r="B3212" s="32">
        <v>45133</v>
      </c>
      <c r="C3212" s="33">
        <v>45133</v>
      </c>
      <c r="D3212" s="36" t="s">
        <v>7257</v>
      </c>
      <c r="E3212" s="34" t="s">
        <v>149</v>
      </c>
      <c r="F3212" s="34" t="s">
        <v>7257</v>
      </c>
      <c r="G3212" s="34" t="s">
        <v>117</v>
      </c>
      <c r="H3212" s="34" t="s">
        <v>682</v>
      </c>
      <c r="I3212" s="34">
        <v>119462</v>
      </c>
      <c r="J3212" s="55" t="s">
        <v>7736</v>
      </c>
      <c r="K3212" s="54" t="s">
        <v>7676</v>
      </c>
      <c r="L3212" s="34" t="s">
        <v>36</v>
      </c>
      <c r="M3212" s="34" t="s">
        <v>421</v>
      </c>
      <c r="N3212" s="34" t="s">
        <v>302</v>
      </c>
      <c r="O3212" s="34" t="s">
        <v>39</v>
      </c>
      <c r="P3212" s="34" t="s">
        <v>40</v>
      </c>
      <c r="Q3212" s="35" t="s">
        <v>41</v>
      </c>
      <c r="R3212" s="35" t="s">
        <v>324</v>
      </c>
      <c r="S3212" s="55" t="s">
        <v>7738</v>
      </c>
      <c r="T3212" s="34">
        <v>1602</v>
      </c>
      <c r="U3212" s="34" t="s">
        <v>7283</v>
      </c>
      <c r="V3212" s="34" t="s">
        <v>7284</v>
      </c>
      <c r="W3212" s="34" t="s">
        <v>7285</v>
      </c>
      <c r="X3212" s="54" t="s">
        <v>2510</v>
      </c>
      <c r="Y3212" s="34" t="s">
        <v>6253</v>
      </c>
      <c r="Z3212" s="55">
        <v>3138</v>
      </c>
      <c r="AA3212" s="54" t="s">
        <v>2510</v>
      </c>
      <c r="AB3212" s="34" t="s">
        <v>45</v>
      </c>
      <c r="AC3212" s="34" t="s">
        <v>7286</v>
      </c>
      <c r="AD3212" s="34" t="s">
        <v>7285</v>
      </c>
      <c r="AE3212" s="34" t="s">
        <v>46</v>
      </c>
      <c r="AF3212" s="34" t="s">
        <v>47</v>
      </c>
      <c r="AG3212" s="34" t="s">
        <v>6485</v>
      </c>
      <c r="AH3212" s="34" t="s">
        <v>47</v>
      </c>
      <c r="AI3212" s="55" t="s">
        <v>7744</v>
      </c>
      <c r="AJ3212" s="48" t="s">
        <v>567</v>
      </c>
      <c r="AK3212" s="45" t="s">
        <v>574</v>
      </c>
      <c r="AL3212" s="46"/>
      <c r="AM3212" s="61"/>
      <c r="AN3212" s="51" t="s">
        <v>554</v>
      </c>
      <c r="AO3212" s="50" t="s">
        <v>609</v>
      </c>
      <c r="AP3212" s="50" t="s">
        <v>4760</v>
      </c>
      <c r="AQ3212" s="50" t="str">
        <f t="shared" si="185"/>
        <v>Wed</v>
      </c>
      <c r="AR3212" s="63"/>
      <c r="AS3212" s="64"/>
      <c r="AT3212" s="50" t="str">
        <f t="shared" si="183"/>
        <v>Jul</v>
      </c>
      <c r="AU3212" s="50" t="str">
        <f t="shared" si="184"/>
        <v>2023</v>
      </c>
      <c r="AV3212" s="58">
        <f>Table13[[#This Row],[End Time]]-Table13[[#This Row],[Start Time]]</f>
        <v>3.125E-2</v>
      </c>
    </row>
    <row r="3213" spans="1:48" ht="12.6" customHeight="1" x14ac:dyDescent="0.25">
      <c r="A3213" s="55" t="s">
        <v>7721</v>
      </c>
      <c r="B3213" s="32">
        <v>45133</v>
      </c>
      <c r="C3213" s="33">
        <v>45133</v>
      </c>
      <c r="D3213" s="36" t="s">
        <v>7257</v>
      </c>
      <c r="E3213" s="34" t="s">
        <v>124</v>
      </c>
      <c r="F3213" s="34" t="s">
        <v>7287</v>
      </c>
      <c r="G3213" s="34" t="s">
        <v>224</v>
      </c>
      <c r="H3213" s="34" t="s">
        <v>682</v>
      </c>
      <c r="I3213" s="34">
        <v>119463</v>
      </c>
      <c r="J3213" s="55" t="s">
        <v>7736</v>
      </c>
      <c r="K3213" s="54" t="s">
        <v>5951</v>
      </c>
      <c r="L3213" s="34" t="s">
        <v>36</v>
      </c>
      <c r="M3213" s="34" t="s">
        <v>421</v>
      </c>
      <c r="N3213" s="34" t="s">
        <v>302</v>
      </c>
      <c r="O3213" s="34" t="s">
        <v>39</v>
      </c>
      <c r="P3213" s="34" t="s">
        <v>40</v>
      </c>
      <c r="Q3213" s="35" t="s">
        <v>41</v>
      </c>
      <c r="R3213" s="35" t="s">
        <v>133</v>
      </c>
      <c r="S3213" s="55" t="s">
        <v>7739</v>
      </c>
      <c r="T3213" s="34">
        <v>1571</v>
      </c>
      <c r="U3213" s="34" t="s">
        <v>7288</v>
      </c>
      <c r="V3213" s="34" t="s">
        <v>7289</v>
      </c>
      <c r="W3213" s="34" t="s">
        <v>7289</v>
      </c>
      <c r="X3213" s="54" t="s">
        <v>5954</v>
      </c>
      <c r="Y3213" s="34" t="s">
        <v>4955</v>
      </c>
      <c r="Z3213" s="55">
        <v>3122</v>
      </c>
      <c r="AA3213" s="54" t="s">
        <v>5954</v>
      </c>
      <c r="AB3213" s="34" t="s">
        <v>45</v>
      </c>
      <c r="AC3213" s="34" t="s">
        <v>7290</v>
      </c>
      <c r="AD3213" s="34" t="s">
        <v>7289</v>
      </c>
      <c r="AE3213" s="34" t="s">
        <v>46</v>
      </c>
      <c r="AF3213" s="34" t="s">
        <v>47</v>
      </c>
      <c r="AG3213" s="34" t="s">
        <v>7291</v>
      </c>
      <c r="AH3213" s="34" t="s">
        <v>47</v>
      </c>
      <c r="AI3213" s="55" t="s">
        <v>7744</v>
      </c>
      <c r="AJ3213" s="48" t="s">
        <v>568</v>
      </c>
      <c r="AK3213" s="45" t="s">
        <v>574</v>
      </c>
      <c r="AL3213" s="46"/>
      <c r="AM3213" s="61"/>
      <c r="AN3213" s="51" t="s">
        <v>554</v>
      </c>
      <c r="AO3213" s="50" t="s">
        <v>609</v>
      </c>
      <c r="AP3213" s="50" t="s">
        <v>4760</v>
      </c>
      <c r="AQ3213" s="50" t="str">
        <f t="shared" si="185"/>
        <v>Wed</v>
      </c>
      <c r="AR3213" s="63"/>
      <c r="AS3213" s="64"/>
      <c r="AT3213" s="50" t="str">
        <f t="shared" si="183"/>
        <v>Jul</v>
      </c>
      <c r="AU3213" s="50" t="str">
        <f t="shared" si="184"/>
        <v>2023</v>
      </c>
      <c r="AV3213" s="58">
        <f>Table13[[#This Row],[End Time]]-Table13[[#This Row],[Start Time]]</f>
        <v>1.7361111111111105E-2</v>
      </c>
    </row>
    <row r="3214" spans="1:48" ht="12.6" customHeight="1" x14ac:dyDescent="0.25">
      <c r="A3214" s="55" t="s">
        <v>7721</v>
      </c>
      <c r="B3214" s="32">
        <v>45133</v>
      </c>
      <c r="C3214" s="33">
        <v>45133</v>
      </c>
      <c r="D3214" s="36" t="s">
        <v>7257</v>
      </c>
      <c r="E3214" s="34" t="s">
        <v>79</v>
      </c>
      <c r="F3214" s="34" t="s">
        <v>7257</v>
      </c>
      <c r="G3214" s="34" t="s">
        <v>120</v>
      </c>
      <c r="H3214" s="34" t="s">
        <v>682</v>
      </c>
      <c r="I3214" s="34">
        <v>119464</v>
      </c>
      <c r="J3214" s="55" t="s">
        <v>7736</v>
      </c>
      <c r="K3214" s="54" t="s">
        <v>5907</v>
      </c>
      <c r="L3214" s="34" t="s">
        <v>36</v>
      </c>
      <c r="M3214" s="34" t="s">
        <v>372</v>
      </c>
      <c r="N3214" s="34" t="s">
        <v>302</v>
      </c>
      <c r="O3214" s="34" t="s">
        <v>39</v>
      </c>
      <c r="P3214" s="34" t="s">
        <v>40</v>
      </c>
      <c r="Q3214" s="35" t="s">
        <v>41</v>
      </c>
      <c r="R3214" s="35" t="s">
        <v>398</v>
      </c>
      <c r="S3214" s="55" t="s">
        <v>7739</v>
      </c>
      <c r="T3214" s="34">
        <v>1574</v>
      </c>
      <c r="U3214" s="34" t="s">
        <v>7292</v>
      </c>
      <c r="V3214" s="34" t="s">
        <v>7293</v>
      </c>
      <c r="W3214" s="34" t="s">
        <v>7293</v>
      </c>
      <c r="X3214" s="54">
        <v>6626</v>
      </c>
      <c r="Y3214" s="34" t="s">
        <v>5116</v>
      </c>
      <c r="Z3214" s="55">
        <v>3603</v>
      </c>
      <c r="AA3214" s="54">
        <v>6626</v>
      </c>
      <c r="AB3214" s="34" t="s">
        <v>45</v>
      </c>
      <c r="AC3214" s="34" t="s">
        <v>7294</v>
      </c>
      <c r="AD3214" s="34" t="s">
        <v>7293</v>
      </c>
      <c r="AE3214" s="34" t="s">
        <v>46</v>
      </c>
      <c r="AF3214" s="34" t="s">
        <v>47</v>
      </c>
      <c r="AG3214" s="34" t="s">
        <v>7295</v>
      </c>
      <c r="AH3214" s="34" t="s">
        <v>47</v>
      </c>
      <c r="AI3214" s="55" t="s">
        <v>7744</v>
      </c>
      <c r="AJ3214" s="48" t="s">
        <v>567</v>
      </c>
      <c r="AK3214" s="45" t="s">
        <v>574</v>
      </c>
      <c r="AL3214" s="46"/>
      <c r="AM3214" s="61"/>
      <c r="AN3214" s="51" t="s">
        <v>554</v>
      </c>
      <c r="AO3214" s="50" t="s">
        <v>609</v>
      </c>
      <c r="AP3214" s="50" t="s">
        <v>4760</v>
      </c>
      <c r="AQ3214" s="50" t="str">
        <f t="shared" si="185"/>
        <v>Wed</v>
      </c>
      <c r="AR3214" s="63"/>
      <c r="AS3214" s="64"/>
      <c r="AT3214" s="50" t="str">
        <f t="shared" si="183"/>
        <v>Jul</v>
      </c>
      <c r="AU3214" s="50" t="str">
        <f t="shared" si="184"/>
        <v>2023</v>
      </c>
      <c r="AV3214" s="58">
        <f>Table13[[#This Row],[End Time]]-Table13[[#This Row],[Start Time]]</f>
        <v>0.10069444444444442</v>
      </c>
    </row>
    <row r="3215" spans="1:48" ht="12.6" customHeight="1" x14ac:dyDescent="0.25">
      <c r="A3215" s="55" t="s">
        <v>7721</v>
      </c>
      <c r="B3215" s="32">
        <v>45133</v>
      </c>
      <c r="C3215" s="33">
        <v>45133</v>
      </c>
      <c r="D3215" s="36" t="s">
        <v>7257</v>
      </c>
      <c r="E3215" s="34" t="s">
        <v>63</v>
      </c>
      <c r="F3215" s="34" t="s">
        <v>7257</v>
      </c>
      <c r="G3215" s="34" t="s">
        <v>192</v>
      </c>
      <c r="H3215" s="34" t="s">
        <v>682</v>
      </c>
      <c r="I3215" s="34">
        <v>119465</v>
      </c>
      <c r="J3215" s="55" t="s">
        <v>7736</v>
      </c>
      <c r="K3215" s="54" t="s">
        <v>6194</v>
      </c>
      <c r="L3215" s="34" t="s">
        <v>36</v>
      </c>
      <c r="M3215" s="34" t="s">
        <v>425</v>
      </c>
      <c r="N3215" s="34" t="s">
        <v>302</v>
      </c>
      <c r="O3215" s="34" t="s">
        <v>39</v>
      </c>
      <c r="P3215" s="34" t="s">
        <v>40</v>
      </c>
      <c r="Q3215" s="35" t="s">
        <v>41</v>
      </c>
      <c r="R3215" s="35" t="s">
        <v>50</v>
      </c>
      <c r="S3215" s="55" t="s">
        <v>7739</v>
      </c>
      <c r="T3215" s="34">
        <v>1623</v>
      </c>
      <c r="U3215" s="34" t="s">
        <v>7296</v>
      </c>
      <c r="V3215" s="34" t="s">
        <v>7297</v>
      </c>
      <c r="W3215" s="34" t="s">
        <v>7297</v>
      </c>
      <c r="X3215" s="54" t="s">
        <v>7670</v>
      </c>
      <c r="Y3215" s="34" t="s">
        <v>4827</v>
      </c>
      <c r="Z3215" s="55">
        <v>7901</v>
      </c>
      <c r="AA3215" s="54" t="s">
        <v>7670</v>
      </c>
      <c r="AB3215" s="34" t="s">
        <v>45</v>
      </c>
      <c r="AC3215" s="34" t="s">
        <v>7298</v>
      </c>
      <c r="AD3215" s="34" t="s">
        <v>7297</v>
      </c>
      <c r="AE3215" s="34" t="s">
        <v>46</v>
      </c>
      <c r="AF3215" s="34" t="s">
        <v>47</v>
      </c>
      <c r="AG3215" s="34" t="s">
        <v>6690</v>
      </c>
      <c r="AH3215" s="34" t="s">
        <v>47</v>
      </c>
      <c r="AI3215" s="55" t="s">
        <v>7744</v>
      </c>
      <c r="AJ3215" s="48" t="s">
        <v>567</v>
      </c>
      <c r="AK3215" s="45" t="s">
        <v>574</v>
      </c>
      <c r="AL3215" s="46"/>
      <c r="AM3215" s="61"/>
      <c r="AN3215" s="51" t="s">
        <v>554</v>
      </c>
      <c r="AO3215" s="50" t="s">
        <v>609</v>
      </c>
      <c r="AP3215" s="50" t="s">
        <v>4760</v>
      </c>
      <c r="AQ3215" s="50" t="str">
        <f t="shared" si="185"/>
        <v>Wed</v>
      </c>
      <c r="AR3215" s="63"/>
      <c r="AS3215" s="64"/>
      <c r="AT3215" s="50" t="str">
        <f t="shared" si="183"/>
        <v>Jul</v>
      </c>
      <c r="AU3215" s="50" t="str">
        <f t="shared" si="184"/>
        <v>2023</v>
      </c>
      <c r="AV3215" s="58">
        <f>Table13[[#This Row],[End Time]]-Table13[[#This Row],[Start Time]]</f>
        <v>8.333333333333337E-2</v>
      </c>
    </row>
    <row r="3216" spans="1:48" ht="12.6" customHeight="1" x14ac:dyDescent="0.25">
      <c r="A3216" s="55" t="s">
        <v>7721</v>
      </c>
      <c r="B3216" s="32">
        <v>45133</v>
      </c>
      <c r="C3216" s="33">
        <v>45133</v>
      </c>
      <c r="D3216" s="52" t="s">
        <v>4764</v>
      </c>
      <c r="E3216" s="53" t="s">
        <v>4765</v>
      </c>
      <c r="F3216" s="53" t="s">
        <v>4766</v>
      </c>
      <c r="G3216" s="53" t="s">
        <v>4767</v>
      </c>
      <c r="H3216" s="34" t="s">
        <v>682</v>
      </c>
      <c r="I3216" s="34">
        <v>119466</v>
      </c>
      <c r="J3216" s="55" t="s">
        <v>7736</v>
      </c>
      <c r="K3216" s="55" t="s">
        <v>7709</v>
      </c>
      <c r="L3216" s="34" t="s">
        <v>36</v>
      </c>
      <c r="M3216" s="34" t="s">
        <v>425</v>
      </c>
      <c r="N3216" s="34" t="s">
        <v>302</v>
      </c>
      <c r="O3216" s="34" t="s">
        <v>39</v>
      </c>
      <c r="P3216" s="34" t="s">
        <v>40</v>
      </c>
      <c r="Q3216" s="35" t="s">
        <v>41</v>
      </c>
      <c r="R3216" s="35" t="s">
        <v>364</v>
      </c>
      <c r="S3216" s="55" t="s">
        <v>7737</v>
      </c>
      <c r="T3216" s="34">
        <v>1665</v>
      </c>
      <c r="U3216" s="34" t="s">
        <v>7299</v>
      </c>
      <c r="V3216" s="34"/>
      <c r="W3216" s="34"/>
      <c r="X3216" s="54">
        <v>6627</v>
      </c>
      <c r="Y3216" s="34" t="s">
        <v>6354</v>
      </c>
      <c r="Z3216" s="55">
        <v>6401</v>
      </c>
      <c r="AA3216" s="54">
        <v>6627</v>
      </c>
      <c r="AB3216" s="34" t="s">
        <v>45</v>
      </c>
      <c r="AC3216" s="34"/>
      <c r="AD3216" s="34"/>
      <c r="AE3216" s="34"/>
      <c r="AF3216" s="34"/>
      <c r="AG3216" s="34"/>
      <c r="AH3216" s="34" t="s">
        <v>75</v>
      </c>
      <c r="AI3216" s="55" t="s">
        <v>7744</v>
      </c>
      <c r="AJ3216" s="48" t="s">
        <v>7673</v>
      </c>
      <c r="AK3216" s="45" t="s">
        <v>574</v>
      </c>
      <c r="AL3216" s="46"/>
      <c r="AM3216" s="61"/>
      <c r="AN3216" s="51" t="s">
        <v>554</v>
      </c>
      <c r="AO3216" s="62"/>
      <c r="AP3216" s="50" t="s">
        <v>4760</v>
      </c>
      <c r="AQ3216" s="50" t="str">
        <f t="shared" si="185"/>
        <v>Start Date missing</v>
      </c>
      <c r="AR3216" s="63"/>
      <c r="AS3216" s="64"/>
      <c r="AT3216" s="50" t="str">
        <f t="shared" si="183"/>
        <v>Start Date missing</v>
      </c>
      <c r="AU3216" s="50" t="str">
        <f t="shared" si="184"/>
        <v>Start Date missing</v>
      </c>
      <c r="AV3216" s="58"/>
    </row>
    <row r="3217" spans="1:48" ht="12.6" customHeight="1" x14ac:dyDescent="0.25">
      <c r="A3217" s="55" t="s">
        <v>7721</v>
      </c>
      <c r="B3217" s="32">
        <v>45133</v>
      </c>
      <c r="C3217" s="33">
        <v>45133</v>
      </c>
      <c r="D3217" s="36" t="s">
        <v>7257</v>
      </c>
      <c r="E3217" s="34" t="s">
        <v>156</v>
      </c>
      <c r="F3217" s="34" t="s">
        <v>7257</v>
      </c>
      <c r="G3217" s="34" t="s">
        <v>127</v>
      </c>
      <c r="H3217" s="34" t="s">
        <v>368</v>
      </c>
      <c r="I3217" s="34">
        <v>119467</v>
      </c>
      <c r="J3217" s="55" t="s">
        <v>7736</v>
      </c>
      <c r="K3217" s="54" t="s">
        <v>7159</v>
      </c>
      <c r="L3217" s="34" t="s">
        <v>36</v>
      </c>
      <c r="M3217" s="34" t="s">
        <v>372</v>
      </c>
      <c r="N3217" s="34" t="s">
        <v>302</v>
      </c>
      <c r="O3217" s="34" t="s">
        <v>39</v>
      </c>
      <c r="P3217" s="34" t="s">
        <v>40</v>
      </c>
      <c r="Q3217" s="35" t="s">
        <v>41</v>
      </c>
      <c r="R3217" s="35" t="s">
        <v>50</v>
      </c>
      <c r="S3217" s="55" t="s">
        <v>7737</v>
      </c>
      <c r="T3217" s="34">
        <v>1723</v>
      </c>
      <c r="U3217" s="34" t="s">
        <v>7300</v>
      </c>
      <c r="V3217" s="34" t="s">
        <v>7301</v>
      </c>
      <c r="W3217" s="34" t="s">
        <v>44</v>
      </c>
      <c r="X3217" s="54">
        <v>6626</v>
      </c>
      <c r="Y3217" s="34" t="s">
        <v>6290</v>
      </c>
      <c r="Z3217" s="55">
        <v>3231</v>
      </c>
      <c r="AA3217" s="54">
        <v>6626</v>
      </c>
      <c r="AB3217" s="34" t="s">
        <v>45</v>
      </c>
      <c r="AC3217" s="34" t="s">
        <v>7302</v>
      </c>
      <c r="AD3217" s="34" t="s">
        <v>44</v>
      </c>
      <c r="AE3217" s="34" t="s">
        <v>46</v>
      </c>
      <c r="AF3217" s="34" t="s">
        <v>47</v>
      </c>
      <c r="AG3217" s="34" t="s">
        <v>6690</v>
      </c>
      <c r="AH3217" s="34" t="s">
        <v>47</v>
      </c>
      <c r="AI3217" s="55" t="s">
        <v>7744</v>
      </c>
      <c r="AJ3217" s="48" t="s">
        <v>7673</v>
      </c>
      <c r="AK3217" s="45" t="s">
        <v>574</v>
      </c>
      <c r="AL3217" s="46"/>
      <c r="AM3217" s="61"/>
      <c r="AN3217" s="51" t="s">
        <v>554</v>
      </c>
      <c r="AO3217" s="50" t="s">
        <v>609</v>
      </c>
      <c r="AP3217" s="50" t="s">
        <v>4760</v>
      </c>
      <c r="AQ3217" s="50" t="str">
        <f t="shared" si="185"/>
        <v>Wed</v>
      </c>
      <c r="AR3217" s="63"/>
      <c r="AS3217" s="64"/>
      <c r="AT3217" s="50" t="str">
        <f t="shared" si="183"/>
        <v>Jul</v>
      </c>
      <c r="AU3217" s="50" t="str">
        <f t="shared" si="184"/>
        <v>2023</v>
      </c>
      <c r="AV3217" s="58">
        <f>Table13[[#This Row],[End Time]]-Table13[[#This Row],[Start Time]]</f>
        <v>8.333333333333337E-2</v>
      </c>
    </row>
    <row r="3218" spans="1:48" ht="12.6" customHeight="1" x14ac:dyDescent="0.25">
      <c r="A3218" s="55" t="s">
        <v>7721</v>
      </c>
      <c r="B3218" s="32">
        <v>45133</v>
      </c>
      <c r="C3218" s="33">
        <v>45133</v>
      </c>
      <c r="D3218" s="36" t="s">
        <v>7257</v>
      </c>
      <c r="E3218" s="34" t="s">
        <v>142</v>
      </c>
      <c r="F3218" s="34" t="s">
        <v>7257</v>
      </c>
      <c r="G3218" s="34" t="s">
        <v>216</v>
      </c>
      <c r="H3218" s="34" t="s">
        <v>415</v>
      </c>
      <c r="I3218" s="34">
        <v>119468</v>
      </c>
      <c r="J3218" s="55" t="s">
        <v>7734</v>
      </c>
      <c r="K3218" s="54" t="s">
        <v>6543</v>
      </c>
      <c r="L3218" s="34" t="s">
        <v>64</v>
      </c>
      <c r="M3218" s="34" t="s">
        <v>421</v>
      </c>
      <c r="N3218" s="34" t="s">
        <v>302</v>
      </c>
      <c r="O3218" s="34" t="s">
        <v>39</v>
      </c>
      <c r="P3218" s="34" t="s">
        <v>40</v>
      </c>
      <c r="Q3218" s="35" t="s">
        <v>41</v>
      </c>
      <c r="R3218" s="35" t="s">
        <v>100</v>
      </c>
      <c r="S3218" s="55" t="s">
        <v>7737</v>
      </c>
      <c r="T3218" s="34">
        <v>3083</v>
      </c>
      <c r="U3218" s="34" t="s">
        <v>7303</v>
      </c>
      <c r="V3218" s="34" t="s">
        <v>7304</v>
      </c>
      <c r="W3218" s="34" t="s">
        <v>44</v>
      </c>
      <c r="X3218" s="54">
        <v>6684</v>
      </c>
      <c r="Y3218" s="34" t="s">
        <v>198</v>
      </c>
      <c r="Z3218" s="55" t="s">
        <v>6432</v>
      </c>
      <c r="AA3218" s="54">
        <v>6684</v>
      </c>
      <c r="AB3218" s="34" t="s">
        <v>44</v>
      </c>
      <c r="AC3218" s="34" t="s">
        <v>7305</v>
      </c>
      <c r="AD3218" s="34" t="s">
        <v>44</v>
      </c>
      <c r="AE3218" s="34" t="s">
        <v>46</v>
      </c>
      <c r="AF3218" s="34" t="s">
        <v>47</v>
      </c>
      <c r="AG3218" s="34" t="s">
        <v>6720</v>
      </c>
      <c r="AH3218" s="34" t="s">
        <v>47</v>
      </c>
      <c r="AI3218" s="55" t="s">
        <v>7744</v>
      </c>
      <c r="AJ3218" s="48" t="s">
        <v>7673</v>
      </c>
      <c r="AK3218" s="45" t="s">
        <v>574</v>
      </c>
      <c r="AL3218" s="46"/>
      <c r="AM3218" s="61"/>
      <c r="AN3218" s="51" t="s">
        <v>554</v>
      </c>
      <c r="AO3218" s="50" t="s">
        <v>609</v>
      </c>
      <c r="AP3218" s="50" t="s">
        <v>4760</v>
      </c>
      <c r="AQ3218" s="50" t="str">
        <f t="shared" si="185"/>
        <v>Wed</v>
      </c>
      <c r="AR3218" s="63"/>
      <c r="AS3218" s="64"/>
      <c r="AT3218" s="50" t="str">
        <f t="shared" si="183"/>
        <v>Jul</v>
      </c>
      <c r="AU3218" s="50" t="str">
        <f t="shared" si="184"/>
        <v>2023</v>
      </c>
      <c r="AV3218" s="58">
        <f>Table13[[#This Row],[End Time]]-Table13[[#This Row],[Start Time]]</f>
        <v>5.555555555555558E-2</v>
      </c>
    </row>
    <row r="3219" spans="1:48" ht="12.6" customHeight="1" x14ac:dyDescent="0.25">
      <c r="A3219" s="55" t="s">
        <v>7721</v>
      </c>
      <c r="B3219" s="32">
        <v>45133</v>
      </c>
      <c r="C3219" s="33">
        <v>45133</v>
      </c>
      <c r="D3219" s="52" t="s">
        <v>4764</v>
      </c>
      <c r="E3219" s="53" t="s">
        <v>4765</v>
      </c>
      <c r="F3219" s="53" t="s">
        <v>4766</v>
      </c>
      <c r="G3219" s="53" t="s">
        <v>4767</v>
      </c>
      <c r="H3219" s="34" t="s">
        <v>682</v>
      </c>
      <c r="I3219" s="34">
        <v>119469</v>
      </c>
      <c r="J3219" s="55" t="s">
        <v>7736</v>
      </c>
      <c r="K3219" s="54" t="s">
        <v>5916</v>
      </c>
      <c r="L3219" s="34" t="s">
        <v>36</v>
      </c>
      <c r="M3219" s="34" t="s">
        <v>421</v>
      </c>
      <c r="N3219" s="34" t="s">
        <v>6504</v>
      </c>
      <c r="O3219" s="34" t="s">
        <v>39</v>
      </c>
      <c r="P3219" s="34" t="s">
        <v>40</v>
      </c>
      <c r="Q3219" s="35" t="s">
        <v>41</v>
      </c>
      <c r="R3219" s="35" t="s">
        <v>133</v>
      </c>
      <c r="S3219" s="55" t="s">
        <v>7737</v>
      </c>
      <c r="T3219" s="34">
        <v>1547</v>
      </c>
      <c r="U3219" s="34" t="s">
        <v>7306</v>
      </c>
      <c r="V3219" s="34"/>
      <c r="W3219" s="34"/>
      <c r="X3219" s="54" t="s">
        <v>2510</v>
      </c>
      <c r="Y3219" s="34" t="s">
        <v>4894</v>
      </c>
      <c r="Z3219" s="55">
        <v>4316</v>
      </c>
      <c r="AA3219" s="54" t="s">
        <v>2510</v>
      </c>
      <c r="AB3219" s="34" t="s">
        <v>45</v>
      </c>
      <c r="AC3219" s="34"/>
      <c r="AD3219" s="34"/>
      <c r="AE3219" s="34"/>
      <c r="AF3219" s="34"/>
      <c r="AG3219" s="34"/>
      <c r="AH3219" s="34" t="s">
        <v>75</v>
      </c>
      <c r="AI3219" s="55" t="s">
        <v>7744</v>
      </c>
      <c r="AJ3219" s="48" t="s">
        <v>7673</v>
      </c>
      <c r="AK3219" s="45" t="s">
        <v>574</v>
      </c>
      <c r="AL3219" s="46"/>
      <c r="AM3219" s="61"/>
      <c r="AN3219" s="51" t="s">
        <v>554</v>
      </c>
      <c r="AO3219" s="62"/>
      <c r="AP3219" s="50" t="s">
        <v>4760</v>
      </c>
      <c r="AQ3219" s="50" t="str">
        <f t="shared" si="185"/>
        <v>Start Date missing</v>
      </c>
      <c r="AR3219" s="63"/>
      <c r="AS3219" s="64"/>
      <c r="AT3219" s="50" t="str">
        <f t="shared" si="183"/>
        <v>Start Date missing</v>
      </c>
      <c r="AU3219" s="50" t="str">
        <f t="shared" si="184"/>
        <v>Start Date missing</v>
      </c>
      <c r="AV3219" s="58"/>
    </row>
    <row r="3220" spans="1:48" ht="12.6" customHeight="1" x14ac:dyDescent="0.25">
      <c r="A3220" s="55" t="s">
        <v>7721</v>
      </c>
      <c r="B3220" s="32">
        <v>45133</v>
      </c>
      <c r="C3220" s="33">
        <v>45133</v>
      </c>
      <c r="D3220" s="52" t="s">
        <v>4764</v>
      </c>
      <c r="E3220" s="53" t="s">
        <v>4765</v>
      </c>
      <c r="F3220" s="53" t="s">
        <v>4766</v>
      </c>
      <c r="G3220" s="53" t="s">
        <v>4767</v>
      </c>
      <c r="H3220" s="34" t="s">
        <v>682</v>
      </c>
      <c r="I3220" s="34">
        <v>119470</v>
      </c>
      <c r="J3220" s="55" t="s">
        <v>7736</v>
      </c>
      <c r="K3220" s="54" t="s">
        <v>5916</v>
      </c>
      <c r="L3220" s="34" t="s">
        <v>36</v>
      </c>
      <c r="M3220" s="34" t="s">
        <v>425</v>
      </c>
      <c r="N3220" s="34" t="s">
        <v>6163</v>
      </c>
      <c r="O3220" s="34" t="s">
        <v>39</v>
      </c>
      <c r="P3220" s="34" t="s">
        <v>40</v>
      </c>
      <c r="Q3220" s="35" t="s">
        <v>41</v>
      </c>
      <c r="R3220" s="35" t="s">
        <v>427</v>
      </c>
      <c r="S3220" s="55" t="s">
        <v>7737</v>
      </c>
      <c r="T3220" s="34">
        <v>1547</v>
      </c>
      <c r="U3220" s="34" t="s">
        <v>7307</v>
      </c>
      <c r="V3220" s="34"/>
      <c r="W3220" s="34"/>
      <c r="X3220" s="54" t="s">
        <v>2510</v>
      </c>
      <c r="Y3220" s="34" t="s">
        <v>4894</v>
      </c>
      <c r="Z3220" s="55">
        <v>4316</v>
      </c>
      <c r="AA3220" s="54" t="s">
        <v>2510</v>
      </c>
      <c r="AB3220" s="34" t="s">
        <v>45</v>
      </c>
      <c r="AC3220" s="34"/>
      <c r="AD3220" s="34"/>
      <c r="AE3220" s="34"/>
      <c r="AF3220" s="34"/>
      <c r="AG3220" s="34"/>
      <c r="AH3220" s="34" t="s">
        <v>75</v>
      </c>
      <c r="AI3220" s="55" t="s">
        <v>7744</v>
      </c>
      <c r="AJ3220" s="48" t="s">
        <v>7673</v>
      </c>
      <c r="AK3220" s="45" t="s">
        <v>574</v>
      </c>
      <c r="AL3220" s="46"/>
      <c r="AM3220" s="61"/>
      <c r="AN3220" s="51" t="s">
        <v>554</v>
      </c>
      <c r="AO3220" s="62"/>
      <c r="AP3220" s="50" t="s">
        <v>4760</v>
      </c>
      <c r="AQ3220" s="50" t="str">
        <f t="shared" si="185"/>
        <v>Start Date missing</v>
      </c>
      <c r="AR3220" s="63"/>
      <c r="AS3220" s="64"/>
      <c r="AT3220" s="50" t="str">
        <f t="shared" si="183"/>
        <v>Start Date missing</v>
      </c>
      <c r="AU3220" s="50" t="str">
        <f t="shared" si="184"/>
        <v>Start Date missing</v>
      </c>
      <c r="AV3220" s="58"/>
    </row>
    <row r="3221" spans="1:48" ht="12.6" customHeight="1" x14ac:dyDescent="0.25">
      <c r="A3221" s="55" t="s">
        <v>7721</v>
      </c>
      <c r="B3221" s="32">
        <v>45133</v>
      </c>
      <c r="C3221" s="33">
        <v>45133</v>
      </c>
      <c r="D3221" s="52" t="s">
        <v>4764</v>
      </c>
      <c r="E3221" s="53" t="s">
        <v>4765</v>
      </c>
      <c r="F3221" s="53" t="s">
        <v>4766</v>
      </c>
      <c r="G3221" s="53" t="s">
        <v>4767</v>
      </c>
      <c r="H3221" s="34" t="s">
        <v>682</v>
      </c>
      <c r="I3221" s="34">
        <v>119471</v>
      </c>
      <c r="J3221" s="55" t="s">
        <v>7736</v>
      </c>
      <c r="K3221" s="54" t="s">
        <v>6667</v>
      </c>
      <c r="L3221" s="34" t="s">
        <v>36</v>
      </c>
      <c r="M3221" s="34" t="s">
        <v>425</v>
      </c>
      <c r="N3221" s="34" t="s">
        <v>302</v>
      </c>
      <c r="O3221" s="34" t="s">
        <v>39</v>
      </c>
      <c r="P3221" s="34" t="s">
        <v>40</v>
      </c>
      <c r="Q3221" s="35" t="s">
        <v>41</v>
      </c>
      <c r="R3221" s="35" t="s">
        <v>78</v>
      </c>
      <c r="S3221" s="55" t="s">
        <v>7737</v>
      </c>
      <c r="T3221" s="34">
        <v>1533</v>
      </c>
      <c r="U3221" s="34" t="s">
        <v>7308</v>
      </c>
      <c r="V3221" s="34"/>
      <c r="W3221" s="34"/>
      <c r="X3221" s="54" t="s">
        <v>2510</v>
      </c>
      <c r="Y3221" s="34" t="s">
        <v>6297</v>
      </c>
      <c r="Z3221" s="55">
        <v>3409</v>
      </c>
      <c r="AA3221" s="54" t="s">
        <v>2510</v>
      </c>
      <c r="AB3221" s="34" t="s">
        <v>45</v>
      </c>
      <c r="AC3221" s="34"/>
      <c r="AD3221" s="34"/>
      <c r="AE3221" s="34"/>
      <c r="AF3221" s="34"/>
      <c r="AG3221" s="34"/>
      <c r="AH3221" s="34" t="s">
        <v>75</v>
      </c>
      <c r="AI3221" s="55" t="s">
        <v>7744</v>
      </c>
      <c r="AJ3221" s="48" t="s">
        <v>7673</v>
      </c>
      <c r="AK3221" s="45" t="s">
        <v>574</v>
      </c>
      <c r="AL3221" s="46"/>
      <c r="AM3221" s="61"/>
      <c r="AN3221" s="51" t="s">
        <v>554</v>
      </c>
      <c r="AO3221" s="62"/>
      <c r="AP3221" s="50" t="s">
        <v>4760</v>
      </c>
      <c r="AQ3221" s="50" t="str">
        <f t="shared" si="185"/>
        <v>Start Date missing</v>
      </c>
      <c r="AR3221" s="63"/>
      <c r="AS3221" s="64"/>
      <c r="AT3221" s="50" t="str">
        <f t="shared" si="183"/>
        <v>Start Date missing</v>
      </c>
      <c r="AU3221" s="50" t="str">
        <f t="shared" si="184"/>
        <v>Start Date missing</v>
      </c>
      <c r="AV3221" s="58"/>
    </row>
    <row r="3222" spans="1:48" ht="12.6" customHeight="1" x14ac:dyDescent="0.25">
      <c r="A3222" s="55" t="s">
        <v>7721</v>
      </c>
      <c r="B3222" s="32">
        <v>45133</v>
      </c>
      <c r="C3222" s="33">
        <v>45133</v>
      </c>
      <c r="D3222" s="52" t="s">
        <v>4764</v>
      </c>
      <c r="E3222" s="53" t="s">
        <v>4765</v>
      </c>
      <c r="F3222" s="53" t="s">
        <v>4766</v>
      </c>
      <c r="G3222" s="53" t="s">
        <v>4767</v>
      </c>
      <c r="H3222" s="34" t="s">
        <v>682</v>
      </c>
      <c r="I3222" s="34">
        <v>119472</v>
      </c>
      <c r="J3222" s="55" t="s">
        <v>7732</v>
      </c>
      <c r="K3222" s="54" t="s">
        <v>6014</v>
      </c>
      <c r="L3222" s="34" t="s">
        <v>187</v>
      </c>
      <c r="M3222" s="34" t="s">
        <v>425</v>
      </c>
      <c r="N3222" s="34" t="s">
        <v>302</v>
      </c>
      <c r="O3222" s="34" t="s">
        <v>39</v>
      </c>
      <c r="P3222" s="34" t="s">
        <v>40</v>
      </c>
      <c r="Q3222" s="35" t="s">
        <v>41</v>
      </c>
      <c r="R3222" s="35" t="s">
        <v>94</v>
      </c>
      <c r="S3222" s="55" t="s">
        <v>7737</v>
      </c>
      <c r="T3222" s="34">
        <v>1287</v>
      </c>
      <c r="U3222" s="34" t="s">
        <v>7309</v>
      </c>
      <c r="V3222" s="34"/>
      <c r="W3222" s="34"/>
      <c r="X3222" s="54">
        <v>6634</v>
      </c>
      <c r="Y3222" s="34" t="s">
        <v>265</v>
      </c>
      <c r="Z3222" s="55" t="s">
        <v>7655</v>
      </c>
      <c r="AA3222" s="54">
        <v>6634</v>
      </c>
      <c r="AB3222" s="34" t="s">
        <v>189</v>
      </c>
      <c r="AC3222" s="34"/>
      <c r="AD3222" s="34"/>
      <c r="AE3222" s="34"/>
      <c r="AF3222" s="34"/>
      <c r="AG3222" s="34"/>
      <c r="AH3222" s="34" t="s">
        <v>75</v>
      </c>
      <c r="AI3222" s="55" t="s">
        <v>7744</v>
      </c>
      <c r="AJ3222" s="48" t="s">
        <v>7673</v>
      </c>
      <c r="AK3222" s="45" t="s">
        <v>574</v>
      </c>
      <c r="AL3222" s="46"/>
      <c r="AM3222" s="61"/>
      <c r="AN3222" s="51" t="s">
        <v>554</v>
      </c>
      <c r="AO3222" s="62"/>
      <c r="AP3222" s="50" t="s">
        <v>4760</v>
      </c>
      <c r="AQ3222" s="50" t="str">
        <f t="shared" si="185"/>
        <v>Start Date missing</v>
      </c>
      <c r="AR3222" s="63"/>
      <c r="AS3222" s="64"/>
      <c r="AT3222" s="50" t="str">
        <f t="shared" si="183"/>
        <v>Start Date missing</v>
      </c>
      <c r="AU3222" s="50" t="str">
        <f t="shared" si="184"/>
        <v>Start Date missing</v>
      </c>
      <c r="AV3222" s="58"/>
    </row>
    <row r="3223" spans="1:48" ht="12.6" customHeight="1" x14ac:dyDescent="0.25">
      <c r="A3223" s="55" t="s">
        <v>7721</v>
      </c>
      <c r="B3223" s="32">
        <v>45133</v>
      </c>
      <c r="C3223" s="33">
        <v>45133</v>
      </c>
      <c r="D3223" s="36" t="s">
        <v>7257</v>
      </c>
      <c r="E3223" s="34" t="s">
        <v>125</v>
      </c>
      <c r="F3223" s="34" t="s">
        <v>7257</v>
      </c>
      <c r="G3223" s="34" t="s">
        <v>131</v>
      </c>
      <c r="H3223" s="34" t="s">
        <v>682</v>
      </c>
      <c r="I3223" s="34">
        <v>119473</v>
      </c>
      <c r="J3223" s="55" t="s">
        <v>7736</v>
      </c>
      <c r="K3223" s="54" t="s">
        <v>7310</v>
      </c>
      <c r="L3223" s="34" t="s">
        <v>36</v>
      </c>
      <c r="M3223" s="34" t="s">
        <v>372</v>
      </c>
      <c r="N3223" s="34" t="s">
        <v>302</v>
      </c>
      <c r="O3223" s="34" t="s">
        <v>39</v>
      </c>
      <c r="P3223" s="34" t="s">
        <v>40</v>
      </c>
      <c r="Q3223" s="35" t="s">
        <v>41</v>
      </c>
      <c r="R3223" s="35" t="s">
        <v>50</v>
      </c>
      <c r="S3223" s="55" t="s">
        <v>7739</v>
      </c>
      <c r="T3223" s="34">
        <v>1516</v>
      </c>
      <c r="U3223" s="34" t="s">
        <v>7311</v>
      </c>
      <c r="V3223" s="34" t="s">
        <v>7312</v>
      </c>
      <c r="W3223" s="34" t="s">
        <v>7312</v>
      </c>
      <c r="X3223" s="54" t="s">
        <v>5791</v>
      </c>
      <c r="Y3223" s="34" t="s">
        <v>5271</v>
      </c>
      <c r="Z3223" s="55">
        <v>4002</v>
      </c>
      <c r="AA3223" s="54" t="s">
        <v>5791</v>
      </c>
      <c r="AB3223" s="34" t="s">
        <v>45</v>
      </c>
      <c r="AC3223" s="34" t="s">
        <v>7313</v>
      </c>
      <c r="AD3223" s="34" t="s">
        <v>7312</v>
      </c>
      <c r="AE3223" s="34" t="s">
        <v>46</v>
      </c>
      <c r="AF3223" s="34" t="s">
        <v>47</v>
      </c>
      <c r="AG3223" s="34" t="s">
        <v>6534</v>
      </c>
      <c r="AH3223" s="34" t="s">
        <v>47</v>
      </c>
      <c r="AI3223" s="55" t="s">
        <v>7744</v>
      </c>
      <c r="AJ3223" s="48" t="s">
        <v>568</v>
      </c>
      <c r="AK3223" s="45" t="s">
        <v>574</v>
      </c>
      <c r="AL3223" s="46"/>
      <c r="AM3223" s="61"/>
      <c r="AN3223" s="51" t="s">
        <v>554</v>
      </c>
      <c r="AO3223" s="50" t="s">
        <v>609</v>
      </c>
      <c r="AP3223" s="50" t="s">
        <v>4760</v>
      </c>
      <c r="AQ3223" s="50" t="str">
        <f t="shared" si="185"/>
        <v>Wed</v>
      </c>
      <c r="AR3223" s="63"/>
      <c r="AS3223" s="64"/>
      <c r="AT3223" s="50" t="str">
        <f t="shared" si="183"/>
        <v>Jul</v>
      </c>
      <c r="AU3223" s="50" t="str">
        <f t="shared" si="184"/>
        <v>2023</v>
      </c>
      <c r="AV3223" s="58">
        <f>Table13[[#This Row],[End Time]]-Table13[[#This Row],[Start Time]]</f>
        <v>6.25E-2</v>
      </c>
    </row>
    <row r="3224" spans="1:48" ht="12.6" customHeight="1" x14ac:dyDescent="0.25">
      <c r="A3224" s="55" t="s">
        <v>7721</v>
      </c>
      <c r="B3224" s="32">
        <v>45134</v>
      </c>
      <c r="C3224" s="33">
        <v>45134</v>
      </c>
      <c r="D3224" s="52" t="s">
        <v>4764</v>
      </c>
      <c r="E3224" s="53" t="s">
        <v>4765</v>
      </c>
      <c r="F3224" s="53" t="s">
        <v>4766</v>
      </c>
      <c r="G3224" s="53" t="s">
        <v>4767</v>
      </c>
      <c r="H3224" s="34" t="s">
        <v>682</v>
      </c>
      <c r="I3224" s="34">
        <v>119476</v>
      </c>
      <c r="J3224" s="55" t="s">
        <v>7734</v>
      </c>
      <c r="K3224" s="54" t="s">
        <v>7314</v>
      </c>
      <c r="L3224" s="34" t="s">
        <v>36</v>
      </c>
      <c r="M3224" s="34" t="s">
        <v>425</v>
      </c>
      <c r="N3224" s="34" t="s">
        <v>6163</v>
      </c>
      <c r="O3224" s="34" t="s">
        <v>39</v>
      </c>
      <c r="P3224" s="34" t="s">
        <v>40</v>
      </c>
      <c r="Q3224" s="35" t="s">
        <v>41</v>
      </c>
      <c r="R3224" s="35" t="s">
        <v>354</v>
      </c>
      <c r="S3224" s="55" t="s">
        <v>7739</v>
      </c>
      <c r="T3224" s="34">
        <v>1333</v>
      </c>
      <c r="U3224" s="34" t="s">
        <v>7315</v>
      </c>
      <c r="V3224" s="34"/>
      <c r="W3224" s="34"/>
      <c r="X3224" s="55" t="s">
        <v>6246</v>
      </c>
      <c r="Y3224" s="34" t="s">
        <v>5420</v>
      </c>
      <c r="Z3224" s="55" t="s">
        <v>7655</v>
      </c>
      <c r="AA3224" s="55" t="s">
        <v>6246</v>
      </c>
      <c r="AB3224" s="34" t="s">
        <v>55</v>
      </c>
      <c r="AC3224" s="34"/>
      <c r="AD3224" s="34"/>
      <c r="AE3224" s="34"/>
      <c r="AF3224" s="34"/>
      <c r="AG3224" s="34"/>
      <c r="AH3224" s="34" t="s">
        <v>75</v>
      </c>
      <c r="AI3224" s="55" t="s">
        <v>7744</v>
      </c>
      <c r="AJ3224" s="48" t="s">
        <v>566</v>
      </c>
      <c r="AK3224" s="45" t="s">
        <v>574</v>
      </c>
      <c r="AL3224" s="46"/>
      <c r="AM3224" s="61"/>
      <c r="AN3224" s="51" t="s">
        <v>554</v>
      </c>
      <c r="AO3224" s="62"/>
      <c r="AP3224" s="50" t="s">
        <v>4760</v>
      </c>
      <c r="AQ3224" s="50" t="str">
        <f t="shared" si="185"/>
        <v>Start Date missing</v>
      </c>
      <c r="AR3224" s="63"/>
      <c r="AS3224" s="64"/>
      <c r="AT3224" s="50" t="str">
        <f t="shared" si="183"/>
        <v>Start Date missing</v>
      </c>
      <c r="AU3224" s="50" t="str">
        <f t="shared" si="184"/>
        <v>Start Date missing</v>
      </c>
      <c r="AV3224" s="58"/>
    </row>
    <row r="3225" spans="1:48" ht="12.6" customHeight="1" x14ac:dyDescent="0.25">
      <c r="A3225" s="55" t="s">
        <v>7721</v>
      </c>
      <c r="B3225" s="32">
        <v>45134</v>
      </c>
      <c r="C3225" s="33">
        <v>45134</v>
      </c>
      <c r="D3225" s="36" t="s">
        <v>7316</v>
      </c>
      <c r="E3225" s="34" t="s">
        <v>146</v>
      </c>
      <c r="F3225" s="34" t="s">
        <v>7316</v>
      </c>
      <c r="G3225" s="34" t="s">
        <v>149</v>
      </c>
      <c r="H3225" s="34" t="s">
        <v>415</v>
      </c>
      <c r="I3225" s="34">
        <v>119484</v>
      </c>
      <c r="J3225" s="55" t="s">
        <v>7732</v>
      </c>
      <c r="K3225" s="54" t="s">
        <v>7658</v>
      </c>
      <c r="L3225" s="34" t="s">
        <v>70</v>
      </c>
      <c r="M3225" s="34" t="s">
        <v>425</v>
      </c>
      <c r="N3225" s="34" t="s">
        <v>302</v>
      </c>
      <c r="O3225" s="34" t="s">
        <v>39</v>
      </c>
      <c r="P3225" s="34" t="s">
        <v>40</v>
      </c>
      <c r="Q3225" s="35" t="s">
        <v>41</v>
      </c>
      <c r="R3225" s="35" t="s">
        <v>165</v>
      </c>
      <c r="S3225" s="55" t="s">
        <v>7737</v>
      </c>
      <c r="T3225" s="34">
        <v>3140</v>
      </c>
      <c r="U3225" s="34" t="s">
        <v>7317</v>
      </c>
      <c r="V3225" s="34" t="s">
        <v>7318</v>
      </c>
      <c r="W3225" s="34" t="s">
        <v>44</v>
      </c>
      <c r="X3225" s="54">
        <v>6634</v>
      </c>
      <c r="Y3225" s="34" t="s">
        <v>233</v>
      </c>
      <c r="Z3225" s="55" t="s">
        <v>7655</v>
      </c>
      <c r="AA3225" s="54">
        <v>6634</v>
      </c>
      <c r="AB3225" s="34" t="s">
        <v>72</v>
      </c>
      <c r="AC3225" s="34" t="s">
        <v>7319</v>
      </c>
      <c r="AD3225" s="34" t="s">
        <v>44</v>
      </c>
      <c r="AE3225" s="34" t="s">
        <v>46</v>
      </c>
      <c r="AF3225" s="34" t="s">
        <v>47</v>
      </c>
      <c r="AG3225" s="34" t="s">
        <v>6503</v>
      </c>
      <c r="AH3225" s="34" t="s">
        <v>47</v>
      </c>
      <c r="AI3225" s="55" t="s">
        <v>7744</v>
      </c>
      <c r="AJ3225" s="44" t="s">
        <v>7677</v>
      </c>
      <c r="AK3225" s="45" t="s">
        <v>574</v>
      </c>
      <c r="AL3225" s="46"/>
      <c r="AM3225" s="61"/>
      <c r="AN3225" s="51" t="s">
        <v>554</v>
      </c>
      <c r="AO3225" s="50" t="s">
        <v>609</v>
      </c>
      <c r="AP3225" s="62"/>
      <c r="AQ3225" s="50" t="str">
        <f t="shared" si="185"/>
        <v>Thu</v>
      </c>
      <c r="AR3225" s="63"/>
      <c r="AS3225" s="64"/>
      <c r="AT3225" s="50" t="str">
        <f t="shared" si="183"/>
        <v>Jul</v>
      </c>
      <c r="AU3225" s="50" t="str">
        <f t="shared" si="184"/>
        <v>2023</v>
      </c>
      <c r="AV3225" s="58">
        <f>Table13[[#This Row],[End Time]]-Table13[[#This Row],[Start Time]]</f>
        <v>7.291666666666663E-2</v>
      </c>
    </row>
    <row r="3226" spans="1:48" ht="12.6" customHeight="1" x14ac:dyDescent="0.25">
      <c r="A3226" s="55" t="s">
        <v>7721</v>
      </c>
      <c r="B3226" s="32">
        <v>45134</v>
      </c>
      <c r="C3226" s="33">
        <v>45134</v>
      </c>
      <c r="D3226" s="52" t="s">
        <v>4764</v>
      </c>
      <c r="E3226" s="53" t="s">
        <v>4765</v>
      </c>
      <c r="F3226" s="53" t="s">
        <v>4766</v>
      </c>
      <c r="G3226" s="53" t="s">
        <v>4767</v>
      </c>
      <c r="H3226" s="34" t="s">
        <v>682</v>
      </c>
      <c r="I3226" s="34">
        <v>119485</v>
      </c>
      <c r="J3226" s="55" t="s">
        <v>7736</v>
      </c>
      <c r="K3226" s="55" t="s">
        <v>7702</v>
      </c>
      <c r="L3226" s="34" t="s">
        <v>36</v>
      </c>
      <c r="M3226" s="34" t="s">
        <v>372</v>
      </c>
      <c r="N3226" s="34" t="s">
        <v>6156</v>
      </c>
      <c r="O3226" s="34" t="s">
        <v>39</v>
      </c>
      <c r="P3226" s="34" t="s">
        <v>40</v>
      </c>
      <c r="Q3226" s="35" t="s">
        <v>41</v>
      </c>
      <c r="R3226" s="35" t="s">
        <v>260</v>
      </c>
      <c r="S3226" s="55" t="s">
        <v>7742</v>
      </c>
      <c r="T3226" s="34">
        <v>1560</v>
      </c>
      <c r="U3226" s="34" t="s">
        <v>7320</v>
      </c>
      <c r="V3226" s="34"/>
      <c r="W3226" s="34"/>
      <c r="X3226" s="54">
        <v>6626</v>
      </c>
      <c r="Y3226" s="34" t="s">
        <v>6331</v>
      </c>
      <c r="Z3226" s="55">
        <v>6201</v>
      </c>
      <c r="AA3226" s="54">
        <v>6626</v>
      </c>
      <c r="AB3226" s="34" t="s">
        <v>45</v>
      </c>
      <c r="AC3226" s="34"/>
      <c r="AD3226" s="34"/>
      <c r="AE3226" s="34"/>
      <c r="AF3226" s="34"/>
      <c r="AG3226" s="34"/>
      <c r="AH3226" s="34" t="s">
        <v>75</v>
      </c>
      <c r="AI3226" s="55" t="s">
        <v>7744</v>
      </c>
      <c r="AJ3226" s="44" t="s">
        <v>566</v>
      </c>
      <c r="AK3226" s="45" t="s">
        <v>574</v>
      </c>
      <c r="AL3226" s="46"/>
      <c r="AM3226" s="61"/>
      <c r="AN3226" s="51" t="s">
        <v>554</v>
      </c>
      <c r="AO3226" s="62"/>
      <c r="AP3226" s="50" t="s">
        <v>4760</v>
      </c>
      <c r="AQ3226" s="50" t="str">
        <f t="shared" si="185"/>
        <v>Start Date missing</v>
      </c>
      <c r="AR3226" s="63"/>
      <c r="AS3226" s="64"/>
      <c r="AT3226" s="50" t="str">
        <f t="shared" si="183"/>
        <v>Start Date missing</v>
      </c>
      <c r="AU3226" s="50" t="str">
        <f t="shared" si="184"/>
        <v>Start Date missing</v>
      </c>
      <c r="AV3226" s="58"/>
    </row>
    <row r="3227" spans="1:48" ht="12.6" customHeight="1" x14ac:dyDescent="0.25">
      <c r="A3227" s="55" t="s">
        <v>7721</v>
      </c>
      <c r="B3227" s="32">
        <v>45134</v>
      </c>
      <c r="C3227" s="33">
        <v>45134</v>
      </c>
      <c r="D3227" s="52" t="s">
        <v>4764</v>
      </c>
      <c r="E3227" s="53" t="s">
        <v>4765</v>
      </c>
      <c r="F3227" s="53" t="s">
        <v>4766</v>
      </c>
      <c r="G3227" s="53" t="s">
        <v>4767</v>
      </c>
      <c r="H3227" s="34" t="s">
        <v>682</v>
      </c>
      <c r="I3227" s="34">
        <v>119486</v>
      </c>
      <c r="J3227" s="55" t="s">
        <v>7736</v>
      </c>
      <c r="K3227" s="55" t="s">
        <v>7702</v>
      </c>
      <c r="L3227" s="34" t="s">
        <v>36</v>
      </c>
      <c r="M3227" s="34" t="s">
        <v>425</v>
      </c>
      <c r="N3227" s="34" t="s">
        <v>302</v>
      </c>
      <c r="O3227" s="34" t="s">
        <v>39</v>
      </c>
      <c r="P3227" s="34" t="s">
        <v>40</v>
      </c>
      <c r="Q3227" s="35" t="s">
        <v>41</v>
      </c>
      <c r="R3227" s="35" t="s">
        <v>324</v>
      </c>
      <c r="S3227" s="55" t="s">
        <v>7742</v>
      </c>
      <c r="T3227" s="34">
        <v>1546</v>
      </c>
      <c r="U3227" s="34" t="s">
        <v>7321</v>
      </c>
      <c r="V3227" s="34"/>
      <c r="W3227" s="34"/>
      <c r="X3227" s="54" t="s">
        <v>2510</v>
      </c>
      <c r="Y3227" s="34" t="s">
        <v>4805</v>
      </c>
      <c r="Z3227" s="55">
        <v>6101</v>
      </c>
      <c r="AA3227" s="54" t="s">
        <v>2510</v>
      </c>
      <c r="AB3227" s="34" t="s">
        <v>45</v>
      </c>
      <c r="AC3227" s="34"/>
      <c r="AD3227" s="34"/>
      <c r="AE3227" s="34"/>
      <c r="AF3227" s="34"/>
      <c r="AG3227" s="34"/>
      <c r="AH3227" s="34" t="s">
        <v>75</v>
      </c>
      <c r="AI3227" s="55" t="s">
        <v>7744</v>
      </c>
      <c r="AJ3227" s="44" t="s">
        <v>566</v>
      </c>
      <c r="AK3227" s="45" t="s">
        <v>574</v>
      </c>
      <c r="AL3227" s="46"/>
      <c r="AM3227" s="61"/>
      <c r="AN3227" s="51" t="s">
        <v>554</v>
      </c>
      <c r="AO3227" s="62"/>
      <c r="AP3227" s="50" t="s">
        <v>4760</v>
      </c>
      <c r="AQ3227" s="50" t="str">
        <f t="shared" si="185"/>
        <v>Start Date missing</v>
      </c>
      <c r="AR3227" s="63"/>
      <c r="AS3227" s="64"/>
      <c r="AT3227" s="50" t="str">
        <f t="shared" si="183"/>
        <v>Start Date missing</v>
      </c>
      <c r="AU3227" s="50" t="str">
        <f t="shared" si="184"/>
        <v>Start Date missing</v>
      </c>
      <c r="AV3227" s="58"/>
    </row>
    <row r="3228" spans="1:48" ht="12.6" customHeight="1" x14ac:dyDescent="0.25">
      <c r="A3228" s="55" t="s">
        <v>7721</v>
      </c>
      <c r="B3228" s="32">
        <v>45134</v>
      </c>
      <c r="C3228" s="33">
        <v>45134</v>
      </c>
      <c r="D3228" s="52" t="s">
        <v>4764</v>
      </c>
      <c r="E3228" s="53" t="s">
        <v>4765</v>
      </c>
      <c r="F3228" s="53" t="s">
        <v>4766</v>
      </c>
      <c r="G3228" s="53" t="s">
        <v>4767</v>
      </c>
      <c r="H3228" s="34" t="s">
        <v>682</v>
      </c>
      <c r="I3228" s="34">
        <v>119487</v>
      </c>
      <c r="J3228" s="55" t="s">
        <v>7736</v>
      </c>
      <c r="K3228" s="55" t="s">
        <v>7702</v>
      </c>
      <c r="L3228" s="34" t="s">
        <v>36</v>
      </c>
      <c r="M3228" s="34" t="s">
        <v>372</v>
      </c>
      <c r="N3228" s="34" t="s">
        <v>6156</v>
      </c>
      <c r="O3228" s="34" t="s">
        <v>39</v>
      </c>
      <c r="P3228" s="34" t="s">
        <v>40</v>
      </c>
      <c r="Q3228" s="35" t="s">
        <v>41</v>
      </c>
      <c r="R3228" s="35" t="s">
        <v>50</v>
      </c>
      <c r="S3228" s="55" t="s">
        <v>7742</v>
      </c>
      <c r="T3228" s="34">
        <v>1559</v>
      </c>
      <c r="U3228" s="34" t="s">
        <v>7322</v>
      </c>
      <c r="V3228" s="34"/>
      <c r="W3228" s="34"/>
      <c r="X3228" s="54">
        <v>6626</v>
      </c>
      <c r="Y3228" s="34" t="s">
        <v>386</v>
      </c>
      <c r="Z3228" s="55">
        <v>6601</v>
      </c>
      <c r="AA3228" s="54">
        <v>6626</v>
      </c>
      <c r="AB3228" s="34" t="s">
        <v>45</v>
      </c>
      <c r="AC3228" s="34"/>
      <c r="AD3228" s="34"/>
      <c r="AE3228" s="34"/>
      <c r="AF3228" s="34"/>
      <c r="AG3228" s="34"/>
      <c r="AH3228" s="34" t="s">
        <v>75</v>
      </c>
      <c r="AI3228" s="55" t="s">
        <v>7744</v>
      </c>
      <c r="AJ3228" s="44" t="s">
        <v>566</v>
      </c>
      <c r="AK3228" s="45" t="s">
        <v>574</v>
      </c>
      <c r="AL3228" s="46"/>
      <c r="AM3228" s="61"/>
      <c r="AN3228" s="51" t="s">
        <v>554</v>
      </c>
      <c r="AO3228" s="62"/>
      <c r="AP3228" s="50" t="s">
        <v>4760</v>
      </c>
      <c r="AQ3228" s="50" t="str">
        <f t="shared" si="185"/>
        <v>Start Date missing</v>
      </c>
      <c r="AR3228" s="63"/>
      <c r="AS3228" s="64"/>
      <c r="AT3228" s="50" t="str">
        <f t="shared" si="183"/>
        <v>Start Date missing</v>
      </c>
      <c r="AU3228" s="50" t="str">
        <f t="shared" si="184"/>
        <v>Start Date missing</v>
      </c>
      <c r="AV3228" s="58"/>
    </row>
    <row r="3229" spans="1:48" ht="12.6" customHeight="1" x14ac:dyDescent="0.25">
      <c r="A3229" s="55" t="s">
        <v>7721</v>
      </c>
      <c r="B3229" s="32">
        <v>45134</v>
      </c>
      <c r="C3229" s="33">
        <v>45134</v>
      </c>
      <c r="D3229" s="52" t="s">
        <v>4764</v>
      </c>
      <c r="E3229" s="53" t="s">
        <v>4765</v>
      </c>
      <c r="F3229" s="53" t="s">
        <v>4766</v>
      </c>
      <c r="G3229" s="53" t="s">
        <v>4767</v>
      </c>
      <c r="H3229" s="34" t="s">
        <v>682</v>
      </c>
      <c r="I3229" s="34">
        <v>119488</v>
      </c>
      <c r="J3229" s="55" t="s">
        <v>7734</v>
      </c>
      <c r="K3229" s="54" t="s">
        <v>7323</v>
      </c>
      <c r="L3229" s="34" t="s">
        <v>36</v>
      </c>
      <c r="M3229" s="34" t="s">
        <v>425</v>
      </c>
      <c r="N3229" s="34" t="s">
        <v>6163</v>
      </c>
      <c r="O3229" s="34" t="s">
        <v>39</v>
      </c>
      <c r="P3229" s="34" t="s">
        <v>40</v>
      </c>
      <c r="Q3229" s="35" t="s">
        <v>41</v>
      </c>
      <c r="R3229" s="35" t="s">
        <v>107</v>
      </c>
      <c r="S3229" s="55" t="s">
        <v>7742</v>
      </c>
      <c r="T3229" s="34">
        <v>1334</v>
      </c>
      <c r="U3229" s="34" t="s">
        <v>7324</v>
      </c>
      <c r="V3229" s="34"/>
      <c r="W3229" s="34"/>
      <c r="X3229" s="55" t="s">
        <v>6246</v>
      </c>
      <c r="Y3229" s="34" t="s">
        <v>278</v>
      </c>
      <c r="Z3229" s="55" t="s">
        <v>7655</v>
      </c>
      <c r="AA3229" s="55" t="s">
        <v>6246</v>
      </c>
      <c r="AB3229" s="34" t="s">
        <v>55</v>
      </c>
      <c r="AC3229" s="34"/>
      <c r="AD3229" s="34"/>
      <c r="AE3229" s="34"/>
      <c r="AF3229" s="34"/>
      <c r="AG3229" s="34"/>
      <c r="AH3229" s="34" t="s">
        <v>75</v>
      </c>
      <c r="AI3229" s="55" t="s">
        <v>7744</v>
      </c>
      <c r="AJ3229" s="48" t="s">
        <v>566</v>
      </c>
      <c r="AK3229" s="45" t="s">
        <v>574</v>
      </c>
      <c r="AL3229" s="46"/>
      <c r="AM3229" s="61"/>
      <c r="AN3229" s="51" t="s">
        <v>554</v>
      </c>
      <c r="AO3229" s="62"/>
      <c r="AP3229" s="50" t="s">
        <v>4760</v>
      </c>
      <c r="AQ3229" s="50" t="str">
        <f t="shared" si="185"/>
        <v>Start Date missing</v>
      </c>
      <c r="AR3229" s="63"/>
      <c r="AS3229" s="64"/>
      <c r="AT3229" s="50" t="str">
        <f t="shared" si="183"/>
        <v>Start Date missing</v>
      </c>
      <c r="AU3229" s="50" t="str">
        <f t="shared" si="184"/>
        <v>Start Date missing</v>
      </c>
      <c r="AV3229" s="58"/>
    </row>
    <row r="3230" spans="1:48" ht="12.6" customHeight="1" x14ac:dyDescent="0.25">
      <c r="A3230" s="55" t="s">
        <v>7721</v>
      </c>
      <c r="B3230" s="32">
        <v>45134</v>
      </c>
      <c r="C3230" s="33">
        <v>45134</v>
      </c>
      <c r="D3230" s="52" t="s">
        <v>4764</v>
      </c>
      <c r="E3230" s="53" t="s">
        <v>4765</v>
      </c>
      <c r="F3230" s="53" t="s">
        <v>4766</v>
      </c>
      <c r="G3230" s="53" t="s">
        <v>4767</v>
      </c>
      <c r="H3230" s="34" t="s">
        <v>682</v>
      </c>
      <c r="I3230" s="34">
        <v>119489</v>
      </c>
      <c r="J3230" s="55" t="s">
        <v>7736</v>
      </c>
      <c r="K3230" s="54" t="s">
        <v>6490</v>
      </c>
      <c r="L3230" s="34" t="s">
        <v>36</v>
      </c>
      <c r="M3230" s="34" t="s">
        <v>425</v>
      </c>
      <c r="N3230" s="34" t="s">
        <v>302</v>
      </c>
      <c r="O3230" s="34" t="s">
        <v>39</v>
      </c>
      <c r="P3230" s="34" t="s">
        <v>40</v>
      </c>
      <c r="Q3230" s="35" t="s">
        <v>41</v>
      </c>
      <c r="R3230" s="35" t="s">
        <v>74</v>
      </c>
      <c r="S3230" s="55" t="s">
        <v>7742</v>
      </c>
      <c r="T3230" s="34">
        <v>1735</v>
      </c>
      <c r="U3230" s="34" t="s">
        <v>7325</v>
      </c>
      <c r="V3230" s="34"/>
      <c r="W3230" s="34"/>
      <c r="X3230" s="54" t="s">
        <v>7670</v>
      </c>
      <c r="Y3230" s="34" t="s">
        <v>4790</v>
      </c>
      <c r="Z3230" s="55">
        <v>3207</v>
      </c>
      <c r="AA3230" s="54" t="s">
        <v>7670</v>
      </c>
      <c r="AB3230" s="34" t="s">
        <v>45</v>
      </c>
      <c r="AC3230" s="34"/>
      <c r="AD3230" s="34"/>
      <c r="AE3230" s="34"/>
      <c r="AF3230" s="34"/>
      <c r="AG3230" s="34"/>
      <c r="AH3230" s="34" t="s">
        <v>75</v>
      </c>
      <c r="AI3230" s="55" t="s">
        <v>7744</v>
      </c>
      <c r="AJ3230" s="48" t="s">
        <v>566</v>
      </c>
      <c r="AK3230" s="45" t="s">
        <v>574</v>
      </c>
      <c r="AL3230" s="46"/>
      <c r="AM3230" s="61"/>
      <c r="AN3230" s="51" t="s">
        <v>554</v>
      </c>
      <c r="AO3230" s="62"/>
      <c r="AP3230" s="50" t="s">
        <v>4760</v>
      </c>
      <c r="AQ3230" s="50" t="str">
        <f t="shared" si="185"/>
        <v>Start Date missing</v>
      </c>
      <c r="AR3230" s="63"/>
      <c r="AS3230" s="64"/>
      <c r="AT3230" s="50" t="str">
        <f t="shared" si="183"/>
        <v>Start Date missing</v>
      </c>
      <c r="AU3230" s="50" t="str">
        <f t="shared" si="184"/>
        <v>Start Date missing</v>
      </c>
      <c r="AV3230" s="58"/>
    </row>
    <row r="3231" spans="1:48" ht="12.6" customHeight="1" x14ac:dyDescent="0.25">
      <c r="A3231" s="55" t="s">
        <v>7721</v>
      </c>
      <c r="B3231" s="32">
        <v>45134</v>
      </c>
      <c r="C3231" s="33">
        <v>45134</v>
      </c>
      <c r="D3231" s="52" t="s">
        <v>4764</v>
      </c>
      <c r="E3231" s="53" t="s">
        <v>4765</v>
      </c>
      <c r="F3231" s="53" t="s">
        <v>4766</v>
      </c>
      <c r="G3231" s="53" t="s">
        <v>4767</v>
      </c>
      <c r="H3231" s="34" t="s">
        <v>682</v>
      </c>
      <c r="I3231" s="34">
        <v>119490</v>
      </c>
      <c r="J3231" s="55" t="s">
        <v>7736</v>
      </c>
      <c r="K3231" s="55" t="s">
        <v>1873</v>
      </c>
      <c r="L3231" s="34" t="s">
        <v>36</v>
      </c>
      <c r="M3231" s="34" t="s">
        <v>372</v>
      </c>
      <c r="N3231" s="34" t="s">
        <v>302</v>
      </c>
      <c r="O3231" s="34" t="s">
        <v>39</v>
      </c>
      <c r="P3231" s="34" t="s">
        <v>40</v>
      </c>
      <c r="Q3231" s="35" t="s">
        <v>41</v>
      </c>
      <c r="R3231" s="35" t="s">
        <v>310</v>
      </c>
      <c r="S3231" s="55" t="s">
        <v>7742</v>
      </c>
      <c r="T3231" s="34">
        <v>1702</v>
      </c>
      <c r="U3231" s="34" t="s">
        <v>7326</v>
      </c>
      <c r="V3231" s="34"/>
      <c r="W3231" s="34"/>
      <c r="X3231" s="54" t="s">
        <v>7670</v>
      </c>
      <c r="Y3231" s="55" t="s">
        <v>5045</v>
      </c>
      <c r="Z3231" s="55">
        <v>3134</v>
      </c>
      <c r="AA3231" s="54" t="s">
        <v>7670</v>
      </c>
      <c r="AB3231" s="34" t="s">
        <v>45</v>
      </c>
      <c r="AC3231" s="34"/>
      <c r="AD3231" s="34"/>
      <c r="AE3231" s="34"/>
      <c r="AF3231" s="34"/>
      <c r="AG3231" s="34"/>
      <c r="AH3231" s="34" t="s">
        <v>75</v>
      </c>
      <c r="AI3231" s="55" t="s">
        <v>7744</v>
      </c>
      <c r="AJ3231" s="48" t="s">
        <v>566</v>
      </c>
      <c r="AK3231" s="45" t="s">
        <v>574</v>
      </c>
      <c r="AL3231" s="46"/>
      <c r="AM3231" s="61"/>
      <c r="AN3231" s="51" t="s">
        <v>554</v>
      </c>
      <c r="AO3231" s="62"/>
      <c r="AP3231" s="50" t="s">
        <v>4760</v>
      </c>
      <c r="AQ3231" s="50" t="str">
        <f t="shared" si="185"/>
        <v>Start Date missing</v>
      </c>
      <c r="AR3231" s="63"/>
      <c r="AS3231" s="64"/>
      <c r="AT3231" s="50" t="str">
        <f t="shared" si="183"/>
        <v>Start Date missing</v>
      </c>
      <c r="AU3231" s="50" t="str">
        <f t="shared" si="184"/>
        <v>Start Date missing</v>
      </c>
      <c r="AV3231" s="58"/>
    </row>
    <row r="3232" spans="1:48" ht="12.6" customHeight="1" x14ac:dyDescent="0.25">
      <c r="A3232" s="55" t="s">
        <v>7721</v>
      </c>
      <c r="B3232" s="32">
        <v>45134</v>
      </c>
      <c r="C3232" s="33">
        <v>45134</v>
      </c>
      <c r="D3232" s="52" t="s">
        <v>4764</v>
      </c>
      <c r="E3232" s="53" t="s">
        <v>4765</v>
      </c>
      <c r="F3232" s="53" t="s">
        <v>4766</v>
      </c>
      <c r="G3232" s="53" t="s">
        <v>4767</v>
      </c>
      <c r="H3232" s="34" t="s">
        <v>682</v>
      </c>
      <c r="I3232" s="34">
        <v>119491</v>
      </c>
      <c r="J3232" s="34" t="s">
        <v>7729</v>
      </c>
      <c r="K3232" s="54" t="s">
        <v>4761</v>
      </c>
      <c r="L3232" s="34"/>
      <c r="M3232" s="34" t="s">
        <v>425</v>
      </c>
      <c r="N3232" s="34" t="s">
        <v>302</v>
      </c>
      <c r="O3232" s="34" t="s">
        <v>39</v>
      </c>
      <c r="P3232" s="34" t="s">
        <v>40</v>
      </c>
      <c r="Q3232" s="35" t="s">
        <v>41</v>
      </c>
      <c r="R3232" s="35" t="s">
        <v>6605</v>
      </c>
      <c r="S3232" s="55" t="s">
        <v>7742</v>
      </c>
      <c r="T3232" s="34"/>
      <c r="U3232" s="34" t="s">
        <v>7327</v>
      </c>
      <c r="V3232" s="34"/>
      <c r="W3232" s="34"/>
      <c r="X3232" s="55" t="s">
        <v>6246</v>
      </c>
      <c r="Y3232" s="34" t="s">
        <v>6245</v>
      </c>
      <c r="Z3232" s="55" t="s">
        <v>7655</v>
      </c>
      <c r="AA3232" s="55" t="s">
        <v>6246</v>
      </c>
      <c r="AB3232" s="34"/>
      <c r="AC3232" s="34"/>
      <c r="AD3232" s="34"/>
      <c r="AE3232" s="34"/>
      <c r="AF3232" s="34"/>
      <c r="AG3232" s="34"/>
      <c r="AH3232" s="34" t="s">
        <v>75</v>
      </c>
      <c r="AI3232" s="55" t="s">
        <v>7744</v>
      </c>
      <c r="AJ3232" s="48" t="s">
        <v>566</v>
      </c>
      <c r="AK3232" s="45" t="s">
        <v>574</v>
      </c>
      <c r="AL3232" s="46"/>
      <c r="AM3232" s="61"/>
      <c r="AN3232" s="51" t="s">
        <v>554</v>
      </c>
      <c r="AO3232" s="62"/>
      <c r="AP3232" s="50" t="s">
        <v>4760</v>
      </c>
      <c r="AQ3232" s="50" t="str">
        <f t="shared" si="185"/>
        <v>Start Date missing</v>
      </c>
      <c r="AR3232" s="63"/>
      <c r="AS3232" s="64"/>
      <c r="AT3232" s="50" t="str">
        <f t="shared" si="183"/>
        <v>Start Date missing</v>
      </c>
      <c r="AU3232" s="50" t="str">
        <f t="shared" si="184"/>
        <v>Start Date missing</v>
      </c>
      <c r="AV3232" s="58"/>
    </row>
    <row r="3233" spans="1:52" ht="12.6" customHeight="1" x14ac:dyDescent="0.25">
      <c r="A3233" s="55" t="s">
        <v>7721</v>
      </c>
      <c r="B3233" s="32">
        <v>45134</v>
      </c>
      <c r="C3233" s="33">
        <v>45134</v>
      </c>
      <c r="D3233" s="36" t="s">
        <v>7316</v>
      </c>
      <c r="E3233" s="34" t="s">
        <v>96</v>
      </c>
      <c r="F3233" s="34" t="s">
        <v>7316</v>
      </c>
      <c r="G3233" s="34" t="s">
        <v>136</v>
      </c>
      <c r="H3233" s="34" t="s">
        <v>682</v>
      </c>
      <c r="I3233" s="34">
        <v>119493</v>
      </c>
      <c r="J3233" s="34" t="s">
        <v>7729</v>
      </c>
      <c r="K3233" s="54" t="s">
        <v>4761</v>
      </c>
      <c r="L3233" s="34"/>
      <c r="M3233" s="34" t="s">
        <v>425</v>
      </c>
      <c r="N3233" s="34" t="s">
        <v>302</v>
      </c>
      <c r="O3233" s="34" t="s">
        <v>39</v>
      </c>
      <c r="P3233" s="34" t="s">
        <v>40</v>
      </c>
      <c r="Q3233" s="35" t="s">
        <v>41</v>
      </c>
      <c r="R3233" s="35" t="s">
        <v>6605</v>
      </c>
      <c r="S3233" s="55" t="s">
        <v>7738</v>
      </c>
      <c r="T3233" s="34"/>
      <c r="U3233" s="34" t="s">
        <v>7328</v>
      </c>
      <c r="V3233" s="34" t="s">
        <v>7329</v>
      </c>
      <c r="W3233" s="34" t="s">
        <v>7330</v>
      </c>
      <c r="X3233" s="55" t="s">
        <v>6246</v>
      </c>
      <c r="Y3233" s="34" t="s">
        <v>6245</v>
      </c>
      <c r="Z3233" s="55" t="s">
        <v>7655</v>
      </c>
      <c r="AA3233" s="55" t="s">
        <v>6246</v>
      </c>
      <c r="AB3233" s="34"/>
      <c r="AC3233" s="34" t="s">
        <v>7331</v>
      </c>
      <c r="AD3233" s="34" t="s">
        <v>7330</v>
      </c>
      <c r="AE3233" s="34" t="s">
        <v>46</v>
      </c>
      <c r="AF3233" s="34" t="s">
        <v>47</v>
      </c>
      <c r="AG3233" s="34" t="s">
        <v>6482</v>
      </c>
      <c r="AH3233" s="34" t="s">
        <v>47</v>
      </c>
      <c r="AI3233" s="55" t="s">
        <v>7744</v>
      </c>
      <c r="AJ3233" s="44" t="s">
        <v>7677</v>
      </c>
      <c r="AK3233" s="45" t="s">
        <v>574</v>
      </c>
      <c r="AL3233" s="46"/>
      <c r="AM3233" s="61"/>
      <c r="AN3233" s="51" t="s">
        <v>554</v>
      </c>
      <c r="AO3233" s="50" t="s">
        <v>609</v>
      </c>
      <c r="AP3233" s="62"/>
      <c r="AQ3233" s="50" t="str">
        <f t="shared" si="185"/>
        <v>Thu</v>
      </c>
      <c r="AR3233" s="63"/>
      <c r="AS3233" s="64"/>
      <c r="AT3233" s="50" t="str">
        <f t="shared" si="183"/>
        <v>Jul</v>
      </c>
      <c r="AU3233" s="50" t="str">
        <f t="shared" si="184"/>
        <v>2023</v>
      </c>
      <c r="AV3233" s="58">
        <f>Table13[[#This Row],[End Time]]-Table13[[#This Row],[Start Time]]</f>
        <v>3.472222222222221E-2</v>
      </c>
    </row>
    <row r="3234" spans="1:52" ht="12.6" customHeight="1" x14ac:dyDescent="0.25">
      <c r="A3234" s="55" t="s">
        <v>7721</v>
      </c>
      <c r="B3234" s="32">
        <v>45134</v>
      </c>
      <c r="C3234" s="33">
        <v>45134</v>
      </c>
      <c r="D3234" s="36" t="s">
        <v>7316</v>
      </c>
      <c r="E3234" s="34" t="s">
        <v>166</v>
      </c>
      <c r="F3234" s="34" t="s">
        <v>7316</v>
      </c>
      <c r="G3234" s="34" t="s">
        <v>247</v>
      </c>
      <c r="H3234" s="34" t="s">
        <v>682</v>
      </c>
      <c r="I3234" s="34">
        <v>119494</v>
      </c>
      <c r="J3234" s="55" t="s">
        <v>7732</v>
      </c>
      <c r="K3234" s="54" t="s">
        <v>5933</v>
      </c>
      <c r="L3234" s="34" t="s">
        <v>187</v>
      </c>
      <c r="M3234" s="34" t="s">
        <v>425</v>
      </c>
      <c r="N3234" s="34" t="s">
        <v>302</v>
      </c>
      <c r="O3234" s="34" t="s">
        <v>39</v>
      </c>
      <c r="P3234" s="34" t="s">
        <v>40</v>
      </c>
      <c r="Q3234" s="35" t="s">
        <v>41</v>
      </c>
      <c r="R3234" s="35" t="s">
        <v>78</v>
      </c>
      <c r="S3234" s="55" t="s">
        <v>7738</v>
      </c>
      <c r="T3234" s="34">
        <v>1307</v>
      </c>
      <c r="U3234" s="34" t="s">
        <v>7332</v>
      </c>
      <c r="V3234" s="34" t="s">
        <v>413</v>
      </c>
      <c r="W3234" s="34" t="s">
        <v>7333</v>
      </c>
      <c r="X3234" s="54" t="s">
        <v>2510</v>
      </c>
      <c r="Y3234" s="34" t="s">
        <v>271</v>
      </c>
      <c r="Z3234" s="55" t="s">
        <v>7655</v>
      </c>
      <c r="AA3234" s="54" t="s">
        <v>2510</v>
      </c>
      <c r="AB3234" s="34" t="s">
        <v>189</v>
      </c>
      <c r="AC3234" s="34" t="s">
        <v>7334</v>
      </c>
      <c r="AD3234" s="34" t="s">
        <v>7333</v>
      </c>
      <c r="AE3234" s="34" t="s">
        <v>46</v>
      </c>
      <c r="AF3234" s="34" t="s">
        <v>47</v>
      </c>
      <c r="AG3234" s="34" t="s">
        <v>7335</v>
      </c>
      <c r="AH3234" s="34" t="s">
        <v>47</v>
      </c>
      <c r="AI3234" s="55" t="s">
        <v>7744</v>
      </c>
      <c r="AJ3234" s="48" t="s">
        <v>567</v>
      </c>
      <c r="AK3234" s="45" t="s">
        <v>574</v>
      </c>
      <c r="AL3234" s="46"/>
      <c r="AM3234" s="61"/>
      <c r="AN3234" s="51" t="s">
        <v>554</v>
      </c>
      <c r="AO3234" s="50" t="s">
        <v>609</v>
      </c>
      <c r="AP3234" s="50" t="s">
        <v>4760</v>
      </c>
      <c r="AQ3234" s="50" t="str">
        <f t="shared" si="185"/>
        <v>Thu</v>
      </c>
      <c r="AR3234" s="63"/>
      <c r="AS3234" s="64"/>
      <c r="AT3234" s="50" t="str">
        <f t="shared" si="183"/>
        <v>Jul</v>
      </c>
      <c r="AU3234" s="50" t="str">
        <f t="shared" si="184"/>
        <v>2023</v>
      </c>
      <c r="AV3234" s="58">
        <f>Table13[[#This Row],[End Time]]-Table13[[#This Row],[Start Time]]</f>
        <v>0.13194444444444453</v>
      </c>
    </row>
    <row r="3235" spans="1:52" ht="12.6" customHeight="1" x14ac:dyDescent="0.25">
      <c r="A3235" s="55" t="s">
        <v>7721</v>
      </c>
      <c r="B3235" s="32">
        <v>45134</v>
      </c>
      <c r="C3235" s="33">
        <v>45134</v>
      </c>
      <c r="D3235" s="52" t="s">
        <v>4764</v>
      </c>
      <c r="E3235" s="53" t="s">
        <v>4765</v>
      </c>
      <c r="F3235" s="53" t="s">
        <v>4766</v>
      </c>
      <c r="G3235" s="53" t="s">
        <v>4767</v>
      </c>
      <c r="H3235" s="34" t="s">
        <v>682</v>
      </c>
      <c r="I3235" s="34">
        <v>119495</v>
      </c>
      <c r="J3235" s="55" t="s">
        <v>7727</v>
      </c>
      <c r="K3235" s="54" t="s">
        <v>5767</v>
      </c>
      <c r="L3235" s="34" t="s">
        <v>91</v>
      </c>
      <c r="M3235" s="34" t="s">
        <v>372</v>
      </c>
      <c r="N3235" s="34" t="s">
        <v>6156</v>
      </c>
      <c r="O3235" s="34" t="s">
        <v>39</v>
      </c>
      <c r="P3235" s="34" t="s">
        <v>40</v>
      </c>
      <c r="Q3235" s="35" t="s">
        <v>41</v>
      </c>
      <c r="R3235" s="35" t="s">
        <v>354</v>
      </c>
      <c r="S3235" s="55" t="s">
        <v>7739</v>
      </c>
      <c r="T3235" s="34">
        <v>2017</v>
      </c>
      <c r="U3235" s="34" t="s">
        <v>7336</v>
      </c>
      <c r="V3235" s="34"/>
      <c r="W3235" s="34"/>
      <c r="X3235" s="54">
        <v>6634</v>
      </c>
      <c r="Y3235" s="34" t="s">
        <v>121</v>
      </c>
      <c r="Z3235" s="55" t="s">
        <v>7655</v>
      </c>
      <c r="AA3235" s="54">
        <v>6634</v>
      </c>
      <c r="AB3235" s="34" t="s">
        <v>151</v>
      </c>
      <c r="AC3235" s="34"/>
      <c r="AD3235" s="34"/>
      <c r="AE3235" s="34"/>
      <c r="AF3235" s="34"/>
      <c r="AG3235" s="34"/>
      <c r="AH3235" s="34" t="s">
        <v>75</v>
      </c>
      <c r="AI3235" s="55" t="s">
        <v>7744</v>
      </c>
      <c r="AJ3235" s="48" t="s">
        <v>566</v>
      </c>
      <c r="AK3235" s="45" t="s">
        <v>574</v>
      </c>
      <c r="AL3235" s="46"/>
      <c r="AM3235" s="61"/>
      <c r="AN3235" s="51" t="s">
        <v>554</v>
      </c>
      <c r="AO3235" s="62"/>
      <c r="AP3235" s="50" t="s">
        <v>4760</v>
      </c>
      <c r="AQ3235" s="50" t="str">
        <f t="shared" si="185"/>
        <v>Start Date missing</v>
      </c>
      <c r="AR3235" s="63"/>
      <c r="AS3235" s="64"/>
      <c r="AT3235" s="50" t="str">
        <f t="shared" si="183"/>
        <v>Start Date missing</v>
      </c>
      <c r="AU3235" s="50" t="str">
        <f t="shared" si="184"/>
        <v>Start Date missing</v>
      </c>
      <c r="AV3235" s="58"/>
    </row>
    <row r="3236" spans="1:52" s="77" customFormat="1" ht="12.6" customHeight="1" x14ac:dyDescent="0.2">
      <c r="A3236" s="55" t="s">
        <v>7721</v>
      </c>
      <c r="B3236" s="73">
        <v>45134</v>
      </c>
      <c r="C3236" s="74">
        <v>45134</v>
      </c>
      <c r="D3236" s="75" t="s">
        <v>7316</v>
      </c>
      <c r="E3236" s="72" t="s">
        <v>124</v>
      </c>
      <c r="F3236" s="72" t="s">
        <v>7316</v>
      </c>
      <c r="G3236" s="72" t="s">
        <v>157</v>
      </c>
      <c r="H3236" s="72" t="s">
        <v>682</v>
      </c>
      <c r="I3236" s="72">
        <v>119496</v>
      </c>
      <c r="J3236" s="55" t="s">
        <v>7736</v>
      </c>
      <c r="K3236" s="55" t="s">
        <v>6091</v>
      </c>
      <c r="L3236" s="72" t="s">
        <v>36</v>
      </c>
      <c r="M3236" s="72" t="s">
        <v>421</v>
      </c>
      <c r="N3236" s="72" t="s">
        <v>6504</v>
      </c>
      <c r="O3236" s="72" t="s">
        <v>39</v>
      </c>
      <c r="P3236" s="72" t="s">
        <v>40</v>
      </c>
      <c r="Q3236" s="78" t="s">
        <v>41</v>
      </c>
      <c r="R3236" s="78" t="s">
        <v>74</v>
      </c>
      <c r="S3236" s="55" t="s">
        <v>7739</v>
      </c>
      <c r="T3236" s="72">
        <v>1649</v>
      </c>
      <c r="U3236" s="72" t="s">
        <v>7337</v>
      </c>
      <c r="V3236" s="72" t="s">
        <v>7338</v>
      </c>
      <c r="W3236" s="72" t="s">
        <v>7338</v>
      </c>
      <c r="X3236" s="55" t="s">
        <v>5819</v>
      </c>
      <c r="Y3236" s="55" t="s">
        <v>551</v>
      </c>
      <c r="Z3236" s="55">
        <v>3308</v>
      </c>
      <c r="AA3236" s="55" t="s">
        <v>5819</v>
      </c>
      <c r="AB3236" s="72" t="s">
        <v>45</v>
      </c>
      <c r="AC3236" s="72" t="s">
        <v>7339</v>
      </c>
      <c r="AD3236" s="72" t="s">
        <v>7338</v>
      </c>
      <c r="AE3236" s="72" t="s">
        <v>46</v>
      </c>
      <c r="AF3236" s="72" t="s">
        <v>47</v>
      </c>
      <c r="AG3236" s="72" t="s">
        <v>6547</v>
      </c>
      <c r="AH3236" s="72" t="s">
        <v>47</v>
      </c>
      <c r="AI3236" s="55" t="s">
        <v>7744</v>
      </c>
      <c r="AJ3236" s="44" t="s">
        <v>7677</v>
      </c>
      <c r="AK3236" s="45" t="s">
        <v>574</v>
      </c>
      <c r="AL3236" s="46"/>
      <c r="AM3236" s="76"/>
      <c r="AN3236" s="46" t="s">
        <v>554</v>
      </c>
      <c r="AO3236" s="50" t="s">
        <v>609</v>
      </c>
      <c r="AP3236" s="50"/>
      <c r="AQ3236" s="50" t="str">
        <f t="shared" si="185"/>
        <v>Thu</v>
      </c>
      <c r="AR3236" s="47"/>
      <c r="AS3236" s="57"/>
      <c r="AT3236" s="50" t="str">
        <f t="shared" si="183"/>
        <v>Jul</v>
      </c>
      <c r="AU3236" s="50" t="str">
        <f t="shared" si="184"/>
        <v>2023</v>
      </c>
      <c r="AV3236" s="58">
        <f>Table13[[#This Row],[End Time]]-Table13[[#This Row],[Start Time]]</f>
        <v>2.777777777777779E-2</v>
      </c>
      <c r="AY3236" s="2"/>
      <c r="AZ3236" s="2"/>
    </row>
    <row r="3237" spans="1:52" ht="12.6" customHeight="1" x14ac:dyDescent="0.25">
      <c r="A3237" s="55" t="s">
        <v>7721</v>
      </c>
      <c r="B3237" s="32">
        <v>45134</v>
      </c>
      <c r="C3237" s="33">
        <v>45134</v>
      </c>
      <c r="D3237" s="36" t="s">
        <v>7316</v>
      </c>
      <c r="E3237" s="34" t="s">
        <v>34</v>
      </c>
      <c r="F3237" s="34" t="s">
        <v>7316</v>
      </c>
      <c r="G3237" s="34" t="s">
        <v>139</v>
      </c>
      <c r="H3237" s="34" t="s">
        <v>454</v>
      </c>
      <c r="I3237" s="34">
        <v>119497</v>
      </c>
      <c r="J3237" s="55" t="s">
        <v>7736</v>
      </c>
      <c r="K3237" s="55" t="s">
        <v>7707</v>
      </c>
      <c r="L3237" s="34" t="s">
        <v>36</v>
      </c>
      <c r="M3237" s="34" t="s">
        <v>425</v>
      </c>
      <c r="N3237" s="34" t="s">
        <v>6163</v>
      </c>
      <c r="O3237" s="34" t="s">
        <v>39</v>
      </c>
      <c r="P3237" s="34" t="s">
        <v>40</v>
      </c>
      <c r="Q3237" s="35" t="s">
        <v>41</v>
      </c>
      <c r="R3237" s="35" t="s">
        <v>104</v>
      </c>
      <c r="S3237" s="55" t="s">
        <v>7737</v>
      </c>
      <c r="T3237" s="34">
        <v>1566</v>
      </c>
      <c r="U3237" s="34" t="s">
        <v>7340</v>
      </c>
      <c r="V3237" s="34" t="s">
        <v>7341</v>
      </c>
      <c r="W3237" s="34" t="s">
        <v>44</v>
      </c>
      <c r="X3237" s="54">
        <v>6634</v>
      </c>
      <c r="Y3237" s="34" t="s">
        <v>5139</v>
      </c>
      <c r="Z3237" s="59" t="s">
        <v>7692</v>
      </c>
      <c r="AA3237" s="54">
        <v>6634</v>
      </c>
      <c r="AB3237" s="34" t="s">
        <v>45</v>
      </c>
      <c r="AC3237" s="34" t="s">
        <v>7342</v>
      </c>
      <c r="AD3237" s="34" t="s">
        <v>44</v>
      </c>
      <c r="AE3237" s="34" t="s">
        <v>46</v>
      </c>
      <c r="AF3237" s="34" t="s">
        <v>47</v>
      </c>
      <c r="AG3237" s="34" t="s">
        <v>6906</v>
      </c>
      <c r="AH3237" s="34" t="s">
        <v>47</v>
      </c>
      <c r="AI3237" s="55" t="s">
        <v>7744</v>
      </c>
      <c r="AJ3237" s="48" t="s">
        <v>7673</v>
      </c>
      <c r="AK3237" s="45" t="s">
        <v>574</v>
      </c>
      <c r="AL3237" s="46"/>
      <c r="AM3237" s="61"/>
      <c r="AN3237" s="51" t="s">
        <v>554</v>
      </c>
      <c r="AO3237" s="50" t="s">
        <v>609</v>
      </c>
      <c r="AP3237" s="50" t="s">
        <v>4760</v>
      </c>
      <c r="AQ3237" s="50" t="str">
        <f t="shared" si="185"/>
        <v>Thu</v>
      </c>
      <c r="AR3237" s="63"/>
      <c r="AS3237" s="64"/>
      <c r="AT3237" s="50" t="str">
        <f t="shared" si="183"/>
        <v>Jul</v>
      </c>
      <c r="AU3237" s="50" t="str">
        <f t="shared" si="184"/>
        <v>2023</v>
      </c>
      <c r="AV3237" s="58">
        <f>Table13[[#This Row],[End Time]]-Table13[[#This Row],[Start Time]]</f>
        <v>7.9861111111111049E-2</v>
      </c>
    </row>
    <row r="3238" spans="1:52" ht="12.6" customHeight="1" x14ac:dyDescent="0.25">
      <c r="A3238" s="55" t="s">
        <v>7721</v>
      </c>
      <c r="B3238" s="32">
        <v>45134</v>
      </c>
      <c r="C3238" s="33">
        <v>45134</v>
      </c>
      <c r="D3238" s="52" t="s">
        <v>4764</v>
      </c>
      <c r="E3238" s="53" t="s">
        <v>4765</v>
      </c>
      <c r="F3238" s="53" t="s">
        <v>4766</v>
      </c>
      <c r="G3238" s="53" t="s">
        <v>4767</v>
      </c>
      <c r="H3238" s="34" t="s">
        <v>682</v>
      </c>
      <c r="I3238" s="34">
        <v>119498</v>
      </c>
      <c r="J3238" s="55" t="s">
        <v>7736</v>
      </c>
      <c r="K3238" s="54" t="s">
        <v>5784</v>
      </c>
      <c r="L3238" s="34" t="s">
        <v>36</v>
      </c>
      <c r="M3238" s="34" t="s">
        <v>421</v>
      </c>
      <c r="N3238" s="34" t="s">
        <v>302</v>
      </c>
      <c r="O3238" s="34" t="s">
        <v>39</v>
      </c>
      <c r="P3238" s="34" t="s">
        <v>40</v>
      </c>
      <c r="Q3238" s="35" t="s">
        <v>41</v>
      </c>
      <c r="R3238" s="35" t="s">
        <v>133</v>
      </c>
      <c r="S3238" s="55" t="s">
        <v>7737</v>
      </c>
      <c r="T3238" s="34">
        <v>1555</v>
      </c>
      <c r="U3238" s="34" t="s">
        <v>7343</v>
      </c>
      <c r="V3238" s="34"/>
      <c r="W3238" s="34"/>
      <c r="X3238" s="54" t="s">
        <v>5787</v>
      </c>
      <c r="Y3238" s="34" t="s">
        <v>6251</v>
      </c>
      <c r="Z3238" s="55">
        <v>3106</v>
      </c>
      <c r="AA3238" s="54" t="s">
        <v>5787</v>
      </c>
      <c r="AB3238" s="34" t="s">
        <v>45</v>
      </c>
      <c r="AC3238" s="34"/>
      <c r="AD3238" s="34"/>
      <c r="AE3238" s="34"/>
      <c r="AF3238" s="34"/>
      <c r="AG3238" s="34"/>
      <c r="AH3238" s="34" t="s">
        <v>75</v>
      </c>
      <c r="AI3238" s="55" t="s">
        <v>7744</v>
      </c>
      <c r="AJ3238" s="48" t="s">
        <v>7673</v>
      </c>
      <c r="AK3238" s="45" t="s">
        <v>574</v>
      </c>
      <c r="AL3238" s="46"/>
      <c r="AM3238" s="61"/>
      <c r="AN3238" s="51" t="s">
        <v>554</v>
      </c>
      <c r="AO3238" s="62"/>
      <c r="AP3238" s="50" t="s">
        <v>4760</v>
      </c>
      <c r="AQ3238" s="50" t="str">
        <f t="shared" si="185"/>
        <v>Start Date missing</v>
      </c>
      <c r="AR3238" s="63"/>
      <c r="AS3238" s="64"/>
      <c r="AT3238" s="50" t="str">
        <f t="shared" si="183"/>
        <v>Start Date missing</v>
      </c>
      <c r="AU3238" s="50" t="str">
        <f t="shared" si="184"/>
        <v>Start Date missing</v>
      </c>
      <c r="AV3238" s="58"/>
    </row>
    <row r="3239" spans="1:52" ht="12.6" customHeight="1" x14ac:dyDescent="0.25">
      <c r="A3239" s="55" t="s">
        <v>7721</v>
      </c>
      <c r="B3239" s="32">
        <v>45134</v>
      </c>
      <c r="C3239" s="33">
        <v>45134</v>
      </c>
      <c r="D3239" s="52" t="s">
        <v>4764</v>
      </c>
      <c r="E3239" s="53" t="s">
        <v>4765</v>
      </c>
      <c r="F3239" s="53" t="s">
        <v>4766</v>
      </c>
      <c r="G3239" s="53" t="s">
        <v>4767</v>
      </c>
      <c r="H3239" s="34" t="s">
        <v>682</v>
      </c>
      <c r="I3239" s="34">
        <v>119499</v>
      </c>
      <c r="J3239" s="55" t="s">
        <v>7734</v>
      </c>
      <c r="K3239" s="54" t="s">
        <v>5771</v>
      </c>
      <c r="L3239" s="34" t="s">
        <v>64</v>
      </c>
      <c r="M3239" s="34" t="s">
        <v>372</v>
      </c>
      <c r="N3239" s="34" t="s">
        <v>302</v>
      </c>
      <c r="O3239" s="34" t="s">
        <v>39</v>
      </c>
      <c r="P3239" s="34" t="s">
        <v>40</v>
      </c>
      <c r="Q3239" s="35" t="s">
        <v>41</v>
      </c>
      <c r="R3239" s="35" t="s">
        <v>50</v>
      </c>
      <c r="S3239" s="55" t="s">
        <v>7737</v>
      </c>
      <c r="T3239" s="34">
        <v>3078</v>
      </c>
      <c r="U3239" s="34" t="s">
        <v>7344</v>
      </c>
      <c r="V3239" s="34"/>
      <c r="W3239" s="34"/>
      <c r="X3239" s="54">
        <v>6627</v>
      </c>
      <c r="Y3239" s="34" t="s">
        <v>418</v>
      </c>
      <c r="Z3239" s="55" t="s">
        <v>7655</v>
      </c>
      <c r="AA3239" s="54">
        <v>6627</v>
      </c>
      <c r="AB3239" s="34" t="s">
        <v>44</v>
      </c>
      <c r="AC3239" s="34"/>
      <c r="AD3239" s="34"/>
      <c r="AE3239" s="34"/>
      <c r="AF3239" s="34"/>
      <c r="AG3239" s="34"/>
      <c r="AH3239" s="34" t="s">
        <v>75</v>
      </c>
      <c r="AI3239" s="55" t="s">
        <v>7744</v>
      </c>
      <c r="AJ3239" s="48" t="s">
        <v>7673</v>
      </c>
      <c r="AK3239" s="45" t="s">
        <v>574</v>
      </c>
      <c r="AL3239" s="46"/>
      <c r="AM3239" s="61"/>
      <c r="AN3239" s="51" t="s">
        <v>554</v>
      </c>
      <c r="AO3239" s="62"/>
      <c r="AP3239" s="50" t="s">
        <v>4760</v>
      </c>
      <c r="AQ3239" s="50" t="str">
        <f t="shared" si="185"/>
        <v>Start Date missing</v>
      </c>
      <c r="AR3239" s="63"/>
      <c r="AS3239" s="64"/>
      <c r="AT3239" s="50" t="str">
        <f t="shared" si="183"/>
        <v>Start Date missing</v>
      </c>
      <c r="AU3239" s="50" t="str">
        <f t="shared" si="184"/>
        <v>Start Date missing</v>
      </c>
      <c r="AV3239" s="58"/>
    </row>
    <row r="3240" spans="1:52" ht="12.6" customHeight="1" x14ac:dyDescent="0.25">
      <c r="A3240" s="55" t="s">
        <v>7721</v>
      </c>
      <c r="B3240" s="32">
        <v>45134</v>
      </c>
      <c r="C3240" s="33">
        <v>45134</v>
      </c>
      <c r="D3240" s="52" t="s">
        <v>4764</v>
      </c>
      <c r="E3240" s="53" t="s">
        <v>4765</v>
      </c>
      <c r="F3240" s="53" t="s">
        <v>4766</v>
      </c>
      <c r="G3240" s="53" t="s">
        <v>4767</v>
      </c>
      <c r="H3240" s="34" t="s">
        <v>682</v>
      </c>
      <c r="I3240" s="34">
        <v>119500</v>
      </c>
      <c r="J3240" s="55" t="s">
        <v>7734</v>
      </c>
      <c r="K3240" s="54" t="s">
        <v>5771</v>
      </c>
      <c r="L3240" s="34" t="s">
        <v>64</v>
      </c>
      <c r="M3240" s="34" t="s">
        <v>372</v>
      </c>
      <c r="N3240" s="34" t="s">
        <v>302</v>
      </c>
      <c r="O3240" s="34" t="s">
        <v>39</v>
      </c>
      <c r="P3240" s="34" t="s">
        <v>40</v>
      </c>
      <c r="Q3240" s="35" t="s">
        <v>41</v>
      </c>
      <c r="R3240" s="35" t="s">
        <v>50</v>
      </c>
      <c r="S3240" s="55" t="s">
        <v>7737</v>
      </c>
      <c r="T3240" s="34">
        <v>3078</v>
      </c>
      <c r="U3240" s="34" t="s">
        <v>7345</v>
      </c>
      <c r="V3240" s="34"/>
      <c r="W3240" s="34"/>
      <c r="X3240" s="54">
        <v>6627</v>
      </c>
      <c r="Y3240" s="34" t="s">
        <v>418</v>
      </c>
      <c r="Z3240" s="55" t="s">
        <v>7655</v>
      </c>
      <c r="AA3240" s="54">
        <v>6627</v>
      </c>
      <c r="AB3240" s="34" t="s">
        <v>44</v>
      </c>
      <c r="AC3240" s="34"/>
      <c r="AD3240" s="34"/>
      <c r="AE3240" s="34"/>
      <c r="AF3240" s="34"/>
      <c r="AG3240" s="34"/>
      <c r="AH3240" s="34" t="s">
        <v>75</v>
      </c>
      <c r="AI3240" s="55" t="s">
        <v>7744</v>
      </c>
      <c r="AJ3240" s="48" t="s">
        <v>7673</v>
      </c>
      <c r="AK3240" s="45" t="s">
        <v>574</v>
      </c>
      <c r="AL3240" s="46"/>
      <c r="AM3240" s="61"/>
      <c r="AN3240" s="51" t="s">
        <v>554</v>
      </c>
      <c r="AO3240" s="62"/>
      <c r="AP3240" s="50" t="s">
        <v>4760</v>
      </c>
      <c r="AQ3240" s="50" t="str">
        <f t="shared" si="185"/>
        <v>Start Date missing</v>
      </c>
      <c r="AR3240" s="63"/>
      <c r="AS3240" s="64"/>
      <c r="AT3240" s="50" t="str">
        <f t="shared" si="183"/>
        <v>Start Date missing</v>
      </c>
      <c r="AU3240" s="50" t="str">
        <f t="shared" si="184"/>
        <v>Start Date missing</v>
      </c>
      <c r="AV3240" s="58"/>
    </row>
    <row r="3241" spans="1:52" ht="12.6" customHeight="1" x14ac:dyDescent="0.25">
      <c r="A3241" s="55" t="s">
        <v>7721</v>
      </c>
      <c r="B3241" s="32">
        <v>45134</v>
      </c>
      <c r="C3241" s="33">
        <v>45134</v>
      </c>
      <c r="D3241" s="52" t="s">
        <v>4764</v>
      </c>
      <c r="E3241" s="53" t="s">
        <v>4765</v>
      </c>
      <c r="F3241" s="53" t="s">
        <v>4766</v>
      </c>
      <c r="G3241" s="53" t="s">
        <v>4767</v>
      </c>
      <c r="H3241" s="34" t="s">
        <v>682</v>
      </c>
      <c r="I3241" s="34">
        <v>119501</v>
      </c>
      <c r="J3241" s="34" t="s">
        <v>7729</v>
      </c>
      <c r="K3241" s="54" t="s">
        <v>4761</v>
      </c>
      <c r="L3241" s="34"/>
      <c r="M3241" s="34" t="s">
        <v>425</v>
      </c>
      <c r="N3241" s="34" t="s">
        <v>302</v>
      </c>
      <c r="O3241" s="34" t="s">
        <v>39</v>
      </c>
      <c r="P3241" s="34" t="s">
        <v>40</v>
      </c>
      <c r="Q3241" s="35" t="s">
        <v>41</v>
      </c>
      <c r="R3241" s="35" t="s">
        <v>6605</v>
      </c>
      <c r="S3241" s="55" t="s">
        <v>7737</v>
      </c>
      <c r="T3241" s="34"/>
      <c r="U3241" s="34" t="s">
        <v>7346</v>
      </c>
      <c r="V3241" s="34"/>
      <c r="W3241" s="34"/>
      <c r="X3241" s="55" t="s">
        <v>6246</v>
      </c>
      <c r="Y3241" s="34" t="s">
        <v>6245</v>
      </c>
      <c r="Z3241" s="55" t="s">
        <v>7655</v>
      </c>
      <c r="AA3241" s="55" t="s">
        <v>6246</v>
      </c>
      <c r="AB3241" s="34"/>
      <c r="AC3241" s="34"/>
      <c r="AD3241" s="34"/>
      <c r="AE3241" s="34"/>
      <c r="AF3241" s="34"/>
      <c r="AG3241" s="34"/>
      <c r="AH3241" s="34" t="s">
        <v>75</v>
      </c>
      <c r="AI3241" s="55" t="s">
        <v>7744</v>
      </c>
      <c r="AJ3241" s="44" t="s">
        <v>7677</v>
      </c>
      <c r="AK3241" s="45" t="s">
        <v>574</v>
      </c>
      <c r="AL3241" s="46"/>
      <c r="AM3241" s="61"/>
      <c r="AN3241" s="51" t="s">
        <v>554</v>
      </c>
      <c r="AO3241" s="62"/>
      <c r="AP3241" s="62"/>
      <c r="AQ3241" s="50" t="str">
        <f t="shared" si="185"/>
        <v>Start Date missing</v>
      </c>
      <c r="AR3241" s="63"/>
      <c r="AS3241" s="64"/>
      <c r="AT3241" s="50" t="str">
        <f t="shared" si="183"/>
        <v>Start Date missing</v>
      </c>
      <c r="AU3241" s="50" t="str">
        <f t="shared" si="184"/>
        <v>Start Date missing</v>
      </c>
      <c r="AV3241" s="58"/>
    </row>
    <row r="3242" spans="1:52" ht="12.6" customHeight="1" x14ac:dyDescent="0.25">
      <c r="A3242" s="55" t="s">
        <v>7721</v>
      </c>
      <c r="B3242" s="32">
        <v>45134</v>
      </c>
      <c r="C3242" s="33">
        <v>45134</v>
      </c>
      <c r="D3242" s="36" t="s">
        <v>7316</v>
      </c>
      <c r="E3242" s="34" t="s">
        <v>195</v>
      </c>
      <c r="F3242" s="34" t="s">
        <v>7316</v>
      </c>
      <c r="G3242" s="34" t="s">
        <v>79</v>
      </c>
      <c r="H3242" s="34" t="s">
        <v>682</v>
      </c>
      <c r="I3242" s="34">
        <v>119502</v>
      </c>
      <c r="J3242" s="55" t="s">
        <v>7736</v>
      </c>
      <c r="K3242" s="54" t="s">
        <v>6014</v>
      </c>
      <c r="L3242" s="34" t="s">
        <v>36</v>
      </c>
      <c r="M3242" s="34" t="s">
        <v>372</v>
      </c>
      <c r="N3242" s="34" t="s">
        <v>302</v>
      </c>
      <c r="O3242" s="34" t="s">
        <v>39</v>
      </c>
      <c r="P3242" s="34" t="s">
        <v>40</v>
      </c>
      <c r="Q3242" s="35" t="s">
        <v>41</v>
      </c>
      <c r="R3242" s="35" t="s">
        <v>260</v>
      </c>
      <c r="S3242" s="55" t="s">
        <v>7743</v>
      </c>
      <c r="T3242" s="34">
        <v>1681</v>
      </c>
      <c r="U3242" s="34" t="s">
        <v>7347</v>
      </c>
      <c r="V3242" s="34" t="s">
        <v>7348</v>
      </c>
      <c r="W3242" s="34" t="s">
        <v>7348</v>
      </c>
      <c r="X3242" s="54">
        <v>6626</v>
      </c>
      <c r="Y3242" s="34" t="s">
        <v>6270</v>
      </c>
      <c r="Z3242" s="55">
        <v>3225</v>
      </c>
      <c r="AA3242" s="54">
        <v>6626</v>
      </c>
      <c r="AB3242" s="34" t="s">
        <v>45</v>
      </c>
      <c r="AC3242" s="34" t="s">
        <v>7349</v>
      </c>
      <c r="AD3242" s="34" t="s">
        <v>7348</v>
      </c>
      <c r="AE3242" s="34" t="s">
        <v>46</v>
      </c>
      <c r="AF3242" s="34" t="s">
        <v>47</v>
      </c>
      <c r="AG3242" s="34" t="s">
        <v>6495</v>
      </c>
      <c r="AH3242" s="34" t="s">
        <v>47</v>
      </c>
      <c r="AI3242" s="55" t="s">
        <v>7744</v>
      </c>
      <c r="AJ3242" s="44" t="s">
        <v>7673</v>
      </c>
      <c r="AK3242" s="45" t="s">
        <v>574</v>
      </c>
      <c r="AL3242" s="46"/>
      <c r="AM3242" s="61"/>
      <c r="AN3242" s="51" t="s">
        <v>554</v>
      </c>
      <c r="AO3242" s="50" t="s">
        <v>609</v>
      </c>
      <c r="AP3242" s="50" t="s">
        <v>4760</v>
      </c>
      <c r="AQ3242" s="50" t="str">
        <f t="shared" si="185"/>
        <v>Thu</v>
      </c>
      <c r="AR3242" s="63"/>
      <c r="AS3242" s="64"/>
      <c r="AT3242" s="50" t="str">
        <f t="shared" si="183"/>
        <v>Jul</v>
      </c>
      <c r="AU3242" s="50" t="str">
        <f t="shared" si="184"/>
        <v>2023</v>
      </c>
      <c r="AV3242" s="58">
        <f>Table13[[#This Row],[End Time]]-Table13[[#This Row],[Start Time]]</f>
        <v>1.0416666666666685E-2</v>
      </c>
    </row>
    <row r="3243" spans="1:52" ht="12.6" customHeight="1" x14ac:dyDescent="0.25">
      <c r="A3243" s="55" t="s">
        <v>7721</v>
      </c>
      <c r="B3243" s="32">
        <v>45134</v>
      </c>
      <c r="C3243" s="33">
        <v>45134</v>
      </c>
      <c r="D3243" s="36" t="s">
        <v>7316</v>
      </c>
      <c r="E3243" s="34" t="s">
        <v>138</v>
      </c>
      <c r="F3243" s="34" t="s">
        <v>7316</v>
      </c>
      <c r="G3243" s="34" t="s">
        <v>127</v>
      </c>
      <c r="H3243" s="34" t="s">
        <v>423</v>
      </c>
      <c r="I3243" s="34">
        <v>119503</v>
      </c>
      <c r="J3243" s="55" t="s">
        <v>7736</v>
      </c>
      <c r="K3243" s="54" t="s">
        <v>6014</v>
      </c>
      <c r="L3243" s="34" t="s">
        <v>36</v>
      </c>
      <c r="M3243" s="34" t="s">
        <v>425</v>
      </c>
      <c r="N3243" s="34" t="s">
        <v>302</v>
      </c>
      <c r="O3243" s="34" t="s">
        <v>39</v>
      </c>
      <c r="P3243" s="34" t="s">
        <v>40</v>
      </c>
      <c r="Q3243" s="35" t="s">
        <v>41</v>
      </c>
      <c r="R3243" s="35" t="s">
        <v>78</v>
      </c>
      <c r="S3243" s="55" t="s">
        <v>7743</v>
      </c>
      <c r="T3243" s="34">
        <v>1681</v>
      </c>
      <c r="U3243" s="34" t="s">
        <v>7350</v>
      </c>
      <c r="V3243" s="34" t="s">
        <v>7351</v>
      </c>
      <c r="W3243" s="34" t="s">
        <v>7351</v>
      </c>
      <c r="X3243" s="54">
        <v>6626</v>
      </c>
      <c r="Y3243" s="34" t="s">
        <v>6270</v>
      </c>
      <c r="Z3243" s="55">
        <v>3225</v>
      </c>
      <c r="AA3243" s="54">
        <v>6626</v>
      </c>
      <c r="AB3243" s="34" t="s">
        <v>45</v>
      </c>
      <c r="AC3243" s="34" t="s">
        <v>7352</v>
      </c>
      <c r="AD3243" s="34" t="s">
        <v>7351</v>
      </c>
      <c r="AE3243" s="34" t="s">
        <v>46</v>
      </c>
      <c r="AF3243" s="34" t="s">
        <v>47</v>
      </c>
      <c r="AG3243" s="34" t="s">
        <v>6530</v>
      </c>
      <c r="AH3243" s="34" t="s">
        <v>47</v>
      </c>
      <c r="AI3243" s="55" t="s">
        <v>7744</v>
      </c>
      <c r="AJ3243" s="44" t="s">
        <v>7673</v>
      </c>
      <c r="AK3243" s="45" t="s">
        <v>574</v>
      </c>
      <c r="AL3243" s="46"/>
      <c r="AM3243" s="61"/>
      <c r="AN3243" s="51" t="s">
        <v>554</v>
      </c>
      <c r="AO3243" s="50" t="s">
        <v>609</v>
      </c>
      <c r="AP3243" s="50" t="s">
        <v>4760</v>
      </c>
      <c r="AQ3243" s="50" t="str">
        <f t="shared" si="185"/>
        <v>Thu</v>
      </c>
      <c r="AR3243" s="63"/>
      <c r="AS3243" s="64"/>
      <c r="AT3243" s="50" t="str">
        <f t="shared" si="183"/>
        <v>Jul</v>
      </c>
      <c r="AU3243" s="50" t="str">
        <f t="shared" si="184"/>
        <v>2023</v>
      </c>
      <c r="AV3243" s="58">
        <f>Table13[[#This Row],[End Time]]-Table13[[#This Row],[Start Time]]</f>
        <v>6.597222222222221E-2</v>
      </c>
    </row>
    <row r="3244" spans="1:52" ht="12.6" customHeight="1" x14ac:dyDescent="0.25">
      <c r="A3244" s="55" t="s">
        <v>7721</v>
      </c>
      <c r="B3244" s="32">
        <v>45134</v>
      </c>
      <c r="C3244" s="33">
        <v>45134</v>
      </c>
      <c r="D3244" s="36" t="s">
        <v>7316</v>
      </c>
      <c r="E3244" s="34" t="s">
        <v>34</v>
      </c>
      <c r="F3244" s="34" t="s">
        <v>7316</v>
      </c>
      <c r="G3244" s="34" t="s">
        <v>59</v>
      </c>
      <c r="H3244" s="34" t="s">
        <v>682</v>
      </c>
      <c r="I3244" s="34">
        <v>119505</v>
      </c>
      <c r="J3244" s="34" t="s">
        <v>7729</v>
      </c>
      <c r="K3244" s="54" t="s">
        <v>4761</v>
      </c>
      <c r="L3244" s="34"/>
      <c r="M3244" s="34" t="s">
        <v>425</v>
      </c>
      <c r="N3244" s="34" t="s">
        <v>302</v>
      </c>
      <c r="O3244" s="34" t="s">
        <v>39</v>
      </c>
      <c r="P3244" s="34" t="s">
        <v>40</v>
      </c>
      <c r="Q3244" s="35" t="s">
        <v>41</v>
      </c>
      <c r="R3244" s="35" t="s">
        <v>6605</v>
      </c>
      <c r="S3244" s="55" t="s">
        <v>7739</v>
      </c>
      <c r="T3244" s="34"/>
      <c r="U3244" s="34" t="s">
        <v>7353</v>
      </c>
      <c r="V3244" s="34" t="s">
        <v>7354</v>
      </c>
      <c r="W3244" s="34" t="s">
        <v>7354</v>
      </c>
      <c r="X3244" s="55" t="s">
        <v>6246</v>
      </c>
      <c r="Y3244" s="34" t="s">
        <v>6245</v>
      </c>
      <c r="Z3244" s="55" t="s">
        <v>7655</v>
      </c>
      <c r="AA3244" s="55" t="s">
        <v>6246</v>
      </c>
      <c r="AB3244" s="34"/>
      <c r="AC3244" s="34" t="s">
        <v>7355</v>
      </c>
      <c r="AD3244" s="34" t="s">
        <v>7354</v>
      </c>
      <c r="AE3244" s="34" t="s">
        <v>46</v>
      </c>
      <c r="AF3244" s="34" t="s">
        <v>47</v>
      </c>
      <c r="AG3244" s="34" t="s">
        <v>6690</v>
      </c>
      <c r="AH3244" s="34" t="s">
        <v>47</v>
      </c>
      <c r="AI3244" s="55" t="s">
        <v>7744</v>
      </c>
      <c r="AJ3244" s="44" t="s">
        <v>7677</v>
      </c>
      <c r="AK3244" s="45" t="s">
        <v>574</v>
      </c>
      <c r="AL3244" s="46"/>
      <c r="AM3244" s="61"/>
      <c r="AN3244" s="51" t="s">
        <v>554</v>
      </c>
      <c r="AO3244" s="50" t="s">
        <v>609</v>
      </c>
      <c r="AP3244" s="62"/>
      <c r="AQ3244" s="50" t="str">
        <f t="shared" si="185"/>
        <v>Thu</v>
      </c>
      <c r="AR3244" s="63"/>
      <c r="AS3244" s="64"/>
      <c r="AT3244" s="50" t="str">
        <f t="shared" si="183"/>
        <v>Jul</v>
      </c>
      <c r="AU3244" s="50" t="str">
        <f t="shared" si="184"/>
        <v>2023</v>
      </c>
      <c r="AV3244" s="58">
        <f>Table13[[#This Row],[End Time]]-Table13[[#This Row],[Start Time]]</f>
        <v>8.3333333333333315E-2</v>
      </c>
    </row>
    <row r="3245" spans="1:52" ht="12.6" customHeight="1" x14ac:dyDescent="0.25">
      <c r="A3245" s="55" t="s">
        <v>7721</v>
      </c>
      <c r="B3245" s="32">
        <v>45134</v>
      </c>
      <c r="C3245" s="33">
        <v>45134</v>
      </c>
      <c r="D3245" s="36" t="s">
        <v>7316</v>
      </c>
      <c r="E3245" s="34" t="s">
        <v>191</v>
      </c>
      <c r="F3245" s="34" t="s">
        <v>7316</v>
      </c>
      <c r="G3245" s="34" t="s">
        <v>7063</v>
      </c>
      <c r="H3245" s="34" t="s">
        <v>682</v>
      </c>
      <c r="I3245" s="34">
        <v>119506</v>
      </c>
      <c r="J3245" s="55" t="s">
        <v>7736</v>
      </c>
      <c r="K3245" s="54" t="s">
        <v>5788</v>
      </c>
      <c r="L3245" s="34" t="s">
        <v>36</v>
      </c>
      <c r="M3245" s="34" t="s">
        <v>372</v>
      </c>
      <c r="N3245" s="34" t="s">
        <v>302</v>
      </c>
      <c r="O3245" s="34" t="s">
        <v>39</v>
      </c>
      <c r="P3245" s="34" t="s">
        <v>40</v>
      </c>
      <c r="Q3245" s="35" t="s">
        <v>41</v>
      </c>
      <c r="R3245" s="35" t="s">
        <v>94</v>
      </c>
      <c r="S3245" s="55" t="s">
        <v>7739</v>
      </c>
      <c r="T3245" s="34">
        <v>1653</v>
      </c>
      <c r="U3245" s="34" t="s">
        <v>7356</v>
      </c>
      <c r="V3245" s="34" t="s">
        <v>7357</v>
      </c>
      <c r="W3245" s="34" t="s">
        <v>7357</v>
      </c>
      <c r="X3245" s="54">
        <v>6627</v>
      </c>
      <c r="Y3245" s="34" t="s">
        <v>6348</v>
      </c>
      <c r="Z3245" s="55">
        <v>3118</v>
      </c>
      <c r="AA3245" s="54">
        <v>6627</v>
      </c>
      <c r="AB3245" s="34" t="s">
        <v>45</v>
      </c>
      <c r="AC3245" s="34" t="s">
        <v>7358</v>
      </c>
      <c r="AD3245" s="34" t="s">
        <v>7357</v>
      </c>
      <c r="AE3245" s="34" t="s">
        <v>46</v>
      </c>
      <c r="AF3245" s="34" t="s">
        <v>47</v>
      </c>
      <c r="AG3245" s="34" t="s">
        <v>7359</v>
      </c>
      <c r="AH3245" s="34" t="s">
        <v>47</v>
      </c>
      <c r="AI3245" s="55" t="s">
        <v>7744</v>
      </c>
      <c r="AJ3245" s="48" t="s">
        <v>568</v>
      </c>
      <c r="AK3245" s="45" t="s">
        <v>574</v>
      </c>
      <c r="AL3245" s="46"/>
      <c r="AM3245" s="61"/>
      <c r="AN3245" s="51" t="s">
        <v>554</v>
      </c>
      <c r="AO3245" s="50" t="s">
        <v>609</v>
      </c>
      <c r="AP3245" s="50" t="s">
        <v>4760</v>
      </c>
      <c r="AQ3245" s="50" t="str">
        <f t="shared" si="185"/>
        <v>Thu</v>
      </c>
      <c r="AR3245" s="63"/>
      <c r="AS3245" s="64"/>
      <c r="AT3245" s="50" t="str">
        <f t="shared" si="183"/>
        <v>Jul</v>
      </c>
      <c r="AU3245" s="50" t="str">
        <f t="shared" si="184"/>
        <v>2023</v>
      </c>
      <c r="AV3245" s="58">
        <f>Table13[[#This Row],[End Time]]-Table13[[#This Row],[Start Time]]</f>
        <v>5.0000000000000044E-2</v>
      </c>
    </row>
    <row r="3246" spans="1:52" ht="12.6" customHeight="1" x14ac:dyDescent="0.25">
      <c r="A3246" s="55" t="s">
        <v>7721</v>
      </c>
      <c r="B3246" s="32">
        <v>45134</v>
      </c>
      <c r="C3246" s="33">
        <v>45134</v>
      </c>
      <c r="D3246" s="36" t="s">
        <v>7316</v>
      </c>
      <c r="E3246" s="34" t="s">
        <v>77</v>
      </c>
      <c r="F3246" s="34" t="s">
        <v>7316</v>
      </c>
      <c r="G3246" s="34" t="s">
        <v>136</v>
      </c>
      <c r="H3246" s="34" t="s">
        <v>682</v>
      </c>
      <c r="I3246" s="34">
        <v>119507</v>
      </c>
      <c r="J3246" s="55" t="s">
        <v>7736</v>
      </c>
      <c r="K3246" s="54" t="s">
        <v>6616</v>
      </c>
      <c r="L3246" s="34" t="s">
        <v>36</v>
      </c>
      <c r="M3246" s="34" t="s">
        <v>425</v>
      </c>
      <c r="N3246" s="34" t="s">
        <v>302</v>
      </c>
      <c r="O3246" s="34" t="s">
        <v>39</v>
      </c>
      <c r="P3246" s="34" t="s">
        <v>40</v>
      </c>
      <c r="Q3246" s="35" t="s">
        <v>41</v>
      </c>
      <c r="R3246" s="35" t="s">
        <v>260</v>
      </c>
      <c r="S3246" s="55" t="s">
        <v>7739</v>
      </c>
      <c r="T3246" s="34">
        <v>1667</v>
      </c>
      <c r="U3246" s="34" t="s">
        <v>7360</v>
      </c>
      <c r="V3246" s="34" t="s">
        <v>7361</v>
      </c>
      <c r="W3246" s="34" t="s">
        <v>7361</v>
      </c>
      <c r="X3246" s="54">
        <v>6627</v>
      </c>
      <c r="Y3246" s="34" t="s">
        <v>5216</v>
      </c>
      <c r="Z3246" s="55">
        <v>3104</v>
      </c>
      <c r="AA3246" s="54">
        <v>6627</v>
      </c>
      <c r="AB3246" s="34" t="s">
        <v>45</v>
      </c>
      <c r="AC3246" s="34" t="s">
        <v>7362</v>
      </c>
      <c r="AD3246" s="34" t="s">
        <v>7361</v>
      </c>
      <c r="AE3246" s="34" t="s">
        <v>46</v>
      </c>
      <c r="AF3246" s="34" t="s">
        <v>47</v>
      </c>
      <c r="AG3246" s="34" t="s">
        <v>6516</v>
      </c>
      <c r="AH3246" s="34" t="s">
        <v>47</v>
      </c>
      <c r="AI3246" s="55" t="s">
        <v>7744</v>
      </c>
      <c r="AJ3246" s="48" t="s">
        <v>568</v>
      </c>
      <c r="AK3246" s="45" t="s">
        <v>574</v>
      </c>
      <c r="AL3246" s="46"/>
      <c r="AM3246" s="61"/>
      <c r="AN3246" s="51" t="s">
        <v>554</v>
      </c>
      <c r="AO3246" s="50" t="s">
        <v>609</v>
      </c>
      <c r="AP3246" s="50" t="s">
        <v>4760</v>
      </c>
      <c r="AQ3246" s="50" t="str">
        <f t="shared" si="185"/>
        <v>Thu</v>
      </c>
      <c r="AR3246" s="63"/>
      <c r="AS3246" s="64"/>
      <c r="AT3246" s="50" t="str">
        <f t="shared" si="183"/>
        <v>Jul</v>
      </c>
      <c r="AU3246" s="50" t="str">
        <f t="shared" si="184"/>
        <v>2023</v>
      </c>
      <c r="AV3246" s="58">
        <f>Table13[[#This Row],[End Time]]-Table13[[#This Row],[Start Time]]</f>
        <v>9.375E-2</v>
      </c>
    </row>
    <row r="3247" spans="1:52" ht="12.6" customHeight="1" x14ac:dyDescent="0.25">
      <c r="A3247" s="55" t="s">
        <v>7721</v>
      </c>
      <c r="B3247" s="32">
        <v>45134</v>
      </c>
      <c r="C3247" s="33">
        <v>45134</v>
      </c>
      <c r="D3247" s="52" t="s">
        <v>4764</v>
      </c>
      <c r="E3247" s="53" t="s">
        <v>4765</v>
      </c>
      <c r="F3247" s="53" t="s">
        <v>4766</v>
      </c>
      <c r="G3247" s="53" t="s">
        <v>4767</v>
      </c>
      <c r="H3247" s="34" t="s">
        <v>682</v>
      </c>
      <c r="I3247" s="34">
        <v>119509</v>
      </c>
      <c r="J3247" s="55" t="s">
        <v>7733</v>
      </c>
      <c r="K3247" s="54" t="s">
        <v>7363</v>
      </c>
      <c r="L3247" s="34" t="s">
        <v>103</v>
      </c>
      <c r="M3247" s="34" t="s">
        <v>372</v>
      </c>
      <c r="N3247" s="34" t="s">
        <v>6241</v>
      </c>
      <c r="O3247" s="34" t="s">
        <v>39</v>
      </c>
      <c r="P3247" s="34" t="s">
        <v>40</v>
      </c>
      <c r="Q3247" s="35" t="s">
        <v>41</v>
      </c>
      <c r="R3247" s="35" t="s">
        <v>50</v>
      </c>
      <c r="S3247" s="55" t="s">
        <v>7742</v>
      </c>
      <c r="T3247" s="34">
        <v>2535</v>
      </c>
      <c r="U3247" s="34" t="s">
        <v>7364</v>
      </c>
      <c r="V3247" s="34"/>
      <c r="W3247" s="34"/>
      <c r="X3247" s="54">
        <v>6634</v>
      </c>
      <c r="Y3247" s="34" t="s">
        <v>5064</v>
      </c>
      <c r="Z3247" s="55" t="s">
        <v>7655</v>
      </c>
      <c r="AA3247" s="54">
        <v>6634</v>
      </c>
      <c r="AB3247" s="34" t="s">
        <v>105</v>
      </c>
      <c r="AC3247" s="34"/>
      <c r="AD3247" s="34"/>
      <c r="AE3247" s="34"/>
      <c r="AF3247" s="34"/>
      <c r="AG3247" s="34"/>
      <c r="AH3247" s="34" t="s">
        <v>75</v>
      </c>
      <c r="AI3247" s="55" t="s">
        <v>7744</v>
      </c>
      <c r="AJ3247" s="48" t="s">
        <v>566</v>
      </c>
      <c r="AK3247" s="45" t="s">
        <v>574</v>
      </c>
      <c r="AL3247" s="46"/>
      <c r="AM3247" s="61"/>
      <c r="AN3247" s="51" t="s">
        <v>554</v>
      </c>
      <c r="AO3247" s="62"/>
      <c r="AP3247" s="50" t="s">
        <v>4760</v>
      </c>
      <c r="AQ3247" s="50" t="str">
        <f t="shared" si="185"/>
        <v>Start Date missing</v>
      </c>
      <c r="AR3247" s="63"/>
      <c r="AS3247" s="64"/>
      <c r="AT3247" s="50" t="str">
        <f t="shared" si="183"/>
        <v>Start Date missing</v>
      </c>
      <c r="AU3247" s="50" t="str">
        <f t="shared" si="184"/>
        <v>Start Date missing</v>
      </c>
      <c r="AV3247" s="58"/>
    </row>
    <row r="3248" spans="1:52" ht="12.6" customHeight="1" x14ac:dyDescent="0.25">
      <c r="A3248" s="55" t="s">
        <v>7721</v>
      </c>
      <c r="B3248" s="32">
        <v>45132</v>
      </c>
      <c r="C3248" s="33">
        <v>45134</v>
      </c>
      <c r="D3248" s="36" t="s">
        <v>7199</v>
      </c>
      <c r="E3248" s="34" t="s">
        <v>132</v>
      </c>
      <c r="F3248" s="34" t="s">
        <v>7199</v>
      </c>
      <c r="G3248" s="34" t="s">
        <v>136</v>
      </c>
      <c r="H3248" s="34" t="s">
        <v>682</v>
      </c>
      <c r="I3248" s="34">
        <v>119510</v>
      </c>
      <c r="J3248" s="55" t="s">
        <v>7736</v>
      </c>
      <c r="K3248" s="54" t="s">
        <v>7703</v>
      </c>
      <c r="L3248" s="34" t="s">
        <v>36</v>
      </c>
      <c r="M3248" s="34" t="s">
        <v>372</v>
      </c>
      <c r="N3248" s="34" t="s">
        <v>6156</v>
      </c>
      <c r="O3248" s="34" t="s">
        <v>39</v>
      </c>
      <c r="P3248" s="34" t="s">
        <v>40</v>
      </c>
      <c r="Q3248" s="35" t="s">
        <v>41</v>
      </c>
      <c r="R3248" s="35" t="s">
        <v>50</v>
      </c>
      <c r="S3248" s="55" t="s">
        <v>7738</v>
      </c>
      <c r="T3248" s="34">
        <v>1711</v>
      </c>
      <c r="U3248" s="34" t="s">
        <v>7365</v>
      </c>
      <c r="V3248" s="34" t="s">
        <v>51</v>
      </c>
      <c r="W3248" s="34" t="s">
        <v>7366</v>
      </c>
      <c r="X3248" s="54">
        <v>6627</v>
      </c>
      <c r="Y3248" s="34" t="s">
        <v>6264</v>
      </c>
      <c r="Z3248" s="55">
        <v>3703</v>
      </c>
      <c r="AA3248" s="54">
        <v>6627</v>
      </c>
      <c r="AB3248" s="34" t="s">
        <v>45</v>
      </c>
      <c r="AC3248" s="34" t="s">
        <v>7367</v>
      </c>
      <c r="AD3248" s="34" t="s">
        <v>7366</v>
      </c>
      <c r="AE3248" s="34" t="s">
        <v>46</v>
      </c>
      <c r="AF3248" s="34" t="s">
        <v>47</v>
      </c>
      <c r="AG3248" s="34" t="s">
        <v>6489</v>
      </c>
      <c r="AH3248" s="34" t="s">
        <v>47</v>
      </c>
      <c r="AI3248" s="55" t="s">
        <v>7744</v>
      </c>
      <c r="AJ3248" s="48" t="s">
        <v>567</v>
      </c>
      <c r="AK3248" s="45" t="s">
        <v>574</v>
      </c>
      <c r="AL3248" s="46"/>
      <c r="AM3248" s="61"/>
      <c r="AN3248" s="51" t="s">
        <v>554</v>
      </c>
      <c r="AO3248" s="50" t="s">
        <v>609</v>
      </c>
      <c r="AP3248" s="50" t="s">
        <v>4760</v>
      </c>
      <c r="AQ3248" s="50" t="str">
        <f t="shared" si="185"/>
        <v>Tue</v>
      </c>
      <c r="AR3248" s="63"/>
      <c r="AS3248" s="64"/>
      <c r="AT3248" s="50" t="str">
        <f t="shared" si="183"/>
        <v>Jul</v>
      </c>
      <c r="AU3248" s="50" t="str">
        <f t="shared" si="184"/>
        <v>2023</v>
      </c>
      <c r="AV3248" s="58">
        <f>Table13[[#This Row],[End Time]]-Table13[[#This Row],[Start Time]]</f>
        <v>2.083333333333337E-2</v>
      </c>
    </row>
    <row r="3249" spans="1:48" ht="12.6" customHeight="1" x14ac:dyDescent="0.25">
      <c r="A3249" s="55" t="s">
        <v>7721</v>
      </c>
      <c r="B3249" s="32">
        <v>45134</v>
      </c>
      <c r="C3249" s="33">
        <v>45134</v>
      </c>
      <c r="D3249" s="36" t="s">
        <v>7316</v>
      </c>
      <c r="E3249" s="34" t="s">
        <v>125</v>
      </c>
      <c r="F3249" s="34" t="s">
        <v>7316</v>
      </c>
      <c r="G3249" s="34" t="s">
        <v>132</v>
      </c>
      <c r="H3249" s="34" t="s">
        <v>682</v>
      </c>
      <c r="I3249" s="34">
        <v>119512</v>
      </c>
      <c r="J3249" s="55" t="s">
        <v>7736</v>
      </c>
      <c r="K3249" s="54" t="s">
        <v>5857</v>
      </c>
      <c r="L3249" s="34" t="s">
        <v>36</v>
      </c>
      <c r="M3249" s="34" t="s">
        <v>372</v>
      </c>
      <c r="N3249" s="34" t="s">
        <v>6156</v>
      </c>
      <c r="O3249" s="34" t="s">
        <v>39</v>
      </c>
      <c r="P3249" s="34" t="s">
        <v>40</v>
      </c>
      <c r="Q3249" s="35" t="s">
        <v>41</v>
      </c>
      <c r="R3249" s="35" t="s">
        <v>50</v>
      </c>
      <c r="S3249" s="55" t="s">
        <v>7741</v>
      </c>
      <c r="T3249" s="34">
        <v>1532</v>
      </c>
      <c r="U3249" s="34" t="s">
        <v>7368</v>
      </c>
      <c r="V3249" s="34" t="s">
        <v>7369</v>
      </c>
      <c r="W3249" s="34" t="s">
        <v>7369</v>
      </c>
      <c r="X3249" s="54" t="s">
        <v>5819</v>
      </c>
      <c r="Y3249" s="34" t="s">
        <v>6355</v>
      </c>
      <c r="Z3249" s="55">
        <v>3136</v>
      </c>
      <c r="AA3249" s="54" t="s">
        <v>5819</v>
      </c>
      <c r="AB3249" s="34" t="s">
        <v>45</v>
      </c>
      <c r="AC3249" s="34" t="s">
        <v>7370</v>
      </c>
      <c r="AD3249" s="34" t="s">
        <v>7369</v>
      </c>
      <c r="AE3249" s="34" t="s">
        <v>46</v>
      </c>
      <c r="AF3249" s="34" t="s">
        <v>47</v>
      </c>
      <c r="AG3249" s="34" t="s">
        <v>6690</v>
      </c>
      <c r="AH3249" s="34" t="s">
        <v>47</v>
      </c>
      <c r="AI3249" s="55" t="s">
        <v>7745</v>
      </c>
      <c r="AJ3249" s="44" t="s">
        <v>60</v>
      </c>
      <c r="AK3249" s="45" t="s">
        <v>574</v>
      </c>
      <c r="AL3249" s="46"/>
      <c r="AM3249" s="61"/>
      <c r="AN3249" s="51" t="s">
        <v>554</v>
      </c>
      <c r="AO3249" s="50" t="s">
        <v>609</v>
      </c>
      <c r="AP3249" s="44" t="s">
        <v>60</v>
      </c>
      <c r="AQ3249" s="50" t="str">
        <f t="shared" si="185"/>
        <v>Thu</v>
      </c>
      <c r="AR3249" s="63"/>
      <c r="AS3249" s="64"/>
      <c r="AT3249" s="50" t="str">
        <f t="shared" si="183"/>
        <v>Jul</v>
      </c>
      <c r="AU3249" s="50" t="str">
        <f t="shared" si="184"/>
        <v>2023</v>
      </c>
      <c r="AV3249" s="58">
        <f>Table13[[#This Row],[End Time]]-Table13[[#This Row],[Start Time]]</f>
        <v>8.3333333333333259E-2</v>
      </c>
    </row>
    <row r="3250" spans="1:48" ht="12.6" customHeight="1" x14ac:dyDescent="0.25">
      <c r="A3250" s="55" t="s">
        <v>7721</v>
      </c>
      <c r="B3250" s="32">
        <v>45134</v>
      </c>
      <c r="C3250" s="33">
        <v>45134</v>
      </c>
      <c r="D3250" s="36" t="s">
        <v>7316</v>
      </c>
      <c r="E3250" s="34" t="s">
        <v>125</v>
      </c>
      <c r="F3250" s="34" t="s">
        <v>7316</v>
      </c>
      <c r="G3250" s="34" t="s">
        <v>132</v>
      </c>
      <c r="H3250" s="34" t="s">
        <v>682</v>
      </c>
      <c r="I3250" s="34">
        <v>119513</v>
      </c>
      <c r="J3250" s="55" t="s">
        <v>7736</v>
      </c>
      <c r="K3250" s="54" t="s">
        <v>5857</v>
      </c>
      <c r="L3250" s="34" t="s">
        <v>36</v>
      </c>
      <c r="M3250" s="34" t="s">
        <v>372</v>
      </c>
      <c r="N3250" s="34" t="s">
        <v>302</v>
      </c>
      <c r="O3250" s="34" t="s">
        <v>39</v>
      </c>
      <c r="P3250" s="34" t="s">
        <v>40</v>
      </c>
      <c r="Q3250" s="35" t="s">
        <v>41</v>
      </c>
      <c r="R3250" s="35" t="s">
        <v>50</v>
      </c>
      <c r="S3250" s="55" t="s">
        <v>7741</v>
      </c>
      <c r="T3250" s="34">
        <v>1532</v>
      </c>
      <c r="U3250" s="34" t="s">
        <v>7368</v>
      </c>
      <c r="V3250" s="34" t="s">
        <v>7371</v>
      </c>
      <c r="W3250" s="34" t="s">
        <v>7371</v>
      </c>
      <c r="X3250" s="54" t="s">
        <v>5819</v>
      </c>
      <c r="Y3250" s="34" t="s">
        <v>6355</v>
      </c>
      <c r="Z3250" s="55">
        <v>3136</v>
      </c>
      <c r="AA3250" s="54" t="s">
        <v>5819</v>
      </c>
      <c r="AB3250" s="34" t="s">
        <v>45</v>
      </c>
      <c r="AC3250" s="34" t="s">
        <v>7372</v>
      </c>
      <c r="AD3250" s="34" t="s">
        <v>7371</v>
      </c>
      <c r="AE3250" s="34" t="s">
        <v>46</v>
      </c>
      <c r="AF3250" s="34" t="s">
        <v>47</v>
      </c>
      <c r="AG3250" s="34" t="s">
        <v>6690</v>
      </c>
      <c r="AH3250" s="34" t="s">
        <v>47</v>
      </c>
      <c r="AI3250" s="55" t="s">
        <v>7745</v>
      </c>
      <c r="AJ3250" s="44" t="s">
        <v>60</v>
      </c>
      <c r="AK3250" s="45" t="s">
        <v>574</v>
      </c>
      <c r="AL3250" s="46"/>
      <c r="AM3250" s="61"/>
      <c r="AN3250" s="51" t="s">
        <v>554</v>
      </c>
      <c r="AO3250" s="50" t="s">
        <v>609</v>
      </c>
      <c r="AP3250" s="44" t="s">
        <v>60</v>
      </c>
      <c r="AQ3250" s="50" t="str">
        <f t="shared" si="185"/>
        <v>Thu</v>
      </c>
      <c r="AR3250" s="63"/>
      <c r="AS3250" s="64"/>
      <c r="AT3250" s="50" t="str">
        <f t="shared" si="183"/>
        <v>Jul</v>
      </c>
      <c r="AU3250" s="50" t="str">
        <f t="shared" si="184"/>
        <v>2023</v>
      </c>
      <c r="AV3250" s="58">
        <f>Table13[[#This Row],[End Time]]-Table13[[#This Row],[Start Time]]</f>
        <v>8.3333333333333259E-2</v>
      </c>
    </row>
    <row r="3251" spans="1:48" ht="12.6" customHeight="1" x14ac:dyDescent="0.25">
      <c r="A3251" s="55" t="s">
        <v>7721</v>
      </c>
      <c r="B3251" s="32">
        <v>45135</v>
      </c>
      <c r="C3251" s="33">
        <v>45135</v>
      </c>
      <c r="D3251" s="36" t="s">
        <v>7373</v>
      </c>
      <c r="E3251" s="34" t="s">
        <v>34</v>
      </c>
      <c r="F3251" s="34" t="s">
        <v>7373</v>
      </c>
      <c r="G3251" s="34" t="s">
        <v>48</v>
      </c>
      <c r="H3251" s="34" t="s">
        <v>682</v>
      </c>
      <c r="I3251" s="34">
        <v>119514</v>
      </c>
      <c r="J3251" s="55" t="s">
        <v>7733</v>
      </c>
      <c r="K3251" s="54" t="s">
        <v>7374</v>
      </c>
      <c r="L3251" s="34" t="s">
        <v>351</v>
      </c>
      <c r="M3251" s="34" t="s">
        <v>372</v>
      </c>
      <c r="N3251" s="34" t="s">
        <v>302</v>
      </c>
      <c r="O3251" s="34" t="s">
        <v>39</v>
      </c>
      <c r="P3251" s="34" t="s">
        <v>40</v>
      </c>
      <c r="Q3251" s="35" t="s">
        <v>41</v>
      </c>
      <c r="R3251" s="35" t="s">
        <v>50</v>
      </c>
      <c r="S3251" s="55" t="s">
        <v>7739</v>
      </c>
      <c r="T3251" s="34">
        <v>3542</v>
      </c>
      <c r="U3251" s="34" t="s">
        <v>7375</v>
      </c>
      <c r="V3251" s="34" t="s">
        <v>7376</v>
      </c>
      <c r="W3251" s="34" t="s">
        <v>7376</v>
      </c>
      <c r="X3251" s="54">
        <v>6622</v>
      </c>
      <c r="Y3251" s="34" t="s">
        <v>6334</v>
      </c>
      <c r="Z3251" s="55" t="s">
        <v>7655</v>
      </c>
      <c r="AA3251" s="54">
        <v>6622</v>
      </c>
      <c r="AB3251" s="34" t="s">
        <v>352</v>
      </c>
      <c r="AC3251" s="34" t="s">
        <v>7377</v>
      </c>
      <c r="AD3251" s="34" t="s">
        <v>7376</v>
      </c>
      <c r="AE3251" s="34" t="s">
        <v>46</v>
      </c>
      <c r="AF3251" s="34" t="s">
        <v>47</v>
      </c>
      <c r="AG3251" s="34" t="s">
        <v>6485</v>
      </c>
      <c r="AH3251" s="34" t="s">
        <v>47</v>
      </c>
      <c r="AI3251" s="55" t="s">
        <v>7744</v>
      </c>
      <c r="AJ3251" s="48" t="s">
        <v>567</v>
      </c>
      <c r="AK3251" s="45" t="s">
        <v>574</v>
      </c>
      <c r="AL3251" s="46"/>
      <c r="AM3251" s="61"/>
      <c r="AN3251" s="51" t="s">
        <v>554</v>
      </c>
      <c r="AO3251" s="50" t="s">
        <v>609</v>
      </c>
      <c r="AP3251" s="50" t="s">
        <v>4760</v>
      </c>
      <c r="AQ3251" s="50" t="str">
        <f t="shared" si="185"/>
        <v>Fri</v>
      </c>
      <c r="AR3251" s="63"/>
      <c r="AS3251" s="64"/>
      <c r="AT3251" s="50" t="str">
        <f t="shared" si="183"/>
        <v>Jul</v>
      </c>
      <c r="AU3251" s="50" t="str">
        <f t="shared" si="184"/>
        <v>2023</v>
      </c>
      <c r="AV3251" s="58">
        <f>Table13[[#This Row],[End Time]]-Table13[[#This Row],[Start Time]]</f>
        <v>3.125E-2</v>
      </c>
    </row>
    <row r="3252" spans="1:48" ht="12.6" customHeight="1" x14ac:dyDescent="0.25">
      <c r="A3252" s="55" t="s">
        <v>7721</v>
      </c>
      <c r="B3252" s="32">
        <v>45135</v>
      </c>
      <c r="C3252" s="33">
        <v>45135</v>
      </c>
      <c r="D3252" s="52" t="s">
        <v>4764</v>
      </c>
      <c r="E3252" s="53" t="s">
        <v>4765</v>
      </c>
      <c r="F3252" s="53" t="s">
        <v>4766</v>
      </c>
      <c r="G3252" s="53" t="s">
        <v>4767</v>
      </c>
      <c r="H3252" s="34" t="s">
        <v>682</v>
      </c>
      <c r="I3252" s="34">
        <v>119515</v>
      </c>
      <c r="J3252" s="55" t="s">
        <v>7736</v>
      </c>
      <c r="K3252" s="55" t="s">
        <v>6616</v>
      </c>
      <c r="L3252" s="34" t="s">
        <v>36</v>
      </c>
      <c r="M3252" s="34" t="s">
        <v>425</v>
      </c>
      <c r="N3252" s="34" t="s">
        <v>6163</v>
      </c>
      <c r="O3252" s="34" t="s">
        <v>39</v>
      </c>
      <c r="P3252" s="34" t="s">
        <v>40</v>
      </c>
      <c r="Q3252" s="35" t="s">
        <v>41</v>
      </c>
      <c r="R3252" s="35" t="s">
        <v>78</v>
      </c>
      <c r="S3252" s="55" t="s">
        <v>7739</v>
      </c>
      <c r="T3252" s="34">
        <v>1703</v>
      </c>
      <c r="U3252" s="34" t="s">
        <v>7378</v>
      </c>
      <c r="V3252" s="34"/>
      <c r="W3252" s="34"/>
      <c r="X3252" s="54" t="s">
        <v>7670</v>
      </c>
      <c r="Y3252" s="55" t="s">
        <v>5218</v>
      </c>
      <c r="Z3252" s="55">
        <v>3304</v>
      </c>
      <c r="AA3252" s="54" t="s">
        <v>7670</v>
      </c>
      <c r="AB3252" s="34" t="s">
        <v>45</v>
      </c>
      <c r="AC3252" s="34"/>
      <c r="AD3252" s="34"/>
      <c r="AE3252" s="34"/>
      <c r="AF3252" s="34"/>
      <c r="AG3252" s="34"/>
      <c r="AH3252" s="34" t="s">
        <v>75</v>
      </c>
      <c r="AI3252" s="55" t="s">
        <v>7744</v>
      </c>
      <c r="AJ3252" s="44" t="s">
        <v>7677</v>
      </c>
      <c r="AK3252" s="45" t="s">
        <v>574</v>
      </c>
      <c r="AL3252" s="46"/>
      <c r="AM3252" s="61"/>
      <c r="AN3252" s="51" t="s">
        <v>554</v>
      </c>
      <c r="AO3252" s="62"/>
      <c r="AP3252" s="62"/>
      <c r="AQ3252" s="50" t="str">
        <f t="shared" si="185"/>
        <v>Start Date missing</v>
      </c>
      <c r="AR3252" s="63"/>
      <c r="AS3252" s="64"/>
      <c r="AT3252" s="50" t="str">
        <f t="shared" si="183"/>
        <v>Start Date missing</v>
      </c>
      <c r="AU3252" s="50" t="str">
        <f t="shared" si="184"/>
        <v>Start Date missing</v>
      </c>
      <c r="AV3252" s="58"/>
    </row>
    <row r="3253" spans="1:48" ht="12.6" customHeight="1" x14ac:dyDescent="0.25">
      <c r="A3253" s="55" t="s">
        <v>7721</v>
      </c>
      <c r="B3253" s="32">
        <v>45135</v>
      </c>
      <c r="C3253" s="33">
        <v>45135</v>
      </c>
      <c r="D3253" s="36" t="s">
        <v>7373</v>
      </c>
      <c r="E3253" s="34" t="s">
        <v>124</v>
      </c>
      <c r="F3253" s="34" t="s">
        <v>7373</v>
      </c>
      <c r="G3253" s="34" t="s">
        <v>213</v>
      </c>
      <c r="H3253" s="34" t="s">
        <v>682</v>
      </c>
      <c r="I3253" s="34">
        <v>119516</v>
      </c>
      <c r="J3253" s="55" t="s">
        <v>7736</v>
      </c>
      <c r="K3253" s="54" t="s">
        <v>5788</v>
      </c>
      <c r="L3253" s="34" t="s">
        <v>36</v>
      </c>
      <c r="M3253" s="34" t="s">
        <v>425</v>
      </c>
      <c r="N3253" s="34" t="s">
        <v>6163</v>
      </c>
      <c r="O3253" s="34" t="s">
        <v>39</v>
      </c>
      <c r="P3253" s="34" t="s">
        <v>40</v>
      </c>
      <c r="Q3253" s="35" t="s">
        <v>41</v>
      </c>
      <c r="R3253" s="35" t="s">
        <v>50</v>
      </c>
      <c r="S3253" s="55" t="s">
        <v>7739</v>
      </c>
      <c r="T3253" s="34">
        <v>1610</v>
      </c>
      <c r="U3253" s="34" t="s">
        <v>7379</v>
      </c>
      <c r="V3253" s="34" t="s">
        <v>7380</v>
      </c>
      <c r="W3253" s="34" t="s">
        <v>7380</v>
      </c>
      <c r="X3253" s="54" t="s">
        <v>5791</v>
      </c>
      <c r="Y3253" s="34" t="s">
        <v>5234</v>
      </c>
      <c r="Z3253" s="55">
        <v>3218</v>
      </c>
      <c r="AA3253" s="54" t="s">
        <v>5791</v>
      </c>
      <c r="AB3253" s="34" t="s">
        <v>45</v>
      </c>
      <c r="AC3253" s="34" t="s">
        <v>7381</v>
      </c>
      <c r="AD3253" s="34" t="s">
        <v>7380</v>
      </c>
      <c r="AE3253" s="34" t="s">
        <v>46</v>
      </c>
      <c r="AF3253" s="34" t="s">
        <v>47</v>
      </c>
      <c r="AG3253" s="34" t="s">
        <v>6720</v>
      </c>
      <c r="AH3253" s="34" t="s">
        <v>47</v>
      </c>
      <c r="AI3253" s="55" t="s">
        <v>7744</v>
      </c>
      <c r="AJ3253" s="48" t="s">
        <v>568</v>
      </c>
      <c r="AK3253" s="45" t="s">
        <v>574</v>
      </c>
      <c r="AL3253" s="46"/>
      <c r="AM3253" s="61"/>
      <c r="AN3253" s="51" t="s">
        <v>554</v>
      </c>
      <c r="AO3253" s="50" t="s">
        <v>609</v>
      </c>
      <c r="AP3253" s="50" t="s">
        <v>4760</v>
      </c>
      <c r="AQ3253" s="50" t="str">
        <f t="shared" si="185"/>
        <v>Fri</v>
      </c>
      <c r="AR3253" s="63"/>
      <c r="AS3253" s="64"/>
      <c r="AT3253" s="50" t="str">
        <f t="shared" si="183"/>
        <v>Jul</v>
      </c>
      <c r="AU3253" s="50" t="str">
        <f t="shared" si="184"/>
        <v>2023</v>
      </c>
      <c r="AV3253" s="58">
        <f>Table13[[#This Row],[End Time]]-Table13[[#This Row],[Start Time]]</f>
        <v>5.555555555555558E-2</v>
      </c>
    </row>
    <row r="3254" spans="1:48" ht="12.6" customHeight="1" x14ac:dyDescent="0.25">
      <c r="A3254" s="55" t="s">
        <v>7721</v>
      </c>
      <c r="B3254" s="32">
        <v>45135</v>
      </c>
      <c r="C3254" s="33">
        <v>45135</v>
      </c>
      <c r="D3254" s="52" t="s">
        <v>4764</v>
      </c>
      <c r="E3254" s="53" t="s">
        <v>4765</v>
      </c>
      <c r="F3254" s="53" t="s">
        <v>4766</v>
      </c>
      <c r="G3254" s="53" t="s">
        <v>4767</v>
      </c>
      <c r="H3254" s="34" t="s">
        <v>682</v>
      </c>
      <c r="I3254" s="34">
        <v>119518</v>
      </c>
      <c r="J3254" s="55" t="s">
        <v>7736</v>
      </c>
      <c r="K3254" s="55" t="s">
        <v>7702</v>
      </c>
      <c r="L3254" s="34" t="s">
        <v>36</v>
      </c>
      <c r="M3254" s="34" t="s">
        <v>425</v>
      </c>
      <c r="N3254" s="34" t="s">
        <v>6163</v>
      </c>
      <c r="O3254" s="34" t="s">
        <v>39</v>
      </c>
      <c r="P3254" s="34" t="s">
        <v>40</v>
      </c>
      <c r="Q3254" s="35" t="s">
        <v>41</v>
      </c>
      <c r="R3254" s="35" t="s">
        <v>78</v>
      </c>
      <c r="S3254" s="55" t="s">
        <v>7742</v>
      </c>
      <c r="T3254" s="34">
        <v>1688</v>
      </c>
      <c r="U3254" s="34" t="s">
        <v>7382</v>
      </c>
      <c r="V3254" s="34"/>
      <c r="W3254" s="34"/>
      <c r="X3254" s="55" t="s">
        <v>7559</v>
      </c>
      <c r="Y3254" s="55" t="s">
        <v>5052</v>
      </c>
      <c r="Z3254" s="55">
        <v>8701</v>
      </c>
      <c r="AA3254" s="55" t="s">
        <v>7559</v>
      </c>
      <c r="AB3254" s="34" t="s">
        <v>45</v>
      </c>
      <c r="AC3254" s="34"/>
      <c r="AD3254" s="34"/>
      <c r="AE3254" s="34"/>
      <c r="AF3254" s="34"/>
      <c r="AG3254" s="34"/>
      <c r="AH3254" s="34" t="s">
        <v>75</v>
      </c>
      <c r="AI3254" s="55" t="s">
        <v>7744</v>
      </c>
      <c r="AJ3254" s="44" t="s">
        <v>7677</v>
      </c>
      <c r="AK3254" s="45" t="s">
        <v>574</v>
      </c>
      <c r="AL3254" s="46"/>
      <c r="AM3254" s="61"/>
      <c r="AN3254" s="51" t="s">
        <v>554</v>
      </c>
      <c r="AO3254" s="62"/>
      <c r="AP3254" s="62"/>
      <c r="AQ3254" s="50" t="str">
        <f t="shared" si="185"/>
        <v>Start Date missing</v>
      </c>
      <c r="AR3254" s="63"/>
      <c r="AS3254" s="64"/>
      <c r="AT3254" s="50" t="str">
        <f t="shared" si="183"/>
        <v>Start Date missing</v>
      </c>
      <c r="AU3254" s="50" t="str">
        <f t="shared" si="184"/>
        <v>Start Date missing</v>
      </c>
      <c r="AV3254" s="58"/>
    </row>
    <row r="3255" spans="1:48" ht="12.6" customHeight="1" x14ac:dyDescent="0.25">
      <c r="A3255" s="55" t="s">
        <v>7721</v>
      </c>
      <c r="B3255" s="32">
        <v>45135</v>
      </c>
      <c r="C3255" s="33">
        <v>45135</v>
      </c>
      <c r="D3255" s="52" t="s">
        <v>4764</v>
      </c>
      <c r="E3255" s="53" t="s">
        <v>4765</v>
      </c>
      <c r="F3255" s="53" t="s">
        <v>4766</v>
      </c>
      <c r="G3255" s="53" t="s">
        <v>4767</v>
      </c>
      <c r="H3255" s="34" t="s">
        <v>682</v>
      </c>
      <c r="I3255" s="34">
        <v>119519</v>
      </c>
      <c r="J3255" s="55" t="s">
        <v>7736</v>
      </c>
      <c r="K3255" s="55" t="s">
        <v>7702</v>
      </c>
      <c r="L3255" s="34" t="s">
        <v>36</v>
      </c>
      <c r="M3255" s="34" t="s">
        <v>425</v>
      </c>
      <c r="N3255" s="34" t="s">
        <v>6163</v>
      </c>
      <c r="O3255" s="34" t="s">
        <v>39</v>
      </c>
      <c r="P3255" s="34" t="s">
        <v>40</v>
      </c>
      <c r="Q3255" s="35" t="s">
        <v>41</v>
      </c>
      <c r="R3255" s="35" t="s">
        <v>100</v>
      </c>
      <c r="S3255" s="55" t="s">
        <v>7742</v>
      </c>
      <c r="T3255" s="34">
        <v>1684</v>
      </c>
      <c r="U3255" s="34" t="s">
        <v>7383</v>
      </c>
      <c r="V3255" s="34"/>
      <c r="W3255" s="34"/>
      <c r="X3255" s="54" t="s">
        <v>7559</v>
      </c>
      <c r="Y3255" s="34" t="s">
        <v>5052</v>
      </c>
      <c r="Z3255" s="55">
        <v>8701</v>
      </c>
      <c r="AA3255" s="54" t="s">
        <v>7559</v>
      </c>
      <c r="AB3255" s="34" t="s">
        <v>45</v>
      </c>
      <c r="AC3255" s="34"/>
      <c r="AD3255" s="34"/>
      <c r="AE3255" s="34"/>
      <c r="AF3255" s="34"/>
      <c r="AG3255" s="34"/>
      <c r="AH3255" s="34" t="s">
        <v>75</v>
      </c>
      <c r="AI3255" s="55" t="s">
        <v>7744</v>
      </c>
      <c r="AJ3255" s="48" t="s">
        <v>566</v>
      </c>
      <c r="AK3255" s="45" t="s">
        <v>574</v>
      </c>
      <c r="AL3255" s="46"/>
      <c r="AM3255" s="61"/>
      <c r="AN3255" s="51" t="s">
        <v>554</v>
      </c>
      <c r="AO3255" s="62"/>
      <c r="AP3255" s="50" t="s">
        <v>4760</v>
      </c>
      <c r="AQ3255" s="50" t="str">
        <f t="shared" si="185"/>
        <v>Start Date missing</v>
      </c>
      <c r="AR3255" s="63"/>
      <c r="AS3255" s="64"/>
      <c r="AT3255" s="50" t="str">
        <f t="shared" si="183"/>
        <v>Start Date missing</v>
      </c>
      <c r="AU3255" s="50" t="str">
        <f t="shared" si="184"/>
        <v>Start Date missing</v>
      </c>
      <c r="AV3255" s="58"/>
    </row>
    <row r="3256" spans="1:48" ht="12.6" customHeight="1" x14ac:dyDescent="0.25">
      <c r="A3256" s="55" t="s">
        <v>7721</v>
      </c>
      <c r="B3256" s="32">
        <v>45135</v>
      </c>
      <c r="C3256" s="33">
        <v>45135</v>
      </c>
      <c r="D3256" s="36" t="s">
        <v>7316</v>
      </c>
      <c r="E3256" s="34" t="s">
        <v>306</v>
      </c>
      <c r="F3256" s="34" t="s">
        <v>7316</v>
      </c>
      <c r="G3256" s="34" t="s">
        <v>141</v>
      </c>
      <c r="H3256" s="34" t="s">
        <v>4327</v>
      </c>
      <c r="I3256" s="34">
        <v>119527</v>
      </c>
      <c r="J3256" s="55" t="s">
        <v>7736</v>
      </c>
      <c r="K3256" s="55" t="s">
        <v>7704</v>
      </c>
      <c r="L3256" s="34" t="s">
        <v>36</v>
      </c>
      <c r="M3256" s="34" t="s">
        <v>425</v>
      </c>
      <c r="N3256" s="34" t="s">
        <v>6163</v>
      </c>
      <c r="O3256" s="34" t="s">
        <v>39</v>
      </c>
      <c r="P3256" s="34" t="s">
        <v>40</v>
      </c>
      <c r="Q3256" s="35" t="s">
        <v>41</v>
      </c>
      <c r="R3256" s="35" t="s">
        <v>364</v>
      </c>
      <c r="S3256" s="55" t="s">
        <v>7737</v>
      </c>
      <c r="T3256" s="34">
        <v>1590</v>
      </c>
      <c r="U3256" s="34" t="s">
        <v>7384</v>
      </c>
      <c r="V3256" s="34" t="s">
        <v>7385</v>
      </c>
      <c r="W3256" s="34" t="s">
        <v>44</v>
      </c>
      <c r="X3256" s="54">
        <v>6626</v>
      </c>
      <c r="Y3256" s="34" t="s">
        <v>4825</v>
      </c>
      <c r="Z3256" s="55">
        <v>3416</v>
      </c>
      <c r="AA3256" s="54">
        <v>6626</v>
      </c>
      <c r="AB3256" s="34" t="s">
        <v>45</v>
      </c>
      <c r="AC3256" s="34" t="s">
        <v>7386</v>
      </c>
      <c r="AD3256" s="34" t="s">
        <v>44</v>
      </c>
      <c r="AE3256" s="34" t="s">
        <v>46</v>
      </c>
      <c r="AF3256" s="34" t="s">
        <v>47</v>
      </c>
      <c r="AG3256" s="34" t="s">
        <v>6489</v>
      </c>
      <c r="AH3256" s="34" t="s">
        <v>47</v>
      </c>
      <c r="AI3256" s="55" t="s">
        <v>7744</v>
      </c>
      <c r="AJ3256" s="48" t="s">
        <v>7673</v>
      </c>
      <c r="AK3256" s="45" t="s">
        <v>574</v>
      </c>
      <c r="AL3256" s="46"/>
      <c r="AM3256" s="61"/>
      <c r="AN3256" s="51" t="s">
        <v>554</v>
      </c>
      <c r="AO3256" s="50" t="s">
        <v>610</v>
      </c>
      <c r="AP3256" s="50" t="s">
        <v>4760</v>
      </c>
      <c r="AQ3256" s="50" t="str">
        <f t="shared" si="185"/>
        <v>Thu</v>
      </c>
      <c r="AR3256" s="63"/>
      <c r="AS3256" s="64"/>
      <c r="AT3256" s="50" t="str">
        <f t="shared" si="183"/>
        <v>Jul</v>
      </c>
      <c r="AU3256" s="50" t="str">
        <f t="shared" si="184"/>
        <v>2023</v>
      </c>
      <c r="AV3256" s="58">
        <f>Table13[[#This Row],[End Time]]-Table13[[#This Row],[Start Time]]</f>
        <v>2.0833333333333259E-2</v>
      </c>
    </row>
    <row r="3257" spans="1:48" ht="12.6" customHeight="1" x14ac:dyDescent="0.25">
      <c r="A3257" s="55" t="s">
        <v>7721</v>
      </c>
      <c r="B3257" s="32">
        <v>45135</v>
      </c>
      <c r="C3257" s="33">
        <v>45135</v>
      </c>
      <c r="D3257" s="52" t="s">
        <v>4764</v>
      </c>
      <c r="E3257" s="53" t="s">
        <v>4765</v>
      </c>
      <c r="F3257" s="53" t="s">
        <v>4766</v>
      </c>
      <c r="G3257" s="53" t="s">
        <v>4767</v>
      </c>
      <c r="H3257" s="34" t="s">
        <v>682</v>
      </c>
      <c r="I3257" s="34">
        <v>119535</v>
      </c>
      <c r="J3257" s="55" t="s">
        <v>7736</v>
      </c>
      <c r="K3257" s="55" t="s">
        <v>7702</v>
      </c>
      <c r="L3257" s="34" t="s">
        <v>36</v>
      </c>
      <c r="M3257" s="34" t="s">
        <v>425</v>
      </c>
      <c r="N3257" s="34" t="s">
        <v>6163</v>
      </c>
      <c r="O3257" s="34" t="s">
        <v>39</v>
      </c>
      <c r="P3257" s="34" t="s">
        <v>40</v>
      </c>
      <c r="Q3257" s="35" t="s">
        <v>41</v>
      </c>
      <c r="R3257" s="35" t="s">
        <v>324</v>
      </c>
      <c r="S3257" s="55" t="s">
        <v>7742</v>
      </c>
      <c r="T3257" s="34">
        <v>1559</v>
      </c>
      <c r="U3257" s="34" t="s">
        <v>7387</v>
      </c>
      <c r="V3257" s="34"/>
      <c r="W3257" s="34"/>
      <c r="X3257" s="54">
        <v>6626</v>
      </c>
      <c r="Y3257" s="34" t="s">
        <v>386</v>
      </c>
      <c r="Z3257" s="55">
        <v>6601</v>
      </c>
      <c r="AA3257" s="54">
        <v>6626</v>
      </c>
      <c r="AB3257" s="34" t="s">
        <v>45</v>
      </c>
      <c r="AC3257" s="34"/>
      <c r="AD3257" s="34"/>
      <c r="AE3257" s="34"/>
      <c r="AF3257" s="34"/>
      <c r="AG3257" s="34"/>
      <c r="AH3257" s="34" t="s">
        <v>75</v>
      </c>
      <c r="AI3257" s="55" t="s">
        <v>7744</v>
      </c>
      <c r="AJ3257" s="44" t="s">
        <v>566</v>
      </c>
      <c r="AK3257" s="45" t="s">
        <v>574</v>
      </c>
      <c r="AL3257" s="46"/>
      <c r="AM3257" s="61"/>
      <c r="AN3257" s="51" t="s">
        <v>554</v>
      </c>
      <c r="AO3257" s="62"/>
      <c r="AP3257" s="50" t="s">
        <v>4760</v>
      </c>
      <c r="AQ3257" s="50" t="str">
        <f t="shared" si="185"/>
        <v>Start Date missing</v>
      </c>
      <c r="AR3257" s="63"/>
      <c r="AS3257" s="64"/>
      <c r="AT3257" s="50" t="str">
        <f t="shared" si="183"/>
        <v>Start Date missing</v>
      </c>
      <c r="AU3257" s="50" t="str">
        <f t="shared" si="184"/>
        <v>Start Date missing</v>
      </c>
      <c r="AV3257" s="58"/>
    </row>
    <row r="3258" spans="1:48" ht="12.6" customHeight="1" x14ac:dyDescent="0.25">
      <c r="A3258" s="55" t="s">
        <v>7721</v>
      </c>
      <c r="B3258" s="32">
        <v>45135</v>
      </c>
      <c r="C3258" s="33">
        <v>45135</v>
      </c>
      <c r="D3258" s="52" t="s">
        <v>4764</v>
      </c>
      <c r="E3258" s="53" t="s">
        <v>4765</v>
      </c>
      <c r="F3258" s="53" t="s">
        <v>4766</v>
      </c>
      <c r="G3258" s="53" t="s">
        <v>4767</v>
      </c>
      <c r="H3258" s="34" t="s">
        <v>682</v>
      </c>
      <c r="I3258" s="34">
        <v>119536</v>
      </c>
      <c r="J3258" s="55" t="s">
        <v>7736</v>
      </c>
      <c r="K3258" s="54" t="s">
        <v>6672</v>
      </c>
      <c r="L3258" s="34" t="s">
        <v>36</v>
      </c>
      <c r="M3258" s="34" t="s">
        <v>421</v>
      </c>
      <c r="N3258" s="34" t="s">
        <v>302</v>
      </c>
      <c r="O3258" s="34" t="s">
        <v>39</v>
      </c>
      <c r="P3258" s="34" t="s">
        <v>40</v>
      </c>
      <c r="Q3258" s="35" t="s">
        <v>41</v>
      </c>
      <c r="R3258" s="35" t="s">
        <v>165</v>
      </c>
      <c r="S3258" s="55" t="s">
        <v>7737</v>
      </c>
      <c r="T3258" s="34">
        <v>1729</v>
      </c>
      <c r="U3258" s="34" t="s">
        <v>7388</v>
      </c>
      <c r="V3258" s="34"/>
      <c r="W3258" s="34"/>
      <c r="X3258" s="54" t="s">
        <v>7670</v>
      </c>
      <c r="Y3258" s="34" t="s">
        <v>5028</v>
      </c>
      <c r="Z3258" s="55">
        <v>3319</v>
      </c>
      <c r="AA3258" s="54" t="s">
        <v>7670</v>
      </c>
      <c r="AB3258" s="34" t="s">
        <v>45</v>
      </c>
      <c r="AC3258" s="34"/>
      <c r="AD3258" s="34"/>
      <c r="AE3258" s="34"/>
      <c r="AF3258" s="34"/>
      <c r="AG3258" s="34"/>
      <c r="AH3258" s="34" t="s">
        <v>75</v>
      </c>
      <c r="AI3258" s="55" t="s">
        <v>7744</v>
      </c>
      <c r="AJ3258" s="48" t="s">
        <v>7673</v>
      </c>
      <c r="AK3258" s="45" t="s">
        <v>574</v>
      </c>
      <c r="AL3258" s="46"/>
      <c r="AM3258" s="61"/>
      <c r="AN3258" s="51" t="s">
        <v>554</v>
      </c>
      <c r="AO3258" s="62"/>
      <c r="AP3258" s="50" t="s">
        <v>4760</v>
      </c>
      <c r="AQ3258" s="50" t="str">
        <f t="shared" si="185"/>
        <v>Start Date missing</v>
      </c>
      <c r="AR3258" s="63"/>
      <c r="AS3258" s="64"/>
      <c r="AT3258" s="50" t="str">
        <f t="shared" si="183"/>
        <v>Start Date missing</v>
      </c>
      <c r="AU3258" s="50" t="str">
        <f t="shared" si="184"/>
        <v>Start Date missing</v>
      </c>
      <c r="AV3258" s="58"/>
    </row>
    <row r="3259" spans="1:48" ht="12.6" customHeight="1" x14ac:dyDescent="0.25">
      <c r="A3259" s="55" t="s">
        <v>7721</v>
      </c>
      <c r="B3259" s="32">
        <v>45135</v>
      </c>
      <c r="C3259" s="33">
        <v>45135</v>
      </c>
      <c r="D3259" s="36" t="s">
        <v>7373</v>
      </c>
      <c r="E3259" s="34" t="s">
        <v>142</v>
      </c>
      <c r="F3259" s="34" t="s">
        <v>7373</v>
      </c>
      <c r="G3259" s="34" t="s">
        <v>131</v>
      </c>
      <c r="H3259" s="34" t="s">
        <v>682</v>
      </c>
      <c r="I3259" s="34">
        <v>119537</v>
      </c>
      <c r="J3259" s="55" t="s">
        <v>7734</v>
      </c>
      <c r="K3259" s="54" t="s">
        <v>4761</v>
      </c>
      <c r="L3259" s="34" t="s">
        <v>36</v>
      </c>
      <c r="M3259" s="34" t="s">
        <v>372</v>
      </c>
      <c r="N3259" s="34" t="s">
        <v>6156</v>
      </c>
      <c r="O3259" s="34" t="s">
        <v>39</v>
      </c>
      <c r="P3259" s="34" t="s">
        <v>40</v>
      </c>
      <c r="Q3259" s="35" t="s">
        <v>41</v>
      </c>
      <c r="R3259" s="35" t="s">
        <v>42</v>
      </c>
      <c r="S3259" s="55" t="s">
        <v>7739</v>
      </c>
      <c r="T3259" s="34"/>
      <c r="U3259" s="34" t="s">
        <v>7389</v>
      </c>
      <c r="V3259" s="34" t="s">
        <v>7390</v>
      </c>
      <c r="W3259" s="34" t="s">
        <v>7390</v>
      </c>
      <c r="X3259" s="55" t="s">
        <v>6246</v>
      </c>
      <c r="Y3259" s="34" t="s">
        <v>6245</v>
      </c>
      <c r="Z3259" s="55" t="s">
        <v>7655</v>
      </c>
      <c r="AA3259" s="55" t="s">
        <v>6246</v>
      </c>
      <c r="AB3259" s="34" t="s">
        <v>55</v>
      </c>
      <c r="AC3259" s="34" t="s">
        <v>7391</v>
      </c>
      <c r="AD3259" s="34" t="s">
        <v>7390</v>
      </c>
      <c r="AE3259" s="34" t="s">
        <v>46</v>
      </c>
      <c r="AF3259" s="34" t="s">
        <v>47</v>
      </c>
      <c r="AG3259" s="34" t="s">
        <v>6530</v>
      </c>
      <c r="AH3259" s="34" t="s">
        <v>47</v>
      </c>
      <c r="AI3259" s="55" t="s">
        <v>7744</v>
      </c>
      <c r="AJ3259" s="44" t="s">
        <v>7677</v>
      </c>
      <c r="AK3259" s="45" t="s">
        <v>574</v>
      </c>
      <c r="AL3259" s="46"/>
      <c r="AM3259" s="61"/>
      <c r="AN3259" s="51" t="s">
        <v>554</v>
      </c>
      <c r="AO3259" s="50" t="s">
        <v>609</v>
      </c>
      <c r="AP3259" s="62"/>
      <c r="AQ3259" s="50" t="str">
        <f t="shared" si="185"/>
        <v>Fri</v>
      </c>
      <c r="AR3259" s="63"/>
      <c r="AS3259" s="64"/>
      <c r="AT3259" s="50" t="str">
        <f t="shared" si="183"/>
        <v>Jul</v>
      </c>
      <c r="AU3259" s="50" t="str">
        <f t="shared" si="184"/>
        <v>2023</v>
      </c>
      <c r="AV3259" s="58">
        <f>Table13[[#This Row],[End Time]]-Table13[[#This Row],[Start Time]]</f>
        <v>6.5972222222222321E-2</v>
      </c>
    </row>
    <row r="3260" spans="1:48" ht="12.6" customHeight="1" x14ac:dyDescent="0.25">
      <c r="A3260" s="55" t="s">
        <v>7721</v>
      </c>
      <c r="B3260" s="32">
        <v>45135</v>
      </c>
      <c r="C3260" s="33">
        <v>45135</v>
      </c>
      <c r="D3260" s="36" t="s">
        <v>7373</v>
      </c>
      <c r="E3260" s="34" t="s">
        <v>192</v>
      </c>
      <c r="F3260" s="34" t="s">
        <v>7373</v>
      </c>
      <c r="G3260" s="34" t="s">
        <v>97</v>
      </c>
      <c r="H3260" s="34" t="s">
        <v>682</v>
      </c>
      <c r="I3260" s="34">
        <v>119538</v>
      </c>
      <c r="J3260" s="55" t="s">
        <v>7736</v>
      </c>
      <c r="K3260" s="55" t="s">
        <v>7713</v>
      </c>
      <c r="L3260" s="34" t="s">
        <v>36</v>
      </c>
      <c r="M3260" s="34" t="s">
        <v>372</v>
      </c>
      <c r="N3260" s="34" t="s">
        <v>6156</v>
      </c>
      <c r="O3260" s="34" t="s">
        <v>39</v>
      </c>
      <c r="P3260" s="34" t="s">
        <v>40</v>
      </c>
      <c r="Q3260" s="35" t="s">
        <v>41</v>
      </c>
      <c r="R3260" s="35" t="s">
        <v>42</v>
      </c>
      <c r="S3260" s="55" t="s">
        <v>7739</v>
      </c>
      <c r="T3260" s="34">
        <v>1626</v>
      </c>
      <c r="U3260" s="34" t="s">
        <v>7392</v>
      </c>
      <c r="V3260" s="34" t="s">
        <v>7393</v>
      </c>
      <c r="W3260" s="34" t="s">
        <v>7393</v>
      </c>
      <c r="X3260" s="54">
        <v>6627</v>
      </c>
      <c r="Y3260" s="34" t="s">
        <v>6372</v>
      </c>
      <c r="Z3260" s="55">
        <v>6001</v>
      </c>
      <c r="AA3260" s="54">
        <v>6627</v>
      </c>
      <c r="AB3260" s="34" t="s">
        <v>45</v>
      </c>
      <c r="AC3260" s="34" t="s">
        <v>7394</v>
      </c>
      <c r="AD3260" s="34" t="s">
        <v>7393</v>
      </c>
      <c r="AE3260" s="34" t="s">
        <v>46</v>
      </c>
      <c r="AF3260" s="34" t="s">
        <v>47</v>
      </c>
      <c r="AG3260" s="34" t="s">
        <v>6538</v>
      </c>
      <c r="AH3260" s="34" t="s">
        <v>47</v>
      </c>
      <c r="AI3260" s="55" t="s">
        <v>7744</v>
      </c>
      <c r="AJ3260" s="48" t="s">
        <v>566</v>
      </c>
      <c r="AK3260" s="45" t="s">
        <v>574</v>
      </c>
      <c r="AL3260" s="46"/>
      <c r="AM3260" s="61"/>
      <c r="AN3260" s="51" t="s">
        <v>554</v>
      </c>
      <c r="AO3260" s="50" t="s">
        <v>610</v>
      </c>
      <c r="AP3260" s="50" t="s">
        <v>4760</v>
      </c>
      <c r="AQ3260" s="50" t="str">
        <f t="shared" si="185"/>
        <v>Fri</v>
      </c>
      <c r="AR3260" s="63"/>
      <c r="AS3260" s="64"/>
      <c r="AT3260" s="50" t="str">
        <f t="shared" si="183"/>
        <v>Jul</v>
      </c>
      <c r="AU3260" s="50" t="str">
        <f t="shared" si="184"/>
        <v>2023</v>
      </c>
      <c r="AV3260" s="58">
        <f>Table13[[#This Row],[End Time]]-Table13[[#This Row],[Start Time]]</f>
        <v>4.166666666666663E-2</v>
      </c>
    </row>
    <row r="3261" spans="1:48" ht="12.6" customHeight="1" x14ac:dyDescent="0.25">
      <c r="A3261" s="55" t="s">
        <v>7721</v>
      </c>
      <c r="B3261" s="32">
        <v>45135</v>
      </c>
      <c r="C3261" s="33">
        <v>45135</v>
      </c>
      <c r="D3261" s="52" t="s">
        <v>4764</v>
      </c>
      <c r="E3261" s="53" t="s">
        <v>4765</v>
      </c>
      <c r="F3261" s="53" t="s">
        <v>4766</v>
      </c>
      <c r="G3261" s="53" t="s">
        <v>4767</v>
      </c>
      <c r="H3261" s="34" t="s">
        <v>682</v>
      </c>
      <c r="I3261" s="34">
        <v>119539</v>
      </c>
      <c r="J3261" s="55" t="s">
        <v>7726</v>
      </c>
      <c r="K3261" s="54" t="s">
        <v>4761</v>
      </c>
      <c r="L3261" s="34" t="s">
        <v>122</v>
      </c>
      <c r="M3261" s="34" t="s">
        <v>372</v>
      </c>
      <c r="N3261" s="34" t="s">
        <v>302</v>
      </c>
      <c r="O3261" s="34" t="s">
        <v>39</v>
      </c>
      <c r="P3261" s="34" t="s">
        <v>40</v>
      </c>
      <c r="Q3261" s="35" t="s">
        <v>41</v>
      </c>
      <c r="R3261" s="35" t="s">
        <v>50</v>
      </c>
      <c r="S3261" s="55" t="s">
        <v>7740</v>
      </c>
      <c r="T3261" s="34">
        <v>3727</v>
      </c>
      <c r="U3261" s="34" t="s">
        <v>7395</v>
      </c>
      <c r="V3261" s="34"/>
      <c r="W3261" s="34"/>
      <c r="X3261" s="55">
        <v>6634</v>
      </c>
      <c r="Y3261" s="34" t="s">
        <v>5207</v>
      </c>
      <c r="Z3261" s="55" t="s">
        <v>7655</v>
      </c>
      <c r="AA3261" s="55">
        <v>6634</v>
      </c>
      <c r="AB3261" s="34" t="s">
        <v>44</v>
      </c>
      <c r="AC3261" s="34"/>
      <c r="AD3261" s="34"/>
      <c r="AE3261" s="34"/>
      <c r="AF3261" s="34"/>
      <c r="AG3261" s="34"/>
      <c r="AH3261" s="34" t="s">
        <v>75</v>
      </c>
      <c r="AI3261" s="55" t="s">
        <v>7746</v>
      </c>
      <c r="AJ3261" s="44" t="s">
        <v>90</v>
      </c>
      <c r="AK3261" s="45" t="s">
        <v>574</v>
      </c>
      <c r="AL3261" s="46"/>
      <c r="AM3261" s="61"/>
      <c r="AN3261" s="51" t="s">
        <v>554</v>
      </c>
      <c r="AO3261" s="62"/>
      <c r="AP3261" s="44" t="s">
        <v>90</v>
      </c>
      <c r="AQ3261" s="50" t="str">
        <f t="shared" si="185"/>
        <v>Start Date missing</v>
      </c>
      <c r="AR3261" s="63"/>
      <c r="AS3261" s="64"/>
      <c r="AT3261" s="50" t="str">
        <f t="shared" si="183"/>
        <v>Start Date missing</v>
      </c>
      <c r="AU3261" s="50" t="str">
        <f t="shared" si="184"/>
        <v>Start Date missing</v>
      </c>
      <c r="AV3261" s="58"/>
    </row>
    <row r="3262" spans="1:48" ht="12.6" customHeight="1" x14ac:dyDescent="0.25">
      <c r="A3262" s="55" t="s">
        <v>7721</v>
      </c>
      <c r="B3262" s="32">
        <v>45135</v>
      </c>
      <c r="C3262" s="33">
        <v>45135</v>
      </c>
      <c r="D3262" s="52" t="s">
        <v>4764</v>
      </c>
      <c r="E3262" s="53" t="s">
        <v>4765</v>
      </c>
      <c r="F3262" s="53" t="s">
        <v>4766</v>
      </c>
      <c r="G3262" s="53" t="s">
        <v>4767</v>
      </c>
      <c r="H3262" s="34" t="s">
        <v>682</v>
      </c>
      <c r="I3262" s="34">
        <v>119540</v>
      </c>
      <c r="J3262" s="55" t="s">
        <v>7736</v>
      </c>
      <c r="K3262" s="54" t="s">
        <v>6847</v>
      </c>
      <c r="L3262" s="34" t="s">
        <v>36</v>
      </c>
      <c r="M3262" s="34" t="s">
        <v>425</v>
      </c>
      <c r="N3262" s="34" t="s">
        <v>6163</v>
      </c>
      <c r="O3262" s="34" t="s">
        <v>39</v>
      </c>
      <c r="P3262" s="34" t="s">
        <v>40</v>
      </c>
      <c r="Q3262" s="35" t="s">
        <v>41</v>
      </c>
      <c r="R3262" s="35" t="s">
        <v>133</v>
      </c>
      <c r="S3262" s="55" t="s">
        <v>7739</v>
      </c>
      <c r="T3262" s="34">
        <v>1517</v>
      </c>
      <c r="U3262" s="34" t="s">
        <v>7396</v>
      </c>
      <c r="V3262" s="34"/>
      <c r="W3262" s="34"/>
      <c r="X3262" s="54" t="s">
        <v>7397</v>
      </c>
      <c r="Y3262" s="34" t="s">
        <v>6339</v>
      </c>
      <c r="Z3262" s="55">
        <v>3240</v>
      </c>
      <c r="AA3262" s="54" t="s">
        <v>7397</v>
      </c>
      <c r="AB3262" s="34" t="s">
        <v>45</v>
      </c>
      <c r="AC3262" s="34"/>
      <c r="AD3262" s="34"/>
      <c r="AE3262" s="34"/>
      <c r="AF3262" s="34"/>
      <c r="AG3262" s="34"/>
      <c r="AH3262" s="34" t="s">
        <v>75</v>
      </c>
      <c r="AI3262" s="55" t="s">
        <v>7744</v>
      </c>
      <c r="AJ3262" s="48" t="s">
        <v>568</v>
      </c>
      <c r="AK3262" s="45" t="s">
        <v>574</v>
      </c>
      <c r="AL3262" s="46"/>
      <c r="AM3262" s="61"/>
      <c r="AN3262" s="51" t="s">
        <v>554</v>
      </c>
      <c r="AO3262" s="62"/>
      <c r="AP3262" s="50" t="s">
        <v>4760</v>
      </c>
      <c r="AQ3262" s="50" t="str">
        <f t="shared" si="185"/>
        <v>Start Date missing</v>
      </c>
      <c r="AR3262" s="63"/>
      <c r="AS3262" s="64"/>
      <c r="AT3262" s="50" t="str">
        <f t="shared" si="183"/>
        <v>Start Date missing</v>
      </c>
      <c r="AU3262" s="50" t="str">
        <f t="shared" si="184"/>
        <v>Start Date missing</v>
      </c>
      <c r="AV3262" s="58"/>
    </row>
    <row r="3263" spans="1:48" ht="12.6" customHeight="1" x14ac:dyDescent="0.25">
      <c r="A3263" s="55" t="s">
        <v>7721</v>
      </c>
      <c r="B3263" s="32">
        <v>45135</v>
      </c>
      <c r="C3263" s="33">
        <v>45135</v>
      </c>
      <c r="D3263" s="36" t="s">
        <v>7373</v>
      </c>
      <c r="E3263" s="34" t="s">
        <v>34</v>
      </c>
      <c r="F3263" s="34" t="s">
        <v>7373</v>
      </c>
      <c r="G3263" s="34" t="s">
        <v>177</v>
      </c>
      <c r="H3263" s="34" t="s">
        <v>402</v>
      </c>
      <c r="I3263" s="34">
        <v>119541</v>
      </c>
      <c r="J3263" s="55" t="s">
        <v>7734</v>
      </c>
      <c r="K3263" s="54" t="s">
        <v>7664</v>
      </c>
      <c r="L3263" s="34" t="s">
        <v>36</v>
      </c>
      <c r="M3263" s="34" t="s">
        <v>372</v>
      </c>
      <c r="N3263" s="34" t="s">
        <v>6156</v>
      </c>
      <c r="O3263" s="34" t="s">
        <v>39</v>
      </c>
      <c r="P3263" s="34" t="s">
        <v>40</v>
      </c>
      <c r="Q3263" s="35" t="s">
        <v>41</v>
      </c>
      <c r="R3263" s="35" t="s">
        <v>50</v>
      </c>
      <c r="S3263" s="55" t="s">
        <v>7737</v>
      </c>
      <c r="T3263" s="34">
        <v>1393</v>
      </c>
      <c r="U3263" s="34" t="s">
        <v>7398</v>
      </c>
      <c r="V3263" s="34" t="s">
        <v>7399</v>
      </c>
      <c r="W3263" s="34" t="s">
        <v>44</v>
      </c>
      <c r="X3263" s="54">
        <v>6634</v>
      </c>
      <c r="Y3263" s="34" t="s">
        <v>6399</v>
      </c>
      <c r="Z3263" s="55" t="s">
        <v>7655</v>
      </c>
      <c r="AA3263" s="54">
        <v>6634</v>
      </c>
      <c r="AB3263" s="34" t="s">
        <v>55</v>
      </c>
      <c r="AC3263" s="34" t="s">
        <v>7400</v>
      </c>
      <c r="AD3263" s="34" t="s">
        <v>44</v>
      </c>
      <c r="AE3263" s="34" t="s">
        <v>46</v>
      </c>
      <c r="AF3263" s="34" t="s">
        <v>47</v>
      </c>
      <c r="AG3263" s="34" t="s">
        <v>6530</v>
      </c>
      <c r="AH3263" s="34" t="s">
        <v>47</v>
      </c>
      <c r="AI3263" s="55" t="s">
        <v>7744</v>
      </c>
      <c r="AJ3263" s="48" t="s">
        <v>566</v>
      </c>
      <c r="AK3263" s="45" t="s">
        <v>574</v>
      </c>
      <c r="AL3263" s="46"/>
      <c r="AM3263" s="61"/>
      <c r="AN3263" s="51" t="s">
        <v>554</v>
      </c>
      <c r="AO3263" s="50" t="s">
        <v>609</v>
      </c>
      <c r="AP3263" s="50" t="s">
        <v>4760</v>
      </c>
      <c r="AQ3263" s="50" t="str">
        <f t="shared" si="185"/>
        <v>Fri</v>
      </c>
      <c r="AR3263" s="63"/>
      <c r="AS3263" s="64"/>
      <c r="AT3263" s="50" t="str">
        <f t="shared" si="183"/>
        <v>Jul</v>
      </c>
      <c r="AU3263" s="50" t="str">
        <f t="shared" si="184"/>
        <v>2023</v>
      </c>
      <c r="AV3263" s="58">
        <f>Table13[[#This Row],[End Time]]-Table13[[#This Row],[Start Time]]</f>
        <v>6.597222222222221E-2</v>
      </c>
    </row>
    <row r="3264" spans="1:48" ht="12.6" customHeight="1" x14ac:dyDescent="0.25">
      <c r="A3264" s="55" t="s">
        <v>7721</v>
      </c>
      <c r="B3264" s="32">
        <v>45138</v>
      </c>
      <c r="C3264" s="33">
        <v>45138</v>
      </c>
      <c r="D3264" s="36" t="s">
        <v>7373</v>
      </c>
      <c r="E3264" s="34" t="s">
        <v>7401</v>
      </c>
      <c r="F3264" s="34" t="s">
        <v>7373</v>
      </c>
      <c r="G3264" s="34" t="s">
        <v>4798</v>
      </c>
      <c r="H3264" s="34" t="s">
        <v>682</v>
      </c>
      <c r="I3264" s="34">
        <v>119543</v>
      </c>
      <c r="J3264" s="55" t="s">
        <v>7736</v>
      </c>
      <c r="K3264" s="54" t="s">
        <v>5907</v>
      </c>
      <c r="L3264" s="34" t="s">
        <v>36</v>
      </c>
      <c r="M3264" s="34" t="s">
        <v>425</v>
      </c>
      <c r="N3264" s="34" t="s">
        <v>6163</v>
      </c>
      <c r="O3264" s="34" t="s">
        <v>39</v>
      </c>
      <c r="P3264" s="34" t="s">
        <v>40</v>
      </c>
      <c r="Q3264" s="35" t="s">
        <v>41</v>
      </c>
      <c r="R3264" s="35" t="s">
        <v>50</v>
      </c>
      <c r="S3264" s="55" t="s">
        <v>7738</v>
      </c>
      <c r="T3264" s="34">
        <v>1574</v>
      </c>
      <c r="U3264" s="34" t="s">
        <v>7402</v>
      </c>
      <c r="V3264" s="34" t="s">
        <v>51</v>
      </c>
      <c r="W3264" s="34" t="s">
        <v>7403</v>
      </c>
      <c r="X3264" s="54">
        <v>6626</v>
      </c>
      <c r="Y3264" s="34" t="s">
        <v>5116</v>
      </c>
      <c r="Z3264" s="55">
        <v>3603</v>
      </c>
      <c r="AA3264" s="54">
        <v>6626</v>
      </c>
      <c r="AB3264" s="34" t="s">
        <v>45</v>
      </c>
      <c r="AC3264" s="34" t="s">
        <v>7404</v>
      </c>
      <c r="AD3264" s="34" t="s">
        <v>7403</v>
      </c>
      <c r="AE3264" s="34" t="s">
        <v>46</v>
      </c>
      <c r="AF3264" s="34" t="s">
        <v>47</v>
      </c>
      <c r="AG3264" s="34" t="s">
        <v>7405</v>
      </c>
      <c r="AH3264" s="34" t="s">
        <v>47</v>
      </c>
      <c r="AI3264" s="55" t="s">
        <v>7744</v>
      </c>
      <c r="AJ3264" s="48" t="s">
        <v>567</v>
      </c>
      <c r="AK3264" s="45" t="s">
        <v>574</v>
      </c>
      <c r="AL3264" s="46"/>
      <c r="AM3264" s="61"/>
      <c r="AN3264" s="51" t="s">
        <v>554</v>
      </c>
      <c r="AO3264" s="50" t="s">
        <v>610</v>
      </c>
      <c r="AP3264" s="50" t="s">
        <v>4760</v>
      </c>
      <c r="AQ3264" s="50" t="str">
        <f t="shared" si="185"/>
        <v>Fri</v>
      </c>
      <c r="AR3264" s="63"/>
      <c r="AS3264" s="64"/>
      <c r="AT3264" s="50" t="str">
        <f t="shared" ref="AT3264:AT3327" si="186">TEXT($D3264,"MMM")</f>
        <v>Jul</v>
      </c>
      <c r="AU3264" s="50" t="str">
        <f t="shared" ref="AU3264:AU3327" si="187">TEXT($D3264,"YYYY")</f>
        <v>2023</v>
      </c>
      <c r="AV3264" s="58">
        <f>Table13[[#This Row],[End Time]]-Table13[[#This Row],[Start Time]]</f>
        <v>0.13055555555555554</v>
      </c>
    </row>
    <row r="3265" spans="1:48" ht="12.6" customHeight="1" x14ac:dyDescent="0.25">
      <c r="A3265" s="55" t="s">
        <v>7721</v>
      </c>
      <c r="B3265" s="32">
        <v>45138</v>
      </c>
      <c r="C3265" s="33">
        <v>45138</v>
      </c>
      <c r="D3265" s="36" t="s">
        <v>7373</v>
      </c>
      <c r="E3265" s="34" t="s">
        <v>110</v>
      </c>
      <c r="F3265" s="34" t="s">
        <v>7373</v>
      </c>
      <c r="G3265" s="34" t="s">
        <v>146</v>
      </c>
      <c r="H3265" s="34" t="s">
        <v>682</v>
      </c>
      <c r="I3265" s="34">
        <v>119545</v>
      </c>
      <c r="J3265" s="55" t="s">
        <v>7732</v>
      </c>
      <c r="K3265" s="54" t="s">
        <v>7663</v>
      </c>
      <c r="L3265" s="34" t="s">
        <v>128</v>
      </c>
      <c r="M3265" s="34" t="s">
        <v>425</v>
      </c>
      <c r="N3265" s="34" t="s">
        <v>6156</v>
      </c>
      <c r="O3265" s="34" t="s">
        <v>39</v>
      </c>
      <c r="P3265" s="34" t="s">
        <v>40</v>
      </c>
      <c r="Q3265" s="35" t="s">
        <v>41</v>
      </c>
      <c r="R3265" s="35" t="s">
        <v>50</v>
      </c>
      <c r="S3265" s="55" t="s">
        <v>7738</v>
      </c>
      <c r="T3265" s="34">
        <v>2105</v>
      </c>
      <c r="U3265" s="34" t="s">
        <v>7406</v>
      </c>
      <c r="V3265" s="34" t="s">
        <v>51</v>
      </c>
      <c r="W3265" s="34" t="s">
        <v>7407</v>
      </c>
      <c r="X3265" s="54">
        <v>6627</v>
      </c>
      <c r="Y3265" s="34" t="s">
        <v>6266</v>
      </c>
      <c r="Z3265" s="55" t="s">
        <v>7655</v>
      </c>
      <c r="AA3265" s="54">
        <v>6627</v>
      </c>
      <c r="AB3265" s="34" t="s">
        <v>129</v>
      </c>
      <c r="AC3265" s="34" t="s">
        <v>7408</v>
      </c>
      <c r="AD3265" s="34" t="s">
        <v>7407</v>
      </c>
      <c r="AE3265" s="34" t="s">
        <v>46</v>
      </c>
      <c r="AF3265" s="34" t="s">
        <v>47</v>
      </c>
      <c r="AG3265" s="34" t="s">
        <v>6551</v>
      </c>
      <c r="AH3265" s="34" t="s">
        <v>47</v>
      </c>
      <c r="AI3265" s="55" t="s">
        <v>7744</v>
      </c>
      <c r="AJ3265" s="48" t="s">
        <v>567</v>
      </c>
      <c r="AK3265" s="45" t="s">
        <v>574</v>
      </c>
      <c r="AL3265" s="46"/>
      <c r="AM3265" s="61"/>
      <c r="AN3265" s="51" t="s">
        <v>554</v>
      </c>
      <c r="AO3265" s="50" t="s">
        <v>609</v>
      </c>
      <c r="AP3265" s="50" t="s">
        <v>4760</v>
      </c>
      <c r="AQ3265" s="50" t="str">
        <f t="shared" ref="AQ3265:AQ3328" si="188">TEXT($D3265,"DDD")</f>
        <v>Fri</v>
      </c>
      <c r="AR3265" s="63"/>
      <c r="AS3265" s="64"/>
      <c r="AT3265" s="50" t="str">
        <f t="shared" si="186"/>
        <v>Jul</v>
      </c>
      <c r="AU3265" s="50" t="str">
        <f t="shared" si="187"/>
        <v>2023</v>
      </c>
      <c r="AV3265" s="58">
        <f>Table13[[#This Row],[End Time]]-Table13[[#This Row],[Start Time]]</f>
        <v>0.15277777777777779</v>
      </c>
    </row>
    <row r="3266" spans="1:48" ht="12.6" customHeight="1" x14ac:dyDescent="0.25">
      <c r="A3266" s="55" t="s">
        <v>7721</v>
      </c>
      <c r="B3266" s="32">
        <v>45138</v>
      </c>
      <c r="C3266" s="33">
        <v>45138</v>
      </c>
      <c r="D3266" s="36" t="s">
        <v>7257</v>
      </c>
      <c r="E3266" s="34" t="s">
        <v>140</v>
      </c>
      <c r="F3266" s="34" t="s">
        <v>7257</v>
      </c>
      <c r="G3266" s="34" t="s">
        <v>321</v>
      </c>
      <c r="H3266" s="34" t="s">
        <v>682</v>
      </c>
      <c r="I3266" s="34">
        <v>119546</v>
      </c>
      <c r="J3266" s="55" t="s">
        <v>7736</v>
      </c>
      <c r="K3266" s="54" t="s">
        <v>6194</v>
      </c>
      <c r="L3266" s="34" t="s">
        <v>36</v>
      </c>
      <c r="M3266" s="34" t="s">
        <v>425</v>
      </c>
      <c r="N3266" s="34" t="s">
        <v>6163</v>
      </c>
      <c r="O3266" s="34" t="s">
        <v>39</v>
      </c>
      <c r="P3266" s="34" t="s">
        <v>40</v>
      </c>
      <c r="Q3266" s="35" t="s">
        <v>41</v>
      </c>
      <c r="R3266" s="35" t="s">
        <v>249</v>
      </c>
      <c r="S3266" s="55" t="s">
        <v>7739</v>
      </c>
      <c r="T3266" s="34">
        <v>1623</v>
      </c>
      <c r="U3266" s="34" t="s">
        <v>7409</v>
      </c>
      <c r="V3266" s="34" t="s">
        <v>7410</v>
      </c>
      <c r="W3266" s="34" t="s">
        <v>7410</v>
      </c>
      <c r="X3266" s="54" t="s">
        <v>7670</v>
      </c>
      <c r="Y3266" s="34" t="s">
        <v>4827</v>
      </c>
      <c r="Z3266" s="55">
        <v>7901</v>
      </c>
      <c r="AA3266" s="54" t="s">
        <v>7670</v>
      </c>
      <c r="AB3266" s="34" t="s">
        <v>45</v>
      </c>
      <c r="AC3266" s="34" t="s">
        <v>7411</v>
      </c>
      <c r="AD3266" s="34" t="s">
        <v>7410</v>
      </c>
      <c r="AE3266" s="34" t="s">
        <v>46</v>
      </c>
      <c r="AF3266" s="34" t="s">
        <v>47</v>
      </c>
      <c r="AG3266" s="34" t="s">
        <v>6489</v>
      </c>
      <c r="AH3266" s="34" t="s">
        <v>47</v>
      </c>
      <c r="AI3266" s="55" t="s">
        <v>7744</v>
      </c>
      <c r="AJ3266" s="48" t="s">
        <v>567</v>
      </c>
      <c r="AK3266" s="45" t="s">
        <v>574</v>
      </c>
      <c r="AL3266" s="46"/>
      <c r="AM3266" s="61"/>
      <c r="AN3266" s="51" t="s">
        <v>554</v>
      </c>
      <c r="AO3266" s="50" t="s">
        <v>610</v>
      </c>
      <c r="AP3266" s="50" t="s">
        <v>4760</v>
      </c>
      <c r="AQ3266" s="50" t="str">
        <f t="shared" si="188"/>
        <v>Wed</v>
      </c>
      <c r="AR3266" s="63"/>
      <c r="AS3266" s="64"/>
      <c r="AT3266" s="50" t="str">
        <f t="shared" si="186"/>
        <v>Jul</v>
      </c>
      <c r="AU3266" s="50" t="str">
        <f t="shared" si="187"/>
        <v>2023</v>
      </c>
      <c r="AV3266" s="58">
        <f>Table13[[#This Row],[End Time]]-Table13[[#This Row],[Start Time]]</f>
        <v>2.083333333333337E-2</v>
      </c>
    </row>
    <row r="3267" spans="1:48" ht="12.6" customHeight="1" x14ac:dyDescent="0.25">
      <c r="A3267" s="55" t="s">
        <v>7721</v>
      </c>
      <c r="B3267" s="32">
        <v>45138</v>
      </c>
      <c r="C3267" s="33">
        <v>45138</v>
      </c>
      <c r="D3267" s="36" t="s">
        <v>7412</v>
      </c>
      <c r="E3267" s="34" t="s">
        <v>62</v>
      </c>
      <c r="F3267" s="34" t="s">
        <v>7412</v>
      </c>
      <c r="G3267" s="34" t="s">
        <v>216</v>
      </c>
      <c r="H3267" s="34" t="s">
        <v>682</v>
      </c>
      <c r="I3267" s="34">
        <v>119547</v>
      </c>
      <c r="J3267" s="55" t="s">
        <v>7736</v>
      </c>
      <c r="K3267" s="54" t="s">
        <v>5907</v>
      </c>
      <c r="L3267" s="34" t="s">
        <v>36</v>
      </c>
      <c r="M3267" s="34" t="s">
        <v>425</v>
      </c>
      <c r="N3267" s="34" t="s">
        <v>6163</v>
      </c>
      <c r="O3267" s="34" t="s">
        <v>39</v>
      </c>
      <c r="P3267" s="34" t="s">
        <v>40</v>
      </c>
      <c r="Q3267" s="35" t="s">
        <v>41</v>
      </c>
      <c r="R3267" s="35" t="s">
        <v>50</v>
      </c>
      <c r="S3267" s="55" t="s">
        <v>7739</v>
      </c>
      <c r="T3267" s="34">
        <v>1574</v>
      </c>
      <c r="U3267" s="34" t="s">
        <v>7413</v>
      </c>
      <c r="V3267" s="34" t="s">
        <v>7414</v>
      </c>
      <c r="W3267" s="34" t="s">
        <v>7414</v>
      </c>
      <c r="X3267" s="54">
        <v>6626</v>
      </c>
      <c r="Y3267" s="34" t="s">
        <v>5116</v>
      </c>
      <c r="Z3267" s="55">
        <v>3603</v>
      </c>
      <c r="AA3267" s="54">
        <v>6626</v>
      </c>
      <c r="AB3267" s="34" t="s">
        <v>45</v>
      </c>
      <c r="AC3267" s="34" t="s">
        <v>7415</v>
      </c>
      <c r="AD3267" s="34" t="s">
        <v>7414</v>
      </c>
      <c r="AE3267" s="34" t="s">
        <v>46</v>
      </c>
      <c r="AF3267" s="34" t="s">
        <v>47</v>
      </c>
      <c r="AG3267" s="34" t="s">
        <v>6516</v>
      </c>
      <c r="AH3267" s="34" t="s">
        <v>47</v>
      </c>
      <c r="AI3267" s="55" t="s">
        <v>7744</v>
      </c>
      <c r="AJ3267" s="48" t="s">
        <v>567</v>
      </c>
      <c r="AK3267" s="45" t="s">
        <v>574</v>
      </c>
      <c r="AL3267" s="46"/>
      <c r="AM3267" s="61"/>
      <c r="AN3267" s="51" t="s">
        <v>554</v>
      </c>
      <c r="AO3267" s="50" t="s">
        <v>609</v>
      </c>
      <c r="AP3267" s="50" t="s">
        <v>4760</v>
      </c>
      <c r="AQ3267" s="50" t="str">
        <f t="shared" si="188"/>
        <v>Sat</v>
      </c>
      <c r="AR3267" s="63"/>
      <c r="AS3267" s="64"/>
      <c r="AT3267" s="50" t="str">
        <f t="shared" si="186"/>
        <v>Jul</v>
      </c>
      <c r="AU3267" s="50" t="str">
        <f t="shared" si="187"/>
        <v>2023</v>
      </c>
      <c r="AV3267" s="58">
        <f>Table13[[#This Row],[End Time]]-Table13[[#This Row],[Start Time]]</f>
        <v>9.375E-2</v>
      </c>
    </row>
    <row r="3268" spans="1:48" ht="12.6" customHeight="1" x14ac:dyDescent="0.25">
      <c r="A3268" s="55" t="s">
        <v>7721</v>
      </c>
      <c r="B3268" s="32">
        <v>45138</v>
      </c>
      <c r="C3268" s="33">
        <v>45138</v>
      </c>
      <c r="D3268" s="52" t="s">
        <v>4764</v>
      </c>
      <c r="E3268" s="53" t="s">
        <v>4765</v>
      </c>
      <c r="F3268" s="53" t="s">
        <v>4766</v>
      </c>
      <c r="G3268" s="53" t="s">
        <v>4767</v>
      </c>
      <c r="H3268" s="34" t="s">
        <v>682</v>
      </c>
      <c r="I3268" s="34">
        <v>119551</v>
      </c>
      <c r="J3268" s="55" t="s">
        <v>7736</v>
      </c>
      <c r="K3268" s="54" t="s">
        <v>5913</v>
      </c>
      <c r="L3268" s="34" t="s">
        <v>36</v>
      </c>
      <c r="M3268" s="34" t="s">
        <v>425</v>
      </c>
      <c r="N3268" s="34" t="s">
        <v>6163</v>
      </c>
      <c r="O3268" s="34" t="s">
        <v>39</v>
      </c>
      <c r="P3268" s="34" t="s">
        <v>40</v>
      </c>
      <c r="Q3268" s="35" t="s">
        <v>41</v>
      </c>
      <c r="R3268" s="35" t="s">
        <v>58</v>
      </c>
      <c r="S3268" s="55" t="s">
        <v>7742</v>
      </c>
      <c r="T3268" s="34">
        <v>1520</v>
      </c>
      <c r="U3268" s="34" t="s">
        <v>7416</v>
      </c>
      <c r="V3268" s="34"/>
      <c r="W3268" s="34"/>
      <c r="X3268" s="54" t="s">
        <v>2510</v>
      </c>
      <c r="Y3268" s="34" t="s">
        <v>256</v>
      </c>
      <c r="Z3268" s="55">
        <v>3247</v>
      </c>
      <c r="AA3268" s="54" t="s">
        <v>2510</v>
      </c>
      <c r="AB3268" s="34" t="s">
        <v>45</v>
      </c>
      <c r="AC3268" s="34"/>
      <c r="AD3268" s="34"/>
      <c r="AE3268" s="34"/>
      <c r="AF3268" s="34"/>
      <c r="AG3268" s="34"/>
      <c r="AH3268" s="34" t="s">
        <v>75</v>
      </c>
      <c r="AI3268" s="55" t="s">
        <v>7744</v>
      </c>
      <c r="AJ3268" s="44" t="s">
        <v>7673</v>
      </c>
      <c r="AK3268" s="45" t="s">
        <v>574</v>
      </c>
      <c r="AL3268" s="46"/>
      <c r="AM3268" s="61"/>
      <c r="AN3268" s="51" t="s">
        <v>553</v>
      </c>
      <c r="AO3268" s="62"/>
      <c r="AP3268" s="50" t="s">
        <v>4760</v>
      </c>
      <c r="AQ3268" s="50" t="str">
        <f t="shared" si="188"/>
        <v>Start Date missing</v>
      </c>
      <c r="AR3268" s="63"/>
      <c r="AS3268" s="64"/>
      <c r="AT3268" s="50" t="str">
        <f t="shared" si="186"/>
        <v>Start Date missing</v>
      </c>
      <c r="AU3268" s="50" t="str">
        <f t="shared" si="187"/>
        <v>Start Date missing</v>
      </c>
      <c r="AV3268" s="58"/>
    </row>
    <row r="3269" spans="1:48" ht="12.6" customHeight="1" x14ac:dyDescent="0.25">
      <c r="A3269" s="55" t="s">
        <v>7721</v>
      </c>
      <c r="B3269" s="32">
        <v>45138</v>
      </c>
      <c r="C3269" s="33">
        <v>45138</v>
      </c>
      <c r="D3269" s="52" t="s">
        <v>4764</v>
      </c>
      <c r="E3269" s="53" t="s">
        <v>4765</v>
      </c>
      <c r="F3269" s="53" t="s">
        <v>4766</v>
      </c>
      <c r="G3269" s="53" t="s">
        <v>4767</v>
      </c>
      <c r="H3269" s="34" t="s">
        <v>682</v>
      </c>
      <c r="I3269" s="34">
        <v>119552</v>
      </c>
      <c r="J3269" s="55" t="s">
        <v>7736</v>
      </c>
      <c r="K3269" s="55" t="s">
        <v>5913</v>
      </c>
      <c r="L3269" s="34" t="s">
        <v>36</v>
      </c>
      <c r="M3269" s="34" t="s">
        <v>421</v>
      </c>
      <c r="N3269" s="34" t="s">
        <v>6504</v>
      </c>
      <c r="O3269" s="34" t="s">
        <v>39</v>
      </c>
      <c r="P3269" s="34" t="s">
        <v>40</v>
      </c>
      <c r="Q3269" s="35" t="s">
        <v>41</v>
      </c>
      <c r="R3269" s="35" t="s">
        <v>58</v>
      </c>
      <c r="S3269" s="55" t="s">
        <v>7742</v>
      </c>
      <c r="T3269" s="34">
        <v>1519</v>
      </c>
      <c r="U3269" s="34" t="s">
        <v>7417</v>
      </c>
      <c r="V3269" s="34"/>
      <c r="W3269" s="34"/>
      <c r="X3269" s="55">
        <v>6684</v>
      </c>
      <c r="Y3269" s="34" t="s">
        <v>262</v>
      </c>
      <c r="Z3269" s="55">
        <v>3147</v>
      </c>
      <c r="AA3269" s="55">
        <v>6684</v>
      </c>
      <c r="AB3269" s="34" t="s">
        <v>45</v>
      </c>
      <c r="AC3269" s="34"/>
      <c r="AD3269" s="34"/>
      <c r="AE3269" s="34"/>
      <c r="AF3269" s="34"/>
      <c r="AG3269" s="34"/>
      <c r="AH3269" s="34" t="s">
        <v>75</v>
      </c>
      <c r="AI3269" s="55" t="s">
        <v>7744</v>
      </c>
      <c r="AJ3269" s="44" t="s">
        <v>7677</v>
      </c>
      <c r="AK3269" s="45" t="s">
        <v>574</v>
      </c>
      <c r="AL3269" s="46"/>
      <c r="AM3269" s="61"/>
      <c r="AN3269" s="51" t="s">
        <v>553</v>
      </c>
      <c r="AO3269" s="62"/>
      <c r="AP3269" s="62"/>
      <c r="AQ3269" s="50" t="str">
        <f t="shared" si="188"/>
        <v>Start Date missing</v>
      </c>
      <c r="AR3269" s="63"/>
      <c r="AS3269" s="64"/>
      <c r="AT3269" s="50" t="str">
        <f t="shared" si="186"/>
        <v>Start Date missing</v>
      </c>
      <c r="AU3269" s="50" t="str">
        <f t="shared" si="187"/>
        <v>Start Date missing</v>
      </c>
      <c r="AV3269" s="58"/>
    </row>
    <row r="3270" spans="1:48" ht="12.6" customHeight="1" x14ac:dyDescent="0.25">
      <c r="A3270" s="55" t="s">
        <v>7721</v>
      </c>
      <c r="B3270" s="32">
        <v>45138</v>
      </c>
      <c r="C3270" s="33">
        <v>45138</v>
      </c>
      <c r="D3270" s="36" t="s">
        <v>7287</v>
      </c>
      <c r="E3270" s="34" t="s">
        <v>245</v>
      </c>
      <c r="F3270" s="34" t="s">
        <v>7287</v>
      </c>
      <c r="G3270" s="34" t="s">
        <v>52</v>
      </c>
      <c r="H3270" s="34" t="s">
        <v>682</v>
      </c>
      <c r="I3270" s="34">
        <v>119553</v>
      </c>
      <c r="J3270" s="55" t="s">
        <v>7736</v>
      </c>
      <c r="K3270" s="54" t="s">
        <v>5933</v>
      </c>
      <c r="L3270" s="34" t="s">
        <v>36</v>
      </c>
      <c r="M3270" s="34" t="s">
        <v>425</v>
      </c>
      <c r="N3270" s="34" t="s">
        <v>6163</v>
      </c>
      <c r="O3270" s="34" t="s">
        <v>39</v>
      </c>
      <c r="P3270" s="34" t="s">
        <v>40</v>
      </c>
      <c r="Q3270" s="35" t="s">
        <v>41</v>
      </c>
      <c r="R3270" s="35" t="s">
        <v>50</v>
      </c>
      <c r="S3270" s="55" t="s">
        <v>7738</v>
      </c>
      <c r="T3270" s="34">
        <v>1771</v>
      </c>
      <c r="U3270" s="34" t="s">
        <v>7418</v>
      </c>
      <c r="V3270" s="34" t="s">
        <v>51</v>
      </c>
      <c r="W3270" s="34" t="s">
        <v>7419</v>
      </c>
      <c r="X3270" s="54">
        <v>6626</v>
      </c>
      <c r="Y3270" s="34" t="s">
        <v>210</v>
      </c>
      <c r="Z3270" s="55">
        <v>3305</v>
      </c>
      <c r="AA3270" s="54">
        <v>6626</v>
      </c>
      <c r="AB3270" s="34" t="s">
        <v>45</v>
      </c>
      <c r="AC3270" s="34" t="s">
        <v>7420</v>
      </c>
      <c r="AD3270" s="34" t="s">
        <v>7419</v>
      </c>
      <c r="AE3270" s="34" t="s">
        <v>46</v>
      </c>
      <c r="AF3270" s="34" t="s">
        <v>47</v>
      </c>
      <c r="AG3270" s="34" t="s">
        <v>6647</v>
      </c>
      <c r="AH3270" s="34" t="s">
        <v>47</v>
      </c>
      <c r="AI3270" s="55" t="s">
        <v>7744</v>
      </c>
      <c r="AJ3270" s="48" t="s">
        <v>567</v>
      </c>
      <c r="AK3270" s="45" t="s">
        <v>574</v>
      </c>
      <c r="AL3270" s="46"/>
      <c r="AM3270" s="61"/>
      <c r="AN3270" s="51" t="s">
        <v>554</v>
      </c>
      <c r="AO3270" s="50" t="s">
        <v>609</v>
      </c>
      <c r="AP3270" s="50" t="s">
        <v>4760</v>
      </c>
      <c r="AQ3270" s="50" t="str">
        <f t="shared" si="188"/>
        <v>Mon</v>
      </c>
      <c r="AR3270" s="63"/>
      <c r="AS3270" s="64"/>
      <c r="AT3270" s="50" t="str">
        <f t="shared" si="186"/>
        <v>Jul</v>
      </c>
      <c r="AU3270" s="50" t="str">
        <f t="shared" si="187"/>
        <v>2023</v>
      </c>
      <c r="AV3270" s="58">
        <f>Table13[[#This Row],[End Time]]-Table13[[#This Row],[Start Time]]</f>
        <v>5.208333333333337E-2</v>
      </c>
    </row>
    <row r="3271" spans="1:48" ht="12.6" customHeight="1" x14ac:dyDescent="0.25">
      <c r="A3271" s="55" t="s">
        <v>7721</v>
      </c>
      <c r="B3271" s="32">
        <v>45138</v>
      </c>
      <c r="C3271" s="33">
        <v>45138</v>
      </c>
      <c r="D3271" s="52" t="s">
        <v>4764</v>
      </c>
      <c r="E3271" s="53" t="s">
        <v>4765</v>
      </c>
      <c r="F3271" s="53" t="s">
        <v>4766</v>
      </c>
      <c r="G3271" s="53" t="s">
        <v>4767</v>
      </c>
      <c r="H3271" s="34" t="s">
        <v>682</v>
      </c>
      <c r="I3271" s="34">
        <v>119554</v>
      </c>
      <c r="J3271" s="55" t="s">
        <v>7734</v>
      </c>
      <c r="K3271" s="54" t="s">
        <v>6672</v>
      </c>
      <c r="L3271" s="34" t="s">
        <v>36</v>
      </c>
      <c r="M3271" s="34" t="s">
        <v>425</v>
      </c>
      <c r="N3271" s="34" t="s">
        <v>6163</v>
      </c>
      <c r="O3271" s="34" t="s">
        <v>39</v>
      </c>
      <c r="P3271" s="34" t="s">
        <v>40</v>
      </c>
      <c r="Q3271" s="35" t="s">
        <v>41</v>
      </c>
      <c r="R3271" s="35" t="s">
        <v>65</v>
      </c>
      <c r="S3271" s="55" t="s">
        <v>7742</v>
      </c>
      <c r="T3271" s="34">
        <v>1349</v>
      </c>
      <c r="U3271" s="34" t="s">
        <v>7421</v>
      </c>
      <c r="V3271" s="34"/>
      <c r="W3271" s="34"/>
      <c r="X3271" s="54">
        <v>6634</v>
      </c>
      <c r="Y3271" s="34" t="s">
        <v>7622</v>
      </c>
      <c r="Z3271" s="55" t="s">
        <v>7655</v>
      </c>
      <c r="AA3271" s="54">
        <v>6634</v>
      </c>
      <c r="AB3271" s="34" t="s">
        <v>55</v>
      </c>
      <c r="AC3271" s="34"/>
      <c r="AD3271" s="34"/>
      <c r="AE3271" s="34"/>
      <c r="AF3271" s="34"/>
      <c r="AG3271" s="34"/>
      <c r="AH3271" s="34" t="s">
        <v>75</v>
      </c>
      <c r="AI3271" s="55" t="s">
        <v>7744</v>
      </c>
      <c r="AJ3271" s="44" t="s">
        <v>7673</v>
      </c>
      <c r="AK3271" s="45" t="s">
        <v>574</v>
      </c>
      <c r="AL3271" s="46"/>
      <c r="AM3271" s="61"/>
      <c r="AN3271" s="51" t="s">
        <v>554</v>
      </c>
      <c r="AO3271" s="62"/>
      <c r="AP3271" s="50" t="s">
        <v>4760</v>
      </c>
      <c r="AQ3271" s="50" t="str">
        <f t="shared" si="188"/>
        <v>Start Date missing</v>
      </c>
      <c r="AR3271" s="63"/>
      <c r="AS3271" s="64"/>
      <c r="AT3271" s="50" t="str">
        <f t="shared" si="186"/>
        <v>Start Date missing</v>
      </c>
      <c r="AU3271" s="50" t="str">
        <f t="shared" si="187"/>
        <v>Start Date missing</v>
      </c>
      <c r="AV3271" s="58"/>
    </row>
    <row r="3272" spans="1:48" ht="12.6" customHeight="1" x14ac:dyDescent="0.25">
      <c r="A3272" s="55" t="s">
        <v>7721</v>
      </c>
      <c r="B3272" s="32">
        <v>45138</v>
      </c>
      <c r="C3272" s="33">
        <v>45138</v>
      </c>
      <c r="D3272" s="36" t="s">
        <v>7287</v>
      </c>
      <c r="E3272" s="34" t="s">
        <v>171</v>
      </c>
      <c r="F3272" s="34" t="s">
        <v>7287</v>
      </c>
      <c r="G3272" s="34" t="s">
        <v>73</v>
      </c>
      <c r="H3272" s="34" t="s">
        <v>361</v>
      </c>
      <c r="I3272" s="34">
        <v>119555</v>
      </c>
      <c r="J3272" s="55" t="s">
        <v>7727</v>
      </c>
      <c r="K3272" s="54" t="s">
        <v>4761</v>
      </c>
      <c r="L3272" s="34" t="s">
        <v>91</v>
      </c>
      <c r="M3272" s="34" t="s">
        <v>372</v>
      </c>
      <c r="N3272" s="34" t="s">
        <v>6156</v>
      </c>
      <c r="O3272" s="34" t="s">
        <v>39</v>
      </c>
      <c r="P3272" s="34" t="s">
        <v>40</v>
      </c>
      <c r="Q3272" s="35" t="s">
        <v>41</v>
      </c>
      <c r="R3272" s="35" t="s">
        <v>65</v>
      </c>
      <c r="S3272" s="55" t="s">
        <v>7737</v>
      </c>
      <c r="T3272" s="34">
        <v>2013</v>
      </c>
      <c r="U3272" s="34" t="s">
        <v>7422</v>
      </c>
      <c r="V3272" s="34" t="s">
        <v>7423</v>
      </c>
      <c r="W3272" s="34" t="s">
        <v>44</v>
      </c>
      <c r="X3272" s="55">
        <v>6626</v>
      </c>
      <c r="Y3272" s="34">
        <v>-8343548739</v>
      </c>
      <c r="Z3272" s="55" t="s">
        <v>7655</v>
      </c>
      <c r="AA3272" s="55">
        <v>6626</v>
      </c>
      <c r="AB3272" s="34" t="s">
        <v>151</v>
      </c>
      <c r="AC3272" s="34" t="s">
        <v>7424</v>
      </c>
      <c r="AD3272" s="34" t="s">
        <v>44</v>
      </c>
      <c r="AE3272" s="34" t="s">
        <v>46</v>
      </c>
      <c r="AF3272" s="34" t="s">
        <v>47</v>
      </c>
      <c r="AG3272" s="34" t="s">
        <v>6508</v>
      </c>
      <c r="AH3272" s="34" t="s">
        <v>47</v>
      </c>
      <c r="AI3272" s="55" t="s">
        <v>7744</v>
      </c>
      <c r="AJ3272" s="44" t="s">
        <v>7677</v>
      </c>
      <c r="AK3272" s="45" t="s">
        <v>574</v>
      </c>
      <c r="AL3272" s="46"/>
      <c r="AM3272" s="61"/>
      <c r="AN3272" s="51" t="s">
        <v>554</v>
      </c>
      <c r="AO3272" s="50" t="s">
        <v>609</v>
      </c>
      <c r="AP3272" s="62"/>
      <c r="AQ3272" s="50" t="str">
        <f t="shared" si="188"/>
        <v>Mon</v>
      </c>
      <c r="AR3272" s="63"/>
      <c r="AS3272" s="64"/>
      <c r="AT3272" s="50" t="str">
        <f t="shared" si="186"/>
        <v>Jul</v>
      </c>
      <c r="AU3272" s="50" t="str">
        <f t="shared" si="187"/>
        <v>2023</v>
      </c>
      <c r="AV3272" s="58">
        <f>Table13[[#This Row],[End Time]]-Table13[[#This Row],[Start Time]]</f>
        <v>4.5138888888888895E-2</v>
      </c>
    </row>
    <row r="3273" spans="1:48" ht="12.6" customHeight="1" x14ac:dyDescent="0.25">
      <c r="A3273" s="55" t="s">
        <v>7721</v>
      </c>
      <c r="B3273" s="32">
        <v>45138</v>
      </c>
      <c r="C3273" s="33">
        <v>45138</v>
      </c>
      <c r="D3273" s="36" t="s">
        <v>7287</v>
      </c>
      <c r="E3273" s="34" t="s">
        <v>213</v>
      </c>
      <c r="F3273" s="34" t="s">
        <v>7287</v>
      </c>
      <c r="G3273" s="34" t="s">
        <v>171</v>
      </c>
      <c r="H3273" s="34" t="s">
        <v>682</v>
      </c>
      <c r="I3273" s="34">
        <v>119556</v>
      </c>
      <c r="J3273" s="55" t="s">
        <v>7736</v>
      </c>
      <c r="K3273" s="54" t="s">
        <v>5784</v>
      </c>
      <c r="L3273" s="34" t="s">
        <v>36</v>
      </c>
      <c r="M3273" s="34" t="s">
        <v>372</v>
      </c>
      <c r="N3273" s="34" t="s">
        <v>6156</v>
      </c>
      <c r="O3273" s="34" t="s">
        <v>39</v>
      </c>
      <c r="P3273" s="34" t="s">
        <v>40</v>
      </c>
      <c r="Q3273" s="35" t="s">
        <v>41</v>
      </c>
      <c r="R3273" s="35" t="s">
        <v>100</v>
      </c>
      <c r="S3273" s="55" t="s">
        <v>7737</v>
      </c>
      <c r="T3273" s="34">
        <v>1556</v>
      </c>
      <c r="U3273" s="34" t="s">
        <v>7425</v>
      </c>
      <c r="V3273" s="34" t="s">
        <v>7426</v>
      </c>
      <c r="W3273" s="34" t="s">
        <v>44</v>
      </c>
      <c r="X3273" s="54">
        <v>6626</v>
      </c>
      <c r="Y3273" s="34" t="s">
        <v>5144</v>
      </c>
      <c r="Z3273" s="55">
        <v>3306</v>
      </c>
      <c r="AA3273" s="54">
        <v>6626</v>
      </c>
      <c r="AB3273" s="34" t="s">
        <v>45</v>
      </c>
      <c r="AC3273" s="34" t="s">
        <v>7427</v>
      </c>
      <c r="AD3273" s="34" t="s">
        <v>44</v>
      </c>
      <c r="AE3273" s="34" t="s">
        <v>46</v>
      </c>
      <c r="AF3273" s="34" t="s">
        <v>47</v>
      </c>
      <c r="AG3273" s="34" t="s">
        <v>6590</v>
      </c>
      <c r="AH3273" s="34" t="s">
        <v>47</v>
      </c>
      <c r="AI3273" s="55" t="s">
        <v>7744</v>
      </c>
      <c r="AJ3273" s="48" t="s">
        <v>7673</v>
      </c>
      <c r="AK3273" s="45" t="s">
        <v>574</v>
      </c>
      <c r="AL3273" s="46"/>
      <c r="AM3273" s="61"/>
      <c r="AN3273" s="51" t="s">
        <v>554</v>
      </c>
      <c r="AO3273" s="50" t="s">
        <v>609</v>
      </c>
      <c r="AP3273" s="50" t="s">
        <v>4760</v>
      </c>
      <c r="AQ3273" s="50" t="str">
        <f t="shared" si="188"/>
        <v>Mon</v>
      </c>
      <c r="AR3273" s="63"/>
      <c r="AS3273" s="64"/>
      <c r="AT3273" s="50" t="str">
        <f t="shared" si="186"/>
        <v>Jul</v>
      </c>
      <c r="AU3273" s="50" t="str">
        <f t="shared" si="187"/>
        <v>2023</v>
      </c>
      <c r="AV3273" s="58">
        <f>Table13[[#This Row],[End Time]]-Table13[[#This Row],[Start Time]]</f>
        <v>3.819444444444442E-2</v>
      </c>
    </row>
    <row r="3274" spans="1:48" ht="12.6" customHeight="1" x14ac:dyDescent="0.25">
      <c r="A3274" s="55" t="s">
        <v>7721</v>
      </c>
      <c r="B3274" s="32">
        <v>45138</v>
      </c>
      <c r="C3274" s="33">
        <v>45138</v>
      </c>
      <c r="D3274" s="52" t="s">
        <v>4764</v>
      </c>
      <c r="E3274" s="53" t="s">
        <v>4765</v>
      </c>
      <c r="F3274" s="53" t="s">
        <v>4766</v>
      </c>
      <c r="G3274" s="53" t="s">
        <v>4767</v>
      </c>
      <c r="H3274" s="34" t="s">
        <v>682</v>
      </c>
      <c r="I3274" s="34">
        <v>119557</v>
      </c>
      <c r="J3274" s="55" t="s">
        <v>7736</v>
      </c>
      <c r="K3274" s="55" t="s">
        <v>5913</v>
      </c>
      <c r="L3274" s="34" t="s">
        <v>36</v>
      </c>
      <c r="M3274" s="34" t="s">
        <v>425</v>
      </c>
      <c r="N3274" s="34" t="s">
        <v>6163</v>
      </c>
      <c r="O3274" s="34" t="s">
        <v>39</v>
      </c>
      <c r="P3274" s="34" t="s">
        <v>40</v>
      </c>
      <c r="Q3274" s="35" t="s">
        <v>41</v>
      </c>
      <c r="R3274" s="35" t="s">
        <v>78</v>
      </c>
      <c r="S3274" s="55" t="s">
        <v>7737</v>
      </c>
      <c r="T3274" s="34">
        <v>1519</v>
      </c>
      <c r="U3274" s="34" t="s">
        <v>7428</v>
      </c>
      <c r="V3274" s="34"/>
      <c r="W3274" s="34"/>
      <c r="X3274" s="55">
        <v>6684</v>
      </c>
      <c r="Y3274" s="34" t="s">
        <v>262</v>
      </c>
      <c r="Z3274" s="55">
        <v>3147</v>
      </c>
      <c r="AA3274" s="55">
        <v>6684</v>
      </c>
      <c r="AB3274" s="34" t="s">
        <v>45</v>
      </c>
      <c r="AC3274" s="34"/>
      <c r="AD3274" s="34"/>
      <c r="AE3274" s="34"/>
      <c r="AF3274" s="34"/>
      <c r="AG3274" s="34"/>
      <c r="AH3274" s="34" t="s">
        <v>75</v>
      </c>
      <c r="AI3274" s="55" t="s">
        <v>7744</v>
      </c>
      <c r="AJ3274" s="44" t="s">
        <v>7677</v>
      </c>
      <c r="AK3274" s="45" t="s">
        <v>574</v>
      </c>
      <c r="AL3274" s="46"/>
      <c r="AM3274" s="61"/>
      <c r="AN3274" s="51" t="s">
        <v>554</v>
      </c>
      <c r="AO3274" s="62"/>
      <c r="AP3274" s="62"/>
      <c r="AQ3274" s="50" t="str">
        <f t="shared" si="188"/>
        <v>Start Date missing</v>
      </c>
      <c r="AR3274" s="63"/>
      <c r="AS3274" s="64"/>
      <c r="AT3274" s="50" t="str">
        <f t="shared" si="186"/>
        <v>Start Date missing</v>
      </c>
      <c r="AU3274" s="50" t="str">
        <f t="shared" si="187"/>
        <v>Start Date missing</v>
      </c>
      <c r="AV3274" s="58"/>
    </row>
    <row r="3275" spans="1:48" ht="12.6" customHeight="1" x14ac:dyDescent="0.25">
      <c r="A3275" s="55" t="s">
        <v>7721</v>
      </c>
      <c r="B3275" s="32">
        <v>45138</v>
      </c>
      <c r="C3275" s="33">
        <v>45138</v>
      </c>
      <c r="D3275" s="52" t="s">
        <v>4764</v>
      </c>
      <c r="E3275" s="53" t="s">
        <v>4765</v>
      </c>
      <c r="F3275" s="53" t="s">
        <v>4766</v>
      </c>
      <c r="G3275" s="53" t="s">
        <v>4767</v>
      </c>
      <c r="H3275" s="34" t="s">
        <v>682</v>
      </c>
      <c r="I3275" s="34">
        <v>119558</v>
      </c>
      <c r="J3275" s="55" t="s">
        <v>7736</v>
      </c>
      <c r="K3275" s="54" t="s">
        <v>5848</v>
      </c>
      <c r="L3275" s="34" t="s">
        <v>36</v>
      </c>
      <c r="M3275" s="34" t="s">
        <v>425</v>
      </c>
      <c r="N3275" s="34" t="s">
        <v>6163</v>
      </c>
      <c r="O3275" s="34" t="s">
        <v>39</v>
      </c>
      <c r="P3275" s="34" t="s">
        <v>40</v>
      </c>
      <c r="Q3275" s="35" t="s">
        <v>41</v>
      </c>
      <c r="R3275" s="35" t="s">
        <v>100</v>
      </c>
      <c r="S3275" s="55" t="s">
        <v>7743</v>
      </c>
      <c r="T3275" s="34">
        <v>1637</v>
      </c>
      <c r="U3275" s="34" t="s">
        <v>7429</v>
      </c>
      <c r="V3275" s="34"/>
      <c r="W3275" s="34"/>
      <c r="X3275" s="54">
        <v>6626</v>
      </c>
      <c r="Y3275" s="34" t="s">
        <v>5293</v>
      </c>
      <c r="Z3275" s="55">
        <v>3221</v>
      </c>
      <c r="AA3275" s="54">
        <v>6626</v>
      </c>
      <c r="AB3275" s="34" t="s">
        <v>45</v>
      </c>
      <c r="AC3275" s="34"/>
      <c r="AD3275" s="34"/>
      <c r="AE3275" s="34"/>
      <c r="AF3275" s="34"/>
      <c r="AG3275" s="34"/>
      <c r="AH3275" s="34" t="s">
        <v>75</v>
      </c>
      <c r="AI3275" s="55" t="s">
        <v>7744</v>
      </c>
      <c r="AJ3275" s="44" t="s">
        <v>7673</v>
      </c>
      <c r="AK3275" s="45" t="s">
        <v>574</v>
      </c>
      <c r="AL3275" s="46"/>
      <c r="AM3275" s="61"/>
      <c r="AN3275" s="51" t="s">
        <v>554</v>
      </c>
      <c r="AO3275" s="62"/>
      <c r="AP3275" s="50" t="s">
        <v>4760</v>
      </c>
      <c r="AQ3275" s="50" t="str">
        <f t="shared" si="188"/>
        <v>Start Date missing</v>
      </c>
      <c r="AR3275" s="63"/>
      <c r="AS3275" s="64"/>
      <c r="AT3275" s="50" t="str">
        <f t="shared" si="186"/>
        <v>Start Date missing</v>
      </c>
      <c r="AU3275" s="50" t="str">
        <f t="shared" si="187"/>
        <v>Start Date missing</v>
      </c>
      <c r="AV3275" s="58"/>
    </row>
    <row r="3276" spans="1:48" ht="12.6" customHeight="1" x14ac:dyDescent="0.25">
      <c r="A3276" s="55" t="s">
        <v>7721</v>
      </c>
      <c r="B3276" s="32">
        <v>45138</v>
      </c>
      <c r="C3276" s="33">
        <v>45138</v>
      </c>
      <c r="D3276" s="36" t="s">
        <v>7287</v>
      </c>
      <c r="E3276" s="34" t="s">
        <v>62</v>
      </c>
      <c r="F3276" s="34" t="s">
        <v>7287</v>
      </c>
      <c r="G3276" s="34" t="s">
        <v>149</v>
      </c>
      <c r="H3276" s="34" t="s">
        <v>682</v>
      </c>
      <c r="I3276" s="34">
        <v>119559</v>
      </c>
      <c r="J3276" s="55" t="s">
        <v>7736</v>
      </c>
      <c r="K3276" s="55" t="s">
        <v>6847</v>
      </c>
      <c r="L3276" s="34" t="s">
        <v>36</v>
      </c>
      <c r="M3276" s="34" t="s">
        <v>425</v>
      </c>
      <c r="N3276" s="34" t="s">
        <v>6163</v>
      </c>
      <c r="O3276" s="34" t="s">
        <v>39</v>
      </c>
      <c r="P3276" s="34" t="s">
        <v>40</v>
      </c>
      <c r="Q3276" s="35" t="s">
        <v>41</v>
      </c>
      <c r="R3276" s="35" t="s">
        <v>133</v>
      </c>
      <c r="S3276" s="55" t="s">
        <v>7739</v>
      </c>
      <c r="T3276" s="34">
        <v>1710</v>
      </c>
      <c r="U3276" s="34" t="s">
        <v>7430</v>
      </c>
      <c r="V3276" s="34" t="s">
        <v>7431</v>
      </c>
      <c r="W3276" s="34" t="s">
        <v>7431</v>
      </c>
      <c r="X3276" s="70">
        <v>6626</v>
      </c>
      <c r="Y3276" s="71" t="s">
        <v>6338</v>
      </c>
      <c r="Z3276" s="55" t="s">
        <v>7655</v>
      </c>
      <c r="AA3276" s="70">
        <v>6626</v>
      </c>
      <c r="AB3276" s="34" t="s">
        <v>45</v>
      </c>
      <c r="AC3276" s="34" t="s">
        <v>7432</v>
      </c>
      <c r="AD3276" s="34" t="s">
        <v>7431</v>
      </c>
      <c r="AE3276" s="34" t="s">
        <v>46</v>
      </c>
      <c r="AF3276" s="34" t="s">
        <v>47</v>
      </c>
      <c r="AG3276" s="34" t="s">
        <v>6512</v>
      </c>
      <c r="AH3276" s="34" t="s">
        <v>47</v>
      </c>
      <c r="AI3276" s="55" t="s">
        <v>7744</v>
      </c>
      <c r="AJ3276" s="44" t="s">
        <v>7677</v>
      </c>
      <c r="AK3276" s="45" t="s">
        <v>574</v>
      </c>
      <c r="AL3276" s="46"/>
      <c r="AM3276" s="61"/>
      <c r="AN3276" s="51" t="s">
        <v>554</v>
      </c>
      <c r="AO3276" s="50" t="s">
        <v>609</v>
      </c>
      <c r="AP3276" s="62"/>
      <c r="AQ3276" s="50" t="str">
        <f t="shared" si="188"/>
        <v>Mon</v>
      </c>
      <c r="AR3276" s="63"/>
      <c r="AS3276" s="64"/>
      <c r="AT3276" s="50" t="str">
        <f t="shared" si="186"/>
        <v>Jul</v>
      </c>
      <c r="AU3276" s="50" t="str">
        <f t="shared" si="187"/>
        <v>2023</v>
      </c>
      <c r="AV3276" s="58">
        <f>Table13[[#This Row],[End Time]]-Table13[[#This Row],[Start Time]]</f>
        <v>9.027777777777779E-2</v>
      </c>
    </row>
    <row r="3277" spans="1:48" ht="12.6" customHeight="1" x14ac:dyDescent="0.25">
      <c r="A3277" s="55" t="s">
        <v>7721</v>
      </c>
      <c r="B3277" s="32">
        <v>45138</v>
      </c>
      <c r="C3277" s="33">
        <v>45138</v>
      </c>
      <c r="D3277" s="52" t="s">
        <v>4764</v>
      </c>
      <c r="E3277" s="53" t="s">
        <v>4765</v>
      </c>
      <c r="F3277" s="53" t="s">
        <v>4766</v>
      </c>
      <c r="G3277" s="53" t="s">
        <v>4767</v>
      </c>
      <c r="H3277" s="34" t="s">
        <v>682</v>
      </c>
      <c r="I3277" s="34">
        <v>119562</v>
      </c>
      <c r="J3277" s="55" t="s">
        <v>7736</v>
      </c>
      <c r="K3277" s="54" t="s">
        <v>6672</v>
      </c>
      <c r="L3277" s="34" t="s">
        <v>36</v>
      </c>
      <c r="M3277" s="34" t="s">
        <v>372</v>
      </c>
      <c r="N3277" s="34" t="s">
        <v>6156</v>
      </c>
      <c r="O3277" s="34" t="s">
        <v>39</v>
      </c>
      <c r="P3277" s="34" t="s">
        <v>40</v>
      </c>
      <c r="Q3277" s="35" t="s">
        <v>41</v>
      </c>
      <c r="R3277" s="35" t="s">
        <v>65</v>
      </c>
      <c r="S3277" s="55" t="s">
        <v>7742</v>
      </c>
      <c r="T3277" s="34">
        <v>1643</v>
      </c>
      <c r="U3277" s="34" t="s">
        <v>7433</v>
      </c>
      <c r="V3277" s="34"/>
      <c r="W3277" s="34"/>
      <c r="X3277" s="54" t="s">
        <v>7670</v>
      </c>
      <c r="Y3277" s="34" t="s">
        <v>5438</v>
      </c>
      <c r="Z3277" s="55">
        <v>3219</v>
      </c>
      <c r="AA3277" s="54" t="s">
        <v>7670</v>
      </c>
      <c r="AB3277" s="34" t="s">
        <v>45</v>
      </c>
      <c r="AC3277" s="34"/>
      <c r="AD3277" s="34"/>
      <c r="AE3277" s="34"/>
      <c r="AF3277" s="34"/>
      <c r="AG3277" s="34"/>
      <c r="AH3277" s="34" t="s">
        <v>75</v>
      </c>
      <c r="AI3277" s="55" t="s">
        <v>7744</v>
      </c>
      <c r="AJ3277" s="44" t="s">
        <v>7673</v>
      </c>
      <c r="AK3277" s="45" t="s">
        <v>574</v>
      </c>
      <c r="AL3277" s="46"/>
      <c r="AM3277" s="61"/>
      <c r="AN3277" s="51" t="s">
        <v>554</v>
      </c>
      <c r="AO3277" s="62"/>
      <c r="AP3277" s="50" t="s">
        <v>4760</v>
      </c>
      <c r="AQ3277" s="50" t="str">
        <f t="shared" si="188"/>
        <v>Start Date missing</v>
      </c>
      <c r="AR3277" s="63"/>
      <c r="AS3277" s="64"/>
      <c r="AT3277" s="50" t="str">
        <f t="shared" si="186"/>
        <v>Start Date missing</v>
      </c>
      <c r="AU3277" s="50" t="str">
        <f t="shared" si="187"/>
        <v>Start Date missing</v>
      </c>
      <c r="AV3277" s="58"/>
    </row>
    <row r="3278" spans="1:48" ht="12.6" customHeight="1" x14ac:dyDescent="0.25">
      <c r="A3278" s="55" t="s">
        <v>7721</v>
      </c>
      <c r="B3278" s="32">
        <v>45138</v>
      </c>
      <c r="C3278" s="33">
        <v>45138</v>
      </c>
      <c r="D3278" s="52" t="s">
        <v>4764</v>
      </c>
      <c r="E3278" s="53" t="s">
        <v>4765</v>
      </c>
      <c r="F3278" s="53" t="s">
        <v>4766</v>
      </c>
      <c r="G3278" s="53" t="s">
        <v>4767</v>
      </c>
      <c r="H3278" s="34" t="s">
        <v>682</v>
      </c>
      <c r="I3278" s="34">
        <v>119563</v>
      </c>
      <c r="J3278" s="55" t="s">
        <v>7736</v>
      </c>
      <c r="K3278" s="55" t="s">
        <v>7702</v>
      </c>
      <c r="L3278" s="34" t="s">
        <v>36</v>
      </c>
      <c r="M3278" s="34" t="s">
        <v>372</v>
      </c>
      <c r="N3278" s="34" t="s">
        <v>6156</v>
      </c>
      <c r="O3278" s="34" t="s">
        <v>39</v>
      </c>
      <c r="P3278" s="34" t="s">
        <v>40</v>
      </c>
      <c r="Q3278" s="35" t="s">
        <v>41</v>
      </c>
      <c r="R3278" s="35" t="s">
        <v>65</v>
      </c>
      <c r="S3278" s="55" t="s">
        <v>7742</v>
      </c>
      <c r="T3278" s="34">
        <v>1559</v>
      </c>
      <c r="U3278" s="34" t="s">
        <v>7434</v>
      </c>
      <c r="V3278" s="34"/>
      <c r="W3278" s="34"/>
      <c r="X3278" s="54">
        <v>6626</v>
      </c>
      <c r="Y3278" s="34" t="s">
        <v>386</v>
      </c>
      <c r="Z3278" s="55">
        <v>6601</v>
      </c>
      <c r="AA3278" s="54">
        <v>6626</v>
      </c>
      <c r="AB3278" s="34" t="s">
        <v>45</v>
      </c>
      <c r="AC3278" s="34"/>
      <c r="AD3278" s="34"/>
      <c r="AE3278" s="34"/>
      <c r="AF3278" s="34"/>
      <c r="AG3278" s="34"/>
      <c r="AH3278" s="34" t="s">
        <v>75</v>
      </c>
      <c r="AI3278" s="55" t="s">
        <v>7744</v>
      </c>
      <c r="AJ3278" s="48" t="s">
        <v>566</v>
      </c>
      <c r="AK3278" s="45" t="s">
        <v>574</v>
      </c>
      <c r="AL3278" s="46"/>
      <c r="AM3278" s="61"/>
      <c r="AN3278" s="51" t="s">
        <v>554</v>
      </c>
      <c r="AO3278" s="62"/>
      <c r="AP3278" s="50" t="s">
        <v>4760</v>
      </c>
      <c r="AQ3278" s="50" t="str">
        <f t="shared" si="188"/>
        <v>Start Date missing</v>
      </c>
      <c r="AR3278" s="63"/>
      <c r="AS3278" s="64"/>
      <c r="AT3278" s="50" t="str">
        <f t="shared" si="186"/>
        <v>Start Date missing</v>
      </c>
      <c r="AU3278" s="50" t="str">
        <f t="shared" si="187"/>
        <v>Start Date missing</v>
      </c>
      <c r="AV3278" s="58"/>
    </row>
    <row r="3279" spans="1:48" ht="12.6" customHeight="1" x14ac:dyDescent="0.25">
      <c r="A3279" s="55" t="s">
        <v>7721</v>
      </c>
      <c r="B3279" s="32">
        <v>45138</v>
      </c>
      <c r="C3279" s="33">
        <v>45138</v>
      </c>
      <c r="D3279" s="36" t="s">
        <v>7287</v>
      </c>
      <c r="E3279" s="34" t="s">
        <v>251</v>
      </c>
      <c r="F3279" s="34" t="s">
        <v>7287</v>
      </c>
      <c r="G3279" s="34" t="s">
        <v>213</v>
      </c>
      <c r="H3279" s="34" t="s">
        <v>361</v>
      </c>
      <c r="I3279" s="34">
        <v>119564</v>
      </c>
      <c r="J3279" s="55" t="s">
        <v>7736</v>
      </c>
      <c r="K3279" s="54" t="s">
        <v>5784</v>
      </c>
      <c r="L3279" s="34" t="s">
        <v>36</v>
      </c>
      <c r="M3279" s="34" t="s">
        <v>372</v>
      </c>
      <c r="N3279" s="34" t="s">
        <v>6156</v>
      </c>
      <c r="O3279" s="34" t="s">
        <v>39</v>
      </c>
      <c r="P3279" s="34" t="s">
        <v>40</v>
      </c>
      <c r="Q3279" s="35" t="s">
        <v>41</v>
      </c>
      <c r="R3279" s="35" t="s">
        <v>65</v>
      </c>
      <c r="S3279" s="55" t="s">
        <v>7737</v>
      </c>
      <c r="T3279" s="34">
        <v>1537</v>
      </c>
      <c r="U3279" s="34" t="s">
        <v>7435</v>
      </c>
      <c r="V3279" s="34" t="s">
        <v>7436</v>
      </c>
      <c r="W3279" s="34" t="s">
        <v>44</v>
      </c>
      <c r="X3279" s="54" t="s">
        <v>5791</v>
      </c>
      <c r="Y3279" s="34" t="s">
        <v>5397</v>
      </c>
      <c r="Z3279" s="55">
        <v>3506</v>
      </c>
      <c r="AA3279" s="54" t="s">
        <v>5791</v>
      </c>
      <c r="AB3279" s="34" t="s">
        <v>45</v>
      </c>
      <c r="AC3279" s="34" t="s">
        <v>7437</v>
      </c>
      <c r="AD3279" s="34" t="s">
        <v>44</v>
      </c>
      <c r="AE3279" s="34" t="s">
        <v>46</v>
      </c>
      <c r="AF3279" s="34" t="s">
        <v>47</v>
      </c>
      <c r="AG3279" s="34" t="s">
        <v>6538</v>
      </c>
      <c r="AH3279" s="34" t="s">
        <v>47</v>
      </c>
      <c r="AI3279" s="55" t="s">
        <v>7744</v>
      </c>
      <c r="AJ3279" s="48" t="s">
        <v>7673</v>
      </c>
      <c r="AK3279" s="45" t="s">
        <v>574</v>
      </c>
      <c r="AL3279" s="46"/>
      <c r="AM3279" s="61"/>
      <c r="AN3279" s="51" t="s">
        <v>554</v>
      </c>
      <c r="AO3279" s="50" t="s">
        <v>609</v>
      </c>
      <c r="AP3279" s="50" t="s">
        <v>4760</v>
      </c>
      <c r="AQ3279" s="50" t="str">
        <f t="shared" si="188"/>
        <v>Mon</v>
      </c>
      <c r="AR3279" s="63"/>
      <c r="AS3279" s="64"/>
      <c r="AT3279" s="50" t="str">
        <f t="shared" si="186"/>
        <v>Jul</v>
      </c>
      <c r="AU3279" s="50" t="str">
        <f t="shared" si="187"/>
        <v>2023</v>
      </c>
      <c r="AV3279" s="58">
        <f>Table13[[#This Row],[End Time]]-Table13[[#This Row],[Start Time]]</f>
        <v>4.166666666666663E-2</v>
      </c>
    </row>
    <row r="3280" spans="1:48" ht="12.6" customHeight="1" x14ac:dyDescent="0.25">
      <c r="A3280" s="55" t="s">
        <v>7721</v>
      </c>
      <c r="B3280" s="32">
        <v>45138</v>
      </c>
      <c r="C3280" s="33">
        <v>45138</v>
      </c>
      <c r="D3280" s="52" t="s">
        <v>4764</v>
      </c>
      <c r="E3280" s="53" t="s">
        <v>4765</v>
      </c>
      <c r="F3280" s="53" t="s">
        <v>4766</v>
      </c>
      <c r="G3280" s="53" t="s">
        <v>4767</v>
      </c>
      <c r="H3280" s="34" t="s">
        <v>682</v>
      </c>
      <c r="I3280" s="34">
        <v>119565</v>
      </c>
      <c r="J3280" s="55" t="s">
        <v>7736</v>
      </c>
      <c r="K3280" s="54" t="s">
        <v>6565</v>
      </c>
      <c r="L3280" s="34" t="s">
        <v>36</v>
      </c>
      <c r="M3280" s="34" t="s">
        <v>425</v>
      </c>
      <c r="N3280" s="34" t="s">
        <v>6163</v>
      </c>
      <c r="O3280" s="34" t="s">
        <v>39</v>
      </c>
      <c r="P3280" s="34" t="s">
        <v>40</v>
      </c>
      <c r="Q3280" s="35" t="s">
        <v>41</v>
      </c>
      <c r="R3280" s="35" t="s">
        <v>364</v>
      </c>
      <c r="S3280" s="55" t="s">
        <v>7738</v>
      </c>
      <c r="T3280" s="34">
        <v>1548</v>
      </c>
      <c r="U3280" s="34" t="s">
        <v>7438</v>
      </c>
      <c r="V3280" s="34"/>
      <c r="W3280" s="34"/>
      <c r="X3280" s="54" t="s">
        <v>5791</v>
      </c>
      <c r="Y3280" s="34" t="s">
        <v>6361</v>
      </c>
      <c r="Z3280" s="55">
        <v>7001</v>
      </c>
      <c r="AA3280" s="54" t="s">
        <v>5791</v>
      </c>
      <c r="AB3280" s="34" t="s">
        <v>45</v>
      </c>
      <c r="AC3280" s="34"/>
      <c r="AD3280" s="34"/>
      <c r="AE3280" s="34"/>
      <c r="AF3280" s="34"/>
      <c r="AG3280" s="34"/>
      <c r="AH3280" s="34" t="s">
        <v>75</v>
      </c>
      <c r="AI3280" s="55" t="s">
        <v>7744</v>
      </c>
      <c r="AJ3280" s="48" t="s">
        <v>566</v>
      </c>
      <c r="AK3280" s="45" t="s">
        <v>574</v>
      </c>
      <c r="AL3280" s="46"/>
      <c r="AM3280" s="61"/>
      <c r="AN3280" s="51" t="s">
        <v>554</v>
      </c>
      <c r="AO3280" s="62"/>
      <c r="AP3280" s="50" t="s">
        <v>4760</v>
      </c>
      <c r="AQ3280" s="50" t="str">
        <f t="shared" si="188"/>
        <v>Start Date missing</v>
      </c>
      <c r="AR3280" s="63"/>
      <c r="AS3280" s="64"/>
      <c r="AT3280" s="50" t="str">
        <f t="shared" si="186"/>
        <v>Start Date missing</v>
      </c>
      <c r="AU3280" s="50" t="str">
        <f t="shared" si="187"/>
        <v>Start Date missing</v>
      </c>
      <c r="AV3280" s="58"/>
    </row>
    <row r="3281" spans="1:52" ht="12.6" customHeight="1" x14ac:dyDescent="0.25">
      <c r="A3281" s="55" t="s">
        <v>7721</v>
      </c>
      <c r="B3281" s="32">
        <v>45138</v>
      </c>
      <c r="C3281" s="33">
        <v>45138</v>
      </c>
      <c r="D3281" s="52" t="s">
        <v>4764</v>
      </c>
      <c r="E3281" s="53" t="s">
        <v>4765</v>
      </c>
      <c r="F3281" s="53" t="s">
        <v>4766</v>
      </c>
      <c r="G3281" s="53" t="s">
        <v>4767</v>
      </c>
      <c r="H3281" s="34" t="s">
        <v>682</v>
      </c>
      <c r="I3281" s="34">
        <v>119566</v>
      </c>
      <c r="J3281" s="55" t="s">
        <v>7734</v>
      </c>
      <c r="K3281" s="54" t="s">
        <v>4761</v>
      </c>
      <c r="L3281" s="34" t="s">
        <v>64</v>
      </c>
      <c r="M3281" s="34" t="s">
        <v>425</v>
      </c>
      <c r="N3281" s="34" t="s">
        <v>6163</v>
      </c>
      <c r="O3281" s="34" t="s">
        <v>39</v>
      </c>
      <c r="P3281" s="34" t="s">
        <v>40</v>
      </c>
      <c r="Q3281" s="35" t="s">
        <v>41</v>
      </c>
      <c r="R3281" s="35" t="s">
        <v>100</v>
      </c>
      <c r="S3281" s="55" t="s">
        <v>7739</v>
      </c>
      <c r="T3281" s="34"/>
      <c r="U3281" s="34" t="s">
        <v>7439</v>
      </c>
      <c r="V3281" s="34"/>
      <c r="W3281" s="34"/>
      <c r="X3281" s="55" t="s">
        <v>6246</v>
      </c>
      <c r="Y3281" s="34" t="s">
        <v>6245</v>
      </c>
      <c r="Z3281" s="55" t="s">
        <v>7655</v>
      </c>
      <c r="AA3281" s="55" t="s">
        <v>6246</v>
      </c>
      <c r="AB3281" s="34" t="s">
        <v>44</v>
      </c>
      <c r="AC3281" s="34"/>
      <c r="AD3281" s="34"/>
      <c r="AE3281" s="34"/>
      <c r="AF3281" s="34"/>
      <c r="AG3281" s="34"/>
      <c r="AH3281" s="34" t="s">
        <v>75</v>
      </c>
      <c r="AI3281" s="55" t="s">
        <v>7744</v>
      </c>
      <c r="AJ3281" s="44" t="s">
        <v>7677</v>
      </c>
      <c r="AK3281" s="45" t="s">
        <v>574</v>
      </c>
      <c r="AL3281" s="46"/>
      <c r="AM3281" s="61"/>
      <c r="AN3281" s="51" t="s">
        <v>554</v>
      </c>
      <c r="AO3281" s="62"/>
      <c r="AP3281" s="62"/>
      <c r="AQ3281" s="50" t="str">
        <f t="shared" si="188"/>
        <v>Start Date missing</v>
      </c>
      <c r="AR3281" s="63"/>
      <c r="AS3281" s="64"/>
      <c r="AT3281" s="50" t="str">
        <f t="shared" si="186"/>
        <v>Start Date missing</v>
      </c>
      <c r="AU3281" s="50" t="str">
        <f t="shared" si="187"/>
        <v>Start Date missing</v>
      </c>
      <c r="AV3281" s="58"/>
    </row>
    <row r="3282" spans="1:52" ht="12.6" customHeight="1" x14ac:dyDescent="0.25">
      <c r="A3282" s="55" t="s">
        <v>7721</v>
      </c>
      <c r="B3282" s="32">
        <v>45138</v>
      </c>
      <c r="C3282" s="33">
        <v>45138</v>
      </c>
      <c r="D3282" s="52" t="s">
        <v>4764</v>
      </c>
      <c r="E3282" s="53" t="s">
        <v>4765</v>
      </c>
      <c r="F3282" s="53" t="s">
        <v>4766</v>
      </c>
      <c r="G3282" s="53" t="s">
        <v>4767</v>
      </c>
      <c r="H3282" s="34" t="s">
        <v>682</v>
      </c>
      <c r="I3282" s="34">
        <v>119567</v>
      </c>
      <c r="J3282" s="55" t="s">
        <v>7734</v>
      </c>
      <c r="K3282" s="54" t="s">
        <v>4761</v>
      </c>
      <c r="L3282" s="34" t="s">
        <v>36</v>
      </c>
      <c r="M3282" s="34" t="s">
        <v>372</v>
      </c>
      <c r="N3282" s="34" t="s">
        <v>6156</v>
      </c>
      <c r="O3282" s="34" t="s">
        <v>39</v>
      </c>
      <c r="P3282" s="34" t="s">
        <v>40</v>
      </c>
      <c r="Q3282" s="35" t="s">
        <v>41</v>
      </c>
      <c r="R3282" s="35" t="s">
        <v>65</v>
      </c>
      <c r="S3282" s="55" t="s">
        <v>7739</v>
      </c>
      <c r="T3282" s="34"/>
      <c r="U3282" s="34" t="s">
        <v>7440</v>
      </c>
      <c r="V3282" s="34"/>
      <c r="W3282" s="34"/>
      <c r="X3282" s="55" t="s">
        <v>6246</v>
      </c>
      <c r="Y3282" s="34" t="s">
        <v>6245</v>
      </c>
      <c r="Z3282" s="55" t="s">
        <v>7655</v>
      </c>
      <c r="AA3282" s="55" t="s">
        <v>6246</v>
      </c>
      <c r="AB3282" s="34" t="s">
        <v>55</v>
      </c>
      <c r="AC3282" s="34"/>
      <c r="AD3282" s="34"/>
      <c r="AE3282" s="34"/>
      <c r="AF3282" s="34"/>
      <c r="AG3282" s="34"/>
      <c r="AH3282" s="34" t="s">
        <v>75</v>
      </c>
      <c r="AI3282" s="55" t="s">
        <v>7744</v>
      </c>
      <c r="AJ3282" s="44" t="s">
        <v>7677</v>
      </c>
      <c r="AK3282" s="45" t="s">
        <v>574</v>
      </c>
      <c r="AL3282" s="46"/>
      <c r="AM3282" s="61"/>
      <c r="AN3282" s="51" t="s">
        <v>554</v>
      </c>
      <c r="AO3282" s="62"/>
      <c r="AP3282" s="62"/>
      <c r="AQ3282" s="50" t="str">
        <f t="shared" si="188"/>
        <v>Start Date missing</v>
      </c>
      <c r="AR3282" s="63"/>
      <c r="AS3282" s="64"/>
      <c r="AT3282" s="50" t="str">
        <f t="shared" si="186"/>
        <v>Start Date missing</v>
      </c>
      <c r="AU3282" s="50" t="str">
        <f t="shared" si="187"/>
        <v>Start Date missing</v>
      </c>
      <c r="AV3282" s="58"/>
    </row>
    <row r="3283" spans="1:52" ht="12.6" customHeight="1" x14ac:dyDescent="0.25">
      <c r="A3283" s="55" t="s">
        <v>7721</v>
      </c>
      <c r="B3283" s="32">
        <v>45138</v>
      </c>
      <c r="C3283" s="33">
        <v>45138</v>
      </c>
      <c r="D3283" s="52" t="s">
        <v>4764</v>
      </c>
      <c r="E3283" s="53" t="s">
        <v>4765</v>
      </c>
      <c r="F3283" s="53" t="s">
        <v>4766</v>
      </c>
      <c r="G3283" s="53" t="s">
        <v>4767</v>
      </c>
      <c r="H3283" s="34" t="s">
        <v>682</v>
      </c>
      <c r="I3283" s="34">
        <v>119568</v>
      </c>
      <c r="J3283" s="55" t="s">
        <v>7726</v>
      </c>
      <c r="K3283" s="54" t="s">
        <v>4761</v>
      </c>
      <c r="L3283" s="34" t="s">
        <v>122</v>
      </c>
      <c r="M3283" s="34" t="s">
        <v>372</v>
      </c>
      <c r="N3283" s="34" t="s">
        <v>302</v>
      </c>
      <c r="O3283" s="34" t="s">
        <v>39</v>
      </c>
      <c r="P3283" s="34" t="s">
        <v>40</v>
      </c>
      <c r="Q3283" s="35" t="s">
        <v>41</v>
      </c>
      <c r="R3283" s="35" t="s">
        <v>50</v>
      </c>
      <c r="S3283" s="55" t="s">
        <v>7740</v>
      </c>
      <c r="T3283" s="34">
        <v>3716</v>
      </c>
      <c r="U3283" s="34" t="s">
        <v>7441</v>
      </c>
      <c r="V3283" s="34"/>
      <c r="W3283" s="34"/>
      <c r="X3283" s="55">
        <v>6634</v>
      </c>
      <c r="Y3283" s="34" t="s">
        <v>6335</v>
      </c>
      <c r="Z3283" s="55" t="s">
        <v>7655</v>
      </c>
      <c r="AA3283" s="55">
        <v>6634</v>
      </c>
      <c r="AB3283" s="34" t="s">
        <v>44</v>
      </c>
      <c r="AC3283" s="34"/>
      <c r="AD3283" s="34"/>
      <c r="AE3283" s="34"/>
      <c r="AF3283" s="34"/>
      <c r="AG3283" s="34"/>
      <c r="AH3283" s="34" t="s">
        <v>75</v>
      </c>
      <c r="AI3283" s="55" t="s">
        <v>7746</v>
      </c>
      <c r="AJ3283" s="44" t="s">
        <v>90</v>
      </c>
      <c r="AK3283" s="45" t="s">
        <v>574</v>
      </c>
      <c r="AL3283" s="46"/>
      <c r="AM3283" s="61"/>
      <c r="AN3283" s="51" t="s">
        <v>554</v>
      </c>
      <c r="AO3283" s="62"/>
      <c r="AP3283" s="44" t="s">
        <v>90</v>
      </c>
      <c r="AQ3283" s="50" t="str">
        <f t="shared" si="188"/>
        <v>Start Date missing</v>
      </c>
      <c r="AR3283" s="63"/>
      <c r="AS3283" s="64"/>
      <c r="AT3283" s="50" t="str">
        <f t="shared" si="186"/>
        <v>Start Date missing</v>
      </c>
      <c r="AU3283" s="50" t="str">
        <f t="shared" si="187"/>
        <v>Start Date missing</v>
      </c>
      <c r="AV3283" s="58"/>
    </row>
    <row r="3284" spans="1:52" ht="12.6" customHeight="1" x14ac:dyDescent="0.25">
      <c r="A3284" s="55" t="s">
        <v>7721</v>
      </c>
      <c r="B3284" s="32">
        <v>45139</v>
      </c>
      <c r="C3284" s="33">
        <v>45139</v>
      </c>
      <c r="D3284" s="52" t="s">
        <v>4764</v>
      </c>
      <c r="E3284" s="53" t="s">
        <v>4765</v>
      </c>
      <c r="F3284" s="53" t="s">
        <v>4766</v>
      </c>
      <c r="G3284" s="53" t="s">
        <v>4767</v>
      </c>
      <c r="H3284" s="34" t="s">
        <v>682</v>
      </c>
      <c r="I3284" s="34">
        <v>119569</v>
      </c>
      <c r="J3284" s="55" t="s">
        <v>7736</v>
      </c>
      <c r="K3284" s="54" t="s">
        <v>5868</v>
      </c>
      <c r="L3284" s="34" t="s">
        <v>36</v>
      </c>
      <c r="M3284" s="34" t="s">
        <v>372</v>
      </c>
      <c r="N3284" s="34" t="s">
        <v>6156</v>
      </c>
      <c r="O3284" s="34" t="s">
        <v>39</v>
      </c>
      <c r="P3284" s="34" t="s">
        <v>40</v>
      </c>
      <c r="Q3284" s="35" t="s">
        <v>41</v>
      </c>
      <c r="R3284" s="35" t="s">
        <v>65</v>
      </c>
      <c r="S3284" s="55" t="s">
        <v>7739</v>
      </c>
      <c r="T3284" s="34">
        <v>1728</v>
      </c>
      <c r="U3284" s="34" t="s">
        <v>7442</v>
      </c>
      <c r="V3284" s="34"/>
      <c r="W3284" s="34"/>
      <c r="X3284" s="54">
        <v>6626</v>
      </c>
      <c r="Y3284" s="34" t="s">
        <v>4883</v>
      </c>
      <c r="Z3284" s="55">
        <v>3224</v>
      </c>
      <c r="AA3284" s="54">
        <v>6626</v>
      </c>
      <c r="AB3284" s="34" t="s">
        <v>45</v>
      </c>
      <c r="AC3284" s="34"/>
      <c r="AD3284" s="34"/>
      <c r="AE3284" s="34"/>
      <c r="AF3284" s="34"/>
      <c r="AG3284" s="34"/>
      <c r="AH3284" s="34" t="s">
        <v>75</v>
      </c>
      <c r="AI3284" s="55" t="s">
        <v>7744</v>
      </c>
      <c r="AJ3284" s="48" t="s">
        <v>568</v>
      </c>
      <c r="AK3284" s="45" t="s">
        <v>574</v>
      </c>
      <c r="AL3284" s="46"/>
      <c r="AM3284" s="61"/>
      <c r="AN3284" s="51" t="s">
        <v>554</v>
      </c>
      <c r="AO3284" s="62"/>
      <c r="AP3284" s="50" t="s">
        <v>4760</v>
      </c>
      <c r="AQ3284" s="50" t="str">
        <f t="shared" si="188"/>
        <v>Start Date missing</v>
      </c>
      <c r="AR3284" s="63"/>
      <c r="AS3284" s="64"/>
      <c r="AT3284" s="50" t="str">
        <f t="shared" si="186"/>
        <v>Start Date missing</v>
      </c>
      <c r="AU3284" s="50" t="str">
        <f t="shared" si="187"/>
        <v>Start Date missing</v>
      </c>
      <c r="AV3284" s="58"/>
    </row>
    <row r="3285" spans="1:52" ht="12.6" customHeight="1" x14ac:dyDescent="0.25">
      <c r="A3285" s="55" t="s">
        <v>7721</v>
      </c>
      <c r="B3285" s="32">
        <v>45138</v>
      </c>
      <c r="C3285" s="33">
        <v>45139</v>
      </c>
      <c r="D3285" s="36" t="s">
        <v>7287</v>
      </c>
      <c r="E3285" s="34" t="s">
        <v>216</v>
      </c>
      <c r="F3285" s="34" t="s">
        <v>7287</v>
      </c>
      <c r="G3285" s="34" t="s">
        <v>162</v>
      </c>
      <c r="H3285" s="34" t="s">
        <v>417</v>
      </c>
      <c r="I3285" s="34">
        <v>119571</v>
      </c>
      <c r="J3285" s="55" t="s">
        <v>7736</v>
      </c>
      <c r="K3285" s="54" t="s">
        <v>7443</v>
      </c>
      <c r="L3285" s="34" t="s">
        <v>36</v>
      </c>
      <c r="M3285" s="34" t="s">
        <v>372</v>
      </c>
      <c r="N3285" s="34" t="s">
        <v>6156</v>
      </c>
      <c r="O3285" s="34" t="s">
        <v>39</v>
      </c>
      <c r="P3285" s="34" t="s">
        <v>40</v>
      </c>
      <c r="Q3285" s="35" t="s">
        <v>41</v>
      </c>
      <c r="R3285" s="35" t="s">
        <v>364</v>
      </c>
      <c r="S3285" s="55" t="s">
        <v>7738</v>
      </c>
      <c r="T3285" s="34">
        <v>1627</v>
      </c>
      <c r="U3285" s="34" t="s">
        <v>7444</v>
      </c>
      <c r="V3285" s="34" t="s">
        <v>43</v>
      </c>
      <c r="W3285" s="34" t="s">
        <v>7445</v>
      </c>
      <c r="X3285" s="54">
        <v>6627</v>
      </c>
      <c r="Y3285" s="34" t="s">
        <v>5312</v>
      </c>
      <c r="Z3285" s="55">
        <v>4103</v>
      </c>
      <c r="AA3285" s="54">
        <v>6627</v>
      </c>
      <c r="AB3285" s="34" t="s">
        <v>45</v>
      </c>
      <c r="AC3285" s="34" t="s">
        <v>7446</v>
      </c>
      <c r="AD3285" s="34" t="s">
        <v>7445</v>
      </c>
      <c r="AE3285" s="34" t="s">
        <v>46</v>
      </c>
      <c r="AF3285" s="34" t="s">
        <v>47</v>
      </c>
      <c r="AG3285" s="34" t="s">
        <v>6482</v>
      </c>
      <c r="AH3285" s="34" t="s">
        <v>47</v>
      </c>
      <c r="AI3285" s="55" t="s">
        <v>7744</v>
      </c>
      <c r="AJ3285" s="48" t="s">
        <v>567</v>
      </c>
      <c r="AK3285" s="45" t="s">
        <v>574</v>
      </c>
      <c r="AL3285" s="46"/>
      <c r="AM3285" s="61"/>
      <c r="AN3285" s="51" t="s">
        <v>554</v>
      </c>
      <c r="AO3285" s="50" t="s">
        <v>609</v>
      </c>
      <c r="AP3285" s="50" t="s">
        <v>4760</v>
      </c>
      <c r="AQ3285" s="50" t="str">
        <f t="shared" si="188"/>
        <v>Mon</v>
      </c>
      <c r="AR3285" s="63"/>
      <c r="AS3285" s="64"/>
      <c r="AT3285" s="50" t="str">
        <f t="shared" si="186"/>
        <v>Jul</v>
      </c>
      <c r="AU3285" s="50" t="str">
        <f t="shared" si="187"/>
        <v>2023</v>
      </c>
      <c r="AV3285" s="58">
        <f>Table13[[#This Row],[End Time]]-Table13[[#This Row],[Start Time]]</f>
        <v>3.472222222222221E-2</v>
      </c>
    </row>
    <row r="3286" spans="1:52" ht="12.6" customHeight="1" x14ac:dyDescent="0.25">
      <c r="A3286" s="55" t="s">
        <v>7721</v>
      </c>
      <c r="B3286" s="32">
        <v>45139</v>
      </c>
      <c r="C3286" s="33">
        <v>45139</v>
      </c>
      <c r="D3286" s="52" t="s">
        <v>4764</v>
      </c>
      <c r="E3286" s="53" t="s">
        <v>4765</v>
      </c>
      <c r="F3286" s="53" t="s">
        <v>4766</v>
      </c>
      <c r="G3286" s="53" t="s">
        <v>4767</v>
      </c>
      <c r="H3286" s="34" t="s">
        <v>682</v>
      </c>
      <c r="I3286" s="34">
        <v>119573</v>
      </c>
      <c r="J3286" s="55" t="s">
        <v>7726</v>
      </c>
      <c r="K3286" s="54" t="s">
        <v>4761</v>
      </c>
      <c r="L3286" s="34" t="s">
        <v>122</v>
      </c>
      <c r="M3286" s="34" t="s">
        <v>372</v>
      </c>
      <c r="N3286" s="34" t="s">
        <v>302</v>
      </c>
      <c r="O3286" s="34" t="s">
        <v>39</v>
      </c>
      <c r="P3286" s="34" t="s">
        <v>40</v>
      </c>
      <c r="Q3286" s="35" t="s">
        <v>41</v>
      </c>
      <c r="R3286" s="35" t="s">
        <v>65</v>
      </c>
      <c r="S3286" s="55" t="s">
        <v>7740</v>
      </c>
      <c r="T3286" s="34">
        <v>3715</v>
      </c>
      <c r="U3286" s="34" t="s">
        <v>7447</v>
      </c>
      <c r="V3286" s="34"/>
      <c r="W3286" s="34"/>
      <c r="X3286" s="55">
        <v>6625</v>
      </c>
      <c r="Y3286" s="34">
        <v>51539414</v>
      </c>
      <c r="Z3286" s="55" t="s">
        <v>7655</v>
      </c>
      <c r="AA3286" s="55">
        <v>6625</v>
      </c>
      <c r="AB3286" s="34" t="s">
        <v>44</v>
      </c>
      <c r="AC3286" s="34"/>
      <c r="AD3286" s="34"/>
      <c r="AE3286" s="34"/>
      <c r="AF3286" s="34"/>
      <c r="AG3286" s="34"/>
      <c r="AH3286" s="34" t="s">
        <v>75</v>
      </c>
      <c r="AI3286" s="55" t="s">
        <v>7746</v>
      </c>
      <c r="AJ3286" s="44" t="s">
        <v>90</v>
      </c>
      <c r="AK3286" s="45" t="s">
        <v>574</v>
      </c>
      <c r="AL3286" s="46"/>
      <c r="AM3286" s="61"/>
      <c r="AN3286" s="51" t="s">
        <v>554</v>
      </c>
      <c r="AO3286" s="62"/>
      <c r="AP3286" s="44" t="s">
        <v>90</v>
      </c>
      <c r="AQ3286" s="50" t="str">
        <f t="shared" si="188"/>
        <v>Start Date missing</v>
      </c>
      <c r="AR3286" s="63"/>
      <c r="AS3286" s="64"/>
      <c r="AT3286" s="50" t="str">
        <f t="shared" si="186"/>
        <v>Start Date missing</v>
      </c>
      <c r="AU3286" s="50" t="str">
        <f t="shared" si="187"/>
        <v>Start Date missing</v>
      </c>
      <c r="AV3286" s="58"/>
    </row>
    <row r="3287" spans="1:52" ht="12.6" customHeight="1" x14ac:dyDescent="0.25">
      <c r="A3287" s="55" t="s">
        <v>7721</v>
      </c>
      <c r="B3287" s="32">
        <v>45140</v>
      </c>
      <c r="C3287" s="33">
        <v>45140</v>
      </c>
      <c r="D3287" s="52" t="s">
        <v>4764</v>
      </c>
      <c r="E3287" s="53" t="s">
        <v>4765</v>
      </c>
      <c r="F3287" s="53" t="s">
        <v>4766</v>
      </c>
      <c r="G3287" s="53" t="s">
        <v>4767</v>
      </c>
      <c r="H3287" s="34" t="s">
        <v>682</v>
      </c>
      <c r="I3287" s="34">
        <v>119575</v>
      </c>
      <c r="J3287" s="55" t="s">
        <v>7734</v>
      </c>
      <c r="K3287" s="54" t="s">
        <v>7664</v>
      </c>
      <c r="L3287" s="34" t="s">
        <v>36</v>
      </c>
      <c r="M3287" s="34" t="s">
        <v>425</v>
      </c>
      <c r="N3287" s="34" t="s">
        <v>6163</v>
      </c>
      <c r="O3287" s="34" t="s">
        <v>39</v>
      </c>
      <c r="P3287" s="34" t="s">
        <v>40</v>
      </c>
      <c r="Q3287" s="35" t="s">
        <v>41</v>
      </c>
      <c r="R3287" s="35" t="s">
        <v>374</v>
      </c>
      <c r="S3287" s="55" t="s">
        <v>7742</v>
      </c>
      <c r="T3287" s="34">
        <v>1393</v>
      </c>
      <c r="U3287" s="34" t="s">
        <v>7448</v>
      </c>
      <c r="V3287" s="34"/>
      <c r="W3287" s="34"/>
      <c r="X3287" s="54">
        <v>6634</v>
      </c>
      <c r="Y3287" s="34" t="s">
        <v>6399</v>
      </c>
      <c r="Z3287" s="55" t="s">
        <v>7655</v>
      </c>
      <c r="AA3287" s="54">
        <v>6634</v>
      </c>
      <c r="AB3287" s="34" t="s">
        <v>55</v>
      </c>
      <c r="AC3287" s="34"/>
      <c r="AD3287" s="34"/>
      <c r="AE3287" s="34"/>
      <c r="AF3287" s="34"/>
      <c r="AG3287" s="34"/>
      <c r="AH3287" s="34" t="s">
        <v>75</v>
      </c>
      <c r="AI3287" s="55" t="s">
        <v>7744</v>
      </c>
      <c r="AJ3287" s="48" t="s">
        <v>566</v>
      </c>
      <c r="AK3287" s="45" t="s">
        <v>574</v>
      </c>
      <c r="AL3287" s="46"/>
      <c r="AM3287" s="61"/>
      <c r="AN3287" s="51" t="s">
        <v>554</v>
      </c>
      <c r="AO3287" s="62"/>
      <c r="AP3287" s="50" t="s">
        <v>4760</v>
      </c>
      <c r="AQ3287" s="50" t="str">
        <f t="shared" si="188"/>
        <v>Start Date missing</v>
      </c>
      <c r="AR3287" s="63"/>
      <c r="AS3287" s="64"/>
      <c r="AT3287" s="50" t="str">
        <f t="shared" si="186"/>
        <v>Start Date missing</v>
      </c>
      <c r="AU3287" s="50" t="str">
        <f t="shared" si="187"/>
        <v>Start Date missing</v>
      </c>
      <c r="AV3287" s="58"/>
    </row>
    <row r="3288" spans="1:52" ht="12.6" customHeight="1" x14ac:dyDescent="0.25">
      <c r="A3288" s="55" t="s">
        <v>7721</v>
      </c>
      <c r="B3288" s="32">
        <v>45140</v>
      </c>
      <c r="C3288" s="33">
        <v>45140</v>
      </c>
      <c r="D3288" s="52" t="s">
        <v>4764</v>
      </c>
      <c r="E3288" s="53" t="s">
        <v>4765</v>
      </c>
      <c r="F3288" s="53" t="s">
        <v>4766</v>
      </c>
      <c r="G3288" s="53" t="s">
        <v>4767</v>
      </c>
      <c r="H3288" s="34" t="s">
        <v>682</v>
      </c>
      <c r="I3288" s="34">
        <v>119576</v>
      </c>
      <c r="J3288" s="55" t="s">
        <v>7736</v>
      </c>
      <c r="K3288" s="55" t="s">
        <v>7702</v>
      </c>
      <c r="L3288" s="34" t="s">
        <v>36</v>
      </c>
      <c r="M3288" s="34" t="s">
        <v>425</v>
      </c>
      <c r="N3288" s="34" t="s">
        <v>6163</v>
      </c>
      <c r="O3288" s="34" t="s">
        <v>39</v>
      </c>
      <c r="P3288" s="34" t="s">
        <v>40</v>
      </c>
      <c r="Q3288" s="35" t="s">
        <v>41</v>
      </c>
      <c r="R3288" s="35" t="s">
        <v>78</v>
      </c>
      <c r="S3288" s="55" t="s">
        <v>7738</v>
      </c>
      <c r="T3288" s="34">
        <v>1684</v>
      </c>
      <c r="U3288" s="34" t="s">
        <v>7449</v>
      </c>
      <c r="V3288" s="34"/>
      <c r="W3288" s="34"/>
      <c r="X3288" s="54" t="s">
        <v>7559</v>
      </c>
      <c r="Y3288" s="34" t="s">
        <v>5052</v>
      </c>
      <c r="Z3288" s="55">
        <v>8701</v>
      </c>
      <c r="AA3288" s="54" t="s">
        <v>7559</v>
      </c>
      <c r="AB3288" s="34" t="s">
        <v>45</v>
      </c>
      <c r="AC3288" s="34"/>
      <c r="AD3288" s="34"/>
      <c r="AE3288" s="34"/>
      <c r="AF3288" s="34"/>
      <c r="AG3288" s="34"/>
      <c r="AH3288" s="34" t="s">
        <v>75</v>
      </c>
      <c r="AI3288" s="55" t="s">
        <v>7744</v>
      </c>
      <c r="AJ3288" s="44" t="s">
        <v>566</v>
      </c>
      <c r="AK3288" s="45" t="s">
        <v>574</v>
      </c>
      <c r="AL3288" s="46"/>
      <c r="AM3288" s="61"/>
      <c r="AN3288" s="51" t="s">
        <v>554</v>
      </c>
      <c r="AO3288" s="62"/>
      <c r="AP3288" s="50" t="s">
        <v>4760</v>
      </c>
      <c r="AQ3288" s="50" t="str">
        <f t="shared" si="188"/>
        <v>Start Date missing</v>
      </c>
      <c r="AR3288" s="63"/>
      <c r="AS3288" s="64"/>
      <c r="AT3288" s="50" t="str">
        <f t="shared" si="186"/>
        <v>Start Date missing</v>
      </c>
      <c r="AU3288" s="50" t="str">
        <f t="shared" si="187"/>
        <v>Start Date missing</v>
      </c>
      <c r="AV3288" s="58"/>
    </row>
    <row r="3289" spans="1:52" ht="12.6" customHeight="1" x14ac:dyDescent="0.25">
      <c r="A3289" s="55" t="s">
        <v>7721</v>
      </c>
      <c r="B3289" s="32">
        <v>45140</v>
      </c>
      <c r="C3289" s="33">
        <v>45140</v>
      </c>
      <c r="D3289" s="52" t="s">
        <v>4764</v>
      </c>
      <c r="E3289" s="53" t="s">
        <v>4765</v>
      </c>
      <c r="F3289" s="53" t="s">
        <v>4766</v>
      </c>
      <c r="G3289" s="53" t="s">
        <v>4767</v>
      </c>
      <c r="H3289" s="34" t="s">
        <v>682</v>
      </c>
      <c r="I3289" s="34">
        <v>119577</v>
      </c>
      <c r="J3289" s="55" t="s">
        <v>7736</v>
      </c>
      <c r="K3289" s="55" t="s">
        <v>7702</v>
      </c>
      <c r="L3289" s="34" t="s">
        <v>36</v>
      </c>
      <c r="M3289" s="34" t="s">
        <v>425</v>
      </c>
      <c r="N3289" s="34" t="s">
        <v>6163</v>
      </c>
      <c r="O3289" s="34" t="s">
        <v>39</v>
      </c>
      <c r="P3289" s="34" t="s">
        <v>40</v>
      </c>
      <c r="Q3289" s="35" t="s">
        <v>41</v>
      </c>
      <c r="R3289" s="35" t="s">
        <v>50</v>
      </c>
      <c r="S3289" s="55" t="s">
        <v>7738</v>
      </c>
      <c r="T3289" s="34">
        <v>1755</v>
      </c>
      <c r="U3289" s="34" t="s">
        <v>7450</v>
      </c>
      <c r="V3289" s="34"/>
      <c r="W3289" s="34"/>
      <c r="X3289" s="54">
        <v>6626</v>
      </c>
      <c r="Y3289" s="34" t="s">
        <v>5580</v>
      </c>
      <c r="Z3289" s="55">
        <v>9701</v>
      </c>
      <c r="AA3289" s="54">
        <v>6626</v>
      </c>
      <c r="AB3289" s="34" t="s">
        <v>45</v>
      </c>
      <c r="AC3289" s="34"/>
      <c r="AD3289" s="34"/>
      <c r="AE3289" s="34"/>
      <c r="AF3289" s="34"/>
      <c r="AG3289" s="34"/>
      <c r="AH3289" s="34" t="s">
        <v>75</v>
      </c>
      <c r="AI3289" s="55" t="s">
        <v>7744</v>
      </c>
      <c r="AJ3289" s="44" t="s">
        <v>566</v>
      </c>
      <c r="AK3289" s="45" t="s">
        <v>574</v>
      </c>
      <c r="AL3289" s="46"/>
      <c r="AM3289" s="61"/>
      <c r="AN3289" s="51" t="s">
        <v>554</v>
      </c>
      <c r="AO3289" s="62"/>
      <c r="AP3289" s="50" t="s">
        <v>4760</v>
      </c>
      <c r="AQ3289" s="50" t="str">
        <f t="shared" si="188"/>
        <v>Start Date missing</v>
      </c>
      <c r="AR3289" s="63"/>
      <c r="AS3289" s="64"/>
      <c r="AT3289" s="50" t="str">
        <f t="shared" si="186"/>
        <v>Start Date missing</v>
      </c>
      <c r="AU3289" s="50" t="str">
        <f t="shared" si="187"/>
        <v>Start Date missing</v>
      </c>
      <c r="AV3289" s="58"/>
    </row>
    <row r="3290" spans="1:52" ht="12.6" customHeight="1" x14ac:dyDescent="0.25">
      <c r="A3290" s="55" t="s">
        <v>7721</v>
      </c>
      <c r="B3290" s="32">
        <v>45140</v>
      </c>
      <c r="C3290" s="33">
        <v>45140</v>
      </c>
      <c r="D3290" s="52" t="s">
        <v>4764</v>
      </c>
      <c r="E3290" s="53" t="s">
        <v>4765</v>
      </c>
      <c r="F3290" s="53" t="s">
        <v>4766</v>
      </c>
      <c r="G3290" s="53" t="s">
        <v>4767</v>
      </c>
      <c r="H3290" s="34" t="s">
        <v>682</v>
      </c>
      <c r="I3290" s="34">
        <v>119578</v>
      </c>
      <c r="J3290" s="55" t="s">
        <v>7736</v>
      </c>
      <c r="K3290" s="54" t="s">
        <v>5792</v>
      </c>
      <c r="L3290" s="34" t="s">
        <v>36</v>
      </c>
      <c r="M3290" s="34" t="s">
        <v>425</v>
      </c>
      <c r="N3290" s="34" t="s">
        <v>6163</v>
      </c>
      <c r="O3290" s="34" t="s">
        <v>39</v>
      </c>
      <c r="P3290" s="34" t="s">
        <v>40</v>
      </c>
      <c r="Q3290" s="35" t="s">
        <v>41</v>
      </c>
      <c r="R3290" s="35" t="s">
        <v>713</v>
      </c>
      <c r="S3290" s="55" t="s">
        <v>7738</v>
      </c>
      <c r="T3290" s="34">
        <v>1554</v>
      </c>
      <c r="U3290" s="34" t="s">
        <v>7451</v>
      </c>
      <c r="V3290" s="34"/>
      <c r="W3290" s="34"/>
      <c r="X3290" s="54">
        <v>6626</v>
      </c>
      <c r="Y3290" s="34" t="s">
        <v>6272</v>
      </c>
      <c r="Z3290" s="55">
        <v>3502</v>
      </c>
      <c r="AA3290" s="54">
        <v>6626</v>
      </c>
      <c r="AB3290" s="34" t="s">
        <v>45</v>
      </c>
      <c r="AC3290" s="34"/>
      <c r="AD3290" s="34"/>
      <c r="AE3290" s="34"/>
      <c r="AF3290" s="34"/>
      <c r="AG3290" s="34"/>
      <c r="AH3290" s="34" t="s">
        <v>75</v>
      </c>
      <c r="AI3290" s="55" t="s">
        <v>7744</v>
      </c>
      <c r="AJ3290" s="48" t="s">
        <v>568</v>
      </c>
      <c r="AK3290" s="45" t="s">
        <v>574</v>
      </c>
      <c r="AL3290" s="46"/>
      <c r="AM3290" s="61"/>
      <c r="AN3290" s="51" t="s">
        <v>554</v>
      </c>
      <c r="AO3290" s="62"/>
      <c r="AP3290" s="50" t="s">
        <v>4760</v>
      </c>
      <c r="AQ3290" s="50" t="str">
        <f t="shared" si="188"/>
        <v>Start Date missing</v>
      </c>
      <c r="AR3290" s="63"/>
      <c r="AS3290" s="64"/>
      <c r="AT3290" s="50" t="str">
        <f t="shared" si="186"/>
        <v>Start Date missing</v>
      </c>
      <c r="AU3290" s="50" t="str">
        <f t="shared" si="187"/>
        <v>Start Date missing</v>
      </c>
      <c r="AV3290" s="58"/>
    </row>
    <row r="3291" spans="1:52" ht="12.6" customHeight="1" x14ac:dyDescent="0.25">
      <c r="A3291" s="55" t="s">
        <v>7721</v>
      </c>
      <c r="B3291" s="32">
        <v>45140</v>
      </c>
      <c r="C3291" s="33">
        <v>45140</v>
      </c>
      <c r="D3291" s="52" t="s">
        <v>4764</v>
      </c>
      <c r="E3291" s="53" t="s">
        <v>4765</v>
      </c>
      <c r="F3291" s="53" t="s">
        <v>4766</v>
      </c>
      <c r="G3291" s="53" t="s">
        <v>4767</v>
      </c>
      <c r="H3291" s="34" t="s">
        <v>682</v>
      </c>
      <c r="I3291" s="34">
        <v>119579</v>
      </c>
      <c r="J3291" s="55" t="s">
        <v>7736</v>
      </c>
      <c r="K3291" s="54" t="s">
        <v>5792</v>
      </c>
      <c r="L3291" s="34" t="s">
        <v>36</v>
      </c>
      <c r="M3291" s="34" t="s">
        <v>425</v>
      </c>
      <c r="N3291" s="34" t="s">
        <v>6163</v>
      </c>
      <c r="O3291" s="34" t="s">
        <v>39</v>
      </c>
      <c r="P3291" s="34" t="s">
        <v>40</v>
      </c>
      <c r="Q3291" s="35" t="s">
        <v>41</v>
      </c>
      <c r="R3291" s="35" t="s">
        <v>104</v>
      </c>
      <c r="S3291" s="55" t="s">
        <v>7739</v>
      </c>
      <c r="T3291" s="34">
        <v>1540</v>
      </c>
      <c r="U3291" s="34" t="s">
        <v>7452</v>
      </c>
      <c r="V3291" s="34"/>
      <c r="W3291" s="34"/>
      <c r="X3291" s="54" t="s">
        <v>7670</v>
      </c>
      <c r="Y3291" s="34" t="s">
        <v>5299</v>
      </c>
      <c r="Z3291" s="55">
        <v>3402</v>
      </c>
      <c r="AA3291" s="54" t="s">
        <v>7670</v>
      </c>
      <c r="AB3291" s="34" t="s">
        <v>45</v>
      </c>
      <c r="AC3291" s="34"/>
      <c r="AD3291" s="34"/>
      <c r="AE3291" s="34"/>
      <c r="AF3291" s="34"/>
      <c r="AG3291" s="34"/>
      <c r="AH3291" s="34" t="s">
        <v>75</v>
      </c>
      <c r="AI3291" s="55" t="s">
        <v>7744</v>
      </c>
      <c r="AJ3291" s="48" t="s">
        <v>568</v>
      </c>
      <c r="AK3291" s="45" t="s">
        <v>574</v>
      </c>
      <c r="AL3291" s="46"/>
      <c r="AM3291" s="61"/>
      <c r="AN3291" s="51" t="s">
        <v>554</v>
      </c>
      <c r="AO3291" s="62"/>
      <c r="AP3291" s="50" t="s">
        <v>4760</v>
      </c>
      <c r="AQ3291" s="50" t="str">
        <f t="shared" si="188"/>
        <v>Start Date missing</v>
      </c>
      <c r="AR3291" s="63"/>
      <c r="AS3291" s="64"/>
      <c r="AT3291" s="50" t="str">
        <f t="shared" si="186"/>
        <v>Start Date missing</v>
      </c>
      <c r="AU3291" s="50" t="str">
        <f t="shared" si="187"/>
        <v>Start Date missing</v>
      </c>
      <c r="AV3291" s="58"/>
    </row>
    <row r="3292" spans="1:52" s="77" customFormat="1" ht="12.6" customHeight="1" x14ac:dyDescent="0.2">
      <c r="A3292" s="55" t="s">
        <v>7721</v>
      </c>
      <c r="B3292" s="73">
        <v>45140</v>
      </c>
      <c r="C3292" s="74">
        <v>45140</v>
      </c>
      <c r="D3292" s="79" t="s">
        <v>4764</v>
      </c>
      <c r="E3292" s="80" t="s">
        <v>4765</v>
      </c>
      <c r="F3292" s="80" t="s">
        <v>4766</v>
      </c>
      <c r="G3292" s="80" t="s">
        <v>4767</v>
      </c>
      <c r="H3292" s="72" t="s">
        <v>682</v>
      </c>
      <c r="I3292" s="72">
        <v>119580</v>
      </c>
      <c r="J3292" s="55" t="s">
        <v>7736</v>
      </c>
      <c r="K3292" s="55" t="s">
        <v>6091</v>
      </c>
      <c r="L3292" s="72" t="s">
        <v>36</v>
      </c>
      <c r="M3292" s="72" t="s">
        <v>425</v>
      </c>
      <c r="N3292" s="72" t="s">
        <v>6163</v>
      </c>
      <c r="O3292" s="72" t="s">
        <v>39</v>
      </c>
      <c r="P3292" s="72" t="s">
        <v>40</v>
      </c>
      <c r="Q3292" s="78" t="s">
        <v>41</v>
      </c>
      <c r="R3292" s="78" t="s">
        <v>133</v>
      </c>
      <c r="S3292" s="55" t="s">
        <v>7739</v>
      </c>
      <c r="T3292" s="72"/>
      <c r="U3292" s="72" t="s">
        <v>7453</v>
      </c>
      <c r="V3292" s="72"/>
      <c r="W3292" s="72"/>
      <c r="X3292" s="55" t="s">
        <v>5819</v>
      </c>
      <c r="Y3292" s="55" t="s">
        <v>551</v>
      </c>
      <c r="Z3292" s="55">
        <v>3308</v>
      </c>
      <c r="AA3292" s="55" t="s">
        <v>5819</v>
      </c>
      <c r="AB3292" s="72" t="s">
        <v>45</v>
      </c>
      <c r="AC3292" s="72"/>
      <c r="AD3292" s="72"/>
      <c r="AE3292" s="72"/>
      <c r="AF3292" s="72"/>
      <c r="AG3292" s="72"/>
      <c r="AH3292" s="72" t="s">
        <v>75</v>
      </c>
      <c r="AI3292" s="55" t="s">
        <v>7744</v>
      </c>
      <c r="AJ3292" s="44" t="s">
        <v>7677</v>
      </c>
      <c r="AK3292" s="45" t="s">
        <v>574</v>
      </c>
      <c r="AL3292" s="46"/>
      <c r="AM3292" s="76"/>
      <c r="AN3292" s="46" t="s">
        <v>554</v>
      </c>
      <c r="AO3292" s="50"/>
      <c r="AP3292" s="50"/>
      <c r="AQ3292" s="50" t="str">
        <f t="shared" si="188"/>
        <v>Start Date missing</v>
      </c>
      <c r="AR3292" s="47"/>
      <c r="AS3292" s="57"/>
      <c r="AT3292" s="50" t="str">
        <f t="shared" si="186"/>
        <v>Start Date missing</v>
      </c>
      <c r="AU3292" s="50" t="str">
        <f t="shared" si="187"/>
        <v>Start Date missing</v>
      </c>
      <c r="AV3292" s="58"/>
      <c r="AY3292" s="2"/>
      <c r="AZ3292" s="2"/>
    </row>
    <row r="3293" spans="1:52" ht="12.6" customHeight="1" x14ac:dyDescent="0.25">
      <c r="A3293" s="55" t="s">
        <v>7721</v>
      </c>
      <c r="B3293" s="32">
        <v>45140</v>
      </c>
      <c r="C3293" s="33">
        <v>45140</v>
      </c>
      <c r="D3293" s="52" t="s">
        <v>4764</v>
      </c>
      <c r="E3293" s="53" t="s">
        <v>4765</v>
      </c>
      <c r="F3293" s="53" t="s">
        <v>4766</v>
      </c>
      <c r="G3293" s="53" t="s">
        <v>4767</v>
      </c>
      <c r="H3293" s="34" t="s">
        <v>682</v>
      </c>
      <c r="I3293" s="34">
        <v>119581</v>
      </c>
      <c r="J3293" s="55" t="s">
        <v>7736</v>
      </c>
      <c r="K3293" s="55" t="s">
        <v>6847</v>
      </c>
      <c r="L3293" s="34" t="s">
        <v>36</v>
      </c>
      <c r="M3293" s="34" t="s">
        <v>425</v>
      </c>
      <c r="N3293" s="34" t="s">
        <v>6163</v>
      </c>
      <c r="O3293" s="34" t="s">
        <v>39</v>
      </c>
      <c r="P3293" s="34" t="s">
        <v>40</v>
      </c>
      <c r="Q3293" s="35" t="s">
        <v>41</v>
      </c>
      <c r="R3293" s="35" t="s">
        <v>133</v>
      </c>
      <c r="S3293" s="55" t="s">
        <v>7739</v>
      </c>
      <c r="T3293" s="34">
        <v>1710</v>
      </c>
      <c r="U3293" s="34" t="s">
        <v>7454</v>
      </c>
      <c r="V3293" s="34"/>
      <c r="W3293" s="34"/>
      <c r="X3293" s="55" t="s">
        <v>7559</v>
      </c>
      <c r="Y3293" s="55" t="s">
        <v>5590</v>
      </c>
      <c r="Z3293" s="55">
        <v>3140</v>
      </c>
      <c r="AA3293" s="55" t="s">
        <v>7559</v>
      </c>
      <c r="AB3293" s="34" t="s">
        <v>45</v>
      </c>
      <c r="AC3293" s="34"/>
      <c r="AD3293" s="34"/>
      <c r="AE3293" s="34"/>
      <c r="AF3293" s="34"/>
      <c r="AG3293" s="34"/>
      <c r="AH3293" s="34" t="s">
        <v>75</v>
      </c>
      <c r="AI3293" s="55" t="s">
        <v>7744</v>
      </c>
      <c r="AJ3293" s="44" t="s">
        <v>7677</v>
      </c>
      <c r="AK3293" s="45" t="s">
        <v>574</v>
      </c>
      <c r="AL3293" s="46"/>
      <c r="AM3293" s="61"/>
      <c r="AN3293" s="51" t="s">
        <v>554</v>
      </c>
      <c r="AO3293" s="62"/>
      <c r="AP3293" s="62"/>
      <c r="AQ3293" s="50" t="str">
        <f t="shared" si="188"/>
        <v>Start Date missing</v>
      </c>
      <c r="AR3293" s="63"/>
      <c r="AS3293" s="64"/>
      <c r="AT3293" s="50" t="str">
        <f t="shared" si="186"/>
        <v>Start Date missing</v>
      </c>
      <c r="AU3293" s="50" t="str">
        <f t="shared" si="187"/>
        <v>Start Date missing</v>
      </c>
      <c r="AV3293" s="58"/>
    </row>
    <row r="3294" spans="1:52" ht="12.6" customHeight="1" x14ac:dyDescent="0.25">
      <c r="A3294" s="55" t="s">
        <v>7721</v>
      </c>
      <c r="B3294" s="32">
        <v>45140</v>
      </c>
      <c r="C3294" s="33">
        <v>45140</v>
      </c>
      <c r="D3294" s="52" t="s">
        <v>4764</v>
      </c>
      <c r="E3294" s="53" t="s">
        <v>4765</v>
      </c>
      <c r="F3294" s="53" t="s">
        <v>4766</v>
      </c>
      <c r="G3294" s="53" t="s">
        <v>4767</v>
      </c>
      <c r="H3294" s="34" t="s">
        <v>682</v>
      </c>
      <c r="I3294" s="34">
        <v>119584</v>
      </c>
      <c r="J3294" s="55" t="s">
        <v>7734</v>
      </c>
      <c r="K3294" s="54" t="s">
        <v>4761</v>
      </c>
      <c r="L3294" s="34" t="s">
        <v>36</v>
      </c>
      <c r="M3294" s="34" t="s">
        <v>425</v>
      </c>
      <c r="N3294" s="34" t="s">
        <v>6163</v>
      </c>
      <c r="O3294" s="34" t="s">
        <v>39</v>
      </c>
      <c r="P3294" s="34" t="s">
        <v>40</v>
      </c>
      <c r="Q3294" s="35" t="s">
        <v>41</v>
      </c>
      <c r="R3294" s="35" t="s">
        <v>325</v>
      </c>
      <c r="S3294" s="55" t="s">
        <v>7737</v>
      </c>
      <c r="T3294" s="34"/>
      <c r="U3294" s="34" t="s">
        <v>7455</v>
      </c>
      <c r="V3294" s="34"/>
      <c r="W3294" s="34"/>
      <c r="X3294" s="55" t="s">
        <v>6246</v>
      </c>
      <c r="Y3294" s="34" t="s">
        <v>6245</v>
      </c>
      <c r="Z3294" s="55" t="s">
        <v>7655</v>
      </c>
      <c r="AA3294" s="55" t="s">
        <v>6246</v>
      </c>
      <c r="AB3294" s="34" t="s">
        <v>55</v>
      </c>
      <c r="AC3294" s="34"/>
      <c r="AD3294" s="34"/>
      <c r="AE3294" s="34"/>
      <c r="AF3294" s="34"/>
      <c r="AG3294" s="34"/>
      <c r="AH3294" s="34" t="s">
        <v>75</v>
      </c>
      <c r="AI3294" s="55" t="s">
        <v>7744</v>
      </c>
      <c r="AJ3294" s="44" t="s">
        <v>7677</v>
      </c>
      <c r="AK3294" s="45" t="s">
        <v>574</v>
      </c>
      <c r="AL3294" s="46"/>
      <c r="AM3294" s="61"/>
      <c r="AN3294" s="51" t="s">
        <v>554</v>
      </c>
      <c r="AO3294" s="62"/>
      <c r="AP3294" s="62"/>
      <c r="AQ3294" s="50" t="str">
        <f t="shared" si="188"/>
        <v>Start Date missing</v>
      </c>
      <c r="AR3294" s="63"/>
      <c r="AS3294" s="64"/>
      <c r="AT3294" s="50" t="str">
        <f t="shared" si="186"/>
        <v>Start Date missing</v>
      </c>
      <c r="AU3294" s="50" t="str">
        <f t="shared" si="187"/>
        <v>Start Date missing</v>
      </c>
      <c r="AV3294" s="58"/>
    </row>
    <row r="3295" spans="1:52" ht="12.6" customHeight="1" x14ac:dyDescent="0.25">
      <c r="A3295" s="55" t="s">
        <v>7721</v>
      </c>
      <c r="B3295" s="32">
        <v>45140</v>
      </c>
      <c r="C3295" s="33">
        <v>45140</v>
      </c>
      <c r="D3295" s="52" t="s">
        <v>4764</v>
      </c>
      <c r="E3295" s="53" t="s">
        <v>4765</v>
      </c>
      <c r="F3295" s="53" t="s">
        <v>4766</v>
      </c>
      <c r="G3295" s="53" t="s">
        <v>4767</v>
      </c>
      <c r="H3295" s="34" t="s">
        <v>682</v>
      </c>
      <c r="I3295" s="34">
        <v>119585</v>
      </c>
      <c r="J3295" s="55" t="s">
        <v>7736</v>
      </c>
      <c r="K3295" s="54" t="s">
        <v>5913</v>
      </c>
      <c r="L3295" s="34" t="s">
        <v>36</v>
      </c>
      <c r="M3295" s="34" t="s">
        <v>425</v>
      </c>
      <c r="N3295" s="34" t="s">
        <v>6163</v>
      </c>
      <c r="O3295" s="34" t="s">
        <v>39</v>
      </c>
      <c r="P3295" s="34" t="s">
        <v>40</v>
      </c>
      <c r="Q3295" s="35" t="s">
        <v>41</v>
      </c>
      <c r="R3295" s="35" t="s">
        <v>65</v>
      </c>
      <c r="S3295" s="55" t="s">
        <v>7737</v>
      </c>
      <c r="T3295" s="34">
        <v>1521</v>
      </c>
      <c r="U3295" s="34" t="s">
        <v>7456</v>
      </c>
      <c r="V3295" s="34"/>
      <c r="W3295" s="34"/>
      <c r="X3295" s="54">
        <v>6627</v>
      </c>
      <c r="Y3295" s="34" t="s">
        <v>5152</v>
      </c>
      <c r="Z3295" s="55">
        <v>3347</v>
      </c>
      <c r="AA3295" s="54">
        <v>6627</v>
      </c>
      <c r="AB3295" s="34" t="s">
        <v>45</v>
      </c>
      <c r="AC3295" s="34"/>
      <c r="AD3295" s="34"/>
      <c r="AE3295" s="34"/>
      <c r="AF3295" s="34"/>
      <c r="AG3295" s="34"/>
      <c r="AH3295" s="34" t="s">
        <v>75</v>
      </c>
      <c r="AI3295" s="55" t="s">
        <v>7744</v>
      </c>
      <c r="AJ3295" s="48" t="s">
        <v>7673</v>
      </c>
      <c r="AK3295" s="45" t="s">
        <v>574</v>
      </c>
      <c r="AL3295" s="46"/>
      <c r="AM3295" s="61"/>
      <c r="AN3295" s="51" t="s">
        <v>554</v>
      </c>
      <c r="AO3295" s="62"/>
      <c r="AP3295" s="50" t="s">
        <v>4760</v>
      </c>
      <c r="AQ3295" s="50" t="str">
        <f t="shared" si="188"/>
        <v>Start Date missing</v>
      </c>
      <c r="AR3295" s="63"/>
      <c r="AS3295" s="64"/>
      <c r="AT3295" s="50" t="str">
        <f t="shared" si="186"/>
        <v>Start Date missing</v>
      </c>
      <c r="AU3295" s="50" t="str">
        <f t="shared" si="187"/>
        <v>Start Date missing</v>
      </c>
      <c r="AV3295" s="58"/>
    </row>
    <row r="3296" spans="1:52" ht="12.6" customHeight="1" x14ac:dyDescent="0.25">
      <c r="A3296" s="55" t="s">
        <v>7721</v>
      </c>
      <c r="B3296" s="32">
        <v>45140</v>
      </c>
      <c r="C3296" s="33">
        <v>45140</v>
      </c>
      <c r="D3296" s="52" t="s">
        <v>4764</v>
      </c>
      <c r="E3296" s="53" t="s">
        <v>4765</v>
      </c>
      <c r="F3296" s="53" t="s">
        <v>4766</v>
      </c>
      <c r="G3296" s="53" t="s">
        <v>4767</v>
      </c>
      <c r="H3296" s="34" t="s">
        <v>682</v>
      </c>
      <c r="I3296" s="34">
        <v>119586</v>
      </c>
      <c r="J3296" s="55" t="s">
        <v>7736</v>
      </c>
      <c r="K3296" s="55" t="s">
        <v>7702</v>
      </c>
      <c r="L3296" s="34" t="s">
        <v>36</v>
      </c>
      <c r="M3296" s="34" t="s">
        <v>372</v>
      </c>
      <c r="N3296" s="34" t="s">
        <v>6156</v>
      </c>
      <c r="O3296" s="34" t="s">
        <v>39</v>
      </c>
      <c r="P3296" s="34" t="s">
        <v>40</v>
      </c>
      <c r="Q3296" s="35" t="s">
        <v>41</v>
      </c>
      <c r="R3296" s="35" t="s">
        <v>50</v>
      </c>
      <c r="S3296" s="55" t="s">
        <v>7742</v>
      </c>
      <c r="T3296" s="34">
        <v>1755</v>
      </c>
      <c r="U3296" s="34" t="s">
        <v>7457</v>
      </c>
      <c r="V3296" s="34"/>
      <c r="W3296" s="34"/>
      <c r="X3296" s="54">
        <v>6626</v>
      </c>
      <c r="Y3296" s="34" t="s">
        <v>5580</v>
      </c>
      <c r="Z3296" s="55">
        <v>9701</v>
      </c>
      <c r="AA3296" s="54">
        <v>6626</v>
      </c>
      <c r="AB3296" s="34" t="s">
        <v>45</v>
      </c>
      <c r="AC3296" s="34"/>
      <c r="AD3296" s="34"/>
      <c r="AE3296" s="34"/>
      <c r="AF3296" s="34"/>
      <c r="AG3296" s="34"/>
      <c r="AH3296" s="34" t="s">
        <v>75</v>
      </c>
      <c r="AI3296" s="55" t="s">
        <v>7744</v>
      </c>
      <c r="AJ3296" s="44" t="s">
        <v>566</v>
      </c>
      <c r="AK3296" s="45" t="s">
        <v>574</v>
      </c>
      <c r="AL3296" s="46"/>
      <c r="AM3296" s="61"/>
      <c r="AN3296" s="51" t="s">
        <v>554</v>
      </c>
      <c r="AO3296" s="62"/>
      <c r="AP3296" s="50" t="s">
        <v>4760</v>
      </c>
      <c r="AQ3296" s="50" t="str">
        <f t="shared" si="188"/>
        <v>Start Date missing</v>
      </c>
      <c r="AR3296" s="63"/>
      <c r="AS3296" s="64"/>
      <c r="AT3296" s="50" t="str">
        <f t="shared" si="186"/>
        <v>Start Date missing</v>
      </c>
      <c r="AU3296" s="50" t="str">
        <f t="shared" si="187"/>
        <v>Start Date missing</v>
      </c>
      <c r="AV3296" s="58"/>
    </row>
    <row r="3297" spans="1:48" ht="12.6" customHeight="1" x14ac:dyDescent="0.25">
      <c r="A3297" s="55" t="s">
        <v>7721</v>
      </c>
      <c r="B3297" s="32">
        <v>45140</v>
      </c>
      <c r="C3297" s="33">
        <v>45140</v>
      </c>
      <c r="D3297" s="52" t="s">
        <v>4764</v>
      </c>
      <c r="E3297" s="53" t="s">
        <v>4765</v>
      </c>
      <c r="F3297" s="53" t="s">
        <v>4766</v>
      </c>
      <c r="G3297" s="53" t="s">
        <v>4767</v>
      </c>
      <c r="H3297" s="34" t="s">
        <v>682</v>
      </c>
      <c r="I3297" s="34">
        <v>119587</v>
      </c>
      <c r="J3297" s="55" t="s">
        <v>7736</v>
      </c>
      <c r="K3297" s="54" t="s">
        <v>6232</v>
      </c>
      <c r="L3297" s="34" t="s">
        <v>36</v>
      </c>
      <c r="M3297" s="34" t="s">
        <v>372</v>
      </c>
      <c r="N3297" s="34" t="s">
        <v>6156</v>
      </c>
      <c r="O3297" s="34" t="s">
        <v>39</v>
      </c>
      <c r="P3297" s="34" t="s">
        <v>40</v>
      </c>
      <c r="Q3297" s="35" t="s">
        <v>41</v>
      </c>
      <c r="R3297" s="35" t="s">
        <v>94</v>
      </c>
      <c r="S3297" s="55" t="s">
        <v>7738</v>
      </c>
      <c r="T3297" s="34">
        <v>1561</v>
      </c>
      <c r="U3297" s="34" t="s">
        <v>7458</v>
      </c>
      <c r="V3297" s="34"/>
      <c r="W3297" s="34"/>
      <c r="X3297" s="54">
        <v>6626</v>
      </c>
      <c r="Y3297" s="34" t="s">
        <v>5238</v>
      </c>
      <c r="Z3297" s="55">
        <v>3113</v>
      </c>
      <c r="AA3297" s="54">
        <v>6626</v>
      </c>
      <c r="AB3297" s="34" t="s">
        <v>45</v>
      </c>
      <c r="AC3297" s="34"/>
      <c r="AD3297" s="34"/>
      <c r="AE3297" s="34"/>
      <c r="AF3297" s="34"/>
      <c r="AG3297" s="34"/>
      <c r="AH3297" s="34" t="s">
        <v>75</v>
      </c>
      <c r="AI3297" s="55" t="s">
        <v>7744</v>
      </c>
      <c r="AJ3297" s="44" t="s">
        <v>566</v>
      </c>
      <c r="AK3297" s="45" t="s">
        <v>574</v>
      </c>
      <c r="AL3297" s="46"/>
      <c r="AM3297" s="61"/>
      <c r="AN3297" s="51" t="s">
        <v>554</v>
      </c>
      <c r="AO3297" s="62"/>
      <c r="AP3297" s="50" t="s">
        <v>4760</v>
      </c>
      <c r="AQ3297" s="50" t="str">
        <f t="shared" si="188"/>
        <v>Start Date missing</v>
      </c>
      <c r="AR3297" s="63"/>
      <c r="AS3297" s="64"/>
      <c r="AT3297" s="50" t="str">
        <f t="shared" si="186"/>
        <v>Start Date missing</v>
      </c>
      <c r="AU3297" s="50" t="str">
        <f t="shared" si="187"/>
        <v>Start Date missing</v>
      </c>
      <c r="AV3297" s="58"/>
    </row>
    <row r="3298" spans="1:48" ht="12.6" customHeight="1" x14ac:dyDescent="0.25">
      <c r="A3298" s="55" t="s">
        <v>7721</v>
      </c>
      <c r="B3298" s="32">
        <v>45140</v>
      </c>
      <c r="C3298" s="33">
        <v>45140</v>
      </c>
      <c r="D3298" s="52" t="s">
        <v>4764</v>
      </c>
      <c r="E3298" s="53" t="s">
        <v>4765</v>
      </c>
      <c r="F3298" s="53" t="s">
        <v>4766</v>
      </c>
      <c r="G3298" s="53" t="s">
        <v>4767</v>
      </c>
      <c r="H3298" s="34" t="s">
        <v>682</v>
      </c>
      <c r="I3298" s="34">
        <v>119589</v>
      </c>
      <c r="J3298" s="55" t="s">
        <v>7736</v>
      </c>
      <c r="K3298" s="54" t="s">
        <v>6232</v>
      </c>
      <c r="L3298" s="34" t="s">
        <v>36</v>
      </c>
      <c r="M3298" s="34" t="s">
        <v>372</v>
      </c>
      <c r="N3298" s="34" t="s">
        <v>6156</v>
      </c>
      <c r="O3298" s="34" t="s">
        <v>39</v>
      </c>
      <c r="P3298" s="34" t="s">
        <v>40</v>
      </c>
      <c r="Q3298" s="35" t="s">
        <v>41</v>
      </c>
      <c r="R3298" s="35" t="s">
        <v>360</v>
      </c>
      <c r="S3298" s="55" t="s">
        <v>7738</v>
      </c>
      <c r="T3298" s="34">
        <v>1561</v>
      </c>
      <c r="U3298" s="34" t="s">
        <v>7459</v>
      </c>
      <c r="V3298" s="34"/>
      <c r="W3298" s="34"/>
      <c r="X3298" s="54">
        <v>6626</v>
      </c>
      <c r="Y3298" s="34" t="s">
        <v>5238</v>
      </c>
      <c r="Z3298" s="55">
        <v>3113</v>
      </c>
      <c r="AA3298" s="54">
        <v>6626</v>
      </c>
      <c r="AB3298" s="34" t="s">
        <v>45</v>
      </c>
      <c r="AC3298" s="34"/>
      <c r="AD3298" s="34"/>
      <c r="AE3298" s="34"/>
      <c r="AF3298" s="34"/>
      <c r="AG3298" s="34"/>
      <c r="AH3298" s="34" t="s">
        <v>75</v>
      </c>
      <c r="AI3298" s="55" t="s">
        <v>7744</v>
      </c>
      <c r="AJ3298" s="44" t="s">
        <v>566</v>
      </c>
      <c r="AK3298" s="45" t="s">
        <v>574</v>
      </c>
      <c r="AL3298" s="46"/>
      <c r="AM3298" s="61"/>
      <c r="AN3298" s="51" t="s">
        <v>554</v>
      </c>
      <c r="AO3298" s="62"/>
      <c r="AP3298" s="50" t="s">
        <v>4760</v>
      </c>
      <c r="AQ3298" s="50" t="str">
        <f t="shared" si="188"/>
        <v>Start Date missing</v>
      </c>
      <c r="AR3298" s="63"/>
      <c r="AS3298" s="64"/>
      <c r="AT3298" s="50" t="str">
        <f t="shared" si="186"/>
        <v>Start Date missing</v>
      </c>
      <c r="AU3298" s="50" t="str">
        <f t="shared" si="187"/>
        <v>Start Date missing</v>
      </c>
      <c r="AV3298" s="58"/>
    </row>
    <row r="3299" spans="1:48" ht="12.6" customHeight="1" x14ac:dyDescent="0.25">
      <c r="A3299" s="55" t="s">
        <v>7721</v>
      </c>
      <c r="B3299" s="32">
        <v>45140</v>
      </c>
      <c r="C3299" s="33">
        <v>45140</v>
      </c>
      <c r="D3299" s="36" t="s">
        <v>7460</v>
      </c>
      <c r="E3299" s="34" t="s">
        <v>182</v>
      </c>
      <c r="F3299" s="34" t="s">
        <v>7460</v>
      </c>
      <c r="G3299" s="34" t="s">
        <v>179</v>
      </c>
      <c r="H3299" s="34" t="s">
        <v>423</v>
      </c>
      <c r="I3299" s="34">
        <v>119590</v>
      </c>
      <c r="J3299" s="55" t="s">
        <v>7736</v>
      </c>
      <c r="K3299" s="55" t="s">
        <v>7676</v>
      </c>
      <c r="L3299" s="34" t="s">
        <v>36</v>
      </c>
      <c r="M3299" s="34" t="s">
        <v>425</v>
      </c>
      <c r="N3299" s="34" t="s">
        <v>6163</v>
      </c>
      <c r="O3299" s="34" t="s">
        <v>39</v>
      </c>
      <c r="P3299" s="34" t="s">
        <v>40</v>
      </c>
      <c r="Q3299" s="35" t="s">
        <v>41</v>
      </c>
      <c r="R3299" s="35" t="s">
        <v>341</v>
      </c>
      <c r="S3299" s="55" t="s">
        <v>7738</v>
      </c>
      <c r="T3299" s="34"/>
      <c r="U3299" s="34" t="s">
        <v>7461</v>
      </c>
      <c r="V3299" s="34" t="s">
        <v>202</v>
      </c>
      <c r="W3299" s="34" t="s">
        <v>7462</v>
      </c>
      <c r="X3299" s="54" t="s">
        <v>2510</v>
      </c>
      <c r="Y3299" s="55" t="s">
        <v>6253</v>
      </c>
      <c r="Z3299" s="55">
        <v>3138</v>
      </c>
      <c r="AA3299" s="54" t="s">
        <v>2510</v>
      </c>
      <c r="AB3299" s="34" t="s">
        <v>45</v>
      </c>
      <c r="AC3299" s="34" t="s">
        <v>7463</v>
      </c>
      <c r="AD3299" s="34" t="s">
        <v>7462</v>
      </c>
      <c r="AE3299" s="34" t="s">
        <v>46</v>
      </c>
      <c r="AF3299" s="34" t="s">
        <v>47</v>
      </c>
      <c r="AG3299" s="34" t="s">
        <v>6512</v>
      </c>
      <c r="AH3299" s="34" t="s">
        <v>47</v>
      </c>
      <c r="AI3299" s="55" t="s">
        <v>7744</v>
      </c>
      <c r="AJ3299" s="44" t="s">
        <v>7677</v>
      </c>
      <c r="AK3299" s="45" t="s">
        <v>574</v>
      </c>
      <c r="AL3299" s="46"/>
      <c r="AM3299" s="61"/>
      <c r="AN3299" s="51" t="s">
        <v>554</v>
      </c>
      <c r="AO3299" s="50" t="s">
        <v>609</v>
      </c>
      <c r="AP3299" s="62"/>
      <c r="AQ3299" s="50" t="str">
        <f t="shared" si="188"/>
        <v>Wed</v>
      </c>
      <c r="AR3299" s="63"/>
      <c r="AS3299" s="64"/>
      <c r="AT3299" s="50" t="str">
        <f t="shared" si="186"/>
        <v>Aug</v>
      </c>
      <c r="AU3299" s="50" t="str">
        <f t="shared" si="187"/>
        <v>2023</v>
      </c>
      <c r="AV3299" s="58">
        <f>Table13[[#This Row],[End Time]]-Table13[[#This Row],[Start Time]]</f>
        <v>9.027777777777779E-2</v>
      </c>
    </row>
    <row r="3300" spans="1:48" ht="12.6" customHeight="1" x14ac:dyDescent="0.25">
      <c r="A3300" s="55" t="s">
        <v>7721</v>
      </c>
      <c r="B3300" s="32">
        <v>45140</v>
      </c>
      <c r="C3300" s="33">
        <v>45140</v>
      </c>
      <c r="D3300" s="36" t="s">
        <v>7460</v>
      </c>
      <c r="E3300" s="34" t="s">
        <v>179</v>
      </c>
      <c r="F3300" s="34" t="s">
        <v>7460</v>
      </c>
      <c r="G3300" s="34" t="s">
        <v>146</v>
      </c>
      <c r="H3300" s="34" t="s">
        <v>7464</v>
      </c>
      <c r="I3300" s="34">
        <v>119591</v>
      </c>
      <c r="J3300" s="55" t="s">
        <v>7736</v>
      </c>
      <c r="K3300" s="55" t="s">
        <v>7676</v>
      </c>
      <c r="L3300" s="34" t="s">
        <v>36</v>
      </c>
      <c r="M3300" s="34" t="s">
        <v>372</v>
      </c>
      <c r="N3300" s="34" t="s">
        <v>302</v>
      </c>
      <c r="O3300" s="34" t="s">
        <v>39</v>
      </c>
      <c r="P3300" s="34" t="s">
        <v>40</v>
      </c>
      <c r="Q3300" s="35" t="s">
        <v>41</v>
      </c>
      <c r="R3300" s="35" t="s">
        <v>65</v>
      </c>
      <c r="S3300" s="55" t="s">
        <v>7738</v>
      </c>
      <c r="T3300" s="34"/>
      <c r="U3300" s="34" t="s">
        <v>7465</v>
      </c>
      <c r="V3300" s="34" t="s">
        <v>153</v>
      </c>
      <c r="W3300" s="34" t="s">
        <v>7466</v>
      </c>
      <c r="X3300" s="54" t="s">
        <v>2510</v>
      </c>
      <c r="Y3300" s="55" t="s">
        <v>6253</v>
      </c>
      <c r="Z3300" s="55">
        <v>3138</v>
      </c>
      <c r="AA3300" s="54" t="s">
        <v>2510</v>
      </c>
      <c r="AB3300" s="34" t="s">
        <v>45</v>
      </c>
      <c r="AC3300" s="34" t="s">
        <v>7467</v>
      </c>
      <c r="AD3300" s="34" t="s">
        <v>7466</v>
      </c>
      <c r="AE3300" s="34" t="s">
        <v>46</v>
      </c>
      <c r="AF3300" s="34" t="s">
        <v>47</v>
      </c>
      <c r="AG3300" s="34" t="s">
        <v>6590</v>
      </c>
      <c r="AH3300" s="34" t="s">
        <v>47</v>
      </c>
      <c r="AI3300" s="55" t="s">
        <v>7744</v>
      </c>
      <c r="AJ3300" s="44" t="s">
        <v>7677</v>
      </c>
      <c r="AK3300" s="45" t="s">
        <v>574</v>
      </c>
      <c r="AL3300" s="46"/>
      <c r="AM3300" s="61"/>
      <c r="AN3300" s="51" t="s">
        <v>554</v>
      </c>
      <c r="AO3300" s="50" t="s">
        <v>609</v>
      </c>
      <c r="AP3300" s="62"/>
      <c r="AQ3300" s="50" t="str">
        <f t="shared" si="188"/>
        <v>Wed</v>
      </c>
      <c r="AR3300" s="63"/>
      <c r="AS3300" s="64"/>
      <c r="AT3300" s="50" t="str">
        <f t="shared" si="186"/>
        <v>Aug</v>
      </c>
      <c r="AU3300" s="50" t="str">
        <f t="shared" si="187"/>
        <v>2023</v>
      </c>
      <c r="AV3300" s="58">
        <f>Table13[[#This Row],[End Time]]-Table13[[#This Row],[Start Time]]</f>
        <v>3.819444444444442E-2</v>
      </c>
    </row>
    <row r="3301" spans="1:48" ht="12.6" customHeight="1" x14ac:dyDescent="0.25">
      <c r="A3301" s="55" t="s">
        <v>7721</v>
      </c>
      <c r="B3301" s="32">
        <v>45140</v>
      </c>
      <c r="C3301" s="33">
        <v>45140</v>
      </c>
      <c r="D3301" s="52" t="s">
        <v>4764</v>
      </c>
      <c r="E3301" s="53" t="s">
        <v>4765</v>
      </c>
      <c r="F3301" s="53" t="s">
        <v>4766</v>
      </c>
      <c r="G3301" s="53" t="s">
        <v>4767</v>
      </c>
      <c r="H3301" s="34" t="s">
        <v>682</v>
      </c>
      <c r="I3301" s="34">
        <v>119592</v>
      </c>
      <c r="J3301" s="55" t="s">
        <v>7736</v>
      </c>
      <c r="K3301" s="54" t="s">
        <v>6134</v>
      </c>
      <c r="L3301" s="34" t="s">
        <v>36</v>
      </c>
      <c r="M3301" s="34" t="s">
        <v>425</v>
      </c>
      <c r="N3301" s="34" t="s">
        <v>6163</v>
      </c>
      <c r="O3301" s="34" t="s">
        <v>39</v>
      </c>
      <c r="P3301" s="34" t="s">
        <v>40</v>
      </c>
      <c r="Q3301" s="35" t="s">
        <v>41</v>
      </c>
      <c r="R3301" s="35" t="s">
        <v>133</v>
      </c>
      <c r="S3301" s="55" t="s">
        <v>7739</v>
      </c>
      <c r="T3301" s="34">
        <v>1567</v>
      </c>
      <c r="U3301" s="34" t="s">
        <v>7468</v>
      </c>
      <c r="V3301" s="34"/>
      <c r="W3301" s="34"/>
      <c r="X3301" s="54" t="s">
        <v>2510</v>
      </c>
      <c r="Y3301" s="34" t="s">
        <v>4831</v>
      </c>
      <c r="Z3301" s="55">
        <v>3229</v>
      </c>
      <c r="AA3301" s="54" t="s">
        <v>2510</v>
      </c>
      <c r="AB3301" s="34" t="s">
        <v>45</v>
      </c>
      <c r="AC3301" s="34"/>
      <c r="AD3301" s="34"/>
      <c r="AE3301" s="34"/>
      <c r="AF3301" s="34"/>
      <c r="AG3301" s="34"/>
      <c r="AH3301" s="34" t="s">
        <v>75</v>
      </c>
      <c r="AI3301" s="55" t="s">
        <v>7744</v>
      </c>
      <c r="AJ3301" s="48" t="s">
        <v>567</v>
      </c>
      <c r="AK3301" s="45" t="s">
        <v>574</v>
      </c>
      <c r="AL3301" s="46"/>
      <c r="AM3301" s="61"/>
      <c r="AN3301" s="51" t="s">
        <v>554</v>
      </c>
      <c r="AO3301" s="62"/>
      <c r="AP3301" s="50" t="s">
        <v>4760</v>
      </c>
      <c r="AQ3301" s="50" t="str">
        <f t="shared" si="188"/>
        <v>Start Date missing</v>
      </c>
      <c r="AR3301" s="63"/>
      <c r="AS3301" s="64"/>
      <c r="AT3301" s="50" t="str">
        <f t="shared" si="186"/>
        <v>Start Date missing</v>
      </c>
      <c r="AU3301" s="50" t="str">
        <f t="shared" si="187"/>
        <v>Start Date missing</v>
      </c>
      <c r="AV3301" s="58"/>
    </row>
    <row r="3302" spans="1:48" ht="12.6" customHeight="1" x14ac:dyDescent="0.25">
      <c r="A3302" s="55" t="s">
        <v>7721</v>
      </c>
      <c r="B3302" s="32">
        <v>45140</v>
      </c>
      <c r="C3302" s="33">
        <v>45140</v>
      </c>
      <c r="D3302" s="52" t="s">
        <v>4764</v>
      </c>
      <c r="E3302" s="53" t="s">
        <v>4765</v>
      </c>
      <c r="F3302" s="53" t="s">
        <v>4766</v>
      </c>
      <c r="G3302" s="53" t="s">
        <v>4767</v>
      </c>
      <c r="H3302" s="34" t="s">
        <v>682</v>
      </c>
      <c r="I3302" s="34">
        <v>119593</v>
      </c>
      <c r="J3302" s="55" t="s">
        <v>7736</v>
      </c>
      <c r="K3302" s="54" t="s">
        <v>7469</v>
      </c>
      <c r="L3302" s="34" t="s">
        <v>36</v>
      </c>
      <c r="M3302" s="34" t="s">
        <v>372</v>
      </c>
      <c r="N3302" s="34" t="s">
        <v>6156</v>
      </c>
      <c r="O3302" s="34" t="s">
        <v>39</v>
      </c>
      <c r="P3302" s="34" t="s">
        <v>40</v>
      </c>
      <c r="Q3302" s="35" t="s">
        <v>41</v>
      </c>
      <c r="R3302" s="35" t="s">
        <v>50</v>
      </c>
      <c r="S3302" s="55" t="s">
        <v>7737</v>
      </c>
      <c r="T3302" s="34">
        <v>1744</v>
      </c>
      <c r="U3302" s="34" t="s">
        <v>7470</v>
      </c>
      <c r="V3302" s="34"/>
      <c r="W3302" s="34"/>
      <c r="X3302" s="54">
        <v>6626</v>
      </c>
      <c r="Y3302" s="34" t="s">
        <v>6330</v>
      </c>
      <c r="Z3302" s="55">
        <v>4216</v>
      </c>
      <c r="AA3302" s="54">
        <v>6626</v>
      </c>
      <c r="AB3302" s="34" t="s">
        <v>45</v>
      </c>
      <c r="AC3302" s="34"/>
      <c r="AD3302" s="34"/>
      <c r="AE3302" s="34"/>
      <c r="AF3302" s="34"/>
      <c r="AG3302" s="34"/>
      <c r="AH3302" s="34" t="s">
        <v>75</v>
      </c>
      <c r="AI3302" s="55" t="s">
        <v>7744</v>
      </c>
      <c r="AJ3302" s="48" t="s">
        <v>7673</v>
      </c>
      <c r="AK3302" s="45" t="s">
        <v>574</v>
      </c>
      <c r="AL3302" s="46"/>
      <c r="AM3302" s="61"/>
      <c r="AN3302" s="51" t="s">
        <v>554</v>
      </c>
      <c r="AO3302" s="62"/>
      <c r="AP3302" s="50" t="s">
        <v>4760</v>
      </c>
      <c r="AQ3302" s="50" t="str">
        <f t="shared" si="188"/>
        <v>Start Date missing</v>
      </c>
      <c r="AR3302" s="63"/>
      <c r="AS3302" s="64"/>
      <c r="AT3302" s="50" t="str">
        <f t="shared" si="186"/>
        <v>Start Date missing</v>
      </c>
      <c r="AU3302" s="50" t="str">
        <f t="shared" si="187"/>
        <v>Start Date missing</v>
      </c>
      <c r="AV3302" s="58"/>
    </row>
    <row r="3303" spans="1:48" ht="12.6" customHeight="1" x14ac:dyDescent="0.25">
      <c r="A3303" s="55" t="s">
        <v>7721</v>
      </c>
      <c r="B3303" s="32">
        <v>45140</v>
      </c>
      <c r="C3303" s="33">
        <v>45140</v>
      </c>
      <c r="D3303" s="52" t="s">
        <v>4764</v>
      </c>
      <c r="E3303" s="53" t="s">
        <v>4765</v>
      </c>
      <c r="F3303" s="53" t="s">
        <v>4766</v>
      </c>
      <c r="G3303" s="53" t="s">
        <v>4767</v>
      </c>
      <c r="H3303" s="34" t="s">
        <v>682</v>
      </c>
      <c r="I3303" s="34">
        <v>119594</v>
      </c>
      <c r="J3303" s="55" t="s">
        <v>7736</v>
      </c>
      <c r="K3303" s="54" t="s">
        <v>6037</v>
      </c>
      <c r="L3303" s="34" t="s">
        <v>36</v>
      </c>
      <c r="M3303" s="34" t="s">
        <v>425</v>
      </c>
      <c r="N3303" s="34" t="s">
        <v>6163</v>
      </c>
      <c r="O3303" s="34" t="s">
        <v>39</v>
      </c>
      <c r="P3303" s="34" t="s">
        <v>40</v>
      </c>
      <c r="Q3303" s="35" t="s">
        <v>41</v>
      </c>
      <c r="R3303" s="35" t="s">
        <v>133</v>
      </c>
      <c r="S3303" s="55" t="s">
        <v>7743</v>
      </c>
      <c r="T3303" s="34">
        <v>1508</v>
      </c>
      <c r="U3303" s="34" t="s">
        <v>7471</v>
      </c>
      <c r="V3303" s="34"/>
      <c r="W3303" s="34"/>
      <c r="X3303" s="55" t="s">
        <v>7671</v>
      </c>
      <c r="Y3303" s="34" t="s">
        <v>4870</v>
      </c>
      <c r="Z3303" s="55">
        <v>5003</v>
      </c>
      <c r="AA3303" s="55" t="s">
        <v>7671</v>
      </c>
      <c r="AB3303" s="34" t="s">
        <v>45</v>
      </c>
      <c r="AC3303" s="34"/>
      <c r="AD3303" s="34"/>
      <c r="AE3303" s="34"/>
      <c r="AF3303" s="34"/>
      <c r="AG3303" s="34"/>
      <c r="AH3303" s="34" t="s">
        <v>75</v>
      </c>
      <c r="AI3303" s="55" t="s">
        <v>7744</v>
      </c>
      <c r="AJ3303" s="44" t="s">
        <v>568</v>
      </c>
      <c r="AK3303" s="45" t="s">
        <v>574</v>
      </c>
      <c r="AL3303" s="46"/>
      <c r="AM3303" s="61"/>
      <c r="AN3303" s="51" t="s">
        <v>554</v>
      </c>
      <c r="AO3303" s="62"/>
      <c r="AP3303" s="50" t="s">
        <v>4760</v>
      </c>
      <c r="AQ3303" s="50" t="str">
        <f t="shared" si="188"/>
        <v>Start Date missing</v>
      </c>
      <c r="AR3303" s="63"/>
      <c r="AS3303" s="64"/>
      <c r="AT3303" s="50" t="str">
        <f t="shared" si="186"/>
        <v>Start Date missing</v>
      </c>
      <c r="AU3303" s="50" t="str">
        <f t="shared" si="187"/>
        <v>Start Date missing</v>
      </c>
      <c r="AV3303" s="58"/>
    </row>
    <row r="3304" spans="1:48" ht="12.6" customHeight="1" x14ac:dyDescent="0.25">
      <c r="A3304" s="55" t="s">
        <v>7721</v>
      </c>
      <c r="B3304" s="32">
        <v>45140</v>
      </c>
      <c r="C3304" s="33">
        <v>45140</v>
      </c>
      <c r="D3304" s="52" t="s">
        <v>4764</v>
      </c>
      <c r="E3304" s="53" t="s">
        <v>4765</v>
      </c>
      <c r="F3304" s="53" t="s">
        <v>4766</v>
      </c>
      <c r="G3304" s="53" t="s">
        <v>4767</v>
      </c>
      <c r="H3304" s="34" t="s">
        <v>682</v>
      </c>
      <c r="I3304" s="34">
        <v>119595</v>
      </c>
      <c r="J3304" s="55" t="s">
        <v>7736</v>
      </c>
      <c r="K3304" s="54" t="s">
        <v>6037</v>
      </c>
      <c r="L3304" s="34" t="s">
        <v>36</v>
      </c>
      <c r="M3304" s="34" t="s">
        <v>421</v>
      </c>
      <c r="N3304" s="34" t="s">
        <v>302</v>
      </c>
      <c r="O3304" s="34" t="s">
        <v>39</v>
      </c>
      <c r="P3304" s="34" t="s">
        <v>40</v>
      </c>
      <c r="Q3304" s="35" t="s">
        <v>41</v>
      </c>
      <c r="R3304" s="35" t="s">
        <v>100</v>
      </c>
      <c r="S3304" s="55" t="s">
        <v>7743</v>
      </c>
      <c r="T3304" s="34">
        <v>1508</v>
      </c>
      <c r="U3304" s="34" t="s">
        <v>7472</v>
      </c>
      <c r="V3304" s="34"/>
      <c r="W3304" s="34"/>
      <c r="X3304" s="55" t="s">
        <v>7671</v>
      </c>
      <c r="Y3304" s="34" t="s">
        <v>4870</v>
      </c>
      <c r="Z3304" s="55">
        <v>5003</v>
      </c>
      <c r="AA3304" s="55" t="s">
        <v>7671</v>
      </c>
      <c r="AB3304" s="34" t="s">
        <v>45</v>
      </c>
      <c r="AC3304" s="34"/>
      <c r="AD3304" s="34"/>
      <c r="AE3304" s="34"/>
      <c r="AF3304" s="34"/>
      <c r="AG3304" s="34"/>
      <c r="AH3304" s="34" t="s">
        <v>75</v>
      </c>
      <c r="AI3304" s="55" t="s">
        <v>7744</v>
      </c>
      <c r="AJ3304" s="44" t="s">
        <v>568</v>
      </c>
      <c r="AK3304" s="45" t="s">
        <v>574</v>
      </c>
      <c r="AL3304" s="46"/>
      <c r="AM3304" s="61"/>
      <c r="AN3304" s="51" t="s">
        <v>554</v>
      </c>
      <c r="AO3304" s="62"/>
      <c r="AP3304" s="50" t="s">
        <v>4760</v>
      </c>
      <c r="AQ3304" s="50" t="str">
        <f t="shared" si="188"/>
        <v>Start Date missing</v>
      </c>
      <c r="AR3304" s="63"/>
      <c r="AS3304" s="64"/>
      <c r="AT3304" s="50" t="str">
        <f t="shared" si="186"/>
        <v>Start Date missing</v>
      </c>
      <c r="AU3304" s="50" t="str">
        <f t="shared" si="187"/>
        <v>Start Date missing</v>
      </c>
      <c r="AV3304" s="58"/>
    </row>
    <row r="3305" spans="1:48" ht="12.6" customHeight="1" x14ac:dyDescent="0.25">
      <c r="A3305" s="55" t="s">
        <v>7721</v>
      </c>
      <c r="B3305" s="32">
        <v>45140</v>
      </c>
      <c r="C3305" s="33">
        <v>45140</v>
      </c>
      <c r="D3305" s="52" t="s">
        <v>4764</v>
      </c>
      <c r="E3305" s="53" t="s">
        <v>4765</v>
      </c>
      <c r="F3305" s="53" t="s">
        <v>4766</v>
      </c>
      <c r="G3305" s="53" t="s">
        <v>4767</v>
      </c>
      <c r="H3305" s="34" t="s">
        <v>682</v>
      </c>
      <c r="I3305" s="34">
        <v>119596</v>
      </c>
      <c r="J3305" s="55" t="s">
        <v>7736</v>
      </c>
      <c r="K3305" s="54" t="s">
        <v>6037</v>
      </c>
      <c r="L3305" s="34" t="s">
        <v>36</v>
      </c>
      <c r="M3305" s="34" t="s">
        <v>372</v>
      </c>
      <c r="N3305" s="34" t="s">
        <v>6156</v>
      </c>
      <c r="O3305" s="34" t="s">
        <v>39</v>
      </c>
      <c r="P3305" s="34" t="s">
        <v>40</v>
      </c>
      <c r="Q3305" s="35" t="s">
        <v>41</v>
      </c>
      <c r="R3305" s="35" t="s">
        <v>50</v>
      </c>
      <c r="S3305" s="55" t="s">
        <v>7743</v>
      </c>
      <c r="T3305" s="34">
        <v>1508</v>
      </c>
      <c r="U3305" s="34" t="s">
        <v>7473</v>
      </c>
      <c r="V3305" s="34"/>
      <c r="W3305" s="34"/>
      <c r="X3305" s="55" t="s">
        <v>7671</v>
      </c>
      <c r="Y3305" s="34" t="s">
        <v>4870</v>
      </c>
      <c r="Z3305" s="55">
        <v>5003</v>
      </c>
      <c r="AA3305" s="55" t="s">
        <v>7671</v>
      </c>
      <c r="AB3305" s="34" t="s">
        <v>45</v>
      </c>
      <c r="AC3305" s="34"/>
      <c r="AD3305" s="34"/>
      <c r="AE3305" s="34"/>
      <c r="AF3305" s="34"/>
      <c r="AG3305" s="34"/>
      <c r="AH3305" s="34" t="s">
        <v>75</v>
      </c>
      <c r="AI3305" s="55" t="s">
        <v>7744</v>
      </c>
      <c r="AJ3305" s="44" t="s">
        <v>568</v>
      </c>
      <c r="AK3305" s="45" t="s">
        <v>574</v>
      </c>
      <c r="AL3305" s="46"/>
      <c r="AM3305" s="61"/>
      <c r="AN3305" s="51" t="s">
        <v>554</v>
      </c>
      <c r="AO3305" s="62"/>
      <c r="AP3305" s="50" t="s">
        <v>4760</v>
      </c>
      <c r="AQ3305" s="50" t="str">
        <f t="shared" si="188"/>
        <v>Start Date missing</v>
      </c>
      <c r="AR3305" s="63"/>
      <c r="AS3305" s="64"/>
      <c r="AT3305" s="50" t="str">
        <f t="shared" si="186"/>
        <v>Start Date missing</v>
      </c>
      <c r="AU3305" s="50" t="str">
        <f t="shared" si="187"/>
        <v>Start Date missing</v>
      </c>
      <c r="AV3305" s="58"/>
    </row>
    <row r="3306" spans="1:48" ht="12.6" customHeight="1" x14ac:dyDescent="0.25">
      <c r="A3306" s="55" t="s">
        <v>7721</v>
      </c>
      <c r="B3306" s="32">
        <v>45140</v>
      </c>
      <c r="C3306" s="33">
        <v>45140</v>
      </c>
      <c r="D3306" s="52" t="s">
        <v>4764</v>
      </c>
      <c r="E3306" s="53" t="s">
        <v>4765</v>
      </c>
      <c r="F3306" s="53" t="s">
        <v>4766</v>
      </c>
      <c r="G3306" s="53" t="s">
        <v>4767</v>
      </c>
      <c r="H3306" s="34" t="s">
        <v>682</v>
      </c>
      <c r="I3306" s="34">
        <v>119597</v>
      </c>
      <c r="J3306" s="55" t="s">
        <v>7736</v>
      </c>
      <c r="K3306" s="54" t="s">
        <v>5788</v>
      </c>
      <c r="L3306" s="34" t="s">
        <v>36</v>
      </c>
      <c r="M3306" s="34" t="s">
        <v>421</v>
      </c>
      <c r="N3306" s="34" t="s">
        <v>6504</v>
      </c>
      <c r="O3306" s="34" t="s">
        <v>39</v>
      </c>
      <c r="P3306" s="34" t="s">
        <v>40</v>
      </c>
      <c r="Q3306" s="35" t="s">
        <v>41</v>
      </c>
      <c r="R3306" s="35" t="s">
        <v>324</v>
      </c>
      <c r="S3306" s="55" t="s">
        <v>7739</v>
      </c>
      <c r="T3306" s="34">
        <v>1653</v>
      </c>
      <c r="U3306" s="34" t="s">
        <v>7474</v>
      </c>
      <c r="V3306" s="34"/>
      <c r="W3306" s="34"/>
      <c r="X3306" s="54">
        <v>6627</v>
      </c>
      <c r="Y3306" s="34" t="s">
        <v>6348</v>
      </c>
      <c r="Z3306" s="55">
        <v>3118</v>
      </c>
      <c r="AA3306" s="54">
        <v>6627</v>
      </c>
      <c r="AB3306" s="34" t="s">
        <v>45</v>
      </c>
      <c r="AC3306" s="34"/>
      <c r="AD3306" s="34"/>
      <c r="AE3306" s="34"/>
      <c r="AF3306" s="34"/>
      <c r="AG3306" s="34"/>
      <c r="AH3306" s="34" t="s">
        <v>75</v>
      </c>
      <c r="AI3306" s="55" t="s">
        <v>7744</v>
      </c>
      <c r="AJ3306" s="48" t="s">
        <v>568</v>
      </c>
      <c r="AK3306" s="45" t="s">
        <v>574</v>
      </c>
      <c r="AL3306" s="46"/>
      <c r="AM3306" s="61"/>
      <c r="AN3306" s="51" t="s">
        <v>554</v>
      </c>
      <c r="AO3306" s="62"/>
      <c r="AP3306" s="50" t="s">
        <v>4760</v>
      </c>
      <c r="AQ3306" s="50" t="str">
        <f t="shared" si="188"/>
        <v>Start Date missing</v>
      </c>
      <c r="AR3306" s="63"/>
      <c r="AS3306" s="64"/>
      <c r="AT3306" s="50" t="str">
        <f t="shared" si="186"/>
        <v>Start Date missing</v>
      </c>
      <c r="AU3306" s="50" t="str">
        <f t="shared" si="187"/>
        <v>Start Date missing</v>
      </c>
      <c r="AV3306" s="58"/>
    </row>
    <row r="3307" spans="1:48" ht="12.6" customHeight="1" x14ac:dyDescent="0.25">
      <c r="A3307" s="55" t="s">
        <v>7721</v>
      </c>
      <c r="B3307" s="32">
        <v>45140</v>
      </c>
      <c r="C3307" s="33">
        <v>45140</v>
      </c>
      <c r="D3307" s="52" t="s">
        <v>4764</v>
      </c>
      <c r="E3307" s="53" t="s">
        <v>4765</v>
      </c>
      <c r="F3307" s="53" t="s">
        <v>4766</v>
      </c>
      <c r="G3307" s="53" t="s">
        <v>4767</v>
      </c>
      <c r="H3307" s="34" t="s">
        <v>682</v>
      </c>
      <c r="I3307" s="34">
        <v>119598</v>
      </c>
      <c r="J3307" s="55" t="s">
        <v>7736</v>
      </c>
      <c r="K3307" s="55" t="s">
        <v>7702</v>
      </c>
      <c r="L3307" s="34" t="s">
        <v>36</v>
      </c>
      <c r="M3307" s="34" t="s">
        <v>421</v>
      </c>
      <c r="N3307" s="34" t="s">
        <v>6504</v>
      </c>
      <c r="O3307" s="34" t="s">
        <v>39</v>
      </c>
      <c r="P3307" s="34" t="s">
        <v>40</v>
      </c>
      <c r="Q3307" s="35" t="s">
        <v>41</v>
      </c>
      <c r="R3307" s="35" t="s">
        <v>133</v>
      </c>
      <c r="S3307" s="55" t="s">
        <v>7738</v>
      </c>
      <c r="T3307" s="34">
        <v>1656</v>
      </c>
      <c r="U3307" s="34" t="s">
        <v>7475</v>
      </c>
      <c r="V3307" s="34"/>
      <c r="W3307" s="34"/>
      <c r="X3307" s="55" t="s">
        <v>7559</v>
      </c>
      <c r="Y3307" s="55" t="s">
        <v>5052</v>
      </c>
      <c r="Z3307" s="55">
        <v>8701</v>
      </c>
      <c r="AA3307" s="55" t="s">
        <v>7559</v>
      </c>
      <c r="AB3307" s="34" t="s">
        <v>45</v>
      </c>
      <c r="AC3307" s="34"/>
      <c r="AD3307" s="34"/>
      <c r="AE3307" s="34"/>
      <c r="AF3307" s="34"/>
      <c r="AG3307" s="34"/>
      <c r="AH3307" s="34" t="s">
        <v>75</v>
      </c>
      <c r="AI3307" s="55" t="s">
        <v>7744</v>
      </c>
      <c r="AJ3307" s="44" t="s">
        <v>7677</v>
      </c>
      <c r="AK3307" s="45" t="s">
        <v>574</v>
      </c>
      <c r="AL3307" s="46"/>
      <c r="AM3307" s="61"/>
      <c r="AN3307" s="51" t="s">
        <v>554</v>
      </c>
      <c r="AO3307" s="62"/>
      <c r="AP3307" s="62"/>
      <c r="AQ3307" s="50" t="str">
        <f t="shared" si="188"/>
        <v>Start Date missing</v>
      </c>
      <c r="AR3307" s="63"/>
      <c r="AS3307" s="64"/>
      <c r="AT3307" s="50" t="str">
        <f t="shared" si="186"/>
        <v>Start Date missing</v>
      </c>
      <c r="AU3307" s="50" t="str">
        <f t="shared" si="187"/>
        <v>Start Date missing</v>
      </c>
      <c r="AV3307" s="58"/>
    </row>
    <row r="3308" spans="1:48" ht="12.6" customHeight="1" x14ac:dyDescent="0.25">
      <c r="A3308" s="55" t="s">
        <v>7721</v>
      </c>
      <c r="B3308" s="32">
        <v>45140</v>
      </c>
      <c r="C3308" s="33">
        <v>45140</v>
      </c>
      <c r="D3308" s="52" t="s">
        <v>4764</v>
      </c>
      <c r="E3308" s="53" t="s">
        <v>4765</v>
      </c>
      <c r="F3308" s="53" t="s">
        <v>4766</v>
      </c>
      <c r="G3308" s="53" t="s">
        <v>4767</v>
      </c>
      <c r="H3308" s="34" t="s">
        <v>682</v>
      </c>
      <c r="I3308" s="34">
        <v>119599</v>
      </c>
      <c r="J3308" s="55" t="s">
        <v>7725</v>
      </c>
      <c r="K3308" s="54" t="s">
        <v>7476</v>
      </c>
      <c r="L3308" s="34" t="s">
        <v>91</v>
      </c>
      <c r="M3308" s="34" t="s">
        <v>372</v>
      </c>
      <c r="N3308" s="34" t="s">
        <v>6156</v>
      </c>
      <c r="O3308" s="34" t="s">
        <v>39</v>
      </c>
      <c r="P3308" s="34" t="s">
        <v>40</v>
      </c>
      <c r="Q3308" s="35" t="s">
        <v>41</v>
      </c>
      <c r="R3308" s="35" t="s">
        <v>50</v>
      </c>
      <c r="S3308" s="55" t="s">
        <v>7739</v>
      </c>
      <c r="T3308" s="34">
        <v>1927</v>
      </c>
      <c r="U3308" s="34" t="s">
        <v>7477</v>
      </c>
      <c r="V3308" s="34"/>
      <c r="W3308" s="34"/>
      <c r="X3308" s="54">
        <v>6623</v>
      </c>
      <c r="Y3308" s="34" t="s">
        <v>5083</v>
      </c>
      <c r="Z3308" s="55" t="s">
        <v>7656</v>
      </c>
      <c r="AA3308" s="54">
        <v>6623</v>
      </c>
      <c r="AB3308" s="34" t="s">
        <v>98</v>
      </c>
      <c r="AC3308" s="34"/>
      <c r="AD3308" s="34"/>
      <c r="AE3308" s="34"/>
      <c r="AF3308" s="34"/>
      <c r="AG3308" s="34"/>
      <c r="AH3308" s="34" t="s">
        <v>75</v>
      </c>
      <c r="AI3308" s="55" t="s">
        <v>7744</v>
      </c>
      <c r="AJ3308" s="48" t="s">
        <v>567</v>
      </c>
      <c r="AK3308" s="45" t="s">
        <v>574</v>
      </c>
      <c r="AL3308" s="46"/>
      <c r="AM3308" s="61"/>
      <c r="AN3308" s="51" t="s">
        <v>554</v>
      </c>
      <c r="AO3308" s="62"/>
      <c r="AP3308" s="50" t="s">
        <v>4760</v>
      </c>
      <c r="AQ3308" s="50" t="str">
        <f t="shared" si="188"/>
        <v>Start Date missing</v>
      </c>
      <c r="AR3308" s="63"/>
      <c r="AS3308" s="64"/>
      <c r="AT3308" s="50" t="str">
        <f t="shared" si="186"/>
        <v>Start Date missing</v>
      </c>
      <c r="AU3308" s="50" t="str">
        <f t="shared" si="187"/>
        <v>Start Date missing</v>
      </c>
      <c r="AV3308" s="58"/>
    </row>
    <row r="3309" spans="1:48" ht="12.6" customHeight="1" x14ac:dyDescent="0.25">
      <c r="A3309" s="55" t="s">
        <v>7721</v>
      </c>
      <c r="B3309" s="32">
        <v>45140</v>
      </c>
      <c r="C3309" s="33">
        <v>45140</v>
      </c>
      <c r="D3309" s="52" t="s">
        <v>4764</v>
      </c>
      <c r="E3309" s="53" t="s">
        <v>4765</v>
      </c>
      <c r="F3309" s="53" t="s">
        <v>4766</v>
      </c>
      <c r="G3309" s="53" t="s">
        <v>4767</v>
      </c>
      <c r="H3309" s="34" t="s">
        <v>682</v>
      </c>
      <c r="I3309" s="34">
        <v>119601</v>
      </c>
      <c r="J3309" s="55" t="s">
        <v>7736</v>
      </c>
      <c r="K3309" s="55" t="s">
        <v>7702</v>
      </c>
      <c r="L3309" s="34" t="s">
        <v>36</v>
      </c>
      <c r="M3309" s="34" t="s">
        <v>425</v>
      </c>
      <c r="N3309" s="34" t="s">
        <v>6163</v>
      </c>
      <c r="O3309" s="34" t="s">
        <v>39</v>
      </c>
      <c r="P3309" s="34" t="s">
        <v>40</v>
      </c>
      <c r="Q3309" s="35" t="s">
        <v>41</v>
      </c>
      <c r="R3309" s="35" t="s">
        <v>74</v>
      </c>
      <c r="S3309" s="55" t="s">
        <v>7738</v>
      </c>
      <c r="T3309" s="34">
        <v>1688</v>
      </c>
      <c r="U3309" s="34" t="s">
        <v>7478</v>
      </c>
      <c r="V3309" s="34"/>
      <c r="W3309" s="34"/>
      <c r="X3309" s="55" t="s">
        <v>7559</v>
      </c>
      <c r="Y3309" s="55" t="s">
        <v>5052</v>
      </c>
      <c r="Z3309" s="55">
        <v>8701</v>
      </c>
      <c r="AA3309" s="55" t="s">
        <v>7559</v>
      </c>
      <c r="AB3309" s="34" t="s">
        <v>45</v>
      </c>
      <c r="AC3309" s="34"/>
      <c r="AD3309" s="34"/>
      <c r="AE3309" s="34"/>
      <c r="AF3309" s="34"/>
      <c r="AG3309" s="34"/>
      <c r="AH3309" s="34" t="s">
        <v>75</v>
      </c>
      <c r="AI3309" s="55" t="s">
        <v>7744</v>
      </c>
      <c r="AJ3309" s="44" t="s">
        <v>7677</v>
      </c>
      <c r="AK3309" s="45" t="s">
        <v>574</v>
      </c>
      <c r="AL3309" s="46"/>
      <c r="AM3309" s="61"/>
      <c r="AN3309" s="51" t="s">
        <v>554</v>
      </c>
      <c r="AO3309" s="62"/>
      <c r="AP3309" s="62"/>
      <c r="AQ3309" s="50" t="str">
        <f t="shared" si="188"/>
        <v>Start Date missing</v>
      </c>
      <c r="AR3309" s="63"/>
      <c r="AS3309" s="64"/>
      <c r="AT3309" s="50" t="str">
        <f t="shared" si="186"/>
        <v>Start Date missing</v>
      </c>
      <c r="AU3309" s="50" t="str">
        <f t="shared" si="187"/>
        <v>Start Date missing</v>
      </c>
      <c r="AV3309" s="58"/>
    </row>
    <row r="3310" spans="1:48" ht="12.6" customHeight="1" x14ac:dyDescent="0.25">
      <c r="A3310" s="55" t="s">
        <v>7721</v>
      </c>
      <c r="B3310" s="32">
        <v>45139</v>
      </c>
      <c r="C3310" s="33">
        <v>45141</v>
      </c>
      <c r="D3310" s="36" t="s">
        <v>7479</v>
      </c>
      <c r="E3310" s="34" t="s">
        <v>185</v>
      </c>
      <c r="F3310" s="34" t="s">
        <v>7479</v>
      </c>
      <c r="G3310" s="34" t="s">
        <v>77</v>
      </c>
      <c r="H3310" s="34" t="s">
        <v>417</v>
      </c>
      <c r="I3310" s="34">
        <v>119609</v>
      </c>
      <c r="J3310" s="55" t="s">
        <v>7732</v>
      </c>
      <c r="K3310" s="54" t="s">
        <v>5756</v>
      </c>
      <c r="L3310" s="34" t="s">
        <v>128</v>
      </c>
      <c r="M3310" s="34" t="s">
        <v>372</v>
      </c>
      <c r="N3310" s="34" t="s">
        <v>6156</v>
      </c>
      <c r="O3310" s="34" t="s">
        <v>39</v>
      </c>
      <c r="P3310" s="34" t="s">
        <v>40</v>
      </c>
      <c r="Q3310" s="35" t="s">
        <v>41</v>
      </c>
      <c r="R3310" s="35" t="s">
        <v>323</v>
      </c>
      <c r="S3310" s="55" t="s">
        <v>7738</v>
      </c>
      <c r="T3310" s="34">
        <v>2101</v>
      </c>
      <c r="U3310" s="34" t="s">
        <v>7480</v>
      </c>
      <c r="V3310" s="34" t="s">
        <v>6080</v>
      </c>
      <c r="W3310" s="34" t="s">
        <v>7481</v>
      </c>
      <c r="X3310" s="54">
        <v>6634</v>
      </c>
      <c r="Y3310" s="34" t="s">
        <v>280</v>
      </c>
      <c r="Z3310" s="55" t="s">
        <v>7655</v>
      </c>
      <c r="AA3310" s="54">
        <v>6634</v>
      </c>
      <c r="AB3310" s="34" t="s">
        <v>129</v>
      </c>
      <c r="AC3310" s="34" t="s">
        <v>7482</v>
      </c>
      <c r="AD3310" s="34" t="s">
        <v>7481</v>
      </c>
      <c r="AE3310" s="34" t="s">
        <v>46</v>
      </c>
      <c r="AF3310" s="34" t="s">
        <v>47</v>
      </c>
      <c r="AG3310" s="34" t="s">
        <v>6547</v>
      </c>
      <c r="AH3310" s="34" t="s">
        <v>47</v>
      </c>
      <c r="AI3310" s="55" t="s">
        <v>7744</v>
      </c>
      <c r="AJ3310" s="48" t="s">
        <v>567</v>
      </c>
      <c r="AK3310" s="45" t="s">
        <v>574</v>
      </c>
      <c r="AL3310" s="46"/>
      <c r="AM3310" s="61"/>
      <c r="AN3310" s="51" t="s">
        <v>554</v>
      </c>
      <c r="AO3310" s="50" t="s">
        <v>609</v>
      </c>
      <c r="AP3310" s="50" t="s">
        <v>4760</v>
      </c>
      <c r="AQ3310" s="50" t="str">
        <f t="shared" si="188"/>
        <v>Tue</v>
      </c>
      <c r="AR3310" s="63"/>
      <c r="AS3310" s="64"/>
      <c r="AT3310" s="50" t="str">
        <f t="shared" si="186"/>
        <v>Aug</v>
      </c>
      <c r="AU3310" s="50" t="str">
        <f t="shared" si="187"/>
        <v>2023</v>
      </c>
      <c r="AV3310" s="58">
        <f>Table13[[#This Row],[End Time]]-Table13[[#This Row],[Start Time]]</f>
        <v>2.777777777777779E-2</v>
      </c>
    </row>
    <row r="3311" spans="1:48" ht="12.6" customHeight="1" x14ac:dyDescent="0.25">
      <c r="A3311" s="55" t="s">
        <v>7721</v>
      </c>
      <c r="B3311" s="32">
        <v>45141</v>
      </c>
      <c r="C3311" s="33">
        <v>45141</v>
      </c>
      <c r="D3311" s="52" t="s">
        <v>4764</v>
      </c>
      <c r="E3311" s="53" t="s">
        <v>4765</v>
      </c>
      <c r="F3311" s="53" t="s">
        <v>4766</v>
      </c>
      <c r="G3311" s="53" t="s">
        <v>4767</v>
      </c>
      <c r="H3311" s="34" t="s">
        <v>682</v>
      </c>
      <c r="I3311" s="34">
        <v>119621</v>
      </c>
      <c r="J3311" s="55" t="s">
        <v>7726</v>
      </c>
      <c r="K3311" s="54" t="s">
        <v>4761</v>
      </c>
      <c r="L3311" s="34" t="s">
        <v>122</v>
      </c>
      <c r="M3311" s="34" t="s">
        <v>372</v>
      </c>
      <c r="N3311" s="34" t="s">
        <v>302</v>
      </c>
      <c r="O3311" s="34" t="s">
        <v>39</v>
      </c>
      <c r="P3311" s="34" t="s">
        <v>40</v>
      </c>
      <c r="Q3311" s="35" t="s">
        <v>41</v>
      </c>
      <c r="R3311" s="35" t="s">
        <v>50</v>
      </c>
      <c r="S3311" s="55" t="s">
        <v>7740</v>
      </c>
      <c r="T3311" s="34">
        <v>3727</v>
      </c>
      <c r="U3311" s="34" t="s">
        <v>7483</v>
      </c>
      <c r="V3311" s="34"/>
      <c r="W3311" s="34"/>
      <c r="X3311" s="55">
        <v>6634</v>
      </c>
      <c r="Y3311" s="34" t="s">
        <v>5207</v>
      </c>
      <c r="Z3311" s="55" t="s">
        <v>7655</v>
      </c>
      <c r="AA3311" s="55">
        <v>6634</v>
      </c>
      <c r="AB3311" s="34" t="s">
        <v>44</v>
      </c>
      <c r="AC3311" s="34"/>
      <c r="AD3311" s="34"/>
      <c r="AE3311" s="34"/>
      <c r="AF3311" s="34"/>
      <c r="AG3311" s="34"/>
      <c r="AH3311" s="34" t="s">
        <v>75</v>
      </c>
      <c r="AI3311" s="55" t="s">
        <v>7746</v>
      </c>
      <c r="AJ3311" s="44" t="s">
        <v>90</v>
      </c>
      <c r="AK3311" s="45" t="s">
        <v>574</v>
      </c>
      <c r="AL3311" s="46"/>
      <c r="AM3311" s="61"/>
      <c r="AN3311" s="51" t="s">
        <v>554</v>
      </c>
      <c r="AO3311" s="62"/>
      <c r="AP3311" s="44" t="s">
        <v>90</v>
      </c>
      <c r="AQ3311" s="50" t="str">
        <f t="shared" si="188"/>
        <v>Start Date missing</v>
      </c>
      <c r="AR3311" s="63"/>
      <c r="AS3311" s="64"/>
      <c r="AT3311" s="50" t="str">
        <f t="shared" si="186"/>
        <v>Start Date missing</v>
      </c>
      <c r="AU3311" s="50" t="str">
        <f t="shared" si="187"/>
        <v>Start Date missing</v>
      </c>
      <c r="AV3311" s="58"/>
    </row>
    <row r="3312" spans="1:48" ht="12.6" customHeight="1" x14ac:dyDescent="0.25">
      <c r="A3312" s="55" t="s">
        <v>7722</v>
      </c>
      <c r="B3312" s="32">
        <v>45133</v>
      </c>
      <c r="C3312" s="33">
        <v>45141</v>
      </c>
      <c r="D3312" s="36" t="s">
        <v>7257</v>
      </c>
      <c r="E3312" s="34" t="s">
        <v>132</v>
      </c>
      <c r="F3312" s="34" t="s">
        <v>7257</v>
      </c>
      <c r="G3312" s="34" t="s">
        <v>192</v>
      </c>
      <c r="H3312" s="34" t="s">
        <v>682</v>
      </c>
      <c r="I3312" s="34">
        <v>119625</v>
      </c>
      <c r="J3312" s="55" t="s">
        <v>7725</v>
      </c>
      <c r="K3312" s="54" t="s">
        <v>5857</v>
      </c>
      <c r="L3312" s="34" t="s">
        <v>91</v>
      </c>
      <c r="M3312" s="34" t="s">
        <v>372</v>
      </c>
      <c r="N3312" s="34" t="s">
        <v>302</v>
      </c>
      <c r="O3312" s="34" t="s">
        <v>39</v>
      </c>
      <c r="P3312" s="34" t="s">
        <v>40</v>
      </c>
      <c r="Q3312" s="35" t="s">
        <v>41</v>
      </c>
      <c r="R3312" s="35" t="s">
        <v>50</v>
      </c>
      <c r="S3312" s="55" t="s">
        <v>7741</v>
      </c>
      <c r="T3312" s="34">
        <v>1917</v>
      </c>
      <c r="U3312" s="34" t="s">
        <v>7484</v>
      </c>
      <c r="V3312" s="34" t="s">
        <v>7485</v>
      </c>
      <c r="W3312" s="34" t="s">
        <v>7486</v>
      </c>
      <c r="X3312" s="54">
        <v>6634</v>
      </c>
      <c r="Y3312" s="34" t="s">
        <v>6352</v>
      </c>
      <c r="Z3312" s="55" t="s">
        <v>6444</v>
      </c>
      <c r="AA3312" s="54">
        <v>6634</v>
      </c>
      <c r="AB3312" s="34" t="s">
        <v>98</v>
      </c>
      <c r="AC3312" s="34" t="s">
        <v>7487</v>
      </c>
      <c r="AD3312" s="34" t="s">
        <v>7486</v>
      </c>
      <c r="AE3312" s="34" t="s">
        <v>46</v>
      </c>
      <c r="AF3312" s="34" t="s">
        <v>47</v>
      </c>
      <c r="AG3312" s="34" t="s">
        <v>6690</v>
      </c>
      <c r="AH3312" s="34" t="s">
        <v>3558</v>
      </c>
      <c r="AI3312" s="55" t="s">
        <v>7745</v>
      </c>
      <c r="AJ3312" s="44" t="s">
        <v>60</v>
      </c>
      <c r="AK3312" s="45" t="s">
        <v>574</v>
      </c>
      <c r="AL3312" s="46"/>
      <c r="AM3312" s="61"/>
      <c r="AN3312" s="51" t="s">
        <v>554</v>
      </c>
      <c r="AO3312" s="50" t="s">
        <v>609</v>
      </c>
      <c r="AP3312" s="44" t="s">
        <v>60</v>
      </c>
      <c r="AQ3312" s="50" t="str">
        <f t="shared" si="188"/>
        <v>Wed</v>
      </c>
      <c r="AR3312" s="63"/>
      <c r="AS3312" s="64"/>
      <c r="AT3312" s="50" t="str">
        <f t="shared" si="186"/>
        <v>Jul</v>
      </c>
      <c r="AU3312" s="50" t="str">
        <f t="shared" si="187"/>
        <v>2023</v>
      </c>
      <c r="AV3312" s="58">
        <f>Table13[[#This Row],[End Time]]-Table13[[#This Row],[Start Time]]</f>
        <v>4.1666666666666741E-2</v>
      </c>
    </row>
    <row r="3313" spans="1:48" ht="12.6" customHeight="1" x14ac:dyDescent="0.25">
      <c r="A3313" s="55" t="s">
        <v>7721</v>
      </c>
      <c r="B3313" s="32">
        <v>45141</v>
      </c>
      <c r="C3313" s="33">
        <v>45141</v>
      </c>
      <c r="D3313" s="52" t="s">
        <v>4764</v>
      </c>
      <c r="E3313" s="53" t="s">
        <v>4765</v>
      </c>
      <c r="F3313" s="53" t="s">
        <v>4766</v>
      </c>
      <c r="G3313" s="53" t="s">
        <v>4767</v>
      </c>
      <c r="H3313" s="34" t="s">
        <v>682</v>
      </c>
      <c r="I3313" s="34">
        <v>119630</v>
      </c>
      <c r="J3313" s="34" t="s">
        <v>7729</v>
      </c>
      <c r="K3313" s="54" t="s">
        <v>4761</v>
      </c>
      <c r="L3313" s="34"/>
      <c r="M3313" s="34" t="s">
        <v>372</v>
      </c>
      <c r="N3313" s="34" t="s">
        <v>302</v>
      </c>
      <c r="O3313" s="34" t="s">
        <v>39</v>
      </c>
      <c r="P3313" s="34" t="s">
        <v>40</v>
      </c>
      <c r="Q3313" s="35" t="s">
        <v>41</v>
      </c>
      <c r="R3313" s="35" t="s">
        <v>6605</v>
      </c>
      <c r="S3313" s="55" t="s">
        <v>7738</v>
      </c>
      <c r="T3313" s="34"/>
      <c r="U3313" s="34" t="s">
        <v>7488</v>
      </c>
      <c r="V3313" s="34"/>
      <c r="W3313" s="34"/>
      <c r="X3313" s="55" t="s">
        <v>6246</v>
      </c>
      <c r="Y3313" s="34" t="s">
        <v>6245</v>
      </c>
      <c r="Z3313" s="55" t="s">
        <v>7655</v>
      </c>
      <c r="AA3313" s="55" t="s">
        <v>6246</v>
      </c>
      <c r="AB3313" s="34"/>
      <c r="AC3313" s="34"/>
      <c r="AD3313" s="34"/>
      <c r="AE3313" s="34"/>
      <c r="AF3313" s="34"/>
      <c r="AG3313" s="34"/>
      <c r="AH3313" s="34" t="s">
        <v>75</v>
      </c>
      <c r="AI3313" s="55" t="s">
        <v>7744</v>
      </c>
      <c r="AJ3313" s="44" t="s">
        <v>7677</v>
      </c>
      <c r="AK3313" s="45" t="s">
        <v>574</v>
      </c>
      <c r="AL3313" s="46"/>
      <c r="AM3313" s="61"/>
      <c r="AN3313" s="51" t="s">
        <v>554</v>
      </c>
      <c r="AO3313" s="62"/>
      <c r="AP3313" s="62"/>
      <c r="AQ3313" s="50" t="str">
        <f t="shared" si="188"/>
        <v>Start Date missing</v>
      </c>
      <c r="AR3313" s="63"/>
      <c r="AS3313" s="64"/>
      <c r="AT3313" s="50" t="str">
        <f t="shared" si="186"/>
        <v>Start Date missing</v>
      </c>
      <c r="AU3313" s="50" t="str">
        <f t="shared" si="187"/>
        <v>Start Date missing</v>
      </c>
      <c r="AV3313" s="58"/>
    </row>
    <row r="3314" spans="1:48" ht="12.6" customHeight="1" x14ac:dyDescent="0.25">
      <c r="A3314" s="55" t="s">
        <v>7721</v>
      </c>
      <c r="B3314" s="32">
        <v>45141</v>
      </c>
      <c r="C3314" s="33">
        <v>45141</v>
      </c>
      <c r="D3314" s="52" t="s">
        <v>4764</v>
      </c>
      <c r="E3314" s="53" t="s">
        <v>4765</v>
      </c>
      <c r="F3314" s="53" t="s">
        <v>4766</v>
      </c>
      <c r="G3314" s="53" t="s">
        <v>4767</v>
      </c>
      <c r="H3314" s="34" t="s">
        <v>682</v>
      </c>
      <c r="I3314" s="34">
        <v>119631</v>
      </c>
      <c r="J3314" s="55" t="s">
        <v>7734</v>
      </c>
      <c r="K3314" s="54" t="s">
        <v>7628</v>
      </c>
      <c r="L3314" s="34" t="s">
        <v>7489</v>
      </c>
      <c r="M3314" s="34" t="s">
        <v>372</v>
      </c>
      <c r="N3314" s="34" t="s">
        <v>302</v>
      </c>
      <c r="O3314" s="34" t="s">
        <v>39</v>
      </c>
      <c r="P3314" s="34" t="s">
        <v>40</v>
      </c>
      <c r="Q3314" s="35" t="s">
        <v>41</v>
      </c>
      <c r="R3314" s="35" t="s">
        <v>65</v>
      </c>
      <c r="S3314" s="55" t="s">
        <v>7738</v>
      </c>
      <c r="T3314" s="34">
        <v>5466</v>
      </c>
      <c r="U3314" s="34" t="s">
        <v>7490</v>
      </c>
      <c r="V3314" s="34"/>
      <c r="W3314" s="34"/>
      <c r="X3314" s="54">
        <v>6625</v>
      </c>
      <c r="Y3314" s="34" t="s">
        <v>6261</v>
      </c>
      <c r="Z3314" s="55" t="s">
        <v>7655</v>
      </c>
      <c r="AA3314" s="54">
        <v>6625</v>
      </c>
      <c r="AB3314" s="34"/>
      <c r="AC3314" s="34"/>
      <c r="AD3314" s="34"/>
      <c r="AE3314" s="34"/>
      <c r="AF3314" s="34"/>
      <c r="AG3314" s="34"/>
      <c r="AH3314" s="34" t="s">
        <v>75</v>
      </c>
      <c r="AI3314" s="55" t="s">
        <v>7744</v>
      </c>
      <c r="AJ3314" s="48" t="s">
        <v>566</v>
      </c>
      <c r="AK3314" s="45" t="s">
        <v>574</v>
      </c>
      <c r="AL3314" s="46"/>
      <c r="AM3314" s="61"/>
      <c r="AN3314" s="51" t="s">
        <v>554</v>
      </c>
      <c r="AO3314" s="62"/>
      <c r="AP3314" s="50" t="s">
        <v>4760</v>
      </c>
      <c r="AQ3314" s="50" t="str">
        <f t="shared" si="188"/>
        <v>Start Date missing</v>
      </c>
      <c r="AR3314" s="63"/>
      <c r="AS3314" s="64"/>
      <c r="AT3314" s="50" t="str">
        <f t="shared" si="186"/>
        <v>Start Date missing</v>
      </c>
      <c r="AU3314" s="50" t="str">
        <f t="shared" si="187"/>
        <v>Start Date missing</v>
      </c>
      <c r="AV3314" s="58"/>
    </row>
    <row r="3315" spans="1:48" ht="12.6" customHeight="1" x14ac:dyDescent="0.25">
      <c r="A3315" s="55" t="s">
        <v>7721</v>
      </c>
      <c r="B3315" s="32">
        <v>45141</v>
      </c>
      <c r="C3315" s="33">
        <v>45141</v>
      </c>
      <c r="D3315" s="52" t="s">
        <v>4764</v>
      </c>
      <c r="E3315" s="53" t="s">
        <v>4765</v>
      </c>
      <c r="F3315" s="53" t="s">
        <v>4766</v>
      </c>
      <c r="G3315" s="53" t="s">
        <v>4767</v>
      </c>
      <c r="H3315" s="34" t="s">
        <v>682</v>
      </c>
      <c r="I3315" s="34">
        <v>119632</v>
      </c>
      <c r="J3315" s="55" t="s">
        <v>7736</v>
      </c>
      <c r="K3315" s="55" t="s">
        <v>7702</v>
      </c>
      <c r="L3315" s="34" t="s">
        <v>7491</v>
      </c>
      <c r="M3315" s="34" t="s">
        <v>425</v>
      </c>
      <c r="N3315" s="34" t="s">
        <v>302</v>
      </c>
      <c r="O3315" s="34" t="s">
        <v>39</v>
      </c>
      <c r="P3315" s="34" t="s">
        <v>40</v>
      </c>
      <c r="Q3315" s="35" t="s">
        <v>41</v>
      </c>
      <c r="R3315" s="35" t="s">
        <v>324</v>
      </c>
      <c r="S3315" s="55" t="s">
        <v>7738</v>
      </c>
      <c r="T3315" s="34">
        <v>5356</v>
      </c>
      <c r="U3315" s="34" t="s">
        <v>7492</v>
      </c>
      <c r="V3315" s="34"/>
      <c r="W3315" s="34"/>
      <c r="X3315" s="54" t="s">
        <v>2510</v>
      </c>
      <c r="Y3315" s="34" t="s">
        <v>4805</v>
      </c>
      <c r="Z3315" s="55">
        <v>6101</v>
      </c>
      <c r="AA3315" s="54" t="s">
        <v>2510</v>
      </c>
      <c r="AB3315" s="34"/>
      <c r="AC3315" s="34"/>
      <c r="AD3315" s="34"/>
      <c r="AE3315" s="34"/>
      <c r="AF3315" s="34"/>
      <c r="AG3315" s="34"/>
      <c r="AH3315" s="34" t="s">
        <v>75</v>
      </c>
      <c r="AI3315" s="55" t="s">
        <v>7744</v>
      </c>
      <c r="AJ3315" s="44" t="s">
        <v>566</v>
      </c>
      <c r="AK3315" s="45" t="s">
        <v>574</v>
      </c>
      <c r="AL3315" s="46"/>
      <c r="AM3315" s="61"/>
      <c r="AN3315" s="51" t="s">
        <v>554</v>
      </c>
      <c r="AO3315" s="62"/>
      <c r="AP3315" s="50" t="s">
        <v>4760</v>
      </c>
      <c r="AQ3315" s="50" t="str">
        <f t="shared" si="188"/>
        <v>Start Date missing</v>
      </c>
      <c r="AR3315" s="63"/>
      <c r="AS3315" s="64"/>
      <c r="AT3315" s="50" t="str">
        <f t="shared" si="186"/>
        <v>Start Date missing</v>
      </c>
      <c r="AU3315" s="50" t="str">
        <f t="shared" si="187"/>
        <v>Start Date missing</v>
      </c>
      <c r="AV3315" s="58"/>
    </row>
    <row r="3316" spans="1:48" ht="12.6" customHeight="1" x14ac:dyDescent="0.25">
      <c r="A3316" s="55" t="s">
        <v>7721</v>
      </c>
      <c r="B3316" s="32">
        <v>45141</v>
      </c>
      <c r="C3316" s="33">
        <v>45141</v>
      </c>
      <c r="D3316" s="52" t="s">
        <v>4764</v>
      </c>
      <c r="E3316" s="53" t="s">
        <v>4765</v>
      </c>
      <c r="F3316" s="53" t="s">
        <v>4766</v>
      </c>
      <c r="G3316" s="53" t="s">
        <v>4767</v>
      </c>
      <c r="H3316" s="34" t="s">
        <v>682</v>
      </c>
      <c r="I3316" s="34">
        <v>119634</v>
      </c>
      <c r="J3316" s="55" t="s">
        <v>7736</v>
      </c>
      <c r="K3316" s="54" t="s">
        <v>6194</v>
      </c>
      <c r="L3316" s="34" t="s">
        <v>7491</v>
      </c>
      <c r="M3316" s="34" t="s">
        <v>372</v>
      </c>
      <c r="N3316" s="34" t="s">
        <v>302</v>
      </c>
      <c r="O3316" s="34" t="s">
        <v>39</v>
      </c>
      <c r="P3316" s="34" t="s">
        <v>40</v>
      </c>
      <c r="Q3316" s="35" t="s">
        <v>41</v>
      </c>
      <c r="R3316" s="35" t="s">
        <v>78</v>
      </c>
      <c r="S3316" s="55" t="s">
        <v>7739</v>
      </c>
      <c r="T3316" s="34">
        <v>5371</v>
      </c>
      <c r="U3316" s="34" t="s">
        <v>7493</v>
      </c>
      <c r="V3316" s="34"/>
      <c r="W3316" s="34"/>
      <c r="X3316" s="54" t="s">
        <v>7672</v>
      </c>
      <c r="Y3316" s="34" t="s">
        <v>6259</v>
      </c>
      <c r="Z3316" s="55">
        <v>8101</v>
      </c>
      <c r="AA3316" s="54" t="s">
        <v>7672</v>
      </c>
      <c r="AB3316" s="34"/>
      <c r="AC3316" s="34"/>
      <c r="AD3316" s="34"/>
      <c r="AE3316" s="34"/>
      <c r="AF3316" s="34"/>
      <c r="AG3316" s="34"/>
      <c r="AH3316" s="34" t="s">
        <v>75</v>
      </c>
      <c r="AI3316" s="55" t="s">
        <v>7744</v>
      </c>
      <c r="AJ3316" s="48" t="s">
        <v>567</v>
      </c>
      <c r="AK3316" s="45" t="s">
        <v>574</v>
      </c>
      <c r="AL3316" s="46"/>
      <c r="AM3316" s="61"/>
      <c r="AN3316" s="51" t="s">
        <v>554</v>
      </c>
      <c r="AO3316" s="62"/>
      <c r="AP3316" s="50" t="s">
        <v>4760</v>
      </c>
      <c r="AQ3316" s="50" t="str">
        <f t="shared" si="188"/>
        <v>Start Date missing</v>
      </c>
      <c r="AR3316" s="63"/>
      <c r="AS3316" s="64"/>
      <c r="AT3316" s="50" t="str">
        <f t="shared" si="186"/>
        <v>Start Date missing</v>
      </c>
      <c r="AU3316" s="50" t="str">
        <f t="shared" si="187"/>
        <v>Start Date missing</v>
      </c>
      <c r="AV3316" s="58"/>
    </row>
    <row r="3317" spans="1:48" ht="12.6" customHeight="1" x14ac:dyDescent="0.25">
      <c r="A3317" s="55" t="s">
        <v>7721</v>
      </c>
      <c r="B3317" s="32">
        <v>45141</v>
      </c>
      <c r="C3317" s="33">
        <v>45141</v>
      </c>
      <c r="D3317" s="52" t="s">
        <v>4764</v>
      </c>
      <c r="E3317" s="53" t="s">
        <v>4765</v>
      </c>
      <c r="F3317" s="53" t="s">
        <v>4766</v>
      </c>
      <c r="G3317" s="53" t="s">
        <v>4767</v>
      </c>
      <c r="H3317" s="34" t="s">
        <v>682</v>
      </c>
      <c r="I3317" s="34">
        <v>119635</v>
      </c>
      <c r="J3317" s="55" t="s">
        <v>7736</v>
      </c>
      <c r="K3317" s="54" t="s">
        <v>6194</v>
      </c>
      <c r="L3317" s="34" t="s">
        <v>7491</v>
      </c>
      <c r="M3317" s="34" t="s">
        <v>425</v>
      </c>
      <c r="N3317" s="34" t="s">
        <v>302</v>
      </c>
      <c r="O3317" s="34" t="s">
        <v>39</v>
      </c>
      <c r="P3317" s="34" t="s">
        <v>40</v>
      </c>
      <c r="Q3317" s="35" t="s">
        <v>41</v>
      </c>
      <c r="R3317" s="35" t="s">
        <v>133</v>
      </c>
      <c r="S3317" s="55" t="s">
        <v>7739</v>
      </c>
      <c r="T3317" s="34">
        <v>5372</v>
      </c>
      <c r="U3317" s="34" t="s">
        <v>7494</v>
      </c>
      <c r="V3317" s="34"/>
      <c r="W3317" s="34"/>
      <c r="X3317" s="55" t="s">
        <v>7671</v>
      </c>
      <c r="Y3317" s="34" t="s">
        <v>4850</v>
      </c>
      <c r="Z3317" s="55">
        <v>8201</v>
      </c>
      <c r="AA3317" s="55" t="s">
        <v>7671</v>
      </c>
      <c r="AB3317" s="34"/>
      <c r="AC3317" s="34"/>
      <c r="AD3317" s="34"/>
      <c r="AE3317" s="34"/>
      <c r="AF3317" s="34"/>
      <c r="AG3317" s="34"/>
      <c r="AH3317" s="34" t="s">
        <v>75</v>
      </c>
      <c r="AI3317" s="55" t="s">
        <v>7744</v>
      </c>
      <c r="AJ3317" s="48" t="s">
        <v>567</v>
      </c>
      <c r="AK3317" s="45" t="s">
        <v>574</v>
      </c>
      <c r="AL3317" s="46"/>
      <c r="AM3317" s="61"/>
      <c r="AN3317" s="51" t="s">
        <v>554</v>
      </c>
      <c r="AO3317" s="62"/>
      <c r="AP3317" s="50" t="s">
        <v>4760</v>
      </c>
      <c r="AQ3317" s="50" t="str">
        <f t="shared" si="188"/>
        <v>Start Date missing</v>
      </c>
      <c r="AR3317" s="63"/>
      <c r="AS3317" s="64"/>
      <c r="AT3317" s="50" t="str">
        <f t="shared" si="186"/>
        <v>Start Date missing</v>
      </c>
      <c r="AU3317" s="50" t="str">
        <f t="shared" si="187"/>
        <v>Start Date missing</v>
      </c>
      <c r="AV3317" s="58"/>
    </row>
    <row r="3318" spans="1:48" ht="12.6" customHeight="1" x14ac:dyDescent="0.25">
      <c r="A3318" s="55" t="s">
        <v>7721</v>
      </c>
      <c r="B3318" s="32">
        <v>45141</v>
      </c>
      <c r="C3318" s="33">
        <v>45141</v>
      </c>
      <c r="D3318" s="52" t="s">
        <v>4764</v>
      </c>
      <c r="E3318" s="53" t="s">
        <v>4765</v>
      </c>
      <c r="F3318" s="53" t="s">
        <v>4766</v>
      </c>
      <c r="G3318" s="53" t="s">
        <v>4767</v>
      </c>
      <c r="H3318" s="34" t="s">
        <v>682</v>
      </c>
      <c r="I3318" s="34">
        <v>119637</v>
      </c>
      <c r="J3318" s="55" t="s">
        <v>7736</v>
      </c>
      <c r="K3318" s="54" t="s">
        <v>5848</v>
      </c>
      <c r="L3318" s="34" t="s">
        <v>7491</v>
      </c>
      <c r="M3318" s="34" t="s">
        <v>425</v>
      </c>
      <c r="N3318" s="34" t="s">
        <v>302</v>
      </c>
      <c r="O3318" s="34" t="s">
        <v>39</v>
      </c>
      <c r="P3318" s="34" t="s">
        <v>40</v>
      </c>
      <c r="Q3318" s="35" t="s">
        <v>41</v>
      </c>
      <c r="R3318" s="35" t="s">
        <v>78</v>
      </c>
      <c r="S3318" s="55" t="s">
        <v>7739</v>
      </c>
      <c r="T3318" s="34">
        <v>5259</v>
      </c>
      <c r="U3318" s="34" t="s">
        <v>7495</v>
      </c>
      <c r="V3318" s="34"/>
      <c r="W3318" s="34"/>
      <c r="X3318" s="54">
        <v>6626</v>
      </c>
      <c r="Y3318" s="34" t="s">
        <v>5293</v>
      </c>
      <c r="Z3318" s="55">
        <v>3221</v>
      </c>
      <c r="AA3318" s="54">
        <v>6626</v>
      </c>
      <c r="AB3318" s="34"/>
      <c r="AC3318" s="34"/>
      <c r="AD3318" s="34"/>
      <c r="AE3318" s="34"/>
      <c r="AF3318" s="34"/>
      <c r="AG3318" s="34"/>
      <c r="AH3318" s="34" t="s">
        <v>75</v>
      </c>
      <c r="AI3318" s="55" t="s">
        <v>7744</v>
      </c>
      <c r="AJ3318" s="44" t="s">
        <v>7673</v>
      </c>
      <c r="AK3318" s="45" t="s">
        <v>574</v>
      </c>
      <c r="AL3318" s="46"/>
      <c r="AM3318" s="61"/>
      <c r="AN3318" s="51" t="s">
        <v>554</v>
      </c>
      <c r="AO3318" s="62"/>
      <c r="AP3318" s="50" t="s">
        <v>4760</v>
      </c>
      <c r="AQ3318" s="50" t="str">
        <f t="shared" si="188"/>
        <v>Start Date missing</v>
      </c>
      <c r="AR3318" s="63"/>
      <c r="AS3318" s="64"/>
      <c r="AT3318" s="50" t="str">
        <f t="shared" si="186"/>
        <v>Start Date missing</v>
      </c>
      <c r="AU3318" s="50" t="str">
        <f t="shared" si="187"/>
        <v>Start Date missing</v>
      </c>
      <c r="AV3318" s="58"/>
    </row>
    <row r="3319" spans="1:48" ht="12.6" customHeight="1" x14ac:dyDescent="0.25">
      <c r="A3319" s="55" t="s">
        <v>7721</v>
      </c>
      <c r="B3319" s="32">
        <v>45141</v>
      </c>
      <c r="C3319" s="33">
        <v>45141</v>
      </c>
      <c r="D3319" s="52" t="s">
        <v>4764</v>
      </c>
      <c r="E3319" s="53" t="s">
        <v>4765</v>
      </c>
      <c r="F3319" s="53" t="s">
        <v>4766</v>
      </c>
      <c r="G3319" s="53" t="s">
        <v>4767</v>
      </c>
      <c r="H3319" s="34" t="s">
        <v>682</v>
      </c>
      <c r="I3319" s="34">
        <v>119638</v>
      </c>
      <c r="J3319" s="55" t="s">
        <v>7736</v>
      </c>
      <c r="K3319" s="54" t="s">
        <v>6672</v>
      </c>
      <c r="L3319" s="34" t="s">
        <v>7491</v>
      </c>
      <c r="M3319" s="34" t="s">
        <v>425</v>
      </c>
      <c r="N3319" s="34" t="s">
        <v>302</v>
      </c>
      <c r="O3319" s="34" t="s">
        <v>39</v>
      </c>
      <c r="P3319" s="34" t="s">
        <v>40</v>
      </c>
      <c r="Q3319" s="35" t="s">
        <v>41</v>
      </c>
      <c r="R3319" s="35" t="s">
        <v>74</v>
      </c>
      <c r="S3319" s="55" t="s">
        <v>7737</v>
      </c>
      <c r="T3319" s="34">
        <v>5284</v>
      </c>
      <c r="U3319" s="34" t="s">
        <v>7496</v>
      </c>
      <c r="V3319" s="34"/>
      <c r="W3319" s="34"/>
      <c r="X3319" s="54" t="s">
        <v>7670</v>
      </c>
      <c r="Y3319" s="34" t="s">
        <v>5028</v>
      </c>
      <c r="Z3319" s="55">
        <v>3319</v>
      </c>
      <c r="AA3319" s="54" t="s">
        <v>7670</v>
      </c>
      <c r="AB3319" s="34"/>
      <c r="AC3319" s="34"/>
      <c r="AD3319" s="34"/>
      <c r="AE3319" s="34"/>
      <c r="AF3319" s="34"/>
      <c r="AG3319" s="34"/>
      <c r="AH3319" s="34" t="s">
        <v>75</v>
      </c>
      <c r="AI3319" s="55" t="s">
        <v>7744</v>
      </c>
      <c r="AJ3319" s="48" t="s">
        <v>7673</v>
      </c>
      <c r="AK3319" s="45" t="s">
        <v>574</v>
      </c>
      <c r="AL3319" s="46"/>
      <c r="AM3319" s="61"/>
      <c r="AN3319" s="51" t="s">
        <v>554</v>
      </c>
      <c r="AO3319" s="62"/>
      <c r="AP3319" s="50" t="s">
        <v>4760</v>
      </c>
      <c r="AQ3319" s="50" t="str">
        <f t="shared" si="188"/>
        <v>Start Date missing</v>
      </c>
      <c r="AR3319" s="63"/>
      <c r="AS3319" s="64"/>
      <c r="AT3319" s="50" t="str">
        <f t="shared" si="186"/>
        <v>Start Date missing</v>
      </c>
      <c r="AU3319" s="50" t="str">
        <f t="shared" si="187"/>
        <v>Start Date missing</v>
      </c>
      <c r="AV3319" s="58"/>
    </row>
    <row r="3320" spans="1:48" ht="12.6" customHeight="1" x14ac:dyDescent="0.25">
      <c r="A3320" s="55" t="s">
        <v>7721</v>
      </c>
      <c r="B3320" s="32">
        <v>45141</v>
      </c>
      <c r="C3320" s="33">
        <v>45141</v>
      </c>
      <c r="D3320" s="52" t="s">
        <v>4764</v>
      </c>
      <c r="E3320" s="53" t="s">
        <v>4765</v>
      </c>
      <c r="F3320" s="53" t="s">
        <v>4766</v>
      </c>
      <c r="G3320" s="53" t="s">
        <v>4767</v>
      </c>
      <c r="H3320" s="34" t="s">
        <v>682</v>
      </c>
      <c r="I3320" s="34">
        <v>119639</v>
      </c>
      <c r="J3320" s="55" t="s">
        <v>7734</v>
      </c>
      <c r="K3320" s="54" t="s">
        <v>6543</v>
      </c>
      <c r="L3320" s="34" t="s">
        <v>7489</v>
      </c>
      <c r="M3320" s="34" t="s">
        <v>425</v>
      </c>
      <c r="N3320" s="34" t="s">
        <v>302</v>
      </c>
      <c r="O3320" s="34" t="s">
        <v>39</v>
      </c>
      <c r="P3320" s="34" t="s">
        <v>40</v>
      </c>
      <c r="Q3320" s="35" t="s">
        <v>41</v>
      </c>
      <c r="R3320" s="35" t="s">
        <v>74</v>
      </c>
      <c r="S3320" s="55" t="s">
        <v>7737</v>
      </c>
      <c r="T3320" s="34">
        <v>5492</v>
      </c>
      <c r="U3320" s="34" t="s">
        <v>7497</v>
      </c>
      <c r="V3320" s="34"/>
      <c r="W3320" s="34"/>
      <c r="X3320" s="54">
        <v>6684</v>
      </c>
      <c r="Y3320" s="34" t="s">
        <v>198</v>
      </c>
      <c r="Z3320" s="55" t="s">
        <v>6432</v>
      </c>
      <c r="AA3320" s="54">
        <v>6684</v>
      </c>
      <c r="AB3320" s="34"/>
      <c r="AC3320" s="34"/>
      <c r="AD3320" s="34"/>
      <c r="AE3320" s="34"/>
      <c r="AF3320" s="34"/>
      <c r="AG3320" s="34"/>
      <c r="AH3320" s="34" t="s">
        <v>75</v>
      </c>
      <c r="AI3320" s="55" t="s">
        <v>7744</v>
      </c>
      <c r="AJ3320" s="48" t="s">
        <v>7673</v>
      </c>
      <c r="AK3320" s="45" t="s">
        <v>574</v>
      </c>
      <c r="AL3320" s="46"/>
      <c r="AM3320" s="61"/>
      <c r="AN3320" s="51" t="s">
        <v>554</v>
      </c>
      <c r="AO3320" s="62"/>
      <c r="AP3320" s="50" t="s">
        <v>4760</v>
      </c>
      <c r="AQ3320" s="50" t="str">
        <f t="shared" si="188"/>
        <v>Start Date missing</v>
      </c>
      <c r="AR3320" s="63"/>
      <c r="AS3320" s="64"/>
      <c r="AT3320" s="50" t="str">
        <f t="shared" si="186"/>
        <v>Start Date missing</v>
      </c>
      <c r="AU3320" s="50" t="str">
        <f t="shared" si="187"/>
        <v>Start Date missing</v>
      </c>
      <c r="AV3320" s="58"/>
    </row>
    <row r="3321" spans="1:48" ht="12.6" customHeight="1" x14ac:dyDescent="0.25">
      <c r="A3321" s="55" t="s">
        <v>7721</v>
      </c>
      <c r="B3321" s="32">
        <v>45141</v>
      </c>
      <c r="C3321" s="33">
        <v>45141</v>
      </c>
      <c r="D3321" s="36" t="s">
        <v>7498</v>
      </c>
      <c r="E3321" s="34" t="s">
        <v>86</v>
      </c>
      <c r="F3321" s="34" t="s">
        <v>7498</v>
      </c>
      <c r="G3321" s="34" t="s">
        <v>158</v>
      </c>
      <c r="H3321" s="34" t="s">
        <v>7464</v>
      </c>
      <c r="I3321" s="34">
        <v>119640</v>
      </c>
      <c r="J3321" s="34" t="s">
        <v>7729</v>
      </c>
      <c r="K3321" s="54" t="s">
        <v>4761</v>
      </c>
      <c r="L3321" s="34"/>
      <c r="M3321" s="34" t="s">
        <v>425</v>
      </c>
      <c r="N3321" s="34" t="s">
        <v>302</v>
      </c>
      <c r="O3321" s="34" t="s">
        <v>39</v>
      </c>
      <c r="P3321" s="34" t="s">
        <v>40</v>
      </c>
      <c r="Q3321" s="35" t="s">
        <v>41</v>
      </c>
      <c r="R3321" s="35" t="s">
        <v>65</v>
      </c>
      <c r="S3321" s="55" t="s">
        <v>7738</v>
      </c>
      <c r="T3321" s="34"/>
      <c r="U3321" s="34" t="s">
        <v>7499</v>
      </c>
      <c r="V3321" s="34" t="s">
        <v>7500</v>
      </c>
      <c r="W3321" s="34" t="s">
        <v>7501</v>
      </c>
      <c r="X3321" s="55" t="s">
        <v>6246</v>
      </c>
      <c r="Y3321" s="34" t="s">
        <v>6245</v>
      </c>
      <c r="Z3321" s="55" t="s">
        <v>7655</v>
      </c>
      <c r="AA3321" s="55" t="s">
        <v>6246</v>
      </c>
      <c r="AB3321" s="34"/>
      <c r="AC3321" s="34" t="s">
        <v>7502</v>
      </c>
      <c r="AD3321" s="34" t="s">
        <v>7501</v>
      </c>
      <c r="AE3321" s="34" t="s">
        <v>46</v>
      </c>
      <c r="AF3321" s="34" t="s">
        <v>47</v>
      </c>
      <c r="AG3321" s="34" t="s">
        <v>7503</v>
      </c>
      <c r="AH3321" s="34" t="s">
        <v>47</v>
      </c>
      <c r="AI3321" s="55" t="s">
        <v>7744</v>
      </c>
      <c r="AJ3321" s="44" t="s">
        <v>7677</v>
      </c>
      <c r="AK3321" s="45" t="s">
        <v>574</v>
      </c>
      <c r="AL3321" s="46"/>
      <c r="AM3321" s="61"/>
      <c r="AN3321" s="51" t="s">
        <v>554</v>
      </c>
      <c r="AO3321" s="50" t="s">
        <v>609</v>
      </c>
      <c r="AP3321" s="62"/>
      <c r="AQ3321" s="50" t="str">
        <f t="shared" si="188"/>
        <v>Thu</v>
      </c>
      <c r="AR3321" s="63"/>
      <c r="AS3321" s="64"/>
      <c r="AT3321" s="50" t="str">
        <f t="shared" si="186"/>
        <v>Aug</v>
      </c>
      <c r="AU3321" s="50" t="str">
        <f t="shared" si="187"/>
        <v>2023</v>
      </c>
      <c r="AV3321" s="58">
        <f>Table13[[#This Row],[End Time]]-Table13[[#This Row],[Start Time]]</f>
        <v>0.10763888888888884</v>
      </c>
    </row>
    <row r="3322" spans="1:48" ht="12.6" customHeight="1" x14ac:dyDescent="0.25">
      <c r="A3322" s="55" t="s">
        <v>7721</v>
      </c>
      <c r="B3322" s="32">
        <v>45141</v>
      </c>
      <c r="C3322" s="33">
        <v>45141</v>
      </c>
      <c r="D3322" s="52" t="s">
        <v>4764</v>
      </c>
      <c r="E3322" s="53" t="s">
        <v>4765</v>
      </c>
      <c r="F3322" s="53" t="s">
        <v>4766</v>
      </c>
      <c r="G3322" s="53" t="s">
        <v>4767</v>
      </c>
      <c r="H3322" s="34" t="s">
        <v>682</v>
      </c>
      <c r="I3322" s="34">
        <v>119641</v>
      </c>
      <c r="J3322" s="55" t="s">
        <v>7728</v>
      </c>
      <c r="K3322" s="54" t="s">
        <v>6125</v>
      </c>
      <c r="L3322" s="34" t="s">
        <v>7504</v>
      </c>
      <c r="M3322" s="34" t="s">
        <v>425</v>
      </c>
      <c r="N3322" s="34" t="s">
        <v>302</v>
      </c>
      <c r="O3322" s="34" t="s">
        <v>39</v>
      </c>
      <c r="P3322" s="34" t="s">
        <v>40</v>
      </c>
      <c r="Q3322" s="35" t="s">
        <v>41</v>
      </c>
      <c r="R3322" s="35" t="s">
        <v>260</v>
      </c>
      <c r="S3322" s="55" t="s">
        <v>7743</v>
      </c>
      <c r="T3322" s="34">
        <v>5201</v>
      </c>
      <c r="U3322" s="34" t="s">
        <v>7505</v>
      </c>
      <c r="V3322" s="34"/>
      <c r="W3322" s="34"/>
      <c r="X3322" s="54">
        <v>6634</v>
      </c>
      <c r="Y3322" s="34" t="s">
        <v>6393</v>
      </c>
      <c r="Z3322" s="55" t="s">
        <v>7655</v>
      </c>
      <c r="AA3322" s="54">
        <v>6634</v>
      </c>
      <c r="AB3322" s="34"/>
      <c r="AC3322" s="34"/>
      <c r="AD3322" s="34"/>
      <c r="AE3322" s="34"/>
      <c r="AF3322" s="34"/>
      <c r="AG3322" s="34"/>
      <c r="AH3322" s="34" t="s">
        <v>75</v>
      </c>
      <c r="AI3322" s="55" t="s">
        <v>7744</v>
      </c>
      <c r="AJ3322" s="48" t="s">
        <v>566</v>
      </c>
      <c r="AK3322" s="45" t="s">
        <v>574</v>
      </c>
      <c r="AL3322" s="46"/>
      <c r="AM3322" s="61"/>
      <c r="AN3322" s="51" t="s">
        <v>554</v>
      </c>
      <c r="AO3322" s="62"/>
      <c r="AP3322" s="50" t="s">
        <v>4760</v>
      </c>
      <c r="AQ3322" s="50" t="str">
        <f t="shared" si="188"/>
        <v>Start Date missing</v>
      </c>
      <c r="AR3322" s="63"/>
      <c r="AS3322" s="64"/>
      <c r="AT3322" s="50" t="str">
        <f t="shared" si="186"/>
        <v>Start Date missing</v>
      </c>
      <c r="AU3322" s="50" t="str">
        <f t="shared" si="187"/>
        <v>Start Date missing</v>
      </c>
      <c r="AV3322" s="58"/>
    </row>
    <row r="3323" spans="1:48" ht="12.6" customHeight="1" x14ac:dyDescent="0.25">
      <c r="A3323" s="55" t="s">
        <v>7721</v>
      </c>
      <c r="B3323" s="32">
        <v>45141</v>
      </c>
      <c r="C3323" s="33">
        <v>45141</v>
      </c>
      <c r="D3323" s="52" t="s">
        <v>4764</v>
      </c>
      <c r="E3323" s="53" t="s">
        <v>4765</v>
      </c>
      <c r="F3323" s="53" t="s">
        <v>4766</v>
      </c>
      <c r="G3323" s="53" t="s">
        <v>4767</v>
      </c>
      <c r="H3323" s="34" t="s">
        <v>682</v>
      </c>
      <c r="I3323" s="34">
        <v>119642</v>
      </c>
      <c r="J3323" s="55" t="s">
        <v>7728</v>
      </c>
      <c r="K3323" s="54" t="s">
        <v>5767</v>
      </c>
      <c r="L3323" s="34" t="s">
        <v>7504</v>
      </c>
      <c r="M3323" s="34" t="s">
        <v>425</v>
      </c>
      <c r="N3323" s="34" t="s">
        <v>302</v>
      </c>
      <c r="O3323" s="34" t="s">
        <v>39</v>
      </c>
      <c r="P3323" s="34" t="s">
        <v>40</v>
      </c>
      <c r="Q3323" s="35" t="s">
        <v>41</v>
      </c>
      <c r="R3323" s="35" t="s">
        <v>260</v>
      </c>
      <c r="S3323" s="55" t="s">
        <v>7743</v>
      </c>
      <c r="T3323" s="34">
        <v>5196</v>
      </c>
      <c r="U3323" s="34" t="s">
        <v>7506</v>
      </c>
      <c r="V3323" s="34"/>
      <c r="W3323" s="34"/>
      <c r="X3323" s="54">
        <v>6634</v>
      </c>
      <c r="Y3323" s="34" t="s">
        <v>6302</v>
      </c>
      <c r="Z3323" s="55" t="s">
        <v>7655</v>
      </c>
      <c r="AA3323" s="54">
        <v>6634</v>
      </c>
      <c r="AB3323" s="34"/>
      <c r="AC3323" s="34"/>
      <c r="AD3323" s="34"/>
      <c r="AE3323" s="34"/>
      <c r="AF3323" s="34"/>
      <c r="AG3323" s="34"/>
      <c r="AH3323" s="34" t="s">
        <v>75</v>
      </c>
      <c r="AI3323" s="55" t="s">
        <v>7744</v>
      </c>
      <c r="AJ3323" s="48" t="s">
        <v>566</v>
      </c>
      <c r="AK3323" s="45" t="s">
        <v>574</v>
      </c>
      <c r="AL3323" s="46"/>
      <c r="AM3323" s="61"/>
      <c r="AN3323" s="51" t="s">
        <v>554</v>
      </c>
      <c r="AO3323" s="62"/>
      <c r="AP3323" s="50" t="s">
        <v>4760</v>
      </c>
      <c r="AQ3323" s="50" t="str">
        <f t="shared" si="188"/>
        <v>Start Date missing</v>
      </c>
      <c r="AR3323" s="63"/>
      <c r="AS3323" s="64"/>
      <c r="AT3323" s="50" t="str">
        <f t="shared" si="186"/>
        <v>Start Date missing</v>
      </c>
      <c r="AU3323" s="50" t="str">
        <f t="shared" si="187"/>
        <v>Start Date missing</v>
      </c>
      <c r="AV3323" s="58"/>
    </row>
    <row r="3324" spans="1:48" ht="12.6" customHeight="1" x14ac:dyDescent="0.25">
      <c r="A3324" s="55" t="s">
        <v>7721</v>
      </c>
      <c r="B3324" s="32">
        <v>45141</v>
      </c>
      <c r="C3324" s="33">
        <v>45141</v>
      </c>
      <c r="D3324" s="52" t="s">
        <v>4764</v>
      </c>
      <c r="E3324" s="53" t="s">
        <v>4765</v>
      </c>
      <c r="F3324" s="53" t="s">
        <v>4766</v>
      </c>
      <c r="G3324" s="53" t="s">
        <v>4767</v>
      </c>
      <c r="H3324" s="34" t="s">
        <v>682</v>
      </c>
      <c r="I3324" s="34">
        <v>119643</v>
      </c>
      <c r="J3324" s="55" t="s">
        <v>7733</v>
      </c>
      <c r="K3324" s="54" t="s">
        <v>7363</v>
      </c>
      <c r="L3324" s="34" t="s">
        <v>7507</v>
      </c>
      <c r="M3324" s="34" t="s">
        <v>425</v>
      </c>
      <c r="N3324" s="34" t="s">
        <v>302</v>
      </c>
      <c r="O3324" s="34" t="s">
        <v>39</v>
      </c>
      <c r="P3324" s="34" t="s">
        <v>40</v>
      </c>
      <c r="Q3324" s="35" t="s">
        <v>41</v>
      </c>
      <c r="R3324" s="35" t="s">
        <v>232</v>
      </c>
      <c r="S3324" s="55" t="s">
        <v>7743</v>
      </c>
      <c r="T3324" s="34">
        <v>5440</v>
      </c>
      <c r="U3324" s="34" t="s">
        <v>7508</v>
      </c>
      <c r="V3324" s="34"/>
      <c r="W3324" s="34"/>
      <c r="X3324" s="54">
        <v>6634</v>
      </c>
      <c r="Y3324" s="34" t="s">
        <v>5064</v>
      </c>
      <c r="Z3324" s="55" t="s">
        <v>7655</v>
      </c>
      <c r="AA3324" s="54">
        <v>6634</v>
      </c>
      <c r="AB3324" s="34"/>
      <c r="AC3324" s="34"/>
      <c r="AD3324" s="34"/>
      <c r="AE3324" s="34"/>
      <c r="AF3324" s="34"/>
      <c r="AG3324" s="34"/>
      <c r="AH3324" s="34" t="s">
        <v>75</v>
      </c>
      <c r="AI3324" s="55" t="s">
        <v>7744</v>
      </c>
      <c r="AJ3324" s="48" t="s">
        <v>566</v>
      </c>
      <c r="AK3324" s="45" t="s">
        <v>574</v>
      </c>
      <c r="AL3324" s="46"/>
      <c r="AM3324" s="61"/>
      <c r="AN3324" s="51" t="s">
        <v>554</v>
      </c>
      <c r="AO3324" s="62"/>
      <c r="AP3324" s="50" t="s">
        <v>4760</v>
      </c>
      <c r="AQ3324" s="50" t="str">
        <f t="shared" si="188"/>
        <v>Start Date missing</v>
      </c>
      <c r="AR3324" s="63"/>
      <c r="AS3324" s="64"/>
      <c r="AT3324" s="50" t="str">
        <f t="shared" si="186"/>
        <v>Start Date missing</v>
      </c>
      <c r="AU3324" s="50" t="str">
        <f t="shared" si="187"/>
        <v>Start Date missing</v>
      </c>
      <c r="AV3324" s="58"/>
    </row>
    <row r="3325" spans="1:48" ht="12.6" customHeight="1" x14ac:dyDescent="0.25">
      <c r="A3325" s="55" t="s">
        <v>7721</v>
      </c>
      <c r="B3325" s="32">
        <v>45141</v>
      </c>
      <c r="C3325" s="33">
        <v>45141</v>
      </c>
      <c r="D3325" s="52" t="s">
        <v>4764</v>
      </c>
      <c r="E3325" s="53" t="s">
        <v>4765</v>
      </c>
      <c r="F3325" s="53" t="s">
        <v>4766</v>
      </c>
      <c r="G3325" s="53" t="s">
        <v>4767</v>
      </c>
      <c r="H3325" s="34" t="s">
        <v>682</v>
      </c>
      <c r="I3325" s="34">
        <v>119645</v>
      </c>
      <c r="J3325" s="55" t="s">
        <v>7736</v>
      </c>
      <c r="K3325" s="54" t="s">
        <v>5907</v>
      </c>
      <c r="L3325" s="34" t="s">
        <v>7491</v>
      </c>
      <c r="M3325" s="34" t="s">
        <v>425</v>
      </c>
      <c r="N3325" s="34" t="s">
        <v>302</v>
      </c>
      <c r="O3325" s="34" t="s">
        <v>39</v>
      </c>
      <c r="P3325" s="34" t="s">
        <v>40</v>
      </c>
      <c r="Q3325" s="35" t="s">
        <v>41</v>
      </c>
      <c r="R3325" s="35" t="s">
        <v>74</v>
      </c>
      <c r="S3325" s="55" t="s">
        <v>7739</v>
      </c>
      <c r="T3325" s="34">
        <v>5215</v>
      </c>
      <c r="U3325" s="34" t="s">
        <v>7509</v>
      </c>
      <c r="V3325" s="34"/>
      <c r="W3325" s="34"/>
      <c r="X3325" s="54" t="s">
        <v>2510</v>
      </c>
      <c r="Y3325" s="34" t="s">
        <v>489</v>
      </c>
      <c r="Z3325" s="55">
        <v>3103</v>
      </c>
      <c r="AA3325" s="54" t="s">
        <v>2510</v>
      </c>
      <c r="AB3325" s="34"/>
      <c r="AC3325" s="34"/>
      <c r="AD3325" s="34"/>
      <c r="AE3325" s="34"/>
      <c r="AF3325" s="34"/>
      <c r="AG3325" s="34"/>
      <c r="AH3325" s="34" t="s">
        <v>75</v>
      </c>
      <c r="AI3325" s="55" t="s">
        <v>7744</v>
      </c>
      <c r="AJ3325" s="48" t="s">
        <v>567</v>
      </c>
      <c r="AK3325" s="45" t="s">
        <v>574</v>
      </c>
      <c r="AL3325" s="46"/>
      <c r="AM3325" s="61"/>
      <c r="AN3325" s="51" t="s">
        <v>554</v>
      </c>
      <c r="AO3325" s="62"/>
      <c r="AP3325" s="50" t="s">
        <v>4760</v>
      </c>
      <c r="AQ3325" s="50" t="str">
        <f t="shared" si="188"/>
        <v>Start Date missing</v>
      </c>
      <c r="AR3325" s="63"/>
      <c r="AS3325" s="64"/>
      <c r="AT3325" s="50" t="str">
        <f t="shared" si="186"/>
        <v>Start Date missing</v>
      </c>
      <c r="AU3325" s="50" t="str">
        <f t="shared" si="187"/>
        <v>Start Date missing</v>
      </c>
      <c r="AV3325" s="58"/>
    </row>
    <row r="3326" spans="1:48" ht="12.6" customHeight="1" x14ac:dyDescent="0.25">
      <c r="A3326" s="55" t="s">
        <v>7721</v>
      </c>
      <c r="B3326" s="32">
        <v>45141</v>
      </c>
      <c r="C3326" s="33">
        <v>45141</v>
      </c>
      <c r="D3326" s="52" t="s">
        <v>4764</v>
      </c>
      <c r="E3326" s="53" t="s">
        <v>4765</v>
      </c>
      <c r="F3326" s="53" t="s">
        <v>4766</v>
      </c>
      <c r="G3326" s="53" t="s">
        <v>4767</v>
      </c>
      <c r="H3326" s="34" t="s">
        <v>682</v>
      </c>
      <c r="I3326" s="34">
        <v>119646</v>
      </c>
      <c r="J3326" s="55" t="s">
        <v>7736</v>
      </c>
      <c r="K3326" s="54" t="s">
        <v>6872</v>
      </c>
      <c r="L3326" s="34" t="s">
        <v>7491</v>
      </c>
      <c r="M3326" s="34" t="s">
        <v>372</v>
      </c>
      <c r="N3326" s="34" t="s">
        <v>302</v>
      </c>
      <c r="O3326" s="34" t="s">
        <v>39</v>
      </c>
      <c r="P3326" s="34" t="s">
        <v>40</v>
      </c>
      <c r="Q3326" s="35" t="s">
        <v>41</v>
      </c>
      <c r="R3326" s="35" t="s">
        <v>65</v>
      </c>
      <c r="S3326" s="55" t="s">
        <v>7739</v>
      </c>
      <c r="T3326" s="34">
        <v>5324</v>
      </c>
      <c r="U3326" s="34" t="s">
        <v>7510</v>
      </c>
      <c r="V3326" s="34"/>
      <c r="W3326" s="34"/>
      <c r="X3326" s="54">
        <v>6627</v>
      </c>
      <c r="Y3326" s="34" t="s">
        <v>5174</v>
      </c>
      <c r="Z3326" s="55">
        <v>4116</v>
      </c>
      <c r="AA3326" s="54">
        <v>6627</v>
      </c>
      <c r="AB3326" s="34"/>
      <c r="AC3326" s="34"/>
      <c r="AD3326" s="34"/>
      <c r="AE3326" s="34"/>
      <c r="AF3326" s="34"/>
      <c r="AG3326" s="34"/>
      <c r="AH3326" s="34" t="s">
        <v>75</v>
      </c>
      <c r="AI3326" s="55" t="s">
        <v>7744</v>
      </c>
      <c r="AJ3326" s="44" t="s">
        <v>7673</v>
      </c>
      <c r="AK3326" s="45" t="s">
        <v>574</v>
      </c>
      <c r="AL3326" s="46"/>
      <c r="AM3326" s="61"/>
      <c r="AN3326" s="51" t="s">
        <v>554</v>
      </c>
      <c r="AO3326" s="62"/>
      <c r="AP3326" s="50" t="s">
        <v>4760</v>
      </c>
      <c r="AQ3326" s="50" t="str">
        <f t="shared" si="188"/>
        <v>Start Date missing</v>
      </c>
      <c r="AR3326" s="63"/>
      <c r="AS3326" s="64"/>
      <c r="AT3326" s="50" t="str">
        <f t="shared" si="186"/>
        <v>Start Date missing</v>
      </c>
      <c r="AU3326" s="50" t="str">
        <f t="shared" si="187"/>
        <v>Start Date missing</v>
      </c>
      <c r="AV3326" s="58"/>
    </row>
    <row r="3327" spans="1:48" ht="12.6" customHeight="1" x14ac:dyDescent="0.25">
      <c r="A3327" s="34" t="s">
        <v>7720</v>
      </c>
      <c r="B3327" s="32">
        <v>45142</v>
      </c>
      <c r="C3327" s="33">
        <v>45142</v>
      </c>
      <c r="D3327" s="52" t="s">
        <v>4764</v>
      </c>
      <c r="E3327" s="53" t="s">
        <v>4765</v>
      </c>
      <c r="F3327" s="53" t="s">
        <v>4766</v>
      </c>
      <c r="G3327" s="53" t="s">
        <v>4767</v>
      </c>
      <c r="H3327" s="34" t="s">
        <v>682</v>
      </c>
      <c r="I3327" s="34">
        <v>119672</v>
      </c>
      <c r="J3327" s="55" t="s">
        <v>7726</v>
      </c>
      <c r="K3327" s="54" t="s">
        <v>4761</v>
      </c>
      <c r="L3327" s="34" t="s">
        <v>91</v>
      </c>
      <c r="M3327" s="34" t="s">
        <v>372</v>
      </c>
      <c r="N3327" s="34" t="s">
        <v>302</v>
      </c>
      <c r="O3327" s="34" t="s">
        <v>39</v>
      </c>
      <c r="P3327" s="34" t="s">
        <v>40</v>
      </c>
      <c r="Q3327" s="35" t="s">
        <v>41</v>
      </c>
      <c r="R3327" s="35" t="s">
        <v>78</v>
      </c>
      <c r="S3327" s="55" t="s">
        <v>7743</v>
      </c>
      <c r="T3327" s="34">
        <v>2416</v>
      </c>
      <c r="U3327" s="34" t="s">
        <v>7511</v>
      </c>
      <c r="V3327" s="34"/>
      <c r="W3327" s="34"/>
      <c r="X3327" s="55">
        <v>6626</v>
      </c>
      <c r="Y3327" s="34">
        <v>51539457</v>
      </c>
      <c r="Z3327" s="55" t="s">
        <v>7655</v>
      </c>
      <c r="AA3327" s="55">
        <v>6626</v>
      </c>
      <c r="AB3327" s="34" t="s">
        <v>230</v>
      </c>
      <c r="AC3327" s="34"/>
      <c r="AD3327" s="34"/>
      <c r="AE3327" s="34"/>
      <c r="AF3327" s="34"/>
      <c r="AG3327" s="34"/>
      <c r="AH3327" s="34" t="s">
        <v>75</v>
      </c>
      <c r="AI3327" s="55" t="s">
        <v>7744</v>
      </c>
      <c r="AJ3327" s="44" t="s">
        <v>7677</v>
      </c>
      <c r="AK3327" s="45" t="s">
        <v>574</v>
      </c>
      <c r="AL3327" s="46"/>
      <c r="AM3327" s="61"/>
      <c r="AN3327" s="51" t="s">
        <v>554</v>
      </c>
      <c r="AO3327" s="62"/>
      <c r="AP3327" s="62"/>
      <c r="AQ3327" s="50" t="str">
        <f t="shared" si="188"/>
        <v>Start Date missing</v>
      </c>
      <c r="AR3327" s="63"/>
      <c r="AS3327" s="64"/>
      <c r="AT3327" s="50" t="str">
        <f t="shared" si="186"/>
        <v>Start Date missing</v>
      </c>
      <c r="AU3327" s="50" t="str">
        <f t="shared" si="187"/>
        <v>Start Date missing</v>
      </c>
      <c r="AV3327" s="58"/>
    </row>
    <row r="3328" spans="1:48" ht="12.6" customHeight="1" x14ac:dyDescent="0.25">
      <c r="A3328" s="34" t="s">
        <v>7720</v>
      </c>
      <c r="B3328" s="32">
        <v>45142</v>
      </c>
      <c r="C3328" s="33">
        <v>45142</v>
      </c>
      <c r="D3328" s="52" t="s">
        <v>4764</v>
      </c>
      <c r="E3328" s="53" t="s">
        <v>4765</v>
      </c>
      <c r="F3328" s="53" t="s">
        <v>4766</v>
      </c>
      <c r="G3328" s="53" t="s">
        <v>4767</v>
      </c>
      <c r="H3328" s="34" t="s">
        <v>682</v>
      </c>
      <c r="I3328" s="34">
        <v>119673</v>
      </c>
      <c r="J3328" s="55" t="s">
        <v>7726</v>
      </c>
      <c r="K3328" s="54" t="s">
        <v>4761</v>
      </c>
      <c r="L3328" s="34" t="s">
        <v>91</v>
      </c>
      <c r="M3328" s="34" t="s">
        <v>372</v>
      </c>
      <c r="N3328" s="34" t="s">
        <v>302</v>
      </c>
      <c r="O3328" s="34" t="s">
        <v>39</v>
      </c>
      <c r="P3328" s="34" t="s">
        <v>40</v>
      </c>
      <c r="Q3328" s="35" t="s">
        <v>41</v>
      </c>
      <c r="R3328" s="35" t="s">
        <v>78</v>
      </c>
      <c r="S3328" s="55" t="s">
        <v>7743</v>
      </c>
      <c r="T3328" s="34">
        <v>2416</v>
      </c>
      <c r="U3328" s="34" t="s">
        <v>7511</v>
      </c>
      <c r="V3328" s="34"/>
      <c r="W3328" s="34"/>
      <c r="X3328" s="55">
        <v>6626</v>
      </c>
      <c r="Y3328" s="34">
        <v>51539457</v>
      </c>
      <c r="Z3328" s="55" t="s">
        <v>7655</v>
      </c>
      <c r="AA3328" s="55">
        <v>6626</v>
      </c>
      <c r="AB3328" s="34" t="s">
        <v>230</v>
      </c>
      <c r="AC3328" s="34"/>
      <c r="AD3328" s="34"/>
      <c r="AE3328" s="34"/>
      <c r="AF3328" s="34"/>
      <c r="AG3328" s="34"/>
      <c r="AH3328" s="34" t="s">
        <v>75</v>
      </c>
      <c r="AI3328" s="55" t="s">
        <v>7744</v>
      </c>
      <c r="AJ3328" s="44" t="s">
        <v>7677</v>
      </c>
      <c r="AK3328" s="45" t="s">
        <v>574</v>
      </c>
      <c r="AL3328" s="46"/>
      <c r="AM3328" s="61"/>
      <c r="AN3328" s="51" t="s">
        <v>554</v>
      </c>
      <c r="AO3328" s="62"/>
      <c r="AP3328" s="62"/>
      <c r="AQ3328" s="50" t="str">
        <f t="shared" si="188"/>
        <v>Start Date missing</v>
      </c>
      <c r="AR3328" s="63"/>
      <c r="AS3328" s="64"/>
      <c r="AT3328" s="50" t="str">
        <f t="shared" ref="AT3328:AT3391" si="189">TEXT($D3328,"MMM")</f>
        <v>Start Date missing</v>
      </c>
      <c r="AU3328" s="50" t="str">
        <f t="shared" ref="AU3328:AU3391" si="190">TEXT($D3328,"YYYY")</f>
        <v>Start Date missing</v>
      </c>
      <c r="AV3328" s="58"/>
    </row>
    <row r="3329" spans="1:48" ht="12.6" customHeight="1" x14ac:dyDescent="0.25">
      <c r="A3329" s="55" t="s">
        <v>7721</v>
      </c>
      <c r="B3329" s="32">
        <v>45142</v>
      </c>
      <c r="C3329" s="33">
        <v>45142</v>
      </c>
      <c r="D3329" s="36" t="s">
        <v>7512</v>
      </c>
      <c r="E3329" s="34" t="s">
        <v>138</v>
      </c>
      <c r="F3329" s="34" t="s">
        <v>7512</v>
      </c>
      <c r="G3329" s="34" t="s">
        <v>154</v>
      </c>
      <c r="H3329" s="34" t="s">
        <v>7464</v>
      </c>
      <c r="I3329" s="34">
        <v>119674</v>
      </c>
      <c r="J3329" s="55" t="s">
        <v>7736</v>
      </c>
      <c r="K3329" s="54" t="s">
        <v>5816</v>
      </c>
      <c r="L3329" s="34" t="s">
        <v>7491</v>
      </c>
      <c r="M3329" s="34" t="s">
        <v>425</v>
      </c>
      <c r="N3329" s="34" t="s">
        <v>302</v>
      </c>
      <c r="O3329" s="34" t="s">
        <v>39</v>
      </c>
      <c r="P3329" s="34" t="s">
        <v>40</v>
      </c>
      <c r="Q3329" s="35" t="s">
        <v>41</v>
      </c>
      <c r="R3329" s="35" t="s">
        <v>50</v>
      </c>
      <c r="S3329" s="55" t="s">
        <v>7738</v>
      </c>
      <c r="T3329" s="34">
        <v>5223</v>
      </c>
      <c r="U3329" s="34" t="s">
        <v>7513</v>
      </c>
      <c r="V3329" s="34" t="s">
        <v>51</v>
      </c>
      <c r="W3329" s="34" t="s">
        <v>7514</v>
      </c>
      <c r="X3329" s="54" t="s">
        <v>5819</v>
      </c>
      <c r="Y3329" s="34" t="s">
        <v>4889</v>
      </c>
      <c r="Z3329" s="55">
        <v>3111</v>
      </c>
      <c r="AA3329" s="54" t="s">
        <v>5819</v>
      </c>
      <c r="AB3329" s="34"/>
      <c r="AC3329" s="34" t="s">
        <v>7515</v>
      </c>
      <c r="AD3329" s="34" t="s">
        <v>7514</v>
      </c>
      <c r="AE3329" s="34" t="s">
        <v>46</v>
      </c>
      <c r="AF3329" s="34" t="s">
        <v>47</v>
      </c>
      <c r="AG3329" s="34" t="s">
        <v>6647</v>
      </c>
      <c r="AH3329" s="34" t="s">
        <v>47</v>
      </c>
      <c r="AI3329" s="55" t="s">
        <v>7744</v>
      </c>
      <c r="AJ3329" s="48" t="s">
        <v>567</v>
      </c>
      <c r="AK3329" s="45" t="s">
        <v>574</v>
      </c>
      <c r="AL3329" s="46"/>
      <c r="AM3329" s="61"/>
      <c r="AN3329" s="51" t="s">
        <v>554</v>
      </c>
      <c r="AO3329" s="50" t="s">
        <v>609</v>
      </c>
      <c r="AP3329" s="50" t="s">
        <v>4760</v>
      </c>
      <c r="AQ3329" s="50" t="str">
        <f t="shared" ref="AQ3329:AQ3392" si="191">TEXT($D3329,"DDD")</f>
        <v>Fri</v>
      </c>
      <c r="AR3329" s="63"/>
      <c r="AS3329" s="64"/>
      <c r="AT3329" s="50" t="str">
        <f t="shared" si="189"/>
        <v>Aug</v>
      </c>
      <c r="AU3329" s="50" t="str">
        <f t="shared" si="190"/>
        <v>2023</v>
      </c>
      <c r="AV3329" s="58">
        <f>Table13[[#This Row],[End Time]]-Table13[[#This Row],[Start Time]]</f>
        <v>5.208333333333337E-2</v>
      </c>
    </row>
    <row r="3330" spans="1:48" ht="12.6" customHeight="1" x14ac:dyDescent="0.25">
      <c r="A3330" s="55" t="s">
        <v>7721</v>
      </c>
      <c r="B3330" s="32">
        <v>45142</v>
      </c>
      <c r="C3330" s="33">
        <v>45142</v>
      </c>
      <c r="D3330" s="36" t="s">
        <v>7512</v>
      </c>
      <c r="E3330" s="34" t="s">
        <v>139</v>
      </c>
      <c r="F3330" s="34" t="s">
        <v>7512</v>
      </c>
      <c r="G3330" s="34" t="s">
        <v>178</v>
      </c>
      <c r="H3330" s="34" t="s">
        <v>7464</v>
      </c>
      <c r="I3330" s="34">
        <v>119675</v>
      </c>
      <c r="J3330" s="55" t="s">
        <v>7736</v>
      </c>
      <c r="K3330" s="54" t="s">
        <v>5907</v>
      </c>
      <c r="L3330" s="34" t="s">
        <v>7491</v>
      </c>
      <c r="M3330" s="34" t="s">
        <v>425</v>
      </c>
      <c r="N3330" s="34" t="s">
        <v>302</v>
      </c>
      <c r="O3330" s="34" t="s">
        <v>39</v>
      </c>
      <c r="P3330" s="34" t="s">
        <v>40</v>
      </c>
      <c r="Q3330" s="35" t="s">
        <v>41</v>
      </c>
      <c r="R3330" s="35" t="s">
        <v>165</v>
      </c>
      <c r="S3330" s="55" t="s">
        <v>7738</v>
      </c>
      <c r="T3330" s="34">
        <v>5298</v>
      </c>
      <c r="U3330" s="34" t="s">
        <v>7516</v>
      </c>
      <c r="V3330" s="34" t="s">
        <v>301</v>
      </c>
      <c r="W3330" s="34" t="s">
        <v>7517</v>
      </c>
      <c r="X3330" s="54">
        <v>6626</v>
      </c>
      <c r="Y3330" s="34" t="s">
        <v>4822</v>
      </c>
      <c r="Z3330" s="55">
        <v>3503</v>
      </c>
      <c r="AA3330" s="54">
        <v>6626</v>
      </c>
      <c r="AB3330" s="34"/>
      <c r="AC3330" s="34" t="s">
        <v>7518</v>
      </c>
      <c r="AD3330" s="34" t="s">
        <v>7517</v>
      </c>
      <c r="AE3330" s="34" t="s">
        <v>46</v>
      </c>
      <c r="AF3330" s="34" t="s">
        <v>47</v>
      </c>
      <c r="AG3330" s="34" t="s">
        <v>6582</v>
      </c>
      <c r="AH3330" s="34" t="s">
        <v>47</v>
      </c>
      <c r="AI3330" s="55" t="s">
        <v>7744</v>
      </c>
      <c r="AJ3330" s="48" t="s">
        <v>567</v>
      </c>
      <c r="AK3330" s="45" t="s">
        <v>574</v>
      </c>
      <c r="AL3330" s="46"/>
      <c r="AM3330" s="61"/>
      <c r="AN3330" s="51" t="s">
        <v>554</v>
      </c>
      <c r="AO3330" s="50" t="s">
        <v>609</v>
      </c>
      <c r="AP3330" s="50" t="s">
        <v>4760</v>
      </c>
      <c r="AQ3330" s="50" t="str">
        <f t="shared" si="191"/>
        <v>Fri</v>
      </c>
      <c r="AR3330" s="63"/>
      <c r="AS3330" s="64"/>
      <c r="AT3330" s="50" t="str">
        <f t="shared" si="189"/>
        <v>Aug</v>
      </c>
      <c r="AU3330" s="50" t="str">
        <f t="shared" si="190"/>
        <v>2023</v>
      </c>
      <c r="AV3330" s="58">
        <f>Table13[[#This Row],[End Time]]-Table13[[#This Row],[Start Time]]</f>
        <v>1.3888888888888895E-2</v>
      </c>
    </row>
    <row r="3331" spans="1:48" ht="12.6" customHeight="1" x14ac:dyDescent="0.25">
      <c r="A3331" s="55" t="s">
        <v>7721</v>
      </c>
      <c r="B3331" s="32">
        <v>45142</v>
      </c>
      <c r="C3331" s="33">
        <v>45142</v>
      </c>
      <c r="D3331" s="52" t="s">
        <v>4764</v>
      </c>
      <c r="E3331" s="53" t="s">
        <v>4765</v>
      </c>
      <c r="F3331" s="53" t="s">
        <v>4766</v>
      </c>
      <c r="G3331" s="53" t="s">
        <v>4767</v>
      </c>
      <c r="H3331" s="34" t="s">
        <v>682</v>
      </c>
      <c r="I3331" s="34">
        <v>119688</v>
      </c>
      <c r="J3331" s="55" t="s">
        <v>7736</v>
      </c>
      <c r="K3331" s="55" t="s">
        <v>7701</v>
      </c>
      <c r="L3331" s="34" t="s">
        <v>7491</v>
      </c>
      <c r="M3331" s="34" t="s">
        <v>372</v>
      </c>
      <c r="N3331" s="34" t="s">
        <v>302</v>
      </c>
      <c r="O3331" s="34" t="s">
        <v>39</v>
      </c>
      <c r="P3331" s="34" t="s">
        <v>40</v>
      </c>
      <c r="Q3331" s="35" t="s">
        <v>41</v>
      </c>
      <c r="R3331" s="35" t="s">
        <v>50</v>
      </c>
      <c r="S3331" s="55" t="s">
        <v>7739</v>
      </c>
      <c r="T3331" s="34">
        <v>5329</v>
      </c>
      <c r="U3331" s="34" t="s">
        <v>7519</v>
      </c>
      <c r="V3331" s="34"/>
      <c r="W3331" s="34"/>
      <c r="X3331" s="54">
        <v>6627</v>
      </c>
      <c r="Y3331" s="34" t="s">
        <v>6252</v>
      </c>
      <c r="Z3331" s="55">
        <v>4402</v>
      </c>
      <c r="AA3331" s="54">
        <v>6627</v>
      </c>
      <c r="AB3331" s="34"/>
      <c r="AC3331" s="34"/>
      <c r="AD3331" s="34"/>
      <c r="AE3331" s="34"/>
      <c r="AF3331" s="34"/>
      <c r="AG3331" s="34"/>
      <c r="AH3331" s="34" t="s">
        <v>75</v>
      </c>
      <c r="AI3331" s="55" t="s">
        <v>7744</v>
      </c>
      <c r="AJ3331" s="48" t="s">
        <v>568</v>
      </c>
      <c r="AK3331" s="45" t="s">
        <v>574</v>
      </c>
      <c r="AL3331" s="46"/>
      <c r="AM3331" s="61"/>
      <c r="AN3331" s="51" t="s">
        <v>554</v>
      </c>
      <c r="AO3331" s="62"/>
      <c r="AP3331" s="50" t="s">
        <v>4760</v>
      </c>
      <c r="AQ3331" s="50" t="str">
        <f t="shared" si="191"/>
        <v>Start Date missing</v>
      </c>
      <c r="AR3331" s="63"/>
      <c r="AS3331" s="64"/>
      <c r="AT3331" s="50" t="str">
        <f t="shared" si="189"/>
        <v>Start Date missing</v>
      </c>
      <c r="AU3331" s="50" t="str">
        <f t="shared" si="190"/>
        <v>Start Date missing</v>
      </c>
      <c r="AV3331" s="58"/>
    </row>
    <row r="3332" spans="1:48" ht="12.6" customHeight="1" x14ac:dyDescent="0.25">
      <c r="A3332" s="55" t="s">
        <v>7721</v>
      </c>
      <c r="B3332" s="32">
        <v>45142</v>
      </c>
      <c r="C3332" s="33">
        <v>45142</v>
      </c>
      <c r="D3332" s="52" t="s">
        <v>4764</v>
      </c>
      <c r="E3332" s="53" t="s">
        <v>4765</v>
      </c>
      <c r="F3332" s="53" t="s">
        <v>4766</v>
      </c>
      <c r="G3332" s="53" t="s">
        <v>4767</v>
      </c>
      <c r="H3332" s="34" t="s">
        <v>682</v>
      </c>
      <c r="I3332" s="34">
        <v>119689</v>
      </c>
      <c r="J3332" s="55" t="s">
        <v>7736</v>
      </c>
      <c r="K3332" s="54" t="s">
        <v>6134</v>
      </c>
      <c r="L3332" s="34" t="s">
        <v>7491</v>
      </c>
      <c r="M3332" s="34" t="s">
        <v>425</v>
      </c>
      <c r="N3332" s="34" t="s">
        <v>302</v>
      </c>
      <c r="O3332" s="34" t="s">
        <v>39</v>
      </c>
      <c r="P3332" s="34" t="s">
        <v>40</v>
      </c>
      <c r="Q3332" s="35" t="s">
        <v>41</v>
      </c>
      <c r="R3332" s="35" t="s">
        <v>133</v>
      </c>
      <c r="S3332" s="55" t="s">
        <v>7743</v>
      </c>
      <c r="T3332" s="34">
        <v>5265</v>
      </c>
      <c r="U3332" s="34" t="s">
        <v>7520</v>
      </c>
      <c r="V3332" s="34"/>
      <c r="W3332" s="34"/>
      <c r="X3332" s="54" t="s">
        <v>2510</v>
      </c>
      <c r="Y3332" s="34" t="s">
        <v>4831</v>
      </c>
      <c r="Z3332" s="55">
        <v>3229</v>
      </c>
      <c r="AA3332" s="54" t="s">
        <v>2510</v>
      </c>
      <c r="AB3332" s="34"/>
      <c r="AC3332" s="34"/>
      <c r="AD3332" s="34"/>
      <c r="AE3332" s="34"/>
      <c r="AF3332" s="34"/>
      <c r="AG3332" s="34"/>
      <c r="AH3332" s="34" t="s">
        <v>75</v>
      </c>
      <c r="AI3332" s="55" t="s">
        <v>7744</v>
      </c>
      <c r="AJ3332" s="48" t="s">
        <v>567</v>
      </c>
      <c r="AK3332" s="45" t="s">
        <v>574</v>
      </c>
      <c r="AL3332" s="46"/>
      <c r="AM3332" s="61"/>
      <c r="AN3332" s="51" t="s">
        <v>554</v>
      </c>
      <c r="AO3332" s="62"/>
      <c r="AP3332" s="50" t="s">
        <v>4760</v>
      </c>
      <c r="AQ3332" s="50" t="str">
        <f t="shared" si="191"/>
        <v>Start Date missing</v>
      </c>
      <c r="AR3332" s="63"/>
      <c r="AS3332" s="64"/>
      <c r="AT3332" s="50" t="str">
        <f t="shared" si="189"/>
        <v>Start Date missing</v>
      </c>
      <c r="AU3332" s="50" t="str">
        <f t="shared" si="190"/>
        <v>Start Date missing</v>
      </c>
      <c r="AV3332" s="58"/>
    </row>
    <row r="3333" spans="1:48" ht="12.6" customHeight="1" x14ac:dyDescent="0.25">
      <c r="A3333" s="55" t="s">
        <v>7721</v>
      </c>
      <c r="B3333" s="32">
        <v>45142</v>
      </c>
      <c r="C3333" s="33">
        <v>45142</v>
      </c>
      <c r="D3333" s="36" t="s">
        <v>7512</v>
      </c>
      <c r="E3333" s="34" t="s">
        <v>136</v>
      </c>
      <c r="F3333" s="34" t="s">
        <v>7512</v>
      </c>
      <c r="G3333" s="34" t="s">
        <v>192</v>
      </c>
      <c r="H3333" s="34" t="s">
        <v>286</v>
      </c>
      <c r="I3333" s="34">
        <v>119691</v>
      </c>
      <c r="J3333" s="55" t="s">
        <v>7736</v>
      </c>
      <c r="K3333" s="55" t="s">
        <v>7704</v>
      </c>
      <c r="L3333" s="34" t="s">
        <v>7491</v>
      </c>
      <c r="M3333" s="34" t="s">
        <v>425</v>
      </c>
      <c r="N3333" s="34" t="s">
        <v>302</v>
      </c>
      <c r="O3333" s="34" t="s">
        <v>39</v>
      </c>
      <c r="P3333" s="34" t="s">
        <v>40</v>
      </c>
      <c r="Q3333" s="35" t="s">
        <v>41</v>
      </c>
      <c r="R3333" s="35" t="s">
        <v>364</v>
      </c>
      <c r="S3333" s="55" t="s">
        <v>7737</v>
      </c>
      <c r="T3333" s="34"/>
      <c r="U3333" s="34" t="s">
        <v>7521</v>
      </c>
      <c r="V3333" s="34" t="s">
        <v>7522</v>
      </c>
      <c r="W3333" s="34" t="s">
        <v>7523</v>
      </c>
      <c r="X3333" s="55">
        <v>6626</v>
      </c>
      <c r="Y3333" s="55" t="s">
        <v>4786</v>
      </c>
      <c r="Z3333" s="55">
        <v>3916</v>
      </c>
      <c r="AA3333" s="55">
        <v>6626</v>
      </c>
      <c r="AB3333" s="34"/>
      <c r="AC3333" s="34" t="s">
        <v>7524</v>
      </c>
      <c r="AD3333" s="34" t="s">
        <v>7523</v>
      </c>
      <c r="AE3333" s="34" t="s">
        <v>46</v>
      </c>
      <c r="AF3333" s="34" t="s">
        <v>47</v>
      </c>
      <c r="AG3333" s="34" t="s">
        <v>6906</v>
      </c>
      <c r="AH3333" s="34" t="s">
        <v>47</v>
      </c>
      <c r="AI3333" s="55" t="s">
        <v>7744</v>
      </c>
      <c r="AJ3333" s="44" t="s">
        <v>7677</v>
      </c>
      <c r="AK3333" s="45" t="s">
        <v>574</v>
      </c>
      <c r="AL3333" s="46"/>
      <c r="AM3333" s="61"/>
      <c r="AN3333" s="51" t="s">
        <v>554</v>
      </c>
      <c r="AO3333" s="50" t="s">
        <v>609</v>
      </c>
      <c r="AP3333" s="62"/>
      <c r="AQ3333" s="50" t="str">
        <f t="shared" si="191"/>
        <v>Fri</v>
      </c>
      <c r="AR3333" s="63"/>
      <c r="AS3333" s="64"/>
      <c r="AT3333" s="50" t="str">
        <f t="shared" si="189"/>
        <v>Aug</v>
      </c>
      <c r="AU3333" s="50" t="str">
        <f t="shared" si="190"/>
        <v>2023</v>
      </c>
      <c r="AV3333" s="58">
        <f>Table13[[#This Row],[End Time]]-Table13[[#This Row],[Start Time]]</f>
        <v>2.083333333333337E-2</v>
      </c>
    </row>
    <row r="3334" spans="1:48" ht="12.6" customHeight="1" x14ac:dyDescent="0.25">
      <c r="A3334" s="55" t="s">
        <v>7721</v>
      </c>
      <c r="B3334" s="32">
        <v>45142</v>
      </c>
      <c r="C3334" s="33">
        <v>45142</v>
      </c>
      <c r="D3334" s="52" t="s">
        <v>4764</v>
      </c>
      <c r="E3334" s="53" t="s">
        <v>4765</v>
      </c>
      <c r="F3334" s="53" t="s">
        <v>4766</v>
      </c>
      <c r="G3334" s="53" t="s">
        <v>4767</v>
      </c>
      <c r="H3334" s="34" t="s">
        <v>682</v>
      </c>
      <c r="I3334" s="34">
        <v>119692</v>
      </c>
      <c r="J3334" s="55" t="s">
        <v>7736</v>
      </c>
      <c r="K3334" s="54" t="s">
        <v>1873</v>
      </c>
      <c r="L3334" s="34" t="s">
        <v>7491</v>
      </c>
      <c r="M3334" s="34" t="s">
        <v>372</v>
      </c>
      <c r="N3334" s="34" t="s">
        <v>302</v>
      </c>
      <c r="O3334" s="34" t="s">
        <v>39</v>
      </c>
      <c r="P3334" s="34" t="s">
        <v>40</v>
      </c>
      <c r="Q3334" s="35" t="s">
        <v>41</v>
      </c>
      <c r="R3334" s="35" t="s">
        <v>104</v>
      </c>
      <c r="S3334" s="55" t="s">
        <v>7738</v>
      </c>
      <c r="T3334" s="34">
        <v>5239</v>
      </c>
      <c r="U3334" s="34" t="s">
        <v>7525</v>
      </c>
      <c r="V3334" s="34"/>
      <c r="W3334" s="34"/>
      <c r="X3334" s="54" t="s">
        <v>7670</v>
      </c>
      <c r="Y3334" s="34" t="s">
        <v>5045</v>
      </c>
      <c r="Z3334" s="55">
        <v>3134</v>
      </c>
      <c r="AA3334" s="54" t="s">
        <v>7670</v>
      </c>
      <c r="AB3334" s="34"/>
      <c r="AC3334" s="34"/>
      <c r="AD3334" s="34"/>
      <c r="AE3334" s="34"/>
      <c r="AF3334" s="34"/>
      <c r="AG3334" s="34"/>
      <c r="AH3334" s="34" t="s">
        <v>75</v>
      </c>
      <c r="AI3334" s="55" t="s">
        <v>7744</v>
      </c>
      <c r="AJ3334" s="44" t="s">
        <v>566</v>
      </c>
      <c r="AK3334" s="45" t="s">
        <v>574</v>
      </c>
      <c r="AL3334" s="46"/>
      <c r="AM3334" s="61"/>
      <c r="AN3334" s="51" t="s">
        <v>554</v>
      </c>
      <c r="AO3334" s="62"/>
      <c r="AP3334" s="50" t="s">
        <v>4760</v>
      </c>
      <c r="AQ3334" s="50" t="str">
        <f t="shared" si="191"/>
        <v>Start Date missing</v>
      </c>
      <c r="AR3334" s="63"/>
      <c r="AS3334" s="64"/>
      <c r="AT3334" s="50" t="str">
        <f t="shared" si="189"/>
        <v>Start Date missing</v>
      </c>
      <c r="AU3334" s="50" t="str">
        <f t="shared" si="190"/>
        <v>Start Date missing</v>
      </c>
      <c r="AV3334" s="58"/>
    </row>
    <row r="3335" spans="1:48" ht="12.6" customHeight="1" x14ac:dyDescent="0.25">
      <c r="A3335" s="55" t="s">
        <v>7721</v>
      </c>
      <c r="B3335" s="32">
        <v>45142</v>
      </c>
      <c r="C3335" s="33">
        <v>45142</v>
      </c>
      <c r="D3335" s="52" t="s">
        <v>4764</v>
      </c>
      <c r="E3335" s="53" t="s">
        <v>4765</v>
      </c>
      <c r="F3335" s="53" t="s">
        <v>4766</v>
      </c>
      <c r="G3335" s="53" t="s">
        <v>4767</v>
      </c>
      <c r="H3335" s="34" t="s">
        <v>682</v>
      </c>
      <c r="I3335" s="34">
        <v>119693</v>
      </c>
      <c r="J3335" s="55" t="s">
        <v>7728</v>
      </c>
      <c r="K3335" s="54" t="s">
        <v>6125</v>
      </c>
      <c r="L3335" s="34" t="s">
        <v>7504</v>
      </c>
      <c r="M3335" s="34" t="s">
        <v>425</v>
      </c>
      <c r="N3335" s="34" t="s">
        <v>302</v>
      </c>
      <c r="O3335" s="34" t="s">
        <v>39</v>
      </c>
      <c r="P3335" s="34" t="s">
        <v>40</v>
      </c>
      <c r="Q3335" s="35" t="s">
        <v>41</v>
      </c>
      <c r="R3335" s="35" t="s">
        <v>65</v>
      </c>
      <c r="S3335" s="55" t="s">
        <v>7742</v>
      </c>
      <c r="T3335" s="34">
        <v>5201</v>
      </c>
      <c r="U3335" s="34" t="s">
        <v>7526</v>
      </c>
      <c r="V3335" s="34"/>
      <c r="W3335" s="34"/>
      <c r="X3335" s="54">
        <v>6634</v>
      </c>
      <c r="Y3335" s="34" t="s">
        <v>6393</v>
      </c>
      <c r="Z3335" s="55" t="s">
        <v>7655</v>
      </c>
      <c r="AA3335" s="54">
        <v>6634</v>
      </c>
      <c r="AB3335" s="34"/>
      <c r="AC3335" s="34"/>
      <c r="AD3335" s="34"/>
      <c r="AE3335" s="34"/>
      <c r="AF3335" s="34"/>
      <c r="AG3335" s="34"/>
      <c r="AH3335" s="34" t="s">
        <v>75</v>
      </c>
      <c r="AI3335" s="55" t="s">
        <v>7744</v>
      </c>
      <c r="AJ3335" s="48" t="s">
        <v>566</v>
      </c>
      <c r="AK3335" s="45" t="s">
        <v>574</v>
      </c>
      <c r="AL3335" s="46"/>
      <c r="AM3335" s="61"/>
      <c r="AN3335" s="51" t="s">
        <v>554</v>
      </c>
      <c r="AO3335" s="62"/>
      <c r="AP3335" s="50" t="s">
        <v>4760</v>
      </c>
      <c r="AQ3335" s="50" t="str">
        <f t="shared" si="191"/>
        <v>Start Date missing</v>
      </c>
      <c r="AR3335" s="63"/>
      <c r="AS3335" s="64"/>
      <c r="AT3335" s="50" t="str">
        <f t="shared" si="189"/>
        <v>Start Date missing</v>
      </c>
      <c r="AU3335" s="50" t="str">
        <f t="shared" si="190"/>
        <v>Start Date missing</v>
      </c>
      <c r="AV3335" s="58"/>
    </row>
    <row r="3336" spans="1:48" ht="12.6" customHeight="1" x14ac:dyDescent="0.25">
      <c r="A3336" s="55" t="s">
        <v>7721</v>
      </c>
      <c r="B3336" s="32">
        <v>45142</v>
      </c>
      <c r="C3336" s="33">
        <v>45142</v>
      </c>
      <c r="D3336" s="52" t="s">
        <v>4764</v>
      </c>
      <c r="E3336" s="53" t="s">
        <v>4765</v>
      </c>
      <c r="F3336" s="53" t="s">
        <v>4766</v>
      </c>
      <c r="G3336" s="53" t="s">
        <v>4767</v>
      </c>
      <c r="H3336" s="34" t="s">
        <v>682</v>
      </c>
      <c r="I3336" s="34">
        <v>119694</v>
      </c>
      <c r="J3336" s="55" t="s">
        <v>7736</v>
      </c>
      <c r="K3336" s="54" t="s">
        <v>4761</v>
      </c>
      <c r="L3336" s="34" t="s">
        <v>7491</v>
      </c>
      <c r="M3336" s="34" t="s">
        <v>372</v>
      </c>
      <c r="N3336" s="34" t="s">
        <v>302</v>
      </c>
      <c r="O3336" s="34" t="s">
        <v>39</v>
      </c>
      <c r="P3336" s="34" t="s">
        <v>40</v>
      </c>
      <c r="Q3336" s="35" t="s">
        <v>41</v>
      </c>
      <c r="R3336" s="35" t="s">
        <v>42</v>
      </c>
      <c r="S3336" s="55" t="s">
        <v>7742</v>
      </c>
      <c r="T3336" s="34"/>
      <c r="U3336" s="34" t="s">
        <v>7527</v>
      </c>
      <c r="V3336" s="34"/>
      <c r="W3336" s="34"/>
      <c r="X3336" s="55" t="s">
        <v>6246</v>
      </c>
      <c r="Y3336" s="34" t="s">
        <v>6245</v>
      </c>
      <c r="Z3336" s="55" t="s">
        <v>7655</v>
      </c>
      <c r="AA3336" s="55" t="s">
        <v>6246</v>
      </c>
      <c r="AB3336" s="34"/>
      <c r="AC3336" s="34"/>
      <c r="AD3336" s="34"/>
      <c r="AE3336" s="34"/>
      <c r="AF3336" s="34"/>
      <c r="AG3336" s="34"/>
      <c r="AH3336" s="34" t="s">
        <v>75</v>
      </c>
      <c r="AI3336" s="55" t="s">
        <v>7744</v>
      </c>
      <c r="AJ3336" s="44" t="s">
        <v>7677</v>
      </c>
      <c r="AK3336" s="45" t="s">
        <v>574</v>
      </c>
      <c r="AL3336" s="46"/>
      <c r="AM3336" s="61"/>
      <c r="AN3336" s="51" t="s">
        <v>554</v>
      </c>
      <c r="AO3336" s="62"/>
      <c r="AP3336" s="62"/>
      <c r="AQ3336" s="50" t="str">
        <f t="shared" si="191"/>
        <v>Start Date missing</v>
      </c>
      <c r="AR3336" s="63"/>
      <c r="AS3336" s="64"/>
      <c r="AT3336" s="50" t="str">
        <f t="shared" si="189"/>
        <v>Start Date missing</v>
      </c>
      <c r="AU3336" s="50" t="str">
        <f t="shared" si="190"/>
        <v>Start Date missing</v>
      </c>
      <c r="AV3336" s="58"/>
    </row>
    <row r="3337" spans="1:48" ht="12.6" customHeight="1" x14ac:dyDescent="0.25">
      <c r="A3337" s="55" t="s">
        <v>7721</v>
      </c>
      <c r="B3337" s="32">
        <v>45145</v>
      </c>
      <c r="C3337" s="33">
        <v>45145</v>
      </c>
      <c r="D3337" s="52" t="s">
        <v>4764</v>
      </c>
      <c r="E3337" s="53" t="s">
        <v>4765</v>
      </c>
      <c r="F3337" s="53" t="s">
        <v>4766</v>
      </c>
      <c r="G3337" s="53" t="s">
        <v>4767</v>
      </c>
      <c r="H3337" s="34" t="s">
        <v>682</v>
      </c>
      <c r="I3337" s="34">
        <v>119695</v>
      </c>
      <c r="J3337" s="55" t="s">
        <v>7736</v>
      </c>
      <c r="K3337" s="54" t="s">
        <v>5951</v>
      </c>
      <c r="L3337" s="34" t="s">
        <v>7491</v>
      </c>
      <c r="M3337" s="34" t="s">
        <v>425</v>
      </c>
      <c r="N3337" s="34" t="s">
        <v>6163</v>
      </c>
      <c r="O3337" s="34" t="s">
        <v>39</v>
      </c>
      <c r="P3337" s="34" t="s">
        <v>40</v>
      </c>
      <c r="Q3337" s="35" t="s">
        <v>41</v>
      </c>
      <c r="R3337" s="35" t="s">
        <v>104</v>
      </c>
      <c r="S3337" s="55" t="s">
        <v>7739</v>
      </c>
      <c r="T3337" s="34">
        <v>5231</v>
      </c>
      <c r="U3337" s="34" t="s">
        <v>7528</v>
      </c>
      <c r="V3337" s="34"/>
      <c r="W3337" s="34"/>
      <c r="X3337" s="54" t="s">
        <v>5954</v>
      </c>
      <c r="Y3337" s="34" t="s">
        <v>4955</v>
      </c>
      <c r="Z3337" s="55">
        <v>3122</v>
      </c>
      <c r="AA3337" s="54" t="s">
        <v>5954</v>
      </c>
      <c r="AB3337" s="34"/>
      <c r="AC3337" s="34"/>
      <c r="AD3337" s="34"/>
      <c r="AE3337" s="34"/>
      <c r="AF3337" s="34"/>
      <c r="AG3337" s="34"/>
      <c r="AH3337" s="34" t="s">
        <v>75</v>
      </c>
      <c r="AI3337" s="55" t="s">
        <v>7744</v>
      </c>
      <c r="AJ3337" s="48" t="s">
        <v>568</v>
      </c>
      <c r="AK3337" s="45" t="s">
        <v>574</v>
      </c>
      <c r="AL3337" s="46"/>
      <c r="AM3337" s="61"/>
      <c r="AN3337" s="51" t="s">
        <v>554</v>
      </c>
      <c r="AO3337" s="62"/>
      <c r="AP3337" s="50" t="s">
        <v>4760</v>
      </c>
      <c r="AQ3337" s="50" t="str">
        <f t="shared" si="191"/>
        <v>Start Date missing</v>
      </c>
      <c r="AR3337" s="63"/>
      <c r="AS3337" s="64"/>
      <c r="AT3337" s="50" t="str">
        <f t="shared" si="189"/>
        <v>Start Date missing</v>
      </c>
      <c r="AU3337" s="50" t="str">
        <f t="shared" si="190"/>
        <v>Start Date missing</v>
      </c>
      <c r="AV3337" s="58"/>
    </row>
    <row r="3338" spans="1:48" ht="12.6" customHeight="1" x14ac:dyDescent="0.25">
      <c r="A3338" s="55" t="s">
        <v>7721</v>
      </c>
      <c r="B3338" s="32">
        <v>45145</v>
      </c>
      <c r="C3338" s="33">
        <v>45145</v>
      </c>
      <c r="D3338" s="52" t="s">
        <v>4764</v>
      </c>
      <c r="E3338" s="53" t="s">
        <v>4765</v>
      </c>
      <c r="F3338" s="53" t="s">
        <v>4766</v>
      </c>
      <c r="G3338" s="53" t="s">
        <v>4767</v>
      </c>
      <c r="H3338" s="34" t="s">
        <v>682</v>
      </c>
      <c r="I3338" s="34">
        <v>119696</v>
      </c>
      <c r="J3338" s="55" t="s">
        <v>7734</v>
      </c>
      <c r="K3338" s="54" t="s">
        <v>6057</v>
      </c>
      <c r="L3338" s="34" t="s">
        <v>7489</v>
      </c>
      <c r="M3338" s="34" t="s">
        <v>425</v>
      </c>
      <c r="N3338" s="34" t="s">
        <v>302</v>
      </c>
      <c r="O3338" s="34" t="s">
        <v>39</v>
      </c>
      <c r="P3338" s="34" t="s">
        <v>40</v>
      </c>
      <c r="Q3338" s="35" t="s">
        <v>41</v>
      </c>
      <c r="R3338" s="35" t="s">
        <v>65</v>
      </c>
      <c r="S3338" s="55" t="s">
        <v>7739</v>
      </c>
      <c r="T3338" s="34">
        <v>5463</v>
      </c>
      <c r="U3338" s="34" t="s">
        <v>7529</v>
      </c>
      <c r="V3338" s="34"/>
      <c r="W3338" s="34"/>
      <c r="X3338" s="55" t="s">
        <v>6246</v>
      </c>
      <c r="Y3338" s="34" t="s">
        <v>5603</v>
      </c>
      <c r="Z3338" s="55" t="s">
        <v>7655</v>
      </c>
      <c r="AA3338" s="55" t="s">
        <v>6246</v>
      </c>
      <c r="AB3338" s="34"/>
      <c r="AC3338" s="34"/>
      <c r="AD3338" s="34"/>
      <c r="AE3338" s="34"/>
      <c r="AF3338" s="34"/>
      <c r="AG3338" s="34"/>
      <c r="AH3338" s="34" t="s">
        <v>75</v>
      </c>
      <c r="AI3338" s="55" t="s">
        <v>7744</v>
      </c>
      <c r="AJ3338" s="48" t="s">
        <v>566</v>
      </c>
      <c r="AK3338" s="45" t="s">
        <v>574</v>
      </c>
      <c r="AL3338" s="46"/>
      <c r="AM3338" s="61"/>
      <c r="AN3338" s="51" t="s">
        <v>554</v>
      </c>
      <c r="AO3338" s="62"/>
      <c r="AP3338" s="50" t="s">
        <v>4760</v>
      </c>
      <c r="AQ3338" s="50" t="str">
        <f t="shared" si="191"/>
        <v>Start Date missing</v>
      </c>
      <c r="AR3338" s="63"/>
      <c r="AS3338" s="64"/>
      <c r="AT3338" s="50" t="str">
        <f t="shared" si="189"/>
        <v>Start Date missing</v>
      </c>
      <c r="AU3338" s="50" t="str">
        <f t="shared" si="190"/>
        <v>Start Date missing</v>
      </c>
      <c r="AV3338" s="58"/>
    </row>
    <row r="3339" spans="1:48" ht="12.6" customHeight="1" x14ac:dyDescent="0.25">
      <c r="A3339" s="55" t="s">
        <v>7721</v>
      </c>
      <c r="B3339" s="32">
        <v>45145</v>
      </c>
      <c r="C3339" s="33">
        <v>45145</v>
      </c>
      <c r="D3339" s="52" t="s">
        <v>4764</v>
      </c>
      <c r="E3339" s="53" t="s">
        <v>4765</v>
      </c>
      <c r="F3339" s="53" t="s">
        <v>4766</v>
      </c>
      <c r="G3339" s="53" t="s">
        <v>4767</v>
      </c>
      <c r="H3339" s="34" t="s">
        <v>682</v>
      </c>
      <c r="I3339" s="34">
        <v>119697</v>
      </c>
      <c r="J3339" s="55" t="s">
        <v>7734</v>
      </c>
      <c r="K3339" s="54" t="s">
        <v>5891</v>
      </c>
      <c r="L3339" s="34" t="s">
        <v>7489</v>
      </c>
      <c r="M3339" s="34" t="s">
        <v>425</v>
      </c>
      <c r="N3339" s="34" t="s">
        <v>302</v>
      </c>
      <c r="O3339" s="34" t="s">
        <v>39</v>
      </c>
      <c r="P3339" s="34" t="s">
        <v>40</v>
      </c>
      <c r="Q3339" s="35" t="s">
        <v>41</v>
      </c>
      <c r="R3339" s="35" t="s">
        <v>360</v>
      </c>
      <c r="S3339" s="55" t="s">
        <v>7742</v>
      </c>
      <c r="T3339" s="34">
        <v>5454</v>
      </c>
      <c r="U3339" s="34" t="s">
        <v>7530</v>
      </c>
      <c r="V3339" s="34"/>
      <c r="W3339" s="34"/>
      <c r="X3339" s="54">
        <v>6634</v>
      </c>
      <c r="Y3339" s="34" t="s">
        <v>5704</v>
      </c>
      <c r="Z3339" s="55" t="s">
        <v>7655</v>
      </c>
      <c r="AA3339" s="54">
        <v>6634</v>
      </c>
      <c r="AB3339" s="34"/>
      <c r="AC3339" s="34"/>
      <c r="AD3339" s="34"/>
      <c r="AE3339" s="34"/>
      <c r="AF3339" s="34"/>
      <c r="AG3339" s="34"/>
      <c r="AH3339" s="34" t="s">
        <v>75</v>
      </c>
      <c r="AI3339" s="55" t="s">
        <v>7744</v>
      </c>
      <c r="AJ3339" s="44" t="s">
        <v>7673</v>
      </c>
      <c r="AK3339" s="45" t="s">
        <v>574</v>
      </c>
      <c r="AL3339" s="46"/>
      <c r="AM3339" s="61"/>
      <c r="AN3339" s="51" t="s">
        <v>554</v>
      </c>
      <c r="AO3339" s="62"/>
      <c r="AP3339" s="50" t="s">
        <v>4760</v>
      </c>
      <c r="AQ3339" s="50" t="str">
        <f t="shared" si="191"/>
        <v>Start Date missing</v>
      </c>
      <c r="AR3339" s="63"/>
      <c r="AS3339" s="64"/>
      <c r="AT3339" s="50" t="str">
        <f t="shared" si="189"/>
        <v>Start Date missing</v>
      </c>
      <c r="AU3339" s="50" t="str">
        <f t="shared" si="190"/>
        <v>Start Date missing</v>
      </c>
      <c r="AV3339" s="58"/>
    </row>
    <row r="3340" spans="1:48" ht="12.6" customHeight="1" x14ac:dyDescent="0.25">
      <c r="A3340" s="55" t="s">
        <v>7721</v>
      </c>
      <c r="B3340" s="32">
        <v>45141</v>
      </c>
      <c r="C3340" s="33">
        <v>45145</v>
      </c>
      <c r="D3340" s="36" t="s">
        <v>7512</v>
      </c>
      <c r="E3340" s="34" t="s">
        <v>7531</v>
      </c>
      <c r="F3340" s="34" t="s">
        <v>7512</v>
      </c>
      <c r="G3340" s="34" t="s">
        <v>138</v>
      </c>
      <c r="H3340" s="34" t="s">
        <v>7464</v>
      </c>
      <c r="I3340" s="34">
        <v>119699</v>
      </c>
      <c r="J3340" s="55" t="s">
        <v>7736</v>
      </c>
      <c r="K3340" s="54" t="s">
        <v>5816</v>
      </c>
      <c r="L3340" s="34" t="s">
        <v>7491</v>
      </c>
      <c r="M3340" s="34" t="s">
        <v>372</v>
      </c>
      <c r="N3340" s="34" t="s">
        <v>302</v>
      </c>
      <c r="O3340" s="34" t="s">
        <v>39</v>
      </c>
      <c r="P3340" s="34" t="s">
        <v>40</v>
      </c>
      <c r="Q3340" s="35" t="s">
        <v>41</v>
      </c>
      <c r="R3340" s="35" t="s">
        <v>133</v>
      </c>
      <c r="S3340" s="55" t="s">
        <v>7738</v>
      </c>
      <c r="T3340" s="34">
        <v>5223</v>
      </c>
      <c r="U3340" s="34" t="s">
        <v>7532</v>
      </c>
      <c r="V3340" s="34" t="s">
        <v>176</v>
      </c>
      <c r="W3340" s="34" t="s">
        <v>7533</v>
      </c>
      <c r="X3340" s="54" t="s">
        <v>5819</v>
      </c>
      <c r="Y3340" s="34" t="s">
        <v>4889</v>
      </c>
      <c r="Z3340" s="55">
        <v>3111</v>
      </c>
      <c r="AA3340" s="54" t="s">
        <v>5819</v>
      </c>
      <c r="AB3340" s="34"/>
      <c r="AC3340" s="34" t="s">
        <v>7534</v>
      </c>
      <c r="AD3340" s="34" t="s">
        <v>7533</v>
      </c>
      <c r="AE3340" s="34" t="s">
        <v>46</v>
      </c>
      <c r="AF3340" s="34" t="s">
        <v>47</v>
      </c>
      <c r="AG3340" s="34" t="s">
        <v>7535</v>
      </c>
      <c r="AH3340" s="34" t="s">
        <v>47</v>
      </c>
      <c r="AI3340" s="55" t="s">
        <v>7744</v>
      </c>
      <c r="AJ3340" s="48" t="s">
        <v>567</v>
      </c>
      <c r="AK3340" s="45" t="s">
        <v>574</v>
      </c>
      <c r="AL3340" s="46"/>
      <c r="AM3340" s="61"/>
      <c r="AN3340" s="51" t="s">
        <v>554</v>
      </c>
      <c r="AO3340" s="50" t="s">
        <v>609</v>
      </c>
      <c r="AP3340" s="50" t="s">
        <v>4760</v>
      </c>
      <c r="AQ3340" s="50" t="str">
        <f t="shared" si="191"/>
        <v>Fri</v>
      </c>
      <c r="AR3340" s="63"/>
      <c r="AS3340" s="64"/>
      <c r="AT3340" s="50" t="str">
        <f t="shared" si="189"/>
        <v>Aug</v>
      </c>
      <c r="AU3340" s="50" t="str">
        <f t="shared" si="190"/>
        <v>2023</v>
      </c>
      <c r="AV3340" s="58">
        <f>Table13[[#This Row],[End Time]]-Table13[[#This Row],[Start Time]]</f>
        <v>9.0277777777777457E-3</v>
      </c>
    </row>
    <row r="3341" spans="1:48" ht="12.6" customHeight="1" x14ac:dyDescent="0.25">
      <c r="A3341" s="55" t="s">
        <v>7721</v>
      </c>
      <c r="B3341" s="32">
        <v>45142</v>
      </c>
      <c r="C3341" s="33">
        <v>45145</v>
      </c>
      <c r="D3341" s="36" t="s">
        <v>7512</v>
      </c>
      <c r="E3341" s="34" t="s">
        <v>152</v>
      </c>
      <c r="F3341" s="34" t="s">
        <v>7512</v>
      </c>
      <c r="G3341" s="34" t="s">
        <v>199</v>
      </c>
      <c r="H3341" s="34" t="s">
        <v>7464</v>
      </c>
      <c r="I3341" s="34">
        <v>119700</v>
      </c>
      <c r="J3341" s="55" t="s">
        <v>7736</v>
      </c>
      <c r="K3341" s="54" t="s">
        <v>5816</v>
      </c>
      <c r="L3341" s="34" t="s">
        <v>7491</v>
      </c>
      <c r="M3341" s="34" t="s">
        <v>372</v>
      </c>
      <c r="N3341" s="34" t="s">
        <v>302</v>
      </c>
      <c r="O3341" s="34" t="s">
        <v>39</v>
      </c>
      <c r="P3341" s="34" t="s">
        <v>40</v>
      </c>
      <c r="Q3341" s="35" t="s">
        <v>41</v>
      </c>
      <c r="R3341" s="35" t="s">
        <v>133</v>
      </c>
      <c r="S3341" s="55" t="s">
        <v>7738</v>
      </c>
      <c r="T3341" s="34">
        <v>5223</v>
      </c>
      <c r="U3341" s="34" t="s">
        <v>7536</v>
      </c>
      <c r="V3341" s="34" t="s">
        <v>176</v>
      </c>
      <c r="W3341" s="34" t="s">
        <v>7537</v>
      </c>
      <c r="X3341" s="54" t="s">
        <v>5819</v>
      </c>
      <c r="Y3341" s="34" t="s">
        <v>4889</v>
      </c>
      <c r="Z3341" s="55">
        <v>3111</v>
      </c>
      <c r="AA3341" s="54" t="s">
        <v>5819</v>
      </c>
      <c r="AB3341" s="34"/>
      <c r="AC3341" s="34" t="s">
        <v>7538</v>
      </c>
      <c r="AD3341" s="34" t="s">
        <v>7537</v>
      </c>
      <c r="AE3341" s="34" t="s">
        <v>46</v>
      </c>
      <c r="AF3341" s="34" t="s">
        <v>47</v>
      </c>
      <c r="AG3341" s="34" t="s">
        <v>6815</v>
      </c>
      <c r="AH3341" s="34" t="s">
        <v>47</v>
      </c>
      <c r="AI3341" s="55" t="s">
        <v>7744</v>
      </c>
      <c r="AJ3341" s="48" t="s">
        <v>567</v>
      </c>
      <c r="AK3341" s="45" t="s">
        <v>574</v>
      </c>
      <c r="AL3341" s="46"/>
      <c r="AM3341" s="61"/>
      <c r="AN3341" s="51" t="s">
        <v>554</v>
      </c>
      <c r="AO3341" s="50" t="s">
        <v>609</v>
      </c>
      <c r="AP3341" s="50" t="s">
        <v>4760</v>
      </c>
      <c r="AQ3341" s="50" t="str">
        <f t="shared" si="191"/>
        <v>Fri</v>
      </c>
      <c r="AR3341" s="63"/>
      <c r="AS3341" s="64"/>
      <c r="AT3341" s="50" t="str">
        <f t="shared" si="189"/>
        <v>Aug</v>
      </c>
      <c r="AU3341" s="50" t="str">
        <f t="shared" si="190"/>
        <v>2023</v>
      </c>
      <c r="AV3341" s="58">
        <f>Table13[[#This Row],[End Time]]-Table13[[#This Row],[Start Time]]</f>
        <v>1.7361111111111049E-2</v>
      </c>
    </row>
    <row r="3342" spans="1:48" ht="12.6" customHeight="1" x14ac:dyDescent="0.25">
      <c r="A3342" s="55" t="s">
        <v>7721</v>
      </c>
      <c r="B3342" s="32">
        <v>45145</v>
      </c>
      <c r="C3342" s="33">
        <v>45145</v>
      </c>
      <c r="D3342" s="52" t="s">
        <v>4764</v>
      </c>
      <c r="E3342" s="53" t="s">
        <v>4765</v>
      </c>
      <c r="F3342" s="53" t="s">
        <v>4766</v>
      </c>
      <c r="G3342" s="53" t="s">
        <v>4767</v>
      </c>
      <c r="H3342" s="34" t="s">
        <v>682</v>
      </c>
      <c r="I3342" s="34">
        <v>119701</v>
      </c>
      <c r="J3342" s="55" t="s">
        <v>7736</v>
      </c>
      <c r="K3342" s="54" t="s">
        <v>5951</v>
      </c>
      <c r="L3342" s="34" t="s">
        <v>7491</v>
      </c>
      <c r="M3342" s="34" t="s">
        <v>425</v>
      </c>
      <c r="N3342" s="34" t="s">
        <v>302</v>
      </c>
      <c r="O3342" s="34" t="s">
        <v>39</v>
      </c>
      <c r="P3342" s="34" t="s">
        <v>40</v>
      </c>
      <c r="Q3342" s="35" t="s">
        <v>41</v>
      </c>
      <c r="R3342" s="35" t="s">
        <v>58</v>
      </c>
      <c r="S3342" s="55" t="s">
        <v>7739</v>
      </c>
      <c r="T3342" s="34">
        <v>5260</v>
      </c>
      <c r="U3342" s="34" t="s">
        <v>7539</v>
      </c>
      <c r="V3342" s="34"/>
      <c r="W3342" s="34"/>
      <c r="X3342" s="54">
        <v>6626</v>
      </c>
      <c r="Y3342" s="34" t="s">
        <v>4936</v>
      </c>
      <c r="Z3342" s="55">
        <v>3222</v>
      </c>
      <c r="AA3342" s="54">
        <v>6626</v>
      </c>
      <c r="AB3342" s="34"/>
      <c r="AC3342" s="34"/>
      <c r="AD3342" s="34"/>
      <c r="AE3342" s="34"/>
      <c r="AF3342" s="34"/>
      <c r="AG3342" s="34"/>
      <c r="AH3342" s="34" t="s">
        <v>75</v>
      </c>
      <c r="AI3342" s="55" t="s">
        <v>7744</v>
      </c>
      <c r="AJ3342" s="48" t="s">
        <v>568</v>
      </c>
      <c r="AK3342" s="45" t="s">
        <v>574</v>
      </c>
      <c r="AL3342" s="46"/>
      <c r="AM3342" s="61"/>
      <c r="AN3342" s="51" t="s">
        <v>553</v>
      </c>
      <c r="AO3342" s="62"/>
      <c r="AP3342" s="50" t="s">
        <v>4760</v>
      </c>
      <c r="AQ3342" s="50" t="str">
        <f t="shared" si="191"/>
        <v>Start Date missing</v>
      </c>
      <c r="AR3342" s="63"/>
      <c r="AS3342" s="64"/>
      <c r="AT3342" s="50" t="str">
        <f t="shared" si="189"/>
        <v>Start Date missing</v>
      </c>
      <c r="AU3342" s="50" t="str">
        <f t="shared" si="190"/>
        <v>Start Date missing</v>
      </c>
      <c r="AV3342" s="58"/>
    </row>
    <row r="3343" spans="1:48" ht="12.6" customHeight="1" x14ac:dyDescent="0.25">
      <c r="A3343" s="55" t="s">
        <v>7721</v>
      </c>
      <c r="B3343" s="32">
        <v>45145</v>
      </c>
      <c r="C3343" s="33">
        <v>45145</v>
      </c>
      <c r="D3343" s="52" t="s">
        <v>4764</v>
      </c>
      <c r="E3343" s="53" t="s">
        <v>4765</v>
      </c>
      <c r="F3343" s="53" t="s">
        <v>4766</v>
      </c>
      <c r="G3343" s="53" t="s">
        <v>4767</v>
      </c>
      <c r="H3343" s="34" t="s">
        <v>682</v>
      </c>
      <c r="I3343" s="34">
        <v>119702</v>
      </c>
      <c r="J3343" s="55" t="s">
        <v>7736</v>
      </c>
      <c r="K3343" s="54" t="s">
        <v>5792</v>
      </c>
      <c r="L3343" s="34" t="s">
        <v>7491</v>
      </c>
      <c r="M3343" s="34" t="s">
        <v>425</v>
      </c>
      <c r="N3343" s="34" t="s">
        <v>302</v>
      </c>
      <c r="O3343" s="34" t="s">
        <v>39</v>
      </c>
      <c r="P3343" s="34" t="s">
        <v>40</v>
      </c>
      <c r="Q3343" s="35" t="s">
        <v>41</v>
      </c>
      <c r="R3343" s="35" t="s">
        <v>58</v>
      </c>
      <c r="S3343" s="55" t="s">
        <v>7739</v>
      </c>
      <c r="T3343" s="34">
        <v>5297</v>
      </c>
      <c r="U3343" s="34" t="s">
        <v>7540</v>
      </c>
      <c r="V3343" s="34"/>
      <c r="W3343" s="34"/>
      <c r="X3343" s="54">
        <v>6626</v>
      </c>
      <c r="Y3343" s="34" t="s">
        <v>6272</v>
      </c>
      <c r="Z3343" s="55">
        <v>3502</v>
      </c>
      <c r="AA3343" s="54">
        <v>6626</v>
      </c>
      <c r="AB3343" s="34"/>
      <c r="AC3343" s="34"/>
      <c r="AD3343" s="34"/>
      <c r="AE3343" s="34"/>
      <c r="AF3343" s="34"/>
      <c r="AG3343" s="34"/>
      <c r="AH3343" s="34" t="s">
        <v>75</v>
      </c>
      <c r="AI3343" s="55" t="s">
        <v>7744</v>
      </c>
      <c r="AJ3343" s="48" t="s">
        <v>568</v>
      </c>
      <c r="AK3343" s="45" t="s">
        <v>574</v>
      </c>
      <c r="AL3343" s="46"/>
      <c r="AM3343" s="61"/>
      <c r="AN3343" s="51" t="s">
        <v>553</v>
      </c>
      <c r="AO3343" s="62"/>
      <c r="AP3343" s="50" t="s">
        <v>4760</v>
      </c>
      <c r="AQ3343" s="50" t="str">
        <f t="shared" si="191"/>
        <v>Start Date missing</v>
      </c>
      <c r="AR3343" s="63"/>
      <c r="AS3343" s="64"/>
      <c r="AT3343" s="50" t="str">
        <f t="shared" si="189"/>
        <v>Start Date missing</v>
      </c>
      <c r="AU3343" s="50" t="str">
        <f t="shared" si="190"/>
        <v>Start Date missing</v>
      </c>
      <c r="AV3343" s="58"/>
    </row>
    <row r="3344" spans="1:48" ht="12.6" customHeight="1" x14ac:dyDescent="0.25">
      <c r="A3344" s="55" t="s">
        <v>7722</v>
      </c>
      <c r="B3344" s="32">
        <v>45145</v>
      </c>
      <c r="C3344" s="33">
        <v>45145</v>
      </c>
      <c r="D3344" s="52" t="s">
        <v>4764</v>
      </c>
      <c r="E3344" s="53" t="s">
        <v>4765</v>
      </c>
      <c r="F3344" s="53" t="s">
        <v>4766</v>
      </c>
      <c r="G3344" s="53" t="s">
        <v>4767</v>
      </c>
      <c r="H3344" s="34" t="s">
        <v>682</v>
      </c>
      <c r="I3344" s="34">
        <v>119703</v>
      </c>
      <c r="J3344" s="55" t="s">
        <v>7736</v>
      </c>
      <c r="K3344" s="54" t="s">
        <v>5922</v>
      </c>
      <c r="L3344" s="34" t="s">
        <v>36</v>
      </c>
      <c r="M3344" s="34" t="s">
        <v>372</v>
      </c>
      <c r="N3344" s="34" t="s">
        <v>6156</v>
      </c>
      <c r="O3344" s="34" t="s">
        <v>39</v>
      </c>
      <c r="P3344" s="34" t="s">
        <v>40</v>
      </c>
      <c r="Q3344" s="35" t="s">
        <v>41</v>
      </c>
      <c r="R3344" s="35" t="s">
        <v>50</v>
      </c>
      <c r="S3344" s="55" t="s">
        <v>7741</v>
      </c>
      <c r="T3344" s="34">
        <v>1543</v>
      </c>
      <c r="U3344" s="34" t="s">
        <v>7541</v>
      </c>
      <c r="V3344" s="34"/>
      <c r="W3344" s="34"/>
      <c r="X3344" s="54">
        <v>6627</v>
      </c>
      <c r="Y3344" s="34" t="s">
        <v>5386</v>
      </c>
      <c r="Z3344" s="55">
        <v>3236</v>
      </c>
      <c r="AA3344" s="54">
        <v>6627</v>
      </c>
      <c r="AB3344" s="34" t="s">
        <v>45</v>
      </c>
      <c r="AC3344" s="34"/>
      <c r="AD3344" s="34"/>
      <c r="AE3344" s="34"/>
      <c r="AF3344" s="34"/>
      <c r="AG3344" s="34"/>
      <c r="AH3344" s="34" t="s">
        <v>2258</v>
      </c>
      <c r="AI3344" s="55" t="s">
        <v>7745</v>
      </c>
      <c r="AJ3344" s="44" t="s">
        <v>60</v>
      </c>
      <c r="AK3344" s="45" t="s">
        <v>574</v>
      </c>
      <c r="AL3344" s="46"/>
      <c r="AM3344" s="61"/>
      <c r="AN3344" s="51" t="s">
        <v>554</v>
      </c>
      <c r="AO3344" s="62"/>
      <c r="AP3344" s="44" t="s">
        <v>60</v>
      </c>
      <c r="AQ3344" s="50" t="str">
        <f t="shared" si="191"/>
        <v>Start Date missing</v>
      </c>
      <c r="AR3344" s="63"/>
      <c r="AS3344" s="64"/>
      <c r="AT3344" s="50" t="str">
        <f t="shared" si="189"/>
        <v>Start Date missing</v>
      </c>
      <c r="AU3344" s="50" t="str">
        <f t="shared" si="190"/>
        <v>Start Date missing</v>
      </c>
      <c r="AV3344" s="58"/>
    </row>
    <row r="3345" spans="1:48" ht="12.6" customHeight="1" x14ac:dyDescent="0.25">
      <c r="A3345" s="55" t="s">
        <v>7721</v>
      </c>
      <c r="B3345" s="32">
        <v>45145</v>
      </c>
      <c r="C3345" s="33">
        <v>45145</v>
      </c>
      <c r="D3345" s="36" t="s">
        <v>7542</v>
      </c>
      <c r="E3345" s="34" t="s">
        <v>59</v>
      </c>
      <c r="F3345" s="34" t="s">
        <v>7542</v>
      </c>
      <c r="G3345" s="34" t="s">
        <v>142</v>
      </c>
      <c r="H3345" s="34" t="s">
        <v>415</v>
      </c>
      <c r="I3345" s="34">
        <v>119704</v>
      </c>
      <c r="J3345" s="55" t="s">
        <v>7736</v>
      </c>
      <c r="K3345" s="54" t="s">
        <v>6672</v>
      </c>
      <c r="L3345" s="34" t="s">
        <v>7491</v>
      </c>
      <c r="M3345" s="34" t="s">
        <v>372</v>
      </c>
      <c r="N3345" s="34" t="s">
        <v>302</v>
      </c>
      <c r="O3345" s="34" t="s">
        <v>39</v>
      </c>
      <c r="P3345" s="34" t="s">
        <v>40</v>
      </c>
      <c r="Q3345" s="35" t="s">
        <v>41</v>
      </c>
      <c r="R3345" s="35" t="s">
        <v>74</v>
      </c>
      <c r="S3345" s="55" t="s">
        <v>7737</v>
      </c>
      <c r="T3345" s="34">
        <v>5284</v>
      </c>
      <c r="U3345" s="34" t="s">
        <v>263</v>
      </c>
      <c r="V3345" s="34" t="s">
        <v>7543</v>
      </c>
      <c r="W3345" s="34" t="s">
        <v>7544</v>
      </c>
      <c r="X3345" s="54" t="s">
        <v>7670</v>
      </c>
      <c r="Y3345" s="34" t="s">
        <v>5028</v>
      </c>
      <c r="Z3345" s="55">
        <v>3319</v>
      </c>
      <c r="AA3345" s="54" t="s">
        <v>7670</v>
      </c>
      <c r="AB3345" s="34"/>
      <c r="AC3345" s="34" t="s">
        <v>7545</v>
      </c>
      <c r="AD3345" s="34" t="s">
        <v>7544</v>
      </c>
      <c r="AE3345" s="34" t="s">
        <v>46</v>
      </c>
      <c r="AF3345" s="34" t="s">
        <v>47</v>
      </c>
      <c r="AG3345" s="34" t="s">
        <v>6906</v>
      </c>
      <c r="AH3345" s="34" t="s">
        <v>47</v>
      </c>
      <c r="AI3345" s="55" t="s">
        <v>7744</v>
      </c>
      <c r="AJ3345" s="48" t="s">
        <v>7673</v>
      </c>
      <c r="AK3345" s="45" t="s">
        <v>574</v>
      </c>
      <c r="AL3345" s="46"/>
      <c r="AM3345" s="61"/>
      <c r="AN3345" s="51" t="s">
        <v>554</v>
      </c>
      <c r="AO3345" s="50" t="s">
        <v>609</v>
      </c>
      <c r="AP3345" s="50" t="s">
        <v>4760</v>
      </c>
      <c r="AQ3345" s="50" t="str">
        <f t="shared" si="191"/>
        <v>Mon</v>
      </c>
      <c r="AR3345" s="63"/>
      <c r="AS3345" s="64"/>
      <c r="AT3345" s="50" t="str">
        <f t="shared" si="189"/>
        <v>Aug</v>
      </c>
      <c r="AU3345" s="50" t="str">
        <f t="shared" si="190"/>
        <v>2023</v>
      </c>
      <c r="AV3345" s="58">
        <f>Table13[[#This Row],[End Time]]-Table13[[#This Row],[Start Time]]</f>
        <v>7.9861111111111049E-2</v>
      </c>
    </row>
    <row r="3346" spans="1:48" ht="12.6" customHeight="1" x14ac:dyDescent="0.25">
      <c r="A3346" s="55" t="s">
        <v>7721</v>
      </c>
      <c r="B3346" s="32">
        <v>45145</v>
      </c>
      <c r="C3346" s="33">
        <v>45145</v>
      </c>
      <c r="D3346" s="52" t="s">
        <v>4764</v>
      </c>
      <c r="E3346" s="53" t="s">
        <v>4765</v>
      </c>
      <c r="F3346" s="53" t="s">
        <v>4766</v>
      </c>
      <c r="G3346" s="53" t="s">
        <v>4767</v>
      </c>
      <c r="H3346" s="34" t="s">
        <v>682</v>
      </c>
      <c r="I3346" s="34">
        <v>119705</v>
      </c>
      <c r="J3346" s="55" t="s">
        <v>7736</v>
      </c>
      <c r="K3346" s="54" t="s">
        <v>5784</v>
      </c>
      <c r="L3346" s="34" t="s">
        <v>7491</v>
      </c>
      <c r="M3346" s="34" t="s">
        <v>425</v>
      </c>
      <c r="N3346" s="34" t="s">
        <v>302</v>
      </c>
      <c r="O3346" s="34" t="s">
        <v>39</v>
      </c>
      <c r="P3346" s="34" t="s">
        <v>40</v>
      </c>
      <c r="Q3346" s="35" t="s">
        <v>41</v>
      </c>
      <c r="R3346" s="35" t="s">
        <v>133</v>
      </c>
      <c r="S3346" s="55" t="s">
        <v>7737</v>
      </c>
      <c r="T3346" s="34">
        <v>5218</v>
      </c>
      <c r="U3346" s="34" t="s">
        <v>7546</v>
      </c>
      <c r="V3346" s="34"/>
      <c r="W3346" s="34"/>
      <c r="X3346" s="54" t="s">
        <v>5787</v>
      </c>
      <c r="Y3346" s="34" t="s">
        <v>6251</v>
      </c>
      <c r="Z3346" s="55">
        <v>3106</v>
      </c>
      <c r="AA3346" s="54" t="s">
        <v>5787</v>
      </c>
      <c r="AB3346" s="34"/>
      <c r="AC3346" s="34"/>
      <c r="AD3346" s="34"/>
      <c r="AE3346" s="34"/>
      <c r="AF3346" s="34"/>
      <c r="AG3346" s="34"/>
      <c r="AH3346" s="34" t="s">
        <v>75</v>
      </c>
      <c r="AI3346" s="55" t="s">
        <v>7744</v>
      </c>
      <c r="AJ3346" s="48" t="s">
        <v>7673</v>
      </c>
      <c r="AK3346" s="45" t="s">
        <v>574</v>
      </c>
      <c r="AL3346" s="46"/>
      <c r="AM3346" s="61"/>
      <c r="AN3346" s="51" t="s">
        <v>554</v>
      </c>
      <c r="AO3346" s="62"/>
      <c r="AP3346" s="50" t="s">
        <v>4760</v>
      </c>
      <c r="AQ3346" s="50" t="str">
        <f t="shared" si="191"/>
        <v>Start Date missing</v>
      </c>
      <c r="AR3346" s="63"/>
      <c r="AS3346" s="64"/>
      <c r="AT3346" s="50" t="str">
        <f t="shared" si="189"/>
        <v>Start Date missing</v>
      </c>
      <c r="AU3346" s="50" t="str">
        <f t="shared" si="190"/>
        <v>Start Date missing</v>
      </c>
      <c r="AV3346" s="58"/>
    </row>
    <row r="3347" spans="1:48" ht="12.6" customHeight="1" x14ac:dyDescent="0.25">
      <c r="A3347" s="55" t="s">
        <v>7721</v>
      </c>
      <c r="B3347" s="32">
        <v>45145</v>
      </c>
      <c r="C3347" s="33">
        <v>45145</v>
      </c>
      <c r="D3347" s="52" t="s">
        <v>4764</v>
      </c>
      <c r="E3347" s="53" t="s">
        <v>4765</v>
      </c>
      <c r="F3347" s="53" t="s">
        <v>4766</v>
      </c>
      <c r="G3347" s="53" t="s">
        <v>4767</v>
      </c>
      <c r="H3347" s="34" t="s">
        <v>682</v>
      </c>
      <c r="I3347" s="34">
        <v>119706</v>
      </c>
      <c r="J3347" s="55" t="s">
        <v>7728</v>
      </c>
      <c r="K3347" s="54" t="s">
        <v>6125</v>
      </c>
      <c r="L3347" s="34" t="s">
        <v>7504</v>
      </c>
      <c r="M3347" s="34" t="s">
        <v>425</v>
      </c>
      <c r="N3347" s="34" t="s">
        <v>302</v>
      </c>
      <c r="O3347" s="34" t="s">
        <v>39</v>
      </c>
      <c r="P3347" s="34" t="s">
        <v>40</v>
      </c>
      <c r="Q3347" s="35" t="s">
        <v>41</v>
      </c>
      <c r="R3347" s="35" t="s">
        <v>107</v>
      </c>
      <c r="S3347" s="55" t="s">
        <v>7742</v>
      </c>
      <c r="T3347" s="34">
        <v>5201</v>
      </c>
      <c r="U3347" s="34" t="s">
        <v>7547</v>
      </c>
      <c r="V3347" s="34"/>
      <c r="W3347" s="34"/>
      <c r="X3347" s="54">
        <v>6634</v>
      </c>
      <c r="Y3347" s="34" t="s">
        <v>6393</v>
      </c>
      <c r="Z3347" s="55" t="s">
        <v>7655</v>
      </c>
      <c r="AA3347" s="54">
        <v>6634</v>
      </c>
      <c r="AB3347" s="34"/>
      <c r="AC3347" s="34"/>
      <c r="AD3347" s="34"/>
      <c r="AE3347" s="34"/>
      <c r="AF3347" s="34"/>
      <c r="AG3347" s="34"/>
      <c r="AH3347" s="34" t="s">
        <v>75</v>
      </c>
      <c r="AI3347" s="55" t="s">
        <v>7744</v>
      </c>
      <c r="AJ3347" s="48" t="s">
        <v>566</v>
      </c>
      <c r="AK3347" s="45" t="s">
        <v>574</v>
      </c>
      <c r="AL3347" s="46"/>
      <c r="AM3347" s="61"/>
      <c r="AN3347" s="51" t="s">
        <v>554</v>
      </c>
      <c r="AO3347" s="62"/>
      <c r="AP3347" s="50" t="s">
        <v>4760</v>
      </c>
      <c r="AQ3347" s="50" t="str">
        <f t="shared" si="191"/>
        <v>Start Date missing</v>
      </c>
      <c r="AR3347" s="63"/>
      <c r="AS3347" s="64"/>
      <c r="AT3347" s="50" t="str">
        <f t="shared" si="189"/>
        <v>Start Date missing</v>
      </c>
      <c r="AU3347" s="50" t="str">
        <f t="shared" si="190"/>
        <v>Start Date missing</v>
      </c>
      <c r="AV3347" s="58"/>
    </row>
    <row r="3348" spans="1:48" ht="12.6" customHeight="1" x14ac:dyDescent="0.25">
      <c r="A3348" s="55" t="s">
        <v>7721</v>
      </c>
      <c r="B3348" s="32">
        <v>45145</v>
      </c>
      <c r="C3348" s="33">
        <v>45145</v>
      </c>
      <c r="D3348" s="52" t="s">
        <v>4764</v>
      </c>
      <c r="E3348" s="53" t="s">
        <v>4765</v>
      </c>
      <c r="F3348" s="53" t="s">
        <v>4766</v>
      </c>
      <c r="G3348" s="53" t="s">
        <v>4767</v>
      </c>
      <c r="H3348" s="34" t="s">
        <v>682</v>
      </c>
      <c r="I3348" s="34">
        <v>119707</v>
      </c>
      <c r="J3348" s="55" t="s">
        <v>7736</v>
      </c>
      <c r="K3348" s="54" t="s">
        <v>7443</v>
      </c>
      <c r="L3348" s="34" t="s">
        <v>7491</v>
      </c>
      <c r="M3348" s="34" t="s">
        <v>425</v>
      </c>
      <c r="N3348" s="34" t="s">
        <v>302</v>
      </c>
      <c r="O3348" s="34" t="s">
        <v>39</v>
      </c>
      <c r="P3348" s="34" t="s">
        <v>40</v>
      </c>
      <c r="Q3348" s="35" t="s">
        <v>41</v>
      </c>
      <c r="R3348" s="35" t="s">
        <v>50</v>
      </c>
      <c r="S3348" s="55" t="s">
        <v>7738</v>
      </c>
      <c r="T3348" s="34">
        <v>5323</v>
      </c>
      <c r="U3348" s="34" t="s">
        <v>7548</v>
      </c>
      <c r="V3348" s="34"/>
      <c r="W3348" s="34"/>
      <c r="X3348" s="54">
        <v>6627</v>
      </c>
      <c r="Y3348" s="34" t="s">
        <v>5312</v>
      </c>
      <c r="Z3348" s="55">
        <v>4103</v>
      </c>
      <c r="AA3348" s="54">
        <v>6627</v>
      </c>
      <c r="AB3348" s="34"/>
      <c r="AC3348" s="34"/>
      <c r="AD3348" s="34"/>
      <c r="AE3348" s="34"/>
      <c r="AF3348" s="34"/>
      <c r="AG3348" s="34"/>
      <c r="AH3348" s="34" t="s">
        <v>75</v>
      </c>
      <c r="AI3348" s="55" t="s">
        <v>7744</v>
      </c>
      <c r="AJ3348" s="48" t="s">
        <v>567</v>
      </c>
      <c r="AK3348" s="45" t="s">
        <v>574</v>
      </c>
      <c r="AL3348" s="46"/>
      <c r="AM3348" s="61"/>
      <c r="AN3348" s="51" t="s">
        <v>554</v>
      </c>
      <c r="AO3348" s="62"/>
      <c r="AP3348" s="50" t="s">
        <v>4760</v>
      </c>
      <c r="AQ3348" s="50" t="str">
        <f t="shared" si="191"/>
        <v>Start Date missing</v>
      </c>
      <c r="AR3348" s="63"/>
      <c r="AS3348" s="64"/>
      <c r="AT3348" s="50" t="str">
        <f t="shared" si="189"/>
        <v>Start Date missing</v>
      </c>
      <c r="AU3348" s="50" t="str">
        <f t="shared" si="190"/>
        <v>Start Date missing</v>
      </c>
      <c r="AV3348" s="58"/>
    </row>
    <row r="3349" spans="1:48" ht="12.6" customHeight="1" x14ac:dyDescent="0.25">
      <c r="A3349" s="55" t="s">
        <v>7721</v>
      </c>
      <c r="B3349" s="32">
        <v>45145</v>
      </c>
      <c r="C3349" s="33">
        <v>45145</v>
      </c>
      <c r="D3349" s="52" t="s">
        <v>4764</v>
      </c>
      <c r="E3349" s="53" t="s">
        <v>4765</v>
      </c>
      <c r="F3349" s="53" t="s">
        <v>4766</v>
      </c>
      <c r="G3349" s="53" t="s">
        <v>4767</v>
      </c>
      <c r="H3349" s="34" t="s">
        <v>682</v>
      </c>
      <c r="I3349" s="34">
        <v>119708</v>
      </c>
      <c r="J3349" s="55" t="s">
        <v>7732</v>
      </c>
      <c r="K3349" s="54" t="s">
        <v>5907</v>
      </c>
      <c r="L3349" s="34" t="s">
        <v>7549</v>
      </c>
      <c r="M3349" s="34" t="s">
        <v>425</v>
      </c>
      <c r="N3349" s="34" t="s">
        <v>302</v>
      </c>
      <c r="O3349" s="34" t="s">
        <v>39</v>
      </c>
      <c r="P3349" s="34" t="s">
        <v>40</v>
      </c>
      <c r="Q3349" s="35" t="s">
        <v>41</v>
      </c>
      <c r="R3349" s="35" t="s">
        <v>94</v>
      </c>
      <c r="S3349" s="55" t="s">
        <v>7738</v>
      </c>
      <c r="T3349" s="34">
        <v>5415</v>
      </c>
      <c r="U3349" s="34" t="s">
        <v>7550</v>
      </c>
      <c r="V3349" s="34"/>
      <c r="W3349" s="34"/>
      <c r="X3349" s="54" t="s">
        <v>7669</v>
      </c>
      <c r="Y3349" s="34" t="s">
        <v>212</v>
      </c>
      <c r="Z3349" s="55" t="s">
        <v>7655</v>
      </c>
      <c r="AA3349" s="54" t="s">
        <v>7669</v>
      </c>
      <c r="AB3349" s="34"/>
      <c r="AC3349" s="34"/>
      <c r="AD3349" s="34"/>
      <c r="AE3349" s="34"/>
      <c r="AF3349" s="34"/>
      <c r="AG3349" s="34"/>
      <c r="AH3349" s="34" t="s">
        <v>75</v>
      </c>
      <c r="AI3349" s="55" t="s">
        <v>7744</v>
      </c>
      <c r="AJ3349" s="48" t="s">
        <v>567</v>
      </c>
      <c r="AK3349" s="45" t="s">
        <v>574</v>
      </c>
      <c r="AL3349" s="46"/>
      <c r="AM3349" s="61"/>
      <c r="AN3349" s="51" t="s">
        <v>554</v>
      </c>
      <c r="AO3349" s="62"/>
      <c r="AP3349" s="50" t="s">
        <v>4760</v>
      </c>
      <c r="AQ3349" s="50" t="str">
        <f t="shared" si="191"/>
        <v>Start Date missing</v>
      </c>
      <c r="AR3349" s="63"/>
      <c r="AS3349" s="64"/>
      <c r="AT3349" s="50" t="str">
        <f t="shared" si="189"/>
        <v>Start Date missing</v>
      </c>
      <c r="AU3349" s="50" t="str">
        <f t="shared" si="190"/>
        <v>Start Date missing</v>
      </c>
      <c r="AV3349" s="58"/>
    </row>
    <row r="3350" spans="1:48" ht="12.6" customHeight="1" x14ac:dyDescent="0.25">
      <c r="A3350" s="55" t="s">
        <v>7721</v>
      </c>
      <c r="B3350" s="32">
        <v>45145</v>
      </c>
      <c r="C3350" s="33">
        <v>45145</v>
      </c>
      <c r="D3350" s="52" t="s">
        <v>4764</v>
      </c>
      <c r="E3350" s="53" t="s">
        <v>4765</v>
      </c>
      <c r="F3350" s="53" t="s">
        <v>4766</v>
      </c>
      <c r="G3350" s="53" t="s">
        <v>4767</v>
      </c>
      <c r="H3350" s="34" t="s">
        <v>682</v>
      </c>
      <c r="I3350" s="34">
        <v>119709</v>
      </c>
      <c r="J3350" s="55" t="s">
        <v>7736</v>
      </c>
      <c r="K3350" s="54" t="s">
        <v>5792</v>
      </c>
      <c r="L3350" s="34" t="s">
        <v>7491</v>
      </c>
      <c r="M3350" s="34" t="s">
        <v>425</v>
      </c>
      <c r="N3350" s="34" t="s">
        <v>302</v>
      </c>
      <c r="O3350" s="34" t="s">
        <v>39</v>
      </c>
      <c r="P3350" s="34" t="s">
        <v>40</v>
      </c>
      <c r="Q3350" s="35" t="s">
        <v>41</v>
      </c>
      <c r="R3350" s="35" t="s">
        <v>74</v>
      </c>
      <c r="S3350" s="55" t="s">
        <v>7743</v>
      </c>
      <c r="T3350" s="34">
        <v>5335</v>
      </c>
      <c r="U3350" s="34" t="s">
        <v>7551</v>
      </c>
      <c r="V3350" s="34"/>
      <c r="W3350" s="34"/>
      <c r="X3350" s="54" t="s">
        <v>7670</v>
      </c>
      <c r="Y3350" s="34" t="s">
        <v>6357</v>
      </c>
      <c r="Z3350" s="55">
        <v>4902</v>
      </c>
      <c r="AA3350" s="54" t="s">
        <v>7670</v>
      </c>
      <c r="AB3350" s="34"/>
      <c r="AC3350" s="34"/>
      <c r="AD3350" s="34"/>
      <c r="AE3350" s="34"/>
      <c r="AF3350" s="34"/>
      <c r="AG3350" s="34"/>
      <c r="AH3350" s="34" t="s">
        <v>75</v>
      </c>
      <c r="AI3350" s="55" t="s">
        <v>7744</v>
      </c>
      <c r="AJ3350" s="48" t="s">
        <v>568</v>
      </c>
      <c r="AK3350" s="45" t="s">
        <v>574</v>
      </c>
      <c r="AL3350" s="46"/>
      <c r="AM3350" s="61"/>
      <c r="AN3350" s="51" t="s">
        <v>554</v>
      </c>
      <c r="AO3350" s="62"/>
      <c r="AP3350" s="50" t="s">
        <v>4760</v>
      </c>
      <c r="AQ3350" s="50" t="str">
        <f t="shared" si="191"/>
        <v>Start Date missing</v>
      </c>
      <c r="AR3350" s="63"/>
      <c r="AS3350" s="64"/>
      <c r="AT3350" s="50" t="str">
        <f t="shared" si="189"/>
        <v>Start Date missing</v>
      </c>
      <c r="AU3350" s="50" t="str">
        <f t="shared" si="190"/>
        <v>Start Date missing</v>
      </c>
      <c r="AV3350" s="58"/>
    </row>
    <row r="3351" spans="1:48" ht="12.6" customHeight="1" x14ac:dyDescent="0.25">
      <c r="A3351" s="55" t="s">
        <v>7721</v>
      </c>
      <c r="B3351" s="32">
        <v>45145</v>
      </c>
      <c r="C3351" s="33">
        <v>45145</v>
      </c>
      <c r="D3351" s="52" t="s">
        <v>4764</v>
      </c>
      <c r="E3351" s="53" t="s">
        <v>4765</v>
      </c>
      <c r="F3351" s="53" t="s">
        <v>4766</v>
      </c>
      <c r="G3351" s="53" t="s">
        <v>4767</v>
      </c>
      <c r="H3351" s="34" t="s">
        <v>682</v>
      </c>
      <c r="I3351" s="34">
        <v>119710</v>
      </c>
      <c r="J3351" s="55" t="s">
        <v>7736</v>
      </c>
      <c r="K3351" s="54" t="s">
        <v>5792</v>
      </c>
      <c r="L3351" s="34" t="s">
        <v>7491</v>
      </c>
      <c r="M3351" s="34" t="s">
        <v>425</v>
      </c>
      <c r="N3351" s="34" t="s">
        <v>302</v>
      </c>
      <c r="O3351" s="34" t="s">
        <v>39</v>
      </c>
      <c r="P3351" s="34" t="s">
        <v>40</v>
      </c>
      <c r="Q3351" s="35" t="s">
        <v>41</v>
      </c>
      <c r="R3351" s="35" t="s">
        <v>65</v>
      </c>
      <c r="S3351" s="55" t="s">
        <v>7739</v>
      </c>
      <c r="T3351" s="34">
        <v>5297</v>
      </c>
      <c r="U3351" s="34" t="s">
        <v>7552</v>
      </c>
      <c r="V3351" s="34"/>
      <c r="W3351" s="34"/>
      <c r="X3351" s="54">
        <v>6626</v>
      </c>
      <c r="Y3351" s="34" t="s">
        <v>6272</v>
      </c>
      <c r="Z3351" s="55">
        <v>3502</v>
      </c>
      <c r="AA3351" s="54">
        <v>6626</v>
      </c>
      <c r="AB3351" s="34"/>
      <c r="AC3351" s="34"/>
      <c r="AD3351" s="34"/>
      <c r="AE3351" s="34"/>
      <c r="AF3351" s="34"/>
      <c r="AG3351" s="34"/>
      <c r="AH3351" s="34" t="s">
        <v>75</v>
      </c>
      <c r="AI3351" s="55" t="s">
        <v>7744</v>
      </c>
      <c r="AJ3351" s="48" t="s">
        <v>568</v>
      </c>
      <c r="AK3351" s="45" t="s">
        <v>574</v>
      </c>
      <c r="AL3351" s="46"/>
      <c r="AM3351" s="61"/>
      <c r="AN3351" s="51" t="s">
        <v>554</v>
      </c>
      <c r="AO3351" s="62"/>
      <c r="AP3351" s="50" t="s">
        <v>4760</v>
      </c>
      <c r="AQ3351" s="50" t="str">
        <f t="shared" si="191"/>
        <v>Start Date missing</v>
      </c>
      <c r="AR3351" s="63"/>
      <c r="AS3351" s="64"/>
      <c r="AT3351" s="50" t="str">
        <f t="shared" si="189"/>
        <v>Start Date missing</v>
      </c>
      <c r="AU3351" s="50" t="str">
        <f t="shared" si="190"/>
        <v>Start Date missing</v>
      </c>
      <c r="AV3351" s="58"/>
    </row>
    <row r="3352" spans="1:48" ht="12.6" customHeight="1" x14ac:dyDescent="0.25">
      <c r="A3352" s="55" t="s">
        <v>7721</v>
      </c>
      <c r="B3352" s="32">
        <v>45145</v>
      </c>
      <c r="C3352" s="33">
        <v>45145</v>
      </c>
      <c r="D3352" s="52" t="s">
        <v>4764</v>
      </c>
      <c r="E3352" s="53" t="s">
        <v>4765</v>
      </c>
      <c r="F3352" s="53" t="s">
        <v>4766</v>
      </c>
      <c r="G3352" s="53" t="s">
        <v>4767</v>
      </c>
      <c r="H3352" s="34" t="s">
        <v>682</v>
      </c>
      <c r="I3352" s="34">
        <v>119711</v>
      </c>
      <c r="J3352" s="55" t="s">
        <v>7735</v>
      </c>
      <c r="K3352" s="54" t="s">
        <v>5792</v>
      </c>
      <c r="L3352" s="34" t="s">
        <v>7553</v>
      </c>
      <c r="M3352" s="34" t="s">
        <v>425</v>
      </c>
      <c r="N3352" s="34" t="s">
        <v>302</v>
      </c>
      <c r="O3352" s="34" t="s">
        <v>39</v>
      </c>
      <c r="P3352" s="34" t="s">
        <v>40</v>
      </c>
      <c r="Q3352" s="35" t="s">
        <v>41</v>
      </c>
      <c r="R3352" s="35" t="s">
        <v>107</v>
      </c>
      <c r="S3352" s="55" t="s">
        <v>7739</v>
      </c>
      <c r="T3352" s="34">
        <v>5385</v>
      </c>
      <c r="U3352" s="34" t="s">
        <v>7554</v>
      </c>
      <c r="V3352" s="34"/>
      <c r="W3352" s="34"/>
      <c r="X3352" s="54">
        <v>6632</v>
      </c>
      <c r="Y3352" s="34" t="s">
        <v>6285</v>
      </c>
      <c r="Z3352" s="55" t="s">
        <v>6420</v>
      </c>
      <c r="AA3352" s="54">
        <v>6632</v>
      </c>
      <c r="AB3352" s="34" t="s">
        <v>44</v>
      </c>
      <c r="AC3352" s="34"/>
      <c r="AD3352" s="34"/>
      <c r="AE3352" s="34"/>
      <c r="AF3352" s="34"/>
      <c r="AG3352" s="34"/>
      <c r="AH3352" s="34" t="s">
        <v>75</v>
      </c>
      <c r="AI3352" s="55" t="s">
        <v>7744</v>
      </c>
      <c r="AJ3352" s="48" t="s">
        <v>568</v>
      </c>
      <c r="AK3352" s="45" t="s">
        <v>574</v>
      </c>
      <c r="AL3352" s="46"/>
      <c r="AM3352" s="61"/>
      <c r="AN3352" s="51" t="s">
        <v>554</v>
      </c>
      <c r="AO3352" s="62"/>
      <c r="AP3352" s="50" t="s">
        <v>4760</v>
      </c>
      <c r="AQ3352" s="50" t="str">
        <f t="shared" si="191"/>
        <v>Start Date missing</v>
      </c>
      <c r="AR3352" s="63"/>
      <c r="AS3352" s="64"/>
      <c r="AT3352" s="50" t="str">
        <f t="shared" si="189"/>
        <v>Start Date missing</v>
      </c>
      <c r="AU3352" s="50" t="str">
        <f t="shared" si="190"/>
        <v>Start Date missing</v>
      </c>
      <c r="AV3352" s="58"/>
    </row>
    <row r="3353" spans="1:48" ht="12.6" customHeight="1" x14ac:dyDescent="0.25">
      <c r="A3353" s="55" t="s">
        <v>7721</v>
      </c>
      <c r="B3353" s="32">
        <v>45145</v>
      </c>
      <c r="C3353" s="33">
        <v>45145</v>
      </c>
      <c r="D3353" s="52" t="s">
        <v>4764</v>
      </c>
      <c r="E3353" s="53" t="s">
        <v>4765</v>
      </c>
      <c r="F3353" s="53" t="s">
        <v>4766</v>
      </c>
      <c r="G3353" s="53" t="s">
        <v>4767</v>
      </c>
      <c r="H3353" s="34" t="s">
        <v>682</v>
      </c>
      <c r="I3353" s="34">
        <v>119712</v>
      </c>
      <c r="J3353" s="34" t="s">
        <v>7729</v>
      </c>
      <c r="K3353" s="54" t="s">
        <v>4761</v>
      </c>
      <c r="L3353" s="34"/>
      <c r="M3353" s="34" t="s">
        <v>425</v>
      </c>
      <c r="N3353" s="34" t="s">
        <v>302</v>
      </c>
      <c r="O3353" s="34" t="s">
        <v>39</v>
      </c>
      <c r="P3353" s="34" t="s">
        <v>40</v>
      </c>
      <c r="Q3353" s="35" t="s">
        <v>41</v>
      </c>
      <c r="R3353" s="35" t="s">
        <v>6605</v>
      </c>
      <c r="S3353" s="55" t="s">
        <v>7739</v>
      </c>
      <c r="T3353" s="34"/>
      <c r="U3353" s="34" t="s">
        <v>7555</v>
      </c>
      <c r="V3353" s="34"/>
      <c r="W3353" s="34"/>
      <c r="X3353" s="55" t="s">
        <v>6246</v>
      </c>
      <c r="Y3353" s="34" t="s">
        <v>6245</v>
      </c>
      <c r="Z3353" s="55" t="s">
        <v>7655</v>
      </c>
      <c r="AA3353" s="55" t="s">
        <v>6246</v>
      </c>
      <c r="AB3353" s="34"/>
      <c r="AC3353" s="34"/>
      <c r="AD3353" s="34"/>
      <c r="AE3353" s="34"/>
      <c r="AF3353" s="34"/>
      <c r="AG3353" s="34"/>
      <c r="AH3353" s="34" t="s">
        <v>75</v>
      </c>
      <c r="AI3353" s="55" t="s">
        <v>7744</v>
      </c>
      <c r="AJ3353" s="44" t="s">
        <v>7677</v>
      </c>
      <c r="AK3353" s="45" t="s">
        <v>574</v>
      </c>
      <c r="AL3353" s="46"/>
      <c r="AM3353" s="61"/>
      <c r="AN3353" s="51" t="s">
        <v>554</v>
      </c>
      <c r="AO3353" s="62"/>
      <c r="AP3353" s="62"/>
      <c r="AQ3353" s="50" t="str">
        <f t="shared" si="191"/>
        <v>Start Date missing</v>
      </c>
      <c r="AR3353" s="63"/>
      <c r="AS3353" s="64"/>
      <c r="AT3353" s="50" t="str">
        <f t="shared" si="189"/>
        <v>Start Date missing</v>
      </c>
      <c r="AU3353" s="50" t="str">
        <f t="shared" si="190"/>
        <v>Start Date missing</v>
      </c>
      <c r="AV3353" s="58"/>
    </row>
    <row r="3354" spans="1:48" ht="12.6" customHeight="1" x14ac:dyDescent="0.25">
      <c r="A3354" s="55" t="s">
        <v>7721</v>
      </c>
      <c r="B3354" s="32">
        <v>45145</v>
      </c>
      <c r="C3354" s="33">
        <v>45145</v>
      </c>
      <c r="D3354" s="52" t="s">
        <v>4764</v>
      </c>
      <c r="E3354" s="53" t="s">
        <v>4765</v>
      </c>
      <c r="F3354" s="53" t="s">
        <v>4766</v>
      </c>
      <c r="G3354" s="53" t="s">
        <v>4767</v>
      </c>
      <c r="H3354" s="34" t="s">
        <v>682</v>
      </c>
      <c r="I3354" s="34">
        <v>119713</v>
      </c>
      <c r="J3354" s="55" t="s">
        <v>7734</v>
      </c>
      <c r="K3354" s="54" t="s">
        <v>7556</v>
      </c>
      <c r="L3354" s="34" t="s">
        <v>7489</v>
      </c>
      <c r="M3354" s="34" t="s">
        <v>425</v>
      </c>
      <c r="N3354" s="34" t="s">
        <v>302</v>
      </c>
      <c r="O3354" s="34" t="s">
        <v>39</v>
      </c>
      <c r="P3354" s="34" t="s">
        <v>40</v>
      </c>
      <c r="Q3354" s="35" t="s">
        <v>41</v>
      </c>
      <c r="R3354" s="35" t="s">
        <v>78</v>
      </c>
      <c r="S3354" s="55" t="s">
        <v>7739</v>
      </c>
      <c r="T3354" s="34">
        <v>5462</v>
      </c>
      <c r="U3354" s="34" t="s">
        <v>7557</v>
      </c>
      <c r="V3354" s="34"/>
      <c r="W3354" s="34"/>
      <c r="X3354" s="54">
        <v>6625</v>
      </c>
      <c r="Y3354" s="34" t="s">
        <v>5671</v>
      </c>
      <c r="Z3354" s="55" t="s">
        <v>7655</v>
      </c>
      <c r="AA3354" s="54">
        <v>6625</v>
      </c>
      <c r="AB3354" s="34"/>
      <c r="AC3354" s="34"/>
      <c r="AD3354" s="34"/>
      <c r="AE3354" s="34"/>
      <c r="AF3354" s="34"/>
      <c r="AG3354" s="34"/>
      <c r="AH3354" s="34" t="s">
        <v>75</v>
      </c>
      <c r="AI3354" s="55" t="s">
        <v>7744</v>
      </c>
      <c r="AJ3354" s="48" t="s">
        <v>568</v>
      </c>
      <c r="AK3354" s="45" t="s">
        <v>574</v>
      </c>
      <c r="AL3354" s="46"/>
      <c r="AM3354" s="61"/>
      <c r="AN3354" s="51" t="s">
        <v>554</v>
      </c>
      <c r="AO3354" s="62"/>
      <c r="AP3354" s="50" t="s">
        <v>4760</v>
      </c>
      <c r="AQ3354" s="50" t="str">
        <f t="shared" si="191"/>
        <v>Start Date missing</v>
      </c>
      <c r="AR3354" s="63"/>
      <c r="AS3354" s="64"/>
      <c r="AT3354" s="50" t="str">
        <f t="shared" si="189"/>
        <v>Start Date missing</v>
      </c>
      <c r="AU3354" s="50" t="str">
        <f t="shared" si="190"/>
        <v>Start Date missing</v>
      </c>
      <c r="AV3354" s="58"/>
    </row>
    <row r="3355" spans="1:48" ht="12.6" customHeight="1" x14ac:dyDescent="0.25">
      <c r="A3355" s="55" t="s">
        <v>7721</v>
      </c>
      <c r="B3355" s="32">
        <v>45145</v>
      </c>
      <c r="C3355" s="33">
        <v>45145</v>
      </c>
      <c r="D3355" s="52" t="s">
        <v>4764</v>
      </c>
      <c r="E3355" s="53" t="s">
        <v>4765</v>
      </c>
      <c r="F3355" s="53" t="s">
        <v>4766</v>
      </c>
      <c r="G3355" s="53" t="s">
        <v>4767</v>
      </c>
      <c r="H3355" s="34" t="s">
        <v>682</v>
      </c>
      <c r="I3355" s="34">
        <v>119714</v>
      </c>
      <c r="J3355" s="55" t="s">
        <v>7736</v>
      </c>
      <c r="K3355" s="54" t="s">
        <v>6847</v>
      </c>
      <c r="L3355" s="34" t="s">
        <v>7491</v>
      </c>
      <c r="M3355" s="34" t="s">
        <v>425</v>
      </c>
      <c r="N3355" s="34" t="s">
        <v>302</v>
      </c>
      <c r="O3355" s="34" t="s">
        <v>39</v>
      </c>
      <c r="P3355" s="34" t="s">
        <v>40</v>
      </c>
      <c r="Q3355" s="35" t="s">
        <v>41</v>
      </c>
      <c r="R3355" s="35" t="s">
        <v>133</v>
      </c>
      <c r="S3355" s="55" t="s">
        <v>7739</v>
      </c>
      <c r="T3355" s="34">
        <v>5243</v>
      </c>
      <c r="U3355" s="34" t="s">
        <v>7558</v>
      </c>
      <c r="V3355" s="34"/>
      <c r="W3355" s="34"/>
      <c r="X3355" s="54" t="s">
        <v>7559</v>
      </c>
      <c r="Y3355" s="34" t="s">
        <v>5590</v>
      </c>
      <c r="Z3355" s="55">
        <v>3140</v>
      </c>
      <c r="AA3355" s="54" t="s">
        <v>7559</v>
      </c>
      <c r="AB3355" s="34"/>
      <c r="AC3355" s="34"/>
      <c r="AD3355" s="34"/>
      <c r="AE3355" s="34"/>
      <c r="AF3355" s="34"/>
      <c r="AG3355" s="34"/>
      <c r="AH3355" s="34" t="s">
        <v>75</v>
      </c>
      <c r="AI3355" s="55" t="s">
        <v>7744</v>
      </c>
      <c r="AJ3355" s="48" t="s">
        <v>568</v>
      </c>
      <c r="AK3355" s="45" t="s">
        <v>574</v>
      </c>
      <c r="AL3355" s="46"/>
      <c r="AM3355" s="61"/>
      <c r="AN3355" s="51" t="s">
        <v>554</v>
      </c>
      <c r="AO3355" s="62"/>
      <c r="AP3355" s="50" t="s">
        <v>4760</v>
      </c>
      <c r="AQ3355" s="50" t="str">
        <f t="shared" si="191"/>
        <v>Start Date missing</v>
      </c>
      <c r="AR3355" s="63"/>
      <c r="AS3355" s="64"/>
      <c r="AT3355" s="50" t="str">
        <f t="shared" si="189"/>
        <v>Start Date missing</v>
      </c>
      <c r="AU3355" s="50" t="str">
        <f t="shared" si="190"/>
        <v>Start Date missing</v>
      </c>
      <c r="AV3355" s="58"/>
    </row>
    <row r="3356" spans="1:48" ht="12.6" customHeight="1" x14ac:dyDescent="0.25">
      <c r="A3356" s="55" t="s">
        <v>7721</v>
      </c>
      <c r="B3356" s="32">
        <v>45145</v>
      </c>
      <c r="C3356" s="33">
        <v>45145</v>
      </c>
      <c r="D3356" s="52" t="s">
        <v>4764</v>
      </c>
      <c r="E3356" s="53" t="s">
        <v>4765</v>
      </c>
      <c r="F3356" s="53" t="s">
        <v>4766</v>
      </c>
      <c r="G3356" s="53" t="s">
        <v>4767</v>
      </c>
      <c r="H3356" s="34" t="s">
        <v>682</v>
      </c>
      <c r="I3356" s="34">
        <v>119715</v>
      </c>
      <c r="J3356" s="55" t="s">
        <v>7736</v>
      </c>
      <c r="K3356" s="54" t="s">
        <v>5784</v>
      </c>
      <c r="L3356" s="34" t="s">
        <v>7491</v>
      </c>
      <c r="M3356" s="34" t="s">
        <v>372</v>
      </c>
      <c r="N3356" s="34" t="s">
        <v>302</v>
      </c>
      <c r="O3356" s="34" t="s">
        <v>39</v>
      </c>
      <c r="P3356" s="34" t="s">
        <v>40</v>
      </c>
      <c r="Q3356" s="35" t="s">
        <v>41</v>
      </c>
      <c r="R3356" s="35" t="s">
        <v>65</v>
      </c>
      <c r="S3356" s="55" t="s">
        <v>7737</v>
      </c>
      <c r="T3356" s="34">
        <v>5299</v>
      </c>
      <c r="U3356" s="34" t="s">
        <v>7560</v>
      </c>
      <c r="V3356" s="34"/>
      <c r="W3356" s="34"/>
      <c r="X3356" s="54" t="s">
        <v>5791</v>
      </c>
      <c r="Y3356" s="34" t="s">
        <v>5397</v>
      </c>
      <c r="Z3356" s="55">
        <v>3506</v>
      </c>
      <c r="AA3356" s="54" t="s">
        <v>5791</v>
      </c>
      <c r="AB3356" s="34"/>
      <c r="AC3356" s="34"/>
      <c r="AD3356" s="34"/>
      <c r="AE3356" s="34"/>
      <c r="AF3356" s="34"/>
      <c r="AG3356" s="34"/>
      <c r="AH3356" s="34" t="s">
        <v>75</v>
      </c>
      <c r="AI3356" s="55" t="s">
        <v>7744</v>
      </c>
      <c r="AJ3356" s="48" t="s">
        <v>7673</v>
      </c>
      <c r="AK3356" s="45" t="s">
        <v>574</v>
      </c>
      <c r="AL3356" s="46"/>
      <c r="AM3356" s="61"/>
      <c r="AN3356" s="51" t="s">
        <v>554</v>
      </c>
      <c r="AO3356" s="62"/>
      <c r="AP3356" s="50" t="s">
        <v>4760</v>
      </c>
      <c r="AQ3356" s="50" t="str">
        <f t="shared" si="191"/>
        <v>Start Date missing</v>
      </c>
      <c r="AR3356" s="63"/>
      <c r="AS3356" s="64"/>
      <c r="AT3356" s="50" t="str">
        <f t="shared" si="189"/>
        <v>Start Date missing</v>
      </c>
      <c r="AU3356" s="50" t="str">
        <f t="shared" si="190"/>
        <v>Start Date missing</v>
      </c>
      <c r="AV3356" s="58"/>
    </row>
    <row r="3357" spans="1:48" ht="12.6" customHeight="1" x14ac:dyDescent="0.25">
      <c r="A3357" s="55" t="s">
        <v>7721</v>
      </c>
      <c r="B3357" s="32">
        <v>45145</v>
      </c>
      <c r="C3357" s="33">
        <v>45145</v>
      </c>
      <c r="D3357" s="52" t="s">
        <v>4764</v>
      </c>
      <c r="E3357" s="53" t="s">
        <v>4765</v>
      </c>
      <c r="F3357" s="53" t="s">
        <v>4766</v>
      </c>
      <c r="G3357" s="53" t="s">
        <v>4767</v>
      </c>
      <c r="H3357" s="34" t="s">
        <v>682</v>
      </c>
      <c r="I3357" s="34">
        <v>119716</v>
      </c>
      <c r="J3357" s="55" t="s">
        <v>7736</v>
      </c>
      <c r="K3357" s="54" t="s">
        <v>5848</v>
      </c>
      <c r="L3357" s="34" t="s">
        <v>7491</v>
      </c>
      <c r="M3357" s="34" t="s">
        <v>372</v>
      </c>
      <c r="N3357" s="34" t="s">
        <v>302</v>
      </c>
      <c r="O3357" s="34" t="s">
        <v>39</v>
      </c>
      <c r="P3357" s="34" t="s">
        <v>40</v>
      </c>
      <c r="Q3357" s="35" t="s">
        <v>41</v>
      </c>
      <c r="R3357" s="35" t="s">
        <v>94</v>
      </c>
      <c r="S3357" s="55" t="s">
        <v>7743</v>
      </c>
      <c r="T3357" s="34">
        <v>5230</v>
      </c>
      <c r="U3357" s="34" t="s">
        <v>7561</v>
      </c>
      <c r="V3357" s="34"/>
      <c r="W3357" s="34"/>
      <c r="X3357" s="54" t="s">
        <v>2510</v>
      </c>
      <c r="Y3357" s="34" t="s">
        <v>5426</v>
      </c>
      <c r="Z3357" s="55">
        <v>3121</v>
      </c>
      <c r="AA3357" s="54" t="s">
        <v>2510</v>
      </c>
      <c r="AB3357" s="34"/>
      <c r="AC3357" s="34"/>
      <c r="AD3357" s="34"/>
      <c r="AE3357" s="34"/>
      <c r="AF3357" s="34"/>
      <c r="AG3357" s="34"/>
      <c r="AH3357" s="34" t="s">
        <v>75</v>
      </c>
      <c r="AI3357" s="55" t="s">
        <v>7744</v>
      </c>
      <c r="AJ3357" s="44" t="s">
        <v>7673</v>
      </c>
      <c r="AK3357" s="45" t="s">
        <v>574</v>
      </c>
      <c r="AL3357" s="46"/>
      <c r="AM3357" s="61"/>
      <c r="AN3357" s="51" t="s">
        <v>554</v>
      </c>
      <c r="AO3357" s="62"/>
      <c r="AP3357" s="50" t="s">
        <v>4760</v>
      </c>
      <c r="AQ3357" s="50" t="str">
        <f t="shared" si="191"/>
        <v>Start Date missing</v>
      </c>
      <c r="AR3357" s="63"/>
      <c r="AS3357" s="64"/>
      <c r="AT3357" s="50" t="str">
        <f t="shared" si="189"/>
        <v>Start Date missing</v>
      </c>
      <c r="AU3357" s="50" t="str">
        <f t="shared" si="190"/>
        <v>Start Date missing</v>
      </c>
      <c r="AV3357" s="58"/>
    </row>
    <row r="3358" spans="1:48" ht="12.6" customHeight="1" x14ac:dyDescent="0.25">
      <c r="A3358" s="55" t="s">
        <v>7721</v>
      </c>
      <c r="B3358" s="32">
        <v>45145</v>
      </c>
      <c r="C3358" s="33">
        <v>45145</v>
      </c>
      <c r="D3358" s="52" t="s">
        <v>4764</v>
      </c>
      <c r="E3358" s="53" t="s">
        <v>4765</v>
      </c>
      <c r="F3358" s="53" t="s">
        <v>4766</v>
      </c>
      <c r="G3358" s="53" t="s">
        <v>4767</v>
      </c>
      <c r="H3358" s="34" t="s">
        <v>682</v>
      </c>
      <c r="I3358" s="34">
        <v>119717</v>
      </c>
      <c r="J3358" s="55" t="s">
        <v>7736</v>
      </c>
      <c r="K3358" s="54" t="s">
        <v>5848</v>
      </c>
      <c r="L3358" s="34" t="s">
        <v>7491</v>
      </c>
      <c r="M3358" s="34" t="s">
        <v>425</v>
      </c>
      <c r="N3358" s="34" t="s">
        <v>302</v>
      </c>
      <c r="O3358" s="34" t="s">
        <v>39</v>
      </c>
      <c r="P3358" s="34" t="s">
        <v>40</v>
      </c>
      <c r="Q3358" s="35" t="s">
        <v>41</v>
      </c>
      <c r="R3358" s="35" t="s">
        <v>58</v>
      </c>
      <c r="S3358" s="55" t="s">
        <v>7743</v>
      </c>
      <c r="T3358" s="34">
        <v>5230</v>
      </c>
      <c r="U3358" s="34" t="s">
        <v>7562</v>
      </c>
      <c r="V3358" s="34"/>
      <c r="W3358" s="34"/>
      <c r="X3358" s="54" t="s">
        <v>2510</v>
      </c>
      <c r="Y3358" s="34" t="s">
        <v>5426</v>
      </c>
      <c r="Z3358" s="55">
        <v>3121</v>
      </c>
      <c r="AA3358" s="54" t="s">
        <v>2510</v>
      </c>
      <c r="AB3358" s="34"/>
      <c r="AC3358" s="34"/>
      <c r="AD3358" s="34"/>
      <c r="AE3358" s="34"/>
      <c r="AF3358" s="34"/>
      <c r="AG3358" s="34"/>
      <c r="AH3358" s="34" t="s">
        <v>75</v>
      </c>
      <c r="AI3358" s="55" t="s">
        <v>7744</v>
      </c>
      <c r="AJ3358" s="44" t="s">
        <v>7673</v>
      </c>
      <c r="AK3358" s="45" t="s">
        <v>574</v>
      </c>
      <c r="AL3358" s="46"/>
      <c r="AM3358" s="61"/>
      <c r="AN3358" s="51" t="s">
        <v>553</v>
      </c>
      <c r="AO3358" s="62"/>
      <c r="AP3358" s="50" t="s">
        <v>4760</v>
      </c>
      <c r="AQ3358" s="50" t="str">
        <f t="shared" si="191"/>
        <v>Start Date missing</v>
      </c>
      <c r="AR3358" s="63"/>
      <c r="AS3358" s="64"/>
      <c r="AT3358" s="50" t="str">
        <f t="shared" si="189"/>
        <v>Start Date missing</v>
      </c>
      <c r="AU3358" s="50" t="str">
        <f t="shared" si="190"/>
        <v>Start Date missing</v>
      </c>
      <c r="AV3358" s="58"/>
    </row>
    <row r="3359" spans="1:48" ht="12.6" customHeight="1" x14ac:dyDescent="0.25">
      <c r="A3359" s="55" t="s">
        <v>7721</v>
      </c>
      <c r="B3359" s="32">
        <v>45145</v>
      </c>
      <c r="C3359" s="33">
        <v>45145</v>
      </c>
      <c r="D3359" s="52" t="s">
        <v>4764</v>
      </c>
      <c r="E3359" s="53" t="s">
        <v>4765</v>
      </c>
      <c r="F3359" s="53" t="s">
        <v>4766</v>
      </c>
      <c r="G3359" s="53" t="s">
        <v>4767</v>
      </c>
      <c r="H3359" s="34" t="s">
        <v>682</v>
      </c>
      <c r="I3359" s="34">
        <v>119718</v>
      </c>
      <c r="J3359" s="55" t="s">
        <v>7736</v>
      </c>
      <c r="K3359" s="54" t="s">
        <v>5788</v>
      </c>
      <c r="L3359" s="34" t="s">
        <v>7491</v>
      </c>
      <c r="M3359" s="34" t="s">
        <v>372</v>
      </c>
      <c r="N3359" s="34" t="s">
        <v>302</v>
      </c>
      <c r="O3359" s="34" t="s">
        <v>39</v>
      </c>
      <c r="P3359" s="34" t="s">
        <v>40</v>
      </c>
      <c r="Q3359" s="35" t="s">
        <v>41</v>
      </c>
      <c r="R3359" s="35" t="s">
        <v>74</v>
      </c>
      <c r="S3359" s="55" t="s">
        <v>7739</v>
      </c>
      <c r="T3359" s="34">
        <v>5283</v>
      </c>
      <c r="U3359" s="34" t="s">
        <v>7563</v>
      </c>
      <c r="V3359" s="34"/>
      <c r="W3359" s="34"/>
      <c r="X3359" s="54" t="s">
        <v>2510</v>
      </c>
      <c r="Y3359" s="34" t="s">
        <v>6337</v>
      </c>
      <c r="Z3359" s="55">
        <v>3318</v>
      </c>
      <c r="AA3359" s="54" t="s">
        <v>2510</v>
      </c>
      <c r="AB3359" s="34"/>
      <c r="AC3359" s="34"/>
      <c r="AD3359" s="34"/>
      <c r="AE3359" s="34"/>
      <c r="AF3359" s="34"/>
      <c r="AG3359" s="34"/>
      <c r="AH3359" s="34" t="s">
        <v>75</v>
      </c>
      <c r="AI3359" s="55" t="s">
        <v>7744</v>
      </c>
      <c r="AJ3359" s="48" t="s">
        <v>568</v>
      </c>
      <c r="AK3359" s="45" t="s">
        <v>574</v>
      </c>
      <c r="AL3359" s="46"/>
      <c r="AM3359" s="61"/>
      <c r="AN3359" s="51" t="s">
        <v>554</v>
      </c>
      <c r="AO3359" s="62"/>
      <c r="AP3359" s="50" t="s">
        <v>4760</v>
      </c>
      <c r="AQ3359" s="50" t="str">
        <f t="shared" si="191"/>
        <v>Start Date missing</v>
      </c>
      <c r="AR3359" s="63"/>
      <c r="AS3359" s="64"/>
      <c r="AT3359" s="50" t="str">
        <f t="shared" si="189"/>
        <v>Start Date missing</v>
      </c>
      <c r="AU3359" s="50" t="str">
        <f t="shared" si="190"/>
        <v>Start Date missing</v>
      </c>
      <c r="AV3359" s="58"/>
    </row>
    <row r="3360" spans="1:48" ht="12.6" customHeight="1" x14ac:dyDescent="0.25">
      <c r="A3360" s="55" t="s">
        <v>7721</v>
      </c>
      <c r="B3360" s="32">
        <v>45145</v>
      </c>
      <c r="C3360" s="33">
        <v>45145</v>
      </c>
      <c r="D3360" s="52" t="s">
        <v>4764</v>
      </c>
      <c r="E3360" s="53" t="s">
        <v>4765</v>
      </c>
      <c r="F3360" s="53" t="s">
        <v>4766</v>
      </c>
      <c r="G3360" s="53" t="s">
        <v>4767</v>
      </c>
      <c r="H3360" s="34" t="s">
        <v>682</v>
      </c>
      <c r="I3360" s="34">
        <v>119719</v>
      </c>
      <c r="J3360" s="55" t="s">
        <v>7736</v>
      </c>
      <c r="K3360" s="54" t="s">
        <v>6616</v>
      </c>
      <c r="L3360" s="34" t="s">
        <v>7491</v>
      </c>
      <c r="M3360" s="34" t="s">
        <v>425</v>
      </c>
      <c r="N3360" s="34" t="s">
        <v>302</v>
      </c>
      <c r="O3360" s="34" t="s">
        <v>39</v>
      </c>
      <c r="P3360" s="34" t="s">
        <v>40</v>
      </c>
      <c r="Q3360" s="35" t="s">
        <v>41</v>
      </c>
      <c r="R3360" s="35" t="s">
        <v>65</v>
      </c>
      <c r="S3360" s="55" t="s">
        <v>7739</v>
      </c>
      <c r="T3360" s="34">
        <v>5247</v>
      </c>
      <c r="U3360" s="34" t="s">
        <v>7564</v>
      </c>
      <c r="V3360" s="34"/>
      <c r="W3360" s="34"/>
      <c r="X3360" s="54" t="s">
        <v>7670</v>
      </c>
      <c r="Y3360" s="34" t="s">
        <v>5220</v>
      </c>
      <c r="Z3360" s="55">
        <v>3204</v>
      </c>
      <c r="AA3360" s="54" t="s">
        <v>7670</v>
      </c>
      <c r="AB3360" s="34"/>
      <c r="AC3360" s="34"/>
      <c r="AD3360" s="34"/>
      <c r="AE3360" s="34"/>
      <c r="AF3360" s="34"/>
      <c r="AG3360" s="34"/>
      <c r="AH3360" s="34" t="s">
        <v>75</v>
      </c>
      <c r="AI3360" s="55" t="s">
        <v>7744</v>
      </c>
      <c r="AJ3360" s="48" t="s">
        <v>568</v>
      </c>
      <c r="AK3360" s="45" t="s">
        <v>574</v>
      </c>
      <c r="AL3360" s="46"/>
      <c r="AM3360" s="61"/>
      <c r="AN3360" s="51" t="s">
        <v>554</v>
      </c>
      <c r="AO3360" s="62"/>
      <c r="AP3360" s="50" t="s">
        <v>4760</v>
      </c>
      <c r="AQ3360" s="50" t="str">
        <f t="shared" si="191"/>
        <v>Start Date missing</v>
      </c>
      <c r="AR3360" s="63"/>
      <c r="AS3360" s="64"/>
      <c r="AT3360" s="50" t="str">
        <f t="shared" si="189"/>
        <v>Start Date missing</v>
      </c>
      <c r="AU3360" s="50" t="str">
        <f t="shared" si="190"/>
        <v>Start Date missing</v>
      </c>
      <c r="AV3360" s="58"/>
    </row>
    <row r="3361" spans="1:48" ht="12.6" customHeight="1" x14ac:dyDescent="0.25">
      <c r="A3361" s="55" t="s">
        <v>7721</v>
      </c>
      <c r="B3361" s="32">
        <v>45145</v>
      </c>
      <c r="C3361" s="33">
        <v>45145</v>
      </c>
      <c r="D3361" s="52" t="s">
        <v>4764</v>
      </c>
      <c r="E3361" s="53" t="s">
        <v>4765</v>
      </c>
      <c r="F3361" s="53" t="s">
        <v>4766</v>
      </c>
      <c r="G3361" s="53" t="s">
        <v>4767</v>
      </c>
      <c r="H3361" s="34" t="s">
        <v>682</v>
      </c>
      <c r="I3361" s="34">
        <v>119720</v>
      </c>
      <c r="J3361" s="55" t="s">
        <v>7734</v>
      </c>
      <c r="K3361" s="54" t="s">
        <v>5788</v>
      </c>
      <c r="L3361" s="34" t="s">
        <v>7489</v>
      </c>
      <c r="M3361" s="34" t="s">
        <v>425</v>
      </c>
      <c r="N3361" s="34" t="s">
        <v>302</v>
      </c>
      <c r="O3361" s="34" t="s">
        <v>39</v>
      </c>
      <c r="P3361" s="34" t="s">
        <v>40</v>
      </c>
      <c r="Q3361" s="35" t="s">
        <v>41</v>
      </c>
      <c r="R3361" s="35" t="s">
        <v>78</v>
      </c>
      <c r="S3361" s="55" t="s">
        <v>7739</v>
      </c>
      <c r="T3361" s="34">
        <v>5452</v>
      </c>
      <c r="U3361" s="34" t="s">
        <v>7565</v>
      </c>
      <c r="V3361" s="34"/>
      <c r="W3361" s="34"/>
      <c r="X3361" s="54">
        <v>6634</v>
      </c>
      <c r="Y3361" s="34" t="s">
        <v>5333</v>
      </c>
      <c r="Z3361" s="55" t="s">
        <v>7655</v>
      </c>
      <c r="AA3361" s="54">
        <v>6634</v>
      </c>
      <c r="AB3361" s="34"/>
      <c r="AC3361" s="34"/>
      <c r="AD3361" s="34"/>
      <c r="AE3361" s="34"/>
      <c r="AF3361" s="34"/>
      <c r="AG3361" s="34"/>
      <c r="AH3361" s="34" t="s">
        <v>75</v>
      </c>
      <c r="AI3361" s="55" t="s">
        <v>7744</v>
      </c>
      <c r="AJ3361" s="48" t="s">
        <v>568</v>
      </c>
      <c r="AK3361" s="45" t="s">
        <v>574</v>
      </c>
      <c r="AL3361" s="46"/>
      <c r="AM3361" s="61"/>
      <c r="AN3361" s="51" t="s">
        <v>554</v>
      </c>
      <c r="AO3361" s="62"/>
      <c r="AP3361" s="50" t="s">
        <v>4760</v>
      </c>
      <c r="AQ3361" s="50" t="str">
        <f t="shared" si="191"/>
        <v>Start Date missing</v>
      </c>
      <c r="AR3361" s="63"/>
      <c r="AS3361" s="64"/>
      <c r="AT3361" s="50" t="str">
        <f t="shared" si="189"/>
        <v>Start Date missing</v>
      </c>
      <c r="AU3361" s="50" t="str">
        <f t="shared" si="190"/>
        <v>Start Date missing</v>
      </c>
      <c r="AV3361" s="58"/>
    </row>
    <row r="3362" spans="1:48" ht="12.6" customHeight="1" x14ac:dyDescent="0.25">
      <c r="A3362" s="55" t="s">
        <v>7721</v>
      </c>
      <c r="B3362" s="32">
        <v>45145</v>
      </c>
      <c r="C3362" s="33">
        <v>45145</v>
      </c>
      <c r="D3362" s="52" t="s">
        <v>4764</v>
      </c>
      <c r="E3362" s="53" t="s">
        <v>4765</v>
      </c>
      <c r="F3362" s="53" t="s">
        <v>4766</v>
      </c>
      <c r="G3362" s="53" t="s">
        <v>4767</v>
      </c>
      <c r="H3362" s="34" t="s">
        <v>682</v>
      </c>
      <c r="I3362" s="34">
        <v>119721</v>
      </c>
      <c r="J3362" s="55" t="s">
        <v>7734</v>
      </c>
      <c r="K3362" s="54" t="s">
        <v>5788</v>
      </c>
      <c r="L3362" s="34" t="s">
        <v>7489</v>
      </c>
      <c r="M3362" s="34" t="s">
        <v>425</v>
      </c>
      <c r="N3362" s="34" t="s">
        <v>302</v>
      </c>
      <c r="O3362" s="34" t="s">
        <v>39</v>
      </c>
      <c r="P3362" s="34" t="s">
        <v>40</v>
      </c>
      <c r="Q3362" s="35" t="s">
        <v>41</v>
      </c>
      <c r="R3362" s="35" t="s">
        <v>100</v>
      </c>
      <c r="S3362" s="55" t="s">
        <v>7739</v>
      </c>
      <c r="T3362" s="34">
        <v>5451</v>
      </c>
      <c r="U3362" s="34" t="s">
        <v>7566</v>
      </c>
      <c r="V3362" s="34"/>
      <c r="W3362" s="34"/>
      <c r="X3362" s="54">
        <v>6625</v>
      </c>
      <c r="Y3362" s="34" t="s">
        <v>5335</v>
      </c>
      <c r="Z3362" s="55" t="s">
        <v>7655</v>
      </c>
      <c r="AA3362" s="54">
        <v>6625</v>
      </c>
      <c r="AB3362" s="34"/>
      <c r="AC3362" s="34"/>
      <c r="AD3362" s="34"/>
      <c r="AE3362" s="34"/>
      <c r="AF3362" s="34"/>
      <c r="AG3362" s="34"/>
      <c r="AH3362" s="34" t="s">
        <v>75</v>
      </c>
      <c r="AI3362" s="55" t="s">
        <v>7744</v>
      </c>
      <c r="AJ3362" s="48" t="s">
        <v>568</v>
      </c>
      <c r="AK3362" s="45" t="s">
        <v>574</v>
      </c>
      <c r="AL3362" s="46"/>
      <c r="AM3362" s="61"/>
      <c r="AN3362" s="51" t="s">
        <v>554</v>
      </c>
      <c r="AO3362" s="62"/>
      <c r="AP3362" s="50" t="s">
        <v>4760</v>
      </c>
      <c r="AQ3362" s="50" t="str">
        <f t="shared" si="191"/>
        <v>Start Date missing</v>
      </c>
      <c r="AR3362" s="63"/>
      <c r="AS3362" s="64"/>
      <c r="AT3362" s="50" t="str">
        <f t="shared" si="189"/>
        <v>Start Date missing</v>
      </c>
      <c r="AU3362" s="50" t="str">
        <f t="shared" si="190"/>
        <v>Start Date missing</v>
      </c>
      <c r="AV3362" s="58"/>
    </row>
    <row r="3363" spans="1:48" ht="12.6" customHeight="1" x14ac:dyDescent="0.25">
      <c r="A3363" s="55" t="s">
        <v>7720</v>
      </c>
      <c r="B3363" s="32">
        <v>45132</v>
      </c>
      <c r="C3363" s="33">
        <v>45146</v>
      </c>
      <c r="D3363" s="52" t="s">
        <v>4764</v>
      </c>
      <c r="E3363" s="53" t="s">
        <v>4765</v>
      </c>
      <c r="F3363" s="53" t="s">
        <v>4766</v>
      </c>
      <c r="G3363" s="53" t="s">
        <v>4767</v>
      </c>
      <c r="H3363" s="34" t="s">
        <v>682</v>
      </c>
      <c r="I3363" s="34">
        <v>119727</v>
      </c>
      <c r="J3363" s="55" t="s">
        <v>7726</v>
      </c>
      <c r="K3363" s="54" t="s">
        <v>4761</v>
      </c>
      <c r="L3363" s="34" t="s">
        <v>91</v>
      </c>
      <c r="M3363" s="34" t="s">
        <v>372</v>
      </c>
      <c r="N3363" s="34" t="s">
        <v>302</v>
      </c>
      <c r="O3363" s="34" t="s">
        <v>39</v>
      </c>
      <c r="P3363" s="34" t="s">
        <v>40</v>
      </c>
      <c r="Q3363" s="35" t="s">
        <v>41</v>
      </c>
      <c r="R3363" s="35" t="s">
        <v>427</v>
      </c>
      <c r="S3363" s="55" t="s">
        <v>7740</v>
      </c>
      <c r="T3363" s="34"/>
      <c r="U3363" s="34" t="s">
        <v>7567</v>
      </c>
      <c r="V3363" s="34"/>
      <c r="W3363" s="34"/>
      <c r="X3363" s="55" t="s">
        <v>6246</v>
      </c>
      <c r="Y3363" s="34" t="s">
        <v>6245</v>
      </c>
      <c r="Z3363" s="55" t="s">
        <v>7655</v>
      </c>
      <c r="AA3363" s="55" t="s">
        <v>6246</v>
      </c>
      <c r="AB3363" s="34" t="s">
        <v>93</v>
      </c>
      <c r="AC3363" s="34"/>
      <c r="AD3363" s="34"/>
      <c r="AE3363" s="34"/>
      <c r="AF3363" s="34"/>
      <c r="AG3363" s="34"/>
      <c r="AH3363" s="34" t="s">
        <v>75</v>
      </c>
      <c r="AI3363" s="55" t="s">
        <v>7746</v>
      </c>
      <c r="AJ3363" s="44" t="s">
        <v>90</v>
      </c>
      <c r="AK3363" s="45" t="s">
        <v>574</v>
      </c>
      <c r="AL3363" s="46"/>
      <c r="AM3363" s="61"/>
      <c r="AN3363" s="51" t="s">
        <v>554</v>
      </c>
      <c r="AO3363" s="62"/>
      <c r="AP3363" s="44" t="s">
        <v>90</v>
      </c>
      <c r="AQ3363" s="50" t="str">
        <f t="shared" si="191"/>
        <v>Start Date missing</v>
      </c>
      <c r="AR3363" s="63"/>
      <c r="AS3363" s="64"/>
      <c r="AT3363" s="50" t="str">
        <f t="shared" si="189"/>
        <v>Start Date missing</v>
      </c>
      <c r="AU3363" s="50" t="str">
        <f t="shared" si="190"/>
        <v>Start Date missing</v>
      </c>
      <c r="AV3363" s="58"/>
    </row>
    <row r="3364" spans="1:48" ht="12.6" customHeight="1" x14ac:dyDescent="0.25">
      <c r="A3364" s="55" t="s">
        <v>7721</v>
      </c>
      <c r="B3364" s="32">
        <v>45146</v>
      </c>
      <c r="C3364" s="33">
        <v>45146</v>
      </c>
      <c r="D3364" s="52" t="s">
        <v>4764</v>
      </c>
      <c r="E3364" s="53" t="s">
        <v>4765</v>
      </c>
      <c r="F3364" s="53" t="s">
        <v>4766</v>
      </c>
      <c r="G3364" s="53" t="s">
        <v>4767</v>
      </c>
      <c r="H3364" s="34" t="s">
        <v>682</v>
      </c>
      <c r="I3364" s="34">
        <v>119728</v>
      </c>
      <c r="J3364" s="55" t="s">
        <v>7736</v>
      </c>
      <c r="K3364" s="54" t="s">
        <v>5913</v>
      </c>
      <c r="L3364" s="34" t="s">
        <v>7491</v>
      </c>
      <c r="M3364" s="34" t="s">
        <v>425</v>
      </c>
      <c r="N3364" s="34" t="s">
        <v>302</v>
      </c>
      <c r="O3364" s="34" t="s">
        <v>39</v>
      </c>
      <c r="P3364" s="34" t="s">
        <v>40</v>
      </c>
      <c r="Q3364" s="35" t="s">
        <v>41</v>
      </c>
      <c r="R3364" s="35" t="s">
        <v>324</v>
      </c>
      <c r="S3364" s="55" t="s">
        <v>7743</v>
      </c>
      <c r="T3364" s="34">
        <v>5288</v>
      </c>
      <c r="U3364" s="34" t="s">
        <v>7568</v>
      </c>
      <c r="V3364" s="34"/>
      <c r="W3364" s="34"/>
      <c r="X3364" s="54">
        <v>6627</v>
      </c>
      <c r="Y3364" s="34" t="s">
        <v>5152</v>
      </c>
      <c r="Z3364" s="55">
        <v>3347</v>
      </c>
      <c r="AA3364" s="54">
        <v>6627</v>
      </c>
      <c r="AB3364" s="34"/>
      <c r="AC3364" s="34"/>
      <c r="AD3364" s="34"/>
      <c r="AE3364" s="34"/>
      <c r="AF3364" s="34"/>
      <c r="AG3364" s="34"/>
      <c r="AH3364" s="34" t="s">
        <v>47</v>
      </c>
      <c r="AI3364" s="55" t="s">
        <v>7744</v>
      </c>
      <c r="AJ3364" s="44" t="s">
        <v>7673</v>
      </c>
      <c r="AK3364" s="45" t="s">
        <v>574</v>
      </c>
      <c r="AL3364" s="46"/>
      <c r="AM3364" s="61"/>
      <c r="AN3364" s="51" t="s">
        <v>554</v>
      </c>
      <c r="AO3364" s="62"/>
      <c r="AP3364" s="50" t="s">
        <v>4760</v>
      </c>
      <c r="AQ3364" s="50" t="str">
        <f t="shared" si="191"/>
        <v>Start Date missing</v>
      </c>
      <c r="AR3364" s="63"/>
      <c r="AS3364" s="64"/>
      <c r="AT3364" s="50" t="str">
        <f t="shared" si="189"/>
        <v>Start Date missing</v>
      </c>
      <c r="AU3364" s="50" t="str">
        <f t="shared" si="190"/>
        <v>Start Date missing</v>
      </c>
      <c r="AV3364" s="58"/>
    </row>
    <row r="3365" spans="1:48" ht="12.6" customHeight="1" x14ac:dyDescent="0.25">
      <c r="A3365" s="55" t="s">
        <v>7721</v>
      </c>
      <c r="B3365" s="32">
        <v>45146</v>
      </c>
      <c r="C3365" s="33">
        <v>45146</v>
      </c>
      <c r="D3365" s="52" t="s">
        <v>4764</v>
      </c>
      <c r="E3365" s="53" t="s">
        <v>4765</v>
      </c>
      <c r="F3365" s="53" t="s">
        <v>4766</v>
      </c>
      <c r="G3365" s="53" t="s">
        <v>4767</v>
      </c>
      <c r="H3365" s="34" t="s">
        <v>682</v>
      </c>
      <c r="I3365" s="34">
        <v>119729</v>
      </c>
      <c r="J3365" s="55" t="s">
        <v>7736</v>
      </c>
      <c r="K3365" s="54" t="s">
        <v>5913</v>
      </c>
      <c r="L3365" s="34" t="s">
        <v>7491</v>
      </c>
      <c r="M3365" s="34" t="s">
        <v>421</v>
      </c>
      <c r="N3365" s="34" t="s">
        <v>302</v>
      </c>
      <c r="O3365" s="34" t="s">
        <v>39</v>
      </c>
      <c r="P3365" s="34" t="s">
        <v>40</v>
      </c>
      <c r="Q3365" s="35" t="s">
        <v>41</v>
      </c>
      <c r="R3365" s="35" t="s">
        <v>324</v>
      </c>
      <c r="S3365" s="55" t="s">
        <v>7742</v>
      </c>
      <c r="T3365" s="34">
        <v>5288</v>
      </c>
      <c r="U3365" s="34" t="s">
        <v>7568</v>
      </c>
      <c r="V3365" s="34"/>
      <c r="W3365" s="34"/>
      <c r="X3365" s="54">
        <v>6627</v>
      </c>
      <c r="Y3365" s="34" t="s">
        <v>5152</v>
      </c>
      <c r="Z3365" s="55">
        <v>3347</v>
      </c>
      <c r="AA3365" s="54">
        <v>6627</v>
      </c>
      <c r="AB3365" s="34"/>
      <c r="AC3365" s="34"/>
      <c r="AD3365" s="34"/>
      <c r="AE3365" s="34"/>
      <c r="AF3365" s="34"/>
      <c r="AG3365" s="34"/>
      <c r="AH3365" s="34" t="s">
        <v>75</v>
      </c>
      <c r="AI3365" s="55" t="s">
        <v>7744</v>
      </c>
      <c r="AJ3365" s="44" t="s">
        <v>7673</v>
      </c>
      <c r="AK3365" s="45" t="s">
        <v>574</v>
      </c>
      <c r="AL3365" s="46"/>
      <c r="AM3365" s="61"/>
      <c r="AN3365" s="51" t="s">
        <v>554</v>
      </c>
      <c r="AO3365" s="62"/>
      <c r="AP3365" s="50" t="s">
        <v>4760</v>
      </c>
      <c r="AQ3365" s="50" t="str">
        <f t="shared" si="191"/>
        <v>Start Date missing</v>
      </c>
      <c r="AR3365" s="63"/>
      <c r="AS3365" s="64"/>
      <c r="AT3365" s="50" t="str">
        <f t="shared" si="189"/>
        <v>Start Date missing</v>
      </c>
      <c r="AU3365" s="50" t="str">
        <f t="shared" si="190"/>
        <v>Start Date missing</v>
      </c>
      <c r="AV3365" s="58"/>
    </row>
    <row r="3366" spans="1:48" ht="12.6" customHeight="1" x14ac:dyDescent="0.25">
      <c r="A3366" s="55" t="s">
        <v>7721</v>
      </c>
      <c r="B3366" s="32">
        <v>45146</v>
      </c>
      <c r="C3366" s="33">
        <v>45146</v>
      </c>
      <c r="D3366" s="52" t="s">
        <v>4764</v>
      </c>
      <c r="E3366" s="53" t="s">
        <v>4765</v>
      </c>
      <c r="F3366" s="53" t="s">
        <v>4766</v>
      </c>
      <c r="G3366" s="53" t="s">
        <v>4767</v>
      </c>
      <c r="H3366" s="34" t="s">
        <v>682</v>
      </c>
      <c r="I3366" s="34">
        <v>119730</v>
      </c>
      <c r="J3366" s="55" t="s">
        <v>7736</v>
      </c>
      <c r="K3366" s="54" t="s">
        <v>6616</v>
      </c>
      <c r="L3366" s="34" t="s">
        <v>7491</v>
      </c>
      <c r="M3366" s="34" t="s">
        <v>425</v>
      </c>
      <c r="N3366" s="34" t="s">
        <v>302</v>
      </c>
      <c r="O3366" s="34" t="s">
        <v>39</v>
      </c>
      <c r="P3366" s="34" t="s">
        <v>40</v>
      </c>
      <c r="Q3366" s="35" t="s">
        <v>41</v>
      </c>
      <c r="R3366" s="35" t="s">
        <v>78</v>
      </c>
      <c r="S3366" s="55" t="s">
        <v>7739</v>
      </c>
      <c r="T3366" s="34">
        <v>5276</v>
      </c>
      <c r="U3366" s="34" t="s">
        <v>7569</v>
      </c>
      <c r="V3366" s="34"/>
      <c r="W3366" s="34"/>
      <c r="X3366" s="54" t="s">
        <v>7670</v>
      </c>
      <c r="Y3366" s="34" t="s">
        <v>5218</v>
      </c>
      <c r="Z3366" s="55">
        <v>3304</v>
      </c>
      <c r="AA3366" s="54" t="s">
        <v>7670</v>
      </c>
      <c r="AB3366" s="34"/>
      <c r="AC3366" s="34"/>
      <c r="AD3366" s="34"/>
      <c r="AE3366" s="34"/>
      <c r="AF3366" s="34"/>
      <c r="AG3366" s="34"/>
      <c r="AH3366" s="34" t="s">
        <v>75</v>
      </c>
      <c r="AI3366" s="55" t="s">
        <v>7744</v>
      </c>
      <c r="AJ3366" s="48" t="s">
        <v>568</v>
      </c>
      <c r="AK3366" s="45" t="s">
        <v>574</v>
      </c>
      <c r="AL3366" s="46"/>
      <c r="AM3366" s="61"/>
      <c r="AN3366" s="51" t="s">
        <v>554</v>
      </c>
      <c r="AO3366" s="62"/>
      <c r="AP3366" s="50" t="s">
        <v>4760</v>
      </c>
      <c r="AQ3366" s="50" t="str">
        <f t="shared" si="191"/>
        <v>Start Date missing</v>
      </c>
      <c r="AR3366" s="63"/>
      <c r="AS3366" s="64"/>
      <c r="AT3366" s="50" t="str">
        <f t="shared" si="189"/>
        <v>Start Date missing</v>
      </c>
      <c r="AU3366" s="50" t="str">
        <f t="shared" si="190"/>
        <v>Start Date missing</v>
      </c>
      <c r="AV3366" s="58"/>
    </row>
    <row r="3367" spans="1:48" ht="12.6" customHeight="1" x14ac:dyDescent="0.25">
      <c r="A3367" s="55" t="s">
        <v>7721</v>
      </c>
      <c r="B3367" s="32">
        <v>45146</v>
      </c>
      <c r="C3367" s="33">
        <v>45146</v>
      </c>
      <c r="D3367" s="52" t="s">
        <v>4764</v>
      </c>
      <c r="E3367" s="53" t="s">
        <v>4765</v>
      </c>
      <c r="F3367" s="53" t="s">
        <v>4766</v>
      </c>
      <c r="G3367" s="53" t="s">
        <v>4767</v>
      </c>
      <c r="H3367" s="34" t="s">
        <v>682</v>
      </c>
      <c r="I3367" s="34">
        <v>119731</v>
      </c>
      <c r="J3367" s="55" t="s">
        <v>7733</v>
      </c>
      <c r="K3367" s="54" t="s">
        <v>7570</v>
      </c>
      <c r="L3367" s="34" t="s">
        <v>7507</v>
      </c>
      <c r="M3367" s="34" t="s">
        <v>425</v>
      </c>
      <c r="N3367" s="34" t="s">
        <v>302</v>
      </c>
      <c r="O3367" s="34" t="s">
        <v>39</v>
      </c>
      <c r="P3367" s="34" t="s">
        <v>40</v>
      </c>
      <c r="Q3367" s="35" t="s">
        <v>41</v>
      </c>
      <c r="R3367" s="35" t="s">
        <v>94</v>
      </c>
      <c r="S3367" s="55" t="s">
        <v>7742</v>
      </c>
      <c r="T3367" s="34">
        <v>5439</v>
      </c>
      <c r="U3367" s="34" t="s">
        <v>7571</v>
      </c>
      <c r="V3367" s="34"/>
      <c r="W3367" s="34"/>
      <c r="X3367" s="54">
        <v>6634</v>
      </c>
      <c r="Y3367" s="34" t="s">
        <v>4934</v>
      </c>
      <c r="Z3367" s="55" t="s">
        <v>7655</v>
      </c>
      <c r="AA3367" s="54">
        <v>6634</v>
      </c>
      <c r="AB3367" s="34"/>
      <c r="AC3367" s="34"/>
      <c r="AD3367" s="34"/>
      <c r="AE3367" s="34"/>
      <c r="AF3367" s="34"/>
      <c r="AG3367" s="34"/>
      <c r="AH3367" s="34" t="s">
        <v>75</v>
      </c>
      <c r="AI3367" s="55" t="s">
        <v>7744</v>
      </c>
      <c r="AJ3367" s="48" t="s">
        <v>566</v>
      </c>
      <c r="AK3367" s="45" t="s">
        <v>574</v>
      </c>
      <c r="AL3367" s="46"/>
      <c r="AM3367" s="61"/>
      <c r="AN3367" s="51" t="s">
        <v>554</v>
      </c>
      <c r="AO3367" s="62"/>
      <c r="AP3367" s="50" t="s">
        <v>4760</v>
      </c>
      <c r="AQ3367" s="50" t="str">
        <f t="shared" si="191"/>
        <v>Start Date missing</v>
      </c>
      <c r="AR3367" s="63"/>
      <c r="AS3367" s="64"/>
      <c r="AT3367" s="50" t="str">
        <f t="shared" si="189"/>
        <v>Start Date missing</v>
      </c>
      <c r="AU3367" s="50" t="str">
        <f t="shared" si="190"/>
        <v>Start Date missing</v>
      </c>
      <c r="AV3367" s="58"/>
    </row>
    <row r="3368" spans="1:48" ht="12.6" customHeight="1" x14ac:dyDescent="0.25">
      <c r="A3368" s="55" t="s">
        <v>7721</v>
      </c>
      <c r="B3368" s="32">
        <v>45146</v>
      </c>
      <c r="C3368" s="33">
        <v>45146</v>
      </c>
      <c r="D3368" s="52" t="s">
        <v>4764</v>
      </c>
      <c r="E3368" s="53" t="s">
        <v>4765</v>
      </c>
      <c r="F3368" s="53" t="s">
        <v>4766</v>
      </c>
      <c r="G3368" s="53" t="s">
        <v>4767</v>
      </c>
      <c r="H3368" s="34" t="s">
        <v>682</v>
      </c>
      <c r="I3368" s="34">
        <v>119732</v>
      </c>
      <c r="J3368" s="55" t="s">
        <v>7736</v>
      </c>
      <c r="K3368" s="54" t="s">
        <v>7469</v>
      </c>
      <c r="L3368" s="34" t="s">
        <v>7491</v>
      </c>
      <c r="M3368" s="34" t="s">
        <v>425</v>
      </c>
      <c r="N3368" s="34" t="s">
        <v>302</v>
      </c>
      <c r="O3368" s="34" t="s">
        <v>39</v>
      </c>
      <c r="P3368" s="34" t="s">
        <v>40</v>
      </c>
      <c r="Q3368" s="35" t="s">
        <v>41</v>
      </c>
      <c r="R3368" s="35" t="s">
        <v>50</v>
      </c>
      <c r="S3368" s="55" t="s">
        <v>7737</v>
      </c>
      <c r="T3368" s="34">
        <v>5326</v>
      </c>
      <c r="U3368" s="34" t="s">
        <v>7572</v>
      </c>
      <c r="V3368" s="34"/>
      <c r="W3368" s="34"/>
      <c r="X3368" s="54">
        <v>6626</v>
      </c>
      <c r="Y3368" s="34" t="s">
        <v>6330</v>
      </c>
      <c r="Z3368" s="55">
        <v>4216</v>
      </c>
      <c r="AA3368" s="54">
        <v>6626</v>
      </c>
      <c r="AB3368" s="34"/>
      <c r="AC3368" s="34"/>
      <c r="AD3368" s="34"/>
      <c r="AE3368" s="34"/>
      <c r="AF3368" s="34"/>
      <c r="AG3368" s="34"/>
      <c r="AH3368" s="34" t="s">
        <v>75</v>
      </c>
      <c r="AI3368" s="55" t="s">
        <v>7744</v>
      </c>
      <c r="AJ3368" s="48" t="s">
        <v>7673</v>
      </c>
      <c r="AK3368" s="45" t="s">
        <v>574</v>
      </c>
      <c r="AL3368" s="46"/>
      <c r="AM3368" s="61"/>
      <c r="AN3368" s="51" t="s">
        <v>554</v>
      </c>
      <c r="AO3368" s="62"/>
      <c r="AP3368" s="50" t="s">
        <v>4760</v>
      </c>
      <c r="AQ3368" s="50" t="str">
        <f t="shared" si="191"/>
        <v>Start Date missing</v>
      </c>
      <c r="AR3368" s="63"/>
      <c r="AS3368" s="64"/>
      <c r="AT3368" s="50" t="str">
        <f t="shared" si="189"/>
        <v>Start Date missing</v>
      </c>
      <c r="AU3368" s="50" t="str">
        <f t="shared" si="190"/>
        <v>Start Date missing</v>
      </c>
      <c r="AV3368" s="58"/>
    </row>
    <row r="3369" spans="1:48" ht="12.6" customHeight="1" x14ac:dyDescent="0.25">
      <c r="A3369" s="55" t="s">
        <v>7721</v>
      </c>
      <c r="B3369" s="32">
        <v>45146</v>
      </c>
      <c r="C3369" s="33">
        <v>45146</v>
      </c>
      <c r="D3369" s="52" t="s">
        <v>4764</v>
      </c>
      <c r="E3369" s="53" t="s">
        <v>4765</v>
      </c>
      <c r="F3369" s="53" t="s">
        <v>4766</v>
      </c>
      <c r="G3369" s="53" t="s">
        <v>4767</v>
      </c>
      <c r="H3369" s="34" t="s">
        <v>682</v>
      </c>
      <c r="I3369" s="34">
        <v>119733</v>
      </c>
      <c r="J3369" s="34" t="s">
        <v>7729</v>
      </c>
      <c r="K3369" s="54" t="s">
        <v>4761</v>
      </c>
      <c r="L3369" s="34"/>
      <c r="M3369" s="34" t="s">
        <v>3224</v>
      </c>
      <c r="N3369" s="34" t="s">
        <v>302</v>
      </c>
      <c r="O3369" s="34" t="s">
        <v>39</v>
      </c>
      <c r="P3369" s="34" t="s">
        <v>40</v>
      </c>
      <c r="Q3369" s="35" t="s">
        <v>41</v>
      </c>
      <c r="R3369" s="35" t="s">
        <v>6605</v>
      </c>
      <c r="S3369" s="55" t="s">
        <v>7743</v>
      </c>
      <c r="T3369" s="34"/>
      <c r="U3369" s="34" t="s">
        <v>7573</v>
      </c>
      <c r="V3369" s="34"/>
      <c r="W3369" s="34"/>
      <c r="X3369" s="55" t="s">
        <v>6246</v>
      </c>
      <c r="Y3369" s="34" t="s">
        <v>6245</v>
      </c>
      <c r="Z3369" s="55" t="s">
        <v>7655</v>
      </c>
      <c r="AA3369" s="55" t="s">
        <v>6246</v>
      </c>
      <c r="AB3369" s="34"/>
      <c r="AC3369" s="34"/>
      <c r="AD3369" s="34"/>
      <c r="AE3369" s="34"/>
      <c r="AF3369" s="34"/>
      <c r="AG3369" s="34"/>
      <c r="AH3369" s="34" t="s">
        <v>75</v>
      </c>
      <c r="AI3369" s="55" t="s">
        <v>7744</v>
      </c>
      <c r="AJ3369" s="44" t="s">
        <v>7677</v>
      </c>
      <c r="AK3369" s="45" t="s">
        <v>574</v>
      </c>
      <c r="AL3369" s="46"/>
      <c r="AM3369" s="61"/>
      <c r="AN3369" s="51" t="s">
        <v>554</v>
      </c>
      <c r="AO3369" s="62"/>
      <c r="AP3369" s="62"/>
      <c r="AQ3369" s="50" t="str">
        <f t="shared" si="191"/>
        <v>Start Date missing</v>
      </c>
      <c r="AR3369" s="63"/>
      <c r="AS3369" s="64"/>
      <c r="AT3369" s="50" t="str">
        <f t="shared" si="189"/>
        <v>Start Date missing</v>
      </c>
      <c r="AU3369" s="50" t="str">
        <f t="shared" si="190"/>
        <v>Start Date missing</v>
      </c>
      <c r="AV3369" s="58"/>
    </row>
    <row r="3370" spans="1:48" ht="12.6" customHeight="1" x14ac:dyDescent="0.25">
      <c r="A3370" s="55" t="s">
        <v>7721</v>
      </c>
      <c r="B3370" s="32">
        <v>45146</v>
      </c>
      <c r="C3370" s="33">
        <v>45146</v>
      </c>
      <c r="D3370" s="52" t="s">
        <v>4764</v>
      </c>
      <c r="E3370" s="53" t="s">
        <v>4765</v>
      </c>
      <c r="F3370" s="53" t="s">
        <v>4766</v>
      </c>
      <c r="G3370" s="53" t="s">
        <v>4767</v>
      </c>
      <c r="H3370" s="34" t="s">
        <v>682</v>
      </c>
      <c r="I3370" s="34">
        <v>119734</v>
      </c>
      <c r="J3370" s="55" t="s">
        <v>7736</v>
      </c>
      <c r="K3370" s="54" t="s">
        <v>5907</v>
      </c>
      <c r="L3370" s="34" t="s">
        <v>7491</v>
      </c>
      <c r="M3370" s="34" t="s">
        <v>425</v>
      </c>
      <c r="N3370" s="34" t="s">
        <v>302</v>
      </c>
      <c r="O3370" s="34" t="s">
        <v>39</v>
      </c>
      <c r="P3370" s="34" t="s">
        <v>40</v>
      </c>
      <c r="Q3370" s="35" t="s">
        <v>41</v>
      </c>
      <c r="R3370" s="35" t="s">
        <v>58</v>
      </c>
      <c r="S3370" s="55" t="s">
        <v>7743</v>
      </c>
      <c r="T3370" s="34">
        <v>5298</v>
      </c>
      <c r="U3370" s="34" t="s">
        <v>7574</v>
      </c>
      <c r="V3370" s="34"/>
      <c r="W3370" s="34"/>
      <c r="X3370" s="54">
        <v>6626</v>
      </c>
      <c r="Y3370" s="34" t="s">
        <v>4822</v>
      </c>
      <c r="Z3370" s="55">
        <v>3503</v>
      </c>
      <c r="AA3370" s="54">
        <v>6626</v>
      </c>
      <c r="AB3370" s="34"/>
      <c r="AC3370" s="34"/>
      <c r="AD3370" s="34"/>
      <c r="AE3370" s="34"/>
      <c r="AF3370" s="34"/>
      <c r="AG3370" s="34"/>
      <c r="AH3370" s="34" t="s">
        <v>75</v>
      </c>
      <c r="AI3370" s="55" t="s">
        <v>7744</v>
      </c>
      <c r="AJ3370" s="48" t="s">
        <v>567</v>
      </c>
      <c r="AK3370" s="45" t="s">
        <v>574</v>
      </c>
      <c r="AL3370" s="46"/>
      <c r="AM3370" s="61"/>
      <c r="AN3370" s="51" t="s">
        <v>553</v>
      </c>
      <c r="AO3370" s="62"/>
      <c r="AP3370" s="50" t="s">
        <v>4760</v>
      </c>
      <c r="AQ3370" s="50" t="str">
        <f t="shared" si="191"/>
        <v>Start Date missing</v>
      </c>
      <c r="AR3370" s="63"/>
      <c r="AS3370" s="64"/>
      <c r="AT3370" s="50" t="str">
        <f t="shared" si="189"/>
        <v>Start Date missing</v>
      </c>
      <c r="AU3370" s="50" t="str">
        <f t="shared" si="190"/>
        <v>Start Date missing</v>
      </c>
      <c r="AV3370" s="58"/>
    </row>
    <row r="3371" spans="1:48" ht="12.6" customHeight="1" x14ac:dyDescent="0.25">
      <c r="A3371" s="55" t="s">
        <v>7721</v>
      </c>
      <c r="B3371" s="32">
        <v>45142</v>
      </c>
      <c r="C3371" s="33">
        <v>45146</v>
      </c>
      <c r="D3371" s="52" t="s">
        <v>4764</v>
      </c>
      <c r="E3371" s="53" t="s">
        <v>4765</v>
      </c>
      <c r="F3371" s="53" t="s">
        <v>4766</v>
      </c>
      <c r="G3371" s="53" t="s">
        <v>4767</v>
      </c>
      <c r="H3371" s="34" t="s">
        <v>682</v>
      </c>
      <c r="I3371" s="34">
        <v>119735</v>
      </c>
      <c r="J3371" s="55" t="s">
        <v>7736</v>
      </c>
      <c r="K3371" s="54" t="s">
        <v>5907</v>
      </c>
      <c r="L3371" s="34" t="s">
        <v>7491</v>
      </c>
      <c r="M3371" s="34" t="s">
        <v>372</v>
      </c>
      <c r="N3371" s="34" t="s">
        <v>302</v>
      </c>
      <c r="O3371" s="34" t="s">
        <v>39</v>
      </c>
      <c r="P3371" s="34" t="s">
        <v>40</v>
      </c>
      <c r="Q3371" s="35" t="s">
        <v>41</v>
      </c>
      <c r="R3371" s="35" t="s">
        <v>65</v>
      </c>
      <c r="S3371" s="55" t="s">
        <v>7738</v>
      </c>
      <c r="T3371" s="34">
        <v>5215</v>
      </c>
      <c r="U3371" s="34" t="s">
        <v>7575</v>
      </c>
      <c r="V3371" s="34"/>
      <c r="W3371" s="34"/>
      <c r="X3371" s="54" t="s">
        <v>2510</v>
      </c>
      <c r="Y3371" s="34" t="s">
        <v>489</v>
      </c>
      <c r="Z3371" s="55">
        <v>3103</v>
      </c>
      <c r="AA3371" s="54" t="s">
        <v>2510</v>
      </c>
      <c r="AB3371" s="34"/>
      <c r="AC3371" s="34"/>
      <c r="AD3371" s="34"/>
      <c r="AE3371" s="34"/>
      <c r="AF3371" s="34"/>
      <c r="AG3371" s="34"/>
      <c r="AH3371" s="34" t="s">
        <v>75</v>
      </c>
      <c r="AI3371" s="55" t="s">
        <v>7744</v>
      </c>
      <c r="AJ3371" s="48" t="s">
        <v>567</v>
      </c>
      <c r="AK3371" s="45" t="s">
        <v>574</v>
      </c>
      <c r="AL3371" s="46"/>
      <c r="AM3371" s="61"/>
      <c r="AN3371" s="51" t="s">
        <v>554</v>
      </c>
      <c r="AO3371" s="62"/>
      <c r="AP3371" s="50" t="s">
        <v>4760</v>
      </c>
      <c r="AQ3371" s="50" t="str">
        <f t="shared" si="191"/>
        <v>Start Date missing</v>
      </c>
      <c r="AR3371" s="63"/>
      <c r="AS3371" s="64"/>
      <c r="AT3371" s="50" t="str">
        <f t="shared" si="189"/>
        <v>Start Date missing</v>
      </c>
      <c r="AU3371" s="50" t="str">
        <f t="shared" si="190"/>
        <v>Start Date missing</v>
      </c>
      <c r="AV3371" s="58"/>
    </row>
    <row r="3372" spans="1:48" ht="12.6" customHeight="1" x14ac:dyDescent="0.25">
      <c r="A3372" s="55" t="s">
        <v>7721</v>
      </c>
      <c r="B3372" s="32">
        <v>45146</v>
      </c>
      <c r="C3372" s="33">
        <v>45146</v>
      </c>
      <c r="D3372" s="52" t="s">
        <v>4764</v>
      </c>
      <c r="E3372" s="53" t="s">
        <v>4765</v>
      </c>
      <c r="F3372" s="53" t="s">
        <v>4766</v>
      </c>
      <c r="G3372" s="53" t="s">
        <v>4767</v>
      </c>
      <c r="H3372" s="34" t="s">
        <v>682</v>
      </c>
      <c r="I3372" s="34">
        <v>119736</v>
      </c>
      <c r="J3372" s="55" t="s">
        <v>7736</v>
      </c>
      <c r="K3372" s="54" t="s">
        <v>5907</v>
      </c>
      <c r="L3372" s="34" t="s">
        <v>7491</v>
      </c>
      <c r="M3372" s="34" t="s">
        <v>425</v>
      </c>
      <c r="N3372" s="34" t="s">
        <v>302</v>
      </c>
      <c r="O3372" s="34" t="s">
        <v>39</v>
      </c>
      <c r="P3372" s="34" t="s">
        <v>40</v>
      </c>
      <c r="Q3372" s="35" t="s">
        <v>41</v>
      </c>
      <c r="R3372" s="35" t="s">
        <v>58</v>
      </c>
      <c r="S3372" s="55" t="s">
        <v>7743</v>
      </c>
      <c r="T3372" s="34">
        <v>5290</v>
      </c>
      <c r="U3372" s="34" t="s">
        <v>7576</v>
      </c>
      <c r="V3372" s="34"/>
      <c r="W3372" s="34"/>
      <c r="X3372" s="54">
        <v>6626</v>
      </c>
      <c r="Y3372" s="34" t="s">
        <v>6301</v>
      </c>
      <c r="Z3372" s="55">
        <v>3403</v>
      </c>
      <c r="AA3372" s="54">
        <v>6626</v>
      </c>
      <c r="AB3372" s="34"/>
      <c r="AC3372" s="34"/>
      <c r="AD3372" s="34"/>
      <c r="AE3372" s="34"/>
      <c r="AF3372" s="34"/>
      <c r="AG3372" s="34"/>
      <c r="AH3372" s="34" t="s">
        <v>75</v>
      </c>
      <c r="AI3372" s="55" t="s">
        <v>7744</v>
      </c>
      <c r="AJ3372" s="48" t="s">
        <v>567</v>
      </c>
      <c r="AK3372" s="45" t="s">
        <v>574</v>
      </c>
      <c r="AL3372" s="46"/>
      <c r="AM3372" s="61"/>
      <c r="AN3372" s="51" t="s">
        <v>553</v>
      </c>
      <c r="AO3372" s="62"/>
      <c r="AP3372" s="50" t="s">
        <v>4760</v>
      </c>
      <c r="AQ3372" s="50" t="str">
        <f t="shared" si="191"/>
        <v>Start Date missing</v>
      </c>
      <c r="AR3372" s="63"/>
      <c r="AS3372" s="64"/>
      <c r="AT3372" s="50" t="str">
        <f t="shared" si="189"/>
        <v>Start Date missing</v>
      </c>
      <c r="AU3372" s="50" t="str">
        <f t="shared" si="190"/>
        <v>Start Date missing</v>
      </c>
      <c r="AV3372" s="58"/>
    </row>
    <row r="3373" spans="1:48" ht="12.6" customHeight="1" x14ac:dyDescent="0.25">
      <c r="A3373" s="55" t="s">
        <v>7721</v>
      </c>
      <c r="B3373" s="32">
        <v>45146</v>
      </c>
      <c r="C3373" s="33">
        <v>45146</v>
      </c>
      <c r="D3373" s="52" t="s">
        <v>4764</v>
      </c>
      <c r="E3373" s="53" t="s">
        <v>4765</v>
      </c>
      <c r="F3373" s="53" t="s">
        <v>4766</v>
      </c>
      <c r="G3373" s="53" t="s">
        <v>4767</v>
      </c>
      <c r="H3373" s="34" t="s">
        <v>682</v>
      </c>
      <c r="I3373" s="34">
        <v>119737</v>
      </c>
      <c r="J3373" s="55" t="s">
        <v>7726</v>
      </c>
      <c r="K3373" s="54" t="s">
        <v>4761</v>
      </c>
      <c r="L3373" s="34" t="s">
        <v>122</v>
      </c>
      <c r="M3373" s="34" t="s">
        <v>372</v>
      </c>
      <c r="N3373" s="34" t="s">
        <v>302</v>
      </c>
      <c r="O3373" s="34" t="s">
        <v>39</v>
      </c>
      <c r="P3373" s="34" t="s">
        <v>40</v>
      </c>
      <c r="Q3373" s="35" t="s">
        <v>41</v>
      </c>
      <c r="R3373" s="35" t="s">
        <v>50</v>
      </c>
      <c r="S3373" s="55" t="s">
        <v>7740</v>
      </c>
      <c r="T3373" s="34">
        <v>3712</v>
      </c>
      <c r="U3373" s="34" t="s">
        <v>7577</v>
      </c>
      <c r="V3373" s="34"/>
      <c r="W3373" s="34"/>
      <c r="X3373" s="55">
        <v>6627</v>
      </c>
      <c r="Y3373" s="34" t="s">
        <v>4995</v>
      </c>
      <c r="Z3373" s="55" t="s">
        <v>7655</v>
      </c>
      <c r="AA3373" s="55">
        <v>6627</v>
      </c>
      <c r="AB3373" s="34" t="s">
        <v>44</v>
      </c>
      <c r="AC3373" s="34"/>
      <c r="AD3373" s="34"/>
      <c r="AE3373" s="34"/>
      <c r="AF3373" s="34"/>
      <c r="AG3373" s="34"/>
      <c r="AH3373" s="34" t="s">
        <v>75</v>
      </c>
      <c r="AI3373" s="55" t="s">
        <v>7746</v>
      </c>
      <c r="AJ3373" s="44" t="s">
        <v>90</v>
      </c>
      <c r="AK3373" s="45" t="s">
        <v>574</v>
      </c>
      <c r="AL3373" s="46"/>
      <c r="AM3373" s="61"/>
      <c r="AN3373" s="51" t="s">
        <v>554</v>
      </c>
      <c r="AO3373" s="62"/>
      <c r="AP3373" s="44" t="s">
        <v>90</v>
      </c>
      <c r="AQ3373" s="50" t="str">
        <f t="shared" si="191"/>
        <v>Start Date missing</v>
      </c>
      <c r="AR3373" s="63"/>
      <c r="AS3373" s="64"/>
      <c r="AT3373" s="50" t="str">
        <f t="shared" si="189"/>
        <v>Start Date missing</v>
      </c>
      <c r="AU3373" s="50" t="str">
        <f t="shared" si="190"/>
        <v>Start Date missing</v>
      </c>
      <c r="AV3373" s="58"/>
    </row>
    <row r="3374" spans="1:48" ht="12.6" customHeight="1" x14ac:dyDescent="0.25">
      <c r="A3374" s="55" t="s">
        <v>7721</v>
      </c>
      <c r="B3374" s="32">
        <v>45146</v>
      </c>
      <c r="C3374" s="33">
        <v>45146</v>
      </c>
      <c r="D3374" s="52" t="s">
        <v>4764</v>
      </c>
      <c r="E3374" s="53" t="s">
        <v>4765</v>
      </c>
      <c r="F3374" s="53" t="s">
        <v>4766</v>
      </c>
      <c r="G3374" s="53" t="s">
        <v>4767</v>
      </c>
      <c r="H3374" s="34" t="s">
        <v>682</v>
      </c>
      <c r="I3374" s="34">
        <v>119738</v>
      </c>
      <c r="J3374" s="55" t="s">
        <v>7736</v>
      </c>
      <c r="K3374" s="55" t="s">
        <v>7702</v>
      </c>
      <c r="L3374" s="34" t="s">
        <v>7491</v>
      </c>
      <c r="M3374" s="34" t="s">
        <v>425</v>
      </c>
      <c r="N3374" s="34" t="s">
        <v>302</v>
      </c>
      <c r="O3374" s="34" t="s">
        <v>39</v>
      </c>
      <c r="P3374" s="34" t="s">
        <v>40</v>
      </c>
      <c r="Q3374" s="35" t="s">
        <v>41</v>
      </c>
      <c r="R3374" s="35" t="s">
        <v>94</v>
      </c>
      <c r="S3374" s="55" t="s">
        <v>7742</v>
      </c>
      <c r="T3374" s="34">
        <v>5358</v>
      </c>
      <c r="U3374" s="34" t="s">
        <v>7578</v>
      </c>
      <c r="V3374" s="34"/>
      <c r="W3374" s="34"/>
      <c r="X3374" s="54">
        <v>6626</v>
      </c>
      <c r="Y3374" s="34" t="s">
        <v>6331</v>
      </c>
      <c r="Z3374" s="55">
        <v>6201</v>
      </c>
      <c r="AA3374" s="54">
        <v>6626</v>
      </c>
      <c r="AB3374" s="34"/>
      <c r="AC3374" s="34"/>
      <c r="AD3374" s="34"/>
      <c r="AE3374" s="34"/>
      <c r="AF3374" s="34"/>
      <c r="AG3374" s="34"/>
      <c r="AH3374" s="34" t="s">
        <v>75</v>
      </c>
      <c r="AI3374" s="55" t="s">
        <v>7744</v>
      </c>
      <c r="AJ3374" s="44" t="s">
        <v>566</v>
      </c>
      <c r="AK3374" s="45" t="s">
        <v>574</v>
      </c>
      <c r="AL3374" s="46"/>
      <c r="AM3374" s="61"/>
      <c r="AN3374" s="51" t="s">
        <v>554</v>
      </c>
      <c r="AO3374" s="62"/>
      <c r="AP3374" s="50" t="s">
        <v>4760</v>
      </c>
      <c r="AQ3374" s="50" t="str">
        <f t="shared" si="191"/>
        <v>Start Date missing</v>
      </c>
      <c r="AR3374" s="63"/>
      <c r="AS3374" s="64"/>
      <c r="AT3374" s="50" t="str">
        <f t="shared" si="189"/>
        <v>Start Date missing</v>
      </c>
      <c r="AU3374" s="50" t="str">
        <f t="shared" si="190"/>
        <v>Start Date missing</v>
      </c>
      <c r="AV3374" s="58"/>
    </row>
    <row r="3375" spans="1:48" ht="12.6" customHeight="1" x14ac:dyDescent="0.25">
      <c r="A3375" s="55" t="s">
        <v>7721</v>
      </c>
      <c r="B3375" s="32">
        <v>45146</v>
      </c>
      <c r="C3375" s="33">
        <v>45146</v>
      </c>
      <c r="D3375" s="52" t="s">
        <v>4764</v>
      </c>
      <c r="E3375" s="53" t="s">
        <v>4765</v>
      </c>
      <c r="F3375" s="53" t="s">
        <v>4766</v>
      </c>
      <c r="G3375" s="53" t="s">
        <v>4767</v>
      </c>
      <c r="H3375" s="34" t="s">
        <v>682</v>
      </c>
      <c r="I3375" s="34">
        <v>119739</v>
      </c>
      <c r="J3375" s="55" t="s">
        <v>7736</v>
      </c>
      <c r="K3375" s="54" t="s">
        <v>5907</v>
      </c>
      <c r="L3375" s="34" t="s">
        <v>7491</v>
      </c>
      <c r="M3375" s="34" t="s">
        <v>425</v>
      </c>
      <c r="N3375" s="34" t="s">
        <v>302</v>
      </c>
      <c r="O3375" s="34" t="s">
        <v>39</v>
      </c>
      <c r="P3375" s="34" t="s">
        <v>40</v>
      </c>
      <c r="Q3375" s="35" t="s">
        <v>41</v>
      </c>
      <c r="R3375" s="35" t="s">
        <v>50</v>
      </c>
      <c r="S3375" s="55" t="s">
        <v>7743</v>
      </c>
      <c r="T3375" s="34">
        <v>5290</v>
      </c>
      <c r="U3375" s="34" t="s">
        <v>7579</v>
      </c>
      <c r="V3375" s="34"/>
      <c r="W3375" s="34"/>
      <c r="X3375" s="54">
        <v>6626</v>
      </c>
      <c r="Y3375" s="34" t="s">
        <v>6301</v>
      </c>
      <c r="Z3375" s="55">
        <v>3403</v>
      </c>
      <c r="AA3375" s="54">
        <v>6626</v>
      </c>
      <c r="AB3375" s="34"/>
      <c r="AC3375" s="34"/>
      <c r="AD3375" s="34"/>
      <c r="AE3375" s="34"/>
      <c r="AF3375" s="34"/>
      <c r="AG3375" s="34"/>
      <c r="AH3375" s="34" t="s">
        <v>75</v>
      </c>
      <c r="AI3375" s="55" t="s">
        <v>7744</v>
      </c>
      <c r="AJ3375" s="48" t="s">
        <v>567</v>
      </c>
      <c r="AK3375" s="45" t="s">
        <v>574</v>
      </c>
      <c r="AL3375" s="46"/>
      <c r="AM3375" s="61"/>
      <c r="AN3375" s="51" t="s">
        <v>554</v>
      </c>
      <c r="AO3375" s="62"/>
      <c r="AP3375" s="50" t="s">
        <v>4760</v>
      </c>
      <c r="AQ3375" s="50" t="str">
        <f t="shared" si="191"/>
        <v>Start Date missing</v>
      </c>
      <c r="AR3375" s="63"/>
      <c r="AS3375" s="64"/>
      <c r="AT3375" s="50" t="str">
        <f t="shared" si="189"/>
        <v>Start Date missing</v>
      </c>
      <c r="AU3375" s="50" t="str">
        <f t="shared" si="190"/>
        <v>Start Date missing</v>
      </c>
      <c r="AV3375" s="58"/>
    </row>
    <row r="3376" spans="1:48" ht="12.6" customHeight="1" x14ac:dyDescent="0.25">
      <c r="A3376" s="55" t="s">
        <v>7721</v>
      </c>
      <c r="B3376" s="32">
        <v>45146</v>
      </c>
      <c r="C3376" s="33">
        <v>45146</v>
      </c>
      <c r="D3376" s="52" t="s">
        <v>4764</v>
      </c>
      <c r="E3376" s="53" t="s">
        <v>4765</v>
      </c>
      <c r="F3376" s="53" t="s">
        <v>4766</v>
      </c>
      <c r="G3376" s="53" t="s">
        <v>4767</v>
      </c>
      <c r="H3376" s="34" t="s">
        <v>682</v>
      </c>
      <c r="I3376" s="34">
        <v>119740</v>
      </c>
      <c r="J3376" s="55" t="s">
        <v>7736</v>
      </c>
      <c r="K3376" s="55" t="s">
        <v>7702</v>
      </c>
      <c r="L3376" s="34" t="s">
        <v>7491</v>
      </c>
      <c r="M3376" s="34" t="s">
        <v>425</v>
      </c>
      <c r="N3376" s="34" t="s">
        <v>302</v>
      </c>
      <c r="O3376" s="34" t="s">
        <v>39</v>
      </c>
      <c r="P3376" s="34" t="s">
        <v>40</v>
      </c>
      <c r="Q3376" s="35" t="s">
        <v>41</v>
      </c>
      <c r="R3376" s="35" t="s">
        <v>50</v>
      </c>
      <c r="S3376" s="55" t="s">
        <v>7742</v>
      </c>
      <c r="T3376" s="34">
        <v>5379</v>
      </c>
      <c r="U3376" s="34" t="s">
        <v>7580</v>
      </c>
      <c r="V3376" s="34"/>
      <c r="W3376" s="34"/>
      <c r="X3376" s="54">
        <v>6626</v>
      </c>
      <c r="Y3376" s="34" t="s">
        <v>5308</v>
      </c>
      <c r="Z3376" s="55">
        <v>9501</v>
      </c>
      <c r="AA3376" s="54">
        <v>6626</v>
      </c>
      <c r="AB3376" s="34"/>
      <c r="AC3376" s="34"/>
      <c r="AD3376" s="34"/>
      <c r="AE3376" s="34"/>
      <c r="AF3376" s="34"/>
      <c r="AG3376" s="34"/>
      <c r="AH3376" s="34" t="s">
        <v>75</v>
      </c>
      <c r="AI3376" s="55" t="s">
        <v>7744</v>
      </c>
      <c r="AJ3376" s="44" t="s">
        <v>566</v>
      </c>
      <c r="AK3376" s="45" t="s">
        <v>574</v>
      </c>
      <c r="AL3376" s="46"/>
      <c r="AM3376" s="61"/>
      <c r="AN3376" s="51" t="s">
        <v>554</v>
      </c>
      <c r="AO3376" s="62"/>
      <c r="AP3376" s="50" t="s">
        <v>4760</v>
      </c>
      <c r="AQ3376" s="50" t="str">
        <f t="shared" si="191"/>
        <v>Start Date missing</v>
      </c>
      <c r="AR3376" s="63"/>
      <c r="AS3376" s="64"/>
      <c r="AT3376" s="50" t="str">
        <f t="shared" si="189"/>
        <v>Start Date missing</v>
      </c>
      <c r="AU3376" s="50" t="str">
        <f t="shared" si="190"/>
        <v>Start Date missing</v>
      </c>
      <c r="AV3376" s="58"/>
    </row>
    <row r="3377" spans="1:48" ht="12.6" customHeight="1" x14ac:dyDescent="0.25">
      <c r="A3377" s="55" t="s">
        <v>7721</v>
      </c>
      <c r="B3377" s="32">
        <v>45146</v>
      </c>
      <c r="C3377" s="33">
        <v>45146</v>
      </c>
      <c r="D3377" s="52" t="s">
        <v>4764</v>
      </c>
      <c r="E3377" s="53" t="s">
        <v>4765</v>
      </c>
      <c r="F3377" s="53" t="s">
        <v>4766</v>
      </c>
      <c r="G3377" s="53" t="s">
        <v>4767</v>
      </c>
      <c r="H3377" s="34" t="s">
        <v>682</v>
      </c>
      <c r="I3377" s="34">
        <v>119741</v>
      </c>
      <c r="J3377" s="55" t="s">
        <v>7736</v>
      </c>
      <c r="K3377" s="54" t="s">
        <v>1873</v>
      </c>
      <c r="L3377" s="34" t="s">
        <v>7491</v>
      </c>
      <c r="M3377" s="34" t="s">
        <v>425</v>
      </c>
      <c r="N3377" s="34" t="s">
        <v>302</v>
      </c>
      <c r="O3377" s="34" t="s">
        <v>39</v>
      </c>
      <c r="P3377" s="34" t="s">
        <v>40</v>
      </c>
      <c r="Q3377" s="35" t="s">
        <v>41</v>
      </c>
      <c r="R3377" s="35" t="s">
        <v>58</v>
      </c>
      <c r="S3377" s="55" t="s">
        <v>7742</v>
      </c>
      <c r="T3377" s="34">
        <v>5239</v>
      </c>
      <c r="U3377" s="34" t="s">
        <v>7581</v>
      </c>
      <c r="V3377" s="34"/>
      <c r="W3377" s="34"/>
      <c r="X3377" s="54" t="s">
        <v>7670</v>
      </c>
      <c r="Y3377" s="34" t="s">
        <v>5045</v>
      </c>
      <c r="Z3377" s="55">
        <v>3134</v>
      </c>
      <c r="AA3377" s="54" t="s">
        <v>7670</v>
      </c>
      <c r="AB3377" s="34"/>
      <c r="AC3377" s="34"/>
      <c r="AD3377" s="34"/>
      <c r="AE3377" s="34"/>
      <c r="AF3377" s="34"/>
      <c r="AG3377" s="34"/>
      <c r="AH3377" s="34" t="s">
        <v>75</v>
      </c>
      <c r="AI3377" s="55" t="s">
        <v>7744</v>
      </c>
      <c r="AJ3377" s="48" t="s">
        <v>566</v>
      </c>
      <c r="AK3377" s="45" t="s">
        <v>574</v>
      </c>
      <c r="AL3377" s="46"/>
      <c r="AM3377" s="61"/>
      <c r="AN3377" s="51" t="s">
        <v>553</v>
      </c>
      <c r="AO3377" s="62"/>
      <c r="AP3377" s="50" t="s">
        <v>4760</v>
      </c>
      <c r="AQ3377" s="50" t="str">
        <f t="shared" si="191"/>
        <v>Start Date missing</v>
      </c>
      <c r="AR3377" s="63"/>
      <c r="AS3377" s="64"/>
      <c r="AT3377" s="50" t="str">
        <f t="shared" si="189"/>
        <v>Start Date missing</v>
      </c>
      <c r="AU3377" s="50" t="str">
        <f t="shared" si="190"/>
        <v>Start Date missing</v>
      </c>
      <c r="AV3377" s="58"/>
    </row>
    <row r="3378" spans="1:48" ht="12.6" customHeight="1" x14ac:dyDescent="0.25">
      <c r="A3378" s="55" t="s">
        <v>7721</v>
      </c>
      <c r="B3378" s="32">
        <v>45146</v>
      </c>
      <c r="C3378" s="33">
        <v>45146</v>
      </c>
      <c r="D3378" s="52" t="s">
        <v>4764</v>
      </c>
      <c r="E3378" s="53" t="s">
        <v>4765</v>
      </c>
      <c r="F3378" s="53" t="s">
        <v>4766</v>
      </c>
      <c r="G3378" s="53" t="s">
        <v>4767</v>
      </c>
      <c r="H3378" s="34" t="s">
        <v>682</v>
      </c>
      <c r="I3378" s="34">
        <v>119742</v>
      </c>
      <c r="J3378" s="55" t="s">
        <v>7736</v>
      </c>
      <c r="K3378" s="54" t="s">
        <v>1873</v>
      </c>
      <c r="L3378" s="34" t="s">
        <v>7491</v>
      </c>
      <c r="M3378" s="34" t="s">
        <v>425</v>
      </c>
      <c r="N3378" s="34" t="s">
        <v>302</v>
      </c>
      <c r="O3378" s="34" t="s">
        <v>39</v>
      </c>
      <c r="P3378" s="34" t="s">
        <v>40</v>
      </c>
      <c r="Q3378" s="35" t="s">
        <v>41</v>
      </c>
      <c r="R3378" s="35" t="s">
        <v>58</v>
      </c>
      <c r="S3378" s="55" t="s">
        <v>7742</v>
      </c>
      <c r="T3378" s="34">
        <v>5267</v>
      </c>
      <c r="U3378" s="34" t="s">
        <v>7582</v>
      </c>
      <c r="V3378" s="34"/>
      <c r="W3378" s="34"/>
      <c r="X3378" s="54">
        <v>6626</v>
      </c>
      <c r="Y3378" s="34" t="s">
        <v>6332</v>
      </c>
      <c r="Z3378" s="55">
        <v>3234</v>
      </c>
      <c r="AA3378" s="54">
        <v>6626</v>
      </c>
      <c r="AB3378" s="34"/>
      <c r="AC3378" s="34"/>
      <c r="AD3378" s="34"/>
      <c r="AE3378" s="34"/>
      <c r="AF3378" s="34"/>
      <c r="AG3378" s="34"/>
      <c r="AH3378" s="34" t="s">
        <v>75</v>
      </c>
      <c r="AI3378" s="55" t="s">
        <v>7744</v>
      </c>
      <c r="AJ3378" s="48" t="s">
        <v>566</v>
      </c>
      <c r="AK3378" s="45" t="s">
        <v>574</v>
      </c>
      <c r="AL3378" s="46"/>
      <c r="AM3378" s="61"/>
      <c r="AN3378" s="51" t="s">
        <v>553</v>
      </c>
      <c r="AO3378" s="62"/>
      <c r="AP3378" s="50" t="s">
        <v>4760</v>
      </c>
      <c r="AQ3378" s="50" t="str">
        <f t="shared" si="191"/>
        <v>Start Date missing</v>
      </c>
      <c r="AR3378" s="63"/>
      <c r="AS3378" s="64"/>
      <c r="AT3378" s="50" t="str">
        <f t="shared" si="189"/>
        <v>Start Date missing</v>
      </c>
      <c r="AU3378" s="50" t="str">
        <f t="shared" si="190"/>
        <v>Start Date missing</v>
      </c>
      <c r="AV3378" s="58"/>
    </row>
    <row r="3379" spans="1:48" ht="12.6" customHeight="1" x14ac:dyDescent="0.25">
      <c r="A3379" s="55" t="s">
        <v>7721</v>
      </c>
      <c r="B3379" s="32">
        <v>45146</v>
      </c>
      <c r="C3379" s="33">
        <v>45146</v>
      </c>
      <c r="D3379" s="52" t="s">
        <v>4764</v>
      </c>
      <c r="E3379" s="53" t="s">
        <v>4765</v>
      </c>
      <c r="F3379" s="53" t="s">
        <v>4766</v>
      </c>
      <c r="G3379" s="53" t="s">
        <v>4767</v>
      </c>
      <c r="H3379" s="34" t="s">
        <v>682</v>
      </c>
      <c r="I3379" s="34">
        <v>119743</v>
      </c>
      <c r="J3379" s="55" t="s">
        <v>7736</v>
      </c>
      <c r="K3379" s="55" t="s">
        <v>7702</v>
      </c>
      <c r="L3379" s="34" t="s">
        <v>7491</v>
      </c>
      <c r="M3379" s="34" t="s">
        <v>372</v>
      </c>
      <c r="N3379" s="34" t="s">
        <v>302</v>
      </c>
      <c r="O3379" s="34" t="s">
        <v>39</v>
      </c>
      <c r="P3379" s="34" t="s">
        <v>40</v>
      </c>
      <c r="Q3379" s="35" t="s">
        <v>41</v>
      </c>
      <c r="R3379" s="35" t="s">
        <v>50</v>
      </c>
      <c r="S3379" s="55" t="s">
        <v>7742</v>
      </c>
      <c r="T3379" s="34">
        <v>5377</v>
      </c>
      <c r="U3379" s="34" t="s">
        <v>7583</v>
      </c>
      <c r="V3379" s="34"/>
      <c r="W3379" s="34"/>
      <c r="X3379" s="54">
        <v>6634</v>
      </c>
      <c r="Y3379" s="34" t="s">
        <v>4812</v>
      </c>
      <c r="Z3379" s="55">
        <v>9301</v>
      </c>
      <c r="AA3379" s="54">
        <v>6634</v>
      </c>
      <c r="AB3379" s="34"/>
      <c r="AC3379" s="34"/>
      <c r="AD3379" s="34"/>
      <c r="AE3379" s="34"/>
      <c r="AF3379" s="34"/>
      <c r="AG3379" s="34"/>
      <c r="AH3379" s="34" t="s">
        <v>75</v>
      </c>
      <c r="AI3379" s="55" t="s">
        <v>7744</v>
      </c>
      <c r="AJ3379" s="48" t="s">
        <v>566</v>
      </c>
      <c r="AK3379" s="45" t="s">
        <v>574</v>
      </c>
      <c r="AL3379" s="46"/>
      <c r="AM3379" s="61"/>
      <c r="AN3379" s="51" t="s">
        <v>554</v>
      </c>
      <c r="AO3379" s="62"/>
      <c r="AP3379" s="50" t="s">
        <v>4760</v>
      </c>
      <c r="AQ3379" s="50" t="str">
        <f t="shared" si="191"/>
        <v>Start Date missing</v>
      </c>
      <c r="AR3379" s="63"/>
      <c r="AS3379" s="64"/>
      <c r="AT3379" s="50" t="str">
        <f t="shared" si="189"/>
        <v>Start Date missing</v>
      </c>
      <c r="AU3379" s="50" t="str">
        <f t="shared" si="190"/>
        <v>Start Date missing</v>
      </c>
      <c r="AV3379" s="58"/>
    </row>
    <row r="3380" spans="1:48" ht="12.6" customHeight="1" x14ac:dyDescent="0.25">
      <c r="A3380" s="55" t="s">
        <v>7721</v>
      </c>
      <c r="B3380" s="32">
        <v>45146</v>
      </c>
      <c r="C3380" s="33">
        <v>45146</v>
      </c>
      <c r="D3380" s="52" t="s">
        <v>4764</v>
      </c>
      <c r="E3380" s="53" t="s">
        <v>4765</v>
      </c>
      <c r="F3380" s="53" t="s">
        <v>4766</v>
      </c>
      <c r="G3380" s="53" t="s">
        <v>4767</v>
      </c>
      <c r="H3380" s="34" t="s">
        <v>682</v>
      </c>
      <c r="I3380" s="34">
        <v>119744</v>
      </c>
      <c r="J3380" s="55" t="s">
        <v>7736</v>
      </c>
      <c r="K3380" s="54" t="s">
        <v>7584</v>
      </c>
      <c r="L3380" s="34" t="s">
        <v>7491</v>
      </c>
      <c r="M3380" s="34" t="s">
        <v>372</v>
      </c>
      <c r="N3380" s="34" t="s">
        <v>302</v>
      </c>
      <c r="O3380" s="34" t="s">
        <v>39</v>
      </c>
      <c r="P3380" s="34" t="s">
        <v>40</v>
      </c>
      <c r="Q3380" s="35" t="s">
        <v>41</v>
      </c>
      <c r="R3380" s="35" t="s">
        <v>65</v>
      </c>
      <c r="S3380" s="55" t="s">
        <v>7739</v>
      </c>
      <c r="T3380" s="34">
        <v>5227</v>
      </c>
      <c r="U3380" s="34" t="s">
        <v>7585</v>
      </c>
      <c r="V3380" s="34"/>
      <c r="W3380" s="34"/>
      <c r="X3380" s="54">
        <v>6627</v>
      </c>
      <c r="Y3380" s="34" t="s">
        <v>4819</v>
      </c>
      <c r="Z3380" s="55">
        <v>3117</v>
      </c>
      <c r="AA3380" s="54">
        <v>6627</v>
      </c>
      <c r="AB3380" s="34"/>
      <c r="AC3380" s="34"/>
      <c r="AD3380" s="34"/>
      <c r="AE3380" s="34"/>
      <c r="AF3380" s="34"/>
      <c r="AG3380" s="34"/>
      <c r="AH3380" s="34" t="s">
        <v>75</v>
      </c>
      <c r="AI3380" s="55" t="s">
        <v>7744</v>
      </c>
      <c r="AJ3380" s="48" t="s">
        <v>568</v>
      </c>
      <c r="AK3380" s="45" t="s">
        <v>574</v>
      </c>
      <c r="AL3380" s="46"/>
      <c r="AM3380" s="61"/>
      <c r="AN3380" s="51" t="s">
        <v>554</v>
      </c>
      <c r="AO3380" s="62"/>
      <c r="AP3380" s="50" t="s">
        <v>4760</v>
      </c>
      <c r="AQ3380" s="50" t="str">
        <f t="shared" si="191"/>
        <v>Start Date missing</v>
      </c>
      <c r="AR3380" s="63"/>
      <c r="AS3380" s="64"/>
      <c r="AT3380" s="50" t="str">
        <f t="shared" si="189"/>
        <v>Start Date missing</v>
      </c>
      <c r="AU3380" s="50" t="str">
        <f t="shared" si="190"/>
        <v>Start Date missing</v>
      </c>
      <c r="AV3380" s="58"/>
    </row>
    <row r="3381" spans="1:48" ht="12.6" customHeight="1" x14ac:dyDescent="0.25">
      <c r="A3381" s="55" t="s">
        <v>7721</v>
      </c>
      <c r="B3381" s="32">
        <v>45146</v>
      </c>
      <c r="C3381" s="33">
        <v>45146</v>
      </c>
      <c r="D3381" s="52" t="s">
        <v>4764</v>
      </c>
      <c r="E3381" s="53" t="s">
        <v>4765</v>
      </c>
      <c r="F3381" s="53" t="s">
        <v>4766</v>
      </c>
      <c r="G3381" s="53" t="s">
        <v>4767</v>
      </c>
      <c r="H3381" s="34" t="s">
        <v>682</v>
      </c>
      <c r="I3381" s="34">
        <v>119745</v>
      </c>
      <c r="J3381" s="55" t="s">
        <v>7736</v>
      </c>
      <c r="K3381" s="54" t="s">
        <v>7586</v>
      </c>
      <c r="L3381" s="34" t="s">
        <v>7491</v>
      </c>
      <c r="M3381" s="34" t="s">
        <v>425</v>
      </c>
      <c r="N3381" s="34" t="s">
        <v>302</v>
      </c>
      <c r="O3381" s="34" t="s">
        <v>39</v>
      </c>
      <c r="P3381" s="34" t="s">
        <v>40</v>
      </c>
      <c r="Q3381" s="35" t="s">
        <v>41</v>
      </c>
      <c r="R3381" s="35" t="s">
        <v>232</v>
      </c>
      <c r="S3381" s="55" t="s">
        <v>7738</v>
      </c>
      <c r="T3381" s="34">
        <v>5344</v>
      </c>
      <c r="U3381" s="34" t="s">
        <v>7587</v>
      </c>
      <c r="V3381" s="34"/>
      <c r="W3381" s="34"/>
      <c r="X3381" s="54">
        <v>6627</v>
      </c>
      <c r="Y3381" s="34" t="s">
        <v>4866</v>
      </c>
      <c r="Z3381" s="55">
        <v>5403</v>
      </c>
      <c r="AA3381" s="54">
        <v>6627</v>
      </c>
      <c r="AB3381" s="34"/>
      <c r="AC3381" s="34"/>
      <c r="AD3381" s="34"/>
      <c r="AE3381" s="34"/>
      <c r="AF3381" s="34"/>
      <c r="AG3381" s="34"/>
      <c r="AH3381" s="34" t="s">
        <v>75</v>
      </c>
      <c r="AI3381" s="55" t="s">
        <v>7744</v>
      </c>
      <c r="AJ3381" s="48" t="s">
        <v>567</v>
      </c>
      <c r="AK3381" s="45" t="s">
        <v>574</v>
      </c>
      <c r="AL3381" s="46"/>
      <c r="AM3381" s="61"/>
      <c r="AN3381" s="51" t="s">
        <v>554</v>
      </c>
      <c r="AO3381" s="62"/>
      <c r="AP3381" s="50" t="s">
        <v>4760</v>
      </c>
      <c r="AQ3381" s="50" t="str">
        <f t="shared" si="191"/>
        <v>Start Date missing</v>
      </c>
      <c r="AR3381" s="63"/>
      <c r="AS3381" s="64"/>
      <c r="AT3381" s="50" t="str">
        <f t="shared" si="189"/>
        <v>Start Date missing</v>
      </c>
      <c r="AU3381" s="50" t="str">
        <f t="shared" si="190"/>
        <v>Start Date missing</v>
      </c>
      <c r="AV3381" s="58"/>
    </row>
    <row r="3382" spans="1:48" ht="12.6" customHeight="1" x14ac:dyDescent="0.25">
      <c r="A3382" s="55" t="s">
        <v>7721</v>
      </c>
      <c r="B3382" s="32">
        <v>45146</v>
      </c>
      <c r="C3382" s="33">
        <v>45146</v>
      </c>
      <c r="D3382" s="52" t="s">
        <v>4764</v>
      </c>
      <c r="E3382" s="53" t="s">
        <v>4765</v>
      </c>
      <c r="F3382" s="53" t="s">
        <v>4766</v>
      </c>
      <c r="G3382" s="53" t="s">
        <v>4767</v>
      </c>
      <c r="H3382" s="34" t="s">
        <v>682</v>
      </c>
      <c r="I3382" s="34">
        <v>119746</v>
      </c>
      <c r="J3382" s="55" t="s">
        <v>7736</v>
      </c>
      <c r="K3382" s="54" t="s">
        <v>7586</v>
      </c>
      <c r="L3382" s="34" t="s">
        <v>7491</v>
      </c>
      <c r="M3382" s="34" t="s">
        <v>372</v>
      </c>
      <c r="N3382" s="34" t="s">
        <v>302</v>
      </c>
      <c r="O3382" s="34" t="s">
        <v>39</v>
      </c>
      <c r="P3382" s="34" t="s">
        <v>40</v>
      </c>
      <c r="Q3382" s="35" t="s">
        <v>41</v>
      </c>
      <c r="R3382" s="35" t="s">
        <v>360</v>
      </c>
      <c r="S3382" s="55" t="s">
        <v>7738</v>
      </c>
      <c r="T3382" s="34">
        <v>5344</v>
      </c>
      <c r="U3382" s="34" t="s">
        <v>7588</v>
      </c>
      <c r="V3382" s="34"/>
      <c r="W3382" s="34"/>
      <c r="X3382" s="54">
        <v>6627</v>
      </c>
      <c r="Y3382" s="34" t="s">
        <v>4866</v>
      </c>
      <c r="Z3382" s="55">
        <v>5403</v>
      </c>
      <c r="AA3382" s="54">
        <v>6627</v>
      </c>
      <c r="AB3382" s="34"/>
      <c r="AC3382" s="34"/>
      <c r="AD3382" s="34"/>
      <c r="AE3382" s="34"/>
      <c r="AF3382" s="34"/>
      <c r="AG3382" s="34"/>
      <c r="AH3382" s="34" t="s">
        <v>75</v>
      </c>
      <c r="AI3382" s="55" t="s">
        <v>7744</v>
      </c>
      <c r="AJ3382" s="48" t="s">
        <v>567</v>
      </c>
      <c r="AK3382" s="45" t="s">
        <v>574</v>
      </c>
      <c r="AL3382" s="46"/>
      <c r="AM3382" s="61"/>
      <c r="AN3382" s="51" t="s">
        <v>554</v>
      </c>
      <c r="AO3382" s="62"/>
      <c r="AP3382" s="50" t="s">
        <v>4760</v>
      </c>
      <c r="AQ3382" s="50" t="str">
        <f t="shared" si="191"/>
        <v>Start Date missing</v>
      </c>
      <c r="AR3382" s="63"/>
      <c r="AS3382" s="64"/>
      <c r="AT3382" s="50" t="str">
        <f t="shared" si="189"/>
        <v>Start Date missing</v>
      </c>
      <c r="AU3382" s="50" t="str">
        <f t="shared" si="190"/>
        <v>Start Date missing</v>
      </c>
      <c r="AV3382" s="58"/>
    </row>
    <row r="3383" spans="1:48" ht="12.6" customHeight="1" x14ac:dyDescent="0.25">
      <c r="A3383" s="55" t="s">
        <v>7721</v>
      </c>
      <c r="B3383" s="32">
        <v>45146</v>
      </c>
      <c r="C3383" s="33">
        <v>45146</v>
      </c>
      <c r="D3383" s="52" t="s">
        <v>4764</v>
      </c>
      <c r="E3383" s="53" t="s">
        <v>4765</v>
      </c>
      <c r="F3383" s="53" t="s">
        <v>4766</v>
      </c>
      <c r="G3383" s="53" t="s">
        <v>4767</v>
      </c>
      <c r="H3383" s="34" t="s">
        <v>682</v>
      </c>
      <c r="I3383" s="34">
        <v>119747</v>
      </c>
      <c r="J3383" s="55" t="s">
        <v>7736</v>
      </c>
      <c r="K3383" s="54" t="s">
        <v>7586</v>
      </c>
      <c r="L3383" s="34" t="s">
        <v>7491</v>
      </c>
      <c r="M3383" s="34" t="s">
        <v>425</v>
      </c>
      <c r="N3383" s="34" t="s">
        <v>302</v>
      </c>
      <c r="O3383" s="34" t="s">
        <v>39</v>
      </c>
      <c r="P3383" s="34" t="s">
        <v>40</v>
      </c>
      <c r="Q3383" s="35" t="s">
        <v>41</v>
      </c>
      <c r="R3383" s="35" t="s">
        <v>58</v>
      </c>
      <c r="S3383" s="55" t="s">
        <v>7738</v>
      </c>
      <c r="T3383" s="34">
        <v>5344</v>
      </c>
      <c r="U3383" s="34" t="s">
        <v>7589</v>
      </c>
      <c r="V3383" s="34"/>
      <c r="W3383" s="34"/>
      <c r="X3383" s="54">
        <v>6627</v>
      </c>
      <c r="Y3383" s="34" t="s">
        <v>4866</v>
      </c>
      <c r="Z3383" s="55">
        <v>5403</v>
      </c>
      <c r="AA3383" s="54">
        <v>6627</v>
      </c>
      <c r="AB3383" s="34"/>
      <c r="AC3383" s="34"/>
      <c r="AD3383" s="34"/>
      <c r="AE3383" s="34"/>
      <c r="AF3383" s="34"/>
      <c r="AG3383" s="34"/>
      <c r="AH3383" s="34" t="s">
        <v>75</v>
      </c>
      <c r="AI3383" s="55" t="s">
        <v>7744</v>
      </c>
      <c r="AJ3383" s="48" t="s">
        <v>567</v>
      </c>
      <c r="AK3383" s="45" t="s">
        <v>574</v>
      </c>
      <c r="AL3383" s="46"/>
      <c r="AM3383" s="61"/>
      <c r="AN3383" s="51" t="s">
        <v>553</v>
      </c>
      <c r="AO3383" s="62"/>
      <c r="AP3383" s="50" t="s">
        <v>4760</v>
      </c>
      <c r="AQ3383" s="50" t="str">
        <f t="shared" si="191"/>
        <v>Start Date missing</v>
      </c>
      <c r="AR3383" s="63"/>
      <c r="AS3383" s="64"/>
      <c r="AT3383" s="50" t="str">
        <f t="shared" si="189"/>
        <v>Start Date missing</v>
      </c>
      <c r="AU3383" s="50" t="str">
        <f t="shared" si="190"/>
        <v>Start Date missing</v>
      </c>
      <c r="AV3383" s="58"/>
    </row>
    <row r="3384" spans="1:48" ht="12.6" customHeight="1" x14ac:dyDescent="0.25">
      <c r="A3384" s="55" t="s">
        <v>7721</v>
      </c>
      <c r="B3384" s="32">
        <v>45146</v>
      </c>
      <c r="C3384" s="33">
        <v>45146</v>
      </c>
      <c r="D3384" s="52" t="s">
        <v>4764</v>
      </c>
      <c r="E3384" s="53" t="s">
        <v>4765</v>
      </c>
      <c r="F3384" s="53" t="s">
        <v>4766</v>
      </c>
      <c r="G3384" s="53" t="s">
        <v>4767</v>
      </c>
      <c r="H3384" s="34" t="s">
        <v>682</v>
      </c>
      <c r="I3384" s="34">
        <v>119749</v>
      </c>
      <c r="J3384" s="55" t="s">
        <v>7736</v>
      </c>
      <c r="K3384" s="55" t="s">
        <v>7310</v>
      </c>
      <c r="L3384" s="34" t="s">
        <v>7491</v>
      </c>
      <c r="M3384" s="34" t="s">
        <v>372</v>
      </c>
      <c r="N3384" s="34" t="s">
        <v>302</v>
      </c>
      <c r="O3384" s="34" t="s">
        <v>39</v>
      </c>
      <c r="P3384" s="34" t="s">
        <v>40</v>
      </c>
      <c r="Q3384" s="35" t="s">
        <v>41</v>
      </c>
      <c r="R3384" s="35" t="s">
        <v>65</v>
      </c>
      <c r="S3384" s="55" t="s">
        <v>7739</v>
      </c>
      <c r="T3384" s="34">
        <v>5353</v>
      </c>
      <c r="U3384" s="34" t="s">
        <v>7590</v>
      </c>
      <c r="V3384" s="34"/>
      <c r="W3384" s="34"/>
      <c r="X3384" s="54">
        <v>6626</v>
      </c>
      <c r="Y3384" s="34" t="s">
        <v>5566</v>
      </c>
      <c r="Z3384" s="55">
        <v>5802</v>
      </c>
      <c r="AA3384" s="54">
        <v>6626</v>
      </c>
      <c r="AB3384" s="34"/>
      <c r="AC3384" s="34"/>
      <c r="AD3384" s="34"/>
      <c r="AE3384" s="34"/>
      <c r="AF3384" s="34"/>
      <c r="AG3384" s="34"/>
      <c r="AH3384" s="34" t="s">
        <v>75</v>
      </c>
      <c r="AI3384" s="55" t="s">
        <v>7744</v>
      </c>
      <c r="AJ3384" s="48" t="s">
        <v>568</v>
      </c>
      <c r="AK3384" s="45" t="s">
        <v>574</v>
      </c>
      <c r="AL3384" s="46"/>
      <c r="AM3384" s="61"/>
      <c r="AN3384" s="51" t="s">
        <v>554</v>
      </c>
      <c r="AO3384" s="62"/>
      <c r="AP3384" s="50" t="s">
        <v>4760</v>
      </c>
      <c r="AQ3384" s="50" t="str">
        <f t="shared" si="191"/>
        <v>Start Date missing</v>
      </c>
      <c r="AR3384" s="63"/>
      <c r="AS3384" s="64"/>
      <c r="AT3384" s="50" t="str">
        <f t="shared" si="189"/>
        <v>Start Date missing</v>
      </c>
      <c r="AU3384" s="50" t="str">
        <f t="shared" si="190"/>
        <v>Start Date missing</v>
      </c>
      <c r="AV3384" s="58"/>
    </row>
    <row r="3385" spans="1:48" ht="12.6" customHeight="1" x14ac:dyDescent="0.25">
      <c r="A3385" s="55" t="s">
        <v>7721</v>
      </c>
      <c r="B3385" s="32">
        <v>45146</v>
      </c>
      <c r="C3385" s="33">
        <v>45146</v>
      </c>
      <c r="D3385" s="52" t="s">
        <v>4764</v>
      </c>
      <c r="E3385" s="53" t="s">
        <v>4765</v>
      </c>
      <c r="F3385" s="53" t="s">
        <v>4766</v>
      </c>
      <c r="G3385" s="53" t="s">
        <v>4767</v>
      </c>
      <c r="H3385" s="34" t="s">
        <v>682</v>
      </c>
      <c r="I3385" s="34">
        <v>119750</v>
      </c>
      <c r="J3385" s="55" t="s">
        <v>7736</v>
      </c>
      <c r="K3385" s="54" t="s">
        <v>7584</v>
      </c>
      <c r="L3385" s="34" t="s">
        <v>7491</v>
      </c>
      <c r="M3385" s="34" t="s">
        <v>372</v>
      </c>
      <c r="N3385" s="34" t="s">
        <v>302</v>
      </c>
      <c r="O3385" s="34" t="s">
        <v>39</v>
      </c>
      <c r="P3385" s="34" t="s">
        <v>40</v>
      </c>
      <c r="Q3385" s="35" t="s">
        <v>41</v>
      </c>
      <c r="R3385" s="35" t="s">
        <v>65</v>
      </c>
      <c r="S3385" s="55" t="s">
        <v>7739</v>
      </c>
      <c r="T3385" s="34">
        <v>5227</v>
      </c>
      <c r="U3385" s="34" t="s">
        <v>7591</v>
      </c>
      <c r="V3385" s="34"/>
      <c r="W3385" s="34"/>
      <c r="X3385" s="54">
        <v>6627</v>
      </c>
      <c r="Y3385" s="34" t="s">
        <v>4819</v>
      </c>
      <c r="Z3385" s="55">
        <v>3117</v>
      </c>
      <c r="AA3385" s="54">
        <v>6627</v>
      </c>
      <c r="AB3385" s="34"/>
      <c r="AC3385" s="34"/>
      <c r="AD3385" s="34"/>
      <c r="AE3385" s="34"/>
      <c r="AF3385" s="34"/>
      <c r="AG3385" s="34"/>
      <c r="AH3385" s="34" t="s">
        <v>75</v>
      </c>
      <c r="AI3385" s="55" t="s">
        <v>7744</v>
      </c>
      <c r="AJ3385" s="48" t="s">
        <v>568</v>
      </c>
      <c r="AK3385" s="45" t="s">
        <v>574</v>
      </c>
      <c r="AL3385" s="46"/>
      <c r="AM3385" s="61"/>
      <c r="AN3385" s="51" t="s">
        <v>554</v>
      </c>
      <c r="AO3385" s="62"/>
      <c r="AP3385" s="50" t="s">
        <v>4760</v>
      </c>
      <c r="AQ3385" s="50" t="str">
        <f t="shared" si="191"/>
        <v>Start Date missing</v>
      </c>
      <c r="AR3385" s="63"/>
      <c r="AS3385" s="64"/>
      <c r="AT3385" s="50" t="str">
        <f t="shared" si="189"/>
        <v>Start Date missing</v>
      </c>
      <c r="AU3385" s="50" t="str">
        <f t="shared" si="190"/>
        <v>Start Date missing</v>
      </c>
      <c r="AV3385" s="58"/>
    </row>
    <row r="3386" spans="1:48" ht="12.6" customHeight="1" x14ac:dyDescent="0.25">
      <c r="A3386" s="55" t="s">
        <v>7721</v>
      </c>
      <c r="B3386" s="32">
        <v>45146</v>
      </c>
      <c r="C3386" s="33">
        <v>45146</v>
      </c>
      <c r="D3386" s="52" t="s">
        <v>4764</v>
      </c>
      <c r="E3386" s="53" t="s">
        <v>4765</v>
      </c>
      <c r="F3386" s="53" t="s">
        <v>4766</v>
      </c>
      <c r="G3386" s="53" t="s">
        <v>4767</v>
      </c>
      <c r="H3386" s="34" t="s">
        <v>682</v>
      </c>
      <c r="I3386" s="34">
        <v>119751</v>
      </c>
      <c r="J3386" s="55" t="s">
        <v>7736</v>
      </c>
      <c r="K3386" s="54" t="s">
        <v>7584</v>
      </c>
      <c r="L3386" s="34" t="s">
        <v>7491</v>
      </c>
      <c r="M3386" s="34" t="s">
        <v>425</v>
      </c>
      <c r="N3386" s="34" t="s">
        <v>302</v>
      </c>
      <c r="O3386" s="34" t="s">
        <v>39</v>
      </c>
      <c r="P3386" s="34" t="s">
        <v>40</v>
      </c>
      <c r="Q3386" s="35" t="s">
        <v>41</v>
      </c>
      <c r="R3386" s="35" t="s">
        <v>58</v>
      </c>
      <c r="S3386" s="55" t="s">
        <v>7739</v>
      </c>
      <c r="T3386" s="34">
        <v>5227</v>
      </c>
      <c r="U3386" s="34" t="s">
        <v>7592</v>
      </c>
      <c r="V3386" s="34"/>
      <c r="W3386" s="34"/>
      <c r="X3386" s="54">
        <v>6627</v>
      </c>
      <c r="Y3386" s="34" t="s">
        <v>4819</v>
      </c>
      <c r="Z3386" s="55">
        <v>3117</v>
      </c>
      <c r="AA3386" s="54">
        <v>6627</v>
      </c>
      <c r="AB3386" s="34"/>
      <c r="AC3386" s="34"/>
      <c r="AD3386" s="34"/>
      <c r="AE3386" s="34"/>
      <c r="AF3386" s="34"/>
      <c r="AG3386" s="34"/>
      <c r="AH3386" s="34" t="s">
        <v>75</v>
      </c>
      <c r="AI3386" s="55" t="s">
        <v>7744</v>
      </c>
      <c r="AJ3386" s="48" t="s">
        <v>568</v>
      </c>
      <c r="AK3386" s="45" t="s">
        <v>574</v>
      </c>
      <c r="AL3386" s="46"/>
      <c r="AM3386" s="61"/>
      <c r="AN3386" s="51" t="s">
        <v>553</v>
      </c>
      <c r="AO3386" s="62"/>
      <c r="AP3386" s="50" t="s">
        <v>4760</v>
      </c>
      <c r="AQ3386" s="50" t="str">
        <f t="shared" si="191"/>
        <v>Start Date missing</v>
      </c>
      <c r="AR3386" s="63"/>
      <c r="AS3386" s="64"/>
      <c r="AT3386" s="50" t="str">
        <f t="shared" si="189"/>
        <v>Start Date missing</v>
      </c>
      <c r="AU3386" s="50" t="str">
        <f t="shared" si="190"/>
        <v>Start Date missing</v>
      </c>
      <c r="AV3386" s="58"/>
    </row>
    <row r="3387" spans="1:48" ht="12.6" customHeight="1" x14ac:dyDescent="0.25">
      <c r="A3387" s="55" t="s">
        <v>7721</v>
      </c>
      <c r="B3387" s="32">
        <v>45146</v>
      </c>
      <c r="C3387" s="33">
        <v>45146</v>
      </c>
      <c r="D3387" s="52" t="s">
        <v>4764</v>
      </c>
      <c r="E3387" s="53" t="s">
        <v>4765</v>
      </c>
      <c r="F3387" s="53" t="s">
        <v>4766</v>
      </c>
      <c r="G3387" s="53" t="s">
        <v>4767</v>
      </c>
      <c r="H3387" s="34" t="s">
        <v>682</v>
      </c>
      <c r="I3387" s="34">
        <v>119752</v>
      </c>
      <c r="J3387" s="55" t="s">
        <v>7736</v>
      </c>
      <c r="K3387" s="54" t="s">
        <v>6091</v>
      </c>
      <c r="L3387" s="34" t="s">
        <v>7491</v>
      </c>
      <c r="M3387" s="34" t="s">
        <v>425</v>
      </c>
      <c r="N3387" s="34" t="s">
        <v>302</v>
      </c>
      <c r="O3387" s="34" t="s">
        <v>39</v>
      </c>
      <c r="P3387" s="34" t="s">
        <v>40</v>
      </c>
      <c r="Q3387" s="35" t="s">
        <v>41</v>
      </c>
      <c r="R3387" s="35" t="s">
        <v>58</v>
      </c>
      <c r="S3387" s="55" t="s">
        <v>7739</v>
      </c>
      <c r="T3387" s="34">
        <v>5220</v>
      </c>
      <c r="U3387" s="34" t="s">
        <v>7593</v>
      </c>
      <c r="V3387" s="34"/>
      <c r="W3387" s="34"/>
      <c r="X3387" s="54">
        <v>6634</v>
      </c>
      <c r="Y3387" s="34" t="s">
        <v>6397</v>
      </c>
      <c r="Z3387" s="55">
        <v>3108</v>
      </c>
      <c r="AA3387" s="54">
        <v>6634</v>
      </c>
      <c r="AB3387" s="34"/>
      <c r="AC3387" s="34"/>
      <c r="AD3387" s="34"/>
      <c r="AE3387" s="34"/>
      <c r="AF3387" s="34"/>
      <c r="AG3387" s="34"/>
      <c r="AH3387" s="34" t="s">
        <v>75</v>
      </c>
      <c r="AI3387" s="55" t="s">
        <v>7744</v>
      </c>
      <c r="AJ3387" s="48" t="s">
        <v>568</v>
      </c>
      <c r="AK3387" s="45" t="s">
        <v>574</v>
      </c>
      <c r="AL3387" s="46"/>
      <c r="AM3387" s="61"/>
      <c r="AN3387" s="51" t="s">
        <v>553</v>
      </c>
      <c r="AO3387" s="62"/>
      <c r="AP3387" s="50" t="s">
        <v>4760</v>
      </c>
      <c r="AQ3387" s="50" t="str">
        <f t="shared" si="191"/>
        <v>Start Date missing</v>
      </c>
      <c r="AR3387" s="63"/>
      <c r="AS3387" s="64"/>
      <c r="AT3387" s="50" t="str">
        <f t="shared" si="189"/>
        <v>Start Date missing</v>
      </c>
      <c r="AU3387" s="50" t="str">
        <f t="shared" si="190"/>
        <v>Start Date missing</v>
      </c>
      <c r="AV3387" s="58"/>
    </row>
    <row r="3388" spans="1:48" ht="12.6" customHeight="1" x14ac:dyDescent="0.25">
      <c r="A3388" s="55" t="s">
        <v>7721</v>
      </c>
      <c r="B3388" s="32">
        <v>45146</v>
      </c>
      <c r="C3388" s="33">
        <v>45146</v>
      </c>
      <c r="D3388" s="52" t="s">
        <v>4764</v>
      </c>
      <c r="E3388" s="53" t="s">
        <v>4765</v>
      </c>
      <c r="F3388" s="53" t="s">
        <v>4766</v>
      </c>
      <c r="G3388" s="53" t="s">
        <v>4767</v>
      </c>
      <c r="H3388" s="34" t="s">
        <v>682</v>
      </c>
      <c r="I3388" s="34">
        <v>119753</v>
      </c>
      <c r="J3388" s="55" t="s">
        <v>7736</v>
      </c>
      <c r="K3388" s="54" t="s">
        <v>7663</v>
      </c>
      <c r="L3388" s="34" t="s">
        <v>7491</v>
      </c>
      <c r="M3388" s="34" t="s">
        <v>425</v>
      </c>
      <c r="N3388" s="34" t="s">
        <v>302</v>
      </c>
      <c r="O3388" s="34" t="s">
        <v>39</v>
      </c>
      <c r="P3388" s="34" t="s">
        <v>40</v>
      </c>
      <c r="Q3388" s="35" t="s">
        <v>41</v>
      </c>
      <c r="R3388" s="35" t="s">
        <v>58</v>
      </c>
      <c r="S3388" s="55" t="s">
        <v>7739</v>
      </c>
      <c r="T3388" s="34">
        <v>5224</v>
      </c>
      <c r="U3388" s="34" t="s">
        <v>7594</v>
      </c>
      <c r="V3388" s="34"/>
      <c r="W3388" s="34"/>
      <c r="X3388" s="54">
        <v>6626</v>
      </c>
      <c r="Y3388" s="34" t="s">
        <v>273</v>
      </c>
      <c r="Z3388" s="55">
        <v>5703</v>
      </c>
      <c r="AA3388" s="54">
        <v>6626</v>
      </c>
      <c r="AB3388" s="34"/>
      <c r="AC3388" s="34"/>
      <c r="AD3388" s="34"/>
      <c r="AE3388" s="34"/>
      <c r="AF3388" s="34"/>
      <c r="AG3388" s="34"/>
      <c r="AH3388" s="34" t="s">
        <v>75</v>
      </c>
      <c r="AI3388" s="55" t="s">
        <v>7744</v>
      </c>
      <c r="AJ3388" s="48" t="s">
        <v>567</v>
      </c>
      <c r="AK3388" s="45" t="s">
        <v>574</v>
      </c>
      <c r="AL3388" s="46"/>
      <c r="AM3388" s="61"/>
      <c r="AN3388" s="51" t="s">
        <v>553</v>
      </c>
      <c r="AO3388" s="62"/>
      <c r="AP3388" s="50" t="s">
        <v>4760</v>
      </c>
      <c r="AQ3388" s="50" t="str">
        <f t="shared" si="191"/>
        <v>Start Date missing</v>
      </c>
      <c r="AR3388" s="63"/>
      <c r="AS3388" s="64"/>
      <c r="AT3388" s="50" t="str">
        <f t="shared" si="189"/>
        <v>Start Date missing</v>
      </c>
      <c r="AU3388" s="50" t="str">
        <f t="shared" si="190"/>
        <v>Start Date missing</v>
      </c>
      <c r="AV3388" s="58"/>
    </row>
    <row r="3389" spans="1:48" ht="12.6" customHeight="1" x14ac:dyDescent="0.25">
      <c r="A3389" s="55" t="s">
        <v>7721</v>
      </c>
      <c r="B3389" s="32">
        <v>45146</v>
      </c>
      <c r="C3389" s="33">
        <v>45146</v>
      </c>
      <c r="D3389" s="36" t="s">
        <v>7595</v>
      </c>
      <c r="E3389" s="34" t="s">
        <v>124</v>
      </c>
      <c r="F3389" s="34" t="s">
        <v>7595</v>
      </c>
      <c r="G3389" s="34" t="s">
        <v>89</v>
      </c>
      <c r="H3389" s="34" t="s">
        <v>286</v>
      </c>
      <c r="I3389" s="34">
        <v>119755</v>
      </c>
      <c r="J3389" s="55" t="s">
        <v>7736</v>
      </c>
      <c r="K3389" s="54" t="s">
        <v>6667</v>
      </c>
      <c r="L3389" s="34" t="s">
        <v>7491</v>
      </c>
      <c r="M3389" s="34" t="s">
        <v>425</v>
      </c>
      <c r="N3389" s="34" t="s">
        <v>302</v>
      </c>
      <c r="O3389" s="34" t="s">
        <v>39</v>
      </c>
      <c r="P3389" s="34" t="s">
        <v>40</v>
      </c>
      <c r="Q3389" s="35" t="s">
        <v>41</v>
      </c>
      <c r="R3389" s="35" t="s">
        <v>58</v>
      </c>
      <c r="S3389" s="55" t="s">
        <v>7737</v>
      </c>
      <c r="T3389" s="34">
        <v>5221</v>
      </c>
      <c r="U3389" s="34" t="s">
        <v>7596</v>
      </c>
      <c r="V3389" s="34" t="s">
        <v>7597</v>
      </c>
      <c r="W3389" s="34" t="s">
        <v>1437</v>
      </c>
      <c r="X3389" s="54" t="s">
        <v>5791</v>
      </c>
      <c r="Y3389" s="34" t="s">
        <v>5269</v>
      </c>
      <c r="Z3389" s="55">
        <v>3109</v>
      </c>
      <c r="AA3389" s="54" t="s">
        <v>5791</v>
      </c>
      <c r="AB3389" s="34"/>
      <c r="AC3389" s="34" t="s">
        <v>7598</v>
      </c>
      <c r="AD3389" s="34" t="s">
        <v>1437</v>
      </c>
      <c r="AE3389" s="34" t="s">
        <v>46</v>
      </c>
      <c r="AF3389" s="34" t="s">
        <v>47</v>
      </c>
      <c r="AG3389" s="34" t="s">
        <v>6534</v>
      </c>
      <c r="AH3389" s="34" t="s">
        <v>47</v>
      </c>
      <c r="AI3389" s="55" t="s">
        <v>7744</v>
      </c>
      <c r="AJ3389" s="48" t="s">
        <v>7673</v>
      </c>
      <c r="AK3389" s="45" t="s">
        <v>574</v>
      </c>
      <c r="AL3389" s="46"/>
      <c r="AM3389" s="61"/>
      <c r="AN3389" s="51" t="s">
        <v>553</v>
      </c>
      <c r="AO3389" s="50" t="s">
        <v>609</v>
      </c>
      <c r="AP3389" s="50" t="s">
        <v>4760</v>
      </c>
      <c r="AQ3389" s="50" t="str">
        <f t="shared" si="191"/>
        <v>Tue</v>
      </c>
      <c r="AR3389" s="63"/>
      <c r="AS3389" s="64"/>
      <c r="AT3389" s="50" t="str">
        <f t="shared" si="189"/>
        <v>Aug</v>
      </c>
      <c r="AU3389" s="50" t="str">
        <f t="shared" si="190"/>
        <v>2023</v>
      </c>
      <c r="AV3389" s="58">
        <f>Table13[[#This Row],[End Time]]-Table13[[#This Row],[Start Time]]</f>
        <v>6.25E-2</v>
      </c>
    </row>
    <row r="3390" spans="1:48" ht="12.6" customHeight="1" x14ac:dyDescent="0.25">
      <c r="A3390" s="55" t="s">
        <v>7721</v>
      </c>
      <c r="B3390" s="32">
        <v>45146</v>
      </c>
      <c r="C3390" s="33">
        <v>45146</v>
      </c>
      <c r="D3390" s="36" t="s">
        <v>7595</v>
      </c>
      <c r="E3390" s="34" t="s">
        <v>89</v>
      </c>
      <c r="F3390" s="34" t="s">
        <v>7595</v>
      </c>
      <c r="G3390" s="34" t="s">
        <v>191</v>
      </c>
      <c r="H3390" s="34" t="s">
        <v>682</v>
      </c>
      <c r="I3390" s="34">
        <v>119756</v>
      </c>
      <c r="J3390" s="55" t="s">
        <v>7736</v>
      </c>
      <c r="K3390" s="54" t="s">
        <v>6667</v>
      </c>
      <c r="L3390" s="34" t="s">
        <v>7491</v>
      </c>
      <c r="M3390" s="34" t="s">
        <v>425</v>
      </c>
      <c r="N3390" s="34" t="s">
        <v>302</v>
      </c>
      <c r="O3390" s="34" t="s">
        <v>39</v>
      </c>
      <c r="P3390" s="34" t="s">
        <v>40</v>
      </c>
      <c r="Q3390" s="35" t="s">
        <v>41</v>
      </c>
      <c r="R3390" s="35" t="s">
        <v>58</v>
      </c>
      <c r="S3390" s="55" t="s">
        <v>7737</v>
      </c>
      <c r="T3390" s="34">
        <v>5250</v>
      </c>
      <c r="U3390" s="34" t="s">
        <v>7599</v>
      </c>
      <c r="V3390" s="34" t="s">
        <v>7600</v>
      </c>
      <c r="W3390" s="34" t="s">
        <v>1437</v>
      </c>
      <c r="X3390" s="54" t="s">
        <v>5791</v>
      </c>
      <c r="Y3390" s="34" t="s">
        <v>5254</v>
      </c>
      <c r="Z3390" s="55">
        <v>3209</v>
      </c>
      <c r="AA3390" s="54" t="s">
        <v>5791</v>
      </c>
      <c r="AB3390" s="34"/>
      <c r="AC3390" s="34" t="s">
        <v>7601</v>
      </c>
      <c r="AD3390" s="34" t="s">
        <v>1437</v>
      </c>
      <c r="AE3390" s="34" t="s">
        <v>46</v>
      </c>
      <c r="AF3390" s="34" t="s">
        <v>47</v>
      </c>
      <c r="AG3390" s="34" t="s">
        <v>6803</v>
      </c>
      <c r="AH3390" s="34" t="s">
        <v>47</v>
      </c>
      <c r="AI3390" s="55" t="s">
        <v>7744</v>
      </c>
      <c r="AJ3390" s="48" t="s">
        <v>7673</v>
      </c>
      <c r="AK3390" s="45" t="s">
        <v>574</v>
      </c>
      <c r="AL3390" s="46"/>
      <c r="AM3390" s="61"/>
      <c r="AN3390" s="51" t="s">
        <v>553</v>
      </c>
      <c r="AO3390" s="50" t="s">
        <v>609</v>
      </c>
      <c r="AP3390" s="50" t="s">
        <v>4760</v>
      </c>
      <c r="AQ3390" s="50" t="str">
        <f t="shared" si="191"/>
        <v>Tue</v>
      </c>
      <c r="AR3390" s="63"/>
      <c r="AS3390" s="64"/>
      <c r="AT3390" s="50" t="str">
        <f t="shared" si="189"/>
        <v>Aug</v>
      </c>
      <c r="AU3390" s="50" t="str">
        <f t="shared" si="190"/>
        <v>2023</v>
      </c>
      <c r="AV3390" s="58">
        <f>Table13[[#This Row],[End Time]]-Table13[[#This Row],[Start Time]]</f>
        <v>6.9444444444444475E-2</v>
      </c>
    </row>
    <row r="3391" spans="1:48" ht="12.6" customHeight="1" x14ac:dyDescent="0.25">
      <c r="A3391" s="55" t="s">
        <v>7721</v>
      </c>
      <c r="B3391" s="32">
        <v>45146</v>
      </c>
      <c r="C3391" s="33">
        <v>45146</v>
      </c>
      <c r="D3391" s="36" t="s">
        <v>7595</v>
      </c>
      <c r="E3391" s="34" t="s">
        <v>77</v>
      </c>
      <c r="F3391" s="34" t="s">
        <v>7595</v>
      </c>
      <c r="G3391" s="34" t="s">
        <v>96</v>
      </c>
      <c r="H3391" s="34" t="s">
        <v>415</v>
      </c>
      <c r="I3391" s="34">
        <v>119757</v>
      </c>
      <c r="J3391" s="55" t="s">
        <v>7736</v>
      </c>
      <c r="K3391" s="54" t="s">
        <v>7602</v>
      </c>
      <c r="L3391" s="34" t="s">
        <v>7491</v>
      </c>
      <c r="M3391" s="34" t="s">
        <v>421</v>
      </c>
      <c r="N3391" s="34" t="s">
        <v>302</v>
      </c>
      <c r="O3391" s="34" t="s">
        <v>39</v>
      </c>
      <c r="P3391" s="34" t="s">
        <v>40</v>
      </c>
      <c r="Q3391" s="35" t="s">
        <v>41</v>
      </c>
      <c r="R3391" s="35" t="s">
        <v>100</v>
      </c>
      <c r="S3391" s="55" t="s">
        <v>7737</v>
      </c>
      <c r="T3391" s="34">
        <v>5282</v>
      </c>
      <c r="U3391" s="34" t="s">
        <v>7603</v>
      </c>
      <c r="V3391" s="34" t="s">
        <v>7604</v>
      </c>
      <c r="W3391" s="34" t="s">
        <v>7605</v>
      </c>
      <c r="X3391" s="54" t="s">
        <v>7670</v>
      </c>
      <c r="Y3391" s="34" t="s">
        <v>6286</v>
      </c>
      <c r="Z3391" s="55">
        <v>3316</v>
      </c>
      <c r="AA3391" s="54" t="s">
        <v>7670</v>
      </c>
      <c r="AB3391" s="34"/>
      <c r="AC3391" s="34" t="s">
        <v>7606</v>
      </c>
      <c r="AD3391" s="34" t="s">
        <v>7605</v>
      </c>
      <c r="AE3391" s="34" t="s">
        <v>46</v>
      </c>
      <c r="AF3391" s="34" t="s">
        <v>47</v>
      </c>
      <c r="AG3391" s="34" t="s">
        <v>6559</v>
      </c>
      <c r="AH3391" s="34" t="s">
        <v>47</v>
      </c>
      <c r="AI3391" s="55" t="s">
        <v>7744</v>
      </c>
      <c r="AJ3391" s="48" t="s">
        <v>7673</v>
      </c>
      <c r="AK3391" s="45" t="s">
        <v>574</v>
      </c>
      <c r="AL3391" s="46"/>
      <c r="AM3391" s="61"/>
      <c r="AN3391" s="51" t="s">
        <v>554</v>
      </c>
      <c r="AO3391" s="50" t="s">
        <v>609</v>
      </c>
      <c r="AP3391" s="50" t="s">
        <v>4760</v>
      </c>
      <c r="AQ3391" s="50" t="str">
        <f t="shared" si="191"/>
        <v>Tue</v>
      </c>
      <c r="AR3391" s="63"/>
      <c r="AS3391" s="64"/>
      <c r="AT3391" s="50" t="str">
        <f t="shared" si="189"/>
        <v>Aug</v>
      </c>
      <c r="AU3391" s="50" t="str">
        <f t="shared" si="190"/>
        <v>2023</v>
      </c>
      <c r="AV3391" s="58">
        <f>Table13[[#This Row],[End Time]]-Table13[[#This Row],[Start Time]]</f>
        <v>5.902777777777779E-2</v>
      </c>
    </row>
    <row r="3392" spans="1:48" ht="12.6" customHeight="1" x14ac:dyDescent="0.25">
      <c r="A3392" s="55" t="s">
        <v>7721</v>
      </c>
      <c r="B3392" s="32">
        <v>45146</v>
      </c>
      <c r="C3392" s="33">
        <v>45146</v>
      </c>
      <c r="D3392" s="52" t="s">
        <v>4764</v>
      </c>
      <c r="E3392" s="53" t="s">
        <v>4765</v>
      </c>
      <c r="F3392" s="53" t="s">
        <v>4766</v>
      </c>
      <c r="G3392" s="53" t="s">
        <v>4767</v>
      </c>
      <c r="H3392" s="34" t="s">
        <v>682</v>
      </c>
      <c r="I3392" s="34">
        <v>119758</v>
      </c>
      <c r="J3392" s="55" t="s">
        <v>7736</v>
      </c>
      <c r="K3392" s="54" t="s">
        <v>7469</v>
      </c>
      <c r="L3392" s="34" t="s">
        <v>7491</v>
      </c>
      <c r="M3392" s="34" t="s">
        <v>425</v>
      </c>
      <c r="N3392" s="34" t="s">
        <v>302</v>
      </c>
      <c r="O3392" s="34" t="s">
        <v>39</v>
      </c>
      <c r="P3392" s="34" t="s">
        <v>40</v>
      </c>
      <c r="Q3392" s="35" t="s">
        <v>41</v>
      </c>
      <c r="R3392" s="35" t="s">
        <v>58</v>
      </c>
      <c r="S3392" s="55" t="s">
        <v>7737</v>
      </c>
      <c r="T3392" s="34">
        <v>5326</v>
      </c>
      <c r="U3392" s="34" t="s">
        <v>7607</v>
      </c>
      <c r="V3392" s="34"/>
      <c r="W3392" s="34"/>
      <c r="X3392" s="54">
        <v>6626</v>
      </c>
      <c r="Y3392" s="34" t="s">
        <v>6330</v>
      </c>
      <c r="Z3392" s="55">
        <v>4216</v>
      </c>
      <c r="AA3392" s="54">
        <v>6626</v>
      </c>
      <c r="AB3392" s="34"/>
      <c r="AC3392" s="34"/>
      <c r="AD3392" s="34"/>
      <c r="AE3392" s="34"/>
      <c r="AF3392" s="34"/>
      <c r="AG3392" s="34"/>
      <c r="AH3392" s="34" t="s">
        <v>75</v>
      </c>
      <c r="AI3392" s="55" t="s">
        <v>7744</v>
      </c>
      <c r="AJ3392" s="48" t="s">
        <v>7673</v>
      </c>
      <c r="AK3392" s="45" t="s">
        <v>574</v>
      </c>
      <c r="AL3392" s="46"/>
      <c r="AM3392" s="61"/>
      <c r="AN3392" s="51" t="s">
        <v>553</v>
      </c>
      <c r="AO3392" s="62"/>
      <c r="AP3392" s="50" t="s">
        <v>4760</v>
      </c>
      <c r="AQ3392" s="50" t="str">
        <f t="shared" si="191"/>
        <v>Start Date missing</v>
      </c>
      <c r="AR3392" s="63"/>
      <c r="AS3392" s="64"/>
      <c r="AT3392" s="50" t="str">
        <f t="shared" ref="AT3392:AT3402" si="192">TEXT($D3392,"MMM")</f>
        <v>Start Date missing</v>
      </c>
      <c r="AU3392" s="50" t="str">
        <f t="shared" ref="AU3392:AU3402" si="193">TEXT($D3392,"YYYY")</f>
        <v>Start Date missing</v>
      </c>
      <c r="AV3392" s="58"/>
    </row>
    <row r="3393" spans="1:48" ht="12.6" customHeight="1" x14ac:dyDescent="0.25">
      <c r="A3393" s="55" t="s">
        <v>7721</v>
      </c>
      <c r="B3393" s="32">
        <v>45146</v>
      </c>
      <c r="C3393" s="33">
        <v>45146</v>
      </c>
      <c r="D3393" s="52" t="s">
        <v>4764</v>
      </c>
      <c r="E3393" s="53" t="s">
        <v>4765</v>
      </c>
      <c r="F3393" s="53" t="s">
        <v>4766</v>
      </c>
      <c r="G3393" s="53" t="s">
        <v>4767</v>
      </c>
      <c r="H3393" s="34" t="s">
        <v>682</v>
      </c>
      <c r="I3393" s="34">
        <v>119759</v>
      </c>
      <c r="J3393" s="55" t="s">
        <v>7736</v>
      </c>
      <c r="K3393" s="54" t="s">
        <v>5760</v>
      </c>
      <c r="L3393" s="34" t="s">
        <v>7491</v>
      </c>
      <c r="M3393" s="34" t="s">
        <v>425</v>
      </c>
      <c r="N3393" s="34" t="s">
        <v>302</v>
      </c>
      <c r="O3393" s="34" t="s">
        <v>39</v>
      </c>
      <c r="P3393" s="34" t="s">
        <v>40</v>
      </c>
      <c r="Q3393" s="35" t="s">
        <v>41</v>
      </c>
      <c r="R3393" s="35" t="s">
        <v>50</v>
      </c>
      <c r="S3393" s="55" t="s">
        <v>7737</v>
      </c>
      <c r="T3393" s="34">
        <v>5251</v>
      </c>
      <c r="U3393" s="34" t="s">
        <v>7608</v>
      </c>
      <c r="V3393" s="34"/>
      <c r="W3393" s="34"/>
      <c r="X3393" s="54" t="s">
        <v>5954</v>
      </c>
      <c r="Y3393" s="34" t="s">
        <v>4777</v>
      </c>
      <c r="Z3393" s="55">
        <v>3210</v>
      </c>
      <c r="AA3393" s="54" t="s">
        <v>5954</v>
      </c>
      <c r="AB3393" s="34"/>
      <c r="AC3393" s="34"/>
      <c r="AD3393" s="34"/>
      <c r="AE3393" s="34"/>
      <c r="AF3393" s="34"/>
      <c r="AG3393" s="34"/>
      <c r="AH3393" s="34" t="s">
        <v>75</v>
      </c>
      <c r="AI3393" s="55" t="s">
        <v>7744</v>
      </c>
      <c r="AJ3393" s="48" t="s">
        <v>7673</v>
      </c>
      <c r="AK3393" s="45" t="s">
        <v>574</v>
      </c>
      <c r="AL3393" s="46"/>
      <c r="AM3393" s="61"/>
      <c r="AN3393" s="51" t="s">
        <v>554</v>
      </c>
      <c r="AO3393" s="62"/>
      <c r="AP3393" s="50" t="s">
        <v>4760</v>
      </c>
      <c r="AQ3393" s="50" t="str">
        <f t="shared" ref="AQ3393:AQ3402" si="194">TEXT($D3393,"DDD")</f>
        <v>Start Date missing</v>
      </c>
      <c r="AR3393" s="63"/>
      <c r="AS3393" s="64"/>
      <c r="AT3393" s="50" t="str">
        <f t="shared" si="192"/>
        <v>Start Date missing</v>
      </c>
      <c r="AU3393" s="50" t="str">
        <f t="shared" si="193"/>
        <v>Start Date missing</v>
      </c>
      <c r="AV3393" s="58"/>
    </row>
    <row r="3394" spans="1:48" ht="12.6" customHeight="1" x14ac:dyDescent="0.25">
      <c r="A3394" s="55" t="s">
        <v>7721</v>
      </c>
      <c r="B3394" s="32">
        <v>45146</v>
      </c>
      <c r="C3394" s="33">
        <v>45146</v>
      </c>
      <c r="D3394" s="52" t="s">
        <v>4764</v>
      </c>
      <c r="E3394" s="53" t="s">
        <v>4765</v>
      </c>
      <c r="F3394" s="53" t="s">
        <v>4766</v>
      </c>
      <c r="G3394" s="53" t="s">
        <v>4767</v>
      </c>
      <c r="H3394" s="34" t="s">
        <v>682</v>
      </c>
      <c r="I3394" s="34">
        <v>119760</v>
      </c>
      <c r="J3394" s="55" t="s">
        <v>7736</v>
      </c>
      <c r="K3394" s="54" t="s">
        <v>5816</v>
      </c>
      <c r="L3394" s="34" t="s">
        <v>7491</v>
      </c>
      <c r="M3394" s="34" t="s">
        <v>425</v>
      </c>
      <c r="N3394" s="34" t="s">
        <v>302</v>
      </c>
      <c r="O3394" s="34" t="s">
        <v>39</v>
      </c>
      <c r="P3394" s="34" t="s">
        <v>40</v>
      </c>
      <c r="Q3394" s="35" t="s">
        <v>41</v>
      </c>
      <c r="R3394" s="35" t="s">
        <v>232</v>
      </c>
      <c r="S3394" s="55" t="s">
        <v>7743</v>
      </c>
      <c r="T3394" s="34">
        <v>5252</v>
      </c>
      <c r="U3394" s="34" t="s">
        <v>7609</v>
      </c>
      <c r="V3394" s="34"/>
      <c r="W3394" s="34"/>
      <c r="X3394" s="54" t="s">
        <v>2510</v>
      </c>
      <c r="Y3394" s="34" t="s">
        <v>4841</v>
      </c>
      <c r="Z3394" s="55">
        <v>3211</v>
      </c>
      <c r="AA3394" s="54" t="s">
        <v>2510</v>
      </c>
      <c r="AB3394" s="34"/>
      <c r="AC3394" s="34"/>
      <c r="AD3394" s="34"/>
      <c r="AE3394" s="34"/>
      <c r="AF3394" s="34"/>
      <c r="AG3394" s="34"/>
      <c r="AH3394" s="34" t="s">
        <v>75</v>
      </c>
      <c r="AI3394" s="55" t="s">
        <v>7744</v>
      </c>
      <c r="AJ3394" s="48" t="s">
        <v>567</v>
      </c>
      <c r="AK3394" s="45" t="s">
        <v>574</v>
      </c>
      <c r="AL3394" s="46"/>
      <c r="AM3394" s="61"/>
      <c r="AN3394" s="51" t="s">
        <v>554</v>
      </c>
      <c r="AO3394" s="62"/>
      <c r="AP3394" s="50" t="s">
        <v>4760</v>
      </c>
      <c r="AQ3394" s="50" t="str">
        <f t="shared" si="194"/>
        <v>Start Date missing</v>
      </c>
      <c r="AR3394" s="63"/>
      <c r="AS3394" s="64"/>
      <c r="AT3394" s="50" t="str">
        <f t="shared" si="192"/>
        <v>Start Date missing</v>
      </c>
      <c r="AU3394" s="50" t="str">
        <f t="shared" si="193"/>
        <v>Start Date missing</v>
      </c>
      <c r="AV3394" s="58"/>
    </row>
    <row r="3395" spans="1:48" ht="12.6" customHeight="1" x14ac:dyDescent="0.25">
      <c r="A3395" s="55" t="s">
        <v>7721</v>
      </c>
      <c r="B3395" s="32">
        <v>45146</v>
      </c>
      <c r="C3395" s="33">
        <v>45146</v>
      </c>
      <c r="D3395" s="52" t="s">
        <v>4764</v>
      </c>
      <c r="E3395" s="53" t="s">
        <v>4765</v>
      </c>
      <c r="F3395" s="53" t="s">
        <v>4766</v>
      </c>
      <c r="G3395" s="53" t="s">
        <v>4767</v>
      </c>
      <c r="H3395" s="34" t="s">
        <v>682</v>
      </c>
      <c r="I3395" s="34">
        <v>119761</v>
      </c>
      <c r="J3395" s="55" t="s">
        <v>7736</v>
      </c>
      <c r="K3395" s="54" t="s">
        <v>5816</v>
      </c>
      <c r="L3395" s="34" t="s">
        <v>7491</v>
      </c>
      <c r="M3395" s="34" t="s">
        <v>425</v>
      </c>
      <c r="N3395" s="34" t="s">
        <v>302</v>
      </c>
      <c r="O3395" s="34" t="s">
        <v>39</v>
      </c>
      <c r="P3395" s="34" t="s">
        <v>40</v>
      </c>
      <c r="Q3395" s="35" t="s">
        <v>41</v>
      </c>
      <c r="R3395" s="35" t="s">
        <v>74</v>
      </c>
      <c r="S3395" s="55" t="s">
        <v>7743</v>
      </c>
      <c r="T3395" s="34">
        <v>5252</v>
      </c>
      <c r="U3395" s="34" t="s">
        <v>7610</v>
      </c>
      <c r="V3395" s="34"/>
      <c r="W3395" s="34"/>
      <c r="X3395" s="54" t="s">
        <v>2510</v>
      </c>
      <c r="Y3395" s="34" t="s">
        <v>4841</v>
      </c>
      <c r="Z3395" s="55">
        <v>3211</v>
      </c>
      <c r="AA3395" s="54" t="s">
        <v>2510</v>
      </c>
      <c r="AB3395" s="34"/>
      <c r="AC3395" s="34"/>
      <c r="AD3395" s="34"/>
      <c r="AE3395" s="34"/>
      <c r="AF3395" s="34"/>
      <c r="AG3395" s="34"/>
      <c r="AH3395" s="34" t="s">
        <v>75</v>
      </c>
      <c r="AI3395" s="55" t="s">
        <v>7744</v>
      </c>
      <c r="AJ3395" s="48" t="s">
        <v>567</v>
      </c>
      <c r="AK3395" s="45" t="s">
        <v>574</v>
      </c>
      <c r="AL3395" s="46"/>
      <c r="AM3395" s="61"/>
      <c r="AN3395" s="51" t="s">
        <v>554</v>
      </c>
      <c r="AO3395" s="62"/>
      <c r="AP3395" s="50" t="s">
        <v>4760</v>
      </c>
      <c r="AQ3395" s="50" t="str">
        <f t="shared" si="194"/>
        <v>Start Date missing</v>
      </c>
      <c r="AR3395" s="63"/>
      <c r="AS3395" s="64"/>
      <c r="AT3395" s="50" t="str">
        <f t="shared" si="192"/>
        <v>Start Date missing</v>
      </c>
      <c r="AU3395" s="50" t="str">
        <f t="shared" si="193"/>
        <v>Start Date missing</v>
      </c>
      <c r="AV3395" s="58"/>
    </row>
    <row r="3396" spans="1:48" ht="12.6" customHeight="1" x14ac:dyDescent="0.25">
      <c r="A3396" s="55" t="s">
        <v>7721</v>
      </c>
      <c r="B3396" s="32">
        <v>45146</v>
      </c>
      <c r="C3396" s="33">
        <v>45146</v>
      </c>
      <c r="D3396" s="52" t="s">
        <v>4764</v>
      </c>
      <c r="E3396" s="53" t="s">
        <v>4765</v>
      </c>
      <c r="F3396" s="53" t="s">
        <v>4766</v>
      </c>
      <c r="G3396" s="53" t="s">
        <v>4767</v>
      </c>
      <c r="H3396" s="34" t="s">
        <v>682</v>
      </c>
      <c r="I3396" s="34">
        <v>119762</v>
      </c>
      <c r="J3396" s="55" t="s">
        <v>7736</v>
      </c>
      <c r="K3396" s="54" t="s">
        <v>5788</v>
      </c>
      <c r="L3396" s="34" t="s">
        <v>7491</v>
      </c>
      <c r="M3396" s="34" t="s">
        <v>425</v>
      </c>
      <c r="N3396" s="34" t="s">
        <v>302</v>
      </c>
      <c r="O3396" s="34" t="s">
        <v>39</v>
      </c>
      <c r="P3396" s="34" t="s">
        <v>40</v>
      </c>
      <c r="Q3396" s="35" t="s">
        <v>41</v>
      </c>
      <c r="R3396" s="35" t="s">
        <v>58</v>
      </c>
      <c r="S3396" s="55" t="s">
        <v>7739</v>
      </c>
      <c r="T3396" s="34">
        <v>5283</v>
      </c>
      <c r="U3396" s="34" t="s">
        <v>7611</v>
      </c>
      <c r="V3396" s="34"/>
      <c r="W3396" s="34"/>
      <c r="X3396" s="54" t="s">
        <v>2510</v>
      </c>
      <c r="Y3396" s="34" t="s">
        <v>6337</v>
      </c>
      <c r="Z3396" s="55">
        <v>3318</v>
      </c>
      <c r="AA3396" s="54" t="s">
        <v>2510</v>
      </c>
      <c r="AB3396" s="34"/>
      <c r="AC3396" s="34"/>
      <c r="AD3396" s="34"/>
      <c r="AE3396" s="34"/>
      <c r="AF3396" s="34"/>
      <c r="AG3396" s="34"/>
      <c r="AH3396" s="34" t="s">
        <v>75</v>
      </c>
      <c r="AI3396" s="55" t="s">
        <v>7744</v>
      </c>
      <c r="AJ3396" s="48" t="s">
        <v>568</v>
      </c>
      <c r="AK3396" s="45" t="s">
        <v>574</v>
      </c>
      <c r="AL3396" s="46"/>
      <c r="AM3396" s="61"/>
      <c r="AN3396" s="51" t="s">
        <v>553</v>
      </c>
      <c r="AO3396" s="62"/>
      <c r="AP3396" s="50" t="s">
        <v>4760</v>
      </c>
      <c r="AQ3396" s="50" t="str">
        <f t="shared" si="194"/>
        <v>Start Date missing</v>
      </c>
      <c r="AR3396" s="63"/>
      <c r="AS3396" s="64"/>
      <c r="AT3396" s="50" t="str">
        <f t="shared" si="192"/>
        <v>Start Date missing</v>
      </c>
      <c r="AU3396" s="50" t="str">
        <f t="shared" si="193"/>
        <v>Start Date missing</v>
      </c>
      <c r="AV3396" s="58"/>
    </row>
    <row r="3397" spans="1:48" ht="12.6" customHeight="1" x14ac:dyDescent="0.25">
      <c r="A3397" s="55" t="s">
        <v>7721</v>
      </c>
      <c r="B3397" s="32">
        <v>45146</v>
      </c>
      <c r="C3397" s="33">
        <v>45146</v>
      </c>
      <c r="D3397" s="52" t="s">
        <v>4764</v>
      </c>
      <c r="E3397" s="53" t="s">
        <v>4765</v>
      </c>
      <c r="F3397" s="53" t="s">
        <v>4766</v>
      </c>
      <c r="G3397" s="53" t="s">
        <v>4767</v>
      </c>
      <c r="H3397" s="34" t="s">
        <v>682</v>
      </c>
      <c r="I3397" s="34">
        <v>119763</v>
      </c>
      <c r="J3397" s="55" t="s">
        <v>7736</v>
      </c>
      <c r="K3397" s="54" t="s">
        <v>5788</v>
      </c>
      <c r="L3397" s="34" t="s">
        <v>7491</v>
      </c>
      <c r="M3397" s="34" t="s">
        <v>425</v>
      </c>
      <c r="N3397" s="34" t="s">
        <v>302</v>
      </c>
      <c r="O3397" s="34" t="s">
        <v>39</v>
      </c>
      <c r="P3397" s="34" t="s">
        <v>40</v>
      </c>
      <c r="Q3397" s="35" t="s">
        <v>41</v>
      </c>
      <c r="R3397" s="35" t="s">
        <v>58</v>
      </c>
      <c r="S3397" s="55" t="s">
        <v>7739</v>
      </c>
      <c r="T3397" s="34">
        <v>5228</v>
      </c>
      <c r="U3397" s="34" t="s">
        <v>7612</v>
      </c>
      <c r="V3397" s="34"/>
      <c r="W3397" s="34"/>
      <c r="X3397" s="54">
        <v>6627</v>
      </c>
      <c r="Y3397" s="34" t="s">
        <v>6348</v>
      </c>
      <c r="Z3397" s="55">
        <v>3118</v>
      </c>
      <c r="AA3397" s="54">
        <v>6627</v>
      </c>
      <c r="AB3397" s="34"/>
      <c r="AC3397" s="34"/>
      <c r="AD3397" s="34"/>
      <c r="AE3397" s="34"/>
      <c r="AF3397" s="34"/>
      <c r="AG3397" s="34"/>
      <c r="AH3397" s="34" t="s">
        <v>75</v>
      </c>
      <c r="AI3397" s="55" t="s">
        <v>7744</v>
      </c>
      <c r="AJ3397" s="48" t="s">
        <v>568</v>
      </c>
      <c r="AK3397" s="45" t="s">
        <v>574</v>
      </c>
      <c r="AL3397" s="46"/>
      <c r="AM3397" s="61"/>
      <c r="AN3397" s="51" t="s">
        <v>553</v>
      </c>
      <c r="AO3397" s="62"/>
      <c r="AP3397" s="50" t="s">
        <v>4760</v>
      </c>
      <c r="AQ3397" s="50" t="str">
        <f t="shared" si="194"/>
        <v>Start Date missing</v>
      </c>
      <c r="AR3397" s="63"/>
      <c r="AS3397" s="64"/>
      <c r="AT3397" s="50" t="str">
        <f t="shared" si="192"/>
        <v>Start Date missing</v>
      </c>
      <c r="AU3397" s="50" t="str">
        <f t="shared" si="193"/>
        <v>Start Date missing</v>
      </c>
      <c r="AV3397" s="58"/>
    </row>
    <row r="3398" spans="1:48" ht="12.6" customHeight="1" x14ac:dyDescent="0.25">
      <c r="A3398" s="55" t="s">
        <v>7721</v>
      </c>
      <c r="B3398" s="32">
        <v>45146</v>
      </c>
      <c r="C3398" s="33">
        <v>45146</v>
      </c>
      <c r="D3398" s="52" t="s">
        <v>4764</v>
      </c>
      <c r="E3398" s="53" t="s">
        <v>4765</v>
      </c>
      <c r="F3398" s="53" t="s">
        <v>4766</v>
      </c>
      <c r="G3398" s="53" t="s">
        <v>4767</v>
      </c>
      <c r="H3398" s="34" t="s">
        <v>682</v>
      </c>
      <c r="I3398" s="34">
        <v>119764</v>
      </c>
      <c r="J3398" s="55" t="s">
        <v>7734</v>
      </c>
      <c r="K3398" s="54" t="s">
        <v>7556</v>
      </c>
      <c r="L3398" s="34" t="s">
        <v>7489</v>
      </c>
      <c r="M3398" s="34" t="s">
        <v>425</v>
      </c>
      <c r="N3398" s="34" t="s">
        <v>302</v>
      </c>
      <c r="O3398" s="34" t="s">
        <v>39</v>
      </c>
      <c r="P3398" s="34" t="s">
        <v>40</v>
      </c>
      <c r="Q3398" s="35" t="s">
        <v>41</v>
      </c>
      <c r="R3398" s="35" t="s">
        <v>78</v>
      </c>
      <c r="S3398" s="55" t="s">
        <v>7742</v>
      </c>
      <c r="T3398" s="34">
        <v>5462</v>
      </c>
      <c r="U3398" s="34" t="s">
        <v>7613</v>
      </c>
      <c r="V3398" s="34"/>
      <c r="W3398" s="34"/>
      <c r="X3398" s="54">
        <v>6625</v>
      </c>
      <c r="Y3398" s="34" t="s">
        <v>5671</v>
      </c>
      <c r="Z3398" s="55" t="s">
        <v>7655</v>
      </c>
      <c r="AA3398" s="54">
        <v>6625</v>
      </c>
      <c r="AB3398" s="34"/>
      <c r="AC3398" s="34"/>
      <c r="AD3398" s="34"/>
      <c r="AE3398" s="34"/>
      <c r="AF3398" s="34"/>
      <c r="AG3398" s="34"/>
      <c r="AH3398" s="34" t="s">
        <v>75</v>
      </c>
      <c r="AI3398" s="55" t="s">
        <v>7744</v>
      </c>
      <c r="AJ3398" s="48" t="s">
        <v>568</v>
      </c>
      <c r="AK3398" s="45" t="s">
        <v>574</v>
      </c>
      <c r="AL3398" s="46"/>
      <c r="AM3398" s="61"/>
      <c r="AN3398" s="51" t="s">
        <v>554</v>
      </c>
      <c r="AO3398" s="62"/>
      <c r="AP3398" s="50" t="s">
        <v>4760</v>
      </c>
      <c r="AQ3398" s="50" t="str">
        <f t="shared" si="194"/>
        <v>Start Date missing</v>
      </c>
      <c r="AR3398" s="63"/>
      <c r="AS3398" s="64"/>
      <c r="AT3398" s="50" t="str">
        <f t="shared" si="192"/>
        <v>Start Date missing</v>
      </c>
      <c r="AU3398" s="50" t="str">
        <f t="shared" si="193"/>
        <v>Start Date missing</v>
      </c>
      <c r="AV3398" s="58"/>
    </row>
    <row r="3399" spans="1:48" ht="12.6" customHeight="1" x14ac:dyDescent="0.25">
      <c r="A3399" s="55" t="s">
        <v>7721</v>
      </c>
      <c r="B3399" s="32">
        <v>45147</v>
      </c>
      <c r="C3399" s="33">
        <v>45147</v>
      </c>
      <c r="D3399" s="52" t="s">
        <v>4764</v>
      </c>
      <c r="E3399" s="53" t="s">
        <v>4765</v>
      </c>
      <c r="F3399" s="53" t="s">
        <v>4766</v>
      </c>
      <c r="G3399" s="53" t="s">
        <v>4767</v>
      </c>
      <c r="H3399" s="34" t="s">
        <v>682</v>
      </c>
      <c r="I3399" s="34">
        <v>119767</v>
      </c>
      <c r="J3399" s="55" t="s">
        <v>7730</v>
      </c>
      <c r="K3399" s="54" t="s">
        <v>6125</v>
      </c>
      <c r="L3399" s="34" t="s">
        <v>7614</v>
      </c>
      <c r="M3399" s="34" t="s">
        <v>425</v>
      </c>
      <c r="N3399" s="34" t="s">
        <v>302</v>
      </c>
      <c r="O3399" s="34" t="s">
        <v>39</v>
      </c>
      <c r="P3399" s="34" t="s">
        <v>40</v>
      </c>
      <c r="Q3399" s="35" t="s">
        <v>41</v>
      </c>
      <c r="R3399" s="35" t="s">
        <v>78</v>
      </c>
      <c r="S3399" s="55" t="s">
        <v>7742</v>
      </c>
      <c r="T3399" s="34">
        <v>5384</v>
      </c>
      <c r="U3399" s="34" t="s">
        <v>7615</v>
      </c>
      <c r="V3399" s="34"/>
      <c r="W3399" s="34"/>
      <c r="X3399" s="54">
        <v>6634</v>
      </c>
      <c r="Y3399" s="34" t="s">
        <v>225</v>
      </c>
      <c r="Z3399" s="55" t="s">
        <v>7655</v>
      </c>
      <c r="AA3399" s="54">
        <v>6634</v>
      </c>
      <c r="AB3399" s="34"/>
      <c r="AC3399" s="34"/>
      <c r="AD3399" s="34"/>
      <c r="AE3399" s="34"/>
      <c r="AF3399" s="34"/>
      <c r="AG3399" s="34"/>
      <c r="AH3399" s="34" t="s">
        <v>75</v>
      </c>
      <c r="AI3399" s="55" t="s">
        <v>7744</v>
      </c>
      <c r="AJ3399" s="48" t="s">
        <v>566</v>
      </c>
      <c r="AK3399" s="45" t="s">
        <v>574</v>
      </c>
      <c r="AL3399" s="46"/>
      <c r="AM3399" s="61"/>
      <c r="AN3399" s="51" t="s">
        <v>554</v>
      </c>
      <c r="AO3399" s="62"/>
      <c r="AP3399" s="50" t="s">
        <v>4760</v>
      </c>
      <c r="AQ3399" s="50" t="str">
        <f t="shared" si="194"/>
        <v>Start Date missing</v>
      </c>
      <c r="AR3399" s="63"/>
      <c r="AS3399" s="64"/>
      <c r="AT3399" s="50" t="str">
        <f t="shared" si="192"/>
        <v>Start Date missing</v>
      </c>
      <c r="AU3399" s="50" t="str">
        <f t="shared" si="193"/>
        <v>Start Date missing</v>
      </c>
      <c r="AV3399" s="58"/>
    </row>
    <row r="3400" spans="1:48" ht="12.6" customHeight="1" x14ac:dyDescent="0.25">
      <c r="A3400" s="55" t="s">
        <v>7721</v>
      </c>
      <c r="B3400" s="32">
        <v>45147</v>
      </c>
      <c r="C3400" s="33">
        <v>45147</v>
      </c>
      <c r="D3400" s="52" t="s">
        <v>4764</v>
      </c>
      <c r="E3400" s="53" t="s">
        <v>4765</v>
      </c>
      <c r="F3400" s="53" t="s">
        <v>4766</v>
      </c>
      <c r="G3400" s="53" t="s">
        <v>4767</v>
      </c>
      <c r="H3400" s="34" t="s">
        <v>682</v>
      </c>
      <c r="I3400" s="34">
        <v>119768</v>
      </c>
      <c r="J3400" s="55" t="s">
        <v>7736</v>
      </c>
      <c r="K3400" s="54" t="s">
        <v>7676</v>
      </c>
      <c r="L3400" s="34" t="s">
        <v>7491</v>
      </c>
      <c r="M3400" s="34" t="s">
        <v>425</v>
      </c>
      <c r="N3400" s="34" t="s">
        <v>302</v>
      </c>
      <c r="O3400" s="34" t="s">
        <v>39</v>
      </c>
      <c r="P3400" s="34" t="s">
        <v>40</v>
      </c>
      <c r="Q3400" s="35" t="s">
        <v>41</v>
      </c>
      <c r="R3400" s="35" t="s">
        <v>58</v>
      </c>
      <c r="S3400" s="55" t="s">
        <v>7738</v>
      </c>
      <c r="T3400" s="34">
        <v>5242</v>
      </c>
      <c r="U3400" s="34" t="s">
        <v>7616</v>
      </c>
      <c r="V3400" s="34"/>
      <c r="W3400" s="34"/>
      <c r="X3400" s="54" t="s">
        <v>2510</v>
      </c>
      <c r="Y3400" s="34" t="s">
        <v>6253</v>
      </c>
      <c r="Z3400" s="55">
        <v>3138</v>
      </c>
      <c r="AA3400" s="54" t="s">
        <v>2510</v>
      </c>
      <c r="AB3400" s="34"/>
      <c r="AC3400" s="34"/>
      <c r="AD3400" s="34"/>
      <c r="AE3400" s="34"/>
      <c r="AF3400" s="34"/>
      <c r="AG3400" s="34"/>
      <c r="AH3400" s="34" t="s">
        <v>75</v>
      </c>
      <c r="AI3400" s="55" t="s">
        <v>7744</v>
      </c>
      <c r="AJ3400" s="48" t="s">
        <v>567</v>
      </c>
      <c r="AK3400" s="45" t="s">
        <v>574</v>
      </c>
      <c r="AL3400" s="46"/>
      <c r="AM3400" s="61"/>
      <c r="AN3400" s="51" t="s">
        <v>553</v>
      </c>
      <c r="AO3400" s="62"/>
      <c r="AP3400" s="50" t="s">
        <v>4760</v>
      </c>
      <c r="AQ3400" s="50" t="str">
        <f t="shared" si="194"/>
        <v>Start Date missing</v>
      </c>
      <c r="AR3400" s="63"/>
      <c r="AS3400" s="64"/>
      <c r="AT3400" s="50" t="str">
        <f t="shared" si="192"/>
        <v>Start Date missing</v>
      </c>
      <c r="AU3400" s="50" t="str">
        <f t="shared" si="193"/>
        <v>Start Date missing</v>
      </c>
      <c r="AV3400" s="58"/>
    </row>
    <row r="3401" spans="1:48" ht="12.6" customHeight="1" x14ac:dyDescent="0.25">
      <c r="A3401" s="55" t="s">
        <v>7721</v>
      </c>
      <c r="B3401" s="32">
        <v>45147</v>
      </c>
      <c r="C3401" s="33">
        <v>45147</v>
      </c>
      <c r="D3401" s="52" t="s">
        <v>4764</v>
      </c>
      <c r="E3401" s="53" t="s">
        <v>4765</v>
      </c>
      <c r="F3401" s="53" t="s">
        <v>4766</v>
      </c>
      <c r="G3401" s="53" t="s">
        <v>4767</v>
      </c>
      <c r="H3401" s="34" t="s">
        <v>682</v>
      </c>
      <c r="I3401" s="34">
        <v>119769</v>
      </c>
      <c r="J3401" s="55" t="s">
        <v>7727</v>
      </c>
      <c r="K3401" s="54" t="s">
        <v>6091</v>
      </c>
      <c r="L3401" s="34" t="s">
        <v>7617</v>
      </c>
      <c r="M3401" s="34" t="s">
        <v>425</v>
      </c>
      <c r="N3401" s="34" t="s">
        <v>302</v>
      </c>
      <c r="O3401" s="34" t="s">
        <v>39</v>
      </c>
      <c r="P3401" s="34" t="s">
        <v>40</v>
      </c>
      <c r="Q3401" s="35" t="s">
        <v>41</v>
      </c>
      <c r="R3401" s="35" t="s">
        <v>78</v>
      </c>
      <c r="S3401" s="55" t="s">
        <v>7739</v>
      </c>
      <c r="T3401" s="34">
        <v>5204</v>
      </c>
      <c r="U3401" s="34" t="s">
        <v>7618</v>
      </c>
      <c r="V3401" s="34"/>
      <c r="W3401" s="34"/>
      <c r="X3401" s="54">
        <v>6634</v>
      </c>
      <c r="Y3401" s="34" t="s">
        <v>6268</v>
      </c>
      <c r="Z3401" s="55" t="s">
        <v>7655</v>
      </c>
      <c r="AA3401" s="54">
        <v>6634</v>
      </c>
      <c r="AB3401" s="34"/>
      <c r="AC3401" s="34"/>
      <c r="AD3401" s="34"/>
      <c r="AE3401" s="34"/>
      <c r="AF3401" s="34"/>
      <c r="AG3401" s="34"/>
      <c r="AH3401" s="34" t="s">
        <v>75</v>
      </c>
      <c r="AI3401" s="55" t="s">
        <v>7744</v>
      </c>
      <c r="AJ3401" s="48" t="s">
        <v>568</v>
      </c>
      <c r="AK3401" s="45" t="s">
        <v>574</v>
      </c>
      <c r="AL3401" s="46"/>
      <c r="AM3401" s="61"/>
      <c r="AN3401" s="51" t="s">
        <v>554</v>
      </c>
      <c r="AO3401" s="62"/>
      <c r="AP3401" s="50" t="s">
        <v>4760</v>
      </c>
      <c r="AQ3401" s="50" t="str">
        <f t="shared" si="194"/>
        <v>Start Date missing</v>
      </c>
      <c r="AR3401" s="63"/>
      <c r="AS3401" s="64"/>
      <c r="AT3401" s="50" t="str">
        <f t="shared" si="192"/>
        <v>Start Date missing</v>
      </c>
      <c r="AU3401" s="50" t="str">
        <f t="shared" si="193"/>
        <v>Start Date missing</v>
      </c>
      <c r="AV3401" s="58"/>
    </row>
    <row r="3402" spans="1:48" ht="12.6" customHeight="1" x14ac:dyDescent="0.25">
      <c r="A3402" s="55" t="s">
        <v>7720</v>
      </c>
      <c r="B3402" s="32">
        <v>45147</v>
      </c>
      <c r="C3402" s="33">
        <v>45147</v>
      </c>
      <c r="D3402" s="52" t="s">
        <v>4764</v>
      </c>
      <c r="E3402" s="53" t="s">
        <v>4765</v>
      </c>
      <c r="F3402" s="53" t="s">
        <v>4766</v>
      </c>
      <c r="G3402" s="53" t="s">
        <v>4767</v>
      </c>
      <c r="H3402" s="34" t="s">
        <v>682</v>
      </c>
      <c r="I3402" s="34">
        <v>119770</v>
      </c>
      <c r="J3402" s="55" t="s">
        <v>7726</v>
      </c>
      <c r="K3402" s="54" t="s">
        <v>4761</v>
      </c>
      <c r="L3402" s="34"/>
      <c r="M3402" s="34" t="s">
        <v>372</v>
      </c>
      <c r="N3402" s="34" t="s">
        <v>302</v>
      </c>
      <c r="O3402" s="34" t="s">
        <v>39</v>
      </c>
      <c r="P3402" s="34" t="s">
        <v>40</v>
      </c>
      <c r="Q3402" s="35" t="s">
        <v>41</v>
      </c>
      <c r="R3402" s="35" t="s">
        <v>65</v>
      </c>
      <c r="S3402" s="55" t="s">
        <v>7740</v>
      </c>
      <c r="T3402" s="34"/>
      <c r="U3402" s="34" t="s">
        <v>7619</v>
      </c>
      <c r="V3402" s="34"/>
      <c r="W3402" s="34"/>
      <c r="X3402" s="55" t="s">
        <v>6246</v>
      </c>
      <c r="Y3402" s="34" t="s">
        <v>6245</v>
      </c>
      <c r="Z3402" s="55" t="s">
        <v>7655</v>
      </c>
      <c r="AA3402" s="55" t="s">
        <v>6246</v>
      </c>
      <c r="AB3402" s="34"/>
      <c r="AC3402" s="34"/>
      <c r="AD3402" s="34"/>
      <c r="AE3402" s="34"/>
      <c r="AF3402" s="34"/>
      <c r="AG3402" s="34"/>
      <c r="AH3402" s="34" t="s">
        <v>75</v>
      </c>
      <c r="AI3402" s="55" t="s">
        <v>7746</v>
      </c>
      <c r="AJ3402" s="44" t="s">
        <v>90</v>
      </c>
      <c r="AK3402" s="45" t="s">
        <v>574</v>
      </c>
      <c r="AL3402" s="46"/>
      <c r="AM3402" s="61"/>
      <c r="AN3402" s="51" t="s">
        <v>554</v>
      </c>
      <c r="AO3402" s="62"/>
      <c r="AP3402" s="44" t="s">
        <v>90</v>
      </c>
      <c r="AQ3402" s="50" t="str">
        <f t="shared" si="194"/>
        <v>Start Date missing</v>
      </c>
      <c r="AR3402" s="63"/>
      <c r="AS3402" s="64"/>
      <c r="AT3402" s="50" t="str">
        <f t="shared" si="192"/>
        <v>Start Date missing</v>
      </c>
      <c r="AU3402" s="50" t="str">
        <f t="shared" si="193"/>
        <v>Start Date missing</v>
      </c>
      <c r="AV3402" s="58"/>
    </row>
  </sheetData>
  <sheetProtection formatCells="0" formatColumns="0" formatRows="0" insertColumns="0" insertRows="0" insertHyperlinks="0" deleteColumns="0" deleteRows="0" sort="0" autoFilter="0" pivotTables="0"/>
  <phoneticPr fontId="1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1ECD-1DDE-4996-A61B-85DAFC6FED9D}">
  <dimension ref="B1:E13"/>
  <sheetViews>
    <sheetView workbookViewId="0">
      <selection activeCell="C8" sqref="C8"/>
    </sheetView>
  </sheetViews>
  <sheetFormatPr defaultRowHeight="12.75" x14ac:dyDescent="0.2"/>
  <cols>
    <col min="2" max="2" width="22.5703125" bestFit="1" customWidth="1"/>
    <col min="3" max="3" width="15.7109375" bestFit="1" customWidth="1"/>
    <col min="4" max="4" width="11.85546875" bestFit="1" customWidth="1"/>
    <col min="5" max="6" width="10" bestFit="1" customWidth="1"/>
  </cols>
  <sheetData>
    <row r="1" spans="2:5" x14ac:dyDescent="0.2">
      <c r="B1" s="1" t="s">
        <v>616</v>
      </c>
      <c r="C1" t="s">
        <v>90</v>
      </c>
    </row>
    <row r="3" spans="2:5" x14ac:dyDescent="0.2">
      <c r="B3" s="1" t="s">
        <v>564</v>
      </c>
      <c r="C3" s="1" t="s">
        <v>555</v>
      </c>
    </row>
    <row r="4" spans="2:5" x14ac:dyDescent="0.2">
      <c r="B4" s="1" t="s">
        <v>557</v>
      </c>
      <c r="C4" t="s">
        <v>554</v>
      </c>
      <c r="D4" t="s">
        <v>553</v>
      </c>
      <c r="E4" t="s">
        <v>556</v>
      </c>
    </row>
    <row r="5" spans="2:5" x14ac:dyDescent="0.2">
      <c r="B5" s="2" t="s">
        <v>558</v>
      </c>
      <c r="C5">
        <v>56</v>
      </c>
      <c r="D5">
        <v>5</v>
      </c>
      <c r="E5">
        <v>61</v>
      </c>
    </row>
    <row r="6" spans="2:5" x14ac:dyDescent="0.2">
      <c r="B6" s="2" t="s">
        <v>559</v>
      </c>
      <c r="C6">
        <v>41</v>
      </c>
      <c r="D6">
        <v>26</v>
      </c>
      <c r="E6">
        <v>67</v>
      </c>
    </row>
    <row r="7" spans="2:5" x14ac:dyDescent="0.2">
      <c r="B7" s="2" t="s">
        <v>560</v>
      </c>
      <c r="C7">
        <v>30</v>
      </c>
      <c r="D7">
        <v>23</v>
      </c>
      <c r="E7">
        <v>53</v>
      </c>
    </row>
    <row r="8" spans="2:5" x14ac:dyDescent="0.2">
      <c r="B8" s="2" t="s">
        <v>561</v>
      </c>
      <c r="C8">
        <v>10</v>
      </c>
      <c r="D8">
        <v>5</v>
      </c>
      <c r="E8">
        <v>15</v>
      </c>
    </row>
    <row r="9" spans="2:5" x14ac:dyDescent="0.2">
      <c r="B9" s="2" t="s">
        <v>562</v>
      </c>
      <c r="C9">
        <v>5</v>
      </c>
      <c r="E9">
        <v>5</v>
      </c>
    </row>
    <row r="10" spans="2:5" x14ac:dyDescent="0.2">
      <c r="B10" s="2" t="s">
        <v>563</v>
      </c>
      <c r="C10">
        <v>52</v>
      </c>
      <c r="D10">
        <v>13</v>
      </c>
      <c r="E10">
        <v>65</v>
      </c>
    </row>
    <row r="11" spans="2:5" x14ac:dyDescent="0.2">
      <c r="B11" s="2" t="s">
        <v>6247</v>
      </c>
      <c r="C11">
        <v>25</v>
      </c>
      <c r="D11">
        <v>6</v>
      </c>
      <c r="E11">
        <v>31</v>
      </c>
    </row>
    <row r="12" spans="2:5" x14ac:dyDescent="0.2">
      <c r="B12" s="2" t="s">
        <v>7620</v>
      </c>
      <c r="C12">
        <v>5</v>
      </c>
      <c r="E12">
        <v>5</v>
      </c>
    </row>
    <row r="13" spans="2:5" x14ac:dyDescent="0.2">
      <c r="B13" s="2" t="s">
        <v>556</v>
      </c>
      <c r="C13">
        <v>224</v>
      </c>
      <c r="D13">
        <v>78</v>
      </c>
      <c r="E13">
        <v>302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ACF8-1E7F-4317-AD05-6C4439B3613B}">
  <sheetPr codeName="Sheet2"/>
  <dimension ref="A1:E31"/>
  <sheetViews>
    <sheetView tabSelected="1" topLeftCell="A8" zoomScaleNormal="100" workbookViewId="0">
      <selection activeCell="D24" sqref="D24"/>
    </sheetView>
  </sheetViews>
  <sheetFormatPr defaultRowHeight="12.75" x14ac:dyDescent="0.2"/>
  <cols>
    <col min="1" max="1" width="78.140625" bestFit="1" customWidth="1"/>
    <col min="2" max="2" width="15.7109375" customWidth="1"/>
    <col min="3" max="3" width="20.85546875" bestFit="1" customWidth="1"/>
    <col min="4" max="4" width="18.5703125" customWidth="1"/>
    <col min="5" max="5" width="41.7109375" bestFit="1" customWidth="1"/>
  </cols>
  <sheetData>
    <row r="1" spans="1:5" ht="18.75" x14ac:dyDescent="0.3">
      <c r="A1" s="12" t="s">
        <v>613</v>
      </c>
      <c r="B1" s="12" t="s">
        <v>32</v>
      </c>
      <c r="D1" s="15"/>
      <c r="E1" s="15"/>
    </row>
    <row r="2" spans="1:5" ht="15.75" x14ac:dyDescent="0.25">
      <c r="A2" s="13" t="s">
        <v>583</v>
      </c>
      <c r="B2" s="6" t="s">
        <v>528</v>
      </c>
      <c r="C2" s="11"/>
    </row>
    <row r="3" spans="1:5" ht="15.75" x14ac:dyDescent="0.25">
      <c r="A3" s="13" t="s">
        <v>584</v>
      </c>
      <c r="B3" s="6" t="s">
        <v>528</v>
      </c>
    </row>
    <row r="4" spans="1:5" ht="15.75" x14ac:dyDescent="0.25">
      <c r="A4" s="13" t="s">
        <v>600</v>
      </c>
      <c r="B4" s="6" t="s">
        <v>528</v>
      </c>
    </row>
    <row r="5" spans="1:5" ht="15.75" x14ac:dyDescent="0.25">
      <c r="A5" s="13" t="s">
        <v>585</v>
      </c>
      <c r="B5" s="6" t="s">
        <v>528</v>
      </c>
    </row>
    <row r="6" spans="1:5" ht="15.75" x14ac:dyDescent="0.25">
      <c r="A6" s="13" t="s">
        <v>601</v>
      </c>
      <c r="B6" s="6" t="s">
        <v>528</v>
      </c>
    </row>
    <row r="7" spans="1:5" ht="15.75" x14ac:dyDescent="0.25">
      <c r="A7" s="13" t="s">
        <v>586</v>
      </c>
      <c r="B7" s="6" t="s">
        <v>528</v>
      </c>
    </row>
    <row r="8" spans="1:5" ht="15.75" x14ac:dyDescent="0.25">
      <c r="A8" s="13" t="s">
        <v>615</v>
      </c>
      <c r="B8" s="6" t="s">
        <v>528</v>
      </c>
    </row>
    <row r="9" spans="1:5" ht="15.75" x14ac:dyDescent="0.25">
      <c r="A9" s="13" t="s">
        <v>620</v>
      </c>
      <c r="B9" s="6" t="s">
        <v>528</v>
      </c>
    </row>
    <row r="10" spans="1:5" ht="15.75" x14ac:dyDescent="0.25">
      <c r="A10" s="13" t="s">
        <v>621</v>
      </c>
      <c r="B10" s="6" t="s">
        <v>528</v>
      </c>
    </row>
    <row r="11" spans="1:5" ht="15.75" x14ac:dyDescent="0.25">
      <c r="A11" s="13" t="s">
        <v>622</v>
      </c>
      <c r="B11" s="6" t="s">
        <v>528</v>
      </c>
    </row>
    <row r="12" spans="1:5" ht="15.75" x14ac:dyDescent="0.25">
      <c r="A12" s="13" t="s">
        <v>623</v>
      </c>
      <c r="B12" s="6" t="s">
        <v>528</v>
      </c>
    </row>
    <row r="13" spans="1:5" ht="15.75" x14ac:dyDescent="0.25">
      <c r="A13" s="5" t="s">
        <v>587</v>
      </c>
      <c r="B13" s="5"/>
    </row>
    <row r="14" spans="1:5" ht="15.75" x14ac:dyDescent="0.25">
      <c r="A14" s="5" t="s">
        <v>607</v>
      </c>
      <c r="B14" s="5"/>
    </row>
    <row r="15" spans="1:5" ht="15.75" x14ac:dyDescent="0.25">
      <c r="A15" s="5" t="s">
        <v>588</v>
      </c>
      <c r="B15" s="5"/>
    </row>
    <row r="16" spans="1:5" ht="15.75" x14ac:dyDescent="0.25">
      <c r="A16" s="5" t="s">
        <v>589</v>
      </c>
      <c r="B16" s="5"/>
    </row>
    <row r="17" spans="1:3" ht="15.75" x14ac:dyDescent="0.25">
      <c r="A17" s="13" t="s">
        <v>604</v>
      </c>
      <c r="B17" s="6" t="s">
        <v>528</v>
      </c>
    </row>
    <row r="18" spans="1:3" ht="15.75" x14ac:dyDescent="0.25">
      <c r="A18" s="5" t="s">
        <v>612</v>
      </c>
      <c r="B18" s="5"/>
    </row>
    <row r="19" spans="1:3" ht="15.75" x14ac:dyDescent="0.25">
      <c r="A19" s="5" t="s">
        <v>590</v>
      </c>
      <c r="B19" s="5"/>
    </row>
    <row r="20" spans="1:3" ht="15.75" x14ac:dyDescent="0.25">
      <c r="A20" s="13" t="s">
        <v>591</v>
      </c>
      <c r="B20" s="6" t="s">
        <v>528</v>
      </c>
    </row>
    <row r="21" spans="1:3" ht="15.75" x14ac:dyDescent="0.25">
      <c r="A21" s="5" t="s">
        <v>592</v>
      </c>
      <c r="B21" s="5"/>
    </row>
    <row r="22" spans="1:3" ht="15.75" x14ac:dyDescent="0.25">
      <c r="A22" s="5" t="s">
        <v>593</v>
      </c>
      <c r="B22" s="5"/>
    </row>
    <row r="23" spans="1:3" ht="15.75" x14ac:dyDescent="0.25">
      <c r="A23" s="13" t="s">
        <v>594</v>
      </c>
      <c r="B23" s="6" t="s">
        <v>528</v>
      </c>
    </row>
    <row r="24" spans="1:3" ht="15.75" x14ac:dyDescent="0.25">
      <c r="A24" s="13" t="s">
        <v>603</v>
      </c>
      <c r="B24" s="6" t="s">
        <v>528</v>
      </c>
      <c r="C24" s="89" t="s">
        <v>7750</v>
      </c>
    </row>
    <row r="25" spans="1:3" ht="15.75" x14ac:dyDescent="0.25">
      <c r="A25" s="7" t="s">
        <v>596</v>
      </c>
      <c r="B25" s="5"/>
    </row>
    <row r="26" spans="1:3" ht="15.75" x14ac:dyDescent="0.25">
      <c r="A26" s="7" t="s">
        <v>597</v>
      </c>
      <c r="B26" s="5"/>
    </row>
    <row r="27" spans="1:3" ht="15.75" x14ac:dyDescent="0.25">
      <c r="A27" s="7" t="s">
        <v>598</v>
      </c>
      <c r="B27" s="5"/>
    </row>
    <row r="28" spans="1:3" ht="15.75" x14ac:dyDescent="0.25">
      <c r="A28" s="7" t="s">
        <v>605</v>
      </c>
      <c r="B28" s="5"/>
    </row>
    <row r="29" spans="1:3" ht="15.75" x14ac:dyDescent="0.25">
      <c r="A29" s="7" t="s">
        <v>602</v>
      </c>
      <c r="B29" s="5"/>
    </row>
    <row r="30" spans="1:3" ht="15.75" x14ac:dyDescent="0.25">
      <c r="A30" s="7" t="s">
        <v>599</v>
      </c>
      <c r="B30" s="5"/>
    </row>
    <row r="31" spans="1:3" ht="15.75" x14ac:dyDescent="0.25">
      <c r="A31" s="27" t="s">
        <v>595</v>
      </c>
      <c r="B31" s="6" t="s">
        <v>528</v>
      </c>
    </row>
  </sheetData>
  <hyperlinks>
    <hyperlink ref="A2" location="'Total No. of Servicing'!A1" display="Total No. of servicing per technician monthly/yearly" xr:uid="{35AF5E70-AD72-42D8-9E67-2F73A0A13EAD}"/>
    <hyperlink ref="A3" location="'Total No. of Interventions'!A1" display="Total No. of Interventions per technician monthly/yearly" xr:uid="{6C8DE5B9-8208-4B3B-BD50-8125B91A9532}"/>
    <hyperlink ref="A4" location="'Total Zone-wise Intervention'!A1" display="Total Zone-wise Interventions per Bank" xr:uid="{AD850170-395E-445E-8417-6B7E3A133498}"/>
    <hyperlink ref="A5" location="'Intervention Weekday'!A1" display="Total No. of Interventions per Weekday/Bank/Technician" xr:uid="{57CB63EF-464E-40B0-97B7-1AA7E939389A}"/>
    <hyperlink ref="A17" location="'Intervention type Module-wise'!A1" display="Interventions Module-wise" xr:uid="{0EC50299-B627-4478-B4C1-CF9FCB8E3EB1}"/>
    <hyperlink ref="A23" location="'Incident Status per FE'!A1" display="Status of Incidents per Technician" xr:uid="{07F36153-BDE9-4F07-A385-B2528C54C6A7}"/>
    <hyperlink ref="A24" location="'Out of Zone Interaction'!A1" display="Out of Zone Interaction/Technician" xr:uid="{BB5605C4-6723-43CE-B01F-63357D31A78C}"/>
    <hyperlink ref="A31" location="'Recurrence of Issues'!A1" display="Recurrence by serial number/bank/location/age" xr:uid="{F0E28A06-D8DD-4EA4-BBDA-9D83BE1B71BF}"/>
    <hyperlink ref="A6" location="'Before and After Working Hrs'!A1" display="Total No. of Interventions within working hours per Bank/Technicians" xr:uid="{E7F74254-6EBC-4C67-BC17-5E1E4E296A8B}"/>
    <hyperlink ref="A7" location="'Before and After Working Hrs'!A1" display="Total No. of Interventions after 5pm per Bank/Technician" xr:uid="{686353AE-F042-49E8-8FC3-E51691E56539}"/>
    <hyperlink ref="A8" location="'Intervention by ATM Model'!A1" display="Intervention by ATM Model" xr:uid="{DA90C48C-2A84-4D60-A738-96AE64C2AED5}"/>
    <hyperlink ref="A20" location="'Ageing ATM Interventions'!A1" display="Ageing analysis vs. No. of Interventions" xr:uid="{FDDD7680-BEBE-4D4A-A515-589C0A31EBCA}"/>
    <hyperlink ref="A9" location="'TOP 10 Intervention by Location'!A1" display="Top 10 Intervention by Location" xr:uid="{0CFF97F9-046B-41BA-B7D8-276743ECAA53}"/>
    <hyperlink ref="A10" location="'TOP 10 Incidents by FE'!A1" display="Top 10 Incidents by FE" xr:uid="{9F793214-136A-4B3B-B193-BF8B5E503C54}"/>
    <hyperlink ref="A11" location="'Intervention by Bank-FE'!A1" display="Intervention by Bank/FE" xr:uid="{758F6ACC-D116-4EF1-A28D-BB06074E0BD7}"/>
    <hyperlink ref="A12" location="'Repairs and Maintenance by FE'!A1" display="Repairs and Maintenance by FE" xr:uid="{6DD4479F-15F6-41DA-9556-FAFC2781D54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1BA7-2786-483E-937F-DD9B92A4CC39}">
  <sheetPr codeName="Sheet1"/>
  <dimension ref="A1:K13"/>
  <sheetViews>
    <sheetView workbookViewId="0">
      <selection activeCell="C12" sqref="C12"/>
    </sheetView>
  </sheetViews>
  <sheetFormatPr defaultRowHeight="12.75" x14ac:dyDescent="0.2"/>
  <cols>
    <col min="1" max="1" width="23.5703125" bestFit="1" customWidth="1"/>
    <col min="2" max="2" width="22.5703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7" width="6" bestFit="1" customWidth="1"/>
    <col min="18" max="18" width="7.7109375" bestFit="1" customWidth="1"/>
    <col min="19" max="36" width="6.42578125" bestFit="1" customWidth="1"/>
    <col min="37" max="37" width="8.140625" bestFit="1" customWidth="1"/>
    <col min="38" max="56" width="6.7109375" bestFit="1" customWidth="1"/>
    <col min="57" max="57" width="8.42578125" bestFit="1" customWidth="1"/>
    <col min="58" max="75" width="6.42578125" bestFit="1" customWidth="1"/>
    <col min="76" max="76" width="8.140625" bestFit="1" customWidth="1"/>
    <col min="77" max="87" width="6.85546875" bestFit="1" customWidth="1"/>
    <col min="88" max="88" width="8.5703125" bestFit="1" customWidth="1"/>
    <col min="89" max="89" width="10" bestFit="1" customWidth="1"/>
    <col min="90" max="252" width="14.5703125" bestFit="1" customWidth="1"/>
    <col min="253" max="253" width="10" bestFit="1" customWidth="1"/>
  </cols>
  <sheetData>
    <row r="1" spans="1:11" ht="25.5" customHeight="1" x14ac:dyDescent="0.25">
      <c r="A1" s="14" t="s">
        <v>611</v>
      </c>
      <c r="B1" s="1" t="s">
        <v>552</v>
      </c>
      <c r="C1" s="21" t="s">
        <v>553</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7742</v>
      </c>
      <c r="C6">
        <v>6</v>
      </c>
      <c r="D6">
        <v>4</v>
      </c>
      <c r="E6">
        <v>11</v>
      </c>
      <c r="F6">
        <v>13</v>
      </c>
      <c r="G6">
        <v>4</v>
      </c>
      <c r="H6">
        <v>13</v>
      </c>
      <c r="I6">
        <v>8</v>
      </c>
      <c r="J6">
        <v>2</v>
      </c>
      <c r="K6">
        <v>61</v>
      </c>
    </row>
    <row r="7" spans="1:11" x14ac:dyDescent="0.2">
      <c r="B7" s="2" t="s">
        <v>7737</v>
      </c>
      <c r="C7">
        <v>22</v>
      </c>
      <c r="D7">
        <v>9</v>
      </c>
      <c r="E7">
        <v>6</v>
      </c>
      <c r="F7">
        <v>13</v>
      </c>
      <c r="G7">
        <v>7</v>
      </c>
      <c r="H7">
        <v>2</v>
      </c>
      <c r="I7">
        <v>17</v>
      </c>
      <c r="J7">
        <v>3</v>
      </c>
      <c r="K7">
        <v>79</v>
      </c>
    </row>
    <row r="8" spans="1:11" x14ac:dyDescent="0.2">
      <c r="B8" s="2" t="s">
        <v>7739</v>
      </c>
      <c r="C8">
        <v>22</v>
      </c>
      <c r="D8">
        <v>14</v>
      </c>
      <c r="E8">
        <v>14</v>
      </c>
      <c r="F8">
        <v>16</v>
      </c>
      <c r="G8">
        <v>14</v>
      </c>
      <c r="H8">
        <v>8</v>
      </c>
      <c r="I8">
        <v>18</v>
      </c>
      <c r="J8">
        <v>7</v>
      </c>
      <c r="K8">
        <v>113</v>
      </c>
    </row>
    <row r="9" spans="1:11" x14ac:dyDescent="0.2">
      <c r="B9" s="2" t="s">
        <v>7743</v>
      </c>
      <c r="C9">
        <v>6</v>
      </c>
      <c r="D9">
        <v>3</v>
      </c>
      <c r="E9">
        <v>1</v>
      </c>
      <c r="F9">
        <v>10</v>
      </c>
      <c r="H9">
        <v>3</v>
      </c>
      <c r="I9">
        <v>9</v>
      </c>
      <c r="J9">
        <v>3</v>
      </c>
      <c r="K9">
        <v>35</v>
      </c>
    </row>
    <row r="10" spans="1:11" x14ac:dyDescent="0.2">
      <c r="B10" s="2" t="s">
        <v>7738</v>
      </c>
      <c r="C10">
        <v>17</v>
      </c>
      <c r="D10">
        <v>15</v>
      </c>
      <c r="E10">
        <v>10</v>
      </c>
      <c r="F10">
        <v>15</v>
      </c>
      <c r="G10">
        <v>7</v>
      </c>
      <c r="H10">
        <v>12</v>
      </c>
      <c r="I10">
        <v>19</v>
      </c>
      <c r="J10">
        <v>2</v>
      </c>
      <c r="K10">
        <v>97</v>
      </c>
    </row>
    <row r="11" spans="1:11" x14ac:dyDescent="0.2">
      <c r="B11" s="2" t="s">
        <v>7740</v>
      </c>
      <c r="C11">
        <v>3</v>
      </c>
      <c r="D11">
        <v>25</v>
      </c>
      <c r="E11">
        <v>22</v>
      </c>
      <c r="F11">
        <v>5</v>
      </c>
      <c r="H11">
        <v>13</v>
      </c>
      <c r="I11">
        <v>6</v>
      </c>
      <c r="K11">
        <v>74</v>
      </c>
    </row>
    <row r="12" spans="1:11" x14ac:dyDescent="0.2">
      <c r="B12" s="2" t="s">
        <v>7741</v>
      </c>
      <c r="D12">
        <v>9</v>
      </c>
      <c r="E12">
        <v>2</v>
      </c>
      <c r="F12">
        <v>8</v>
      </c>
      <c r="K12">
        <v>19</v>
      </c>
    </row>
    <row r="13" spans="1:11" x14ac:dyDescent="0.2">
      <c r="B13" s="2" t="s">
        <v>556</v>
      </c>
      <c r="C13">
        <v>76</v>
      </c>
      <c r="D13">
        <v>79</v>
      </c>
      <c r="E13">
        <v>66</v>
      </c>
      <c r="F13">
        <v>80</v>
      </c>
      <c r="G13">
        <v>32</v>
      </c>
      <c r="H13">
        <v>51</v>
      </c>
      <c r="I13">
        <v>77</v>
      </c>
      <c r="J13">
        <v>17</v>
      </c>
      <c r="K13">
        <v>478</v>
      </c>
    </row>
  </sheetData>
  <hyperlinks>
    <hyperlink ref="A1" location="'Report Links'!A1" display="Return to Report Links" xr:uid="{9C5B63CE-1004-4030-84AA-95A8F569C47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F6BD-F243-4BEC-901F-F1732BB7B4F0}">
  <sheetPr codeName="Sheet4"/>
  <dimension ref="A1:K34"/>
  <sheetViews>
    <sheetView workbookViewId="0">
      <selection activeCell="B18" sqref="B18"/>
    </sheetView>
  </sheetViews>
  <sheetFormatPr defaultRowHeight="12.75" x14ac:dyDescent="0.2"/>
  <cols>
    <col min="1" max="1" width="23.5703125" bestFit="1" customWidth="1"/>
    <col min="2" max="2" width="22.57031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3" width="6" bestFit="1" customWidth="1"/>
    <col min="24" max="24" width="7.7109375" bestFit="1" customWidth="1"/>
    <col min="25" max="43" width="6.42578125" bestFit="1" customWidth="1"/>
    <col min="44" max="44" width="8.140625" bestFit="1" customWidth="1"/>
    <col min="45" max="65" width="6.7109375" bestFit="1" customWidth="1"/>
    <col min="66" max="66" width="8.42578125" bestFit="1" customWidth="1"/>
    <col min="67" max="86" width="6.42578125" bestFit="1" customWidth="1"/>
    <col min="87" max="87" width="8.140625" bestFit="1" customWidth="1"/>
    <col min="88" max="108" width="6.85546875" bestFit="1" customWidth="1"/>
    <col min="109" max="109" width="8.5703125" bestFit="1" customWidth="1"/>
    <col min="110" max="131" width="6.140625" bestFit="1" customWidth="1"/>
    <col min="132" max="132" width="7.85546875" bestFit="1" customWidth="1"/>
    <col min="133" max="153" width="5.5703125" bestFit="1" customWidth="1"/>
    <col min="154" max="154" width="7.28515625" bestFit="1" customWidth="1"/>
    <col min="155" max="176" width="6.5703125" bestFit="1" customWidth="1"/>
    <col min="177" max="177" width="8.28515625" bestFit="1" customWidth="1"/>
    <col min="178" max="198" width="6.42578125" bestFit="1" customWidth="1"/>
    <col min="199" max="199" width="8.140625" bestFit="1" customWidth="1"/>
    <col min="200" max="220" width="6.28515625" bestFit="1" customWidth="1"/>
    <col min="221" max="221" width="8" bestFit="1" customWidth="1"/>
    <col min="222" max="242" width="6.7109375" bestFit="1" customWidth="1"/>
    <col min="243" max="243" width="8.42578125" bestFit="1" customWidth="1"/>
    <col min="244" max="265" width="6.42578125" bestFit="1" customWidth="1"/>
    <col min="266" max="266" width="8.140625" bestFit="1" customWidth="1"/>
    <col min="267" max="267" width="10" bestFit="1" customWidth="1"/>
  </cols>
  <sheetData>
    <row r="1" spans="1:11" ht="28.5" customHeight="1" x14ac:dyDescent="0.25">
      <c r="A1" s="14" t="s">
        <v>611</v>
      </c>
      <c r="B1" s="1" t="s">
        <v>552</v>
      </c>
      <c r="C1" t="s">
        <v>554</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7742</v>
      </c>
      <c r="C6">
        <v>66</v>
      </c>
      <c r="D6">
        <v>59</v>
      </c>
      <c r="E6">
        <v>74</v>
      </c>
      <c r="F6">
        <v>45</v>
      </c>
      <c r="G6">
        <v>87</v>
      </c>
      <c r="H6">
        <v>47</v>
      </c>
      <c r="I6">
        <v>94</v>
      </c>
      <c r="J6">
        <v>13</v>
      </c>
      <c r="K6">
        <v>485</v>
      </c>
    </row>
    <row r="7" spans="1:11" x14ac:dyDescent="0.2">
      <c r="B7" s="3" t="s">
        <v>610</v>
      </c>
      <c r="C7">
        <v>9</v>
      </c>
      <c r="D7">
        <v>4</v>
      </c>
      <c r="E7">
        <v>10</v>
      </c>
      <c r="F7">
        <v>3</v>
      </c>
      <c r="G7">
        <v>3</v>
      </c>
      <c r="H7">
        <v>1</v>
      </c>
      <c r="I7">
        <v>2</v>
      </c>
      <c r="K7">
        <v>32</v>
      </c>
    </row>
    <row r="8" spans="1:11" x14ac:dyDescent="0.2">
      <c r="B8" s="3" t="s">
        <v>609</v>
      </c>
      <c r="C8">
        <v>54</v>
      </c>
      <c r="D8">
        <v>51</v>
      </c>
      <c r="E8">
        <v>58</v>
      </c>
      <c r="F8">
        <v>36</v>
      </c>
      <c r="G8">
        <v>19</v>
      </c>
      <c r="H8">
        <v>7</v>
      </c>
      <c r="I8">
        <v>33</v>
      </c>
      <c r="K8">
        <v>258</v>
      </c>
    </row>
    <row r="9" spans="1:11" x14ac:dyDescent="0.2">
      <c r="B9" s="3" t="s">
        <v>569</v>
      </c>
      <c r="C9">
        <v>3</v>
      </c>
      <c r="D9">
        <v>4</v>
      </c>
      <c r="E9">
        <v>6</v>
      </c>
      <c r="F9">
        <v>6</v>
      </c>
      <c r="G9">
        <v>65</v>
      </c>
      <c r="H9">
        <v>39</v>
      </c>
      <c r="I9">
        <v>59</v>
      </c>
      <c r="J9">
        <v>13</v>
      </c>
      <c r="K9">
        <v>195</v>
      </c>
    </row>
    <row r="10" spans="1:11" x14ac:dyDescent="0.2">
      <c r="B10" s="2" t="s">
        <v>7737</v>
      </c>
      <c r="C10">
        <v>67</v>
      </c>
      <c r="D10">
        <v>75</v>
      </c>
      <c r="E10">
        <v>55</v>
      </c>
      <c r="F10">
        <v>62</v>
      </c>
      <c r="G10">
        <v>63</v>
      </c>
      <c r="H10">
        <v>69</v>
      </c>
      <c r="I10">
        <v>78</v>
      </c>
      <c r="J10">
        <v>12</v>
      </c>
      <c r="K10">
        <v>481</v>
      </c>
    </row>
    <row r="11" spans="1:11" x14ac:dyDescent="0.2">
      <c r="B11" s="3" t="s">
        <v>610</v>
      </c>
      <c r="C11">
        <v>2</v>
      </c>
      <c r="D11">
        <v>9</v>
      </c>
      <c r="E11">
        <v>5</v>
      </c>
      <c r="F11">
        <v>3</v>
      </c>
      <c r="G11">
        <v>1</v>
      </c>
      <c r="H11">
        <v>2</v>
      </c>
      <c r="I11">
        <v>2</v>
      </c>
      <c r="K11">
        <v>24</v>
      </c>
    </row>
    <row r="12" spans="1:11" x14ac:dyDescent="0.2">
      <c r="B12" s="3" t="s">
        <v>609</v>
      </c>
      <c r="C12">
        <v>42</v>
      </c>
      <c r="D12">
        <v>54</v>
      </c>
      <c r="E12">
        <v>33</v>
      </c>
      <c r="F12">
        <v>22</v>
      </c>
      <c r="G12">
        <v>26</v>
      </c>
      <c r="H12">
        <v>22</v>
      </c>
      <c r="I12">
        <v>24</v>
      </c>
      <c r="J12">
        <v>3</v>
      </c>
      <c r="K12">
        <v>226</v>
      </c>
    </row>
    <row r="13" spans="1:11" x14ac:dyDescent="0.2">
      <c r="B13" s="3" t="s">
        <v>569</v>
      </c>
      <c r="C13">
        <v>23</v>
      </c>
      <c r="D13">
        <v>12</v>
      </c>
      <c r="E13">
        <v>17</v>
      </c>
      <c r="F13">
        <v>37</v>
      </c>
      <c r="G13">
        <v>36</v>
      </c>
      <c r="H13">
        <v>45</v>
      </c>
      <c r="I13">
        <v>52</v>
      </c>
      <c r="J13">
        <v>9</v>
      </c>
      <c r="K13">
        <v>231</v>
      </c>
    </row>
    <row r="14" spans="1:11" x14ac:dyDescent="0.2">
      <c r="B14" s="2" t="s">
        <v>7739</v>
      </c>
      <c r="C14">
        <v>110</v>
      </c>
      <c r="D14">
        <v>84</v>
      </c>
      <c r="E14">
        <v>100</v>
      </c>
      <c r="F14">
        <v>81</v>
      </c>
      <c r="G14">
        <v>105</v>
      </c>
      <c r="H14">
        <v>106</v>
      </c>
      <c r="I14">
        <v>111</v>
      </c>
      <c r="J14">
        <v>29</v>
      </c>
      <c r="K14">
        <v>726</v>
      </c>
    </row>
    <row r="15" spans="1:11" x14ac:dyDescent="0.2">
      <c r="B15" s="3" t="s">
        <v>610</v>
      </c>
      <c r="C15">
        <v>13</v>
      </c>
      <c r="D15">
        <v>6</v>
      </c>
      <c r="E15">
        <v>10</v>
      </c>
      <c r="F15">
        <v>4</v>
      </c>
      <c r="G15">
        <v>1</v>
      </c>
      <c r="H15">
        <v>4</v>
      </c>
      <c r="I15">
        <v>7</v>
      </c>
      <c r="K15">
        <v>45</v>
      </c>
    </row>
    <row r="16" spans="1:11" x14ac:dyDescent="0.2">
      <c r="B16" s="3" t="s">
        <v>609</v>
      </c>
      <c r="C16">
        <v>94</v>
      </c>
      <c r="D16">
        <v>75</v>
      </c>
      <c r="E16">
        <v>87</v>
      </c>
      <c r="F16">
        <v>76</v>
      </c>
      <c r="G16">
        <v>52</v>
      </c>
      <c r="H16">
        <v>37</v>
      </c>
      <c r="I16">
        <v>77</v>
      </c>
      <c r="K16">
        <v>498</v>
      </c>
    </row>
    <row r="17" spans="2:11" x14ac:dyDescent="0.2">
      <c r="B17" s="3" t="s">
        <v>569</v>
      </c>
      <c r="C17">
        <v>3</v>
      </c>
      <c r="D17">
        <v>3</v>
      </c>
      <c r="E17">
        <v>3</v>
      </c>
      <c r="F17">
        <v>1</v>
      </c>
      <c r="G17">
        <v>52</v>
      </c>
      <c r="H17">
        <v>65</v>
      </c>
      <c r="I17">
        <v>27</v>
      </c>
      <c r="J17">
        <v>29</v>
      </c>
      <c r="K17">
        <v>183</v>
      </c>
    </row>
    <row r="18" spans="2:11" x14ac:dyDescent="0.2">
      <c r="B18" s="2" t="s">
        <v>7743</v>
      </c>
      <c r="C18">
        <v>22</v>
      </c>
      <c r="D18">
        <v>22</v>
      </c>
      <c r="E18">
        <v>32</v>
      </c>
      <c r="F18">
        <v>33</v>
      </c>
      <c r="G18">
        <v>42</v>
      </c>
      <c r="H18">
        <v>38</v>
      </c>
      <c r="I18">
        <v>27</v>
      </c>
      <c r="J18">
        <v>16</v>
      </c>
      <c r="K18">
        <v>232</v>
      </c>
    </row>
    <row r="19" spans="2:11" x14ac:dyDescent="0.2">
      <c r="B19" s="3" t="s">
        <v>610</v>
      </c>
      <c r="F19">
        <v>2</v>
      </c>
      <c r="G19">
        <v>1</v>
      </c>
      <c r="H19">
        <v>1</v>
      </c>
      <c r="K19">
        <v>4</v>
      </c>
    </row>
    <row r="20" spans="2:11" x14ac:dyDescent="0.2">
      <c r="B20" s="3" t="s">
        <v>609</v>
      </c>
      <c r="C20">
        <v>18</v>
      </c>
      <c r="D20">
        <v>22</v>
      </c>
      <c r="E20">
        <v>23</v>
      </c>
      <c r="F20">
        <v>29</v>
      </c>
      <c r="G20">
        <v>23</v>
      </c>
      <c r="H20">
        <v>10</v>
      </c>
      <c r="I20">
        <v>20</v>
      </c>
      <c r="K20">
        <v>145</v>
      </c>
    </row>
    <row r="21" spans="2:11" x14ac:dyDescent="0.2">
      <c r="B21" s="3" t="s">
        <v>569</v>
      </c>
      <c r="C21">
        <v>4</v>
      </c>
      <c r="E21">
        <v>9</v>
      </c>
      <c r="F21">
        <v>2</v>
      </c>
      <c r="G21">
        <v>18</v>
      </c>
      <c r="H21">
        <v>27</v>
      </c>
      <c r="I21">
        <v>7</v>
      </c>
      <c r="J21">
        <v>16</v>
      </c>
      <c r="K21">
        <v>83</v>
      </c>
    </row>
    <row r="22" spans="2:11" x14ac:dyDescent="0.2">
      <c r="B22" s="2" t="s">
        <v>7738</v>
      </c>
      <c r="C22">
        <v>86</v>
      </c>
      <c r="D22">
        <v>73</v>
      </c>
      <c r="E22">
        <v>96</v>
      </c>
      <c r="F22">
        <v>79</v>
      </c>
      <c r="G22">
        <v>101</v>
      </c>
      <c r="H22">
        <v>97</v>
      </c>
      <c r="I22">
        <v>77</v>
      </c>
      <c r="J22">
        <v>25</v>
      </c>
      <c r="K22">
        <v>634</v>
      </c>
    </row>
    <row r="23" spans="2:11" x14ac:dyDescent="0.2">
      <c r="B23" s="3" t="s">
        <v>610</v>
      </c>
      <c r="C23">
        <v>9</v>
      </c>
      <c r="D23">
        <v>10</v>
      </c>
      <c r="E23">
        <v>12</v>
      </c>
      <c r="F23">
        <v>15</v>
      </c>
      <c r="G23">
        <v>6</v>
      </c>
      <c r="H23">
        <v>4</v>
      </c>
      <c r="I23">
        <v>4</v>
      </c>
      <c r="K23">
        <v>60</v>
      </c>
    </row>
    <row r="24" spans="2:11" x14ac:dyDescent="0.2">
      <c r="B24" s="3" t="s">
        <v>609</v>
      </c>
      <c r="C24">
        <v>76</v>
      </c>
      <c r="D24">
        <v>58</v>
      </c>
      <c r="E24">
        <v>79</v>
      </c>
      <c r="F24">
        <v>59</v>
      </c>
      <c r="G24">
        <v>52</v>
      </c>
      <c r="H24">
        <v>48</v>
      </c>
      <c r="I24">
        <v>67</v>
      </c>
      <c r="J24">
        <v>9</v>
      </c>
      <c r="K24">
        <v>448</v>
      </c>
    </row>
    <row r="25" spans="2:11" x14ac:dyDescent="0.2">
      <c r="B25" s="3" t="s">
        <v>569</v>
      </c>
      <c r="C25">
        <v>1</v>
      </c>
      <c r="D25">
        <v>5</v>
      </c>
      <c r="E25">
        <v>5</v>
      </c>
      <c r="F25">
        <v>5</v>
      </c>
      <c r="G25">
        <v>43</v>
      </c>
      <c r="H25">
        <v>45</v>
      </c>
      <c r="I25">
        <v>6</v>
      </c>
      <c r="J25">
        <v>16</v>
      </c>
      <c r="K25">
        <v>126</v>
      </c>
    </row>
    <row r="26" spans="2:11" x14ac:dyDescent="0.2">
      <c r="B26" s="2" t="s">
        <v>7740</v>
      </c>
      <c r="C26">
        <v>56</v>
      </c>
      <c r="D26">
        <v>39</v>
      </c>
      <c r="E26">
        <v>30</v>
      </c>
      <c r="F26">
        <v>8</v>
      </c>
      <c r="G26">
        <v>4</v>
      </c>
      <c r="H26">
        <v>52</v>
      </c>
      <c r="I26">
        <v>25</v>
      </c>
      <c r="J26">
        <v>5</v>
      </c>
      <c r="K26">
        <v>219</v>
      </c>
    </row>
    <row r="27" spans="2:11" x14ac:dyDescent="0.2">
      <c r="B27" s="3" t="s">
        <v>610</v>
      </c>
      <c r="C27">
        <v>3</v>
      </c>
      <c r="D27">
        <v>3</v>
      </c>
      <c r="H27">
        <v>3</v>
      </c>
      <c r="I27">
        <v>1</v>
      </c>
      <c r="K27">
        <v>10</v>
      </c>
    </row>
    <row r="28" spans="2:11" x14ac:dyDescent="0.2">
      <c r="B28" s="3" t="s">
        <v>609</v>
      </c>
      <c r="C28">
        <v>37</v>
      </c>
      <c r="D28">
        <v>31</v>
      </c>
      <c r="E28">
        <v>19</v>
      </c>
      <c r="F28">
        <v>3</v>
      </c>
      <c r="G28">
        <v>1</v>
      </c>
      <c r="H28">
        <v>40</v>
      </c>
      <c r="I28">
        <v>18</v>
      </c>
      <c r="K28">
        <v>149</v>
      </c>
    </row>
    <row r="29" spans="2:11" x14ac:dyDescent="0.2">
      <c r="B29" s="3" t="s">
        <v>569</v>
      </c>
      <c r="C29">
        <v>16</v>
      </c>
      <c r="D29">
        <v>5</v>
      </c>
      <c r="E29">
        <v>11</v>
      </c>
      <c r="F29">
        <v>5</v>
      </c>
      <c r="G29">
        <v>3</v>
      </c>
      <c r="H29">
        <v>9</v>
      </c>
      <c r="I29">
        <v>6</v>
      </c>
      <c r="J29">
        <v>5</v>
      </c>
      <c r="K29">
        <v>60</v>
      </c>
    </row>
    <row r="30" spans="2:11" x14ac:dyDescent="0.2">
      <c r="B30" s="2" t="s">
        <v>7741</v>
      </c>
      <c r="C30">
        <v>14</v>
      </c>
      <c r="D30">
        <v>23</v>
      </c>
      <c r="E30">
        <v>19</v>
      </c>
      <c r="F30">
        <v>24</v>
      </c>
      <c r="G30">
        <v>22</v>
      </c>
      <c r="H30">
        <v>15</v>
      </c>
      <c r="I30">
        <v>27</v>
      </c>
      <c r="J30">
        <v>2</v>
      </c>
      <c r="K30">
        <v>146</v>
      </c>
    </row>
    <row r="31" spans="2:11" x14ac:dyDescent="0.2">
      <c r="B31" s="3" t="s">
        <v>610</v>
      </c>
      <c r="C31">
        <v>1</v>
      </c>
      <c r="D31">
        <v>4</v>
      </c>
      <c r="E31">
        <v>3</v>
      </c>
      <c r="F31">
        <v>3</v>
      </c>
      <c r="G31">
        <v>4</v>
      </c>
      <c r="H31">
        <v>2</v>
      </c>
      <c r="I31">
        <v>8</v>
      </c>
      <c r="K31">
        <v>25</v>
      </c>
    </row>
    <row r="32" spans="2:11" x14ac:dyDescent="0.2">
      <c r="B32" s="3" t="s">
        <v>609</v>
      </c>
      <c r="C32">
        <v>12</v>
      </c>
      <c r="D32">
        <v>19</v>
      </c>
      <c r="E32">
        <v>16</v>
      </c>
      <c r="F32">
        <v>20</v>
      </c>
      <c r="G32">
        <v>18</v>
      </c>
      <c r="H32">
        <v>6</v>
      </c>
      <c r="I32">
        <v>19</v>
      </c>
      <c r="J32">
        <v>1</v>
      </c>
      <c r="K32">
        <v>111</v>
      </c>
    </row>
    <row r="33" spans="2:11" x14ac:dyDescent="0.2">
      <c r="B33" s="3" t="s">
        <v>569</v>
      </c>
      <c r="C33">
        <v>1</v>
      </c>
      <c r="F33">
        <v>1</v>
      </c>
      <c r="H33">
        <v>7</v>
      </c>
      <c r="J33">
        <v>1</v>
      </c>
      <c r="K33">
        <v>10</v>
      </c>
    </row>
    <row r="34" spans="2:11" x14ac:dyDescent="0.2">
      <c r="B34" s="2" t="s">
        <v>556</v>
      </c>
      <c r="C34">
        <v>421</v>
      </c>
      <c r="D34">
        <v>375</v>
      </c>
      <c r="E34">
        <v>406</v>
      </c>
      <c r="F34">
        <v>332</v>
      </c>
      <c r="G34">
        <v>424</v>
      </c>
      <c r="H34">
        <v>424</v>
      </c>
      <c r="I34">
        <v>439</v>
      </c>
      <c r="J34">
        <v>102</v>
      </c>
      <c r="K34">
        <v>2923</v>
      </c>
    </row>
  </sheetData>
  <hyperlinks>
    <hyperlink ref="A1" location="'Report Links'!A1" display="Return to Report Links" xr:uid="{184460A2-2774-41D1-A345-EBAD57EB217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E258-C14B-4CD7-9625-8F6A4EE87873}">
  <sheetPr codeName="Sheet5"/>
  <dimension ref="A1:K1173"/>
  <sheetViews>
    <sheetView workbookViewId="0">
      <selection activeCell="B15" sqref="B15"/>
    </sheetView>
  </sheetViews>
  <sheetFormatPr defaultRowHeight="12.75" x14ac:dyDescent="0.2"/>
  <cols>
    <col min="1" max="1" width="23.5703125" bestFit="1" customWidth="1"/>
    <col min="2" max="2" width="41.285156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27" customHeight="1" x14ac:dyDescent="0.25">
      <c r="A1" s="14" t="s">
        <v>611</v>
      </c>
      <c r="B1" s="1" t="s">
        <v>552</v>
      </c>
      <c r="C1" t="s">
        <v>554</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7736</v>
      </c>
      <c r="C6">
        <v>223</v>
      </c>
      <c r="D6">
        <v>193</v>
      </c>
      <c r="E6">
        <v>243</v>
      </c>
      <c r="F6">
        <v>249</v>
      </c>
      <c r="G6">
        <v>289</v>
      </c>
      <c r="H6">
        <v>237</v>
      </c>
      <c r="I6">
        <v>304</v>
      </c>
      <c r="J6">
        <v>68</v>
      </c>
      <c r="K6">
        <v>1806</v>
      </c>
    </row>
    <row r="7" spans="1:11" x14ac:dyDescent="0.2">
      <c r="B7" s="3" t="s">
        <v>60</v>
      </c>
      <c r="C7">
        <v>6</v>
      </c>
      <c r="D7">
        <v>6</v>
      </c>
      <c r="E7">
        <v>10</v>
      </c>
      <c r="F7">
        <v>21</v>
      </c>
      <c r="G7">
        <v>10</v>
      </c>
      <c r="H7">
        <v>6</v>
      </c>
      <c r="I7">
        <v>16</v>
      </c>
      <c r="J7">
        <v>1</v>
      </c>
      <c r="K7">
        <v>76</v>
      </c>
    </row>
    <row r="8" spans="1:11" x14ac:dyDescent="0.2">
      <c r="B8" s="3" t="s">
        <v>566</v>
      </c>
      <c r="C8">
        <v>32</v>
      </c>
      <c r="D8">
        <v>37</v>
      </c>
      <c r="E8">
        <v>36</v>
      </c>
      <c r="F8">
        <v>40</v>
      </c>
      <c r="G8">
        <v>58</v>
      </c>
      <c r="H8">
        <v>45</v>
      </c>
      <c r="I8">
        <v>60</v>
      </c>
      <c r="J8">
        <v>10</v>
      </c>
      <c r="K8">
        <v>318</v>
      </c>
    </row>
    <row r="9" spans="1:11" x14ac:dyDescent="0.2">
      <c r="B9" s="3" t="s">
        <v>567</v>
      </c>
      <c r="C9">
        <v>45</v>
      </c>
      <c r="D9">
        <v>32</v>
      </c>
      <c r="E9">
        <v>40</v>
      </c>
      <c r="F9">
        <v>54</v>
      </c>
      <c r="G9">
        <v>67</v>
      </c>
      <c r="H9">
        <v>40</v>
      </c>
      <c r="I9">
        <v>55</v>
      </c>
      <c r="J9">
        <v>17</v>
      </c>
      <c r="K9">
        <v>350</v>
      </c>
    </row>
    <row r="10" spans="1:11" x14ac:dyDescent="0.2">
      <c r="B10" s="3" t="s">
        <v>568</v>
      </c>
      <c r="C10">
        <v>40</v>
      </c>
      <c r="D10">
        <v>33</v>
      </c>
      <c r="E10">
        <v>44</v>
      </c>
      <c r="F10">
        <v>47</v>
      </c>
      <c r="G10">
        <v>43</v>
      </c>
      <c r="H10">
        <v>61</v>
      </c>
      <c r="I10">
        <v>49</v>
      </c>
      <c r="J10">
        <v>18</v>
      </c>
      <c r="K10">
        <v>335</v>
      </c>
    </row>
    <row r="11" spans="1:11" x14ac:dyDescent="0.2">
      <c r="B11" s="3" t="s">
        <v>7673</v>
      </c>
      <c r="C11">
        <v>41</v>
      </c>
      <c r="D11">
        <v>41</v>
      </c>
      <c r="E11">
        <v>36</v>
      </c>
      <c r="F11">
        <v>33</v>
      </c>
      <c r="G11">
        <v>57</v>
      </c>
      <c r="H11">
        <v>44</v>
      </c>
      <c r="I11">
        <v>62</v>
      </c>
      <c r="J11">
        <v>14</v>
      </c>
      <c r="K11">
        <v>328</v>
      </c>
    </row>
    <row r="12" spans="1:11" x14ac:dyDescent="0.2">
      <c r="B12" s="4" t="s">
        <v>5784</v>
      </c>
      <c r="C12">
        <v>6</v>
      </c>
      <c r="D12">
        <v>5</v>
      </c>
      <c r="E12">
        <v>3</v>
      </c>
      <c r="F12">
        <v>4</v>
      </c>
      <c r="G12">
        <v>9</v>
      </c>
      <c r="H12">
        <v>4</v>
      </c>
      <c r="I12">
        <v>11</v>
      </c>
      <c r="J12">
        <v>2</v>
      </c>
      <c r="K12">
        <v>44</v>
      </c>
    </row>
    <row r="13" spans="1:11" x14ac:dyDescent="0.2">
      <c r="B13" s="8" t="s">
        <v>569</v>
      </c>
      <c r="D13">
        <v>1</v>
      </c>
      <c r="F13">
        <v>3</v>
      </c>
      <c r="G13">
        <v>3</v>
      </c>
      <c r="H13">
        <v>4</v>
      </c>
      <c r="I13">
        <v>11</v>
      </c>
      <c r="J13">
        <v>2</v>
      </c>
      <c r="K13">
        <v>24</v>
      </c>
    </row>
    <row r="14" spans="1:11" x14ac:dyDescent="0.2">
      <c r="B14" s="9" t="s">
        <v>4839</v>
      </c>
      <c r="G14">
        <v>3</v>
      </c>
      <c r="H14">
        <v>1</v>
      </c>
      <c r="I14">
        <v>2</v>
      </c>
      <c r="K14">
        <v>6</v>
      </c>
    </row>
    <row r="15" spans="1:11" x14ac:dyDescent="0.2">
      <c r="B15" s="9" t="s">
        <v>5144</v>
      </c>
      <c r="F15">
        <v>1</v>
      </c>
      <c r="H15">
        <v>1</v>
      </c>
      <c r="I15">
        <v>1</v>
      </c>
      <c r="K15">
        <v>3</v>
      </c>
    </row>
    <row r="16" spans="1:11" x14ac:dyDescent="0.2">
      <c r="B16" s="9" t="s">
        <v>5397</v>
      </c>
      <c r="H16">
        <v>1</v>
      </c>
      <c r="I16">
        <v>1</v>
      </c>
      <c r="J16">
        <v>1</v>
      </c>
      <c r="K16">
        <v>3</v>
      </c>
    </row>
    <row r="17" spans="2:11" x14ac:dyDescent="0.2">
      <c r="B17" s="9" t="s">
        <v>6251</v>
      </c>
      <c r="F17">
        <v>2</v>
      </c>
      <c r="H17">
        <v>1</v>
      </c>
      <c r="I17">
        <v>5</v>
      </c>
      <c r="J17">
        <v>1</v>
      </c>
      <c r="K17">
        <v>9</v>
      </c>
    </row>
    <row r="18" spans="2:11" x14ac:dyDescent="0.2">
      <c r="B18" s="9" t="s">
        <v>6294</v>
      </c>
      <c r="D18">
        <v>1</v>
      </c>
      <c r="I18">
        <v>2</v>
      </c>
      <c r="K18">
        <v>3</v>
      </c>
    </row>
    <row r="19" spans="2:11" x14ac:dyDescent="0.2">
      <c r="B19" s="8" t="s">
        <v>7688</v>
      </c>
      <c r="C19">
        <v>2</v>
      </c>
      <c r="D19">
        <v>2</v>
      </c>
      <c r="G19">
        <v>2</v>
      </c>
      <c r="K19">
        <v>6</v>
      </c>
    </row>
    <row r="20" spans="2:11" x14ac:dyDescent="0.2">
      <c r="B20" s="9" t="s">
        <v>4839</v>
      </c>
      <c r="C20">
        <v>1</v>
      </c>
      <c r="G20">
        <v>1</v>
      </c>
      <c r="K20">
        <v>2</v>
      </c>
    </row>
    <row r="21" spans="2:11" x14ac:dyDescent="0.2">
      <c r="B21" s="9" t="s">
        <v>5397</v>
      </c>
      <c r="C21">
        <v>1</v>
      </c>
      <c r="K21">
        <v>1</v>
      </c>
    </row>
    <row r="22" spans="2:11" x14ac:dyDescent="0.2">
      <c r="B22" s="9" t="s">
        <v>6251</v>
      </c>
      <c r="D22">
        <v>2</v>
      </c>
      <c r="G22">
        <v>1</v>
      </c>
      <c r="K22">
        <v>3</v>
      </c>
    </row>
    <row r="23" spans="2:11" x14ac:dyDescent="0.2">
      <c r="B23" s="8" t="s">
        <v>7684</v>
      </c>
      <c r="C23">
        <v>2</v>
      </c>
      <c r="K23">
        <v>2</v>
      </c>
    </row>
    <row r="24" spans="2:11" x14ac:dyDescent="0.2">
      <c r="B24" s="9" t="s">
        <v>6251</v>
      </c>
      <c r="C24">
        <v>2</v>
      </c>
      <c r="K24">
        <v>2</v>
      </c>
    </row>
    <row r="25" spans="2:11" x14ac:dyDescent="0.2">
      <c r="B25" s="8" t="s">
        <v>7680</v>
      </c>
      <c r="F25">
        <v>1</v>
      </c>
      <c r="G25">
        <v>1</v>
      </c>
      <c r="K25">
        <v>2</v>
      </c>
    </row>
    <row r="26" spans="2:11" x14ac:dyDescent="0.2">
      <c r="B26" s="9" t="s">
        <v>4839</v>
      </c>
      <c r="G26">
        <v>1</v>
      </c>
      <c r="K26">
        <v>1</v>
      </c>
    </row>
    <row r="27" spans="2:11" x14ac:dyDescent="0.2">
      <c r="B27" s="9" t="s">
        <v>5144</v>
      </c>
      <c r="F27">
        <v>1</v>
      </c>
      <c r="K27">
        <v>1</v>
      </c>
    </row>
    <row r="28" spans="2:11" x14ac:dyDescent="0.2">
      <c r="B28" s="8" t="s">
        <v>7683</v>
      </c>
      <c r="G28">
        <v>1</v>
      </c>
      <c r="K28">
        <v>1</v>
      </c>
    </row>
    <row r="29" spans="2:11" x14ac:dyDescent="0.2">
      <c r="B29" s="9" t="s">
        <v>6251</v>
      </c>
      <c r="G29">
        <v>1</v>
      </c>
      <c r="K29">
        <v>1</v>
      </c>
    </row>
    <row r="30" spans="2:11" x14ac:dyDescent="0.2">
      <c r="B30" s="8" t="s">
        <v>7681</v>
      </c>
      <c r="C30">
        <v>1</v>
      </c>
      <c r="D30">
        <v>1</v>
      </c>
      <c r="E30">
        <v>1</v>
      </c>
      <c r="K30">
        <v>3</v>
      </c>
    </row>
    <row r="31" spans="2:11" x14ac:dyDescent="0.2">
      <c r="B31" s="9" t="s">
        <v>4839</v>
      </c>
      <c r="E31">
        <v>1</v>
      </c>
      <c r="K31">
        <v>1</v>
      </c>
    </row>
    <row r="32" spans="2:11" x14ac:dyDescent="0.2">
      <c r="B32" s="9" t="s">
        <v>5397</v>
      </c>
      <c r="C32">
        <v>1</v>
      </c>
      <c r="D32">
        <v>1</v>
      </c>
      <c r="K32">
        <v>2</v>
      </c>
    </row>
    <row r="33" spans="2:11" x14ac:dyDescent="0.2">
      <c r="B33" s="8" t="s">
        <v>7679</v>
      </c>
      <c r="C33">
        <v>1</v>
      </c>
      <c r="G33">
        <v>1</v>
      </c>
      <c r="K33">
        <v>2</v>
      </c>
    </row>
    <row r="34" spans="2:11" x14ac:dyDescent="0.2">
      <c r="B34" s="9" t="s">
        <v>4839</v>
      </c>
      <c r="C34">
        <v>1</v>
      </c>
      <c r="K34">
        <v>1</v>
      </c>
    </row>
    <row r="35" spans="2:11" x14ac:dyDescent="0.2">
      <c r="B35" s="9" t="s">
        <v>6251</v>
      </c>
      <c r="G35">
        <v>1</v>
      </c>
      <c r="K35">
        <v>1</v>
      </c>
    </row>
    <row r="36" spans="2:11" x14ac:dyDescent="0.2">
      <c r="B36" s="8" t="s">
        <v>7689</v>
      </c>
      <c r="D36">
        <v>1</v>
      </c>
      <c r="E36">
        <v>2</v>
      </c>
      <c r="K36">
        <v>3</v>
      </c>
    </row>
    <row r="37" spans="2:11" x14ac:dyDescent="0.2">
      <c r="B37" s="9" t="s">
        <v>4839</v>
      </c>
      <c r="D37">
        <v>1</v>
      </c>
      <c r="E37">
        <v>1</v>
      </c>
      <c r="K37">
        <v>2</v>
      </c>
    </row>
    <row r="38" spans="2:11" x14ac:dyDescent="0.2">
      <c r="B38" s="9" t="s">
        <v>6251</v>
      </c>
      <c r="E38">
        <v>1</v>
      </c>
      <c r="K38">
        <v>1</v>
      </c>
    </row>
    <row r="39" spans="2:11" x14ac:dyDescent="0.2">
      <c r="B39" s="8" t="s">
        <v>7686</v>
      </c>
      <c r="G39">
        <v>1</v>
      </c>
      <c r="K39">
        <v>1</v>
      </c>
    </row>
    <row r="40" spans="2:11" x14ac:dyDescent="0.2">
      <c r="B40" s="9" t="s">
        <v>4839</v>
      </c>
      <c r="G40">
        <v>1</v>
      </c>
      <c r="K40">
        <v>1</v>
      </c>
    </row>
    <row r="41" spans="2:11" x14ac:dyDescent="0.2">
      <c r="B41" s="4" t="s">
        <v>6667</v>
      </c>
      <c r="C41">
        <v>1</v>
      </c>
      <c r="D41">
        <v>1</v>
      </c>
      <c r="E41">
        <v>1</v>
      </c>
      <c r="F41">
        <v>1</v>
      </c>
      <c r="G41">
        <v>1</v>
      </c>
      <c r="H41">
        <v>2</v>
      </c>
      <c r="I41">
        <v>5</v>
      </c>
      <c r="K41">
        <v>12</v>
      </c>
    </row>
    <row r="42" spans="2:11" x14ac:dyDescent="0.2">
      <c r="B42" s="8" t="s">
        <v>569</v>
      </c>
      <c r="C42">
        <v>1</v>
      </c>
      <c r="H42">
        <v>2</v>
      </c>
      <c r="I42">
        <v>5</v>
      </c>
      <c r="K42">
        <v>8</v>
      </c>
    </row>
    <row r="43" spans="2:11" x14ac:dyDescent="0.2">
      <c r="B43" s="9" t="s">
        <v>5254</v>
      </c>
      <c r="H43">
        <v>1</v>
      </c>
      <c r="K43">
        <v>1</v>
      </c>
    </row>
    <row r="44" spans="2:11" x14ac:dyDescent="0.2">
      <c r="B44" s="9" t="s">
        <v>5269</v>
      </c>
      <c r="H44">
        <v>1</v>
      </c>
      <c r="K44">
        <v>1</v>
      </c>
    </row>
    <row r="45" spans="2:11" x14ac:dyDescent="0.2">
      <c r="B45" s="9" t="s">
        <v>6297</v>
      </c>
      <c r="C45">
        <v>1</v>
      </c>
      <c r="I45">
        <v>5</v>
      </c>
      <c r="K45">
        <v>6</v>
      </c>
    </row>
    <row r="46" spans="2:11" x14ac:dyDescent="0.2">
      <c r="B46" s="8" t="s">
        <v>7680</v>
      </c>
      <c r="D46">
        <v>1</v>
      </c>
      <c r="K46">
        <v>1</v>
      </c>
    </row>
    <row r="47" spans="2:11" x14ac:dyDescent="0.2">
      <c r="B47" s="9" t="s">
        <v>6297</v>
      </c>
      <c r="D47">
        <v>1</v>
      </c>
      <c r="K47">
        <v>1</v>
      </c>
    </row>
    <row r="48" spans="2:11" x14ac:dyDescent="0.2">
      <c r="B48" s="8" t="s">
        <v>7681</v>
      </c>
      <c r="E48">
        <v>1</v>
      </c>
      <c r="K48">
        <v>1</v>
      </c>
    </row>
    <row r="49" spans="2:11" x14ac:dyDescent="0.2">
      <c r="B49" s="9" t="s">
        <v>6297</v>
      </c>
      <c r="E49">
        <v>1</v>
      </c>
      <c r="K49">
        <v>1</v>
      </c>
    </row>
    <row r="50" spans="2:11" x14ac:dyDescent="0.2">
      <c r="B50" s="8" t="s">
        <v>7679</v>
      </c>
      <c r="F50">
        <v>1</v>
      </c>
      <c r="K50">
        <v>1</v>
      </c>
    </row>
    <row r="51" spans="2:11" x14ac:dyDescent="0.2">
      <c r="B51" s="9" t="s">
        <v>6297</v>
      </c>
      <c r="F51">
        <v>1</v>
      </c>
      <c r="K51">
        <v>1</v>
      </c>
    </row>
    <row r="52" spans="2:11" x14ac:dyDescent="0.2">
      <c r="B52" s="8" t="s">
        <v>7682</v>
      </c>
      <c r="G52">
        <v>1</v>
      </c>
      <c r="K52">
        <v>1</v>
      </c>
    </row>
    <row r="53" spans="2:11" x14ac:dyDescent="0.2">
      <c r="B53" s="9" t="s">
        <v>6297</v>
      </c>
      <c r="G53">
        <v>1</v>
      </c>
      <c r="K53">
        <v>1</v>
      </c>
    </row>
    <row r="54" spans="2:11" x14ac:dyDescent="0.2">
      <c r="B54" s="4" t="s">
        <v>7243</v>
      </c>
      <c r="C54">
        <v>2</v>
      </c>
      <c r="F54">
        <v>1</v>
      </c>
      <c r="I54">
        <v>1</v>
      </c>
      <c r="K54">
        <v>4</v>
      </c>
    </row>
    <row r="55" spans="2:11" x14ac:dyDescent="0.2">
      <c r="B55" s="8" t="s">
        <v>569</v>
      </c>
      <c r="F55">
        <v>1</v>
      </c>
      <c r="I55">
        <v>1</v>
      </c>
      <c r="K55">
        <v>2</v>
      </c>
    </row>
    <row r="56" spans="2:11" x14ac:dyDescent="0.2">
      <c r="B56" s="9" t="s">
        <v>275</v>
      </c>
      <c r="F56">
        <v>1</v>
      </c>
      <c r="I56">
        <v>1</v>
      </c>
      <c r="K56">
        <v>2</v>
      </c>
    </row>
    <row r="57" spans="2:11" x14ac:dyDescent="0.2">
      <c r="B57" s="8" t="s">
        <v>7680</v>
      </c>
      <c r="C57">
        <v>1</v>
      </c>
      <c r="K57">
        <v>1</v>
      </c>
    </row>
    <row r="58" spans="2:11" x14ac:dyDescent="0.2">
      <c r="B58" s="9" t="s">
        <v>275</v>
      </c>
      <c r="C58">
        <v>1</v>
      </c>
      <c r="K58">
        <v>1</v>
      </c>
    </row>
    <row r="59" spans="2:11" x14ac:dyDescent="0.2">
      <c r="B59" s="8" t="s">
        <v>7681</v>
      </c>
      <c r="C59">
        <v>1</v>
      </c>
      <c r="K59">
        <v>1</v>
      </c>
    </row>
    <row r="60" spans="2:11" x14ac:dyDescent="0.2">
      <c r="B60" s="9" t="s">
        <v>275</v>
      </c>
      <c r="C60">
        <v>1</v>
      </c>
      <c r="K60">
        <v>1</v>
      </c>
    </row>
    <row r="61" spans="2:11" x14ac:dyDescent="0.2">
      <c r="B61" s="4" t="s">
        <v>7046</v>
      </c>
      <c r="C61">
        <v>1</v>
      </c>
      <c r="D61">
        <v>1</v>
      </c>
      <c r="E61">
        <v>1</v>
      </c>
      <c r="G61">
        <v>1</v>
      </c>
      <c r="I61">
        <v>2</v>
      </c>
      <c r="K61">
        <v>6</v>
      </c>
    </row>
    <row r="62" spans="2:11" x14ac:dyDescent="0.2">
      <c r="B62" s="8" t="s">
        <v>569</v>
      </c>
      <c r="G62">
        <v>1</v>
      </c>
      <c r="I62">
        <v>2</v>
      </c>
      <c r="K62">
        <v>3</v>
      </c>
    </row>
    <row r="63" spans="2:11" x14ac:dyDescent="0.2">
      <c r="B63" s="9" t="s">
        <v>5042</v>
      </c>
      <c r="G63">
        <v>1</v>
      </c>
      <c r="I63">
        <v>1</v>
      </c>
      <c r="K63">
        <v>2</v>
      </c>
    </row>
    <row r="64" spans="2:11" x14ac:dyDescent="0.2">
      <c r="B64" s="9" t="s">
        <v>6356</v>
      </c>
      <c r="I64">
        <v>1</v>
      </c>
      <c r="K64">
        <v>1</v>
      </c>
    </row>
    <row r="65" spans="2:11" x14ac:dyDescent="0.2">
      <c r="B65" s="8" t="s">
        <v>7688</v>
      </c>
      <c r="D65">
        <v>1</v>
      </c>
      <c r="K65">
        <v>1</v>
      </c>
    </row>
    <row r="66" spans="2:11" x14ac:dyDescent="0.2">
      <c r="B66" s="9" t="s">
        <v>5042</v>
      </c>
      <c r="D66">
        <v>1</v>
      </c>
      <c r="K66">
        <v>1</v>
      </c>
    </row>
    <row r="67" spans="2:11" x14ac:dyDescent="0.2">
      <c r="B67" s="8" t="s">
        <v>7680</v>
      </c>
      <c r="C67">
        <v>1</v>
      </c>
      <c r="K67">
        <v>1</v>
      </c>
    </row>
    <row r="68" spans="2:11" x14ac:dyDescent="0.2">
      <c r="B68" s="9" t="s">
        <v>5042</v>
      </c>
      <c r="C68">
        <v>1</v>
      </c>
      <c r="K68">
        <v>1</v>
      </c>
    </row>
    <row r="69" spans="2:11" x14ac:dyDescent="0.2">
      <c r="B69" s="8" t="s">
        <v>7687</v>
      </c>
      <c r="E69">
        <v>1</v>
      </c>
      <c r="K69">
        <v>1</v>
      </c>
    </row>
    <row r="70" spans="2:11" x14ac:dyDescent="0.2">
      <c r="B70" s="9" t="s">
        <v>6356</v>
      </c>
      <c r="E70">
        <v>1</v>
      </c>
      <c r="K70">
        <v>1</v>
      </c>
    </row>
    <row r="71" spans="2:11" x14ac:dyDescent="0.2">
      <c r="B71" s="4" t="s">
        <v>6014</v>
      </c>
      <c r="C71">
        <v>1</v>
      </c>
      <c r="E71">
        <v>2</v>
      </c>
      <c r="F71">
        <v>1</v>
      </c>
      <c r="G71">
        <v>2</v>
      </c>
      <c r="H71">
        <v>2</v>
      </c>
      <c r="I71">
        <v>6</v>
      </c>
      <c r="K71">
        <v>14</v>
      </c>
    </row>
    <row r="72" spans="2:11" x14ac:dyDescent="0.2">
      <c r="B72" s="8" t="s">
        <v>569</v>
      </c>
      <c r="C72">
        <v>1</v>
      </c>
      <c r="E72">
        <v>2</v>
      </c>
      <c r="H72">
        <v>2</v>
      </c>
      <c r="I72">
        <v>6</v>
      </c>
      <c r="K72">
        <v>11</v>
      </c>
    </row>
    <row r="73" spans="2:11" x14ac:dyDescent="0.2">
      <c r="B73" s="9" t="s">
        <v>5538</v>
      </c>
      <c r="H73">
        <v>1</v>
      </c>
      <c r="K73">
        <v>1</v>
      </c>
    </row>
    <row r="74" spans="2:11" x14ac:dyDescent="0.2">
      <c r="B74" s="9" t="s">
        <v>6270</v>
      </c>
      <c r="C74">
        <v>1</v>
      </c>
      <c r="E74">
        <v>2</v>
      </c>
      <c r="H74">
        <v>1</v>
      </c>
      <c r="I74">
        <v>6</v>
      </c>
      <c r="K74">
        <v>10</v>
      </c>
    </row>
    <row r="75" spans="2:11" x14ac:dyDescent="0.2">
      <c r="B75" s="8" t="s">
        <v>7688</v>
      </c>
      <c r="G75">
        <v>1</v>
      </c>
      <c r="K75">
        <v>1</v>
      </c>
    </row>
    <row r="76" spans="2:11" x14ac:dyDescent="0.2">
      <c r="B76" s="9" t="s">
        <v>6270</v>
      </c>
      <c r="G76">
        <v>1</v>
      </c>
      <c r="K76">
        <v>1</v>
      </c>
    </row>
    <row r="77" spans="2:11" x14ac:dyDescent="0.2">
      <c r="B77" s="8" t="s">
        <v>7681</v>
      </c>
      <c r="G77">
        <v>1</v>
      </c>
      <c r="K77">
        <v>1</v>
      </c>
    </row>
    <row r="78" spans="2:11" x14ac:dyDescent="0.2">
      <c r="B78" s="9" t="s">
        <v>6270</v>
      </c>
      <c r="G78">
        <v>1</v>
      </c>
      <c r="K78">
        <v>1</v>
      </c>
    </row>
    <row r="79" spans="2:11" x14ac:dyDescent="0.2">
      <c r="B79" s="8" t="s">
        <v>7689</v>
      </c>
      <c r="F79">
        <v>1</v>
      </c>
      <c r="K79">
        <v>1</v>
      </c>
    </row>
    <row r="80" spans="2:11" x14ac:dyDescent="0.2">
      <c r="B80" s="9" t="s">
        <v>6270</v>
      </c>
      <c r="F80">
        <v>1</v>
      </c>
      <c r="K80">
        <v>1</v>
      </c>
    </row>
    <row r="81" spans="2:11" x14ac:dyDescent="0.2">
      <c r="B81" s="4" t="s">
        <v>7159</v>
      </c>
      <c r="E81">
        <v>1</v>
      </c>
      <c r="G81">
        <v>2</v>
      </c>
      <c r="H81">
        <v>4</v>
      </c>
      <c r="I81">
        <v>3</v>
      </c>
      <c r="K81">
        <v>10</v>
      </c>
    </row>
    <row r="82" spans="2:11" x14ac:dyDescent="0.2">
      <c r="B82" s="8" t="s">
        <v>569</v>
      </c>
      <c r="E82">
        <v>1</v>
      </c>
      <c r="G82">
        <v>1</v>
      </c>
      <c r="H82">
        <v>4</v>
      </c>
      <c r="I82">
        <v>3</v>
      </c>
      <c r="K82">
        <v>9</v>
      </c>
    </row>
    <row r="83" spans="2:11" x14ac:dyDescent="0.2">
      <c r="B83" s="9" t="s">
        <v>5005</v>
      </c>
      <c r="G83">
        <v>1</v>
      </c>
      <c r="H83">
        <v>4</v>
      </c>
      <c r="K83">
        <v>5</v>
      </c>
    </row>
    <row r="84" spans="2:11" x14ac:dyDescent="0.2">
      <c r="B84" s="9" t="s">
        <v>6290</v>
      </c>
      <c r="E84">
        <v>1</v>
      </c>
      <c r="I84">
        <v>3</v>
      </c>
      <c r="K84">
        <v>4</v>
      </c>
    </row>
    <row r="85" spans="2:11" x14ac:dyDescent="0.2">
      <c r="B85" s="8" t="s">
        <v>7688</v>
      </c>
      <c r="G85">
        <v>1</v>
      </c>
      <c r="K85">
        <v>1</v>
      </c>
    </row>
    <row r="86" spans="2:11" x14ac:dyDescent="0.2">
      <c r="B86" s="9" t="s">
        <v>6290</v>
      </c>
      <c r="G86">
        <v>1</v>
      </c>
      <c r="K86">
        <v>1</v>
      </c>
    </row>
    <row r="87" spans="2:11" x14ac:dyDescent="0.2">
      <c r="B87" s="4" t="s">
        <v>6872</v>
      </c>
      <c r="C87">
        <v>1</v>
      </c>
      <c r="F87">
        <v>2</v>
      </c>
      <c r="H87">
        <v>2</v>
      </c>
      <c r="I87">
        <v>3</v>
      </c>
      <c r="J87">
        <v>1</v>
      </c>
      <c r="K87">
        <v>9</v>
      </c>
    </row>
    <row r="88" spans="2:11" x14ac:dyDescent="0.2">
      <c r="B88" s="8" t="s">
        <v>569</v>
      </c>
      <c r="H88">
        <v>2</v>
      </c>
      <c r="I88">
        <v>3</v>
      </c>
      <c r="J88">
        <v>1</v>
      </c>
      <c r="K88">
        <v>6</v>
      </c>
    </row>
    <row r="89" spans="2:11" x14ac:dyDescent="0.2">
      <c r="B89" s="9" t="s">
        <v>4897</v>
      </c>
      <c r="H89">
        <v>1</v>
      </c>
      <c r="I89">
        <v>3</v>
      </c>
      <c r="K89">
        <v>4</v>
      </c>
    </row>
    <row r="90" spans="2:11" x14ac:dyDescent="0.2">
      <c r="B90" s="9" t="s">
        <v>5174</v>
      </c>
      <c r="H90">
        <v>1</v>
      </c>
      <c r="J90">
        <v>1</v>
      </c>
      <c r="K90">
        <v>2</v>
      </c>
    </row>
    <row r="91" spans="2:11" x14ac:dyDescent="0.2">
      <c r="B91" s="8" t="s">
        <v>7688</v>
      </c>
      <c r="F91">
        <v>1</v>
      </c>
      <c r="K91">
        <v>1</v>
      </c>
    </row>
    <row r="92" spans="2:11" x14ac:dyDescent="0.2">
      <c r="B92" s="9" t="s">
        <v>5174</v>
      </c>
      <c r="F92">
        <v>1</v>
      </c>
      <c r="K92">
        <v>1</v>
      </c>
    </row>
    <row r="93" spans="2:11" x14ac:dyDescent="0.2">
      <c r="B93" s="8" t="s">
        <v>7680</v>
      </c>
      <c r="C93">
        <v>1</v>
      </c>
      <c r="F93">
        <v>1</v>
      </c>
      <c r="K93">
        <v>2</v>
      </c>
    </row>
    <row r="94" spans="2:11" x14ac:dyDescent="0.2">
      <c r="B94" s="9" t="s">
        <v>4897</v>
      </c>
      <c r="C94">
        <v>1</v>
      </c>
      <c r="F94">
        <v>1</v>
      </c>
      <c r="K94">
        <v>2</v>
      </c>
    </row>
    <row r="95" spans="2:11" x14ac:dyDescent="0.2">
      <c r="B95" s="4" t="s">
        <v>5916</v>
      </c>
      <c r="E95">
        <v>1</v>
      </c>
      <c r="F95">
        <v>2</v>
      </c>
      <c r="G95">
        <v>2</v>
      </c>
      <c r="H95">
        <v>1</v>
      </c>
      <c r="I95">
        <v>4</v>
      </c>
      <c r="K95">
        <v>10</v>
      </c>
    </row>
    <row r="96" spans="2:11" x14ac:dyDescent="0.2">
      <c r="B96" s="8" t="s">
        <v>569</v>
      </c>
      <c r="F96">
        <v>1</v>
      </c>
      <c r="G96">
        <v>2</v>
      </c>
      <c r="H96">
        <v>1</v>
      </c>
      <c r="I96">
        <v>4</v>
      </c>
      <c r="K96">
        <v>8</v>
      </c>
    </row>
    <row r="97" spans="2:11" x14ac:dyDescent="0.2">
      <c r="B97" s="9" t="s">
        <v>4894</v>
      </c>
      <c r="F97">
        <v>1</v>
      </c>
      <c r="G97">
        <v>2</v>
      </c>
      <c r="H97">
        <v>1</v>
      </c>
      <c r="I97">
        <v>3</v>
      </c>
      <c r="K97">
        <v>7</v>
      </c>
    </row>
    <row r="98" spans="2:11" x14ac:dyDescent="0.2">
      <c r="B98" s="9" t="s">
        <v>6395</v>
      </c>
      <c r="I98">
        <v>1</v>
      </c>
      <c r="K98">
        <v>1</v>
      </c>
    </row>
    <row r="99" spans="2:11" x14ac:dyDescent="0.2">
      <c r="B99" s="8" t="s">
        <v>7680</v>
      </c>
      <c r="E99">
        <v>1</v>
      </c>
      <c r="K99">
        <v>1</v>
      </c>
    </row>
    <row r="100" spans="2:11" x14ac:dyDescent="0.2">
      <c r="B100" s="9" t="s">
        <v>4894</v>
      </c>
      <c r="E100">
        <v>1</v>
      </c>
      <c r="K100">
        <v>1</v>
      </c>
    </row>
    <row r="101" spans="2:11" x14ac:dyDescent="0.2">
      <c r="B101" s="8" t="s">
        <v>7689</v>
      </c>
      <c r="F101">
        <v>1</v>
      </c>
      <c r="K101">
        <v>1</v>
      </c>
    </row>
    <row r="102" spans="2:11" x14ac:dyDescent="0.2">
      <c r="B102" s="9" t="s">
        <v>4894</v>
      </c>
      <c r="F102">
        <v>1</v>
      </c>
      <c r="K102">
        <v>1</v>
      </c>
    </row>
    <row r="103" spans="2:11" x14ac:dyDescent="0.2">
      <c r="B103" s="4" t="s">
        <v>6187</v>
      </c>
      <c r="C103">
        <v>4</v>
      </c>
      <c r="D103">
        <v>4</v>
      </c>
      <c r="E103">
        <v>3</v>
      </c>
      <c r="F103">
        <v>8</v>
      </c>
      <c r="I103">
        <v>1</v>
      </c>
      <c r="K103">
        <v>20</v>
      </c>
    </row>
    <row r="104" spans="2:11" x14ac:dyDescent="0.2">
      <c r="B104" s="8" t="s">
        <v>569</v>
      </c>
      <c r="F104">
        <v>2</v>
      </c>
      <c r="I104">
        <v>1</v>
      </c>
      <c r="K104">
        <v>3</v>
      </c>
    </row>
    <row r="105" spans="2:11" x14ac:dyDescent="0.2">
      <c r="B105" s="9" t="s">
        <v>6274</v>
      </c>
      <c r="F105">
        <v>2</v>
      </c>
      <c r="I105">
        <v>1</v>
      </c>
      <c r="K105">
        <v>3</v>
      </c>
    </row>
    <row r="106" spans="2:11" x14ac:dyDescent="0.2">
      <c r="B106" s="8" t="s">
        <v>7688</v>
      </c>
      <c r="C106">
        <v>3</v>
      </c>
      <c r="K106">
        <v>3</v>
      </c>
    </row>
    <row r="107" spans="2:11" x14ac:dyDescent="0.2">
      <c r="B107" s="9" t="s">
        <v>6274</v>
      </c>
      <c r="C107">
        <v>3</v>
      </c>
      <c r="K107">
        <v>3</v>
      </c>
    </row>
    <row r="108" spans="2:11" x14ac:dyDescent="0.2">
      <c r="B108" s="8" t="s">
        <v>7684</v>
      </c>
      <c r="F108">
        <v>1</v>
      </c>
      <c r="K108">
        <v>1</v>
      </c>
    </row>
    <row r="109" spans="2:11" x14ac:dyDescent="0.2">
      <c r="B109" s="9" t="s">
        <v>6274</v>
      </c>
      <c r="F109">
        <v>1</v>
      </c>
      <c r="K109">
        <v>1</v>
      </c>
    </row>
    <row r="110" spans="2:11" x14ac:dyDescent="0.2">
      <c r="B110" s="8" t="s">
        <v>7680</v>
      </c>
      <c r="C110">
        <v>1</v>
      </c>
      <c r="D110">
        <v>2</v>
      </c>
      <c r="F110">
        <v>3</v>
      </c>
      <c r="K110">
        <v>6</v>
      </c>
    </row>
    <row r="111" spans="2:11" x14ac:dyDescent="0.2">
      <c r="B111" s="9" t="s">
        <v>6274</v>
      </c>
      <c r="C111">
        <v>1</v>
      </c>
      <c r="D111">
        <v>2</v>
      </c>
      <c r="F111">
        <v>3</v>
      </c>
      <c r="K111">
        <v>6</v>
      </c>
    </row>
    <row r="112" spans="2:11" x14ac:dyDescent="0.2">
      <c r="B112" s="8" t="s">
        <v>7683</v>
      </c>
      <c r="D112">
        <v>1</v>
      </c>
      <c r="K112">
        <v>1</v>
      </c>
    </row>
    <row r="113" spans="2:11" x14ac:dyDescent="0.2">
      <c r="B113" s="9" t="s">
        <v>6274</v>
      </c>
      <c r="D113">
        <v>1</v>
      </c>
      <c r="K113">
        <v>1</v>
      </c>
    </row>
    <row r="114" spans="2:11" x14ac:dyDescent="0.2">
      <c r="B114" s="8" t="s">
        <v>7689</v>
      </c>
      <c r="E114">
        <v>2</v>
      </c>
      <c r="F114">
        <v>2</v>
      </c>
      <c r="K114">
        <v>4</v>
      </c>
    </row>
    <row r="115" spans="2:11" x14ac:dyDescent="0.2">
      <c r="B115" s="9" t="s">
        <v>6274</v>
      </c>
      <c r="E115">
        <v>2</v>
      </c>
      <c r="F115">
        <v>2</v>
      </c>
      <c r="K115">
        <v>4</v>
      </c>
    </row>
    <row r="116" spans="2:11" x14ac:dyDescent="0.2">
      <c r="B116" s="8" t="s">
        <v>7686</v>
      </c>
      <c r="E116">
        <v>1</v>
      </c>
      <c r="K116">
        <v>1</v>
      </c>
    </row>
    <row r="117" spans="2:11" x14ac:dyDescent="0.2">
      <c r="B117" s="9" t="s">
        <v>6274</v>
      </c>
      <c r="E117">
        <v>1</v>
      </c>
      <c r="K117">
        <v>1</v>
      </c>
    </row>
    <row r="118" spans="2:11" x14ac:dyDescent="0.2">
      <c r="B118" s="8" t="s">
        <v>7678</v>
      </c>
      <c r="D118">
        <v>1</v>
      </c>
      <c r="K118">
        <v>1</v>
      </c>
    </row>
    <row r="119" spans="2:11" x14ac:dyDescent="0.2">
      <c r="B119" s="9" t="s">
        <v>6349</v>
      </c>
      <c r="D119">
        <v>1</v>
      </c>
      <c r="K119">
        <v>1</v>
      </c>
    </row>
    <row r="120" spans="2:11" x14ac:dyDescent="0.2">
      <c r="B120" s="4" t="s">
        <v>7704</v>
      </c>
      <c r="G120">
        <v>3</v>
      </c>
      <c r="H120">
        <v>1</v>
      </c>
      <c r="I120">
        <v>3</v>
      </c>
      <c r="K120">
        <v>7</v>
      </c>
    </row>
    <row r="121" spans="2:11" x14ac:dyDescent="0.2">
      <c r="B121" s="8" t="s">
        <v>569</v>
      </c>
      <c r="G121">
        <v>3</v>
      </c>
      <c r="H121">
        <v>1</v>
      </c>
      <c r="I121">
        <v>3</v>
      </c>
      <c r="K121">
        <v>7</v>
      </c>
    </row>
    <row r="122" spans="2:11" x14ac:dyDescent="0.2">
      <c r="B122" s="9" t="s">
        <v>4786</v>
      </c>
      <c r="G122">
        <v>2</v>
      </c>
      <c r="K122">
        <v>2</v>
      </c>
    </row>
    <row r="123" spans="2:11" x14ac:dyDescent="0.2">
      <c r="B123" s="9" t="s">
        <v>4825</v>
      </c>
      <c r="G123">
        <v>1</v>
      </c>
      <c r="H123">
        <v>1</v>
      </c>
      <c r="I123">
        <v>3</v>
      </c>
      <c r="K123">
        <v>5</v>
      </c>
    </row>
    <row r="124" spans="2:11" x14ac:dyDescent="0.2">
      <c r="B124" s="4" t="s">
        <v>5760</v>
      </c>
      <c r="C124">
        <v>5</v>
      </c>
      <c r="D124">
        <v>8</v>
      </c>
      <c r="E124">
        <v>4</v>
      </c>
      <c r="F124">
        <v>2</v>
      </c>
      <c r="G124">
        <v>12</v>
      </c>
      <c r="H124">
        <v>5</v>
      </c>
      <c r="I124">
        <v>3</v>
      </c>
      <c r="J124">
        <v>1</v>
      </c>
      <c r="K124">
        <v>40</v>
      </c>
    </row>
    <row r="125" spans="2:11" x14ac:dyDescent="0.2">
      <c r="B125" s="8" t="s">
        <v>569</v>
      </c>
      <c r="C125">
        <v>2</v>
      </c>
      <c r="D125">
        <v>3</v>
      </c>
      <c r="E125">
        <v>2</v>
      </c>
      <c r="F125">
        <v>1</v>
      </c>
      <c r="G125">
        <v>9</v>
      </c>
      <c r="H125">
        <v>5</v>
      </c>
      <c r="I125">
        <v>3</v>
      </c>
      <c r="J125">
        <v>1</v>
      </c>
      <c r="K125">
        <v>26</v>
      </c>
    </row>
    <row r="126" spans="2:11" x14ac:dyDescent="0.2">
      <c r="B126" s="9" t="s">
        <v>4777</v>
      </c>
      <c r="C126">
        <v>2</v>
      </c>
      <c r="D126">
        <v>2</v>
      </c>
      <c r="E126">
        <v>1</v>
      </c>
      <c r="F126">
        <v>1</v>
      </c>
      <c r="G126">
        <v>7</v>
      </c>
      <c r="H126">
        <v>2</v>
      </c>
      <c r="I126">
        <v>3</v>
      </c>
      <c r="J126">
        <v>1</v>
      </c>
      <c r="K126">
        <v>19</v>
      </c>
    </row>
    <row r="127" spans="2:11" x14ac:dyDescent="0.2">
      <c r="B127" s="9" t="s">
        <v>4989</v>
      </c>
      <c r="D127">
        <v>1</v>
      </c>
      <c r="E127">
        <v>1</v>
      </c>
      <c r="G127">
        <v>2</v>
      </c>
      <c r="H127">
        <v>3</v>
      </c>
      <c r="K127">
        <v>7</v>
      </c>
    </row>
    <row r="128" spans="2:11" x14ac:dyDescent="0.2">
      <c r="B128" s="8" t="s">
        <v>7688</v>
      </c>
      <c r="C128">
        <v>2</v>
      </c>
      <c r="G128">
        <v>3</v>
      </c>
      <c r="K128">
        <v>5</v>
      </c>
    </row>
    <row r="129" spans="2:11" x14ac:dyDescent="0.2">
      <c r="B129" s="9" t="s">
        <v>4777</v>
      </c>
      <c r="C129">
        <v>1</v>
      </c>
      <c r="G129">
        <v>3</v>
      </c>
      <c r="K129">
        <v>4</v>
      </c>
    </row>
    <row r="130" spans="2:11" x14ac:dyDescent="0.2">
      <c r="B130" s="9" t="s">
        <v>4989</v>
      </c>
      <c r="C130">
        <v>1</v>
      </c>
      <c r="K130">
        <v>1</v>
      </c>
    </row>
    <row r="131" spans="2:11" x14ac:dyDescent="0.2">
      <c r="B131" s="8" t="s">
        <v>7684</v>
      </c>
      <c r="E131">
        <v>1</v>
      </c>
      <c r="K131">
        <v>1</v>
      </c>
    </row>
    <row r="132" spans="2:11" x14ac:dyDescent="0.2">
      <c r="B132" s="9" t="s">
        <v>4777</v>
      </c>
      <c r="E132">
        <v>1</v>
      </c>
      <c r="K132">
        <v>1</v>
      </c>
    </row>
    <row r="133" spans="2:11" x14ac:dyDescent="0.2">
      <c r="B133" s="8" t="s">
        <v>7680</v>
      </c>
      <c r="C133">
        <v>1</v>
      </c>
      <c r="D133">
        <v>1</v>
      </c>
      <c r="F133">
        <v>1</v>
      </c>
      <c r="K133">
        <v>3</v>
      </c>
    </row>
    <row r="134" spans="2:11" x14ac:dyDescent="0.2">
      <c r="B134" s="9" t="s">
        <v>4777</v>
      </c>
      <c r="C134">
        <v>1</v>
      </c>
      <c r="D134">
        <v>1</v>
      </c>
      <c r="F134">
        <v>1</v>
      </c>
      <c r="K134">
        <v>3</v>
      </c>
    </row>
    <row r="135" spans="2:11" x14ac:dyDescent="0.2">
      <c r="B135" s="8" t="s">
        <v>7689</v>
      </c>
      <c r="D135">
        <v>1</v>
      </c>
      <c r="K135">
        <v>1</v>
      </c>
    </row>
    <row r="136" spans="2:11" x14ac:dyDescent="0.2">
      <c r="B136" s="9" t="s">
        <v>4989</v>
      </c>
      <c r="D136">
        <v>1</v>
      </c>
      <c r="K136">
        <v>1</v>
      </c>
    </row>
    <row r="137" spans="2:11" x14ac:dyDescent="0.2">
      <c r="B137" s="8" t="s">
        <v>7686</v>
      </c>
      <c r="D137">
        <v>2</v>
      </c>
      <c r="E137">
        <v>1</v>
      </c>
      <c r="K137">
        <v>3</v>
      </c>
    </row>
    <row r="138" spans="2:11" x14ac:dyDescent="0.2">
      <c r="B138" s="9" t="s">
        <v>4989</v>
      </c>
      <c r="D138">
        <v>2</v>
      </c>
      <c r="E138">
        <v>1</v>
      </c>
      <c r="K138">
        <v>3</v>
      </c>
    </row>
    <row r="139" spans="2:11" x14ac:dyDescent="0.2">
      <c r="B139" s="8" t="s">
        <v>7682</v>
      </c>
      <c r="D139">
        <v>1</v>
      </c>
      <c r="K139">
        <v>1</v>
      </c>
    </row>
    <row r="140" spans="2:11" x14ac:dyDescent="0.2">
      <c r="B140" s="9" t="s">
        <v>4777</v>
      </c>
      <c r="D140">
        <v>1</v>
      </c>
      <c r="K140">
        <v>1</v>
      </c>
    </row>
    <row r="141" spans="2:11" x14ac:dyDescent="0.2">
      <c r="B141" s="4" t="s">
        <v>5891</v>
      </c>
      <c r="C141">
        <v>5</v>
      </c>
      <c r="D141">
        <v>4</v>
      </c>
      <c r="E141">
        <v>9</v>
      </c>
      <c r="F141">
        <v>3</v>
      </c>
      <c r="G141">
        <v>4</v>
      </c>
      <c r="H141">
        <v>4</v>
      </c>
      <c r="I141">
        <v>5</v>
      </c>
      <c r="K141">
        <v>34</v>
      </c>
    </row>
    <row r="142" spans="2:11" x14ac:dyDescent="0.2">
      <c r="B142" s="8" t="s">
        <v>569</v>
      </c>
      <c r="D142">
        <v>2</v>
      </c>
      <c r="E142">
        <v>3</v>
      </c>
      <c r="F142">
        <v>1</v>
      </c>
      <c r="G142">
        <v>1</v>
      </c>
      <c r="H142">
        <v>4</v>
      </c>
      <c r="I142">
        <v>5</v>
      </c>
      <c r="K142">
        <v>16</v>
      </c>
    </row>
    <row r="143" spans="2:11" x14ac:dyDescent="0.2">
      <c r="B143" s="9" t="s">
        <v>5316</v>
      </c>
      <c r="E143">
        <v>1</v>
      </c>
      <c r="G143">
        <v>1</v>
      </c>
      <c r="H143">
        <v>3</v>
      </c>
      <c r="I143">
        <v>2</v>
      </c>
      <c r="K143">
        <v>7</v>
      </c>
    </row>
    <row r="144" spans="2:11" x14ac:dyDescent="0.2">
      <c r="B144" s="9" t="s">
        <v>5448</v>
      </c>
      <c r="D144">
        <v>2</v>
      </c>
      <c r="E144">
        <v>2</v>
      </c>
      <c r="F144">
        <v>1</v>
      </c>
      <c r="H144">
        <v>1</v>
      </c>
      <c r="I144">
        <v>3</v>
      </c>
      <c r="K144">
        <v>9</v>
      </c>
    </row>
    <row r="145" spans="2:11" x14ac:dyDescent="0.2">
      <c r="B145" s="8" t="s">
        <v>7688</v>
      </c>
      <c r="C145">
        <v>2</v>
      </c>
      <c r="E145">
        <v>1</v>
      </c>
      <c r="F145">
        <v>1</v>
      </c>
      <c r="K145">
        <v>4</v>
      </c>
    </row>
    <row r="146" spans="2:11" x14ac:dyDescent="0.2">
      <c r="B146" s="9" t="s">
        <v>5316</v>
      </c>
      <c r="C146">
        <v>1</v>
      </c>
      <c r="K146">
        <v>1</v>
      </c>
    </row>
    <row r="147" spans="2:11" x14ac:dyDescent="0.2">
      <c r="B147" s="9" t="s">
        <v>5448</v>
      </c>
      <c r="C147">
        <v>1</v>
      </c>
      <c r="E147">
        <v>1</v>
      </c>
      <c r="F147">
        <v>1</v>
      </c>
      <c r="K147">
        <v>3</v>
      </c>
    </row>
    <row r="148" spans="2:11" x14ac:dyDescent="0.2">
      <c r="B148" s="8" t="s">
        <v>7684</v>
      </c>
      <c r="G148">
        <v>1</v>
      </c>
      <c r="K148">
        <v>1</v>
      </c>
    </row>
    <row r="149" spans="2:11" x14ac:dyDescent="0.2">
      <c r="B149" s="9" t="s">
        <v>5448</v>
      </c>
      <c r="G149">
        <v>1</v>
      </c>
      <c r="K149">
        <v>1</v>
      </c>
    </row>
    <row r="150" spans="2:11" x14ac:dyDescent="0.2">
      <c r="B150" s="8" t="s">
        <v>7680</v>
      </c>
      <c r="C150">
        <v>1</v>
      </c>
      <c r="D150">
        <v>1</v>
      </c>
      <c r="E150">
        <v>2</v>
      </c>
      <c r="F150">
        <v>1</v>
      </c>
      <c r="K150">
        <v>5</v>
      </c>
    </row>
    <row r="151" spans="2:11" x14ac:dyDescent="0.2">
      <c r="B151" s="9" t="s">
        <v>5316</v>
      </c>
      <c r="E151">
        <v>2</v>
      </c>
      <c r="F151">
        <v>1</v>
      </c>
      <c r="K151">
        <v>3</v>
      </c>
    </row>
    <row r="152" spans="2:11" x14ac:dyDescent="0.2">
      <c r="B152" s="9" t="s">
        <v>5448</v>
      </c>
      <c r="C152">
        <v>1</v>
      </c>
      <c r="D152">
        <v>1</v>
      </c>
      <c r="K152">
        <v>2</v>
      </c>
    </row>
    <row r="153" spans="2:11" x14ac:dyDescent="0.2">
      <c r="B153" s="8" t="s">
        <v>7683</v>
      </c>
      <c r="G153">
        <v>1</v>
      </c>
      <c r="K153">
        <v>1</v>
      </c>
    </row>
    <row r="154" spans="2:11" x14ac:dyDescent="0.2">
      <c r="B154" s="9" t="s">
        <v>5448</v>
      </c>
      <c r="G154">
        <v>1</v>
      </c>
      <c r="K154">
        <v>1</v>
      </c>
    </row>
    <row r="155" spans="2:11" x14ac:dyDescent="0.2">
      <c r="B155" s="8" t="s">
        <v>7681</v>
      </c>
      <c r="E155">
        <v>1</v>
      </c>
      <c r="K155">
        <v>1</v>
      </c>
    </row>
    <row r="156" spans="2:11" x14ac:dyDescent="0.2">
      <c r="B156" s="9" t="s">
        <v>5316</v>
      </c>
      <c r="E156">
        <v>1</v>
      </c>
      <c r="K156">
        <v>1</v>
      </c>
    </row>
    <row r="157" spans="2:11" x14ac:dyDescent="0.2">
      <c r="B157" s="8" t="s">
        <v>7689</v>
      </c>
      <c r="E157">
        <v>2</v>
      </c>
      <c r="K157">
        <v>2</v>
      </c>
    </row>
    <row r="158" spans="2:11" x14ac:dyDescent="0.2">
      <c r="B158" s="9" t="s">
        <v>5448</v>
      </c>
      <c r="E158">
        <v>2</v>
      </c>
      <c r="K158">
        <v>2</v>
      </c>
    </row>
    <row r="159" spans="2:11" x14ac:dyDescent="0.2">
      <c r="B159" s="8" t="s">
        <v>7686</v>
      </c>
      <c r="D159">
        <v>1</v>
      </c>
      <c r="K159">
        <v>1</v>
      </c>
    </row>
    <row r="160" spans="2:11" x14ac:dyDescent="0.2">
      <c r="B160" s="9" t="s">
        <v>5448</v>
      </c>
      <c r="D160">
        <v>1</v>
      </c>
      <c r="K160">
        <v>1</v>
      </c>
    </row>
    <row r="161" spans="2:11" x14ac:dyDescent="0.2">
      <c r="B161" s="8" t="s">
        <v>7682</v>
      </c>
      <c r="C161">
        <v>2</v>
      </c>
      <c r="K161">
        <v>2</v>
      </c>
    </row>
    <row r="162" spans="2:11" x14ac:dyDescent="0.2">
      <c r="B162" s="9" t="s">
        <v>5448</v>
      </c>
      <c r="C162">
        <v>2</v>
      </c>
      <c r="K162">
        <v>2</v>
      </c>
    </row>
    <row r="163" spans="2:11" x14ac:dyDescent="0.2">
      <c r="B163" s="8" t="s">
        <v>7685</v>
      </c>
      <c r="G163">
        <v>1</v>
      </c>
      <c r="K163">
        <v>1</v>
      </c>
    </row>
    <row r="164" spans="2:11" x14ac:dyDescent="0.2">
      <c r="B164" s="9" t="s">
        <v>5448</v>
      </c>
      <c r="G164">
        <v>1</v>
      </c>
      <c r="K164">
        <v>1</v>
      </c>
    </row>
    <row r="165" spans="2:11" x14ac:dyDescent="0.2">
      <c r="B165" s="4" t="s">
        <v>5913</v>
      </c>
      <c r="C165">
        <v>4</v>
      </c>
      <c r="D165">
        <v>3</v>
      </c>
      <c r="E165">
        <v>1</v>
      </c>
      <c r="F165">
        <v>1</v>
      </c>
      <c r="G165">
        <v>2</v>
      </c>
      <c r="H165">
        <v>5</v>
      </c>
      <c r="I165">
        <v>2</v>
      </c>
      <c r="J165">
        <v>3</v>
      </c>
      <c r="K165">
        <v>21</v>
      </c>
    </row>
    <row r="166" spans="2:11" x14ac:dyDescent="0.2">
      <c r="B166" s="8" t="s">
        <v>569</v>
      </c>
      <c r="D166">
        <v>1</v>
      </c>
      <c r="F166">
        <v>1</v>
      </c>
      <c r="G166">
        <v>1</v>
      </c>
      <c r="H166">
        <v>5</v>
      </c>
      <c r="I166">
        <v>2</v>
      </c>
      <c r="J166">
        <v>3</v>
      </c>
      <c r="K166">
        <v>13</v>
      </c>
    </row>
    <row r="167" spans="2:11" x14ac:dyDescent="0.2">
      <c r="B167" s="9" t="s">
        <v>256</v>
      </c>
      <c r="D167">
        <v>1</v>
      </c>
      <c r="G167">
        <v>1</v>
      </c>
      <c r="H167">
        <v>3</v>
      </c>
      <c r="I167">
        <v>1</v>
      </c>
      <c r="K167">
        <v>6</v>
      </c>
    </row>
    <row r="168" spans="2:11" x14ac:dyDescent="0.2">
      <c r="B168" s="9" t="s">
        <v>5152</v>
      </c>
      <c r="F168">
        <v>1</v>
      </c>
      <c r="H168">
        <v>2</v>
      </c>
      <c r="I168">
        <v>1</v>
      </c>
      <c r="J168">
        <v>3</v>
      </c>
      <c r="K168">
        <v>7</v>
      </c>
    </row>
    <row r="169" spans="2:11" x14ac:dyDescent="0.2">
      <c r="B169" s="8" t="s">
        <v>7688</v>
      </c>
      <c r="E169">
        <v>1</v>
      </c>
      <c r="G169">
        <v>1</v>
      </c>
      <c r="K169">
        <v>2</v>
      </c>
    </row>
    <row r="170" spans="2:11" x14ac:dyDescent="0.2">
      <c r="B170" s="9" t="s">
        <v>256</v>
      </c>
      <c r="G170">
        <v>1</v>
      </c>
      <c r="K170">
        <v>1</v>
      </c>
    </row>
    <row r="171" spans="2:11" x14ac:dyDescent="0.2">
      <c r="B171" s="9" t="s">
        <v>5152</v>
      </c>
      <c r="E171">
        <v>1</v>
      </c>
      <c r="K171">
        <v>1</v>
      </c>
    </row>
    <row r="172" spans="2:11" x14ac:dyDescent="0.2">
      <c r="B172" s="8" t="s">
        <v>7680</v>
      </c>
      <c r="C172">
        <v>1</v>
      </c>
      <c r="D172">
        <v>1</v>
      </c>
      <c r="K172">
        <v>2</v>
      </c>
    </row>
    <row r="173" spans="2:11" x14ac:dyDescent="0.2">
      <c r="B173" s="9" t="s">
        <v>5152</v>
      </c>
      <c r="C173">
        <v>1</v>
      </c>
      <c r="D173">
        <v>1</v>
      </c>
      <c r="K173">
        <v>2</v>
      </c>
    </row>
    <row r="174" spans="2:11" x14ac:dyDescent="0.2">
      <c r="B174" s="8" t="s">
        <v>7689</v>
      </c>
      <c r="C174">
        <v>2</v>
      </c>
      <c r="D174">
        <v>1</v>
      </c>
      <c r="K174">
        <v>3</v>
      </c>
    </row>
    <row r="175" spans="2:11" x14ac:dyDescent="0.2">
      <c r="B175" s="9" t="s">
        <v>256</v>
      </c>
      <c r="C175">
        <v>2</v>
      </c>
      <c r="K175">
        <v>2</v>
      </c>
    </row>
    <row r="176" spans="2:11" x14ac:dyDescent="0.2">
      <c r="B176" s="9" t="s">
        <v>5152</v>
      </c>
      <c r="D176">
        <v>1</v>
      </c>
      <c r="K176">
        <v>1</v>
      </c>
    </row>
    <row r="177" spans="2:11" x14ac:dyDescent="0.2">
      <c r="B177" s="8" t="s">
        <v>7682</v>
      </c>
      <c r="C177">
        <v>1</v>
      </c>
      <c r="K177">
        <v>1</v>
      </c>
    </row>
    <row r="178" spans="2:11" x14ac:dyDescent="0.2">
      <c r="B178" s="9" t="s">
        <v>256</v>
      </c>
      <c r="C178">
        <v>1</v>
      </c>
      <c r="K178">
        <v>1</v>
      </c>
    </row>
    <row r="179" spans="2:11" x14ac:dyDescent="0.2">
      <c r="B179" s="4" t="s">
        <v>6672</v>
      </c>
      <c r="C179">
        <v>1</v>
      </c>
      <c r="D179">
        <v>3</v>
      </c>
      <c r="F179">
        <v>1</v>
      </c>
      <c r="G179">
        <v>4</v>
      </c>
      <c r="H179">
        <v>3</v>
      </c>
      <c r="I179">
        <v>6</v>
      </c>
      <c r="J179">
        <v>2</v>
      </c>
      <c r="K179">
        <v>20</v>
      </c>
    </row>
    <row r="180" spans="2:11" x14ac:dyDescent="0.2">
      <c r="B180" s="8" t="s">
        <v>569</v>
      </c>
      <c r="C180">
        <v>1</v>
      </c>
      <c r="D180">
        <v>1</v>
      </c>
      <c r="F180">
        <v>1</v>
      </c>
      <c r="G180">
        <v>4</v>
      </c>
      <c r="H180">
        <v>3</v>
      </c>
      <c r="I180">
        <v>6</v>
      </c>
      <c r="J180">
        <v>2</v>
      </c>
      <c r="K180">
        <v>18</v>
      </c>
    </row>
    <row r="181" spans="2:11" x14ac:dyDescent="0.2">
      <c r="B181" s="9" t="s">
        <v>4967</v>
      </c>
      <c r="C181">
        <v>1</v>
      </c>
      <c r="D181">
        <v>1</v>
      </c>
      <c r="F181">
        <v>1</v>
      </c>
      <c r="G181">
        <v>3</v>
      </c>
      <c r="K181">
        <v>6</v>
      </c>
    </row>
    <row r="182" spans="2:11" x14ac:dyDescent="0.2">
      <c r="B182" s="9" t="s">
        <v>5028</v>
      </c>
      <c r="G182">
        <v>1</v>
      </c>
      <c r="H182">
        <v>2</v>
      </c>
      <c r="I182">
        <v>4</v>
      </c>
      <c r="J182">
        <v>2</v>
      </c>
      <c r="K182">
        <v>9</v>
      </c>
    </row>
    <row r="183" spans="2:11" x14ac:dyDescent="0.2">
      <c r="B183" s="9" t="s">
        <v>5438</v>
      </c>
      <c r="H183">
        <v>1</v>
      </c>
      <c r="I183">
        <v>2</v>
      </c>
      <c r="K183">
        <v>3</v>
      </c>
    </row>
    <row r="184" spans="2:11" x14ac:dyDescent="0.2">
      <c r="B184" s="8" t="s">
        <v>7688</v>
      </c>
      <c r="D184">
        <v>1</v>
      </c>
      <c r="K184">
        <v>1</v>
      </c>
    </row>
    <row r="185" spans="2:11" x14ac:dyDescent="0.2">
      <c r="B185" s="9" t="s">
        <v>4967</v>
      </c>
      <c r="D185">
        <v>1</v>
      </c>
      <c r="K185">
        <v>1</v>
      </c>
    </row>
    <row r="186" spans="2:11" x14ac:dyDescent="0.2">
      <c r="B186" s="8" t="s">
        <v>7681</v>
      </c>
      <c r="D186">
        <v>1</v>
      </c>
      <c r="K186">
        <v>1</v>
      </c>
    </row>
    <row r="187" spans="2:11" x14ac:dyDescent="0.2">
      <c r="B187" s="9" t="s">
        <v>4967</v>
      </c>
      <c r="D187">
        <v>1</v>
      </c>
      <c r="K187">
        <v>1</v>
      </c>
    </row>
    <row r="188" spans="2:11" x14ac:dyDescent="0.2">
      <c r="B188" s="4" t="s">
        <v>5848</v>
      </c>
      <c r="C188">
        <v>1</v>
      </c>
      <c r="D188">
        <v>2</v>
      </c>
      <c r="E188">
        <v>4</v>
      </c>
      <c r="F188">
        <v>2</v>
      </c>
      <c r="G188">
        <v>2</v>
      </c>
      <c r="H188">
        <v>3</v>
      </c>
      <c r="I188">
        <v>4</v>
      </c>
      <c r="J188">
        <v>2</v>
      </c>
      <c r="K188">
        <v>20</v>
      </c>
    </row>
    <row r="189" spans="2:11" x14ac:dyDescent="0.2">
      <c r="B189" s="8" t="s">
        <v>569</v>
      </c>
      <c r="D189">
        <v>1</v>
      </c>
      <c r="E189">
        <v>1</v>
      </c>
      <c r="H189">
        <v>3</v>
      </c>
      <c r="I189">
        <v>4</v>
      </c>
      <c r="J189">
        <v>2</v>
      </c>
      <c r="K189">
        <v>11</v>
      </c>
    </row>
    <row r="190" spans="2:11" x14ac:dyDescent="0.2">
      <c r="B190" s="9" t="s">
        <v>5293</v>
      </c>
      <c r="D190">
        <v>1</v>
      </c>
      <c r="H190">
        <v>2</v>
      </c>
      <c r="I190">
        <v>2</v>
      </c>
      <c r="J190">
        <v>1</v>
      </c>
      <c r="K190">
        <v>6</v>
      </c>
    </row>
    <row r="191" spans="2:11" x14ac:dyDescent="0.2">
      <c r="B191" s="9" t="s">
        <v>5426</v>
      </c>
      <c r="E191">
        <v>1</v>
      </c>
      <c r="H191">
        <v>1</v>
      </c>
      <c r="I191">
        <v>2</v>
      </c>
      <c r="J191">
        <v>1</v>
      </c>
      <c r="K191">
        <v>5</v>
      </c>
    </row>
    <row r="192" spans="2:11" x14ac:dyDescent="0.2">
      <c r="B192" s="8" t="s">
        <v>7688</v>
      </c>
      <c r="D192">
        <v>1</v>
      </c>
      <c r="E192">
        <v>1</v>
      </c>
      <c r="K192">
        <v>2</v>
      </c>
    </row>
    <row r="193" spans="2:11" x14ac:dyDescent="0.2">
      <c r="B193" s="9" t="s">
        <v>5293</v>
      </c>
      <c r="E193">
        <v>1</v>
      </c>
      <c r="K193">
        <v>1</v>
      </c>
    </row>
    <row r="194" spans="2:11" x14ac:dyDescent="0.2">
      <c r="B194" s="9" t="s">
        <v>5426</v>
      </c>
      <c r="D194">
        <v>1</v>
      </c>
      <c r="K194">
        <v>1</v>
      </c>
    </row>
    <row r="195" spans="2:11" x14ac:dyDescent="0.2">
      <c r="B195" s="8" t="s">
        <v>7680</v>
      </c>
      <c r="E195">
        <v>1</v>
      </c>
      <c r="K195">
        <v>1</v>
      </c>
    </row>
    <row r="196" spans="2:11" x14ac:dyDescent="0.2">
      <c r="B196" s="9" t="s">
        <v>5426</v>
      </c>
      <c r="E196">
        <v>1</v>
      </c>
      <c r="K196">
        <v>1</v>
      </c>
    </row>
    <row r="197" spans="2:11" x14ac:dyDescent="0.2">
      <c r="B197" s="8" t="s">
        <v>7681</v>
      </c>
      <c r="C197">
        <v>1</v>
      </c>
      <c r="E197">
        <v>1</v>
      </c>
      <c r="F197">
        <v>1</v>
      </c>
      <c r="G197">
        <v>1</v>
      </c>
      <c r="K197">
        <v>4</v>
      </c>
    </row>
    <row r="198" spans="2:11" x14ac:dyDescent="0.2">
      <c r="B198" s="9" t="s">
        <v>5293</v>
      </c>
      <c r="F198">
        <v>1</v>
      </c>
      <c r="G198">
        <v>1</v>
      </c>
      <c r="K198">
        <v>2</v>
      </c>
    </row>
    <row r="199" spans="2:11" x14ac:dyDescent="0.2">
      <c r="B199" s="9" t="s">
        <v>5426</v>
      </c>
      <c r="C199">
        <v>1</v>
      </c>
      <c r="E199">
        <v>1</v>
      </c>
      <c r="K199">
        <v>2</v>
      </c>
    </row>
    <row r="200" spans="2:11" x14ac:dyDescent="0.2">
      <c r="B200" s="8" t="s">
        <v>7689</v>
      </c>
      <c r="F200">
        <v>1</v>
      </c>
      <c r="K200">
        <v>1</v>
      </c>
    </row>
    <row r="201" spans="2:11" x14ac:dyDescent="0.2">
      <c r="B201" s="9" t="s">
        <v>5426</v>
      </c>
      <c r="F201">
        <v>1</v>
      </c>
      <c r="K201">
        <v>1</v>
      </c>
    </row>
    <row r="202" spans="2:11" x14ac:dyDescent="0.2">
      <c r="B202" s="8" t="s">
        <v>7682</v>
      </c>
      <c r="G202">
        <v>1</v>
      </c>
      <c r="K202">
        <v>1</v>
      </c>
    </row>
    <row r="203" spans="2:11" x14ac:dyDescent="0.2">
      <c r="B203" s="9" t="s">
        <v>5293</v>
      </c>
      <c r="G203">
        <v>1</v>
      </c>
      <c r="K203">
        <v>1</v>
      </c>
    </row>
    <row r="204" spans="2:11" x14ac:dyDescent="0.2">
      <c r="B204" s="4" t="s">
        <v>5901</v>
      </c>
      <c r="D204">
        <v>1</v>
      </c>
      <c r="G204">
        <v>1</v>
      </c>
      <c r="K204">
        <v>2</v>
      </c>
    </row>
    <row r="205" spans="2:11" x14ac:dyDescent="0.2">
      <c r="B205" s="8" t="s">
        <v>569</v>
      </c>
      <c r="G205">
        <v>1</v>
      </c>
      <c r="K205">
        <v>1</v>
      </c>
    </row>
    <row r="206" spans="2:11" x14ac:dyDescent="0.2">
      <c r="B206" s="9" t="s">
        <v>4801</v>
      </c>
      <c r="G206">
        <v>1</v>
      </c>
      <c r="K206">
        <v>1</v>
      </c>
    </row>
    <row r="207" spans="2:11" x14ac:dyDescent="0.2">
      <c r="B207" s="8" t="s">
        <v>7680</v>
      </c>
      <c r="D207">
        <v>1</v>
      </c>
      <c r="K207">
        <v>1</v>
      </c>
    </row>
    <row r="208" spans="2:11" x14ac:dyDescent="0.2">
      <c r="B208" s="9" t="s">
        <v>4801</v>
      </c>
      <c r="D208">
        <v>1</v>
      </c>
      <c r="K208">
        <v>1</v>
      </c>
    </row>
    <row r="209" spans="2:11" x14ac:dyDescent="0.2">
      <c r="B209" s="4" t="s">
        <v>5907</v>
      </c>
      <c r="G209">
        <v>1</v>
      </c>
      <c r="H209">
        <v>1</v>
      </c>
      <c r="K209">
        <v>2</v>
      </c>
    </row>
    <row r="210" spans="2:11" x14ac:dyDescent="0.2">
      <c r="B210" s="8" t="s">
        <v>569</v>
      </c>
      <c r="G210">
        <v>1</v>
      </c>
      <c r="H210">
        <v>1</v>
      </c>
      <c r="K210">
        <v>2</v>
      </c>
    </row>
    <row r="211" spans="2:11" x14ac:dyDescent="0.2">
      <c r="B211" s="9" t="s">
        <v>489</v>
      </c>
      <c r="G211">
        <v>1</v>
      </c>
      <c r="H211">
        <v>1</v>
      </c>
      <c r="K211">
        <v>2</v>
      </c>
    </row>
    <row r="212" spans="2:11" x14ac:dyDescent="0.2">
      <c r="B212" s="4" t="s">
        <v>7469</v>
      </c>
      <c r="J212">
        <v>2</v>
      </c>
      <c r="K212">
        <v>2</v>
      </c>
    </row>
    <row r="213" spans="2:11" x14ac:dyDescent="0.2">
      <c r="B213" s="8" t="s">
        <v>569</v>
      </c>
      <c r="J213">
        <v>2</v>
      </c>
      <c r="K213">
        <v>2</v>
      </c>
    </row>
    <row r="214" spans="2:11" x14ac:dyDescent="0.2">
      <c r="B214" s="9" t="s">
        <v>6330</v>
      </c>
      <c r="J214">
        <v>2</v>
      </c>
      <c r="K214">
        <v>2</v>
      </c>
    </row>
    <row r="215" spans="2:11" x14ac:dyDescent="0.2">
      <c r="B215" s="4" t="s">
        <v>7602</v>
      </c>
      <c r="C215">
        <v>5</v>
      </c>
      <c r="D215">
        <v>3</v>
      </c>
      <c r="F215">
        <v>1</v>
      </c>
      <c r="G215">
        <v>3</v>
      </c>
      <c r="H215">
        <v>3</v>
      </c>
      <c r="J215">
        <v>1</v>
      </c>
      <c r="K215">
        <v>16</v>
      </c>
    </row>
    <row r="216" spans="2:11" x14ac:dyDescent="0.2">
      <c r="B216" s="8" t="s">
        <v>569</v>
      </c>
      <c r="D216">
        <v>1</v>
      </c>
      <c r="F216">
        <v>1</v>
      </c>
      <c r="G216">
        <v>1</v>
      </c>
      <c r="H216">
        <v>3</v>
      </c>
      <c r="J216">
        <v>1</v>
      </c>
      <c r="K216">
        <v>7</v>
      </c>
    </row>
    <row r="217" spans="2:11" x14ac:dyDescent="0.2">
      <c r="B217" s="9" t="s">
        <v>4931</v>
      </c>
      <c r="D217">
        <v>1</v>
      </c>
      <c r="F217">
        <v>1</v>
      </c>
      <c r="G217">
        <v>1</v>
      </c>
      <c r="H217">
        <v>3</v>
      </c>
      <c r="K217">
        <v>6</v>
      </c>
    </row>
    <row r="218" spans="2:11" x14ac:dyDescent="0.2">
      <c r="B218" s="9" t="s">
        <v>6286</v>
      </c>
      <c r="J218">
        <v>1</v>
      </c>
      <c r="K218">
        <v>1</v>
      </c>
    </row>
    <row r="219" spans="2:11" x14ac:dyDescent="0.2">
      <c r="B219" s="8" t="s">
        <v>7691</v>
      </c>
      <c r="C219">
        <v>1</v>
      </c>
      <c r="K219">
        <v>1</v>
      </c>
    </row>
    <row r="220" spans="2:11" x14ac:dyDescent="0.2">
      <c r="B220" s="9" t="s">
        <v>4931</v>
      </c>
      <c r="C220">
        <v>1</v>
      </c>
      <c r="K220">
        <v>1</v>
      </c>
    </row>
    <row r="221" spans="2:11" x14ac:dyDescent="0.2">
      <c r="B221" s="8" t="s">
        <v>7688</v>
      </c>
      <c r="D221">
        <v>1</v>
      </c>
      <c r="K221">
        <v>1</v>
      </c>
    </row>
    <row r="222" spans="2:11" x14ac:dyDescent="0.2">
      <c r="B222" s="9" t="s">
        <v>4931</v>
      </c>
      <c r="D222">
        <v>1</v>
      </c>
      <c r="K222">
        <v>1</v>
      </c>
    </row>
    <row r="223" spans="2:11" x14ac:dyDescent="0.2">
      <c r="B223" s="8" t="s">
        <v>7684</v>
      </c>
      <c r="C223">
        <v>1</v>
      </c>
      <c r="K223">
        <v>1</v>
      </c>
    </row>
    <row r="224" spans="2:11" x14ac:dyDescent="0.2">
      <c r="B224" s="9" t="s">
        <v>4931</v>
      </c>
      <c r="C224">
        <v>1</v>
      </c>
      <c r="K224">
        <v>1</v>
      </c>
    </row>
    <row r="225" spans="2:11" x14ac:dyDescent="0.2">
      <c r="B225" s="8" t="s">
        <v>7680</v>
      </c>
      <c r="C225">
        <v>1</v>
      </c>
      <c r="D225">
        <v>1</v>
      </c>
      <c r="G225">
        <v>1</v>
      </c>
      <c r="K225">
        <v>3</v>
      </c>
    </row>
    <row r="226" spans="2:11" x14ac:dyDescent="0.2">
      <c r="B226" s="9" t="s">
        <v>4931</v>
      </c>
      <c r="D226">
        <v>1</v>
      </c>
      <c r="G226">
        <v>1</v>
      </c>
      <c r="K226">
        <v>2</v>
      </c>
    </row>
    <row r="227" spans="2:11" x14ac:dyDescent="0.2">
      <c r="B227" s="9" t="s">
        <v>6286</v>
      </c>
      <c r="C227">
        <v>1</v>
      </c>
      <c r="K227">
        <v>1</v>
      </c>
    </row>
    <row r="228" spans="2:11" x14ac:dyDescent="0.2">
      <c r="B228" s="8" t="s">
        <v>7683</v>
      </c>
      <c r="C228">
        <v>1</v>
      </c>
      <c r="K228">
        <v>1</v>
      </c>
    </row>
    <row r="229" spans="2:11" x14ac:dyDescent="0.2">
      <c r="B229" s="9" t="s">
        <v>6286</v>
      </c>
      <c r="C229">
        <v>1</v>
      </c>
      <c r="K229">
        <v>1</v>
      </c>
    </row>
    <row r="230" spans="2:11" x14ac:dyDescent="0.2">
      <c r="B230" s="8" t="s">
        <v>7681</v>
      </c>
      <c r="C230">
        <v>1</v>
      </c>
      <c r="K230">
        <v>1</v>
      </c>
    </row>
    <row r="231" spans="2:11" x14ac:dyDescent="0.2">
      <c r="B231" s="9" t="s">
        <v>4931</v>
      </c>
      <c r="C231">
        <v>1</v>
      </c>
      <c r="K231">
        <v>1</v>
      </c>
    </row>
    <row r="232" spans="2:11" x14ac:dyDescent="0.2">
      <c r="B232" s="8" t="s">
        <v>7678</v>
      </c>
      <c r="G232">
        <v>1</v>
      </c>
      <c r="K232">
        <v>1</v>
      </c>
    </row>
    <row r="233" spans="2:11" x14ac:dyDescent="0.2">
      <c r="B233" s="9" t="s">
        <v>6286</v>
      </c>
      <c r="G233">
        <v>1</v>
      </c>
      <c r="K233">
        <v>1</v>
      </c>
    </row>
    <row r="234" spans="2:11" x14ac:dyDescent="0.2">
      <c r="B234" s="4" t="s">
        <v>7624</v>
      </c>
      <c r="C234">
        <v>2</v>
      </c>
      <c r="D234">
        <v>3</v>
      </c>
      <c r="E234">
        <v>2</v>
      </c>
      <c r="F234">
        <v>1</v>
      </c>
      <c r="G234">
        <v>1</v>
      </c>
      <c r="K234">
        <v>9</v>
      </c>
    </row>
    <row r="235" spans="2:11" x14ac:dyDescent="0.2">
      <c r="B235" s="8" t="s">
        <v>569</v>
      </c>
      <c r="D235">
        <v>3</v>
      </c>
      <c r="E235">
        <v>1</v>
      </c>
      <c r="F235">
        <v>1</v>
      </c>
      <c r="K235">
        <v>5</v>
      </c>
    </row>
    <row r="236" spans="2:11" x14ac:dyDescent="0.2">
      <c r="B236" s="9" t="s">
        <v>6250</v>
      </c>
      <c r="D236">
        <v>3</v>
      </c>
      <c r="E236">
        <v>1</v>
      </c>
      <c r="F236">
        <v>1</v>
      </c>
      <c r="K236">
        <v>5</v>
      </c>
    </row>
    <row r="237" spans="2:11" x14ac:dyDescent="0.2">
      <c r="B237" s="8" t="s">
        <v>7688</v>
      </c>
      <c r="C237">
        <v>2</v>
      </c>
      <c r="K237">
        <v>2</v>
      </c>
    </row>
    <row r="238" spans="2:11" x14ac:dyDescent="0.2">
      <c r="B238" s="9" t="s">
        <v>6250</v>
      </c>
      <c r="C238">
        <v>2</v>
      </c>
      <c r="K238">
        <v>2</v>
      </c>
    </row>
    <row r="239" spans="2:11" x14ac:dyDescent="0.2">
      <c r="B239" s="8" t="s">
        <v>7680</v>
      </c>
      <c r="E239">
        <v>1</v>
      </c>
      <c r="K239">
        <v>1</v>
      </c>
    </row>
    <row r="240" spans="2:11" x14ac:dyDescent="0.2">
      <c r="B240" s="9" t="s">
        <v>6250</v>
      </c>
      <c r="E240">
        <v>1</v>
      </c>
      <c r="K240">
        <v>1</v>
      </c>
    </row>
    <row r="241" spans="2:11" x14ac:dyDescent="0.2">
      <c r="B241" s="8" t="s">
        <v>7679</v>
      </c>
      <c r="G241">
        <v>1</v>
      </c>
      <c r="K241">
        <v>1</v>
      </c>
    </row>
    <row r="242" spans="2:11" x14ac:dyDescent="0.2">
      <c r="B242" s="9" t="s">
        <v>6250</v>
      </c>
      <c r="G242">
        <v>1</v>
      </c>
      <c r="K242">
        <v>1</v>
      </c>
    </row>
    <row r="243" spans="2:11" x14ac:dyDescent="0.2">
      <c r="B243" s="4" t="s">
        <v>7661</v>
      </c>
      <c r="C243">
        <v>1</v>
      </c>
      <c r="G243">
        <v>1</v>
      </c>
      <c r="K243">
        <v>2</v>
      </c>
    </row>
    <row r="244" spans="2:11" x14ac:dyDescent="0.2">
      <c r="B244" s="8" t="s">
        <v>569</v>
      </c>
      <c r="G244">
        <v>1</v>
      </c>
      <c r="K244">
        <v>1</v>
      </c>
    </row>
    <row r="245" spans="2:11" x14ac:dyDescent="0.2">
      <c r="B245" s="9" t="s">
        <v>4974</v>
      </c>
      <c r="G245">
        <v>1</v>
      </c>
      <c r="K245">
        <v>1</v>
      </c>
    </row>
    <row r="246" spans="2:11" x14ac:dyDescent="0.2">
      <c r="B246" s="8" t="s">
        <v>7687</v>
      </c>
      <c r="C246">
        <v>1</v>
      </c>
      <c r="K246">
        <v>1</v>
      </c>
    </row>
    <row r="247" spans="2:11" x14ac:dyDescent="0.2">
      <c r="B247" s="9" t="s">
        <v>4974</v>
      </c>
      <c r="C247">
        <v>1</v>
      </c>
      <c r="K247">
        <v>1</v>
      </c>
    </row>
    <row r="248" spans="2:11" x14ac:dyDescent="0.2">
      <c r="B248" s="4" t="s">
        <v>7651</v>
      </c>
      <c r="G248">
        <v>3</v>
      </c>
      <c r="H248">
        <v>1</v>
      </c>
      <c r="K248">
        <v>4</v>
      </c>
    </row>
    <row r="249" spans="2:11" x14ac:dyDescent="0.2">
      <c r="B249" s="8" t="s">
        <v>569</v>
      </c>
      <c r="G249">
        <v>3</v>
      </c>
      <c r="H249">
        <v>1</v>
      </c>
      <c r="K249">
        <v>4</v>
      </c>
    </row>
    <row r="250" spans="2:11" x14ac:dyDescent="0.2">
      <c r="B250" s="9" t="s">
        <v>4784</v>
      </c>
      <c r="G250">
        <v>3</v>
      </c>
      <c r="H250">
        <v>1</v>
      </c>
      <c r="K250">
        <v>4</v>
      </c>
    </row>
    <row r="251" spans="2:11" x14ac:dyDescent="0.2">
      <c r="B251" s="4" t="s">
        <v>7707</v>
      </c>
      <c r="C251">
        <v>1</v>
      </c>
      <c r="D251">
        <v>2</v>
      </c>
      <c r="E251">
        <v>1</v>
      </c>
      <c r="F251">
        <v>3</v>
      </c>
      <c r="G251">
        <v>3</v>
      </c>
      <c r="H251">
        <v>3</v>
      </c>
      <c r="I251">
        <v>1</v>
      </c>
      <c r="K251">
        <v>14</v>
      </c>
    </row>
    <row r="252" spans="2:11" x14ac:dyDescent="0.2">
      <c r="B252" s="8" t="s">
        <v>569</v>
      </c>
      <c r="D252">
        <v>2</v>
      </c>
      <c r="E252">
        <v>1</v>
      </c>
      <c r="H252">
        <v>3</v>
      </c>
      <c r="I252">
        <v>1</v>
      </c>
      <c r="K252">
        <v>7</v>
      </c>
    </row>
    <row r="253" spans="2:11" x14ac:dyDescent="0.2">
      <c r="B253" s="9" t="s">
        <v>5139</v>
      </c>
      <c r="D253">
        <v>2</v>
      </c>
      <c r="H253">
        <v>3</v>
      </c>
      <c r="I253">
        <v>1</v>
      </c>
      <c r="K253">
        <v>6</v>
      </c>
    </row>
    <row r="254" spans="2:11" x14ac:dyDescent="0.2">
      <c r="B254" s="9" t="s">
        <v>6310</v>
      </c>
      <c r="E254">
        <v>1</v>
      </c>
      <c r="K254">
        <v>1</v>
      </c>
    </row>
    <row r="255" spans="2:11" x14ac:dyDescent="0.2">
      <c r="B255" s="8" t="s">
        <v>7688</v>
      </c>
      <c r="G255">
        <v>1</v>
      </c>
      <c r="K255">
        <v>1</v>
      </c>
    </row>
    <row r="256" spans="2:11" x14ac:dyDescent="0.2">
      <c r="B256" s="9" t="s">
        <v>5139</v>
      </c>
      <c r="G256">
        <v>1</v>
      </c>
      <c r="K256">
        <v>1</v>
      </c>
    </row>
    <row r="257" spans="2:11" x14ac:dyDescent="0.2">
      <c r="B257" s="8" t="s">
        <v>7684</v>
      </c>
      <c r="C257">
        <v>1</v>
      </c>
      <c r="F257">
        <v>1</v>
      </c>
      <c r="K257">
        <v>2</v>
      </c>
    </row>
    <row r="258" spans="2:11" x14ac:dyDescent="0.2">
      <c r="B258" s="9" t="s">
        <v>6310</v>
      </c>
      <c r="C258">
        <v>1</v>
      </c>
      <c r="F258">
        <v>1</v>
      </c>
      <c r="K258">
        <v>2</v>
      </c>
    </row>
    <row r="259" spans="2:11" x14ac:dyDescent="0.2">
      <c r="B259" s="8" t="s">
        <v>7689</v>
      </c>
      <c r="G259">
        <v>1</v>
      </c>
      <c r="K259">
        <v>1</v>
      </c>
    </row>
    <row r="260" spans="2:11" x14ac:dyDescent="0.2">
      <c r="B260" s="9" t="s">
        <v>6310</v>
      </c>
      <c r="G260">
        <v>1</v>
      </c>
      <c r="K260">
        <v>1</v>
      </c>
    </row>
    <row r="261" spans="2:11" x14ac:dyDescent="0.2">
      <c r="B261" s="8" t="s">
        <v>7687</v>
      </c>
      <c r="F261">
        <v>1</v>
      </c>
      <c r="K261">
        <v>1</v>
      </c>
    </row>
    <row r="262" spans="2:11" x14ac:dyDescent="0.2">
      <c r="B262" s="9" t="s">
        <v>6310</v>
      </c>
      <c r="F262">
        <v>1</v>
      </c>
      <c r="K262">
        <v>1</v>
      </c>
    </row>
    <row r="263" spans="2:11" x14ac:dyDescent="0.2">
      <c r="B263" s="8" t="s">
        <v>7690</v>
      </c>
      <c r="G263">
        <v>1</v>
      </c>
      <c r="K263">
        <v>1</v>
      </c>
    </row>
    <row r="264" spans="2:11" x14ac:dyDescent="0.2">
      <c r="B264" s="9" t="s">
        <v>5139</v>
      </c>
      <c r="G264">
        <v>1</v>
      </c>
      <c r="K264">
        <v>1</v>
      </c>
    </row>
    <row r="265" spans="2:11" x14ac:dyDescent="0.2">
      <c r="B265" s="8" t="s">
        <v>7678</v>
      </c>
      <c r="F265">
        <v>1</v>
      </c>
      <c r="K265">
        <v>1</v>
      </c>
    </row>
    <row r="266" spans="2:11" x14ac:dyDescent="0.2">
      <c r="B266" s="9" t="s">
        <v>6310</v>
      </c>
      <c r="F266">
        <v>1</v>
      </c>
      <c r="K266">
        <v>1</v>
      </c>
    </row>
    <row r="267" spans="2:11" x14ac:dyDescent="0.2">
      <c r="B267" s="4" t="s">
        <v>7709</v>
      </c>
      <c r="D267">
        <v>1</v>
      </c>
      <c r="E267">
        <v>3</v>
      </c>
      <c r="I267">
        <v>2</v>
      </c>
      <c r="K267">
        <v>6</v>
      </c>
    </row>
    <row r="268" spans="2:11" x14ac:dyDescent="0.2">
      <c r="B268" s="8" t="s">
        <v>569</v>
      </c>
      <c r="E268">
        <v>1</v>
      </c>
      <c r="I268">
        <v>2</v>
      </c>
      <c r="K268">
        <v>3</v>
      </c>
    </row>
    <row r="269" spans="2:11" x14ac:dyDescent="0.2">
      <c r="B269" s="9" t="s">
        <v>6329</v>
      </c>
      <c r="E269">
        <v>1</v>
      </c>
      <c r="I269">
        <v>1</v>
      </c>
      <c r="K269">
        <v>2</v>
      </c>
    </row>
    <row r="270" spans="2:11" x14ac:dyDescent="0.2">
      <c r="B270" s="9" t="s">
        <v>6354</v>
      </c>
      <c r="I270">
        <v>1</v>
      </c>
      <c r="K270">
        <v>1</v>
      </c>
    </row>
    <row r="271" spans="2:11" x14ac:dyDescent="0.2">
      <c r="B271" s="8" t="s">
        <v>7688</v>
      </c>
      <c r="D271">
        <v>1</v>
      </c>
      <c r="K271">
        <v>1</v>
      </c>
    </row>
    <row r="272" spans="2:11" x14ac:dyDescent="0.2">
      <c r="B272" s="9" t="s">
        <v>6329</v>
      </c>
      <c r="D272">
        <v>1</v>
      </c>
      <c r="K272">
        <v>1</v>
      </c>
    </row>
    <row r="273" spans="2:11" x14ac:dyDescent="0.2">
      <c r="B273" s="8" t="s">
        <v>7680</v>
      </c>
      <c r="E273">
        <v>1</v>
      </c>
      <c r="K273">
        <v>1</v>
      </c>
    </row>
    <row r="274" spans="2:11" x14ac:dyDescent="0.2">
      <c r="B274" s="9" t="s">
        <v>6329</v>
      </c>
      <c r="E274">
        <v>1</v>
      </c>
      <c r="K274">
        <v>1</v>
      </c>
    </row>
    <row r="275" spans="2:11" x14ac:dyDescent="0.2">
      <c r="B275" s="8" t="s">
        <v>7687</v>
      </c>
      <c r="E275">
        <v>1</v>
      </c>
      <c r="K275">
        <v>1</v>
      </c>
    </row>
    <row r="276" spans="2:11" x14ac:dyDescent="0.2">
      <c r="B276" s="9" t="s">
        <v>6354</v>
      </c>
      <c r="E276">
        <v>1</v>
      </c>
      <c r="K276">
        <v>1</v>
      </c>
    </row>
    <row r="277" spans="2:11" x14ac:dyDescent="0.2">
      <c r="B277" s="3" t="s">
        <v>7677</v>
      </c>
      <c r="C277">
        <v>59</v>
      </c>
      <c r="D277">
        <v>44</v>
      </c>
      <c r="E277">
        <v>77</v>
      </c>
      <c r="F277">
        <v>54</v>
      </c>
      <c r="G277">
        <v>54</v>
      </c>
      <c r="H277">
        <v>41</v>
      </c>
      <c r="I277">
        <v>62</v>
      </c>
      <c r="J277">
        <v>8</v>
      </c>
      <c r="K277">
        <v>399</v>
      </c>
    </row>
    <row r="278" spans="2:11" x14ac:dyDescent="0.2">
      <c r="B278" s="4" t="s">
        <v>7586</v>
      </c>
      <c r="C278">
        <v>1</v>
      </c>
      <c r="E278">
        <v>2</v>
      </c>
      <c r="F278">
        <v>1</v>
      </c>
      <c r="G278">
        <v>3</v>
      </c>
      <c r="H278">
        <v>2</v>
      </c>
      <c r="K278">
        <v>9</v>
      </c>
    </row>
    <row r="279" spans="2:11" x14ac:dyDescent="0.2">
      <c r="B279" s="8" t="s">
        <v>569</v>
      </c>
      <c r="F279">
        <v>1</v>
      </c>
      <c r="G279">
        <v>1</v>
      </c>
      <c r="H279">
        <v>2</v>
      </c>
      <c r="K279">
        <v>4</v>
      </c>
    </row>
    <row r="280" spans="2:11" x14ac:dyDescent="0.2">
      <c r="B280" s="9" t="s">
        <v>4866</v>
      </c>
      <c r="F280">
        <v>1</v>
      </c>
      <c r="G280">
        <v>1</v>
      </c>
      <c r="H280">
        <v>2</v>
      </c>
      <c r="K280">
        <v>4</v>
      </c>
    </row>
    <row r="281" spans="2:11" x14ac:dyDescent="0.2">
      <c r="B281" s="8" t="s">
        <v>7688</v>
      </c>
      <c r="E281">
        <v>1</v>
      </c>
      <c r="K281">
        <v>1</v>
      </c>
    </row>
    <row r="282" spans="2:11" x14ac:dyDescent="0.2">
      <c r="B282" s="9" t="s">
        <v>4866</v>
      </c>
      <c r="E282">
        <v>1</v>
      </c>
      <c r="K282">
        <v>1</v>
      </c>
    </row>
    <row r="283" spans="2:11" x14ac:dyDescent="0.2">
      <c r="B283" s="8" t="s">
        <v>7680</v>
      </c>
      <c r="C283">
        <v>1</v>
      </c>
      <c r="G283">
        <v>1</v>
      </c>
      <c r="K283">
        <v>2</v>
      </c>
    </row>
    <row r="284" spans="2:11" x14ac:dyDescent="0.2">
      <c r="B284" s="9" t="s">
        <v>4866</v>
      </c>
      <c r="G284">
        <v>1</v>
      </c>
      <c r="K284">
        <v>1</v>
      </c>
    </row>
    <row r="285" spans="2:11" x14ac:dyDescent="0.2">
      <c r="B285" s="9" t="s">
        <v>6245</v>
      </c>
      <c r="C285">
        <v>1</v>
      </c>
      <c r="K285">
        <v>1</v>
      </c>
    </row>
    <row r="286" spans="2:11" x14ac:dyDescent="0.2">
      <c r="B286" s="8" t="s">
        <v>7681</v>
      </c>
      <c r="E286">
        <v>1</v>
      </c>
      <c r="K286">
        <v>1</v>
      </c>
    </row>
    <row r="287" spans="2:11" x14ac:dyDescent="0.2">
      <c r="B287" s="9" t="s">
        <v>4866</v>
      </c>
      <c r="E287">
        <v>1</v>
      </c>
      <c r="K287">
        <v>1</v>
      </c>
    </row>
    <row r="288" spans="2:11" x14ac:dyDescent="0.2">
      <c r="B288" s="8" t="s">
        <v>7689</v>
      </c>
      <c r="G288">
        <v>1</v>
      </c>
      <c r="K288">
        <v>1</v>
      </c>
    </row>
    <row r="289" spans="2:11" x14ac:dyDescent="0.2">
      <c r="B289" s="9" t="s">
        <v>4866</v>
      </c>
      <c r="G289">
        <v>1</v>
      </c>
      <c r="K289">
        <v>1</v>
      </c>
    </row>
    <row r="290" spans="2:11" x14ac:dyDescent="0.2">
      <c r="B290" s="4" t="s">
        <v>6194</v>
      </c>
      <c r="C290">
        <v>6</v>
      </c>
      <c r="D290">
        <v>5</v>
      </c>
      <c r="E290">
        <v>12</v>
      </c>
      <c r="F290">
        <v>5</v>
      </c>
      <c r="G290">
        <v>6</v>
      </c>
      <c r="H290">
        <v>1</v>
      </c>
      <c r="I290">
        <v>1</v>
      </c>
      <c r="K290">
        <v>36</v>
      </c>
    </row>
    <row r="291" spans="2:11" x14ac:dyDescent="0.2">
      <c r="B291" s="8" t="s">
        <v>569</v>
      </c>
      <c r="D291">
        <v>1</v>
      </c>
      <c r="E291">
        <v>1</v>
      </c>
      <c r="G291">
        <v>1</v>
      </c>
      <c r="H291">
        <v>1</v>
      </c>
      <c r="I291">
        <v>1</v>
      </c>
      <c r="K291">
        <v>5</v>
      </c>
    </row>
    <row r="292" spans="2:11" x14ac:dyDescent="0.2">
      <c r="B292" s="9" t="s">
        <v>4827</v>
      </c>
      <c r="H292">
        <v>1</v>
      </c>
      <c r="K292">
        <v>1</v>
      </c>
    </row>
    <row r="293" spans="2:11" x14ac:dyDescent="0.2">
      <c r="B293" s="9" t="s">
        <v>4850</v>
      </c>
      <c r="D293">
        <v>1</v>
      </c>
      <c r="E293">
        <v>1</v>
      </c>
      <c r="G293">
        <v>1</v>
      </c>
      <c r="I293">
        <v>1</v>
      </c>
      <c r="K293">
        <v>4</v>
      </c>
    </row>
    <row r="294" spans="2:11" x14ac:dyDescent="0.2">
      <c r="B294" s="8" t="s">
        <v>7688</v>
      </c>
      <c r="D294">
        <v>1</v>
      </c>
      <c r="E294">
        <v>2</v>
      </c>
      <c r="F294">
        <v>2</v>
      </c>
      <c r="G294">
        <v>2</v>
      </c>
      <c r="K294">
        <v>7</v>
      </c>
    </row>
    <row r="295" spans="2:11" x14ac:dyDescent="0.2">
      <c r="B295" s="9" t="s">
        <v>4827</v>
      </c>
      <c r="E295">
        <v>1</v>
      </c>
      <c r="K295">
        <v>1</v>
      </c>
    </row>
    <row r="296" spans="2:11" x14ac:dyDescent="0.2">
      <c r="B296" s="9" t="s">
        <v>4850</v>
      </c>
      <c r="D296">
        <v>1</v>
      </c>
      <c r="E296">
        <v>1</v>
      </c>
      <c r="F296">
        <v>1</v>
      </c>
      <c r="G296">
        <v>1</v>
      </c>
      <c r="K296">
        <v>4</v>
      </c>
    </row>
    <row r="297" spans="2:11" x14ac:dyDescent="0.2">
      <c r="B297" s="9" t="s">
        <v>6259</v>
      </c>
      <c r="F297">
        <v>1</v>
      </c>
      <c r="G297">
        <v>1</v>
      </c>
      <c r="K297">
        <v>2</v>
      </c>
    </row>
    <row r="298" spans="2:11" x14ac:dyDescent="0.2">
      <c r="B298" s="8" t="s">
        <v>7684</v>
      </c>
      <c r="C298">
        <v>1</v>
      </c>
      <c r="D298">
        <v>1</v>
      </c>
      <c r="K298">
        <v>2</v>
      </c>
    </row>
    <row r="299" spans="2:11" x14ac:dyDescent="0.2">
      <c r="B299" s="9" t="s">
        <v>4850</v>
      </c>
      <c r="C299">
        <v>1</v>
      </c>
      <c r="D299">
        <v>1</v>
      </c>
      <c r="K299">
        <v>2</v>
      </c>
    </row>
    <row r="300" spans="2:11" x14ac:dyDescent="0.2">
      <c r="B300" s="8" t="s">
        <v>7680</v>
      </c>
      <c r="C300">
        <v>3</v>
      </c>
      <c r="E300">
        <v>3</v>
      </c>
      <c r="F300">
        <v>2</v>
      </c>
      <c r="G300">
        <v>2</v>
      </c>
      <c r="K300">
        <v>10</v>
      </c>
    </row>
    <row r="301" spans="2:11" x14ac:dyDescent="0.2">
      <c r="B301" s="9" t="s">
        <v>4827</v>
      </c>
      <c r="E301">
        <v>2</v>
      </c>
      <c r="F301">
        <v>1</v>
      </c>
      <c r="G301">
        <v>1</v>
      </c>
      <c r="K301">
        <v>4</v>
      </c>
    </row>
    <row r="302" spans="2:11" x14ac:dyDescent="0.2">
      <c r="B302" s="9" t="s">
        <v>4850</v>
      </c>
      <c r="C302">
        <v>2</v>
      </c>
      <c r="G302">
        <v>1</v>
      </c>
      <c r="K302">
        <v>3</v>
      </c>
    </row>
    <row r="303" spans="2:11" x14ac:dyDescent="0.2">
      <c r="B303" s="9" t="s">
        <v>6259</v>
      </c>
      <c r="C303">
        <v>1</v>
      </c>
      <c r="F303">
        <v>1</v>
      </c>
      <c r="K303">
        <v>2</v>
      </c>
    </row>
    <row r="304" spans="2:11" x14ac:dyDescent="0.2">
      <c r="B304" s="9" t="s">
        <v>6342</v>
      </c>
      <c r="E304">
        <v>1</v>
      </c>
      <c r="K304">
        <v>1</v>
      </c>
    </row>
    <row r="305" spans="2:11" x14ac:dyDescent="0.2">
      <c r="B305" s="8" t="s">
        <v>7683</v>
      </c>
      <c r="E305">
        <v>1</v>
      </c>
      <c r="K305">
        <v>1</v>
      </c>
    </row>
    <row r="306" spans="2:11" x14ac:dyDescent="0.2">
      <c r="B306" s="9" t="s">
        <v>6259</v>
      </c>
      <c r="E306">
        <v>1</v>
      </c>
      <c r="K306">
        <v>1</v>
      </c>
    </row>
    <row r="307" spans="2:11" x14ac:dyDescent="0.2">
      <c r="B307" s="8" t="s">
        <v>7681</v>
      </c>
      <c r="D307">
        <v>1</v>
      </c>
      <c r="F307">
        <v>1</v>
      </c>
      <c r="K307">
        <v>2</v>
      </c>
    </row>
    <row r="308" spans="2:11" x14ac:dyDescent="0.2">
      <c r="B308" s="9" t="s">
        <v>4850</v>
      </c>
      <c r="D308">
        <v>1</v>
      </c>
      <c r="K308">
        <v>1</v>
      </c>
    </row>
    <row r="309" spans="2:11" x14ac:dyDescent="0.2">
      <c r="B309" s="9" t="s">
        <v>6259</v>
      </c>
      <c r="F309">
        <v>1</v>
      </c>
      <c r="K309">
        <v>1</v>
      </c>
    </row>
    <row r="310" spans="2:11" x14ac:dyDescent="0.2">
      <c r="B310" s="8" t="s">
        <v>7679</v>
      </c>
      <c r="G310">
        <v>1</v>
      </c>
      <c r="K310">
        <v>1</v>
      </c>
    </row>
    <row r="311" spans="2:11" x14ac:dyDescent="0.2">
      <c r="B311" s="9" t="s">
        <v>6259</v>
      </c>
      <c r="G311">
        <v>1</v>
      </c>
      <c r="K311">
        <v>1</v>
      </c>
    </row>
    <row r="312" spans="2:11" x14ac:dyDescent="0.2">
      <c r="B312" s="8" t="s">
        <v>7689</v>
      </c>
      <c r="E312">
        <v>3</v>
      </c>
      <c r="K312">
        <v>3</v>
      </c>
    </row>
    <row r="313" spans="2:11" x14ac:dyDescent="0.2">
      <c r="B313" s="9" t="s">
        <v>4827</v>
      </c>
      <c r="E313">
        <v>1</v>
      </c>
      <c r="K313">
        <v>1</v>
      </c>
    </row>
    <row r="314" spans="2:11" x14ac:dyDescent="0.2">
      <c r="B314" s="9" t="s">
        <v>4850</v>
      </c>
      <c r="E314">
        <v>1</v>
      </c>
      <c r="K314">
        <v>1</v>
      </c>
    </row>
    <row r="315" spans="2:11" x14ac:dyDescent="0.2">
      <c r="B315" s="9" t="s">
        <v>6259</v>
      </c>
      <c r="E315">
        <v>1</v>
      </c>
      <c r="K315">
        <v>1</v>
      </c>
    </row>
    <row r="316" spans="2:11" x14ac:dyDescent="0.2">
      <c r="B316" s="8" t="s">
        <v>7687</v>
      </c>
      <c r="D316">
        <v>1</v>
      </c>
      <c r="K316">
        <v>1</v>
      </c>
    </row>
    <row r="317" spans="2:11" x14ac:dyDescent="0.2">
      <c r="B317" s="9" t="s">
        <v>4850</v>
      </c>
      <c r="D317">
        <v>1</v>
      </c>
      <c r="K317">
        <v>1</v>
      </c>
    </row>
    <row r="318" spans="2:11" x14ac:dyDescent="0.2">
      <c r="B318" s="8" t="s">
        <v>7682</v>
      </c>
      <c r="C318">
        <v>2</v>
      </c>
      <c r="K318">
        <v>2</v>
      </c>
    </row>
    <row r="319" spans="2:11" x14ac:dyDescent="0.2">
      <c r="B319" s="9" t="s">
        <v>4850</v>
      </c>
      <c r="C319">
        <v>1</v>
      </c>
      <c r="K319">
        <v>1</v>
      </c>
    </row>
    <row r="320" spans="2:11" x14ac:dyDescent="0.2">
      <c r="B320" s="9" t="s">
        <v>6259</v>
      </c>
      <c r="C320">
        <v>1</v>
      </c>
      <c r="K320">
        <v>1</v>
      </c>
    </row>
    <row r="321" spans="2:11" x14ac:dyDescent="0.2">
      <c r="B321" s="8" t="s">
        <v>7685</v>
      </c>
      <c r="E321">
        <v>1</v>
      </c>
      <c r="K321">
        <v>1</v>
      </c>
    </row>
    <row r="322" spans="2:11" x14ac:dyDescent="0.2">
      <c r="B322" s="9" t="s">
        <v>4827</v>
      </c>
      <c r="E322">
        <v>1</v>
      </c>
      <c r="K322">
        <v>1</v>
      </c>
    </row>
    <row r="323" spans="2:11" x14ac:dyDescent="0.2">
      <c r="B323" s="8" t="s">
        <v>7678</v>
      </c>
      <c r="E323">
        <v>1</v>
      </c>
      <c r="K323">
        <v>1</v>
      </c>
    </row>
    <row r="324" spans="2:11" x14ac:dyDescent="0.2">
      <c r="B324" s="9" t="s">
        <v>4827</v>
      </c>
      <c r="E324">
        <v>1</v>
      </c>
      <c r="K324">
        <v>1</v>
      </c>
    </row>
    <row r="325" spans="2:11" x14ac:dyDescent="0.2">
      <c r="B325" s="4" t="s">
        <v>6707</v>
      </c>
      <c r="C325">
        <v>3</v>
      </c>
      <c r="E325">
        <v>5</v>
      </c>
      <c r="F325">
        <v>3</v>
      </c>
      <c r="H325">
        <v>6</v>
      </c>
      <c r="I325">
        <v>3</v>
      </c>
      <c r="K325">
        <v>20</v>
      </c>
    </row>
    <row r="326" spans="2:11" x14ac:dyDescent="0.2">
      <c r="B326" s="8" t="s">
        <v>569</v>
      </c>
      <c r="E326">
        <v>1</v>
      </c>
      <c r="F326">
        <v>1</v>
      </c>
      <c r="H326">
        <v>6</v>
      </c>
      <c r="I326">
        <v>3</v>
      </c>
      <c r="K326">
        <v>11</v>
      </c>
    </row>
    <row r="327" spans="2:11" x14ac:dyDescent="0.2">
      <c r="B327" s="9" t="s">
        <v>4927</v>
      </c>
      <c r="E327">
        <v>1</v>
      </c>
      <c r="H327">
        <v>6</v>
      </c>
      <c r="I327">
        <v>3</v>
      </c>
      <c r="K327">
        <v>10</v>
      </c>
    </row>
    <row r="328" spans="2:11" x14ac:dyDescent="0.2">
      <c r="B328" s="9" t="s">
        <v>7694</v>
      </c>
      <c r="F328">
        <v>1</v>
      </c>
      <c r="K328">
        <v>1</v>
      </c>
    </row>
    <row r="329" spans="2:11" x14ac:dyDescent="0.2">
      <c r="B329" s="8" t="s">
        <v>7688</v>
      </c>
      <c r="E329">
        <v>1</v>
      </c>
      <c r="F329">
        <v>1</v>
      </c>
      <c r="K329">
        <v>2</v>
      </c>
    </row>
    <row r="330" spans="2:11" x14ac:dyDescent="0.2">
      <c r="B330" s="9" t="s">
        <v>4927</v>
      </c>
      <c r="F330">
        <v>1</v>
      </c>
      <c r="K330">
        <v>1</v>
      </c>
    </row>
    <row r="331" spans="2:11" x14ac:dyDescent="0.2">
      <c r="B331" s="9" t="s">
        <v>7694</v>
      </c>
      <c r="E331">
        <v>1</v>
      </c>
      <c r="K331">
        <v>1</v>
      </c>
    </row>
    <row r="332" spans="2:11" x14ac:dyDescent="0.2">
      <c r="B332" s="8" t="s">
        <v>7684</v>
      </c>
      <c r="C332">
        <v>1</v>
      </c>
      <c r="K332">
        <v>1</v>
      </c>
    </row>
    <row r="333" spans="2:11" x14ac:dyDescent="0.2">
      <c r="B333" s="9" t="s">
        <v>4927</v>
      </c>
      <c r="C333">
        <v>1</v>
      </c>
      <c r="K333">
        <v>1</v>
      </c>
    </row>
    <row r="334" spans="2:11" x14ac:dyDescent="0.2">
      <c r="B334" s="8" t="s">
        <v>7680</v>
      </c>
      <c r="C334">
        <v>1</v>
      </c>
      <c r="E334">
        <v>2</v>
      </c>
      <c r="K334">
        <v>3</v>
      </c>
    </row>
    <row r="335" spans="2:11" x14ac:dyDescent="0.2">
      <c r="B335" s="9" t="s">
        <v>4927</v>
      </c>
      <c r="C335">
        <v>1</v>
      </c>
      <c r="E335">
        <v>1</v>
      </c>
      <c r="K335">
        <v>2</v>
      </c>
    </row>
    <row r="336" spans="2:11" x14ac:dyDescent="0.2">
      <c r="B336" s="9" t="s">
        <v>7694</v>
      </c>
      <c r="E336">
        <v>1</v>
      </c>
      <c r="K336">
        <v>1</v>
      </c>
    </row>
    <row r="337" spans="2:11" x14ac:dyDescent="0.2">
      <c r="B337" s="8" t="s">
        <v>7679</v>
      </c>
      <c r="C337">
        <v>1</v>
      </c>
      <c r="K337">
        <v>1</v>
      </c>
    </row>
    <row r="338" spans="2:11" x14ac:dyDescent="0.2">
      <c r="B338" s="9" t="s">
        <v>4927</v>
      </c>
      <c r="C338">
        <v>1</v>
      </c>
      <c r="K338">
        <v>1</v>
      </c>
    </row>
    <row r="339" spans="2:11" x14ac:dyDescent="0.2">
      <c r="B339" s="8" t="s">
        <v>7689</v>
      </c>
      <c r="F339">
        <v>1</v>
      </c>
      <c r="K339">
        <v>1</v>
      </c>
    </row>
    <row r="340" spans="2:11" x14ac:dyDescent="0.2">
      <c r="B340" s="9" t="s">
        <v>7694</v>
      </c>
      <c r="F340">
        <v>1</v>
      </c>
      <c r="K340">
        <v>1</v>
      </c>
    </row>
    <row r="341" spans="2:11" x14ac:dyDescent="0.2">
      <c r="B341" s="8" t="s">
        <v>7687</v>
      </c>
      <c r="E341">
        <v>1</v>
      </c>
      <c r="K341">
        <v>1</v>
      </c>
    </row>
    <row r="342" spans="2:11" x14ac:dyDescent="0.2">
      <c r="B342" s="9" t="s">
        <v>7694</v>
      </c>
      <c r="E342">
        <v>1</v>
      </c>
      <c r="K342">
        <v>1</v>
      </c>
    </row>
    <row r="343" spans="2:11" x14ac:dyDescent="0.2">
      <c r="B343" s="4" t="s">
        <v>7584</v>
      </c>
      <c r="C343">
        <v>2</v>
      </c>
      <c r="D343">
        <v>5</v>
      </c>
      <c r="E343">
        <v>1</v>
      </c>
      <c r="F343">
        <v>1</v>
      </c>
      <c r="G343">
        <v>4</v>
      </c>
      <c r="I343">
        <v>3</v>
      </c>
      <c r="K343">
        <v>16</v>
      </c>
    </row>
    <row r="344" spans="2:11" x14ac:dyDescent="0.2">
      <c r="B344" s="8" t="s">
        <v>569</v>
      </c>
      <c r="D344">
        <v>2</v>
      </c>
      <c r="G344">
        <v>1</v>
      </c>
      <c r="I344">
        <v>3</v>
      </c>
      <c r="K344">
        <v>6</v>
      </c>
    </row>
    <row r="345" spans="2:11" x14ac:dyDescent="0.2">
      <c r="B345" s="9" t="s">
        <v>4912</v>
      </c>
      <c r="D345">
        <v>2</v>
      </c>
      <c r="G345">
        <v>1</v>
      </c>
      <c r="I345">
        <v>3</v>
      </c>
      <c r="K345">
        <v>6</v>
      </c>
    </row>
    <row r="346" spans="2:11" x14ac:dyDescent="0.2">
      <c r="B346" s="8" t="s">
        <v>7688</v>
      </c>
      <c r="C346">
        <v>1</v>
      </c>
      <c r="G346">
        <v>1</v>
      </c>
      <c r="K346">
        <v>2</v>
      </c>
    </row>
    <row r="347" spans="2:11" x14ac:dyDescent="0.2">
      <c r="B347" s="9" t="s">
        <v>4912</v>
      </c>
      <c r="C347">
        <v>1</v>
      </c>
      <c r="G347">
        <v>1</v>
      </c>
      <c r="K347">
        <v>2</v>
      </c>
    </row>
    <row r="348" spans="2:11" x14ac:dyDescent="0.2">
      <c r="B348" s="8" t="s">
        <v>7680</v>
      </c>
      <c r="D348">
        <v>1</v>
      </c>
      <c r="F348">
        <v>1</v>
      </c>
      <c r="G348">
        <v>2</v>
      </c>
      <c r="K348">
        <v>4</v>
      </c>
    </row>
    <row r="349" spans="2:11" x14ac:dyDescent="0.2">
      <c r="B349" s="9" t="s">
        <v>4912</v>
      </c>
      <c r="D349">
        <v>1</v>
      </c>
      <c r="F349">
        <v>1</v>
      </c>
      <c r="G349">
        <v>2</v>
      </c>
      <c r="K349">
        <v>4</v>
      </c>
    </row>
    <row r="350" spans="2:11" x14ac:dyDescent="0.2">
      <c r="B350" s="8" t="s">
        <v>7681</v>
      </c>
      <c r="C350">
        <v>1</v>
      </c>
      <c r="K350">
        <v>1</v>
      </c>
    </row>
    <row r="351" spans="2:11" x14ac:dyDescent="0.2">
      <c r="B351" s="9" t="s">
        <v>4819</v>
      </c>
      <c r="C351">
        <v>1</v>
      </c>
      <c r="K351">
        <v>1</v>
      </c>
    </row>
    <row r="352" spans="2:11" x14ac:dyDescent="0.2">
      <c r="B352" s="8" t="s">
        <v>7689</v>
      </c>
      <c r="D352">
        <v>1</v>
      </c>
      <c r="E352">
        <v>1</v>
      </c>
      <c r="K352">
        <v>2</v>
      </c>
    </row>
    <row r="353" spans="2:11" x14ac:dyDescent="0.2">
      <c r="B353" s="9" t="s">
        <v>4912</v>
      </c>
      <c r="D353">
        <v>1</v>
      </c>
      <c r="E353">
        <v>1</v>
      </c>
      <c r="K353">
        <v>2</v>
      </c>
    </row>
    <row r="354" spans="2:11" x14ac:dyDescent="0.2">
      <c r="B354" s="8" t="s">
        <v>7687</v>
      </c>
      <c r="D354">
        <v>1</v>
      </c>
      <c r="K354">
        <v>1</v>
      </c>
    </row>
    <row r="355" spans="2:11" x14ac:dyDescent="0.2">
      <c r="B355" s="9" t="s">
        <v>4912</v>
      </c>
      <c r="D355">
        <v>1</v>
      </c>
      <c r="K355">
        <v>1</v>
      </c>
    </row>
    <row r="356" spans="2:11" x14ac:dyDescent="0.2">
      <c r="B356" s="4" t="s">
        <v>5792</v>
      </c>
      <c r="C356">
        <v>1</v>
      </c>
      <c r="E356">
        <v>1</v>
      </c>
      <c r="H356">
        <v>1</v>
      </c>
      <c r="I356">
        <v>1</v>
      </c>
      <c r="K356">
        <v>4</v>
      </c>
    </row>
    <row r="357" spans="2:11" x14ac:dyDescent="0.2">
      <c r="B357" s="8" t="s">
        <v>569</v>
      </c>
      <c r="H357">
        <v>1</v>
      </c>
      <c r="I357">
        <v>1</v>
      </c>
      <c r="K357">
        <v>2</v>
      </c>
    </row>
    <row r="358" spans="2:11" x14ac:dyDescent="0.2">
      <c r="B358" s="9" t="s">
        <v>6303</v>
      </c>
      <c r="I358">
        <v>1</v>
      </c>
      <c r="K358">
        <v>1</v>
      </c>
    </row>
    <row r="359" spans="2:11" x14ac:dyDescent="0.2">
      <c r="B359" s="9" t="s">
        <v>6407</v>
      </c>
      <c r="H359">
        <v>1</v>
      </c>
      <c r="K359">
        <v>1</v>
      </c>
    </row>
    <row r="360" spans="2:11" x14ac:dyDescent="0.2">
      <c r="B360" s="8" t="s">
        <v>7684</v>
      </c>
      <c r="E360">
        <v>1</v>
      </c>
      <c r="K360">
        <v>1</v>
      </c>
    </row>
    <row r="361" spans="2:11" x14ac:dyDescent="0.2">
      <c r="B361" s="9" t="s">
        <v>6275</v>
      </c>
      <c r="E361">
        <v>1</v>
      </c>
      <c r="K361">
        <v>1</v>
      </c>
    </row>
    <row r="362" spans="2:11" x14ac:dyDescent="0.2">
      <c r="B362" s="8" t="s">
        <v>7680</v>
      </c>
      <c r="C362">
        <v>1</v>
      </c>
      <c r="K362">
        <v>1</v>
      </c>
    </row>
    <row r="363" spans="2:11" x14ac:dyDescent="0.2">
      <c r="B363" s="9" t="s">
        <v>6275</v>
      </c>
      <c r="C363">
        <v>1</v>
      </c>
      <c r="K363">
        <v>1</v>
      </c>
    </row>
    <row r="364" spans="2:11" x14ac:dyDescent="0.2">
      <c r="B364" s="4" t="s">
        <v>5784</v>
      </c>
      <c r="G364">
        <v>2</v>
      </c>
      <c r="I364">
        <v>2</v>
      </c>
      <c r="K364">
        <v>4</v>
      </c>
    </row>
    <row r="365" spans="2:11" x14ac:dyDescent="0.2">
      <c r="B365" s="8" t="s">
        <v>569</v>
      </c>
      <c r="G365">
        <v>2</v>
      </c>
      <c r="I365">
        <v>2</v>
      </c>
      <c r="K365">
        <v>4</v>
      </c>
    </row>
    <row r="366" spans="2:11" x14ac:dyDescent="0.2">
      <c r="B366" s="9" t="s">
        <v>4839</v>
      </c>
      <c r="G366">
        <v>1</v>
      </c>
      <c r="I366">
        <v>2</v>
      </c>
      <c r="K366">
        <v>3</v>
      </c>
    </row>
    <row r="367" spans="2:11" x14ac:dyDescent="0.2">
      <c r="B367" s="9" t="s">
        <v>6251</v>
      </c>
      <c r="G367">
        <v>1</v>
      </c>
      <c r="K367">
        <v>1</v>
      </c>
    </row>
    <row r="368" spans="2:11" x14ac:dyDescent="0.2">
      <c r="B368" s="4" t="s">
        <v>7279</v>
      </c>
      <c r="D368">
        <v>1</v>
      </c>
      <c r="E368">
        <v>1</v>
      </c>
      <c r="F368">
        <v>1</v>
      </c>
      <c r="G368">
        <v>1</v>
      </c>
      <c r="K368">
        <v>4</v>
      </c>
    </row>
    <row r="369" spans="2:11" x14ac:dyDescent="0.2">
      <c r="B369" s="8" t="s">
        <v>7680</v>
      </c>
      <c r="D369">
        <v>1</v>
      </c>
      <c r="F369">
        <v>1</v>
      </c>
      <c r="K369">
        <v>2</v>
      </c>
    </row>
    <row r="370" spans="2:11" x14ac:dyDescent="0.2">
      <c r="B370" s="9" t="s">
        <v>6373</v>
      </c>
      <c r="D370">
        <v>1</v>
      </c>
      <c r="F370">
        <v>1</v>
      </c>
      <c r="K370">
        <v>2</v>
      </c>
    </row>
    <row r="371" spans="2:11" x14ac:dyDescent="0.2">
      <c r="B371" s="8" t="s">
        <v>7681</v>
      </c>
      <c r="E371">
        <v>1</v>
      </c>
      <c r="G371">
        <v>1</v>
      </c>
      <c r="K371">
        <v>2</v>
      </c>
    </row>
    <row r="372" spans="2:11" x14ac:dyDescent="0.2">
      <c r="B372" s="9" t="s">
        <v>6373</v>
      </c>
      <c r="E372">
        <v>1</v>
      </c>
      <c r="G372">
        <v>1</v>
      </c>
      <c r="K372">
        <v>2</v>
      </c>
    </row>
    <row r="373" spans="2:11" x14ac:dyDescent="0.2">
      <c r="B373" s="4" t="s">
        <v>6667</v>
      </c>
      <c r="C373">
        <v>3</v>
      </c>
      <c r="D373">
        <v>8</v>
      </c>
      <c r="E373">
        <v>1</v>
      </c>
      <c r="G373">
        <v>1</v>
      </c>
      <c r="I373">
        <v>4</v>
      </c>
      <c r="K373">
        <v>17</v>
      </c>
    </row>
    <row r="374" spans="2:11" x14ac:dyDescent="0.2">
      <c r="B374" s="8" t="s">
        <v>569</v>
      </c>
      <c r="C374">
        <v>1</v>
      </c>
      <c r="G374">
        <v>1</v>
      </c>
      <c r="I374">
        <v>4</v>
      </c>
      <c r="K374">
        <v>6</v>
      </c>
    </row>
    <row r="375" spans="2:11" x14ac:dyDescent="0.2">
      <c r="B375" s="9" t="s">
        <v>5254</v>
      </c>
      <c r="I375">
        <v>1</v>
      </c>
      <c r="K375">
        <v>1</v>
      </c>
    </row>
    <row r="376" spans="2:11" x14ac:dyDescent="0.2">
      <c r="B376" s="9" t="s">
        <v>5269</v>
      </c>
      <c r="C376">
        <v>1</v>
      </c>
      <c r="G376">
        <v>1</v>
      </c>
      <c r="I376">
        <v>3</v>
      </c>
      <c r="K376">
        <v>5</v>
      </c>
    </row>
    <row r="377" spans="2:11" x14ac:dyDescent="0.2">
      <c r="B377" s="8" t="s">
        <v>7684</v>
      </c>
      <c r="D377">
        <v>1</v>
      </c>
      <c r="K377">
        <v>1</v>
      </c>
    </row>
    <row r="378" spans="2:11" x14ac:dyDescent="0.2">
      <c r="B378" s="9" t="s">
        <v>5254</v>
      </c>
      <c r="D378">
        <v>1</v>
      </c>
      <c r="K378">
        <v>1</v>
      </c>
    </row>
    <row r="379" spans="2:11" x14ac:dyDescent="0.2">
      <c r="B379" s="8" t="s">
        <v>7680</v>
      </c>
      <c r="D379">
        <v>1</v>
      </c>
      <c r="K379">
        <v>1</v>
      </c>
    </row>
    <row r="380" spans="2:11" x14ac:dyDescent="0.2">
      <c r="B380" s="9" t="s">
        <v>5254</v>
      </c>
      <c r="D380">
        <v>1</v>
      </c>
      <c r="K380">
        <v>1</v>
      </c>
    </row>
    <row r="381" spans="2:11" x14ac:dyDescent="0.2">
      <c r="B381" s="8" t="s">
        <v>7681</v>
      </c>
      <c r="C381">
        <v>1</v>
      </c>
      <c r="D381">
        <v>4</v>
      </c>
      <c r="K381">
        <v>5</v>
      </c>
    </row>
    <row r="382" spans="2:11" x14ac:dyDescent="0.2">
      <c r="B382" s="9" t="s">
        <v>5254</v>
      </c>
      <c r="D382">
        <v>3</v>
      </c>
      <c r="K382">
        <v>3</v>
      </c>
    </row>
    <row r="383" spans="2:11" x14ac:dyDescent="0.2">
      <c r="B383" s="9" t="s">
        <v>5269</v>
      </c>
      <c r="C383">
        <v>1</v>
      </c>
      <c r="D383">
        <v>1</v>
      </c>
      <c r="K383">
        <v>2</v>
      </c>
    </row>
    <row r="384" spans="2:11" x14ac:dyDescent="0.2">
      <c r="B384" s="8" t="s">
        <v>7689</v>
      </c>
      <c r="D384">
        <v>2</v>
      </c>
      <c r="K384">
        <v>2</v>
      </c>
    </row>
    <row r="385" spans="2:11" x14ac:dyDescent="0.2">
      <c r="B385" s="9" t="s">
        <v>5254</v>
      </c>
      <c r="D385">
        <v>1</v>
      </c>
      <c r="K385">
        <v>1</v>
      </c>
    </row>
    <row r="386" spans="2:11" x14ac:dyDescent="0.2">
      <c r="B386" s="9" t="s">
        <v>5269</v>
      </c>
      <c r="D386">
        <v>1</v>
      </c>
      <c r="K386">
        <v>1</v>
      </c>
    </row>
    <row r="387" spans="2:11" x14ac:dyDescent="0.2">
      <c r="B387" s="8" t="s">
        <v>7687</v>
      </c>
      <c r="E387">
        <v>1</v>
      </c>
      <c r="K387">
        <v>1</v>
      </c>
    </row>
    <row r="388" spans="2:11" x14ac:dyDescent="0.2">
      <c r="B388" s="9" t="s">
        <v>4981</v>
      </c>
      <c r="E388">
        <v>1</v>
      </c>
      <c r="K388">
        <v>1</v>
      </c>
    </row>
    <row r="389" spans="2:11" x14ac:dyDescent="0.2">
      <c r="B389" s="8" t="s">
        <v>7686</v>
      </c>
      <c r="C389">
        <v>1</v>
      </c>
      <c r="K389">
        <v>1</v>
      </c>
    </row>
    <row r="390" spans="2:11" x14ac:dyDescent="0.2">
      <c r="B390" s="9" t="s">
        <v>5269</v>
      </c>
      <c r="C390">
        <v>1</v>
      </c>
      <c r="K390">
        <v>1</v>
      </c>
    </row>
    <row r="391" spans="2:11" x14ac:dyDescent="0.2">
      <c r="B391" s="4" t="s">
        <v>7243</v>
      </c>
      <c r="C391">
        <v>1</v>
      </c>
      <c r="K391">
        <v>1</v>
      </c>
    </row>
    <row r="392" spans="2:11" x14ac:dyDescent="0.2">
      <c r="B392" s="8" t="s">
        <v>7680</v>
      </c>
      <c r="C392">
        <v>1</v>
      </c>
      <c r="K392">
        <v>1</v>
      </c>
    </row>
    <row r="393" spans="2:11" x14ac:dyDescent="0.2">
      <c r="B393" s="9" t="s">
        <v>275</v>
      </c>
      <c r="C393">
        <v>1</v>
      </c>
      <c r="K393">
        <v>1</v>
      </c>
    </row>
    <row r="394" spans="2:11" x14ac:dyDescent="0.2">
      <c r="B394" s="4" t="s">
        <v>6060</v>
      </c>
      <c r="C394">
        <v>1</v>
      </c>
      <c r="D394">
        <v>1</v>
      </c>
      <c r="K394">
        <v>2</v>
      </c>
    </row>
    <row r="395" spans="2:11" x14ac:dyDescent="0.2">
      <c r="B395" s="8" t="s">
        <v>569</v>
      </c>
      <c r="C395">
        <v>1</v>
      </c>
      <c r="K395">
        <v>1</v>
      </c>
    </row>
    <row r="396" spans="2:11" x14ac:dyDescent="0.2">
      <c r="B396" s="9" t="s">
        <v>6305</v>
      </c>
      <c r="C396">
        <v>1</v>
      </c>
      <c r="K396">
        <v>1</v>
      </c>
    </row>
    <row r="397" spans="2:11" x14ac:dyDescent="0.2">
      <c r="B397" s="8" t="s">
        <v>7689</v>
      </c>
      <c r="D397">
        <v>1</v>
      </c>
      <c r="K397">
        <v>1</v>
      </c>
    </row>
    <row r="398" spans="2:11" x14ac:dyDescent="0.2">
      <c r="B398" s="9" t="s">
        <v>4952</v>
      </c>
      <c r="D398">
        <v>1</v>
      </c>
      <c r="K398">
        <v>1</v>
      </c>
    </row>
    <row r="399" spans="2:11" x14ac:dyDescent="0.2">
      <c r="B399" s="4" t="s">
        <v>6014</v>
      </c>
      <c r="E399">
        <v>1</v>
      </c>
      <c r="F399">
        <v>3</v>
      </c>
      <c r="G399">
        <v>1</v>
      </c>
      <c r="H399">
        <v>3</v>
      </c>
      <c r="I399">
        <v>3</v>
      </c>
      <c r="K399">
        <v>11</v>
      </c>
    </row>
    <row r="400" spans="2:11" x14ac:dyDescent="0.2">
      <c r="B400" s="8" t="s">
        <v>569</v>
      </c>
      <c r="F400">
        <v>1</v>
      </c>
      <c r="H400">
        <v>3</v>
      </c>
      <c r="I400">
        <v>3</v>
      </c>
      <c r="K400">
        <v>7</v>
      </c>
    </row>
    <row r="401" spans="2:11" x14ac:dyDescent="0.2">
      <c r="B401" s="9" t="s">
        <v>5538</v>
      </c>
      <c r="F401">
        <v>1</v>
      </c>
      <c r="H401">
        <v>3</v>
      </c>
      <c r="I401">
        <v>3</v>
      </c>
      <c r="K401">
        <v>7</v>
      </c>
    </row>
    <row r="402" spans="2:11" x14ac:dyDescent="0.2">
      <c r="B402" s="8" t="s">
        <v>7688</v>
      </c>
      <c r="G402">
        <v>1</v>
      </c>
      <c r="K402">
        <v>1</v>
      </c>
    </row>
    <row r="403" spans="2:11" x14ac:dyDescent="0.2">
      <c r="B403" s="9" t="s">
        <v>5538</v>
      </c>
      <c r="G403">
        <v>1</v>
      </c>
      <c r="K403">
        <v>1</v>
      </c>
    </row>
    <row r="404" spans="2:11" x14ac:dyDescent="0.2">
      <c r="B404" s="8" t="s">
        <v>7681</v>
      </c>
      <c r="F404">
        <v>1</v>
      </c>
      <c r="K404">
        <v>1</v>
      </c>
    </row>
    <row r="405" spans="2:11" x14ac:dyDescent="0.2">
      <c r="B405" s="9" t="s">
        <v>5538</v>
      </c>
      <c r="F405">
        <v>1</v>
      </c>
      <c r="K405">
        <v>1</v>
      </c>
    </row>
    <row r="406" spans="2:11" x14ac:dyDescent="0.2">
      <c r="B406" s="8" t="s">
        <v>7689</v>
      </c>
      <c r="F406">
        <v>1</v>
      </c>
      <c r="K406">
        <v>1</v>
      </c>
    </row>
    <row r="407" spans="2:11" x14ac:dyDescent="0.2">
      <c r="B407" s="9" t="s">
        <v>5538</v>
      </c>
      <c r="F407">
        <v>1</v>
      </c>
      <c r="K407">
        <v>1</v>
      </c>
    </row>
    <row r="408" spans="2:11" x14ac:dyDescent="0.2">
      <c r="B408" s="8" t="s">
        <v>7682</v>
      </c>
      <c r="E408">
        <v>1</v>
      </c>
      <c r="K408">
        <v>1</v>
      </c>
    </row>
    <row r="409" spans="2:11" x14ac:dyDescent="0.2">
      <c r="B409" s="9" t="s">
        <v>5538</v>
      </c>
      <c r="E409">
        <v>1</v>
      </c>
      <c r="K409">
        <v>1</v>
      </c>
    </row>
    <row r="410" spans="2:11" x14ac:dyDescent="0.2">
      <c r="B410" s="4" t="s">
        <v>7159</v>
      </c>
      <c r="E410">
        <v>2</v>
      </c>
      <c r="F410">
        <v>3</v>
      </c>
      <c r="G410">
        <v>2</v>
      </c>
      <c r="H410">
        <v>2</v>
      </c>
      <c r="I410">
        <v>3</v>
      </c>
      <c r="K410">
        <v>12</v>
      </c>
    </row>
    <row r="411" spans="2:11" x14ac:dyDescent="0.2">
      <c r="B411" s="8" t="s">
        <v>569</v>
      </c>
      <c r="H411">
        <v>2</v>
      </c>
      <c r="I411">
        <v>3</v>
      </c>
      <c r="K411">
        <v>5</v>
      </c>
    </row>
    <row r="412" spans="2:11" x14ac:dyDescent="0.2">
      <c r="B412" s="9" t="s">
        <v>5005</v>
      </c>
      <c r="H412">
        <v>2</v>
      </c>
      <c r="I412">
        <v>3</v>
      </c>
      <c r="K412">
        <v>5</v>
      </c>
    </row>
    <row r="413" spans="2:11" x14ac:dyDescent="0.2">
      <c r="B413" s="8" t="s">
        <v>7688</v>
      </c>
      <c r="G413">
        <v>1</v>
      </c>
      <c r="K413">
        <v>1</v>
      </c>
    </row>
    <row r="414" spans="2:11" x14ac:dyDescent="0.2">
      <c r="B414" s="9" t="s">
        <v>5005</v>
      </c>
      <c r="G414">
        <v>1</v>
      </c>
      <c r="K414">
        <v>1</v>
      </c>
    </row>
    <row r="415" spans="2:11" x14ac:dyDescent="0.2">
      <c r="B415" s="8" t="s">
        <v>7680</v>
      </c>
      <c r="F415">
        <v>2</v>
      </c>
      <c r="K415">
        <v>2</v>
      </c>
    </row>
    <row r="416" spans="2:11" x14ac:dyDescent="0.2">
      <c r="B416" s="9" t="s">
        <v>5005</v>
      </c>
      <c r="F416">
        <v>2</v>
      </c>
      <c r="K416">
        <v>2</v>
      </c>
    </row>
    <row r="417" spans="2:11" x14ac:dyDescent="0.2">
      <c r="B417" s="8" t="s">
        <v>7689</v>
      </c>
      <c r="E417">
        <v>1</v>
      </c>
      <c r="F417">
        <v>1</v>
      </c>
      <c r="G417">
        <v>1</v>
      </c>
      <c r="K417">
        <v>3</v>
      </c>
    </row>
    <row r="418" spans="2:11" x14ac:dyDescent="0.2">
      <c r="B418" s="9" t="s">
        <v>5005</v>
      </c>
      <c r="E418">
        <v>1</v>
      </c>
      <c r="F418">
        <v>1</v>
      </c>
      <c r="G418">
        <v>1</v>
      </c>
      <c r="K418">
        <v>3</v>
      </c>
    </row>
    <row r="419" spans="2:11" x14ac:dyDescent="0.2">
      <c r="B419" s="8" t="s">
        <v>7682</v>
      </c>
      <c r="E419">
        <v>1</v>
      </c>
      <c r="K419">
        <v>1</v>
      </c>
    </row>
    <row r="420" spans="2:11" x14ac:dyDescent="0.2">
      <c r="B420" s="9" t="s">
        <v>5005</v>
      </c>
      <c r="E420">
        <v>1</v>
      </c>
      <c r="K420">
        <v>1</v>
      </c>
    </row>
    <row r="421" spans="2:11" x14ac:dyDescent="0.2">
      <c r="B421" s="4" t="s">
        <v>6872</v>
      </c>
      <c r="C421">
        <v>1</v>
      </c>
      <c r="E421">
        <v>1</v>
      </c>
      <c r="F421">
        <v>8</v>
      </c>
      <c r="G421">
        <v>4</v>
      </c>
      <c r="H421">
        <v>1</v>
      </c>
      <c r="K421">
        <v>15</v>
      </c>
    </row>
    <row r="422" spans="2:11" x14ac:dyDescent="0.2">
      <c r="B422" s="8" t="s">
        <v>569</v>
      </c>
      <c r="F422">
        <v>1</v>
      </c>
      <c r="G422">
        <v>1</v>
      </c>
      <c r="H422">
        <v>1</v>
      </c>
      <c r="K422">
        <v>3</v>
      </c>
    </row>
    <row r="423" spans="2:11" x14ac:dyDescent="0.2">
      <c r="B423" s="9" t="s">
        <v>4897</v>
      </c>
      <c r="G423">
        <v>1</v>
      </c>
      <c r="H423">
        <v>1</v>
      </c>
      <c r="K423">
        <v>2</v>
      </c>
    </row>
    <row r="424" spans="2:11" x14ac:dyDescent="0.2">
      <c r="B424" s="9" t="s">
        <v>5174</v>
      </c>
      <c r="F424">
        <v>1</v>
      </c>
      <c r="K424">
        <v>1</v>
      </c>
    </row>
    <row r="425" spans="2:11" x14ac:dyDescent="0.2">
      <c r="B425" s="8" t="s">
        <v>7688</v>
      </c>
      <c r="E425">
        <v>1</v>
      </c>
      <c r="K425">
        <v>1</v>
      </c>
    </row>
    <row r="426" spans="2:11" x14ac:dyDescent="0.2">
      <c r="B426" s="9" t="s">
        <v>4897</v>
      </c>
      <c r="E426">
        <v>1</v>
      </c>
      <c r="K426">
        <v>1</v>
      </c>
    </row>
    <row r="427" spans="2:11" x14ac:dyDescent="0.2">
      <c r="B427" s="8" t="s">
        <v>7680</v>
      </c>
      <c r="F427">
        <v>2</v>
      </c>
      <c r="G427">
        <v>2</v>
      </c>
      <c r="K427">
        <v>4</v>
      </c>
    </row>
    <row r="428" spans="2:11" x14ac:dyDescent="0.2">
      <c r="B428" s="9" t="s">
        <v>4897</v>
      </c>
      <c r="F428">
        <v>2</v>
      </c>
      <c r="G428">
        <v>2</v>
      </c>
      <c r="K428">
        <v>4</v>
      </c>
    </row>
    <row r="429" spans="2:11" x14ac:dyDescent="0.2">
      <c r="B429" s="8" t="s">
        <v>7681</v>
      </c>
      <c r="F429">
        <v>1</v>
      </c>
      <c r="K429">
        <v>1</v>
      </c>
    </row>
    <row r="430" spans="2:11" x14ac:dyDescent="0.2">
      <c r="B430" s="9" t="s">
        <v>5174</v>
      </c>
      <c r="F430">
        <v>1</v>
      </c>
      <c r="K430">
        <v>1</v>
      </c>
    </row>
    <row r="431" spans="2:11" x14ac:dyDescent="0.2">
      <c r="B431" s="8" t="s">
        <v>7689</v>
      </c>
      <c r="F431">
        <v>2</v>
      </c>
      <c r="K431">
        <v>2</v>
      </c>
    </row>
    <row r="432" spans="2:11" x14ac:dyDescent="0.2">
      <c r="B432" s="9" t="s">
        <v>4897</v>
      </c>
      <c r="F432">
        <v>2</v>
      </c>
      <c r="K432">
        <v>2</v>
      </c>
    </row>
    <row r="433" spans="2:11" x14ac:dyDescent="0.2">
      <c r="B433" s="8" t="s">
        <v>7687</v>
      </c>
      <c r="C433">
        <v>1</v>
      </c>
      <c r="K433">
        <v>1</v>
      </c>
    </row>
    <row r="434" spans="2:11" x14ac:dyDescent="0.2">
      <c r="B434" s="9" t="s">
        <v>4897</v>
      </c>
      <c r="C434">
        <v>1</v>
      </c>
      <c r="K434">
        <v>1</v>
      </c>
    </row>
    <row r="435" spans="2:11" x14ac:dyDescent="0.2">
      <c r="B435" s="8" t="s">
        <v>7686</v>
      </c>
      <c r="F435">
        <v>1</v>
      </c>
      <c r="K435">
        <v>1</v>
      </c>
    </row>
    <row r="436" spans="2:11" x14ac:dyDescent="0.2">
      <c r="B436" s="9" t="s">
        <v>4897</v>
      </c>
      <c r="F436">
        <v>1</v>
      </c>
      <c r="K436">
        <v>1</v>
      </c>
    </row>
    <row r="437" spans="2:11" x14ac:dyDescent="0.2">
      <c r="B437" s="8" t="s">
        <v>7682</v>
      </c>
      <c r="F437">
        <v>1</v>
      </c>
      <c r="K437">
        <v>1</v>
      </c>
    </row>
    <row r="438" spans="2:11" x14ac:dyDescent="0.2">
      <c r="B438" s="9" t="s">
        <v>4897</v>
      </c>
      <c r="F438">
        <v>1</v>
      </c>
      <c r="K438">
        <v>1</v>
      </c>
    </row>
    <row r="439" spans="2:11" x14ac:dyDescent="0.2">
      <c r="B439" s="8" t="s">
        <v>7678</v>
      </c>
      <c r="G439">
        <v>1</v>
      </c>
      <c r="K439">
        <v>1</v>
      </c>
    </row>
    <row r="440" spans="2:11" x14ac:dyDescent="0.2">
      <c r="B440" s="9" t="s">
        <v>5174</v>
      </c>
      <c r="G440">
        <v>1</v>
      </c>
      <c r="K440">
        <v>1</v>
      </c>
    </row>
    <row r="441" spans="2:11" x14ac:dyDescent="0.2">
      <c r="B441" s="4" t="s">
        <v>7696</v>
      </c>
      <c r="D441">
        <v>1</v>
      </c>
      <c r="E441">
        <v>1</v>
      </c>
      <c r="K441">
        <v>2</v>
      </c>
    </row>
    <row r="442" spans="2:11" x14ac:dyDescent="0.2">
      <c r="B442" s="8" t="s">
        <v>7689</v>
      </c>
      <c r="E442">
        <v>1</v>
      </c>
      <c r="K442">
        <v>1</v>
      </c>
    </row>
    <row r="443" spans="2:11" x14ac:dyDescent="0.2">
      <c r="B443" s="9" t="s">
        <v>7695</v>
      </c>
      <c r="E443">
        <v>1</v>
      </c>
      <c r="K443">
        <v>1</v>
      </c>
    </row>
    <row r="444" spans="2:11" x14ac:dyDescent="0.2">
      <c r="B444" s="8" t="s">
        <v>7682</v>
      </c>
      <c r="D444">
        <v>1</v>
      </c>
      <c r="K444">
        <v>1</v>
      </c>
    </row>
    <row r="445" spans="2:11" x14ac:dyDescent="0.2">
      <c r="B445" s="9" t="s">
        <v>7695</v>
      </c>
      <c r="D445">
        <v>1</v>
      </c>
      <c r="K445">
        <v>1</v>
      </c>
    </row>
    <row r="446" spans="2:11" x14ac:dyDescent="0.2">
      <c r="B446" s="4" t="s">
        <v>5951</v>
      </c>
      <c r="I446">
        <v>1</v>
      </c>
      <c r="K446">
        <v>1</v>
      </c>
    </row>
    <row r="447" spans="2:11" x14ac:dyDescent="0.2">
      <c r="B447" s="8" t="s">
        <v>569</v>
      </c>
      <c r="I447">
        <v>1</v>
      </c>
      <c r="K447">
        <v>1</v>
      </c>
    </row>
    <row r="448" spans="2:11" x14ac:dyDescent="0.2">
      <c r="B448" s="9" t="s">
        <v>4955</v>
      </c>
      <c r="I448">
        <v>1</v>
      </c>
      <c r="K448">
        <v>1</v>
      </c>
    </row>
    <row r="449" spans="2:11" x14ac:dyDescent="0.2">
      <c r="B449" s="4" t="s">
        <v>5916</v>
      </c>
      <c r="G449">
        <v>1</v>
      </c>
      <c r="K449">
        <v>1</v>
      </c>
    </row>
    <row r="450" spans="2:11" x14ac:dyDescent="0.2">
      <c r="B450" s="8" t="s">
        <v>569</v>
      </c>
      <c r="G450">
        <v>1</v>
      </c>
      <c r="K450">
        <v>1</v>
      </c>
    </row>
    <row r="451" spans="2:11" x14ac:dyDescent="0.2">
      <c r="B451" s="9" t="s">
        <v>4894</v>
      </c>
      <c r="G451">
        <v>1</v>
      </c>
      <c r="K451">
        <v>1</v>
      </c>
    </row>
    <row r="452" spans="2:11" x14ac:dyDescent="0.2">
      <c r="B452" s="4" t="s">
        <v>5877</v>
      </c>
      <c r="C452">
        <v>1</v>
      </c>
      <c r="D452">
        <v>1</v>
      </c>
      <c r="I452">
        <v>1</v>
      </c>
      <c r="K452">
        <v>3</v>
      </c>
    </row>
    <row r="453" spans="2:11" x14ac:dyDescent="0.2">
      <c r="B453" s="8" t="s">
        <v>569</v>
      </c>
      <c r="D453">
        <v>1</v>
      </c>
      <c r="I453">
        <v>1</v>
      </c>
      <c r="K453">
        <v>2</v>
      </c>
    </row>
    <row r="454" spans="2:11" x14ac:dyDescent="0.2">
      <c r="B454" s="9" t="s">
        <v>4862</v>
      </c>
      <c r="D454">
        <v>1</v>
      </c>
      <c r="I454">
        <v>1</v>
      </c>
      <c r="K454">
        <v>2</v>
      </c>
    </row>
    <row r="455" spans="2:11" x14ac:dyDescent="0.2">
      <c r="B455" s="8" t="s">
        <v>7680</v>
      </c>
      <c r="C455">
        <v>1</v>
      </c>
      <c r="K455">
        <v>1</v>
      </c>
    </row>
    <row r="456" spans="2:11" x14ac:dyDescent="0.2">
      <c r="B456" s="9" t="s">
        <v>363</v>
      </c>
      <c r="C456">
        <v>1</v>
      </c>
      <c r="K456">
        <v>1</v>
      </c>
    </row>
    <row r="457" spans="2:11" x14ac:dyDescent="0.2">
      <c r="B457" s="4" t="s">
        <v>7704</v>
      </c>
      <c r="C457">
        <v>1</v>
      </c>
      <c r="D457">
        <v>2</v>
      </c>
      <c r="E457">
        <v>3</v>
      </c>
      <c r="G457">
        <v>1</v>
      </c>
      <c r="H457">
        <v>3</v>
      </c>
      <c r="I457">
        <v>2</v>
      </c>
      <c r="J457">
        <v>1</v>
      </c>
      <c r="K457">
        <v>13</v>
      </c>
    </row>
    <row r="458" spans="2:11" x14ac:dyDescent="0.2">
      <c r="B458" s="8" t="s">
        <v>569</v>
      </c>
      <c r="E458">
        <v>1</v>
      </c>
      <c r="H458">
        <v>3</v>
      </c>
      <c r="I458">
        <v>2</v>
      </c>
      <c r="J458">
        <v>1</v>
      </c>
      <c r="K458">
        <v>7</v>
      </c>
    </row>
    <row r="459" spans="2:11" x14ac:dyDescent="0.2">
      <c r="B459" s="9" t="s">
        <v>4786</v>
      </c>
      <c r="E459">
        <v>1</v>
      </c>
      <c r="I459">
        <v>1</v>
      </c>
      <c r="J459">
        <v>1</v>
      </c>
      <c r="K459">
        <v>3</v>
      </c>
    </row>
    <row r="460" spans="2:11" x14ac:dyDescent="0.2">
      <c r="B460" s="9" t="s">
        <v>4825</v>
      </c>
      <c r="H460">
        <v>3</v>
      </c>
      <c r="I460">
        <v>1</v>
      </c>
      <c r="K460">
        <v>4</v>
      </c>
    </row>
    <row r="461" spans="2:11" x14ac:dyDescent="0.2">
      <c r="B461" s="8" t="s">
        <v>7688</v>
      </c>
      <c r="C461">
        <v>1</v>
      </c>
      <c r="E461">
        <v>1</v>
      </c>
      <c r="K461">
        <v>2</v>
      </c>
    </row>
    <row r="462" spans="2:11" x14ac:dyDescent="0.2">
      <c r="B462" s="9" t="s">
        <v>4786</v>
      </c>
      <c r="E462">
        <v>1</v>
      </c>
      <c r="K462">
        <v>1</v>
      </c>
    </row>
    <row r="463" spans="2:11" x14ac:dyDescent="0.2">
      <c r="B463" s="9" t="s">
        <v>4825</v>
      </c>
      <c r="C463">
        <v>1</v>
      </c>
      <c r="K463">
        <v>1</v>
      </c>
    </row>
    <row r="464" spans="2:11" x14ac:dyDescent="0.2">
      <c r="B464" s="8" t="s">
        <v>7684</v>
      </c>
      <c r="D464">
        <v>2</v>
      </c>
      <c r="K464">
        <v>2</v>
      </c>
    </row>
    <row r="465" spans="2:11" x14ac:dyDescent="0.2">
      <c r="B465" s="9" t="s">
        <v>4825</v>
      </c>
      <c r="D465">
        <v>2</v>
      </c>
      <c r="K465">
        <v>2</v>
      </c>
    </row>
    <row r="466" spans="2:11" x14ac:dyDescent="0.2">
      <c r="B466" s="8" t="s">
        <v>7680</v>
      </c>
      <c r="E466">
        <v>1</v>
      </c>
      <c r="K466">
        <v>1</v>
      </c>
    </row>
    <row r="467" spans="2:11" x14ac:dyDescent="0.2">
      <c r="B467" s="9" t="s">
        <v>4786</v>
      </c>
      <c r="E467">
        <v>1</v>
      </c>
      <c r="K467">
        <v>1</v>
      </c>
    </row>
    <row r="468" spans="2:11" x14ac:dyDescent="0.2">
      <c r="B468" s="8" t="s">
        <v>7681</v>
      </c>
      <c r="G468">
        <v>1</v>
      </c>
      <c r="K468">
        <v>1</v>
      </c>
    </row>
    <row r="469" spans="2:11" x14ac:dyDescent="0.2">
      <c r="B469" s="9" t="s">
        <v>4825</v>
      </c>
      <c r="G469">
        <v>1</v>
      </c>
      <c r="K469">
        <v>1</v>
      </c>
    </row>
    <row r="470" spans="2:11" x14ac:dyDescent="0.2">
      <c r="B470" s="4" t="s">
        <v>6037</v>
      </c>
      <c r="E470">
        <v>1</v>
      </c>
      <c r="G470">
        <v>3</v>
      </c>
      <c r="H470">
        <v>1</v>
      </c>
      <c r="K470">
        <v>5</v>
      </c>
    </row>
    <row r="471" spans="2:11" x14ac:dyDescent="0.2">
      <c r="B471" s="8" t="s">
        <v>569</v>
      </c>
      <c r="E471">
        <v>1</v>
      </c>
      <c r="G471">
        <v>1</v>
      </c>
      <c r="H471">
        <v>1</v>
      </c>
      <c r="K471">
        <v>3</v>
      </c>
    </row>
    <row r="472" spans="2:11" x14ac:dyDescent="0.2">
      <c r="B472" s="9" t="s">
        <v>4870</v>
      </c>
      <c r="E472">
        <v>1</v>
      </c>
      <c r="G472">
        <v>1</v>
      </c>
      <c r="H472">
        <v>1</v>
      </c>
      <c r="K472">
        <v>3</v>
      </c>
    </row>
    <row r="473" spans="2:11" x14ac:dyDescent="0.2">
      <c r="B473" s="8" t="s">
        <v>7688</v>
      </c>
      <c r="G473">
        <v>1</v>
      </c>
      <c r="K473">
        <v>1</v>
      </c>
    </row>
    <row r="474" spans="2:11" x14ac:dyDescent="0.2">
      <c r="B474" s="9" t="s">
        <v>6386</v>
      </c>
      <c r="G474">
        <v>1</v>
      </c>
      <c r="K474">
        <v>1</v>
      </c>
    </row>
    <row r="475" spans="2:11" x14ac:dyDescent="0.2">
      <c r="B475" s="8" t="s">
        <v>7689</v>
      </c>
      <c r="G475">
        <v>1</v>
      </c>
      <c r="K475">
        <v>1</v>
      </c>
    </row>
    <row r="476" spans="2:11" x14ac:dyDescent="0.2">
      <c r="B476" s="9" t="s">
        <v>4870</v>
      </c>
      <c r="G476">
        <v>1</v>
      </c>
      <c r="K476">
        <v>1</v>
      </c>
    </row>
    <row r="477" spans="2:11" x14ac:dyDescent="0.2">
      <c r="B477" s="4" t="s">
        <v>5760</v>
      </c>
      <c r="G477">
        <v>2</v>
      </c>
      <c r="K477">
        <v>2</v>
      </c>
    </row>
    <row r="478" spans="2:11" x14ac:dyDescent="0.2">
      <c r="B478" s="8" t="s">
        <v>7688</v>
      </c>
      <c r="G478">
        <v>1</v>
      </c>
      <c r="K478">
        <v>1</v>
      </c>
    </row>
    <row r="479" spans="2:11" x14ac:dyDescent="0.2">
      <c r="B479" s="9" t="s">
        <v>4777</v>
      </c>
      <c r="G479">
        <v>1</v>
      </c>
      <c r="K479">
        <v>1</v>
      </c>
    </row>
    <row r="480" spans="2:11" x14ac:dyDescent="0.2">
      <c r="B480" s="8" t="s">
        <v>7689</v>
      </c>
      <c r="G480">
        <v>1</v>
      </c>
      <c r="K480">
        <v>1</v>
      </c>
    </row>
    <row r="481" spans="2:11" x14ac:dyDescent="0.2">
      <c r="B481" s="9" t="s">
        <v>4777</v>
      </c>
      <c r="G481">
        <v>1</v>
      </c>
      <c r="K481">
        <v>1</v>
      </c>
    </row>
    <row r="482" spans="2:11" x14ac:dyDescent="0.2">
      <c r="B482" s="4" t="s">
        <v>6091</v>
      </c>
      <c r="C482">
        <v>4</v>
      </c>
      <c r="F482">
        <v>2</v>
      </c>
      <c r="I482">
        <v>4</v>
      </c>
      <c r="J482">
        <v>1</v>
      </c>
      <c r="K482">
        <v>11</v>
      </c>
    </row>
    <row r="483" spans="2:11" x14ac:dyDescent="0.2">
      <c r="B483" s="8" t="s">
        <v>569</v>
      </c>
      <c r="C483">
        <v>1</v>
      </c>
      <c r="F483">
        <v>1</v>
      </c>
      <c r="I483">
        <v>4</v>
      </c>
      <c r="J483">
        <v>1</v>
      </c>
      <c r="K483">
        <v>7</v>
      </c>
    </row>
    <row r="484" spans="2:11" x14ac:dyDescent="0.2">
      <c r="B484" s="9" t="s">
        <v>6397</v>
      </c>
      <c r="F484">
        <v>1</v>
      </c>
      <c r="I484">
        <v>2</v>
      </c>
      <c r="K484">
        <v>3</v>
      </c>
    </row>
    <row r="485" spans="2:11" x14ac:dyDescent="0.2">
      <c r="B485" s="9" t="s">
        <v>551</v>
      </c>
      <c r="C485">
        <v>1</v>
      </c>
      <c r="I485">
        <v>2</v>
      </c>
      <c r="J485">
        <v>1</v>
      </c>
      <c r="K485">
        <v>4</v>
      </c>
    </row>
    <row r="486" spans="2:11" x14ac:dyDescent="0.2">
      <c r="B486" s="8" t="s">
        <v>7684</v>
      </c>
      <c r="C486">
        <v>1</v>
      </c>
      <c r="K486">
        <v>1</v>
      </c>
    </row>
    <row r="487" spans="2:11" x14ac:dyDescent="0.2">
      <c r="B487" s="9" t="s">
        <v>6397</v>
      </c>
      <c r="C487">
        <v>1</v>
      </c>
      <c r="K487">
        <v>1</v>
      </c>
    </row>
    <row r="488" spans="2:11" x14ac:dyDescent="0.2">
      <c r="B488" s="8" t="s">
        <v>7680</v>
      </c>
      <c r="F488">
        <v>1</v>
      </c>
      <c r="K488">
        <v>1</v>
      </c>
    </row>
    <row r="489" spans="2:11" x14ac:dyDescent="0.2">
      <c r="B489" s="9" t="s">
        <v>551</v>
      </c>
      <c r="F489">
        <v>1</v>
      </c>
      <c r="K489">
        <v>1</v>
      </c>
    </row>
    <row r="490" spans="2:11" x14ac:dyDescent="0.2">
      <c r="B490" s="8" t="s">
        <v>7681</v>
      </c>
      <c r="C490">
        <v>2</v>
      </c>
      <c r="K490">
        <v>2</v>
      </c>
    </row>
    <row r="491" spans="2:11" x14ac:dyDescent="0.2">
      <c r="B491" s="9" t="s">
        <v>551</v>
      </c>
      <c r="C491">
        <v>2</v>
      </c>
      <c r="K491">
        <v>2</v>
      </c>
    </row>
    <row r="492" spans="2:11" x14ac:dyDescent="0.2">
      <c r="B492" s="4" t="s">
        <v>5891</v>
      </c>
      <c r="H492">
        <v>1</v>
      </c>
      <c r="K492">
        <v>1</v>
      </c>
    </row>
    <row r="493" spans="2:11" x14ac:dyDescent="0.2">
      <c r="B493" s="8" t="s">
        <v>569</v>
      </c>
      <c r="H493">
        <v>1</v>
      </c>
      <c r="K493">
        <v>1</v>
      </c>
    </row>
    <row r="494" spans="2:11" x14ac:dyDescent="0.2">
      <c r="B494" s="9" t="s">
        <v>5316</v>
      </c>
      <c r="H494">
        <v>1</v>
      </c>
      <c r="K494">
        <v>1</v>
      </c>
    </row>
    <row r="495" spans="2:11" x14ac:dyDescent="0.2">
      <c r="B495" s="4" t="s">
        <v>5868</v>
      </c>
      <c r="C495">
        <v>2</v>
      </c>
      <c r="E495">
        <v>2</v>
      </c>
      <c r="G495">
        <v>2</v>
      </c>
      <c r="I495">
        <v>6</v>
      </c>
      <c r="K495">
        <v>12</v>
      </c>
    </row>
    <row r="496" spans="2:11" x14ac:dyDescent="0.2">
      <c r="B496" s="8" t="s">
        <v>569</v>
      </c>
      <c r="E496">
        <v>1</v>
      </c>
      <c r="I496">
        <v>6</v>
      </c>
      <c r="K496">
        <v>7</v>
      </c>
    </row>
    <row r="497" spans="2:11" x14ac:dyDescent="0.2">
      <c r="B497" s="9" t="s">
        <v>5236</v>
      </c>
      <c r="E497">
        <v>1</v>
      </c>
      <c r="I497">
        <v>6</v>
      </c>
      <c r="K497">
        <v>7</v>
      </c>
    </row>
    <row r="498" spans="2:11" x14ac:dyDescent="0.2">
      <c r="B498" s="8" t="s">
        <v>7680</v>
      </c>
      <c r="G498">
        <v>1</v>
      </c>
      <c r="K498">
        <v>1</v>
      </c>
    </row>
    <row r="499" spans="2:11" x14ac:dyDescent="0.2">
      <c r="B499" s="9" t="s">
        <v>5236</v>
      </c>
      <c r="G499">
        <v>1</v>
      </c>
      <c r="K499">
        <v>1</v>
      </c>
    </row>
    <row r="500" spans="2:11" x14ac:dyDescent="0.2">
      <c r="B500" s="8" t="s">
        <v>7689</v>
      </c>
      <c r="C500">
        <v>1</v>
      </c>
      <c r="K500">
        <v>1</v>
      </c>
    </row>
    <row r="501" spans="2:11" x14ac:dyDescent="0.2">
      <c r="B501" s="9" t="s">
        <v>5236</v>
      </c>
      <c r="C501">
        <v>1</v>
      </c>
      <c r="K501">
        <v>1</v>
      </c>
    </row>
    <row r="502" spans="2:11" x14ac:dyDescent="0.2">
      <c r="B502" s="8" t="s">
        <v>7686</v>
      </c>
      <c r="C502">
        <v>1</v>
      </c>
      <c r="E502">
        <v>1</v>
      </c>
      <c r="G502">
        <v>1</v>
      </c>
      <c r="K502">
        <v>3</v>
      </c>
    </row>
    <row r="503" spans="2:11" x14ac:dyDescent="0.2">
      <c r="B503" s="9" t="s">
        <v>5236</v>
      </c>
      <c r="C503">
        <v>1</v>
      </c>
      <c r="E503">
        <v>1</v>
      </c>
      <c r="G503">
        <v>1</v>
      </c>
      <c r="K503">
        <v>3</v>
      </c>
    </row>
    <row r="504" spans="2:11" x14ac:dyDescent="0.2">
      <c r="B504" s="4" t="s">
        <v>5913</v>
      </c>
      <c r="C504">
        <v>2</v>
      </c>
      <c r="D504">
        <v>1</v>
      </c>
      <c r="E504">
        <v>5</v>
      </c>
      <c r="F504">
        <v>3</v>
      </c>
      <c r="G504">
        <v>3</v>
      </c>
      <c r="H504">
        <v>1</v>
      </c>
      <c r="I504">
        <v>2</v>
      </c>
      <c r="K504">
        <v>17</v>
      </c>
    </row>
    <row r="505" spans="2:11" x14ac:dyDescent="0.2">
      <c r="B505" s="8" t="s">
        <v>569</v>
      </c>
      <c r="C505">
        <v>1</v>
      </c>
      <c r="D505">
        <v>1</v>
      </c>
      <c r="E505">
        <v>1</v>
      </c>
      <c r="F505">
        <v>1</v>
      </c>
      <c r="G505">
        <v>1</v>
      </c>
      <c r="H505">
        <v>1</v>
      </c>
      <c r="I505">
        <v>2</v>
      </c>
      <c r="K505">
        <v>8</v>
      </c>
    </row>
    <row r="506" spans="2:11" x14ac:dyDescent="0.2">
      <c r="B506" s="9" t="s">
        <v>262</v>
      </c>
      <c r="C506">
        <v>1</v>
      </c>
      <c r="D506">
        <v>1</v>
      </c>
      <c r="E506">
        <v>1</v>
      </c>
      <c r="F506">
        <v>1</v>
      </c>
      <c r="G506">
        <v>1</v>
      </c>
      <c r="H506">
        <v>1</v>
      </c>
      <c r="I506">
        <v>2</v>
      </c>
      <c r="K506">
        <v>8</v>
      </c>
    </row>
    <row r="507" spans="2:11" x14ac:dyDescent="0.2">
      <c r="B507" s="8" t="s">
        <v>7688</v>
      </c>
      <c r="E507">
        <v>2</v>
      </c>
      <c r="K507">
        <v>2</v>
      </c>
    </row>
    <row r="508" spans="2:11" x14ac:dyDescent="0.2">
      <c r="B508" s="9" t="s">
        <v>262</v>
      </c>
      <c r="E508">
        <v>2</v>
      </c>
      <c r="K508">
        <v>2</v>
      </c>
    </row>
    <row r="509" spans="2:11" x14ac:dyDescent="0.2">
      <c r="B509" s="8" t="s">
        <v>7684</v>
      </c>
      <c r="C509">
        <v>1</v>
      </c>
      <c r="G509">
        <v>1</v>
      </c>
      <c r="K509">
        <v>2</v>
      </c>
    </row>
    <row r="510" spans="2:11" x14ac:dyDescent="0.2">
      <c r="B510" s="9" t="s">
        <v>262</v>
      </c>
      <c r="C510">
        <v>1</v>
      </c>
      <c r="G510">
        <v>1</v>
      </c>
      <c r="K510">
        <v>2</v>
      </c>
    </row>
    <row r="511" spans="2:11" x14ac:dyDescent="0.2">
      <c r="B511" s="8" t="s">
        <v>7680</v>
      </c>
      <c r="E511">
        <v>1</v>
      </c>
      <c r="G511">
        <v>1</v>
      </c>
      <c r="K511">
        <v>2</v>
      </c>
    </row>
    <row r="512" spans="2:11" x14ac:dyDescent="0.2">
      <c r="B512" s="9" t="s">
        <v>262</v>
      </c>
      <c r="E512">
        <v>1</v>
      </c>
      <c r="G512">
        <v>1</v>
      </c>
      <c r="K512">
        <v>2</v>
      </c>
    </row>
    <row r="513" spans="2:11" x14ac:dyDescent="0.2">
      <c r="B513" s="8" t="s">
        <v>7689</v>
      </c>
      <c r="F513">
        <v>2</v>
      </c>
      <c r="K513">
        <v>2</v>
      </c>
    </row>
    <row r="514" spans="2:11" x14ac:dyDescent="0.2">
      <c r="B514" s="9" t="s">
        <v>256</v>
      </c>
      <c r="F514">
        <v>1</v>
      </c>
      <c r="K514">
        <v>1</v>
      </c>
    </row>
    <row r="515" spans="2:11" x14ac:dyDescent="0.2">
      <c r="B515" s="9" t="s">
        <v>262</v>
      </c>
      <c r="F515">
        <v>1</v>
      </c>
      <c r="K515">
        <v>1</v>
      </c>
    </row>
    <row r="516" spans="2:11" x14ac:dyDescent="0.2">
      <c r="B516" s="8" t="s">
        <v>7686</v>
      </c>
      <c r="E516">
        <v>1</v>
      </c>
      <c r="K516">
        <v>1</v>
      </c>
    </row>
    <row r="517" spans="2:11" x14ac:dyDescent="0.2">
      <c r="B517" s="9" t="s">
        <v>262</v>
      </c>
      <c r="E517">
        <v>1</v>
      </c>
      <c r="K517">
        <v>1</v>
      </c>
    </row>
    <row r="518" spans="2:11" x14ac:dyDescent="0.2">
      <c r="B518" s="4" t="s">
        <v>6672</v>
      </c>
      <c r="C518">
        <v>5</v>
      </c>
      <c r="D518">
        <v>1</v>
      </c>
      <c r="F518">
        <v>3</v>
      </c>
      <c r="G518">
        <v>1</v>
      </c>
      <c r="H518">
        <v>2</v>
      </c>
      <c r="I518">
        <v>4</v>
      </c>
      <c r="K518">
        <v>16</v>
      </c>
    </row>
    <row r="519" spans="2:11" x14ac:dyDescent="0.2">
      <c r="B519" s="8" t="s">
        <v>569</v>
      </c>
      <c r="G519">
        <v>1</v>
      </c>
      <c r="H519">
        <v>2</v>
      </c>
      <c r="I519">
        <v>4</v>
      </c>
      <c r="K519">
        <v>7</v>
      </c>
    </row>
    <row r="520" spans="2:11" x14ac:dyDescent="0.2">
      <c r="B520" s="9" t="s">
        <v>5028</v>
      </c>
      <c r="I520">
        <v>4</v>
      </c>
      <c r="K520">
        <v>4</v>
      </c>
    </row>
    <row r="521" spans="2:11" x14ac:dyDescent="0.2">
      <c r="B521" s="9" t="s">
        <v>5438</v>
      </c>
      <c r="G521">
        <v>1</v>
      </c>
      <c r="H521">
        <v>2</v>
      </c>
      <c r="K521">
        <v>3</v>
      </c>
    </row>
    <row r="522" spans="2:11" x14ac:dyDescent="0.2">
      <c r="B522" s="8" t="s">
        <v>7688</v>
      </c>
      <c r="C522">
        <v>1</v>
      </c>
      <c r="D522">
        <v>1</v>
      </c>
      <c r="K522">
        <v>2</v>
      </c>
    </row>
    <row r="523" spans="2:11" x14ac:dyDescent="0.2">
      <c r="B523" s="9" t="s">
        <v>5028</v>
      </c>
      <c r="D523">
        <v>1</v>
      </c>
      <c r="K523">
        <v>1</v>
      </c>
    </row>
    <row r="524" spans="2:11" x14ac:dyDescent="0.2">
      <c r="B524" s="9" t="s">
        <v>5438</v>
      </c>
      <c r="C524">
        <v>1</v>
      </c>
      <c r="K524">
        <v>1</v>
      </c>
    </row>
    <row r="525" spans="2:11" x14ac:dyDescent="0.2">
      <c r="B525" s="8" t="s">
        <v>7680</v>
      </c>
      <c r="C525">
        <v>1</v>
      </c>
      <c r="F525">
        <v>1</v>
      </c>
      <c r="K525">
        <v>2</v>
      </c>
    </row>
    <row r="526" spans="2:11" x14ac:dyDescent="0.2">
      <c r="B526" s="9" t="s">
        <v>5028</v>
      </c>
      <c r="C526">
        <v>1</v>
      </c>
      <c r="K526">
        <v>1</v>
      </c>
    </row>
    <row r="527" spans="2:11" x14ac:dyDescent="0.2">
      <c r="B527" s="9" t="s">
        <v>5438</v>
      </c>
      <c r="F527">
        <v>1</v>
      </c>
      <c r="K527">
        <v>1</v>
      </c>
    </row>
    <row r="528" spans="2:11" x14ac:dyDescent="0.2">
      <c r="B528" s="8" t="s">
        <v>7683</v>
      </c>
      <c r="F528">
        <v>1</v>
      </c>
      <c r="K528">
        <v>1</v>
      </c>
    </row>
    <row r="529" spans="2:11" x14ac:dyDescent="0.2">
      <c r="B529" s="9" t="s">
        <v>5028</v>
      </c>
      <c r="F529">
        <v>1</v>
      </c>
      <c r="K529">
        <v>1</v>
      </c>
    </row>
    <row r="530" spans="2:11" x14ac:dyDescent="0.2">
      <c r="B530" s="8" t="s">
        <v>7689</v>
      </c>
      <c r="C530">
        <v>2</v>
      </c>
      <c r="K530">
        <v>2</v>
      </c>
    </row>
    <row r="531" spans="2:11" x14ac:dyDescent="0.2">
      <c r="B531" s="9" t="s">
        <v>5028</v>
      </c>
      <c r="C531">
        <v>1</v>
      </c>
      <c r="K531">
        <v>1</v>
      </c>
    </row>
    <row r="532" spans="2:11" x14ac:dyDescent="0.2">
      <c r="B532" s="9" t="s">
        <v>5438</v>
      </c>
      <c r="C532">
        <v>1</v>
      </c>
      <c r="K532">
        <v>1</v>
      </c>
    </row>
    <row r="533" spans="2:11" x14ac:dyDescent="0.2">
      <c r="B533" s="8" t="s">
        <v>7690</v>
      </c>
      <c r="F533">
        <v>1</v>
      </c>
      <c r="K533">
        <v>1</v>
      </c>
    </row>
    <row r="534" spans="2:11" x14ac:dyDescent="0.2">
      <c r="B534" s="9" t="s">
        <v>5028</v>
      </c>
      <c r="F534">
        <v>1</v>
      </c>
      <c r="K534">
        <v>1</v>
      </c>
    </row>
    <row r="535" spans="2:11" x14ac:dyDescent="0.2">
      <c r="B535" s="8" t="s">
        <v>7685</v>
      </c>
      <c r="C535">
        <v>1</v>
      </c>
      <c r="K535">
        <v>1</v>
      </c>
    </row>
    <row r="536" spans="2:11" x14ac:dyDescent="0.2">
      <c r="B536" s="9" t="s">
        <v>4967</v>
      </c>
      <c r="C536">
        <v>1</v>
      </c>
      <c r="K536">
        <v>1</v>
      </c>
    </row>
    <row r="537" spans="2:11" x14ac:dyDescent="0.2">
      <c r="B537" s="4" t="s">
        <v>6616</v>
      </c>
      <c r="C537">
        <v>6</v>
      </c>
      <c r="D537">
        <v>1</v>
      </c>
      <c r="E537">
        <v>2</v>
      </c>
      <c r="F537">
        <v>2</v>
      </c>
      <c r="G537">
        <v>2</v>
      </c>
      <c r="I537">
        <v>3</v>
      </c>
      <c r="K537">
        <v>16</v>
      </c>
    </row>
    <row r="538" spans="2:11" x14ac:dyDescent="0.2">
      <c r="B538" s="8" t="s">
        <v>569</v>
      </c>
      <c r="C538">
        <v>1</v>
      </c>
      <c r="D538">
        <v>1</v>
      </c>
      <c r="I538">
        <v>3</v>
      </c>
      <c r="K538">
        <v>5</v>
      </c>
    </row>
    <row r="539" spans="2:11" x14ac:dyDescent="0.2">
      <c r="B539" s="9" t="s">
        <v>5218</v>
      </c>
      <c r="C539">
        <v>1</v>
      </c>
      <c r="D539">
        <v>1</v>
      </c>
      <c r="I539">
        <v>2</v>
      </c>
      <c r="K539">
        <v>4</v>
      </c>
    </row>
    <row r="540" spans="2:11" x14ac:dyDescent="0.2">
      <c r="B540" s="9" t="s">
        <v>5220</v>
      </c>
      <c r="I540">
        <v>1</v>
      </c>
      <c r="K540">
        <v>1</v>
      </c>
    </row>
    <row r="541" spans="2:11" x14ac:dyDescent="0.2">
      <c r="B541" s="8" t="s">
        <v>7688</v>
      </c>
      <c r="C541">
        <v>2</v>
      </c>
      <c r="E541">
        <v>2</v>
      </c>
      <c r="K541">
        <v>4</v>
      </c>
    </row>
    <row r="542" spans="2:11" x14ac:dyDescent="0.2">
      <c r="B542" s="9" t="s">
        <v>5218</v>
      </c>
      <c r="C542">
        <v>1</v>
      </c>
      <c r="K542">
        <v>1</v>
      </c>
    </row>
    <row r="543" spans="2:11" x14ac:dyDescent="0.2">
      <c r="B543" s="9" t="s">
        <v>5220</v>
      </c>
      <c r="C543">
        <v>1</v>
      </c>
      <c r="E543">
        <v>2</v>
      </c>
      <c r="K543">
        <v>3</v>
      </c>
    </row>
    <row r="544" spans="2:11" x14ac:dyDescent="0.2">
      <c r="B544" s="8" t="s">
        <v>7684</v>
      </c>
      <c r="C544">
        <v>1</v>
      </c>
      <c r="K544">
        <v>1</v>
      </c>
    </row>
    <row r="545" spans="2:11" x14ac:dyDescent="0.2">
      <c r="B545" s="9" t="s">
        <v>6256</v>
      </c>
      <c r="C545">
        <v>1</v>
      </c>
      <c r="K545">
        <v>1</v>
      </c>
    </row>
    <row r="546" spans="2:11" x14ac:dyDescent="0.2">
      <c r="B546" s="8" t="s">
        <v>7680</v>
      </c>
      <c r="C546">
        <v>1</v>
      </c>
      <c r="F546">
        <v>2</v>
      </c>
      <c r="G546">
        <v>1</v>
      </c>
      <c r="K546">
        <v>4</v>
      </c>
    </row>
    <row r="547" spans="2:11" x14ac:dyDescent="0.2">
      <c r="B547" s="9" t="s">
        <v>5218</v>
      </c>
      <c r="G547">
        <v>1</v>
      </c>
      <c r="K547">
        <v>1</v>
      </c>
    </row>
    <row r="548" spans="2:11" x14ac:dyDescent="0.2">
      <c r="B548" s="9" t="s">
        <v>5220</v>
      </c>
      <c r="C548">
        <v>1</v>
      </c>
      <c r="F548">
        <v>2</v>
      </c>
      <c r="K548">
        <v>3</v>
      </c>
    </row>
    <row r="549" spans="2:11" x14ac:dyDescent="0.2">
      <c r="B549" s="8" t="s">
        <v>7679</v>
      </c>
      <c r="C549">
        <v>1</v>
      </c>
      <c r="K549">
        <v>1</v>
      </c>
    </row>
    <row r="550" spans="2:11" x14ac:dyDescent="0.2">
      <c r="B550" s="9" t="s">
        <v>5218</v>
      </c>
      <c r="C550">
        <v>1</v>
      </c>
      <c r="K550">
        <v>1</v>
      </c>
    </row>
    <row r="551" spans="2:11" x14ac:dyDescent="0.2">
      <c r="B551" s="8" t="s">
        <v>7682</v>
      </c>
      <c r="G551">
        <v>1</v>
      </c>
      <c r="K551">
        <v>1</v>
      </c>
    </row>
    <row r="552" spans="2:11" x14ac:dyDescent="0.2">
      <c r="B552" s="9" t="s">
        <v>5220</v>
      </c>
      <c r="G552">
        <v>1</v>
      </c>
      <c r="K552">
        <v>1</v>
      </c>
    </row>
    <row r="553" spans="2:11" x14ac:dyDescent="0.2">
      <c r="B553" s="4" t="s">
        <v>1873</v>
      </c>
      <c r="C553">
        <v>1</v>
      </c>
      <c r="D553">
        <v>1</v>
      </c>
      <c r="E553">
        <v>1</v>
      </c>
      <c r="G553">
        <v>1</v>
      </c>
      <c r="H553">
        <v>6</v>
      </c>
      <c r="K553">
        <v>10</v>
      </c>
    </row>
    <row r="554" spans="2:11" x14ac:dyDescent="0.2">
      <c r="B554" s="8" t="s">
        <v>569</v>
      </c>
      <c r="C554">
        <v>1</v>
      </c>
      <c r="H554">
        <v>6</v>
      </c>
      <c r="K554">
        <v>7</v>
      </c>
    </row>
    <row r="555" spans="2:11" x14ac:dyDescent="0.2">
      <c r="B555" s="9" t="s">
        <v>5045</v>
      </c>
      <c r="C555">
        <v>1</v>
      </c>
      <c r="H555">
        <v>6</v>
      </c>
      <c r="K555">
        <v>7</v>
      </c>
    </row>
    <row r="556" spans="2:11" x14ac:dyDescent="0.2">
      <c r="B556" s="8" t="s">
        <v>7688</v>
      </c>
      <c r="G556">
        <v>1</v>
      </c>
      <c r="K556">
        <v>1</v>
      </c>
    </row>
    <row r="557" spans="2:11" x14ac:dyDescent="0.2">
      <c r="B557" s="9" t="s">
        <v>7697</v>
      </c>
      <c r="G557">
        <v>1</v>
      </c>
      <c r="K557">
        <v>1</v>
      </c>
    </row>
    <row r="558" spans="2:11" x14ac:dyDescent="0.2">
      <c r="B558" s="8" t="s">
        <v>7680</v>
      </c>
      <c r="D558">
        <v>1</v>
      </c>
      <c r="E558">
        <v>1</v>
      </c>
      <c r="K558">
        <v>2</v>
      </c>
    </row>
    <row r="559" spans="2:11" x14ac:dyDescent="0.2">
      <c r="B559" s="9" t="s">
        <v>7697</v>
      </c>
      <c r="D559">
        <v>1</v>
      </c>
      <c r="E559">
        <v>1</v>
      </c>
      <c r="K559">
        <v>2</v>
      </c>
    </row>
    <row r="560" spans="2:11" x14ac:dyDescent="0.2">
      <c r="B560" s="4" t="s">
        <v>5882</v>
      </c>
      <c r="D560">
        <v>2</v>
      </c>
      <c r="K560">
        <v>2</v>
      </c>
    </row>
    <row r="561" spans="2:11" x14ac:dyDescent="0.2">
      <c r="B561" s="8" t="s">
        <v>7680</v>
      </c>
      <c r="D561">
        <v>2</v>
      </c>
      <c r="K561">
        <v>2</v>
      </c>
    </row>
    <row r="562" spans="2:11" x14ac:dyDescent="0.2">
      <c r="B562" s="9" t="s">
        <v>386</v>
      </c>
      <c r="D562">
        <v>1</v>
      </c>
      <c r="K562">
        <v>1</v>
      </c>
    </row>
    <row r="563" spans="2:11" x14ac:dyDescent="0.2">
      <c r="B563" s="9" t="s">
        <v>6279</v>
      </c>
      <c r="D563">
        <v>1</v>
      </c>
      <c r="K563">
        <v>1</v>
      </c>
    </row>
    <row r="564" spans="2:11" x14ac:dyDescent="0.2">
      <c r="B564" s="4" t="s">
        <v>7258</v>
      </c>
      <c r="C564">
        <v>1</v>
      </c>
      <c r="K564">
        <v>1</v>
      </c>
    </row>
    <row r="565" spans="2:11" x14ac:dyDescent="0.2">
      <c r="B565" s="8" t="s">
        <v>7684</v>
      </c>
      <c r="C565">
        <v>1</v>
      </c>
      <c r="K565">
        <v>1</v>
      </c>
    </row>
    <row r="566" spans="2:11" x14ac:dyDescent="0.2">
      <c r="B566" s="9" t="s">
        <v>337</v>
      </c>
      <c r="C566">
        <v>1</v>
      </c>
      <c r="K566">
        <v>1</v>
      </c>
    </row>
    <row r="567" spans="2:11" x14ac:dyDescent="0.2">
      <c r="B567" s="4" t="s">
        <v>6633</v>
      </c>
      <c r="C567">
        <v>1</v>
      </c>
      <c r="D567">
        <v>1</v>
      </c>
      <c r="K567">
        <v>2</v>
      </c>
    </row>
    <row r="568" spans="2:11" x14ac:dyDescent="0.2">
      <c r="B568" s="8" t="s">
        <v>569</v>
      </c>
      <c r="D568">
        <v>1</v>
      </c>
      <c r="K568">
        <v>1</v>
      </c>
    </row>
    <row r="569" spans="2:11" x14ac:dyDescent="0.2">
      <c r="B569" s="9" t="s">
        <v>7700</v>
      </c>
      <c r="D569">
        <v>1</v>
      </c>
      <c r="K569">
        <v>1</v>
      </c>
    </row>
    <row r="570" spans="2:11" x14ac:dyDescent="0.2">
      <c r="B570" s="8" t="s">
        <v>7690</v>
      </c>
      <c r="C570">
        <v>1</v>
      </c>
      <c r="K570">
        <v>1</v>
      </c>
    </row>
    <row r="571" spans="2:11" x14ac:dyDescent="0.2">
      <c r="B571" s="9" t="s">
        <v>4812</v>
      </c>
      <c r="C571">
        <v>1</v>
      </c>
      <c r="K571">
        <v>1</v>
      </c>
    </row>
    <row r="572" spans="2:11" x14ac:dyDescent="0.2">
      <c r="B572" s="4" t="s">
        <v>6847</v>
      </c>
      <c r="C572">
        <v>1</v>
      </c>
      <c r="E572">
        <v>6</v>
      </c>
      <c r="H572">
        <v>5</v>
      </c>
      <c r="I572">
        <v>2</v>
      </c>
      <c r="J572">
        <v>1</v>
      </c>
      <c r="K572">
        <v>15</v>
      </c>
    </row>
    <row r="573" spans="2:11" x14ac:dyDescent="0.2">
      <c r="B573" s="8" t="s">
        <v>569</v>
      </c>
      <c r="E573">
        <v>1</v>
      </c>
      <c r="H573">
        <v>5</v>
      </c>
      <c r="I573">
        <v>2</v>
      </c>
      <c r="J573">
        <v>1</v>
      </c>
      <c r="K573">
        <v>9</v>
      </c>
    </row>
    <row r="574" spans="2:11" x14ac:dyDescent="0.2">
      <c r="B574" s="9" t="s">
        <v>5590</v>
      </c>
      <c r="E574">
        <v>1</v>
      </c>
      <c r="H574">
        <v>5</v>
      </c>
      <c r="I574">
        <v>1</v>
      </c>
      <c r="J574">
        <v>1</v>
      </c>
      <c r="K574">
        <v>8</v>
      </c>
    </row>
    <row r="575" spans="2:11" x14ac:dyDescent="0.2">
      <c r="B575" s="9" t="s">
        <v>6338</v>
      </c>
      <c r="I575">
        <v>1</v>
      </c>
      <c r="K575">
        <v>1</v>
      </c>
    </row>
    <row r="576" spans="2:11" x14ac:dyDescent="0.2">
      <c r="B576" s="8" t="s">
        <v>7688</v>
      </c>
      <c r="C576">
        <v>1</v>
      </c>
      <c r="E576">
        <v>1</v>
      </c>
      <c r="K576">
        <v>2</v>
      </c>
    </row>
    <row r="577" spans="2:11" x14ac:dyDescent="0.2">
      <c r="B577" s="9" t="s">
        <v>5590</v>
      </c>
      <c r="C577">
        <v>1</v>
      </c>
      <c r="E577">
        <v>1</v>
      </c>
      <c r="K577">
        <v>2</v>
      </c>
    </row>
    <row r="578" spans="2:11" x14ac:dyDescent="0.2">
      <c r="B578" s="8" t="s">
        <v>7684</v>
      </c>
      <c r="E578">
        <v>1</v>
      </c>
      <c r="K578">
        <v>1</v>
      </c>
    </row>
    <row r="579" spans="2:11" x14ac:dyDescent="0.2">
      <c r="B579" s="9" t="s">
        <v>5590</v>
      </c>
      <c r="E579">
        <v>1</v>
      </c>
      <c r="K579">
        <v>1</v>
      </c>
    </row>
    <row r="580" spans="2:11" x14ac:dyDescent="0.2">
      <c r="B580" s="8" t="s">
        <v>7680</v>
      </c>
      <c r="E580">
        <v>1</v>
      </c>
      <c r="K580">
        <v>1</v>
      </c>
    </row>
    <row r="581" spans="2:11" x14ac:dyDescent="0.2">
      <c r="B581" s="9" t="s">
        <v>5590</v>
      </c>
      <c r="E581">
        <v>1</v>
      </c>
      <c r="K581">
        <v>1</v>
      </c>
    </row>
    <row r="582" spans="2:11" x14ac:dyDescent="0.2">
      <c r="B582" s="8" t="s">
        <v>7681</v>
      </c>
      <c r="E582">
        <v>1</v>
      </c>
      <c r="K582">
        <v>1</v>
      </c>
    </row>
    <row r="583" spans="2:11" x14ac:dyDescent="0.2">
      <c r="B583" s="9" t="s">
        <v>5590</v>
      </c>
      <c r="E583">
        <v>1</v>
      </c>
      <c r="K583">
        <v>1</v>
      </c>
    </row>
    <row r="584" spans="2:11" x14ac:dyDescent="0.2">
      <c r="B584" s="8" t="s">
        <v>7687</v>
      </c>
      <c r="E584">
        <v>1</v>
      </c>
      <c r="K584">
        <v>1</v>
      </c>
    </row>
    <row r="585" spans="2:11" x14ac:dyDescent="0.2">
      <c r="B585" s="9" t="s">
        <v>5590</v>
      </c>
      <c r="E585">
        <v>1</v>
      </c>
      <c r="K585">
        <v>1</v>
      </c>
    </row>
    <row r="586" spans="2:11" x14ac:dyDescent="0.2">
      <c r="B586" s="4" t="s">
        <v>4761</v>
      </c>
      <c r="F586">
        <v>1</v>
      </c>
      <c r="G586">
        <v>1</v>
      </c>
      <c r="I586">
        <v>3</v>
      </c>
      <c r="J586">
        <v>1</v>
      </c>
      <c r="K586">
        <v>6</v>
      </c>
    </row>
    <row r="587" spans="2:11" x14ac:dyDescent="0.2">
      <c r="B587" s="8" t="s">
        <v>569</v>
      </c>
      <c r="I587">
        <v>3</v>
      </c>
      <c r="J587">
        <v>1</v>
      </c>
      <c r="K587">
        <v>4</v>
      </c>
    </row>
    <row r="588" spans="2:11" x14ac:dyDescent="0.2">
      <c r="B588" s="9" t="s">
        <v>6245</v>
      </c>
      <c r="I588">
        <v>3</v>
      </c>
      <c r="J588">
        <v>1</v>
      </c>
      <c r="K588">
        <v>4</v>
      </c>
    </row>
    <row r="589" spans="2:11" x14ac:dyDescent="0.2">
      <c r="B589" s="8" t="s">
        <v>7689</v>
      </c>
      <c r="F589">
        <v>1</v>
      </c>
      <c r="G589">
        <v>1</v>
      </c>
      <c r="K589">
        <v>2</v>
      </c>
    </row>
    <row r="590" spans="2:11" x14ac:dyDescent="0.2">
      <c r="B590" s="9" t="s">
        <v>6245</v>
      </c>
      <c r="F590">
        <v>1</v>
      </c>
      <c r="G590">
        <v>1</v>
      </c>
      <c r="K590">
        <v>2</v>
      </c>
    </row>
    <row r="591" spans="2:11" x14ac:dyDescent="0.2">
      <c r="B591" s="4" t="s">
        <v>5788</v>
      </c>
      <c r="C591">
        <v>1</v>
      </c>
      <c r="D591">
        <v>3</v>
      </c>
      <c r="G591">
        <v>1</v>
      </c>
      <c r="I591">
        <v>3</v>
      </c>
      <c r="K591">
        <v>8</v>
      </c>
    </row>
    <row r="592" spans="2:11" x14ac:dyDescent="0.2">
      <c r="B592" s="8" t="s">
        <v>569</v>
      </c>
      <c r="I592">
        <v>3</v>
      </c>
      <c r="K592">
        <v>3</v>
      </c>
    </row>
    <row r="593" spans="2:11" x14ac:dyDescent="0.2">
      <c r="B593" s="9" t="s">
        <v>6348</v>
      </c>
      <c r="I593">
        <v>3</v>
      </c>
      <c r="K593">
        <v>3</v>
      </c>
    </row>
    <row r="594" spans="2:11" x14ac:dyDescent="0.2">
      <c r="B594" s="8" t="s">
        <v>7688</v>
      </c>
      <c r="D594">
        <v>1</v>
      </c>
      <c r="K594">
        <v>1</v>
      </c>
    </row>
    <row r="595" spans="2:11" x14ac:dyDescent="0.2">
      <c r="B595" s="9" t="s">
        <v>6348</v>
      </c>
      <c r="D595">
        <v>1</v>
      </c>
      <c r="K595">
        <v>1</v>
      </c>
    </row>
    <row r="596" spans="2:11" x14ac:dyDescent="0.2">
      <c r="B596" s="8" t="s">
        <v>7681</v>
      </c>
      <c r="C596">
        <v>1</v>
      </c>
      <c r="D596">
        <v>1</v>
      </c>
      <c r="K596">
        <v>2</v>
      </c>
    </row>
    <row r="597" spans="2:11" x14ac:dyDescent="0.2">
      <c r="B597" s="9" t="s">
        <v>5234</v>
      </c>
      <c r="C597">
        <v>1</v>
      </c>
      <c r="K597">
        <v>1</v>
      </c>
    </row>
    <row r="598" spans="2:11" x14ac:dyDescent="0.2">
      <c r="B598" s="9" t="s">
        <v>6348</v>
      </c>
      <c r="D598">
        <v>1</v>
      </c>
      <c r="K598">
        <v>1</v>
      </c>
    </row>
    <row r="599" spans="2:11" x14ac:dyDescent="0.2">
      <c r="B599" s="8" t="s">
        <v>7689</v>
      </c>
      <c r="G599">
        <v>1</v>
      </c>
      <c r="K599">
        <v>1</v>
      </c>
    </row>
    <row r="600" spans="2:11" x14ac:dyDescent="0.2">
      <c r="B600" s="9" t="s">
        <v>6348</v>
      </c>
      <c r="G600">
        <v>1</v>
      </c>
      <c r="K600">
        <v>1</v>
      </c>
    </row>
    <row r="601" spans="2:11" x14ac:dyDescent="0.2">
      <c r="B601" s="8" t="s">
        <v>7687</v>
      </c>
      <c r="D601">
        <v>1</v>
      </c>
      <c r="K601">
        <v>1</v>
      </c>
    </row>
    <row r="602" spans="2:11" x14ac:dyDescent="0.2">
      <c r="B602" s="9" t="s">
        <v>6348</v>
      </c>
      <c r="D602">
        <v>1</v>
      </c>
      <c r="K602">
        <v>1</v>
      </c>
    </row>
    <row r="603" spans="2:11" x14ac:dyDescent="0.2">
      <c r="B603" s="4" t="s">
        <v>5816</v>
      </c>
      <c r="D603">
        <v>1</v>
      </c>
      <c r="E603">
        <v>1</v>
      </c>
      <c r="F603">
        <v>2</v>
      </c>
      <c r="G603">
        <v>1</v>
      </c>
      <c r="I603">
        <v>1</v>
      </c>
      <c r="K603">
        <v>6</v>
      </c>
    </row>
    <row r="604" spans="2:11" x14ac:dyDescent="0.2">
      <c r="B604" s="8" t="s">
        <v>569</v>
      </c>
      <c r="I604">
        <v>1</v>
      </c>
      <c r="K604">
        <v>1</v>
      </c>
    </row>
    <row r="605" spans="2:11" x14ac:dyDescent="0.2">
      <c r="B605" s="9" t="s">
        <v>4841</v>
      </c>
      <c r="I605">
        <v>1</v>
      </c>
      <c r="K605">
        <v>1</v>
      </c>
    </row>
    <row r="606" spans="2:11" x14ac:dyDescent="0.2">
      <c r="B606" s="8" t="s">
        <v>7680</v>
      </c>
      <c r="E606">
        <v>1</v>
      </c>
      <c r="G606">
        <v>1</v>
      </c>
      <c r="K606">
        <v>2</v>
      </c>
    </row>
    <row r="607" spans="2:11" x14ac:dyDescent="0.2">
      <c r="B607" s="9" t="s">
        <v>4841</v>
      </c>
      <c r="E607">
        <v>1</v>
      </c>
      <c r="K607">
        <v>1</v>
      </c>
    </row>
    <row r="608" spans="2:11" x14ac:dyDescent="0.2">
      <c r="B608" s="9" t="s">
        <v>4886</v>
      </c>
      <c r="G608">
        <v>1</v>
      </c>
      <c r="K608">
        <v>1</v>
      </c>
    </row>
    <row r="609" spans="2:11" x14ac:dyDescent="0.2">
      <c r="B609" s="8" t="s">
        <v>7683</v>
      </c>
      <c r="F609">
        <v>1</v>
      </c>
      <c r="K609">
        <v>1</v>
      </c>
    </row>
    <row r="610" spans="2:11" x14ac:dyDescent="0.2">
      <c r="B610" s="9" t="s">
        <v>4886</v>
      </c>
      <c r="F610">
        <v>1</v>
      </c>
      <c r="K610">
        <v>1</v>
      </c>
    </row>
    <row r="611" spans="2:11" x14ac:dyDescent="0.2">
      <c r="B611" s="8" t="s">
        <v>7679</v>
      </c>
      <c r="F611">
        <v>1</v>
      </c>
      <c r="K611">
        <v>1</v>
      </c>
    </row>
    <row r="612" spans="2:11" x14ac:dyDescent="0.2">
      <c r="B612" s="9" t="s">
        <v>4886</v>
      </c>
      <c r="F612">
        <v>1</v>
      </c>
      <c r="K612">
        <v>1</v>
      </c>
    </row>
    <row r="613" spans="2:11" x14ac:dyDescent="0.2">
      <c r="B613" s="8" t="s">
        <v>7689</v>
      </c>
      <c r="D613">
        <v>1</v>
      </c>
      <c r="K613">
        <v>1</v>
      </c>
    </row>
    <row r="614" spans="2:11" x14ac:dyDescent="0.2">
      <c r="B614" s="9" t="s">
        <v>4841</v>
      </c>
      <c r="D614">
        <v>1</v>
      </c>
      <c r="K614">
        <v>1</v>
      </c>
    </row>
    <row r="615" spans="2:11" x14ac:dyDescent="0.2">
      <c r="B615" s="4" t="s">
        <v>5848</v>
      </c>
      <c r="C615">
        <v>1</v>
      </c>
      <c r="K615">
        <v>1</v>
      </c>
    </row>
    <row r="616" spans="2:11" x14ac:dyDescent="0.2">
      <c r="B616" s="8" t="s">
        <v>569</v>
      </c>
      <c r="C616">
        <v>1</v>
      </c>
      <c r="K616">
        <v>1</v>
      </c>
    </row>
    <row r="617" spans="2:11" x14ac:dyDescent="0.2">
      <c r="B617" s="9" t="s">
        <v>6269</v>
      </c>
      <c r="C617">
        <v>1</v>
      </c>
      <c r="K617">
        <v>1</v>
      </c>
    </row>
    <row r="618" spans="2:11" x14ac:dyDescent="0.2">
      <c r="B618" s="4" t="s">
        <v>5907</v>
      </c>
      <c r="C618">
        <v>2</v>
      </c>
      <c r="D618">
        <v>2</v>
      </c>
      <c r="E618">
        <v>4</v>
      </c>
      <c r="F618">
        <v>1</v>
      </c>
      <c r="H618">
        <v>2</v>
      </c>
      <c r="K618">
        <v>11</v>
      </c>
    </row>
    <row r="619" spans="2:11" x14ac:dyDescent="0.2">
      <c r="B619" s="8" t="s">
        <v>569</v>
      </c>
      <c r="E619">
        <v>1</v>
      </c>
      <c r="H619">
        <v>2</v>
      </c>
      <c r="K619">
        <v>3</v>
      </c>
    </row>
    <row r="620" spans="2:11" x14ac:dyDescent="0.2">
      <c r="B620" s="9" t="s">
        <v>489</v>
      </c>
      <c r="E620">
        <v>1</v>
      </c>
      <c r="H620">
        <v>2</v>
      </c>
      <c r="K620">
        <v>3</v>
      </c>
    </row>
    <row r="621" spans="2:11" x14ac:dyDescent="0.2">
      <c r="B621" s="8" t="s">
        <v>7688</v>
      </c>
      <c r="C621">
        <v>1</v>
      </c>
      <c r="K621">
        <v>1</v>
      </c>
    </row>
    <row r="622" spans="2:11" x14ac:dyDescent="0.2">
      <c r="B622" s="9" t="s">
        <v>489</v>
      </c>
      <c r="C622">
        <v>1</v>
      </c>
      <c r="K622">
        <v>1</v>
      </c>
    </row>
    <row r="623" spans="2:11" x14ac:dyDescent="0.2">
      <c r="B623" s="8" t="s">
        <v>7684</v>
      </c>
      <c r="C623">
        <v>1</v>
      </c>
      <c r="K623">
        <v>1</v>
      </c>
    </row>
    <row r="624" spans="2:11" x14ac:dyDescent="0.2">
      <c r="B624" s="9" t="s">
        <v>5142</v>
      </c>
      <c r="C624">
        <v>1</v>
      </c>
      <c r="K624">
        <v>1</v>
      </c>
    </row>
    <row r="625" spans="2:11" x14ac:dyDescent="0.2">
      <c r="B625" s="8" t="s">
        <v>7680</v>
      </c>
      <c r="D625">
        <v>2</v>
      </c>
      <c r="K625">
        <v>2</v>
      </c>
    </row>
    <row r="626" spans="2:11" x14ac:dyDescent="0.2">
      <c r="B626" s="9" t="s">
        <v>5142</v>
      </c>
      <c r="D626">
        <v>1</v>
      </c>
      <c r="K626">
        <v>1</v>
      </c>
    </row>
    <row r="627" spans="2:11" x14ac:dyDescent="0.2">
      <c r="B627" s="9" t="s">
        <v>489</v>
      </c>
      <c r="D627">
        <v>1</v>
      </c>
      <c r="K627">
        <v>1</v>
      </c>
    </row>
    <row r="628" spans="2:11" x14ac:dyDescent="0.2">
      <c r="B628" s="8" t="s">
        <v>7681</v>
      </c>
      <c r="E628">
        <v>2</v>
      </c>
      <c r="K628">
        <v>2</v>
      </c>
    </row>
    <row r="629" spans="2:11" x14ac:dyDescent="0.2">
      <c r="B629" s="9" t="s">
        <v>489</v>
      </c>
      <c r="E629">
        <v>2</v>
      </c>
      <c r="K629">
        <v>2</v>
      </c>
    </row>
    <row r="630" spans="2:11" x14ac:dyDescent="0.2">
      <c r="B630" s="8" t="s">
        <v>7679</v>
      </c>
      <c r="E630">
        <v>1</v>
      </c>
      <c r="K630">
        <v>1</v>
      </c>
    </row>
    <row r="631" spans="2:11" x14ac:dyDescent="0.2">
      <c r="B631" s="9" t="s">
        <v>4822</v>
      </c>
      <c r="E631">
        <v>1</v>
      </c>
      <c r="K631">
        <v>1</v>
      </c>
    </row>
    <row r="632" spans="2:11" x14ac:dyDescent="0.2">
      <c r="B632" s="8" t="s">
        <v>7689</v>
      </c>
      <c r="F632">
        <v>1</v>
      </c>
      <c r="K632">
        <v>1</v>
      </c>
    </row>
    <row r="633" spans="2:11" x14ac:dyDescent="0.2">
      <c r="B633" s="9" t="s">
        <v>489</v>
      </c>
      <c r="F633">
        <v>1</v>
      </c>
      <c r="K633">
        <v>1</v>
      </c>
    </row>
    <row r="634" spans="2:11" x14ac:dyDescent="0.2">
      <c r="B634" s="4" t="s">
        <v>5933</v>
      </c>
      <c r="C634">
        <v>3</v>
      </c>
      <c r="K634">
        <v>3</v>
      </c>
    </row>
    <row r="635" spans="2:11" x14ac:dyDescent="0.2">
      <c r="B635" s="8" t="s">
        <v>7688</v>
      </c>
      <c r="C635">
        <v>1</v>
      </c>
      <c r="K635">
        <v>1</v>
      </c>
    </row>
    <row r="636" spans="2:11" x14ac:dyDescent="0.2">
      <c r="B636" s="9" t="s">
        <v>4771</v>
      </c>
      <c r="C636">
        <v>1</v>
      </c>
      <c r="K636">
        <v>1</v>
      </c>
    </row>
    <row r="637" spans="2:11" x14ac:dyDescent="0.2">
      <c r="B637" s="8" t="s">
        <v>7684</v>
      </c>
      <c r="C637">
        <v>1</v>
      </c>
      <c r="K637">
        <v>1</v>
      </c>
    </row>
    <row r="638" spans="2:11" x14ac:dyDescent="0.2">
      <c r="B638" s="9" t="s">
        <v>4771</v>
      </c>
      <c r="C638">
        <v>1</v>
      </c>
      <c r="K638">
        <v>1</v>
      </c>
    </row>
    <row r="639" spans="2:11" x14ac:dyDescent="0.2">
      <c r="B639" s="8" t="s">
        <v>7681</v>
      </c>
      <c r="C639">
        <v>1</v>
      </c>
      <c r="K639">
        <v>1</v>
      </c>
    </row>
    <row r="640" spans="2:11" x14ac:dyDescent="0.2">
      <c r="B640" s="9" t="s">
        <v>4771</v>
      </c>
      <c r="C640">
        <v>1</v>
      </c>
      <c r="K640">
        <v>1</v>
      </c>
    </row>
    <row r="641" spans="2:11" x14ac:dyDescent="0.2">
      <c r="B641" s="4" t="s">
        <v>5960</v>
      </c>
      <c r="C641">
        <v>1</v>
      </c>
      <c r="D641">
        <v>1</v>
      </c>
      <c r="K641">
        <v>2</v>
      </c>
    </row>
    <row r="642" spans="2:11" x14ac:dyDescent="0.2">
      <c r="B642" s="8" t="s">
        <v>7688</v>
      </c>
      <c r="D642">
        <v>1</v>
      </c>
      <c r="K642">
        <v>1</v>
      </c>
    </row>
    <row r="643" spans="2:11" x14ac:dyDescent="0.2">
      <c r="B643" s="9" t="s">
        <v>382</v>
      </c>
      <c r="D643">
        <v>1</v>
      </c>
      <c r="K643">
        <v>1</v>
      </c>
    </row>
    <row r="644" spans="2:11" x14ac:dyDescent="0.2">
      <c r="B644" s="8" t="s">
        <v>7687</v>
      </c>
      <c r="C644">
        <v>1</v>
      </c>
      <c r="K644">
        <v>1</v>
      </c>
    </row>
    <row r="645" spans="2:11" x14ac:dyDescent="0.2">
      <c r="B645" s="9" t="s">
        <v>6283</v>
      </c>
      <c r="C645">
        <v>1</v>
      </c>
      <c r="K645">
        <v>1</v>
      </c>
    </row>
    <row r="646" spans="2:11" x14ac:dyDescent="0.2">
      <c r="B646" s="4" t="s">
        <v>6232</v>
      </c>
      <c r="E646">
        <v>2</v>
      </c>
      <c r="F646">
        <v>1</v>
      </c>
      <c r="G646">
        <v>1</v>
      </c>
      <c r="H646">
        <v>1</v>
      </c>
      <c r="K646">
        <v>5</v>
      </c>
    </row>
    <row r="647" spans="2:11" x14ac:dyDescent="0.2">
      <c r="B647" s="8" t="s">
        <v>569</v>
      </c>
      <c r="E647">
        <v>1</v>
      </c>
      <c r="H647">
        <v>1</v>
      </c>
      <c r="K647">
        <v>2</v>
      </c>
    </row>
    <row r="648" spans="2:11" x14ac:dyDescent="0.2">
      <c r="B648" s="9" t="s">
        <v>6375</v>
      </c>
      <c r="E648">
        <v>1</v>
      </c>
      <c r="H648">
        <v>1</v>
      </c>
      <c r="K648">
        <v>2</v>
      </c>
    </row>
    <row r="649" spans="2:11" x14ac:dyDescent="0.2">
      <c r="B649" s="8" t="s">
        <v>7688</v>
      </c>
      <c r="G649">
        <v>1</v>
      </c>
      <c r="K649">
        <v>1</v>
      </c>
    </row>
    <row r="650" spans="2:11" x14ac:dyDescent="0.2">
      <c r="B650" s="9" t="s">
        <v>6375</v>
      </c>
      <c r="G650">
        <v>1</v>
      </c>
      <c r="K650">
        <v>1</v>
      </c>
    </row>
    <row r="651" spans="2:11" x14ac:dyDescent="0.2">
      <c r="B651" s="8" t="s">
        <v>7680</v>
      </c>
      <c r="E651">
        <v>1</v>
      </c>
      <c r="K651">
        <v>1</v>
      </c>
    </row>
    <row r="652" spans="2:11" x14ac:dyDescent="0.2">
      <c r="B652" s="9" t="s">
        <v>6375</v>
      </c>
      <c r="E652">
        <v>1</v>
      </c>
      <c r="K652">
        <v>1</v>
      </c>
    </row>
    <row r="653" spans="2:11" x14ac:dyDescent="0.2">
      <c r="B653" s="8" t="s">
        <v>7686</v>
      </c>
      <c r="F653">
        <v>1</v>
      </c>
      <c r="K653">
        <v>1</v>
      </c>
    </row>
    <row r="654" spans="2:11" x14ac:dyDescent="0.2">
      <c r="B654" s="9" t="s">
        <v>6375</v>
      </c>
      <c r="F654">
        <v>1</v>
      </c>
      <c r="K654">
        <v>1</v>
      </c>
    </row>
    <row r="655" spans="2:11" x14ac:dyDescent="0.2">
      <c r="B655" s="4" t="s">
        <v>6490</v>
      </c>
      <c r="E655">
        <v>1</v>
      </c>
      <c r="F655">
        <v>2</v>
      </c>
      <c r="H655">
        <v>1</v>
      </c>
      <c r="K655">
        <v>4</v>
      </c>
    </row>
    <row r="656" spans="2:11" x14ac:dyDescent="0.2">
      <c r="B656" s="8" t="s">
        <v>569</v>
      </c>
      <c r="H656">
        <v>1</v>
      </c>
      <c r="K656">
        <v>1</v>
      </c>
    </row>
    <row r="657" spans="2:11" x14ac:dyDescent="0.2">
      <c r="B657" s="9" t="s">
        <v>4790</v>
      </c>
      <c r="H657">
        <v>1</v>
      </c>
      <c r="K657">
        <v>1</v>
      </c>
    </row>
    <row r="658" spans="2:11" x14ac:dyDescent="0.2">
      <c r="B658" s="8" t="s">
        <v>7688</v>
      </c>
      <c r="F658">
        <v>1</v>
      </c>
      <c r="K658">
        <v>1</v>
      </c>
    </row>
    <row r="659" spans="2:11" x14ac:dyDescent="0.2">
      <c r="B659" s="9" t="s">
        <v>4790</v>
      </c>
      <c r="F659">
        <v>1</v>
      </c>
      <c r="K659">
        <v>1</v>
      </c>
    </row>
    <row r="660" spans="2:11" x14ac:dyDescent="0.2">
      <c r="B660" s="8" t="s">
        <v>7680</v>
      </c>
      <c r="E660">
        <v>1</v>
      </c>
      <c r="F660">
        <v>1</v>
      </c>
      <c r="K660">
        <v>2</v>
      </c>
    </row>
    <row r="661" spans="2:11" x14ac:dyDescent="0.2">
      <c r="B661" s="9" t="s">
        <v>4790</v>
      </c>
      <c r="E661">
        <v>1</v>
      </c>
      <c r="F661">
        <v>1</v>
      </c>
      <c r="K661">
        <v>2</v>
      </c>
    </row>
    <row r="662" spans="2:11" x14ac:dyDescent="0.2">
      <c r="B662" s="4" t="s">
        <v>7017</v>
      </c>
      <c r="C662">
        <v>1</v>
      </c>
      <c r="D662">
        <v>1</v>
      </c>
      <c r="E662">
        <v>3</v>
      </c>
      <c r="F662">
        <v>1</v>
      </c>
      <c r="G662">
        <v>1</v>
      </c>
      <c r="H662">
        <v>1</v>
      </c>
      <c r="K662">
        <v>8</v>
      </c>
    </row>
    <row r="663" spans="2:11" x14ac:dyDescent="0.2">
      <c r="B663" s="8" t="s">
        <v>569</v>
      </c>
      <c r="E663">
        <v>1</v>
      </c>
      <c r="F663">
        <v>1</v>
      </c>
      <c r="H663">
        <v>1</v>
      </c>
      <c r="K663">
        <v>3</v>
      </c>
    </row>
    <row r="664" spans="2:11" x14ac:dyDescent="0.2">
      <c r="B664" s="9" t="s">
        <v>4846</v>
      </c>
      <c r="E664">
        <v>1</v>
      </c>
      <c r="F664">
        <v>1</v>
      </c>
      <c r="H664">
        <v>1</v>
      </c>
      <c r="K664">
        <v>3</v>
      </c>
    </row>
    <row r="665" spans="2:11" x14ac:dyDescent="0.2">
      <c r="B665" s="8" t="s">
        <v>7684</v>
      </c>
      <c r="E665">
        <v>1</v>
      </c>
      <c r="K665">
        <v>1</v>
      </c>
    </row>
    <row r="666" spans="2:11" x14ac:dyDescent="0.2">
      <c r="B666" s="9" t="s">
        <v>4846</v>
      </c>
      <c r="E666">
        <v>1</v>
      </c>
      <c r="K666">
        <v>1</v>
      </c>
    </row>
    <row r="667" spans="2:11" x14ac:dyDescent="0.2">
      <c r="B667" s="8" t="s">
        <v>7680</v>
      </c>
      <c r="C667">
        <v>1</v>
      </c>
      <c r="E667">
        <v>1</v>
      </c>
      <c r="K667">
        <v>2</v>
      </c>
    </row>
    <row r="668" spans="2:11" x14ac:dyDescent="0.2">
      <c r="B668" s="9" t="s">
        <v>4846</v>
      </c>
      <c r="C668">
        <v>1</v>
      </c>
      <c r="K668">
        <v>1</v>
      </c>
    </row>
    <row r="669" spans="2:11" x14ac:dyDescent="0.2">
      <c r="B669" s="9" t="s">
        <v>6362</v>
      </c>
      <c r="E669">
        <v>1</v>
      </c>
      <c r="K669">
        <v>1</v>
      </c>
    </row>
    <row r="670" spans="2:11" x14ac:dyDescent="0.2">
      <c r="B670" s="8" t="s">
        <v>7681</v>
      </c>
      <c r="G670">
        <v>1</v>
      </c>
      <c r="K670">
        <v>1</v>
      </c>
    </row>
    <row r="671" spans="2:11" x14ac:dyDescent="0.2">
      <c r="B671" s="9" t="s">
        <v>4846</v>
      </c>
      <c r="G671">
        <v>1</v>
      </c>
      <c r="K671">
        <v>1</v>
      </c>
    </row>
    <row r="672" spans="2:11" x14ac:dyDescent="0.2">
      <c r="B672" s="8" t="s">
        <v>7687</v>
      </c>
      <c r="D672">
        <v>1</v>
      </c>
      <c r="K672">
        <v>1</v>
      </c>
    </row>
    <row r="673" spans="2:11" x14ac:dyDescent="0.2">
      <c r="B673" s="9" t="s">
        <v>4846</v>
      </c>
      <c r="D673">
        <v>1</v>
      </c>
      <c r="K673">
        <v>1</v>
      </c>
    </row>
    <row r="674" spans="2:11" x14ac:dyDescent="0.2">
      <c r="B674" s="4" t="s">
        <v>7034</v>
      </c>
      <c r="G674">
        <v>1</v>
      </c>
      <c r="K674">
        <v>1</v>
      </c>
    </row>
    <row r="675" spans="2:11" x14ac:dyDescent="0.2">
      <c r="B675" s="8" t="s">
        <v>7688</v>
      </c>
      <c r="G675">
        <v>1</v>
      </c>
      <c r="K675">
        <v>1</v>
      </c>
    </row>
    <row r="676" spans="2:11" x14ac:dyDescent="0.2">
      <c r="B676" s="9" t="s">
        <v>4987</v>
      </c>
      <c r="G676">
        <v>1</v>
      </c>
      <c r="K676">
        <v>1</v>
      </c>
    </row>
    <row r="677" spans="2:11" x14ac:dyDescent="0.2">
      <c r="B677" s="4" t="s">
        <v>7602</v>
      </c>
      <c r="C677">
        <v>3</v>
      </c>
      <c r="E677">
        <v>3</v>
      </c>
      <c r="I677">
        <v>1</v>
      </c>
      <c r="K677">
        <v>7</v>
      </c>
    </row>
    <row r="678" spans="2:11" x14ac:dyDescent="0.2">
      <c r="B678" s="8" t="s">
        <v>569</v>
      </c>
      <c r="C678">
        <v>1</v>
      </c>
      <c r="E678">
        <v>1</v>
      </c>
      <c r="I678">
        <v>1</v>
      </c>
      <c r="K678">
        <v>3</v>
      </c>
    </row>
    <row r="679" spans="2:11" x14ac:dyDescent="0.2">
      <c r="B679" s="9" t="s">
        <v>4931</v>
      </c>
      <c r="C679">
        <v>1</v>
      </c>
      <c r="E679">
        <v>1</v>
      </c>
      <c r="K679">
        <v>2</v>
      </c>
    </row>
    <row r="680" spans="2:11" x14ac:dyDescent="0.2">
      <c r="B680" s="9" t="s">
        <v>7698</v>
      </c>
      <c r="I680">
        <v>1</v>
      </c>
      <c r="K680">
        <v>1</v>
      </c>
    </row>
    <row r="681" spans="2:11" x14ac:dyDescent="0.2">
      <c r="B681" s="8" t="s">
        <v>7680</v>
      </c>
      <c r="C681">
        <v>2</v>
      </c>
      <c r="K681">
        <v>2</v>
      </c>
    </row>
    <row r="682" spans="2:11" x14ac:dyDescent="0.2">
      <c r="B682" s="9" t="s">
        <v>4931</v>
      </c>
      <c r="C682">
        <v>2</v>
      </c>
      <c r="K682">
        <v>2</v>
      </c>
    </row>
    <row r="683" spans="2:11" x14ac:dyDescent="0.2">
      <c r="B683" s="8" t="s">
        <v>7681</v>
      </c>
      <c r="E683">
        <v>2</v>
      </c>
      <c r="K683">
        <v>2</v>
      </c>
    </row>
    <row r="684" spans="2:11" x14ac:dyDescent="0.2">
      <c r="B684" s="9" t="s">
        <v>4931</v>
      </c>
      <c r="E684">
        <v>1</v>
      </c>
      <c r="K684">
        <v>1</v>
      </c>
    </row>
    <row r="685" spans="2:11" x14ac:dyDescent="0.2">
      <c r="B685" s="9" t="s">
        <v>7698</v>
      </c>
      <c r="E685">
        <v>1</v>
      </c>
      <c r="K685">
        <v>1</v>
      </c>
    </row>
    <row r="686" spans="2:11" x14ac:dyDescent="0.2">
      <c r="B686" s="4" t="s">
        <v>7676</v>
      </c>
      <c r="F686">
        <v>1</v>
      </c>
      <c r="G686">
        <v>1</v>
      </c>
      <c r="J686">
        <v>2</v>
      </c>
      <c r="K686">
        <v>4</v>
      </c>
    </row>
    <row r="687" spans="2:11" x14ac:dyDescent="0.2">
      <c r="B687" s="8" t="s">
        <v>569</v>
      </c>
      <c r="J687">
        <v>2</v>
      </c>
      <c r="K687">
        <v>2</v>
      </c>
    </row>
    <row r="688" spans="2:11" x14ac:dyDescent="0.2">
      <c r="B688" s="9" t="s">
        <v>6253</v>
      </c>
      <c r="J688">
        <v>2</v>
      </c>
      <c r="K688">
        <v>2</v>
      </c>
    </row>
    <row r="689" spans="2:11" x14ac:dyDescent="0.2">
      <c r="B689" s="8" t="s">
        <v>7689</v>
      </c>
      <c r="F689">
        <v>1</v>
      </c>
      <c r="K689">
        <v>1</v>
      </c>
    </row>
    <row r="690" spans="2:11" x14ac:dyDescent="0.2">
      <c r="B690" s="9" t="s">
        <v>5248</v>
      </c>
      <c r="F690">
        <v>1</v>
      </c>
      <c r="K690">
        <v>1</v>
      </c>
    </row>
    <row r="691" spans="2:11" x14ac:dyDescent="0.2">
      <c r="B691" s="8" t="s">
        <v>7686</v>
      </c>
      <c r="G691">
        <v>1</v>
      </c>
      <c r="K691">
        <v>1</v>
      </c>
    </row>
    <row r="692" spans="2:11" x14ac:dyDescent="0.2">
      <c r="B692" s="9" t="s">
        <v>4950</v>
      </c>
      <c r="G692">
        <v>1</v>
      </c>
      <c r="K692">
        <v>1</v>
      </c>
    </row>
    <row r="693" spans="2:11" x14ac:dyDescent="0.2">
      <c r="B693" s="4" t="s">
        <v>7628</v>
      </c>
      <c r="E693">
        <v>3</v>
      </c>
      <c r="F693">
        <v>1</v>
      </c>
      <c r="K693">
        <v>4</v>
      </c>
    </row>
    <row r="694" spans="2:11" x14ac:dyDescent="0.2">
      <c r="B694" s="8" t="s">
        <v>569</v>
      </c>
      <c r="E694">
        <v>1</v>
      </c>
      <c r="K694">
        <v>1</v>
      </c>
    </row>
    <row r="695" spans="2:11" x14ac:dyDescent="0.2">
      <c r="B695" s="9" t="s">
        <v>4981</v>
      </c>
      <c r="E695">
        <v>1</v>
      </c>
      <c r="K695">
        <v>1</v>
      </c>
    </row>
    <row r="696" spans="2:11" x14ac:dyDescent="0.2">
      <c r="B696" s="8" t="s">
        <v>7684</v>
      </c>
      <c r="E696">
        <v>1</v>
      </c>
      <c r="K696">
        <v>1</v>
      </c>
    </row>
    <row r="697" spans="2:11" x14ac:dyDescent="0.2">
      <c r="B697" s="9" t="s">
        <v>4981</v>
      </c>
      <c r="E697">
        <v>1</v>
      </c>
      <c r="K697">
        <v>1</v>
      </c>
    </row>
    <row r="698" spans="2:11" x14ac:dyDescent="0.2">
      <c r="B698" s="8" t="s">
        <v>7680</v>
      </c>
      <c r="E698">
        <v>1</v>
      </c>
      <c r="K698">
        <v>1</v>
      </c>
    </row>
    <row r="699" spans="2:11" x14ac:dyDescent="0.2">
      <c r="B699" s="9" t="s">
        <v>4981</v>
      </c>
      <c r="E699">
        <v>1</v>
      </c>
      <c r="K699">
        <v>1</v>
      </c>
    </row>
    <row r="700" spans="2:11" x14ac:dyDescent="0.2">
      <c r="B700" s="8" t="s">
        <v>7686</v>
      </c>
      <c r="F700">
        <v>1</v>
      </c>
      <c r="K700">
        <v>1</v>
      </c>
    </row>
    <row r="701" spans="2:11" x14ac:dyDescent="0.2">
      <c r="B701" s="9" t="s">
        <v>4981</v>
      </c>
      <c r="F701">
        <v>1</v>
      </c>
      <c r="K701">
        <v>1</v>
      </c>
    </row>
    <row r="702" spans="2:11" x14ac:dyDescent="0.2">
      <c r="B702" s="4" t="s">
        <v>7663</v>
      </c>
      <c r="H702">
        <v>1</v>
      </c>
      <c r="I702">
        <v>2</v>
      </c>
      <c r="K702">
        <v>3</v>
      </c>
    </row>
    <row r="703" spans="2:11" x14ac:dyDescent="0.2">
      <c r="B703" s="8" t="s">
        <v>569</v>
      </c>
      <c r="H703">
        <v>1</v>
      </c>
      <c r="I703">
        <v>2</v>
      </c>
      <c r="K703">
        <v>3</v>
      </c>
    </row>
    <row r="704" spans="2:11" x14ac:dyDescent="0.2">
      <c r="B704" s="9" t="s">
        <v>273</v>
      </c>
      <c r="H704">
        <v>1</v>
      </c>
      <c r="I704">
        <v>2</v>
      </c>
      <c r="K704">
        <v>3</v>
      </c>
    </row>
    <row r="705" spans="2:11" x14ac:dyDescent="0.2">
      <c r="B705" s="4" t="s">
        <v>7636</v>
      </c>
      <c r="D705">
        <v>1</v>
      </c>
      <c r="K705">
        <v>1</v>
      </c>
    </row>
    <row r="706" spans="2:11" x14ac:dyDescent="0.2">
      <c r="B706" s="8" t="s">
        <v>569</v>
      </c>
      <c r="D706">
        <v>1</v>
      </c>
      <c r="K706">
        <v>1</v>
      </c>
    </row>
    <row r="707" spans="2:11" x14ac:dyDescent="0.2">
      <c r="B707" s="9" t="s">
        <v>6309</v>
      </c>
      <c r="D707">
        <v>1</v>
      </c>
      <c r="K707">
        <v>1</v>
      </c>
    </row>
    <row r="708" spans="2:11" x14ac:dyDescent="0.2">
      <c r="B708" s="4" t="s">
        <v>7701</v>
      </c>
      <c r="F708">
        <v>1</v>
      </c>
      <c r="K708">
        <v>1</v>
      </c>
    </row>
    <row r="709" spans="2:11" x14ac:dyDescent="0.2">
      <c r="B709" s="8" t="s">
        <v>7689</v>
      </c>
      <c r="F709">
        <v>1</v>
      </c>
      <c r="K709">
        <v>1</v>
      </c>
    </row>
    <row r="710" spans="2:11" x14ac:dyDescent="0.2">
      <c r="B710" s="9" t="s">
        <v>6252</v>
      </c>
      <c r="F710">
        <v>1</v>
      </c>
      <c r="K710">
        <v>1</v>
      </c>
    </row>
    <row r="711" spans="2:11" x14ac:dyDescent="0.2">
      <c r="B711" s="4" t="s">
        <v>7702</v>
      </c>
      <c r="C711">
        <v>3</v>
      </c>
      <c r="D711">
        <v>1</v>
      </c>
      <c r="E711">
        <v>11</v>
      </c>
      <c r="F711">
        <v>5</v>
      </c>
      <c r="G711">
        <v>7</v>
      </c>
      <c r="I711">
        <v>7</v>
      </c>
      <c r="J711">
        <v>2</v>
      </c>
      <c r="K711">
        <v>36</v>
      </c>
    </row>
    <row r="712" spans="2:11" x14ac:dyDescent="0.2">
      <c r="B712" s="8" t="s">
        <v>569</v>
      </c>
      <c r="C712">
        <v>1</v>
      </c>
      <c r="E712">
        <v>3</v>
      </c>
      <c r="I712">
        <v>7</v>
      </c>
      <c r="J712">
        <v>2</v>
      </c>
      <c r="K712">
        <v>13</v>
      </c>
    </row>
    <row r="713" spans="2:11" x14ac:dyDescent="0.2">
      <c r="B713" s="9" t="s">
        <v>4812</v>
      </c>
      <c r="C713">
        <v>1</v>
      </c>
      <c r="I713">
        <v>1</v>
      </c>
      <c r="K713">
        <v>2</v>
      </c>
    </row>
    <row r="714" spans="2:11" x14ac:dyDescent="0.2">
      <c r="B714" s="9" t="s">
        <v>5052</v>
      </c>
      <c r="I714">
        <v>3</v>
      </c>
      <c r="J714">
        <v>2</v>
      </c>
      <c r="K714">
        <v>5</v>
      </c>
    </row>
    <row r="715" spans="2:11" x14ac:dyDescent="0.2">
      <c r="B715" s="9" t="s">
        <v>6327</v>
      </c>
      <c r="E715">
        <v>1</v>
      </c>
      <c r="K715">
        <v>1</v>
      </c>
    </row>
    <row r="716" spans="2:11" x14ac:dyDescent="0.2">
      <c r="B716" s="9" t="s">
        <v>7700</v>
      </c>
      <c r="E716">
        <v>2</v>
      </c>
      <c r="I716">
        <v>3</v>
      </c>
      <c r="K716">
        <v>5</v>
      </c>
    </row>
    <row r="717" spans="2:11" x14ac:dyDescent="0.2">
      <c r="B717" s="8" t="s">
        <v>7688</v>
      </c>
      <c r="F717">
        <v>1</v>
      </c>
      <c r="G717">
        <v>1</v>
      </c>
      <c r="K717">
        <v>2</v>
      </c>
    </row>
    <row r="718" spans="2:11" x14ac:dyDescent="0.2">
      <c r="B718" s="9" t="s">
        <v>4812</v>
      </c>
      <c r="G718">
        <v>1</v>
      </c>
      <c r="K718">
        <v>1</v>
      </c>
    </row>
    <row r="719" spans="2:11" x14ac:dyDescent="0.2">
      <c r="B719" s="9" t="s">
        <v>7700</v>
      </c>
      <c r="F719">
        <v>1</v>
      </c>
      <c r="K719">
        <v>1</v>
      </c>
    </row>
    <row r="720" spans="2:11" x14ac:dyDescent="0.2">
      <c r="B720" s="8" t="s">
        <v>7684</v>
      </c>
      <c r="C720">
        <v>1</v>
      </c>
      <c r="K720">
        <v>1</v>
      </c>
    </row>
    <row r="721" spans="2:11" x14ac:dyDescent="0.2">
      <c r="B721" s="9" t="s">
        <v>4812</v>
      </c>
      <c r="C721">
        <v>1</v>
      </c>
      <c r="K721">
        <v>1</v>
      </c>
    </row>
    <row r="722" spans="2:11" x14ac:dyDescent="0.2">
      <c r="B722" s="8" t="s">
        <v>7680</v>
      </c>
      <c r="C722">
        <v>1</v>
      </c>
      <c r="E722">
        <v>4</v>
      </c>
      <c r="G722">
        <v>2</v>
      </c>
      <c r="K722">
        <v>7</v>
      </c>
    </row>
    <row r="723" spans="2:11" x14ac:dyDescent="0.2">
      <c r="B723" s="9" t="s">
        <v>4805</v>
      </c>
      <c r="C723">
        <v>1</v>
      </c>
      <c r="G723">
        <v>1</v>
      </c>
      <c r="K723">
        <v>2</v>
      </c>
    </row>
    <row r="724" spans="2:11" x14ac:dyDescent="0.2">
      <c r="B724" s="9" t="s">
        <v>4812</v>
      </c>
      <c r="G724">
        <v>1</v>
      </c>
      <c r="K724">
        <v>1</v>
      </c>
    </row>
    <row r="725" spans="2:11" x14ac:dyDescent="0.2">
      <c r="B725" s="9" t="s">
        <v>5052</v>
      </c>
      <c r="E725">
        <v>1</v>
      </c>
      <c r="K725">
        <v>1</v>
      </c>
    </row>
    <row r="726" spans="2:11" x14ac:dyDescent="0.2">
      <c r="B726" s="9" t="s">
        <v>6279</v>
      </c>
      <c r="E726">
        <v>1</v>
      </c>
      <c r="K726">
        <v>1</v>
      </c>
    </row>
    <row r="727" spans="2:11" x14ac:dyDescent="0.2">
      <c r="B727" s="9" t="s">
        <v>350</v>
      </c>
      <c r="E727">
        <v>1</v>
      </c>
      <c r="K727">
        <v>1</v>
      </c>
    </row>
    <row r="728" spans="2:11" x14ac:dyDescent="0.2">
      <c r="B728" s="9" t="s">
        <v>7700</v>
      </c>
      <c r="E728">
        <v>1</v>
      </c>
      <c r="K728">
        <v>1</v>
      </c>
    </row>
    <row r="729" spans="2:11" x14ac:dyDescent="0.2">
      <c r="B729" s="8" t="s">
        <v>7681</v>
      </c>
      <c r="E729">
        <v>1</v>
      </c>
      <c r="F729">
        <v>1</v>
      </c>
      <c r="G729">
        <v>2</v>
      </c>
      <c r="K729">
        <v>4</v>
      </c>
    </row>
    <row r="730" spans="2:11" x14ac:dyDescent="0.2">
      <c r="B730" s="9" t="s">
        <v>4812</v>
      </c>
      <c r="F730">
        <v>1</v>
      </c>
      <c r="K730">
        <v>1</v>
      </c>
    </row>
    <row r="731" spans="2:11" x14ac:dyDescent="0.2">
      <c r="B731" s="9" t="s">
        <v>5052</v>
      </c>
      <c r="E731">
        <v>1</v>
      </c>
      <c r="K731">
        <v>1</v>
      </c>
    </row>
    <row r="732" spans="2:11" x14ac:dyDescent="0.2">
      <c r="B732" s="9" t="s">
        <v>7700</v>
      </c>
      <c r="G732">
        <v>2</v>
      </c>
      <c r="K732">
        <v>2</v>
      </c>
    </row>
    <row r="733" spans="2:11" x14ac:dyDescent="0.2">
      <c r="B733" s="8" t="s">
        <v>7689</v>
      </c>
      <c r="E733">
        <v>2</v>
      </c>
      <c r="G733">
        <v>1</v>
      </c>
      <c r="K733">
        <v>3</v>
      </c>
    </row>
    <row r="734" spans="2:11" x14ac:dyDescent="0.2">
      <c r="B734" s="9" t="s">
        <v>4812</v>
      </c>
      <c r="E734">
        <v>1</v>
      </c>
      <c r="K734">
        <v>1</v>
      </c>
    </row>
    <row r="735" spans="2:11" x14ac:dyDescent="0.2">
      <c r="B735" s="9" t="s">
        <v>7700</v>
      </c>
      <c r="E735">
        <v>1</v>
      </c>
      <c r="G735">
        <v>1</v>
      </c>
      <c r="K735">
        <v>2</v>
      </c>
    </row>
    <row r="736" spans="2:11" x14ac:dyDescent="0.2">
      <c r="B736" s="8" t="s">
        <v>7687</v>
      </c>
      <c r="G736">
        <v>1</v>
      </c>
      <c r="K736">
        <v>1</v>
      </c>
    </row>
    <row r="737" spans="2:11" x14ac:dyDescent="0.2">
      <c r="B737" s="9" t="s">
        <v>7700</v>
      </c>
      <c r="G737">
        <v>1</v>
      </c>
      <c r="K737">
        <v>1</v>
      </c>
    </row>
    <row r="738" spans="2:11" x14ac:dyDescent="0.2">
      <c r="B738" s="8" t="s">
        <v>7690</v>
      </c>
      <c r="F738">
        <v>1</v>
      </c>
      <c r="K738">
        <v>1</v>
      </c>
    </row>
    <row r="739" spans="2:11" x14ac:dyDescent="0.2">
      <c r="B739" s="9" t="s">
        <v>6279</v>
      </c>
      <c r="F739">
        <v>1</v>
      </c>
      <c r="K739">
        <v>1</v>
      </c>
    </row>
    <row r="740" spans="2:11" x14ac:dyDescent="0.2">
      <c r="B740" s="8" t="s">
        <v>7686</v>
      </c>
      <c r="D740">
        <v>1</v>
      </c>
      <c r="K740">
        <v>1</v>
      </c>
    </row>
    <row r="741" spans="2:11" x14ac:dyDescent="0.2">
      <c r="B741" s="9" t="s">
        <v>5052</v>
      </c>
      <c r="D741">
        <v>1</v>
      </c>
      <c r="K741">
        <v>1</v>
      </c>
    </row>
    <row r="742" spans="2:11" x14ac:dyDescent="0.2">
      <c r="B742" s="8" t="s">
        <v>7682</v>
      </c>
      <c r="F742">
        <v>1</v>
      </c>
      <c r="K742">
        <v>1</v>
      </c>
    </row>
    <row r="743" spans="2:11" x14ac:dyDescent="0.2">
      <c r="B743" s="9" t="s">
        <v>5052</v>
      </c>
      <c r="F743">
        <v>1</v>
      </c>
      <c r="K743">
        <v>1</v>
      </c>
    </row>
    <row r="744" spans="2:11" x14ac:dyDescent="0.2">
      <c r="B744" s="8" t="s">
        <v>7678</v>
      </c>
      <c r="E744">
        <v>1</v>
      </c>
      <c r="F744">
        <v>1</v>
      </c>
      <c r="K744">
        <v>2</v>
      </c>
    </row>
    <row r="745" spans="2:11" x14ac:dyDescent="0.2">
      <c r="B745" s="9" t="s">
        <v>4900</v>
      </c>
      <c r="E745">
        <v>1</v>
      </c>
      <c r="K745">
        <v>1</v>
      </c>
    </row>
    <row r="746" spans="2:11" x14ac:dyDescent="0.2">
      <c r="B746" s="9" t="s">
        <v>5052</v>
      </c>
      <c r="F746">
        <v>1</v>
      </c>
      <c r="K746">
        <v>1</v>
      </c>
    </row>
    <row r="747" spans="2:11" x14ac:dyDescent="0.2">
      <c r="B747" s="4" t="s">
        <v>7706</v>
      </c>
      <c r="D747">
        <v>1</v>
      </c>
      <c r="K747">
        <v>1</v>
      </c>
    </row>
    <row r="748" spans="2:11" x14ac:dyDescent="0.2">
      <c r="B748" s="8" t="s">
        <v>7680</v>
      </c>
      <c r="D748">
        <v>1</v>
      </c>
      <c r="K748">
        <v>1</v>
      </c>
    </row>
    <row r="749" spans="2:11" x14ac:dyDescent="0.2">
      <c r="B749" s="9" t="s">
        <v>4978</v>
      </c>
      <c r="D749">
        <v>1</v>
      </c>
      <c r="K749">
        <v>1</v>
      </c>
    </row>
    <row r="750" spans="2:11" x14ac:dyDescent="0.2">
      <c r="B750" s="4" t="s">
        <v>7710</v>
      </c>
      <c r="E750">
        <v>1</v>
      </c>
      <c r="F750">
        <v>1</v>
      </c>
      <c r="K750">
        <v>2</v>
      </c>
    </row>
    <row r="751" spans="2:11" x14ac:dyDescent="0.2">
      <c r="B751" s="8" t="s">
        <v>569</v>
      </c>
      <c r="E751">
        <v>1</v>
      </c>
      <c r="F751">
        <v>1</v>
      </c>
      <c r="K751">
        <v>2</v>
      </c>
    </row>
    <row r="752" spans="2:11" x14ac:dyDescent="0.2">
      <c r="B752" s="9" t="s">
        <v>5248</v>
      </c>
      <c r="E752">
        <v>1</v>
      </c>
      <c r="F752">
        <v>1</v>
      </c>
      <c r="K752">
        <v>2</v>
      </c>
    </row>
    <row r="753" spans="2:11" x14ac:dyDescent="0.2">
      <c r="B753" s="4" t="s">
        <v>7711</v>
      </c>
      <c r="D753">
        <v>2</v>
      </c>
      <c r="K753">
        <v>2</v>
      </c>
    </row>
    <row r="754" spans="2:11" x14ac:dyDescent="0.2">
      <c r="B754" s="8" t="s">
        <v>7680</v>
      </c>
      <c r="D754">
        <v>1</v>
      </c>
      <c r="K754">
        <v>1</v>
      </c>
    </row>
    <row r="755" spans="2:11" x14ac:dyDescent="0.2">
      <c r="B755" s="9" t="s">
        <v>6245</v>
      </c>
      <c r="D755">
        <v>1</v>
      </c>
      <c r="K755">
        <v>1</v>
      </c>
    </row>
    <row r="756" spans="2:11" x14ac:dyDescent="0.2">
      <c r="B756" s="8" t="s">
        <v>7689</v>
      </c>
      <c r="D756">
        <v>1</v>
      </c>
      <c r="K756">
        <v>1</v>
      </c>
    </row>
    <row r="757" spans="2:11" x14ac:dyDescent="0.2">
      <c r="B757" s="9" t="s">
        <v>6245</v>
      </c>
      <c r="D757">
        <v>1</v>
      </c>
      <c r="K757">
        <v>1</v>
      </c>
    </row>
    <row r="758" spans="2:11" x14ac:dyDescent="0.2">
      <c r="B758" s="4" t="s">
        <v>7714</v>
      </c>
      <c r="F758">
        <v>1</v>
      </c>
      <c r="K758">
        <v>1</v>
      </c>
    </row>
    <row r="759" spans="2:11" x14ac:dyDescent="0.2">
      <c r="B759" s="8" t="s">
        <v>7688</v>
      </c>
      <c r="F759">
        <v>1</v>
      </c>
      <c r="K759">
        <v>1</v>
      </c>
    </row>
    <row r="760" spans="2:11" x14ac:dyDescent="0.2">
      <c r="B760" s="9" t="s">
        <v>7699</v>
      </c>
      <c r="F760">
        <v>1</v>
      </c>
      <c r="K760">
        <v>1</v>
      </c>
    </row>
    <row r="761" spans="2:11" x14ac:dyDescent="0.2">
      <c r="B761" s="4" t="s">
        <v>7693</v>
      </c>
      <c r="F761">
        <v>1</v>
      </c>
      <c r="K761">
        <v>1</v>
      </c>
    </row>
    <row r="762" spans="2:11" x14ac:dyDescent="0.2">
      <c r="B762" s="8" t="s">
        <v>569</v>
      </c>
      <c r="F762">
        <v>1</v>
      </c>
      <c r="K762">
        <v>1</v>
      </c>
    </row>
    <row r="763" spans="2:11" x14ac:dyDescent="0.2">
      <c r="B763" s="9" t="s">
        <v>6391</v>
      </c>
      <c r="F763">
        <v>1</v>
      </c>
      <c r="K763">
        <v>1</v>
      </c>
    </row>
    <row r="764" spans="2:11" x14ac:dyDescent="0.2">
      <c r="B764" s="2" t="s">
        <v>7733</v>
      </c>
      <c r="C764">
        <v>10</v>
      </c>
      <c r="D764">
        <v>6</v>
      </c>
      <c r="E764">
        <v>12</v>
      </c>
      <c r="F764">
        <v>2</v>
      </c>
      <c r="G764">
        <v>8</v>
      </c>
      <c r="H764">
        <v>3</v>
      </c>
      <c r="I764">
        <v>6</v>
      </c>
      <c r="J764">
        <v>2</v>
      </c>
      <c r="K764">
        <v>49</v>
      </c>
    </row>
    <row r="765" spans="2:11" x14ac:dyDescent="0.2">
      <c r="B765" s="3" t="s">
        <v>566</v>
      </c>
      <c r="C765">
        <v>5</v>
      </c>
      <c r="D765">
        <v>2</v>
      </c>
      <c r="E765">
        <v>8</v>
      </c>
      <c r="F765">
        <v>1</v>
      </c>
      <c r="G765">
        <v>5</v>
      </c>
      <c r="I765">
        <v>2</v>
      </c>
      <c r="J765">
        <v>2</v>
      </c>
      <c r="K765">
        <v>25</v>
      </c>
    </row>
    <row r="766" spans="2:11" x14ac:dyDescent="0.2">
      <c r="B766" s="3" t="s">
        <v>567</v>
      </c>
      <c r="D766">
        <v>4</v>
      </c>
      <c r="G766">
        <v>1</v>
      </c>
      <c r="I766">
        <v>2</v>
      </c>
      <c r="K766">
        <v>7</v>
      </c>
    </row>
    <row r="767" spans="2:11" x14ac:dyDescent="0.2">
      <c r="B767" s="3" t="s">
        <v>568</v>
      </c>
      <c r="C767">
        <v>1</v>
      </c>
      <c r="E767">
        <v>2</v>
      </c>
      <c r="F767">
        <v>1</v>
      </c>
      <c r="H767">
        <v>1</v>
      </c>
      <c r="I767">
        <v>2</v>
      </c>
      <c r="K767">
        <v>7</v>
      </c>
    </row>
    <row r="768" spans="2:11" x14ac:dyDescent="0.2">
      <c r="B768" s="3" t="s">
        <v>7673</v>
      </c>
      <c r="C768">
        <v>4</v>
      </c>
      <c r="E768">
        <v>2</v>
      </c>
      <c r="H768">
        <v>2</v>
      </c>
      <c r="K768">
        <v>8</v>
      </c>
    </row>
    <row r="769" spans="2:11" x14ac:dyDescent="0.2">
      <c r="B769" s="4" t="s">
        <v>5831</v>
      </c>
      <c r="C769">
        <v>1</v>
      </c>
      <c r="E769">
        <v>2</v>
      </c>
      <c r="H769">
        <v>1</v>
      </c>
      <c r="K769">
        <v>4</v>
      </c>
    </row>
    <row r="770" spans="2:11" x14ac:dyDescent="0.2">
      <c r="B770" s="8" t="s">
        <v>569</v>
      </c>
      <c r="H770">
        <v>1</v>
      </c>
      <c r="K770">
        <v>1</v>
      </c>
    </row>
    <row r="771" spans="2:11" x14ac:dyDescent="0.2">
      <c r="B771" s="9" t="s">
        <v>6273</v>
      </c>
      <c r="H771">
        <v>1</v>
      </c>
      <c r="K771">
        <v>1</v>
      </c>
    </row>
    <row r="772" spans="2:11" x14ac:dyDescent="0.2">
      <c r="B772" s="8" t="s">
        <v>7680</v>
      </c>
      <c r="E772">
        <v>1</v>
      </c>
      <c r="K772">
        <v>1</v>
      </c>
    </row>
    <row r="773" spans="2:11" x14ac:dyDescent="0.2">
      <c r="B773" s="9" t="s">
        <v>6273</v>
      </c>
      <c r="E773">
        <v>1</v>
      </c>
      <c r="K773">
        <v>1</v>
      </c>
    </row>
    <row r="774" spans="2:11" x14ac:dyDescent="0.2">
      <c r="B774" s="8" t="s">
        <v>7689</v>
      </c>
      <c r="C774">
        <v>1</v>
      </c>
      <c r="K774">
        <v>1</v>
      </c>
    </row>
    <row r="775" spans="2:11" x14ac:dyDescent="0.2">
      <c r="B775" s="9" t="s">
        <v>6273</v>
      </c>
      <c r="C775">
        <v>1</v>
      </c>
      <c r="K775">
        <v>1</v>
      </c>
    </row>
    <row r="776" spans="2:11" x14ac:dyDescent="0.2">
      <c r="B776" s="8" t="s">
        <v>7678</v>
      </c>
      <c r="E776">
        <v>1</v>
      </c>
      <c r="K776">
        <v>1</v>
      </c>
    </row>
    <row r="777" spans="2:11" x14ac:dyDescent="0.2">
      <c r="B777" s="9" t="s">
        <v>6273</v>
      </c>
      <c r="E777">
        <v>1</v>
      </c>
      <c r="K777">
        <v>1</v>
      </c>
    </row>
    <row r="778" spans="2:11" x14ac:dyDescent="0.2">
      <c r="B778" s="4" t="s">
        <v>7363</v>
      </c>
      <c r="C778">
        <v>3</v>
      </c>
      <c r="H778">
        <v>1</v>
      </c>
      <c r="K778">
        <v>4</v>
      </c>
    </row>
    <row r="779" spans="2:11" x14ac:dyDescent="0.2">
      <c r="B779" s="8" t="s">
        <v>569</v>
      </c>
      <c r="H779">
        <v>1</v>
      </c>
      <c r="K779">
        <v>1</v>
      </c>
    </row>
    <row r="780" spans="2:11" x14ac:dyDescent="0.2">
      <c r="B780" s="9" t="s">
        <v>5064</v>
      </c>
      <c r="H780">
        <v>1</v>
      </c>
      <c r="K780">
        <v>1</v>
      </c>
    </row>
    <row r="781" spans="2:11" x14ac:dyDescent="0.2">
      <c r="B781" s="8" t="s">
        <v>7680</v>
      </c>
      <c r="C781">
        <v>1</v>
      </c>
      <c r="K781">
        <v>1</v>
      </c>
    </row>
    <row r="782" spans="2:11" x14ac:dyDescent="0.2">
      <c r="B782" s="9" t="s">
        <v>5064</v>
      </c>
      <c r="C782">
        <v>1</v>
      </c>
      <c r="K782">
        <v>1</v>
      </c>
    </row>
    <row r="783" spans="2:11" x14ac:dyDescent="0.2">
      <c r="B783" s="8" t="s">
        <v>7681</v>
      </c>
      <c r="C783">
        <v>1</v>
      </c>
      <c r="K783">
        <v>1</v>
      </c>
    </row>
    <row r="784" spans="2:11" x14ac:dyDescent="0.2">
      <c r="B784" s="9" t="s">
        <v>5064</v>
      </c>
      <c r="C784">
        <v>1</v>
      </c>
      <c r="K784">
        <v>1</v>
      </c>
    </row>
    <row r="785" spans="2:11" x14ac:dyDescent="0.2">
      <c r="B785" s="8" t="s">
        <v>7689</v>
      </c>
      <c r="C785">
        <v>1</v>
      </c>
      <c r="K785">
        <v>1</v>
      </c>
    </row>
    <row r="786" spans="2:11" x14ac:dyDescent="0.2">
      <c r="B786" s="9" t="s">
        <v>5064</v>
      </c>
      <c r="C786">
        <v>1</v>
      </c>
      <c r="K786">
        <v>1</v>
      </c>
    </row>
    <row r="787" spans="2:11" x14ac:dyDescent="0.2">
      <c r="B787" s="3" t="s">
        <v>7677</v>
      </c>
      <c r="G787">
        <v>2</v>
      </c>
      <c r="K787">
        <v>2</v>
      </c>
    </row>
    <row r="788" spans="2:11" x14ac:dyDescent="0.2">
      <c r="B788" s="4" t="s">
        <v>4761</v>
      </c>
      <c r="G788">
        <v>2</v>
      </c>
      <c r="K788">
        <v>2</v>
      </c>
    </row>
    <row r="789" spans="2:11" x14ac:dyDescent="0.2">
      <c r="B789" s="8" t="s">
        <v>569</v>
      </c>
      <c r="G789">
        <v>2</v>
      </c>
      <c r="K789">
        <v>2</v>
      </c>
    </row>
    <row r="790" spans="2:11" x14ac:dyDescent="0.2">
      <c r="B790" s="9" t="s">
        <v>6245</v>
      </c>
      <c r="G790">
        <v>2</v>
      </c>
      <c r="K790">
        <v>2</v>
      </c>
    </row>
    <row r="791" spans="2:11" x14ac:dyDescent="0.2">
      <c r="B791" s="2" t="s">
        <v>7734</v>
      </c>
      <c r="C791">
        <v>80</v>
      </c>
      <c r="D791">
        <v>75</v>
      </c>
      <c r="E791">
        <v>63</v>
      </c>
      <c r="F791">
        <v>33</v>
      </c>
      <c r="G791">
        <v>68</v>
      </c>
      <c r="H791">
        <v>60</v>
      </c>
      <c r="I791">
        <v>40</v>
      </c>
      <c r="J791">
        <v>10</v>
      </c>
      <c r="K791">
        <v>429</v>
      </c>
    </row>
    <row r="792" spans="2:11" x14ac:dyDescent="0.2">
      <c r="B792" s="3" t="s">
        <v>60</v>
      </c>
      <c r="C792">
        <v>4</v>
      </c>
      <c r="D792">
        <v>16</v>
      </c>
      <c r="E792">
        <v>8</v>
      </c>
      <c r="F792">
        <v>3</v>
      </c>
      <c r="G792">
        <v>10</v>
      </c>
      <c r="H792">
        <v>7</v>
      </c>
      <c r="I792">
        <v>8</v>
      </c>
      <c r="K792">
        <v>56</v>
      </c>
    </row>
    <row r="793" spans="2:11" x14ac:dyDescent="0.2">
      <c r="B793" s="3" t="s">
        <v>566</v>
      </c>
      <c r="C793">
        <v>11</v>
      </c>
      <c r="D793">
        <v>12</v>
      </c>
      <c r="E793">
        <v>10</v>
      </c>
      <c r="F793">
        <v>5</v>
      </c>
      <c r="G793">
        <v>18</v>
      </c>
      <c r="H793">
        <v>13</v>
      </c>
      <c r="I793">
        <v>6</v>
      </c>
      <c r="J793">
        <v>3</v>
      </c>
      <c r="K793">
        <v>78</v>
      </c>
    </row>
    <row r="794" spans="2:11" x14ac:dyDescent="0.2">
      <c r="B794" s="3" t="s">
        <v>567</v>
      </c>
      <c r="C794">
        <v>13</v>
      </c>
      <c r="D794">
        <v>6</v>
      </c>
      <c r="E794">
        <v>6</v>
      </c>
      <c r="F794">
        <v>1</v>
      </c>
      <c r="G794">
        <v>1</v>
      </c>
      <c r="H794">
        <v>8</v>
      </c>
      <c r="I794">
        <v>2</v>
      </c>
      <c r="K794">
        <v>37</v>
      </c>
    </row>
    <row r="795" spans="2:11" x14ac:dyDescent="0.2">
      <c r="B795" s="3" t="s">
        <v>568</v>
      </c>
      <c r="C795">
        <v>26</v>
      </c>
      <c r="D795">
        <v>18</v>
      </c>
      <c r="E795">
        <v>20</v>
      </c>
      <c r="F795">
        <v>16</v>
      </c>
      <c r="G795">
        <v>17</v>
      </c>
      <c r="H795">
        <v>17</v>
      </c>
      <c r="I795">
        <v>5</v>
      </c>
      <c r="J795">
        <v>4</v>
      </c>
      <c r="K795">
        <v>123</v>
      </c>
    </row>
    <row r="796" spans="2:11" x14ac:dyDescent="0.2">
      <c r="B796" s="3" t="s">
        <v>7673</v>
      </c>
      <c r="C796">
        <v>11</v>
      </c>
      <c r="D796">
        <v>15</v>
      </c>
      <c r="E796">
        <v>9</v>
      </c>
      <c r="F796">
        <v>6</v>
      </c>
      <c r="G796">
        <v>13</v>
      </c>
      <c r="H796">
        <v>10</v>
      </c>
      <c r="I796">
        <v>11</v>
      </c>
      <c r="J796">
        <v>2</v>
      </c>
      <c r="K796">
        <v>77</v>
      </c>
    </row>
    <row r="797" spans="2:11" x14ac:dyDescent="0.2">
      <c r="B797" s="4" t="s">
        <v>6728</v>
      </c>
      <c r="C797">
        <v>3</v>
      </c>
      <c r="D797">
        <v>2</v>
      </c>
      <c r="E797">
        <v>2</v>
      </c>
      <c r="F797">
        <v>1</v>
      </c>
      <c r="G797">
        <v>1</v>
      </c>
      <c r="H797">
        <v>2</v>
      </c>
      <c r="I797">
        <v>1</v>
      </c>
      <c r="K797">
        <v>12</v>
      </c>
    </row>
    <row r="798" spans="2:11" x14ac:dyDescent="0.2">
      <c r="B798" s="8" t="s">
        <v>569</v>
      </c>
      <c r="D798">
        <v>1</v>
      </c>
      <c r="E798">
        <v>1</v>
      </c>
      <c r="G798">
        <v>1</v>
      </c>
      <c r="H798">
        <v>2</v>
      </c>
      <c r="I798">
        <v>1</v>
      </c>
      <c r="K798">
        <v>6</v>
      </c>
    </row>
    <row r="799" spans="2:11" x14ac:dyDescent="0.2">
      <c r="B799" s="9" t="s">
        <v>85</v>
      </c>
      <c r="D799">
        <v>1</v>
      </c>
      <c r="E799">
        <v>1</v>
      </c>
      <c r="G799">
        <v>1</v>
      </c>
      <c r="H799">
        <v>2</v>
      </c>
      <c r="I799">
        <v>1</v>
      </c>
      <c r="K799">
        <v>6</v>
      </c>
    </row>
    <row r="800" spans="2:11" x14ac:dyDescent="0.2">
      <c r="B800" s="8" t="s">
        <v>7688</v>
      </c>
      <c r="C800">
        <v>1</v>
      </c>
      <c r="K800">
        <v>1</v>
      </c>
    </row>
    <row r="801" spans="2:11" x14ac:dyDescent="0.2">
      <c r="B801" s="9" t="s">
        <v>85</v>
      </c>
      <c r="C801">
        <v>1</v>
      </c>
      <c r="K801">
        <v>1</v>
      </c>
    </row>
    <row r="802" spans="2:11" x14ac:dyDescent="0.2">
      <c r="B802" s="8" t="s">
        <v>7680</v>
      </c>
      <c r="C802">
        <v>1</v>
      </c>
      <c r="D802">
        <v>1</v>
      </c>
      <c r="E802">
        <v>1</v>
      </c>
      <c r="K802">
        <v>3</v>
      </c>
    </row>
    <row r="803" spans="2:11" x14ac:dyDescent="0.2">
      <c r="B803" s="9" t="s">
        <v>85</v>
      </c>
      <c r="C803">
        <v>1</v>
      </c>
      <c r="D803">
        <v>1</v>
      </c>
      <c r="E803">
        <v>1</v>
      </c>
      <c r="K803">
        <v>3</v>
      </c>
    </row>
    <row r="804" spans="2:11" x14ac:dyDescent="0.2">
      <c r="B804" s="8" t="s">
        <v>7681</v>
      </c>
      <c r="F804">
        <v>1</v>
      </c>
      <c r="K804">
        <v>1</v>
      </c>
    </row>
    <row r="805" spans="2:11" x14ac:dyDescent="0.2">
      <c r="B805" s="9" t="s">
        <v>85</v>
      </c>
      <c r="F805">
        <v>1</v>
      </c>
      <c r="K805">
        <v>1</v>
      </c>
    </row>
    <row r="806" spans="2:11" x14ac:dyDescent="0.2">
      <c r="B806" s="8" t="s">
        <v>7687</v>
      </c>
      <c r="C806">
        <v>1</v>
      </c>
      <c r="K806">
        <v>1</v>
      </c>
    </row>
    <row r="807" spans="2:11" x14ac:dyDescent="0.2">
      <c r="B807" s="9" t="s">
        <v>85</v>
      </c>
      <c r="C807">
        <v>1</v>
      </c>
      <c r="K807">
        <v>1</v>
      </c>
    </row>
    <row r="808" spans="2:11" x14ac:dyDescent="0.2">
      <c r="B808" s="4" t="s">
        <v>6667</v>
      </c>
      <c r="H808">
        <v>1</v>
      </c>
      <c r="K808">
        <v>1</v>
      </c>
    </row>
    <row r="809" spans="2:11" x14ac:dyDescent="0.2">
      <c r="B809" s="8" t="s">
        <v>569</v>
      </c>
      <c r="H809">
        <v>1</v>
      </c>
      <c r="K809">
        <v>1</v>
      </c>
    </row>
    <row r="810" spans="2:11" x14ac:dyDescent="0.2">
      <c r="B810" s="9" t="s">
        <v>380</v>
      </c>
      <c r="H810">
        <v>1</v>
      </c>
      <c r="K810">
        <v>1</v>
      </c>
    </row>
    <row r="811" spans="2:11" x14ac:dyDescent="0.2">
      <c r="B811" s="4" t="s">
        <v>6014</v>
      </c>
      <c r="D811">
        <v>1</v>
      </c>
      <c r="G811">
        <v>1</v>
      </c>
      <c r="I811">
        <v>1</v>
      </c>
      <c r="K811">
        <v>3</v>
      </c>
    </row>
    <row r="812" spans="2:11" x14ac:dyDescent="0.2">
      <c r="B812" s="8" t="s">
        <v>569</v>
      </c>
      <c r="G812">
        <v>1</v>
      </c>
      <c r="I812">
        <v>1</v>
      </c>
      <c r="K812">
        <v>2</v>
      </c>
    </row>
    <row r="813" spans="2:11" x14ac:dyDescent="0.2">
      <c r="B813" s="9" t="s">
        <v>365</v>
      </c>
      <c r="G813">
        <v>1</v>
      </c>
      <c r="I813">
        <v>1</v>
      </c>
      <c r="K813">
        <v>2</v>
      </c>
    </row>
    <row r="814" spans="2:11" x14ac:dyDescent="0.2">
      <c r="B814" s="8" t="s">
        <v>7688</v>
      </c>
      <c r="D814">
        <v>1</v>
      </c>
      <c r="K814">
        <v>1</v>
      </c>
    </row>
    <row r="815" spans="2:11" x14ac:dyDescent="0.2">
      <c r="B815" s="9" t="s">
        <v>365</v>
      </c>
      <c r="D815">
        <v>1</v>
      </c>
      <c r="K815">
        <v>1</v>
      </c>
    </row>
    <row r="816" spans="2:11" x14ac:dyDescent="0.2">
      <c r="B816" s="4" t="s">
        <v>6872</v>
      </c>
      <c r="C816">
        <v>1</v>
      </c>
      <c r="E816">
        <v>3</v>
      </c>
      <c r="G816">
        <v>1</v>
      </c>
      <c r="H816">
        <v>1</v>
      </c>
      <c r="K816">
        <v>6</v>
      </c>
    </row>
    <row r="817" spans="2:11" x14ac:dyDescent="0.2">
      <c r="B817" s="8" t="s">
        <v>569</v>
      </c>
      <c r="G817">
        <v>1</v>
      </c>
      <c r="H817">
        <v>1</v>
      </c>
      <c r="K817">
        <v>2</v>
      </c>
    </row>
    <row r="818" spans="2:11" x14ac:dyDescent="0.2">
      <c r="B818" s="9" t="s">
        <v>422</v>
      </c>
      <c r="G818">
        <v>1</v>
      </c>
      <c r="H818">
        <v>1</v>
      </c>
      <c r="K818">
        <v>2</v>
      </c>
    </row>
    <row r="819" spans="2:11" x14ac:dyDescent="0.2">
      <c r="B819" s="8" t="s">
        <v>7688</v>
      </c>
      <c r="E819">
        <v>1</v>
      </c>
      <c r="K819">
        <v>1</v>
      </c>
    </row>
    <row r="820" spans="2:11" x14ac:dyDescent="0.2">
      <c r="B820" s="9" t="s">
        <v>422</v>
      </c>
      <c r="E820">
        <v>1</v>
      </c>
      <c r="K820">
        <v>1</v>
      </c>
    </row>
    <row r="821" spans="2:11" x14ac:dyDescent="0.2">
      <c r="B821" s="8" t="s">
        <v>7680</v>
      </c>
      <c r="C821">
        <v>1</v>
      </c>
      <c r="E821">
        <v>2</v>
      </c>
      <c r="K821">
        <v>3</v>
      </c>
    </row>
    <row r="822" spans="2:11" x14ac:dyDescent="0.2">
      <c r="B822" s="9" t="s">
        <v>422</v>
      </c>
      <c r="C822">
        <v>1</v>
      </c>
      <c r="E822">
        <v>2</v>
      </c>
      <c r="K822">
        <v>3</v>
      </c>
    </row>
    <row r="823" spans="2:11" x14ac:dyDescent="0.2">
      <c r="B823" s="4" t="s">
        <v>5891</v>
      </c>
      <c r="C823">
        <v>2</v>
      </c>
      <c r="D823">
        <v>4</v>
      </c>
      <c r="E823">
        <v>4</v>
      </c>
      <c r="F823">
        <v>2</v>
      </c>
      <c r="G823">
        <v>5</v>
      </c>
      <c r="H823">
        <v>2</v>
      </c>
      <c r="J823">
        <v>1</v>
      </c>
      <c r="K823">
        <v>20</v>
      </c>
    </row>
    <row r="824" spans="2:11" x14ac:dyDescent="0.2">
      <c r="B824" s="8" t="s">
        <v>569</v>
      </c>
      <c r="D824">
        <v>1</v>
      </c>
      <c r="E824">
        <v>1</v>
      </c>
      <c r="F824">
        <v>2</v>
      </c>
      <c r="G824">
        <v>3</v>
      </c>
      <c r="H824">
        <v>2</v>
      </c>
      <c r="J824">
        <v>1</v>
      </c>
      <c r="K824">
        <v>10</v>
      </c>
    </row>
    <row r="825" spans="2:11" x14ac:dyDescent="0.2">
      <c r="B825" s="9" t="s">
        <v>4985</v>
      </c>
      <c r="G825">
        <v>3</v>
      </c>
      <c r="K825">
        <v>3</v>
      </c>
    </row>
    <row r="826" spans="2:11" x14ac:dyDescent="0.2">
      <c r="B826" s="9" t="s">
        <v>5704</v>
      </c>
      <c r="D826">
        <v>1</v>
      </c>
      <c r="E826">
        <v>1</v>
      </c>
      <c r="F826">
        <v>2</v>
      </c>
      <c r="H826">
        <v>2</v>
      </c>
      <c r="J826">
        <v>1</v>
      </c>
      <c r="K826">
        <v>7</v>
      </c>
    </row>
    <row r="827" spans="2:11" x14ac:dyDescent="0.2">
      <c r="B827" s="8" t="s">
        <v>7684</v>
      </c>
      <c r="G827">
        <v>1</v>
      </c>
      <c r="K827">
        <v>1</v>
      </c>
    </row>
    <row r="828" spans="2:11" x14ac:dyDescent="0.2">
      <c r="B828" s="9" t="s">
        <v>4985</v>
      </c>
      <c r="G828">
        <v>1</v>
      </c>
      <c r="K828">
        <v>1</v>
      </c>
    </row>
    <row r="829" spans="2:11" x14ac:dyDescent="0.2">
      <c r="B829" s="8" t="s">
        <v>7680</v>
      </c>
      <c r="C829">
        <v>2</v>
      </c>
      <c r="D829">
        <v>1</v>
      </c>
      <c r="E829">
        <v>1</v>
      </c>
      <c r="G829">
        <v>1</v>
      </c>
      <c r="K829">
        <v>5</v>
      </c>
    </row>
    <row r="830" spans="2:11" x14ac:dyDescent="0.2">
      <c r="B830" s="9" t="s">
        <v>4985</v>
      </c>
      <c r="C830">
        <v>1</v>
      </c>
      <c r="G830">
        <v>1</v>
      </c>
      <c r="K830">
        <v>2</v>
      </c>
    </row>
    <row r="831" spans="2:11" x14ac:dyDescent="0.2">
      <c r="B831" s="9" t="s">
        <v>5704</v>
      </c>
      <c r="C831">
        <v>1</v>
      </c>
      <c r="D831">
        <v>1</v>
      </c>
      <c r="E831">
        <v>1</v>
      </c>
      <c r="K831">
        <v>3</v>
      </c>
    </row>
    <row r="832" spans="2:11" x14ac:dyDescent="0.2">
      <c r="B832" s="8" t="s">
        <v>7681</v>
      </c>
      <c r="E832">
        <v>1</v>
      </c>
      <c r="K832">
        <v>1</v>
      </c>
    </row>
    <row r="833" spans="2:11" x14ac:dyDescent="0.2">
      <c r="B833" s="9" t="s">
        <v>5704</v>
      </c>
      <c r="E833">
        <v>1</v>
      </c>
      <c r="K833">
        <v>1</v>
      </c>
    </row>
    <row r="834" spans="2:11" x14ac:dyDescent="0.2">
      <c r="B834" s="8" t="s">
        <v>7689</v>
      </c>
      <c r="D834">
        <v>2</v>
      </c>
      <c r="K834">
        <v>2</v>
      </c>
    </row>
    <row r="835" spans="2:11" x14ac:dyDescent="0.2">
      <c r="B835" s="9" t="s">
        <v>5704</v>
      </c>
      <c r="D835">
        <v>2</v>
      </c>
      <c r="K835">
        <v>2</v>
      </c>
    </row>
    <row r="836" spans="2:11" x14ac:dyDescent="0.2">
      <c r="B836" s="8" t="s">
        <v>7682</v>
      </c>
      <c r="E836">
        <v>1</v>
      </c>
      <c r="K836">
        <v>1</v>
      </c>
    </row>
    <row r="837" spans="2:11" x14ac:dyDescent="0.2">
      <c r="B837" s="9" t="s">
        <v>5704</v>
      </c>
      <c r="E837">
        <v>1</v>
      </c>
      <c r="K837">
        <v>1</v>
      </c>
    </row>
    <row r="838" spans="2:11" x14ac:dyDescent="0.2">
      <c r="B838" s="4" t="s">
        <v>6672</v>
      </c>
      <c r="D838">
        <v>3</v>
      </c>
      <c r="G838">
        <v>2</v>
      </c>
      <c r="H838">
        <v>1</v>
      </c>
      <c r="I838">
        <v>5</v>
      </c>
      <c r="K838">
        <v>11</v>
      </c>
    </row>
    <row r="839" spans="2:11" x14ac:dyDescent="0.2">
      <c r="B839" s="8" t="s">
        <v>569</v>
      </c>
      <c r="G839">
        <v>1</v>
      </c>
      <c r="H839">
        <v>1</v>
      </c>
      <c r="I839">
        <v>5</v>
      </c>
      <c r="K839">
        <v>7</v>
      </c>
    </row>
    <row r="840" spans="2:11" x14ac:dyDescent="0.2">
      <c r="B840" s="9" t="s">
        <v>418</v>
      </c>
      <c r="H840">
        <v>1</v>
      </c>
      <c r="I840">
        <v>3</v>
      </c>
      <c r="K840">
        <v>4</v>
      </c>
    </row>
    <row r="841" spans="2:11" x14ac:dyDescent="0.2">
      <c r="B841" s="9" t="s">
        <v>4967</v>
      </c>
      <c r="G841">
        <v>1</v>
      </c>
      <c r="K841">
        <v>1</v>
      </c>
    </row>
    <row r="842" spans="2:11" x14ac:dyDescent="0.2">
      <c r="B842" s="9" t="s">
        <v>7622</v>
      </c>
      <c r="I842">
        <v>2</v>
      </c>
      <c r="K842">
        <v>2</v>
      </c>
    </row>
    <row r="843" spans="2:11" x14ac:dyDescent="0.2">
      <c r="B843" s="8" t="s">
        <v>7688</v>
      </c>
      <c r="D843">
        <v>1</v>
      </c>
      <c r="K843">
        <v>1</v>
      </c>
    </row>
    <row r="844" spans="2:11" x14ac:dyDescent="0.2">
      <c r="B844" s="9" t="s">
        <v>418</v>
      </c>
      <c r="D844">
        <v>1</v>
      </c>
      <c r="K844">
        <v>1</v>
      </c>
    </row>
    <row r="845" spans="2:11" x14ac:dyDescent="0.2">
      <c r="B845" s="8" t="s">
        <v>7684</v>
      </c>
      <c r="G845">
        <v>1</v>
      </c>
      <c r="K845">
        <v>1</v>
      </c>
    </row>
    <row r="846" spans="2:11" x14ac:dyDescent="0.2">
      <c r="B846" s="9" t="s">
        <v>418</v>
      </c>
      <c r="G846">
        <v>1</v>
      </c>
      <c r="K846">
        <v>1</v>
      </c>
    </row>
    <row r="847" spans="2:11" x14ac:dyDescent="0.2">
      <c r="B847" s="8" t="s">
        <v>7680</v>
      </c>
      <c r="D847">
        <v>1</v>
      </c>
      <c r="K847">
        <v>1</v>
      </c>
    </row>
    <row r="848" spans="2:11" x14ac:dyDescent="0.2">
      <c r="B848" s="9" t="s">
        <v>418</v>
      </c>
      <c r="D848">
        <v>1</v>
      </c>
      <c r="K848">
        <v>1</v>
      </c>
    </row>
    <row r="849" spans="2:11" x14ac:dyDescent="0.2">
      <c r="B849" s="8" t="s">
        <v>7682</v>
      </c>
      <c r="D849">
        <v>1</v>
      </c>
      <c r="K849">
        <v>1</v>
      </c>
    </row>
    <row r="850" spans="2:11" x14ac:dyDescent="0.2">
      <c r="B850" s="9" t="s">
        <v>418</v>
      </c>
      <c r="D850">
        <v>1</v>
      </c>
      <c r="K850">
        <v>1</v>
      </c>
    </row>
    <row r="851" spans="2:11" x14ac:dyDescent="0.2">
      <c r="B851" s="4" t="s">
        <v>7225</v>
      </c>
      <c r="D851">
        <v>4</v>
      </c>
      <c r="F851">
        <v>1</v>
      </c>
      <c r="H851">
        <v>2</v>
      </c>
      <c r="I851">
        <v>1</v>
      </c>
      <c r="K851">
        <v>8</v>
      </c>
    </row>
    <row r="852" spans="2:11" x14ac:dyDescent="0.2">
      <c r="B852" s="8" t="s">
        <v>569</v>
      </c>
      <c r="D852">
        <v>1</v>
      </c>
      <c r="F852">
        <v>1</v>
      </c>
      <c r="H852">
        <v>2</v>
      </c>
      <c r="I852">
        <v>1</v>
      </c>
      <c r="K852">
        <v>5</v>
      </c>
    </row>
    <row r="853" spans="2:11" x14ac:dyDescent="0.2">
      <c r="B853" s="9" t="s">
        <v>5241</v>
      </c>
      <c r="D853">
        <v>1</v>
      </c>
      <c r="F853">
        <v>1</v>
      </c>
      <c r="H853">
        <v>2</v>
      </c>
      <c r="I853">
        <v>1</v>
      </c>
      <c r="K853">
        <v>5</v>
      </c>
    </row>
    <row r="854" spans="2:11" x14ac:dyDescent="0.2">
      <c r="B854" s="8" t="s">
        <v>7688</v>
      </c>
      <c r="D854">
        <v>1</v>
      </c>
      <c r="K854">
        <v>1</v>
      </c>
    </row>
    <row r="855" spans="2:11" x14ac:dyDescent="0.2">
      <c r="B855" s="9" t="s">
        <v>5241</v>
      </c>
      <c r="D855">
        <v>1</v>
      </c>
      <c r="K855">
        <v>1</v>
      </c>
    </row>
    <row r="856" spans="2:11" x14ac:dyDescent="0.2">
      <c r="B856" s="8" t="s">
        <v>7680</v>
      </c>
      <c r="D856">
        <v>1</v>
      </c>
      <c r="K856">
        <v>1</v>
      </c>
    </row>
    <row r="857" spans="2:11" x14ac:dyDescent="0.2">
      <c r="B857" s="9" t="s">
        <v>5241</v>
      </c>
      <c r="D857">
        <v>1</v>
      </c>
      <c r="K857">
        <v>1</v>
      </c>
    </row>
    <row r="858" spans="2:11" x14ac:dyDescent="0.2">
      <c r="B858" s="8" t="s">
        <v>7687</v>
      </c>
      <c r="D858">
        <v>1</v>
      </c>
      <c r="K858">
        <v>1</v>
      </c>
    </row>
    <row r="859" spans="2:11" x14ac:dyDescent="0.2">
      <c r="B859" s="9" t="s">
        <v>5241</v>
      </c>
      <c r="D859">
        <v>1</v>
      </c>
      <c r="K859">
        <v>1</v>
      </c>
    </row>
    <row r="860" spans="2:11" x14ac:dyDescent="0.2">
      <c r="B860" s="4" t="s">
        <v>5848</v>
      </c>
      <c r="C860">
        <v>3</v>
      </c>
      <c r="K860">
        <v>3</v>
      </c>
    </row>
    <row r="861" spans="2:11" x14ac:dyDescent="0.2">
      <c r="B861" s="8" t="s">
        <v>7688</v>
      </c>
      <c r="C861">
        <v>1</v>
      </c>
      <c r="K861">
        <v>1</v>
      </c>
    </row>
    <row r="862" spans="2:11" x14ac:dyDescent="0.2">
      <c r="B862" s="9" t="s">
        <v>405</v>
      </c>
      <c r="C862">
        <v>1</v>
      </c>
      <c r="K862">
        <v>1</v>
      </c>
    </row>
    <row r="863" spans="2:11" x14ac:dyDescent="0.2">
      <c r="B863" s="8" t="s">
        <v>7684</v>
      </c>
      <c r="C863">
        <v>1</v>
      </c>
      <c r="K863">
        <v>1</v>
      </c>
    </row>
    <row r="864" spans="2:11" x14ac:dyDescent="0.2">
      <c r="B864" s="9" t="s">
        <v>405</v>
      </c>
      <c r="C864">
        <v>1</v>
      </c>
      <c r="K864">
        <v>1</v>
      </c>
    </row>
    <row r="865" spans="2:11" x14ac:dyDescent="0.2">
      <c r="B865" s="8" t="s">
        <v>7679</v>
      </c>
      <c r="C865">
        <v>1</v>
      </c>
      <c r="K865">
        <v>1</v>
      </c>
    </row>
    <row r="866" spans="2:11" x14ac:dyDescent="0.2">
      <c r="B866" s="9" t="s">
        <v>405</v>
      </c>
      <c r="C866">
        <v>1</v>
      </c>
      <c r="K866">
        <v>1</v>
      </c>
    </row>
    <row r="867" spans="2:11" x14ac:dyDescent="0.2">
      <c r="B867" s="4" t="s">
        <v>5938</v>
      </c>
      <c r="C867">
        <v>1</v>
      </c>
      <c r="F867">
        <v>1</v>
      </c>
      <c r="H867">
        <v>1</v>
      </c>
      <c r="I867">
        <v>1</v>
      </c>
      <c r="K867">
        <v>4</v>
      </c>
    </row>
    <row r="868" spans="2:11" x14ac:dyDescent="0.2">
      <c r="B868" s="8" t="s">
        <v>569</v>
      </c>
      <c r="F868">
        <v>1</v>
      </c>
      <c r="H868">
        <v>1</v>
      </c>
      <c r="I868">
        <v>1</v>
      </c>
      <c r="K868">
        <v>3</v>
      </c>
    </row>
    <row r="869" spans="2:11" x14ac:dyDescent="0.2">
      <c r="B869" s="9" t="s">
        <v>6276</v>
      </c>
      <c r="F869">
        <v>1</v>
      </c>
      <c r="H869">
        <v>1</v>
      </c>
      <c r="I869">
        <v>1</v>
      </c>
      <c r="K869">
        <v>3</v>
      </c>
    </row>
    <row r="870" spans="2:11" x14ac:dyDescent="0.2">
      <c r="B870" s="8" t="s">
        <v>7684</v>
      </c>
      <c r="C870">
        <v>1</v>
      </c>
      <c r="K870">
        <v>1</v>
      </c>
    </row>
    <row r="871" spans="2:11" x14ac:dyDescent="0.2">
      <c r="B871" s="9" t="s">
        <v>6276</v>
      </c>
      <c r="C871">
        <v>1</v>
      </c>
      <c r="K871">
        <v>1</v>
      </c>
    </row>
    <row r="872" spans="2:11" x14ac:dyDescent="0.2">
      <c r="B872" s="4" t="s">
        <v>6543</v>
      </c>
      <c r="C872">
        <v>1</v>
      </c>
      <c r="D872">
        <v>1</v>
      </c>
      <c r="G872">
        <v>2</v>
      </c>
      <c r="I872">
        <v>2</v>
      </c>
      <c r="J872">
        <v>1</v>
      </c>
      <c r="K872">
        <v>7</v>
      </c>
    </row>
    <row r="873" spans="2:11" x14ac:dyDescent="0.2">
      <c r="B873" s="8" t="s">
        <v>569</v>
      </c>
      <c r="D873">
        <v>1</v>
      </c>
      <c r="G873">
        <v>2</v>
      </c>
      <c r="I873">
        <v>2</v>
      </c>
      <c r="J873">
        <v>1</v>
      </c>
      <c r="K873">
        <v>6</v>
      </c>
    </row>
    <row r="874" spans="2:11" x14ac:dyDescent="0.2">
      <c r="B874" s="9" t="s">
        <v>198</v>
      </c>
      <c r="G874">
        <v>1</v>
      </c>
      <c r="I874">
        <v>2</v>
      </c>
      <c r="J874">
        <v>1</v>
      </c>
      <c r="K874">
        <v>4</v>
      </c>
    </row>
    <row r="875" spans="2:11" x14ac:dyDescent="0.2">
      <c r="B875" s="9" t="s">
        <v>217</v>
      </c>
      <c r="D875">
        <v>1</v>
      </c>
      <c r="G875">
        <v>1</v>
      </c>
      <c r="K875">
        <v>2</v>
      </c>
    </row>
    <row r="876" spans="2:11" x14ac:dyDescent="0.2">
      <c r="B876" s="8" t="s">
        <v>7689</v>
      </c>
      <c r="C876">
        <v>1</v>
      </c>
      <c r="K876">
        <v>1</v>
      </c>
    </row>
    <row r="877" spans="2:11" x14ac:dyDescent="0.2">
      <c r="B877" s="9" t="s">
        <v>198</v>
      </c>
      <c r="C877">
        <v>1</v>
      </c>
      <c r="K877">
        <v>1</v>
      </c>
    </row>
    <row r="878" spans="2:11" x14ac:dyDescent="0.2">
      <c r="B878" s="4" t="s">
        <v>7629</v>
      </c>
      <c r="G878">
        <v>1</v>
      </c>
      <c r="K878">
        <v>1</v>
      </c>
    </row>
    <row r="879" spans="2:11" x14ac:dyDescent="0.2">
      <c r="B879" s="8" t="s">
        <v>569</v>
      </c>
      <c r="G879">
        <v>1</v>
      </c>
      <c r="K879">
        <v>1</v>
      </c>
    </row>
    <row r="880" spans="2:11" x14ac:dyDescent="0.2">
      <c r="B880" s="9" t="s">
        <v>4879</v>
      </c>
      <c r="G880">
        <v>1</v>
      </c>
      <c r="K880">
        <v>1</v>
      </c>
    </row>
    <row r="881" spans="2:11" x14ac:dyDescent="0.2">
      <c r="B881" s="4" t="s">
        <v>7646</v>
      </c>
      <c r="F881">
        <v>1</v>
      </c>
      <c r="K881">
        <v>1</v>
      </c>
    </row>
    <row r="882" spans="2:11" x14ac:dyDescent="0.2">
      <c r="B882" s="8" t="s">
        <v>569</v>
      </c>
      <c r="F882">
        <v>1</v>
      </c>
      <c r="K882">
        <v>1</v>
      </c>
    </row>
    <row r="883" spans="2:11" x14ac:dyDescent="0.2">
      <c r="B883" s="9" t="s">
        <v>6371</v>
      </c>
      <c r="F883">
        <v>1</v>
      </c>
      <c r="K883">
        <v>1</v>
      </c>
    </row>
    <row r="884" spans="2:11" x14ac:dyDescent="0.2">
      <c r="B884" s="3" t="s">
        <v>7677</v>
      </c>
      <c r="C884">
        <v>15</v>
      </c>
      <c r="D884">
        <v>8</v>
      </c>
      <c r="E884">
        <v>10</v>
      </c>
      <c r="F884">
        <v>2</v>
      </c>
      <c r="G884">
        <v>9</v>
      </c>
      <c r="H884">
        <v>5</v>
      </c>
      <c r="I884">
        <v>8</v>
      </c>
      <c r="J884">
        <v>1</v>
      </c>
      <c r="K884">
        <v>58</v>
      </c>
    </row>
    <row r="885" spans="2:11" x14ac:dyDescent="0.2">
      <c r="B885" s="4" t="s">
        <v>4761</v>
      </c>
      <c r="C885">
        <v>15</v>
      </c>
      <c r="D885">
        <v>8</v>
      </c>
      <c r="E885">
        <v>10</v>
      </c>
      <c r="F885">
        <v>2</v>
      </c>
      <c r="G885">
        <v>9</v>
      </c>
      <c r="H885">
        <v>5</v>
      </c>
      <c r="I885">
        <v>8</v>
      </c>
      <c r="J885">
        <v>1</v>
      </c>
      <c r="K885">
        <v>58</v>
      </c>
    </row>
    <row r="886" spans="2:11" x14ac:dyDescent="0.2">
      <c r="B886" s="8" t="s">
        <v>569</v>
      </c>
      <c r="C886">
        <v>1</v>
      </c>
      <c r="E886">
        <v>2</v>
      </c>
      <c r="G886">
        <v>6</v>
      </c>
      <c r="H886">
        <v>5</v>
      </c>
      <c r="I886">
        <v>8</v>
      </c>
      <c r="J886">
        <v>1</v>
      </c>
      <c r="K886">
        <v>23</v>
      </c>
    </row>
    <row r="887" spans="2:11" x14ac:dyDescent="0.2">
      <c r="B887" s="9" t="s">
        <v>470</v>
      </c>
      <c r="G887">
        <v>2</v>
      </c>
      <c r="K887">
        <v>2</v>
      </c>
    </row>
    <row r="888" spans="2:11" x14ac:dyDescent="0.2">
      <c r="B888" s="9" t="s">
        <v>5055</v>
      </c>
      <c r="E888">
        <v>1</v>
      </c>
      <c r="G888">
        <v>1</v>
      </c>
      <c r="K888">
        <v>2</v>
      </c>
    </row>
    <row r="889" spans="2:11" x14ac:dyDescent="0.2">
      <c r="B889" s="9" t="s">
        <v>5492</v>
      </c>
      <c r="H889">
        <v>1</v>
      </c>
      <c r="K889">
        <v>1</v>
      </c>
    </row>
    <row r="890" spans="2:11" x14ac:dyDescent="0.2">
      <c r="B890" s="9" t="s">
        <v>6245</v>
      </c>
      <c r="C890">
        <v>1</v>
      </c>
      <c r="E890">
        <v>1</v>
      </c>
      <c r="G890">
        <v>3</v>
      </c>
      <c r="H890">
        <v>4</v>
      </c>
      <c r="I890">
        <v>8</v>
      </c>
      <c r="J890">
        <v>1</v>
      </c>
      <c r="K890">
        <v>18</v>
      </c>
    </row>
    <row r="891" spans="2:11" x14ac:dyDescent="0.2">
      <c r="B891" s="8" t="s">
        <v>7688</v>
      </c>
      <c r="C891">
        <v>1</v>
      </c>
      <c r="D891">
        <v>1</v>
      </c>
      <c r="E891">
        <v>1</v>
      </c>
      <c r="F891">
        <v>1</v>
      </c>
      <c r="K891">
        <v>4</v>
      </c>
    </row>
    <row r="892" spans="2:11" x14ac:dyDescent="0.2">
      <c r="B892" s="9" t="s">
        <v>6245</v>
      </c>
      <c r="C892">
        <v>1</v>
      </c>
      <c r="D892">
        <v>1</v>
      </c>
      <c r="E892">
        <v>1</v>
      </c>
      <c r="F892">
        <v>1</v>
      </c>
      <c r="K892">
        <v>4</v>
      </c>
    </row>
    <row r="893" spans="2:11" x14ac:dyDescent="0.2">
      <c r="B893" s="8" t="s">
        <v>7684</v>
      </c>
      <c r="C893">
        <v>2</v>
      </c>
      <c r="K893">
        <v>2</v>
      </c>
    </row>
    <row r="894" spans="2:11" x14ac:dyDescent="0.2">
      <c r="B894" s="9" t="s">
        <v>6245</v>
      </c>
      <c r="C894">
        <v>1</v>
      </c>
      <c r="K894">
        <v>1</v>
      </c>
    </row>
    <row r="895" spans="2:11" x14ac:dyDescent="0.2">
      <c r="B895" s="9" t="s">
        <v>6280</v>
      </c>
      <c r="C895">
        <v>1</v>
      </c>
      <c r="K895">
        <v>1</v>
      </c>
    </row>
    <row r="896" spans="2:11" x14ac:dyDescent="0.2">
      <c r="B896" s="8" t="s">
        <v>7680</v>
      </c>
      <c r="C896">
        <v>3</v>
      </c>
      <c r="D896">
        <v>1</v>
      </c>
      <c r="E896">
        <v>1</v>
      </c>
      <c r="G896">
        <v>2</v>
      </c>
      <c r="K896">
        <v>7</v>
      </c>
    </row>
    <row r="897" spans="2:11" x14ac:dyDescent="0.2">
      <c r="B897" s="9" t="s">
        <v>6245</v>
      </c>
      <c r="C897">
        <v>3</v>
      </c>
      <c r="D897">
        <v>1</v>
      </c>
      <c r="G897">
        <v>2</v>
      </c>
      <c r="K897">
        <v>6</v>
      </c>
    </row>
    <row r="898" spans="2:11" x14ac:dyDescent="0.2">
      <c r="B898" s="9" t="s">
        <v>6368</v>
      </c>
      <c r="E898">
        <v>1</v>
      </c>
      <c r="K898">
        <v>1</v>
      </c>
    </row>
    <row r="899" spans="2:11" x14ac:dyDescent="0.2">
      <c r="B899" s="8" t="s">
        <v>7681</v>
      </c>
      <c r="D899">
        <v>1</v>
      </c>
      <c r="E899">
        <v>1</v>
      </c>
      <c r="K899">
        <v>2</v>
      </c>
    </row>
    <row r="900" spans="2:11" x14ac:dyDescent="0.2">
      <c r="B900" s="9" t="s">
        <v>6245</v>
      </c>
      <c r="D900">
        <v>1</v>
      </c>
      <c r="E900">
        <v>1</v>
      </c>
      <c r="K900">
        <v>2</v>
      </c>
    </row>
    <row r="901" spans="2:11" x14ac:dyDescent="0.2">
      <c r="B901" s="8" t="s">
        <v>7679</v>
      </c>
      <c r="C901">
        <v>1</v>
      </c>
      <c r="F901">
        <v>1</v>
      </c>
      <c r="K901">
        <v>2</v>
      </c>
    </row>
    <row r="902" spans="2:11" x14ac:dyDescent="0.2">
      <c r="B902" s="9" t="s">
        <v>6245</v>
      </c>
      <c r="C902">
        <v>1</v>
      </c>
      <c r="F902">
        <v>1</v>
      </c>
      <c r="K902">
        <v>2</v>
      </c>
    </row>
    <row r="903" spans="2:11" x14ac:dyDescent="0.2">
      <c r="B903" s="8" t="s">
        <v>7689</v>
      </c>
      <c r="C903">
        <v>1</v>
      </c>
      <c r="D903">
        <v>3</v>
      </c>
      <c r="E903">
        <v>2</v>
      </c>
      <c r="G903">
        <v>1</v>
      </c>
      <c r="K903">
        <v>7</v>
      </c>
    </row>
    <row r="904" spans="2:11" x14ac:dyDescent="0.2">
      <c r="B904" s="9" t="s">
        <v>470</v>
      </c>
      <c r="D904">
        <v>1</v>
      </c>
      <c r="K904">
        <v>1</v>
      </c>
    </row>
    <row r="905" spans="2:11" x14ac:dyDescent="0.2">
      <c r="B905" s="9" t="s">
        <v>6245</v>
      </c>
      <c r="C905">
        <v>1</v>
      </c>
      <c r="D905">
        <v>2</v>
      </c>
      <c r="E905">
        <v>1</v>
      </c>
      <c r="G905">
        <v>1</v>
      </c>
      <c r="K905">
        <v>5</v>
      </c>
    </row>
    <row r="906" spans="2:11" x14ac:dyDescent="0.2">
      <c r="B906" s="9" t="s">
        <v>6366</v>
      </c>
      <c r="E906">
        <v>1</v>
      </c>
      <c r="K906">
        <v>1</v>
      </c>
    </row>
    <row r="907" spans="2:11" x14ac:dyDescent="0.2">
      <c r="B907" s="8" t="s">
        <v>7687</v>
      </c>
      <c r="C907">
        <v>2</v>
      </c>
      <c r="D907">
        <v>1</v>
      </c>
      <c r="E907">
        <v>1</v>
      </c>
      <c r="K907">
        <v>4</v>
      </c>
    </row>
    <row r="908" spans="2:11" x14ac:dyDescent="0.2">
      <c r="B908" s="9" t="s">
        <v>470</v>
      </c>
      <c r="C908">
        <v>1</v>
      </c>
      <c r="K908">
        <v>1</v>
      </c>
    </row>
    <row r="909" spans="2:11" x14ac:dyDescent="0.2">
      <c r="B909" s="9" t="s">
        <v>5055</v>
      </c>
      <c r="D909">
        <v>1</v>
      </c>
      <c r="K909">
        <v>1</v>
      </c>
    </row>
    <row r="910" spans="2:11" x14ac:dyDescent="0.2">
      <c r="B910" s="9" t="s">
        <v>6245</v>
      </c>
      <c r="E910">
        <v>1</v>
      </c>
      <c r="K910">
        <v>1</v>
      </c>
    </row>
    <row r="911" spans="2:11" x14ac:dyDescent="0.2">
      <c r="B911" s="9" t="s">
        <v>6281</v>
      </c>
      <c r="C911">
        <v>1</v>
      </c>
      <c r="K911">
        <v>1</v>
      </c>
    </row>
    <row r="912" spans="2:11" x14ac:dyDescent="0.2">
      <c r="B912" s="8" t="s">
        <v>7690</v>
      </c>
      <c r="C912">
        <v>1</v>
      </c>
      <c r="K912">
        <v>1</v>
      </c>
    </row>
    <row r="913" spans="2:11" x14ac:dyDescent="0.2">
      <c r="B913" s="9" t="s">
        <v>470</v>
      </c>
      <c r="C913">
        <v>1</v>
      </c>
      <c r="K913">
        <v>1</v>
      </c>
    </row>
    <row r="914" spans="2:11" x14ac:dyDescent="0.2">
      <c r="B914" s="8" t="s">
        <v>7686</v>
      </c>
      <c r="C914">
        <v>1</v>
      </c>
      <c r="D914">
        <v>1</v>
      </c>
      <c r="E914">
        <v>1</v>
      </c>
      <c r="K914">
        <v>3</v>
      </c>
    </row>
    <row r="915" spans="2:11" x14ac:dyDescent="0.2">
      <c r="B915" s="9" t="s">
        <v>470</v>
      </c>
      <c r="D915">
        <v>1</v>
      </c>
      <c r="K915">
        <v>1</v>
      </c>
    </row>
    <row r="916" spans="2:11" x14ac:dyDescent="0.2">
      <c r="B916" s="9" t="s">
        <v>6245</v>
      </c>
      <c r="C916">
        <v>1</v>
      </c>
      <c r="K916">
        <v>1</v>
      </c>
    </row>
    <row r="917" spans="2:11" x14ac:dyDescent="0.2">
      <c r="B917" s="9" t="s">
        <v>6368</v>
      </c>
      <c r="E917">
        <v>1</v>
      </c>
      <c r="K917">
        <v>1</v>
      </c>
    </row>
    <row r="918" spans="2:11" x14ac:dyDescent="0.2">
      <c r="B918" s="8" t="s">
        <v>7682</v>
      </c>
      <c r="C918">
        <v>2</v>
      </c>
      <c r="E918">
        <v>1</v>
      </c>
      <c r="K918">
        <v>3</v>
      </c>
    </row>
    <row r="919" spans="2:11" x14ac:dyDescent="0.2">
      <c r="B919" s="9" t="s">
        <v>6245</v>
      </c>
      <c r="C919">
        <v>2</v>
      </c>
      <c r="E919">
        <v>1</v>
      </c>
      <c r="K919">
        <v>3</v>
      </c>
    </row>
    <row r="920" spans="2:11" x14ac:dyDescent="0.2">
      <c r="B920" s="2" t="s">
        <v>7728</v>
      </c>
      <c r="C920">
        <v>6</v>
      </c>
      <c r="D920">
        <v>12</v>
      </c>
      <c r="E920">
        <v>4</v>
      </c>
      <c r="F920">
        <v>5</v>
      </c>
      <c r="G920">
        <v>5</v>
      </c>
      <c r="H920">
        <v>6</v>
      </c>
      <c r="I920">
        <v>5</v>
      </c>
      <c r="J920">
        <v>4</v>
      </c>
      <c r="K920">
        <v>47</v>
      </c>
    </row>
    <row r="921" spans="2:11" x14ac:dyDescent="0.2">
      <c r="B921" s="3" t="s">
        <v>566</v>
      </c>
      <c r="D921">
        <v>3</v>
      </c>
      <c r="F921">
        <v>1</v>
      </c>
      <c r="G921">
        <v>2</v>
      </c>
      <c r="H921">
        <v>2</v>
      </c>
      <c r="I921">
        <v>1</v>
      </c>
      <c r="J921">
        <v>4</v>
      </c>
      <c r="K921">
        <v>13</v>
      </c>
    </row>
    <row r="922" spans="2:11" x14ac:dyDescent="0.2">
      <c r="B922" s="3" t="s">
        <v>567</v>
      </c>
      <c r="C922">
        <v>1</v>
      </c>
      <c r="D922">
        <v>1</v>
      </c>
      <c r="E922">
        <v>2</v>
      </c>
      <c r="K922">
        <v>4</v>
      </c>
    </row>
    <row r="923" spans="2:11" x14ac:dyDescent="0.2">
      <c r="B923" s="3" t="s">
        <v>568</v>
      </c>
      <c r="C923">
        <v>3</v>
      </c>
      <c r="D923">
        <v>3</v>
      </c>
      <c r="G923">
        <v>1</v>
      </c>
      <c r="H923">
        <v>2</v>
      </c>
      <c r="I923">
        <v>4</v>
      </c>
      <c r="K923">
        <v>13</v>
      </c>
    </row>
    <row r="924" spans="2:11" x14ac:dyDescent="0.2">
      <c r="B924" s="3" t="s">
        <v>7673</v>
      </c>
      <c r="C924">
        <v>1</v>
      </c>
      <c r="D924">
        <v>1</v>
      </c>
      <c r="F924">
        <v>1</v>
      </c>
      <c r="K924">
        <v>3</v>
      </c>
    </row>
    <row r="925" spans="2:11" x14ac:dyDescent="0.2">
      <c r="B925" s="4" t="s">
        <v>5784</v>
      </c>
      <c r="C925">
        <v>1</v>
      </c>
      <c r="D925">
        <v>1</v>
      </c>
      <c r="F925">
        <v>1</v>
      </c>
      <c r="K925">
        <v>3</v>
      </c>
    </row>
    <row r="926" spans="2:11" x14ac:dyDescent="0.2">
      <c r="B926" s="8" t="s">
        <v>7688</v>
      </c>
      <c r="D926">
        <v>1</v>
      </c>
      <c r="K926">
        <v>1</v>
      </c>
    </row>
    <row r="927" spans="2:11" x14ac:dyDescent="0.2">
      <c r="B927" s="9" t="s">
        <v>6278</v>
      </c>
      <c r="D927">
        <v>1</v>
      </c>
      <c r="K927">
        <v>1</v>
      </c>
    </row>
    <row r="928" spans="2:11" x14ac:dyDescent="0.2">
      <c r="B928" s="8" t="s">
        <v>7684</v>
      </c>
      <c r="F928">
        <v>1</v>
      </c>
      <c r="K928">
        <v>1</v>
      </c>
    </row>
    <row r="929" spans="2:11" x14ac:dyDescent="0.2">
      <c r="B929" s="9" t="s">
        <v>6278</v>
      </c>
      <c r="F929">
        <v>1</v>
      </c>
      <c r="K929">
        <v>1</v>
      </c>
    </row>
    <row r="930" spans="2:11" x14ac:dyDescent="0.2">
      <c r="B930" s="8" t="s">
        <v>7685</v>
      </c>
      <c r="C930">
        <v>1</v>
      </c>
      <c r="K930">
        <v>1</v>
      </c>
    </row>
    <row r="931" spans="2:11" x14ac:dyDescent="0.2">
      <c r="B931" s="9" t="s">
        <v>6278</v>
      </c>
      <c r="C931">
        <v>1</v>
      </c>
      <c r="K931">
        <v>1</v>
      </c>
    </row>
    <row r="932" spans="2:11" x14ac:dyDescent="0.2">
      <c r="B932" s="3" t="s">
        <v>7677</v>
      </c>
      <c r="C932">
        <v>1</v>
      </c>
      <c r="D932">
        <v>4</v>
      </c>
      <c r="E932">
        <v>2</v>
      </c>
      <c r="F932">
        <v>3</v>
      </c>
      <c r="G932">
        <v>2</v>
      </c>
      <c r="H932">
        <v>2</v>
      </c>
      <c r="K932">
        <v>14</v>
      </c>
    </row>
    <row r="933" spans="2:11" x14ac:dyDescent="0.2">
      <c r="B933" s="4" t="s">
        <v>4761</v>
      </c>
      <c r="C933">
        <v>1</v>
      </c>
      <c r="D933">
        <v>4</v>
      </c>
      <c r="E933">
        <v>2</v>
      </c>
      <c r="F933">
        <v>3</v>
      </c>
      <c r="G933">
        <v>2</v>
      </c>
      <c r="H933">
        <v>2</v>
      </c>
      <c r="K933">
        <v>14</v>
      </c>
    </row>
    <row r="934" spans="2:11" x14ac:dyDescent="0.2">
      <c r="B934" s="8" t="s">
        <v>569</v>
      </c>
      <c r="F934">
        <v>1</v>
      </c>
      <c r="H934">
        <v>2</v>
      </c>
      <c r="K934">
        <v>3</v>
      </c>
    </row>
    <row r="935" spans="2:11" x14ac:dyDescent="0.2">
      <c r="B935" s="9" t="s">
        <v>6245</v>
      </c>
      <c r="H935">
        <v>1</v>
      </c>
      <c r="K935">
        <v>1</v>
      </c>
    </row>
    <row r="936" spans="2:11" x14ac:dyDescent="0.2">
      <c r="B936" s="9" t="s">
        <v>6282</v>
      </c>
      <c r="F936">
        <v>1</v>
      </c>
      <c r="K936">
        <v>1</v>
      </c>
    </row>
    <row r="937" spans="2:11" x14ac:dyDescent="0.2">
      <c r="B937" s="9" t="s">
        <v>6398</v>
      </c>
      <c r="H937">
        <v>1</v>
      </c>
      <c r="K937">
        <v>1</v>
      </c>
    </row>
    <row r="938" spans="2:11" x14ac:dyDescent="0.2">
      <c r="B938" s="8" t="s">
        <v>7688</v>
      </c>
      <c r="D938">
        <v>2</v>
      </c>
      <c r="K938">
        <v>2</v>
      </c>
    </row>
    <row r="939" spans="2:11" x14ac:dyDescent="0.2">
      <c r="B939" s="9" t="s">
        <v>6245</v>
      </c>
      <c r="D939">
        <v>1</v>
      </c>
      <c r="K939">
        <v>1</v>
      </c>
    </row>
    <row r="940" spans="2:11" x14ac:dyDescent="0.2">
      <c r="B940" s="9" t="s">
        <v>6282</v>
      </c>
      <c r="D940">
        <v>1</v>
      </c>
      <c r="K940">
        <v>1</v>
      </c>
    </row>
    <row r="941" spans="2:11" x14ac:dyDescent="0.2">
      <c r="B941" s="8" t="s">
        <v>7684</v>
      </c>
      <c r="C941">
        <v>1</v>
      </c>
      <c r="E941">
        <v>1</v>
      </c>
      <c r="K941">
        <v>2</v>
      </c>
    </row>
    <row r="942" spans="2:11" x14ac:dyDescent="0.2">
      <c r="B942" s="9" t="s">
        <v>6245</v>
      </c>
      <c r="E942">
        <v>1</v>
      </c>
      <c r="K942">
        <v>1</v>
      </c>
    </row>
    <row r="943" spans="2:11" x14ac:dyDescent="0.2">
      <c r="B943" s="9" t="s">
        <v>6271</v>
      </c>
      <c r="C943">
        <v>1</v>
      </c>
      <c r="K943">
        <v>1</v>
      </c>
    </row>
    <row r="944" spans="2:11" x14ac:dyDescent="0.2">
      <c r="B944" s="8" t="s">
        <v>7680</v>
      </c>
      <c r="E944">
        <v>1</v>
      </c>
      <c r="F944">
        <v>1</v>
      </c>
      <c r="G944">
        <v>2</v>
      </c>
      <c r="K944">
        <v>4</v>
      </c>
    </row>
    <row r="945" spans="2:11" x14ac:dyDescent="0.2">
      <c r="B945" s="9" t="s">
        <v>4858</v>
      </c>
      <c r="G945">
        <v>1</v>
      </c>
      <c r="K945">
        <v>1</v>
      </c>
    </row>
    <row r="946" spans="2:11" x14ac:dyDescent="0.2">
      <c r="B946" s="9" t="s">
        <v>6271</v>
      </c>
      <c r="F946">
        <v>1</v>
      </c>
      <c r="K946">
        <v>1</v>
      </c>
    </row>
    <row r="947" spans="2:11" x14ac:dyDescent="0.2">
      <c r="B947" s="9" t="s">
        <v>6314</v>
      </c>
      <c r="E947">
        <v>1</v>
      </c>
      <c r="K947">
        <v>1</v>
      </c>
    </row>
    <row r="948" spans="2:11" x14ac:dyDescent="0.2">
      <c r="B948" s="9" t="s">
        <v>6398</v>
      </c>
      <c r="G948">
        <v>1</v>
      </c>
      <c r="K948">
        <v>1</v>
      </c>
    </row>
    <row r="949" spans="2:11" x14ac:dyDescent="0.2">
      <c r="B949" s="8" t="s">
        <v>7681</v>
      </c>
      <c r="F949">
        <v>1</v>
      </c>
      <c r="K949">
        <v>1</v>
      </c>
    </row>
    <row r="950" spans="2:11" x14ac:dyDescent="0.2">
      <c r="B950" s="9" t="s">
        <v>6314</v>
      </c>
      <c r="F950">
        <v>1</v>
      </c>
      <c r="K950">
        <v>1</v>
      </c>
    </row>
    <row r="951" spans="2:11" x14ac:dyDescent="0.2">
      <c r="B951" s="8" t="s">
        <v>7679</v>
      </c>
      <c r="D951">
        <v>1</v>
      </c>
      <c r="K951">
        <v>1</v>
      </c>
    </row>
    <row r="952" spans="2:11" x14ac:dyDescent="0.2">
      <c r="B952" s="9" t="s">
        <v>6271</v>
      </c>
      <c r="D952">
        <v>1</v>
      </c>
      <c r="K952">
        <v>1</v>
      </c>
    </row>
    <row r="953" spans="2:11" x14ac:dyDescent="0.2">
      <c r="B953" s="8" t="s">
        <v>7682</v>
      </c>
      <c r="D953">
        <v>1</v>
      </c>
      <c r="K953">
        <v>1</v>
      </c>
    </row>
    <row r="954" spans="2:11" x14ac:dyDescent="0.2">
      <c r="B954" s="9" t="s">
        <v>6282</v>
      </c>
      <c r="D954">
        <v>1</v>
      </c>
      <c r="K954">
        <v>1</v>
      </c>
    </row>
    <row r="955" spans="2:11" x14ac:dyDescent="0.2">
      <c r="B955" s="2" t="s">
        <v>7732</v>
      </c>
      <c r="C955">
        <v>31</v>
      </c>
      <c r="D955">
        <v>16</v>
      </c>
      <c r="E955">
        <v>15</v>
      </c>
      <c r="F955">
        <v>18</v>
      </c>
      <c r="G955">
        <v>19</v>
      </c>
      <c r="H955">
        <v>25</v>
      </c>
      <c r="I955">
        <v>20</v>
      </c>
      <c r="J955">
        <v>2</v>
      </c>
      <c r="K955">
        <v>146</v>
      </c>
    </row>
    <row r="956" spans="2:11" x14ac:dyDescent="0.2">
      <c r="B956" s="3" t="s">
        <v>60</v>
      </c>
      <c r="C956">
        <v>4</v>
      </c>
      <c r="G956">
        <v>1</v>
      </c>
      <c r="H956">
        <v>1</v>
      </c>
      <c r="I956">
        <v>3</v>
      </c>
      <c r="K956">
        <v>9</v>
      </c>
    </row>
    <row r="957" spans="2:11" x14ac:dyDescent="0.2">
      <c r="B957" s="3" t="s">
        <v>566</v>
      </c>
      <c r="C957">
        <v>5</v>
      </c>
      <c r="D957">
        <v>5</v>
      </c>
      <c r="E957">
        <v>5</v>
      </c>
      <c r="F957">
        <v>2</v>
      </c>
      <c r="G957">
        <v>4</v>
      </c>
      <c r="H957">
        <v>7</v>
      </c>
      <c r="I957">
        <v>3</v>
      </c>
      <c r="K957">
        <v>31</v>
      </c>
    </row>
    <row r="958" spans="2:11" x14ac:dyDescent="0.2">
      <c r="B958" s="3" t="s">
        <v>567</v>
      </c>
      <c r="C958">
        <v>6</v>
      </c>
      <c r="D958">
        <v>2</v>
      </c>
      <c r="F958">
        <v>2</v>
      </c>
      <c r="G958">
        <v>6</v>
      </c>
      <c r="H958">
        <v>2</v>
      </c>
      <c r="I958">
        <v>3</v>
      </c>
      <c r="J958">
        <v>2</v>
      </c>
      <c r="K958">
        <v>23</v>
      </c>
    </row>
    <row r="959" spans="2:11" x14ac:dyDescent="0.2">
      <c r="B959" s="3" t="s">
        <v>568</v>
      </c>
      <c r="C959">
        <v>11</v>
      </c>
      <c r="D959">
        <v>4</v>
      </c>
      <c r="E959">
        <v>5</v>
      </c>
      <c r="F959">
        <v>3</v>
      </c>
      <c r="G959">
        <v>1</v>
      </c>
      <c r="H959">
        <v>2</v>
      </c>
      <c r="K959">
        <v>26</v>
      </c>
    </row>
    <row r="960" spans="2:11" x14ac:dyDescent="0.2">
      <c r="B960" s="3" t="s">
        <v>7673</v>
      </c>
      <c r="C960">
        <v>4</v>
      </c>
      <c r="D960">
        <v>4</v>
      </c>
      <c r="E960">
        <v>5</v>
      </c>
      <c r="F960">
        <v>9</v>
      </c>
      <c r="G960">
        <v>5</v>
      </c>
      <c r="H960">
        <v>6</v>
      </c>
      <c r="I960">
        <v>6</v>
      </c>
      <c r="K960">
        <v>39</v>
      </c>
    </row>
    <row r="961" spans="2:11" x14ac:dyDescent="0.2">
      <c r="B961" s="4" t="s">
        <v>6667</v>
      </c>
      <c r="C961">
        <v>3</v>
      </c>
      <c r="G961">
        <v>2</v>
      </c>
      <c r="H961">
        <v>1</v>
      </c>
      <c r="K961">
        <v>6</v>
      </c>
    </row>
    <row r="962" spans="2:11" x14ac:dyDescent="0.2">
      <c r="B962" s="8" t="s">
        <v>569</v>
      </c>
      <c r="C962">
        <v>1</v>
      </c>
      <c r="G962">
        <v>1</v>
      </c>
      <c r="H962">
        <v>1</v>
      </c>
      <c r="K962">
        <v>3</v>
      </c>
    </row>
    <row r="963" spans="2:11" x14ac:dyDescent="0.2">
      <c r="B963" s="9" t="s">
        <v>204</v>
      </c>
      <c r="C963">
        <v>1</v>
      </c>
      <c r="G963">
        <v>1</v>
      </c>
      <c r="H963">
        <v>1</v>
      </c>
      <c r="K963">
        <v>3</v>
      </c>
    </row>
    <row r="964" spans="2:11" x14ac:dyDescent="0.2">
      <c r="B964" s="8" t="s">
        <v>7680</v>
      </c>
      <c r="G964">
        <v>1</v>
      </c>
      <c r="K964">
        <v>1</v>
      </c>
    </row>
    <row r="965" spans="2:11" x14ac:dyDescent="0.2">
      <c r="B965" s="9" t="s">
        <v>204</v>
      </c>
      <c r="G965">
        <v>1</v>
      </c>
      <c r="K965">
        <v>1</v>
      </c>
    </row>
    <row r="966" spans="2:11" x14ac:dyDescent="0.2">
      <c r="B966" s="8" t="s">
        <v>7689</v>
      </c>
      <c r="C966">
        <v>1</v>
      </c>
      <c r="K966">
        <v>1</v>
      </c>
    </row>
    <row r="967" spans="2:11" x14ac:dyDescent="0.2">
      <c r="B967" s="9" t="s">
        <v>204</v>
      </c>
      <c r="C967">
        <v>1</v>
      </c>
      <c r="K967">
        <v>1</v>
      </c>
    </row>
    <row r="968" spans="2:11" x14ac:dyDescent="0.2">
      <c r="B968" s="8" t="s">
        <v>7687</v>
      </c>
      <c r="C968">
        <v>1</v>
      </c>
      <c r="K968">
        <v>1</v>
      </c>
    </row>
    <row r="969" spans="2:11" x14ac:dyDescent="0.2">
      <c r="B969" s="9" t="s">
        <v>204</v>
      </c>
      <c r="C969">
        <v>1</v>
      </c>
      <c r="K969">
        <v>1</v>
      </c>
    </row>
    <row r="970" spans="2:11" x14ac:dyDescent="0.2">
      <c r="B970" s="4" t="s">
        <v>6014</v>
      </c>
      <c r="D970">
        <v>1</v>
      </c>
      <c r="G970">
        <v>1</v>
      </c>
      <c r="H970">
        <v>1</v>
      </c>
      <c r="I970">
        <v>2</v>
      </c>
      <c r="K970">
        <v>5</v>
      </c>
    </row>
    <row r="971" spans="2:11" x14ac:dyDescent="0.2">
      <c r="B971" s="8" t="s">
        <v>569</v>
      </c>
      <c r="H971">
        <v>1</v>
      </c>
      <c r="I971">
        <v>2</v>
      </c>
      <c r="K971">
        <v>3</v>
      </c>
    </row>
    <row r="972" spans="2:11" x14ac:dyDescent="0.2">
      <c r="B972" s="9" t="s">
        <v>265</v>
      </c>
      <c r="H972">
        <v>1</v>
      </c>
      <c r="I972">
        <v>2</v>
      </c>
      <c r="K972">
        <v>3</v>
      </c>
    </row>
    <row r="973" spans="2:11" x14ac:dyDescent="0.2">
      <c r="B973" s="8" t="s">
        <v>7680</v>
      </c>
      <c r="D973">
        <v>1</v>
      </c>
      <c r="K973">
        <v>1</v>
      </c>
    </row>
    <row r="974" spans="2:11" x14ac:dyDescent="0.2">
      <c r="B974" s="9" t="s">
        <v>265</v>
      </c>
      <c r="D974">
        <v>1</v>
      </c>
      <c r="K974">
        <v>1</v>
      </c>
    </row>
    <row r="975" spans="2:11" x14ac:dyDescent="0.2">
      <c r="B975" s="8" t="s">
        <v>7689</v>
      </c>
      <c r="G975">
        <v>1</v>
      </c>
      <c r="K975">
        <v>1</v>
      </c>
    </row>
    <row r="976" spans="2:11" x14ac:dyDescent="0.2">
      <c r="B976" s="9" t="s">
        <v>265</v>
      </c>
      <c r="G976">
        <v>1</v>
      </c>
      <c r="K976">
        <v>1</v>
      </c>
    </row>
    <row r="977" spans="2:11" x14ac:dyDescent="0.2">
      <c r="B977" s="4" t="s">
        <v>5760</v>
      </c>
      <c r="H977">
        <v>3</v>
      </c>
      <c r="I977">
        <v>3</v>
      </c>
      <c r="K977">
        <v>6</v>
      </c>
    </row>
    <row r="978" spans="2:11" x14ac:dyDescent="0.2">
      <c r="B978" s="8" t="s">
        <v>569</v>
      </c>
      <c r="H978">
        <v>3</v>
      </c>
      <c r="I978">
        <v>3</v>
      </c>
      <c r="K978">
        <v>6</v>
      </c>
    </row>
    <row r="979" spans="2:11" x14ac:dyDescent="0.2">
      <c r="B979" s="9" t="s">
        <v>5204</v>
      </c>
      <c r="H979">
        <v>3</v>
      </c>
      <c r="I979">
        <v>3</v>
      </c>
      <c r="K979">
        <v>6</v>
      </c>
    </row>
    <row r="980" spans="2:11" x14ac:dyDescent="0.2">
      <c r="B980" s="4" t="s">
        <v>6672</v>
      </c>
      <c r="D980">
        <v>1</v>
      </c>
      <c r="K980">
        <v>1</v>
      </c>
    </row>
    <row r="981" spans="2:11" x14ac:dyDescent="0.2">
      <c r="B981" s="8" t="s">
        <v>7687</v>
      </c>
      <c r="D981">
        <v>1</v>
      </c>
      <c r="K981">
        <v>1</v>
      </c>
    </row>
    <row r="982" spans="2:11" x14ac:dyDescent="0.2">
      <c r="B982" s="9" t="s">
        <v>6307</v>
      </c>
      <c r="D982">
        <v>1</v>
      </c>
      <c r="K982">
        <v>1</v>
      </c>
    </row>
    <row r="983" spans="2:11" x14ac:dyDescent="0.2">
      <c r="B983" s="4" t="s">
        <v>6924</v>
      </c>
      <c r="E983">
        <v>4</v>
      </c>
      <c r="F983">
        <v>4</v>
      </c>
      <c r="H983">
        <v>1</v>
      </c>
      <c r="I983">
        <v>1</v>
      </c>
      <c r="K983">
        <v>10</v>
      </c>
    </row>
    <row r="984" spans="2:11" x14ac:dyDescent="0.2">
      <c r="B984" s="8" t="s">
        <v>569</v>
      </c>
      <c r="F984">
        <v>2</v>
      </c>
      <c r="H984">
        <v>1</v>
      </c>
      <c r="I984">
        <v>1</v>
      </c>
      <c r="K984">
        <v>4</v>
      </c>
    </row>
    <row r="985" spans="2:11" x14ac:dyDescent="0.2">
      <c r="B985" s="9" t="s">
        <v>186</v>
      </c>
      <c r="F985">
        <v>2</v>
      </c>
      <c r="H985">
        <v>1</v>
      </c>
      <c r="I985">
        <v>1</v>
      </c>
      <c r="K985">
        <v>4</v>
      </c>
    </row>
    <row r="986" spans="2:11" x14ac:dyDescent="0.2">
      <c r="B986" s="8" t="s">
        <v>7680</v>
      </c>
      <c r="E986">
        <v>2</v>
      </c>
      <c r="K986">
        <v>2</v>
      </c>
    </row>
    <row r="987" spans="2:11" x14ac:dyDescent="0.2">
      <c r="B987" s="9" t="s">
        <v>186</v>
      </c>
      <c r="E987">
        <v>2</v>
      </c>
      <c r="K987">
        <v>2</v>
      </c>
    </row>
    <row r="988" spans="2:11" x14ac:dyDescent="0.2">
      <c r="B988" s="8" t="s">
        <v>7683</v>
      </c>
      <c r="E988">
        <v>1</v>
      </c>
      <c r="F988">
        <v>1</v>
      </c>
      <c r="K988">
        <v>2</v>
      </c>
    </row>
    <row r="989" spans="2:11" x14ac:dyDescent="0.2">
      <c r="B989" s="9" t="s">
        <v>186</v>
      </c>
      <c r="E989">
        <v>1</v>
      </c>
      <c r="F989">
        <v>1</v>
      </c>
      <c r="K989">
        <v>2</v>
      </c>
    </row>
    <row r="990" spans="2:11" x14ac:dyDescent="0.2">
      <c r="B990" s="8" t="s">
        <v>7681</v>
      </c>
      <c r="F990">
        <v>1</v>
      </c>
      <c r="K990">
        <v>1</v>
      </c>
    </row>
    <row r="991" spans="2:11" x14ac:dyDescent="0.2">
      <c r="B991" s="9" t="s">
        <v>186</v>
      </c>
      <c r="F991">
        <v>1</v>
      </c>
      <c r="K991">
        <v>1</v>
      </c>
    </row>
    <row r="992" spans="2:11" x14ac:dyDescent="0.2">
      <c r="B992" s="8" t="s">
        <v>7689</v>
      </c>
      <c r="E992">
        <v>1</v>
      </c>
      <c r="K992">
        <v>1</v>
      </c>
    </row>
    <row r="993" spans="2:11" x14ac:dyDescent="0.2">
      <c r="B993" s="9" t="s">
        <v>186</v>
      </c>
      <c r="E993">
        <v>1</v>
      </c>
      <c r="K993">
        <v>1</v>
      </c>
    </row>
    <row r="994" spans="2:11" x14ac:dyDescent="0.2">
      <c r="B994" s="4" t="s">
        <v>7602</v>
      </c>
      <c r="G994">
        <v>1</v>
      </c>
      <c r="K994">
        <v>1</v>
      </c>
    </row>
    <row r="995" spans="2:11" x14ac:dyDescent="0.2">
      <c r="B995" s="8" t="s">
        <v>7688</v>
      </c>
      <c r="G995">
        <v>1</v>
      </c>
      <c r="K995">
        <v>1</v>
      </c>
    </row>
    <row r="996" spans="2:11" x14ac:dyDescent="0.2">
      <c r="B996" s="9" t="s">
        <v>6392</v>
      </c>
      <c r="G996">
        <v>1</v>
      </c>
      <c r="K996">
        <v>1</v>
      </c>
    </row>
    <row r="997" spans="2:11" x14ac:dyDescent="0.2">
      <c r="B997" s="4" t="s">
        <v>7627</v>
      </c>
      <c r="C997">
        <v>1</v>
      </c>
      <c r="D997">
        <v>2</v>
      </c>
      <c r="E997">
        <v>1</v>
      </c>
      <c r="F997">
        <v>5</v>
      </c>
      <c r="G997">
        <v>1</v>
      </c>
      <c r="K997">
        <v>10</v>
      </c>
    </row>
    <row r="998" spans="2:11" x14ac:dyDescent="0.2">
      <c r="B998" s="8" t="s">
        <v>569</v>
      </c>
      <c r="D998">
        <v>1</v>
      </c>
      <c r="F998">
        <v>2</v>
      </c>
      <c r="G998">
        <v>1</v>
      </c>
      <c r="K998">
        <v>4</v>
      </c>
    </row>
    <row r="999" spans="2:11" x14ac:dyDescent="0.2">
      <c r="B999" s="9" t="s">
        <v>270</v>
      </c>
      <c r="D999">
        <v>1</v>
      </c>
      <c r="F999">
        <v>2</v>
      </c>
      <c r="G999">
        <v>1</v>
      </c>
      <c r="K999">
        <v>4</v>
      </c>
    </row>
    <row r="1000" spans="2:11" x14ac:dyDescent="0.2">
      <c r="B1000" s="8" t="s">
        <v>7688</v>
      </c>
      <c r="E1000">
        <v>1</v>
      </c>
      <c r="K1000">
        <v>1</v>
      </c>
    </row>
    <row r="1001" spans="2:11" x14ac:dyDescent="0.2">
      <c r="B1001" s="9" t="s">
        <v>270</v>
      </c>
      <c r="E1001">
        <v>1</v>
      </c>
      <c r="K1001">
        <v>1</v>
      </c>
    </row>
    <row r="1002" spans="2:11" x14ac:dyDescent="0.2">
      <c r="B1002" s="8" t="s">
        <v>7680</v>
      </c>
      <c r="F1002">
        <v>1</v>
      </c>
      <c r="K1002">
        <v>1</v>
      </c>
    </row>
    <row r="1003" spans="2:11" x14ac:dyDescent="0.2">
      <c r="B1003" s="9" t="s">
        <v>270</v>
      </c>
      <c r="F1003">
        <v>1</v>
      </c>
      <c r="K1003">
        <v>1</v>
      </c>
    </row>
    <row r="1004" spans="2:11" x14ac:dyDescent="0.2">
      <c r="B1004" s="8" t="s">
        <v>7681</v>
      </c>
      <c r="D1004">
        <v>1</v>
      </c>
      <c r="F1004">
        <v>1</v>
      </c>
      <c r="K1004">
        <v>2</v>
      </c>
    </row>
    <row r="1005" spans="2:11" x14ac:dyDescent="0.2">
      <c r="B1005" s="9" t="s">
        <v>270</v>
      </c>
      <c r="D1005">
        <v>1</v>
      </c>
      <c r="F1005">
        <v>1</v>
      </c>
      <c r="K1005">
        <v>2</v>
      </c>
    </row>
    <row r="1006" spans="2:11" x14ac:dyDescent="0.2">
      <c r="B1006" s="8" t="s">
        <v>7689</v>
      </c>
      <c r="C1006">
        <v>1</v>
      </c>
      <c r="K1006">
        <v>1</v>
      </c>
    </row>
    <row r="1007" spans="2:11" x14ac:dyDescent="0.2">
      <c r="B1007" s="9" t="s">
        <v>270</v>
      </c>
      <c r="C1007">
        <v>1</v>
      </c>
      <c r="K1007">
        <v>1</v>
      </c>
    </row>
    <row r="1008" spans="2:11" x14ac:dyDescent="0.2">
      <c r="B1008" s="8" t="s">
        <v>7686</v>
      </c>
      <c r="F1008">
        <v>1</v>
      </c>
      <c r="K1008">
        <v>1</v>
      </c>
    </row>
    <row r="1009" spans="2:11" x14ac:dyDescent="0.2">
      <c r="B1009" s="9" t="s">
        <v>270</v>
      </c>
      <c r="F1009">
        <v>1</v>
      </c>
      <c r="K1009">
        <v>1</v>
      </c>
    </row>
    <row r="1010" spans="2:11" x14ac:dyDescent="0.2">
      <c r="B1010" s="3" t="s">
        <v>7677</v>
      </c>
      <c r="C1010">
        <v>1</v>
      </c>
      <c r="D1010">
        <v>1</v>
      </c>
      <c r="F1010">
        <v>2</v>
      </c>
      <c r="G1010">
        <v>2</v>
      </c>
      <c r="H1010">
        <v>7</v>
      </c>
      <c r="I1010">
        <v>5</v>
      </c>
      <c r="K1010">
        <v>18</v>
      </c>
    </row>
    <row r="1011" spans="2:11" x14ac:dyDescent="0.2">
      <c r="B1011" s="4" t="s">
        <v>4761</v>
      </c>
      <c r="H1011">
        <v>5</v>
      </c>
      <c r="I1011">
        <v>4</v>
      </c>
      <c r="K1011">
        <v>9</v>
      </c>
    </row>
    <row r="1012" spans="2:11" x14ac:dyDescent="0.2">
      <c r="B1012" s="8" t="s">
        <v>569</v>
      </c>
      <c r="H1012">
        <v>5</v>
      </c>
      <c r="I1012">
        <v>4</v>
      </c>
      <c r="K1012">
        <v>9</v>
      </c>
    </row>
    <row r="1013" spans="2:11" x14ac:dyDescent="0.2">
      <c r="B1013" s="9" t="s">
        <v>6245</v>
      </c>
      <c r="H1013">
        <v>5</v>
      </c>
      <c r="I1013">
        <v>4</v>
      </c>
      <c r="K1013">
        <v>9</v>
      </c>
    </row>
    <row r="1014" spans="2:11" x14ac:dyDescent="0.2">
      <c r="B1014" s="4" t="s">
        <v>7658</v>
      </c>
      <c r="C1014">
        <v>1</v>
      </c>
      <c r="D1014">
        <v>1</v>
      </c>
      <c r="F1014">
        <v>2</v>
      </c>
      <c r="G1014">
        <v>2</v>
      </c>
      <c r="H1014">
        <v>2</v>
      </c>
      <c r="I1014">
        <v>1</v>
      </c>
      <c r="K1014">
        <v>9</v>
      </c>
    </row>
    <row r="1015" spans="2:11" x14ac:dyDescent="0.2">
      <c r="B1015" s="8" t="s">
        <v>569</v>
      </c>
      <c r="F1015">
        <v>1</v>
      </c>
      <c r="G1015">
        <v>1</v>
      </c>
      <c r="H1015">
        <v>2</v>
      </c>
      <c r="I1015">
        <v>1</v>
      </c>
      <c r="K1015">
        <v>5</v>
      </c>
    </row>
    <row r="1016" spans="2:11" x14ac:dyDescent="0.2">
      <c r="B1016" s="9" t="s">
        <v>233</v>
      </c>
      <c r="F1016">
        <v>1</v>
      </c>
      <c r="G1016">
        <v>1</v>
      </c>
      <c r="H1016">
        <v>2</v>
      </c>
      <c r="I1016">
        <v>1</v>
      </c>
      <c r="K1016">
        <v>5</v>
      </c>
    </row>
    <row r="1017" spans="2:11" x14ac:dyDescent="0.2">
      <c r="B1017" s="8" t="s">
        <v>7688</v>
      </c>
      <c r="F1017">
        <v>1</v>
      </c>
      <c r="K1017">
        <v>1</v>
      </c>
    </row>
    <row r="1018" spans="2:11" x14ac:dyDescent="0.2">
      <c r="B1018" s="9" t="s">
        <v>233</v>
      </c>
      <c r="F1018">
        <v>1</v>
      </c>
      <c r="K1018">
        <v>1</v>
      </c>
    </row>
    <row r="1019" spans="2:11" x14ac:dyDescent="0.2">
      <c r="B1019" s="8" t="s">
        <v>7681</v>
      </c>
      <c r="G1019">
        <v>1</v>
      </c>
      <c r="K1019">
        <v>1</v>
      </c>
    </row>
    <row r="1020" spans="2:11" x14ac:dyDescent="0.2">
      <c r="B1020" s="9" t="s">
        <v>233</v>
      </c>
      <c r="G1020">
        <v>1</v>
      </c>
      <c r="K1020">
        <v>1</v>
      </c>
    </row>
    <row r="1021" spans="2:11" x14ac:dyDescent="0.2">
      <c r="B1021" s="8" t="s">
        <v>7689</v>
      </c>
      <c r="C1021">
        <v>1</v>
      </c>
      <c r="D1021">
        <v>1</v>
      </c>
      <c r="K1021">
        <v>2</v>
      </c>
    </row>
    <row r="1022" spans="2:11" x14ac:dyDescent="0.2">
      <c r="B1022" s="9" t="s">
        <v>233</v>
      </c>
      <c r="C1022">
        <v>1</v>
      </c>
      <c r="D1022">
        <v>1</v>
      </c>
      <c r="K1022">
        <v>2</v>
      </c>
    </row>
    <row r="1023" spans="2:11" x14ac:dyDescent="0.2">
      <c r="B1023" s="2" t="s">
        <v>7726</v>
      </c>
      <c r="C1023">
        <v>56</v>
      </c>
      <c r="D1023">
        <v>41</v>
      </c>
      <c r="E1023">
        <v>37</v>
      </c>
      <c r="F1023">
        <v>9</v>
      </c>
      <c r="G1023">
        <v>10</v>
      </c>
      <c r="H1023">
        <v>57</v>
      </c>
      <c r="I1023">
        <v>29</v>
      </c>
      <c r="J1023">
        <v>7</v>
      </c>
      <c r="K1023">
        <v>246</v>
      </c>
    </row>
    <row r="1024" spans="2:11" x14ac:dyDescent="0.2">
      <c r="B1024" s="3" t="s">
        <v>90</v>
      </c>
      <c r="C1024">
        <v>56</v>
      </c>
      <c r="D1024">
        <v>39</v>
      </c>
      <c r="E1024">
        <v>30</v>
      </c>
      <c r="F1024">
        <v>8</v>
      </c>
      <c r="G1024">
        <v>4</v>
      </c>
      <c r="H1024">
        <v>52</v>
      </c>
      <c r="I1024">
        <v>25</v>
      </c>
      <c r="J1024">
        <v>5</v>
      </c>
      <c r="K1024">
        <v>219</v>
      </c>
    </row>
    <row r="1025" spans="2:11" x14ac:dyDescent="0.2">
      <c r="B1025" s="3" t="s">
        <v>7677</v>
      </c>
      <c r="D1025">
        <v>2</v>
      </c>
      <c r="E1025">
        <v>7</v>
      </c>
      <c r="F1025">
        <v>1</v>
      </c>
      <c r="G1025">
        <v>6</v>
      </c>
      <c r="H1025">
        <v>5</v>
      </c>
      <c r="I1025">
        <v>4</v>
      </c>
      <c r="J1025">
        <v>2</v>
      </c>
      <c r="K1025">
        <v>27</v>
      </c>
    </row>
    <row r="1026" spans="2:11" x14ac:dyDescent="0.2">
      <c r="B1026" s="4" t="s">
        <v>4761</v>
      </c>
      <c r="D1026">
        <v>2</v>
      </c>
      <c r="E1026">
        <v>7</v>
      </c>
      <c r="F1026">
        <v>1</v>
      </c>
      <c r="G1026">
        <v>6</v>
      </c>
      <c r="H1026">
        <v>5</v>
      </c>
      <c r="I1026">
        <v>4</v>
      </c>
      <c r="J1026">
        <v>2</v>
      </c>
      <c r="K1026">
        <v>27</v>
      </c>
    </row>
    <row r="1027" spans="2:11" x14ac:dyDescent="0.2">
      <c r="B1027" s="8" t="s">
        <v>569</v>
      </c>
      <c r="E1027">
        <v>4</v>
      </c>
      <c r="G1027">
        <v>2</v>
      </c>
      <c r="H1027">
        <v>5</v>
      </c>
      <c r="I1027">
        <v>4</v>
      </c>
      <c r="J1027">
        <v>2</v>
      </c>
      <c r="K1027">
        <v>17</v>
      </c>
    </row>
    <row r="1028" spans="2:11" x14ac:dyDescent="0.2">
      <c r="B1028" s="9" t="s">
        <v>491</v>
      </c>
      <c r="H1028">
        <v>1</v>
      </c>
      <c r="I1028">
        <v>1</v>
      </c>
      <c r="K1028">
        <v>2</v>
      </c>
    </row>
    <row r="1029" spans="2:11" x14ac:dyDescent="0.2">
      <c r="B1029" s="9" t="s">
        <v>4995</v>
      </c>
      <c r="G1029">
        <v>1</v>
      </c>
      <c r="K1029">
        <v>1</v>
      </c>
    </row>
    <row r="1030" spans="2:11" x14ac:dyDescent="0.2">
      <c r="B1030" s="9">
        <v>51539414</v>
      </c>
      <c r="H1030">
        <v>2</v>
      </c>
      <c r="K1030">
        <v>2</v>
      </c>
    </row>
    <row r="1031" spans="2:11" x14ac:dyDescent="0.2">
      <c r="B1031" s="9" t="s">
        <v>6245</v>
      </c>
      <c r="E1031">
        <v>3</v>
      </c>
      <c r="G1031">
        <v>1</v>
      </c>
      <c r="H1031">
        <v>2</v>
      </c>
      <c r="I1031">
        <v>1</v>
      </c>
      <c r="K1031">
        <v>7</v>
      </c>
    </row>
    <row r="1032" spans="2:11" x14ac:dyDescent="0.2">
      <c r="B1032" s="9" t="s">
        <v>6335</v>
      </c>
      <c r="I1032">
        <v>1</v>
      </c>
      <c r="K1032">
        <v>1</v>
      </c>
    </row>
    <row r="1033" spans="2:11" x14ac:dyDescent="0.2">
      <c r="B1033" s="9">
        <v>51539457</v>
      </c>
      <c r="J1033">
        <v>2</v>
      </c>
      <c r="K1033">
        <v>2</v>
      </c>
    </row>
    <row r="1034" spans="2:11" x14ac:dyDescent="0.2">
      <c r="B1034" s="9">
        <v>51953262</v>
      </c>
      <c r="E1034">
        <v>1</v>
      </c>
      <c r="K1034">
        <v>1</v>
      </c>
    </row>
    <row r="1035" spans="2:11" x14ac:dyDescent="0.2">
      <c r="B1035" s="9">
        <v>51539416</v>
      </c>
      <c r="I1035">
        <v>1</v>
      </c>
      <c r="K1035">
        <v>1</v>
      </c>
    </row>
    <row r="1036" spans="2:11" x14ac:dyDescent="0.2">
      <c r="B1036" s="8" t="s">
        <v>7688</v>
      </c>
      <c r="E1036">
        <v>3</v>
      </c>
      <c r="K1036">
        <v>3</v>
      </c>
    </row>
    <row r="1037" spans="2:11" x14ac:dyDescent="0.2">
      <c r="B1037" s="9" t="s">
        <v>6245</v>
      </c>
      <c r="E1037">
        <v>2</v>
      </c>
      <c r="K1037">
        <v>2</v>
      </c>
    </row>
    <row r="1038" spans="2:11" x14ac:dyDescent="0.2">
      <c r="B1038" s="9">
        <v>51953262</v>
      </c>
      <c r="E1038">
        <v>1</v>
      </c>
      <c r="K1038">
        <v>1</v>
      </c>
    </row>
    <row r="1039" spans="2:11" x14ac:dyDescent="0.2">
      <c r="B1039" s="8" t="s">
        <v>7680</v>
      </c>
      <c r="F1039">
        <v>1</v>
      </c>
      <c r="G1039">
        <v>1</v>
      </c>
      <c r="K1039">
        <v>2</v>
      </c>
    </row>
    <row r="1040" spans="2:11" x14ac:dyDescent="0.2">
      <c r="B1040" s="9" t="s">
        <v>375</v>
      </c>
      <c r="G1040">
        <v>1</v>
      </c>
      <c r="K1040">
        <v>1</v>
      </c>
    </row>
    <row r="1041" spans="2:11" x14ac:dyDescent="0.2">
      <c r="B1041" s="9" t="s">
        <v>6245</v>
      </c>
      <c r="F1041">
        <v>1</v>
      </c>
      <c r="K1041">
        <v>1</v>
      </c>
    </row>
    <row r="1042" spans="2:11" x14ac:dyDescent="0.2">
      <c r="B1042" s="8" t="s">
        <v>7681</v>
      </c>
      <c r="D1042">
        <v>1</v>
      </c>
      <c r="K1042">
        <v>1</v>
      </c>
    </row>
    <row r="1043" spans="2:11" x14ac:dyDescent="0.2">
      <c r="B1043" s="9">
        <v>50299510</v>
      </c>
      <c r="D1043">
        <v>1</v>
      </c>
      <c r="K1043">
        <v>1</v>
      </c>
    </row>
    <row r="1044" spans="2:11" x14ac:dyDescent="0.2">
      <c r="B1044" s="8" t="s">
        <v>7689</v>
      </c>
      <c r="D1044">
        <v>1</v>
      </c>
      <c r="G1044">
        <v>1</v>
      </c>
      <c r="K1044">
        <v>2</v>
      </c>
    </row>
    <row r="1045" spans="2:11" x14ac:dyDescent="0.2">
      <c r="B1045" s="9" t="s">
        <v>375</v>
      </c>
      <c r="G1045">
        <v>1</v>
      </c>
      <c r="K1045">
        <v>1</v>
      </c>
    </row>
    <row r="1046" spans="2:11" x14ac:dyDescent="0.2">
      <c r="B1046" s="9">
        <v>50299510</v>
      </c>
      <c r="D1046">
        <v>1</v>
      </c>
      <c r="K1046">
        <v>1</v>
      </c>
    </row>
    <row r="1047" spans="2:11" x14ac:dyDescent="0.2">
      <c r="B1047" s="8" t="s">
        <v>7687</v>
      </c>
      <c r="G1047">
        <v>1</v>
      </c>
      <c r="K1047">
        <v>1</v>
      </c>
    </row>
    <row r="1048" spans="2:11" x14ac:dyDescent="0.2">
      <c r="B1048" s="9" t="s">
        <v>5548</v>
      </c>
      <c r="G1048">
        <v>1</v>
      </c>
      <c r="K1048">
        <v>1</v>
      </c>
    </row>
    <row r="1049" spans="2:11" x14ac:dyDescent="0.2">
      <c r="B1049" s="8" t="s">
        <v>7682</v>
      </c>
      <c r="G1049">
        <v>1</v>
      </c>
      <c r="K1049">
        <v>1</v>
      </c>
    </row>
    <row r="1050" spans="2:11" x14ac:dyDescent="0.2">
      <c r="B1050" s="9" t="s">
        <v>5069</v>
      </c>
      <c r="G1050">
        <v>1</v>
      </c>
      <c r="K1050">
        <v>1</v>
      </c>
    </row>
    <row r="1051" spans="2:11" x14ac:dyDescent="0.2">
      <c r="B1051" s="2" t="s">
        <v>7725</v>
      </c>
      <c r="C1051">
        <v>10</v>
      </c>
      <c r="D1051">
        <v>8</v>
      </c>
      <c r="E1051">
        <v>24</v>
      </c>
      <c r="F1051">
        <v>14</v>
      </c>
      <c r="G1051">
        <v>17</v>
      </c>
      <c r="H1051">
        <v>27</v>
      </c>
      <c r="I1051">
        <v>9</v>
      </c>
      <c r="J1051">
        <v>2</v>
      </c>
      <c r="K1051">
        <v>111</v>
      </c>
    </row>
    <row r="1052" spans="2:11" x14ac:dyDescent="0.2">
      <c r="B1052" s="3" t="s">
        <v>60</v>
      </c>
      <c r="D1052">
        <v>1</v>
      </c>
      <c r="E1052">
        <v>1</v>
      </c>
      <c r="G1052">
        <v>1</v>
      </c>
      <c r="H1052">
        <v>1</v>
      </c>
      <c r="J1052">
        <v>1</v>
      </c>
      <c r="K1052">
        <v>5</v>
      </c>
    </row>
    <row r="1053" spans="2:11" x14ac:dyDescent="0.2">
      <c r="B1053" s="3" t="s">
        <v>566</v>
      </c>
      <c r="E1053">
        <v>7</v>
      </c>
      <c r="F1053">
        <v>4</v>
      </c>
      <c r="G1053">
        <v>2</v>
      </c>
      <c r="I1053">
        <v>1</v>
      </c>
      <c r="K1053">
        <v>14</v>
      </c>
    </row>
    <row r="1054" spans="2:11" x14ac:dyDescent="0.2">
      <c r="B1054" s="3" t="s">
        <v>567</v>
      </c>
      <c r="C1054">
        <v>2</v>
      </c>
      <c r="D1054">
        <v>3</v>
      </c>
      <c r="E1054">
        <v>6</v>
      </c>
      <c r="F1054">
        <v>3</v>
      </c>
      <c r="G1054">
        <v>1</v>
      </c>
      <c r="H1054">
        <v>10</v>
      </c>
      <c r="I1054">
        <v>3</v>
      </c>
      <c r="J1054">
        <v>1</v>
      </c>
      <c r="K1054">
        <v>29</v>
      </c>
    </row>
    <row r="1055" spans="2:11" x14ac:dyDescent="0.2">
      <c r="B1055" s="3" t="s">
        <v>568</v>
      </c>
      <c r="C1055">
        <v>3</v>
      </c>
      <c r="D1055">
        <v>1</v>
      </c>
      <c r="E1055">
        <v>6</v>
      </c>
      <c r="F1055">
        <v>2</v>
      </c>
      <c r="G1055">
        <v>11</v>
      </c>
      <c r="H1055">
        <v>6</v>
      </c>
      <c r="I1055">
        <v>2</v>
      </c>
      <c r="K1055">
        <v>31</v>
      </c>
    </row>
    <row r="1056" spans="2:11" x14ac:dyDescent="0.2">
      <c r="B1056" s="3" t="s">
        <v>7673</v>
      </c>
      <c r="C1056">
        <v>2</v>
      </c>
      <c r="D1056">
        <v>3</v>
      </c>
      <c r="E1056">
        <v>1</v>
      </c>
      <c r="F1056">
        <v>2</v>
      </c>
      <c r="G1056">
        <v>1</v>
      </c>
      <c r="H1056">
        <v>5</v>
      </c>
      <c r="I1056">
        <v>2</v>
      </c>
      <c r="K1056">
        <v>16</v>
      </c>
    </row>
    <row r="1057" spans="2:11" x14ac:dyDescent="0.2">
      <c r="B1057" s="4" t="s">
        <v>6667</v>
      </c>
      <c r="E1057">
        <v>1</v>
      </c>
      <c r="H1057">
        <v>2</v>
      </c>
      <c r="K1057">
        <v>3</v>
      </c>
    </row>
    <row r="1058" spans="2:11" x14ac:dyDescent="0.2">
      <c r="B1058" s="8" t="s">
        <v>569</v>
      </c>
      <c r="H1058">
        <v>2</v>
      </c>
      <c r="K1058">
        <v>2</v>
      </c>
    </row>
    <row r="1059" spans="2:11" x14ac:dyDescent="0.2">
      <c r="B1059" s="9" t="s">
        <v>299</v>
      </c>
      <c r="H1059">
        <v>2</v>
      </c>
      <c r="K1059">
        <v>2</v>
      </c>
    </row>
    <row r="1060" spans="2:11" x14ac:dyDescent="0.2">
      <c r="B1060" s="8" t="s">
        <v>7689</v>
      </c>
      <c r="E1060">
        <v>1</v>
      </c>
      <c r="K1060">
        <v>1</v>
      </c>
    </row>
    <row r="1061" spans="2:11" x14ac:dyDescent="0.2">
      <c r="B1061" s="9" t="s">
        <v>299</v>
      </c>
      <c r="E1061">
        <v>1</v>
      </c>
      <c r="K1061">
        <v>1</v>
      </c>
    </row>
    <row r="1062" spans="2:11" x14ac:dyDescent="0.2">
      <c r="B1062" s="4" t="s">
        <v>7046</v>
      </c>
      <c r="D1062">
        <v>2</v>
      </c>
      <c r="K1062">
        <v>2</v>
      </c>
    </row>
    <row r="1063" spans="2:11" x14ac:dyDescent="0.2">
      <c r="B1063" s="8" t="s">
        <v>7684</v>
      </c>
      <c r="D1063">
        <v>1</v>
      </c>
      <c r="K1063">
        <v>1</v>
      </c>
    </row>
    <row r="1064" spans="2:11" x14ac:dyDescent="0.2">
      <c r="B1064" s="9" t="s">
        <v>6328</v>
      </c>
      <c r="D1064">
        <v>1</v>
      </c>
      <c r="K1064">
        <v>1</v>
      </c>
    </row>
    <row r="1065" spans="2:11" x14ac:dyDescent="0.2">
      <c r="B1065" s="8" t="s">
        <v>7687</v>
      </c>
      <c r="D1065">
        <v>1</v>
      </c>
      <c r="K1065">
        <v>1</v>
      </c>
    </row>
    <row r="1066" spans="2:11" x14ac:dyDescent="0.2">
      <c r="B1066" s="9" t="s">
        <v>6328</v>
      </c>
      <c r="D1066">
        <v>1</v>
      </c>
      <c r="K1066">
        <v>1</v>
      </c>
    </row>
    <row r="1067" spans="2:11" x14ac:dyDescent="0.2">
      <c r="B1067" s="4" t="s">
        <v>5913</v>
      </c>
      <c r="C1067">
        <v>2</v>
      </c>
      <c r="D1067">
        <v>1</v>
      </c>
      <c r="K1067">
        <v>3</v>
      </c>
    </row>
    <row r="1068" spans="2:11" x14ac:dyDescent="0.2">
      <c r="B1068" s="8" t="s">
        <v>569</v>
      </c>
      <c r="C1068">
        <v>1</v>
      </c>
      <c r="K1068">
        <v>1</v>
      </c>
    </row>
    <row r="1069" spans="2:11" x14ac:dyDescent="0.2">
      <c r="B1069" s="9" t="s">
        <v>6293</v>
      </c>
      <c r="C1069">
        <v>1</v>
      </c>
      <c r="K1069">
        <v>1</v>
      </c>
    </row>
    <row r="1070" spans="2:11" x14ac:dyDescent="0.2">
      <c r="B1070" s="8" t="s">
        <v>7684</v>
      </c>
      <c r="C1070">
        <v>1</v>
      </c>
      <c r="K1070">
        <v>1</v>
      </c>
    </row>
    <row r="1071" spans="2:11" x14ac:dyDescent="0.2">
      <c r="B1071" s="9" t="s">
        <v>6293</v>
      </c>
      <c r="C1071">
        <v>1</v>
      </c>
      <c r="K1071">
        <v>1</v>
      </c>
    </row>
    <row r="1072" spans="2:11" x14ac:dyDescent="0.2">
      <c r="B1072" s="8" t="s">
        <v>7683</v>
      </c>
      <c r="D1072">
        <v>1</v>
      </c>
      <c r="K1072">
        <v>1</v>
      </c>
    </row>
    <row r="1073" spans="2:11" x14ac:dyDescent="0.2">
      <c r="B1073" s="9" t="s">
        <v>6293</v>
      </c>
      <c r="D1073">
        <v>1</v>
      </c>
      <c r="K1073">
        <v>1</v>
      </c>
    </row>
    <row r="1074" spans="2:11" x14ac:dyDescent="0.2">
      <c r="B1074" s="4" t="s">
        <v>6672</v>
      </c>
      <c r="F1074">
        <v>1</v>
      </c>
      <c r="K1074">
        <v>1</v>
      </c>
    </row>
    <row r="1075" spans="2:11" x14ac:dyDescent="0.2">
      <c r="B1075" s="8" t="s">
        <v>7684</v>
      </c>
      <c r="F1075">
        <v>1</v>
      </c>
      <c r="K1075">
        <v>1</v>
      </c>
    </row>
    <row r="1076" spans="2:11" x14ac:dyDescent="0.2">
      <c r="B1076" s="9" t="s">
        <v>6396</v>
      </c>
      <c r="F1076">
        <v>1</v>
      </c>
      <c r="K1076">
        <v>1</v>
      </c>
    </row>
    <row r="1077" spans="2:11" x14ac:dyDescent="0.2">
      <c r="B1077" s="4" t="s">
        <v>5976</v>
      </c>
      <c r="F1077">
        <v>1</v>
      </c>
      <c r="G1077">
        <v>1</v>
      </c>
      <c r="H1077">
        <v>1</v>
      </c>
      <c r="I1077">
        <v>1</v>
      </c>
      <c r="K1077">
        <v>4</v>
      </c>
    </row>
    <row r="1078" spans="2:11" x14ac:dyDescent="0.2">
      <c r="B1078" s="8" t="s">
        <v>569</v>
      </c>
      <c r="H1078">
        <v>1</v>
      </c>
      <c r="I1078">
        <v>1</v>
      </c>
      <c r="K1078">
        <v>2</v>
      </c>
    </row>
    <row r="1079" spans="2:11" x14ac:dyDescent="0.2">
      <c r="B1079" s="9" t="s">
        <v>5543</v>
      </c>
      <c r="H1079">
        <v>1</v>
      </c>
      <c r="I1079">
        <v>1</v>
      </c>
      <c r="K1079">
        <v>2</v>
      </c>
    </row>
    <row r="1080" spans="2:11" x14ac:dyDescent="0.2">
      <c r="B1080" s="8" t="s">
        <v>7688</v>
      </c>
      <c r="G1080">
        <v>1</v>
      </c>
      <c r="K1080">
        <v>1</v>
      </c>
    </row>
    <row r="1081" spans="2:11" x14ac:dyDescent="0.2">
      <c r="B1081" s="9" t="s">
        <v>5543</v>
      </c>
      <c r="G1081">
        <v>1</v>
      </c>
      <c r="K1081">
        <v>1</v>
      </c>
    </row>
    <row r="1082" spans="2:11" x14ac:dyDescent="0.2">
      <c r="B1082" s="8" t="s">
        <v>7689</v>
      </c>
      <c r="F1082">
        <v>1</v>
      </c>
      <c r="K1082">
        <v>1</v>
      </c>
    </row>
    <row r="1083" spans="2:11" x14ac:dyDescent="0.2">
      <c r="B1083" s="9" t="s">
        <v>5543</v>
      </c>
      <c r="F1083">
        <v>1</v>
      </c>
      <c r="K1083">
        <v>1</v>
      </c>
    </row>
    <row r="1084" spans="2:11" x14ac:dyDescent="0.2">
      <c r="B1084" s="4" t="s">
        <v>6148</v>
      </c>
      <c r="I1084">
        <v>1</v>
      </c>
      <c r="K1084">
        <v>1</v>
      </c>
    </row>
    <row r="1085" spans="2:11" x14ac:dyDescent="0.2">
      <c r="B1085" s="8" t="s">
        <v>569</v>
      </c>
      <c r="I1085">
        <v>1</v>
      </c>
      <c r="K1085">
        <v>1</v>
      </c>
    </row>
    <row r="1086" spans="2:11" x14ac:dyDescent="0.2">
      <c r="B1086" s="9" t="s">
        <v>6408</v>
      </c>
      <c r="I1086">
        <v>1</v>
      </c>
      <c r="K1086">
        <v>1</v>
      </c>
    </row>
    <row r="1087" spans="2:11" x14ac:dyDescent="0.2">
      <c r="B1087" s="4" t="s">
        <v>6607</v>
      </c>
      <c r="H1087">
        <v>1</v>
      </c>
      <c r="K1087">
        <v>1</v>
      </c>
    </row>
    <row r="1088" spans="2:11" x14ac:dyDescent="0.2">
      <c r="B1088" s="8" t="s">
        <v>569</v>
      </c>
      <c r="H1088">
        <v>1</v>
      </c>
      <c r="K1088">
        <v>1</v>
      </c>
    </row>
    <row r="1089" spans="2:11" x14ac:dyDescent="0.2">
      <c r="B1089" s="9" t="s">
        <v>5318</v>
      </c>
      <c r="H1089">
        <v>1</v>
      </c>
      <c r="K1089">
        <v>1</v>
      </c>
    </row>
    <row r="1090" spans="2:11" x14ac:dyDescent="0.2">
      <c r="B1090" s="4" t="s">
        <v>7668</v>
      </c>
      <c r="H1090">
        <v>1</v>
      </c>
      <c r="K1090">
        <v>1</v>
      </c>
    </row>
    <row r="1091" spans="2:11" x14ac:dyDescent="0.2">
      <c r="B1091" s="8" t="s">
        <v>569</v>
      </c>
      <c r="H1091">
        <v>1</v>
      </c>
      <c r="K1091">
        <v>1</v>
      </c>
    </row>
    <row r="1092" spans="2:11" x14ac:dyDescent="0.2">
      <c r="B1092" s="9" t="s">
        <v>5180</v>
      </c>
      <c r="H1092">
        <v>1</v>
      </c>
      <c r="K1092">
        <v>1</v>
      </c>
    </row>
    <row r="1093" spans="2:11" x14ac:dyDescent="0.2">
      <c r="B1093" s="3" t="s">
        <v>7677</v>
      </c>
      <c r="C1093">
        <v>3</v>
      </c>
      <c r="E1093">
        <v>3</v>
      </c>
      <c r="F1093">
        <v>3</v>
      </c>
      <c r="G1093">
        <v>1</v>
      </c>
      <c r="H1093">
        <v>5</v>
      </c>
      <c r="I1093">
        <v>1</v>
      </c>
      <c r="K1093">
        <v>16</v>
      </c>
    </row>
    <row r="1094" spans="2:11" x14ac:dyDescent="0.2">
      <c r="B1094" s="4" t="s">
        <v>4761</v>
      </c>
      <c r="C1094">
        <v>3</v>
      </c>
      <c r="E1094">
        <v>3</v>
      </c>
      <c r="F1094">
        <v>3</v>
      </c>
      <c r="G1094">
        <v>1</v>
      </c>
      <c r="H1094">
        <v>5</v>
      </c>
      <c r="I1094">
        <v>1</v>
      </c>
      <c r="K1094">
        <v>16</v>
      </c>
    </row>
    <row r="1095" spans="2:11" x14ac:dyDescent="0.2">
      <c r="B1095" s="8" t="s">
        <v>569</v>
      </c>
      <c r="H1095">
        <v>5</v>
      </c>
      <c r="I1095">
        <v>1</v>
      </c>
      <c r="K1095">
        <v>6</v>
      </c>
    </row>
    <row r="1096" spans="2:11" x14ac:dyDescent="0.2">
      <c r="B1096" s="9" t="s">
        <v>5200</v>
      </c>
      <c r="H1096">
        <v>1</v>
      </c>
      <c r="K1096">
        <v>1</v>
      </c>
    </row>
    <row r="1097" spans="2:11" x14ac:dyDescent="0.2">
      <c r="B1097" s="9" t="s">
        <v>6245</v>
      </c>
      <c r="H1097">
        <v>3</v>
      </c>
      <c r="I1097">
        <v>1</v>
      </c>
      <c r="K1097">
        <v>4</v>
      </c>
    </row>
    <row r="1098" spans="2:11" x14ac:dyDescent="0.2">
      <c r="B1098" s="9" t="s">
        <v>6413</v>
      </c>
      <c r="H1098">
        <v>1</v>
      </c>
      <c r="K1098">
        <v>1</v>
      </c>
    </row>
    <row r="1099" spans="2:11" x14ac:dyDescent="0.2">
      <c r="B1099" s="8" t="s">
        <v>7688</v>
      </c>
      <c r="F1099">
        <v>1</v>
      </c>
      <c r="K1099">
        <v>1</v>
      </c>
    </row>
    <row r="1100" spans="2:11" x14ac:dyDescent="0.2">
      <c r="B1100" s="9" t="s">
        <v>6245</v>
      </c>
      <c r="F1100">
        <v>1</v>
      </c>
      <c r="K1100">
        <v>1</v>
      </c>
    </row>
    <row r="1101" spans="2:11" x14ac:dyDescent="0.2">
      <c r="B1101" s="8" t="s">
        <v>7684</v>
      </c>
      <c r="G1101">
        <v>1</v>
      </c>
      <c r="K1101">
        <v>1</v>
      </c>
    </row>
    <row r="1102" spans="2:11" x14ac:dyDescent="0.2">
      <c r="B1102" s="9" t="s">
        <v>6245</v>
      </c>
      <c r="G1102">
        <v>1</v>
      </c>
      <c r="K1102">
        <v>1</v>
      </c>
    </row>
    <row r="1103" spans="2:11" x14ac:dyDescent="0.2">
      <c r="B1103" s="8" t="s">
        <v>7680</v>
      </c>
      <c r="C1103">
        <v>1</v>
      </c>
      <c r="E1103">
        <v>3</v>
      </c>
      <c r="F1103">
        <v>1</v>
      </c>
      <c r="K1103">
        <v>5</v>
      </c>
    </row>
    <row r="1104" spans="2:11" x14ac:dyDescent="0.2">
      <c r="B1104" s="9" t="s">
        <v>6245</v>
      </c>
      <c r="E1104">
        <v>1</v>
      </c>
      <c r="F1104">
        <v>1</v>
      </c>
      <c r="K1104">
        <v>2</v>
      </c>
    </row>
    <row r="1105" spans="2:11" x14ac:dyDescent="0.2">
      <c r="B1105" s="9" t="s">
        <v>6311</v>
      </c>
      <c r="C1105">
        <v>1</v>
      </c>
      <c r="K1105">
        <v>1</v>
      </c>
    </row>
    <row r="1106" spans="2:11" x14ac:dyDescent="0.2">
      <c r="B1106" s="9" t="s">
        <v>6323</v>
      </c>
      <c r="E1106">
        <v>1</v>
      </c>
      <c r="K1106">
        <v>1</v>
      </c>
    </row>
    <row r="1107" spans="2:11" x14ac:dyDescent="0.2">
      <c r="B1107" s="9" t="s">
        <v>6360</v>
      </c>
      <c r="E1107">
        <v>1</v>
      </c>
      <c r="K1107">
        <v>1</v>
      </c>
    </row>
    <row r="1108" spans="2:11" x14ac:dyDescent="0.2">
      <c r="B1108" s="8" t="s">
        <v>7681</v>
      </c>
      <c r="C1108">
        <v>1</v>
      </c>
      <c r="K1108">
        <v>1</v>
      </c>
    </row>
    <row r="1109" spans="2:11" x14ac:dyDescent="0.2">
      <c r="B1109" s="9" t="s">
        <v>6245</v>
      </c>
      <c r="C1109">
        <v>1</v>
      </c>
      <c r="K1109">
        <v>1</v>
      </c>
    </row>
    <row r="1110" spans="2:11" x14ac:dyDescent="0.2">
      <c r="B1110" s="8" t="s">
        <v>7689</v>
      </c>
      <c r="C1110">
        <v>1</v>
      </c>
      <c r="F1110">
        <v>1</v>
      </c>
      <c r="K1110">
        <v>2</v>
      </c>
    </row>
    <row r="1111" spans="2:11" x14ac:dyDescent="0.2">
      <c r="B1111" s="9" t="s">
        <v>6323</v>
      </c>
      <c r="C1111">
        <v>1</v>
      </c>
      <c r="K1111">
        <v>1</v>
      </c>
    </row>
    <row r="1112" spans="2:11" x14ac:dyDescent="0.2">
      <c r="B1112" s="9" t="s">
        <v>6382</v>
      </c>
      <c r="F1112">
        <v>1</v>
      </c>
      <c r="K1112">
        <v>1</v>
      </c>
    </row>
    <row r="1113" spans="2:11" x14ac:dyDescent="0.2">
      <c r="B1113" s="2" t="s">
        <v>7735</v>
      </c>
      <c r="C1113">
        <v>4</v>
      </c>
      <c r="D1113">
        <v>7</v>
      </c>
      <c r="E1113">
        <v>2</v>
      </c>
      <c r="F1113">
        <v>1</v>
      </c>
      <c r="G1113">
        <v>4</v>
      </c>
      <c r="H1113">
        <v>1</v>
      </c>
      <c r="I1113">
        <v>3</v>
      </c>
      <c r="J1113">
        <v>1</v>
      </c>
      <c r="K1113">
        <v>23</v>
      </c>
    </row>
    <row r="1114" spans="2:11" x14ac:dyDescent="0.2">
      <c r="B1114" s="3" t="s">
        <v>566</v>
      </c>
      <c r="C1114">
        <v>3</v>
      </c>
      <c r="D1114">
        <v>1</v>
      </c>
      <c r="E1114">
        <v>1</v>
      </c>
      <c r="F1114">
        <v>1</v>
      </c>
      <c r="I1114">
        <v>1</v>
      </c>
      <c r="K1114">
        <v>7</v>
      </c>
    </row>
    <row r="1115" spans="2:11" x14ac:dyDescent="0.2">
      <c r="B1115" s="3" t="s">
        <v>567</v>
      </c>
      <c r="I1115">
        <v>1</v>
      </c>
      <c r="K1115">
        <v>1</v>
      </c>
    </row>
    <row r="1116" spans="2:11" x14ac:dyDescent="0.2">
      <c r="B1116" s="3" t="s">
        <v>568</v>
      </c>
      <c r="C1116">
        <v>1</v>
      </c>
      <c r="D1116">
        <v>2</v>
      </c>
      <c r="G1116">
        <v>4</v>
      </c>
      <c r="H1116">
        <v>1</v>
      </c>
      <c r="I1116">
        <v>1</v>
      </c>
      <c r="J1116">
        <v>1</v>
      </c>
      <c r="K1116">
        <v>10</v>
      </c>
    </row>
    <row r="1117" spans="2:11" x14ac:dyDescent="0.2">
      <c r="B1117" s="3" t="s">
        <v>7673</v>
      </c>
      <c r="D1117">
        <v>4</v>
      </c>
      <c r="E1117">
        <v>1</v>
      </c>
      <c r="K1117">
        <v>5</v>
      </c>
    </row>
    <row r="1118" spans="2:11" x14ac:dyDescent="0.2">
      <c r="B1118" s="4" t="s">
        <v>7659</v>
      </c>
      <c r="D1118">
        <v>1</v>
      </c>
      <c r="K1118">
        <v>1</v>
      </c>
    </row>
    <row r="1119" spans="2:11" x14ac:dyDescent="0.2">
      <c r="B1119" s="8" t="s">
        <v>7680</v>
      </c>
      <c r="D1119">
        <v>1</v>
      </c>
      <c r="K1119">
        <v>1</v>
      </c>
    </row>
    <row r="1120" spans="2:11" x14ac:dyDescent="0.2">
      <c r="B1120" s="9" t="s">
        <v>6291</v>
      </c>
      <c r="D1120">
        <v>1</v>
      </c>
      <c r="K1120">
        <v>1</v>
      </c>
    </row>
    <row r="1121" spans="2:11" x14ac:dyDescent="0.2">
      <c r="B1121" s="4" t="s">
        <v>5938</v>
      </c>
      <c r="D1121">
        <v>3</v>
      </c>
      <c r="E1121">
        <v>1</v>
      </c>
      <c r="K1121">
        <v>4</v>
      </c>
    </row>
    <row r="1122" spans="2:11" x14ac:dyDescent="0.2">
      <c r="B1122" s="8" t="s">
        <v>569</v>
      </c>
      <c r="D1122">
        <v>1</v>
      </c>
      <c r="E1122">
        <v>1</v>
      </c>
      <c r="K1122">
        <v>2</v>
      </c>
    </row>
    <row r="1123" spans="2:11" x14ac:dyDescent="0.2">
      <c r="B1123" s="9" t="s">
        <v>6345</v>
      </c>
      <c r="D1123">
        <v>1</v>
      </c>
      <c r="E1123">
        <v>1</v>
      </c>
      <c r="K1123">
        <v>2</v>
      </c>
    </row>
    <row r="1124" spans="2:11" x14ac:dyDescent="0.2">
      <c r="B1124" s="8" t="s">
        <v>7683</v>
      </c>
      <c r="D1124">
        <v>1</v>
      </c>
      <c r="K1124">
        <v>1</v>
      </c>
    </row>
    <row r="1125" spans="2:11" x14ac:dyDescent="0.2">
      <c r="B1125" s="9" t="s">
        <v>6345</v>
      </c>
      <c r="D1125">
        <v>1</v>
      </c>
      <c r="K1125">
        <v>1</v>
      </c>
    </row>
    <row r="1126" spans="2:11" x14ac:dyDescent="0.2">
      <c r="B1126" s="8" t="s">
        <v>7687</v>
      </c>
      <c r="D1126">
        <v>1</v>
      </c>
      <c r="K1126">
        <v>1</v>
      </c>
    </row>
    <row r="1127" spans="2:11" x14ac:dyDescent="0.2">
      <c r="B1127" s="9" t="s">
        <v>6345</v>
      </c>
      <c r="D1127">
        <v>1</v>
      </c>
      <c r="K1127">
        <v>1</v>
      </c>
    </row>
    <row r="1128" spans="2:11" x14ac:dyDescent="0.2">
      <c r="B1128" s="2" t="s">
        <v>7727</v>
      </c>
      <c r="C1128">
        <v>1</v>
      </c>
      <c r="D1128">
        <v>12</v>
      </c>
      <c r="E1128">
        <v>3</v>
      </c>
      <c r="G1128">
        <v>1</v>
      </c>
      <c r="H1128">
        <v>5</v>
      </c>
      <c r="I1128">
        <v>8</v>
      </c>
      <c r="J1128">
        <v>1</v>
      </c>
      <c r="K1128">
        <v>31</v>
      </c>
    </row>
    <row r="1129" spans="2:11" x14ac:dyDescent="0.2">
      <c r="B1129" s="3" t="s">
        <v>566</v>
      </c>
      <c r="I1129">
        <v>3</v>
      </c>
      <c r="K1129">
        <v>3</v>
      </c>
    </row>
    <row r="1130" spans="2:11" x14ac:dyDescent="0.2">
      <c r="B1130" s="3" t="s">
        <v>567</v>
      </c>
      <c r="D1130">
        <v>2</v>
      </c>
      <c r="E1130">
        <v>2</v>
      </c>
      <c r="I1130">
        <v>1</v>
      </c>
      <c r="K1130">
        <v>5</v>
      </c>
    </row>
    <row r="1131" spans="2:11" x14ac:dyDescent="0.2">
      <c r="B1131" s="3" t="s">
        <v>568</v>
      </c>
      <c r="D1131">
        <v>6</v>
      </c>
      <c r="E1131">
        <v>1</v>
      </c>
      <c r="G1131">
        <v>1</v>
      </c>
      <c r="H1131">
        <v>2</v>
      </c>
      <c r="I1131">
        <v>3</v>
      </c>
      <c r="J1131">
        <v>1</v>
      </c>
      <c r="K1131">
        <v>14</v>
      </c>
    </row>
    <row r="1132" spans="2:11" x14ac:dyDescent="0.2">
      <c r="B1132" s="3" t="s">
        <v>7673</v>
      </c>
      <c r="C1132">
        <v>1</v>
      </c>
      <c r="D1132">
        <v>3</v>
      </c>
      <c r="H1132">
        <v>3</v>
      </c>
      <c r="K1132">
        <v>7</v>
      </c>
    </row>
    <row r="1133" spans="2:11" x14ac:dyDescent="0.2">
      <c r="B1133" s="4" t="s">
        <v>5784</v>
      </c>
      <c r="C1133">
        <v>1</v>
      </c>
      <c r="D1133">
        <v>3</v>
      </c>
      <c r="H1133">
        <v>3</v>
      </c>
      <c r="K1133">
        <v>7</v>
      </c>
    </row>
    <row r="1134" spans="2:11" x14ac:dyDescent="0.2">
      <c r="B1134" s="8" t="s">
        <v>569</v>
      </c>
      <c r="D1134">
        <v>1</v>
      </c>
      <c r="H1134">
        <v>3</v>
      </c>
      <c r="K1134">
        <v>4</v>
      </c>
    </row>
    <row r="1135" spans="2:11" x14ac:dyDescent="0.2">
      <c r="B1135" s="9" t="s">
        <v>5229</v>
      </c>
      <c r="D1135">
        <v>1</v>
      </c>
      <c r="H1135">
        <v>3</v>
      </c>
      <c r="K1135">
        <v>4</v>
      </c>
    </row>
    <row r="1136" spans="2:11" x14ac:dyDescent="0.2">
      <c r="B1136" s="8" t="s">
        <v>7688</v>
      </c>
      <c r="D1136">
        <v>1</v>
      </c>
      <c r="K1136">
        <v>1</v>
      </c>
    </row>
    <row r="1137" spans="2:11" x14ac:dyDescent="0.2">
      <c r="B1137" s="9" t="s">
        <v>5229</v>
      </c>
      <c r="D1137">
        <v>1</v>
      </c>
      <c r="K1137">
        <v>1</v>
      </c>
    </row>
    <row r="1138" spans="2:11" x14ac:dyDescent="0.2">
      <c r="B1138" s="8" t="s">
        <v>7679</v>
      </c>
      <c r="C1138">
        <v>1</v>
      </c>
      <c r="K1138">
        <v>1</v>
      </c>
    </row>
    <row r="1139" spans="2:11" x14ac:dyDescent="0.2">
      <c r="B1139" s="9" t="s">
        <v>5229</v>
      </c>
      <c r="C1139">
        <v>1</v>
      </c>
      <c r="K1139">
        <v>1</v>
      </c>
    </row>
    <row r="1140" spans="2:11" x14ac:dyDescent="0.2">
      <c r="B1140" s="8" t="s">
        <v>7687</v>
      </c>
      <c r="D1140">
        <v>1</v>
      </c>
      <c r="K1140">
        <v>1</v>
      </c>
    </row>
    <row r="1141" spans="2:11" x14ac:dyDescent="0.2">
      <c r="B1141" s="9" t="s">
        <v>5229</v>
      </c>
      <c r="D1141">
        <v>1</v>
      </c>
      <c r="K1141">
        <v>1</v>
      </c>
    </row>
    <row r="1142" spans="2:11" x14ac:dyDescent="0.2">
      <c r="B1142" s="3" t="s">
        <v>7677</v>
      </c>
      <c r="D1142">
        <v>1</v>
      </c>
      <c r="I1142">
        <v>1</v>
      </c>
      <c r="K1142">
        <v>2</v>
      </c>
    </row>
    <row r="1143" spans="2:11" x14ac:dyDescent="0.2">
      <c r="B1143" s="4" t="s">
        <v>4761</v>
      </c>
      <c r="D1143">
        <v>1</v>
      </c>
      <c r="I1143">
        <v>1</v>
      </c>
      <c r="K1143">
        <v>2</v>
      </c>
    </row>
    <row r="1144" spans="2:11" x14ac:dyDescent="0.2">
      <c r="B1144" s="8" t="s">
        <v>569</v>
      </c>
      <c r="I1144">
        <v>1</v>
      </c>
      <c r="K1144">
        <v>1</v>
      </c>
    </row>
    <row r="1145" spans="2:11" x14ac:dyDescent="0.2">
      <c r="B1145" s="9">
        <v>-8343548739</v>
      </c>
      <c r="I1145">
        <v>1</v>
      </c>
      <c r="K1145">
        <v>1</v>
      </c>
    </row>
    <row r="1146" spans="2:11" x14ac:dyDescent="0.2">
      <c r="B1146" s="8" t="s">
        <v>7682</v>
      </c>
      <c r="D1146">
        <v>1</v>
      </c>
      <c r="K1146">
        <v>1</v>
      </c>
    </row>
    <row r="1147" spans="2:11" x14ac:dyDescent="0.2">
      <c r="B1147" s="9" t="s">
        <v>6245</v>
      </c>
      <c r="D1147">
        <v>1</v>
      </c>
      <c r="K1147">
        <v>1</v>
      </c>
    </row>
    <row r="1148" spans="2:11" x14ac:dyDescent="0.2">
      <c r="B1148" s="2" t="s">
        <v>7730</v>
      </c>
      <c r="D1148">
        <v>2</v>
      </c>
      <c r="E1148">
        <v>2</v>
      </c>
      <c r="G1148">
        <v>2</v>
      </c>
      <c r="H1148">
        <v>1</v>
      </c>
      <c r="J1148">
        <v>1</v>
      </c>
      <c r="K1148">
        <v>8</v>
      </c>
    </row>
    <row r="1149" spans="2:11" x14ac:dyDescent="0.2">
      <c r="B1149" s="3" t="s">
        <v>566</v>
      </c>
      <c r="D1149">
        <v>2</v>
      </c>
      <c r="E1149">
        <v>1</v>
      </c>
      <c r="G1149">
        <v>1</v>
      </c>
      <c r="H1149">
        <v>1</v>
      </c>
      <c r="J1149">
        <v>1</v>
      </c>
      <c r="K1149">
        <v>6</v>
      </c>
    </row>
    <row r="1150" spans="2:11" x14ac:dyDescent="0.2">
      <c r="B1150" s="3" t="s">
        <v>567</v>
      </c>
      <c r="G1150">
        <v>1</v>
      </c>
      <c r="K1150">
        <v>1</v>
      </c>
    </row>
    <row r="1151" spans="2:11" x14ac:dyDescent="0.2">
      <c r="B1151" s="3" t="s">
        <v>568</v>
      </c>
      <c r="E1151">
        <v>1</v>
      </c>
      <c r="K1151">
        <v>1</v>
      </c>
    </row>
    <row r="1152" spans="2:11" x14ac:dyDescent="0.2">
      <c r="B1152" s="2" t="s">
        <v>7731</v>
      </c>
      <c r="D1152">
        <v>3</v>
      </c>
      <c r="K1152">
        <v>3</v>
      </c>
    </row>
    <row r="1153" spans="2:11" x14ac:dyDescent="0.2">
      <c r="B1153" s="3" t="s">
        <v>7677</v>
      </c>
      <c r="D1153">
        <v>3</v>
      </c>
      <c r="K1153">
        <v>3</v>
      </c>
    </row>
    <row r="1154" spans="2:11" x14ac:dyDescent="0.2">
      <c r="B1154" s="4" t="s">
        <v>4761</v>
      </c>
      <c r="D1154">
        <v>3</v>
      </c>
      <c r="K1154">
        <v>3</v>
      </c>
    </row>
    <row r="1155" spans="2:11" x14ac:dyDescent="0.2">
      <c r="B1155" s="8" t="s">
        <v>7684</v>
      </c>
      <c r="D1155">
        <v>1</v>
      </c>
      <c r="K1155">
        <v>1</v>
      </c>
    </row>
    <row r="1156" spans="2:11" x14ac:dyDescent="0.2">
      <c r="B1156" s="9" t="s">
        <v>6340</v>
      </c>
      <c r="D1156">
        <v>1</v>
      </c>
      <c r="K1156">
        <v>1</v>
      </c>
    </row>
    <row r="1157" spans="2:11" x14ac:dyDescent="0.2">
      <c r="B1157" s="8" t="s">
        <v>7680</v>
      </c>
      <c r="D1157">
        <v>1</v>
      </c>
      <c r="K1157">
        <v>1</v>
      </c>
    </row>
    <row r="1158" spans="2:11" x14ac:dyDescent="0.2">
      <c r="B1158" s="9" t="s">
        <v>6340</v>
      </c>
      <c r="D1158">
        <v>1</v>
      </c>
      <c r="K1158">
        <v>1</v>
      </c>
    </row>
    <row r="1159" spans="2:11" x14ac:dyDescent="0.2">
      <c r="B1159" s="8" t="s">
        <v>7683</v>
      </c>
      <c r="D1159">
        <v>1</v>
      </c>
      <c r="K1159">
        <v>1</v>
      </c>
    </row>
    <row r="1160" spans="2:11" x14ac:dyDescent="0.2">
      <c r="B1160" s="9" t="s">
        <v>6340</v>
      </c>
      <c r="D1160">
        <v>1</v>
      </c>
      <c r="K1160">
        <v>1</v>
      </c>
    </row>
    <row r="1161" spans="2:11" x14ac:dyDescent="0.2">
      <c r="B1161" s="2" t="s">
        <v>7724</v>
      </c>
      <c r="E1161">
        <v>1</v>
      </c>
      <c r="F1161">
        <v>1</v>
      </c>
      <c r="G1161">
        <v>1</v>
      </c>
      <c r="H1161">
        <v>2</v>
      </c>
      <c r="I1161">
        <v>4</v>
      </c>
      <c r="K1161">
        <v>9</v>
      </c>
    </row>
    <row r="1162" spans="2:11" x14ac:dyDescent="0.2">
      <c r="B1162" s="3" t="s">
        <v>566</v>
      </c>
      <c r="E1162">
        <v>1</v>
      </c>
      <c r="F1162">
        <v>1</v>
      </c>
      <c r="G1162">
        <v>1</v>
      </c>
      <c r="H1162">
        <v>2</v>
      </c>
      <c r="I1162">
        <v>3</v>
      </c>
      <c r="K1162">
        <v>8</v>
      </c>
    </row>
    <row r="1163" spans="2:11" x14ac:dyDescent="0.2">
      <c r="B1163" s="3" t="s">
        <v>7677</v>
      </c>
      <c r="I1163">
        <v>1</v>
      </c>
      <c r="K1163">
        <v>1</v>
      </c>
    </row>
    <row r="1164" spans="2:11" x14ac:dyDescent="0.2">
      <c r="B1164" s="4" t="s">
        <v>4761</v>
      </c>
      <c r="I1164">
        <v>1</v>
      </c>
      <c r="K1164">
        <v>1</v>
      </c>
    </row>
    <row r="1165" spans="2:11" x14ac:dyDescent="0.2">
      <c r="B1165" s="8" t="s">
        <v>569</v>
      </c>
      <c r="I1165">
        <v>1</v>
      </c>
      <c r="K1165">
        <v>1</v>
      </c>
    </row>
    <row r="1166" spans="2:11" x14ac:dyDescent="0.2">
      <c r="B1166" s="9" t="s">
        <v>6245</v>
      </c>
      <c r="I1166">
        <v>1</v>
      </c>
      <c r="K1166">
        <v>1</v>
      </c>
    </row>
    <row r="1167" spans="2:11" x14ac:dyDescent="0.2">
      <c r="B1167" s="2" t="s">
        <v>7729</v>
      </c>
      <c r="I1167">
        <v>11</v>
      </c>
      <c r="J1167">
        <v>4</v>
      </c>
      <c r="K1167">
        <v>15</v>
      </c>
    </row>
    <row r="1168" spans="2:11" x14ac:dyDescent="0.2">
      <c r="B1168" s="3" t="s">
        <v>566</v>
      </c>
      <c r="I1168">
        <v>1</v>
      </c>
      <c r="K1168">
        <v>1</v>
      </c>
    </row>
    <row r="1169" spans="2:11" x14ac:dyDescent="0.2">
      <c r="B1169" s="3" t="s">
        <v>7677</v>
      </c>
      <c r="I1169">
        <v>10</v>
      </c>
      <c r="J1169">
        <v>4</v>
      </c>
      <c r="K1169">
        <v>14</v>
      </c>
    </row>
    <row r="1170" spans="2:11" x14ac:dyDescent="0.2">
      <c r="B1170" s="4" t="s">
        <v>4761</v>
      </c>
      <c r="I1170">
        <v>10</v>
      </c>
      <c r="J1170">
        <v>4</v>
      </c>
      <c r="K1170">
        <v>14</v>
      </c>
    </row>
    <row r="1171" spans="2:11" x14ac:dyDescent="0.2">
      <c r="B1171" s="8" t="s">
        <v>569</v>
      </c>
      <c r="I1171">
        <v>10</v>
      </c>
      <c r="J1171">
        <v>4</v>
      </c>
      <c r="K1171">
        <v>14</v>
      </c>
    </row>
    <row r="1172" spans="2:11" x14ac:dyDescent="0.2">
      <c r="B1172" s="9" t="s">
        <v>6245</v>
      </c>
      <c r="I1172">
        <v>10</v>
      </c>
      <c r="J1172">
        <v>4</v>
      </c>
      <c r="K1172">
        <v>14</v>
      </c>
    </row>
    <row r="1173" spans="2:11" x14ac:dyDescent="0.2">
      <c r="B1173" s="2" t="s">
        <v>556</v>
      </c>
      <c r="C1173">
        <v>421</v>
      </c>
      <c r="D1173">
        <v>375</v>
      </c>
      <c r="E1173">
        <v>406</v>
      </c>
      <c r="F1173">
        <v>332</v>
      </c>
      <c r="G1173">
        <v>424</v>
      </c>
      <c r="H1173">
        <v>424</v>
      </c>
      <c r="I1173">
        <v>439</v>
      </c>
      <c r="J1173">
        <v>102</v>
      </c>
      <c r="K1173">
        <v>2923</v>
      </c>
    </row>
  </sheetData>
  <hyperlinks>
    <hyperlink ref="A1" location="'Report Links'!A1" display="Return to Report Links" xr:uid="{EE3CD8FA-46DE-4A00-8CF2-AACA605414C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806-ED4B-4EB6-BB13-19FDC14F80DD}">
  <sheetPr codeName="Sheet6">
    <tabColor rgb="FFFFFF00"/>
  </sheetPr>
  <dimension ref="A1:HA867"/>
  <sheetViews>
    <sheetView zoomScale="120" zoomScaleNormal="120" workbookViewId="0">
      <pane ySplit="1" topLeftCell="A2" activePane="bottomLeft" state="frozen"/>
      <selection pane="bottomLeft" activeCell="D10" sqref="D10"/>
    </sheetView>
  </sheetViews>
  <sheetFormatPr defaultColWidth="9" defaultRowHeight="12.75" x14ac:dyDescent="0.2"/>
  <cols>
    <col min="1" max="1" width="25" customWidth="1"/>
    <col min="2" max="2" width="40.140625" bestFit="1" customWidth="1"/>
    <col min="3" max="3" width="14.5703125" bestFit="1" customWidth="1"/>
    <col min="4" max="7" width="10.7109375" bestFit="1" customWidth="1"/>
    <col min="8" max="8" width="15.7109375" bestFit="1" customWidth="1"/>
    <col min="9" max="208" width="10.7109375" bestFit="1" customWidth="1"/>
    <col min="209" max="209" width="10.5703125" bestFit="1" customWidth="1"/>
    <col min="210" max="210" width="4" bestFit="1" customWidth="1"/>
    <col min="211" max="211" width="7.42578125" bestFit="1" customWidth="1"/>
    <col min="212" max="212" width="4.7109375" bestFit="1" customWidth="1"/>
    <col min="213" max="213" width="3.85546875" bestFit="1" customWidth="1"/>
    <col min="214" max="214" width="4.7109375" bestFit="1" customWidth="1"/>
    <col min="215" max="215" width="4" bestFit="1" customWidth="1"/>
    <col min="216" max="216" width="3" bestFit="1" customWidth="1"/>
    <col min="217" max="217" width="3.42578125" bestFit="1" customWidth="1"/>
    <col min="218" max="218" width="4" bestFit="1" customWidth="1"/>
    <col min="219" max="219" width="7.42578125" bestFit="1" customWidth="1"/>
    <col min="220" max="220" width="4.7109375" bestFit="1" customWidth="1"/>
    <col min="221" max="221" width="3.85546875" bestFit="1" customWidth="1"/>
    <col min="222" max="222" width="4.7109375" bestFit="1" customWidth="1"/>
    <col min="223" max="223" width="4" bestFit="1" customWidth="1"/>
    <col min="224" max="224" width="3" bestFit="1" customWidth="1"/>
    <col min="225" max="225" width="3.42578125" bestFit="1" customWidth="1"/>
    <col min="226" max="226" width="4" bestFit="1" customWidth="1"/>
    <col min="227" max="227" width="7.42578125" bestFit="1" customWidth="1"/>
    <col min="228" max="228" width="4.7109375" bestFit="1" customWidth="1"/>
    <col min="229" max="229" width="3.85546875" bestFit="1" customWidth="1"/>
    <col min="230" max="230" width="4.7109375" bestFit="1" customWidth="1"/>
    <col min="231" max="231" width="4" bestFit="1" customWidth="1"/>
    <col min="232" max="232" width="3" bestFit="1" customWidth="1"/>
    <col min="233" max="233" width="3.42578125" bestFit="1" customWidth="1"/>
    <col min="234" max="234" width="4" bestFit="1" customWidth="1"/>
    <col min="235" max="235" width="7.42578125" bestFit="1" customWidth="1"/>
    <col min="236" max="236" width="4.7109375" bestFit="1" customWidth="1"/>
    <col min="237" max="237" width="3.85546875" bestFit="1" customWidth="1"/>
    <col min="238" max="238" width="4.7109375" bestFit="1" customWidth="1"/>
    <col min="239" max="239" width="4" bestFit="1" customWidth="1"/>
    <col min="240" max="240" width="3" bestFit="1" customWidth="1"/>
    <col min="241" max="241" width="4" bestFit="1" customWidth="1"/>
    <col min="242" max="242" width="7.42578125" bestFit="1" customWidth="1"/>
    <col min="243" max="243" width="4.7109375" bestFit="1" customWidth="1"/>
    <col min="244" max="244" width="3.85546875" bestFit="1" customWidth="1"/>
    <col min="245" max="245" width="4.7109375" bestFit="1" customWidth="1"/>
    <col min="246" max="246" width="4" bestFit="1" customWidth="1"/>
    <col min="247" max="247" width="3" bestFit="1" customWidth="1"/>
    <col min="248" max="248" width="4" bestFit="1" customWidth="1"/>
    <col min="249" max="249" width="7.42578125" bestFit="1" customWidth="1"/>
    <col min="250" max="250" width="3.85546875" bestFit="1" customWidth="1"/>
    <col min="251" max="251" width="4.7109375" bestFit="1" customWidth="1"/>
    <col min="252" max="252" width="4" bestFit="1" customWidth="1"/>
    <col min="253" max="253" width="3" bestFit="1" customWidth="1"/>
    <col min="254" max="254" width="3.42578125" bestFit="1" customWidth="1"/>
    <col min="255" max="255" width="4" bestFit="1" customWidth="1"/>
    <col min="256" max="256" width="7.42578125" bestFit="1" customWidth="1"/>
    <col min="257" max="257" width="4.7109375" bestFit="1" customWidth="1"/>
    <col min="258" max="258" width="3.85546875" bestFit="1" customWidth="1"/>
    <col min="259" max="259" width="4.7109375" bestFit="1" customWidth="1"/>
    <col min="260" max="260" width="4" bestFit="1" customWidth="1"/>
    <col min="261" max="261" width="3" bestFit="1" customWidth="1"/>
    <col min="262" max="262" width="3.42578125" bestFit="1" customWidth="1"/>
    <col min="263" max="263" width="4" bestFit="1" customWidth="1"/>
    <col min="264" max="264" width="7.42578125" bestFit="1" customWidth="1"/>
    <col min="265" max="265" width="4.7109375" bestFit="1" customWidth="1"/>
    <col min="266" max="266" width="3.85546875" bestFit="1" customWidth="1"/>
    <col min="267" max="267" width="4.7109375" bestFit="1" customWidth="1"/>
    <col min="268" max="268" width="4" bestFit="1" customWidth="1"/>
    <col min="269" max="269" width="3" bestFit="1" customWidth="1"/>
    <col min="270" max="270" width="3.42578125" bestFit="1" customWidth="1"/>
    <col min="271" max="271" width="4" bestFit="1" customWidth="1"/>
    <col min="272" max="272" width="7.42578125" bestFit="1" customWidth="1"/>
    <col min="273" max="273" width="4.7109375" bestFit="1" customWidth="1"/>
    <col min="274" max="274" width="3.85546875" bestFit="1" customWidth="1"/>
    <col min="275" max="275" width="4.7109375" bestFit="1" customWidth="1"/>
    <col min="276" max="276" width="4" bestFit="1" customWidth="1"/>
    <col min="277" max="277" width="3" bestFit="1" customWidth="1"/>
    <col min="278" max="278" width="3.42578125" bestFit="1" customWidth="1"/>
    <col min="279" max="279" width="4" bestFit="1" customWidth="1"/>
    <col min="280" max="280" width="7.42578125" bestFit="1" customWidth="1"/>
    <col min="281" max="281" width="4.7109375" bestFit="1" customWidth="1"/>
    <col min="282" max="282" width="3.85546875" bestFit="1" customWidth="1"/>
    <col min="283" max="283" width="4.7109375" bestFit="1" customWidth="1"/>
    <col min="284" max="284" width="4" bestFit="1" customWidth="1"/>
    <col min="285" max="285" width="3" bestFit="1" customWidth="1"/>
    <col min="286" max="286" width="3.42578125" bestFit="1" customWidth="1"/>
    <col min="287" max="287" width="4" bestFit="1" customWidth="1"/>
    <col min="288" max="288" width="7.42578125" bestFit="1" customWidth="1"/>
    <col min="289" max="289" width="4.7109375" bestFit="1" customWidth="1"/>
    <col min="290" max="290" width="3.85546875" bestFit="1" customWidth="1"/>
    <col min="291" max="291" width="4.7109375" bestFit="1" customWidth="1"/>
    <col min="292" max="292" width="4" bestFit="1" customWidth="1"/>
    <col min="293" max="293" width="3" bestFit="1" customWidth="1"/>
    <col min="294" max="294" width="3.42578125" bestFit="1" customWidth="1"/>
    <col min="295" max="295" width="7.42578125" bestFit="1" customWidth="1"/>
    <col min="296" max="296" width="4.7109375" bestFit="1" customWidth="1"/>
    <col min="297" max="297" width="3.85546875" bestFit="1" customWidth="1"/>
    <col min="298" max="298" width="4.7109375" bestFit="1" customWidth="1"/>
    <col min="299" max="299" width="4" bestFit="1" customWidth="1"/>
    <col min="300" max="300" width="3" bestFit="1" customWidth="1"/>
    <col min="301" max="301" width="3.42578125" bestFit="1" customWidth="1"/>
    <col min="302" max="302" width="7.42578125" bestFit="1" customWidth="1"/>
    <col min="303" max="303" width="4.7109375" bestFit="1" customWidth="1"/>
    <col min="304" max="304" width="3.85546875" bestFit="1" customWidth="1"/>
    <col min="305" max="305" width="4.7109375" bestFit="1" customWidth="1"/>
    <col min="306" max="306" width="4" bestFit="1" customWidth="1"/>
    <col min="307" max="307" width="3" bestFit="1" customWidth="1"/>
    <col min="308" max="308" width="3.42578125" bestFit="1" customWidth="1"/>
    <col min="309" max="309" width="4" bestFit="1" customWidth="1"/>
    <col min="310" max="310" width="7.42578125" bestFit="1" customWidth="1"/>
    <col min="311" max="311" width="4.7109375" bestFit="1" customWidth="1"/>
    <col min="312" max="312" width="3.85546875" bestFit="1" customWidth="1"/>
    <col min="313" max="313" width="4.7109375" bestFit="1" customWidth="1"/>
    <col min="314" max="314" width="4" bestFit="1" customWidth="1"/>
    <col min="315" max="315" width="3" bestFit="1" customWidth="1"/>
    <col min="316" max="316" width="3.42578125" bestFit="1" customWidth="1"/>
    <col min="317" max="317" width="7.42578125" bestFit="1" customWidth="1"/>
    <col min="318" max="318" width="4.7109375" bestFit="1" customWidth="1"/>
    <col min="319" max="319" width="3.85546875" bestFit="1" customWidth="1"/>
    <col min="320" max="320" width="4.7109375" bestFit="1" customWidth="1"/>
    <col min="321" max="321" width="4" bestFit="1" customWidth="1"/>
    <col min="322" max="322" width="3" bestFit="1" customWidth="1"/>
    <col min="323" max="323" width="3.42578125" bestFit="1" customWidth="1"/>
    <col min="324" max="324" width="4" bestFit="1" customWidth="1"/>
    <col min="325" max="325" width="7.42578125" bestFit="1" customWidth="1"/>
    <col min="326" max="326" width="3.85546875" bestFit="1" customWidth="1"/>
    <col min="327" max="327" width="4.7109375" bestFit="1" customWidth="1"/>
    <col min="328" max="328" width="4" bestFit="1" customWidth="1"/>
    <col min="329" max="329" width="3" bestFit="1" customWidth="1"/>
    <col min="330" max="330" width="3.42578125" bestFit="1" customWidth="1"/>
    <col min="331" max="331" width="4" bestFit="1" customWidth="1"/>
    <col min="332" max="332" width="7.42578125" bestFit="1" customWidth="1"/>
    <col min="333" max="333" width="4.7109375" bestFit="1" customWidth="1"/>
    <col min="334" max="334" width="3.85546875" bestFit="1" customWidth="1"/>
    <col min="335" max="335" width="4.7109375" bestFit="1" customWidth="1"/>
    <col min="336" max="336" width="4" bestFit="1" customWidth="1"/>
    <col min="337" max="337" width="3" bestFit="1" customWidth="1"/>
    <col min="338" max="338" width="3.42578125" bestFit="1" customWidth="1"/>
    <col min="339" max="339" width="4" bestFit="1" customWidth="1"/>
    <col min="340" max="340" width="7.42578125" bestFit="1" customWidth="1"/>
    <col min="341" max="341" width="4.7109375" bestFit="1" customWidth="1"/>
    <col min="342" max="342" width="3.85546875" bestFit="1" customWidth="1"/>
    <col min="343" max="343" width="4.7109375" bestFit="1" customWidth="1"/>
    <col min="344" max="344" width="4" bestFit="1" customWidth="1"/>
    <col min="345" max="345" width="3" bestFit="1" customWidth="1"/>
    <col min="346" max="346" width="3.42578125" bestFit="1" customWidth="1"/>
    <col min="347" max="347" width="4" bestFit="1" customWidth="1"/>
    <col min="348" max="348" width="7.42578125" bestFit="1" customWidth="1"/>
    <col min="349" max="349" width="4.7109375" bestFit="1" customWidth="1"/>
    <col min="350" max="350" width="3.85546875" bestFit="1" customWidth="1"/>
    <col min="351" max="351" width="4.7109375" bestFit="1" customWidth="1"/>
    <col min="352" max="352" width="4" bestFit="1" customWidth="1"/>
    <col min="353" max="353" width="3" bestFit="1" customWidth="1"/>
    <col min="354" max="354" width="3.42578125" bestFit="1" customWidth="1"/>
    <col min="355" max="355" width="4" bestFit="1" customWidth="1"/>
    <col min="356" max="356" width="7.42578125" bestFit="1" customWidth="1"/>
    <col min="357" max="357" width="4.7109375" bestFit="1" customWidth="1"/>
    <col min="358" max="358" width="3.85546875" bestFit="1" customWidth="1"/>
    <col min="359" max="359" width="4.7109375" bestFit="1" customWidth="1"/>
    <col min="360" max="360" width="4" bestFit="1" customWidth="1"/>
    <col min="361" max="361" width="3" bestFit="1" customWidth="1"/>
    <col min="362" max="362" width="3.42578125" bestFit="1" customWidth="1"/>
    <col min="363" max="363" width="4" bestFit="1" customWidth="1"/>
    <col min="364" max="364" width="7.42578125" bestFit="1" customWidth="1"/>
    <col min="365" max="365" width="4.7109375" bestFit="1" customWidth="1"/>
    <col min="366" max="366" width="3.85546875" bestFit="1" customWidth="1"/>
    <col min="367" max="367" width="4.7109375" bestFit="1" customWidth="1"/>
    <col min="368" max="368" width="4" bestFit="1" customWidth="1"/>
    <col min="369" max="369" width="3" bestFit="1" customWidth="1"/>
    <col min="370" max="370" width="3.42578125" bestFit="1" customWidth="1"/>
    <col min="371" max="371" width="4" bestFit="1" customWidth="1"/>
    <col min="372" max="372" width="7.42578125" bestFit="1" customWidth="1"/>
    <col min="373" max="373" width="4.7109375" bestFit="1" customWidth="1"/>
    <col min="374" max="374" width="3.85546875" bestFit="1" customWidth="1"/>
    <col min="375" max="375" width="4.7109375" bestFit="1" customWidth="1"/>
    <col min="376" max="376" width="4" bestFit="1" customWidth="1"/>
    <col min="377" max="377" width="3" bestFit="1" customWidth="1"/>
    <col min="378" max="378" width="3.42578125" bestFit="1" customWidth="1"/>
    <col min="379" max="379" width="4" bestFit="1" customWidth="1"/>
    <col min="380" max="380" width="7.42578125" bestFit="1" customWidth="1"/>
    <col min="381" max="381" width="4.7109375" bestFit="1" customWidth="1"/>
    <col min="382" max="382" width="3.85546875" bestFit="1" customWidth="1"/>
    <col min="383" max="383" width="4.7109375" bestFit="1" customWidth="1"/>
    <col min="384" max="384" width="4" bestFit="1" customWidth="1"/>
    <col min="385" max="385" width="3" bestFit="1" customWidth="1"/>
    <col min="386" max="386" width="3.42578125" bestFit="1" customWidth="1"/>
    <col min="387" max="387" width="4" bestFit="1" customWidth="1"/>
    <col min="388" max="388" width="7.42578125" bestFit="1" customWidth="1"/>
    <col min="389" max="389" width="4.7109375" bestFit="1" customWidth="1"/>
    <col min="390" max="390" width="3.85546875" bestFit="1" customWidth="1"/>
    <col min="391" max="391" width="4.7109375" bestFit="1" customWidth="1"/>
    <col min="392" max="392" width="4" bestFit="1" customWidth="1"/>
    <col min="393" max="393" width="3" bestFit="1" customWidth="1"/>
    <col min="394" max="394" width="3.42578125" bestFit="1" customWidth="1"/>
    <col min="395" max="395" width="4" bestFit="1" customWidth="1"/>
    <col min="396" max="396" width="7.42578125" bestFit="1" customWidth="1"/>
    <col min="397" max="397" width="4.7109375" bestFit="1" customWidth="1"/>
    <col min="398" max="398" width="3.85546875" bestFit="1" customWidth="1"/>
    <col min="399" max="399" width="4.7109375" bestFit="1" customWidth="1"/>
    <col min="400" max="400" width="4" bestFit="1" customWidth="1"/>
    <col min="401" max="401" width="3" bestFit="1" customWidth="1"/>
    <col min="402" max="402" width="4" bestFit="1" customWidth="1"/>
    <col min="403" max="403" width="7.42578125" bestFit="1" customWidth="1"/>
    <col min="404" max="404" width="9.28515625" bestFit="1" customWidth="1"/>
    <col min="405" max="405" width="10.5703125" bestFit="1" customWidth="1"/>
    <col min="406" max="406" width="11.28515625" bestFit="1" customWidth="1"/>
    <col min="407" max="407" width="8.5703125" bestFit="1" customWidth="1"/>
    <col min="408" max="408" width="11.28515625" bestFit="1" customWidth="1"/>
    <col min="409" max="409" width="8.5703125" bestFit="1" customWidth="1"/>
    <col min="410" max="410" width="11.28515625" bestFit="1" customWidth="1"/>
    <col min="411" max="411" width="8.5703125" bestFit="1" customWidth="1"/>
    <col min="412" max="412" width="11.28515625" bestFit="1" customWidth="1"/>
    <col min="413" max="413" width="8.5703125" bestFit="1" customWidth="1"/>
    <col min="414" max="414" width="11.28515625" bestFit="1" customWidth="1"/>
    <col min="415" max="415" width="8.5703125" bestFit="1" customWidth="1"/>
    <col min="416" max="416" width="11.28515625" bestFit="1" customWidth="1"/>
    <col min="417" max="417" width="8.5703125" bestFit="1" customWidth="1"/>
    <col min="418" max="418" width="11.28515625" bestFit="1" customWidth="1"/>
    <col min="419" max="419" width="8.5703125" bestFit="1" customWidth="1"/>
    <col min="420" max="420" width="11.28515625" bestFit="1" customWidth="1"/>
    <col min="421" max="421" width="8.5703125" bestFit="1" customWidth="1"/>
    <col min="422" max="422" width="11.28515625" bestFit="1" customWidth="1"/>
    <col min="423" max="423" width="8.5703125" bestFit="1" customWidth="1"/>
    <col min="424" max="424" width="11.28515625" bestFit="1" customWidth="1"/>
    <col min="425" max="425" width="8.5703125" bestFit="1" customWidth="1"/>
    <col min="426" max="426" width="11.28515625" bestFit="1" customWidth="1"/>
    <col min="427" max="427" width="8.5703125" bestFit="1" customWidth="1"/>
    <col min="428" max="428" width="11.28515625" bestFit="1" customWidth="1"/>
    <col min="429" max="429" width="8.5703125" bestFit="1" customWidth="1"/>
    <col min="430" max="430" width="11.28515625" bestFit="1" customWidth="1"/>
    <col min="431" max="431" width="8.5703125" bestFit="1" customWidth="1"/>
    <col min="432" max="432" width="11.28515625" bestFit="1" customWidth="1"/>
    <col min="433" max="433" width="8.5703125" bestFit="1" customWidth="1"/>
    <col min="434" max="434" width="11.28515625" bestFit="1" customWidth="1"/>
    <col min="435" max="435" width="8.5703125" bestFit="1" customWidth="1"/>
    <col min="436" max="436" width="11.28515625" bestFit="1" customWidth="1"/>
    <col min="437" max="437" width="8.5703125" bestFit="1" customWidth="1"/>
    <col min="438" max="438" width="11.28515625" bestFit="1" customWidth="1"/>
    <col min="439" max="439" width="8.5703125" bestFit="1" customWidth="1"/>
    <col min="440" max="440" width="11.28515625" bestFit="1" customWidth="1"/>
    <col min="441" max="441" width="8.5703125" bestFit="1" customWidth="1"/>
    <col min="442" max="442" width="11.28515625" bestFit="1" customWidth="1"/>
    <col min="443" max="443" width="8.5703125" bestFit="1" customWidth="1"/>
    <col min="444" max="444" width="11.28515625" bestFit="1" customWidth="1"/>
    <col min="445" max="445" width="8.5703125" bestFit="1" customWidth="1"/>
    <col min="446" max="446" width="11.28515625" bestFit="1" customWidth="1"/>
    <col min="447" max="447" width="8.5703125" bestFit="1" customWidth="1"/>
    <col min="448" max="448" width="11.28515625" bestFit="1" customWidth="1"/>
    <col min="449" max="449" width="8.5703125" bestFit="1" customWidth="1"/>
    <col min="450" max="450" width="11.28515625" bestFit="1" customWidth="1"/>
    <col min="451" max="451" width="8.5703125" bestFit="1" customWidth="1"/>
    <col min="452" max="452" width="11.28515625" bestFit="1" customWidth="1"/>
    <col min="453" max="453" width="8.5703125" bestFit="1" customWidth="1"/>
    <col min="454" max="454" width="11.28515625" bestFit="1" customWidth="1"/>
    <col min="455" max="455" width="8.5703125" bestFit="1" customWidth="1"/>
    <col min="456" max="456" width="11.28515625" bestFit="1" customWidth="1"/>
    <col min="457" max="457" width="8.28515625" bestFit="1" customWidth="1"/>
    <col min="458" max="458" width="11" bestFit="1" customWidth="1"/>
    <col min="459" max="459" width="8.28515625" bestFit="1" customWidth="1"/>
    <col min="460" max="460" width="11" bestFit="1" customWidth="1"/>
    <col min="461" max="461" width="8.28515625" bestFit="1" customWidth="1"/>
    <col min="462" max="462" width="11" bestFit="1" customWidth="1"/>
    <col min="463" max="463" width="8.28515625" bestFit="1" customWidth="1"/>
    <col min="464" max="464" width="11" bestFit="1" customWidth="1"/>
    <col min="465" max="465" width="8.28515625" bestFit="1" customWidth="1"/>
    <col min="466" max="466" width="11" bestFit="1" customWidth="1"/>
    <col min="467" max="467" width="8.28515625" bestFit="1" customWidth="1"/>
    <col min="468" max="468" width="11" bestFit="1" customWidth="1"/>
    <col min="469" max="469" width="8.28515625" bestFit="1" customWidth="1"/>
    <col min="470" max="470" width="11" bestFit="1" customWidth="1"/>
    <col min="471" max="471" width="8.28515625" bestFit="1" customWidth="1"/>
    <col min="472" max="472" width="11" bestFit="1" customWidth="1"/>
    <col min="473" max="473" width="8.28515625" bestFit="1" customWidth="1"/>
    <col min="474" max="474" width="11" bestFit="1" customWidth="1"/>
    <col min="475" max="475" width="8.28515625" bestFit="1" customWidth="1"/>
    <col min="476" max="476" width="11" bestFit="1" customWidth="1"/>
    <col min="477" max="477" width="8.28515625" bestFit="1" customWidth="1"/>
    <col min="478" max="478" width="11" bestFit="1" customWidth="1"/>
    <col min="479" max="479" width="8.28515625" bestFit="1" customWidth="1"/>
    <col min="480" max="480" width="11" bestFit="1" customWidth="1"/>
    <col min="481" max="481" width="8.28515625" bestFit="1" customWidth="1"/>
    <col min="482" max="482" width="11" bestFit="1" customWidth="1"/>
    <col min="483" max="483" width="8.28515625" bestFit="1" customWidth="1"/>
    <col min="484" max="484" width="11" bestFit="1" customWidth="1"/>
    <col min="485" max="485" width="8.28515625" bestFit="1" customWidth="1"/>
    <col min="486" max="486" width="11" bestFit="1" customWidth="1"/>
    <col min="487" max="487" width="8.28515625" bestFit="1" customWidth="1"/>
    <col min="488" max="488" width="11" bestFit="1" customWidth="1"/>
    <col min="489" max="489" width="8.28515625" bestFit="1" customWidth="1"/>
    <col min="490" max="490" width="11" bestFit="1" customWidth="1"/>
    <col min="491" max="491" width="8.28515625" bestFit="1" customWidth="1"/>
    <col min="492" max="492" width="11" bestFit="1" customWidth="1"/>
    <col min="493" max="493" width="8.28515625" bestFit="1" customWidth="1"/>
    <col min="494" max="494" width="11" bestFit="1" customWidth="1"/>
    <col min="495" max="495" width="8.28515625" bestFit="1" customWidth="1"/>
    <col min="496" max="496" width="11" bestFit="1" customWidth="1"/>
    <col min="497" max="497" width="8.28515625" bestFit="1" customWidth="1"/>
    <col min="498" max="498" width="11" bestFit="1" customWidth="1"/>
    <col min="499" max="499" width="8.28515625" bestFit="1" customWidth="1"/>
    <col min="500" max="500" width="11" bestFit="1" customWidth="1"/>
    <col min="501" max="501" width="8.28515625" bestFit="1" customWidth="1"/>
    <col min="502" max="502" width="11" bestFit="1" customWidth="1"/>
    <col min="503" max="503" width="8.28515625" bestFit="1" customWidth="1"/>
    <col min="504" max="504" width="11" bestFit="1" customWidth="1"/>
    <col min="505" max="505" width="8.28515625" bestFit="1" customWidth="1"/>
    <col min="506" max="506" width="11" bestFit="1" customWidth="1"/>
    <col min="507" max="507" width="8.28515625" bestFit="1" customWidth="1"/>
    <col min="508" max="508" width="11" bestFit="1" customWidth="1"/>
    <col min="509" max="509" width="8.28515625" bestFit="1" customWidth="1"/>
    <col min="510" max="510" width="11" bestFit="1" customWidth="1"/>
    <col min="511" max="511" width="8.28515625" bestFit="1" customWidth="1"/>
    <col min="512" max="512" width="11" bestFit="1" customWidth="1"/>
    <col min="513" max="513" width="8.28515625" bestFit="1" customWidth="1"/>
    <col min="514" max="514" width="10.85546875" bestFit="1" customWidth="1"/>
    <col min="515" max="515" width="8.28515625" bestFit="1" customWidth="1"/>
    <col min="516" max="516" width="10.85546875" bestFit="1" customWidth="1"/>
    <col min="517" max="517" width="8.28515625" bestFit="1" customWidth="1"/>
    <col min="518" max="518" width="10.85546875" bestFit="1" customWidth="1"/>
    <col min="519" max="519" width="8.28515625" bestFit="1" customWidth="1"/>
    <col min="520" max="520" width="10.85546875" bestFit="1" customWidth="1"/>
    <col min="521" max="521" width="8.28515625" bestFit="1" customWidth="1"/>
    <col min="522" max="522" width="10.85546875" bestFit="1" customWidth="1"/>
    <col min="523" max="523" width="8.28515625" bestFit="1" customWidth="1"/>
    <col min="524" max="524" width="10.85546875" bestFit="1" customWidth="1"/>
    <col min="525" max="525" width="8.28515625" bestFit="1" customWidth="1"/>
    <col min="526" max="526" width="10.85546875" bestFit="1" customWidth="1"/>
    <col min="527" max="527" width="8.28515625" bestFit="1" customWidth="1"/>
    <col min="528" max="528" width="10.85546875" bestFit="1" customWidth="1"/>
    <col min="529" max="529" width="8.28515625" bestFit="1" customWidth="1"/>
    <col min="530" max="530" width="10.85546875" bestFit="1" customWidth="1"/>
    <col min="531" max="531" width="8.28515625" bestFit="1" customWidth="1"/>
    <col min="532" max="532" width="10.85546875" bestFit="1" customWidth="1"/>
    <col min="533" max="533" width="8.28515625" bestFit="1" customWidth="1"/>
    <col min="534" max="534" width="10.85546875" bestFit="1" customWidth="1"/>
    <col min="535" max="535" width="8.28515625" bestFit="1" customWidth="1"/>
    <col min="536" max="536" width="10.85546875" bestFit="1" customWidth="1"/>
    <col min="537" max="537" width="8.28515625" bestFit="1" customWidth="1"/>
    <col min="538" max="538" width="10.85546875" bestFit="1" customWidth="1"/>
    <col min="539" max="539" width="8.28515625" bestFit="1" customWidth="1"/>
    <col min="540" max="540" width="10.85546875" bestFit="1" customWidth="1"/>
    <col min="541" max="541" width="8.28515625" bestFit="1" customWidth="1"/>
    <col min="542" max="542" width="10.85546875" bestFit="1" customWidth="1"/>
    <col min="543" max="543" width="8.28515625" bestFit="1" customWidth="1"/>
    <col min="544" max="544" width="10.85546875" bestFit="1" customWidth="1"/>
    <col min="545" max="545" width="8.28515625" bestFit="1" customWidth="1"/>
    <col min="546" max="546" width="10.85546875" bestFit="1" customWidth="1"/>
    <col min="547" max="547" width="8.28515625" bestFit="1" customWidth="1"/>
    <col min="548" max="548" width="10.85546875" bestFit="1" customWidth="1"/>
    <col min="549" max="549" width="8.28515625" bestFit="1" customWidth="1"/>
    <col min="550" max="550" width="10.85546875" bestFit="1" customWidth="1"/>
    <col min="551" max="551" width="8.28515625" bestFit="1" customWidth="1"/>
    <col min="552" max="552" width="10.85546875" bestFit="1" customWidth="1"/>
    <col min="553" max="553" width="8.28515625" bestFit="1" customWidth="1"/>
    <col min="554" max="554" width="10.85546875" bestFit="1" customWidth="1"/>
    <col min="555" max="555" width="8.28515625" bestFit="1" customWidth="1"/>
    <col min="556" max="556" width="10.85546875" bestFit="1" customWidth="1"/>
    <col min="557" max="557" width="8.28515625" bestFit="1" customWidth="1"/>
    <col min="558" max="558" width="10.85546875" bestFit="1" customWidth="1"/>
    <col min="559" max="559" width="8.28515625" bestFit="1" customWidth="1"/>
    <col min="560" max="560" width="10.85546875" bestFit="1" customWidth="1"/>
    <col min="561" max="561" width="8.28515625" bestFit="1" customWidth="1"/>
    <col min="562" max="562" width="10.85546875" bestFit="1" customWidth="1"/>
    <col min="563" max="563" width="8.28515625" bestFit="1" customWidth="1"/>
    <col min="564" max="564" width="10.85546875" bestFit="1" customWidth="1"/>
    <col min="565" max="565" width="8.28515625" bestFit="1" customWidth="1"/>
    <col min="566" max="566" width="10.85546875" bestFit="1" customWidth="1"/>
    <col min="567" max="567" width="8.28515625" bestFit="1" customWidth="1"/>
    <col min="568" max="568" width="10.85546875" bestFit="1" customWidth="1"/>
    <col min="569" max="569" width="8.28515625" bestFit="1" customWidth="1"/>
    <col min="570" max="570" width="10.85546875" bestFit="1" customWidth="1"/>
    <col min="571" max="571" width="8.7109375" bestFit="1" customWidth="1"/>
    <col min="572" max="572" width="11.28515625" bestFit="1" customWidth="1"/>
    <col min="573" max="573" width="8.7109375" bestFit="1" customWidth="1"/>
    <col min="574" max="574" width="11.28515625" bestFit="1" customWidth="1"/>
    <col min="575" max="575" width="8.7109375" bestFit="1" customWidth="1"/>
    <col min="576" max="576" width="11.28515625" bestFit="1" customWidth="1"/>
    <col min="577" max="577" width="8.7109375" bestFit="1" customWidth="1"/>
    <col min="578" max="578" width="11.28515625" bestFit="1" customWidth="1"/>
    <col min="579" max="579" width="8.7109375" bestFit="1" customWidth="1"/>
    <col min="580" max="580" width="11.28515625" bestFit="1" customWidth="1"/>
    <col min="581" max="581" width="8.7109375" bestFit="1" customWidth="1"/>
    <col min="582" max="582" width="11.28515625" bestFit="1" customWidth="1"/>
    <col min="583" max="583" width="8.7109375" bestFit="1" customWidth="1"/>
    <col min="584" max="584" width="11.28515625" bestFit="1" customWidth="1"/>
    <col min="585" max="585" width="8.7109375" bestFit="1" customWidth="1"/>
    <col min="586" max="586" width="11.28515625" bestFit="1" customWidth="1"/>
    <col min="587" max="587" width="8.7109375" bestFit="1" customWidth="1"/>
    <col min="588" max="588" width="11.28515625" bestFit="1" customWidth="1"/>
    <col min="589" max="589" width="8.7109375" bestFit="1" customWidth="1"/>
    <col min="590" max="590" width="11.28515625" bestFit="1" customWidth="1"/>
    <col min="591" max="591" width="8.7109375" bestFit="1" customWidth="1"/>
    <col min="592" max="592" width="11.28515625" bestFit="1" customWidth="1"/>
    <col min="593" max="593" width="8.7109375" bestFit="1" customWidth="1"/>
    <col min="594" max="594" width="11.28515625" bestFit="1" customWidth="1"/>
    <col min="595" max="595" width="8.7109375" bestFit="1" customWidth="1"/>
    <col min="596" max="596" width="11.28515625" bestFit="1" customWidth="1"/>
    <col min="597" max="597" width="8.7109375" bestFit="1" customWidth="1"/>
    <col min="598" max="598" width="11.28515625" bestFit="1" customWidth="1"/>
    <col min="599" max="599" width="8.7109375" bestFit="1" customWidth="1"/>
    <col min="600" max="600" width="11.28515625" bestFit="1" customWidth="1"/>
    <col min="601" max="601" width="8.7109375" bestFit="1" customWidth="1"/>
    <col min="602" max="602" width="11.28515625" bestFit="1" customWidth="1"/>
    <col min="603" max="603" width="8.7109375" bestFit="1" customWidth="1"/>
    <col min="604" max="604" width="11.28515625" bestFit="1" customWidth="1"/>
    <col min="605" max="605" width="8.7109375" bestFit="1" customWidth="1"/>
    <col min="606" max="606" width="11.28515625" bestFit="1" customWidth="1"/>
    <col min="607" max="607" width="8.7109375" bestFit="1" customWidth="1"/>
    <col min="608" max="608" width="11.28515625" bestFit="1" customWidth="1"/>
    <col min="609" max="609" width="8.7109375" bestFit="1" customWidth="1"/>
    <col min="610" max="610" width="11.28515625" bestFit="1" customWidth="1"/>
    <col min="611" max="611" width="8.7109375" bestFit="1" customWidth="1"/>
    <col min="612" max="612" width="11.28515625" bestFit="1" customWidth="1"/>
    <col min="613" max="613" width="8.7109375" bestFit="1" customWidth="1"/>
    <col min="614" max="614" width="11.28515625" bestFit="1" customWidth="1"/>
    <col min="615" max="615" width="8.7109375" bestFit="1" customWidth="1"/>
    <col min="616" max="616" width="11.28515625" bestFit="1" customWidth="1"/>
    <col min="617" max="617" width="8.7109375" bestFit="1" customWidth="1"/>
    <col min="618" max="618" width="11.28515625" bestFit="1" customWidth="1"/>
    <col min="619" max="619" width="8.7109375" bestFit="1" customWidth="1"/>
    <col min="620" max="620" width="11.28515625" bestFit="1" customWidth="1"/>
    <col min="621" max="621" width="8.7109375" bestFit="1" customWidth="1"/>
    <col min="622" max="622" width="11.28515625" bestFit="1" customWidth="1"/>
    <col min="623" max="623" width="8.7109375" bestFit="1" customWidth="1"/>
    <col min="624" max="624" width="11.28515625" bestFit="1" customWidth="1"/>
    <col min="625" max="625" width="8.7109375" bestFit="1" customWidth="1"/>
    <col min="626" max="626" width="11.28515625" bestFit="1" customWidth="1"/>
    <col min="627" max="627" width="8.7109375" bestFit="1" customWidth="1"/>
    <col min="628" max="628" width="11.28515625" bestFit="1" customWidth="1"/>
    <col min="629" max="629" width="8.7109375" bestFit="1" customWidth="1"/>
    <col min="630" max="630" width="11.28515625" bestFit="1" customWidth="1"/>
    <col min="631" max="631" width="8.28515625" bestFit="1" customWidth="1"/>
    <col min="632" max="632" width="11" bestFit="1" customWidth="1"/>
    <col min="633" max="633" width="8.28515625" bestFit="1" customWidth="1"/>
    <col min="634" max="634" width="11" bestFit="1" customWidth="1"/>
    <col min="635" max="635" width="8.28515625" bestFit="1" customWidth="1"/>
    <col min="636" max="636" width="11" bestFit="1" customWidth="1"/>
    <col min="637" max="637" width="8.28515625" bestFit="1" customWidth="1"/>
    <col min="638" max="638" width="11" bestFit="1" customWidth="1"/>
    <col min="639" max="639" width="8.28515625" bestFit="1" customWidth="1"/>
    <col min="640" max="640" width="11" bestFit="1" customWidth="1"/>
    <col min="641" max="641" width="8.28515625" bestFit="1" customWidth="1"/>
    <col min="642" max="642" width="11" bestFit="1" customWidth="1"/>
    <col min="643" max="643" width="8.28515625" bestFit="1" customWidth="1"/>
    <col min="644" max="644" width="11" bestFit="1" customWidth="1"/>
    <col min="645" max="645" width="8.28515625" bestFit="1" customWidth="1"/>
    <col min="646" max="646" width="11" bestFit="1" customWidth="1"/>
    <col min="647" max="647" width="8.28515625" bestFit="1" customWidth="1"/>
    <col min="648" max="648" width="11" bestFit="1" customWidth="1"/>
    <col min="649" max="649" width="8.28515625" bestFit="1" customWidth="1"/>
    <col min="650" max="650" width="11" bestFit="1" customWidth="1"/>
    <col min="651" max="651" width="8.28515625" bestFit="1" customWidth="1"/>
    <col min="652" max="652" width="11" bestFit="1" customWidth="1"/>
    <col min="653" max="653" width="8.28515625" bestFit="1" customWidth="1"/>
    <col min="654" max="654" width="11" bestFit="1" customWidth="1"/>
    <col min="655" max="655" width="8.28515625" bestFit="1" customWidth="1"/>
    <col min="656" max="656" width="11" bestFit="1" customWidth="1"/>
    <col min="657" max="657" width="8.28515625" bestFit="1" customWidth="1"/>
    <col min="658" max="658" width="11" bestFit="1" customWidth="1"/>
    <col min="659" max="659" width="8.28515625" bestFit="1" customWidth="1"/>
    <col min="660" max="660" width="11" bestFit="1" customWidth="1"/>
    <col min="661" max="661" width="8.28515625" bestFit="1" customWidth="1"/>
    <col min="662" max="662" width="11" bestFit="1" customWidth="1"/>
    <col min="663" max="663" width="8.28515625" bestFit="1" customWidth="1"/>
    <col min="664" max="664" width="11" bestFit="1" customWidth="1"/>
    <col min="665" max="665" width="8.28515625" bestFit="1" customWidth="1"/>
    <col min="666" max="666" width="11" bestFit="1" customWidth="1"/>
    <col min="667" max="667" width="8.28515625" bestFit="1" customWidth="1"/>
    <col min="668" max="668" width="11" bestFit="1" customWidth="1"/>
    <col min="669" max="669" width="8.28515625" bestFit="1" customWidth="1"/>
    <col min="670" max="670" width="11" bestFit="1" customWidth="1"/>
    <col min="671" max="671" width="8.28515625" bestFit="1" customWidth="1"/>
    <col min="672" max="672" width="11" bestFit="1" customWidth="1"/>
    <col min="673" max="673" width="8.28515625" bestFit="1" customWidth="1"/>
    <col min="674" max="674" width="11" bestFit="1" customWidth="1"/>
    <col min="675" max="675" width="8.28515625" bestFit="1" customWidth="1"/>
    <col min="676" max="676" width="11" bestFit="1" customWidth="1"/>
    <col min="677" max="677" width="8.28515625" bestFit="1" customWidth="1"/>
    <col min="678" max="678" width="11" bestFit="1" customWidth="1"/>
    <col min="679" max="679" width="8.28515625" bestFit="1" customWidth="1"/>
    <col min="680" max="680" width="11" bestFit="1" customWidth="1"/>
    <col min="681" max="681" width="8.28515625" bestFit="1" customWidth="1"/>
    <col min="682" max="682" width="11" bestFit="1" customWidth="1"/>
    <col min="683" max="683" width="8.28515625" bestFit="1" customWidth="1"/>
    <col min="684" max="684" width="11" bestFit="1" customWidth="1"/>
    <col min="685" max="685" width="8.28515625" bestFit="1" customWidth="1"/>
    <col min="686" max="686" width="11" bestFit="1" customWidth="1"/>
    <col min="687" max="687" width="8.28515625" bestFit="1" customWidth="1"/>
    <col min="688" max="688" width="11" bestFit="1" customWidth="1"/>
    <col min="689" max="689" width="8.28515625" bestFit="1" customWidth="1"/>
    <col min="690" max="690" width="11" bestFit="1" customWidth="1"/>
    <col min="691" max="691" width="10.5703125" bestFit="1" customWidth="1"/>
  </cols>
  <sheetData>
    <row r="1" spans="1:209" ht="25.5" customHeight="1" x14ac:dyDescent="0.25">
      <c r="A1" s="14" t="s">
        <v>611</v>
      </c>
    </row>
    <row r="2" spans="1:209" x14ac:dyDescent="0.2">
      <c r="B2" s="1" t="s">
        <v>19</v>
      </c>
      <c r="C2" s="21" t="s">
        <v>625</v>
      </c>
    </row>
    <row r="3" spans="1:209" x14ac:dyDescent="0.2">
      <c r="C3" s="20" t="s">
        <v>628</v>
      </c>
      <c r="D3" s="20" t="s">
        <v>629</v>
      </c>
      <c r="E3" s="20" t="s">
        <v>630</v>
      </c>
      <c r="F3" s="20" t="s">
        <v>631</v>
      </c>
      <c r="G3" s="20" t="s">
        <v>632</v>
      </c>
      <c r="H3" s="20" t="s">
        <v>633</v>
      </c>
      <c r="I3" s="20" t="s">
        <v>634</v>
      </c>
      <c r="J3" s="20" t="s">
        <v>635</v>
      </c>
      <c r="K3" s="20" t="s">
        <v>636</v>
      </c>
      <c r="L3" s="20" t="s">
        <v>637</v>
      </c>
      <c r="M3" s="20" t="s">
        <v>638</v>
      </c>
      <c r="N3" s="20" t="s">
        <v>639</v>
      </c>
      <c r="O3" s="20" t="s">
        <v>640</v>
      </c>
      <c r="P3" s="20" t="s">
        <v>641</v>
      </c>
      <c r="Q3" s="20" t="s">
        <v>642</v>
      </c>
      <c r="R3" s="20" t="s">
        <v>643</v>
      </c>
      <c r="S3" s="20" t="s">
        <v>644</v>
      </c>
      <c r="T3" s="20" t="s">
        <v>645</v>
      </c>
      <c r="U3" s="20" t="s">
        <v>646</v>
      </c>
      <c r="V3" s="20" t="s">
        <v>647</v>
      </c>
      <c r="W3" s="20" t="s">
        <v>648</v>
      </c>
      <c r="X3" s="20" t="s">
        <v>649</v>
      </c>
      <c r="Y3" s="20" t="s">
        <v>650</v>
      </c>
      <c r="Z3" s="20" t="s">
        <v>651</v>
      </c>
      <c r="AA3" s="20" t="s">
        <v>652</v>
      </c>
      <c r="AB3" s="20" t="s">
        <v>653</v>
      </c>
      <c r="AC3" s="20" t="s">
        <v>654</v>
      </c>
      <c r="AD3" s="20" t="s">
        <v>655</v>
      </c>
      <c r="AE3" s="20" t="s">
        <v>656</v>
      </c>
      <c r="AF3" s="20" t="s">
        <v>657</v>
      </c>
      <c r="AG3" s="20" t="s">
        <v>658</v>
      </c>
      <c r="AH3" s="20" t="s">
        <v>659</v>
      </c>
      <c r="AI3" s="20" t="s">
        <v>660</v>
      </c>
      <c r="AJ3" s="20" t="s">
        <v>661</v>
      </c>
      <c r="AK3" s="20" t="s">
        <v>662</v>
      </c>
      <c r="AL3" s="20" t="s">
        <v>663</v>
      </c>
      <c r="AM3" s="20" t="s">
        <v>664</v>
      </c>
      <c r="AN3" s="20" t="s">
        <v>665</v>
      </c>
      <c r="AO3" s="20" t="s">
        <v>666</v>
      </c>
      <c r="AP3" s="20" t="s">
        <v>667</v>
      </c>
      <c r="AQ3" s="20" t="s">
        <v>668</v>
      </c>
      <c r="AR3" s="20" t="s">
        <v>669</v>
      </c>
      <c r="AS3" s="20" t="s">
        <v>670</v>
      </c>
      <c r="AT3" s="20" t="s">
        <v>671</v>
      </c>
      <c r="AU3" s="20" t="s">
        <v>672</v>
      </c>
      <c r="AV3" s="20" t="s">
        <v>673</v>
      </c>
      <c r="AW3" s="20" t="s">
        <v>674</v>
      </c>
      <c r="AX3" s="20" t="s">
        <v>675</v>
      </c>
      <c r="AY3" s="20" t="s">
        <v>676</v>
      </c>
      <c r="AZ3" s="20" t="s">
        <v>677</v>
      </c>
      <c r="BA3" s="20" t="s">
        <v>678</v>
      </c>
      <c r="BB3" s="20" t="s">
        <v>679</v>
      </c>
    </row>
    <row r="4" spans="1:209" x14ac:dyDescent="0.2">
      <c r="B4" s="1" t="s">
        <v>564</v>
      </c>
      <c r="C4" s="1" t="s">
        <v>555</v>
      </c>
    </row>
    <row r="5" spans="1:209" ht="11.25" customHeight="1" x14ac:dyDescent="0.2">
      <c r="B5" s="1" t="s">
        <v>557</v>
      </c>
      <c r="C5" t="s">
        <v>681</v>
      </c>
      <c r="D5" t="s">
        <v>687</v>
      </c>
      <c r="E5" t="s">
        <v>689</v>
      </c>
      <c r="F5" t="s">
        <v>692</v>
      </c>
      <c r="G5" t="s">
        <v>517</v>
      </c>
      <c r="H5" t="s">
        <v>4764</v>
      </c>
      <c r="I5" t="s">
        <v>745</v>
      </c>
      <c r="J5" t="s">
        <v>487</v>
      </c>
      <c r="K5" t="s">
        <v>488</v>
      </c>
      <c r="L5" t="s">
        <v>764</v>
      </c>
      <c r="M5" t="s">
        <v>478</v>
      </c>
      <c r="N5" t="s">
        <v>809</v>
      </c>
      <c r="O5" t="s">
        <v>857</v>
      </c>
      <c r="P5" t="s">
        <v>860</v>
      </c>
      <c r="Q5" t="s">
        <v>863</v>
      </c>
      <c r="R5" t="s">
        <v>885</v>
      </c>
      <c r="S5" t="s">
        <v>914</v>
      </c>
      <c r="T5" t="s">
        <v>1021</v>
      </c>
      <c r="U5" t="s">
        <v>1026</v>
      </c>
      <c r="V5" t="s">
        <v>1100</v>
      </c>
      <c r="W5" t="s">
        <v>1117</v>
      </c>
      <c r="X5" t="s">
        <v>1120</v>
      </c>
      <c r="Y5" t="s">
        <v>1033</v>
      </c>
      <c r="Z5" t="s">
        <v>1171</v>
      </c>
      <c r="AA5" t="s">
        <v>1258</v>
      </c>
      <c r="AB5" t="s">
        <v>1284</v>
      </c>
      <c r="AC5" t="s">
        <v>1349</v>
      </c>
      <c r="AD5" t="s">
        <v>1377</v>
      </c>
      <c r="AE5" t="s">
        <v>1308</v>
      </c>
      <c r="AF5" t="s">
        <v>1452</v>
      </c>
      <c r="AG5" t="s">
        <v>1350</v>
      </c>
      <c r="AH5" t="s">
        <v>1476</v>
      </c>
      <c r="AI5" t="s">
        <v>1534</v>
      </c>
      <c r="AJ5" t="s">
        <v>1539</v>
      </c>
      <c r="AK5" t="s">
        <v>1542</v>
      </c>
      <c r="AL5" t="s">
        <v>1560</v>
      </c>
      <c r="AM5" t="s">
        <v>1603</v>
      </c>
      <c r="AN5" t="s">
        <v>1668</v>
      </c>
      <c r="AO5" t="s">
        <v>1693</v>
      </c>
      <c r="AP5" t="s">
        <v>1720</v>
      </c>
      <c r="AQ5" t="s">
        <v>1728</v>
      </c>
      <c r="AR5" t="s">
        <v>1738</v>
      </c>
      <c r="AS5" t="s">
        <v>1747</v>
      </c>
      <c r="AT5" t="s">
        <v>1843</v>
      </c>
      <c r="AU5" t="s">
        <v>1918</v>
      </c>
      <c r="AV5" t="s">
        <v>1939</v>
      </c>
      <c r="AW5" t="s">
        <v>1965</v>
      </c>
      <c r="AX5" t="s">
        <v>2011</v>
      </c>
      <c r="AY5" t="s">
        <v>2028</v>
      </c>
      <c r="AZ5" t="s">
        <v>2040</v>
      </c>
      <c r="BA5" t="s">
        <v>2089</v>
      </c>
      <c r="BB5" t="s">
        <v>2110</v>
      </c>
      <c r="BC5" t="s">
        <v>2193</v>
      </c>
      <c r="BD5" t="s">
        <v>2291</v>
      </c>
      <c r="BE5" t="s">
        <v>2305</v>
      </c>
      <c r="BF5" t="s">
        <v>2310</v>
      </c>
      <c r="BG5" t="s">
        <v>2315</v>
      </c>
      <c r="BH5" t="s">
        <v>2346</v>
      </c>
      <c r="BI5" t="s">
        <v>2371</v>
      </c>
      <c r="BJ5" t="s">
        <v>2446</v>
      </c>
      <c r="BK5" t="s">
        <v>2482</v>
      </c>
      <c r="BL5" t="s">
        <v>2499</v>
      </c>
      <c r="BM5" t="s">
        <v>2533</v>
      </c>
      <c r="BN5" t="s">
        <v>2582</v>
      </c>
      <c r="BO5" t="s">
        <v>2632</v>
      </c>
      <c r="BP5" t="s">
        <v>2643</v>
      </c>
      <c r="BQ5" t="s">
        <v>2682</v>
      </c>
      <c r="BR5" t="s">
        <v>2700</v>
      </c>
      <c r="BS5" t="s">
        <v>2741</v>
      </c>
      <c r="BT5" t="s">
        <v>2746</v>
      </c>
      <c r="BU5" t="s">
        <v>2795</v>
      </c>
      <c r="BV5" t="s">
        <v>2874</v>
      </c>
      <c r="BW5" t="s">
        <v>2913</v>
      </c>
      <c r="BX5" t="s">
        <v>2839</v>
      </c>
      <c r="BY5" t="s">
        <v>2929</v>
      </c>
      <c r="BZ5" t="s">
        <v>2955</v>
      </c>
      <c r="CA5" t="s">
        <v>2830</v>
      </c>
      <c r="CB5" t="s">
        <v>3013</v>
      </c>
      <c r="CC5" t="s">
        <v>3037</v>
      </c>
      <c r="CD5" t="s">
        <v>3110</v>
      </c>
      <c r="CE5" t="s">
        <v>3003</v>
      </c>
      <c r="CF5" t="s">
        <v>3145</v>
      </c>
      <c r="CG5" t="s">
        <v>2467</v>
      </c>
      <c r="CH5" t="s">
        <v>2431</v>
      </c>
      <c r="CI5" t="s">
        <v>3239</v>
      </c>
      <c r="CJ5" t="s">
        <v>3320</v>
      </c>
      <c r="CK5" t="s">
        <v>3327</v>
      </c>
      <c r="CL5" t="s">
        <v>2578</v>
      </c>
      <c r="CM5" t="s">
        <v>3350</v>
      </c>
      <c r="CN5" t="s">
        <v>3406</v>
      </c>
      <c r="CO5" t="s">
        <v>3409</v>
      </c>
      <c r="CP5" t="s">
        <v>3465</v>
      </c>
      <c r="CQ5" t="s">
        <v>3498</v>
      </c>
      <c r="CR5" t="s">
        <v>3516</v>
      </c>
      <c r="CS5" t="s">
        <v>3525</v>
      </c>
      <c r="CT5" t="s">
        <v>3577</v>
      </c>
      <c r="CU5" t="s">
        <v>3586</v>
      </c>
      <c r="CV5" t="s">
        <v>3595</v>
      </c>
      <c r="CW5" t="s">
        <v>3622</v>
      </c>
      <c r="CX5" t="s">
        <v>3653</v>
      </c>
      <c r="CY5" t="s">
        <v>3661</v>
      </c>
      <c r="CZ5" t="s">
        <v>3670</v>
      </c>
      <c r="DA5" t="s">
        <v>3646</v>
      </c>
      <c r="DB5" t="s">
        <v>3747</v>
      </c>
      <c r="DC5" t="s">
        <v>3807</v>
      </c>
      <c r="DD5" t="s">
        <v>3840</v>
      </c>
      <c r="DE5" t="s">
        <v>3913</v>
      </c>
      <c r="DF5" t="s">
        <v>3916</v>
      </c>
      <c r="DG5" t="s">
        <v>3939</v>
      </c>
      <c r="DH5" t="s">
        <v>3964</v>
      </c>
      <c r="DI5" t="s">
        <v>3858</v>
      </c>
      <c r="DJ5" t="s">
        <v>4044</v>
      </c>
      <c r="DK5" t="s">
        <v>4037</v>
      </c>
      <c r="DL5" t="s">
        <v>4088</v>
      </c>
      <c r="DM5" t="s">
        <v>4103</v>
      </c>
      <c r="DN5" t="s">
        <v>4185</v>
      </c>
      <c r="DO5" t="s">
        <v>4209</v>
      </c>
      <c r="DP5" t="s">
        <v>4241</v>
      </c>
      <c r="DQ5" t="s">
        <v>4263</v>
      </c>
      <c r="DR5" t="s">
        <v>4324</v>
      </c>
      <c r="DS5" t="s">
        <v>4330</v>
      </c>
      <c r="DT5" t="s">
        <v>4335</v>
      </c>
      <c r="DU5" t="s">
        <v>4343</v>
      </c>
      <c r="DV5" t="s">
        <v>4386</v>
      </c>
      <c r="DW5" t="s">
        <v>4415</v>
      </c>
      <c r="DX5" t="s">
        <v>4433</v>
      </c>
      <c r="DY5" t="s">
        <v>4448</v>
      </c>
      <c r="DZ5" t="s">
        <v>4467</v>
      </c>
      <c r="EA5" t="s">
        <v>4519</v>
      </c>
      <c r="EB5" t="s">
        <v>4549</v>
      </c>
      <c r="EC5" t="s">
        <v>4568</v>
      </c>
      <c r="ED5" t="s">
        <v>4585</v>
      </c>
      <c r="EE5" t="s">
        <v>4648</v>
      </c>
      <c r="EF5" t="s">
        <v>4679</v>
      </c>
      <c r="EG5" t="s">
        <v>4689</v>
      </c>
      <c r="EH5" t="s">
        <v>4586</v>
      </c>
      <c r="EI5" t="s">
        <v>4772</v>
      </c>
      <c r="EJ5" t="s">
        <v>4791</v>
      </c>
      <c r="EK5" t="s">
        <v>4854</v>
      </c>
      <c r="EL5" t="s">
        <v>4880</v>
      </c>
      <c r="EM5" t="s">
        <v>4915</v>
      </c>
      <c r="EN5" t="s">
        <v>4947</v>
      </c>
      <c r="EO5" t="s">
        <v>4957</v>
      </c>
      <c r="EP5" t="s">
        <v>4998</v>
      </c>
      <c r="EQ5" t="s">
        <v>5015</v>
      </c>
      <c r="ER5" t="s">
        <v>5033</v>
      </c>
      <c r="ES5" t="s">
        <v>5091</v>
      </c>
      <c r="ET5" t="s">
        <v>5124</v>
      </c>
      <c r="EU5" t="s">
        <v>5149</v>
      </c>
      <c r="EV5" t="s">
        <v>5161</v>
      </c>
      <c r="EW5" t="s">
        <v>5175</v>
      </c>
      <c r="EX5" t="s">
        <v>5201</v>
      </c>
      <c r="EY5" t="s">
        <v>5249</v>
      </c>
      <c r="EZ5" t="s">
        <v>5290</v>
      </c>
      <c r="FA5" t="s">
        <v>5328</v>
      </c>
      <c r="FB5" t="s">
        <v>5392</v>
      </c>
      <c r="FC5" t="s">
        <v>5405</v>
      </c>
      <c r="FD5" t="s">
        <v>5411</v>
      </c>
      <c r="FE5" t="s">
        <v>5442</v>
      </c>
      <c r="FF5" t="s">
        <v>5470</v>
      </c>
      <c r="FG5" t="s">
        <v>5560</v>
      </c>
      <c r="FH5" t="s">
        <v>5586</v>
      </c>
      <c r="FI5" t="s">
        <v>5620</v>
      </c>
      <c r="FJ5" t="s">
        <v>5630</v>
      </c>
      <c r="FK5" t="s">
        <v>5647</v>
      </c>
      <c r="FL5" t="s">
        <v>5656</v>
      </c>
      <c r="FM5" t="s">
        <v>5710</v>
      </c>
      <c r="FN5" t="s">
        <v>5729</v>
      </c>
      <c r="FO5" t="s">
        <v>5755</v>
      </c>
      <c r="FP5" t="s">
        <v>5798</v>
      </c>
      <c r="FQ5" t="s">
        <v>5803</v>
      </c>
      <c r="FR5" t="s">
        <v>5863</v>
      </c>
      <c r="FS5" t="s">
        <v>5900</v>
      </c>
      <c r="FT5" t="s">
        <v>5931</v>
      </c>
      <c r="FU5" t="s">
        <v>5969</v>
      </c>
      <c r="FV5" t="s">
        <v>5980</v>
      </c>
      <c r="FW5" t="s">
        <v>6021</v>
      </c>
      <c r="FX5" t="s">
        <v>6062</v>
      </c>
      <c r="FY5" t="s">
        <v>6124</v>
      </c>
      <c r="FZ5" t="s">
        <v>6168</v>
      </c>
      <c r="GA5" t="s">
        <v>6196</v>
      </c>
      <c r="GB5" t="s">
        <v>6211</v>
      </c>
      <c r="GC5" t="s">
        <v>6216</v>
      </c>
      <c r="GD5" t="s">
        <v>6542</v>
      </c>
      <c r="GE5" t="s">
        <v>6637</v>
      </c>
      <c r="GF5" t="s">
        <v>6703</v>
      </c>
      <c r="GG5" t="s">
        <v>6753</v>
      </c>
      <c r="GH5" t="s">
        <v>6761</v>
      </c>
      <c r="GI5" t="s">
        <v>6765</v>
      </c>
      <c r="GJ5" t="s">
        <v>6775</v>
      </c>
      <c r="GK5" t="s">
        <v>6867</v>
      </c>
      <c r="GL5" t="s">
        <v>6955</v>
      </c>
      <c r="GM5" t="s">
        <v>7002</v>
      </c>
      <c r="GN5" t="s">
        <v>7068</v>
      </c>
      <c r="GO5" t="s">
        <v>7199</v>
      </c>
      <c r="GP5" t="s">
        <v>7257</v>
      </c>
      <c r="GQ5" t="s">
        <v>7316</v>
      </c>
      <c r="GR5" t="s">
        <v>7373</v>
      </c>
      <c r="GS5" t="s">
        <v>7412</v>
      </c>
      <c r="GT5" t="s">
        <v>7287</v>
      </c>
      <c r="GU5" t="s">
        <v>7460</v>
      </c>
      <c r="GV5" t="s">
        <v>7479</v>
      </c>
      <c r="GW5" t="s">
        <v>7498</v>
      </c>
      <c r="GX5" t="s">
        <v>7512</v>
      </c>
      <c r="GY5" t="s">
        <v>7542</v>
      </c>
      <c r="GZ5" t="s">
        <v>7595</v>
      </c>
      <c r="HA5" t="s">
        <v>556</v>
      </c>
    </row>
    <row r="6" spans="1:209" x14ac:dyDescent="0.2">
      <c r="B6" s="2" t="s">
        <v>554</v>
      </c>
      <c r="C6">
        <v>2</v>
      </c>
      <c r="D6">
        <v>5</v>
      </c>
      <c r="E6">
        <v>2</v>
      </c>
      <c r="F6">
        <v>4</v>
      </c>
      <c r="G6">
        <v>20</v>
      </c>
      <c r="H6">
        <v>888</v>
      </c>
      <c r="I6">
        <v>23</v>
      </c>
      <c r="J6">
        <v>2</v>
      </c>
      <c r="K6">
        <v>1</v>
      </c>
      <c r="L6">
        <v>1</v>
      </c>
      <c r="M6">
        <v>1</v>
      </c>
      <c r="N6">
        <v>22</v>
      </c>
      <c r="O6">
        <v>1</v>
      </c>
      <c r="P6">
        <v>2</v>
      </c>
      <c r="Q6">
        <v>21</v>
      </c>
      <c r="R6">
        <v>25</v>
      </c>
      <c r="S6">
        <v>17</v>
      </c>
      <c r="T6">
        <v>12</v>
      </c>
      <c r="U6">
        <v>13</v>
      </c>
      <c r="V6">
        <v>11</v>
      </c>
      <c r="W6">
        <v>1</v>
      </c>
      <c r="X6">
        <v>1</v>
      </c>
      <c r="Y6">
        <v>18</v>
      </c>
      <c r="Z6">
        <v>18</v>
      </c>
      <c r="AA6">
        <v>16</v>
      </c>
      <c r="AB6">
        <v>24</v>
      </c>
      <c r="AC6">
        <v>14</v>
      </c>
      <c r="AD6">
        <v>3</v>
      </c>
      <c r="AE6">
        <v>16</v>
      </c>
      <c r="AF6">
        <v>17</v>
      </c>
      <c r="AG6">
        <v>10</v>
      </c>
      <c r="AH6">
        <v>27</v>
      </c>
      <c r="AI6">
        <v>6</v>
      </c>
      <c r="AJ6">
        <v>17</v>
      </c>
      <c r="AK6">
        <v>5</v>
      </c>
      <c r="AL6">
        <v>8</v>
      </c>
      <c r="AM6">
        <v>16</v>
      </c>
      <c r="AN6">
        <v>4</v>
      </c>
      <c r="AO6">
        <v>14</v>
      </c>
      <c r="AP6">
        <v>14</v>
      </c>
      <c r="AQ6">
        <v>7</v>
      </c>
      <c r="AR6">
        <v>5</v>
      </c>
      <c r="AS6">
        <v>21</v>
      </c>
      <c r="AT6">
        <v>18</v>
      </c>
      <c r="AU6">
        <v>10</v>
      </c>
      <c r="AV6">
        <v>8</v>
      </c>
      <c r="AW6">
        <v>21</v>
      </c>
      <c r="AX6">
        <v>4</v>
      </c>
      <c r="AY6">
        <v>21</v>
      </c>
      <c r="AZ6">
        <v>18</v>
      </c>
      <c r="BA6">
        <v>14</v>
      </c>
      <c r="BB6">
        <v>16</v>
      </c>
      <c r="BC6">
        <v>14</v>
      </c>
      <c r="BD6">
        <v>2</v>
      </c>
      <c r="BE6">
        <v>1</v>
      </c>
      <c r="BF6">
        <v>1</v>
      </c>
      <c r="BG6">
        <v>20</v>
      </c>
      <c r="BH6">
        <v>12</v>
      </c>
      <c r="BI6">
        <v>16</v>
      </c>
      <c r="BJ6">
        <v>17</v>
      </c>
      <c r="BK6">
        <v>24</v>
      </c>
      <c r="BL6">
        <v>2</v>
      </c>
      <c r="BM6">
        <v>21</v>
      </c>
      <c r="BN6">
        <v>11</v>
      </c>
      <c r="BO6">
        <v>16</v>
      </c>
      <c r="BP6">
        <v>18</v>
      </c>
      <c r="BQ6">
        <v>2</v>
      </c>
      <c r="BR6">
        <v>17</v>
      </c>
      <c r="BS6">
        <v>20</v>
      </c>
      <c r="BT6">
        <v>2</v>
      </c>
      <c r="BU6">
        <v>13</v>
      </c>
      <c r="BV6">
        <v>18</v>
      </c>
      <c r="BW6">
        <v>1</v>
      </c>
      <c r="BX6">
        <v>12</v>
      </c>
      <c r="BY6">
        <v>1</v>
      </c>
      <c r="BZ6">
        <v>14</v>
      </c>
      <c r="CA6">
        <v>11</v>
      </c>
      <c r="CB6">
        <v>16</v>
      </c>
      <c r="CC6">
        <v>17</v>
      </c>
      <c r="CD6">
        <v>22</v>
      </c>
      <c r="CE6">
        <v>2</v>
      </c>
      <c r="CF6">
        <v>23</v>
      </c>
      <c r="CG6">
        <v>24</v>
      </c>
      <c r="CH6">
        <v>9</v>
      </c>
      <c r="CI6">
        <v>1</v>
      </c>
      <c r="CJ6">
        <v>11</v>
      </c>
      <c r="CK6">
        <v>3</v>
      </c>
      <c r="CL6">
        <v>15</v>
      </c>
      <c r="CM6">
        <v>1</v>
      </c>
      <c r="CN6">
        <v>12</v>
      </c>
      <c r="CO6">
        <v>16</v>
      </c>
      <c r="CP6">
        <v>21</v>
      </c>
      <c r="CQ6">
        <v>18</v>
      </c>
      <c r="CR6">
        <v>20</v>
      </c>
      <c r="CS6">
        <v>9</v>
      </c>
      <c r="CT6">
        <v>1</v>
      </c>
      <c r="CU6">
        <v>1</v>
      </c>
      <c r="CV6">
        <v>16</v>
      </c>
      <c r="CW6">
        <v>13</v>
      </c>
      <c r="CX6">
        <v>7</v>
      </c>
      <c r="CY6">
        <v>10</v>
      </c>
      <c r="CZ6">
        <v>11</v>
      </c>
      <c r="DA6">
        <v>20</v>
      </c>
      <c r="DB6">
        <v>2</v>
      </c>
      <c r="DC6">
        <v>15</v>
      </c>
      <c r="DD6">
        <v>20</v>
      </c>
      <c r="DE6">
        <v>2</v>
      </c>
      <c r="DF6">
        <v>7</v>
      </c>
      <c r="DG6">
        <v>13</v>
      </c>
      <c r="DH6">
        <v>7</v>
      </c>
      <c r="DI6">
        <v>14</v>
      </c>
      <c r="DJ6">
        <v>2</v>
      </c>
      <c r="DK6">
        <v>11</v>
      </c>
      <c r="DL6">
        <v>6</v>
      </c>
      <c r="DM6">
        <v>13</v>
      </c>
      <c r="DN6">
        <v>7</v>
      </c>
      <c r="DO6">
        <v>11</v>
      </c>
      <c r="DP6">
        <v>16</v>
      </c>
      <c r="DQ6">
        <v>19</v>
      </c>
      <c r="DR6">
        <v>4</v>
      </c>
      <c r="DS6">
        <v>8</v>
      </c>
      <c r="DT6">
        <v>18</v>
      </c>
      <c r="DU6">
        <v>15</v>
      </c>
      <c r="DV6">
        <v>1</v>
      </c>
      <c r="DW6">
        <v>14</v>
      </c>
      <c r="DX6">
        <v>16</v>
      </c>
      <c r="DY6">
        <v>19</v>
      </c>
      <c r="DZ6">
        <v>2</v>
      </c>
      <c r="EA6">
        <v>2</v>
      </c>
      <c r="EB6">
        <v>13</v>
      </c>
      <c r="EC6">
        <v>13</v>
      </c>
      <c r="ED6">
        <v>1</v>
      </c>
      <c r="EE6">
        <v>18</v>
      </c>
      <c r="EF6">
        <v>4</v>
      </c>
      <c r="EG6">
        <v>3</v>
      </c>
      <c r="EH6">
        <v>6</v>
      </c>
      <c r="EI6">
        <v>6</v>
      </c>
      <c r="EJ6">
        <v>10</v>
      </c>
      <c r="EK6">
        <v>6</v>
      </c>
      <c r="EL6">
        <v>4</v>
      </c>
      <c r="EM6">
        <v>5</v>
      </c>
      <c r="EN6">
        <v>2</v>
      </c>
      <c r="EO6">
        <v>4</v>
      </c>
      <c r="EP6">
        <v>3</v>
      </c>
      <c r="EQ6">
        <v>6</v>
      </c>
      <c r="ER6">
        <v>7</v>
      </c>
      <c r="ES6">
        <v>3</v>
      </c>
      <c r="ET6">
        <v>4</v>
      </c>
      <c r="EU6">
        <v>3</v>
      </c>
      <c r="EV6">
        <v>10</v>
      </c>
      <c r="EW6">
        <v>6</v>
      </c>
      <c r="EX6">
        <v>5</v>
      </c>
      <c r="EY6">
        <v>8</v>
      </c>
      <c r="EZ6">
        <v>7</v>
      </c>
      <c r="FA6">
        <v>1</v>
      </c>
      <c r="FB6">
        <v>1</v>
      </c>
      <c r="FC6">
        <v>1</v>
      </c>
      <c r="FD6">
        <v>7</v>
      </c>
      <c r="FE6">
        <v>9</v>
      </c>
      <c r="FF6">
        <v>6</v>
      </c>
      <c r="FG6">
        <v>2</v>
      </c>
      <c r="FH6">
        <v>3</v>
      </c>
      <c r="FI6">
        <v>2</v>
      </c>
      <c r="FJ6">
        <v>1</v>
      </c>
      <c r="FK6">
        <v>5</v>
      </c>
      <c r="FL6">
        <v>2</v>
      </c>
      <c r="FM6">
        <v>2</v>
      </c>
      <c r="FN6">
        <v>6</v>
      </c>
      <c r="FO6">
        <v>15</v>
      </c>
      <c r="FP6">
        <v>16</v>
      </c>
      <c r="FQ6">
        <v>2</v>
      </c>
      <c r="FR6">
        <v>14</v>
      </c>
      <c r="FS6">
        <v>10</v>
      </c>
      <c r="FT6">
        <v>16</v>
      </c>
      <c r="FU6">
        <v>4</v>
      </c>
      <c r="FV6">
        <v>18</v>
      </c>
      <c r="FW6">
        <v>13</v>
      </c>
      <c r="FX6">
        <v>11</v>
      </c>
      <c r="FY6">
        <v>9</v>
      </c>
      <c r="FZ6">
        <v>11</v>
      </c>
      <c r="GA6">
        <v>17</v>
      </c>
      <c r="GB6">
        <v>1</v>
      </c>
      <c r="GC6">
        <v>11</v>
      </c>
      <c r="GD6">
        <v>18</v>
      </c>
      <c r="GE6">
        <v>14</v>
      </c>
      <c r="GF6">
        <v>10</v>
      </c>
      <c r="GG6">
        <v>16</v>
      </c>
      <c r="GH6">
        <v>4</v>
      </c>
      <c r="GI6">
        <v>3</v>
      </c>
      <c r="GJ6">
        <v>6</v>
      </c>
      <c r="GK6">
        <v>21</v>
      </c>
      <c r="GL6">
        <v>12</v>
      </c>
      <c r="GM6">
        <v>14</v>
      </c>
      <c r="GN6">
        <v>19</v>
      </c>
      <c r="GO6">
        <v>7</v>
      </c>
      <c r="GP6">
        <v>14</v>
      </c>
      <c r="GQ6">
        <v>13</v>
      </c>
      <c r="GR6">
        <v>7</v>
      </c>
      <c r="GS6">
        <v>1</v>
      </c>
      <c r="GT6">
        <v>6</v>
      </c>
      <c r="GU6">
        <v>2</v>
      </c>
      <c r="GV6">
        <v>1</v>
      </c>
      <c r="GW6">
        <v>1</v>
      </c>
      <c r="GX6">
        <v>5</v>
      </c>
      <c r="GY6">
        <v>1</v>
      </c>
      <c r="GZ6">
        <v>1</v>
      </c>
      <c r="HA6">
        <v>2923</v>
      </c>
    </row>
    <row r="7" spans="1:209" x14ac:dyDescent="0.2">
      <c r="B7" s="3" t="s">
        <v>581</v>
      </c>
      <c r="D7">
        <v>5</v>
      </c>
      <c r="Q7">
        <v>21</v>
      </c>
      <c r="V7">
        <v>11</v>
      </c>
      <c r="AC7">
        <v>14</v>
      </c>
      <c r="AJ7">
        <v>17</v>
      </c>
      <c r="AS7">
        <v>21</v>
      </c>
      <c r="AY7">
        <v>21</v>
      </c>
      <c r="BD7">
        <v>2</v>
      </c>
      <c r="BK7">
        <v>24</v>
      </c>
      <c r="BR7">
        <v>17</v>
      </c>
      <c r="BX7">
        <v>12</v>
      </c>
      <c r="CD7">
        <v>22</v>
      </c>
      <c r="CJ7">
        <v>11</v>
      </c>
      <c r="CR7">
        <v>20</v>
      </c>
      <c r="CW7">
        <v>13</v>
      </c>
      <c r="DF7">
        <v>7</v>
      </c>
      <c r="DM7">
        <v>13</v>
      </c>
      <c r="DS7">
        <v>8</v>
      </c>
      <c r="DV7">
        <v>1</v>
      </c>
      <c r="DW7">
        <v>14</v>
      </c>
      <c r="EH7">
        <v>6</v>
      </c>
      <c r="EL7">
        <v>4</v>
      </c>
      <c r="ET7">
        <v>4</v>
      </c>
      <c r="EX7">
        <v>5</v>
      </c>
      <c r="FD7">
        <v>7</v>
      </c>
      <c r="FO7">
        <v>15</v>
      </c>
      <c r="FV7">
        <v>18</v>
      </c>
      <c r="GA7">
        <v>17</v>
      </c>
      <c r="GG7">
        <v>16</v>
      </c>
      <c r="GJ7">
        <v>6</v>
      </c>
      <c r="GT7">
        <v>6</v>
      </c>
      <c r="GY7">
        <v>1</v>
      </c>
      <c r="HA7">
        <v>379</v>
      </c>
    </row>
    <row r="8" spans="1:209" x14ac:dyDescent="0.2">
      <c r="B8" s="3" t="s">
        <v>577</v>
      </c>
      <c r="C8">
        <v>2</v>
      </c>
      <c r="S8">
        <v>17</v>
      </c>
      <c r="Y8">
        <v>18</v>
      </c>
      <c r="AE8">
        <v>16</v>
      </c>
      <c r="AM8">
        <v>16</v>
      </c>
      <c r="AP8">
        <v>14</v>
      </c>
      <c r="BA8">
        <v>14</v>
      </c>
      <c r="BG8">
        <v>20</v>
      </c>
      <c r="BM8">
        <v>21</v>
      </c>
      <c r="BS8">
        <v>20</v>
      </c>
      <c r="BZ8">
        <v>14</v>
      </c>
      <c r="CF8">
        <v>23</v>
      </c>
      <c r="CL8">
        <v>15</v>
      </c>
      <c r="CQ8">
        <v>18</v>
      </c>
      <c r="CS8">
        <v>9</v>
      </c>
      <c r="CY8">
        <v>10</v>
      </c>
      <c r="DG8">
        <v>13</v>
      </c>
      <c r="DQ8">
        <v>19</v>
      </c>
      <c r="DY8">
        <v>19</v>
      </c>
      <c r="EF8">
        <v>4</v>
      </c>
      <c r="EM8">
        <v>5</v>
      </c>
      <c r="ER8">
        <v>7</v>
      </c>
      <c r="EY8">
        <v>8</v>
      </c>
      <c r="FF8">
        <v>6</v>
      </c>
      <c r="FK8">
        <v>5</v>
      </c>
      <c r="FP8">
        <v>16</v>
      </c>
      <c r="FW8">
        <v>13</v>
      </c>
      <c r="GC8">
        <v>11</v>
      </c>
      <c r="GK8">
        <v>21</v>
      </c>
      <c r="GO8">
        <v>7</v>
      </c>
      <c r="GV8">
        <v>1</v>
      </c>
      <c r="GZ8">
        <v>1</v>
      </c>
      <c r="HA8">
        <v>403</v>
      </c>
    </row>
    <row r="9" spans="1:209" x14ac:dyDescent="0.2">
      <c r="B9" s="3" t="s">
        <v>578</v>
      </c>
      <c r="G9">
        <v>20</v>
      </c>
      <c r="J9">
        <v>2</v>
      </c>
      <c r="R9">
        <v>25</v>
      </c>
      <c r="Z9">
        <v>18</v>
      </c>
      <c r="AF9">
        <v>17</v>
      </c>
      <c r="AN9">
        <v>4</v>
      </c>
      <c r="AT9">
        <v>18</v>
      </c>
      <c r="BB9">
        <v>16</v>
      </c>
      <c r="BH9">
        <v>12</v>
      </c>
      <c r="BN9">
        <v>11</v>
      </c>
      <c r="BU9">
        <v>13</v>
      </c>
      <c r="CA9">
        <v>11</v>
      </c>
      <c r="CI9">
        <v>1</v>
      </c>
      <c r="CN9">
        <v>12</v>
      </c>
      <c r="CV9">
        <v>16</v>
      </c>
      <c r="DC9">
        <v>15</v>
      </c>
      <c r="DH9">
        <v>7</v>
      </c>
      <c r="DN9">
        <v>7</v>
      </c>
      <c r="DT9">
        <v>18</v>
      </c>
      <c r="EB9">
        <v>13</v>
      </c>
      <c r="EI9">
        <v>6</v>
      </c>
      <c r="EO9">
        <v>4</v>
      </c>
      <c r="ES9">
        <v>3</v>
      </c>
      <c r="EZ9">
        <v>7</v>
      </c>
      <c r="FE9">
        <v>9</v>
      </c>
      <c r="FL9">
        <v>2</v>
      </c>
      <c r="FR9">
        <v>14</v>
      </c>
      <c r="FX9">
        <v>11</v>
      </c>
      <c r="GD9">
        <v>18</v>
      </c>
      <c r="GL9">
        <v>12</v>
      </c>
      <c r="GP9">
        <v>14</v>
      </c>
      <c r="GU9">
        <v>2</v>
      </c>
      <c r="HA9">
        <v>358</v>
      </c>
    </row>
    <row r="10" spans="1:209" x14ac:dyDescent="0.2">
      <c r="B10" s="3" t="s">
        <v>579</v>
      </c>
      <c r="I10">
        <v>23</v>
      </c>
      <c r="K10">
        <v>1</v>
      </c>
      <c r="L10">
        <v>1</v>
      </c>
      <c r="T10">
        <v>12</v>
      </c>
      <c r="AA10">
        <v>16</v>
      </c>
      <c r="AG10">
        <v>10</v>
      </c>
      <c r="AH10">
        <v>27</v>
      </c>
      <c r="AU10">
        <v>10</v>
      </c>
      <c r="AV10">
        <v>8</v>
      </c>
      <c r="BC10">
        <v>14</v>
      </c>
      <c r="BI10">
        <v>16</v>
      </c>
      <c r="BO10">
        <v>16</v>
      </c>
      <c r="CB10">
        <v>16</v>
      </c>
      <c r="CH10">
        <v>9</v>
      </c>
      <c r="CO10">
        <v>16</v>
      </c>
      <c r="CX10">
        <v>7</v>
      </c>
      <c r="CZ10">
        <v>11</v>
      </c>
      <c r="DI10">
        <v>14</v>
      </c>
      <c r="DO10">
        <v>11</v>
      </c>
      <c r="DU10">
        <v>15</v>
      </c>
      <c r="EC10">
        <v>13</v>
      </c>
      <c r="EJ10">
        <v>10</v>
      </c>
      <c r="EN10">
        <v>2</v>
      </c>
      <c r="EU10">
        <v>3</v>
      </c>
      <c r="FA10">
        <v>1</v>
      </c>
      <c r="FG10">
        <v>2</v>
      </c>
      <c r="FM10">
        <v>2</v>
      </c>
      <c r="FS10">
        <v>10</v>
      </c>
      <c r="FY10">
        <v>9</v>
      </c>
      <c r="GE10">
        <v>14</v>
      </c>
      <c r="GM10">
        <v>14</v>
      </c>
      <c r="GQ10">
        <v>13</v>
      </c>
      <c r="GW10">
        <v>1</v>
      </c>
      <c r="HA10">
        <v>347</v>
      </c>
    </row>
    <row r="11" spans="1:209" x14ac:dyDescent="0.2">
      <c r="B11" s="3" t="s">
        <v>580</v>
      </c>
      <c r="M11">
        <v>1</v>
      </c>
      <c r="N11">
        <v>22</v>
      </c>
      <c r="U11">
        <v>13</v>
      </c>
      <c r="AB11">
        <v>24</v>
      </c>
      <c r="AK11">
        <v>5</v>
      </c>
      <c r="AO11">
        <v>14</v>
      </c>
      <c r="AW11">
        <v>21</v>
      </c>
      <c r="AZ11">
        <v>18</v>
      </c>
      <c r="BJ11">
        <v>17</v>
      </c>
      <c r="BP11">
        <v>18</v>
      </c>
      <c r="BV11">
        <v>18</v>
      </c>
      <c r="CC11">
        <v>17</v>
      </c>
      <c r="CG11">
        <v>24</v>
      </c>
      <c r="CP11">
        <v>21</v>
      </c>
      <c r="DA11">
        <v>20</v>
      </c>
      <c r="DD11">
        <v>20</v>
      </c>
      <c r="DK11">
        <v>11</v>
      </c>
      <c r="DP11">
        <v>16</v>
      </c>
      <c r="DX11">
        <v>16</v>
      </c>
      <c r="EE11">
        <v>18</v>
      </c>
      <c r="EK11">
        <v>6</v>
      </c>
      <c r="EP11">
        <v>3</v>
      </c>
      <c r="EV11">
        <v>10</v>
      </c>
      <c r="EW11">
        <v>6</v>
      </c>
      <c r="FH11">
        <v>3</v>
      </c>
      <c r="FN11">
        <v>6</v>
      </c>
      <c r="FT11">
        <v>16</v>
      </c>
      <c r="FZ11">
        <v>11</v>
      </c>
      <c r="GF11">
        <v>10</v>
      </c>
      <c r="GN11">
        <v>19</v>
      </c>
      <c r="GR11">
        <v>7</v>
      </c>
      <c r="GX11">
        <v>5</v>
      </c>
      <c r="HA11">
        <v>436</v>
      </c>
    </row>
    <row r="12" spans="1:209" x14ac:dyDescent="0.2">
      <c r="B12" s="3" t="s">
        <v>582</v>
      </c>
      <c r="F12">
        <v>4</v>
      </c>
      <c r="P12">
        <v>2</v>
      </c>
      <c r="X12">
        <v>1</v>
      </c>
      <c r="AD12">
        <v>3</v>
      </c>
      <c r="AI12">
        <v>6</v>
      </c>
      <c r="AQ12">
        <v>7</v>
      </c>
      <c r="AX12">
        <v>4</v>
      </c>
      <c r="BF12">
        <v>1</v>
      </c>
      <c r="BL12">
        <v>2</v>
      </c>
      <c r="BQ12">
        <v>2</v>
      </c>
      <c r="BW12">
        <v>1</v>
      </c>
      <c r="CM12">
        <v>1</v>
      </c>
      <c r="CT12">
        <v>1</v>
      </c>
      <c r="DE12">
        <v>2</v>
      </c>
      <c r="DL12">
        <v>6</v>
      </c>
      <c r="DZ12">
        <v>2</v>
      </c>
      <c r="EG12">
        <v>3</v>
      </c>
      <c r="EQ12">
        <v>6</v>
      </c>
      <c r="FB12">
        <v>1</v>
      </c>
      <c r="FI12">
        <v>2</v>
      </c>
      <c r="FQ12">
        <v>2</v>
      </c>
      <c r="FU12">
        <v>4</v>
      </c>
      <c r="GH12">
        <v>4</v>
      </c>
      <c r="GS12">
        <v>1</v>
      </c>
      <c r="HA12">
        <v>68</v>
      </c>
    </row>
    <row r="13" spans="1:209" x14ac:dyDescent="0.2">
      <c r="B13" s="3" t="s">
        <v>624</v>
      </c>
      <c r="E13">
        <v>2</v>
      </c>
      <c r="O13">
        <v>1</v>
      </c>
      <c r="W13">
        <v>1</v>
      </c>
      <c r="AL13">
        <v>8</v>
      </c>
      <c r="AR13">
        <v>5</v>
      </c>
      <c r="BE13">
        <v>1</v>
      </c>
      <c r="BT13">
        <v>2</v>
      </c>
      <c r="BY13">
        <v>1</v>
      </c>
      <c r="CE13">
        <v>2</v>
      </c>
      <c r="CK13">
        <v>3</v>
      </c>
      <c r="CU13">
        <v>1</v>
      </c>
      <c r="DB13">
        <v>2</v>
      </c>
      <c r="DJ13">
        <v>2</v>
      </c>
      <c r="DR13">
        <v>4</v>
      </c>
      <c r="EA13">
        <v>2</v>
      </c>
      <c r="ED13">
        <v>1</v>
      </c>
      <c r="FC13">
        <v>1</v>
      </c>
      <c r="FJ13">
        <v>1</v>
      </c>
      <c r="GB13">
        <v>1</v>
      </c>
      <c r="GI13">
        <v>3</v>
      </c>
      <c r="HA13">
        <v>44</v>
      </c>
    </row>
    <row r="14" spans="1:209" x14ac:dyDescent="0.2">
      <c r="B14" s="3" t="s">
        <v>4764</v>
      </c>
      <c r="H14">
        <v>888</v>
      </c>
      <c r="HA14">
        <v>888</v>
      </c>
    </row>
    <row r="15" spans="1:209" x14ac:dyDescent="0.2">
      <c r="B15" s="4" t="s">
        <v>7736</v>
      </c>
      <c r="H15">
        <v>561</v>
      </c>
      <c r="HA15">
        <v>561</v>
      </c>
    </row>
    <row r="16" spans="1:209" x14ac:dyDescent="0.2">
      <c r="B16" s="8" t="s">
        <v>7586</v>
      </c>
      <c r="H16">
        <v>5</v>
      </c>
      <c r="HA16">
        <v>5</v>
      </c>
    </row>
    <row r="17" spans="2:209" x14ac:dyDescent="0.2">
      <c r="B17" s="9" t="s">
        <v>82</v>
      </c>
      <c r="H17">
        <v>1</v>
      </c>
      <c r="HA17">
        <v>1</v>
      </c>
    </row>
    <row r="18" spans="2:209" x14ac:dyDescent="0.2">
      <c r="B18" s="9" t="s">
        <v>50</v>
      </c>
      <c r="H18">
        <v>1</v>
      </c>
      <c r="HA18">
        <v>1</v>
      </c>
    </row>
    <row r="19" spans="2:209" x14ac:dyDescent="0.2">
      <c r="B19" s="9" t="s">
        <v>78</v>
      </c>
      <c r="H19">
        <v>1</v>
      </c>
      <c r="HA19">
        <v>1</v>
      </c>
    </row>
    <row r="20" spans="2:209" x14ac:dyDescent="0.2">
      <c r="B20" s="9" t="s">
        <v>232</v>
      </c>
      <c r="H20">
        <v>1</v>
      </c>
      <c r="HA20">
        <v>1</v>
      </c>
    </row>
    <row r="21" spans="2:209" x14ac:dyDescent="0.2">
      <c r="B21" s="9" t="s">
        <v>360</v>
      </c>
      <c r="H21">
        <v>1</v>
      </c>
      <c r="HA21">
        <v>1</v>
      </c>
    </row>
    <row r="22" spans="2:209" x14ac:dyDescent="0.2">
      <c r="B22" s="8" t="s">
        <v>6194</v>
      </c>
      <c r="H22">
        <v>22</v>
      </c>
      <c r="HA22">
        <v>22</v>
      </c>
    </row>
    <row r="23" spans="2:209" x14ac:dyDescent="0.2">
      <c r="B23" s="9" t="s">
        <v>104</v>
      </c>
      <c r="H23">
        <v>1</v>
      </c>
      <c r="HA23">
        <v>1</v>
      </c>
    </row>
    <row r="24" spans="2:209" x14ac:dyDescent="0.2">
      <c r="B24" s="9" t="s">
        <v>50</v>
      </c>
      <c r="H24">
        <v>6</v>
      </c>
      <c r="HA24">
        <v>6</v>
      </c>
    </row>
    <row r="25" spans="2:209" x14ac:dyDescent="0.2">
      <c r="B25" s="9" t="s">
        <v>78</v>
      </c>
      <c r="H25">
        <v>4</v>
      </c>
      <c r="HA25">
        <v>4</v>
      </c>
    </row>
    <row r="26" spans="2:209" x14ac:dyDescent="0.2">
      <c r="B26" s="9" t="s">
        <v>260</v>
      </c>
      <c r="H26">
        <v>1</v>
      </c>
      <c r="HA26">
        <v>1</v>
      </c>
    </row>
    <row r="27" spans="2:209" x14ac:dyDescent="0.2">
      <c r="B27" s="9" t="s">
        <v>328</v>
      </c>
      <c r="H27">
        <v>2</v>
      </c>
      <c r="HA27">
        <v>2</v>
      </c>
    </row>
    <row r="28" spans="2:209" x14ac:dyDescent="0.2">
      <c r="B28" s="9" t="s">
        <v>341</v>
      </c>
      <c r="H28">
        <v>3</v>
      </c>
      <c r="HA28">
        <v>3</v>
      </c>
    </row>
    <row r="29" spans="2:209" x14ac:dyDescent="0.2">
      <c r="B29" s="9" t="s">
        <v>324</v>
      </c>
      <c r="H29">
        <v>3</v>
      </c>
      <c r="HA29">
        <v>3</v>
      </c>
    </row>
    <row r="30" spans="2:209" x14ac:dyDescent="0.2">
      <c r="B30" s="9" t="s">
        <v>133</v>
      </c>
      <c r="H30">
        <v>2</v>
      </c>
      <c r="HA30">
        <v>2</v>
      </c>
    </row>
    <row r="31" spans="2:209" x14ac:dyDescent="0.2">
      <c r="B31" s="8" t="s">
        <v>5816</v>
      </c>
      <c r="H31">
        <v>14</v>
      </c>
      <c r="HA31">
        <v>14</v>
      </c>
    </row>
    <row r="32" spans="2:209" x14ac:dyDescent="0.2">
      <c r="B32" s="9" t="s">
        <v>232</v>
      </c>
      <c r="H32">
        <v>1</v>
      </c>
      <c r="HA32">
        <v>1</v>
      </c>
    </row>
    <row r="33" spans="2:209" x14ac:dyDescent="0.2">
      <c r="B33" s="9" t="s">
        <v>74</v>
      </c>
      <c r="H33">
        <v>6</v>
      </c>
      <c r="HA33">
        <v>6</v>
      </c>
    </row>
    <row r="34" spans="2:209" x14ac:dyDescent="0.2">
      <c r="B34" s="9" t="s">
        <v>360</v>
      </c>
      <c r="H34">
        <v>1</v>
      </c>
      <c r="HA34">
        <v>1</v>
      </c>
    </row>
    <row r="35" spans="2:209" x14ac:dyDescent="0.2">
      <c r="B35" s="9" t="s">
        <v>94</v>
      </c>
      <c r="H35">
        <v>1</v>
      </c>
      <c r="HA35">
        <v>1</v>
      </c>
    </row>
    <row r="36" spans="2:209" x14ac:dyDescent="0.2">
      <c r="B36" s="9" t="s">
        <v>341</v>
      </c>
      <c r="H36">
        <v>1</v>
      </c>
      <c r="HA36">
        <v>1</v>
      </c>
    </row>
    <row r="37" spans="2:209" x14ac:dyDescent="0.2">
      <c r="B37" s="9" t="s">
        <v>324</v>
      </c>
      <c r="H37">
        <v>1</v>
      </c>
      <c r="HA37">
        <v>1</v>
      </c>
    </row>
    <row r="38" spans="2:209" x14ac:dyDescent="0.2">
      <c r="B38" s="9" t="s">
        <v>133</v>
      </c>
      <c r="H38">
        <v>2</v>
      </c>
      <c r="HA38">
        <v>2</v>
      </c>
    </row>
    <row r="39" spans="2:209" x14ac:dyDescent="0.2">
      <c r="B39" s="9" t="s">
        <v>427</v>
      </c>
      <c r="H39">
        <v>1</v>
      </c>
      <c r="HA39">
        <v>1</v>
      </c>
    </row>
    <row r="40" spans="2:209" x14ac:dyDescent="0.2">
      <c r="B40" s="8" t="s">
        <v>6232</v>
      </c>
      <c r="H40">
        <v>6</v>
      </c>
      <c r="HA40">
        <v>6</v>
      </c>
    </row>
    <row r="41" spans="2:209" x14ac:dyDescent="0.2">
      <c r="B41" s="9" t="s">
        <v>65</v>
      </c>
      <c r="H41">
        <v>1</v>
      </c>
      <c r="HA41">
        <v>1</v>
      </c>
    </row>
    <row r="42" spans="2:209" x14ac:dyDescent="0.2">
      <c r="B42" s="9" t="s">
        <v>360</v>
      </c>
      <c r="H42">
        <v>1</v>
      </c>
      <c r="HA42">
        <v>1</v>
      </c>
    </row>
    <row r="43" spans="2:209" x14ac:dyDescent="0.2">
      <c r="B43" s="9" t="s">
        <v>94</v>
      </c>
      <c r="H43">
        <v>1</v>
      </c>
      <c r="HA43">
        <v>1</v>
      </c>
    </row>
    <row r="44" spans="2:209" x14ac:dyDescent="0.2">
      <c r="B44" s="9" t="s">
        <v>341</v>
      </c>
      <c r="H44">
        <v>1</v>
      </c>
      <c r="HA44">
        <v>1</v>
      </c>
    </row>
    <row r="45" spans="2:209" x14ac:dyDescent="0.2">
      <c r="B45" s="9" t="s">
        <v>100</v>
      </c>
      <c r="H45">
        <v>1</v>
      </c>
      <c r="HA45">
        <v>1</v>
      </c>
    </row>
    <row r="46" spans="2:209" x14ac:dyDescent="0.2">
      <c r="B46" s="9" t="s">
        <v>133</v>
      </c>
      <c r="H46">
        <v>1</v>
      </c>
      <c r="HA46">
        <v>1</v>
      </c>
    </row>
    <row r="47" spans="2:209" x14ac:dyDescent="0.2">
      <c r="B47" s="8" t="s">
        <v>7624</v>
      </c>
      <c r="H47">
        <v>3</v>
      </c>
      <c r="HA47">
        <v>3</v>
      </c>
    </row>
    <row r="48" spans="2:209" x14ac:dyDescent="0.2">
      <c r="B48" s="9" t="s">
        <v>104</v>
      </c>
      <c r="H48">
        <v>1</v>
      </c>
      <c r="HA48">
        <v>1</v>
      </c>
    </row>
    <row r="49" spans="2:209" x14ac:dyDescent="0.2">
      <c r="B49" s="9" t="s">
        <v>50</v>
      </c>
      <c r="H49">
        <v>1</v>
      </c>
      <c r="HA49">
        <v>1</v>
      </c>
    </row>
    <row r="50" spans="2:209" x14ac:dyDescent="0.2">
      <c r="B50" s="9" t="s">
        <v>341</v>
      </c>
      <c r="H50">
        <v>1</v>
      </c>
      <c r="HA50">
        <v>1</v>
      </c>
    </row>
    <row r="51" spans="2:209" x14ac:dyDescent="0.2">
      <c r="B51" s="8" t="s">
        <v>6707</v>
      </c>
      <c r="H51">
        <v>7</v>
      </c>
      <c r="HA51">
        <v>7</v>
      </c>
    </row>
    <row r="52" spans="2:209" x14ac:dyDescent="0.2">
      <c r="B52" s="9" t="s">
        <v>104</v>
      </c>
      <c r="H52">
        <v>3</v>
      </c>
      <c r="HA52">
        <v>3</v>
      </c>
    </row>
    <row r="53" spans="2:209" x14ac:dyDescent="0.2">
      <c r="B53" s="9" t="s">
        <v>50</v>
      </c>
      <c r="H53">
        <v>1</v>
      </c>
      <c r="HA53">
        <v>1</v>
      </c>
    </row>
    <row r="54" spans="2:209" x14ac:dyDescent="0.2">
      <c r="B54" s="9" t="s">
        <v>74</v>
      </c>
      <c r="H54">
        <v>1</v>
      </c>
      <c r="HA54">
        <v>1</v>
      </c>
    </row>
    <row r="55" spans="2:209" x14ac:dyDescent="0.2">
      <c r="B55" s="9" t="s">
        <v>133</v>
      </c>
      <c r="H55">
        <v>2</v>
      </c>
      <c r="HA55">
        <v>2</v>
      </c>
    </row>
    <row r="56" spans="2:209" x14ac:dyDescent="0.2">
      <c r="B56" s="8" t="s">
        <v>7628</v>
      </c>
      <c r="H56">
        <v>5</v>
      </c>
      <c r="HA56">
        <v>5</v>
      </c>
    </row>
    <row r="57" spans="2:209" x14ac:dyDescent="0.2">
      <c r="B57" s="9" t="s">
        <v>82</v>
      </c>
      <c r="H57">
        <v>2</v>
      </c>
      <c r="HA57">
        <v>2</v>
      </c>
    </row>
    <row r="58" spans="2:209" x14ac:dyDescent="0.2">
      <c r="B58" s="9" t="s">
        <v>78</v>
      </c>
      <c r="H58">
        <v>2</v>
      </c>
      <c r="HA58">
        <v>2</v>
      </c>
    </row>
    <row r="59" spans="2:209" x14ac:dyDescent="0.2">
      <c r="B59" s="9" t="s">
        <v>364</v>
      </c>
      <c r="H59">
        <v>1</v>
      </c>
      <c r="HA59">
        <v>1</v>
      </c>
    </row>
    <row r="60" spans="2:209" x14ac:dyDescent="0.2">
      <c r="B60" s="8" t="s">
        <v>7584</v>
      </c>
      <c r="H60">
        <v>11</v>
      </c>
      <c r="HA60">
        <v>11</v>
      </c>
    </row>
    <row r="61" spans="2:209" x14ac:dyDescent="0.2">
      <c r="B61" s="9" t="s">
        <v>65</v>
      </c>
      <c r="H61">
        <v>2</v>
      </c>
      <c r="HA61">
        <v>2</v>
      </c>
    </row>
    <row r="62" spans="2:209" x14ac:dyDescent="0.2">
      <c r="B62" s="9" t="s">
        <v>50</v>
      </c>
      <c r="H62">
        <v>1</v>
      </c>
      <c r="HA62">
        <v>1</v>
      </c>
    </row>
    <row r="63" spans="2:209" x14ac:dyDescent="0.2">
      <c r="B63" s="9" t="s">
        <v>360</v>
      </c>
      <c r="H63">
        <v>1</v>
      </c>
      <c r="HA63">
        <v>1</v>
      </c>
    </row>
    <row r="64" spans="2:209" x14ac:dyDescent="0.2">
      <c r="B64" s="9" t="s">
        <v>94</v>
      </c>
      <c r="H64">
        <v>1</v>
      </c>
      <c r="HA64">
        <v>1</v>
      </c>
    </row>
    <row r="65" spans="2:209" x14ac:dyDescent="0.2">
      <c r="B65" s="9" t="s">
        <v>259</v>
      </c>
      <c r="H65">
        <v>2</v>
      </c>
      <c r="HA65">
        <v>2</v>
      </c>
    </row>
    <row r="66" spans="2:209" x14ac:dyDescent="0.2">
      <c r="B66" s="9" t="s">
        <v>324</v>
      </c>
      <c r="H66">
        <v>1</v>
      </c>
      <c r="HA66">
        <v>1</v>
      </c>
    </row>
    <row r="67" spans="2:209" x14ac:dyDescent="0.2">
      <c r="B67" s="9" t="s">
        <v>133</v>
      </c>
      <c r="H67">
        <v>1</v>
      </c>
      <c r="HA67">
        <v>1</v>
      </c>
    </row>
    <row r="68" spans="2:209" x14ac:dyDescent="0.2">
      <c r="B68" s="9" t="s">
        <v>427</v>
      </c>
      <c r="H68">
        <v>2</v>
      </c>
      <c r="HA68">
        <v>2</v>
      </c>
    </row>
    <row r="69" spans="2:209" x14ac:dyDescent="0.2">
      <c r="B69" s="8" t="s">
        <v>5792</v>
      </c>
      <c r="H69">
        <v>16</v>
      </c>
      <c r="HA69">
        <v>16</v>
      </c>
    </row>
    <row r="70" spans="2:209" x14ac:dyDescent="0.2">
      <c r="B70" s="9" t="s">
        <v>104</v>
      </c>
      <c r="H70">
        <v>1</v>
      </c>
      <c r="HA70">
        <v>1</v>
      </c>
    </row>
    <row r="71" spans="2:209" x14ac:dyDescent="0.2">
      <c r="B71" s="9" t="s">
        <v>65</v>
      </c>
      <c r="H71">
        <v>2</v>
      </c>
      <c r="HA71">
        <v>2</v>
      </c>
    </row>
    <row r="72" spans="2:209" x14ac:dyDescent="0.2">
      <c r="B72" s="9" t="s">
        <v>50</v>
      </c>
      <c r="H72">
        <v>6</v>
      </c>
      <c r="HA72">
        <v>6</v>
      </c>
    </row>
    <row r="73" spans="2:209" x14ac:dyDescent="0.2">
      <c r="B73" s="9" t="s">
        <v>74</v>
      </c>
      <c r="H73">
        <v>2</v>
      </c>
      <c r="HA73">
        <v>2</v>
      </c>
    </row>
    <row r="74" spans="2:209" x14ac:dyDescent="0.2">
      <c r="B74" s="9" t="s">
        <v>398</v>
      </c>
      <c r="H74">
        <v>1</v>
      </c>
      <c r="HA74">
        <v>1</v>
      </c>
    </row>
    <row r="75" spans="2:209" x14ac:dyDescent="0.2">
      <c r="B75" s="9" t="s">
        <v>324</v>
      </c>
      <c r="H75">
        <v>1</v>
      </c>
      <c r="HA75">
        <v>1</v>
      </c>
    </row>
    <row r="76" spans="2:209" x14ac:dyDescent="0.2">
      <c r="B76" s="9" t="s">
        <v>133</v>
      </c>
      <c r="H76">
        <v>2</v>
      </c>
      <c r="HA76">
        <v>2</v>
      </c>
    </row>
    <row r="77" spans="2:209" x14ac:dyDescent="0.2">
      <c r="B77" s="9" t="s">
        <v>713</v>
      </c>
      <c r="H77">
        <v>1</v>
      </c>
      <c r="HA77">
        <v>1</v>
      </c>
    </row>
    <row r="78" spans="2:209" x14ac:dyDescent="0.2">
      <c r="B78" s="8" t="s">
        <v>5756</v>
      </c>
      <c r="H78">
        <v>6</v>
      </c>
      <c r="HA78">
        <v>6</v>
      </c>
    </row>
    <row r="79" spans="2:209" x14ac:dyDescent="0.2">
      <c r="B79" s="9" t="s">
        <v>65</v>
      </c>
      <c r="H79">
        <v>1</v>
      </c>
      <c r="HA79">
        <v>1</v>
      </c>
    </row>
    <row r="80" spans="2:209" x14ac:dyDescent="0.2">
      <c r="B80" s="9" t="s">
        <v>260</v>
      </c>
      <c r="H80">
        <v>2</v>
      </c>
      <c r="HA80">
        <v>2</v>
      </c>
    </row>
    <row r="81" spans="2:209" x14ac:dyDescent="0.2">
      <c r="B81" s="9" t="s">
        <v>133</v>
      </c>
      <c r="H81">
        <v>3</v>
      </c>
      <c r="HA81">
        <v>3</v>
      </c>
    </row>
    <row r="82" spans="2:209" x14ac:dyDescent="0.2">
      <c r="B82" s="8" t="s">
        <v>5784</v>
      </c>
      <c r="H82">
        <v>26</v>
      </c>
      <c r="HA82">
        <v>26</v>
      </c>
    </row>
    <row r="83" spans="2:209" x14ac:dyDescent="0.2">
      <c r="B83" s="9" t="s">
        <v>82</v>
      </c>
      <c r="H83">
        <v>2</v>
      </c>
      <c r="HA83">
        <v>2</v>
      </c>
    </row>
    <row r="84" spans="2:209" x14ac:dyDescent="0.2">
      <c r="B84" s="9" t="s">
        <v>65</v>
      </c>
      <c r="H84">
        <v>3</v>
      </c>
      <c r="HA84">
        <v>3</v>
      </c>
    </row>
    <row r="85" spans="2:209" x14ac:dyDescent="0.2">
      <c r="B85" s="9" t="s">
        <v>50</v>
      </c>
      <c r="H85">
        <v>4</v>
      </c>
      <c r="HA85">
        <v>4</v>
      </c>
    </row>
    <row r="86" spans="2:209" x14ac:dyDescent="0.2">
      <c r="B86" s="9" t="s">
        <v>78</v>
      </c>
      <c r="H86">
        <v>1</v>
      </c>
      <c r="HA86">
        <v>1</v>
      </c>
    </row>
    <row r="87" spans="2:209" x14ac:dyDescent="0.2">
      <c r="B87" s="9" t="s">
        <v>323</v>
      </c>
      <c r="H87">
        <v>1</v>
      </c>
      <c r="HA87">
        <v>1</v>
      </c>
    </row>
    <row r="88" spans="2:209" x14ac:dyDescent="0.2">
      <c r="B88" s="9" t="s">
        <v>364</v>
      </c>
      <c r="H88">
        <v>1</v>
      </c>
      <c r="HA88">
        <v>1</v>
      </c>
    </row>
    <row r="89" spans="2:209" x14ac:dyDescent="0.2">
      <c r="B89" s="9" t="s">
        <v>74</v>
      </c>
      <c r="H89">
        <v>3</v>
      </c>
      <c r="HA89">
        <v>3</v>
      </c>
    </row>
    <row r="90" spans="2:209" x14ac:dyDescent="0.2">
      <c r="B90" s="9" t="s">
        <v>94</v>
      </c>
      <c r="H90">
        <v>1</v>
      </c>
      <c r="HA90">
        <v>1</v>
      </c>
    </row>
    <row r="91" spans="2:209" x14ac:dyDescent="0.2">
      <c r="B91" s="9" t="s">
        <v>324</v>
      </c>
      <c r="H91">
        <v>1</v>
      </c>
      <c r="HA91">
        <v>1</v>
      </c>
    </row>
    <row r="92" spans="2:209" x14ac:dyDescent="0.2">
      <c r="B92" s="9" t="s">
        <v>133</v>
      </c>
      <c r="H92">
        <v>7</v>
      </c>
      <c r="HA92">
        <v>7</v>
      </c>
    </row>
    <row r="93" spans="2:209" x14ac:dyDescent="0.2">
      <c r="B93" s="9" t="s">
        <v>427</v>
      </c>
      <c r="H93">
        <v>2</v>
      </c>
      <c r="HA93">
        <v>2</v>
      </c>
    </row>
    <row r="94" spans="2:209" x14ac:dyDescent="0.2">
      <c r="B94" s="8" t="s">
        <v>7279</v>
      </c>
      <c r="H94">
        <v>1</v>
      </c>
      <c r="HA94">
        <v>1</v>
      </c>
    </row>
    <row r="95" spans="2:209" x14ac:dyDescent="0.2">
      <c r="B95" s="9" t="s">
        <v>78</v>
      </c>
      <c r="H95">
        <v>1</v>
      </c>
      <c r="HA95">
        <v>1</v>
      </c>
    </row>
    <row r="96" spans="2:209" x14ac:dyDescent="0.2">
      <c r="B96" s="8" t="s">
        <v>6667</v>
      </c>
      <c r="H96">
        <v>9</v>
      </c>
      <c r="HA96">
        <v>9</v>
      </c>
    </row>
    <row r="97" spans="2:209" x14ac:dyDescent="0.2">
      <c r="B97" s="9" t="s">
        <v>65</v>
      </c>
      <c r="H97">
        <v>1</v>
      </c>
      <c r="HA97">
        <v>1</v>
      </c>
    </row>
    <row r="98" spans="2:209" x14ac:dyDescent="0.2">
      <c r="B98" s="9" t="s">
        <v>50</v>
      </c>
      <c r="H98">
        <v>3</v>
      </c>
      <c r="HA98">
        <v>3</v>
      </c>
    </row>
    <row r="99" spans="2:209" x14ac:dyDescent="0.2">
      <c r="B99" s="9" t="s">
        <v>78</v>
      </c>
      <c r="H99">
        <v>1</v>
      </c>
      <c r="HA99">
        <v>1</v>
      </c>
    </row>
    <row r="100" spans="2:209" x14ac:dyDescent="0.2">
      <c r="B100" s="9" t="s">
        <v>364</v>
      </c>
      <c r="H100">
        <v>1</v>
      </c>
      <c r="HA100">
        <v>1</v>
      </c>
    </row>
    <row r="101" spans="2:209" x14ac:dyDescent="0.2">
      <c r="B101" s="9" t="s">
        <v>74</v>
      </c>
      <c r="H101">
        <v>1</v>
      </c>
      <c r="HA101">
        <v>1</v>
      </c>
    </row>
    <row r="102" spans="2:209" x14ac:dyDescent="0.2">
      <c r="B102" s="9" t="s">
        <v>94</v>
      </c>
      <c r="H102">
        <v>1</v>
      </c>
      <c r="HA102">
        <v>1</v>
      </c>
    </row>
    <row r="103" spans="2:209" x14ac:dyDescent="0.2">
      <c r="B103" s="9" t="s">
        <v>427</v>
      </c>
      <c r="H103">
        <v>1</v>
      </c>
      <c r="HA103">
        <v>1</v>
      </c>
    </row>
    <row r="104" spans="2:209" x14ac:dyDescent="0.2">
      <c r="B104" s="8" t="s">
        <v>6060</v>
      </c>
      <c r="H104">
        <v>1</v>
      </c>
      <c r="HA104">
        <v>1</v>
      </c>
    </row>
    <row r="105" spans="2:209" x14ac:dyDescent="0.2">
      <c r="B105" s="9" t="s">
        <v>133</v>
      </c>
      <c r="H105">
        <v>1</v>
      </c>
      <c r="HA105">
        <v>1</v>
      </c>
    </row>
    <row r="106" spans="2:209" x14ac:dyDescent="0.2">
      <c r="B106" s="8" t="s">
        <v>7046</v>
      </c>
      <c r="H106">
        <v>3</v>
      </c>
      <c r="HA106">
        <v>3</v>
      </c>
    </row>
    <row r="107" spans="2:209" x14ac:dyDescent="0.2">
      <c r="B107" s="9" t="s">
        <v>78</v>
      </c>
      <c r="H107">
        <v>2</v>
      </c>
      <c r="HA107">
        <v>2</v>
      </c>
    </row>
    <row r="108" spans="2:209" x14ac:dyDescent="0.2">
      <c r="B108" s="9" t="s">
        <v>341</v>
      </c>
      <c r="H108">
        <v>1</v>
      </c>
      <c r="HA108">
        <v>1</v>
      </c>
    </row>
    <row r="109" spans="2:209" x14ac:dyDescent="0.2">
      <c r="B109" s="8" t="s">
        <v>6496</v>
      </c>
      <c r="H109">
        <v>1</v>
      </c>
      <c r="HA109">
        <v>1</v>
      </c>
    </row>
    <row r="110" spans="2:209" x14ac:dyDescent="0.2">
      <c r="B110" s="9" t="s">
        <v>78</v>
      </c>
      <c r="H110">
        <v>1</v>
      </c>
      <c r="HA110">
        <v>1</v>
      </c>
    </row>
    <row r="111" spans="2:209" x14ac:dyDescent="0.2">
      <c r="B111" s="8" t="s">
        <v>7443</v>
      </c>
      <c r="H111">
        <v>3</v>
      </c>
      <c r="HA111">
        <v>3</v>
      </c>
    </row>
    <row r="112" spans="2:209" x14ac:dyDescent="0.2">
      <c r="B112" s="9" t="s">
        <v>82</v>
      </c>
      <c r="H112">
        <v>1</v>
      </c>
      <c r="HA112">
        <v>1</v>
      </c>
    </row>
    <row r="113" spans="2:209" x14ac:dyDescent="0.2">
      <c r="B113" s="9" t="s">
        <v>50</v>
      </c>
      <c r="H113">
        <v>1</v>
      </c>
      <c r="HA113">
        <v>1</v>
      </c>
    </row>
    <row r="114" spans="2:209" x14ac:dyDescent="0.2">
      <c r="B114" s="9" t="s">
        <v>371</v>
      </c>
      <c r="H114">
        <v>1</v>
      </c>
      <c r="HA114">
        <v>1</v>
      </c>
    </row>
    <row r="115" spans="2:209" x14ac:dyDescent="0.2">
      <c r="B115" s="8" t="s">
        <v>221</v>
      </c>
      <c r="H115">
        <v>7</v>
      </c>
      <c r="HA115">
        <v>7</v>
      </c>
    </row>
    <row r="116" spans="2:209" x14ac:dyDescent="0.2">
      <c r="B116" s="9" t="s">
        <v>65</v>
      </c>
      <c r="H116">
        <v>2</v>
      </c>
      <c r="HA116">
        <v>2</v>
      </c>
    </row>
    <row r="117" spans="2:209" x14ac:dyDescent="0.2">
      <c r="B117" s="9" t="s">
        <v>78</v>
      </c>
      <c r="H117">
        <v>1</v>
      </c>
      <c r="HA117">
        <v>1</v>
      </c>
    </row>
    <row r="118" spans="2:209" x14ac:dyDescent="0.2">
      <c r="B118" s="9" t="s">
        <v>364</v>
      </c>
      <c r="H118">
        <v>1</v>
      </c>
      <c r="HA118">
        <v>1</v>
      </c>
    </row>
    <row r="119" spans="2:209" x14ac:dyDescent="0.2">
      <c r="B119" s="9" t="s">
        <v>360</v>
      </c>
      <c r="H119">
        <v>1</v>
      </c>
      <c r="HA119">
        <v>1</v>
      </c>
    </row>
    <row r="120" spans="2:209" x14ac:dyDescent="0.2">
      <c r="B120" s="9" t="s">
        <v>94</v>
      </c>
      <c r="H120">
        <v>1</v>
      </c>
      <c r="HA120">
        <v>1</v>
      </c>
    </row>
    <row r="121" spans="2:209" x14ac:dyDescent="0.2">
      <c r="B121" s="9" t="s">
        <v>713</v>
      </c>
      <c r="H121">
        <v>1</v>
      </c>
      <c r="HA121">
        <v>1</v>
      </c>
    </row>
    <row r="122" spans="2:209" x14ac:dyDescent="0.2">
      <c r="B122" s="8" t="s">
        <v>6014</v>
      </c>
      <c r="H122">
        <v>10</v>
      </c>
      <c r="HA122">
        <v>10</v>
      </c>
    </row>
    <row r="123" spans="2:209" x14ac:dyDescent="0.2">
      <c r="B123" s="9" t="s">
        <v>104</v>
      </c>
      <c r="H123">
        <v>2</v>
      </c>
      <c r="HA123">
        <v>2</v>
      </c>
    </row>
    <row r="124" spans="2:209" x14ac:dyDescent="0.2">
      <c r="B124" s="9" t="s">
        <v>50</v>
      </c>
      <c r="H124">
        <v>1</v>
      </c>
      <c r="HA124">
        <v>1</v>
      </c>
    </row>
    <row r="125" spans="2:209" x14ac:dyDescent="0.2">
      <c r="B125" s="9" t="s">
        <v>78</v>
      </c>
      <c r="H125">
        <v>2</v>
      </c>
      <c r="HA125">
        <v>2</v>
      </c>
    </row>
    <row r="126" spans="2:209" x14ac:dyDescent="0.2">
      <c r="B126" s="9" t="s">
        <v>323</v>
      </c>
      <c r="H126">
        <v>1</v>
      </c>
      <c r="HA126">
        <v>1</v>
      </c>
    </row>
    <row r="127" spans="2:209" x14ac:dyDescent="0.2">
      <c r="B127" s="9" t="s">
        <v>74</v>
      </c>
      <c r="H127">
        <v>1</v>
      </c>
      <c r="HA127">
        <v>1</v>
      </c>
    </row>
    <row r="128" spans="2:209" x14ac:dyDescent="0.2">
      <c r="B128" s="9" t="s">
        <v>360</v>
      </c>
      <c r="H128">
        <v>1</v>
      </c>
      <c r="HA128">
        <v>1</v>
      </c>
    </row>
    <row r="129" spans="2:209" x14ac:dyDescent="0.2">
      <c r="B129" s="9" t="s">
        <v>324</v>
      </c>
      <c r="H129">
        <v>1</v>
      </c>
      <c r="HA129">
        <v>1</v>
      </c>
    </row>
    <row r="130" spans="2:209" x14ac:dyDescent="0.2">
      <c r="B130" s="9" t="s">
        <v>427</v>
      </c>
      <c r="H130">
        <v>1</v>
      </c>
      <c r="HA130">
        <v>1</v>
      </c>
    </row>
    <row r="131" spans="2:209" x14ac:dyDescent="0.2">
      <c r="B131" s="8" t="s">
        <v>7645</v>
      </c>
      <c r="H131">
        <v>3</v>
      </c>
      <c r="HA131">
        <v>3</v>
      </c>
    </row>
    <row r="132" spans="2:209" x14ac:dyDescent="0.2">
      <c r="B132" s="9" t="s">
        <v>65</v>
      </c>
      <c r="H132">
        <v>1</v>
      </c>
      <c r="HA132">
        <v>1</v>
      </c>
    </row>
    <row r="133" spans="2:209" x14ac:dyDescent="0.2">
      <c r="B133" s="9" t="s">
        <v>50</v>
      </c>
      <c r="H133">
        <v>1</v>
      </c>
      <c r="HA133">
        <v>1</v>
      </c>
    </row>
    <row r="134" spans="2:209" x14ac:dyDescent="0.2">
      <c r="B134" s="9" t="s">
        <v>364</v>
      </c>
      <c r="H134">
        <v>1</v>
      </c>
      <c r="HA134">
        <v>1</v>
      </c>
    </row>
    <row r="135" spans="2:209" x14ac:dyDescent="0.2">
      <c r="B135" s="8" t="s">
        <v>7469</v>
      </c>
      <c r="H135">
        <v>2</v>
      </c>
      <c r="HA135">
        <v>2</v>
      </c>
    </row>
    <row r="136" spans="2:209" x14ac:dyDescent="0.2">
      <c r="B136" s="9" t="s">
        <v>50</v>
      </c>
      <c r="H136">
        <v>2</v>
      </c>
      <c r="HA136">
        <v>2</v>
      </c>
    </row>
    <row r="137" spans="2:209" x14ac:dyDescent="0.2">
      <c r="B137" s="8" t="s">
        <v>7159</v>
      </c>
      <c r="H137">
        <v>6</v>
      </c>
      <c r="HA137">
        <v>6</v>
      </c>
    </row>
    <row r="138" spans="2:209" x14ac:dyDescent="0.2">
      <c r="B138" s="9" t="s">
        <v>50</v>
      </c>
      <c r="H138">
        <v>1</v>
      </c>
      <c r="HA138">
        <v>1</v>
      </c>
    </row>
    <row r="139" spans="2:209" x14ac:dyDescent="0.2">
      <c r="B139" s="9" t="s">
        <v>74</v>
      </c>
      <c r="H139">
        <v>3</v>
      </c>
      <c r="HA139">
        <v>3</v>
      </c>
    </row>
    <row r="140" spans="2:209" x14ac:dyDescent="0.2">
      <c r="B140" s="9" t="s">
        <v>341</v>
      </c>
      <c r="H140">
        <v>1</v>
      </c>
      <c r="HA140">
        <v>1</v>
      </c>
    </row>
    <row r="141" spans="2:209" x14ac:dyDescent="0.2">
      <c r="B141" s="9" t="s">
        <v>133</v>
      </c>
      <c r="H141">
        <v>1</v>
      </c>
      <c r="HA141">
        <v>1</v>
      </c>
    </row>
    <row r="142" spans="2:209" x14ac:dyDescent="0.2">
      <c r="B142" s="8" t="s">
        <v>6872</v>
      </c>
      <c r="H142">
        <v>13</v>
      </c>
      <c r="HA142">
        <v>13</v>
      </c>
    </row>
    <row r="143" spans="2:209" x14ac:dyDescent="0.2">
      <c r="B143" s="9" t="s">
        <v>42</v>
      </c>
      <c r="H143">
        <v>1</v>
      </c>
      <c r="HA143">
        <v>1</v>
      </c>
    </row>
    <row r="144" spans="2:209" x14ac:dyDescent="0.2">
      <c r="B144" s="9" t="s">
        <v>65</v>
      </c>
      <c r="H144">
        <v>2</v>
      </c>
      <c r="HA144">
        <v>2</v>
      </c>
    </row>
    <row r="145" spans="2:209" x14ac:dyDescent="0.2">
      <c r="B145" s="9" t="s">
        <v>323</v>
      </c>
      <c r="H145">
        <v>1</v>
      </c>
      <c r="HA145">
        <v>1</v>
      </c>
    </row>
    <row r="146" spans="2:209" x14ac:dyDescent="0.2">
      <c r="B146" s="9" t="s">
        <v>74</v>
      </c>
      <c r="H146">
        <v>2</v>
      </c>
      <c r="HA146">
        <v>2</v>
      </c>
    </row>
    <row r="147" spans="2:209" x14ac:dyDescent="0.2">
      <c r="B147" s="9" t="s">
        <v>94</v>
      </c>
      <c r="H147">
        <v>2</v>
      </c>
      <c r="HA147">
        <v>2</v>
      </c>
    </row>
    <row r="148" spans="2:209" x14ac:dyDescent="0.2">
      <c r="B148" s="9" t="s">
        <v>183</v>
      </c>
      <c r="H148">
        <v>1</v>
      </c>
      <c r="HA148">
        <v>1</v>
      </c>
    </row>
    <row r="149" spans="2:209" x14ac:dyDescent="0.2">
      <c r="B149" s="9" t="s">
        <v>324</v>
      </c>
      <c r="H149">
        <v>2</v>
      </c>
      <c r="HA149">
        <v>2</v>
      </c>
    </row>
    <row r="150" spans="2:209" x14ac:dyDescent="0.2">
      <c r="B150" s="9" t="s">
        <v>133</v>
      </c>
      <c r="H150">
        <v>2</v>
      </c>
      <c r="HA150">
        <v>2</v>
      </c>
    </row>
    <row r="151" spans="2:209" x14ac:dyDescent="0.2">
      <c r="B151" s="8" t="s">
        <v>5951</v>
      </c>
      <c r="H151">
        <v>7</v>
      </c>
      <c r="HA151">
        <v>7</v>
      </c>
    </row>
    <row r="152" spans="2:209" x14ac:dyDescent="0.2">
      <c r="B152" s="9" t="s">
        <v>104</v>
      </c>
      <c r="H152">
        <v>1</v>
      </c>
      <c r="HA152">
        <v>1</v>
      </c>
    </row>
    <row r="153" spans="2:209" x14ac:dyDescent="0.2">
      <c r="B153" s="9" t="s">
        <v>65</v>
      </c>
      <c r="H153">
        <v>1</v>
      </c>
      <c r="HA153">
        <v>1</v>
      </c>
    </row>
    <row r="154" spans="2:209" x14ac:dyDescent="0.2">
      <c r="B154" s="9" t="s">
        <v>50</v>
      </c>
      <c r="H154">
        <v>1</v>
      </c>
      <c r="HA154">
        <v>1</v>
      </c>
    </row>
    <row r="155" spans="2:209" x14ac:dyDescent="0.2">
      <c r="B155" s="9" t="s">
        <v>74</v>
      </c>
      <c r="H155">
        <v>1</v>
      </c>
      <c r="HA155">
        <v>1</v>
      </c>
    </row>
    <row r="156" spans="2:209" x14ac:dyDescent="0.2">
      <c r="B156" s="9" t="s">
        <v>165</v>
      </c>
      <c r="H156">
        <v>1</v>
      </c>
      <c r="HA156">
        <v>1</v>
      </c>
    </row>
    <row r="157" spans="2:209" x14ac:dyDescent="0.2">
      <c r="B157" s="9" t="s">
        <v>100</v>
      </c>
      <c r="H157">
        <v>1</v>
      </c>
      <c r="HA157">
        <v>1</v>
      </c>
    </row>
    <row r="158" spans="2:209" x14ac:dyDescent="0.2">
      <c r="B158" s="9" t="s">
        <v>133</v>
      </c>
      <c r="H158">
        <v>1</v>
      </c>
      <c r="HA158">
        <v>1</v>
      </c>
    </row>
    <row r="159" spans="2:209" x14ac:dyDescent="0.2">
      <c r="B159" s="8" t="s">
        <v>5916</v>
      </c>
      <c r="H159">
        <v>6</v>
      </c>
      <c r="HA159">
        <v>6</v>
      </c>
    </row>
    <row r="160" spans="2:209" x14ac:dyDescent="0.2">
      <c r="B160" s="9" t="s">
        <v>65</v>
      </c>
      <c r="H160">
        <v>2</v>
      </c>
      <c r="HA160">
        <v>2</v>
      </c>
    </row>
    <row r="161" spans="2:209" x14ac:dyDescent="0.2">
      <c r="B161" s="9" t="s">
        <v>133</v>
      </c>
      <c r="H161">
        <v>3</v>
      </c>
      <c r="HA161">
        <v>3</v>
      </c>
    </row>
    <row r="162" spans="2:209" x14ac:dyDescent="0.2">
      <c r="B162" s="9" t="s">
        <v>427</v>
      </c>
      <c r="H162">
        <v>1</v>
      </c>
      <c r="HA162">
        <v>1</v>
      </c>
    </row>
    <row r="163" spans="2:209" x14ac:dyDescent="0.2">
      <c r="B163" s="8" t="s">
        <v>5877</v>
      </c>
      <c r="H163">
        <v>5</v>
      </c>
      <c r="HA163">
        <v>5</v>
      </c>
    </row>
    <row r="164" spans="2:209" x14ac:dyDescent="0.2">
      <c r="B164" s="9" t="s">
        <v>65</v>
      </c>
      <c r="H164">
        <v>3</v>
      </c>
      <c r="HA164">
        <v>3</v>
      </c>
    </row>
    <row r="165" spans="2:209" x14ac:dyDescent="0.2">
      <c r="B165" s="9" t="s">
        <v>50</v>
      </c>
      <c r="H165">
        <v>1</v>
      </c>
      <c r="HA165">
        <v>1</v>
      </c>
    </row>
    <row r="166" spans="2:209" x14ac:dyDescent="0.2">
      <c r="B166" s="9" t="s">
        <v>94</v>
      </c>
      <c r="H166">
        <v>1</v>
      </c>
      <c r="HA166">
        <v>1</v>
      </c>
    </row>
    <row r="167" spans="2:209" x14ac:dyDescent="0.2">
      <c r="B167" s="8" t="s">
        <v>5933</v>
      </c>
      <c r="H167">
        <v>4</v>
      </c>
      <c r="HA167">
        <v>4</v>
      </c>
    </row>
    <row r="168" spans="2:209" x14ac:dyDescent="0.2">
      <c r="B168" s="9" t="s">
        <v>74</v>
      </c>
      <c r="H168">
        <v>1</v>
      </c>
      <c r="HA168">
        <v>1</v>
      </c>
    </row>
    <row r="169" spans="2:209" x14ac:dyDescent="0.2">
      <c r="B169" s="9" t="s">
        <v>133</v>
      </c>
      <c r="H169">
        <v>3</v>
      </c>
      <c r="HA169">
        <v>3</v>
      </c>
    </row>
    <row r="170" spans="2:209" x14ac:dyDescent="0.2">
      <c r="B170" s="8" t="s">
        <v>5922</v>
      </c>
      <c r="H170">
        <v>3</v>
      </c>
      <c r="HA170">
        <v>3</v>
      </c>
    </row>
    <row r="171" spans="2:209" x14ac:dyDescent="0.2">
      <c r="B171" s="9" t="s">
        <v>65</v>
      </c>
      <c r="H171">
        <v>1</v>
      </c>
      <c r="HA171">
        <v>1</v>
      </c>
    </row>
    <row r="172" spans="2:209" x14ac:dyDescent="0.2">
      <c r="B172" s="9" t="s">
        <v>50</v>
      </c>
      <c r="H172">
        <v>1</v>
      </c>
      <c r="HA172">
        <v>1</v>
      </c>
    </row>
    <row r="173" spans="2:209" x14ac:dyDescent="0.2">
      <c r="B173" s="9" t="s">
        <v>324</v>
      </c>
      <c r="H173">
        <v>1</v>
      </c>
      <c r="HA173">
        <v>1</v>
      </c>
    </row>
    <row r="174" spans="2:209" x14ac:dyDescent="0.2">
      <c r="B174" s="8" t="s">
        <v>5857</v>
      </c>
      <c r="H174">
        <v>2</v>
      </c>
      <c r="HA174">
        <v>2</v>
      </c>
    </row>
    <row r="175" spans="2:209" x14ac:dyDescent="0.2">
      <c r="B175" s="9" t="s">
        <v>50</v>
      </c>
      <c r="H175">
        <v>1</v>
      </c>
      <c r="HA175">
        <v>1</v>
      </c>
    </row>
    <row r="176" spans="2:209" x14ac:dyDescent="0.2">
      <c r="B176" s="9" t="s">
        <v>324</v>
      </c>
      <c r="H176">
        <v>1</v>
      </c>
      <c r="HA176">
        <v>1</v>
      </c>
    </row>
    <row r="177" spans="2:209" x14ac:dyDescent="0.2">
      <c r="B177" s="8" t="s">
        <v>5788</v>
      </c>
      <c r="H177">
        <v>5</v>
      </c>
      <c r="HA177">
        <v>5</v>
      </c>
    </row>
    <row r="178" spans="2:209" x14ac:dyDescent="0.2">
      <c r="B178" s="9" t="s">
        <v>50</v>
      </c>
      <c r="H178">
        <v>1</v>
      </c>
      <c r="HA178">
        <v>1</v>
      </c>
    </row>
    <row r="179" spans="2:209" x14ac:dyDescent="0.2">
      <c r="B179" s="9" t="s">
        <v>74</v>
      </c>
      <c r="H179">
        <v>3</v>
      </c>
      <c r="HA179">
        <v>3</v>
      </c>
    </row>
    <row r="180" spans="2:209" x14ac:dyDescent="0.2">
      <c r="B180" s="9" t="s">
        <v>324</v>
      </c>
      <c r="H180">
        <v>1</v>
      </c>
      <c r="HA180">
        <v>1</v>
      </c>
    </row>
    <row r="181" spans="2:209" x14ac:dyDescent="0.2">
      <c r="B181" s="8" t="s">
        <v>5907</v>
      </c>
      <c r="H181">
        <v>13</v>
      </c>
      <c r="HA181">
        <v>13</v>
      </c>
    </row>
    <row r="182" spans="2:209" x14ac:dyDescent="0.2">
      <c r="B182" s="9" t="s">
        <v>65</v>
      </c>
      <c r="H182">
        <v>1</v>
      </c>
      <c r="HA182">
        <v>1</v>
      </c>
    </row>
    <row r="183" spans="2:209" x14ac:dyDescent="0.2">
      <c r="B183" s="9" t="s">
        <v>50</v>
      </c>
      <c r="H183">
        <v>2</v>
      </c>
      <c r="HA183">
        <v>2</v>
      </c>
    </row>
    <row r="184" spans="2:209" x14ac:dyDescent="0.2">
      <c r="B184" s="9" t="s">
        <v>310</v>
      </c>
      <c r="H184">
        <v>1</v>
      </c>
      <c r="HA184">
        <v>1</v>
      </c>
    </row>
    <row r="185" spans="2:209" x14ac:dyDescent="0.2">
      <c r="B185" s="9" t="s">
        <v>74</v>
      </c>
      <c r="H185">
        <v>2</v>
      </c>
      <c r="HA185">
        <v>2</v>
      </c>
    </row>
    <row r="186" spans="2:209" x14ac:dyDescent="0.2">
      <c r="B186" s="9" t="s">
        <v>100</v>
      </c>
      <c r="H186">
        <v>1</v>
      </c>
      <c r="HA186">
        <v>1</v>
      </c>
    </row>
    <row r="187" spans="2:209" x14ac:dyDescent="0.2">
      <c r="B187" s="9" t="s">
        <v>324</v>
      </c>
      <c r="H187">
        <v>3</v>
      </c>
      <c r="HA187">
        <v>3</v>
      </c>
    </row>
    <row r="188" spans="2:209" x14ac:dyDescent="0.2">
      <c r="B188" s="9" t="s">
        <v>133</v>
      </c>
      <c r="H188">
        <v>1</v>
      </c>
      <c r="HA188">
        <v>1</v>
      </c>
    </row>
    <row r="189" spans="2:209" x14ac:dyDescent="0.2">
      <c r="B189" s="9" t="s">
        <v>427</v>
      </c>
      <c r="H189">
        <v>2</v>
      </c>
      <c r="HA189">
        <v>2</v>
      </c>
    </row>
    <row r="190" spans="2:209" x14ac:dyDescent="0.2">
      <c r="B190" s="8" t="s">
        <v>7310</v>
      </c>
      <c r="H190">
        <v>4</v>
      </c>
      <c r="HA190">
        <v>4</v>
      </c>
    </row>
    <row r="191" spans="2:209" x14ac:dyDescent="0.2">
      <c r="B191" s="9" t="s">
        <v>65</v>
      </c>
      <c r="H191">
        <v>1</v>
      </c>
      <c r="HA191">
        <v>1</v>
      </c>
    </row>
    <row r="192" spans="2:209" x14ac:dyDescent="0.2">
      <c r="B192" s="9" t="s">
        <v>50</v>
      </c>
      <c r="H192">
        <v>1</v>
      </c>
      <c r="HA192">
        <v>1</v>
      </c>
    </row>
    <row r="193" spans="2:209" x14ac:dyDescent="0.2">
      <c r="B193" s="9" t="s">
        <v>78</v>
      </c>
      <c r="H193">
        <v>1</v>
      </c>
      <c r="HA193">
        <v>1</v>
      </c>
    </row>
    <row r="194" spans="2:209" x14ac:dyDescent="0.2">
      <c r="B194" s="9" t="s">
        <v>324</v>
      </c>
      <c r="H194">
        <v>1</v>
      </c>
      <c r="HA194">
        <v>1</v>
      </c>
    </row>
    <row r="195" spans="2:209" x14ac:dyDescent="0.2">
      <c r="B195" s="8" t="s">
        <v>7626</v>
      </c>
      <c r="H195">
        <v>1</v>
      </c>
      <c r="HA195">
        <v>1</v>
      </c>
    </row>
    <row r="196" spans="2:209" x14ac:dyDescent="0.2">
      <c r="B196" s="9" t="s">
        <v>133</v>
      </c>
      <c r="H196">
        <v>1</v>
      </c>
      <c r="HA196">
        <v>1</v>
      </c>
    </row>
    <row r="197" spans="2:209" x14ac:dyDescent="0.2">
      <c r="B197" s="8" t="s">
        <v>5848</v>
      </c>
      <c r="H197">
        <v>4</v>
      </c>
      <c r="HA197">
        <v>4</v>
      </c>
    </row>
    <row r="198" spans="2:209" x14ac:dyDescent="0.2">
      <c r="B198" s="9" t="s">
        <v>78</v>
      </c>
      <c r="H198">
        <v>2</v>
      </c>
      <c r="HA198">
        <v>2</v>
      </c>
    </row>
    <row r="199" spans="2:209" x14ac:dyDescent="0.2">
      <c r="B199" s="9" t="s">
        <v>94</v>
      </c>
      <c r="H199">
        <v>1</v>
      </c>
      <c r="HA199">
        <v>1</v>
      </c>
    </row>
    <row r="200" spans="2:209" x14ac:dyDescent="0.2">
      <c r="B200" s="9" t="s">
        <v>100</v>
      </c>
      <c r="H200">
        <v>1</v>
      </c>
      <c r="HA200">
        <v>1</v>
      </c>
    </row>
    <row r="201" spans="2:209" x14ac:dyDescent="0.2">
      <c r="B201" s="8" t="s">
        <v>6134</v>
      </c>
      <c r="H201">
        <v>12</v>
      </c>
      <c r="HA201">
        <v>12</v>
      </c>
    </row>
    <row r="202" spans="2:209" x14ac:dyDescent="0.2">
      <c r="B202" s="9" t="s">
        <v>65</v>
      </c>
      <c r="H202">
        <v>1</v>
      </c>
      <c r="HA202">
        <v>1</v>
      </c>
    </row>
    <row r="203" spans="2:209" x14ac:dyDescent="0.2">
      <c r="B203" s="9" t="s">
        <v>50</v>
      </c>
      <c r="H203">
        <v>3</v>
      </c>
      <c r="HA203">
        <v>3</v>
      </c>
    </row>
    <row r="204" spans="2:209" x14ac:dyDescent="0.2">
      <c r="B204" s="9" t="s">
        <v>78</v>
      </c>
      <c r="H204">
        <v>2</v>
      </c>
      <c r="HA204">
        <v>2</v>
      </c>
    </row>
    <row r="205" spans="2:209" x14ac:dyDescent="0.2">
      <c r="B205" s="9" t="s">
        <v>74</v>
      </c>
      <c r="H205">
        <v>3</v>
      </c>
      <c r="HA205">
        <v>3</v>
      </c>
    </row>
    <row r="206" spans="2:209" x14ac:dyDescent="0.2">
      <c r="B206" s="9" t="s">
        <v>100</v>
      </c>
      <c r="H206">
        <v>1</v>
      </c>
      <c r="HA206">
        <v>1</v>
      </c>
    </row>
    <row r="207" spans="2:209" x14ac:dyDescent="0.2">
      <c r="B207" s="9" t="s">
        <v>133</v>
      </c>
      <c r="H207">
        <v>2</v>
      </c>
      <c r="HA207">
        <v>2</v>
      </c>
    </row>
    <row r="208" spans="2:209" x14ac:dyDescent="0.2">
      <c r="B208" s="8" t="s">
        <v>6187</v>
      </c>
      <c r="H208">
        <v>10</v>
      </c>
      <c r="HA208">
        <v>10</v>
      </c>
    </row>
    <row r="209" spans="2:209" x14ac:dyDescent="0.2">
      <c r="B209" s="9" t="s">
        <v>104</v>
      </c>
      <c r="H209">
        <v>1</v>
      </c>
      <c r="HA209">
        <v>1</v>
      </c>
    </row>
    <row r="210" spans="2:209" x14ac:dyDescent="0.2">
      <c r="B210" s="9" t="s">
        <v>50</v>
      </c>
      <c r="H210">
        <v>1</v>
      </c>
      <c r="HA210">
        <v>1</v>
      </c>
    </row>
    <row r="211" spans="2:209" x14ac:dyDescent="0.2">
      <c r="B211" s="9" t="s">
        <v>78</v>
      </c>
      <c r="H211">
        <v>1</v>
      </c>
      <c r="HA211">
        <v>1</v>
      </c>
    </row>
    <row r="212" spans="2:209" x14ac:dyDescent="0.2">
      <c r="B212" s="9" t="s">
        <v>74</v>
      </c>
      <c r="H212">
        <v>2</v>
      </c>
      <c r="HA212">
        <v>2</v>
      </c>
    </row>
    <row r="213" spans="2:209" x14ac:dyDescent="0.2">
      <c r="B213" s="9" t="s">
        <v>324</v>
      </c>
      <c r="H213">
        <v>5</v>
      </c>
      <c r="HA213">
        <v>5</v>
      </c>
    </row>
    <row r="214" spans="2:209" x14ac:dyDescent="0.2">
      <c r="B214" s="8" t="s">
        <v>7704</v>
      </c>
      <c r="H214">
        <v>8</v>
      </c>
      <c r="HA214">
        <v>8</v>
      </c>
    </row>
    <row r="215" spans="2:209" x14ac:dyDescent="0.2">
      <c r="B215" s="9" t="s">
        <v>82</v>
      </c>
      <c r="H215">
        <v>1</v>
      </c>
      <c r="HA215">
        <v>1</v>
      </c>
    </row>
    <row r="216" spans="2:209" x14ac:dyDescent="0.2">
      <c r="B216" s="9" t="s">
        <v>50</v>
      </c>
      <c r="H216">
        <v>1</v>
      </c>
      <c r="HA216">
        <v>1</v>
      </c>
    </row>
    <row r="217" spans="2:209" x14ac:dyDescent="0.2">
      <c r="B217" s="9" t="s">
        <v>78</v>
      </c>
      <c r="H217">
        <v>1</v>
      </c>
      <c r="HA217">
        <v>1</v>
      </c>
    </row>
    <row r="218" spans="2:209" x14ac:dyDescent="0.2">
      <c r="B218" s="9" t="s">
        <v>360</v>
      </c>
      <c r="H218">
        <v>2</v>
      </c>
      <c r="HA218">
        <v>2</v>
      </c>
    </row>
    <row r="219" spans="2:209" x14ac:dyDescent="0.2">
      <c r="B219" s="9" t="s">
        <v>94</v>
      </c>
      <c r="H219">
        <v>1</v>
      </c>
      <c r="HA219">
        <v>1</v>
      </c>
    </row>
    <row r="220" spans="2:209" x14ac:dyDescent="0.2">
      <c r="B220" s="9" t="s">
        <v>324</v>
      </c>
      <c r="H220">
        <v>1</v>
      </c>
      <c r="HA220">
        <v>1</v>
      </c>
    </row>
    <row r="221" spans="2:209" x14ac:dyDescent="0.2">
      <c r="B221" s="9" t="s">
        <v>427</v>
      </c>
      <c r="H221">
        <v>1</v>
      </c>
      <c r="HA221">
        <v>1</v>
      </c>
    </row>
    <row r="222" spans="2:209" x14ac:dyDescent="0.2">
      <c r="B222" s="8" t="s">
        <v>6037</v>
      </c>
      <c r="H222">
        <v>9</v>
      </c>
      <c r="HA222">
        <v>9</v>
      </c>
    </row>
    <row r="223" spans="2:209" x14ac:dyDescent="0.2">
      <c r="B223" s="9" t="s">
        <v>50</v>
      </c>
      <c r="H223">
        <v>3</v>
      </c>
      <c r="HA223">
        <v>3</v>
      </c>
    </row>
    <row r="224" spans="2:209" x14ac:dyDescent="0.2">
      <c r="B224" s="9" t="s">
        <v>74</v>
      </c>
      <c r="H224">
        <v>2</v>
      </c>
      <c r="HA224">
        <v>2</v>
      </c>
    </row>
    <row r="225" spans="2:209" x14ac:dyDescent="0.2">
      <c r="B225" s="9" t="s">
        <v>94</v>
      </c>
      <c r="H225">
        <v>1</v>
      </c>
      <c r="HA225">
        <v>1</v>
      </c>
    </row>
    <row r="226" spans="2:209" x14ac:dyDescent="0.2">
      <c r="B226" s="9" t="s">
        <v>100</v>
      </c>
      <c r="H226">
        <v>1</v>
      </c>
      <c r="HA226">
        <v>1</v>
      </c>
    </row>
    <row r="227" spans="2:209" x14ac:dyDescent="0.2">
      <c r="B227" s="9" t="s">
        <v>133</v>
      </c>
      <c r="H227">
        <v>1</v>
      </c>
      <c r="HA227">
        <v>1</v>
      </c>
    </row>
    <row r="228" spans="2:209" x14ac:dyDescent="0.2">
      <c r="B228" s="9" t="s">
        <v>427</v>
      </c>
      <c r="H228">
        <v>1</v>
      </c>
      <c r="HA228">
        <v>1</v>
      </c>
    </row>
    <row r="229" spans="2:209" x14ac:dyDescent="0.2">
      <c r="B229" s="8" t="s">
        <v>7663</v>
      </c>
      <c r="H229">
        <v>2</v>
      </c>
      <c r="HA229">
        <v>2</v>
      </c>
    </row>
    <row r="230" spans="2:209" x14ac:dyDescent="0.2">
      <c r="B230" s="9" t="s">
        <v>78</v>
      </c>
      <c r="H230">
        <v>1</v>
      </c>
      <c r="HA230">
        <v>1</v>
      </c>
    </row>
    <row r="231" spans="2:209" x14ac:dyDescent="0.2">
      <c r="B231" s="9" t="s">
        <v>249</v>
      </c>
      <c r="H231">
        <v>1</v>
      </c>
      <c r="HA231">
        <v>1</v>
      </c>
    </row>
    <row r="232" spans="2:209" x14ac:dyDescent="0.2">
      <c r="B232" s="8" t="s">
        <v>5760</v>
      </c>
      <c r="H232">
        <v>18</v>
      </c>
      <c r="HA232">
        <v>18</v>
      </c>
    </row>
    <row r="233" spans="2:209" x14ac:dyDescent="0.2">
      <c r="B233" s="9" t="s">
        <v>50</v>
      </c>
      <c r="H233">
        <v>2</v>
      </c>
      <c r="HA233">
        <v>2</v>
      </c>
    </row>
    <row r="234" spans="2:209" x14ac:dyDescent="0.2">
      <c r="B234" s="9" t="s">
        <v>260</v>
      </c>
      <c r="H234">
        <v>1</v>
      </c>
      <c r="HA234">
        <v>1</v>
      </c>
    </row>
    <row r="235" spans="2:209" x14ac:dyDescent="0.2">
      <c r="B235" s="9" t="s">
        <v>71</v>
      </c>
      <c r="H235">
        <v>1</v>
      </c>
      <c r="HA235">
        <v>1</v>
      </c>
    </row>
    <row r="236" spans="2:209" x14ac:dyDescent="0.2">
      <c r="B236" s="9" t="s">
        <v>74</v>
      </c>
      <c r="H236">
        <v>5</v>
      </c>
      <c r="HA236">
        <v>5</v>
      </c>
    </row>
    <row r="237" spans="2:209" x14ac:dyDescent="0.2">
      <c r="B237" s="9" t="s">
        <v>360</v>
      </c>
      <c r="H237">
        <v>2</v>
      </c>
      <c r="HA237">
        <v>2</v>
      </c>
    </row>
    <row r="238" spans="2:209" x14ac:dyDescent="0.2">
      <c r="B238" s="9" t="s">
        <v>94</v>
      </c>
      <c r="H238">
        <v>1</v>
      </c>
      <c r="HA238">
        <v>1</v>
      </c>
    </row>
    <row r="239" spans="2:209" x14ac:dyDescent="0.2">
      <c r="B239" s="9" t="s">
        <v>341</v>
      </c>
      <c r="H239">
        <v>1</v>
      </c>
      <c r="HA239">
        <v>1</v>
      </c>
    </row>
    <row r="240" spans="2:209" x14ac:dyDescent="0.2">
      <c r="B240" s="9" t="s">
        <v>324</v>
      </c>
      <c r="H240">
        <v>2</v>
      </c>
      <c r="HA240">
        <v>2</v>
      </c>
    </row>
    <row r="241" spans="2:209" x14ac:dyDescent="0.2">
      <c r="B241" s="9" t="s">
        <v>133</v>
      </c>
      <c r="H241">
        <v>1</v>
      </c>
      <c r="HA241">
        <v>1</v>
      </c>
    </row>
    <row r="242" spans="2:209" x14ac:dyDescent="0.2">
      <c r="B242" s="9" t="s">
        <v>427</v>
      </c>
      <c r="H242">
        <v>2</v>
      </c>
      <c r="HA242">
        <v>2</v>
      </c>
    </row>
    <row r="243" spans="2:209" x14ac:dyDescent="0.2">
      <c r="B243" s="8" t="s">
        <v>7661</v>
      </c>
      <c r="H243">
        <v>1</v>
      </c>
      <c r="HA243">
        <v>1</v>
      </c>
    </row>
    <row r="244" spans="2:209" x14ac:dyDescent="0.2">
      <c r="B244" s="9" t="s">
        <v>364</v>
      </c>
      <c r="H244">
        <v>1</v>
      </c>
      <c r="HA244">
        <v>1</v>
      </c>
    </row>
    <row r="245" spans="2:209" x14ac:dyDescent="0.2">
      <c r="B245" s="8" t="s">
        <v>6091</v>
      </c>
      <c r="H245">
        <v>7</v>
      </c>
      <c r="HA245">
        <v>7</v>
      </c>
    </row>
    <row r="246" spans="2:209" x14ac:dyDescent="0.2">
      <c r="B246" s="9" t="s">
        <v>260</v>
      </c>
      <c r="H246">
        <v>1</v>
      </c>
      <c r="HA246">
        <v>1</v>
      </c>
    </row>
    <row r="247" spans="2:209" x14ac:dyDescent="0.2">
      <c r="B247" s="9" t="s">
        <v>74</v>
      </c>
      <c r="H247">
        <v>2</v>
      </c>
      <c r="HA247">
        <v>2</v>
      </c>
    </row>
    <row r="248" spans="2:209" x14ac:dyDescent="0.2">
      <c r="B248" s="9" t="s">
        <v>183</v>
      </c>
      <c r="H248">
        <v>1</v>
      </c>
      <c r="HA248">
        <v>1</v>
      </c>
    </row>
    <row r="249" spans="2:209" x14ac:dyDescent="0.2">
      <c r="B249" s="9" t="s">
        <v>341</v>
      </c>
      <c r="H249">
        <v>1</v>
      </c>
      <c r="HA249">
        <v>1</v>
      </c>
    </row>
    <row r="250" spans="2:209" x14ac:dyDescent="0.2">
      <c r="B250" s="9" t="s">
        <v>324</v>
      </c>
      <c r="H250">
        <v>1</v>
      </c>
      <c r="HA250">
        <v>1</v>
      </c>
    </row>
    <row r="251" spans="2:209" x14ac:dyDescent="0.2">
      <c r="B251" s="9" t="s">
        <v>133</v>
      </c>
      <c r="H251">
        <v>1</v>
      </c>
      <c r="HA251">
        <v>1</v>
      </c>
    </row>
    <row r="252" spans="2:209" x14ac:dyDescent="0.2">
      <c r="B252" s="8" t="s">
        <v>7602</v>
      </c>
      <c r="H252">
        <v>10</v>
      </c>
      <c r="HA252">
        <v>10</v>
      </c>
    </row>
    <row r="253" spans="2:209" x14ac:dyDescent="0.2">
      <c r="B253" s="9" t="s">
        <v>104</v>
      </c>
      <c r="H253">
        <v>1</v>
      </c>
      <c r="HA253">
        <v>1</v>
      </c>
    </row>
    <row r="254" spans="2:209" x14ac:dyDescent="0.2">
      <c r="B254" s="9" t="s">
        <v>50</v>
      </c>
      <c r="H254">
        <v>1</v>
      </c>
      <c r="HA254">
        <v>1</v>
      </c>
    </row>
    <row r="255" spans="2:209" x14ac:dyDescent="0.2">
      <c r="B255" s="9" t="s">
        <v>78</v>
      </c>
      <c r="H255">
        <v>2</v>
      </c>
      <c r="HA255">
        <v>2</v>
      </c>
    </row>
    <row r="256" spans="2:209" x14ac:dyDescent="0.2">
      <c r="B256" s="9" t="s">
        <v>74</v>
      </c>
      <c r="H256">
        <v>1</v>
      </c>
      <c r="HA256">
        <v>1</v>
      </c>
    </row>
    <row r="257" spans="2:209" x14ac:dyDescent="0.2">
      <c r="B257" s="9" t="s">
        <v>94</v>
      </c>
      <c r="H257">
        <v>1</v>
      </c>
      <c r="HA257">
        <v>1</v>
      </c>
    </row>
    <row r="258" spans="2:209" x14ac:dyDescent="0.2">
      <c r="B258" s="9" t="s">
        <v>324</v>
      </c>
      <c r="H258">
        <v>1</v>
      </c>
      <c r="HA258">
        <v>1</v>
      </c>
    </row>
    <row r="259" spans="2:209" x14ac:dyDescent="0.2">
      <c r="B259" s="9" t="s">
        <v>133</v>
      </c>
      <c r="H259">
        <v>2</v>
      </c>
      <c r="HA259">
        <v>2</v>
      </c>
    </row>
    <row r="260" spans="2:209" x14ac:dyDescent="0.2">
      <c r="B260" s="9" t="s">
        <v>427</v>
      </c>
      <c r="H260">
        <v>1</v>
      </c>
      <c r="HA260">
        <v>1</v>
      </c>
    </row>
    <row r="261" spans="2:209" x14ac:dyDescent="0.2">
      <c r="B261" s="8" t="s">
        <v>5891</v>
      </c>
      <c r="H261">
        <v>12</v>
      </c>
      <c r="HA261">
        <v>12</v>
      </c>
    </row>
    <row r="262" spans="2:209" x14ac:dyDescent="0.2">
      <c r="B262" s="9" t="s">
        <v>65</v>
      </c>
      <c r="H262">
        <v>3</v>
      </c>
      <c r="HA262">
        <v>3</v>
      </c>
    </row>
    <row r="263" spans="2:209" x14ac:dyDescent="0.2">
      <c r="B263" s="9" t="s">
        <v>50</v>
      </c>
      <c r="H263">
        <v>1</v>
      </c>
      <c r="HA263">
        <v>1</v>
      </c>
    </row>
    <row r="264" spans="2:209" x14ac:dyDescent="0.2">
      <c r="B264" s="9" t="s">
        <v>78</v>
      </c>
      <c r="H264">
        <v>2</v>
      </c>
      <c r="HA264">
        <v>2</v>
      </c>
    </row>
    <row r="265" spans="2:209" x14ac:dyDescent="0.2">
      <c r="B265" s="9" t="s">
        <v>74</v>
      </c>
      <c r="H265">
        <v>4</v>
      </c>
      <c r="HA265">
        <v>4</v>
      </c>
    </row>
    <row r="266" spans="2:209" x14ac:dyDescent="0.2">
      <c r="B266" s="9" t="s">
        <v>133</v>
      </c>
      <c r="H266">
        <v>1</v>
      </c>
      <c r="HA266">
        <v>1</v>
      </c>
    </row>
    <row r="267" spans="2:209" x14ac:dyDescent="0.2">
      <c r="B267" s="9" t="s">
        <v>427</v>
      </c>
      <c r="H267">
        <v>1</v>
      </c>
      <c r="HA267">
        <v>1</v>
      </c>
    </row>
    <row r="268" spans="2:209" x14ac:dyDescent="0.2">
      <c r="B268" s="8" t="s">
        <v>5868</v>
      </c>
      <c r="H268">
        <v>7</v>
      </c>
      <c r="HA268">
        <v>7</v>
      </c>
    </row>
    <row r="269" spans="2:209" x14ac:dyDescent="0.2">
      <c r="B269" s="9" t="s">
        <v>65</v>
      </c>
      <c r="H269">
        <v>1</v>
      </c>
      <c r="HA269">
        <v>1</v>
      </c>
    </row>
    <row r="270" spans="2:209" x14ac:dyDescent="0.2">
      <c r="B270" s="9" t="s">
        <v>50</v>
      </c>
      <c r="H270">
        <v>3</v>
      </c>
      <c r="HA270">
        <v>3</v>
      </c>
    </row>
    <row r="271" spans="2:209" x14ac:dyDescent="0.2">
      <c r="B271" s="9" t="s">
        <v>341</v>
      </c>
      <c r="H271">
        <v>3</v>
      </c>
      <c r="HA271">
        <v>3</v>
      </c>
    </row>
    <row r="272" spans="2:209" x14ac:dyDescent="0.2">
      <c r="B272" s="8" t="s">
        <v>4761</v>
      </c>
      <c r="H272">
        <v>1</v>
      </c>
      <c r="HA272">
        <v>1</v>
      </c>
    </row>
    <row r="273" spans="2:209" x14ac:dyDescent="0.2">
      <c r="B273" s="9" t="s">
        <v>42</v>
      </c>
      <c r="H273">
        <v>1</v>
      </c>
      <c r="HA273">
        <v>1</v>
      </c>
    </row>
    <row r="274" spans="2:209" x14ac:dyDescent="0.2">
      <c r="B274" s="8" t="s">
        <v>5882</v>
      </c>
      <c r="H274">
        <v>1</v>
      </c>
      <c r="HA274">
        <v>1</v>
      </c>
    </row>
    <row r="275" spans="2:209" x14ac:dyDescent="0.2">
      <c r="B275" s="9" t="s">
        <v>78</v>
      </c>
      <c r="H275">
        <v>1</v>
      </c>
      <c r="HA275">
        <v>1</v>
      </c>
    </row>
    <row r="276" spans="2:209" x14ac:dyDescent="0.2">
      <c r="B276" s="8" t="s">
        <v>6616</v>
      </c>
      <c r="H276">
        <v>8</v>
      </c>
      <c r="HA276">
        <v>8</v>
      </c>
    </row>
    <row r="277" spans="2:209" x14ac:dyDescent="0.2">
      <c r="B277" s="9" t="s">
        <v>65</v>
      </c>
      <c r="H277">
        <v>1</v>
      </c>
      <c r="HA277">
        <v>1</v>
      </c>
    </row>
    <row r="278" spans="2:209" x14ac:dyDescent="0.2">
      <c r="B278" s="9" t="s">
        <v>50</v>
      </c>
      <c r="H278">
        <v>2</v>
      </c>
      <c r="HA278">
        <v>2</v>
      </c>
    </row>
    <row r="279" spans="2:209" x14ac:dyDescent="0.2">
      <c r="B279" s="9" t="s">
        <v>78</v>
      </c>
      <c r="H279">
        <v>2</v>
      </c>
      <c r="HA279">
        <v>2</v>
      </c>
    </row>
    <row r="280" spans="2:209" x14ac:dyDescent="0.2">
      <c r="B280" s="9" t="s">
        <v>74</v>
      </c>
      <c r="H280">
        <v>1</v>
      </c>
      <c r="HA280">
        <v>1</v>
      </c>
    </row>
    <row r="281" spans="2:209" x14ac:dyDescent="0.2">
      <c r="B281" s="9" t="s">
        <v>94</v>
      </c>
      <c r="H281">
        <v>2</v>
      </c>
      <c r="HA281">
        <v>2</v>
      </c>
    </row>
    <row r="282" spans="2:209" x14ac:dyDescent="0.2">
      <c r="B282" s="8" t="s">
        <v>5913</v>
      </c>
      <c r="H282">
        <v>12</v>
      </c>
      <c r="HA282">
        <v>12</v>
      </c>
    </row>
    <row r="283" spans="2:209" x14ac:dyDescent="0.2">
      <c r="B283" s="9" t="s">
        <v>82</v>
      </c>
      <c r="H283">
        <v>1</v>
      </c>
      <c r="HA283">
        <v>1</v>
      </c>
    </row>
    <row r="284" spans="2:209" x14ac:dyDescent="0.2">
      <c r="B284" s="9" t="s">
        <v>65</v>
      </c>
      <c r="H284">
        <v>1</v>
      </c>
      <c r="HA284">
        <v>1</v>
      </c>
    </row>
    <row r="285" spans="2:209" x14ac:dyDescent="0.2">
      <c r="B285" s="9" t="s">
        <v>78</v>
      </c>
      <c r="H285">
        <v>3</v>
      </c>
      <c r="HA285">
        <v>3</v>
      </c>
    </row>
    <row r="286" spans="2:209" x14ac:dyDescent="0.2">
      <c r="B286" s="9" t="s">
        <v>74</v>
      </c>
      <c r="H286">
        <v>1</v>
      </c>
      <c r="HA286">
        <v>1</v>
      </c>
    </row>
    <row r="287" spans="2:209" x14ac:dyDescent="0.2">
      <c r="B287" s="9" t="s">
        <v>324</v>
      </c>
      <c r="H287">
        <v>4</v>
      </c>
      <c r="HA287">
        <v>4</v>
      </c>
    </row>
    <row r="288" spans="2:209" x14ac:dyDescent="0.2">
      <c r="B288" s="9" t="s">
        <v>133</v>
      </c>
      <c r="H288">
        <v>2</v>
      </c>
      <c r="HA288">
        <v>2</v>
      </c>
    </row>
    <row r="289" spans="2:209" x14ac:dyDescent="0.2">
      <c r="B289" s="8" t="s">
        <v>5960</v>
      </c>
      <c r="H289">
        <v>17</v>
      </c>
      <c r="HA289">
        <v>17</v>
      </c>
    </row>
    <row r="290" spans="2:209" x14ac:dyDescent="0.2">
      <c r="B290" s="9" t="s">
        <v>65</v>
      </c>
      <c r="H290">
        <v>5</v>
      </c>
      <c r="HA290">
        <v>5</v>
      </c>
    </row>
    <row r="291" spans="2:209" x14ac:dyDescent="0.2">
      <c r="B291" s="9" t="s">
        <v>50</v>
      </c>
      <c r="H291">
        <v>1</v>
      </c>
      <c r="HA291">
        <v>1</v>
      </c>
    </row>
    <row r="292" spans="2:209" x14ac:dyDescent="0.2">
      <c r="B292" s="9" t="s">
        <v>78</v>
      </c>
      <c r="H292">
        <v>5</v>
      </c>
      <c r="HA292">
        <v>5</v>
      </c>
    </row>
    <row r="293" spans="2:209" x14ac:dyDescent="0.2">
      <c r="B293" s="9" t="s">
        <v>94</v>
      </c>
      <c r="H293">
        <v>2</v>
      </c>
      <c r="HA293">
        <v>2</v>
      </c>
    </row>
    <row r="294" spans="2:209" x14ac:dyDescent="0.2">
      <c r="B294" s="9" t="s">
        <v>374</v>
      </c>
      <c r="H294">
        <v>1</v>
      </c>
      <c r="HA294">
        <v>1</v>
      </c>
    </row>
    <row r="295" spans="2:209" x14ac:dyDescent="0.2">
      <c r="B295" s="9" t="s">
        <v>324</v>
      </c>
      <c r="H295">
        <v>1</v>
      </c>
      <c r="HA295">
        <v>1</v>
      </c>
    </row>
    <row r="296" spans="2:209" x14ac:dyDescent="0.2">
      <c r="B296" s="9" t="s">
        <v>427</v>
      </c>
      <c r="H296">
        <v>2</v>
      </c>
      <c r="HA296">
        <v>2</v>
      </c>
    </row>
    <row r="297" spans="2:209" x14ac:dyDescent="0.2">
      <c r="B297" s="8" t="s">
        <v>6672</v>
      </c>
      <c r="H297">
        <v>25</v>
      </c>
      <c r="HA297">
        <v>25</v>
      </c>
    </row>
    <row r="298" spans="2:209" x14ac:dyDescent="0.2">
      <c r="B298" s="9" t="s">
        <v>82</v>
      </c>
      <c r="H298">
        <v>1</v>
      </c>
      <c r="HA298">
        <v>1</v>
      </c>
    </row>
    <row r="299" spans="2:209" x14ac:dyDescent="0.2">
      <c r="B299" s="9" t="s">
        <v>65</v>
      </c>
      <c r="H299">
        <v>3</v>
      </c>
      <c r="HA299">
        <v>3</v>
      </c>
    </row>
    <row r="300" spans="2:209" x14ac:dyDescent="0.2">
      <c r="B300" s="9" t="s">
        <v>50</v>
      </c>
      <c r="H300">
        <v>1</v>
      </c>
      <c r="HA300">
        <v>1</v>
      </c>
    </row>
    <row r="301" spans="2:209" x14ac:dyDescent="0.2">
      <c r="B301" s="9" t="s">
        <v>74</v>
      </c>
      <c r="H301">
        <v>8</v>
      </c>
      <c r="HA301">
        <v>8</v>
      </c>
    </row>
    <row r="302" spans="2:209" x14ac:dyDescent="0.2">
      <c r="B302" s="9" t="s">
        <v>360</v>
      </c>
      <c r="H302">
        <v>2</v>
      </c>
      <c r="HA302">
        <v>2</v>
      </c>
    </row>
    <row r="303" spans="2:209" x14ac:dyDescent="0.2">
      <c r="B303" s="9" t="s">
        <v>94</v>
      </c>
      <c r="H303">
        <v>3</v>
      </c>
      <c r="HA303">
        <v>3</v>
      </c>
    </row>
    <row r="304" spans="2:209" x14ac:dyDescent="0.2">
      <c r="B304" s="9" t="s">
        <v>165</v>
      </c>
      <c r="H304">
        <v>1</v>
      </c>
      <c r="HA304">
        <v>1</v>
      </c>
    </row>
    <row r="305" spans="2:209" x14ac:dyDescent="0.2">
      <c r="B305" s="9" t="s">
        <v>341</v>
      </c>
      <c r="H305">
        <v>1</v>
      </c>
      <c r="HA305">
        <v>1</v>
      </c>
    </row>
    <row r="306" spans="2:209" x14ac:dyDescent="0.2">
      <c r="B306" s="9" t="s">
        <v>100</v>
      </c>
      <c r="H306">
        <v>1</v>
      </c>
      <c r="HA306">
        <v>1</v>
      </c>
    </row>
    <row r="307" spans="2:209" x14ac:dyDescent="0.2">
      <c r="B307" s="9" t="s">
        <v>133</v>
      </c>
      <c r="H307">
        <v>2</v>
      </c>
      <c r="HA307">
        <v>2</v>
      </c>
    </row>
    <row r="308" spans="2:209" x14ac:dyDescent="0.2">
      <c r="B308" s="9" t="s">
        <v>427</v>
      </c>
      <c r="H308">
        <v>2</v>
      </c>
      <c r="HA308">
        <v>2</v>
      </c>
    </row>
    <row r="309" spans="2:209" x14ac:dyDescent="0.2">
      <c r="B309" s="8" t="s">
        <v>6490</v>
      </c>
      <c r="H309">
        <v>19</v>
      </c>
      <c r="HA309">
        <v>19</v>
      </c>
    </row>
    <row r="310" spans="2:209" x14ac:dyDescent="0.2">
      <c r="B310" s="9" t="s">
        <v>104</v>
      </c>
      <c r="H310">
        <v>2</v>
      </c>
      <c r="HA310">
        <v>2</v>
      </c>
    </row>
    <row r="311" spans="2:209" x14ac:dyDescent="0.2">
      <c r="B311" s="9" t="s">
        <v>65</v>
      </c>
      <c r="H311">
        <v>2</v>
      </c>
      <c r="HA311">
        <v>2</v>
      </c>
    </row>
    <row r="312" spans="2:209" x14ac:dyDescent="0.2">
      <c r="B312" s="9" t="s">
        <v>50</v>
      </c>
      <c r="H312">
        <v>1</v>
      </c>
      <c r="HA312">
        <v>1</v>
      </c>
    </row>
    <row r="313" spans="2:209" x14ac:dyDescent="0.2">
      <c r="B313" s="9" t="s">
        <v>78</v>
      </c>
      <c r="H313">
        <v>2</v>
      </c>
      <c r="HA313">
        <v>2</v>
      </c>
    </row>
    <row r="314" spans="2:209" x14ac:dyDescent="0.2">
      <c r="B314" s="9" t="s">
        <v>71</v>
      </c>
      <c r="H314">
        <v>1</v>
      </c>
      <c r="HA314">
        <v>1</v>
      </c>
    </row>
    <row r="315" spans="2:209" x14ac:dyDescent="0.2">
      <c r="B315" s="9" t="s">
        <v>364</v>
      </c>
      <c r="H315">
        <v>2</v>
      </c>
      <c r="HA315">
        <v>2</v>
      </c>
    </row>
    <row r="316" spans="2:209" x14ac:dyDescent="0.2">
      <c r="B316" s="9" t="s">
        <v>74</v>
      </c>
      <c r="H316">
        <v>5</v>
      </c>
      <c r="HA316">
        <v>5</v>
      </c>
    </row>
    <row r="317" spans="2:209" x14ac:dyDescent="0.2">
      <c r="B317" s="9" t="s">
        <v>94</v>
      </c>
      <c r="H317">
        <v>2</v>
      </c>
      <c r="HA317">
        <v>2</v>
      </c>
    </row>
    <row r="318" spans="2:209" x14ac:dyDescent="0.2">
      <c r="B318" s="9" t="s">
        <v>341</v>
      </c>
      <c r="H318">
        <v>1</v>
      </c>
      <c r="HA318">
        <v>1</v>
      </c>
    </row>
    <row r="319" spans="2:209" x14ac:dyDescent="0.2">
      <c r="B319" s="9" t="s">
        <v>133</v>
      </c>
      <c r="H319">
        <v>1</v>
      </c>
      <c r="HA319">
        <v>1</v>
      </c>
    </row>
    <row r="320" spans="2:209" x14ac:dyDescent="0.2">
      <c r="B320" s="8" t="s">
        <v>7631</v>
      </c>
      <c r="H320">
        <v>1</v>
      </c>
      <c r="HA320">
        <v>1</v>
      </c>
    </row>
    <row r="321" spans="2:209" x14ac:dyDescent="0.2">
      <c r="B321" s="9" t="s">
        <v>65</v>
      </c>
      <c r="H321">
        <v>1</v>
      </c>
      <c r="HA321">
        <v>1</v>
      </c>
    </row>
    <row r="322" spans="2:209" x14ac:dyDescent="0.2">
      <c r="B322" s="8" t="s">
        <v>1873</v>
      </c>
      <c r="H322">
        <v>19</v>
      </c>
      <c r="HA322">
        <v>19</v>
      </c>
    </row>
    <row r="323" spans="2:209" x14ac:dyDescent="0.2">
      <c r="B323" s="9" t="s">
        <v>82</v>
      </c>
      <c r="H323">
        <v>1</v>
      </c>
      <c r="HA323">
        <v>1</v>
      </c>
    </row>
    <row r="324" spans="2:209" x14ac:dyDescent="0.2">
      <c r="B324" s="9" t="s">
        <v>104</v>
      </c>
      <c r="H324">
        <v>3</v>
      </c>
      <c r="HA324">
        <v>3</v>
      </c>
    </row>
    <row r="325" spans="2:209" x14ac:dyDescent="0.2">
      <c r="B325" s="9" t="s">
        <v>50</v>
      </c>
      <c r="H325">
        <v>2</v>
      </c>
      <c r="HA325">
        <v>2</v>
      </c>
    </row>
    <row r="326" spans="2:209" x14ac:dyDescent="0.2">
      <c r="B326" s="9" t="s">
        <v>260</v>
      </c>
      <c r="H326">
        <v>1</v>
      </c>
      <c r="HA326">
        <v>1</v>
      </c>
    </row>
    <row r="327" spans="2:209" x14ac:dyDescent="0.2">
      <c r="B327" s="9" t="s">
        <v>310</v>
      </c>
      <c r="H327">
        <v>1</v>
      </c>
      <c r="HA327">
        <v>1</v>
      </c>
    </row>
    <row r="328" spans="2:209" x14ac:dyDescent="0.2">
      <c r="B328" s="9" t="s">
        <v>74</v>
      </c>
      <c r="H328">
        <v>7</v>
      </c>
      <c r="HA328">
        <v>7</v>
      </c>
    </row>
    <row r="329" spans="2:209" x14ac:dyDescent="0.2">
      <c r="B329" s="9" t="s">
        <v>94</v>
      </c>
      <c r="H329">
        <v>2</v>
      </c>
      <c r="HA329">
        <v>2</v>
      </c>
    </row>
    <row r="330" spans="2:209" x14ac:dyDescent="0.2">
      <c r="B330" s="9" t="s">
        <v>133</v>
      </c>
      <c r="H330">
        <v>1</v>
      </c>
      <c r="HA330">
        <v>1</v>
      </c>
    </row>
    <row r="331" spans="2:209" x14ac:dyDescent="0.2">
      <c r="B331" s="9" t="s">
        <v>427</v>
      </c>
      <c r="H331">
        <v>1</v>
      </c>
      <c r="HA331">
        <v>1</v>
      </c>
    </row>
    <row r="332" spans="2:209" x14ac:dyDescent="0.2">
      <c r="B332" s="8" t="s">
        <v>7634</v>
      </c>
      <c r="H332">
        <v>2</v>
      </c>
      <c r="HA332">
        <v>2</v>
      </c>
    </row>
    <row r="333" spans="2:209" x14ac:dyDescent="0.2">
      <c r="B333" s="9" t="s">
        <v>50</v>
      </c>
      <c r="H333">
        <v>2</v>
      </c>
      <c r="HA333">
        <v>2</v>
      </c>
    </row>
    <row r="334" spans="2:209" x14ac:dyDescent="0.2">
      <c r="B334" s="8" t="s">
        <v>7258</v>
      </c>
      <c r="H334">
        <v>1</v>
      </c>
      <c r="HA334">
        <v>1</v>
      </c>
    </row>
    <row r="335" spans="2:209" x14ac:dyDescent="0.2">
      <c r="B335" s="9" t="s">
        <v>78</v>
      </c>
      <c r="H335">
        <v>1</v>
      </c>
      <c r="HA335">
        <v>1</v>
      </c>
    </row>
    <row r="336" spans="2:209" x14ac:dyDescent="0.2">
      <c r="B336" s="8" t="s">
        <v>7653</v>
      </c>
      <c r="H336">
        <v>1</v>
      </c>
      <c r="HA336">
        <v>1</v>
      </c>
    </row>
    <row r="337" spans="2:209" x14ac:dyDescent="0.2">
      <c r="B337" s="9" t="s">
        <v>82</v>
      </c>
      <c r="H337">
        <v>1</v>
      </c>
      <c r="HA337">
        <v>1</v>
      </c>
    </row>
    <row r="338" spans="2:209" x14ac:dyDescent="0.2">
      <c r="B338" s="8" t="s">
        <v>5901</v>
      </c>
      <c r="H338">
        <v>3</v>
      </c>
      <c r="HA338">
        <v>3</v>
      </c>
    </row>
    <row r="339" spans="2:209" x14ac:dyDescent="0.2">
      <c r="B339" s="9" t="s">
        <v>50</v>
      </c>
      <c r="H339">
        <v>1</v>
      </c>
      <c r="HA339">
        <v>1</v>
      </c>
    </row>
    <row r="340" spans="2:209" x14ac:dyDescent="0.2">
      <c r="B340" s="9" t="s">
        <v>78</v>
      </c>
      <c r="H340">
        <v>1</v>
      </c>
      <c r="HA340">
        <v>1</v>
      </c>
    </row>
    <row r="341" spans="2:209" x14ac:dyDescent="0.2">
      <c r="B341" s="9" t="s">
        <v>364</v>
      </c>
      <c r="H341">
        <v>1</v>
      </c>
      <c r="HA341">
        <v>1</v>
      </c>
    </row>
    <row r="342" spans="2:209" x14ac:dyDescent="0.2">
      <c r="B342" s="8" t="s">
        <v>6847</v>
      </c>
      <c r="H342">
        <v>10</v>
      </c>
      <c r="HA342">
        <v>10</v>
      </c>
    </row>
    <row r="343" spans="2:209" x14ac:dyDescent="0.2">
      <c r="B343" s="9" t="s">
        <v>249</v>
      </c>
      <c r="H343">
        <v>1</v>
      </c>
      <c r="HA343">
        <v>1</v>
      </c>
    </row>
    <row r="344" spans="2:209" x14ac:dyDescent="0.2">
      <c r="B344" s="9" t="s">
        <v>398</v>
      </c>
      <c r="H344">
        <v>1</v>
      </c>
      <c r="HA344">
        <v>1</v>
      </c>
    </row>
    <row r="345" spans="2:209" x14ac:dyDescent="0.2">
      <c r="B345" s="9" t="s">
        <v>133</v>
      </c>
      <c r="H345">
        <v>8</v>
      </c>
      <c r="HA345">
        <v>8</v>
      </c>
    </row>
    <row r="346" spans="2:209" x14ac:dyDescent="0.2">
      <c r="B346" s="8" t="s">
        <v>5846</v>
      </c>
      <c r="H346">
        <v>6</v>
      </c>
      <c r="HA346">
        <v>6</v>
      </c>
    </row>
    <row r="347" spans="2:209" x14ac:dyDescent="0.2">
      <c r="B347" s="9" t="s">
        <v>50</v>
      </c>
      <c r="H347">
        <v>1</v>
      </c>
      <c r="HA347">
        <v>1</v>
      </c>
    </row>
    <row r="348" spans="2:209" x14ac:dyDescent="0.2">
      <c r="B348" s="9" t="s">
        <v>74</v>
      </c>
      <c r="H348">
        <v>3</v>
      </c>
      <c r="HA348">
        <v>3</v>
      </c>
    </row>
    <row r="349" spans="2:209" x14ac:dyDescent="0.2">
      <c r="B349" s="9" t="s">
        <v>100</v>
      </c>
      <c r="H349">
        <v>1</v>
      </c>
      <c r="HA349">
        <v>1</v>
      </c>
    </row>
    <row r="350" spans="2:209" x14ac:dyDescent="0.2">
      <c r="B350" s="9" t="s">
        <v>324</v>
      </c>
      <c r="H350">
        <v>1</v>
      </c>
      <c r="HA350">
        <v>1</v>
      </c>
    </row>
    <row r="351" spans="2:209" x14ac:dyDescent="0.2">
      <c r="B351" s="8" t="s">
        <v>7034</v>
      </c>
      <c r="H351">
        <v>4</v>
      </c>
      <c r="HA351">
        <v>4</v>
      </c>
    </row>
    <row r="352" spans="2:209" x14ac:dyDescent="0.2">
      <c r="B352" s="9" t="s">
        <v>65</v>
      </c>
      <c r="H352">
        <v>2</v>
      </c>
      <c r="HA352">
        <v>2</v>
      </c>
    </row>
    <row r="353" spans="2:209" x14ac:dyDescent="0.2">
      <c r="B353" s="9" t="s">
        <v>78</v>
      </c>
      <c r="H353">
        <v>1</v>
      </c>
      <c r="HA353">
        <v>1</v>
      </c>
    </row>
    <row r="354" spans="2:209" x14ac:dyDescent="0.2">
      <c r="B354" s="9" t="s">
        <v>324</v>
      </c>
      <c r="H354">
        <v>1</v>
      </c>
      <c r="HA354">
        <v>1</v>
      </c>
    </row>
    <row r="355" spans="2:209" x14ac:dyDescent="0.2">
      <c r="B355" s="8" t="s">
        <v>7017</v>
      </c>
      <c r="H355">
        <v>9</v>
      </c>
      <c r="HA355">
        <v>9</v>
      </c>
    </row>
    <row r="356" spans="2:209" x14ac:dyDescent="0.2">
      <c r="B356" s="9" t="s">
        <v>78</v>
      </c>
      <c r="H356">
        <v>1</v>
      </c>
      <c r="HA356">
        <v>1</v>
      </c>
    </row>
    <row r="357" spans="2:209" x14ac:dyDescent="0.2">
      <c r="B357" s="9" t="s">
        <v>364</v>
      </c>
      <c r="H357">
        <v>1</v>
      </c>
      <c r="HA357">
        <v>1</v>
      </c>
    </row>
    <row r="358" spans="2:209" x14ac:dyDescent="0.2">
      <c r="B358" s="9" t="s">
        <v>74</v>
      </c>
      <c r="H358">
        <v>5</v>
      </c>
      <c r="HA358">
        <v>5</v>
      </c>
    </row>
    <row r="359" spans="2:209" x14ac:dyDescent="0.2">
      <c r="B359" s="9" t="s">
        <v>341</v>
      </c>
      <c r="H359">
        <v>1</v>
      </c>
      <c r="HA359">
        <v>1</v>
      </c>
    </row>
    <row r="360" spans="2:209" x14ac:dyDescent="0.2">
      <c r="B360" s="9" t="s">
        <v>133</v>
      </c>
      <c r="H360">
        <v>1</v>
      </c>
      <c r="HA360">
        <v>1</v>
      </c>
    </row>
    <row r="361" spans="2:209" x14ac:dyDescent="0.2">
      <c r="B361" s="8" t="s">
        <v>6565</v>
      </c>
      <c r="H361">
        <v>6</v>
      </c>
      <c r="HA361">
        <v>6</v>
      </c>
    </row>
    <row r="362" spans="2:209" x14ac:dyDescent="0.2">
      <c r="B362" s="9" t="s">
        <v>82</v>
      </c>
      <c r="H362">
        <v>2</v>
      </c>
      <c r="HA362">
        <v>2</v>
      </c>
    </row>
    <row r="363" spans="2:209" x14ac:dyDescent="0.2">
      <c r="B363" s="9" t="s">
        <v>78</v>
      </c>
      <c r="H363">
        <v>1</v>
      </c>
      <c r="HA363">
        <v>1</v>
      </c>
    </row>
    <row r="364" spans="2:209" x14ac:dyDescent="0.2">
      <c r="B364" s="9" t="s">
        <v>364</v>
      </c>
      <c r="H364">
        <v>2</v>
      </c>
      <c r="HA364">
        <v>2</v>
      </c>
    </row>
    <row r="365" spans="2:209" x14ac:dyDescent="0.2">
      <c r="B365" s="9" t="s">
        <v>360</v>
      </c>
      <c r="H365">
        <v>1</v>
      </c>
      <c r="HA365">
        <v>1</v>
      </c>
    </row>
    <row r="366" spans="2:209" x14ac:dyDescent="0.2">
      <c r="B366" s="8" t="s">
        <v>7647</v>
      </c>
      <c r="H366">
        <v>2</v>
      </c>
      <c r="HA366">
        <v>2</v>
      </c>
    </row>
    <row r="367" spans="2:209" x14ac:dyDescent="0.2">
      <c r="B367" s="9" t="s">
        <v>65</v>
      </c>
      <c r="H367">
        <v>1</v>
      </c>
      <c r="HA367">
        <v>1</v>
      </c>
    </row>
    <row r="368" spans="2:209" x14ac:dyDescent="0.2">
      <c r="B368" s="9" t="s">
        <v>74</v>
      </c>
      <c r="H368">
        <v>1</v>
      </c>
      <c r="HA368">
        <v>1</v>
      </c>
    </row>
    <row r="369" spans="2:209" x14ac:dyDescent="0.2">
      <c r="B369" s="8" t="s">
        <v>5997</v>
      </c>
      <c r="H369">
        <v>2</v>
      </c>
      <c r="HA369">
        <v>2</v>
      </c>
    </row>
    <row r="370" spans="2:209" x14ac:dyDescent="0.2">
      <c r="B370" s="9" t="s">
        <v>232</v>
      </c>
      <c r="H370">
        <v>2</v>
      </c>
      <c r="HA370">
        <v>2</v>
      </c>
    </row>
    <row r="371" spans="2:209" x14ac:dyDescent="0.2">
      <c r="B371" s="8" t="s">
        <v>7649</v>
      </c>
      <c r="H371">
        <v>1</v>
      </c>
      <c r="HA371">
        <v>1</v>
      </c>
    </row>
    <row r="372" spans="2:209" x14ac:dyDescent="0.2">
      <c r="B372" s="9" t="s">
        <v>78</v>
      </c>
      <c r="H372">
        <v>1</v>
      </c>
      <c r="HA372">
        <v>1</v>
      </c>
    </row>
    <row r="373" spans="2:209" x14ac:dyDescent="0.2">
      <c r="B373" s="8" t="s">
        <v>7651</v>
      </c>
      <c r="H373">
        <v>2</v>
      </c>
      <c r="HA373">
        <v>2</v>
      </c>
    </row>
    <row r="374" spans="2:209" x14ac:dyDescent="0.2">
      <c r="B374" s="9" t="s">
        <v>50</v>
      </c>
      <c r="H374">
        <v>1</v>
      </c>
      <c r="HA374">
        <v>1</v>
      </c>
    </row>
    <row r="375" spans="2:209" x14ac:dyDescent="0.2">
      <c r="B375" s="9" t="s">
        <v>355</v>
      </c>
      <c r="H375">
        <v>1</v>
      </c>
      <c r="HA375">
        <v>1</v>
      </c>
    </row>
    <row r="376" spans="2:209" x14ac:dyDescent="0.2">
      <c r="B376" s="8" t="s">
        <v>7701</v>
      </c>
      <c r="H376">
        <v>2</v>
      </c>
      <c r="HA376">
        <v>2</v>
      </c>
    </row>
    <row r="377" spans="2:209" x14ac:dyDescent="0.2">
      <c r="B377" s="9" t="s">
        <v>50</v>
      </c>
      <c r="H377">
        <v>1</v>
      </c>
      <c r="HA377">
        <v>1</v>
      </c>
    </row>
    <row r="378" spans="2:209" x14ac:dyDescent="0.2">
      <c r="B378" s="9" t="s">
        <v>232</v>
      </c>
      <c r="H378">
        <v>1</v>
      </c>
      <c r="HA378">
        <v>1</v>
      </c>
    </row>
    <row r="379" spans="2:209" x14ac:dyDescent="0.2">
      <c r="B379" s="8" t="s">
        <v>7702</v>
      </c>
      <c r="H379">
        <v>63</v>
      </c>
      <c r="HA379">
        <v>63</v>
      </c>
    </row>
    <row r="380" spans="2:209" x14ac:dyDescent="0.2">
      <c r="B380" s="9" t="s">
        <v>82</v>
      </c>
      <c r="H380">
        <v>1</v>
      </c>
      <c r="HA380">
        <v>1</v>
      </c>
    </row>
    <row r="381" spans="2:209" x14ac:dyDescent="0.2">
      <c r="B381" s="9" t="s">
        <v>104</v>
      </c>
      <c r="H381">
        <v>1</v>
      </c>
      <c r="HA381">
        <v>1</v>
      </c>
    </row>
    <row r="382" spans="2:209" x14ac:dyDescent="0.2">
      <c r="B382" s="9" t="s">
        <v>65</v>
      </c>
      <c r="H382">
        <v>4</v>
      </c>
      <c r="HA382">
        <v>4</v>
      </c>
    </row>
    <row r="383" spans="2:209" x14ac:dyDescent="0.2">
      <c r="B383" s="9" t="s">
        <v>50</v>
      </c>
      <c r="H383">
        <v>8</v>
      </c>
      <c r="HA383">
        <v>8</v>
      </c>
    </row>
    <row r="384" spans="2:209" x14ac:dyDescent="0.2">
      <c r="B384" s="9" t="s">
        <v>78</v>
      </c>
      <c r="H384">
        <v>12</v>
      </c>
      <c r="HA384">
        <v>12</v>
      </c>
    </row>
    <row r="385" spans="2:209" x14ac:dyDescent="0.2">
      <c r="B385" s="9" t="s">
        <v>260</v>
      </c>
      <c r="H385">
        <v>1</v>
      </c>
      <c r="HA385">
        <v>1</v>
      </c>
    </row>
    <row r="386" spans="2:209" x14ac:dyDescent="0.2">
      <c r="B386" s="9" t="s">
        <v>74</v>
      </c>
      <c r="H386">
        <v>6</v>
      </c>
      <c r="HA386">
        <v>6</v>
      </c>
    </row>
    <row r="387" spans="2:209" x14ac:dyDescent="0.2">
      <c r="B387" s="9" t="s">
        <v>94</v>
      </c>
      <c r="H387">
        <v>3</v>
      </c>
      <c r="HA387">
        <v>3</v>
      </c>
    </row>
    <row r="388" spans="2:209" x14ac:dyDescent="0.2">
      <c r="B388" s="9" t="s">
        <v>341</v>
      </c>
      <c r="H388">
        <v>4</v>
      </c>
      <c r="HA388">
        <v>4</v>
      </c>
    </row>
    <row r="389" spans="2:209" x14ac:dyDescent="0.2">
      <c r="B389" s="9" t="s">
        <v>374</v>
      </c>
      <c r="H389">
        <v>1</v>
      </c>
      <c r="HA389">
        <v>1</v>
      </c>
    </row>
    <row r="390" spans="2:209" x14ac:dyDescent="0.2">
      <c r="B390" s="9" t="s">
        <v>100</v>
      </c>
      <c r="H390">
        <v>1</v>
      </c>
      <c r="HA390">
        <v>1</v>
      </c>
    </row>
    <row r="391" spans="2:209" x14ac:dyDescent="0.2">
      <c r="B391" s="9" t="s">
        <v>324</v>
      </c>
      <c r="H391">
        <v>8</v>
      </c>
      <c r="HA391">
        <v>8</v>
      </c>
    </row>
    <row r="392" spans="2:209" x14ac:dyDescent="0.2">
      <c r="B392" s="9" t="s">
        <v>133</v>
      </c>
      <c r="H392">
        <v>8</v>
      </c>
      <c r="HA392">
        <v>8</v>
      </c>
    </row>
    <row r="393" spans="2:209" x14ac:dyDescent="0.2">
      <c r="B393" s="9" t="s">
        <v>427</v>
      </c>
      <c r="H393">
        <v>5</v>
      </c>
      <c r="HA393">
        <v>5</v>
      </c>
    </row>
    <row r="394" spans="2:209" x14ac:dyDescent="0.2">
      <c r="B394" s="8" t="s">
        <v>7703</v>
      </c>
      <c r="H394">
        <v>1</v>
      </c>
      <c r="HA394">
        <v>1</v>
      </c>
    </row>
    <row r="395" spans="2:209" x14ac:dyDescent="0.2">
      <c r="B395" s="9" t="s">
        <v>50</v>
      </c>
      <c r="H395">
        <v>1</v>
      </c>
      <c r="HA395">
        <v>1</v>
      </c>
    </row>
    <row r="396" spans="2:209" x14ac:dyDescent="0.2">
      <c r="B396" s="8" t="s">
        <v>7706</v>
      </c>
      <c r="H396">
        <v>2</v>
      </c>
      <c r="HA396">
        <v>2</v>
      </c>
    </row>
    <row r="397" spans="2:209" x14ac:dyDescent="0.2">
      <c r="B397" s="9" t="s">
        <v>324</v>
      </c>
      <c r="H397">
        <v>2</v>
      </c>
      <c r="HA397">
        <v>2</v>
      </c>
    </row>
    <row r="398" spans="2:209" x14ac:dyDescent="0.2">
      <c r="B398" s="8" t="s">
        <v>7707</v>
      </c>
      <c r="H398">
        <v>3</v>
      </c>
      <c r="HA398">
        <v>3</v>
      </c>
    </row>
    <row r="399" spans="2:209" x14ac:dyDescent="0.2">
      <c r="B399" s="9" t="s">
        <v>82</v>
      </c>
      <c r="H399">
        <v>2</v>
      </c>
      <c r="HA399">
        <v>2</v>
      </c>
    </row>
    <row r="400" spans="2:209" x14ac:dyDescent="0.2">
      <c r="B400" s="9" t="s">
        <v>50</v>
      </c>
      <c r="H400">
        <v>1</v>
      </c>
      <c r="HA400">
        <v>1</v>
      </c>
    </row>
    <row r="401" spans="2:209" x14ac:dyDescent="0.2">
      <c r="B401" s="8" t="s">
        <v>7708</v>
      </c>
      <c r="H401">
        <v>2</v>
      </c>
      <c r="HA401">
        <v>2</v>
      </c>
    </row>
    <row r="402" spans="2:209" x14ac:dyDescent="0.2">
      <c r="B402" s="9" t="s">
        <v>78</v>
      </c>
      <c r="H402">
        <v>1</v>
      </c>
      <c r="HA402">
        <v>1</v>
      </c>
    </row>
    <row r="403" spans="2:209" x14ac:dyDescent="0.2">
      <c r="B403" s="9" t="s">
        <v>324</v>
      </c>
      <c r="H403">
        <v>1</v>
      </c>
      <c r="HA403">
        <v>1</v>
      </c>
    </row>
    <row r="404" spans="2:209" x14ac:dyDescent="0.2">
      <c r="B404" s="8" t="s">
        <v>7709</v>
      </c>
      <c r="H404">
        <v>3</v>
      </c>
      <c r="HA404">
        <v>3</v>
      </c>
    </row>
    <row r="405" spans="2:209" x14ac:dyDescent="0.2">
      <c r="B405" s="9" t="s">
        <v>65</v>
      </c>
      <c r="H405">
        <v>1</v>
      </c>
      <c r="HA405">
        <v>1</v>
      </c>
    </row>
    <row r="406" spans="2:209" x14ac:dyDescent="0.2">
      <c r="B406" s="9" t="s">
        <v>78</v>
      </c>
      <c r="H406">
        <v>1</v>
      </c>
      <c r="HA406">
        <v>1</v>
      </c>
    </row>
    <row r="407" spans="2:209" x14ac:dyDescent="0.2">
      <c r="B407" s="9" t="s">
        <v>364</v>
      </c>
      <c r="H407">
        <v>1</v>
      </c>
      <c r="HA407">
        <v>1</v>
      </c>
    </row>
    <row r="408" spans="2:209" x14ac:dyDescent="0.2">
      <c r="B408" s="8" t="s">
        <v>7710</v>
      </c>
      <c r="H408">
        <v>1</v>
      </c>
      <c r="HA408">
        <v>1</v>
      </c>
    </row>
    <row r="409" spans="2:209" x14ac:dyDescent="0.2">
      <c r="B409" s="9" t="s">
        <v>78</v>
      </c>
      <c r="H409">
        <v>1</v>
      </c>
      <c r="HA409">
        <v>1</v>
      </c>
    </row>
    <row r="410" spans="2:209" x14ac:dyDescent="0.2">
      <c r="B410" s="8" t="s">
        <v>7715</v>
      </c>
      <c r="H410">
        <v>1</v>
      </c>
      <c r="HA410">
        <v>1</v>
      </c>
    </row>
    <row r="411" spans="2:209" x14ac:dyDescent="0.2">
      <c r="B411" s="9" t="s">
        <v>100</v>
      </c>
      <c r="H411">
        <v>1</v>
      </c>
      <c r="HA411">
        <v>1</v>
      </c>
    </row>
    <row r="412" spans="2:209" x14ac:dyDescent="0.2">
      <c r="B412" s="8" t="s">
        <v>7713</v>
      </c>
      <c r="H412">
        <v>1</v>
      </c>
      <c r="HA412">
        <v>1</v>
      </c>
    </row>
    <row r="413" spans="2:209" x14ac:dyDescent="0.2">
      <c r="B413" s="9" t="s">
        <v>232</v>
      </c>
      <c r="H413">
        <v>1</v>
      </c>
      <c r="HA413">
        <v>1</v>
      </c>
    </row>
    <row r="414" spans="2:209" x14ac:dyDescent="0.2">
      <c r="B414" s="4" t="s">
        <v>7733</v>
      </c>
      <c r="H414">
        <v>14</v>
      </c>
      <c r="HA414">
        <v>14</v>
      </c>
    </row>
    <row r="415" spans="2:209" x14ac:dyDescent="0.2">
      <c r="B415" s="8" t="s">
        <v>5756</v>
      </c>
      <c r="H415">
        <v>1</v>
      </c>
      <c r="HA415">
        <v>1</v>
      </c>
    </row>
    <row r="416" spans="2:209" x14ac:dyDescent="0.2">
      <c r="B416" s="9" t="s">
        <v>324</v>
      </c>
      <c r="H416">
        <v>1</v>
      </c>
      <c r="HA416">
        <v>1</v>
      </c>
    </row>
    <row r="417" spans="2:209" x14ac:dyDescent="0.2">
      <c r="B417" s="8" t="s">
        <v>5788</v>
      </c>
      <c r="H417">
        <v>2</v>
      </c>
      <c r="HA417">
        <v>2</v>
      </c>
    </row>
    <row r="418" spans="2:209" x14ac:dyDescent="0.2">
      <c r="B418" s="9" t="s">
        <v>42</v>
      </c>
      <c r="H418">
        <v>1</v>
      </c>
      <c r="HA418">
        <v>1</v>
      </c>
    </row>
    <row r="419" spans="2:209" x14ac:dyDescent="0.2">
      <c r="B419" s="9" t="s">
        <v>249</v>
      </c>
      <c r="H419">
        <v>1</v>
      </c>
      <c r="HA419">
        <v>1</v>
      </c>
    </row>
    <row r="420" spans="2:209" x14ac:dyDescent="0.2">
      <c r="B420" s="8" t="s">
        <v>7363</v>
      </c>
      <c r="H420">
        <v>4</v>
      </c>
      <c r="HA420">
        <v>4</v>
      </c>
    </row>
    <row r="421" spans="2:209" x14ac:dyDescent="0.2">
      <c r="B421" s="9" t="s">
        <v>50</v>
      </c>
      <c r="H421">
        <v>3</v>
      </c>
      <c r="HA421">
        <v>3</v>
      </c>
    </row>
    <row r="422" spans="2:209" x14ac:dyDescent="0.2">
      <c r="B422" s="9" t="s">
        <v>232</v>
      </c>
      <c r="H422">
        <v>1</v>
      </c>
      <c r="HA422">
        <v>1</v>
      </c>
    </row>
    <row r="423" spans="2:209" x14ac:dyDescent="0.2">
      <c r="B423" s="8" t="s">
        <v>4761</v>
      </c>
      <c r="H423">
        <v>2</v>
      </c>
      <c r="HA423">
        <v>2</v>
      </c>
    </row>
    <row r="424" spans="2:209" x14ac:dyDescent="0.2">
      <c r="B424" s="9" t="s">
        <v>50</v>
      </c>
      <c r="H424">
        <v>1</v>
      </c>
      <c r="HA424">
        <v>1</v>
      </c>
    </row>
    <row r="425" spans="2:209" x14ac:dyDescent="0.2">
      <c r="B425" s="9" t="s">
        <v>324</v>
      </c>
      <c r="H425">
        <v>1</v>
      </c>
      <c r="HA425">
        <v>1</v>
      </c>
    </row>
    <row r="426" spans="2:209" x14ac:dyDescent="0.2">
      <c r="B426" s="8" t="s">
        <v>7570</v>
      </c>
      <c r="H426">
        <v>2</v>
      </c>
      <c r="HA426">
        <v>2</v>
      </c>
    </row>
    <row r="427" spans="2:209" x14ac:dyDescent="0.2">
      <c r="B427" s="9" t="s">
        <v>94</v>
      </c>
      <c r="H427">
        <v>2</v>
      </c>
      <c r="HA427">
        <v>2</v>
      </c>
    </row>
    <row r="428" spans="2:209" x14ac:dyDescent="0.2">
      <c r="B428" s="8" t="s">
        <v>5831</v>
      </c>
      <c r="H428">
        <v>1</v>
      </c>
      <c r="HA428">
        <v>1</v>
      </c>
    </row>
    <row r="429" spans="2:209" x14ac:dyDescent="0.2">
      <c r="B429" s="9" t="s">
        <v>65</v>
      </c>
      <c r="H429">
        <v>1</v>
      </c>
      <c r="HA429">
        <v>1</v>
      </c>
    </row>
    <row r="430" spans="2:209" x14ac:dyDescent="0.2">
      <c r="B430" s="8" t="s">
        <v>7642</v>
      </c>
      <c r="H430">
        <v>2</v>
      </c>
      <c r="HA430">
        <v>2</v>
      </c>
    </row>
    <row r="431" spans="2:209" x14ac:dyDescent="0.2">
      <c r="B431" s="9" t="s">
        <v>65</v>
      </c>
      <c r="H431">
        <v>1</v>
      </c>
      <c r="HA431">
        <v>1</v>
      </c>
    </row>
    <row r="432" spans="2:209" x14ac:dyDescent="0.2">
      <c r="B432" s="9" t="s">
        <v>50</v>
      </c>
      <c r="H432">
        <v>1</v>
      </c>
      <c r="HA432">
        <v>1</v>
      </c>
    </row>
    <row r="433" spans="2:209" x14ac:dyDescent="0.2">
      <c r="B433" s="4" t="s">
        <v>7734</v>
      </c>
      <c r="H433">
        <v>126</v>
      </c>
      <c r="HA433">
        <v>126</v>
      </c>
    </row>
    <row r="434" spans="2:209" x14ac:dyDescent="0.2">
      <c r="B434" s="8" t="s">
        <v>5762</v>
      </c>
      <c r="H434">
        <v>2</v>
      </c>
      <c r="HA434">
        <v>2</v>
      </c>
    </row>
    <row r="435" spans="2:209" x14ac:dyDescent="0.2">
      <c r="B435" s="9" t="s">
        <v>259</v>
      </c>
      <c r="H435">
        <v>1</v>
      </c>
      <c r="HA435">
        <v>1</v>
      </c>
    </row>
    <row r="436" spans="2:209" x14ac:dyDescent="0.2">
      <c r="B436" s="9" t="s">
        <v>100</v>
      </c>
      <c r="H436">
        <v>1</v>
      </c>
      <c r="HA436">
        <v>1</v>
      </c>
    </row>
    <row r="437" spans="2:209" x14ac:dyDescent="0.2">
      <c r="B437" s="8" t="s">
        <v>6776</v>
      </c>
      <c r="H437">
        <v>1</v>
      </c>
      <c r="HA437">
        <v>1</v>
      </c>
    </row>
    <row r="438" spans="2:209" x14ac:dyDescent="0.2">
      <c r="B438" s="9" t="s">
        <v>100</v>
      </c>
      <c r="H438">
        <v>1</v>
      </c>
      <c r="HA438">
        <v>1</v>
      </c>
    </row>
    <row r="439" spans="2:209" x14ac:dyDescent="0.2">
      <c r="B439" s="8" t="s">
        <v>7628</v>
      </c>
      <c r="H439">
        <v>1</v>
      </c>
      <c r="HA439">
        <v>1</v>
      </c>
    </row>
    <row r="440" spans="2:209" x14ac:dyDescent="0.2">
      <c r="B440" s="9" t="s">
        <v>65</v>
      </c>
      <c r="H440">
        <v>1</v>
      </c>
      <c r="HA440">
        <v>1</v>
      </c>
    </row>
    <row r="441" spans="2:209" x14ac:dyDescent="0.2">
      <c r="B441" s="8" t="s">
        <v>7584</v>
      </c>
      <c r="H441">
        <v>3</v>
      </c>
      <c r="HA441">
        <v>3</v>
      </c>
    </row>
    <row r="442" spans="2:209" x14ac:dyDescent="0.2">
      <c r="B442" s="9" t="s">
        <v>50</v>
      </c>
      <c r="H442">
        <v>1</v>
      </c>
      <c r="HA442">
        <v>1</v>
      </c>
    </row>
    <row r="443" spans="2:209" x14ac:dyDescent="0.2">
      <c r="B443" s="9" t="s">
        <v>4941</v>
      </c>
      <c r="H443">
        <v>1</v>
      </c>
      <c r="HA443">
        <v>1</v>
      </c>
    </row>
    <row r="444" spans="2:209" x14ac:dyDescent="0.2">
      <c r="B444" s="9" t="s">
        <v>165</v>
      </c>
      <c r="H444">
        <v>1</v>
      </c>
      <c r="HA444">
        <v>1</v>
      </c>
    </row>
    <row r="445" spans="2:209" x14ac:dyDescent="0.2">
      <c r="B445" s="8" t="s">
        <v>5792</v>
      </c>
      <c r="H445">
        <v>1</v>
      </c>
      <c r="HA445">
        <v>1</v>
      </c>
    </row>
    <row r="446" spans="2:209" x14ac:dyDescent="0.2">
      <c r="B446" s="9" t="s">
        <v>78</v>
      </c>
      <c r="H446">
        <v>1</v>
      </c>
      <c r="HA446">
        <v>1</v>
      </c>
    </row>
    <row r="447" spans="2:209" x14ac:dyDescent="0.2">
      <c r="B447" s="8" t="s">
        <v>6728</v>
      </c>
      <c r="H447">
        <v>5</v>
      </c>
      <c r="HA447">
        <v>5</v>
      </c>
    </row>
    <row r="448" spans="2:209" x14ac:dyDescent="0.2">
      <c r="B448" s="9" t="s">
        <v>65</v>
      </c>
      <c r="H448">
        <v>1</v>
      </c>
      <c r="HA448">
        <v>1</v>
      </c>
    </row>
    <row r="449" spans="2:209" x14ac:dyDescent="0.2">
      <c r="B449" s="9" t="s">
        <v>78</v>
      </c>
      <c r="H449">
        <v>2</v>
      </c>
      <c r="HA449">
        <v>2</v>
      </c>
    </row>
    <row r="450" spans="2:209" x14ac:dyDescent="0.2">
      <c r="B450" s="9" t="s">
        <v>260</v>
      </c>
      <c r="H450">
        <v>1</v>
      </c>
      <c r="HA450">
        <v>1</v>
      </c>
    </row>
    <row r="451" spans="2:209" x14ac:dyDescent="0.2">
      <c r="B451" s="9" t="s">
        <v>364</v>
      </c>
      <c r="H451">
        <v>1</v>
      </c>
      <c r="HA451">
        <v>1</v>
      </c>
    </row>
    <row r="452" spans="2:209" x14ac:dyDescent="0.2">
      <c r="B452" s="8" t="s">
        <v>6667</v>
      </c>
      <c r="H452">
        <v>1</v>
      </c>
      <c r="HA452">
        <v>1</v>
      </c>
    </row>
    <row r="453" spans="2:209" x14ac:dyDescent="0.2">
      <c r="B453" s="9" t="s">
        <v>260</v>
      </c>
      <c r="H453">
        <v>1</v>
      </c>
      <c r="HA453">
        <v>1</v>
      </c>
    </row>
    <row r="454" spans="2:209" x14ac:dyDescent="0.2">
      <c r="B454" s="8" t="s">
        <v>6060</v>
      </c>
      <c r="H454">
        <v>1</v>
      </c>
      <c r="HA454">
        <v>1</v>
      </c>
    </row>
    <row r="455" spans="2:209" x14ac:dyDescent="0.2">
      <c r="B455" s="9" t="s">
        <v>341</v>
      </c>
      <c r="H455">
        <v>1</v>
      </c>
      <c r="HA455">
        <v>1</v>
      </c>
    </row>
    <row r="456" spans="2:209" x14ac:dyDescent="0.2">
      <c r="B456" s="8" t="s">
        <v>6014</v>
      </c>
      <c r="H456">
        <v>1</v>
      </c>
      <c r="HA456">
        <v>1</v>
      </c>
    </row>
    <row r="457" spans="2:209" x14ac:dyDescent="0.2">
      <c r="B457" s="9" t="s">
        <v>82</v>
      </c>
      <c r="H457">
        <v>1</v>
      </c>
      <c r="HA457">
        <v>1</v>
      </c>
    </row>
    <row r="458" spans="2:209" x14ac:dyDescent="0.2">
      <c r="B458" s="8" t="s">
        <v>6543</v>
      </c>
      <c r="H458">
        <v>3</v>
      </c>
      <c r="HA458">
        <v>3</v>
      </c>
    </row>
    <row r="459" spans="2:209" x14ac:dyDescent="0.2">
      <c r="B459" s="9" t="s">
        <v>50</v>
      </c>
      <c r="H459">
        <v>2</v>
      </c>
      <c r="HA459">
        <v>2</v>
      </c>
    </row>
    <row r="460" spans="2:209" x14ac:dyDescent="0.2">
      <c r="B460" s="9" t="s">
        <v>74</v>
      </c>
      <c r="H460">
        <v>1</v>
      </c>
      <c r="HA460">
        <v>1</v>
      </c>
    </row>
    <row r="461" spans="2:209" x14ac:dyDescent="0.2">
      <c r="B461" s="8" t="s">
        <v>6872</v>
      </c>
      <c r="H461">
        <v>1</v>
      </c>
      <c r="HA461">
        <v>1</v>
      </c>
    </row>
    <row r="462" spans="2:209" x14ac:dyDescent="0.2">
      <c r="B462" s="9" t="s">
        <v>100</v>
      </c>
      <c r="H462">
        <v>1</v>
      </c>
      <c r="HA462">
        <v>1</v>
      </c>
    </row>
    <row r="463" spans="2:209" x14ac:dyDescent="0.2">
      <c r="B463" s="8" t="s">
        <v>7664</v>
      </c>
      <c r="H463">
        <v>3</v>
      </c>
      <c r="HA463">
        <v>3</v>
      </c>
    </row>
    <row r="464" spans="2:209" x14ac:dyDescent="0.2">
      <c r="B464" s="9" t="s">
        <v>50</v>
      </c>
      <c r="H464">
        <v>1</v>
      </c>
      <c r="HA464">
        <v>1</v>
      </c>
    </row>
    <row r="465" spans="2:209" x14ac:dyDescent="0.2">
      <c r="B465" s="9" t="s">
        <v>78</v>
      </c>
      <c r="H465">
        <v>1</v>
      </c>
      <c r="HA465">
        <v>1</v>
      </c>
    </row>
    <row r="466" spans="2:209" x14ac:dyDescent="0.2">
      <c r="B466" s="9" t="s">
        <v>374</v>
      </c>
      <c r="H466">
        <v>1</v>
      </c>
      <c r="HA466">
        <v>1</v>
      </c>
    </row>
    <row r="467" spans="2:209" x14ac:dyDescent="0.2">
      <c r="B467" s="8" t="s">
        <v>5857</v>
      </c>
      <c r="H467">
        <v>1</v>
      </c>
      <c r="HA467">
        <v>1</v>
      </c>
    </row>
    <row r="468" spans="2:209" x14ac:dyDescent="0.2">
      <c r="B468" s="9" t="s">
        <v>65</v>
      </c>
      <c r="H468">
        <v>1</v>
      </c>
      <c r="HA468">
        <v>1</v>
      </c>
    </row>
    <row r="469" spans="2:209" x14ac:dyDescent="0.2">
      <c r="B469" s="8" t="s">
        <v>5788</v>
      </c>
      <c r="H469">
        <v>7</v>
      </c>
      <c r="HA469">
        <v>7</v>
      </c>
    </row>
    <row r="470" spans="2:209" x14ac:dyDescent="0.2">
      <c r="B470" s="9" t="s">
        <v>65</v>
      </c>
      <c r="H470">
        <v>2</v>
      </c>
      <c r="HA470">
        <v>2</v>
      </c>
    </row>
    <row r="471" spans="2:209" x14ac:dyDescent="0.2">
      <c r="B471" s="9" t="s">
        <v>50</v>
      </c>
      <c r="H471">
        <v>1</v>
      </c>
      <c r="HA471">
        <v>1</v>
      </c>
    </row>
    <row r="472" spans="2:209" x14ac:dyDescent="0.2">
      <c r="B472" s="9" t="s">
        <v>78</v>
      </c>
      <c r="H472">
        <v>1</v>
      </c>
      <c r="HA472">
        <v>1</v>
      </c>
    </row>
    <row r="473" spans="2:209" x14ac:dyDescent="0.2">
      <c r="B473" s="9" t="s">
        <v>360</v>
      </c>
      <c r="H473">
        <v>1</v>
      </c>
      <c r="HA473">
        <v>1</v>
      </c>
    </row>
    <row r="474" spans="2:209" x14ac:dyDescent="0.2">
      <c r="B474" s="9" t="s">
        <v>94</v>
      </c>
      <c r="H474">
        <v>1</v>
      </c>
      <c r="HA474">
        <v>1</v>
      </c>
    </row>
    <row r="475" spans="2:209" x14ac:dyDescent="0.2">
      <c r="B475" s="9" t="s">
        <v>100</v>
      </c>
      <c r="H475">
        <v>1</v>
      </c>
      <c r="HA475">
        <v>1</v>
      </c>
    </row>
    <row r="476" spans="2:209" x14ac:dyDescent="0.2">
      <c r="B476" s="8" t="s">
        <v>5907</v>
      </c>
      <c r="H476">
        <v>1</v>
      </c>
      <c r="HA476">
        <v>1</v>
      </c>
    </row>
    <row r="477" spans="2:209" x14ac:dyDescent="0.2">
      <c r="B477" s="9" t="s">
        <v>100</v>
      </c>
      <c r="H477">
        <v>1</v>
      </c>
      <c r="HA477">
        <v>1</v>
      </c>
    </row>
    <row r="478" spans="2:209" x14ac:dyDescent="0.2">
      <c r="B478" s="8" t="s">
        <v>7185</v>
      </c>
      <c r="H478">
        <v>1</v>
      </c>
      <c r="HA478">
        <v>1</v>
      </c>
    </row>
    <row r="479" spans="2:209" x14ac:dyDescent="0.2">
      <c r="B479" s="9" t="s">
        <v>260</v>
      </c>
      <c r="H479">
        <v>1</v>
      </c>
      <c r="HA479">
        <v>1</v>
      </c>
    </row>
    <row r="480" spans="2:209" x14ac:dyDescent="0.2">
      <c r="B480" s="8" t="s">
        <v>7663</v>
      </c>
      <c r="H480">
        <v>1</v>
      </c>
      <c r="HA480">
        <v>1</v>
      </c>
    </row>
    <row r="481" spans="2:209" x14ac:dyDescent="0.2">
      <c r="B481" s="9" t="s">
        <v>82</v>
      </c>
      <c r="H481">
        <v>1</v>
      </c>
      <c r="HA481">
        <v>1</v>
      </c>
    </row>
    <row r="482" spans="2:209" x14ac:dyDescent="0.2">
      <c r="B482" s="8" t="s">
        <v>5891</v>
      </c>
      <c r="H482">
        <v>8</v>
      </c>
      <c r="HA482">
        <v>8</v>
      </c>
    </row>
    <row r="483" spans="2:209" x14ac:dyDescent="0.2">
      <c r="B483" s="9" t="s">
        <v>65</v>
      </c>
      <c r="H483">
        <v>1</v>
      </c>
      <c r="HA483">
        <v>1</v>
      </c>
    </row>
    <row r="484" spans="2:209" x14ac:dyDescent="0.2">
      <c r="B484" s="9" t="s">
        <v>261</v>
      </c>
      <c r="H484">
        <v>1</v>
      </c>
      <c r="HA484">
        <v>1</v>
      </c>
    </row>
    <row r="485" spans="2:209" x14ac:dyDescent="0.2">
      <c r="B485" s="9" t="s">
        <v>360</v>
      </c>
      <c r="H485">
        <v>1</v>
      </c>
      <c r="HA485">
        <v>1</v>
      </c>
    </row>
    <row r="486" spans="2:209" x14ac:dyDescent="0.2">
      <c r="B486" s="9" t="s">
        <v>259</v>
      </c>
      <c r="H486">
        <v>2</v>
      </c>
      <c r="HA486">
        <v>2</v>
      </c>
    </row>
    <row r="487" spans="2:209" x14ac:dyDescent="0.2">
      <c r="B487" s="9" t="s">
        <v>100</v>
      </c>
      <c r="H487">
        <v>3</v>
      </c>
      <c r="HA487">
        <v>3</v>
      </c>
    </row>
    <row r="488" spans="2:209" x14ac:dyDescent="0.2">
      <c r="B488" s="8" t="s">
        <v>7625</v>
      </c>
      <c r="H488">
        <v>2</v>
      </c>
      <c r="HA488">
        <v>2</v>
      </c>
    </row>
    <row r="489" spans="2:209" x14ac:dyDescent="0.2">
      <c r="B489" s="9" t="s">
        <v>107</v>
      </c>
      <c r="H489">
        <v>2</v>
      </c>
      <c r="HA489">
        <v>2</v>
      </c>
    </row>
    <row r="490" spans="2:209" x14ac:dyDescent="0.2">
      <c r="B490" s="8" t="s">
        <v>5868</v>
      </c>
      <c r="H490">
        <v>8</v>
      </c>
      <c r="HA490">
        <v>8</v>
      </c>
    </row>
    <row r="491" spans="2:209" x14ac:dyDescent="0.2">
      <c r="B491" s="9" t="s">
        <v>65</v>
      </c>
      <c r="H491">
        <v>1</v>
      </c>
      <c r="HA491">
        <v>1</v>
      </c>
    </row>
    <row r="492" spans="2:209" x14ac:dyDescent="0.2">
      <c r="B492" s="9" t="s">
        <v>50</v>
      </c>
      <c r="H492">
        <v>2</v>
      </c>
      <c r="HA492">
        <v>2</v>
      </c>
    </row>
    <row r="493" spans="2:209" x14ac:dyDescent="0.2">
      <c r="B493" s="9" t="s">
        <v>78</v>
      </c>
      <c r="H493">
        <v>4</v>
      </c>
      <c r="HA493">
        <v>4</v>
      </c>
    </row>
    <row r="494" spans="2:209" x14ac:dyDescent="0.2">
      <c r="B494" s="9" t="s">
        <v>398</v>
      </c>
      <c r="H494">
        <v>1</v>
      </c>
      <c r="HA494">
        <v>1</v>
      </c>
    </row>
    <row r="495" spans="2:209" x14ac:dyDescent="0.2">
      <c r="B495" s="8" t="s">
        <v>4761</v>
      </c>
      <c r="H495">
        <v>19</v>
      </c>
      <c r="HA495">
        <v>19</v>
      </c>
    </row>
    <row r="496" spans="2:209" x14ac:dyDescent="0.2">
      <c r="B496" s="9" t="s">
        <v>82</v>
      </c>
      <c r="H496">
        <v>2</v>
      </c>
      <c r="HA496">
        <v>2</v>
      </c>
    </row>
    <row r="497" spans="2:209" x14ac:dyDescent="0.2">
      <c r="B497" s="9" t="s">
        <v>65</v>
      </c>
      <c r="H497">
        <v>4</v>
      </c>
      <c r="HA497">
        <v>4</v>
      </c>
    </row>
    <row r="498" spans="2:209" x14ac:dyDescent="0.2">
      <c r="B498" s="9" t="s">
        <v>50</v>
      </c>
      <c r="H498">
        <v>4</v>
      </c>
      <c r="HA498">
        <v>4</v>
      </c>
    </row>
    <row r="499" spans="2:209" x14ac:dyDescent="0.2">
      <c r="B499" s="9" t="s">
        <v>78</v>
      </c>
      <c r="H499">
        <v>1</v>
      </c>
      <c r="HA499">
        <v>1</v>
      </c>
    </row>
    <row r="500" spans="2:209" x14ac:dyDescent="0.2">
      <c r="B500" s="9" t="s">
        <v>323</v>
      </c>
      <c r="H500">
        <v>1</v>
      </c>
      <c r="HA500">
        <v>1</v>
      </c>
    </row>
    <row r="501" spans="2:209" x14ac:dyDescent="0.2">
      <c r="B501" s="9" t="s">
        <v>74</v>
      </c>
      <c r="H501">
        <v>2</v>
      </c>
      <c r="HA501">
        <v>2</v>
      </c>
    </row>
    <row r="502" spans="2:209" x14ac:dyDescent="0.2">
      <c r="B502" s="9" t="s">
        <v>94</v>
      </c>
      <c r="H502">
        <v>3</v>
      </c>
      <c r="HA502">
        <v>3</v>
      </c>
    </row>
    <row r="503" spans="2:209" x14ac:dyDescent="0.2">
      <c r="B503" s="9" t="s">
        <v>100</v>
      </c>
      <c r="H503">
        <v>1</v>
      </c>
      <c r="HA503">
        <v>1</v>
      </c>
    </row>
    <row r="504" spans="2:209" x14ac:dyDescent="0.2">
      <c r="B504" s="9" t="s">
        <v>325</v>
      </c>
      <c r="H504">
        <v>1</v>
      </c>
      <c r="HA504">
        <v>1</v>
      </c>
    </row>
    <row r="505" spans="2:209" x14ac:dyDescent="0.2">
      <c r="B505" s="8" t="s">
        <v>7629</v>
      </c>
      <c r="H505">
        <v>6</v>
      </c>
      <c r="HA505">
        <v>6</v>
      </c>
    </row>
    <row r="506" spans="2:209" x14ac:dyDescent="0.2">
      <c r="B506" s="9" t="s">
        <v>50</v>
      </c>
      <c r="H506">
        <v>3</v>
      </c>
      <c r="HA506">
        <v>3</v>
      </c>
    </row>
    <row r="507" spans="2:209" x14ac:dyDescent="0.2">
      <c r="B507" s="9" t="s">
        <v>78</v>
      </c>
      <c r="H507">
        <v>3</v>
      </c>
      <c r="HA507">
        <v>3</v>
      </c>
    </row>
    <row r="508" spans="2:209" x14ac:dyDescent="0.2">
      <c r="B508" s="8" t="s">
        <v>6616</v>
      </c>
      <c r="H508">
        <v>2</v>
      </c>
      <c r="HA508">
        <v>2</v>
      </c>
    </row>
    <row r="509" spans="2:209" x14ac:dyDescent="0.2">
      <c r="B509" s="9" t="s">
        <v>65</v>
      </c>
      <c r="H509">
        <v>2</v>
      </c>
      <c r="HA509">
        <v>2</v>
      </c>
    </row>
    <row r="510" spans="2:209" x14ac:dyDescent="0.2">
      <c r="B510" s="8" t="s">
        <v>6672</v>
      </c>
      <c r="H510">
        <v>6</v>
      </c>
      <c r="HA510">
        <v>6</v>
      </c>
    </row>
    <row r="511" spans="2:209" x14ac:dyDescent="0.2">
      <c r="B511" s="9" t="s">
        <v>65</v>
      </c>
      <c r="H511">
        <v>1</v>
      </c>
      <c r="HA511">
        <v>1</v>
      </c>
    </row>
    <row r="512" spans="2:209" x14ac:dyDescent="0.2">
      <c r="B512" s="9" t="s">
        <v>50</v>
      </c>
      <c r="H512">
        <v>4</v>
      </c>
      <c r="HA512">
        <v>4</v>
      </c>
    </row>
    <row r="513" spans="2:209" x14ac:dyDescent="0.2">
      <c r="B513" s="9" t="s">
        <v>78</v>
      </c>
      <c r="H513">
        <v>1</v>
      </c>
      <c r="HA513">
        <v>1</v>
      </c>
    </row>
    <row r="514" spans="2:209" x14ac:dyDescent="0.2">
      <c r="B514" s="8" t="s">
        <v>5938</v>
      </c>
      <c r="H514">
        <v>2</v>
      </c>
      <c r="HA514">
        <v>2</v>
      </c>
    </row>
    <row r="515" spans="2:209" x14ac:dyDescent="0.2">
      <c r="B515" s="9" t="s">
        <v>232</v>
      </c>
      <c r="H515">
        <v>1</v>
      </c>
      <c r="HA515">
        <v>1</v>
      </c>
    </row>
    <row r="516" spans="2:209" x14ac:dyDescent="0.2">
      <c r="B516" s="9" t="s">
        <v>100</v>
      </c>
      <c r="H516">
        <v>1</v>
      </c>
      <c r="HA516">
        <v>1</v>
      </c>
    </row>
    <row r="517" spans="2:209" x14ac:dyDescent="0.2">
      <c r="B517" s="8" t="s">
        <v>7630</v>
      </c>
      <c r="H517">
        <v>5</v>
      </c>
      <c r="HA517">
        <v>5</v>
      </c>
    </row>
    <row r="518" spans="2:209" x14ac:dyDescent="0.2">
      <c r="B518" s="9" t="s">
        <v>82</v>
      </c>
      <c r="H518">
        <v>5</v>
      </c>
      <c r="HA518">
        <v>5</v>
      </c>
    </row>
    <row r="519" spans="2:209" x14ac:dyDescent="0.2">
      <c r="B519" s="8" t="s">
        <v>1873</v>
      </c>
      <c r="H519">
        <v>1</v>
      </c>
      <c r="HA519">
        <v>1</v>
      </c>
    </row>
    <row r="520" spans="2:209" x14ac:dyDescent="0.2">
      <c r="B520" s="9" t="s">
        <v>259</v>
      </c>
      <c r="H520">
        <v>1</v>
      </c>
      <c r="HA520">
        <v>1</v>
      </c>
    </row>
    <row r="521" spans="2:209" x14ac:dyDescent="0.2">
      <c r="B521" s="8" t="s">
        <v>7639</v>
      </c>
      <c r="H521">
        <v>2</v>
      </c>
      <c r="HA521">
        <v>2</v>
      </c>
    </row>
    <row r="522" spans="2:209" x14ac:dyDescent="0.2">
      <c r="B522" s="9" t="s">
        <v>78</v>
      </c>
      <c r="H522">
        <v>1</v>
      </c>
      <c r="HA522">
        <v>1</v>
      </c>
    </row>
    <row r="523" spans="2:209" x14ac:dyDescent="0.2">
      <c r="B523" s="9" t="s">
        <v>232</v>
      </c>
      <c r="H523">
        <v>1</v>
      </c>
      <c r="HA523">
        <v>1</v>
      </c>
    </row>
    <row r="524" spans="2:209" x14ac:dyDescent="0.2">
      <c r="B524" s="8" t="s">
        <v>7675</v>
      </c>
      <c r="H524">
        <v>2</v>
      </c>
      <c r="HA524">
        <v>2</v>
      </c>
    </row>
    <row r="525" spans="2:209" x14ac:dyDescent="0.2">
      <c r="B525" s="9" t="s">
        <v>65</v>
      </c>
      <c r="H525">
        <v>1</v>
      </c>
      <c r="HA525">
        <v>1</v>
      </c>
    </row>
    <row r="526" spans="2:209" x14ac:dyDescent="0.2">
      <c r="B526" s="9" t="s">
        <v>78</v>
      </c>
      <c r="H526">
        <v>1</v>
      </c>
      <c r="HA526">
        <v>1</v>
      </c>
    </row>
    <row r="527" spans="2:209" x14ac:dyDescent="0.2">
      <c r="B527" s="8" t="s">
        <v>5929</v>
      </c>
      <c r="H527">
        <v>4</v>
      </c>
      <c r="HA527">
        <v>4</v>
      </c>
    </row>
    <row r="528" spans="2:209" x14ac:dyDescent="0.2">
      <c r="B528" s="9" t="s">
        <v>50</v>
      </c>
      <c r="H528">
        <v>3</v>
      </c>
      <c r="HA528">
        <v>3</v>
      </c>
    </row>
    <row r="529" spans="2:209" x14ac:dyDescent="0.2">
      <c r="B529" s="9" t="s">
        <v>165</v>
      </c>
      <c r="H529">
        <v>1</v>
      </c>
      <c r="HA529">
        <v>1</v>
      </c>
    </row>
    <row r="530" spans="2:209" x14ac:dyDescent="0.2">
      <c r="B530" s="8" t="s">
        <v>7653</v>
      </c>
      <c r="H530">
        <v>2</v>
      </c>
      <c r="HA530">
        <v>2</v>
      </c>
    </row>
    <row r="531" spans="2:209" x14ac:dyDescent="0.2">
      <c r="B531" s="9" t="s">
        <v>50</v>
      </c>
      <c r="H531">
        <v>2</v>
      </c>
      <c r="HA531">
        <v>2</v>
      </c>
    </row>
    <row r="532" spans="2:209" x14ac:dyDescent="0.2">
      <c r="B532" s="8" t="s">
        <v>5901</v>
      </c>
      <c r="H532">
        <v>1</v>
      </c>
      <c r="HA532">
        <v>1</v>
      </c>
    </row>
    <row r="533" spans="2:209" x14ac:dyDescent="0.2">
      <c r="B533" s="9" t="s">
        <v>65</v>
      </c>
      <c r="H533">
        <v>1</v>
      </c>
      <c r="HA533">
        <v>1</v>
      </c>
    </row>
    <row r="534" spans="2:209" x14ac:dyDescent="0.2">
      <c r="B534" s="8" t="s">
        <v>7225</v>
      </c>
      <c r="H534">
        <v>5</v>
      </c>
      <c r="HA534">
        <v>5</v>
      </c>
    </row>
    <row r="535" spans="2:209" x14ac:dyDescent="0.2">
      <c r="B535" s="9" t="s">
        <v>50</v>
      </c>
      <c r="H535">
        <v>3</v>
      </c>
      <c r="HA535">
        <v>3</v>
      </c>
    </row>
    <row r="536" spans="2:209" x14ac:dyDescent="0.2">
      <c r="B536" s="9" t="s">
        <v>360</v>
      </c>
      <c r="H536">
        <v>2</v>
      </c>
      <c r="HA536">
        <v>2</v>
      </c>
    </row>
    <row r="537" spans="2:209" x14ac:dyDescent="0.2">
      <c r="B537" s="8" t="s">
        <v>7323</v>
      </c>
      <c r="H537">
        <v>6</v>
      </c>
      <c r="HA537">
        <v>6</v>
      </c>
    </row>
    <row r="538" spans="2:209" x14ac:dyDescent="0.2">
      <c r="B538" s="9" t="s">
        <v>82</v>
      </c>
      <c r="H538">
        <v>4</v>
      </c>
      <c r="HA538">
        <v>4</v>
      </c>
    </row>
    <row r="539" spans="2:209" x14ac:dyDescent="0.2">
      <c r="B539" s="9" t="s">
        <v>107</v>
      </c>
      <c r="H539">
        <v>1</v>
      </c>
      <c r="HA539">
        <v>1</v>
      </c>
    </row>
    <row r="540" spans="2:209" x14ac:dyDescent="0.2">
      <c r="B540" s="9" t="s">
        <v>341</v>
      </c>
      <c r="H540">
        <v>1</v>
      </c>
      <c r="HA540">
        <v>1</v>
      </c>
    </row>
    <row r="541" spans="2:209" x14ac:dyDescent="0.2">
      <c r="B541" s="8" t="s">
        <v>7556</v>
      </c>
      <c r="H541">
        <v>3</v>
      </c>
      <c r="HA541">
        <v>3</v>
      </c>
    </row>
    <row r="542" spans="2:209" x14ac:dyDescent="0.2">
      <c r="B542" s="9" t="s">
        <v>78</v>
      </c>
      <c r="H542">
        <v>3</v>
      </c>
      <c r="HA542">
        <v>3</v>
      </c>
    </row>
    <row r="543" spans="2:209" x14ac:dyDescent="0.2">
      <c r="B543" s="8" t="s">
        <v>7644</v>
      </c>
      <c r="H543">
        <v>1</v>
      </c>
      <c r="HA543">
        <v>1</v>
      </c>
    </row>
    <row r="544" spans="2:209" x14ac:dyDescent="0.2">
      <c r="B544" s="9" t="s">
        <v>50</v>
      </c>
      <c r="H544">
        <v>1</v>
      </c>
      <c r="HA544">
        <v>1</v>
      </c>
    </row>
    <row r="545" spans="2:209" x14ac:dyDescent="0.2">
      <c r="B545" s="8" t="s">
        <v>6057</v>
      </c>
      <c r="H545">
        <v>4</v>
      </c>
      <c r="HA545">
        <v>4</v>
      </c>
    </row>
    <row r="546" spans="2:209" x14ac:dyDescent="0.2">
      <c r="B546" s="9" t="s">
        <v>65</v>
      </c>
      <c r="H546">
        <v>1</v>
      </c>
      <c r="HA546">
        <v>1</v>
      </c>
    </row>
    <row r="547" spans="2:209" x14ac:dyDescent="0.2">
      <c r="B547" s="9" t="s">
        <v>50</v>
      </c>
      <c r="H547">
        <v>1</v>
      </c>
      <c r="HA547">
        <v>1</v>
      </c>
    </row>
    <row r="548" spans="2:209" x14ac:dyDescent="0.2">
      <c r="B548" s="9" t="s">
        <v>78</v>
      </c>
      <c r="H548">
        <v>1</v>
      </c>
      <c r="HA548">
        <v>1</v>
      </c>
    </row>
    <row r="549" spans="2:209" x14ac:dyDescent="0.2">
      <c r="B549" s="9" t="s">
        <v>100</v>
      </c>
      <c r="H549">
        <v>1</v>
      </c>
      <c r="HA549">
        <v>1</v>
      </c>
    </row>
    <row r="550" spans="2:209" x14ac:dyDescent="0.2">
      <c r="B550" s="8" t="s">
        <v>7674</v>
      </c>
      <c r="H550">
        <v>1</v>
      </c>
      <c r="HA550">
        <v>1</v>
      </c>
    </row>
    <row r="551" spans="2:209" x14ac:dyDescent="0.2">
      <c r="B551" s="9" t="s">
        <v>259</v>
      </c>
      <c r="H551">
        <v>1</v>
      </c>
      <c r="HA551">
        <v>1</v>
      </c>
    </row>
    <row r="552" spans="2:209" x14ac:dyDescent="0.2">
      <c r="B552" s="8" t="s">
        <v>7314</v>
      </c>
      <c r="H552">
        <v>2</v>
      </c>
      <c r="HA552">
        <v>2</v>
      </c>
    </row>
    <row r="553" spans="2:209" x14ac:dyDescent="0.2">
      <c r="B553" s="9" t="s">
        <v>82</v>
      </c>
      <c r="H553">
        <v>1</v>
      </c>
      <c r="HA553">
        <v>1</v>
      </c>
    </row>
    <row r="554" spans="2:209" x14ac:dyDescent="0.2">
      <c r="B554" s="9" t="s">
        <v>354</v>
      </c>
      <c r="H554">
        <v>1</v>
      </c>
      <c r="HA554">
        <v>1</v>
      </c>
    </row>
    <row r="555" spans="2:209" x14ac:dyDescent="0.2">
      <c r="B555" s="4" t="s">
        <v>7728</v>
      </c>
      <c r="H555">
        <v>10</v>
      </c>
      <c r="HA555">
        <v>10</v>
      </c>
    </row>
    <row r="556" spans="2:209" x14ac:dyDescent="0.2">
      <c r="B556" s="8" t="s">
        <v>7628</v>
      </c>
      <c r="H556">
        <v>1</v>
      </c>
      <c r="HA556">
        <v>1</v>
      </c>
    </row>
    <row r="557" spans="2:209" x14ac:dyDescent="0.2">
      <c r="B557" s="9" t="s">
        <v>94</v>
      </c>
      <c r="H557">
        <v>1</v>
      </c>
      <c r="HA557">
        <v>1</v>
      </c>
    </row>
    <row r="558" spans="2:209" x14ac:dyDescent="0.2">
      <c r="B558" s="8" t="s">
        <v>5784</v>
      </c>
      <c r="H558">
        <v>1</v>
      </c>
      <c r="HA558">
        <v>1</v>
      </c>
    </row>
    <row r="559" spans="2:209" x14ac:dyDescent="0.2">
      <c r="B559" s="9" t="s">
        <v>100</v>
      </c>
      <c r="H559">
        <v>1</v>
      </c>
      <c r="HA559">
        <v>1</v>
      </c>
    </row>
    <row r="560" spans="2:209" x14ac:dyDescent="0.2">
      <c r="B560" s="8" t="s">
        <v>5767</v>
      </c>
      <c r="H560">
        <v>1</v>
      </c>
      <c r="HA560">
        <v>1</v>
      </c>
    </row>
    <row r="561" spans="2:209" x14ac:dyDescent="0.2">
      <c r="B561" s="9" t="s">
        <v>260</v>
      </c>
      <c r="H561">
        <v>1</v>
      </c>
      <c r="HA561">
        <v>1</v>
      </c>
    </row>
    <row r="562" spans="2:209" x14ac:dyDescent="0.2">
      <c r="B562" s="8" t="s">
        <v>5788</v>
      </c>
      <c r="H562">
        <v>1</v>
      </c>
      <c r="HA562">
        <v>1</v>
      </c>
    </row>
    <row r="563" spans="2:209" x14ac:dyDescent="0.2">
      <c r="B563" s="9" t="s">
        <v>259</v>
      </c>
      <c r="H563">
        <v>1</v>
      </c>
      <c r="HA563">
        <v>1</v>
      </c>
    </row>
    <row r="564" spans="2:209" x14ac:dyDescent="0.2">
      <c r="B564" s="8" t="s">
        <v>4761</v>
      </c>
      <c r="H564">
        <v>2</v>
      </c>
      <c r="HA564">
        <v>2</v>
      </c>
    </row>
    <row r="565" spans="2:209" x14ac:dyDescent="0.2">
      <c r="B565" s="9" t="s">
        <v>82</v>
      </c>
      <c r="H565">
        <v>1</v>
      </c>
      <c r="HA565">
        <v>1</v>
      </c>
    </row>
    <row r="566" spans="2:209" x14ac:dyDescent="0.2">
      <c r="B566" s="9" t="s">
        <v>364</v>
      </c>
      <c r="H566">
        <v>1</v>
      </c>
      <c r="HA566">
        <v>1</v>
      </c>
    </row>
    <row r="567" spans="2:209" x14ac:dyDescent="0.2">
      <c r="B567" s="8" t="s">
        <v>6125</v>
      </c>
      <c r="H567">
        <v>4</v>
      </c>
      <c r="HA567">
        <v>4</v>
      </c>
    </row>
    <row r="568" spans="2:209" x14ac:dyDescent="0.2">
      <c r="B568" s="9" t="s">
        <v>82</v>
      </c>
      <c r="H568">
        <v>1</v>
      </c>
      <c r="HA568">
        <v>1</v>
      </c>
    </row>
    <row r="569" spans="2:209" x14ac:dyDescent="0.2">
      <c r="B569" s="9" t="s">
        <v>65</v>
      </c>
      <c r="H569">
        <v>1</v>
      </c>
      <c r="HA569">
        <v>1</v>
      </c>
    </row>
    <row r="570" spans="2:209" x14ac:dyDescent="0.2">
      <c r="B570" s="9" t="s">
        <v>260</v>
      </c>
      <c r="H570">
        <v>1</v>
      </c>
      <c r="HA570">
        <v>1</v>
      </c>
    </row>
    <row r="571" spans="2:209" x14ac:dyDescent="0.2">
      <c r="B571" s="9" t="s">
        <v>107</v>
      </c>
      <c r="H571">
        <v>1</v>
      </c>
      <c r="HA571">
        <v>1</v>
      </c>
    </row>
    <row r="572" spans="2:209" x14ac:dyDescent="0.2">
      <c r="B572" s="4" t="s">
        <v>7732</v>
      </c>
      <c r="H572">
        <v>31</v>
      </c>
      <c r="HA572">
        <v>31</v>
      </c>
    </row>
    <row r="573" spans="2:209" x14ac:dyDescent="0.2">
      <c r="B573" s="8" t="s">
        <v>5756</v>
      </c>
      <c r="H573">
        <v>2</v>
      </c>
      <c r="HA573">
        <v>2</v>
      </c>
    </row>
    <row r="574" spans="2:209" x14ac:dyDescent="0.2">
      <c r="B574" s="9" t="s">
        <v>65</v>
      </c>
      <c r="H574">
        <v>1</v>
      </c>
      <c r="HA574">
        <v>1</v>
      </c>
    </row>
    <row r="575" spans="2:209" x14ac:dyDescent="0.2">
      <c r="B575" s="9" t="s">
        <v>100</v>
      </c>
      <c r="H575">
        <v>1</v>
      </c>
      <c r="HA575">
        <v>1</v>
      </c>
    </row>
    <row r="576" spans="2:209" x14ac:dyDescent="0.2">
      <c r="B576" s="8" t="s">
        <v>6667</v>
      </c>
      <c r="H576">
        <v>3</v>
      </c>
      <c r="HA576">
        <v>3</v>
      </c>
    </row>
    <row r="577" spans="2:209" x14ac:dyDescent="0.2">
      <c r="B577" s="9" t="s">
        <v>65</v>
      </c>
      <c r="H577">
        <v>1</v>
      </c>
      <c r="HA577">
        <v>1</v>
      </c>
    </row>
    <row r="578" spans="2:209" x14ac:dyDescent="0.2">
      <c r="B578" s="9" t="s">
        <v>50</v>
      </c>
      <c r="H578">
        <v>1</v>
      </c>
      <c r="HA578">
        <v>1</v>
      </c>
    </row>
    <row r="579" spans="2:209" x14ac:dyDescent="0.2">
      <c r="B579" s="9" t="s">
        <v>259</v>
      </c>
      <c r="H579">
        <v>1</v>
      </c>
      <c r="HA579">
        <v>1</v>
      </c>
    </row>
    <row r="580" spans="2:209" x14ac:dyDescent="0.2">
      <c r="B580" s="8" t="s">
        <v>6014</v>
      </c>
      <c r="H580">
        <v>1</v>
      </c>
      <c r="HA580">
        <v>1</v>
      </c>
    </row>
    <row r="581" spans="2:209" x14ac:dyDescent="0.2">
      <c r="B581" s="9" t="s">
        <v>94</v>
      </c>
      <c r="H581">
        <v>1</v>
      </c>
      <c r="HA581">
        <v>1</v>
      </c>
    </row>
    <row r="582" spans="2:209" x14ac:dyDescent="0.2">
      <c r="B582" s="8" t="s">
        <v>5907</v>
      </c>
      <c r="H582">
        <v>2</v>
      </c>
      <c r="HA582">
        <v>2</v>
      </c>
    </row>
    <row r="583" spans="2:209" x14ac:dyDescent="0.2">
      <c r="B583" s="9" t="s">
        <v>104</v>
      </c>
      <c r="H583">
        <v>1</v>
      </c>
      <c r="HA583">
        <v>1</v>
      </c>
    </row>
    <row r="584" spans="2:209" x14ac:dyDescent="0.2">
      <c r="B584" s="9" t="s">
        <v>94</v>
      </c>
      <c r="H584">
        <v>1</v>
      </c>
      <c r="HA584">
        <v>1</v>
      </c>
    </row>
    <row r="585" spans="2:209" x14ac:dyDescent="0.2">
      <c r="B585" s="8" t="s">
        <v>5760</v>
      </c>
      <c r="H585">
        <v>3</v>
      </c>
      <c r="HA585">
        <v>3</v>
      </c>
    </row>
    <row r="586" spans="2:209" x14ac:dyDescent="0.2">
      <c r="B586" s="9" t="s">
        <v>50</v>
      </c>
      <c r="H586">
        <v>1</v>
      </c>
      <c r="HA586">
        <v>1</v>
      </c>
    </row>
    <row r="587" spans="2:209" x14ac:dyDescent="0.2">
      <c r="B587" s="9" t="s">
        <v>78</v>
      </c>
      <c r="H587">
        <v>1</v>
      </c>
      <c r="HA587">
        <v>1</v>
      </c>
    </row>
    <row r="588" spans="2:209" x14ac:dyDescent="0.2">
      <c r="B588" s="9" t="s">
        <v>371</v>
      </c>
      <c r="H588">
        <v>1</v>
      </c>
      <c r="HA588">
        <v>1</v>
      </c>
    </row>
    <row r="589" spans="2:209" x14ac:dyDescent="0.2">
      <c r="B589" s="8" t="s">
        <v>7602</v>
      </c>
      <c r="H589">
        <v>1</v>
      </c>
      <c r="HA589">
        <v>1</v>
      </c>
    </row>
    <row r="590" spans="2:209" x14ac:dyDescent="0.2">
      <c r="B590" s="9" t="s">
        <v>50</v>
      </c>
      <c r="H590">
        <v>1</v>
      </c>
      <c r="HA590">
        <v>1</v>
      </c>
    </row>
    <row r="591" spans="2:209" x14ac:dyDescent="0.2">
      <c r="B591" s="8" t="s">
        <v>4761</v>
      </c>
      <c r="H591">
        <v>3</v>
      </c>
      <c r="HA591">
        <v>3</v>
      </c>
    </row>
    <row r="592" spans="2:209" x14ac:dyDescent="0.2">
      <c r="B592" s="9" t="s">
        <v>232</v>
      </c>
      <c r="H592">
        <v>1</v>
      </c>
      <c r="HA592">
        <v>1</v>
      </c>
    </row>
    <row r="593" spans="2:209" x14ac:dyDescent="0.2">
      <c r="B593" s="9" t="s">
        <v>360</v>
      </c>
      <c r="H593">
        <v>2</v>
      </c>
      <c r="HA593">
        <v>2</v>
      </c>
    </row>
    <row r="594" spans="2:209" x14ac:dyDescent="0.2">
      <c r="B594" s="8" t="s">
        <v>7658</v>
      </c>
      <c r="H594">
        <v>4</v>
      </c>
      <c r="HA594">
        <v>4</v>
      </c>
    </row>
    <row r="595" spans="2:209" x14ac:dyDescent="0.2">
      <c r="B595" s="9" t="s">
        <v>50</v>
      </c>
      <c r="H595">
        <v>1</v>
      </c>
      <c r="HA595">
        <v>1</v>
      </c>
    </row>
    <row r="596" spans="2:209" x14ac:dyDescent="0.2">
      <c r="B596" s="9" t="s">
        <v>78</v>
      </c>
      <c r="H596">
        <v>3</v>
      </c>
      <c r="HA596">
        <v>3</v>
      </c>
    </row>
    <row r="597" spans="2:209" x14ac:dyDescent="0.2">
      <c r="B597" s="8" t="s">
        <v>7627</v>
      </c>
      <c r="H597">
        <v>2</v>
      </c>
      <c r="HA597">
        <v>2</v>
      </c>
    </row>
    <row r="598" spans="2:209" x14ac:dyDescent="0.2">
      <c r="B598" s="9" t="s">
        <v>74</v>
      </c>
      <c r="H598">
        <v>2</v>
      </c>
      <c r="HA598">
        <v>2</v>
      </c>
    </row>
    <row r="599" spans="2:209" x14ac:dyDescent="0.2">
      <c r="B599" s="8" t="s">
        <v>6616</v>
      </c>
      <c r="H599">
        <v>1</v>
      </c>
      <c r="HA599">
        <v>1</v>
      </c>
    </row>
    <row r="600" spans="2:209" x14ac:dyDescent="0.2">
      <c r="B600" s="9" t="s">
        <v>50</v>
      </c>
      <c r="H600">
        <v>1</v>
      </c>
      <c r="HA600">
        <v>1</v>
      </c>
    </row>
    <row r="601" spans="2:209" x14ac:dyDescent="0.2">
      <c r="B601" s="8" t="s">
        <v>6924</v>
      </c>
      <c r="H601">
        <v>6</v>
      </c>
      <c r="HA601">
        <v>6</v>
      </c>
    </row>
    <row r="602" spans="2:209" x14ac:dyDescent="0.2">
      <c r="B602" s="9" t="s">
        <v>104</v>
      </c>
      <c r="H602">
        <v>1</v>
      </c>
      <c r="HA602">
        <v>1</v>
      </c>
    </row>
    <row r="603" spans="2:209" x14ac:dyDescent="0.2">
      <c r="B603" s="9" t="s">
        <v>78</v>
      </c>
      <c r="H603">
        <v>1</v>
      </c>
      <c r="HA603">
        <v>1</v>
      </c>
    </row>
    <row r="604" spans="2:209" x14ac:dyDescent="0.2">
      <c r="B604" s="9" t="s">
        <v>74</v>
      </c>
      <c r="H604">
        <v>3</v>
      </c>
      <c r="HA604">
        <v>3</v>
      </c>
    </row>
    <row r="605" spans="2:209" x14ac:dyDescent="0.2">
      <c r="B605" s="9" t="s">
        <v>94</v>
      </c>
      <c r="H605">
        <v>1</v>
      </c>
      <c r="HA605">
        <v>1</v>
      </c>
    </row>
    <row r="606" spans="2:209" x14ac:dyDescent="0.2">
      <c r="B606" s="8" t="s">
        <v>5774</v>
      </c>
      <c r="H606">
        <v>2</v>
      </c>
      <c r="HA606">
        <v>2</v>
      </c>
    </row>
    <row r="607" spans="2:209" x14ac:dyDescent="0.2">
      <c r="B607" s="9" t="s">
        <v>78</v>
      </c>
      <c r="H607">
        <v>2</v>
      </c>
      <c r="HA607">
        <v>2</v>
      </c>
    </row>
    <row r="608" spans="2:209" x14ac:dyDescent="0.2">
      <c r="B608" s="8" t="s">
        <v>7674</v>
      </c>
      <c r="H608">
        <v>1</v>
      </c>
      <c r="HA608">
        <v>1</v>
      </c>
    </row>
    <row r="609" spans="2:209" x14ac:dyDescent="0.2">
      <c r="B609" s="9" t="s">
        <v>364</v>
      </c>
      <c r="H609">
        <v>1</v>
      </c>
      <c r="HA609">
        <v>1</v>
      </c>
    </row>
    <row r="610" spans="2:209" x14ac:dyDescent="0.2">
      <c r="B610" s="4" t="s">
        <v>7726</v>
      </c>
      <c r="H610">
        <v>82</v>
      </c>
      <c r="HA610">
        <v>82</v>
      </c>
    </row>
    <row r="611" spans="2:209" x14ac:dyDescent="0.2">
      <c r="B611" s="8" t="s">
        <v>4761</v>
      </c>
      <c r="H611">
        <v>82</v>
      </c>
      <c r="HA611">
        <v>82</v>
      </c>
    </row>
    <row r="612" spans="2:209" x14ac:dyDescent="0.2">
      <c r="B612" s="9" t="s">
        <v>104</v>
      </c>
      <c r="H612">
        <v>2</v>
      </c>
      <c r="HA612">
        <v>2</v>
      </c>
    </row>
    <row r="613" spans="2:209" x14ac:dyDescent="0.2">
      <c r="B613" s="9" t="s">
        <v>65</v>
      </c>
      <c r="H613">
        <v>7</v>
      </c>
      <c r="HA613">
        <v>7</v>
      </c>
    </row>
    <row r="614" spans="2:209" x14ac:dyDescent="0.2">
      <c r="B614" s="9" t="s">
        <v>50</v>
      </c>
      <c r="H614">
        <v>24</v>
      </c>
      <c r="HA614">
        <v>24</v>
      </c>
    </row>
    <row r="615" spans="2:209" x14ac:dyDescent="0.2">
      <c r="B615" s="9" t="s">
        <v>78</v>
      </c>
      <c r="H615">
        <v>13</v>
      </c>
      <c r="HA615">
        <v>13</v>
      </c>
    </row>
    <row r="616" spans="2:209" x14ac:dyDescent="0.2">
      <c r="B616" s="9" t="s">
        <v>249</v>
      </c>
      <c r="H616">
        <v>1</v>
      </c>
      <c r="HA616">
        <v>1</v>
      </c>
    </row>
    <row r="617" spans="2:209" x14ac:dyDescent="0.2">
      <c r="B617" s="9" t="s">
        <v>310</v>
      </c>
      <c r="H617">
        <v>2</v>
      </c>
      <c r="HA617">
        <v>2</v>
      </c>
    </row>
    <row r="618" spans="2:209" x14ac:dyDescent="0.2">
      <c r="B618" s="9" t="s">
        <v>261</v>
      </c>
      <c r="H618">
        <v>1</v>
      </c>
      <c r="HA618">
        <v>1</v>
      </c>
    </row>
    <row r="619" spans="2:209" x14ac:dyDescent="0.2">
      <c r="B619" s="9" t="s">
        <v>74</v>
      </c>
      <c r="H619">
        <v>10</v>
      </c>
      <c r="HA619">
        <v>10</v>
      </c>
    </row>
    <row r="620" spans="2:209" x14ac:dyDescent="0.2">
      <c r="B620" s="9" t="s">
        <v>371</v>
      </c>
      <c r="H620">
        <v>2</v>
      </c>
      <c r="HA620">
        <v>2</v>
      </c>
    </row>
    <row r="621" spans="2:209" x14ac:dyDescent="0.2">
      <c r="B621" s="9" t="s">
        <v>354</v>
      </c>
      <c r="H621">
        <v>4</v>
      </c>
      <c r="HA621">
        <v>4</v>
      </c>
    </row>
    <row r="622" spans="2:209" x14ac:dyDescent="0.2">
      <c r="B622" s="9" t="s">
        <v>100</v>
      </c>
      <c r="H622">
        <v>8</v>
      </c>
      <c r="HA622">
        <v>8</v>
      </c>
    </row>
    <row r="623" spans="2:209" x14ac:dyDescent="0.2">
      <c r="B623" s="9" t="s">
        <v>324</v>
      </c>
      <c r="H623">
        <v>2</v>
      </c>
      <c r="HA623">
        <v>2</v>
      </c>
    </row>
    <row r="624" spans="2:209" x14ac:dyDescent="0.2">
      <c r="B624" s="9" t="s">
        <v>441</v>
      </c>
      <c r="H624">
        <v>1</v>
      </c>
      <c r="HA624">
        <v>1</v>
      </c>
    </row>
    <row r="625" spans="2:209" x14ac:dyDescent="0.2">
      <c r="B625" s="9" t="s">
        <v>427</v>
      </c>
      <c r="H625">
        <v>2</v>
      </c>
      <c r="HA625">
        <v>2</v>
      </c>
    </row>
    <row r="626" spans="2:209" x14ac:dyDescent="0.2">
      <c r="B626" s="9" t="s">
        <v>219</v>
      </c>
      <c r="H626">
        <v>1</v>
      </c>
      <c r="HA626">
        <v>1</v>
      </c>
    </row>
    <row r="627" spans="2:209" x14ac:dyDescent="0.2">
      <c r="B627" s="9" t="s">
        <v>713</v>
      </c>
      <c r="H627">
        <v>1</v>
      </c>
      <c r="HA627">
        <v>1</v>
      </c>
    </row>
    <row r="628" spans="2:209" x14ac:dyDescent="0.2">
      <c r="B628" s="9" t="s">
        <v>722</v>
      </c>
      <c r="H628">
        <v>1</v>
      </c>
      <c r="HA628">
        <v>1</v>
      </c>
    </row>
    <row r="629" spans="2:209" x14ac:dyDescent="0.2">
      <c r="B629" s="4" t="s">
        <v>7725</v>
      </c>
      <c r="H629">
        <v>33</v>
      </c>
      <c r="HA629">
        <v>33</v>
      </c>
    </row>
    <row r="630" spans="2:209" x14ac:dyDescent="0.2">
      <c r="B630" s="8" t="s">
        <v>6194</v>
      </c>
      <c r="H630">
        <v>1</v>
      </c>
      <c r="HA630">
        <v>1</v>
      </c>
    </row>
    <row r="631" spans="2:209" x14ac:dyDescent="0.2">
      <c r="B631" s="9" t="s">
        <v>65</v>
      </c>
      <c r="H631">
        <v>1</v>
      </c>
      <c r="HA631">
        <v>1</v>
      </c>
    </row>
    <row r="632" spans="2:209" x14ac:dyDescent="0.2">
      <c r="B632" s="8" t="s">
        <v>7667</v>
      </c>
      <c r="H632">
        <v>1</v>
      </c>
      <c r="HA632">
        <v>1</v>
      </c>
    </row>
    <row r="633" spans="2:209" x14ac:dyDescent="0.2">
      <c r="B633" s="9" t="s">
        <v>100</v>
      </c>
      <c r="H633">
        <v>1</v>
      </c>
      <c r="HA633">
        <v>1</v>
      </c>
    </row>
    <row r="634" spans="2:209" x14ac:dyDescent="0.2">
      <c r="B634" s="8" t="s">
        <v>5792</v>
      </c>
      <c r="H634">
        <v>8</v>
      </c>
      <c r="HA634">
        <v>8</v>
      </c>
    </row>
    <row r="635" spans="2:209" x14ac:dyDescent="0.2">
      <c r="B635" s="9" t="s">
        <v>50</v>
      </c>
      <c r="H635">
        <v>1</v>
      </c>
      <c r="HA635">
        <v>1</v>
      </c>
    </row>
    <row r="636" spans="2:209" x14ac:dyDescent="0.2">
      <c r="B636" s="9" t="s">
        <v>74</v>
      </c>
      <c r="H636">
        <v>2</v>
      </c>
      <c r="HA636">
        <v>2</v>
      </c>
    </row>
    <row r="637" spans="2:209" x14ac:dyDescent="0.2">
      <c r="B637" s="9" t="s">
        <v>100</v>
      </c>
      <c r="H637">
        <v>5</v>
      </c>
      <c r="HA637">
        <v>5</v>
      </c>
    </row>
    <row r="638" spans="2:209" x14ac:dyDescent="0.2">
      <c r="B638" s="8" t="s">
        <v>6667</v>
      </c>
      <c r="H638">
        <v>2</v>
      </c>
      <c r="HA638">
        <v>2</v>
      </c>
    </row>
    <row r="639" spans="2:209" x14ac:dyDescent="0.2">
      <c r="B639" s="9" t="s">
        <v>249</v>
      </c>
      <c r="H639">
        <v>1</v>
      </c>
      <c r="HA639">
        <v>1</v>
      </c>
    </row>
    <row r="640" spans="2:209" x14ac:dyDescent="0.2">
      <c r="B640" s="9" t="s">
        <v>100</v>
      </c>
      <c r="H640">
        <v>1</v>
      </c>
      <c r="HA640">
        <v>1</v>
      </c>
    </row>
    <row r="641" spans="2:209" x14ac:dyDescent="0.2">
      <c r="B641" s="8" t="s">
        <v>5933</v>
      </c>
      <c r="H641">
        <v>4</v>
      </c>
      <c r="HA641">
        <v>4</v>
      </c>
    </row>
    <row r="642" spans="2:209" x14ac:dyDescent="0.2">
      <c r="B642" s="9" t="s">
        <v>65</v>
      </c>
      <c r="H642">
        <v>2</v>
      </c>
      <c r="HA642">
        <v>2</v>
      </c>
    </row>
    <row r="643" spans="2:209" x14ac:dyDescent="0.2">
      <c r="B643" s="9" t="s">
        <v>364</v>
      </c>
      <c r="H643">
        <v>2</v>
      </c>
      <c r="HA643">
        <v>2</v>
      </c>
    </row>
    <row r="644" spans="2:209" x14ac:dyDescent="0.2">
      <c r="B644" s="8" t="s">
        <v>7476</v>
      </c>
      <c r="H644">
        <v>3</v>
      </c>
      <c r="HA644">
        <v>3</v>
      </c>
    </row>
    <row r="645" spans="2:209" x14ac:dyDescent="0.2">
      <c r="B645" s="9" t="s">
        <v>65</v>
      </c>
      <c r="H645">
        <v>2</v>
      </c>
      <c r="HA645">
        <v>2</v>
      </c>
    </row>
    <row r="646" spans="2:209" x14ac:dyDescent="0.2">
      <c r="B646" s="9" t="s">
        <v>50</v>
      </c>
      <c r="H646">
        <v>1</v>
      </c>
      <c r="HA646">
        <v>1</v>
      </c>
    </row>
    <row r="647" spans="2:209" x14ac:dyDescent="0.2">
      <c r="B647" s="8" t="s">
        <v>4761</v>
      </c>
      <c r="H647">
        <v>6</v>
      </c>
      <c r="HA647">
        <v>6</v>
      </c>
    </row>
    <row r="648" spans="2:209" x14ac:dyDescent="0.2">
      <c r="B648" s="9" t="s">
        <v>50</v>
      </c>
      <c r="H648">
        <v>2</v>
      </c>
      <c r="HA648">
        <v>2</v>
      </c>
    </row>
    <row r="649" spans="2:209" x14ac:dyDescent="0.2">
      <c r="B649" s="9" t="s">
        <v>398</v>
      </c>
      <c r="H649">
        <v>1</v>
      </c>
      <c r="HA649">
        <v>1</v>
      </c>
    </row>
    <row r="650" spans="2:209" x14ac:dyDescent="0.2">
      <c r="B650" s="9" t="s">
        <v>100</v>
      </c>
      <c r="H650">
        <v>3</v>
      </c>
      <c r="HA650">
        <v>3</v>
      </c>
    </row>
    <row r="651" spans="2:209" x14ac:dyDescent="0.2">
      <c r="B651" s="8" t="s">
        <v>5913</v>
      </c>
      <c r="H651">
        <v>1</v>
      </c>
      <c r="HA651">
        <v>1</v>
      </c>
    </row>
    <row r="652" spans="2:209" x14ac:dyDescent="0.2">
      <c r="B652" s="9" t="s">
        <v>100</v>
      </c>
      <c r="H652">
        <v>1</v>
      </c>
      <c r="HA652">
        <v>1</v>
      </c>
    </row>
    <row r="653" spans="2:209" x14ac:dyDescent="0.2">
      <c r="B653" s="8" t="s">
        <v>6672</v>
      </c>
      <c r="H653">
        <v>1</v>
      </c>
      <c r="HA653">
        <v>1</v>
      </c>
    </row>
    <row r="654" spans="2:209" x14ac:dyDescent="0.2">
      <c r="B654" s="9" t="s">
        <v>78</v>
      </c>
      <c r="H654">
        <v>1</v>
      </c>
      <c r="HA654">
        <v>1</v>
      </c>
    </row>
    <row r="655" spans="2:209" x14ac:dyDescent="0.2">
      <c r="B655" s="8" t="s">
        <v>6490</v>
      </c>
      <c r="H655">
        <v>1</v>
      </c>
      <c r="HA655">
        <v>1</v>
      </c>
    </row>
    <row r="656" spans="2:209" x14ac:dyDescent="0.2">
      <c r="B656" s="9" t="s">
        <v>100</v>
      </c>
      <c r="H656">
        <v>1</v>
      </c>
      <c r="HA656">
        <v>1</v>
      </c>
    </row>
    <row r="657" spans="2:209" x14ac:dyDescent="0.2">
      <c r="B657" s="8" t="s">
        <v>6607</v>
      </c>
      <c r="H657">
        <v>1</v>
      </c>
      <c r="HA657">
        <v>1</v>
      </c>
    </row>
    <row r="658" spans="2:209" x14ac:dyDescent="0.2">
      <c r="B658" s="9" t="s">
        <v>78</v>
      </c>
      <c r="H658">
        <v>1</v>
      </c>
      <c r="HA658">
        <v>1</v>
      </c>
    </row>
    <row r="659" spans="2:209" x14ac:dyDescent="0.2">
      <c r="B659" s="8" t="s">
        <v>5976</v>
      </c>
      <c r="H659">
        <v>3</v>
      </c>
      <c r="HA659">
        <v>3</v>
      </c>
    </row>
    <row r="660" spans="2:209" x14ac:dyDescent="0.2">
      <c r="B660" s="9" t="s">
        <v>78</v>
      </c>
      <c r="H660">
        <v>1</v>
      </c>
      <c r="HA660">
        <v>1</v>
      </c>
    </row>
    <row r="661" spans="2:209" x14ac:dyDescent="0.2">
      <c r="B661" s="9" t="s">
        <v>398</v>
      </c>
      <c r="H661">
        <v>1</v>
      </c>
      <c r="HA661">
        <v>1</v>
      </c>
    </row>
    <row r="662" spans="2:209" x14ac:dyDescent="0.2">
      <c r="B662" s="9" t="s">
        <v>100</v>
      </c>
      <c r="H662">
        <v>1</v>
      </c>
      <c r="HA662">
        <v>1</v>
      </c>
    </row>
    <row r="663" spans="2:209" x14ac:dyDescent="0.2">
      <c r="B663" s="8" t="s">
        <v>6148</v>
      </c>
      <c r="H663">
        <v>1</v>
      </c>
      <c r="HA663">
        <v>1</v>
      </c>
    </row>
    <row r="664" spans="2:209" x14ac:dyDescent="0.2">
      <c r="B664" s="9" t="s">
        <v>104</v>
      </c>
      <c r="H664">
        <v>1</v>
      </c>
      <c r="HA664">
        <v>1</v>
      </c>
    </row>
    <row r="665" spans="2:209" x14ac:dyDescent="0.2">
      <c r="B665" s="4" t="s">
        <v>7735</v>
      </c>
      <c r="H665">
        <v>6</v>
      </c>
      <c r="HA665">
        <v>6</v>
      </c>
    </row>
    <row r="666" spans="2:209" x14ac:dyDescent="0.2">
      <c r="B666" s="8" t="s">
        <v>5792</v>
      </c>
      <c r="H666">
        <v>2</v>
      </c>
      <c r="HA666">
        <v>2</v>
      </c>
    </row>
    <row r="667" spans="2:209" x14ac:dyDescent="0.2">
      <c r="B667" s="9" t="s">
        <v>50</v>
      </c>
      <c r="H667">
        <v>1</v>
      </c>
      <c r="HA667">
        <v>1</v>
      </c>
    </row>
    <row r="668" spans="2:209" x14ac:dyDescent="0.2">
      <c r="B668" s="9" t="s">
        <v>107</v>
      </c>
      <c r="H668">
        <v>1</v>
      </c>
      <c r="HA668">
        <v>1</v>
      </c>
    </row>
    <row r="669" spans="2:209" x14ac:dyDescent="0.2">
      <c r="B669" s="8" t="s">
        <v>6616</v>
      </c>
      <c r="H669">
        <v>1</v>
      </c>
      <c r="HA669">
        <v>1</v>
      </c>
    </row>
    <row r="670" spans="2:209" x14ac:dyDescent="0.2">
      <c r="B670" s="9" t="s">
        <v>50</v>
      </c>
      <c r="H670">
        <v>1</v>
      </c>
      <c r="HA670">
        <v>1</v>
      </c>
    </row>
    <row r="671" spans="2:209" x14ac:dyDescent="0.2">
      <c r="B671" s="8" t="s">
        <v>7659</v>
      </c>
      <c r="H671">
        <v>1</v>
      </c>
      <c r="HA671">
        <v>1</v>
      </c>
    </row>
    <row r="672" spans="2:209" x14ac:dyDescent="0.2">
      <c r="B672" s="9" t="s">
        <v>713</v>
      </c>
      <c r="H672">
        <v>1</v>
      </c>
      <c r="HA672">
        <v>1</v>
      </c>
    </row>
    <row r="673" spans="2:209" x14ac:dyDescent="0.2">
      <c r="B673" s="8" t="s">
        <v>1873</v>
      </c>
      <c r="H673">
        <v>1</v>
      </c>
      <c r="HA673">
        <v>1</v>
      </c>
    </row>
    <row r="674" spans="2:209" x14ac:dyDescent="0.2">
      <c r="B674" s="9" t="s">
        <v>50</v>
      </c>
      <c r="H674">
        <v>1</v>
      </c>
      <c r="HA674">
        <v>1</v>
      </c>
    </row>
    <row r="675" spans="2:209" x14ac:dyDescent="0.2">
      <c r="B675" s="8" t="s">
        <v>6982</v>
      </c>
      <c r="H675">
        <v>1</v>
      </c>
      <c r="HA675">
        <v>1</v>
      </c>
    </row>
    <row r="676" spans="2:209" x14ac:dyDescent="0.2">
      <c r="B676" s="9" t="s">
        <v>341</v>
      </c>
      <c r="H676">
        <v>1</v>
      </c>
      <c r="HA676">
        <v>1</v>
      </c>
    </row>
    <row r="677" spans="2:209" x14ac:dyDescent="0.2">
      <c r="B677" s="4" t="s">
        <v>7727</v>
      </c>
      <c r="H677">
        <v>10</v>
      </c>
      <c r="HA677">
        <v>10</v>
      </c>
    </row>
    <row r="678" spans="2:209" x14ac:dyDescent="0.2">
      <c r="B678" s="8" t="s">
        <v>5792</v>
      </c>
      <c r="H678">
        <v>1</v>
      </c>
      <c r="HA678">
        <v>1</v>
      </c>
    </row>
    <row r="679" spans="2:209" x14ac:dyDescent="0.2">
      <c r="B679" s="9" t="s">
        <v>427</v>
      </c>
      <c r="H679">
        <v>1</v>
      </c>
      <c r="HA679">
        <v>1</v>
      </c>
    </row>
    <row r="680" spans="2:209" x14ac:dyDescent="0.2">
      <c r="B680" s="8" t="s">
        <v>5784</v>
      </c>
      <c r="H680">
        <v>3</v>
      </c>
      <c r="HA680">
        <v>3</v>
      </c>
    </row>
    <row r="681" spans="2:209" x14ac:dyDescent="0.2">
      <c r="B681" s="9" t="s">
        <v>65</v>
      </c>
      <c r="H681">
        <v>1</v>
      </c>
      <c r="HA681">
        <v>1</v>
      </c>
    </row>
    <row r="682" spans="2:209" x14ac:dyDescent="0.2">
      <c r="B682" s="9" t="s">
        <v>50</v>
      </c>
      <c r="H682">
        <v>1</v>
      </c>
      <c r="HA682">
        <v>1</v>
      </c>
    </row>
    <row r="683" spans="2:209" x14ac:dyDescent="0.2">
      <c r="B683" s="9" t="s">
        <v>78</v>
      </c>
      <c r="H683">
        <v>1</v>
      </c>
      <c r="HA683">
        <v>1</v>
      </c>
    </row>
    <row r="684" spans="2:209" x14ac:dyDescent="0.2">
      <c r="B684" s="8" t="s">
        <v>5767</v>
      </c>
      <c r="H684">
        <v>3</v>
      </c>
      <c r="HA684">
        <v>3</v>
      </c>
    </row>
    <row r="685" spans="2:209" x14ac:dyDescent="0.2">
      <c r="B685" s="9" t="s">
        <v>354</v>
      </c>
      <c r="H685">
        <v>1</v>
      </c>
      <c r="HA685">
        <v>1</v>
      </c>
    </row>
    <row r="686" spans="2:209" x14ac:dyDescent="0.2">
      <c r="B686" s="9" t="s">
        <v>341</v>
      </c>
      <c r="H686">
        <v>1</v>
      </c>
      <c r="HA686">
        <v>1</v>
      </c>
    </row>
    <row r="687" spans="2:209" x14ac:dyDescent="0.2">
      <c r="B687" s="9" t="s">
        <v>427</v>
      </c>
      <c r="H687">
        <v>1</v>
      </c>
      <c r="HA687">
        <v>1</v>
      </c>
    </row>
    <row r="688" spans="2:209" x14ac:dyDescent="0.2">
      <c r="B688" s="8" t="s">
        <v>6091</v>
      </c>
      <c r="H688">
        <v>3</v>
      </c>
      <c r="HA688">
        <v>3</v>
      </c>
    </row>
    <row r="689" spans="2:209" x14ac:dyDescent="0.2">
      <c r="B689" s="9" t="s">
        <v>78</v>
      </c>
      <c r="H689">
        <v>1</v>
      </c>
      <c r="HA689">
        <v>1</v>
      </c>
    </row>
    <row r="690" spans="2:209" x14ac:dyDescent="0.2">
      <c r="B690" s="9" t="s">
        <v>94</v>
      </c>
      <c r="H690">
        <v>1</v>
      </c>
      <c r="HA690">
        <v>1</v>
      </c>
    </row>
    <row r="691" spans="2:209" x14ac:dyDescent="0.2">
      <c r="B691" s="9" t="s">
        <v>219</v>
      </c>
      <c r="H691">
        <v>1</v>
      </c>
      <c r="HA691">
        <v>1</v>
      </c>
    </row>
    <row r="692" spans="2:209" x14ac:dyDescent="0.2">
      <c r="B692" s="4" t="s">
        <v>7730</v>
      </c>
      <c r="H692">
        <v>4</v>
      </c>
      <c r="HA692">
        <v>4</v>
      </c>
    </row>
    <row r="693" spans="2:209" x14ac:dyDescent="0.2">
      <c r="B693" s="8" t="s">
        <v>5907</v>
      </c>
      <c r="H693">
        <v>1</v>
      </c>
      <c r="HA693">
        <v>1</v>
      </c>
    </row>
    <row r="694" spans="2:209" x14ac:dyDescent="0.2">
      <c r="B694" s="9" t="s">
        <v>94</v>
      </c>
      <c r="H694">
        <v>1</v>
      </c>
      <c r="HA694">
        <v>1</v>
      </c>
    </row>
    <row r="695" spans="2:209" x14ac:dyDescent="0.2">
      <c r="B695" s="8" t="s">
        <v>6125</v>
      </c>
      <c r="H695">
        <v>3</v>
      </c>
      <c r="HA695">
        <v>3</v>
      </c>
    </row>
    <row r="696" spans="2:209" x14ac:dyDescent="0.2">
      <c r="B696" s="9" t="s">
        <v>78</v>
      </c>
      <c r="H696">
        <v>1</v>
      </c>
      <c r="HA696">
        <v>1</v>
      </c>
    </row>
    <row r="697" spans="2:209" x14ac:dyDescent="0.2">
      <c r="B697" s="9" t="s">
        <v>100</v>
      </c>
      <c r="H697">
        <v>2</v>
      </c>
      <c r="HA697">
        <v>2</v>
      </c>
    </row>
    <row r="698" spans="2:209" x14ac:dyDescent="0.2">
      <c r="B698" s="4" t="s">
        <v>7724</v>
      </c>
      <c r="H698">
        <v>4</v>
      </c>
      <c r="HA698">
        <v>4</v>
      </c>
    </row>
    <row r="699" spans="2:209" x14ac:dyDescent="0.2">
      <c r="B699" s="8" t="s">
        <v>5767</v>
      </c>
      <c r="H699">
        <v>2</v>
      </c>
      <c r="HA699">
        <v>2</v>
      </c>
    </row>
    <row r="700" spans="2:209" x14ac:dyDescent="0.2">
      <c r="B700" s="9" t="s">
        <v>94</v>
      </c>
      <c r="H700">
        <v>2</v>
      </c>
      <c r="HA700">
        <v>2</v>
      </c>
    </row>
    <row r="701" spans="2:209" x14ac:dyDescent="0.2">
      <c r="B701" s="8" t="s">
        <v>4761</v>
      </c>
      <c r="H701">
        <v>2</v>
      </c>
      <c r="HA701">
        <v>2</v>
      </c>
    </row>
    <row r="702" spans="2:209" x14ac:dyDescent="0.2">
      <c r="B702" s="9" t="s">
        <v>82</v>
      </c>
      <c r="H702">
        <v>1</v>
      </c>
      <c r="HA702">
        <v>1</v>
      </c>
    </row>
    <row r="703" spans="2:209" x14ac:dyDescent="0.2">
      <c r="B703" s="9" t="s">
        <v>65</v>
      </c>
      <c r="H703">
        <v>1</v>
      </c>
      <c r="HA703">
        <v>1</v>
      </c>
    </row>
    <row r="704" spans="2:209" x14ac:dyDescent="0.2">
      <c r="B704" s="4" t="s">
        <v>7729</v>
      </c>
      <c r="H704">
        <v>7</v>
      </c>
      <c r="HA704">
        <v>7</v>
      </c>
    </row>
    <row r="705" spans="2:209" x14ac:dyDescent="0.2">
      <c r="B705" s="8" t="s">
        <v>4761</v>
      </c>
      <c r="H705">
        <v>7</v>
      </c>
      <c r="HA705">
        <v>7</v>
      </c>
    </row>
    <row r="706" spans="2:209" x14ac:dyDescent="0.2">
      <c r="B706" s="9" t="s">
        <v>6605</v>
      </c>
      <c r="H706">
        <v>7</v>
      </c>
      <c r="HA706">
        <v>7</v>
      </c>
    </row>
    <row r="707" spans="2:209" x14ac:dyDescent="0.2">
      <c r="B707" s="2" t="s">
        <v>553</v>
      </c>
      <c r="H707">
        <v>105</v>
      </c>
      <c r="N707">
        <v>5</v>
      </c>
      <c r="Q707">
        <v>3</v>
      </c>
      <c r="R707">
        <v>2</v>
      </c>
      <c r="S707">
        <v>8</v>
      </c>
      <c r="T707">
        <v>8</v>
      </c>
      <c r="U707">
        <v>5</v>
      </c>
      <c r="V707">
        <v>8</v>
      </c>
      <c r="Y707">
        <v>9</v>
      </c>
      <c r="Z707">
        <v>4</v>
      </c>
      <c r="AA707">
        <v>2</v>
      </c>
      <c r="AC707">
        <v>1</v>
      </c>
      <c r="AE707">
        <v>5</v>
      </c>
      <c r="AF707">
        <v>5</v>
      </c>
      <c r="AG707">
        <v>1</v>
      </c>
      <c r="AP707">
        <v>11</v>
      </c>
      <c r="AT707">
        <v>4</v>
      </c>
      <c r="AU707">
        <v>6</v>
      </c>
      <c r="AV707">
        <v>7</v>
      </c>
      <c r="AW707">
        <v>3</v>
      </c>
      <c r="AX707">
        <v>1</v>
      </c>
      <c r="AY707">
        <v>5</v>
      </c>
      <c r="AZ707">
        <v>4</v>
      </c>
      <c r="BA707">
        <v>11</v>
      </c>
      <c r="BB707">
        <v>12</v>
      </c>
      <c r="BC707">
        <v>6</v>
      </c>
      <c r="BD707">
        <v>2</v>
      </c>
      <c r="BG707">
        <v>4</v>
      </c>
      <c r="BH707">
        <v>3</v>
      </c>
      <c r="BI707">
        <v>4</v>
      </c>
      <c r="BJ707">
        <v>1</v>
      </c>
      <c r="BM707">
        <v>3</v>
      </c>
      <c r="BN707">
        <v>1</v>
      </c>
      <c r="BO707">
        <v>1</v>
      </c>
      <c r="BR707">
        <v>1</v>
      </c>
      <c r="BS707">
        <v>8</v>
      </c>
      <c r="BU707">
        <v>3</v>
      </c>
      <c r="BV707">
        <v>2</v>
      </c>
      <c r="BX707">
        <v>1</v>
      </c>
      <c r="BZ707">
        <v>7</v>
      </c>
      <c r="CA707">
        <v>7</v>
      </c>
      <c r="CB707">
        <v>3</v>
      </c>
      <c r="CC707">
        <v>1</v>
      </c>
      <c r="CD707">
        <v>4</v>
      </c>
      <c r="CF707">
        <v>3</v>
      </c>
      <c r="CG707">
        <v>3</v>
      </c>
      <c r="CH707">
        <v>6</v>
      </c>
      <c r="CL707">
        <v>2</v>
      </c>
      <c r="CN707">
        <v>1</v>
      </c>
      <c r="CQ707">
        <v>1</v>
      </c>
      <c r="CS707">
        <v>3</v>
      </c>
      <c r="CX707">
        <v>7</v>
      </c>
      <c r="CY707">
        <v>2</v>
      </c>
      <c r="CZ707">
        <v>3</v>
      </c>
      <c r="DA707">
        <v>2</v>
      </c>
      <c r="DC707">
        <v>2</v>
      </c>
      <c r="DD707">
        <v>2</v>
      </c>
      <c r="DF707">
        <v>4</v>
      </c>
      <c r="DG707">
        <v>11</v>
      </c>
      <c r="DH707">
        <v>12</v>
      </c>
      <c r="DI707">
        <v>3</v>
      </c>
      <c r="DK707">
        <v>2</v>
      </c>
      <c r="DM707">
        <v>2</v>
      </c>
      <c r="DN707">
        <v>6</v>
      </c>
      <c r="DO707">
        <v>2</v>
      </c>
      <c r="DW707">
        <v>6</v>
      </c>
      <c r="DX707">
        <v>2</v>
      </c>
      <c r="DY707">
        <v>5</v>
      </c>
      <c r="EB707">
        <v>4</v>
      </c>
      <c r="EC707">
        <v>3</v>
      </c>
      <c r="EE707">
        <v>2</v>
      </c>
      <c r="EF707">
        <v>2</v>
      </c>
      <c r="EJ707">
        <v>1</v>
      </c>
      <c r="EO707">
        <v>1</v>
      </c>
      <c r="ES707">
        <v>1</v>
      </c>
      <c r="EV707">
        <v>1</v>
      </c>
      <c r="FE707">
        <v>1</v>
      </c>
      <c r="FF707">
        <v>3</v>
      </c>
      <c r="FG707">
        <v>2</v>
      </c>
      <c r="FH707">
        <v>1</v>
      </c>
      <c r="FK707">
        <v>4</v>
      </c>
      <c r="FL707">
        <v>2</v>
      </c>
      <c r="FM707">
        <v>3</v>
      </c>
      <c r="FN707">
        <v>4</v>
      </c>
      <c r="FP707">
        <v>2</v>
      </c>
      <c r="FR707">
        <v>1</v>
      </c>
      <c r="FW707">
        <v>1</v>
      </c>
      <c r="FX707">
        <v>2</v>
      </c>
      <c r="FY707">
        <v>4</v>
      </c>
      <c r="FZ707">
        <v>1</v>
      </c>
      <c r="GA707">
        <v>4</v>
      </c>
      <c r="GD707">
        <v>5</v>
      </c>
      <c r="GE707">
        <v>1</v>
      </c>
      <c r="GF707">
        <v>2</v>
      </c>
      <c r="GG707">
        <v>8</v>
      </c>
      <c r="GK707">
        <v>4</v>
      </c>
      <c r="GL707">
        <v>2</v>
      </c>
      <c r="GM707">
        <v>2</v>
      </c>
      <c r="GN707">
        <v>9</v>
      </c>
      <c r="GO707">
        <v>4</v>
      </c>
      <c r="GZ707">
        <v>2</v>
      </c>
      <c r="HA707">
        <v>478</v>
      </c>
    </row>
    <row r="708" spans="2:209" x14ac:dyDescent="0.2">
      <c r="B708" s="3" t="s">
        <v>581</v>
      </c>
      <c r="Q708">
        <v>3</v>
      </c>
      <c r="V708">
        <v>8</v>
      </c>
      <c r="AC708">
        <v>1</v>
      </c>
      <c r="AY708">
        <v>5</v>
      </c>
      <c r="BD708">
        <v>2</v>
      </c>
      <c r="BR708">
        <v>1</v>
      </c>
      <c r="BX708">
        <v>1</v>
      </c>
      <c r="CD708">
        <v>4</v>
      </c>
      <c r="DF708">
        <v>4</v>
      </c>
      <c r="DM708">
        <v>2</v>
      </c>
      <c r="DW708">
        <v>6</v>
      </c>
      <c r="GA708">
        <v>4</v>
      </c>
      <c r="GG708">
        <v>8</v>
      </c>
      <c r="HA708">
        <v>49</v>
      </c>
    </row>
    <row r="709" spans="2:209" x14ac:dyDescent="0.2">
      <c r="B709" s="3" t="s">
        <v>577</v>
      </c>
      <c r="S709">
        <v>8</v>
      </c>
      <c r="Y709">
        <v>9</v>
      </c>
      <c r="AE709">
        <v>5</v>
      </c>
      <c r="AP709">
        <v>11</v>
      </c>
      <c r="BA709">
        <v>11</v>
      </c>
      <c r="BG709">
        <v>4</v>
      </c>
      <c r="BM709">
        <v>3</v>
      </c>
      <c r="BS709">
        <v>8</v>
      </c>
      <c r="BZ709">
        <v>7</v>
      </c>
      <c r="CF709">
        <v>3</v>
      </c>
      <c r="CL709">
        <v>2</v>
      </c>
      <c r="CQ709">
        <v>1</v>
      </c>
      <c r="CS709">
        <v>3</v>
      </c>
      <c r="CY709">
        <v>2</v>
      </c>
      <c r="DG709">
        <v>11</v>
      </c>
      <c r="DY709">
        <v>5</v>
      </c>
      <c r="EF709">
        <v>2</v>
      </c>
      <c r="FF709">
        <v>3</v>
      </c>
      <c r="FK709">
        <v>4</v>
      </c>
      <c r="FP709">
        <v>2</v>
      </c>
      <c r="FW709">
        <v>1</v>
      </c>
      <c r="GK709">
        <v>4</v>
      </c>
      <c r="GO709">
        <v>4</v>
      </c>
      <c r="GZ709">
        <v>2</v>
      </c>
      <c r="HA709">
        <v>115</v>
      </c>
    </row>
    <row r="710" spans="2:209" x14ac:dyDescent="0.2">
      <c r="B710" s="3" t="s">
        <v>578</v>
      </c>
      <c r="R710">
        <v>2</v>
      </c>
      <c r="Z710">
        <v>4</v>
      </c>
      <c r="AF710">
        <v>5</v>
      </c>
      <c r="AT710">
        <v>4</v>
      </c>
      <c r="BB710">
        <v>12</v>
      </c>
      <c r="BH710">
        <v>3</v>
      </c>
      <c r="BN710">
        <v>1</v>
      </c>
      <c r="BU710">
        <v>3</v>
      </c>
      <c r="CA710">
        <v>7</v>
      </c>
      <c r="CN710">
        <v>1</v>
      </c>
      <c r="DC710">
        <v>2</v>
      </c>
      <c r="DH710">
        <v>12</v>
      </c>
      <c r="DN710">
        <v>6</v>
      </c>
      <c r="EB710">
        <v>4</v>
      </c>
      <c r="EO710">
        <v>1</v>
      </c>
      <c r="ES710">
        <v>1</v>
      </c>
      <c r="FE710">
        <v>1</v>
      </c>
      <c r="FL710">
        <v>2</v>
      </c>
      <c r="FR710">
        <v>1</v>
      </c>
      <c r="FX710">
        <v>2</v>
      </c>
      <c r="GD710">
        <v>5</v>
      </c>
      <c r="GL710">
        <v>2</v>
      </c>
      <c r="HA710">
        <v>81</v>
      </c>
    </row>
    <row r="711" spans="2:209" x14ac:dyDescent="0.2">
      <c r="B711" s="3" t="s">
        <v>579</v>
      </c>
      <c r="T711">
        <v>8</v>
      </c>
      <c r="AA711">
        <v>2</v>
      </c>
      <c r="AG711">
        <v>1</v>
      </c>
      <c r="AU711">
        <v>6</v>
      </c>
      <c r="AV711">
        <v>7</v>
      </c>
      <c r="BC711">
        <v>6</v>
      </c>
      <c r="BI711">
        <v>4</v>
      </c>
      <c r="BO711">
        <v>1</v>
      </c>
      <c r="CB711">
        <v>3</v>
      </c>
      <c r="CH711">
        <v>6</v>
      </c>
      <c r="CX711">
        <v>7</v>
      </c>
      <c r="CZ711">
        <v>3</v>
      </c>
      <c r="DI711">
        <v>3</v>
      </c>
      <c r="DO711">
        <v>2</v>
      </c>
      <c r="EC711">
        <v>3</v>
      </c>
      <c r="EJ711">
        <v>1</v>
      </c>
      <c r="FG711">
        <v>2</v>
      </c>
      <c r="FM711">
        <v>3</v>
      </c>
      <c r="FY711">
        <v>4</v>
      </c>
      <c r="GE711">
        <v>1</v>
      </c>
      <c r="GM711">
        <v>2</v>
      </c>
      <c r="HA711">
        <v>75</v>
      </c>
    </row>
    <row r="712" spans="2:209" x14ac:dyDescent="0.2">
      <c r="B712" s="3" t="s">
        <v>580</v>
      </c>
      <c r="N712">
        <v>5</v>
      </c>
      <c r="U712">
        <v>5</v>
      </c>
      <c r="AW712">
        <v>3</v>
      </c>
      <c r="AZ712">
        <v>4</v>
      </c>
      <c r="BJ712">
        <v>1</v>
      </c>
      <c r="BV712">
        <v>2</v>
      </c>
      <c r="CC712">
        <v>1</v>
      </c>
      <c r="CG712">
        <v>3</v>
      </c>
      <c r="DA712">
        <v>2</v>
      </c>
      <c r="DD712">
        <v>2</v>
      </c>
      <c r="DK712">
        <v>2</v>
      </c>
      <c r="DX712">
        <v>2</v>
      </c>
      <c r="EE712">
        <v>2</v>
      </c>
      <c r="EV712">
        <v>1</v>
      </c>
      <c r="FH712">
        <v>1</v>
      </c>
      <c r="FN712">
        <v>4</v>
      </c>
      <c r="FZ712">
        <v>1</v>
      </c>
      <c r="GF712">
        <v>2</v>
      </c>
      <c r="GN712">
        <v>9</v>
      </c>
      <c r="HA712">
        <v>52</v>
      </c>
    </row>
    <row r="713" spans="2:209" x14ac:dyDescent="0.2">
      <c r="B713" s="3" t="s">
        <v>582</v>
      </c>
      <c r="AX713">
        <v>1</v>
      </c>
      <c r="HA713">
        <v>1</v>
      </c>
    </row>
    <row r="714" spans="2:209" x14ac:dyDescent="0.2">
      <c r="B714" s="3" t="s">
        <v>4764</v>
      </c>
      <c r="H714">
        <v>105</v>
      </c>
      <c r="HA714">
        <v>105</v>
      </c>
    </row>
    <row r="715" spans="2:209" x14ac:dyDescent="0.2">
      <c r="B715" s="4" t="s">
        <v>7736</v>
      </c>
      <c r="H715">
        <v>57</v>
      </c>
      <c r="HA715">
        <v>57</v>
      </c>
    </row>
    <row r="716" spans="2:209" x14ac:dyDescent="0.2">
      <c r="B716" s="8" t="s">
        <v>7586</v>
      </c>
      <c r="H716">
        <v>1</v>
      </c>
      <c r="HA716">
        <v>1</v>
      </c>
    </row>
    <row r="717" spans="2:209" x14ac:dyDescent="0.2">
      <c r="B717" s="9" t="s">
        <v>58</v>
      </c>
      <c r="H717">
        <v>1</v>
      </c>
      <c r="HA717">
        <v>1</v>
      </c>
    </row>
    <row r="718" spans="2:209" x14ac:dyDescent="0.2">
      <c r="B718" s="8" t="s">
        <v>7648</v>
      </c>
      <c r="H718">
        <v>1</v>
      </c>
      <c r="HA718">
        <v>1</v>
      </c>
    </row>
    <row r="719" spans="2:209" x14ac:dyDescent="0.2">
      <c r="B719" s="9" t="s">
        <v>58</v>
      </c>
      <c r="H719">
        <v>1</v>
      </c>
      <c r="HA719">
        <v>1</v>
      </c>
    </row>
    <row r="720" spans="2:209" x14ac:dyDescent="0.2">
      <c r="B720" s="8" t="s">
        <v>6194</v>
      </c>
      <c r="H720">
        <v>3</v>
      </c>
      <c r="HA720">
        <v>3</v>
      </c>
    </row>
    <row r="721" spans="2:209" x14ac:dyDescent="0.2">
      <c r="B721" s="9" t="s">
        <v>58</v>
      </c>
      <c r="H721">
        <v>3</v>
      </c>
      <c r="HA721">
        <v>3</v>
      </c>
    </row>
    <row r="722" spans="2:209" x14ac:dyDescent="0.2">
      <c r="B722" s="8" t="s">
        <v>7676</v>
      </c>
      <c r="H722">
        <v>2</v>
      </c>
      <c r="HA722">
        <v>2</v>
      </c>
    </row>
    <row r="723" spans="2:209" x14ac:dyDescent="0.2">
      <c r="B723" s="9" t="s">
        <v>58</v>
      </c>
      <c r="H723">
        <v>2</v>
      </c>
      <c r="HA723">
        <v>2</v>
      </c>
    </row>
    <row r="724" spans="2:209" x14ac:dyDescent="0.2">
      <c r="B724" s="8" t="s">
        <v>6707</v>
      </c>
      <c r="H724">
        <v>1</v>
      </c>
      <c r="HA724">
        <v>1</v>
      </c>
    </row>
    <row r="725" spans="2:209" x14ac:dyDescent="0.2">
      <c r="B725" s="9" t="s">
        <v>58</v>
      </c>
      <c r="H725">
        <v>1</v>
      </c>
      <c r="HA725">
        <v>1</v>
      </c>
    </row>
    <row r="726" spans="2:209" x14ac:dyDescent="0.2">
      <c r="B726" s="8" t="s">
        <v>7584</v>
      </c>
      <c r="H726">
        <v>1</v>
      </c>
      <c r="HA726">
        <v>1</v>
      </c>
    </row>
    <row r="727" spans="2:209" x14ac:dyDescent="0.2">
      <c r="B727" s="9" t="s">
        <v>58</v>
      </c>
      <c r="H727">
        <v>1</v>
      </c>
      <c r="HA727">
        <v>1</v>
      </c>
    </row>
    <row r="728" spans="2:209" x14ac:dyDescent="0.2">
      <c r="B728" s="8" t="s">
        <v>5792</v>
      </c>
      <c r="H728">
        <v>1</v>
      </c>
      <c r="HA728">
        <v>1</v>
      </c>
    </row>
    <row r="729" spans="2:209" x14ac:dyDescent="0.2">
      <c r="B729" s="9" t="s">
        <v>58</v>
      </c>
      <c r="H729">
        <v>1</v>
      </c>
      <c r="HA729">
        <v>1</v>
      </c>
    </row>
    <row r="730" spans="2:209" x14ac:dyDescent="0.2">
      <c r="B730" s="8" t="s">
        <v>5784</v>
      </c>
      <c r="H730">
        <v>6</v>
      </c>
      <c r="HA730">
        <v>6</v>
      </c>
    </row>
    <row r="731" spans="2:209" x14ac:dyDescent="0.2">
      <c r="B731" s="9" t="s">
        <v>58</v>
      </c>
      <c r="H731">
        <v>6</v>
      </c>
      <c r="HA731">
        <v>6</v>
      </c>
    </row>
    <row r="732" spans="2:209" x14ac:dyDescent="0.2">
      <c r="B732" s="8" t="s">
        <v>7046</v>
      </c>
      <c r="H732">
        <v>1</v>
      </c>
      <c r="HA732">
        <v>1</v>
      </c>
    </row>
    <row r="733" spans="2:209" x14ac:dyDescent="0.2">
      <c r="B733" s="9" t="s">
        <v>58</v>
      </c>
      <c r="H733">
        <v>1</v>
      </c>
      <c r="HA733">
        <v>1</v>
      </c>
    </row>
    <row r="734" spans="2:209" x14ac:dyDescent="0.2">
      <c r="B734" s="8" t="s">
        <v>6014</v>
      </c>
      <c r="H734">
        <v>1</v>
      </c>
      <c r="HA734">
        <v>1</v>
      </c>
    </row>
    <row r="735" spans="2:209" x14ac:dyDescent="0.2">
      <c r="B735" s="9" t="s">
        <v>58</v>
      </c>
      <c r="H735">
        <v>1</v>
      </c>
      <c r="HA735">
        <v>1</v>
      </c>
    </row>
    <row r="736" spans="2:209" x14ac:dyDescent="0.2">
      <c r="B736" s="8" t="s">
        <v>7469</v>
      </c>
      <c r="H736">
        <v>1</v>
      </c>
      <c r="HA736">
        <v>1</v>
      </c>
    </row>
    <row r="737" spans="2:209" x14ac:dyDescent="0.2">
      <c r="B737" s="9" t="s">
        <v>58</v>
      </c>
      <c r="H737">
        <v>1</v>
      </c>
      <c r="HA737">
        <v>1</v>
      </c>
    </row>
    <row r="738" spans="2:209" x14ac:dyDescent="0.2">
      <c r="B738" s="8" t="s">
        <v>7159</v>
      </c>
      <c r="H738">
        <v>1</v>
      </c>
      <c r="HA738">
        <v>1</v>
      </c>
    </row>
    <row r="739" spans="2:209" x14ac:dyDescent="0.2">
      <c r="B739" s="9" t="s">
        <v>58</v>
      </c>
      <c r="H739">
        <v>1</v>
      </c>
      <c r="HA739">
        <v>1</v>
      </c>
    </row>
    <row r="740" spans="2:209" x14ac:dyDescent="0.2">
      <c r="B740" s="8" t="s">
        <v>6872</v>
      </c>
      <c r="H740">
        <v>1</v>
      </c>
      <c r="HA740">
        <v>1</v>
      </c>
    </row>
    <row r="741" spans="2:209" x14ac:dyDescent="0.2">
      <c r="B741" s="9" t="s">
        <v>58</v>
      </c>
      <c r="H741">
        <v>1</v>
      </c>
      <c r="HA741">
        <v>1</v>
      </c>
    </row>
    <row r="742" spans="2:209" x14ac:dyDescent="0.2">
      <c r="B742" s="8" t="s">
        <v>7696</v>
      </c>
      <c r="H742">
        <v>1</v>
      </c>
      <c r="HA742">
        <v>1</v>
      </c>
    </row>
    <row r="743" spans="2:209" x14ac:dyDescent="0.2">
      <c r="B743" s="9" t="s">
        <v>58</v>
      </c>
      <c r="H743">
        <v>1</v>
      </c>
      <c r="HA743">
        <v>1</v>
      </c>
    </row>
    <row r="744" spans="2:209" x14ac:dyDescent="0.2">
      <c r="B744" s="8" t="s">
        <v>5951</v>
      </c>
      <c r="H744">
        <v>1</v>
      </c>
      <c r="HA744">
        <v>1</v>
      </c>
    </row>
    <row r="745" spans="2:209" x14ac:dyDescent="0.2">
      <c r="B745" s="9" t="s">
        <v>58</v>
      </c>
      <c r="H745">
        <v>1</v>
      </c>
      <c r="HA745">
        <v>1</v>
      </c>
    </row>
    <row r="746" spans="2:209" x14ac:dyDescent="0.2">
      <c r="B746" s="8" t="s">
        <v>5916</v>
      </c>
      <c r="H746">
        <v>2</v>
      </c>
      <c r="HA746">
        <v>2</v>
      </c>
    </row>
    <row r="747" spans="2:209" x14ac:dyDescent="0.2">
      <c r="B747" s="9" t="s">
        <v>58</v>
      </c>
      <c r="H747">
        <v>2</v>
      </c>
      <c r="HA747">
        <v>2</v>
      </c>
    </row>
    <row r="748" spans="2:209" x14ac:dyDescent="0.2">
      <c r="B748" s="8" t="s">
        <v>5788</v>
      </c>
      <c r="H748">
        <v>2</v>
      </c>
      <c r="HA748">
        <v>2</v>
      </c>
    </row>
    <row r="749" spans="2:209" x14ac:dyDescent="0.2">
      <c r="B749" s="9" t="s">
        <v>58</v>
      </c>
      <c r="H749">
        <v>2</v>
      </c>
      <c r="HA749">
        <v>2</v>
      </c>
    </row>
    <row r="750" spans="2:209" x14ac:dyDescent="0.2">
      <c r="B750" s="8" t="s">
        <v>5907</v>
      </c>
      <c r="H750">
        <v>2</v>
      </c>
      <c r="HA750">
        <v>2</v>
      </c>
    </row>
    <row r="751" spans="2:209" x14ac:dyDescent="0.2">
      <c r="B751" s="9" t="s">
        <v>58</v>
      </c>
      <c r="H751">
        <v>2</v>
      </c>
      <c r="HA751">
        <v>2</v>
      </c>
    </row>
    <row r="752" spans="2:209" x14ac:dyDescent="0.2">
      <c r="B752" s="8" t="s">
        <v>7310</v>
      </c>
      <c r="H752">
        <v>1</v>
      </c>
      <c r="HA752">
        <v>1</v>
      </c>
    </row>
    <row r="753" spans="2:209" x14ac:dyDescent="0.2">
      <c r="B753" s="9" t="s">
        <v>58</v>
      </c>
      <c r="H753">
        <v>1</v>
      </c>
      <c r="HA753">
        <v>1</v>
      </c>
    </row>
    <row r="754" spans="2:209" x14ac:dyDescent="0.2">
      <c r="B754" s="8" t="s">
        <v>5848</v>
      </c>
      <c r="H754">
        <v>2</v>
      </c>
      <c r="HA754">
        <v>2</v>
      </c>
    </row>
    <row r="755" spans="2:209" x14ac:dyDescent="0.2">
      <c r="B755" s="9" t="s">
        <v>58</v>
      </c>
      <c r="H755">
        <v>2</v>
      </c>
      <c r="HA755">
        <v>2</v>
      </c>
    </row>
    <row r="756" spans="2:209" x14ac:dyDescent="0.2">
      <c r="B756" s="8" t="s">
        <v>7704</v>
      </c>
      <c r="H756">
        <v>2</v>
      </c>
      <c r="HA756">
        <v>2</v>
      </c>
    </row>
    <row r="757" spans="2:209" x14ac:dyDescent="0.2">
      <c r="B757" s="9" t="s">
        <v>58</v>
      </c>
      <c r="H757">
        <v>2</v>
      </c>
      <c r="HA757">
        <v>2</v>
      </c>
    </row>
    <row r="758" spans="2:209" x14ac:dyDescent="0.2">
      <c r="B758" s="8" t="s">
        <v>7663</v>
      </c>
      <c r="H758">
        <v>1</v>
      </c>
      <c r="HA758">
        <v>1</v>
      </c>
    </row>
    <row r="759" spans="2:209" x14ac:dyDescent="0.2">
      <c r="B759" s="9" t="s">
        <v>58</v>
      </c>
      <c r="H759">
        <v>1</v>
      </c>
      <c r="HA759">
        <v>1</v>
      </c>
    </row>
    <row r="760" spans="2:209" x14ac:dyDescent="0.2">
      <c r="B760" s="8" t="s">
        <v>5760</v>
      </c>
      <c r="H760">
        <v>3</v>
      </c>
      <c r="HA760">
        <v>3</v>
      </c>
    </row>
    <row r="761" spans="2:209" x14ac:dyDescent="0.2">
      <c r="B761" s="9" t="s">
        <v>58</v>
      </c>
      <c r="H761">
        <v>3</v>
      </c>
      <c r="HA761">
        <v>3</v>
      </c>
    </row>
    <row r="762" spans="2:209" x14ac:dyDescent="0.2">
      <c r="B762" s="8" t="s">
        <v>6091</v>
      </c>
      <c r="H762">
        <v>1</v>
      </c>
      <c r="HA762">
        <v>1</v>
      </c>
    </row>
    <row r="763" spans="2:209" x14ac:dyDescent="0.2">
      <c r="B763" s="9" t="s">
        <v>58</v>
      </c>
      <c r="H763">
        <v>1</v>
      </c>
      <c r="HA763">
        <v>1</v>
      </c>
    </row>
    <row r="764" spans="2:209" x14ac:dyDescent="0.2">
      <c r="B764" s="8" t="s">
        <v>7602</v>
      </c>
      <c r="H764">
        <v>2</v>
      </c>
      <c r="HA764">
        <v>2</v>
      </c>
    </row>
    <row r="765" spans="2:209" x14ac:dyDescent="0.2">
      <c r="B765" s="9" t="s">
        <v>58</v>
      </c>
      <c r="H765">
        <v>2</v>
      </c>
      <c r="HA765">
        <v>2</v>
      </c>
    </row>
    <row r="766" spans="2:209" x14ac:dyDescent="0.2">
      <c r="B766" s="8" t="s">
        <v>5913</v>
      </c>
      <c r="H766">
        <v>3</v>
      </c>
      <c r="HA766">
        <v>3</v>
      </c>
    </row>
    <row r="767" spans="2:209" x14ac:dyDescent="0.2">
      <c r="B767" s="9" t="s">
        <v>58</v>
      </c>
      <c r="H767">
        <v>3</v>
      </c>
      <c r="HA767">
        <v>3</v>
      </c>
    </row>
    <row r="768" spans="2:209" x14ac:dyDescent="0.2">
      <c r="B768" s="8" t="s">
        <v>5960</v>
      </c>
      <c r="H768">
        <v>3</v>
      </c>
      <c r="HA768">
        <v>3</v>
      </c>
    </row>
    <row r="769" spans="2:209" x14ac:dyDescent="0.2">
      <c r="B769" s="9" t="s">
        <v>58</v>
      </c>
      <c r="H769">
        <v>3</v>
      </c>
      <c r="HA769">
        <v>3</v>
      </c>
    </row>
    <row r="770" spans="2:209" x14ac:dyDescent="0.2">
      <c r="B770" s="8" t="s">
        <v>6672</v>
      </c>
      <c r="H770">
        <v>1</v>
      </c>
      <c r="HA770">
        <v>1</v>
      </c>
    </row>
    <row r="771" spans="2:209" x14ac:dyDescent="0.2">
      <c r="B771" s="9" t="s">
        <v>58</v>
      </c>
      <c r="H771">
        <v>1</v>
      </c>
      <c r="HA771">
        <v>1</v>
      </c>
    </row>
    <row r="772" spans="2:209" x14ac:dyDescent="0.2">
      <c r="B772" s="8" t="s">
        <v>6490</v>
      </c>
      <c r="H772">
        <v>1</v>
      </c>
      <c r="HA772">
        <v>1</v>
      </c>
    </row>
    <row r="773" spans="2:209" x14ac:dyDescent="0.2">
      <c r="B773" s="9" t="s">
        <v>58</v>
      </c>
      <c r="H773">
        <v>1</v>
      </c>
      <c r="HA773">
        <v>1</v>
      </c>
    </row>
    <row r="774" spans="2:209" x14ac:dyDescent="0.2">
      <c r="B774" s="8" t="s">
        <v>1873</v>
      </c>
      <c r="H774">
        <v>2</v>
      </c>
      <c r="HA774">
        <v>2</v>
      </c>
    </row>
    <row r="775" spans="2:209" x14ac:dyDescent="0.2">
      <c r="B775" s="9" t="s">
        <v>58</v>
      </c>
      <c r="H775">
        <v>2</v>
      </c>
      <c r="HA775">
        <v>2</v>
      </c>
    </row>
    <row r="776" spans="2:209" x14ac:dyDescent="0.2">
      <c r="B776" s="8" t="s">
        <v>7653</v>
      </c>
      <c r="H776">
        <v>1</v>
      </c>
      <c r="HA776">
        <v>1</v>
      </c>
    </row>
    <row r="777" spans="2:209" x14ac:dyDescent="0.2">
      <c r="B777" s="9" t="s">
        <v>58</v>
      </c>
      <c r="H777">
        <v>1</v>
      </c>
      <c r="HA777">
        <v>1</v>
      </c>
    </row>
    <row r="778" spans="2:209" x14ac:dyDescent="0.2">
      <c r="B778" s="8" t="s">
        <v>6847</v>
      </c>
      <c r="H778">
        <v>1</v>
      </c>
      <c r="HA778">
        <v>1</v>
      </c>
    </row>
    <row r="779" spans="2:209" x14ac:dyDescent="0.2">
      <c r="B779" s="9" t="s">
        <v>58</v>
      </c>
      <c r="H779">
        <v>1</v>
      </c>
      <c r="HA779">
        <v>1</v>
      </c>
    </row>
    <row r="780" spans="2:209" x14ac:dyDescent="0.2">
      <c r="B780" s="8" t="s">
        <v>7651</v>
      </c>
      <c r="H780">
        <v>1</v>
      </c>
      <c r="HA780">
        <v>1</v>
      </c>
    </row>
    <row r="781" spans="2:209" x14ac:dyDescent="0.2">
      <c r="B781" s="9" t="s">
        <v>58</v>
      </c>
      <c r="H781">
        <v>1</v>
      </c>
      <c r="HA781">
        <v>1</v>
      </c>
    </row>
    <row r="782" spans="2:209" x14ac:dyDescent="0.2">
      <c r="B782" s="8" t="s">
        <v>7707</v>
      </c>
      <c r="H782">
        <v>1</v>
      </c>
      <c r="HA782">
        <v>1</v>
      </c>
    </row>
    <row r="783" spans="2:209" x14ac:dyDescent="0.2">
      <c r="B783" s="9" t="s">
        <v>58</v>
      </c>
      <c r="H783">
        <v>1</v>
      </c>
      <c r="HA783">
        <v>1</v>
      </c>
    </row>
    <row r="784" spans="2:209" x14ac:dyDescent="0.2">
      <c r="B784" s="8" t="s">
        <v>7709</v>
      </c>
      <c r="H784">
        <v>1</v>
      </c>
      <c r="HA784">
        <v>1</v>
      </c>
    </row>
    <row r="785" spans="2:209" x14ac:dyDescent="0.2">
      <c r="B785" s="9" t="s">
        <v>58</v>
      </c>
      <c r="H785">
        <v>1</v>
      </c>
      <c r="HA785">
        <v>1</v>
      </c>
    </row>
    <row r="786" spans="2:209" x14ac:dyDescent="0.2">
      <c r="B786" s="8" t="s">
        <v>7715</v>
      </c>
      <c r="H786">
        <v>1</v>
      </c>
      <c r="HA786">
        <v>1</v>
      </c>
    </row>
    <row r="787" spans="2:209" x14ac:dyDescent="0.2">
      <c r="B787" s="9" t="s">
        <v>58</v>
      </c>
      <c r="H787">
        <v>1</v>
      </c>
      <c r="HA787">
        <v>1</v>
      </c>
    </row>
    <row r="788" spans="2:209" x14ac:dyDescent="0.2">
      <c r="B788" s="4" t="s">
        <v>7733</v>
      </c>
      <c r="H788">
        <v>1</v>
      </c>
      <c r="HA788">
        <v>1</v>
      </c>
    </row>
    <row r="789" spans="2:209" x14ac:dyDescent="0.2">
      <c r="B789" s="8" t="s">
        <v>5831</v>
      </c>
      <c r="H789">
        <v>1</v>
      </c>
      <c r="HA789">
        <v>1</v>
      </c>
    </row>
    <row r="790" spans="2:209" x14ac:dyDescent="0.2">
      <c r="B790" s="9" t="s">
        <v>58</v>
      </c>
      <c r="H790">
        <v>1</v>
      </c>
      <c r="HA790">
        <v>1</v>
      </c>
    </row>
    <row r="791" spans="2:209" x14ac:dyDescent="0.2">
      <c r="B791" s="4" t="s">
        <v>7734</v>
      </c>
      <c r="H791">
        <v>9</v>
      </c>
      <c r="HA791">
        <v>9</v>
      </c>
    </row>
    <row r="792" spans="2:209" x14ac:dyDescent="0.2">
      <c r="B792" s="8" t="s">
        <v>7666</v>
      </c>
      <c r="H792">
        <v>1</v>
      </c>
      <c r="HA792">
        <v>1</v>
      </c>
    </row>
    <row r="793" spans="2:209" x14ac:dyDescent="0.2">
      <c r="B793" s="9" t="s">
        <v>58</v>
      </c>
      <c r="H793">
        <v>1</v>
      </c>
      <c r="HA793">
        <v>1</v>
      </c>
    </row>
    <row r="794" spans="2:209" x14ac:dyDescent="0.2">
      <c r="B794" s="8" t="s">
        <v>6728</v>
      </c>
      <c r="H794">
        <v>1</v>
      </c>
      <c r="HA794">
        <v>1</v>
      </c>
    </row>
    <row r="795" spans="2:209" x14ac:dyDescent="0.2">
      <c r="B795" s="9" t="s">
        <v>58</v>
      </c>
      <c r="H795">
        <v>1</v>
      </c>
      <c r="HA795">
        <v>1</v>
      </c>
    </row>
    <row r="796" spans="2:209" x14ac:dyDescent="0.2">
      <c r="B796" s="8" t="s">
        <v>6667</v>
      </c>
      <c r="H796">
        <v>1</v>
      </c>
      <c r="HA796">
        <v>1</v>
      </c>
    </row>
    <row r="797" spans="2:209" x14ac:dyDescent="0.2">
      <c r="B797" s="9" t="s">
        <v>58</v>
      </c>
      <c r="H797">
        <v>1</v>
      </c>
      <c r="HA797">
        <v>1</v>
      </c>
    </row>
    <row r="798" spans="2:209" x14ac:dyDescent="0.2">
      <c r="B798" s="8" t="s">
        <v>6543</v>
      </c>
      <c r="H798">
        <v>2</v>
      </c>
      <c r="HA798">
        <v>2</v>
      </c>
    </row>
    <row r="799" spans="2:209" x14ac:dyDescent="0.2">
      <c r="B799" s="9" t="s">
        <v>58</v>
      </c>
      <c r="H799">
        <v>2</v>
      </c>
      <c r="HA799">
        <v>2</v>
      </c>
    </row>
    <row r="800" spans="2:209" x14ac:dyDescent="0.2">
      <c r="B800" s="8" t="s">
        <v>7636</v>
      </c>
      <c r="H800">
        <v>1</v>
      </c>
      <c r="HA800">
        <v>1</v>
      </c>
    </row>
    <row r="801" spans="2:209" x14ac:dyDescent="0.2">
      <c r="B801" s="9" t="s">
        <v>58</v>
      </c>
      <c r="H801">
        <v>1</v>
      </c>
      <c r="HA801">
        <v>1</v>
      </c>
    </row>
    <row r="802" spans="2:209" x14ac:dyDescent="0.2">
      <c r="B802" s="8" t="s">
        <v>5938</v>
      </c>
      <c r="H802">
        <v>1</v>
      </c>
      <c r="HA802">
        <v>1</v>
      </c>
    </row>
    <row r="803" spans="2:209" x14ac:dyDescent="0.2">
      <c r="B803" s="9" t="s">
        <v>58</v>
      </c>
      <c r="H803">
        <v>1</v>
      </c>
      <c r="HA803">
        <v>1</v>
      </c>
    </row>
    <row r="804" spans="2:209" x14ac:dyDescent="0.2">
      <c r="B804" s="8" t="s">
        <v>7630</v>
      </c>
      <c r="H804">
        <v>1</v>
      </c>
      <c r="HA804">
        <v>1</v>
      </c>
    </row>
    <row r="805" spans="2:209" x14ac:dyDescent="0.2">
      <c r="B805" s="9" t="s">
        <v>58</v>
      </c>
      <c r="H805">
        <v>1</v>
      </c>
      <c r="HA805">
        <v>1</v>
      </c>
    </row>
    <row r="806" spans="2:209" x14ac:dyDescent="0.2">
      <c r="B806" s="8" t="s">
        <v>5901</v>
      </c>
      <c r="H806">
        <v>1</v>
      </c>
      <c r="HA806">
        <v>1</v>
      </c>
    </row>
    <row r="807" spans="2:209" x14ac:dyDescent="0.2">
      <c r="B807" s="9" t="s">
        <v>58</v>
      </c>
      <c r="H807">
        <v>1</v>
      </c>
      <c r="HA807">
        <v>1</v>
      </c>
    </row>
    <row r="808" spans="2:209" x14ac:dyDescent="0.2">
      <c r="B808" s="4" t="s">
        <v>7728</v>
      </c>
      <c r="H808">
        <v>4</v>
      </c>
      <c r="HA808">
        <v>4</v>
      </c>
    </row>
    <row r="809" spans="2:209" x14ac:dyDescent="0.2">
      <c r="B809" s="8" t="s">
        <v>5784</v>
      </c>
      <c r="H809">
        <v>1</v>
      </c>
      <c r="HA809">
        <v>1</v>
      </c>
    </row>
    <row r="810" spans="2:209" x14ac:dyDescent="0.2">
      <c r="B810" s="9" t="s">
        <v>58</v>
      </c>
      <c r="H810">
        <v>1</v>
      </c>
      <c r="HA810">
        <v>1</v>
      </c>
    </row>
    <row r="811" spans="2:209" x14ac:dyDescent="0.2">
      <c r="B811" s="8" t="s">
        <v>5788</v>
      </c>
      <c r="H811">
        <v>2</v>
      </c>
      <c r="HA811">
        <v>2</v>
      </c>
    </row>
    <row r="812" spans="2:209" x14ac:dyDescent="0.2">
      <c r="B812" s="9" t="s">
        <v>58</v>
      </c>
      <c r="H812">
        <v>2</v>
      </c>
      <c r="HA812">
        <v>2</v>
      </c>
    </row>
    <row r="813" spans="2:209" x14ac:dyDescent="0.2">
      <c r="B813" s="8" t="s">
        <v>4761</v>
      </c>
      <c r="H813">
        <v>1</v>
      </c>
      <c r="HA813">
        <v>1</v>
      </c>
    </row>
    <row r="814" spans="2:209" x14ac:dyDescent="0.2">
      <c r="B814" s="9" t="s">
        <v>58</v>
      </c>
      <c r="H814">
        <v>1</v>
      </c>
      <c r="HA814">
        <v>1</v>
      </c>
    </row>
    <row r="815" spans="2:209" x14ac:dyDescent="0.2">
      <c r="B815" s="4" t="s">
        <v>7732</v>
      </c>
      <c r="H815">
        <v>9</v>
      </c>
      <c r="HA815">
        <v>9</v>
      </c>
    </row>
    <row r="816" spans="2:209" x14ac:dyDescent="0.2">
      <c r="B816" s="8" t="s">
        <v>6060</v>
      </c>
      <c r="H816">
        <v>1</v>
      </c>
      <c r="HA816">
        <v>1</v>
      </c>
    </row>
    <row r="817" spans="2:209" x14ac:dyDescent="0.2">
      <c r="B817" s="9" t="s">
        <v>58</v>
      </c>
      <c r="H817">
        <v>1</v>
      </c>
      <c r="HA817">
        <v>1</v>
      </c>
    </row>
    <row r="818" spans="2:209" x14ac:dyDescent="0.2">
      <c r="B818" s="8" t="s">
        <v>6014</v>
      </c>
      <c r="H818">
        <v>1</v>
      </c>
      <c r="HA818">
        <v>1</v>
      </c>
    </row>
    <row r="819" spans="2:209" x14ac:dyDescent="0.2">
      <c r="B819" s="9" t="s">
        <v>58</v>
      </c>
      <c r="H819">
        <v>1</v>
      </c>
      <c r="HA819">
        <v>1</v>
      </c>
    </row>
    <row r="820" spans="2:209" x14ac:dyDescent="0.2">
      <c r="B820" s="8" t="s">
        <v>5788</v>
      </c>
      <c r="H820">
        <v>1</v>
      </c>
      <c r="HA820">
        <v>1</v>
      </c>
    </row>
    <row r="821" spans="2:209" x14ac:dyDescent="0.2">
      <c r="B821" s="9" t="s">
        <v>58</v>
      </c>
      <c r="H821">
        <v>1</v>
      </c>
      <c r="HA821">
        <v>1</v>
      </c>
    </row>
    <row r="822" spans="2:209" x14ac:dyDescent="0.2">
      <c r="B822" s="8" t="s">
        <v>7602</v>
      </c>
      <c r="H822">
        <v>1</v>
      </c>
      <c r="HA822">
        <v>1</v>
      </c>
    </row>
    <row r="823" spans="2:209" x14ac:dyDescent="0.2">
      <c r="B823" s="9" t="s">
        <v>58</v>
      </c>
      <c r="H823">
        <v>1</v>
      </c>
      <c r="HA823">
        <v>1</v>
      </c>
    </row>
    <row r="824" spans="2:209" x14ac:dyDescent="0.2">
      <c r="B824" s="8" t="s">
        <v>4761</v>
      </c>
      <c r="H824">
        <v>2</v>
      </c>
      <c r="HA824">
        <v>2</v>
      </c>
    </row>
    <row r="825" spans="2:209" x14ac:dyDescent="0.2">
      <c r="B825" s="9" t="s">
        <v>58</v>
      </c>
      <c r="H825">
        <v>2</v>
      </c>
      <c r="HA825">
        <v>2</v>
      </c>
    </row>
    <row r="826" spans="2:209" x14ac:dyDescent="0.2">
      <c r="B826" s="8" t="s">
        <v>6672</v>
      </c>
      <c r="H826">
        <v>1</v>
      </c>
      <c r="HA826">
        <v>1</v>
      </c>
    </row>
    <row r="827" spans="2:209" x14ac:dyDescent="0.2">
      <c r="B827" s="9" t="s">
        <v>58</v>
      </c>
      <c r="H827">
        <v>1</v>
      </c>
      <c r="HA827">
        <v>1</v>
      </c>
    </row>
    <row r="828" spans="2:209" x14ac:dyDescent="0.2">
      <c r="B828" s="8" t="s">
        <v>6924</v>
      </c>
      <c r="H828">
        <v>1</v>
      </c>
      <c r="HA828">
        <v>1</v>
      </c>
    </row>
    <row r="829" spans="2:209" x14ac:dyDescent="0.2">
      <c r="B829" s="9" t="s">
        <v>58</v>
      </c>
      <c r="H829">
        <v>1</v>
      </c>
      <c r="HA829">
        <v>1</v>
      </c>
    </row>
    <row r="830" spans="2:209" x14ac:dyDescent="0.2">
      <c r="B830" s="8" t="s">
        <v>5824</v>
      </c>
      <c r="H830">
        <v>1</v>
      </c>
      <c r="HA830">
        <v>1</v>
      </c>
    </row>
    <row r="831" spans="2:209" x14ac:dyDescent="0.2">
      <c r="B831" s="9" t="s">
        <v>58</v>
      </c>
      <c r="H831">
        <v>1</v>
      </c>
      <c r="HA831">
        <v>1</v>
      </c>
    </row>
    <row r="832" spans="2:209" x14ac:dyDescent="0.2">
      <c r="B832" s="4" t="s">
        <v>7726</v>
      </c>
      <c r="H832">
        <v>6</v>
      </c>
      <c r="HA832">
        <v>6</v>
      </c>
    </row>
    <row r="833" spans="2:209" x14ac:dyDescent="0.2">
      <c r="B833" s="8" t="s">
        <v>4761</v>
      </c>
      <c r="H833">
        <v>6</v>
      </c>
      <c r="HA833">
        <v>6</v>
      </c>
    </row>
    <row r="834" spans="2:209" x14ac:dyDescent="0.2">
      <c r="B834" s="9" t="s">
        <v>58</v>
      </c>
      <c r="H834">
        <v>6</v>
      </c>
      <c r="HA834">
        <v>6</v>
      </c>
    </row>
    <row r="835" spans="2:209" x14ac:dyDescent="0.2">
      <c r="B835" s="4" t="s">
        <v>7725</v>
      </c>
      <c r="H835">
        <v>13</v>
      </c>
      <c r="HA835">
        <v>13</v>
      </c>
    </row>
    <row r="836" spans="2:209" x14ac:dyDescent="0.2">
      <c r="B836" s="8" t="s">
        <v>6194</v>
      </c>
      <c r="H836">
        <v>1</v>
      </c>
      <c r="HA836">
        <v>1</v>
      </c>
    </row>
    <row r="837" spans="2:209" x14ac:dyDescent="0.2">
      <c r="B837" s="9" t="s">
        <v>58</v>
      </c>
      <c r="H837">
        <v>1</v>
      </c>
      <c r="HA837">
        <v>1</v>
      </c>
    </row>
    <row r="838" spans="2:209" x14ac:dyDescent="0.2">
      <c r="B838" s="8" t="s">
        <v>7279</v>
      </c>
      <c r="H838">
        <v>1</v>
      </c>
      <c r="HA838">
        <v>1</v>
      </c>
    </row>
    <row r="839" spans="2:209" x14ac:dyDescent="0.2">
      <c r="B839" s="9" t="s">
        <v>58</v>
      </c>
      <c r="H839">
        <v>1</v>
      </c>
      <c r="HA839">
        <v>1</v>
      </c>
    </row>
    <row r="840" spans="2:209" x14ac:dyDescent="0.2">
      <c r="B840" s="8" t="s">
        <v>6667</v>
      </c>
      <c r="H840">
        <v>1</v>
      </c>
      <c r="HA840">
        <v>1</v>
      </c>
    </row>
    <row r="841" spans="2:209" x14ac:dyDescent="0.2">
      <c r="B841" s="9" t="s">
        <v>58</v>
      </c>
      <c r="H841">
        <v>1</v>
      </c>
      <c r="HA841">
        <v>1</v>
      </c>
    </row>
    <row r="842" spans="2:209" x14ac:dyDescent="0.2">
      <c r="B842" s="8" t="s">
        <v>7046</v>
      </c>
      <c r="H842">
        <v>1</v>
      </c>
      <c r="HA842">
        <v>1</v>
      </c>
    </row>
    <row r="843" spans="2:209" x14ac:dyDescent="0.2">
      <c r="B843" s="9" t="s">
        <v>58</v>
      </c>
      <c r="H843">
        <v>1</v>
      </c>
      <c r="HA843">
        <v>1</v>
      </c>
    </row>
    <row r="844" spans="2:209" x14ac:dyDescent="0.2">
      <c r="B844" s="8" t="s">
        <v>7602</v>
      </c>
      <c r="H844">
        <v>2</v>
      </c>
      <c r="HA844">
        <v>2</v>
      </c>
    </row>
    <row r="845" spans="2:209" x14ac:dyDescent="0.2">
      <c r="B845" s="9" t="s">
        <v>58</v>
      </c>
      <c r="H845">
        <v>2</v>
      </c>
      <c r="HA845">
        <v>2</v>
      </c>
    </row>
    <row r="846" spans="2:209" x14ac:dyDescent="0.2">
      <c r="B846" s="8" t="s">
        <v>4761</v>
      </c>
      <c r="H846">
        <v>2</v>
      </c>
      <c r="HA846">
        <v>2</v>
      </c>
    </row>
    <row r="847" spans="2:209" x14ac:dyDescent="0.2">
      <c r="B847" s="9" t="s">
        <v>58</v>
      </c>
      <c r="H847">
        <v>2</v>
      </c>
      <c r="HA847">
        <v>2</v>
      </c>
    </row>
    <row r="848" spans="2:209" x14ac:dyDescent="0.2">
      <c r="B848" s="8" t="s">
        <v>7650</v>
      </c>
      <c r="H848">
        <v>1</v>
      </c>
      <c r="HA848">
        <v>1</v>
      </c>
    </row>
    <row r="849" spans="2:209" x14ac:dyDescent="0.2">
      <c r="B849" s="9" t="s">
        <v>58</v>
      </c>
      <c r="H849">
        <v>1</v>
      </c>
      <c r="HA849">
        <v>1</v>
      </c>
    </row>
    <row r="850" spans="2:209" x14ac:dyDescent="0.2">
      <c r="B850" s="8" t="s">
        <v>7668</v>
      </c>
      <c r="H850">
        <v>2</v>
      </c>
      <c r="HA850">
        <v>2</v>
      </c>
    </row>
    <row r="851" spans="2:209" x14ac:dyDescent="0.2">
      <c r="B851" s="9" t="s">
        <v>58</v>
      </c>
      <c r="H851">
        <v>2</v>
      </c>
      <c r="HA851">
        <v>2</v>
      </c>
    </row>
    <row r="852" spans="2:209" x14ac:dyDescent="0.2">
      <c r="B852" s="8" t="s">
        <v>6148</v>
      </c>
      <c r="H852">
        <v>2</v>
      </c>
      <c r="HA852">
        <v>2</v>
      </c>
    </row>
    <row r="853" spans="2:209" x14ac:dyDescent="0.2">
      <c r="B853" s="9" t="s">
        <v>58</v>
      </c>
      <c r="H853">
        <v>2</v>
      </c>
      <c r="HA853">
        <v>2</v>
      </c>
    </row>
    <row r="854" spans="2:209" x14ac:dyDescent="0.2">
      <c r="B854" s="4" t="s">
        <v>7735</v>
      </c>
      <c r="H854">
        <v>2</v>
      </c>
      <c r="HA854">
        <v>2</v>
      </c>
    </row>
    <row r="855" spans="2:209" x14ac:dyDescent="0.2">
      <c r="B855" s="8" t="s">
        <v>5784</v>
      </c>
      <c r="H855">
        <v>1</v>
      </c>
      <c r="HA855">
        <v>1</v>
      </c>
    </row>
    <row r="856" spans="2:209" x14ac:dyDescent="0.2">
      <c r="B856" s="9" t="s">
        <v>58</v>
      </c>
      <c r="H856">
        <v>1</v>
      </c>
      <c r="HA856">
        <v>1</v>
      </c>
    </row>
    <row r="857" spans="2:209" x14ac:dyDescent="0.2">
      <c r="B857" s="8" t="s">
        <v>6982</v>
      </c>
      <c r="H857">
        <v>1</v>
      </c>
      <c r="HA857">
        <v>1</v>
      </c>
    </row>
    <row r="858" spans="2:209" x14ac:dyDescent="0.2">
      <c r="B858" s="9" t="s">
        <v>58</v>
      </c>
      <c r="H858">
        <v>1</v>
      </c>
      <c r="HA858">
        <v>1</v>
      </c>
    </row>
    <row r="859" spans="2:209" x14ac:dyDescent="0.2">
      <c r="B859" s="4" t="s">
        <v>7727</v>
      </c>
      <c r="H859">
        <v>3</v>
      </c>
      <c r="HA859">
        <v>3</v>
      </c>
    </row>
    <row r="860" spans="2:209" x14ac:dyDescent="0.2">
      <c r="B860" s="8" t="s">
        <v>5784</v>
      </c>
      <c r="H860">
        <v>2</v>
      </c>
      <c r="HA860">
        <v>2</v>
      </c>
    </row>
    <row r="861" spans="2:209" x14ac:dyDescent="0.2">
      <c r="B861" s="9" t="s">
        <v>58</v>
      </c>
      <c r="H861">
        <v>2</v>
      </c>
      <c r="HA861">
        <v>2</v>
      </c>
    </row>
    <row r="862" spans="2:209" x14ac:dyDescent="0.2">
      <c r="B862" s="8" t="s">
        <v>5767</v>
      </c>
      <c r="H862">
        <v>1</v>
      </c>
      <c r="HA862">
        <v>1</v>
      </c>
    </row>
    <row r="863" spans="2:209" x14ac:dyDescent="0.2">
      <c r="B863" s="9" t="s">
        <v>58</v>
      </c>
      <c r="H863">
        <v>1</v>
      </c>
      <c r="HA863">
        <v>1</v>
      </c>
    </row>
    <row r="864" spans="2:209" x14ac:dyDescent="0.2">
      <c r="B864" s="4" t="s">
        <v>7730</v>
      </c>
      <c r="H864">
        <v>1</v>
      </c>
      <c r="HA864">
        <v>1</v>
      </c>
    </row>
    <row r="865" spans="2:209" x14ac:dyDescent="0.2">
      <c r="B865" s="8" t="s">
        <v>5792</v>
      </c>
      <c r="H865">
        <v>1</v>
      </c>
      <c r="HA865">
        <v>1</v>
      </c>
    </row>
    <row r="866" spans="2:209" x14ac:dyDescent="0.2">
      <c r="B866" s="9" t="s">
        <v>58</v>
      </c>
      <c r="H866">
        <v>1</v>
      </c>
      <c r="HA866">
        <v>1</v>
      </c>
    </row>
    <row r="867" spans="2:209" x14ac:dyDescent="0.2">
      <c r="B867" s="2" t="s">
        <v>556</v>
      </c>
      <c r="C867">
        <v>2</v>
      </c>
      <c r="D867">
        <v>5</v>
      </c>
      <c r="E867">
        <v>2</v>
      </c>
      <c r="F867">
        <v>4</v>
      </c>
      <c r="G867">
        <v>20</v>
      </c>
      <c r="H867">
        <v>993</v>
      </c>
      <c r="I867">
        <v>23</v>
      </c>
      <c r="J867">
        <v>2</v>
      </c>
      <c r="K867">
        <v>1</v>
      </c>
      <c r="L867">
        <v>1</v>
      </c>
      <c r="M867">
        <v>1</v>
      </c>
      <c r="N867">
        <v>27</v>
      </c>
      <c r="O867">
        <v>1</v>
      </c>
      <c r="P867">
        <v>2</v>
      </c>
      <c r="Q867">
        <v>24</v>
      </c>
      <c r="R867">
        <v>27</v>
      </c>
      <c r="S867">
        <v>25</v>
      </c>
      <c r="T867">
        <v>20</v>
      </c>
      <c r="U867">
        <v>18</v>
      </c>
      <c r="V867">
        <v>19</v>
      </c>
      <c r="W867">
        <v>1</v>
      </c>
      <c r="X867">
        <v>1</v>
      </c>
      <c r="Y867">
        <v>27</v>
      </c>
      <c r="Z867">
        <v>22</v>
      </c>
      <c r="AA867">
        <v>18</v>
      </c>
      <c r="AB867">
        <v>24</v>
      </c>
      <c r="AC867">
        <v>15</v>
      </c>
      <c r="AD867">
        <v>3</v>
      </c>
      <c r="AE867">
        <v>21</v>
      </c>
      <c r="AF867">
        <v>22</v>
      </c>
      <c r="AG867">
        <v>11</v>
      </c>
      <c r="AH867">
        <v>27</v>
      </c>
      <c r="AI867">
        <v>6</v>
      </c>
      <c r="AJ867">
        <v>17</v>
      </c>
      <c r="AK867">
        <v>5</v>
      </c>
      <c r="AL867">
        <v>8</v>
      </c>
      <c r="AM867">
        <v>16</v>
      </c>
      <c r="AN867">
        <v>4</v>
      </c>
      <c r="AO867">
        <v>14</v>
      </c>
      <c r="AP867">
        <v>25</v>
      </c>
      <c r="AQ867">
        <v>7</v>
      </c>
      <c r="AR867">
        <v>5</v>
      </c>
      <c r="AS867">
        <v>21</v>
      </c>
      <c r="AT867">
        <v>22</v>
      </c>
      <c r="AU867">
        <v>16</v>
      </c>
      <c r="AV867">
        <v>15</v>
      </c>
      <c r="AW867">
        <v>24</v>
      </c>
      <c r="AX867">
        <v>5</v>
      </c>
      <c r="AY867">
        <v>26</v>
      </c>
      <c r="AZ867">
        <v>22</v>
      </c>
      <c r="BA867">
        <v>25</v>
      </c>
      <c r="BB867">
        <v>28</v>
      </c>
      <c r="BC867">
        <v>20</v>
      </c>
      <c r="BD867">
        <v>4</v>
      </c>
      <c r="BE867">
        <v>1</v>
      </c>
      <c r="BF867">
        <v>1</v>
      </c>
      <c r="BG867">
        <v>24</v>
      </c>
      <c r="BH867">
        <v>15</v>
      </c>
      <c r="BI867">
        <v>20</v>
      </c>
      <c r="BJ867">
        <v>18</v>
      </c>
      <c r="BK867">
        <v>24</v>
      </c>
      <c r="BL867">
        <v>2</v>
      </c>
      <c r="BM867">
        <v>24</v>
      </c>
      <c r="BN867">
        <v>12</v>
      </c>
      <c r="BO867">
        <v>17</v>
      </c>
      <c r="BP867">
        <v>18</v>
      </c>
      <c r="BQ867">
        <v>2</v>
      </c>
      <c r="BR867">
        <v>18</v>
      </c>
      <c r="BS867">
        <v>28</v>
      </c>
      <c r="BT867">
        <v>2</v>
      </c>
      <c r="BU867">
        <v>16</v>
      </c>
      <c r="BV867">
        <v>20</v>
      </c>
      <c r="BW867">
        <v>1</v>
      </c>
      <c r="BX867">
        <v>13</v>
      </c>
      <c r="BY867">
        <v>1</v>
      </c>
      <c r="BZ867">
        <v>21</v>
      </c>
      <c r="CA867">
        <v>18</v>
      </c>
      <c r="CB867">
        <v>19</v>
      </c>
      <c r="CC867">
        <v>18</v>
      </c>
      <c r="CD867">
        <v>26</v>
      </c>
      <c r="CE867">
        <v>2</v>
      </c>
      <c r="CF867">
        <v>26</v>
      </c>
      <c r="CG867">
        <v>27</v>
      </c>
      <c r="CH867">
        <v>15</v>
      </c>
      <c r="CI867">
        <v>1</v>
      </c>
      <c r="CJ867">
        <v>11</v>
      </c>
      <c r="CK867">
        <v>3</v>
      </c>
      <c r="CL867">
        <v>17</v>
      </c>
      <c r="CM867">
        <v>1</v>
      </c>
      <c r="CN867">
        <v>13</v>
      </c>
      <c r="CO867">
        <v>16</v>
      </c>
      <c r="CP867">
        <v>21</v>
      </c>
      <c r="CQ867">
        <v>19</v>
      </c>
      <c r="CR867">
        <v>20</v>
      </c>
      <c r="CS867">
        <v>12</v>
      </c>
      <c r="CT867">
        <v>1</v>
      </c>
      <c r="CU867">
        <v>1</v>
      </c>
      <c r="CV867">
        <v>16</v>
      </c>
      <c r="CW867">
        <v>13</v>
      </c>
      <c r="CX867">
        <v>14</v>
      </c>
      <c r="CY867">
        <v>12</v>
      </c>
      <c r="CZ867">
        <v>14</v>
      </c>
      <c r="DA867">
        <v>22</v>
      </c>
      <c r="DB867">
        <v>2</v>
      </c>
      <c r="DC867">
        <v>17</v>
      </c>
      <c r="DD867">
        <v>22</v>
      </c>
      <c r="DE867">
        <v>2</v>
      </c>
      <c r="DF867">
        <v>11</v>
      </c>
      <c r="DG867">
        <v>24</v>
      </c>
      <c r="DH867">
        <v>19</v>
      </c>
      <c r="DI867">
        <v>17</v>
      </c>
      <c r="DJ867">
        <v>2</v>
      </c>
      <c r="DK867">
        <v>13</v>
      </c>
      <c r="DL867">
        <v>6</v>
      </c>
      <c r="DM867">
        <v>15</v>
      </c>
      <c r="DN867">
        <v>13</v>
      </c>
      <c r="DO867">
        <v>13</v>
      </c>
      <c r="DP867">
        <v>16</v>
      </c>
      <c r="DQ867">
        <v>19</v>
      </c>
      <c r="DR867">
        <v>4</v>
      </c>
      <c r="DS867">
        <v>8</v>
      </c>
      <c r="DT867">
        <v>18</v>
      </c>
      <c r="DU867">
        <v>15</v>
      </c>
      <c r="DV867">
        <v>1</v>
      </c>
      <c r="DW867">
        <v>20</v>
      </c>
      <c r="DX867">
        <v>18</v>
      </c>
      <c r="DY867">
        <v>24</v>
      </c>
      <c r="DZ867">
        <v>2</v>
      </c>
      <c r="EA867">
        <v>2</v>
      </c>
      <c r="EB867">
        <v>17</v>
      </c>
      <c r="EC867">
        <v>16</v>
      </c>
      <c r="ED867">
        <v>1</v>
      </c>
      <c r="EE867">
        <v>20</v>
      </c>
      <c r="EF867">
        <v>6</v>
      </c>
      <c r="EG867">
        <v>3</v>
      </c>
      <c r="EH867">
        <v>6</v>
      </c>
      <c r="EI867">
        <v>6</v>
      </c>
      <c r="EJ867">
        <v>11</v>
      </c>
      <c r="EK867">
        <v>6</v>
      </c>
      <c r="EL867">
        <v>4</v>
      </c>
      <c r="EM867">
        <v>5</v>
      </c>
      <c r="EN867">
        <v>2</v>
      </c>
      <c r="EO867">
        <v>5</v>
      </c>
      <c r="EP867">
        <v>3</v>
      </c>
      <c r="EQ867">
        <v>6</v>
      </c>
      <c r="ER867">
        <v>7</v>
      </c>
      <c r="ES867">
        <v>4</v>
      </c>
      <c r="ET867">
        <v>4</v>
      </c>
      <c r="EU867">
        <v>3</v>
      </c>
      <c r="EV867">
        <v>11</v>
      </c>
      <c r="EW867">
        <v>6</v>
      </c>
      <c r="EX867">
        <v>5</v>
      </c>
      <c r="EY867">
        <v>8</v>
      </c>
      <c r="EZ867">
        <v>7</v>
      </c>
      <c r="FA867">
        <v>1</v>
      </c>
      <c r="FB867">
        <v>1</v>
      </c>
      <c r="FC867">
        <v>1</v>
      </c>
      <c r="FD867">
        <v>7</v>
      </c>
      <c r="FE867">
        <v>10</v>
      </c>
      <c r="FF867">
        <v>9</v>
      </c>
      <c r="FG867">
        <v>4</v>
      </c>
      <c r="FH867">
        <v>4</v>
      </c>
      <c r="FI867">
        <v>2</v>
      </c>
      <c r="FJ867">
        <v>1</v>
      </c>
      <c r="FK867">
        <v>9</v>
      </c>
      <c r="FL867">
        <v>4</v>
      </c>
      <c r="FM867">
        <v>5</v>
      </c>
      <c r="FN867">
        <v>10</v>
      </c>
      <c r="FO867">
        <v>15</v>
      </c>
      <c r="FP867">
        <v>18</v>
      </c>
      <c r="FQ867">
        <v>2</v>
      </c>
      <c r="FR867">
        <v>15</v>
      </c>
      <c r="FS867">
        <v>10</v>
      </c>
      <c r="FT867">
        <v>16</v>
      </c>
      <c r="FU867">
        <v>4</v>
      </c>
      <c r="FV867">
        <v>18</v>
      </c>
      <c r="FW867">
        <v>14</v>
      </c>
      <c r="FX867">
        <v>13</v>
      </c>
      <c r="FY867">
        <v>13</v>
      </c>
      <c r="FZ867">
        <v>12</v>
      </c>
      <c r="GA867">
        <v>21</v>
      </c>
      <c r="GB867">
        <v>1</v>
      </c>
      <c r="GC867">
        <v>11</v>
      </c>
      <c r="GD867">
        <v>23</v>
      </c>
      <c r="GE867">
        <v>15</v>
      </c>
      <c r="GF867">
        <v>12</v>
      </c>
      <c r="GG867">
        <v>24</v>
      </c>
      <c r="GH867">
        <v>4</v>
      </c>
      <c r="GI867">
        <v>3</v>
      </c>
      <c r="GJ867">
        <v>6</v>
      </c>
      <c r="GK867">
        <v>25</v>
      </c>
      <c r="GL867">
        <v>14</v>
      </c>
      <c r="GM867">
        <v>16</v>
      </c>
      <c r="GN867">
        <v>28</v>
      </c>
      <c r="GO867">
        <v>11</v>
      </c>
      <c r="GP867">
        <v>14</v>
      </c>
      <c r="GQ867">
        <v>13</v>
      </c>
      <c r="GR867">
        <v>7</v>
      </c>
      <c r="GS867">
        <v>1</v>
      </c>
      <c r="GT867">
        <v>6</v>
      </c>
      <c r="GU867">
        <v>2</v>
      </c>
      <c r="GV867">
        <v>1</v>
      </c>
      <c r="GW867">
        <v>1</v>
      </c>
      <c r="GX867">
        <v>5</v>
      </c>
      <c r="GY867">
        <v>1</v>
      </c>
      <c r="GZ867">
        <v>3</v>
      </c>
      <c r="HA867">
        <v>3401</v>
      </c>
    </row>
  </sheetData>
  <phoneticPr fontId="12" type="noConversion"/>
  <hyperlinks>
    <hyperlink ref="A1" location="'Report Links'!A1" display="Return to Report Links" xr:uid="{D3F190E4-3B90-4DA1-9439-25CFC5218D5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F1A6-BA6E-4C04-9C4F-0128538157D2}">
  <sheetPr codeName="Sheet7">
    <tabColor rgb="FFFFFF00"/>
  </sheetPr>
  <dimension ref="A1:K33"/>
  <sheetViews>
    <sheetView zoomScale="120" zoomScaleNormal="120" workbookViewId="0">
      <selection activeCell="C9" sqref="C9"/>
    </sheetView>
  </sheetViews>
  <sheetFormatPr defaultRowHeight="12.75" x14ac:dyDescent="0.2"/>
  <cols>
    <col min="1" max="1" width="26.5703125" customWidth="1"/>
    <col min="2" max="2" width="15.42578125" bestFit="1" customWidth="1"/>
    <col min="3" max="3" width="14.5703125" bestFit="1" customWidth="1"/>
    <col min="4" max="4" width="5.7109375" bestFit="1" customWidth="1"/>
    <col min="5" max="5" width="6.140625" bestFit="1" customWidth="1"/>
    <col min="6" max="6" width="5.85546875" bestFit="1" customWidth="1"/>
    <col min="7" max="7" width="6.42578125" bestFit="1" customWidth="1"/>
    <col min="8" max="8" width="5.5703125" bestFit="1" customWidth="1"/>
    <col min="9" max="9" width="5" bestFit="1" customWidth="1"/>
    <col min="10" max="10" width="6.140625" bestFit="1" customWidth="1"/>
    <col min="11" max="11" width="10.5703125" bestFit="1" customWidth="1"/>
    <col min="12" max="12" width="5.7109375" bestFit="1" customWidth="1"/>
    <col min="13" max="13" width="6.140625" bestFit="1" customWidth="1"/>
    <col min="14" max="14" width="5.85546875" bestFit="1" customWidth="1"/>
    <col min="15" max="15" width="10.5703125" bestFit="1" customWidth="1"/>
    <col min="16" max="16" width="10" bestFit="1" customWidth="1"/>
    <col min="17" max="252" width="14.5703125" bestFit="1" customWidth="1"/>
    <col min="253" max="253" width="10" bestFit="1" customWidth="1"/>
  </cols>
  <sheetData>
    <row r="1" spans="1:11" ht="24.75" customHeight="1" x14ac:dyDescent="0.25">
      <c r="A1" s="14" t="s">
        <v>611</v>
      </c>
    </row>
    <row r="2" spans="1:11" x14ac:dyDescent="0.2">
      <c r="B2" s="1" t="s">
        <v>606</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2" t="s">
        <v>7742</v>
      </c>
      <c r="C5">
        <v>72</v>
      </c>
      <c r="D5">
        <v>63</v>
      </c>
      <c r="E5">
        <v>85</v>
      </c>
      <c r="F5">
        <v>58</v>
      </c>
      <c r="G5">
        <v>91</v>
      </c>
      <c r="H5">
        <v>60</v>
      </c>
      <c r="I5">
        <v>102</v>
      </c>
      <c r="J5">
        <v>15</v>
      </c>
      <c r="K5">
        <v>546</v>
      </c>
    </row>
    <row r="6" spans="1:11" x14ac:dyDescent="0.2">
      <c r="B6" s="3" t="s">
        <v>610</v>
      </c>
      <c r="C6">
        <v>9</v>
      </c>
      <c r="D6">
        <v>4</v>
      </c>
      <c r="E6">
        <v>10</v>
      </c>
      <c r="F6">
        <v>3</v>
      </c>
      <c r="G6">
        <v>3</v>
      </c>
      <c r="H6">
        <v>1</v>
      </c>
      <c r="I6">
        <v>2</v>
      </c>
      <c r="K6">
        <v>32</v>
      </c>
    </row>
    <row r="7" spans="1:11" x14ac:dyDescent="0.2">
      <c r="B7" s="3" t="s">
        <v>609</v>
      </c>
      <c r="C7">
        <v>60</v>
      </c>
      <c r="D7">
        <v>55</v>
      </c>
      <c r="E7">
        <v>68</v>
      </c>
      <c r="F7">
        <v>48</v>
      </c>
      <c r="G7">
        <v>21</v>
      </c>
      <c r="H7">
        <v>9</v>
      </c>
      <c r="I7">
        <v>35</v>
      </c>
      <c r="K7">
        <v>296</v>
      </c>
    </row>
    <row r="8" spans="1:11" x14ac:dyDescent="0.2">
      <c r="B8" s="3" t="s">
        <v>569</v>
      </c>
      <c r="C8">
        <v>3</v>
      </c>
      <c r="D8">
        <v>4</v>
      </c>
      <c r="E8">
        <v>7</v>
      </c>
      <c r="F8">
        <v>7</v>
      </c>
      <c r="G8">
        <v>67</v>
      </c>
      <c r="H8">
        <v>50</v>
      </c>
      <c r="I8">
        <v>65</v>
      </c>
      <c r="J8">
        <v>15</v>
      </c>
      <c r="K8">
        <v>218</v>
      </c>
    </row>
    <row r="9" spans="1:11" x14ac:dyDescent="0.2">
      <c r="B9" s="2" t="s">
        <v>7737</v>
      </c>
      <c r="C9">
        <v>89</v>
      </c>
      <c r="D9">
        <v>84</v>
      </c>
      <c r="E9">
        <v>61</v>
      </c>
      <c r="F9">
        <v>75</v>
      </c>
      <c r="G9">
        <v>70</v>
      </c>
      <c r="H9">
        <v>71</v>
      </c>
      <c r="I9">
        <v>95</v>
      </c>
      <c r="J9">
        <v>15</v>
      </c>
      <c r="K9">
        <v>560</v>
      </c>
    </row>
    <row r="10" spans="1:11" x14ac:dyDescent="0.2">
      <c r="B10" s="3" t="s">
        <v>610</v>
      </c>
      <c r="C10">
        <v>2</v>
      </c>
      <c r="D10">
        <v>9</v>
      </c>
      <c r="E10">
        <v>5</v>
      </c>
      <c r="F10">
        <v>3</v>
      </c>
      <c r="G10">
        <v>1</v>
      </c>
      <c r="H10">
        <v>2</v>
      </c>
      <c r="I10">
        <v>2</v>
      </c>
      <c r="K10">
        <v>24</v>
      </c>
    </row>
    <row r="11" spans="1:11" x14ac:dyDescent="0.2">
      <c r="B11" s="3" t="s">
        <v>609</v>
      </c>
      <c r="C11">
        <v>54</v>
      </c>
      <c r="D11">
        <v>63</v>
      </c>
      <c r="E11">
        <v>37</v>
      </c>
      <c r="F11">
        <v>26</v>
      </c>
      <c r="G11">
        <v>27</v>
      </c>
      <c r="H11">
        <v>22</v>
      </c>
      <c r="I11">
        <v>29</v>
      </c>
      <c r="J11">
        <v>5</v>
      </c>
      <c r="K11">
        <v>263</v>
      </c>
    </row>
    <row r="12" spans="1:11" x14ac:dyDescent="0.2">
      <c r="B12" s="3" t="s">
        <v>569</v>
      </c>
      <c r="C12">
        <v>33</v>
      </c>
      <c r="D12">
        <v>12</v>
      </c>
      <c r="E12">
        <v>19</v>
      </c>
      <c r="F12">
        <v>46</v>
      </c>
      <c r="G12">
        <v>42</v>
      </c>
      <c r="H12">
        <v>47</v>
      </c>
      <c r="I12">
        <v>64</v>
      </c>
      <c r="J12">
        <v>10</v>
      </c>
      <c r="K12">
        <v>273</v>
      </c>
    </row>
    <row r="13" spans="1:11" x14ac:dyDescent="0.2">
      <c r="B13" s="2" t="s">
        <v>7739</v>
      </c>
      <c r="C13">
        <v>132</v>
      </c>
      <c r="D13">
        <v>98</v>
      </c>
      <c r="E13">
        <v>114</v>
      </c>
      <c r="F13">
        <v>97</v>
      </c>
      <c r="G13">
        <v>119</v>
      </c>
      <c r="H13">
        <v>114</v>
      </c>
      <c r="I13">
        <v>129</v>
      </c>
      <c r="J13">
        <v>36</v>
      </c>
      <c r="K13">
        <v>839</v>
      </c>
    </row>
    <row r="14" spans="1:11" x14ac:dyDescent="0.2">
      <c r="B14" s="3" t="s">
        <v>610</v>
      </c>
      <c r="C14">
        <v>13</v>
      </c>
      <c r="D14">
        <v>6</v>
      </c>
      <c r="E14">
        <v>10</v>
      </c>
      <c r="F14">
        <v>4</v>
      </c>
      <c r="G14">
        <v>1</v>
      </c>
      <c r="H14">
        <v>4</v>
      </c>
      <c r="I14">
        <v>7</v>
      </c>
      <c r="K14">
        <v>45</v>
      </c>
    </row>
    <row r="15" spans="1:11" x14ac:dyDescent="0.2">
      <c r="B15" s="3" t="s">
        <v>609</v>
      </c>
      <c r="C15">
        <v>116</v>
      </c>
      <c r="D15">
        <v>89</v>
      </c>
      <c r="E15">
        <v>101</v>
      </c>
      <c r="F15">
        <v>92</v>
      </c>
      <c r="G15">
        <v>66</v>
      </c>
      <c r="H15">
        <v>42</v>
      </c>
      <c r="I15">
        <v>90</v>
      </c>
      <c r="K15">
        <v>596</v>
      </c>
    </row>
    <row r="16" spans="1:11" x14ac:dyDescent="0.2">
      <c r="B16" s="3" t="s">
        <v>569</v>
      </c>
      <c r="C16">
        <v>3</v>
      </c>
      <c r="D16">
        <v>3</v>
      </c>
      <c r="E16">
        <v>3</v>
      </c>
      <c r="F16">
        <v>1</v>
      </c>
      <c r="G16">
        <v>52</v>
      </c>
      <c r="H16">
        <v>68</v>
      </c>
      <c r="I16">
        <v>32</v>
      </c>
      <c r="J16">
        <v>36</v>
      </c>
      <c r="K16">
        <v>198</v>
      </c>
    </row>
    <row r="17" spans="2:11" x14ac:dyDescent="0.2">
      <c r="B17" s="2" t="s">
        <v>7743</v>
      </c>
      <c r="C17">
        <v>28</v>
      </c>
      <c r="D17">
        <v>25</v>
      </c>
      <c r="E17">
        <v>33</v>
      </c>
      <c r="F17">
        <v>43</v>
      </c>
      <c r="G17">
        <v>42</v>
      </c>
      <c r="H17">
        <v>41</v>
      </c>
      <c r="I17">
        <v>36</v>
      </c>
      <c r="J17">
        <v>19</v>
      </c>
      <c r="K17">
        <v>267</v>
      </c>
    </row>
    <row r="18" spans="2:11" x14ac:dyDescent="0.2">
      <c r="B18" s="3" t="s">
        <v>610</v>
      </c>
      <c r="F18">
        <v>2</v>
      </c>
      <c r="G18">
        <v>1</v>
      </c>
      <c r="H18">
        <v>1</v>
      </c>
      <c r="K18">
        <v>4</v>
      </c>
    </row>
    <row r="19" spans="2:11" x14ac:dyDescent="0.2">
      <c r="B19" s="3" t="s">
        <v>609</v>
      </c>
      <c r="C19">
        <v>24</v>
      </c>
      <c r="D19">
        <v>25</v>
      </c>
      <c r="E19">
        <v>24</v>
      </c>
      <c r="F19">
        <v>37</v>
      </c>
      <c r="G19">
        <v>23</v>
      </c>
      <c r="H19">
        <v>10</v>
      </c>
      <c r="I19">
        <v>26</v>
      </c>
      <c r="K19">
        <v>169</v>
      </c>
    </row>
    <row r="20" spans="2:11" x14ac:dyDescent="0.2">
      <c r="B20" s="3" t="s">
        <v>569</v>
      </c>
      <c r="C20">
        <v>4</v>
      </c>
      <c r="E20">
        <v>9</v>
      </c>
      <c r="F20">
        <v>4</v>
      </c>
      <c r="G20">
        <v>18</v>
      </c>
      <c r="H20">
        <v>30</v>
      </c>
      <c r="I20">
        <v>10</v>
      </c>
      <c r="J20">
        <v>19</v>
      </c>
      <c r="K20">
        <v>94</v>
      </c>
    </row>
    <row r="21" spans="2:11" x14ac:dyDescent="0.2">
      <c r="B21" s="2" t="s">
        <v>7738</v>
      </c>
      <c r="C21">
        <v>103</v>
      </c>
      <c r="D21">
        <v>88</v>
      </c>
      <c r="E21">
        <v>106</v>
      </c>
      <c r="F21">
        <v>94</v>
      </c>
      <c r="G21">
        <v>108</v>
      </c>
      <c r="H21">
        <v>109</v>
      </c>
      <c r="I21">
        <v>96</v>
      </c>
      <c r="J21">
        <v>27</v>
      </c>
      <c r="K21">
        <v>731</v>
      </c>
    </row>
    <row r="22" spans="2:11" x14ac:dyDescent="0.2">
      <c r="B22" s="3" t="s">
        <v>610</v>
      </c>
      <c r="C22">
        <v>9</v>
      </c>
      <c r="D22">
        <v>10</v>
      </c>
      <c r="E22">
        <v>12</v>
      </c>
      <c r="F22">
        <v>15</v>
      </c>
      <c r="G22">
        <v>6</v>
      </c>
      <c r="H22">
        <v>4</v>
      </c>
      <c r="I22">
        <v>4</v>
      </c>
      <c r="K22">
        <v>60</v>
      </c>
    </row>
    <row r="23" spans="2:11" x14ac:dyDescent="0.2">
      <c r="B23" s="3" t="s">
        <v>609</v>
      </c>
      <c r="C23">
        <v>93</v>
      </c>
      <c r="D23">
        <v>72</v>
      </c>
      <c r="E23">
        <v>89</v>
      </c>
      <c r="F23">
        <v>74</v>
      </c>
      <c r="G23">
        <v>59</v>
      </c>
      <c r="H23">
        <v>56</v>
      </c>
      <c r="I23">
        <v>85</v>
      </c>
      <c r="J23">
        <v>9</v>
      </c>
      <c r="K23">
        <v>537</v>
      </c>
    </row>
    <row r="24" spans="2:11" x14ac:dyDescent="0.2">
      <c r="B24" s="3" t="s">
        <v>569</v>
      </c>
      <c r="C24">
        <v>1</v>
      </c>
      <c r="D24">
        <v>6</v>
      </c>
      <c r="E24">
        <v>5</v>
      </c>
      <c r="F24">
        <v>5</v>
      </c>
      <c r="G24">
        <v>43</v>
      </c>
      <c r="H24">
        <v>49</v>
      </c>
      <c r="I24">
        <v>7</v>
      </c>
      <c r="J24">
        <v>18</v>
      </c>
      <c r="K24">
        <v>134</v>
      </c>
    </row>
    <row r="25" spans="2:11" x14ac:dyDescent="0.2">
      <c r="B25" s="2" t="s">
        <v>7740</v>
      </c>
      <c r="C25">
        <v>59</v>
      </c>
      <c r="D25">
        <v>64</v>
      </c>
      <c r="E25">
        <v>52</v>
      </c>
      <c r="F25">
        <v>13</v>
      </c>
      <c r="G25">
        <v>4</v>
      </c>
      <c r="H25">
        <v>65</v>
      </c>
      <c r="I25">
        <v>31</v>
      </c>
      <c r="J25">
        <v>5</v>
      </c>
      <c r="K25">
        <v>293</v>
      </c>
    </row>
    <row r="26" spans="2:11" x14ac:dyDescent="0.2">
      <c r="B26" s="3" t="s">
        <v>610</v>
      </c>
      <c r="C26">
        <v>3</v>
      </c>
      <c r="D26">
        <v>4</v>
      </c>
      <c r="H26">
        <v>3</v>
      </c>
      <c r="I26">
        <v>1</v>
      </c>
      <c r="K26">
        <v>11</v>
      </c>
    </row>
    <row r="27" spans="2:11" x14ac:dyDescent="0.2">
      <c r="B27" s="3" t="s">
        <v>609</v>
      </c>
      <c r="C27">
        <v>40</v>
      </c>
      <c r="D27">
        <v>54</v>
      </c>
      <c r="E27">
        <v>38</v>
      </c>
      <c r="F27">
        <v>8</v>
      </c>
      <c r="G27">
        <v>1</v>
      </c>
      <c r="H27">
        <v>52</v>
      </c>
      <c r="I27">
        <v>23</v>
      </c>
      <c r="K27">
        <v>216</v>
      </c>
    </row>
    <row r="28" spans="2:11" x14ac:dyDescent="0.2">
      <c r="B28" s="3" t="s">
        <v>569</v>
      </c>
      <c r="C28">
        <v>16</v>
      </c>
      <c r="D28">
        <v>6</v>
      </c>
      <c r="E28">
        <v>14</v>
      </c>
      <c r="F28">
        <v>5</v>
      </c>
      <c r="G28">
        <v>3</v>
      </c>
      <c r="H28">
        <v>10</v>
      </c>
      <c r="I28">
        <v>7</v>
      </c>
      <c r="J28">
        <v>5</v>
      </c>
      <c r="K28">
        <v>66</v>
      </c>
    </row>
    <row r="29" spans="2:11" x14ac:dyDescent="0.2">
      <c r="B29" s="2" t="s">
        <v>7741</v>
      </c>
      <c r="C29">
        <v>14</v>
      </c>
      <c r="D29">
        <v>32</v>
      </c>
      <c r="E29">
        <v>21</v>
      </c>
      <c r="F29">
        <v>32</v>
      </c>
      <c r="G29">
        <v>22</v>
      </c>
      <c r="H29">
        <v>15</v>
      </c>
      <c r="I29">
        <v>27</v>
      </c>
      <c r="J29">
        <v>2</v>
      </c>
      <c r="K29">
        <v>165</v>
      </c>
    </row>
    <row r="30" spans="2:11" x14ac:dyDescent="0.2">
      <c r="B30" s="3" t="s">
        <v>610</v>
      </c>
      <c r="C30">
        <v>1</v>
      </c>
      <c r="D30">
        <v>4</v>
      </c>
      <c r="E30">
        <v>3</v>
      </c>
      <c r="F30">
        <v>3</v>
      </c>
      <c r="G30">
        <v>4</v>
      </c>
      <c r="H30">
        <v>2</v>
      </c>
      <c r="I30">
        <v>8</v>
      </c>
      <c r="K30">
        <v>25</v>
      </c>
    </row>
    <row r="31" spans="2:11" x14ac:dyDescent="0.2">
      <c r="B31" s="3" t="s">
        <v>609</v>
      </c>
      <c r="C31">
        <v>12</v>
      </c>
      <c r="D31">
        <v>28</v>
      </c>
      <c r="E31">
        <v>18</v>
      </c>
      <c r="F31">
        <v>28</v>
      </c>
      <c r="G31">
        <v>18</v>
      </c>
      <c r="H31">
        <v>6</v>
      </c>
      <c r="I31">
        <v>19</v>
      </c>
      <c r="J31">
        <v>1</v>
      </c>
      <c r="K31">
        <v>130</v>
      </c>
    </row>
    <row r="32" spans="2:11" x14ac:dyDescent="0.2">
      <c r="B32" s="3" t="s">
        <v>569</v>
      </c>
      <c r="C32">
        <v>1</v>
      </c>
      <c r="F32">
        <v>1</v>
      </c>
      <c r="H32">
        <v>7</v>
      </c>
      <c r="J32">
        <v>1</v>
      </c>
      <c r="K32">
        <v>10</v>
      </c>
    </row>
    <row r="33" spans="2:11" x14ac:dyDescent="0.2">
      <c r="B33" s="2" t="s">
        <v>556</v>
      </c>
      <c r="C33">
        <v>497</v>
      </c>
      <c r="D33">
        <v>454</v>
      </c>
      <c r="E33">
        <v>472</v>
      </c>
      <c r="F33">
        <v>412</v>
      </c>
      <c r="G33">
        <v>456</v>
      </c>
      <c r="H33">
        <v>475</v>
      </c>
      <c r="I33">
        <v>516</v>
      </c>
      <c r="J33">
        <v>119</v>
      </c>
      <c r="K33">
        <v>3401</v>
      </c>
    </row>
  </sheetData>
  <hyperlinks>
    <hyperlink ref="A1" location="'Report Links'!A1" display="Return to Report Links" xr:uid="{CFDD1110-9CE2-4E00-943F-225CA49C564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402F-48D8-4F1E-879B-91C5965FA88A}">
  <dimension ref="A1:K87"/>
  <sheetViews>
    <sheetView workbookViewId="0">
      <selection activeCell="C10" sqref="C10"/>
    </sheetView>
  </sheetViews>
  <sheetFormatPr defaultRowHeight="12.75" x14ac:dyDescent="0.2"/>
  <cols>
    <col min="1" max="2" width="23.57031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15.75" x14ac:dyDescent="0.25">
      <c r="A1" s="14" t="s">
        <v>611</v>
      </c>
      <c r="B1" s="1" t="s">
        <v>552</v>
      </c>
      <c r="C1" t="s">
        <v>554</v>
      </c>
    </row>
    <row r="3" spans="1:11" x14ac:dyDescent="0.2">
      <c r="B3" s="1" t="s">
        <v>614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7736</v>
      </c>
      <c r="C6">
        <v>223</v>
      </c>
      <c r="D6">
        <v>193</v>
      </c>
      <c r="E6">
        <v>243</v>
      </c>
      <c r="F6">
        <v>249</v>
      </c>
      <c r="G6">
        <v>289</v>
      </c>
      <c r="H6">
        <v>237</v>
      </c>
      <c r="I6">
        <v>304</v>
      </c>
      <c r="J6">
        <v>68</v>
      </c>
      <c r="K6">
        <v>1806</v>
      </c>
    </row>
    <row r="7" spans="1:11" x14ac:dyDescent="0.2">
      <c r="B7" s="3">
        <v>6626</v>
      </c>
      <c r="C7">
        <v>34</v>
      </c>
      <c r="D7">
        <v>47</v>
      </c>
      <c r="E7">
        <v>46</v>
      </c>
      <c r="F7">
        <v>38</v>
      </c>
      <c r="G7">
        <v>49</v>
      </c>
      <c r="H7">
        <v>49</v>
      </c>
      <c r="I7">
        <v>62</v>
      </c>
      <c r="J7">
        <v>16</v>
      </c>
      <c r="K7">
        <v>341</v>
      </c>
    </row>
    <row r="8" spans="1:11" x14ac:dyDescent="0.2">
      <c r="B8" s="3">
        <v>6634</v>
      </c>
      <c r="C8">
        <v>14</v>
      </c>
      <c r="D8">
        <v>8</v>
      </c>
      <c r="E8">
        <v>13</v>
      </c>
      <c r="F8">
        <v>16</v>
      </c>
      <c r="G8">
        <v>23</v>
      </c>
      <c r="H8">
        <v>14</v>
      </c>
      <c r="I8">
        <v>22</v>
      </c>
      <c r="J8">
        <v>1</v>
      </c>
      <c r="K8">
        <v>111</v>
      </c>
    </row>
    <row r="9" spans="1:11" x14ac:dyDescent="0.2">
      <c r="B9" s="3" t="s">
        <v>6246</v>
      </c>
      <c r="C9">
        <v>9</v>
      </c>
      <c r="D9">
        <v>6</v>
      </c>
      <c r="E9">
        <v>3</v>
      </c>
      <c r="F9">
        <v>3</v>
      </c>
      <c r="G9">
        <v>1</v>
      </c>
      <c r="H9">
        <v>2</v>
      </c>
      <c r="I9">
        <v>3</v>
      </c>
      <c r="J9">
        <v>1</v>
      </c>
      <c r="K9">
        <v>28</v>
      </c>
    </row>
    <row r="10" spans="1:11" x14ac:dyDescent="0.2">
      <c r="B10" s="3" t="s">
        <v>2510</v>
      </c>
      <c r="C10">
        <v>21</v>
      </c>
      <c r="D10">
        <v>23</v>
      </c>
      <c r="E10">
        <v>28</v>
      </c>
      <c r="F10">
        <v>32</v>
      </c>
      <c r="G10">
        <v>38</v>
      </c>
      <c r="H10">
        <v>25</v>
      </c>
      <c r="I10">
        <v>38</v>
      </c>
      <c r="J10">
        <v>11</v>
      </c>
      <c r="K10">
        <v>216</v>
      </c>
    </row>
    <row r="11" spans="1:11" x14ac:dyDescent="0.2">
      <c r="B11" s="3" t="s">
        <v>5787</v>
      </c>
      <c r="C11">
        <v>2</v>
      </c>
      <c r="D11">
        <v>2</v>
      </c>
      <c r="E11">
        <v>1</v>
      </c>
      <c r="F11">
        <v>2</v>
      </c>
      <c r="G11">
        <v>4</v>
      </c>
      <c r="H11">
        <v>1</v>
      </c>
      <c r="I11">
        <v>5</v>
      </c>
      <c r="J11">
        <v>1</v>
      </c>
      <c r="K11">
        <v>18</v>
      </c>
    </row>
    <row r="12" spans="1:11" x14ac:dyDescent="0.2">
      <c r="B12" s="3" t="s">
        <v>5791</v>
      </c>
      <c r="C12">
        <v>22</v>
      </c>
      <c r="D12">
        <v>19</v>
      </c>
      <c r="E12">
        <v>21</v>
      </c>
      <c r="F12">
        <v>17</v>
      </c>
      <c r="G12">
        <v>19</v>
      </c>
      <c r="H12">
        <v>18</v>
      </c>
      <c r="I12">
        <v>17</v>
      </c>
      <c r="J12">
        <v>1</v>
      </c>
      <c r="K12">
        <v>134</v>
      </c>
    </row>
    <row r="13" spans="1:11" x14ac:dyDescent="0.2">
      <c r="B13" s="3" t="s">
        <v>5819</v>
      </c>
      <c r="C13">
        <v>6</v>
      </c>
      <c r="D13">
        <v>11</v>
      </c>
      <c r="E13">
        <v>12</v>
      </c>
      <c r="F13">
        <v>11</v>
      </c>
      <c r="G13">
        <v>16</v>
      </c>
      <c r="H13">
        <v>11</v>
      </c>
      <c r="I13">
        <v>14</v>
      </c>
      <c r="J13">
        <v>4</v>
      </c>
      <c r="K13">
        <v>85</v>
      </c>
    </row>
    <row r="14" spans="1:11" x14ac:dyDescent="0.2">
      <c r="B14" s="3">
        <v>6684</v>
      </c>
      <c r="C14">
        <v>2</v>
      </c>
      <c r="D14">
        <v>1</v>
      </c>
      <c r="E14">
        <v>5</v>
      </c>
      <c r="F14">
        <v>2</v>
      </c>
      <c r="G14">
        <v>3</v>
      </c>
      <c r="H14">
        <v>1</v>
      </c>
      <c r="I14">
        <v>2</v>
      </c>
      <c r="K14">
        <v>16</v>
      </c>
    </row>
    <row r="15" spans="1:11" x14ac:dyDescent="0.2">
      <c r="B15" s="3">
        <v>6627</v>
      </c>
      <c r="C15">
        <v>31</v>
      </c>
      <c r="D15">
        <v>17</v>
      </c>
      <c r="E15">
        <v>28</v>
      </c>
      <c r="F15">
        <v>25</v>
      </c>
      <c r="G15">
        <v>26</v>
      </c>
      <c r="H15">
        <v>26</v>
      </c>
      <c r="I15">
        <v>26</v>
      </c>
      <c r="J15">
        <v>13</v>
      </c>
      <c r="K15">
        <v>192</v>
      </c>
    </row>
    <row r="16" spans="1:11" x14ac:dyDescent="0.2">
      <c r="B16" s="3" t="s">
        <v>5954</v>
      </c>
      <c r="C16">
        <v>7</v>
      </c>
      <c r="D16">
        <v>11</v>
      </c>
      <c r="E16">
        <v>8</v>
      </c>
      <c r="F16">
        <v>11</v>
      </c>
      <c r="G16">
        <v>18</v>
      </c>
      <c r="H16">
        <v>6</v>
      </c>
      <c r="I16">
        <v>9</v>
      </c>
      <c r="J16">
        <v>2</v>
      </c>
      <c r="K16">
        <v>72</v>
      </c>
    </row>
    <row r="17" spans="2:11" x14ac:dyDescent="0.2">
      <c r="B17" s="3">
        <v>6622</v>
      </c>
      <c r="G17">
        <v>1</v>
      </c>
      <c r="K17">
        <v>1</v>
      </c>
    </row>
    <row r="18" spans="2:11" x14ac:dyDescent="0.2">
      <c r="B18" s="3" t="s">
        <v>7397</v>
      </c>
      <c r="I18">
        <v>1</v>
      </c>
      <c r="K18">
        <v>1</v>
      </c>
    </row>
    <row r="19" spans="2:11" x14ac:dyDescent="0.2">
      <c r="B19" s="3" t="s">
        <v>7559</v>
      </c>
      <c r="C19">
        <v>1</v>
      </c>
      <c r="D19">
        <v>1</v>
      </c>
      <c r="E19">
        <v>9</v>
      </c>
      <c r="F19">
        <v>4</v>
      </c>
      <c r="G19">
        <v>1</v>
      </c>
      <c r="H19">
        <v>7</v>
      </c>
      <c r="I19">
        <v>10</v>
      </c>
      <c r="J19">
        <v>5</v>
      </c>
      <c r="K19">
        <v>38</v>
      </c>
    </row>
    <row r="20" spans="2:11" x14ac:dyDescent="0.2">
      <c r="B20" s="3" t="s">
        <v>7670</v>
      </c>
      <c r="C20">
        <v>60</v>
      </c>
      <c r="D20">
        <v>34</v>
      </c>
      <c r="E20">
        <v>47</v>
      </c>
      <c r="F20">
        <v>75</v>
      </c>
      <c r="G20">
        <v>69</v>
      </c>
      <c r="H20">
        <v>68</v>
      </c>
      <c r="I20">
        <v>82</v>
      </c>
      <c r="J20">
        <v>8</v>
      </c>
      <c r="K20">
        <v>443</v>
      </c>
    </row>
    <row r="21" spans="2:11" x14ac:dyDescent="0.2">
      <c r="B21" s="3" t="s">
        <v>7672</v>
      </c>
      <c r="C21">
        <v>6</v>
      </c>
      <c r="D21">
        <v>4</v>
      </c>
      <c r="E21">
        <v>4</v>
      </c>
      <c r="F21">
        <v>5</v>
      </c>
      <c r="G21">
        <v>3</v>
      </c>
      <c r="H21">
        <v>1</v>
      </c>
      <c r="I21">
        <v>1</v>
      </c>
      <c r="J21">
        <v>1</v>
      </c>
      <c r="K21">
        <v>25</v>
      </c>
    </row>
    <row r="22" spans="2:11" x14ac:dyDescent="0.2">
      <c r="B22" s="3" t="s">
        <v>7671</v>
      </c>
      <c r="C22">
        <v>8</v>
      </c>
      <c r="D22">
        <v>7</v>
      </c>
      <c r="E22">
        <v>14</v>
      </c>
      <c r="F22">
        <v>4</v>
      </c>
      <c r="G22">
        <v>14</v>
      </c>
      <c r="H22">
        <v>8</v>
      </c>
      <c r="I22">
        <v>7</v>
      </c>
      <c r="J22">
        <v>4</v>
      </c>
      <c r="K22">
        <v>66</v>
      </c>
    </row>
    <row r="23" spans="2:11" x14ac:dyDescent="0.2">
      <c r="B23" s="3" t="s">
        <v>7717</v>
      </c>
      <c r="D23">
        <v>2</v>
      </c>
      <c r="E23">
        <v>4</v>
      </c>
      <c r="F23">
        <v>4</v>
      </c>
      <c r="G23">
        <v>4</v>
      </c>
      <c r="I23">
        <v>5</v>
      </c>
      <c r="K23">
        <v>19</v>
      </c>
    </row>
    <row r="24" spans="2:11" x14ac:dyDescent="0.2">
      <c r="B24" s="2" t="s">
        <v>7733</v>
      </c>
      <c r="C24">
        <v>10</v>
      </c>
      <c r="D24">
        <v>6</v>
      </c>
      <c r="E24">
        <v>12</v>
      </c>
      <c r="F24">
        <v>2</v>
      </c>
      <c r="G24">
        <v>8</v>
      </c>
      <c r="H24">
        <v>3</v>
      </c>
      <c r="I24">
        <v>6</v>
      </c>
      <c r="J24">
        <v>2</v>
      </c>
      <c r="K24">
        <v>49</v>
      </c>
    </row>
    <row r="25" spans="2:11" x14ac:dyDescent="0.2">
      <c r="B25" s="3">
        <v>6626</v>
      </c>
      <c r="C25">
        <v>1</v>
      </c>
      <c r="D25">
        <v>1</v>
      </c>
      <c r="E25">
        <v>6</v>
      </c>
      <c r="G25">
        <v>3</v>
      </c>
      <c r="H25">
        <v>1</v>
      </c>
      <c r="K25">
        <v>12</v>
      </c>
    </row>
    <row r="26" spans="2:11" x14ac:dyDescent="0.2">
      <c r="B26" s="3">
        <v>6634</v>
      </c>
      <c r="C26">
        <v>8</v>
      </c>
      <c r="D26">
        <v>3</v>
      </c>
      <c r="E26">
        <v>5</v>
      </c>
      <c r="F26">
        <v>2</v>
      </c>
      <c r="G26">
        <v>2</v>
      </c>
      <c r="H26">
        <v>2</v>
      </c>
      <c r="I26">
        <v>2</v>
      </c>
      <c r="J26">
        <v>2</v>
      </c>
      <c r="K26">
        <v>26</v>
      </c>
    </row>
    <row r="27" spans="2:11" x14ac:dyDescent="0.2">
      <c r="B27" s="3" t="s">
        <v>6246</v>
      </c>
      <c r="G27">
        <v>2</v>
      </c>
      <c r="I27">
        <v>1</v>
      </c>
      <c r="K27">
        <v>3</v>
      </c>
    </row>
    <row r="28" spans="2:11" x14ac:dyDescent="0.2">
      <c r="B28" s="3">
        <v>6684</v>
      </c>
      <c r="D28">
        <v>1</v>
      </c>
      <c r="G28">
        <v>1</v>
      </c>
      <c r="I28">
        <v>1</v>
      </c>
      <c r="K28">
        <v>3</v>
      </c>
    </row>
    <row r="29" spans="2:11" x14ac:dyDescent="0.2">
      <c r="B29" s="3">
        <v>6632</v>
      </c>
      <c r="I29">
        <v>1</v>
      </c>
      <c r="K29">
        <v>1</v>
      </c>
    </row>
    <row r="30" spans="2:11" x14ac:dyDescent="0.2">
      <c r="B30" s="3">
        <v>6622</v>
      </c>
      <c r="C30">
        <v>1</v>
      </c>
      <c r="D30">
        <v>1</v>
      </c>
      <c r="E30">
        <v>1</v>
      </c>
      <c r="I30">
        <v>1</v>
      </c>
      <c r="K30">
        <v>4</v>
      </c>
    </row>
    <row r="31" spans="2:11" x14ac:dyDescent="0.2">
      <c r="B31" s="2" t="s">
        <v>7734</v>
      </c>
      <c r="C31">
        <v>80</v>
      </c>
      <c r="D31">
        <v>75</v>
      </c>
      <c r="E31">
        <v>63</v>
      </c>
      <c r="F31">
        <v>33</v>
      </c>
      <c r="G31">
        <v>68</v>
      </c>
      <c r="H31">
        <v>60</v>
      </c>
      <c r="I31">
        <v>40</v>
      </c>
      <c r="J31">
        <v>10</v>
      </c>
      <c r="K31">
        <v>429</v>
      </c>
    </row>
    <row r="32" spans="2:11" x14ac:dyDescent="0.2">
      <c r="B32" s="3">
        <v>6626</v>
      </c>
      <c r="I32">
        <v>1</v>
      </c>
      <c r="K32">
        <v>1</v>
      </c>
    </row>
    <row r="33" spans="2:11" x14ac:dyDescent="0.2">
      <c r="B33" s="3">
        <v>6634</v>
      </c>
      <c r="C33">
        <v>24</v>
      </c>
      <c r="D33">
        <v>19</v>
      </c>
      <c r="E33">
        <v>18</v>
      </c>
      <c r="F33">
        <v>7</v>
      </c>
      <c r="G33">
        <v>30</v>
      </c>
      <c r="H33">
        <v>18</v>
      </c>
      <c r="I33">
        <v>12</v>
      </c>
      <c r="J33">
        <v>3</v>
      </c>
      <c r="K33">
        <v>131</v>
      </c>
    </row>
    <row r="34" spans="2:11" x14ac:dyDescent="0.2">
      <c r="B34" s="3" t="s">
        <v>6246</v>
      </c>
      <c r="C34">
        <v>19</v>
      </c>
      <c r="D34">
        <v>23</v>
      </c>
      <c r="E34">
        <v>17</v>
      </c>
      <c r="F34">
        <v>4</v>
      </c>
      <c r="G34">
        <v>20</v>
      </c>
      <c r="H34">
        <v>15</v>
      </c>
      <c r="I34">
        <v>10</v>
      </c>
      <c r="J34">
        <v>2</v>
      </c>
      <c r="K34">
        <v>110</v>
      </c>
    </row>
    <row r="35" spans="2:11" x14ac:dyDescent="0.2">
      <c r="B35" s="3" t="s">
        <v>5791</v>
      </c>
      <c r="G35">
        <v>1</v>
      </c>
      <c r="K35">
        <v>1</v>
      </c>
    </row>
    <row r="36" spans="2:11" x14ac:dyDescent="0.2">
      <c r="B36" s="3">
        <v>6684</v>
      </c>
      <c r="C36">
        <v>11</v>
      </c>
      <c r="D36">
        <v>3</v>
      </c>
      <c r="E36">
        <v>8</v>
      </c>
      <c r="F36">
        <v>4</v>
      </c>
      <c r="G36">
        <v>4</v>
      </c>
      <c r="H36">
        <v>3</v>
      </c>
      <c r="I36">
        <v>4</v>
      </c>
      <c r="J36">
        <v>1</v>
      </c>
      <c r="K36">
        <v>38</v>
      </c>
    </row>
    <row r="37" spans="2:11" x14ac:dyDescent="0.2">
      <c r="B37" s="3">
        <v>6627</v>
      </c>
      <c r="C37">
        <v>9</v>
      </c>
      <c r="D37">
        <v>13</v>
      </c>
      <c r="E37">
        <v>6</v>
      </c>
      <c r="F37">
        <v>1</v>
      </c>
      <c r="G37">
        <v>8</v>
      </c>
      <c r="H37">
        <v>5</v>
      </c>
      <c r="I37">
        <v>7</v>
      </c>
      <c r="K37">
        <v>49</v>
      </c>
    </row>
    <row r="38" spans="2:11" x14ac:dyDescent="0.2">
      <c r="B38" s="3">
        <v>6625</v>
      </c>
      <c r="C38">
        <v>17</v>
      </c>
      <c r="D38">
        <v>17</v>
      </c>
      <c r="E38">
        <v>14</v>
      </c>
      <c r="F38">
        <v>17</v>
      </c>
      <c r="G38">
        <v>5</v>
      </c>
      <c r="H38">
        <v>19</v>
      </c>
      <c r="I38">
        <v>6</v>
      </c>
      <c r="J38">
        <v>4</v>
      </c>
      <c r="K38">
        <v>99</v>
      </c>
    </row>
    <row r="39" spans="2:11" x14ac:dyDescent="0.2">
      <c r="B39" s="2" t="s">
        <v>7728</v>
      </c>
      <c r="C39">
        <v>6</v>
      </c>
      <c r="D39">
        <v>12</v>
      </c>
      <c r="E39">
        <v>4</v>
      </c>
      <c r="F39">
        <v>5</v>
      </c>
      <c r="G39">
        <v>5</v>
      </c>
      <c r="H39">
        <v>6</v>
      </c>
      <c r="I39">
        <v>5</v>
      </c>
      <c r="J39">
        <v>4</v>
      </c>
      <c r="K39">
        <v>47</v>
      </c>
    </row>
    <row r="40" spans="2:11" x14ac:dyDescent="0.2">
      <c r="B40" s="3">
        <v>6626</v>
      </c>
      <c r="H40">
        <v>1</v>
      </c>
      <c r="I40">
        <v>1</v>
      </c>
      <c r="K40">
        <v>2</v>
      </c>
    </row>
    <row r="41" spans="2:11" x14ac:dyDescent="0.2">
      <c r="B41" s="3">
        <v>6634</v>
      </c>
      <c r="C41">
        <v>5</v>
      </c>
      <c r="D41">
        <v>6</v>
      </c>
      <c r="E41">
        <v>3</v>
      </c>
      <c r="F41">
        <v>1</v>
      </c>
      <c r="G41">
        <v>2</v>
      </c>
      <c r="H41">
        <v>4</v>
      </c>
      <c r="I41">
        <v>4</v>
      </c>
      <c r="J41">
        <v>4</v>
      </c>
      <c r="K41">
        <v>29</v>
      </c>
    </row>
    <row r="42" spans="2:11" x14ac:dyDescent="0.2">
      <c r="B42" s="3" t="s">
        <v>6246</v>
      </c>
      <c r="C42">
        <v>1</v>
      </c>
      <c r="D42">
        <v>6</v>
      </c>
      <c r="E42">
        <v>1</v>
      </c>
      <c r="F42">
        <v>4</v>
      </c>
      <c r="G42">
        <v>3</v>
      </c>
      <c r="H42">
        <v>1</v>
      </c>
      <c r="K42">
        <v>16</v>
      </c>
    </row>
    <row r="43" spans="2:11" x14ac:dyDescent="0.2">
      <c r="B43" s="2" t="s">
        <v>7732</v>
      </c>
      <c r="C43">
        <v>31</v>
      </c>
      <c r="D43">
        <v>16</v>
      </c>
      <c r="E43">
        <v>15</v>
      </c>
      <c r="F43">
        <v>18</v>
      </c>
      <c r="G43">
        <v>19</v>
      </c>
      <c r="H43">
        <v>25</v>
      </c>
      <c r="I43">
        <v>20</v>
      </c>
      <c r="J43">
        <v>2</v>
      </c>
      <c r="K43">
        <v>146</v>
      </c>
    </row>
    <row r="44" spans="2:11" x14ac:dyDescent="0.2">
      <c r="B44" s="3">
        <v>6626</v>
      </c>
      <c r="G44">
        <v>1</v>
      </c>
      <c r="K44">
        <v>1</v>
      </c>
    </row>
    <row r="45" spans="2:11" x14ac:dyDescent="0.2">
      <c r="B45" s="3">
        <v>6634</v>
      </c>
      <c r="C45">
        <v>19</v>
      </c>
      <c r="D45">
        <v>12</v>
      </c>
      <c r="E45">
        <v>8</v>
      </c>
      <c r="F45">
        <v>4</v>
      </c>
      <c r="G45">
        <v>13</v>
      </c>
      <c r="H45">
        <v>17</v>
      </c>
      <c r="I45">
        <v>11</v>
      </c>
      <c r="J45">
        <v>1</v>
      </c>
      <c r="K45">
        <v>85</v>
      </c>
    </row>
    <row r="46" spans="2:11" x14ac:dyDescent="0.2">
      <c r="B46" s="3" t="s">
        <v>6246</v>
      </c>
      <c r="C46">
        <v>3</v>
      </c>
      <c r="H46">
        <v>5</v>
      </c>
      <c r="I46">
        <v>5</v>
      </c>
      <c r="K46">
        <v>13</v>
      </c>
    </row>
    <row r="47" spans="2:11" x14ac:dyDescent="0.2">
      <c r="B47" s="3" t="s">
        <v>2510</v>
      </c>
      <c r="C47">
        <v>8</v>
      </c>
      <c r="D47">
        <v>3</v>
      </c>
      <c r="E47">
        <v>7</v>
      </c>
      <c r="F47">
        <v>12</v>
      </c>
      <c r="G47">
        <v>2</v>
      </c>
      <c r="H47">
        <v>3</v>
      </c>
      <c r="I47">
        <v>2</v>
      </c>
      <c r="K47">
        <v>37</v>
      </c>
    </row>
    <row r="48" spans="2:11" x14ac:dyDescent="0.2">
      <c r="B48" s="3">
        <v>6627</v>
      </c>
      <c r="C48">
        <v>1</v>
      </c>
      <c r="D48">
        <v>1</v>
      </c>
      <c r="F48">
        <v>1</v>
      </c>
      <c r="I48">
        <v>1</v>
      </c>
      <c r="K48">
        <v>4</v>
      </c>
    </row>
    <row r="49" spans="2:11" x14ac:dyDescent="0.2">
      <c r="B49" s="3" t="s">
        <v>5954</v>
      </c>
      <c r="F49">
        <v>1</v>
      </c>
      <c r="G49">
        <v>3</v>
      </c>
      <c r="I49">
        <v>1</v>
      </c>
      <c r="J49">
        <v>1</v>
      </c>
      <c r="K49">
        <v>6</v>
      </c>
    </row>
    <row r="50" spans="2:11" x14ac:dyDescent="0.2">
      <c r="B50" s="2" t="s">
        <v>7726</v>
      </c>
      <c r="C50">
        <v>56</v>
      </c>
      <c r="D50">
        <v>41</v>
      </c>
      <c r="E50">
        <v>37</v>
      </c>
      <c r="F50">
        <v>9</v>
      </c>
      <c r="G50">
        <v>10</v>
      </c>
      <c r="H50">
        <v>57</v>
      </c>
      <c r="I50">
        <v>29</v>
      </c>
      <c r="J50">
        <v>7</v>
      </c>
      <c r="K50">
        <v>246</v>
      </c>
    </row>
    <row r="51" spans="2:11" x14ac:dyDescent="0.2">
      <c r="B51" s="3">
        <v>6626</v>
      </c>
      <c r="I51">
        <v>2</v>
      </c>
      <c r="J51">
        <v>2</v>
      </c>
      <c r="K51">
        <v>4</v>
      </c>
    </row>
    <row r="52" spans="2:11" x14ac:dyDescent="0.2">
      <c r="B52" s="3">
        <v>6634</v>
      </c>
      <c r="C52">
        <v>24</v>
      </c>
      <c r="D52">
        <v>13</v>
      </c>
      <c r="E52">
        <v>4</v>
      </c>
      <c r="F52">
        <v>3</v>
      </c>
      <c r="G52">
        <v>5</v>
      </c>
      <c r="H52">
        <v>9</v>
      </c>
      <c r="I52">
        <v>5</v>
      </c>
      <c r="J52">
        <v>1</v>
      </c>
      <c r="K52">
        <v>64</v>
      </c>
    </row>
    <row r="53" spans="2:11" x14ac:dyDescent="0.2">
      <c r="B53" s="3" t="s">
        <v>6246</v>
      </c>
      <c r="C53">
        <v>13</v>
      </c>
      <c r="D53">
        <v>7</v>
      </c>
      <c r="E53">
        <v>22</v>
      </c>
      <c r="F53">
        <v>5</v>
      </c>
      <c r="G53">
        <v>3</v>
      </c>
      <c r="H53">
        <v>18</v>
      </c>
      <c r="I53">
        <v>7</v>
      </c>
      <c r="J53">
        <v>2</v>
      </c>
      <c r="K53">
        <v>77</v>
      </c>
    </row>
    <row r="54" spans="2:11" x14ac:dyDescent="0.2">
      <c r="B54" s="3" t="s">
        <v>2510</v>
      </c>
      <c r="H54">
        <v>1</v>
      </c>
      <c r="K54">
        <v>1</v>
      </c>
    </row>
    <row r="55" spans="2:11" x14ac:dyDescent="0.2">
      <c r="B55" s="3">
        <v>6684</v>
      </c>
      <c r="C55">
        <v>4</v>
      </c>
      <c r="H55">
        <v>2</v>
      </c>
      <c r="I55">
        <v>1</v>
      </c>
      <c r="K55">
        <v>7</v>
      </c>
    </row>
    <row r="56" spans="2:11" x14ac:dyDescent="0.2">
      <c r="B56" s="3">
        <v>6627</v>
      </c>
      <c r="C56">
        <v>6</v>
      </c>
      <c r="D56">
        <v>6</v>
      </c>
      <c r="E56">
        <v>2</v>
      </c>
      <c r="G56">
        <v>1</v>
      </c>
      <c r="H56">
        <v>2</v>
      </c>
      <c r="I56">
        <v>3</v>
      </c>
      <c r="J56">
        <v>1</v>
      </c>
      <c r="K56">
        <v>21</v>
      </c>
    </row>
    <row r="57" spans="2:11" x14ac:dyDescent="0.2">
      <c r="B57" s="3">
        <v>6625</v>
      </c>
      <c r="C57">
        <v>7</v>
      </c>
      <c r="D57">
        <v>13</v>
      </c>
      <c r="E57">
        <v>8</v>
      </c>
      <c r="F57">
        <v>1</v>
      </c>
      <c r="G57">
        <v>1</v>
      </c>
      <c r="H57">
        <v>22</v>
      </c>
      <c r="I57">
        <v>9</v>
      </c>
      <c r="J57">
        <v>1</v>
      </c>
      <c r="K57">
        <v>62</v>
      </c>
    </row>
    <row r="58" spans="2:11" x14ac:dyDescent="0.2">
      <c r="B58" s="3">
        <v>6622</v>
      </c>
      <c r="C58">
        <v>2</v>
      </c>
      <c r="D58">
        <v>2</v>
      </c>
      <c r="E58">
        <v>1</v>
      </c>
      <c r="H58">
        <v>3</v>
      </c>
      <c r="I58">
        <v>2</v>
      </c>
      <c r="K58">
        <v>10</v>
      </c>
    </row>
    <row r="59" spans="2:11" x14ac:dyDescent="0.2">
      <c r="B59" s="2" t="s">
        <v>7725</v>
      </c>
      <c r="C59">
        <v>10</v>
      </c>
      <c r="D59">
        <v>8</v>
      </c>
      <c r="E59">
        <v>24</v>
      </c>
      <c r="F59">
        <v>14</v>
      </c>
      <c r="G59">
        <v>17</v>
      </c>
      <c r="H59">
        <v>27</v>
      </c>
      <c r="I59">
        <v>9</v>
      </c>
      <c r="J59">
        <v>2</v>
      </c>
      <c r="K59">
        <v>111</v>
      </c>
    </row>
    <row r="60" spans="2:11" x14ac:dyDescent="0.2">
      <c r="B60" s="3">
        <v>6626</v>
      </c>
      <c r="H60">
        <v>1</v>
      </c>
      <c r="K60">
        <v>1</v>
      </c>
    </row>
    <row r="61" spans="2:11" x14ac:dyDescent="0.2">
      <c r="B61" s="3">
        <v>6634</v>
      </c>
      <c r="C61">
        <v>5</v>
      </c>
      <c r="D61">
        <v>7</v>
      </c>
      <c r="E61">
        <v>9</v>
      </c>
      <c r="F61">
        <v>7</v>
      </c>
      <c r="G61">
        <v>8</v>
      </c>
      <c r="H61">
        <v>9</v>
      </c>
      <c r="I61">
        <v>4</v>
      </c>
      <c r="J61">
        <v>1</v>
      </c>
      <c r="K61">
        <v>50</v>
      </c>
    </row>
    <row r="62" spans="2:11" x14ac:dyDescent="0.2">
      <c r="B62" s="3" t="s">
        <v>6246</v>
      </c>
      <c r="C62">
        <v>3</v>
      </c>
      <c r="E62">
        <v>4</v>
      </c>
      <c r="F62">
        <v>3</v>
      </c>
      <c r="G62">
        <v>2</v>
      </c>
      <c r="H62">
        <v>5</v>
      </c>
      <c r="I62">
        <v>1</v>
      </c>
      <c r="K62">
        <v>18</v>
      </c>
    </row>
    <row r="63" spans="2:11" x14ac:dyDescent="0.2">
      <c r="B63" s="3" t="s">
        <v>5968</v>
      </c>
      <c r="C63">
        <v>2</v>
      </c>
      <c r="D63">
        <v>1</v>
      </c>
      <c r="E63">
        <v>11</v>
      </c>
      <c r="F63">
        <v>1</v>
      </c>
      <c r="G63">
        <v>5</v>
      </c>
      <c r="H63">
        <v>5</v>
      </c>
      <c r="I63">
        <v>1</v>
      </c>
      <c r="K63">
        <v>26</v>
      </c>
    </row>
    <row r="64" spans="2:11" x14ac:dyDescent="0.2">
      <c r="B64" s="3">
        <v>6623</v>
      </c>
      <c r="F64">
        <v>2</v>
      </c>
      <c r="G64">
        <v>2</v>
      </c>
      <c r="H64">
        <v>2</v>
      </c>
      <c r="I64">
        <v>2</v>
      </c>
      <c r="J64">
        <v>1</v>
      </c>
      <c r="K64">
        <v>9</v>
      </c>
    </row>
    <row r="65" spans="2:11" x14ac:dyDescent="0.2">
      <c r="B65" s="3" t="s">
        <v>7129</v>
      </c>
      <c r="H65">
        <v>1</v>
      </c>
      <c r="I65">
        <v>1</v>
      </c>
      <c r="K65">
        <v>2</v>
      </c>
    </row>
    <row r="66" spans="2:11" x14ac:dyDescent="0.2">
      <c r="B66" s="3" t="s">
        <v>7670</v>
      </c>
      <c r="F66">
        <v>1</v>
      </c>
      <c r="H66">
        <v>4</v>
      </c>
      <c r="K66">
        <v>5</v>
      </c>
    </row>
    <row r="67" spans="2:11" x14ac:dyDescent="0.2">
      <c r="B67" s="2" t="s">
        <v>7735</v>
      </c>
      <c r="C67">
        <v>4</v>
      </c>
      <c r="D67">
        <v>7</v>
      </c>
      <c r="E67">
        <v>2</v>
      </c>
      <c r="F67">
        <v>1</v>
      </c>
      <c r="G67">
        <v>4</v>
      </c>
      <c r="H67">
        <v>1</v>
      </c>
      <c r="I67">
        <v>3</v>
      </c>
      <c r="J67">
        <v>1</v>
      </c>
      <c r="K67">
        <v>23</v>
      </c>
    </row>
    <row r="68" spans="2:11" x14ac:dyDescent="0.2">
      <c r="B68" s="3" t="s">
        <v>6001</v>
      </c>
      <c r="D68">
        <v>1</v>
      </c>
      <c r="E68">
        <v>1</v>
      </c>
      <c r="F68">
        <v>1</v>
      </c>
      <c r="I68">
        <v>1</v>
      </c>
      <c r="K68">
        <v>4</v>
      </c>
    </row>
    <row r="69" spans="2:11" x14ac:dyDescent="0.2">
      <c r="B69" s="3">
        <v>6632</v>
      </c>
      <c r="C69">
        <v>1</v>
      </c>
      <c r="D69">
        <v>5</v>
      </c>
      <c r="E69">
        <v>1</v>
      </c>
      <c r="G69">
        <v>3</v>
      </c>
      <c r="H69">
        <v>1</v>
      </c>
      <c r="I69">
        <v>1</v>
      </c>
      <c r="J69">
        <v>1</v>
      </c>
      <c r="K69">
        <v>13</v>
      </c>
    </row>
    <row r="70" spans="2:11" x14ac:dyDescent="0.2">
      <c r="B70" s="3">
        <v>6625</v>
      </c>
      <c r="C70">
        <v>3</v>
      </c>
      <c r="D70">
        <v>1</v>
      </c>
      <c r="K70">
        <v>4</v>
      </c>
    </row>
    <row r="71" spans="2:11" x14ac:dyDescent="0.2">
      <c r="B71" s="3">
        <v>6622</v>
      </c>
      <c r="G71">
        <v>1</v>
      </c>
      <c r="I71">
        <v>1</v>
      </c>
      <c r="K71">
        <v>2</v>
      </c>
    </row>
    <row r="72" spans="2:11" x14ac:dyDescent="0.2">
      <c r="B72" s="2" t="s">
        <v>7727</v>
      </c>
      <c r="C72">
        <v>1</v>
      </c>
      <c r="D72">
        <v>12</v>
      </c>
      <c r="E72">
        <v>3</v>
      </c>
      <c r="G72">
        <v>1</v>
      </c>
      <c r="H72">
        <v>5</v>
      </c>
      <c r="I72">
        <v>8</v>
      </c>
      <c r="J72">
        <v>1</v>
      </c>
      <c r="K72">
        <v>31</v>
      </c>
    </row>
    <row r="73" spans="2:11" x14ac:dyDescent="0.2">
      <c r="B73" s="3">
        <v>6626</v>
      </c>
      <c r="I73">
        <v>1</v>
      </c>
      <c r="K73">
        <v>1</v>
      </c>
    </row>
    <row r="74" spans="2:11" x14ac:dyDescent="0.2">
      <c r="B74" s="3">
        <v>6634</v>
      </c>
      <c r="C74">
        <v>1</v>
      </c>
      <c r="D74">
        <v>12</v>
      </c>
      <c r="E74">
        <v>3</v>
      </c>
      <c r="G74">
        <v>1</v>
      </c>
      <c r="H74">
        <v>5</v>
      </c>
      <c r="I74">
        <v>7</v>
      </c>
      <c r="J74">
        <v>1</v>
      </c>
      <c r="K74">
        <v>30</v>
      </c>
    </row>
    <row r="75" spans="2:11" x14ac:dyDescent="0.2">
      <c r="B75" s="2" t="s">
        <v>7730</v>
      </c>
      <c r="D75">
        <v>2</v>
      </c>
      <c r="E75">
        <v>2</v>
      </c>
      <c r="G75">
        <v>2</v>
      </c>
      <c r="H75">
        <v>1</v>
      </c>
      <c r="J75">
        <v>1</v>
      </c>
      <c r="K75">
        <v>8</v>
      </c>
    </row>
    <row r="76" spans="2:11" x14ac:dyDescent="0.2">
      <c r="B76" s="3">
        <v>6626</v>
      </c>
      <c r="E76">
        <v>1</v>
      </c>
      <c r="K76">
        <v>1</v>
      </c>
    </row>
    <row r="77" spans="2:11" x14ac:dyDescent="0.2">
      <c r="B77" s="3">
        <v>6634</v>
      </c>
      <c r="D77">
        <v>1</v>
      </c>
      <c r="E77">
        <v>1</v>
      </c>
      <c r="G77">
        <v>2</v>
      </c>
      <c r="H77">
        <v>1</v>
      </c>
      <c r="J77">
        <v>1</v>
      </c>
      <c r="K77">
        <v>6</v>
      </c>
    </row>
    <row r="78" spans="2:11" x14ac:dyDescent="0.2">
      <c r="B78" s="3" t="s">
        <v>6246</v>
      </c>
      <c r="D78">
        <v>1</v>
      </c>
      <c r="K78">
        <v>1</v>
      </c>
    </row>
    <row r="79" spans="2:11" x14ac:dyDescent="0.2">
      <c r="B79" s="2" t="s">
        <v>7731</v>
      </c>
      <c r="D79">
        <v>3</v>
      </c>
      <c r="K79">
        <v>3</v>
      </c>
    </row>
    <row r="80" spans="2:11" x14ac:dyDescent="0.2">
      <c r="B80" s="3" t="s">
        <v>6246</v>
      </c>
      <c r="D80">
        <v>3</v>
      </c>
      <c r="K80">
        <v>3</v>
      </c>
    </row>
    <row r="81" spans="2:11" x14ac:dyDescent="0.2">
      <c r="B81" s="2" t="s">
        <v>7724</v>
      </c>
      <c r="E81">
        <v>1</v>
      </c>
      <c r="F81">
        <v>1</v>
      </c>
      <c r="G81">
        <v>1</v>
      </c>
      <c r="H81">
        <v>2</v>
      </c>
      <c r="I81">
        <v>4</v>
      </c>
      <c r="K81">
        <v>9</v>
      </c>
    </row>
    <row r="82" spans="2:11" x14ac:dyDescent="0.2">
      <c r="B82" s="3" t="s">
        <v>6246</v>
      </c>
      <c r="H82">
        <v>2</v>
      </c>
      <c r="I82">
        <v>1</v>
      </c>
      <c r="K82">
        <v>3</v>
      </c>
    </row>
    <row r="83" spans="2:11" x14ac:dyDescent="0.2">
      <c r="B83" s="3">
        <v>6625</v>
      </c>
      <c r="E83">
        <v>1</v>
      </c>
      <c r="F83">
        <v>1</v>
      </c>
      <c r="G83">
        <v>1</v>
      </c>
      <c r="I83">
        <v>2</v>
      </c>
      <c r="K83">
        <v>5</v>
      </c>
    </row>
    <row r="84" spans="2:11" x14ac:dyDescent="0.2">
      <c r="B84" s="3">
        <v>6622</v>
      </c>
      <c r="I84">
        <v>1</v>
      </c>
      <c r="K84">
        <v>1</v>
      </c>
    </row>
    <row r="85" spans="2:11" x14ac:dyDescent="0.2">
      <c r="B85" s="2" t="s">
        <v>7729</v>
      </c>
      <c r="I85">
        <v>11</v>
      </c>
      <c r="J85">
        <v>4</v>
      </c>
      <c r="K85">
        <v>15</v>
      </c>
    </row>
    <row r="86" spans="2:11" x14ac:dyDescent="0.2">
      <c r="B86" s="3" t="s">
        <v>6246</v>
      </c>
      <c r="I86">
        <v>11</v>
      </c>
      <c r="J86">
        <v>4</v>
      </c>
      <c r="K86">
        <v>15</v>
      </c>
    </row>
    <row r="87" spans="2:11" x14ac:dyDescent="0.2">
      <c r="B87" s="2" t="s">
        <v>556</v>
      </c>
      <c r="C87">
        <v>421</v>
      </c>
      <c r="D87">
        <v>375</v>
      </c>
      <c r="E87">
        <v>406</v>
      </c>
      <c r="F87">
        <v>332</v>
      </c>
      <c r="G87">
        <v>424</v>
      </c>
      <c r="H87">
        <v>424</v>
      </c>
      <c r="I87">
        <v>439</v>
      </c>
      <c r="J87">
        <v>102</v>
      </c>
      <c r="K87">
        <v>2923</v>
      </c>
    </row>
  </sheetData>
  <hyperlinks>
    <hyperlink ref="A1" location="'Report Links'!A1" display="Return to Report Links" xr:uid="{0AE42C55-5F49-4C73-9F3B-0740B8FD6BC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2B96-D5C2-4EF4-A112-57D8EF756D37}">
  <dimension ref="A1:C72"/>
  <sheetViews>
    <sheetView workbookViewId="0">
      <selection activeCell="B8" sqref="B8"/>
    </sheetView>
  </sheetViews>
  <sheetFormatPr defaultRowHeight="12.75" x14ac:dyDescent="0.2"/>
  <cols>
    <col min="1" max="1" width="23.5703125" bestFit="1" customWidth="1"/>
    <col min="2" max="2" width="22.5703125" bestFit="1" customWidth="1"/>
    <col min="3" max="3" width="7.28515625" bestFit="1" customWidth="1"/>
  </cols>
  <sheetData>
    <row r="1" spans="1:3" ht="28.5" customHeight="1" x14ac:dyDescent="0.25">
      <c r="A1" s="14" t="s">
        <v>611</v>
      </c>
    </row>
    <row r="3" spans="1:3" x14ac:dyDescent="0.2">
      <c r="B3" s="17"/>
      <c r="C3" s="17"/>
    </row>
    <row r="5" spans="1:3" ht="15.75" x14ac:dyDescent="0.2">
      <c r="B5" s="16" t="s">
        <v>19</v>
      </c>
      <c r="C5" s="19" t="s">
        <v>625</v>
      </c>
    </row>
    <row r="6" spans="1:3" x14ac:dyDescent="0.2">
      <c r="B6" s="17"/>
      <c r="C6" s="17"/>
    </row>
    <row r="7" spans="1:3" x14ac:dyDescent="0.2">
      <c r="B7" s="16" t="s">
        <v>618</v>
      </c>
      <c r="C7" s="16" t="s">
        <v>619</v>
      </c>
    </row>
    <row r="8" spans="1:3" x14ac:dyDescent="0.2">
      <c r="B8" s="16" t="s">
        <v>5816</v>
      </c>
      <c r="C8" s="16">
        <v>66</v>
      </c>
    </row>
    <row r="9" spans="1:3" x14ac:dyDescent="0.2">
      <c r="B9" s="18" t="s">
        <v>7725</v>
      </c>
      <c r="C9" s="16">
        <v>2</v>
      </c>
    </row>
    <row r="10" spans="1:3" x14ac:dyDescent="0.2">
      <c r="B10" s="18" t="s">
        <v>7732</v>
      </c>
      <c r="C10" s="16">
        <v>2</v>
      </c>
    </row>
    <row r="11" spans="1:3" x14ac:dyDescent="0.2">
      <c r="B11" s="18" t="s">
        <v>7734</v>
      </c>
      <c r="C11" s="16">
        <v>3</v>
      </c>
    </row>
    <row r="12" spans="1:3" x14ac:dyDescent="0.2">
      <c r="B12" s="18" t="s">
        <v>7736</v>
      </c>
      <c r="C12" s="16">
        <v>59</v>
      </c>
    </row>
    <row r="13" spans="1:3" x14ac:dyDescent="0.2">
      <c r="B13" s="16" t="s">
        <v>6616</v>
      </c>
      <c r="C13" s="16">
        <v>69</v>
      </c>
    </row>
    <row r="14" spans="1:3" x14ac:dyDescent="0.2">
      <c r="B14" s="18" t="s">
        <v>7735</v>
      </c>
      <c r="C14" s="16">
        <v>1</v>
      </c>
    </row>
    <row r="15" spans="1:3" x14ac:dyDescent="0.2">
      <c r="B15" s="18" t="s">
        <v>7734</v>
      </c>
      <c r="C15" s="16">
        <v>2</v>
      </c>
    </row>
    <row r="16" spans="1:3" x14ac:dyDescent="0.2">
      <c r="B16" s="18" t="s">
        <v>7725</v>
      </c>
      <c r="C16" s="16">
        <v>5</v>
      </c>
    </row>
    <row r="17" spans="2:3" x14ac:dyDescent="0.2">
      <c r="B17" s="18" t="s">
        <v>7732</v>
      </c>
      <c r="C17" s="16">
        <v>7</v>
      </c>
    </row>
    <row r="18" spans="2:3" x14ac:dyDescent="0.2">
      <c r="B18" s="18" t="s">
        <v>7736</v>
      </c>
      <c r="C18" s="16">
        <v>54</v>
      </c>
    </row>
    <row r="19" spans="2:3" x14ac:dyDescent="0.2">
      <c r="B19" s="16" t="s">
        <v>5784</v>
      </c>
      <c r="C19" s="16">
        <v>71</v>
      </c>
    </row>
    <row r="20" spans="2:3" x14ac:dyDescent="0.2">
      <c r="B20" s="18" t="s">
        <v>7735</v>
      </c>
      <c r="C20" s="16">
        <v>1</v>
      </c>
    </row>
    <row r="21" spans="2:3" x14ac:dyDescent="0.2">
      <c r="B21" s="18" t="s">
        <v>7728</v>
      </c>
      <c r="C21" s="16">
        <v>4</v>
      </c>
    </row>
    <row r="22" spans="2:3" x14ac:dyDescent="0.2">
      <c r="B22" s="18" t="s">
        <v>7727</v>
      </c>
      <c r="C22" s="16">
        <v>9</v>
      </c>
    </row>
    <row r="23" spans="2:3" x14ac:dyDescent="0.2">
      <c r="B23" s="18" t="s">
        <v>7736</v>
      </c>
      <c r="C23" s="16">
        <v>57</v>
      </c>
    </row>
    <row r="24" spans="2:3" x14ac:dyDescent="0.2">
      <c r="B24" s="16" t="s">
        <v>5857</v>
      </c>
      <c r="C24" s="16">
        <v>86</v>
      </c>
    </row>
    <row r="25" spans="2:3" x14ac:dyDescent="0.2">
      <c r="B25" s="18" t="s">
        <v>7725</v>
      </c>
      <c r="C25" s="16">
        <v>2</v>
      </c>
    </row>
    <row r="26" spans="2:3" x14ac:dyDescent="0.2">
      <c r="B26" s="18" t="s">
        <v>7734</v>
      </c>
      <c r="C26" s="16">
        <v>21</v>
      </c>
    </row>
    <row r="27" spans="2:3" x14ac:dyDescent="0.2">
      <c r="B27" s="18" t="s">
        <v>7736</v>
      </c>
      <c r="C27" s="16">
        <v>63</v>
      </c>
    </row>
    <row r="28" spans="2:3" x14ac:dyDescent="0.2">
      <c r="B28" s="16" t="s">
        <v>5788</v>
      </c>
      <c r="C28" s="16">
        <v>95</v>
      </c>
    </row>
    <row r="29" spans="2:3" x14ac:dyDescent="0.2">
      <c r="B29" s="18" t="s">
        <v>7725</v>
      </c>
      <c r="C29" s="16">
        <v>1</v>
      </c>
    </row>
    <row r="30" spans="2:3" x14ac:dyDescent="0.2">
      <c r="B30" s="18" t="s">
        <v>7733</v>
      </c>
      <c r="C30" s="16">
        <v>5</v>
      </c>
    </row>
    <row r="31" spans="2:3" x14ac:dyDescent="0.2">
      <c r="B31" s="18" t="s">
        <v>7732</v>
      </c>
      <c r="C31" s="16">
        <v>6</v>
      </c>
    </row>
    <row r="32" spans="2:3" x14ac:dyDescent="0.2">
      <c r="B32" s="18" t="s">
        <v>7728</v>
      </c>
      <c r="C32" s="16">
        <v>7</v>
      </c>
    </row>
    <row r="33" spans="2:3" x14ac:dyDescent="0.2">
      <c r="B33" s="18" t="s">
        <v>7727</v>
      </c>
      <c r="C33" s="16">
        <v>7</v>
      </c>
    </row>
    <row r="34" spans="2:3" x14ac:dyDescent="0.2">
      <c r="B34" s="18" t="s">
        <v>7734</v>
      </c>
      <c r="C34" s="16">
        <v>26</v>
      </c>
    </row>
    <row r="35" spans="2:3" x14ac:dyDescent="0.2">
      <c r="B35" s="18" t="s">
        <v>7736</v>
      </c>
      <c r="C35" s="16">
        <v>43</v>
      </c>
    </row>
    <row r="36" spans="2:3" x14ac:dyDescent="0.2">
      <c r="B36" s="16" t="s">
        <v>6194</v>
      </c>
      <c r="C36" s="16">
        <v>97</v>
      </c>
    </row>
    <row r="37" spans="2:3" x14ac:dyDescent="0.2">
      <c r="B37" s="18" t="s">
        <v>7725</v>
      </c>
      <c r="C37" s="16">
        <v>10</v>
      </c>
    </row>
    <row r="38" spans="2:3" x14ac:dyDescent="0.2">
      <c r="B38" s="18" t="s">
        <v>7736</v>
      </c>
      <c r="C38" s="16">
        <v>87</v>
      </c>
    </row>
    <row r="39" spans="2:3" x14ac:dyDescent="0.2">
      <c r="B39" s="16" t="s">
        <v>5907</v>
      </c>
      <c r="C39" s="16">
        <v>104</v>
      </c>
    </row>
    <row r="40" spans="2:3" x14ac:dyDescent="0.2">
      <c r="B40" s="18" t="s">
        <v>7735</v>
      </c>
      <c r="C40" s="16">
        <v>1</v>
      </c>
    </row>
    <row r="41" spans="2:3" x14ac:dyDescent="0.2">
      <c r="B41" s="18" t="s">
        <v>7730</v>
      </c>
      <c r="C41" s="16">
        <v>1</v>
      </c>
    </row>
    <row r="42" spans="2:3" x14ac:dyDescent="0.2">
      <c r="B42" s="18" t="s">
        <v>7725</v>
      </c>
      <c r="C42" s="16">
        <v>3</v>
      </c>
    </row>
    <row r="43" spans="2:3" x14ac:dyDescent="0.2">
      <c r="B43" s="18" t="s">
        <v>7728</v>
      </c>
      <c r="C43" s="16">
        <v>4</v>
      </c>
    </row>
    <row r="44" spans="2:3" x14ac:dyDescent="0.2">
      <c r="B44" s="18" t="s">
        <v>7727</v>
      </c>
      <c r="C44" s="16">
        <v>6</v>
      </c>
    </row>
    <row r="45" spans="2:3" x14ac:dyDescent="0.2">
      <c r="B45" s="18" t="s">
        <v>7732</v>
      </c>
      <c r="C45" s="16">
        <v>7</v>
      </c>
    </row>
    <row r="46" spans="2:3" x14ac:dyDescent="0.2">
      <c r="B46" s="18" t="s">
        <v>7734</v>
      </c>
      <c r="C46" s="16">
        <v>7</v>
      </c>
    </row>
    <row r="47" spans="2:3" x14ac:dyDescent="0.2">
      <c r="B47" s="18" t="s">
        <v>7736</v>
      </c>
      <c r="C47" s="16">
        <v>75</v>
      </c>
    </row>
    <row r="48" spans="2:3" x14ac:dyDescent="0.2">
      <c r="B48" s="16" t="s">
        <v>5792</v>
      </c>
      <c r="C48" s="16">
        <v>143</v>
      </c>
    </row>
    <row r="49" spans="2:3" x14ac:dyDescent="0.2">
      <c r="B49" s="18" t="s">
        <v>7730</v>
      </c>
      <c r="C49" s="16">
        <v>3</v>
      </c>
    </row>
    <row r="50" spans="2:3" x14ac:dyDescent="0.2">
      <c r="B50" s="18" t="s">
        <v>7727</v>
      </c>
      <c r="C50" s="16">
        <v>5</v>
      </c>
    </row>
    <row r="51" spans="2:3" x14ac:dyDescent="0.2">
      <c r="B51" s="18" t="s">
        <v>7735</v>
      </c>
      <c r="C51" s="16">
        <v>7</v>
      </c>
    </row>
    <row r="52" spans="2:3" x14ac:dyDescent="0.2">
      <c r="B52" s="18" t="s">
        <v>7728</v>
      </c>
      <c r="C52" s="16">
        <v>8</v>
      </c>
    </row>
    <row r="53" spans="2:3" x14ac:dyDescent="0.2">
      <c r="B53" s="18" t="s">
        <v>7734</v>
      </c>
      <c r="C53" s="16">
        <v>8</v>
      </c>
    </row>
    <row r="54" spans="2:3" x14ac:dyDescent="0.2">
      <c r="B54" s="18" t="s">
        <v>7732</v>
      </c>
      <c r="C54" s="16">
        <v>11</v>
      </c>
    </row>
    <row r="55" spans="2:3" x14ac:dyDescent="0.2">
      <c r="B55" s="18" t="s">
        <v>7725</v>
      </c>
      <c r="C55" s="16">
        <v>22</v>
      </c>
    </row>
    <row r="56" spans="2:3" x14ac:dyDescent="0.2">
      <c r="B56" s="18" t="s">
        <v>7736</v>
      </c>
      <c r="C56" s="16">
        <v>79</v>
      </c>
    </row>
    <row r="57" spans="2:3" x14ac:dyDescent="0.2">
      <c r="B57" s="16" t="s">
        <v>7702</v>
      </c>
      <c r="C57" s="16">
        <v>183</v>
      </c>
    </row>
    <row r="58" spans="2:3" x14ac:dyDescent="0.2">
      <c r="B58" s="18" t="s">
        <v>7736</v>
      </c>
      <c r="C58" s="16">
        <v>183</v>
      </c>
    </row>
    <row r="59" spans="2:3" x14ac:dyDescent="0.2">
      <c r="B59" s="16" t="s">
        <v>4761</v>
      </c>
      <c r="C59" s="16">
        <v>536</v>
      </c>
    </row>
    <row r="60" spans="2:3" x14ac:dyDescent="0.2">
      <c r="B60" s="18" t="s">
        <v>7730</v>
      </c>
      <c r="C60" s="16">
        <v>1</v>
      </c>
    </row>
    <row r="61" spans="2:3" x14ac:dyDescent="0.2">
      <c r="B61" s="18" t="s">
        <v>7724</v>
      </c>
      <c r="C61" s="16">
        <v>3</v>
      </c>
    </row>
    <row r="62" spans="2:3" x14ac:dyDescent="0.2">
      <c r="B62" s="18" t="s">
        <v>7727</v>
      </c>
      <c r="C62" s="16">
        <v>3</v>
      </c>
    </row>
    <row r="63" spans="2:3" x14ac:dyDescent="0.2">
      <c r="B63" s="18" t="s">
        <v>7731</v>
      </c>
      <c r="C63" s="16">
        <v>3</v>
      </c>
    </row>
    <row r="64" spans="2:3" x14ac:dyDescent="0.2">
      <c r="B64" s="18" t="s">
        <v>7733</v>
      </c>
      <c r="C64" s="16">
        <v>3</v>
      </c>
    </row>
    <row r="65" spans="2:3" x14ac:dyDescent="0.2">
      <c r="B65" s="18" t="s">
        <v>7729</v>
      </c>
      <c r="C65" s="16">
        <v>15</v>
      </c>
    </row>
    <row r="66" spans="2:3" x14ac:dyDescent="0.2">
      <c r="B66" s="18" t="s">
        <v>7732</v>
      </c>
      <c r="C66" s="16">
        <v>16</v>
      </c>
    </row>
    <row r="67" spans="2:3" x14ac:dyDescent="0.2">
      <c r="B67" s="18" t="s">
        <v>7736</v>
      </c>
      <c r="C67" s="16">
        <v>19</v>
      </c>
    </row>
    <row r="68" spans="2:3" x14ac:dyDescent="0.2">
      <c r="B68" s="18" t="s">
        <v>7728</v>
      </c>
      <c r="C68" s="16">
        <v>25</v>
      </c>
    </row>
    <row r="69" spans="2:3" x14ac:dyDescent="0.2">
      <c r="B69" s="18" t="s">
        <v>7725</v>
      </c>
      <c r="C69" s="16">
        <v>26</v>
      </c>
    </row>
    <row r="70" spans="2:3" x14ac:dyDescent="0.2">
      <c r="B70" s="18" t="s">
        <v>7734</v>
      </c>
      <c r="C70" s="16">
        <v>102</v>
      </c>
    </row>
    <row r="71" spans="2:3" x14ac:dyDescent="0.2">
      <c r="B71" s="18" t="s">
        <v>7726</v>
      </c>
      <c r="C71" s="16">
        <v>320</v>
      </c>
    </row>
    <row r="72" spans="2:3" x14ac:dyDescent="0.2">
      <c r="B72" s="16" t="s">
        <v>556</v>
      </c>
      <c r="C72" s="16">
        <v>1450</v>
      </c>
    </row>
  </sheetData>
  <hyperlinks>
    <hyperlink ref="A1" location="'Report Links'!A1" display="Return to Report Links" xr:uid="{BE387613-97E6-45B8-B1C6-CDBDBAA3F7F4}"/>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AD18-D488-4384-9166-42FE234191E1}">
  <dimension ref="A1:C16"/>
  <sheetViews>
    <sheetView workbookViewId="0">
      <selection activeCell="B9" sqref="B9"/>
    </sheetView>
  </sheetViews>
  <sheetFormatPr defaultRowHeight="12.75" x14ac:dyDescent="0.2"/>
  <cols>
    <col min="1" max="1" width="23.5703125" bestFit="1" customWidth="1"/>
    <col min="2" max="2" width="14.140625" bestFit="1" customWidth="1"/>
    <col min="3" max="3" width="7.28515625" bestFit="1" customWidth="1"/>
  </cols>
  <sheetData>
    <row r="1" spans="1:3" ht="28.5" customHeight="1" x14ac:dyDescent="0.25">
      <c r="A1" s="14" t="s">
        <v>611</v>
      </c>
    </row>
    <row r="3" spans="1:3" ht="15.75" x14ac:dyDescent="0.2">
      <c r="B3" s="16" t="s">
        <v>19</v>
      </c>
      <c r="C3" s="19" t="s">
        <v>625</v>
      </c>
    </row>
    <row r="4" spans="1:3" x14ac:dyDescent="0.2">
      <c r="B4" s="17"/>
      <c r="C4" s="17"/>
    </row>
    <row r="5" spans="1:3" x14ac:dyDescent="0.2">
      <c r="B5" s="16" t="s">
        <v>618</v>
      </c>
      <c r="C5" s="16" t="s">
        <v>619</v>
      </c>
    </row>
    <row r="6" spans="1:3" x14ac:dyDescent="0.2">
      <c r="B6" s="16" t="s">
        <v>82</v>
      </c>
      <c r="C6" s="16">
        <v>96</v>
      </c>
    </row>
    <row r="7" spans="1:3" x14ac:dyDescent="0.2">
      <c r="B7" s="16" t="s">
        <v>100</v>
      </c>
      <c r="C7" s="16">
        <v>130</v>
      </c>
    </row>
    <row r="8" spans="1:3" x14ac:dyDescent="0.2">
      <c r="B8" s="16" t="s">
        <v>94</v>
      </c>
      <c r="C8" s="16">
        <v>133</v>
      </c>
    </row>
    <row r="9" spans="1:3" x14ac:dyDescent="0.2">
      <c r="B9" s="16" t="s">
        <v>324</v>
      </c>
      <c r="C9" s="16">
        <v>150</v>
      </c>
    </row>
    <row r="10" spans="1:3" x14ac:dyDescent="0.2">
      <c r="B10" s="16" t="s">
        <v>133</v>
      </c>
      <c r="C10" s="16">
        <v>180</v>
      </c>
    </row>
    <row r="11" spans="1:3" x14ac:dyDescent="0.2">
      <c r="B11" s="16" t="s">
        <v>78</v>
      </c>
      <c r="C11" s="16">
        <v>310</v>
      </c>
    </row>
    <row r="12" spans="1:3" x14ac:dyDescent="0.2">
      <c r="B12" s="16" t="s">
        <v>65</v>
      </c>
      <c r="C12" s="16">
        <v>313</v>
      </c>
    </row>
    <row r="13" spans="1:3" x14ac:dyDescent="0.2">
      <c r="B13" s="16" t="s">
        <v>74</v>
      </c>
      <c r="C13" s="16">
        <v>339</v>
      </c>
    </row>
    <row r="14" spans="1:3" x14ac:dyDescent="0.2">
      <c r="B14" s="16" t="s">
        <v>58</v>
      </c>
      <c r="C14" s="16">
        <v>478</v>
      </c>
    </row>
    <row r="15" spans="1:3" x14ac:dyDescent="0.2">
      <c r="B15" s="16" t="s">
        <v>50</v>
      </c>
      <c r="C15" s="16">
        <v>571</v>
      </c>
    </row>
    <row r="16" spans="1:3" x14ac:dyDescent="0.2">
      <c r="B16" s="16" t="s">
        <v>556</v>
      </c>
      <c r="C16" s="16">
        <v>2700</v>
      </c>
    </row>
  </sheetData>
  <hyperlinks>
    <hyperlink ref="A1" location="'Report Links'!A1" display="Return to Report Links" xr:uid="{C3CE9849-D4F9-4A1F-A54C-7749FD22656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4950-EE26-45EC-B8DE-5B2606A07F60}">
  <dimension ref="A1:C19"/>
  <sheetViews>
    <sheetView workbookViewId="0">
      <selection activeCell="B8" sqref="B8"/>
    </sheetView>
  </sheetViews>
  <sheetFormatPr defaultRowHeight="12.75" x14ac:dyDescent="0.2"/>
  <cols>
    <col min="1" max="1" width="23.5703125" bestFit="1" customWidth="1"/>
    <col min="2" max="2" width="12" bestFit="1" customWidth="1"/>
    <col min="3" max="3" width="22.5703125" bestFit="1" customWidth="1"/>
  </cols>
  <sheetData>
    <row r="1" spans="1:3" ht="28.5" customHeight="1" x14ac:dyDescent="0.25">
      <c r="A1" s="14" t="s">
        <v>611</v>
      </c>
    </row>
    <row r="3" spans="1:3" ht="15.75" x14ac:dyDescent="0.2">
      <c r="B3" s="16" t="s">
        <v>19</v>
      </c>
      <c r="C3" s="19" t="s">
        <v>625</v>
      </c>
    </row>
    <row r="4" spans="1:3" x14ac:dyDescent="0.2">
      <c r="B4" s="17"/>
      <c r="C4" s="17"/>
    </row>
    <row r="5" spans="1:3" x14ac:dyDescent="0.2">
      <c r="B5" s="16" t="s">
        <v>557</v>
      </c>
      <c r="C5" s="16" t="s">
        <v>564</v>
      </c>
    </row>
    <row r="6" spans="1:3" ht="15.75" x14ac:dyDescent="0.2">
      <c r="B6" s="16" t="s">
        <v>7731</v>
      </c>
      <c r="C6" s="19">
        <v>3</v>
      </c>
    </row>
    <row r="7" spans="1:3" ht="15.75" x14ac:dyDescent="0.2">
      <c r="B7" s="16" t="s">
        <v>7724</v>
      </c>
      <c r="C7" s="19">
        <v>11</v>
      </c>
    </row>
    <row r="8" spans="1:3" ht="15.75" x14ac:dyDescent="0.2">
      <c r="B8" s="16" t="s">
        <v>7730</v>
      </c>
      <c r="C8" s="19">
        <v>13</v>
      </c>
    </row>
    <row r="9" spans="1:3" ht="15.75" x14ac:dyDescent="0.2">
      <c r="B9" s="16" t="s">
        <v>7729</v>
      </c>
      <c r="C9" s="19">
        <v>15</v>
      </c>
    </row>
    <row r="10" spans="1:3" ht="15.75" x14ac:dyDescent="0.2">
      <c r="B10" s="16" t="s">
        <v>7735</v>
      </c>
      <c r="C10" s="19">
        <v>35</v>
      </c>
    </row>
    <row r="11" spans="1:3" ht="15.75" x14ac:dyDescent="0.2">
      <c r="B11" s="16" t="s">
        <v>7727</v>
      </c>
      <c r="C11" s="19">
        <v>46</v>
      </c>
    </row>
    <row r="12" spans="1:3" ht="15.75" x14ac:dyDescent="0.2">
      <c r="B12" s="16" t="s">
        <v>7733</v>
      </c>
      <c r="C12" s="19">
        <v>53</v>
      </c>
    </row>
    <row r="13" spans="1:3" ht="15.75" x14ac:dyDescent="0.2">
      <c r="B13" s="16" t="s">
        <v>7728</v>
      </c>
      <c r="C13" s="19">
        <v>61</v>
      </c>
    </row>
    <row r="14" spans="1:3" ht="15.75" x14ac:dyDescent="0.2">
      <c r="B14" s="16" t="s">
        <v>7725</v>
      </c>
      <c r="C14" s="19">
        <v>141</v>
      </c>
    </row>
    <row r="15" spans="1:3" ht="15.75" x14ac:dyDescent="0.2">
      <c r="B15" s="16" t="s">
        <v>7732</v>
      </c>
      <c r="C15" s="19">
        <v>182</v>
      </c>
    </row>
    <row r="16" spans="1:3" ht="15.75" x14ac:dyDescent="0.2">
      <c r="B16" s="16" t="s">
        <v>7726</v>
      </c>
      <c r="C16" s="19">
        <v>320</v>
      </c>
    </row>
    <row r="17" spans="2:3" ht="15.75" x14ac:dyDescent="0.2">
      <c r="B17" s="16" t="s">
        <v>7734</v>
      </c>
      <c r="C17" s="19">
        <v>497</v>
      </c>
    </row>
    <row r="18" spans="2:3" ht="15.75" x14ac:dyDescent="0.2">
      <c r="B18" s="16" t="s">
        <v>7736</v>
      </c>
      <c r="C18" s="19">
        <v>2024</v>
      </c>
    </row>
    <row r="19" spans="2:3" ht="15.75" x14ac:dyDescent="0.2">
      <c r="B19" s="16" t="s">
        <v>556</v>
      </c>
      <c r="C19" s="19">
        <v>3401</v>
      </c>
    </row>
  </sheetData>
  <hyperlinks>
    <hyperlink ref="A1" location="'Report Links'!A1" display="Return to Report Links" xr:uid="{E36D6326-78C7-4B0D-8E83-637AF9D34744}"/>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A412-6B8B-4B3F-A7F0-4D28E546B46B}">
  <dimension ref="A1:E17"/>
  <sheetViews>
    <sheetView workbookViewId="0">
      <selection activeCell="B9" sqref="B9"/>
    </sheetView>
  </sheetViews>
  <sheetFormatPr defaultRowHeight="12.75" x14ac:dyDescent="0.2"/>
  <cols>
    <col min="1" max="1" width="23.5703125" bestFit="1" customWidth="1"/>
    <col min="2" max="2" width="22.5703125" bestFit="1" customWidth="1"/>
    <col min="3" max="3" width="15.7109375" bestFit="1" customWidth="1"/>
    <col min="4" max="4" width="11.85546875" bestFit="1" customWidth="1"/>
    <col min="5" max="6" width="10" bestFit="1" customWidth="1"/>
  </cols>
  <sheetData>
    <row r="1" spans="1:5" ht="30" customHeight="1" x14ac:dyDescent="0.25">
      <c r="A1" s="14" t="s">
        <v>611</v>
      </c>
    </row>
    <row r="2" spans="1:5" x14ac:dyDescent="0.2">
      <c r="D2" s="17"/>
      <c r="E2" s="17"/>
    </row>
    <row r="3" spans="1:5" ht="15.75" x14ac:dyDescent="0.2">
      <c r="B3" s="16" t="s">
        <v>19</v>
      </c>
      <c r="C3" s="19" t="s">
        <v>625</v>
      </c>
      <c r="D3" s="17"/>
      <c r="E3" s="17"/>
    </row>
    <row r="4" spans="1:5" x14ac:dyDescent="0.2">
      <c r="B4" s="17"/>
      <c r="C4" s="17"/>
      <c r="D4" s="17"/>
      <c r="E4" s="17"/>
    </row>
    <row r="5" spans="1:5" x14ac:dyDescent="0.2">
      <c r="B5" s="16" t="s">
        <v>564</v>
      </c>
      <c r="C5" s="16" t="s">
        <v>555</v>
      </c>
      <c r="D5" s="16"/>
      <c r="E5" s="16"/>
    </row>
    <row r="6" spans="1:5" x14ac:dyDescent="0.2">
      <c r="B6" s="16" t="s">
        <v>557</v>
      </c>
      <c r="C6" s="16" t="s">
        <v>554</v>
      </c>
      <c r="D6" s="16" t="s">
        <v>553</v>
      </c>
      <c r="E6" s="16" t="s">
        <v>556</v>
      </c>
    </row>
    <row r="7" spans="1:5" x14ac:dyDescent="0.2">
      <c r="B7" s="16" t="s">
        <v>558</v>
      </c>
      <c r="C7" s="16">
        <v>366</v>
      </c>
      <c r="D7" s="16">
        <v>66</v>
      </c>
      <c r="E7" s="16">
        <v>432</v>
      </c>
    </row>
    <row r="8" spans="1:5" x14ac:dyDescent="0.2">
      <c r="B8" s="16" t="s">
        <v>559</v>
      </c>
      <c r="C8" s="16">
        <v>344</v>
      </c>
      <c r="D8" s="16">
        <v>80</v>
      </c>
      <c r="E8" s="16">
        <v>424</v>
      </c>
    </row>
    <row r="9" spans="1:5" x14ac:dyDescent="0.2">
      <c r="B9" s="16" t="s">
        <v>560</v>
      </c>
      <c r="C9" s="16">
        <v>357</v>
      </c>
      <c r="D9" s="16">
        <v>61</v>
      </c>
      <c r="E9" s="16">
        <v>418</v>
      </c>
    </row>
    <row r="10" spans="1:5" x14ac:dyDescent="0.2">
      <c r="B10" s="16" t="s">
        <v>561</v>
      </c>
      <c r="C10" s="16">
        <v>276</v>
      </c>
      <c r="D10" s="16">
        <v>64</v>
      </c>
      <c r="E10" s="16">
        <v>340</v>
      </c>
    </row>
    <row r="11" spans="1:5" x14ac:dyDescent="0.2">
      <c r="B11" s="16" t="s">
        <v>562</v>
      </c>
      <c r="C11" s="16">
        <v>228</v>
      </c>
      <c r="D11" s="16">
        <v>27</v>
      </c>
      <c r="E11" s="16">
        <v>255</v>
      </c>
    </row>
    <row r="12" spans="1:5" x14ac:dyDescent="0.2">
      <c r="B12" s="16" t="s">
        <v>563</v>
      </c>
      <c r="C12" s="16">
        <v>164</v>
      </c>
      <c r="D12" s="16">
        <v>24</v>
      </c>
      <c r="E12" s="16">
        <v>188</v>
      </c>
    </row>
    <row r="13" spans="1:5" x14ac:dyDescent="0.2">
      <c r="B13" s="16" t="s">
        <v>6247</v>
      </c>
      <c r="C13" s="16">
        <v>280</v>
      </c>
      <c r="D13" s="16">
        <v>49</v>
      </c>
      <c r="E13" s="16">
        <v>329</v>
      </c>
    </row>
    <row r="14" spans="1:5" x14ac:dyDescent="0.2">
      <c r="B14" s="16" t="s">
        <v>7620</v>
      </c>
      <c r="C14" s="16">
        <v>11</v>
      </c>
      <c r="D14" s="16">
        <v>2</v>
      </c>
      <c r="E14" s="16">
        <v>13</v>
      </c>
    </row>
    <row r="15" spans="1:5" x14ac:dyDescent="0.2">
      <c r="B15" s="16" t="s">
        <v>7749</v>
      </c>
      <c r="C15" s="16">
        <v>9</v>
      </c>
      <c r="D15" s="16"/>
      <c r="E15" s="16">
        <v>9</v>
      </c>
    </row>
    <row r="16" spans="1:5" x14ac:dyDescent="0.2">
      <c r="B16" s="16" t="s">
        <v>4764</v>
      </c>
      <c r="C16" s="16">
        <v>888</v>
      </c>
      <c r="D16" s="16">
        <v>105</v>
      </c>
      <c r="E16" s="16">
        <v>993</v>
      </c>
    </row>
    <row r="17" spans="2:5" x14ac:dyDescent="0.2">
      <c r="B17" s="16" t="s">
        <v>556</v>
      </c>
      <c r="C17" s="16">
        <v>2923</v>
      </c>
      <c r="D17" s="16">
        <v>478</v>
      </c>
      <c r="E17" s="16">
        <v>3401</v>
      </c>
    </row>
  </sheetData>
  <hyperlinks>
    <hyperlink ref="A1" location="'Report Links'!A1" display="Return to Report Links" xr:uid="{A1971AAB-0E8C-4D91-99AF-88F2C2310F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D2CD-0EA7-4D91-A7EF-9F43BA41625C}">
  <sheetPr codeName="Sheet8"/>
  <dimension ref="A1:K1879"/>
  <sheetViews>
    <sheetView workbookViewId="0">
      <selection activeCell="B8" sqref="B8"/>
    </sheetView>
  </sheetViews>
  <sheetFormatPr defaultRowHeight="12.75" x14ac:dyDescent="0.2"/>
  <cols>
    <col min="1" max="1" width="27.5703125" customWidth="1"/>
    <col min="2" max="2" width="36.28515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52" width="14.5703125" bestFit="1" customWidth="1"/>
    <col min="253" max="253" width="10" bestFit="1" customWidth="1"/>
  </cols>
  <sheetData>
    <row r="1" spans="1:11" ht="36" customHeight="1" x14ac:dyDescent="0.25">
      <c r="A1" s="14" t="s">
        <v>611</v>
      </c>
    </row>
    <row r="2" spans="1:11" x14ac:dyDescent="0.2">
      <c r="B2" s="1" t="s">
        <v>564</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10" t="s">
        <v>554</v>
      </c>
      <c r="C5" s="85">
        <v>421</v>
      </c>
      <c r="D5" s="85">
        <v>375</v>
      </c>
      <c r="E5" s="85">
        <v>406</v>
      </c>
      <c r="F5" s="85">
        <v>332</v>
      </c>
      <c r="G5" s="85">
        <v>424</v>
      </c>
      <c r="H5" s="85">
        <v>424</v>
      </c>
      <c r="I5" s="85">
        <v>439</v>
      </c>
      <c r="J5" s="85">
        <v>102</v>
      </c>
      <c r="K5" s="85">
        <v>2923</v>
      </c>
    </row>
    <row r="6" spans="1:11" x14ac:dyDescent="0.2">
      <c r="B6" s="3" t="s">
        <v>7736</v>
      </c>
      <c r="C6">
        <v>223</v>
      </c>
      <c r="D6">
        <v>193</v>
      </c>
      <c r="E6">
        <v>243</v>
      </c>
      <c r="F6">
        <v>249</v>
      </c>
      <c r="G6">
        <v>289</v>
      </c>
      <c r="H6">
        <v>237</v>
      </c>
      <c r="I6">
        <v>304</v>
      </c>
      <c r="J6">
        <v>68</v>
      </c>
      <c r="K6">
        <v>1806</v>
      </c>
    </row>
    <row r="7" spans="1:11" x14ac:dyDescent="0.2">
      <c r="B7" s="4" t="s">
        <v>7586</v>
      </c>
      <c r="C7">
        <v>1</v>
      </c>
      <c r="E7">
        <v>2</v>
      </c>
      <c r="F7">
        <v>1</v>
      </c>
      <c r="G7">
        <v>6</v>
      </c>
      <c r="H7">
        <v>3</v>
      </c>
      <c r="J7">
        <v>2</v>
      </c>
      <c r="K7">
        <v>15</v>
      </c>
    </row>
    <row r="8" spans="1:11" x14ac:dyDescent="0.2">
      <c r="B8" s="8" t="s">
        <v>6246</v>
      </c>
      <c r="C8">
        <v>1</v>
      </c>
      <c r="K8">
        <v>1</v>
      </c>
    </row>
    <row r="9" spans="1:11" x14ac:dyDescent="0.2">
      <c r="B9" s="9" t="s">
        <v>6245</v>
      </c>
      <c r="C9">
        <v>1</v>
      </c>
      <c r="K9">
        <v>1</v>
      </c>
    </row>
    <row r="10" spans="1:11" x14ac:dyDescent="0.2">
      <c r="B10" s="8">
        <v>6627</v>
      </c>
      <c r="E10">
        <v>2</v>
      </c>
      <c r="F10">
        <v>1</v>
      </c>
      <c r="G10">
        <v>6</v>
      </c>
      <c r="H10">
        <v>3</v>
      </c>
      <c r="J10">
        <v>2</v>
      </c>
      <c r="K10">
        <v>14</v>
      </c>
    </row>
    <row r="11" spans="1:11" x14ac:dyDescent="0.2">
      <c r="B11" s="9" t="s">
        <v>4866</v>
      </c>
      <c r="E11">
        <v>2</v>
      </c>
      <c r="F11">
        <v>1</v>
      </c>
      <c r="G11">
        <v>6</v>
      </c>
      <c r="H11">
        <v>3</v>
      </c>
      <c r="J11">
        <v>2</v>
      </c>
      <c r="K11">
        <v>14</v>
      </c>
    </row>
    <row r="12" spans="1:11" x14ac:dyDescent="0.2">
      <c r="B12" s="4" t="s">
        <v>6194</v>
      </c>
      <c r="C12">
        <v>13</v>
      </c>
      <c r="D12">
        <v>10</v>
      </c>
      <c r="E12">
        <v>16</v>
      </c>
      <c r="F12">
        <v>9</v>
      </c>
      <c r="G12">
        <v>16</v>
      </c>
      <c r="H12">
        <v>8</v>
      </c>
      <c r="I12">
        <v>10</v>
      </c>
      <c r="J12">
        <v>2</v>
      </c>
      <c r="K12">
        <v>84</v>
      </c>
    </row>
    <row r="13" spans="1:11" x14ac:dyDescent="0.2">
      <c r="B13" s="8" t="s">
        <v>6246</v>
      </c>
      <c r="E13">
        <v>1</v>
      </c>
      <c r="K13">
        <v>1</v>
      </c>
    </row>
    <row r="14" spans="1:11" x14ac:dyDescent="0.2">
      <c r="B14" s="9" t="s">
        <v>6342</v>
      </c>
      <c r="E14">
        <v>1</v>
      </c>
      <c r="K14">
        <v>1</v>
      </c>
    </row>
    <row r="15" spans="1:11" x14ac:dyDescent="0.2">
      <c r="B15" s="8" t="s">
        <v>7670</v>
      </c>
      <c r="C15">
        <v>2</v>
      </c>
      <c r="D15">
        <v>1</v>
      </c>
      <c r="E15">
        <v>6</v>
      </c>
      <c r="F15">
        <v>3</v>
      </c>
      <c r="G15">
        <v>7</v>
      </c>
      <c r="H15">
        <v>3</v>
      </c>
      <c r="I15">
        <v>4</v>
      </c>
      <c r="K15">
        <v>26</v>
      </c>
    </row>
    <row r="16" spans="1:11" x14ac:dyDescent="0.2">
      <c r="B16" s="9" t="s">
        <v>4827</v>
      </c>
      <c r="C16">
        <v>2</v>
      </c>
      <c r="D16">
        <v>1</v>
      </c>
      <c r="E16">
        <v>6</v>
      </c>
      <c r="F16">
        <v>3</v>
      </c>
      <c r="G16">
        <v>7</v>
      </c>
      <c r="H16">
        <v>3</v>
      </c>
      <c r="I16">
        <v>4</v>
      </c>
      <c r="K16">
        <v>26</v>
      </c>
    </row>
    <row r="17" spans="2:11" x14ac:dyDescent="0.2">
      <c r="B17" s="8" t="s">
        <v>7672</v>
      </c>
      <c r="C17">
        <v>6</v>
      </c>
      <c r="D17">
        <v>4</v>
      </c>
      <c r="E17">
        <v>4</v>
      </c>
      <c r="F17">
        <v>5</v>
      </c>
      <c r="G17">
        <v>3</v>
      </c>
      <c r="H17">
        <v>1</v>
      </c>
      <c r="I17">
        <v>1</v>
      </c>
      <c r="J17">
        <v>1</v>
      </c>
      <c r="K17">
        <v>25</v>
      </c>
    </row>
    <row r="18" spans="2:11" x14ac:dyDescent="0.2">
      <c r="B18" s="9" t="s">
        <v>6259</v>
      </c>
      <c r="C18">
        <v>6</v>
      </c>
      <c r="D18">
        <v>4</v>
      </c>
      <c r="E18">
        <v>4</v>
      </c>
      <c r="F18">
        <v>5</v>
      </c>
      <c r="G18">
        <v>3</v>
      </c>
      <c r="H18">
        <v>1</v>
      </c>
      <c r="I18">
        <v>1</v>
      </c>
      <c r="J18">
        <v>1</v>
      </c>
      <c r="K18">
        <v>25</v>
      </c>
    </row>
    <row r="19" spans="2:11" x14ac:dyDescent="0.2">
      <c r="B19" s="8" t="s">
        <v>7671</v>
      </c>
      <c r="C19">
        <v>5</v>
      </c>
      <c r="D19">
        <v>5</v>
      </c>
      <c r="E19">
        <v>5</v>
      </c>
      <c r="F19">
        <v>1</v>
      </c>
      <c r="G19">
        <v>6</v>
      </c>
      <c r="H19">
        <v>4</v>
      </c>
      <c r="I19">
        <v>5</v>
      </c>
      <c r="J19">
        <v>1</v>
      </c>
      <c r="K19">
        <v>32</v>
      </c>
    </row>
    <row r="20" spans="2:11" x14ac:dyDescent="0.2">
      <c r="B20" s="9" t="s">
        <v>4850</v>
      </c>
      <c r="C20">
        <v>5</v>
      </c>
      <c r="D20">
        <v>5</v>
      </c>
      <c r="E20">
        <v>5</v>
      </c>
      <c r="F20">
        <v>1</v>
      </c>
      <c r="G20">
        <v>6</v>
      </c>
      <c r="H20">
        <v>4</v>
      </c>
      <c r="I20">
        <v>5</v>
      </c>
      <c r="J20">
        <v>1</v>
      </c>
      <c r="K20">
        <v>32</v>
      </c>
    </row>
    <row r="21" spans="2:11" x14ac:dyDescent="0.2">
      <c r="B21" s="4" t="s">
        <v>6707</v>
      </c>
      <c r="C21">
        <v>5</v>
      </c>
      <c r="D21">
        <v>1</v>
      </c>
      <c r="E21">
        <v>5</v>
      </c>
      <c r="F21">
        <v>4</v>
      </c>
      <c r="G21">
        <v>2</v>
      </c>
      <c r="H21">
        <v>12</v>
      </c>
      <c r="I21">
        <v>7</v>
      </c>
      <c r="K21">
        <v>36</v>
      </c>
    </row>
    <row r="22" spans="2:11" x14ac:dyDescent="0.2">
      <c r="B22" s="8">
        <v>6626</v>
      </c>
      <c r="D22">
        <v>1</v>
      </c>
      <c r="K22">
        <v>1</v>
      </c>
    </row>
    <row r="23" spans="2:11" x14ac:dyDescent="0.2">
      <c r="B23" s="9" t="s">
        <v>386</v>
      </c>
      <c r="D23">
        <v>1</v>
      </c>
      <c r="K23">
        <v>1</v>
      </c>
    </row>
    <row r="24" spans="2:11" x14ac:dyDescent="0.2">
      <c r="B24" s="8" t="s">
        <v>5791</v>
      </c>
      <c r="E24">
        <v>3</v>
      </c>
      <c r="F24">
        <v>2</v>
      </c>
      <c r="K24">
        <v>5</v>
      </c>
    </row>
    <row r="25" spans="2:11" x14ac:dyDescent="0.2">
      <c r="B25" s="9" t="s">
        <v>7694</v>
      </c>
      <c r="E25">
        <v>3</v>
      </c>
      <c r="F25">
        <v>2</v>
      </c>
      <c r="K25">
        <v>5</v>
      </c>
    </row>
    <row r="26" spans="2:11" x14ac:dyDescent="0.2">
      <c r="B26" s="8" t="s">
        <v>7670</v>
      </c>
      <c r="C26">
        <v>5</v>
      </c>
      <c r="E26">
        <v>2</v>
      </c>
      <c r="F26">
        <v>2</v>
      </c>
      <c r="G26">
        <v>2</v>
      </c>
      <c r="H26">
        <v>12</v>
      </c>
      <c r="I26">
        <v>7</v>
      </c>
      <c r="K26">
        <v>30</v>
      </c>
    </row>
    <row r="27" spans="2:11" x14ac:dyDescent="0.2">
      <c r="B27" s="9" t="s">
        <v>4927</v>
      </c>
      <c r="C27">
        <v>5</v>
      </c>
      <c r="E27">
        <v>2</v>
      </c>
      <c r="F27">
        <v>2</v>
      </c>
      <c r="G27">
        <v>2</v>
      </c>
      <c r="H27">
        <v>12</v>
      </c>
      <c r="I27">
        <v>7</v>
      </c>
      <c r="K27">
        <v>30</v>
      </c>
    </row>
    <row r="28" spans="2:11" x14ac:dyDescent="0.2">
      <c r="B28" s="4" t="s">
        <v>7584</v>
      </c>
      <c r="C28">
        <v>4</v>
      </c>
      <c r="D28">
        <v>5</v>
      </c>
      <c r="E28">
        <v>1</v>
      </c>
      <c r="F28">
        <v>1</v>
      </c>
      <c r="G28">
        <v>12</v>
      </c>
      <c r="H28">
        <v>1</v>
      </c>
      <c r="I28">
        <v>3</v>
      </c>
      <c r="J28">
        <v>2</v>
      </c>
      <c r="K28">
        <v>29</v>
      </c>
    </row>
    <row r="29" spans="2:11" x14ac:dyDescent="0.2">
      <c r="B29" s="8">
        <v>6627</v>
      </c>
      <c r="C29">
        <v>3</v>
      </c>
      <c r="G29">
        <v>6</v>
      </c>
      <c r="J29">
        <v>2</v>
      </c>
      <c r="K29">
        <v>11</v>
      </c>
    </row>
    <row r="30" spans="2:11" x14ac:dyDescent="0.2">
      <c r="B30" s="9" t="s">
        <v>4819</v>
      </c>
      <c r="C30">
        <v>3</v>
      </c>
      <c r="G30">
        <v>6</v>
      </c>
      <c r="J30">
        <v>2</v>
      </c>
      <c r="K30">
        <v>11</v>
      </c>
    </row>
    <row r="31" spans="2:11" x14ac:dyDescent="0.2">
      <c r="B31" s="8" t="s">
        <v>7670</v>
      </c>
      <c r="C31">
        <v>1</v>
      </c>
      <c r="D31">
        <v>5</v>
      </c>
      <c r="E31">
        <v>1</v>
      </c>
      <c r="F31">
        <v>1</v>
      </c>
      <c r="G31">
        <v>6</v>
      </c>
      <c r="H31">
        <v>1</v>
      </c>
      <c r="I31">
        <v>3</v>
      </c>
      <c r="K31">
        <v>18</v>
      </c>
    </row>
    <row r="32" spans="2:11" x14ac:dyDescent="0.2">
      <c r="B32" s="9" t="s">
        <v>4912</v>
      </c>
      <c r="C32">
        <v>1</v>
      </c>
      <c r="D32">
        <v>5</v>
      </c>
      <c r="E32">
        <v>1</v>
      </c>
      <c r="F32">
        <v>1</v>
      </c>
      <c r="G32">
        <v>6</v>
      </c>
      <c r="H32">
        <v>1</v>
      </c>
      <c r="I32">
        <v>3</v>
      </c>
      <c r="K32">
        <v>18</v>
      </c>
    </row>
    <row r="33" spans="2:11" x14ac:dyDescent="0.2">
      <c r="B33" s="4" t="s">
        <v>5792</v>
      </c>
      <c r="C33">
        <v>9</v>
      </c>
      <c r="D33">
        <v>11</v>
      </c>
      <c r="E33">
        <v>9</v>
      </c>
      <c r="F33">
        <v>11</v>
      </c>
      <c r="G33">
        <v>1</v>
      </c>
      <c r="H33">
        <v>13</v>
      </c>
      <c r="I33">
        <v>9</v>
      </c>
      <c r="J33">
        <v>4</v>
      </c>
      <c r="K33">
        <v>67</v>
      </c>
    </row>
    <row r="34" spans="2:11" x14ac:dyDescent="0.2">
      <c r="B34" s="8">
        <v>6626</v>
      </c>
      <c r="C34">
        <v>1</v>
      </c>
      <c r="D34">
        <v>3</v>
      </c>
      <c r="E34">
        <v>3</v>
      </c>
      <c r="F34">
        <v>2</v>
      </c>
      <c r="H34">
        <v>4</v>
      </c>
      <c r="I34">
        <v>2</v>
      </c>
      <c r="J34">
        <v>2</v>
      </c>
      <c r="K34">
        <v>17</v>
      </c>
    </row>
    <row r="35" spans="2:11" x14ac:dyDescent="0.2">
      <c r="B35" s="9" t="s">
        <v>5170</v>
      </c>
      <c r="H35">
        <v>3</v>
      </c>
      <c r="K35">
        <v>3</v>
      </c>
    </row>
    <row r="36" spans="2:11" x14ac:dyDescent="0.2">
      <c r="B36" s="9" t="s">
        <v>5225</v>
      </c>
      <c r="D36">
        <v>1</v>
      </c>
      <c r="E36">
        <v>1</v>
      </c>
      <c r="H36">
        <v>1</v>
      </c>
      <c r="I36">
        <v>1</v>
      </c>
      <c r="K36">
        <v>4</v>
      </c>
    </row>
    <row r="37" spans="2:11" x14ac:dyDescent="0.2">
      <c r="B37" s="9" t="s">
        <v>6272</v>
      </c>
      <c r="C37">
        <v>1</v>
      </c>
      <c r="D37">
        <v>2</v>
      </c>
      <c r="E37">
        <v>2</v>
      </c>
      <c r="F37">
        <v>2</v>
      </c>
      <c r="I37">
        <v>1</v>
      </c>
      <c r="J37">
        <v>2</v>
      </c>
      <c r="K37">
        <v>10</v>
      </c>
    </row>
    <row r="38" spans="2:11" x14ac:dyDescent="0.2">
      <c r="B38" s="8" t="s">
        <v>6246</v>
      </c>
      <c r="H38">
        <v>1</v>
      </c>
      <c r="K38">
        <v>1</v>
      </c>
    </row>
    <row r="39" spans="2:11" x14ac:dyDescent="0.2">
      <c r="B39" s="9" t="s">
        <v>6407</v>
      </c>
      <c r="H39">
        <v>1</v>
      </c>
      <c r="K39">
        <v>1</v>
      </c>
    </row>
    <row r="40" spans="2:11" x14ac:dyDescent="0.2">
      <c r="B40" s="8" t="s">
        <v>5791</v>
      </c>
      <c r="H40">
        <v>1</v>
      </c>
      <c r="K40">
        <v>1</v>
      </c>
    </row>
    <row r="41" spans="2:11" x14ac:dyDescent="0.2">
      <c r="B41" s="9" t="s">
        <v>6333</v>
      </c>
      <c r="H41">
        <v>1</v>
      </c>
      <c r="K41">
        <v>1</v>
      </c>
    </row>
    <row r="42" spans="2:11" x14ac:dyDescent="0.2">
      <c r="B42" s="8" t="s">
        <v>7670</v>
      </c>
      <c r="C42">
        <v>7</v>
      </c>
      <c r="D42">
        <v>8</v>
      </c>
      <c r="E42">
        <v>5</v>
      </c>
      <c r="F42">
        <v>9</v>
      </c>
      <c r="G42">
        <v>1</v>
      </c>
      <c r="H42">
        <v>7</v>
      </c>
      <c r="I42">
        <v>7</v>
      </c>
      <c r="J42">
        <v>2</v>
      </c>
      <c r="K42">
        <v>46</v>
      </c>
    </row>
    <row r="43" spans="2:11" x14ac:dyDescent="0.2">
      <c r="B43" s="9" t="s">
        <v>5299</v>
      </c>
      <c r="D43">
        <v>1</v>
      </c>
      <c r="E43">
        <v>2</v>
      </c>
      <c r="F43">
        <v>5</v>
      </c>
      <c r="G43">
        <v>1</v>
      </c>
      <c r="H43">
        <v>2</v>
      </c>
      <c r="I43">
        <v>2</v>
      </c>
      <c r="J43">
        <v>1</v>
      </c>
      <c r="K43">
        <v>14</v>
      </c>
    </row>
    <row r="44" spans="2:11" x14ac:dyDescent="0.2">
      <c r="B44" s="9" t="s">
        <v>6303</v>
      </c>
      <c r="C44">
        <v>7</v>
      </c>
      <c r="D44">
        <v>7</v>
      </c>
      <c r="E44">
        <v>1</v>
      </c>
      <c r="F44">
        <v>4</v>
      </c>
      <c r="H44">
        <v>1</v>
      </c>
      <c r="I44">
        <v>3</v>
      </c>
      <c r="K44">
        <v>23</v>
      </c>
    </row>
    <row r="45" spans="2:11" x14ac:dyDescent="0.2">
      <c r="B45" s="9" t="s">
        <v>6357</v>
      </c>
      <c r="E45">
        <v>2</v>
      </c>
      <c r="H45">
        <v>4</v>
      </c>
      <c r="I45">
        <v>2</v>
      </c>
      <c r="J45">
        <v>1</v>
      </c>
      <c r="K45">
        <v>9</v>
      </c>
    </row>
    <row r="46" spans="2:11" x14ac:dyDescent="0.2">
      <c r="B46" s="8" t="s">
        <v>7671</v>
      </c>
      <c r="C46">
        <v>1</v>
      </c>
      <c r="E46">
        <v>1</v>
      </c>
      <c r="K46">
        <v>2</v>
      </c>
    </row>
    <row r="47" spans="2:11" x14ac:dyDescent="0.2">
      <c r="B47" s="9" t="s">
        <v>6275</v>
      </c>
      <c r="C47">
        <v>1</v>
      </c>
      <c r="E47">
        <v>1</v>
      </c>
      <c r="K47">
        <v>2</v>
      </c>
    </row>
    <row r="48" spans="2:11" x14ac:dyDescent="0.2">
      <c r="B48" s="4" t="s">
        <v>5756</v>
      </c>
      <c r="C48">
        <v>1</v>
      </c>
      <c r="G48">
        <v>5</v>
      </c>
      <c r="H48">
        <v>2</v>
      </c>
      <c r="I48">
        <v>9</v>
      </c>
      <c r="K48">
        <v>17</v>
      </c>
    </row>
    <row r="49" spans="2:11" x14ac:dyDescent="0.2">
      <c r="B49" s="8">
        <v>6626</v>
      </c>
      <c r="G49">
        <v>1</v>
      </c>
      <c r="I49">
        <v>7</v>
      </c>
      <c r="K49">
        <v>8</v>
      </c>
    </row>
    <row r="50" spans="2:11" x14ac:dyDescent="0.2">
      <c r="B50" s="9" t="s">
        <v>4852</v>
      </c>
      <c r="G50">
        <v>1</v>
      </c>
      <c r="I50">
        <v>7</v>
      </c>
      <c r="K50">
        <v>8</v>
      </c>
    </row>
    <row r="51" spans="2:11" x14ac:dyDescent="0.2">
      <c r="B51" s="8">
        <v>6634</v>
      </c>
      <c r="C51">
        <v>1</v>
      </c>
      <c r="G51">
        <v>4</v>
      </c>
      <c r="H51">
        <v>2</v>
      </c>
      <c r="I51">
        <v>2</v>
      </c>
      <c r="K51">
        <v>9</v>
      </c>
    </row>
    <row r="52" spans="2:11" x14ac:dyDescent="0.2">
      <c r="B52" s="9" t="s">
        <v>4779</v>
      </c>
      <c r="C52">
        <v>1</v>
      </c>
      <c r="G52">
        <v>4</v>
      </c>
      <c r="H52">
        <v>2</v>
      </c>
      <c r="I52">
        <v>2</v>
      </c>
      <c r="K52">
        <v>9</v>
      </c>
    </row>
    <row r="53" spans="2:11" x14ac:dyDescent="0.2">
      <c r="B53" s="4" t="s">
        <v>5784</v>
      </c>
      <c r="C53">
        <v>6</v>
      </c>
      <c r="D53">
        <v>5</v>
      </c>
      <c r="E53">
        <v>3</v>
      </c>
      <c r="F53">
        <v>4</v>
      </c>
      <c r="G53">
        <v>11</v>
      </c>
      <c r="H53">
        <v>4</v>
      </c>
      <c r="I53">
        <v>13</v>
      </c>
      <c r="J53">
        <v>2</v>
      </c>
      <c r="K53">
        <v>48</v>
      </c>
    </row>
    <row r="54" spans="2:11" x14ac:dyDescent="0.2">
      <c r="B54" s="8">
        <v>6626</v>
      </c>
      <c r="D54">
        <v>1</v>
      </c>
      <c r="F54">
        <v>2</v>
      </c>
      <c r="H54">
        <v>1</v>
      </c>
      <c r="I54">
        <v>3</v>
      </c>
      <c r="K54">
        <v>7</v>
      </c>
    </row>
    <row r="55" spans="2:11" x14ac:dyDescent="0.2">
      <c r="B55" s="9" t="s">
        <v>5144</v>
      </c>
      <c r="F55">
        <v>2</v>
      </c>
      <c r="H55">
        <v>1</v>
      </c>
      <c r="I55">
        <v>1</v>
      </c>
      <c r="K55">
        <v>4</v>
      </c>
    </row>
    <row r="56" spans="2:11" x14ac:dyDescent="0.2">
      <c r="B56" s="9" t="s">
        <v>6294</v>
      </c>
      <c r="D56">
        <v>1</v>
      </c>
      <c r="I56">
        <v>2</v>
      </c>
      <c r="K56">
        <v>3</v>
      </c>
    </row>
    <row r="57" spans="2:11" x14ac:dyDescent="0.2">
      <c r="B57" s="8">
        <v>6634</v>
      </c>
      <c r="C57">
        <v>2</v>
      </c>
      <c r="D57">
        <v>1</v>
      </c>
      <c r="E57">
        <v>2</v>
      </c>
      <c r="G57">
        <v>7</v>
      </c>
      <c r="H57">
        <v>1</v>
      </c>
      <c r="I57">
        <v>4</v>
      </c>
      <c r="K57">
        <v>17</v>
      </c>
    </row>
    <row r="58" spans="2:11" x14ac:dyDescent="0.2">
      <c r="B58" s="9" t="s">
        <v>4839</v>
      </c>
      <c r="C58">
        <v>2</v>
      </c>
      <c r="D58">
        <v>1</v>
      </c>
      <c r="E58">
        <v>2</v>
      </c>
      <c r="G58">
        <v>7</v>
      </c>
      <c r="H58">
        <v>1</v>
      </c>
      <c r="I58">
        <v>4</v>
      </c>
      <c r="K58">
        <v>17</v>
      </c>
    </row>
    <row r="59" spans="2:11" x14ac:dyDescent="0.2">
      <c r="B59" s="8" t="s">
        <v>5787</v>
      </c>
      <c r="C59">
        <v>2</v>
      </c>
      <c r="D59">
        <v>2</v>
      </c>
      <c r="E59">
        <v>1</v>
      </c>
      <c r="F59">
        <v>2</v>
      </c>
      <c r="G59">
        <v>4</v>
      </c>
      <c r="H59">
        <v>1</v>
      </c>
      <c r="I59">
        <v>5</v>
      </c>
      <c r="J59">
        <v>1</v>
      </c>
      <c r="K59">
        <v>18</v>
      </c>
    </row>
    <row r="60" spans="2:11" x14ac:dyDescent="0.2">
      <c r="B60" s="9" t="s">
        <v>6251</v>
      </c>
      <c r="C60">
        <v>2</v>
      </c>
      <c r="D60">
        <v>2</v>
      </c>
      <c r="E60">
        <v>1</v>
      </c>
      <c r="F60">
        <v>2</v>
      </c>
      <c r="G60">
        <v>4</v>
      </c>
      <c r="H60">
        <v>1</v>
      </c>
      <c r="I60">
        <v>5</v>
      </c>
      <c r="J60">
        <v>1</v>
      </c>
      <c r="K60">
        <v>18</v>
      </c>
    </row>
    <row r="61" spans="2:11" x14ac:dyDescent="0.2">
      <c r="B61" s="8" t="s">
        <v>5791</v>
      </c>
      <c r="C61">
        <v>2</v>
      </c>
      <c r="D61">
        <v>1</v>
      </c>
      <c r="H61">
        <v>1</v>
      </c>
      <c r="I61">
        <v>1</v>
      </c>
      <c r="J61">
        <v>1</v>
      </c>
      <c r="K61">
        <v>6</v>
      </c>
    </row>
    <row r="62" spans="2:11" x14ac:dyDescent="0.2">
      <c r="B62" s="9" t="s">
        <v>5397</v>
      </c>
      <c r="C62">
        <v>2</v>
      </c>
      <c r="D62">
        <v>1</v>
      </c>
      <c r="H62">
        <v>1</v>
      </c>
      <c r="I62">
        <v>1</v>
      </c>
      <c r="J62">
        <v>1</v>
      </c>
      <c r="K62">
        <v>6</v>
      </c>
    </row>
    <row r="63" spans="2:11" x14ac:dyDescent="0.2">
      <c r="B63" s="4" t="s">
        <v>7279</v>
      </c>
      <c r="D63">
        <v>1</v>
      </c>
      <c r="E63">
        <v>2</v>
      </c>
      <c r="F63">
        <v>2</v>
      </c>
      <c r="G63">
        <v>1</v>
      </c>
      <c r="I63">
        <v>1</v>
      </c>
      <c r="K63">
        <v>7</v>
      </c>
    </row>
    <row r="64" spans="2:11" x14ac:dyDescent="0.2">
      <c r="B64" s="8">
        <v>6626</v>
      </c>
      <c r="D64">
        <v>1</v>
      </c>
      <c r="E64">
        <v>2</v>
      </c>
      <c r="F64">
        <v>2</v>
      </c>
      <c r="G64">
        <v>1</v>
      </c>
      <c r="I64">
        <v>1</v>
      </c>
      <c r="K64">
        <v>7</v>
      </c>
    </row>
    <row r="65" spans="2:11" x14ac:dyDescent="0.2">
      <c r="B65" s="9" t="s">
        <v>6373</v>
      </c>
      <c r="D65">
        <v>1</v>
      </c>
      <c r="E65">
        <v>2</v>
      </c>
      <c r="F65">
        <v>2</v>
      </c>
      <c r="G65">
        <v>1</v>
      </c>
      <c r="I65">
        <v>1</v>
      </c>
      <c r="K65">
        <v>7</v>
      </c>
    </row>
    <row r="66" spans="2:11" x14ac:dyDescent="0.2">
      <c r="B66" s="4" t="s">
        <v>6667</v>
      </c>
      <c r="C66">
        <v>4</v>
      </c>
      <c r="D66">
        <v>9</v>
      </c>
      <c r="E66">
        <v>2</v>
      </c>
      <c r="F66">
        <v>1</v>
      </c>
      <c r="G66">
        <v>2</v>
      </c>
      <c r="H66">
        <v>2</v>
      </c>
      <c r="I66">
        <v>9</v>
      </c>
      <c r="K66">
        <v>29</v>
      </c>
    </row>
    <row r="67" spans="2:11" x14ac:dyDescent="0.2">
      <c r="B67" s="8" t="s">
        <v>2510</v>
      </c>
      <c r="C67">
        <v>1</v>
      </c>
      <c r="D67">
        <v>1</v>
      </c>
      <c r="E67">
        <v>1</v>
      </c>
      <c r="F67">
        <v>1</v>
      </c>
      <c r="G67">
        <v>1</v>
      </c>
      <c r="I67">
        <v>5</v>
      </c>
      <c r="K67">
        <v>10</v>
      </c>
    </row>
    <row r="68" spans="2:11" x14ac:dyDescent="0.2">
      <c r="B68" s="9" t="s">
        <v>6297</v>
      </c>
      <c r="C68">
        <v>1</v>
      </c>
      <c r="D68">
        <v>1</v>
      </c>
      <c r="E68">
        <v>1</v>
      </c>
      <c r="F68">
        <v>1</v>
      </c>
      <c r="G68">
        <v>1</v>
      </c>
      <c r="I68">
        <v>5</v>
      </c>
      <c r="K68">
        <v>10</v>
      </c>
    </row>
    <row r="69" spans="2:11" x14ac:dyDescent="0.2">
      <c r="B69" s="8" t="s">
        <v>5791</v>
      </c>
      <c r="C69">
        <v>3</v>
      </c>
      <c r="D69">
        <v>8</v>
      </c>
      <c r="G69">
        <v>1</v>
      </c>
      <c r="H69">
        <v>2</v>
      </c>
      <c r="I69">
        <v>4</v>
      </c>
      <c r="K69">
        <v>18</v>
      </c>
    </row>
    <row r="70" spans="2:11" x14ac:dyDescent="0.2">
      <c r="B70" s="9" t="s">
        <v>5254</v>
      </c>
      <c r="D70">
        <v>6</v>
      </c>
      <c r="H70">
        <v>1</v>
      </c>
      <c r="I70">
        <v>1</v>
      </c>
      <c r="K70">
        <v>8</v>
      </c>
    </row>
    <row r="71" spans="2:11" x14ac:dyDescent="0.2">
      <c r="B71" s="9" t="s">
        <v>5269</v>
      </c>
      <c r="C71">
        <v>3</v>
      </c>
      <c r="D71">
        <v>2</v>
      </c>
      <c r="G71">
        <v>1</v>
      </c>
      <c r="H71">
        <v>1</v>
      </c>
      <c r="I71">
        <v>3</v>
      </c>
      <c r="K71">
        <v>10</v>
      </c>
    </row>
    <row r="72" spans="2:11" x14ac:dyDescent="0.2">
      <c r="B72" s="8" t="s">
        <v>7671</v>
      </c>
      <c r="E72">
        <v>1</v>
      </c>
      <c r="K72">
        <v>1</v>
      </c>
    </row>
    <row r="73" spans="2:11" x14ac:dyDescent="0.2">
      <c r="B73" s="9" t="s">
        <v>4981</v>
      </c>
      <c r="E73">
        <v>1</v>
      </c>
      <c r="K73">
        <v>1</v>
      </c>
    </row>
    <row r="74" spans="2:11" x14ac:dyDescent="0.2">
      <c r="B74" s="4" t="s">
        <v>7243</v>
      </c>
      <c r="C74">
        <v>3</v>
      </c>
      <c r="F74">
        <v>1</v>
      </c>
      <c r="I74">
        <v>1</v>
      </c>
      <c r="K74">
        <v>5</v>
      </c>
    </row>
    <row r="75" spans="2:11" x14ac:dyDescent="0.2">
      <c r="B75" s="8">
        <v>6627</v>
      </c>
      <c r="C75">
        <v>3</v>
      </c>
      <c r="F75">
        <v>1</v>
      </c>
      <c r="I75">
        <v>1</v>
      </c>
      <c r="K75">
        <v>5</v>
      </c>
    </row>
    <row r="76" spans="2:11" x14ac:dyDescent="0.2">
      <c r="B76" s="9" t="s">
        <v>275</v>
      </c>
      <c r="C76">
        <v>3</v>
      </c>
      <c r="F76">
        <v>1</v>
      </c>
      <c r="I76">
        <v>1</v>
      </c>
      <c r="K76">
        <v>5</v>
      </c>
    </row>
    <row r="77" spans="2:11" x14ac:dyDescent="0.2">
      <c r="B77" s="4" t="s">
        <v>6060</v>
      </c>
      <c r="C77">
        <v>2</v>
      </c>
      <c r="D77">
        <v>1</v>
      </c>
      <c r="E77">
        <v>1</v>
      </c>
      <c r="F77">
        <v>1</v>
      </c>
      <c r="G77">
        <v>1</v>
      </c>
      <c r="K77">
        <v>6</v>
      </c>
    </row>
    <row r="78" spans="2:11" x14ac:dyDescent="0.2">
      <c r="B78" s="8">
        <v>6626</v>
      </c>
      <c r="C78">
        <v>2</v>
      </c>
      <c r="E78">
        <v>1</v>
      </c>
      <c r="F78">
        <v>1</v>
      </c>
      <c r="K78">
        <v>4</v>
      </c>
    </row>
    <row r="79" spans="2:11" x14ac:dyDescent="0.2">
      <c r="B79" s="9" t="s">
        <v>6305</v>
      </c>
      <c r="C79">
        <v>2</v>
      </c>
      <c r="E79">
        <v>1</v>
      </c>
      <c r="F79">
        <v>1</v>
      </c>
      <c r="K79">
        <v>4</v>
      </c>
    </row>
    <row r="80" spans="2:11" x14ac:dyDescent="0.2">
      <c r="B80" s="8" t="s">
        <v>7671</v>
      </c>
      <c r="D80">
        <v>1</v>
      </c>
      <c r="G80">
        <v>1</v>
      </c>
      <c r="K80">
        <v>2</v>
      </c>
    </row>
    <row r="81" spans="2:11" x14ac:dyDescent="0.2">
      <c r="B81" s="9" t="s">
        <v>4952</v>
      </c>
      <c r="D81">
        <v>1</v>
      </c>
      <c r="G81">
        <v>1</v>
      </c>
      <c r="K81">
        <v>2</v>
      </c>
    </row>
    <row r="82" spans="2:11" x14ac:dyDescent="0.2">
      <c r="B82" s="4" t="s">
        <v>7046</v>
      </c>
      <c r="C82">
        <v>1</v>
      </c>
      <c r="D82">
        <v>1</v>
      </c>
      <c r="E82">
        <v>1</v>
      </c>
      <c r="G82">
        <v>1</v>
      </c>
      <c r="I82">
        <v>2</v>
      </c>
      <c r="K82">
        <v>6</v>
      </c>
    </row>
    <row r="83" spans="2:11" x14ac:dyDescent="0.2">
      <c r="B83" s="8">
        <v>6626</v>
      </c>
      <c r="C83">
        <v>1</v>
      </c>
      <c r="D83">
        <v>1</v>
      </c>
      <c r="E83">
        <v>1</v>
      </c>
      <c r="G83">
        <v>1</v>
      </c>
      <c r="I83">
        <v>2</v>
      </c>
      <c r="K83">
        <v>6</v>
      </c>
    </row>
    <row r="84" spans="2:11" x14ac:dyDescent="0.2">
      <c r="B84" s="9" t="s">
        <v>5042</v>
      </c>
      <c r="C84">
        <v>1</v>
      </c>
      <c r="D84">
        <v>1</v>
      </c>
      <c r="G84">
        <v>1</v>
      </c>
      <c r="I84">
        <v>1</v>
      </c>
      <c r="K84">
        <v>4</v>
      </c>
    </row>
    <row r="85" spans="2:11" x14ac:dyDescent="0.2">
      <c r="B85" s="9" t="s">
        <v>6356</v>
      </c>
      <c r="E85">
        <v>1</v>
      </c>
      <c r="I85">
        <v>1</v>
      </c>
      <c r="K85">
        <v>2</v>
      </c>
    </row>
    <row r="86" spans="2:11" x14ac:dyDescent="0.2">
      <c r="B86" s="4" t="s">
        <v>221</v>
      </c>
      <c r="C86">
        <v>1</v>
      </c>
      <c r="F86">
        <v>1</v>
      </c>
      <c r="G86">
        <v>2</v>
      </c>
      <c r="H86">
        <v>4</v>
      </c>
      <c r="K86">
        <v>8</v>
      </c>
    </row>
    <row r="87" spans="2:11" x14ac:dyDescent="0.2">
      <c r="B87" s="8">
        <v>6626</v>
      </c>
      <c r="G87">
        <v>1</v>
      </c>
      <c r="H87">
        <v>4</v>
      </c>
      <c r="K87">
        <v>5</v>
      </c>
    </row>
    <row r="88" spans="2:11" x14ac:dyDescent="0.2">
      <c r="B88" s="9" t="s">
        <v>5158</v>
      </c>
      <c r="G88">
        <v>1</v>
      </c>
      <c r="H88">
        <v>4</v>
      </c>
      <c r="K88">
        <v>5</v>
      </c>
    </row>
    <row r="89" spans="2:11" x14ac:dyDescent="0.2">
      <c r="B89" s="8" t="s">
        <v>5791</v>
      </c>
      <c r="C89">
        <v>1</v>
      </c>
      <c r="F89">
        <v>1</v>
      </c>
      <c r="G89">
        <v>1</v>
      </c>
      <c r="K89">
        <v>3</v>
      </c>
    </row>
    <row r="90" spans="2:11" x14ac:dyDescent="0.2">
      <c r="B90" s="9" t="s">
        <v>5047</v>
      </c>
      <c r="C90">
        <v>1</v>
      </c>
      <c r="F90">
        <v>1</v>
      </c>
      <c r="G90">
        <v>1</v>
      </c>
      <c r="K90">
        <v>3</v>
      </c>
    </row>
    <row r="91" spans="2:11" x14ac:dyDescent="0.2">
      <c r="B91" s="4" t="s">
        <v>6014</v>
      </c>
      <c r="C91">
        <v>1</v>
      </c>
      <c r="E91">
        <v>3</v>
      </c>
      <c r="F91">
        <v>4</v>
      </c>
      <c r="G91">
        <v>3</v>
      </c>
      <c r="H91">
        <v>5</v>
      </c>
      <c r="I91">
        <v>9</v>
      </c>
      <c r="K91">
        <v>25</v>
      </c>
    </row>
    <row r="92" spans="2:11" x14ac:dyDescent="0.2">
      <c r="B92" s="8">
        <v>6626</v>
      </c>
      <c r="C92">
        <v>1</v>
      </c>
      <c r="E92">
        <v>2</v>
      </c>
      <c r="F92">
        <v>1</v>
      </c>
      <c r="G92">
        <v>2</v>
      </c>
      <c r="H92">
        <v>1</v>
      </c>
      <c r="I92">
        <v>6</v>
      </c>
      <c r="K92">
        <v>13</v>
      </c>
    </row>
    <row r="93" spans="2:11" x14ac:dyDescent="0.2">
      <c r="B93" s="9" t="s">
        <v>6270</v>
      </c>
      <c r="C93">
        <v>1</v>
      </c>
      <c r="E93">
        <v>2</v>
      </c>
      <c r="F93">
        <v>1</v>
      </c>
      <c r="G93">
        <v>2</v>
      </c>
      <c r="H93">
        <v>1</v>
      </c>
      <c r="I93">
        <v>6</v>
      </c>
      <c r="K93">
        <v>13</v>
      </c>
    </row>
    <row r="94" spans="2:11" x14ac:dyDescent="0.2">
      <c r="B94" s="8" t="s">
        <v>7670</v>
      </c>
      <c r="E94">
        <v>1</v>
      </c>
      <c r="F94">
        <v>3</v>
      </c>
      <c r="G94">
        <v>1</v>
      </c>
      <c r="H94">
        <v>4</v>
      </c>
      <c r="I94">
        <v>3</v>
      </c>
      <c r="K94">
        <v>12</v>
      </c>
    </row>
    <row r="95" spans="2:11" x14ac:dyDescent="0.2">
      <c r="B95" s="9" t="s">
        <v>5538</v>
      </c>
      <c r="E95">
        <v>1</v>
      </c>
      <c r="F95">
        <v>3</v>
      </c>
      <c r="G95">
        <v>1</v>
      </c>
      <c r="H95">
        <v>4</v>
      </c>
      <c r="I95">
        <v>3</v>
      </c>
      <c r="K95">
        <v>12</v>
      </c>
    </row>
    <row r="96" spans="2:11" x14ac:dyDescent="0.2">
      <c r="B96" s="4" t="s">
        <v>7159</v>
      </c>
      <c r="E96">
        <v>3</v>
      </c>
      <c r="F96">
        <v>3</v>
      </c>
      <c r="G96">
        <v>4</v>
      </c>
      <c r="H96">
        <v>6</v>
      </c>
      <c r="I96">
        <v>6</v>
      </c>
      <c r="K96">
        <v>22</v>
      </c>
    </row>
    <row r="97" spans="2:11" x14ac:dyDescent="0.2">
      <c r="B97" s="8">
        <v>6626</v>
      </c>
      <c r="E97">
        <v>1</v>
      </c>
      <c r="G97">
        <v>1</v>
      </c>
      <c r="I97">
        <v>3</v>
      </c>
      <c r="K97">
        <v>5</v>
      </c>
    </row>
    <row r="98" spans="2:11" x14ac:dyDescent="0.2">
      <c r="B98" s="9" t="s">
        <v>6290</v>
      </c>
      <c r="E98">
        <v>1</v>
      </c>
      <c r="G98">
        <v>1</v>
      </c>
      <c r="I98">
        <v>3</v>
      </c>
      <c r="K98">
        <v>5</v>
      </c>
    </row>
    <row r="99" spans="2:11" x14ac:dyDescent="0.2">
      <c r="B99" s="8" t="s">
        <v>5819</v>
      </c>
      <c r="E99">
        <v>2</v>
      </c>
      <c r="F99">
        <v>3</v>
      </c>
      <c r="G99">
        <v>3</v>
      </c>
      <c r="H99">
        <v>6</v>
      </c>
      <c r="I99">
        <v>3</v>
      </c>
      <c r="K99">
        <v>17</v>
      </c>
    </row>
    <row r="100" spans="2:11" x14ac:dyDescent="0.2">
      <c r="B100" s="9" t="s">
        <v>5005</v>
      </c>
      <c r="E100">
        <v>2</v>
      </c>
      <c r="F100">
        <v>3</v>
      </c>
      <c r="G100">
        <v>3</v>
      </c>
      <c r="H100">
        <v>6</v>
      </c>
      <c r="I100">
        <v>3</v>
      </c>
      <c r="K100">
        <v>17</v>
      </c>
    </row>
    <row r="101" spans="2:11" x14ac:dyDescent="0.2">
      <c r="B101" s="4" t="s">
        <v>6872</v>
      </c>
      <c r="C101">
        <v>2</v>
      </c>
      <c r="E101">
        <v>1</v>
      </c>
      <c r="F101">
        <v>10</v>
      </c>
      <c r="G101">
        <v>4</v>
      </c>
      <c r="H101">
        <v>3</v>
      </c>
      <c r="I101">
        <v>3</v>
      </c>
      <c r="J101">
        <v>1</v>
      </c>
      <c r="K101">
        <v>24</v>
      </c>
    </row>
    <row r="102" spans="2:11" x14ac:dyDescent="0.2">
      <c r="B102" s="8">
        <v>6627</v>
      </c>
      <c r="F102">
        <v>3</v>
      </c>
      <c r="G102">
        <v>1</v>
      </c>
      <c r="H102">
        <v>1</v>
      </c>
      <c r="J102">
        <v>1</v>
      </c>
      <c r="K102">
        <v>6</v>
      </c>
    </row>
    <row r="103" spans="2:11" x14ac:dyDescent="0.2">
      <c r="B103" s="9" t="s">
        <v>5174</v>
      </c>
      <c r="F103">
        <v>3</v>
      </c>
      <c r="G103">
        <v>1</v>
      </c>
      <c r="H103">
        <v>1</v>
      </c>
      <c r="J103">
        <v>1</v>
      </c>
      <c r="K103">
        <v>6</v>
      </c>
    </row>
    <row r="104" spans="2:11" x14ac:dyDescent="0.2">
      <c r="B104" s="8" t="s">
        <v>7670</v>
      </c>
      <c r="C104">
        <v>2</v>
      </c>
      <c r="E104">
        <v>1</v>
      </c>
      <c r="F104">
        <v>7</v>
      </c>
      <c r="G104">
        <v>3</v>
      </c>
      <c r="H104">
        <v>2</v>
      </c>
      <c r="I104">
        <v>3</v>
      </c>
      <c r="K104">
        <v>18</v>
      </c>
    </row>
    <row r="105" spans="2:11" x14ac:dyDescent="0.2">
      <c r="B105" s="9" t="s">
        <v>4897</v>
      </c>
      <c r="C105">
        <v>2</v>
      </c>
      <c r="E105">
        <v>1</v>
      </c>
      <c r="F105">
        <v>7</v>
      </c>
      <c r="G105">
        <v>3</v>
      </c>
      <c r="H105">
        <v>2</v>
      </c>
      <c r="I105">
        <v>3</v>
      </c>
      <c r="K105">
        <v>18</v>
      </c>
    </row>
    <row r="106" spans="2:11" x14ac:dyDescent="0.2">
      <c r="B106" s="4" t="s">
        <v>7696</v>
      </c>
      <c r="D106">
        <v>1</v>
      </c>
      <c r="E106">
        <v>1</v>
      </c>
      <c r="K106">
        <v>2</v>
      </c>
    </row>
    <row r="107" spans="2:11" x14ac:dyDescent="0.2">
      <c r="B107" s="8">
        <v>6626</v>
      </c>
      <c r="D107">
        <v>1</v>
      </c>
      <c r="E107">
        <v>1</v>
      </c>
      <c r="K107">
        <v>2</v>
      </c>
    </row>
    <row r="108" spans="2:11" x14ac:dyDescent="0.2">
      <c r="B108" s="9" t="s">
        <v>7695</v>
      </c>
      <c r="D108">
        <v>1</v>
      </c>
      <c r="E108">
        <v>1</v>
      </c>
      <c r="K108">
        <v>2</v>
      </c>
    </row>
    <row r="109" spans="2:11" x14ac:dyDescent="0.2">
      <c r="B109" s="4" t="s">
        <v>5951</v>
      </c>
      <c r="C109">
        <v>1</v>
      </c>
      <c r="D109">
        <v>1</v>
      </c>
      <c r="E109">
        <v>2</v>
      </c>
      <c r="F109">
        <v>3</v>
      </c>
      <c r="G109">
        <v>6</v>
      </c>
      <c r="H109">
        <v>3</v>
      </c>
      <c r="I109">
        <v>2</v>
      </c>
      <c r="J109">
        <v>1</v>
      </c>
      <c r="K109">
        <v>19</v>
      </c>
    </row>
    <row r="110" spans="2:11" x14ac:dyDescent="0.2">
      <c r="B110" s="8">
        <v>6626</v>
      </c>
      <c r="C110">
        <v>1</v>
      </c>
      <c r="G110">
        <v>2</v>
      </c>
      <c r="K110">
        <v>3</v>
      </c>
    </row>
    <row r="111" spans="2:11" x14ac:dyDescent="0.2">
      <c r="B111" s="9" t="s">
        <v>4936</v>
      </c>
      <c r="C111">
        <v>1</v>
      </c>
      <c r="G111">
        <v>2</v>
      </c>
      <c r="K111">
        <v>3</v>
      </c>
    </row>
    <row r="112" spans="2:11" x14ac:dyDescent="0.2">
      <c r="B112" s="8" t="s">
        <v>5954</v>
      </c>
      <c r="D112">
        <v>1</v>
      </c>
      <c r="E112">
        <v>2</v>
      </c>
      <c r="F112">
        <v>3</v>
      </c>
      <c r="G112">
        <v>4</v>
      </c>
      <c r="H112">
        <v>3</v>
      </c>
      <c r="I112">
        <v>2</v>
      </c>
      <c r="J112">
        <v>1</v>
      </c>
      <c r="K112">
        <v>16</v>
      </c>
    </row>
    <row r="113" spans="2:11" x14ac:dyDescent="0.2">
      <c r="B113" s="9" t="s">
        <v>4955</v>
      </c>
      <c r="D113">
        <v>1</v>
      </c>
      <c r="E113">
        <v>2</v>
      </c>
      <c r="F113">
        <v>3</v>
      </c>
      <c r="G113">
        <v>4</v>
      </c>
      <c r="H113">
        <v>3</v>
      </c>
      <c r="I113">
        <v>2</v>
      </c>
      <c r="J113">
        <v>1</v>
      </c>
      <c r="K113">
        <v>16</v>
      </c>
    </row>
    <row r="114" spans="2:11" x14ac:dyDescent="0.2">
      <c r="B114" s="4" t="s">
        <v>5916</v>
      </c>
      <c r="E114">
        <v>1</v>
      </c>
      <c r="F114">
        <v>2</v>
      </c>
      <c r="G114">
        <v>3</v>
      </c>
      <c r="H114">
        <v>1</v>
      </c>
      <c r="I114">
        <v>4</v>
      </c>
      <c r="K114">
        <v>11</v>
      </c>
    </row>
    <row r="115" spans="2:11" x14ac:dyDescent="0.2">
      <c r="B115" s="8" t="s">
        <v>2510</v>
      </c>
      <c r="E115">
        <v>1</v>
      </c>
      <c r="F115">
        <v>2</v>
      </c>
      <c r="G115">
        <v>3</v>
      </c>
      <c r="H115">
        <v>1</v>
      </c>
      <c r="I115">
        <v>3</v>
      </c>
      <c r="K115">
        <v>10</v>
      </c>
    </row>
    <row r="116" spans="2:11" x14ac:dyDescent="0.2">
      <c r="B116" s="9" t="s">
        <v>4894</v>
      </c>
      <c r="E116">
        <v>1</v>
      </c>
      <c r="F116">
        <v>2</v>
      </c>
      <c r="G116">
        <v>3</v>
      </c>
      <c r="H116">
        <v>1</v>
      </c>
      <c r="I116">
        <v>3</v>
      </c>
      <c r="K116">
        <v>10</v>
      </c>
    </row>
    <row r="117" spans="2:11" x14ac:dyDescent="0.2">
      <c r="B117" s="8">
        <v>6627</v>
      </c>
      <c r="I117">
        <v>1</v>
      </c>
      <c r="K117">
        <v>1</v>
      </c>
    </row>
    <row r="118" spans="2:11" x14ac:dyDescent="0.2">
      <c r="B118" s="9" t="s">
        <v>6395</v>
      </c>
      <c r="I118">
        <v>1</v>
      </c>
      <c r="K118">
        <v>1</v>
      </c>
    </row>
    <row r="119" spans="2:11" x14ac:dyDescent="0.2">
      <c r="B119" s="4" t="s">
        <v>5877</v>
      </c>
      <c r="C119">
        <v>9</v>
      </c>
      <c r="D119">
        <v>10</v>
      </c>
      <c r="E119">
        <v>1</v>
      </c>
      <c r="F119">
        <v>8</v>
      </c>
      <c r="G119">
        <v>6</v>
      </c>
      <c r="H119">
        <v>3</v>
      </c>
      <c r="I119">
        <v>7</v>
      </c>
      <c r="K119">
        <v>44</v>
      </c>
    </row>
    <row r="120" spans="2:11" x14ac:dyDescent="0.2">
      <c r="B120" s="8" t="s">
        <v>2510</v>
      </c>
      <c r="C120">
        <v>1</v>
      </c>
      <c r="D120">
        <v>8</v>
      </c>
      <c r="F120">
        <v>7</v>
      </c>
      <c r="G120">
        <v>5</v>
      </c>
      <c r="H120">
        <v>3</v>
      </c>
      <c r="I120">
        <v>5</v>
      </c>
      <c r="K120">
        <v>29</v>
      </c>
    </row>
    <row r="121" spans="2:11" x14ac:dyDescent="0.2">
      <c r="B121" s="9" t="s">
        <v>4862</v>
      </c>
      <c r="C121">
        <v>1</v>
      </c>
      <c r="D121">
        <v>8</v>
      </c>
      <c r="F121">
        <v>7</v>
      </c>
      <c r="G121">
        <v>5</v>
      </c>
      <c r="H121">
        <v>3</v>
      </c>
      <c r="I121">
        <v>5</v>
      </c>
      <c r="K121">
        <v>29</v>
      </c>
    </row>
    <row r="122" spans="2:11" x14ac:dyDescent="0.2">
      <c r="B122" s="8">
        <v>6627</v>
      </c>
      <c r="C122">
        <v>8</v>
      </c>
      <c r="D122">
        <v>2</v>
      </c>
      <c r="E122">
        <v>1</v>
      </c>
      <c r="F122">
        <v>1</v>
      </c>
      <c r="G122">
        <v>1</v>
      </c>
      <c r="I122">
        <v>2</v>
      </c>
      <c r="K122">
        <v>15</v>
      </c>
    </row>
    <row r="123" spans="2:11" x14ac:dyDescent="0.2">
      <c r="B123" s="9" t="s">
        <v>363</v>
      </c>
      <c r="C123">
        <v>8</v>
      </c>
      <c r="D123">
        <v>2</v>
      </c>
      <c r="E123">
        <v>1</v>
      </c>
      <c r="F123">
        <v>1</v>
      </c>
      <c r="G123">
        <v>1</v>
      </c>
      <c r="I123">
        <v>2</v>
      </c>
      <c r="K123">
        <v>15</v>
      </c>
    </row>
    <row r="124" spans="2:11" x14ac:dyDescent="0.2">
      <c r="B124" s="4" t="s">
        <v>6134</v>
      </c>
      <c r="C124">
        <v>6</v>
      </c>
      <c r="D124">
        <v>7</v>
      </c>
      <c r="E124">
        <v>5</v>
      </c>
      <c r="F124">
        <v>8</v>
      </c>
      <c r="G124">
        <v>14</v>
      </c>
      <c r="H124">
        <v>6</v>
      </c>
      <c r="I124">
        <v>4</v>
      </c>
      <c r="J124">
        <v>2</v>
      </c>
      <c r="K124">
        <v>52</v>
      </c>
    </row>
    <row r="125" spans="2:11" x14ac:dyDescent="0.2">
      <c r="B125" s="8">
        <v>6626</v>
      </c>
      <c r="C125">
        <v>2</v>
      </c>
      <c r="D125">
        <v>7</v>
      </c>
      <c r="E125">
        <v>4</v>
      </c>
      <c r="F125">
        <v>4</v>
      </c>
      <c r="G125">
        <v>6</v>
      </c>
      <c r="H125">
        <v>1</v>
      </c>
      <c r="I125">
        <v>1</v>
      </c>
      <c r="K125">
        <v>25</v>
      </c>
    </row>
    <row r="126" spans="2:11" x14ac:dyDescent="0.2">
      <c r="B126" s="9" t="s">
        <v>4920</v>
      </c>
      <c r="C126">
        <v>2</v>
      </c>
      <c r="D126">
        <v>7</v>
      </c>
      <c r="E126">
        <v>4</v>
      </c>
      <c r="F126">
        <v>4</v>
      </c>
      <c r="G126">
        <v>6</v>
      </c>
      <c r="H126">
        <v>1</v>
      </c>
      <c r="I126">
        <v>1</v>
      </c>
      <c r="K126">
        <v>25</v>
      </c>
    </row>
    <row r="127" spans="2:11" x14ac:dyDescent="0.2">
      <c r="B127" s="8" t="s">
        <v>2510</v>
      </c>
      <c r="C127">
        <v>4</v>
      </c>
      <c r="E127">
        <v>1</v>
      </c>
      <c r="F127">
        <v>4</v>
      </c>
      <c r="G127">
        <v>8</v>
      </c>
      <c r="H127">
        <v>5</v>
      </c>
      <c r="I127">
        <v>3</v>
      </c>
      <c r="J127">
        <v>2</v>
      </c>
      <c r="K127">
        <v>27</v>
      </c>
    </row>
    <row r="128" spans="2:11" x14ac:dyDescent="0.2">
      <c r="B128" s="9" t="s">
        <v>4831</v>
      </c>
      <c r="C128">
        <v>4</v>
      </c>
      <c r="E128">
        <v>1</v>
      </c>
      <c r="F128">
        <v>4</v>
      </c>
      <c r="G128">
        <v>8</v>
      </c>
      <c r="H128">
        <v>5</v>
      </c>
      <c r="I128">
        <v>3</v>
      </c>
      <c r="J128">
        <v>2</v>
      </c>
      <c r="K128">
        <v>27</v>
      </c>
    </row>
    <row r="129" spans="2:11" x14ac:dyDescent="0.2">
      <c r="B129" s="4" t="s">
        <v>6187</v>
      </c>
      <c r="C129">
        <v>4</v>
      </c>
      <c r="D129">
        <v>4</v>
      </c>
      <c r="E129">
        <v>3</v>
      </c>
      <c r="F129">
        <v>8</v>
      </c>
      <c r="I129">
        <v>1</v>
      </c>
      <c r="K129">
        <v>20</v>
      </c>
    </row>
    <row r="130" spans="2:11" x14ac:dyDescent="0.2">
      <c r="B130" s="8">
        <v>6634</v>
      </c>
      <c r="C130">
        <v>4</v>
      </c>
      <c r="D130">
        <v>3</v>
      </c>
      <c r="E130">
        <v>3</v>
      </c>
      <c r="F130">
        <v>8</v>
      </c>
      <c r="I130">
        <v>1</v>
      </c>
      <c r="K130">
        <v>19</v>
      </c>
    </row>
    <row r="131" spans="2:11" x14ac:dyDescent="0.2">
      <c r="B131" s="9" t="s">
        <v>6274</v>
      </c>
      <c r="C131">
        <v>4</v>
      </c>
      <c r="D131">
        <v>3</v>
      </c>
      <c r="E131">
        <v>3</v>
      </c>
      <c r="F131">
        <v>8</v>
      </c>
      <c r="I131">
        <v>1</v>
      </c>
      <c r="K131">
        <v>19</v>
      </c>
    </row>
    <row r="132" spans="2:11" x14ac:dyDescent="0.2">
      <c r="B132" s="8" t="s">
        <v>5791</v>
      </c>
      <c r="D132">
        <v>1</v>
      </c>
      <c r="K132">
        <v>1</v>
      </c>
    </row>
    <row r="133" spans="2:11" x14ac:dyDescent="0.2">
      <c r="B133" s="9" t="s">
        <v>6349</v>
      </c>
      <c r="D133">
        <v>1</v>
      </c>
      <c r="K133">
        <v>1</v>
      </c>
    </row>
    <row r="134" spans="2:11" x14ac:dyDescent="0.2">
      <c r="B134" s="4" t="s">
        <v>7704</v>
      </c>
      <c r="C134">
        <v>1</v>
      </c>
      <c r="D134">
        <v>2</v>
      </c>
      <c r="E134">
        <v>3</v>
      </c>
      <c r="G134">
        <v>4</v>
      </c>
      <c r="H134">
        <v>4</v>
      </c>
      <c r="I134">
        <v>5</v>
      </c>
      <c r="J134">
        <v>1</v>
      </c>
      <c r="K134">
        <v>20</v>
      </c>
    </row>
    <row r="135" spans="2:11" x14ac:dyDescent="0.2">
      <c r="B135" s="8">
        <v>6626</v>
      </c>
      <c r="C135">
        <v>1</v>
      </c>
      <c r="D135">
        <v>2</v>
      </c>
      <c r="E135">
        <v>3</v>
      </c>
      <c r="G135">
        <v>4</v>
      </c>
      <c r="H135">
        <v>4</v>
      </c>
      <c r="I135">
        <v>5</v>
      </c>
      <c r="J135">
        <v>1</v>
      </c>
      <c r="K135">
        <v>20</v>
      </c>
    </row>
    <row r="136" spans="2:11" x14ac:dyDescent="0.2">
      <c r="B136" s="9" t="s">
        <v>4825</v>
      </c>
      <c r="C136">
        <v>1</v>
      </c>
      <c r="D136">
        <v>2</v>
      </c>
      <c r="G136">
        <v>2</v>
      </c>
      <c r="H136">
        <v>4</v>
      </c>
      <c r="I136">
        <v>4</v>
      </c>
      <c r="K136">
        <v>13</v>
      </c>
    </row>
    <row r="137" spans="2:11" x14ac:dyDescent="0.2">
      <c r="B137" s="9" t="s">
        <v>4786</v>
      </c>
      <c r="E137">
        <v>3</v>
      </c>
      <c r="G137">
        <v>2</v>
      </c>
      <c r="I137">
        <v>1</v>
      </c>
      <c r="J137">
        <v>1</v>
      </c>
      <c r="K137">
        <v>7</v>
      </c>
    </row>
    <row r="138" spans="2:11" x14ac:dyDescent="0.2">
      <c r="B138" s="4" t="s">
        <v>7476</v>
      </c>
      <c r="C138">
        <v>3</v>
      </c>
      <c r="E138">
        <v>3</v>
      </c>
      <c r="G138">
        <v>2</v>
      </c>
      <c r="K138">
        <v>8</v>
      </c>
    </row>
    <row r="139" spans="2:11" x14ac:dyDescent="0.2">
      <c r="B139" s="8">
        <v>6627</v>
      </c>
      <c r="C139">
        <v>3</v>
      </c>
      <c r="E139">
        <v>3</v>
      </c>
      <c r="G139">
        <v>2</v>
      </c>
      <c r="K139">
        <v>8</v>
      </c>
    </row>
    <row r="140" spans="2:11" x14ac:dyDescent="0.2">
      <c r="B140" s="9" t="s">
        <v>294</v>
      </c>
      <c r="C140">
        <v>3</v>
      </c>
      <c r="E140">
        <v>3</v>
      </c>
      <c r="G140">
        <v>2</v>
      </c>
      <c r="K140">
        <v>8</v>
      </c>
    </row>
    <row r="141" spans="2:11" x14ac:dyDescent="0.2">
      <c r="B141" s="4" t="s">
        <v>6526</v>
      </c>
      <c r="E141">
        <v>1</v>
      </c>
      <c r="H141">
        <v>1</v>
      </c>
      <c r="K141">
        <v>2</v>
      </c>
    </row>
    <row r="142" spans="2:11" x14ac:dyDescent="0.2">
      <c r="B142" s="8">
        <v>6627</v>
      </c>
      <c r="E142">
        <v>1</v>
      </c>
      <c r="H142">
        <v>1</v>
      </c>
      <c r="K142">
        <v>2</v>
      </c>
    </row>
    <row r="143" spans="2:11" x14ac:dyDescent="0.2">
      <c r="B143" s="9" t="s">
        <v>5376</v>
      </c>
      <c r="E143">
        <v>1</v>
      </c>
      <c r="H143">
        <v>1</v>
      </c>
      <c r="K143">
        <v>2</v>
      </c>
    </row>
    <row r="144" spans="2:11" x14ac:dyDescent="0.2">
      <c r="B144" s="4" t="s">
        <v>6037</v>
      </c>
      <c r="C144">
        <v>1</v>
      </c>
      <c r="D144">
        <v>1</v>
      </c>
      <c r="E144">
        <v>4</v>
      </c>
      <c r="F144">
        <v>2</v>
      </c>
      <c r="G144">
        <v>6</v>
      </c>
      <c r="H144">
        <v>4</v>
      </c>
      <c r="I144">
        <v>2</v>
      </c>
      <c r="J144">
        <v>3</v>
      </c>
      <c r="K144">
        <v>23</v>
      </c>
    </row>
    <row r="145" spans="2:11" x14ac:dyDescent="0.2">
      <c r="B145" s="8">
        <v>6622</v>
      </c>
      <c r="G145">
        <v>1</v>
      </c>
      <c r="K145">
        <v>1</v>
      </c>
    </row>
    <row r="146" spans="2:11" x14ac:dyDescent="0.2">
      <c r="B146" s="9" t="s">
        <v>6386</v>
      </c>
      <c r="G146">
        <v>1</v>
      </c>
      <c r="K146">
        <v>1</v>
      </c>
    </row>
    <row r="147" spans="2:11" x14ac:dyDescent="0.2">
      <c r="B147" s="8" t="s">
        <v>7671</v>
      </c>
      <c r="C147">
        <v>1</v>
      </c>
      <c r="D147">
        <v>1</v>
      </c>
      <c r="E147">
        <v>4</v>
      </c>
      <c r="F147">
        <v>2</v>
      </c>
      <c r="G147">
        <v>5</v>
      </c>
      <c r="H147">
        <v>4</v>
      </c>
      <c r="I147">
        <v>2</v>
      </c>
      <c r="J147">
        <v>3</v>
      </c>
      <c r="K147">
        <v>22</v>
      </c>
    </row>
    <row r="148" spans="2:11" x14ac:dyDescent="0.2">
      <c r="B148" s="9" t="s">
        <v>4870</v>
      </c>
      <c r="C148">
        <v>1</v>
      </c>
      <c r="D148">
        <v>1</v>
      </c>
      <c r="E148">
        <v>4</v>
      </c>
      <c r="F148">
        <v>2</v>
      </c>
      <c r="G148">
        <v>5</v>
      </c>
      <c r="H148">
        <v>4</v>
      </c>
      <c r="I148">
        <v>2</v>
      </c>
      <c r="J148">
        <v>3</v>
      </c>
      <c r="K148">
        <v>22</v>
      </c>
    </row>
    <row r="149" spans="2:11" x14ac:dyDescent="0.2">
      <c r="B149" s="4" t="s">
        <v>5760</v>
      </c>
      <c r="C149">
        <v>5</v>
      </c>
      <c r="D149">
        <v>8</v>
      </c>
      <c r="E149">
        <v>4</v>
      </c>
      <c r="F149">
        <v>2</v>
      </c>
      <c r="G149">
        <v>14</v>
      </c>
      <c r="H149">
        <v>5</v>
      </c>
      <c r="I149">
        <v>3</v>
      </c>
      <c r="J149">
        <v>1</v>
      </c>
      <c r="K149">
        <v>42</v>
      </c>
    </row>
    <row r="150" spans="2:11" x14ac:dyDescent="0.2">
      <c r="B150" s="8">
        <v>6627</v>
      </c>
      <c r="C150">
        <v>1</v>
      </c>
      <c r="D150">
        <v>4</v>
      </c>
      <c r="E150">
        <v>2</v>
      </c>
      <c r="G150">
        <v>2</v>
      </c>
      <c r="H150">
        <v>3</v>
      </c>
      <c r="K150">
        <v>12</v>
      </c>
    </row>
    <row r="151" spans="2:11" x14ac:dyDescent="0.2">
      <c r="B151" s="9" t="s">
        <v>4989</v>
      </c>
      <c r="C151">
        <v>1</v>
      </c>
      <c r="D151">
        <v>4</v>
      </c>
      <c r="E151">
        <v>2</v>
      </c>
      <c r="G151">
        <v>2</v>
      </c>
      <c r="H151">
        <v>3</v>
      </c>
      <c r="K151">
        <v>12</v>
      </c>
    </row>
    <row r="152" spans="2:11" x14ac:dyDescent="0.2">
      <c r="B152" s="8" t="s">
        <v>5954</v>
      </c>
      <c r="C152">
        <v>4</v>
      </c>
      <c r="D152">
        <v>4</v>
      </c>
      <c r="E152">
        <v>2</v>
      </c>
      <c r="F152">
        <v>2</v>
      </c>
      <c r="G152">
        <v>12</v>
      </c>
      <c r="H152">
        <v>2</v>
      </c>
      <c r="I152">
        <v>3</v>
      </c>
      <c r="J152">
        <v>1</v>
      </c>
      <c r="K152">
        <v>30</v>
      </c>
    </row>
    <row r="153" spans="2:11" x14ac:dyDescent="0.2">
      <c r="B153" s="9" t="s">
        <v>4777</v>
      </c>
      <c r="C153">
        <v>4</v>
      </c>
      <c r="D153">
        <v>4</v>
      </c>
      <c r="E153">
        <v>2</v>
      </c>
      <c r="F153">
        <v>2</v>
      </c>
      <c r="G153">
        <v>12</v>
      </c>
      <c r="H153">
        <v>2</v>
      </c>
      <c r="I153">
        <v>3</v>
      </c>
      <c r="J153">
        <v>1</v>
      </c>
      <c r="K153">
        <v>30</v>
      </c>
    </row>
    <row r="154" spans="2:11" x14ac:dyDescent="0.2">
      <c r="B154" s="4" t="s">
        <v>6091</v>
      </c>
      <c r="C154">
        <v>5</v>
      </c>
      <c r="E154">
        <v>1</v>
      </c>
      <c r="F154">
        <v>3</v>
      </c>
      <c r="G154">
        <v>2</v>
      </c>
      <c r="H154">
        <v>3</v>
      </c>
      <c r="I154">
        <v>6</v>
      </c>
      <c r="J154">
        <v>1</v>
      </c>
      <c r="K154">
        <v>21</v>
      </c>
    </row>
    <row r="155" spans="2:11" x14ac:dyDescent="0.2">
      <c r="B155" s="8">
        <v>6634</v>
      </c>
      <c r="C155">
        <v>1</v>
      </c>
      <c r="F155">
        <v>1</v>
      </c>
      <c r="G155">
        <v>1</v>
      </c>
      <c r="H155">
        <v>1</v>
      </c>
      <c r="I155">
        <v>4</v>
      </c>
      <c r="K155">
        <v>8</v>
      </c>
    </row>
    <row r="156" spans="2:11" x14ac:dyDescent="0.2">
      <c r="B156" s="9" t="s">
        <v>6397</v>
      </c>
      <c r="C156">
        <v>1</v>
      </c>
      <c r="F156">
        <v>1</v>
      </c>
      <c r="G156">
        <v>1</v>
      </c>
      <c r="H156">
        <v>1</v>
      </c>
      <c r="I156">
        <v>4</v>
      </c>
      <c r="K156">
        <v>8</v>
      </c>
    </row>
    <row r="157" spans="2:11" x14ac:dyDescent="0.2">
      <c r="B157" s="8" t="s">
        <v>5791</v>
      </c>
      <c r="C157">
        <v>1</v>
      </c>
      <c r="E157">
        <v>1</v>
      </c>
      <c r="F157">
        <v>1</v>
      </c>
      <c r="G157">
        <v>1</v>
      </c>
      <c r="H157">
        <v>2</v>
      </c>
      <c r="K157">
        <v>6</v>
      </c>
    </row>
    <row r="158" spans="2:11" x14ac:dyDescent="0.2">
      <c r="B158" s="9" t="s">
        <v>5351</v>
      </c>
      <c r="C158">
        <v>1</v>
      </c>
      <c r="E158">
        <v>1</v>
      </c>
      <c r="F158">
        <v>1</v>
      </c>
      <c r="G158">
        <v>1</v>
      </c>
      <c r="H158">
        <v>2</v>
      </c>
      <c r="K158">
        <v>6</v>
      </c>
    </row>
    <row r="159" spans="2:11" x14ac:dyDescent="0.2">
      <c r="B159" s="8" t="s">
        <v>5819</v>
      </c>
      <c r="C159">
        <v>3</v>
      </c>
      <c r="F159">
        <v>1</v>
      </c>
      <c r="I159">
        <v>2</v>
      </c>
      <c r="J159">
        <v>1</v>
      </c>
      <c r="K159">
        <v>7</v>
      </c>
    </row>
    <row r="160" spans="2:11" x14ac:dyDescent="0.2">
      <c r="B160" s="9" t="s">
        <v>551</v>
      </c>
      <c r="C160">
        <v>3</v>
      </c>
      <c r="F160">
        <v>1</v>
      </c>
      <c r="I160">
        <v>2</v>
      </c>
      <c r="J160">
        <v>1</v>
      </c>
      <c r="K160">
        <v>7</v>
      </c>
    </row>
    <row r="161" spans="2:11" x14ac:dyDescent="0.2">
      <c r="B161" s="4" t="s">
        <v>5891</v>
      </c>
      <c r="C161">
        <v>5</v>
      </c>
      <c r="D161">
        <v>4</v>
      </c>
      <c r="E161">
        <v>9</v>
      </c>
      <c r="F161">
        <v>3</v>
      </c>
      <c r="G161">
        <v>4</v>
      </c>
      <c r="H161">
        <v>5</v>
      </c>
      <c r="I161">
        <v>5</v>
      </c>
      <c r="K161">
        <v>35</v>
      </c>
    </row>
    <row r="162" spans="2:11" x14ac:dyDescent="0.2">
      <c r="B162" s="8">
        <v>6626</v>
      </c>
      <c r="C162">
        <v>1</v>
      </c>
      <c r="E162">
        <v>4</v>
      </c>
      <c r="F162">
        <v>1</v>
      </c>
      <c r="G162">
        <v>1</v>
      </c>
      <c r="H162">
        <v>4</v>
      </c>
      <c r="I162">
        <v>2</v>
      </c>
      <c r="K162">
        <v>13</v>
      </c>
    </row>
    <row r="163" spans="2:11" x14ac:dyDescent="0.2">
      <c r="B163" s="9" t="s">
        <v>5316</v>
      </c>
      <c r="C163">
        <v>1</v>
      </c>
      <c r="E163">
        <v>4</v>
      </c>
      <c r="F163">
        <v>1</v>
      </c>
      <c r="G163">
        <v>1</v>
      </c>
      <c r="H163">
        <v>4</v>
      </c>
      <c r="I163">
        <v>2</v>
      </c>
      <c r="K163">
        <v>13</v>
      </c>
    </row>
    <row r="164" spans="2:11" x14ac:dyDescent="0.2">
      <c r="B164" s="8" t="s">
        <v>2510</v>
      </c>
      <c r="C164">
        <v>4</v>
      </c>
      <c r="D164">
        <v>4</v>
      </c>
      <c r="E164">
        <v>5</v>
      </c>
      <c r="F164">
        <v>2</v>
      </c>
      <c r="G164">
        <v>3</v>
      </c>
      <c r="H164">
        <v>1</v>
      </c>
      <c r="I164">
        <v>3</v>
      </c>
      <c r="K164">
        <v>22</v>
      </c>
    </row>
    <row r="165" spans="2:11" x14ac:dyDescent="0.2">
      <c r="B165" s="9" t="s">
        <v>5448</v>
      </c>
      <c r="C165">
        <v>4</v>
      </c>
      <c r="D165">
        <v>4</v>
      </c>
      <c r="E165">
        <v>5</v>
      </c>
      <c r="F165">
        <v>2</v>
      </c>
      <c r="G165">
        <v>3</v>
      </c>
      <c r="H165">
        <v>1</v>
      </c>
      <c r="I165">
        <v>3</v>
      </c>
      <c r="K165">
        <v>22</v>
      </c>
    </row>
    <row r="166" spans="2:11" x14ac:dyDescent="0.2">
      <c r="B166" s="4" t="s">
        <v>5868</v>
      </c>
      <c r="C166">
        <v>4</v>
      </c>
      <c r="D166">
        <v>1</v>
      </c>
      <c r="E166">
        <v>2</v>
      </c>
      <c r="F166">
        <v>2</v>
      </c>
      <c r="G166">
        <v>3</v>
      </c>
      <c r="H166">
        <v>1</v>
      </c>
      <c r="I166">
        <v>8</v>
      </c>
      <c r="J166">
        <v>1</v>
      </c>
      <c r="K166">
        <v>22</v>
      </c>
    </row>
    <row r="167" spans="2:11" x14ac:dyDescent="0.2">
      <c r="B167" s="8">
        <v>6626</v>
      </c>
      <c r="C167">
        <v>2</v>
      </c>
      <c r="D167">
        <v>1</v>
      </c>
      <c r="F167">
        <v>2</v>
      </c>
      <c r="G167">
        <v>1</v>
      </c>
      <c r="I167">
        <v>2</v>
      </c>
      <c r="J167">
        <v>1</v>
      </c>
      <c r="K167">
        <v>9</v>
      </c>
    </row>
    <row r="168" spans="2:11" x14ac:dyDescent="0.2">
      <c r="B168" s="9" t="s">
        <v>4883</v>
      </c>
      <c r="C168">
        <v>2</v>
      </c>
      <c r="D168">
        <v>1</v>
      </c>
      <c r="F168">
        <v>2</v>
      </c>
      <c r="G168">
        <v>1</v>
      </c>
      <c r="I168">
        <v>2</v>
      </c>
      <c r="J168">
        <v>1</v>
      </c>
      <c r="K168">
        <v>9</v>
      </c>
    </row>
    <row r="169" spans="2:11" x14ac:dyDescent="0.2">
      <c r="B169" s="8" t="s">
        <v>7670</v>
      </c>
      <c r="C169">
        <v>2</v>
      </c>
      <c r="E169">
        <v>2</v>
      </c>
      <c r="G169">
        <v>2</v>
      </c>
      <c r="H169">
        <v>1</v>
      </c>
      <c r="I169">
        <v>6</v>
      </c>
      <c r="K169">
        <v>13</v>
      </c>
    </row>
    <row r="170" spans="2:11" x14ac:dyDescent="0.2">
      <c r="B170" s="9" t="s">
        <v>5236</v>
      </c>
      <c r="C170">
        <v>2</v>
      </c>
      <c r="E170">
        <v>2</v>
      </c>
      <c r="G170">
        <v>2</v>
      </c>
      <c r="H170">
        <v>1</v>
      </c>
      <c r="I170">
        <v>6</v>
      </c>
      <c r="K170">
        <v>13</v>
      </c>
    </row>
    <row r="171" spans="2:11" x14ac:dyDescent="0.2">
      <c r="B171" s="4" t="s">
        <v>5913</v>
      </c>
      <c r="C171">
        <v>6</v>
      </c>
      <c r="D171">
        <v>4</v>
      </c>
      <c r="E171">
        <v>6</v>
      </c>
      <c r="F171">
        <v>4</v>
      </c>
      <c r="G171">
        <v>5</v>
      </c>
      <c r="H171">
        <v>6</v>
      </c>
      <c r="I171">
        <v>4</v>
      </c>
      <c r="J171">
        <v>3</v>
      </c>
      <c r="K171">
        <v>38</v>
      </c>
    </row>
    <row r="172" spans="2:11" x14ac:dyDescent="0.2">
      <c r="B172" s="8" t="s">
        <v>2510</v>
      </c>
      <c r="C172">
        <v>3</v>
      </c>
      <c r="D172">
        <v>1</v>
      </c>
      <c r="F172">
        <v>1</v>
      </c>
      <c r="G172">
        <v>2</v>
      </c>
      <c r="H172">
        <v>3</v>
      </c>
      <c r="I172">
        <v>1</v>
      </c>
      <c r="K172">
        <v>11</v>
      </c>
    </row>
    <row r="173" spans="2:11" x14ac:dyDescent="0.2">
      <c r="B173" s="9" t="s">
        <v>256</v>
      </c>
      <c r="C173">
        <v>3</v>
      </c>
      <c r="D173">
        <v>1</v>
      </c>
      <c r="F173">
        <v>1</v>
      </c>
      <c r="G173">
        <v>2</v>
      </c>
      <c r="H173">
        <v>3</v>
      </c>
      <c r="I173">
        <v>1</v>
      </c>
      <c r="K173">
        <v>11</v>
      </c>
    </row>
    <row r="174" spans="2:11" x14ac:dyDescent="0.2">
      <c r="B174" s="8">
        <v>6684</v>
      </c>
      <c r="C174">
        <v>2</v>
      </c>
      <c r="D174">
        <v>1</v>
      </c>
      <c r="E174">
        <v>5</v>
      </c>
      <c r="F174">
        <v>2</v>
      </c>
      <c r="G174">
        <v>3</v>
      </c>
      <c r="H174">
        <v>1</v>
      </c>
      <c r="I174">
        <v>2</v>
      </c>
      <c r="K174">
        <v>16</v>
      </c>
    </row>
    <row r="175" spans="2:11" x14ac:dyDescent="0.2">
      <c r="B175" s="9" t="s">
        <v>262</v>
      </c>
      <c r="C175">
        <v>2</v>
      </c>
      <c r="D175">
        <v>1</v>
      </c>
      <c r="E175">
        <v>5</v>
      </c>
      <c r="F175">
        <v>2</v>
      </c>
      <c r="G175">
        <v>3</v>
      </c>
      <c r="H175">
        <v>1</v>
      </c>
      <c r="I175">
        <v>2</v>
      </c>
      <c r="K175">
        <v>16</v>
      </c>
    </row>
    <row r="176" spans="2:11" x14ac:dyDescent="0.2">
      <c r="B176" s="8">
        <v>6627</v>
      </c>
      <c r="C176">
        <v>1</v>
      </c>
      <c r="D176">
        <v>2</v>
      </c>
      <c r="E176">
        <v>1</v>
      </c>
      <c r="F176">
        <v>1</v>
      </c>
      <c r="H176">
        <v>2</v>
      </c>
      <c r="I176">
        <v>1</v>
      </c>
      <c r="J176">
        <v>3</v>
      </c>
      <c r="K176">
        <v>11</v>
      </c>
    </row>
    <row r="177" spans="2:11" x14ac:dyDescent="0.2">
      <c r="B177" s="9" t="s">
        <v>5152</v>
      </c>
      <c r="C177">
        <v>1</v>
      </c>
      <c r="D177">
        <v>2</v>
      </c>
      <c r="E177">
        <v>1</v>
      </c>
      <c r="F177">
        <v>1</v>
      </c>
      <c r="H177">
        <v>2</v>
      </c>
      <c r="I177">
        <v>1</v>
      </c>
      <c r="J177">
        <v>3</v>
      </c>
      <c r="K177">
        <v>11</v>
      </c>
    </row>
    <row r="178" spans="2:11" x14ac:dyDescent="0.2">
      <c r="B178" s="4" t="s">
        <v>6672</v>
      </c>
      <c r="C178">
        <v>6</v>
      </c>
      <c r="D178">
        <v>4</v>
      </c>
      <c r="F178">
        <v>4</v>
      </c>
      <c r="G178">
        <v>5</v>
      </c>
      <c r="H178">
        <v>5</v>
      </c>
      <c r="I178">
        <v>10</v>
      </c>
      <c r="J178">
        <v>2</v>
      </c>
      <c r="K178">
        <v>36</v>
      </c>
    </row>
    <row r="179" spans="2:11" x14ac:dyDescent="0.2">
      <c r="B179" s="8" t="s">
        <v>5791</v>
      </c>
      <c r="C179">
        <v>2</v>
      </c>
      <c r="D179">
        <v>3</v>
      </c>
      <c r="F179">
        <v>1</v>
      </c>
      <c r="G179">
        <v>3</v>
      </c>
      <c r="K179">
        <v>9</v>
      </c>
    </row>
    <row r="180" spans="2:11" x14ac:dyDescent="0.2">
      <c r="B180" s="9" t="s">
        <v>4967</v>
      </c>
      <c r="C180">
        <v>2</v>
      </c>
      <c r="D180">
        <v>3</v>
      </c>
      <c r="F180">
        <v>1</v>
      </c>
      <c r="G180">
        <v>3</v>
      </c>
      <c r="K180">
        <v>9</v>
      </c>
    </row>
    <row r="181" spans="2:11" x14ac:dyDescent="0.2">
      <c r="B181" s="8" t="s">
        <v>7670</v>
      </c>
      <c r="C181">
        <v>4</v>
      </c>
      <c r="D181">
        <v>1</v>
      </c>
      <c r="F181">
        <v>3</v>
      </c>
      <c r="G181">
        <v>2</v>
      </c>
      <c r="H181">
        <v>5</v>
      </c>
      <c r="I181">
        <v>10</v>
      </c>
      <c r="J181">
        <v>2</v>
      </c>
      <c r="K181">
        <v>27</v>
      </c>
    </row>
    <row r="182" spans="2:11" x14ac:dyDescent="0.2">
      <c r="B182" s="9" t="s">
        <v>5028</v>
      </c>
      <c r="C182">
        <v>2</v>
      </c>
      <c r="D182">
        <v>1</v>
      </c>
      <c r="F182">
        <v>2</v>
      </c>
      <c r="G182">
        <v>1</v>
      </c>
      <c r="H182">
        <v>2</v>
      </c>
      <c r="I182">
        <v>8</v>
      </c>
      <c r="J182">
        <v>2</v>
      </c>
      <c r="K182">
        <v>18</v>
      </c>
    </row>
    <row r="183" spans="2:11" x14ac:dyDescent="0.2">
      <c r="B183" s="9" t="s">
        <v>5438</v>
      </c>
      <c r="C183">
        <v>2</v>
      </c>
      <c r="F183">
        <v>1</v>
      </c>
      <c r="G183">
        <v>1</v>
      </c>
      <c r="H183">
        <v>3</v>
      </c>
      <c r="I183">
        <v>2</v>
      </c>
      <c r="K183">
        <v>9</v>
      </c>
    </row>
    <row r="184" spans="2:11" x14ac:dyDescent="0.2">
      <c r="B184" s="4" t="s">
        <v>6616</v>
      </c>
      <c r="C184">
        <v>12</v>
      </c>
      <c r="D184">
        <v>3</v>
      </c>
      <c r="E184">
        <v>5</v>
      </c>
      <c r="F184">
        <v>7</v>
      </c>
      <c r="G184">
        <v>2</v>
      </c>
      <c r="H184">
        <v>10</v>
      </c>
      <c r="I184">
        <v>7</v>
      </c>
      <c r="J184">
        <v>2</v>
      </c>
      <c r="K184">
        <v>48</v>
      </c>
    </row>
    <row r="185" spans="2:11" x14ac:dyDescent="0.2">
      <c r="B185" s="8" t="s">
        <v>6246</v>
      </c>
      <c r="C185">
        <v>1</v>
      </c>
      <c r="K185">
        <v>1</v>
      </c>
    </row>
    <row r="186" spans="2:11" x14ac:dyDescent="0.2">
      <c r="B186" s="9" t="s">
        <v>6256</v>
      </c>
      <c r="C186">
        <v>1</v>
      </c>
      <c r="K186">
        <v>1</v>
      </c>
    </row>
    <row r="187" spans="2:11" x14ac:dyDescent="0.2">
      <c r="B187" s="8">
        <v>6627</v>
      </c>
      <c r="E187">
        <v>3</v>
      </c>
      <c r="F187">
        <v>2</v>
      </c>
      <c r="H187">
        <v>2</v>
      </c>
      <c r="I187">
        <v>3</v>
      </c>
      <c r="K187">
        <v>10</v>
      </c>
    </row>
    <row r="188" spans="2:11" x14ac:dyDescent="0.2">
      <c r="B188" s="9" t="s">
        <v>5216</v>
      </c>
      <c r="E188">
        <v>3</v>
      </c>
      <c r="F188">
        <v>2</v>
      </c>
      <c r="H188">
        <v>2</v>
      </c>
      <c r="I188">
        <v>3</v>
      </c>
      <c r="K188">
        <v>10</v>
      </c>
    </row>
    <row r="189" spans="2:11" x14ac:dyDescent="0.2">
      <c r="B189" s="8" t="s">
        <v>7670</v>
      </c>
      <c r="C189">
        <v>11</v>
      </c>
      <c r="D189">
        <v>3</v>
      </c>
      <c r="E189">
        <v>2</v>
      </c>
      <c r="F189">
        <v>5</v>
      </c>
      <c r="G189">
        <v>2</v>
      </c>
      <c r="H189">
        <v>8</v>
      </c>
      <c r="I189">
        <v>4</v>
      </c>
      <c r="J189">
        <v>2</v>
      </c>
      <c r="K189">
        <v>37</v>
      </c>
    </row>
    <row r="190" spans="2:11" x14ac:dyDescent="0.2">
      <c r="B190" s="9" t="s">
        <v>5218</v>
      </c>
      <c r="C190">
        <v>9</v>
      </c>
      <c r="D190">
        <v>3</v>
      </c>
      <c r="F190">
        <v>3</v>
      </c>
      <c r="G190">
        <v>1</v>
      </c>
      <c r="H190">
        <v>4</v>
      </c>
      <c r="I190">
        <v>3</v>
      </c>
      <c r="J190">
        <v>1</v>
      </c>
      <c r="K190">
        <v>24</v>
      </c>
    </row>
    <row r="191" spans="2:11" x14ac:dyDescent="0.2">
      <c r="B191" s="9" t="s">
        <v>5220</v>
      </c>
      <c r="C191">
        <v>2</v>
      </c>
      <c r="E191">
        <v>2</v>
      </c>
      <c r="F191">
        <v>2</v>
      </c>
      <c r="G191">
        <v>1</v>
      </c>
      <c r="H191">
        <v>4</v>
      </c>
      <c r="I191">
        <v>1</v>
      </c>
      <c r="J191">
        <v>1</v>
      </c>
      <c r="K191">
        <v>13</v>
      </c>
    </row>
    <row r="192" spans="2:11" x14ac:dyDescent="0.2">
      <c r="B192" s="4" t="s">
        <v>4761</v>
      </c>
      <c r="C192">
        <v>5</v>
      </c>
      <c r="D192">
        <v>4</v>
      </c>
      <c r="E192">
        <v>1</v>
      </c>
      <c r="F192">
        <v>2</v>
      </c>
      <c r="G192">
        <v>1</v>
      </c>
      <c r="H192">
        <v>1</v>
      </c>
      <c r="I192">
        <v>3</v>
      </c>
      <c r="J192">
        <v>1</v>
      </c>
      <c r="K192">
        <v>18</v>
      </c>
    </row>
    <row r="193" spans="2:11" x14ac:dyDescent="0.2">
      <c r="B193" s="8" t="s">
        <v>6246</v>
      </c>
      <c r="C193">
        <v>5</v>
      </c>
      <c r="D193">
        <v>4</v>
      </c>
      <c r="E193">
        <v>1</v>
      </c>
      <c r="F193">
        <v>2</v>
      </c>
      <c r="G193">
        <v>1</v>
      </c>
      <c r="H193">
        <v>1</v>
      </c>
      <c r="I193">
        <v>3</v>
      </c>
      <c r="J193">
        <v>1</v>
      </c>
      <c r="K193">
        <v>18</v>
      </c>
    </row>
    <row r="194" spans="2:11" x14ac:dyDescent="0.2">
      <c r="B194" s="9" t="s">
        <v>6245</v>
      </c>
      <c r="C194">
        <v>5</v>
      </c>
      <c r="D194">
        <v>4</v>
      </c>
      <c r="E194">
        <v>1</v>
      </c>
      <c r="F194">
        <v>2</v>
      </c>
      <c r="G194">
        <v>1</v>
      </c>
      <c r="H194">
        <v>1</v>
      </c>
      <c r="I194">
        <v>3</v>
      </c>
      <c r="J194">
        <v>1</v>
      </c>
      <c r="K194">
        <v>18</v>
      </c>
    </row>
    <row r="195" spans="2:11" x14ac:dyDescent="0.2">
      <c r="B195" s="4" t="s">
        <v>1873</v>
      </c>
      <c r="C195">
        <v>3</v>
      </c>
      <c r="D195">
        <v>3</v>
      </c>
      <c r="E195">
        <v>4</v>
      </c>
      <c r="F195">
        <v>3</v>
      </c>
      <c r="G195">
        <v>8</v>
      </c>
      <c r="H195">
        <v>8</v>
      </c>
      <c r="I195">
        <v>8</v>
      </c>
      <c r="J195">
        <v>1</v>
      </c>
      <c r="K195">
        <v>38</v>
      </c>
    </row>
    <row r="196" spans="2:11" x14ac:dyDescent="0.2">
      <c r="B196" s="8">
        <v>6626</v>
      </c>
      <c r="D196">
        <v>2</v>
      </c>
      <c r="E196">
        <v>2</v>
      </c>
      <c r="F196">
        <v>2</v>
      </c>
      <c r="G196">
        <v>2</v>
      </c>
      <c r="H196">
        <v>2</v>
      </c>
      <c r="K196">
        <v>10</v>
      </c>
    </row>
    <row r="197" spans="2:11" x14ac:dyDescent="0.2">
      <c r="B197" s="9" t="s">
        <v>6332</v>
      </c>
      <c r="D197">
        <v>2</v>
      </c>
      <c r="E197">
        <v>2</v>
      </c>
      <c r="F197">
        <v>2</v>
      </c>
      <c r="G197">
        <v>2</v>
      </c>
      <c r="H197">
        <v>2</v>
      </c>
      <c r="K197">
        <v>10</v>
      </c>
    </row>
    <row r="198" spans="2:11" x14ac:dyDescent="0.2">
      <c r="B198" s="8" t="s">
        <v>5819</v>
      </c>
      <c r="D198">
        <v>1</v>
      </c>
      <c r="E198">
        <v>2</v>
      </c>
      <c r="G198">
        <v>1</v>
      </c>
      <c r="I198">
        <v>1</v>
      </c>
      <c r="K198">
        <v>5</v>
      </c>
    </row>
    <row r="199" spans="2:11" x14ac:dyDescent="0.2">
      <c r="B199" s="9" t="s">
        <v>7697</v>
      </c>
      <c r="D199">
        <v>1</v>
      </c>
      <c r="E199">
        <v>2</v>
      </c>
      <c r="G199">
        <v>1</v>
      </c>
      <c r="I199">
        <v>1</v>
      </c>
      <c r="K199">
        <v>5</v>
      </c>
    </row>
    <row r="200" spans="2:11" x14ac:dyDescent="0.2">
      <c r="B200" s="8" t="s">
        <v>7670</v>
      </c>
      <c r="C200">
        <v>3</v>
      </c>
      <c r="F200">
        <v>1</v>
      </c>
      <c r="G200">
        <v>5</v>
      </c>
      <c r="H200">
        <v>6</v>
      </c>
      <c r="I200">
        <v>7</v>
      </c>
      <c r="J200">
        <v>1</v>
      </c>
      <c r="K200">
        <v>23</v>
      </c>
    </row>
    <row r="201" spans="2:11" x14ac:dyDescent="0.2">
      <c r="B201" s="9" t="s">
        <v>5045</v>
      </c>
      <c r="C201">
        <v>3</v>
      </c>
      <c r="F201">
        <v>1</v>
      </c>
      <c r="G201">
        <v>5</v>
      </c>
      <c r="H201">
        <v>6</v>
      </c>
      <c r="I201">
        <v>7</v>
      </c>
      <c r="J201">
        <v>1</v>
      </c>
      <c r="K201">
        <v>23</v>
      </c>
    </row>
    <row r="202" spans="2:11" x14ac:dyDescent="0.2">
      <c r="B202" s="4" t="s">
        <v>5882</v>
      </c>
      <c r="C202">
        <v>1</v>
      </c>
      <c r="D202">
        <v>2</v>
      </c>
      <c r="K202">
        <v>3</v>
      </c>
    </row>
    <row r="203" spans="2:11" x14ac:dyDescent="0.2">
      <c r="B203" s="8">
        <v>6626</v>
      </c>
      <c r="D203">
        <v>1</v>
      </c>
      <c r="K203">
        <v>1</v>
      </c>
    </row>
    <row r="204" spans="2:11" x14ac:dyDescent="0.2">
      <c r="B204" s="9" t="s">
        <v>386</v>
      </c>
      <c r="D204">
        <v>1</v>
      </c>
      <c r="K204">
        <v>1</v>
      </c>
    </row>
    <row r="205" spans="2:11" x14ac:dyDescent="0.2">
      <c r="B205" s="8" t="s">
        <v>5791</v>
      </c>
      <c r="C205">
        <v>1</v>
      </c>
      <c r="D205">
        <v>1</v>
      </c>
      <c r="K205">
        <v>2</v>
      </c>
    </row>
    <row r="206" spans="2:11" x14ac:dyDescent="0.2">
      <c r="B206" s="9" t="s">
        <v>6279</v>
      </c>
      <c r="C206">
        <v>1</v>
      </c>
      <c r="D206">
        <v>1</v>
      </c>
      <c r="K206">
        <v>2</v>
      </c>
    </row>
    <row r="207" spans="2:11" x14ac:dyDescent="0.2">
      <c r="B207" s="4" t="s">
        <v>7258</v>
      </c>
      <c r="C207">
        <v>2</v>
      </c>
      <c r="E207">
        <v>1</v>
      </c>
      <c r="I207">
        <v>1</v>
      </c>
      <c r="K207">
        <v>4</v>
      </c>
    </row>
    <row r="208" spans="2:11" x14ac:dyDescent="0.2">
      <c r="B208" s="8">
        <v>6627</v>
      </c>
      <c r="C208">
        <v>2</v>
      </c>
      <c r="E208">
        <v>1</v>
      </c>
      <c r="I208">
        <v>1</v>
      </c>
      <c r="K208">
        <v>4</v>
      </c>
    </row>
    <row r="209" spans="2:11" x14ac:dyDescent="0.2">
      <c r="B209" s="9" t="s">
        <v>337</v>
      </c>
      <c r="C209">
        <v>2</v>
      </c>
      <c r="E209">
        <v>1</v>
      </c>
      <c r="I209">
        <v>1</v>
      </c>
      <c r="K209">
        <v>4</v>
      </c>
    </row>
    <row r="210" spans="2:11" x14ac:dyDescent="0.2">
      <c r="B210" s="4" t="s">
        <v>6633</v>
      </c>
      <c r="C210">
        <v>1</v>
      </c>
      <c r="D210">
        <v>1</v>
      </c>
      <c r="K210">
        <v>2</v>
      </c>
    </row>
    <row r="211" spans="2:11" x14ac:dyDescent="0.2">
      <c r="B211" s="8">
        <v>6634</v>
      </c>
      <c r="C211">
        <v>1</v>
      </c>
      <c r="K211">
        <v>1</v>
      </c>
    </row>
    <row r="212" spans="2:11" x14ac:dyDescent="0.2">
      <c r="B212" s="9" t="s">
        <v>4812</v>
      </c>
      <c r="C212">
        <v>1</v>
      </c>
      <c r="K212">
        <v>1</v>
      </c>
    </row>
    <row r="213" spans="2:11" x14ac:dyDescent="0.2">
      <c r="B213" s="8" t="s">
        <v>7717</v>
      </c>
      <c r="D213">
        <v>1</v>
      </c>
      <c r="K213">
        <v>1</v>
      </c>
    </row>
    <row r="214" spans="2:11" x14ac:dyDescent="0.2">
      <c r="B214" s="9" t="s">
        <v>7700</v>
      </c>
      <c r="D214">
        <v>1</v>
      </c>
      <c r="K214">
        <v>1</v>
      </c>
    </row>
    <row r="215" spans="2:11" x14ac:dyDescent="0.2">
      <c r="B215" s="4" t="s">
        <v>5997</v>
      </c>
      <c r="E215">
        <v>1</v>
      </c>
      <c r="G215">
        <v>3</v>
      </c>
      <c r="I215">
        <v>2</v>
      </c>
      <c r="K215">
        <v>6</v>
      </c>
    </row>
    <row r="216" spans="2:11" x14ac:dyDescent="0.2">
      <c r="B216" s="8" t="s">
        <v>5791</v>
      </c>
      <c r="E216">
        <v>1</v>
      </c>
      <c r="G216">
        <v>3</v>
      </c>
      <c r="I216">
        <v>2</v>
      </c>
      <c r="K216">
        <v>6</v>
      </c>
    </row>
    <row r="217" spans="2:11" x14ac:dyDescent="0.2">
      <c r="B217" s="9" t="s">
        <v>5081</v>
      </c>
      <c r="E217">
        <v>1</v>
      </c>
      <c r="G217">
        <v>3</v>
      </c>
      <c r="I217">
        <v>2</v>
      </c>
      <c r="K217">
        <v>6</v>
      </c>
    </row>
    <row r="218" spans="2:11" x14ac:dyDescent="0.2">
      <c r="B218" s="4" t="s">
        <v>6847</v>
      </c>
      <c r="C218">
        <v>1</v>
      </c>
      <c r="E218">
        <v>7</v>
      </c>
      <c r="F218">
        <v>1</v>
      </c>
      <c r="H218">
        <v>6</v>
      </c>
      <c r="I218">
        <v>6</v>
      </c>
      <c r="J218">
        <v>2</v>
      </c>
      <c r="K218">
        <v>23</v>
      </c>
    </row>
    <row r="219" spans="2:11" x14ac:dyDescent="0.2">
      <c r="B219" s="8">
        <v>6626</v>
      </c>
      <c r="I219">
        <v>1</v>
      </c>
      <c r="K219">
        <v>1</v>
      </c>
    </row>
    <row r="220" spans="2:11" x14ac:dyDescent="0.2">
      <c r="B220" s="9" t="s">
        <v>6338</v>
      </c>
      <c r="I220">
        <v>1</v>
      </c>
      <c r="K220">
        <v>1</v>
      </c>
    </row>
    <row r="221" spans="2:11" x14ac:dyDescent="0.2">
      <c r="B221" s="8" t="s">
        <v>7397</v>
      </c>
      <c r="I221">
        <v>1</v>
      </c>
      <c r="K221">
        <v>1</v>
      </c>
    </row>
    <row r="222" spans="2:11" x14ac:dyDescent="0.2">
      <c r="B222" s="9" t="s">
        <v>6339</v>
      </c>
      <c r="I222">
        <v>1</v>
      </c>
      <c r="K222">
        <v>1</v>
      </c>
    </row>
    <row r="223" spans="2:11" x14ac:dyDescent="0.2">
      <c r="B223" s="8" t="s">
        <v>7559</v>
      </c>
      <c r="C223">
        <v>1</v>
      </c>
      <c r="E223">
        <v>7</v>
      </c>
      <c r="F223">
        <v>1</v>
      </c>
      <c r="H223">
        <v>6</v>
      </c>
      <c r="I223">
        <v>4</v>
      </c>
      <c r="J223">
        <v>2</v>
      </c>
      <c r="K223">
        <v>21</v>
      </c>
    </row>
    <row r="224" spans="2:11" x14ac:dyDescent="0.2">
      <c r="B224" s="9" t="s">
        <v>5590</v>
      </c>
      <c r="C224">
        <v>1</v>
      </c>
      <c r="E224">
        <v>7</v>
      </c>
      <c r="F224">
        <v>1</v>
      </c>
      <c r="H224">
        <v>6</v>
      </c>
      <c r="I224">
        <v>4</v>
      </c>
      <c r="J224">
        <v>2</v>
      </c>
      <c r="K224">
        <v>21</v>
      </c>
    </row>
    <row r="225" spans="2:11" x14ac:dyDescent="0.2">
      <c r="B225" s="4" t="s">
        <v>7631</v>
      </c>
      <c r="C225">
        <v>1</v>
      </c>
      <c r="E225">
        <v>1</v>
      </c>
      <c r="G225">
        <v>2</v>
      </c>
      <c r="K225">
        <v>4</v>
      </c>
    </row>
    <row r="226" spans="2:11" x14ac:dyDescent="0.2">
      <c r="B226" s="8">
        <v>6626</v>
      </c>
      <c r="C226">
        <v>1</v>
      </c>
      <c r="E226">
        <v>1</v>
      </c>
      <c r="G226">
        <v>2</v>
      </c>
      <c r="K226">
        <v>4</v>
      </c>
    </row>
    <row r="227" spans="2:11" x14ac:dyDescent="0.2">
      <c r="B227" s="9" t="s">
        <v>4929</v>
      </c>
      <c r="C227">
        <v>1</v>
      </c>
      <c r="E227">
        <v>1</v>
      </c>
      <c r="G227">
        <v>2</v>
      </c>
      <c r="K227">
        <v>4</v>
      </c>
    </row>
    <row r="228" spans="2:11" x14ac:dyDescent="0.2">
      <c r="B228" s="4" t="s">
        <v>5788</v>
      </c>
      <c r="C228">
        <v>4</v>
      </c>
      <c r="D228">
        <v>7</v>
      </c>
      <c r="E228">
        <v>6</v>
      </c>
      <c r="F228">
        <v>3</v>
      </c>
      <c r="G228">
        <v>1</v>
      </c>
      <c r="H228">
        <v>4</v>
      </c>
      <c r="I228">
        <v>12</v>
      </c>
      <c r="J228">
        <v>2</v>
      </c>
      <c r="K228">
        <v>39</v>
      </c>
    </row>
    <row r="229" spans="2:11" x14ac:dyDescent="0.2">
      <c r="B229" s="8" t="s">
        <v>2510</v>
      </c>
      <c r="D229">
        <v>2</v>
      </c>
      <c r="E229">
        <v>2</v>
      </c>
      <c r="F229">
        <v>1</v>
      </c>
      <c r="H229">
        <v>1</v>
      </c>
      <c r="I229">
        <v>5</v>
      </c>
      <c r="J229">
        <v>1</v>
      </c>
      <c r="K229">
        <v>12</v>
      </c>
    </row>
    <row r="230" spans="2:11" x14ac:dyDescent="0.2">
      <c r="B230" s="9" t="s">
        <v>6337</v>
      </c>
      <c r="D230">
        <v>2</v>
      </c>
      <c r="E230">
        <v>2</v>
      </c>
      <c r="F230">
        <v>1</v>
      </c>
      <c r="H230">
        <v>1</v>
      </c>
      <c r="I230">
        <v>5</v>
      </c>
      <c r="J230">
        <v>1</v>
      </c>
      <c r="K230">
        <v>12</v>
      </c>
    </row>
    <row r="231" spans="2:11" x14ac:dyDescent="0.2">
      <c r="B231" s="8" t="s">
        <v>5791</v>
      </c>
      <c r="C231">
        <v>4</v>
      </c>
      <c r="D231">
        <v>1</v>
      </c>
      <c r="E231">
        <v>4</v>
      </c>
      <c r="F231">
        <v>1</v>
      </c>
      <c r="H231">
        <v>3</v>
      </c>
      <c r="I231">
        <v>2</v>
      </c>
      <c r="K231">
        <v>15</v>
      </c>
    </row>
    <row r="232" spans="2:11" x14ac:dyDescent="0.2">
      <c r="B232" s="9" t="s">
        <v>5234</v>
      </c>
      <c r="C232">
        <v>4</v>
      </c>
      <c r="D232">
        <v>1</v>
      </c>
      <c r="E232">
        <v>4</v>
      </c>
      <c r="F232">
        <v>1</v>
      </c>
      <c r="H232">
        <v>3</v>
      </c>
      <c r="I232">
        <v>2</v>
      </c>
      <c r="K232">
        <v>15</v>
      </c>
    </row>
    <row r="233" spans="2:11" x14ac:dyDescent="0.2">
      <c r="B233" s="8">
        <v>6627</v>
      </c>
      <c r="D233">
        <v>4</v>
      </c>
      <c r="F233">
        <v>1</v>
      </c>
      <c r="G233">
        <v>1</v>
      </c>
      <c r="I233">
        <v>5</v>
      </c>
      <c r="J233">
        <v>1</v>
      </c>
      <c r="K233">
        <v>12</v>
      </c>
    </row>
    <row r="234" spans="2:11" x14ac:dyDescent="0.2">
      <c r="B234" s="9" t="s">
        <v>6348</v>
      </c>
      <c r="D234">
        <v>4</v>
      </c>
      <c r="F234">
        <v>1</v>
      </c>
      <c r="G234">
        <v>1</v>
      </c>
      <c r="I234">
        <v>5</v>
      </c>
      <c r="J234">
        <v>1</v>
      </c>
      <c r="K234">
        <v>12</v>
      </c>
    </row>
    <row r="235" spans="2:11" x14ac:dyDescent="0.2">
      <c r="B235" s="4" t="s">
        <v>5816</v>
      </c>
      <c r="C235">
        <v>2</v>
      </c>
      <c r="D235">
        <v>9</v>
      </c>
      <c r="E235">
        <v>7</v>
      </c>
      <c r="F235">
        <v>10</v>
      </c>
      <c r="G235">
        <v>12</v>
      </c>
      <c r="H235">
        <v>5</v>
      </c>
      <c r="I235">
        <v>4</v>
      </c>
      <c r="J235">
        <v>5</v>
      </c>
      <c r="K235">
        <v>54</v>
      </c>
    </row>
    <row r="236" spans="2:11" x14ac:dyDescent="0.2">
      <c r="B236" s="8" t="s">
        <v>2510</v>
      </c>
      <c r="C236">
        <v>2</v>
      </c>
      <c r="D236">
        <v>2</v>
      </c>
      <c r="E236">
        <v>4</v>
      </c>
      <c r="F236">
        <v>6</v>
      </c>
      <c r="G236">
        <v>6</v>
      </c>
      <c r="H236">
        <v>1</v>
      </c>
      <c r="I236">
        <v>2</v>
      </c>
      <c r="J236">
        <v>2</v>
      </c>
      <c r="K236">
        <v>25</v>
      </c>
    </row>
    <row r="237" spans="2:11" x14ac:dyDescent="0.2">
      <c r="B237" s="9" t="s">
        <v>4841</v>
      </c>
      <c r="C237">
        <v>2</v>
      </c>
      <c r="D237">
        <v>2</v>
      </c>
      <c r="E237">
        <v>4</v>
      </c>
      <c r="F237">
        <v>6</v>
      </c>
      <c r="G237">
        <v>6</v>
      </c>
      <c r="H237">
        <v>1</v>
      </c>
      <c r="I237">
        <v>2</v>
      </c>
      <c r="J237">
        <v>2</v>
      </c>
      <c r="K237">
        <v>25</v>
      </c>
    </row>
    <row r="238" spans="2:11" x14ac:dyDescent="0.2">
      <c r="B238" s="8" t="s">
        <v>5791</v>
      </c>
      <c r="F238">
        <v>2</v>
      </c>
      <c r="G238">
        <v>2</v>
      </c>
      <c r="H238">
        <v>1</v>
      </c>
      <c r="K238">
        <v>5</v>
      </c>
    </row>
    <row r="239" spans="2:11" x14ac:dyDescent="0.2">
      <c r="B239" s="9" t="s">
        <v>4886</v>
      </c>
      <c r="F239">
        <v>2</v>
      </c>
      <c r="G239">
        <v>2</v>
      </c>
      <c r="H239">
        <v>1</v>
      </c>
      <c r="K239">
        <v>5</v>
      </c>
    </row>
    <row r="240" spans="2:11" x14ac:dyDescent="0.2">
      <c r="B240" s="8" t="s">
        <v>5819</v>
      </c>
      <c r="D240">
        <v>7</v>
      </c>
      <c r="E240">
        <v>3</v>
      </c>
      <c r="F240">
        <v>2</v>
      </c>
      <c r="G240">
        <v>4</v>
      </c>
      <c r="H240">
        <v>3</v>
      </c>
      <c r="I240">
        <v>2</v>
      </c>
      <c r="J240">
        <v>3</v>
      </c>
      <c r="K240">
        <v>24</v>
      </c>
    </row>
    <row r="241" spans="2:11" x14ac:dyDescent="0.2">
      <c r="B241" s="9" t="s">
        <v>4889</v>
      </c>
      <c r="D241">
        <v>7</v>
      </c>
      <c r="E241">
        <v>3</v>
      </c>
      <c r="F241">
        <v>2</v>
      </c>
      <c r="G241">
        <v>4</v>
      </c>
      <c r="H241">
        <v>3</v>
      </c>
      <c r="I241">
        <v>2</v>
      </c>
      <c r="J241">
        <v>3</v>
      </c>
      <c r="K241">
        <v>24</v>
      </c>
    </row>
    <row r="242" spans="2:11" x14ac:dyDescent="0.2">
      <c r="B242" s="4" t="s">
        <v>5846</v>
      </c>
      <c r="D242">
        <v>2</v>
      </c>
      <c r="F242">
        <v>2</v>
      </c>
      <c r="H242">
        <v>4</v>
      </c>
      <c r="I242">
        <v>6</v>
      </c>
      <c r="K242">
        <v>14</v>
      </c>
    </row>
    <row r="243" spans="2:11" x14ac:dyDescent="0.2">
      <c r="B243" s="8">
        <v>6634</v>
      </c>
      <c r="D243">
        <v>2</v>
      </c>
      <c r="F243">
        <v>2</v>
      </c>
      <c r="H243">
        <v>4</v>
      </c>
      <c r="I243">
        <v>6</v>
      </c>
      <c r="K243">
        <v>14</v>
      </c>
    </row>
    <row r="244" spans="2:11" x14ac:dyDescent="0.2">
      <c r="B244" s="9" t="s">
        <v>5475</v>
      </c>
      <c r="D244">
        <v>2</v>
      </c>
      <c r="F244">
        <v>2</v>
      </c>
      <c r="H244">
        <v>4</v>
      </c>
      <c r="I244">
        <v>6</v>
      </c>
      <c r="K244">
        <v>14</v>
      </c>
    </row>
    <row r="245" spans="2:11" x14ac:dyDescent="0.2">
      <c r="B245" s="4" t="s">
        <v>5848</v>
      </c>
      <c r="C245">
        <v>2</v>
      </c>
      <c r="D245">
        <v>2</v>
      </c>
      <c r="E245">
        <v>4</v>
      </c>
      <c r="F245">
        <v>2</v>
      </c>
      <c r="G245">
        <v>2</v>
      </c>
      <c r="H245">
        <v>3</v>
      </c>
      <c r="I245">
        <v>4</v>
      </c>
      <c r="J245">
        <v>2</v>
      </c>
      <c r="K245">
        <v>21</v>
      </c>
    </row>
    <row r="246" spans="2:11" x14ac:dyDescent="0.2">
      <c r="B246" s="8">
        <v>6626</v>
      </c>
      <c r="D246">
        <v>1</v>
      </c>
      <c r="E246">
        <v>1</v>
      </c>
      <c r="F246">
        <v>1</v>
      </c>
      <c r="G246">
        <v>2</v>
      </c>
      <c r="H246">
        <v>2</v>
      </c>
      <c r="I246">
        <v>2</v>
      </c>
      <c r="J246">
        <v>1</v>
      </c>
      <c r="K246">
        <v>10</v>
      </c>
    </row>
    <row r="247" spans="2:11" x14ac:dyDescent="0.2">
      <c r="B247" s="9" t="s">
        <v>5293</v>
      </c>
      <c r="D247">
        <v>1</v>
      </c>
      <c r="E247">
        <v>1</v>
      </c>
      <c r="F247">
        <v>1</v>
      </c>
      <c r="G247">
        <v>2</v>
      </c>
      <c r="H247">
        <v>2</v>
      </c>
      <c r="I247">
        <v>2</v>
      </c>
      <c r="J247">
        <v>1</v>
      </c>
      <c r="K247">
        <v>10</v>
      </c>
    </row>
    <row r="248" spans="2:11" x14ac:dyDescent="0.2">
      <c r="B248" s="8" t="s">
        <v>6246</v>
      </c>
      <c r="C248">
        <v>1</v>
      </c>
      <c r="K248">
        <v>1</v>
      </c>
    </row>
    <row r="249" spans="2:11" x14ac:dyDescent="0.2">
      <c r="B249" s="9" t="s">
        <v>6269</v>
      </c>
      <c r="C249">
        <v>1</v>
      </c>
      <c r="K249">
        <v>1</v>
      </c>
    </row>
    <row r="250" spans="2:11" x14ac:dyDescent="0.2">
      <c r="B250" s="8" t="s">
        <v>2510</v>
      </c>
      <c r="C250">
        <v>1</v>
      </c>
      <c r="D250">
        <v>1</v>
      </c>
      <c r="E250">
        <v>3</v>
      </c>
      <c r="F250">
        <v>1</v>
      </c>
      <c r="H250">
        <v>1</v>
      </c>
      <c r="I250">
        <v>2</v>
      </c>
      <c r="J250">
        <v>1</v>
      </c>
      <c r="K250">
        <v>10</v>
      </c>
    </row>
    <row r="251" spans="2:11" x14ac:dyDescent="0.2">
      <c r="B251" s="9" t="s">
        <v>5426</v>
      </c>
      <c r="C251">
        <v>1</v>
      </c>
      <c r="D251">
        <v>1</v>
      </c>
      <c r="E251">
        <v>3</v>
      </c>
      <c r="F251">
        <v>1</v>
      </c>
      <c r="H251">
        <v>1</v>
      </c>
      <c r="I251">
        <v>2</v>
      </c>
      <c r="J251">
        <v>1</v>
      </c>
      <c r="K251">
        <v>10</v>
      </c>
    </row>
    <row r="252" spans="2:11" x14ac:dyDescent="0.2">
      <c r="B252" s="4" t="s">
        <v>5857</v>
      </c>
      <c r="C252">
        <v>1</v>
      </c>
      <c r="D252">
        <v>2</v>
      </c>
      <c r="E252">
        <v>8</v>
      </c>
      <c r="F252">
        <v>20</v>
      </c>
      <c r="G252">
        <v>10</v>
      </c>
      <c r="H252">
        <v>3</v>
      </c>
      <c r="I252">
        <v>13</v>
      </c>
      <c r="K252">
        <v>57</v>
      </c>
    </row>
    <row r="253" spans="2:11" x14ac:dyDescent="0.2">
      <c r="B253" s="8" t="s">
        <v>6246</v>
      </c>
      <c r="C253">
        <v>1</v>
      </c>
      <c r="K253">
        <v>1</v>
      </c>
    </row>
    <row r="254" spans="2:11" x14ac:dyDescent="0.2">
      <c r="B254" s="9" t="s">
        <v>6245</v>
      </c>
      <c r="C254">
        <v>1</v>
      </c>
      <c r="K254">
        <v>1</v>
      </c>
    </row>
    <row r="255" spans="2:11" x14ac:dyDescent="0.2">
      <c r="B255" s="8" t="s">
        <v>5819</v>
      </c>
      <c r="E255">
        <v>4</v>
      </c>
      <c r="F255">
        <v>5</v>
      </c>
      <c r="G255">
        <v>7</v>
      </c>
      <c r="H255">
        <v>1</v>
      </c>
      <c r="I255">
        <v>4</v>
      </c>
      <c r="K255">
        <v>21</v>
      </c>
    </row>
    <row r="256" spans="2:11" x14ac:dyDescent="0.2">
      <c r="B256" s="9" t="s">
        <v>6355</v>
      </c>
      <c r="E256">
        <v>4</v>
      </c>
      <c r="F256">
        <v>5</v>
      </c>
      <c r="G256">
        <v>7</v>
      </c>
      <c r="H256">
        <v>1</v>
      </c>
      <c r="I256">
        <v>4</v>
      </c>
      <c r="K256">
        <v>21</v>
      </c>
    </row>
    <row r="257" spans="2:11" x14ac:dyDescent="0.2">
      <c r="B257" s="8" t="s">
        <v>7670</v>
      </c>
      <c r="D257">
        <v>2</v>
      </c>
      <c r="E257">
        <v>4</v>
      </c>
      <c r="F257">
        <v>15</v>
      </c>
      <c r="G257">
        <v>3</v>
      </c>
      <c r="H257">
        <v>2</v>
      </c>
      <c r="I257">
        <v>9</v>
      </c>
      <c r="K257">
        <v>35</v>
      </c>
    </row>
    <row r="258" spans="2:11" x14ac:dyDescent="0.2">
      <c r="B258" s="9" t="s">
        <v>5134</v>
      </c>
      <c r="D258">
        <v>1</v>
      </c>
      <c r="E258">
        <v>4</v>
      </c>
      <c r="F258">
        <v>7</v>
      </c>
      <c r="G258">
        <v>2</v>
      </c>
      <c r="H258">
        <v>1</v>
      </c>
      <c r="I258">
        <v>9</v>
      </c>
      <c r="K258">
        <v>24</v>
      </c>
    </row>
    <row r="259" spans="2:11" x14ac:dyDescent="0.2">
      <c r="B259" s="9" t="s">
        <v>6380</v>
      </c>
      <c r="D259">
        <v>1</v>
      </c>
      <c r="F259">
        <v>8</v>
      </c>
      <c r="G259">
        <v>1</v>
      </c>
      <c r="H259">
        <v>1</v>
      </c>
      <c r="K259">
        <v>11</v>
      </c>
    </row>
    <row r="260" spans="2:11" x14ac:dyDescent="0.2">
      <c r="B260" s="4" t="s">
        <v>5901</v>
      </c>
      <c r="D260">
        <v>1</v>
      </c>
      <c r="G260">
        <v>3</v>
      </c>
      <c r="H260">
        <v>2</v>
      </c>
      <c r="K260">
        <v>6</v>
      </c>
    </row>
    <row r="261" spans="2:11" x14ac:dyDescent="0.2">
      <c r="B261" s="8" t="s">
        <v>5791</v>
      </c>
      <c r="D261">
        <v>1</v>
      </c>
      <c r="G261">
        <v>3</v>
      </c>
      <c r="H261">
        <v>2</v>
      </c>
      <c r="K261">
        <v>6</v>
      </c>
    </row>
    <row r="262" spans="2:11" x14ac:dyDescent="0.2">
      <c r="B262" s="9" t="s">
        <v>4801</v>
      </c>
      <c r="D262">
        <v>1</v>
      </c>
      <c r="G262">
        <v>3</v>
      </c>
      <c r="H262">
        <v>2</v>
      </c>
      <c r="K262">
        <v>6</v>
      </c>
    </row>
    <row r="263" spans="2:11" x14ac:dyDescent="0.2">
      <c r="B263" s="4" t="s">
        <v>5907</v>
      </c>
      <c r="C263">
        <v>10</v>
      </c>
      <c r="D263">
        <v>8</v>
      </c>
      <c r="E263">
        <v>10</v>
      </c>
      <c r="F263">
        <v>10</v>
      </c>
      <c r="G263">
        <v>9</v>
      </c>
      <c r="H263">
        <v>9</v>
      </c>
      <c r="I263">
        <v>8</v>
      </c>
      <c r="J263">
        <v>4</v>
      </c>
      <c r="K263">
        <v>68</v>
      </c>
    </row>
    <row r="264" spans="2:11" x14ac:dyDescent="0.2">
      <c r="B264" s="8">
        <v>6626</v>
      </c>
      <c r="C264">
        <v>3</v>
      </c>
      <c r="D264">
        <v>5</v>
      </c>
      <c r="E264">
        <v>4</v>
      </c>
      <c r="F264">
        <v>2</v>
      </c>
      <c r="G264">
        <v>3</v>
      </c>
      <c r="H264">
        <v>5</v>
      </c>
      <c r="I264">
        <v>5</v>
      </c>
      <c r="J264">
        <v>2</v>
      </c>
      <c r="K264">
        <v>29</v>
      </c>
    </row>
    <row r="265" spans="2:11" x14ac:dyDescent="0.2">
      <c r="B265" s="9" t="s">
        <v>5116</v>
      </c>
      <c r="G265">
        <v>2</v>
      </c>
      <c r="H265">
        <v>2</v>
      </c>
      <c r="I265">
        <v>5</v>
      </c>
      <c r="K265">
        <v>9</v>
      </c>
    </row>
    <row r="266" spans="2:11" x14ac:dyDescent="0.2">
      <c r="B266" s="9" t="s">
        <v>4822</v>
      </c>
      <c r="D266">
        <v>4</v>
      </c>
      <c r="E266">
        <v>2</v>
      </c>
      <c r="G266">
        <v>1</v>
      </c>
      <c r="H266">
        <v>3</v>
      </c>
      <c r="J266">
        <v>1</v>
      </c>
      <c r="K266">
        <v>11</v>
      </c>
    </row>
    <row r="267" spans="2:11" x14ac:dyDescent="0.2">
      <c r="B267" s="9" t="s">
        <v>6301</v>
      </c>
      <c r="C267">
        <v>3</v>
      </c>
      <c r="D267">
        <v>1</v>
      </c>
      <c r="E267">
        <v>2</v>
      </c>
      <c r="F267">
        <v>2</v>
      </c>
      <c r="J267">
        <v>1</v>
      </c>
      <c r="K267">
        <v>9</v>
      </c>
    </row>
    <row r="268" spans="2:11" x14ac:dyDescent="0.2">
      <c r="B268" s="8" t="s">
        <v>2510</v>
      </c>
      <c r="C268">
        <v>1</v>
      </c>
      <c r="D268">
        <v>1</v>
      </c>
      <c r="E268">
        <v>3</v>
      </c>
      <c r="F268">
        <v>1</v>
      </c>
      <c r="H268">
        <v>3</v>
      </c>
      <c r="I268">
        <v>1</v>
      </c>
      <c r="J268">
        <v>2</v>
      </c>
      <c r="K268">
        <v>12</v>
      </c>
    </row>
    <row r="269" spans="2:11" x14ac:dyDescent="0.2">
      <c r="B269" s="9" t="s">
        <v>489</v>
      </c>
      <c r="C269">
        <v>1</v>
      </c>
      <c r="D269">
        <v>1</v>
      </c>
      <c r="E269">
        <v>3</v>
      </c>
      <c r="F269">
        <v>1</v>
      </c>
      <c r="H269">
        <v>3</v>
      </c>
      <c r="I269">
        <v>1</v>
      </c>
      <c r="J269">
        <v>2</v>
      </c>
      <c r="K269">
        <v>12</v>
      </c>
    </row>
    <row r="270" spans="2:11" x14ac:dyDescent="0.2">
      <c r="B270" s="8" t="s">
        <v>7670</v>
      </c>
      <c r="C270">
        <v>6</v>
      </c>
      <c r="D270">
        <v>2</v>
      </c>
      <c r="E270">
        <v>3</v>
      </c>
      <c r="F270">
        <v>7</v>
      </c>
      <c r="G270">
        <v>6</v>
      </c>
      <c r="H270">
        <v>1</v>
      </c>
      <c r="I270">
        <v>2</v>
      </c>
      <c r="K270">
        <v>27</v>
      </c>
    </row>
    <row r="271" spans="2:11" x14ac:dyDescent="0.2">
      <c r="B271" s="9" t="s">
        <v>5142</v>
      </c>
      <c r="C271">
        <v>6</v>
      </c>
      <c r="D271">
        <v>2</v>
      </c>
      <c r="E271">
        <v>3</v>
      </c>
      <c r="F271">
        <v>7</v>
      </c>
      <c r="G271">
        <v>5</v>
      </c>
      <c r="H271">
        <v>1</v>
      </c>
      <c r="I271">
        <v>2</v>
      </c>
      <c r="K271">
        <v>26</v>
      </c>
    </row>
    <row r="272" spans="2:11" x14ac:dyDescent="0.2">
      <c r="B272" s="9" t="s">
        <v>489</v>
      </c>
      <c r="G272">
        <v>1</v>
      </c>
      <c r="K272">
        <v>1</v>
      </c>
    </row>
    <row r="273" spans="2:11" x14ac:dyDescent="0.2">
      <c r="B273" s="4" t="s">
        <v>5922</v>
      </c>
      <c r="E273">
        <v>1</v>
      </c>
      <c r="F273">
        <v>1</v>
      </c>
      <c r="H273">
        <v>3</v>
      </c>
      <c r="I273">
        <v>3</v>
      </c>
      <c r="J273">
        <v>1</v>
      </c>
      <c r="K273">
        <v>9</v>
      </c>
    </row>
    <row r="274" spans="2:11" x14ac:dyDescent="0.2">
      <c r="B274" s="8">
        <v>6627</v>
      </c>
      <c r="E274">
        <v>1</v>
      </c>
      <c r="F274">
        <v>1</v>
      </c>
      <c r="H274">
        <v>3</v>
      </c>
      <c r="I274">
        <v>3</v>
      </c>
      <c r="J274">
        <v>1</v>
      </c>
      <c r="K274">
        <v>9</v>
      </c>
    </row>
    <row r="275" spans="2:11" x14ac:dyDescent="0.2">
      <c r="B275" s="9" t="s">
        <v>5386</v>
      </c>
      <c r="E275">
        <v>1</v>
      </c>
      <c r="F275">
        <v>1</v>
      </c>
      <c r="H275">
        <v>3</v>
      </c>
      <c r="I275">
        <v>3</v>
      </c>
      <c r="J275">
        <v>1</v>
      </c>
      <c r="K275">
        <v>9</v>
      </c>
    </row>
    <row r="276" spans="2:11" x14ac:dyDescent="0.2">
      <c r="B276" s="4" t="s">
        <v>5933</v>
      </c>
      <c r="C276">
        <v>5</v>
      </c>
      <c r="E276">
        <v>2</v>
      </c>
      <c r="F276">
        <v>7</v>
      </c>
      <c r="G276">
        <v>4</v>
      </c>
      <c r="H276">
        <v>2</v>
      </c>
      <c r="I276">
        <v>4</v>
      </c>
      <c r="K276">
        <v>24</v>
      </c>
    </row>
    <row r="277" spans="2:11" x14ac:dyDescent="0.2">
      <c r="B277" s="8">
        <v>6626</v>
      </c>
      <c r="E277">
        <v>1</v>
      </c>
      <c r="F277">
        <v>1</v>
      </c>
      <c r="I277">
        <v>1</v>
      </c>
      <c r="K277">
        <v>3</v>
      </c>
    </row>
    <row r="278" spans="2:11" x14ac:dyDescent="0.2">
      <c r="B278" s="9" t="s">
        <v>210</v>
      </c>
      <c r="F278">
        <v>1</v>
      </c>
      <c r="I278">
        <v>1</v>
      </c>
      <c r="K278">
        <v>2</v>
      </c>
    </row>
    <row r="279" spans="2:11" x14ac:dyDescent="0.2">
      <c r="B279" s="9" t="s">
        <v>6369</v>
      </c>
      <c r="E279">
        <v>1</v>
      </c>
      <c r="K279">
        <v>1</v>
      </c>
    </row>
    <row r="280" spans="2:11" x14ac:dyDescent="0.2">
      <c r="B280" s="8" t="s">
        <v>7670</v>
      </c>
      <c r="C280">
        <v>5</v>
      </c>
      <c r="E280">
        <v>1</v>
      </c>
      <c r="F280">
        <v>6</v>
      </c>
      <c r="G280">
        <v>4</v>
      </c>
      <c r="H280">
        <v>2</v>
      </c>
      <c r="I280">
        <v>3</v>
      </c>
      <c r="K280">
        <v>21</v>
      </c>
    </row>
    <row r="281" spans="2:11" x14ac:dyDescent="0.2">
      <c r="B281" s="9" t="s">
        <v>4771</v>
      </c>
      <c r="C281">
        <v>5</v>
      </c>
      <c r="E281">
        <v>1</v>
      </c>
      <c r="F281">
        <v>6</v>
      </c>
      <c r="G281">
        <v>4</v>
      </c>
      <c r="H281">
        <v>2</v>
      </c>
      <c r="I281">
        <v>3</v>
      </c>
      <c r="K281">
        <v>21</v>
      </c>
    </row>
    <row r="282" spans="2:11" x14ac:dyDescent="0.2">
      <c r="B282" s="4" t="s">
        <v>5960</v>
      </c>
      <c r="C282">
        <v>4</v>
      </c>
      <c r="D282">
        <v>10</v>
      </c>
      <c r="E282">
        <v>4</v>
      </c>
      <c r="F282">
        <v>6</v>
      </c>
      <c r="G282">
        <v>5</v>
      </c>
      <c r="H282">
        <v>5</v>
      </c>
      <c r="I282">
        <v>8</v>
      </c>
      <c r="K282">
        <v>42</v>
      </c>
    </row>
    <row r="283" spans="2:11" x14ac:dyDescent="0.2">
      <c r="B283" s="8">
        <v>6626</v>
      </c>
      <c r="C283">
        <v>3</v>
      </c>
      <c r="D283">
        <v>6</v>
      </c>
      <c r="E283">
        <v>2</v>
      </c>
      <c r="F283">
        <v>6</v>
      </c>
      <c r="G283">
        <v>3</v>
      </c>
      <c r="H283">
        <v>5</v>
      </c>
      <c r="I283">
        <v>6</v>
      </c>
      <c r="K283">
        <v>31</v>
      </c>
    </row>
    <row r="284" spans="2:11" x14ac:dyDescent="0.2">
      <c r="B284" s="9" t="s">
        <v>4808</v>
      </c>
      <c r="C284">
        <v>2</v>
      </c>
      <c r="D284">
        <v>2</v>
      </c>
      <c r="E284">
        <v>2</v>
      </c>
      <c r="F284">
        <v>5</v>
      </c>
      <c r="G284">
        <v>3</v>
      </c>
      <c r="H284">
        <v>5</v>
      </c>
      <c r="I284">
        <v>4</v>
      </c>
      <c r="K284">
        <v>23</v>
      </c>
    </row>
    <row r="285" spans="2:11" x14ac:dyDescent="0.2">
      <c r="B285" s="9" t="s">
        <v>6283</v>
      </c>
      <c r="C285">
        <v>1</v>
      </c>
      <c r="D285">
        <v>4</v>
      </c>
      <c r="F285">
        <v>1</v>
      </c>
      <c r="I285">
        <v>2</v>
      </c>
      <c r="K285">
        <v>8</v>
      </c>
    </row>
    <row r="286" spans="2:11" x14ac:dyDescent="0.2">
      <c r="B286" s="8" t="s">
        <v>7670</v>
      </c>
      <c r="C286">
        <v>1</v>
      </c>
      <c r="D286">
        <v>4</v>
      </c>
      <c r="E286">
        <v>2</v>
      </c>
      <c r="G286">
        <v>2</v>
      </c>
      <c r="I286">
        <v>2</v>
      </c>
      <c r="K286">
        <v>11</v>
      </c>
    </row>
    <row r="287" spans="2:11" x14ac:dyDescent="0.2">
      <c r="B287" s="9" t="s">
        <v>382</v>
      </c>
      <c r="C287">
        <v>1</v>
      </c>
      <c r="D287">
        <v>4</v>
      </c>
      <c r="E287">
        <v>2</v>
      </c>
      <c r="G287">
        <v>2</v>
      </c>
      <c r="I287">
        <v>2</v>
      </c>
      <c r="K287">
        <v>11</v>
      </c>
    </row>
    <row r="288" spans="2:11" x14ac:dyDescent="0.2">
      <c r="B288" s="4" t="s">
        <v>6232</v>
      </c>
      <c r="E288">
        <v>6</v>
      </c>
      <c r="F288">
        <v>5</v>
      </c>
      <c r="G288">
        <v>3</v>
      </c>
      <c r="H288">
        <v>2</v>
      </c>
      <c r="I288">
        <v>2</v>
      </c>
      <c r="J288">
        <v>2</v>
      </c>
      <c r="K288">
        <v>20</v>
      </c>
    </row>
    <row r="289" spans="2:11" x14ac:dyDescent="0.2">
      <c r="B289" s="8">
        <v>6626</v>
      </c>
      <c r="E289">
        <v>1</v>
      </c>
      <c r="F289">
        <v>2</v>
      </c>
      <c r="G289">
        <v>1</v>
      </c>
      <c r="H289">
        <v>1</v>
      </c>
      <c r="J289">
        <v>2</v>
      </c>
      <c r="K289">
        <v>7</v>
      </c>
    </row>
    <row r="290" spans="2:11" x14ac:dyDescent="0.2">
      <c r="B290" s="9" t="s">
        <v>5238</v>
      </c>
      <c r="E290">
        <v>1</v>
      </c>
      <c r="F290">
        <v>2</v>
      </c>
      <c r="G290">
        <v>1</v>
      </c>
      <c r="H290">
        <v>1</v>
      </c>
      <c r="J290">
        <v>2</v>
      </c>
      <c r="K290">
        <v>7</v>
      </c>
    </row>
    <row r="291" spans="2:11" x14ac:dyDescent="0.2">
      <c r="B291" s="8" t="s">
        <v>7670</v>
      </c>
      <c r="E291">
        <v>5</v>
      </c>
      <c r="F291">
        <v>3</v>
      </c>
      <c r="G291">
        <v>2</v>
      </c>
      <c r="H291">
        <v>1</v>
      </c>
      <c r="I291">
        <v>2</v>
      </c>
      <c r="K291">
        <v>13</v>
      </c>
    </row>
    <row r="292" spans="2:11" x14ac:dyDescent="0.2">
      <c r="B292" s="9" t="s">
        <v>6375</v>
      </c>
      <c r="E292">
        <v>5</v>
      </c>
      <c r="F292">
        <v>3</v>
      </c>
      <c r="G292">
        <v>2</v>
      </c>
      <c r="H292">
        <v>1</v>
      </c>
      <c r="I292">
        <v>2</v>
      </c>
      <c r="K292">
        <v>13</v>
      </c>
    </row>
    <row r="293" spans="2:11" x14ac:dyDescent="0.2">
      <c r="B293" s="4" t="s">
        <v>6490</v>
      </c>
      <c r="C293">
        <v>4</v>
      </c>
      <c r="D293">
        <v>4</v>
      </c>
      <c r="E293">
        <v>8</v>
      </c>
      <c r="F293">
        <v>3</v>
      </c>
      <c r="G293">
        <v>13</v>
      </c>
      <c r="H293">
        <v>5</v>
      </c>
      <c r="I293">
        <v>9</v>
      </c>
      <c r="K293">
        <v>46</v>
      </c>
    </row>
    <row r="294" spans="2:11" x14ac:dyDescent="0.2">
      <c r="B294" s="8" t="s">
        <v>5791</v>
      </c>
      <c r="C294">
        <v>3</v>
      </c>
      <c r="D294">
        <v>2</v>
      </c>
      <c r="E294">
        <v>4</v>
      </c>
      <c r="G294">
        <v>3</v>
      </c>
      <c r="H294">
        <v>2</v>
      </c>
      <c r="I294">
        <v>1</v>
      </c>
      <c r="K294">
        <v>15</v>
      </c>
    </row>
    <row r="295" spans="2:11" x14ac:dyDescent="0.2">
      <c r="B295" s="9" t="s">
        <v>4788</v>
      </c>
      <c r="C295">
        <v>3</v>
      </c>
      <c r="D295">
        <v>2</v>
      </c>
      <c r="E295">
        <v>4</v>
      </c>
      <c r="G295">
        <v>3</v>
      </c>
      <c r="H295">
        <v>2</v>
      </c>
      <c r="I295">
        <v>1</v>
      </c>
      <c r="K295">
        <v>15</v>
      </c>
    </row>
    <row r="296" spans="2:11" x14ac:dyDescent="0.2">
      <c r="B296" s="8" t="s">
        <v>7670</v>
      </c>
      <c r="C296">
        <v>1</v>
      </c>
      <c r="D296">
        <v>2</v>
      </c>
      <c r="E296">
        <v>4</v>
      </c>
      <c r="F296">
        <v>3</v>
      </c>
      <c r="G296">
        <v>10</v>
      </c>
      <c r="H296">
        <v>3</v>
      </c>
      <c r="I296">
        <v>8</v>
      </c>
      <c r="K296">
        <v>31</v>
      </c>
    </row>
    <row r="297" spans="2:11" x14ac:dyDescent="0.2">
      <c r="B297" s="9" t="s">
        <v>4790</v>
      </c>
      <c r="C297">
        <v>1</v>
      </c>
      <c r="D297">
        <v>2</v>
      </c>
      <c r="E297">
        <v>4</v>
      </c>
      <c r="F297">
        <v>3</v>
      </c>
      <c r="G297">
        <v>10</v>
      </c>
      <c r="H297">
        <v>3</v>
      </c>
      <c r="I297">
        <v>8</v>
      </c>
      <c r="K297">
        <v>31</v>
      </c>
    </row>
    <row r="298" spans="2:11" x14ac:dyDescent="0.2">
      <c r="B298" s="4" t="s">
        <v>6496</v>
      </c>
      <c r="F298">
        <v>2</v>
      </c>
      <c r="I298">
        <v>1</v>
      </c>
      <c r="K298">
        <v>3</v>
      </c>
    </row>
    <row r="299" spans="2:11" x14ac:dyDescent="0.2">
      <c r="B299" s="8" t="s">
        <v>7670</v>
      </c>
      <c r="F299">
        <v>2</v>
      </c>
      <c r="I299">
        <v>1</v>
      </c>
      <c r="K299">
        <v>3</v>
      </c>
    </row>
    <row r="300" spans="2:11" x14ac:dyDescent="0.2">
      <c r="B300" s="9" t="s">
        <v>6379</v>
      </c>
      <c r="F300">
        <v>2</v>
      </c>
      <c r="I300">
        <v>1</v>
      </c>
      <c r="K300">
        <v>3</v>
      </c>
    </row>
    <row r="301" spans="2:11" x14ac:dyDescent="0.2">
      <c r="B301" s="4" t="s">
        <v>6565</v>
      </c>
      <c r="E301">
        <v>1</v>
      </c>
      <c r="F301">
        <v>1</v>
      </c>
      <c r="G301">
        <v>1</v>
      </c>
      <c r="H301">
        <v>4</v>
      </c>
      <c r="I301">
        <v>3</v>
      </c>
      <c r="K301">
        <v>10</v>
      </c>
    </row>
    <row r="302" spans="2:11" x14ac:dyDescent="0.2">
      <c r="B302" s="8" t="s">
        <v>5791</v>
      </c>
      <c r="E302">
        <v>1</v>
      </c>
      <c r="F302">
        <v>1</v>
      </c>
      <c r="I302">
        <v>3</v>
      </c>
      <c r="K302">
        <v>5</v>
      </c>
    </row>
    <row r="303" spans="2:11" x14ac:dyDescent="0.2">
      <c r="B303" s="9" t="s">
        <v>6361</v>
      </c>
      <c r="E303">
        <v>1</v>
      </c>
      <c r="F303">
        <v>1</v>
      </c>
      <c r="I303">
        <v>3</v>
      </c>
      <c r="K303">
        <v>5</v>
      </c>
    </row>
    <row r="304" spans="2:11" x14ac:dyDescent="0.2">
      <c r="B304" s="8">
        <v>6627</v>
      </c>
      <c r="G304">
        <v>1</v>
      </c>
      <c r="H304">
        <v>4</v>
      </c>
      <c r="K304">
        <v>5</v>
      </c>
    </row>
    <row r="305" spans="2:11" x14ac:dyDescent="0.2">
      <c r="B305" s="9" t="s">
        <v>5323</v>
      </c>
      <c r="G305">
        <v>1</v>
      </c>
      <c r="H305">
        <v>4</v>
      </c>
      <c r="K305">
        <v>5</v>
      </c>
    </row>
    <row r="306" spans="2:11" x14ac:dyDescent="0.2">
      <c r="B306" s="4" t="s">
        <v>7017</v>
      </c>
      <c r="C306">
        <v>1</v>
      </c>
      <c r="D306">
        <v>3</v>
      </c>
      <c r="E306">
        <v>11</v>
      </c>
      <c r="F306">
        <v>6</v>
      </c>
      <c r="G306">
        <v>7</v>
      </c>
      <c r="H306">
        <v>9</v>
      </c>
      <c r="I306">
        <v>2</v>
      </c>
      <c r="K306">
        <v>39</v>
      </c>
    </row>
    <row r="307" spans="2:11" x14ac:dyDescent="0.2">
      <c r="B307" s="8">
        <v>6626</v>
      </c>
      <c r="E307">
        <v>2</v>
      </c>
      <c r="G307">
        <v>1</v>
      </c>
      <c r="I307">
        <v>1</v>
      </c>
      <c r="K307">
        <v>4</v>
      </c>
    </row>
    <row r="308" spans="2:11" x14ac:dyDescent="0.2">
      <c r="B308" s="9" t="s">
        <v>6362</v>
      </c>
      <c r="E308">
        <v>2</v>
      </c>
      <c r="G308">
        <v>1</v>
      </c>
      <c r="I308">
        <v>1</v>
      </c>
      <c r="K308">
        <v>4</v>
      </c>
    </row>
    <row r="309" spans="2:11" x14ac:dyDescent="0.2">
      <c r="B309" s="8">
        <v>6634</v>
      </c>
      <c r="E309">
        <v>5</v>
      </c>
      <c r="F309">
        <v>4</v>
      </c>
      <c r="G309">
        <v>2</v>
      </c>
      <c r="H309">
        <v>2</v>
      </c>
      <c r="I309">
        <v>1</v>
      </c>
      <c r="K309">
        <v>14</v>
      </c>
    </row>
    <row r="310" spans="2:11" x14ac:dyDescent="0.2">
      <c r="B310" s="9" t="s">
        <v>5118</v>
      </c>
      <c r="E310">
        <v>5</v>
      </c>
      <c r="F310">
        <v>4</v>
      </c>
      <c r="G310">
        <v>2</v>
      </c>
      <c r="H310">
        <v>2</v>
      </c>
      <c r="I310">
        <v>1</v>
      </c>
      <c r="K310">
        <v>14</v>
      </c>
    </row>
    <row r="311" spans="2:11" x14ac:dyDescent="0.2">
      <c r="B311" s="8" t="s">
        <v>7670</v>
      </c>
      <c r="C311">
        <v>1</v>
      </c>
      <c r="D311">
        <v>3</v>
      </c>
      <c r="E311">
        <v>4</v>
      </c>
      <c r="F311">
        <v>2</v>
      </c>
      <c r="G311">
        <v>4</v>
      </c>
      <c r="H311">
        <v>7</v>
      </c>
      <c r="K311">
        <v>21</v>
      </c>
    </row>
    <row r="312" spans="2:11" x14ac:dyDescent="0.2">
      <c r="B312" s="9" t="s">
        <v>4846</v>
      </c>
      <c r="C312">
        <v>1</v>
      </c>
      <c r="D312">
        <v>3</v>
      </c>
      <c r="E312">
        <v>4</v>
      </c>
      <c r="F312">
        <v>2</v>
      </c>
      <c r="G312">
        <v>4</v>
      </c>
      <c r="H312">
        <v>7</v>
      </c>
      <c r="K312">
        <v>21</v>
      </c>
    </row>
    <row r="313" spans="2:11" x14ac:dyDescent="0.2">
      <c r="B313" s="4" t="s">
        <v>7034</v>
      </c>
      <c r="E313">
        <v>1</v>
      </c>
      <c r="F313">
        <v>3</v>
      </c>
      <c r="G313">
        <v>2</v>
      </c>
      <c r="H313">
        <v>1</v>
      </c>
      <c r="I313">
        <v>2</v>
      </c>
      <c r="K313">
        <v>9</v>
      </c>
    </row>
    <row r="314" spans="2:11" x14ac:dyDescent="0.2">
      <c r="B314" s="8" t="s">
        <v>2510</v>
      </c>
      <c r="E314">
        <v>1</v>
      </c>
      <c r="F314">
        <v>3</v>
      </c>
      <c r="G314">
        <v>2</v>
      </c>
      <c r="H314">
        <v>1</v>
      </c>
      <c r="I314">
        <v>2</v>
      </c>
      <c r="K314">
        <v>9</v>
      </c>
    </row>
    <row r="315" spans="2:11" x14ac:dyDescent="0.2">
      <c r="B315" s="9" t="s">
        <v>4987</v>
      </c>
      <c r="E315">
        <v>1</v>
      </c>
      <c r="F315">
        <v>3</v>
      </c>
      <c r="G315">
        <v>2</v>
      </c>
      <c r="H315">
        <v>1</v>
      </c>
      <c r="I315">
        <v>2</v>
      </c>
      <c r="K315">
        <v>9</v>
      </c>
    </row>
    <row r="316" spans="2:11" x14ac:dyDescent="0.2">
      <c r="B316" s="4" t="s">
        <v>7310</v>
      </c>
      <c r="C316">
        <v>2</v>
      </c>
      <c r="E316">
        <v>1</v>
      </c>
      <c r="H316">
        <v>3</v>
      </c>
      <c r="I316">
        <v>4</v>
      </c>
      <c r="J316">
        <v>1</v>
      </c>
      <c r="K316">
        <v>11</v>
      </c>
    </row>
    <row r="317" spans="2:11" x14ac:dyDescent="0.2">
      <c r="B317" s="8">
        <v>6626</v>
      </c>
      <c r="C317">
        <v>1</v>
      </c>
      <c r="E317">
        <v>1</v>
      </c>
      <c r="H317">
        <v>2</v>
      </c>
      <c r="I317">
        <v>3</v>
      </c>
      <c r="J317">
        <v>1</v>
      </c>
      <c r="K317">
        <v>8</v>
      </c>
    </row>
    <row r="318" spans="2:11" x14ac:dyDescent="0.2">
      <c r="B318" s="9" t="s">
        <v>5566</v>
      </c>
      <c r="C318">
        <v>1</v>
      </c>
      <c r="E318">
        <v>1</v>
      </c>
      <c r="H318">
        <v>2</v>
      </c>
      <c r="I318">
        <v>3</v>
      </c>
      <c r="J318">
        <v>1</v>
      </c>
      <c r="K318">
        <v>8</v>
      </c>
    </row>
    <row r="319" spans="2:11" x14ac:dyDescent="0.2">
      <c r="B319" s="8" t="s">
        <v>5791</v>
      </c>
      <c r="C319">
        <v>1</v>
      </c>
      <c r="H319">
        <v>1</v>
      </c>
      <c r="I319">
        <v>1</v>
      </c>
      <c r="K319">
        <v>3</v>
      </c>
    </row>
    <row r="320" spans="2:11" x14ac:dyDescent="0.2">
      <c r="B320" s="9" t="s">
        <v>5271</v>
      </c>
      <c r="C320">
        <v>1</v>
      </c>
      <c r="H320">
        <v>1</v>
      </c>
      <c r="I320">
        <v>1</v>
      </c>
      <c r="K320">
        <v>3</v>
      </c>
    </row>
    <row r="321" spans="2:11" x14ac:dyDescent="0.2">
      <c r="B321" s="4" t="s">
        <v>7443</v>
      </c>
      <c r="E321">
        <v>1</v>
      </c>
      <c r="H321">
        <v>2</v>
      </c>
      <c r="J321">
        <v>2</v>
      </c>
      <c r="K321">
        <v>5</v>
      </c>
    </row>
    <row r="322" spans="2:11" x14ac:dyDescent="0.2">
      <c r="B322" s="8">
        <v>6627</v>
      </c>
      <c r="E322">
        <v>1</v>
      </c>
      <c r="H322">
        <v>2</v>
      </c>
      <c r="J322">
        <v>2</v>
      </c>
      <c r="K322">
        <v>5</v>
      </c>
    </row>
    <row r="323" spans="2:11" x14ac:dyDescent="0.2">
      <c r="B323" s="9" t="s">
        <v>5312</v>
      </c>
      <c r="E323">
        <v>1</v>
      </c>
      <c r="H323">
        <v>2</v>
      </c>
      <c r="J323">
        <v>2</v>
      </c>
      <c r="K323">
        <v>5</v>
      </c>
    </row>
    <row r="324" spans="2:11" x14ac:dyDescent="0.2">
      <c r="B324" s="4" t="s">
        <v>7469</v>
      </c>
      <c r="J324">
        <v>2</v>
      </c>
      <c r="K324">
        <v>2</v>
      </c>
    </row>
    <row r="325" spans="2:11" x14ac:dyDescent="0.2">
      <c r="B325" s="8">
        <v>6626</v>
      </c>
      <c r="J325">
        <v>2</v>
      </c>
      <c r="K325">
        <v>2</v>
      </c>
    </row>
    <row r="326" spans="2:11" x14ac:dyDescent="0.2">
      <c r="B326" s="9" t="s">
        <v>6330</v>
      </c>
      <c r="J326">
        <v>2</v>
      </c>
      <c r="K326">
        <v>2</v>
      </c>
    </row>
    <row r="327" spans="2:11" x14ac:dyDescent="0.2">
      <c r="B327" s="4" t="s">
        <v>7602</v>
      </c>
      <c r="C327">
        <v>8</v>
      </c>
      <c r="D327">
        <v>3</v>
      </c>
      <c r="E327">
        <v>3</v>
      </c>
      <c r="F327">
        <v>1</v>
      </c>
      <c r="G327">
        <v>3</v>
      </c>
      <c r="H327">
        <v>3</v>
      </c>
      <c r="I327">
        <v>1</v>
      </c>
      <c r="J327">
        <v>1</v>
      </c>
      <c r="K327">
        <v>23</v>
      </c>
    </row>
    <row r="328" spans="2:11" x14ac:dyDescent="0.2">
      <c r="B328" s="8" t="s">
        <v>7670</v>
      </c>
      <c r="C328">
        <v>8</v>
      </c>
      <c r="D328">
        <v>3</v>
      </c>
      <c r="E328">
        <v>3</v>
      </c>
      <c r="F328">
        <v>1</v>
      </c>
      <c r="G328">
        <v>3</v>
      </c>
      <c r="H328">
        <v>3</v>
      </c>
      <c r="I328">
        <v>1</v>
      </c>
      <c r="J328">
        <v>1</v>
      </c>
      <c r="K328">
        <v>23</v>
      </c>
    </row>
    <row r="329" spans="2:11" x14ac:dyDescent="0.2">
      <c r="B329" s="9" t="s">
        <v>4931</v>
      </c>
      <c r="C329">
        <v>6</v>
      </c>
      <c r="D329">
        <v>3</v>
      </c>
      <c r="E329">
        <v>2</v>
      </c>
      <c r="F329">
        <v>1</v>
      </c>
      <c r="G329">
        <v>2</v>
      </c>
      <c r="H329">
        <v>3</v>
      </c>
      <c r="K329">
        <v>17</v>
      </c>
    </row>
    <row r="330" spans="2:11" x14ac:dyDescent="0.2">
      <c r="B330" s="9" t="s">
        <v>6286</v>
      </c>
      <c r="C330">
        <v>2</v>
      </c>
      <c r="G330">
        <v>1</v>
      </c>
      <c r="J330">
        <v>1</v>
      </c>
      <c r="K330">
        <v>4</v>
      </c>
    </row>
    <row r="331" spans="2:11" x14ac:dyDescent="0.2">
      <c r="B331" s="9" t="s">
        <v>7698</v>
      </c>
      <c r="E331">
        <v>1</v>
      </c>
      <c r="I331">
        <v>1</v>
      </c>
      <c r="K331">
        <v>2</v>
      </c>
    </row>
    <row r="332" spans="2:11" x14ac:dyDescent="0.2">
      <c r="B332" s="4" t="s">
        <v>7624</v>
      </c>
      <c r="C332">
        <v>2</v>
      </c>
      <c r="D332">
        <v>3</v>
      </c>
      <c r="E332">
        <v>2</v>
      </c>
      <c r="F332">
        <v>1</v>
      </c>
      <c r="G332">
        <v>1</v>
      </c>
      <c r="K332">
        <v>9</v>
      </c>
    </row>
    <row r="333" spans="2:11" x14ac:dyDescent="0.2">
      <c r="B333" s="8">
        <v>6626</v>
      </c>
      <c r="C333">
        <v>2</v>
      </c>
      <c r="D333">
        <v>3</v>
      </c>
      <c r="E333">
        <v>2</v>
      </c>
      <c r="F333">
        <v>1</v>
      </c>
      <c r="G333">
        <v>1</v>
      </c>
      <c r="K333">
        <v>9</v>
      </c>
    </row>
    <row r="334" spans="2:11" x14ac:dyDescent="0.2">
      <c r="B334" s="9" t="s">
        <v>6250</v>
      </c>
      <c r="C334">
        <v>2</v>
      </c>
      <c r="D334">
        <v>3</v>
      </c>
      <c r="E334">
        <v>2</v>
      </c>
      <c r="F334">
        <v>1</v>
      </c>
      <c r="G334">
        <v>1</v>
      </c>
      <c r="K334">
        <v>9</v>
      </c>
    </row>
    <row r="335" spans="2:11" x14ac:dyDescent="0.2">
      <c r="B335" s="4" t="s">
        <v>7676</v>
      </c>
      <c r="C335">
        <v>2</v>
      </c>
      <c r="E335">
        <v>1</v>
      </c>
      <c r="F335">
        <v>3</v>
      </c>
      <c r="G335">
        <v>4</v>
      </c>
      <c r="I335">
        <v>2</v>
      </c>
      <c r="J335">
        <v>2</v>
      </c>
      <c r="K335">
        <v>14</v>
      </c>
    </row>
    <row r="336" spans="2:11" x14ac:dyDescent="0.2">
      <c r="B336" s="8" t="s">
        <v>2510</v>
      </c>
      <c r="C336">
        <v>1</v>
      </c>
      <c r="G336">
        <v>1</v>
      </c>
      <c r="I336">
        <v>2</v>
      </c>
      <c r="J336">
        <v>2</v>
      </c>
      <c r="K336">
        <v>6</v>
      </c>
    </row>
    <row r="337" spans="2:11" x14ac:dyDescent="0.2">
      <c r="B337" s="9" t="s">
        <v>6253</v>
      </c>
      <c r="C337">
        <v>1</v>
      </c>
      <c r="G337">
        <v>1</v>
      </c>
      <c r="I337">
        <v>2</v>
      </c>
      <c r="J337">
        <v>2</v>
      </c>
      <c r="K337">
        <v>6</v>
      </c>
    </row>
    <row r="338" spans="2:11" x14ac:dyDescent="0.2">
      <c r="B338" s="8" t="s">
        <v>5791</v>
      </c>
      <c r="F338">
        <v>1</v>
      </c>
      <c r="K338">
        <v>1</v>
      </c>
    </row>
    <row r="339" spans="2:11" x14ac:dyDescent="0.2">
      <c r="B339" s="9" t="s">
        <v>5248</v>
      </c>
      <c r="F339">
        <v>1</v>
      </c>
      <c r="K339">
        <v>1</v>
      </c>
    </row>
    <row r="340" spans="2:11" x14ac:dyDescent="0.2">
      <c r="B340" s="8" t="s">
        <v>7670</v>
      </c>
      <c r="C340">
        <v>1</v>
      </c>
      <c r="E340">
        <v>1</v>
      </c>
      <c r="F340">
        <v>2</v>
      </c>
      <c r="G340">
        <v>3</v>
      </c>
      <c r="K340">
        <v>7</v>
      </c>
    </row>
    <row r="341" spans="2:11" x14ac:dyDescent="0.2">
      <c r="B341" s="9" t="s">
        <v>4950</v>
      </c>
      <c r="C341">
        <v>1</v>
      </c>
      <c r="E341">
        <v>1</v>
      </c>
      <c r="F341">
        <v>2</v>
      </c>
      <c r="G341">
        <v>3</v>
      </c>
      <c r="K341">
        <v>7</v>
      </c>
    </row>
    <row r="342" spans="2:11" x14ac:dyDescent="0.2">
      <c r="B342" s="4" t="s">
        <v>7626</v>
      </c>
      <c r="C342">
        <v>1</v>
      </c>
      <c r="E342">
        <v>1</v>
      </c>
      <c r="G342">
        <v>1</v>
      </c>
      <c r="K342">
        <v>3</v>
      </c>
    </row>
    <row r="343" spans="2:11" x14ac:dyDescent="0.2">
      <c r="B343" s="8">
        <v>6626</v>
      </c>
      <c r="C343">
        <v>1</v>
      </c>
      <c r="E343">
        <v>1</v>
      </c>
      <c r="G343">
        <v>1</v>
      </c>
      <c r="K343">
        <v>3</v>
      </c>
    </row>
    <row r="344" spans="2:11" x14ac:dyDescent="0.2">
      <c r="B344" s="9" t="s">
        <v>309</v>
      </c>
      <c r="C344">
        <v>1</v>
      </c>
      <c r="E344">
        <v>1</v>
      </c>
      <c r="G344">
        <v>1</v>
      </c>
      <c r="K344">
        <v>3</v>
      </c>
    </row>
    <row r="345" spans="2:11" x14ac:dyDescent="0.2">
      <c r="B345" s="4" t="s">
        <v>7628</v>
      </c>
      <c r="C345">
        <v>2</v>
      </c>
      <c r="E345">
        <v>3</v>
      </c>
      <c r="F345">
        <v>1</v>
      </c>
      <c r="G345">
        <v>4</v>
      </c>
      <c r="H345">
        <v>1</v>
      </c>
      <c r="K345">
        <v>11</v>
      </c>
    </row>
    <row r="346" spans="2:11" x14ac:dyDescent="0.2">
      <c r="B346" s="8">
        <v>6626</v>
      </c>
      <c r="C346">
        <v>1</v>
      </c>
      <c r="G346">
        <v>1</v>
      </c>
      <c r="H346">
        <v>1</v>
      </c>
      <c r="K346">
        <v>3</v>
      </c>
    </row>
    <row r="347" spans="2:11" x14ac:dyDescent="0.2">
      <c r="B347" s="9" t="s">
        <v>4860</v>
      </c>
      <c r="C347">
        <v>1</v>
      </c>
      <c r="G347">
        <v>1</v>
      </c>
      <c r="H347">
        <v>1</v>
      </c>
      <c r="K347">
        <v>3</v>
      </c>
    </row>
    <row r="348" spans="2:11" x14ac:dyDescent="0.2">
      <c r="B348" s="8" t="s">
        <v>7670</v>
      </c>
      <c r="G348">
        <v>1</v>
      </c>
      <c r="K348">
        <v>1</v>
      </c>
    </row>
    <row r="349" spans="2:11" x14ac:dyDescent="0.2">
      <c r="B349" s="9" t="s">
        <v>5019</v>
      </c>
      <c r="G349">
        <v>1</v>
      </c>
      <c r="K349">
        <v>1</v>
      </c>
    </row>
    <row r="350" spans="2:11" x14ac:dyDescent="0.2">
      <c r="B350" s="8" t="s">
        <v>7671</v>
      </c>
      <c r="C350">
        <v>1</v>
      </c>
      <c r="E350">
        <v>3</v>
      </c>
      <c r="F350">
        <v>1</v>
      </c>
      <c r="G350">
        <v>2</v>
      </c>
      <c r="K350">
        <v>7</v>
      </c>
    </row>
    <row r="351" spans="2:11" x14ac:dyDescent="0.2">
      <c r="B351" s="9" t="s">
        <v>4981</v>
      </c>
      <c r="C351">
        <v>1</v>
      </c>
      <c r="E351">
        <v>3</v>
      </c>
      <c r="F351">
        <v>1</v>
      </c>
      <c r="G351">
        <v>2</v>
      </c>
      <c r="K351">
        <v>7</v>
      </c>
    </row>
    <row r="352" spans="2:11" x14ac:dyDescent="0.2">
      <c r="B352" s="4" t="s">
        <v>7663</v>
      </c>
      <c r="D352">
        <v>2</v>
      </c>
      <c r="H352">
        <v>1</v>
      </c>
      <c r="I352">
        <v>2</v>
      </c>
      <c r="K352">
        <v>5</v>
      </c>
    </row>
    <row r="353" spans="2:11" x14ac:dyDescent="0.2">
      <c r="B353" s="8">
        <v>6626</v>
      </c>
      <c r="D353">
        <v>2</v>
      </c>
      <c r="H353">
        <v>1</v>
      </c>
      <c r="I353">
        <v>2</v>
      </c>
      <c r="K353">
        <v>5</v>
      </c>
    </row>
    <row r="354" spans="2:11" x14ac:dyDescent="0.2">
      <c r="B354" s="9" t="s">
        <v>273</v>
      </c>
      <c r="D354">
        <v>2</v>
      </c>
      <c r="H354">
        <v>1</v>
      </c>
      <c r="I354">
        <v>2</v>
      </c>
      <c r="K354">
        <v>5</v>
      </c>
    </row>
    <row r="355" spans="2:11" x14ac:dyDescent="0.2">
      <c r="B355" s="4" t="s">
        <v>7634</v>
      </c>
      <c r="C355">
        <v>3</v>
      </c>
      <c r="E355">
        <v>1</v>
      </c>
      <c r="G355">
        <v>1</v>
      </c>
      <c r="H355">
        <v>1</v>
      </c>
      <c r="K355">
        <v>6</v>
      </c>
    </row>
    <row r="356" spans="2:11" x14ac:dyDescent="0.2">
      <c r="B356" s="8">
        <v>6627</v>
      </c>
      <c r="C356">
        <v>3</v>
      </c>
      <c r="E356">
        <v>1</v>
      </c>
      <c r="G356">
        <v>1</v>
      </c>
      <c r="H356">
        <v>1</v>
      </c>
      <c r="K356">
        <v>6</v>
      </c>
    </row>
    <row r="357" spans="2:11" x14ac:dyDescent="0.2">
      <c r="B357" s="9" t="s">
        <v>5279</v>
      </c>
      <c r="C357">
        <v>3</v>
      </c>
      <c r="E357">
        <v>1</v>
      </c>
      <c r="G357">
        <v>1</v>
      </c>
      <c r="H357">
        <v>1</v>
      </c>
      <c r="K357">
        <v>6</v>
      </c>
    </row>
    <row r="358" spans="2:11" x14ac:dyDescent="0.2">
      <c r="B358" s="4" t="s">
        <v>7636</v>
      </c>
      <c r="C358">
        <v>4</v>
      </c>
      <c r="D358">
        <v>1</v>
      </c>
      <c r="E358">
        <v>1</v>
      </c>
      <c r="F358">
        <v>6</v>
      </c>
      <c r="K358">
        <v>12</v>
      </c>
    </row>
    <row r="359" spans="2:11" x14ac:dyDescent="0.2">
      <c r="B359" s="8">
        <v>6627</v>
      </c>
      <c r="C359">
        <v>4</v>
      </c>
      <c r="D359">
        <v>1</v>
      </c>
      <c r="E359">
        <v>1</v>
      </c>
      <c r="F359">
        <v>6</v>
      </c>
      <c r="K359">
        <v>12</v>
      </c>
    </row>
    <row r="360" spans="2:11" x14ac:dyDescent="0.2">
      <c r="B360" s="9" t="s">
        <v>6309</v>
      </c>
      <c r="C360">
        <v>4</v>
      </c>
      <c r="D360">
        <v>1</v>
      </c>
      <c r="E360">
        <v>1</v>
      </c>
      <c r="F360">
        <v>6</v>
      </c>
      <c r="K360">
        <v>12</v>
      </c>
    </row>
    <row r="361" spans="2:11" x14ac:dyDescent="0.2">
      <c r="B361" s="4" t="s">
        <v>7661</v>
      </c>
      <c r="C361">
        <v>1</v>
      </c>
      <c r="G361">
        <v>1</v>
      </c>
      <c r="K361">
        <v>2</v>
      </c>
    </row>
    <row r="362" spans="2:11" x14ac:dyDescent="0.2">
      <c r="B362" s="8">
        <v>6626</v>
      </c>
      <c r="C362">
        <v>1</v>
      </c>
      <c r="G362">
        <v>1</v>
      </c>
      <c r="K362">
        <v>2</v>
      </c>
    </row>
    <row r="363" spans="2:11" x14ac:dyDescent="0.2">
      <c r="B363" s="9" t="s">
        <v>4974</v>
      </c>
      <c r="C363">
        <v>1</v>
      </c>
      <c r="G363">
        <v>1</v>
      </c>
      <c r="K363">
        <v>2</v>
      </c>
    </row>
    <row r="364" spans="2:11" x14ac:dyDescent="0.2">
      <c r="B364" s="4" t="s">
        <v>7653</v>
      </c>
      <c r="D364">
        <v>1</v>
      </c>
      <c r="G364">
        <v>1</v>
      </c>
      <c r="H364">
        <v>1</v>
      </c>
      <c r="K364">
        <v>3</v>
      </c>
    </row>
    <row r="365" spans="2:11" x14ac:dyDescent="0.2">
      <c r="B365" s="8">
        <v>6626</v>
      </c>
      <c r="D365">
        <v>1</v>
      </c>
      <c r="G365">
        <v>1</v>
      </c>
      <c r="H365">
        <v>1</v>
      </c>
      <c r="K365">
        <v>3</v>
      </c>
    </row>
    <row r="366" spans="2:11" x14ac:dyDescent="0.2">
      <c r="B366" s="9" t="s">
        <v>5008</v>
      </c>
      <c r="D366">
        <v>1</v>
      </c>
      <c r="G366">
        <v>1</v>
      </c>
      <c r="H366">
        <v>1</v>
      </c>
      <c r="K366">
        <v>3</v>
      </c>
    </row>
    <row r="367" spans="2:11" x14ac:dyDescent="0.2">
      <c r="B367" s="4" t="s">
        <v>7645</v>
      </c>
      <c r="E367">
        <v>1</v>
      </c>
      <c r="F367">
        <v>1</v>
      </c>
      <c r="G367">
        <v>1</v>
      </c>
      <c r="H367">
        <v>2</v>
      </c>
      <c r="K367">
        <v>5</v>
      </c>
    </row>
    <row r="368" spans="2:11" x14ac:dyDescent="0.2">
      <c r="B368" s="8" t="s">
        <v>5791</v>
      </c>
      <c r="E368">
        <v>1</v>
      </c>
      <c r="F368">
        <v>1</v>
      </c>
      <c r="G368">
        <v>1</v>
      </c>
      <c r="H368">
        <v>2</v>
      </c>
      <c r="K368">
        <v>5</v>
      </c>
    </row>
    <row r="369" spans="2:11" x14ac:dyDescent="0.2">
      <c r="B369" s="9" t="s">
        <v>5227</v>
      </c>
      <c r="E369">
        <v>1</v>
      </c>
      <c r="H369">
        <v>1</v>
      </c>
      <c r="K369">
        <v>2</v>
      </c>
    </row>
    <row r="370" spans="2:11" x14ac:dyDescent="0.2">
      <c r="B370" s="9" t="s">
        <v>4892</v>
      </c>
      <c r="F370">
        <v>1</v>
      </c>
      <c r="G370">
        <v>1</v>
      </c>
      <c r="H370">
        <v>1</v>
      </c>
      <c r="K370">
        <v>3</v>
      </c>
    </row>
    <row r="371" spans="2:11" x14ac:dyDescent="0.2">
      <c r="B371" s="4" t="s">
        <v>7647</v>
      </c>
      <c r="E371">
        <v>3</v>
      </c>
      <c r="G371">
        <v>1</v>
      </c>
      <c r="H371">
        <v>1</v>
      </c>
      <c r="K371">
        <v>5</v>
      </c>
    </row>
    <row r="372" spans="2:11" x14ac:dyDescent="0.2">
      <c r="B372" s="8">
        <v>6626</v>
      </c>
      <c r="E372">
        <v>3</v>
      </c>
      <c r="G372">
        <v>1</v>
      </c>
      <c r="H372">
        <v>1</v>
      </c>
      <c r="K372">
        <v>5</v>
      </c>
    </row>
    <row r="373" spans="2:11" x14ac:dyDescent="0.2">
      <c r="B373" s="9" t="s">
        <v>5098</v>
      </c>
      <c r="E373">
        <v>3</v>
      </c>
      <c r="G373">
        <v>1</v>
      </c>
      <c r="H373">
        <v>1</v>
      </c>
      <c r="K373">
        <v>5</v>
      </c>
    </row>
    <row r="374" spans="2:11" x14ac:dyDescent="0.2">
      <c r="B374" s="4" t="s">
        <v>7649</v>
      </c>
      <c r="F374">
        <v>1</v>
      </c>
      <c r="G374">
        <v>1</v>
      </c>
      <c r="K374">
        <v>2</v>
      </c>
    </row>
    <row r="375" spans="2:11" x14ac:dyDescent="0.2">
      <c r="B375" s="8">
        <v>6626</v>
      </c>
      <c r="F375">
        <v>1</v>
      </c>
      <c r="G375">
        <v>1</v>
      </c>
      <c r="K375">
        <v>2</v>
      </c>
    </row>
    <row r="376" spans="2:11" x14ac:dyDescent="0.2">
      <c r="B376" s="9" t="s">
        <v>6381</v>
      </c>
      <c r="F376">
        <v>1</v>
      </c>
      <c r="G376">
        <v>1</v>
      </c>
      <c r="K376">
        <v>2</v>
      </c>
    </row>
    <row r="377" spans="2:11" x14ac:dyDescent="0.2">
      <c r="B377" s="4" t="s">
        <v>7651</v>
      </c>
      <c r="G377">
        <v>3</v>
      </c>
      <c r="H377">
        <v>1</v>
      </c>
      <c r="K377">
        <v>4</v>
      </c>
    </row>
    <row r="378" spans="2:11" x14ac:dyDescent="0.2">
      <c r="B378" s="8">
        <v>6627</v>
      </c>
      <c r="G378">
        <v>3</v>
      </c>
      <c r="H378">
        <v>1</v>
      </c>
      <c r="K378">
        <v>4</v>
      </c>
    </row>
    <row r="379" spans="2:11" x14ac:dyDescent="0.2">
      <c r="B379" s="9" t="s">
        <v>4784</v>
      </c>
      <c r="G379">
        <v>3</v>
      </c>
      <c r="H379">
        <v>1</v>
      </c>
      <c r="K379">
        <v>4</v>
      </c>
    </row>
    <row r="380" spans="2:11" x14ac:dyDescent="0.2">
      <c r="B380" s="4" t="s">
        <v>7701</v>
      </c>
      <c r="C380">
        <v>1</v>
      </c>
      <c r="D380">
        <v>1</v>
      </c>
      <c r="E380">
        <v>1</v>
      </c>
      <c r="F380">
        <v>2</v>
      </c>
      <c r="I380">
        <v>1</v>
      </c>
      <c r="J380">
        <v>1</v>
      </c>
      <c r="K380">
        <v>7</v>
      </c>
    </row>
    <row r="381" spans="2:11" x14ac:dyDescent="0.2">
      <c r="B381" s="8">
        <v>6627</v>
      </c>
      <c r="C381">
        <v>1</v>
      </c>
      <c r="D381">
        <v>1</v>
      </c>
      <c r="E381">
        <v>1</v>
      </c>
      <c r="F381">
        <v>2</v>
      </c>
      <c r="I381">
        <v>1</v>
      </c>
      <c r="J381">
        <v>1</v>
      </c>
      <c r="K381">
        <v>7</v>
      </c>
    </row>
    <row r="382" spans="2:11" x14ac:dyDescent="0.2">
      <c r="B382" s="9" t="s">
        <v>6252</v>
      </c>
      <c r="C382">
        <v>1</v>
      </c>
      <c r="D382">
        <v>1</v>
      </c>
      <c r="E382">
        <v>1</v>
      </c>
      <c r="F382">
        <v>2</v>
      </c>
      <c r="I382">
        <v>1</v>
      </c>
      <c r="J382">
        <v>1</v>
      </c>
      <c r="K382">
        <v>7</v>
      </c>
    </row>
    <row r="383" spans="2:11" x14ac:dyDescent="0.2">
      <c r="B383" s="4" t="s">
        <v>7702</v>
      </c>
      <c r="C383">
        <v>22</v>
      </c>
      <c r="D383">
        <v>19</v>
      </c>
      <c r="E383">
        <v>27</v>
      </c>
      <c r="F383">
        <v>22</v>
      </c>
      <c r="G383">
        <v>27</v>
      </c>
      <c r="H383">
        <v>17</v>
      </c>
      <c r="I383">
        <v>29</v>
      </c>
      <c r="J383">
        <v>9</v>
      </c>
      <c r="K383">
        <v>172</v>
      </c>
    </row>
    <row r="384" spans="2:11" x14ac:dyDescent="0.2">
      <c r="B384" s="8">
        <v>6626</v>
      </c>
      <c r="C384">
        <v>8</v>
      </c>
      <c r="D384">
        <v>8</v>
      </c>
      <c r="E384">
        <v>2</v>
      </c>
      <c r="F384">
        <v>4</v>
      </c>
      <c r="G384">
        <v>6</v>
      </c>
      <c r="H384">
        <v>9</v>
      </c>
      <c r="I384">
        <v>7</v>
      </c>
      <c r="J384">
        <v>4</v>
      </c>
      <c r="K384">
        <v>48</v>
      </c>
    </row>
    <row r="385" spans="2:11" x14ac:dyDescent="0.2">
      <c r="B385" s="9" t="s">
        <v>5308</v>
      </c>
      <c r="C385">
        <v>2</v>
      </c>
      <c r="E385">
        <v>1</v>
      </c>
      <c r="G385">
        <v>1</v>
      </c>
      <c r="H385">
        <v>1</v>
      </c>
      <c r="J385">
        <v>1</v>
      </c>
      <c r="K385">
        <v>6</v>
      </c>
    </row>
    <row r="386" spans="2:11" x14ac:dyDescent="0.2">
      <c r="B386" s="9" t="s">
        <v>246</v>
      </c>
      <c r="C386">
        <v>2</v>
      </c>
      <c r="D386">
        <v>3</v>
      </c>
      <c r="E386">
        <v>1</v>
      </c>
      <c r="H386">
        <v>4</v>
      </c>
      <c r="K386">
        <v>10</v>
      </c>
    </row>
    <row r="387" spans="2:11" x14ac:dyDescent="0.2">
      <c r="B387" s="9" t="s">
        <v>386</v>
      </c>
      <c r="C387">
        <v>2</v>
      </c>
      <c r="D387">
        <v>3</v>
      </c>
      <c r="F387">
        <v>2</v>
      </c>
      <c r="G387">
        <v>4</v>
      </c>
      <c r="H387">
        <v>2</v>
      </c>
      <c r="I387">
        <v>4</v>
      </c>
      <c r="K387">
        <v>17</v>
      </c>
    </row>
    <row r="388" spans="2:11" x14ac:dyDescent="0.2">
      <c r="B388" s="9" t="s">
        <v>5580</v>
      </c>
      <c r="C388">
        <v>2</v>
      </c>
      <c r="G388">
        <v>1</v>
      </c>
      <c r="H388">
        <v>1</v>
      </c>
      <c r="J388">
        <v>2</v>
      </c>
      <c r="K388">
        <v>6</v>
      </c>
    </row>
    <row r="389" spans="2:11" x14ac:dyDescent="0.2">
      <c r="B389" s="9" t="s">
        <v>6331</v>
      </c>
      <c r="D389">
        <v>2</v>
      </c>
      <c r="F389">
        <v>2</v>
      </c>
      <c r="H389">
        <v>1</v>
      </c>
      <c r="I389">
        <v>3</v>
      </c>
      <c r="J389">
        <v>1</v>
      </c>
      <c r="K389">
        <v>9</v>
      </c>
    </row>
    <row r="390" spans="2:11" x14ac:dyDescent="0.2">
      <c r="B390" s="8">
        <v>6634</v>
      </c>
      <c r="C390">
        <v>5</v>
      </c>
      <c r="E390">
        <v>3</v>
      </c>
      <c r="F390">
        <v>1</v>
      </c>
      <c r="G390">
        <v>7</v>
      </c>
      <c r="H390">
        <v>1</v>
      </c>
      <c r="I390">
        <v>3</v>
      </c>
      <c r="J390">
        <v>1</v>
      </c>
      <c r="K390">
        <v>21</v>
      </c>
    </row>
    <row r="391" spans="2:11" x14ac:dyDescent="0.2">
      <c r="B391" s="9" t="s">
        <v>4812</v>
      </c>
      <c r="C391">
        <v>5</v>
      </c>
      <c r="E391">
        <v>3</v>
      </c>
      <c r="F391">
        <v>1</v>
      </c>
      <c r="G391">
        <v>7</v>
      </c>
      <c r="H391">
        <v>1</v>
      </c>
      <c r="I391">
        <v>3</v>
      </c>
      <c r="J391">
        <v>1</v>
      </c>
      <c r="K391">
        <v>21</v>
      </c>
    </row>
    <row r="392" spans="2:11" x14ac:dyDescent="0.2">
      <c r="B392" s="8" t="s">
        <v>6246</v>
      </c>
      <c r="E392">
        <v>1</v>
      </c>
      <c r="K392">
        <v>1</v>
      </c>
    </row>
    <row r="393" spans="2:11" x14ac:dyDescent="0.2">
      <c r="B393" s="9" t="s">
        <v>6327</v>
      </c>
      <c r="E393">
        <v>1</v>
      </c>
      <c r="K393">
        <v>1</v>
      </c>
    </row>
    <row r="394" spans="2:11" x14ac:dyDescent="0.2">
      <c r="B394" s="8" t="s">
        <v>2510</v>
      </c>
      <c r="C394">
        <v>3</v>
      </c>
      <c r="D394">
        <v>3</v>
      </c>
      <c r="E394">
        <v>7</v>
      </c>
      <c r="F394">
        <v>3</v>
      </c>
      <c r="G394">
        <v>7</v>
      </c>
      <c r="H394">
        <v>5</v>
      </c>
      <c r="I394">
        <v>4</v>
      </c>
      <c r="J394">
        <v>1</v>
      </c>
      <c r="K394">
        <v>33</v>
      </c>
    </row>
    <row r="395" spans="2:11" x14ac:dyDescent="0.2">
      <c r="B395" s="9" t="s">
        <v>4805</v>
      </c>
      <c r="C395">
        <v>3</v>
      </c>
      <c r="D395">
        <v>3</v>
      </c>
      <c r="E395">
        <v>7</v>
      </c>
      <c r="F395">
        <v>3</v>
      </c>
      <c r="G395">
        <v>7</v>
      </c>
      <c r="H395">
        <v>5</v>
      </c>
      <c r="I395">
        <v>4</v>
      </c>
      <c r="J395">
        <v>1</v>
      </c>
      <c r="K395">
        <v>33</v>
      </c>
    </row>
    <row r="396" spans="2:11" x14ac:dyDescent="0.2">
      <c r="B396" s="8" t="s">
        <v>5791</v>
      </c>
      <c r="C396">
        <v>3</v>
      </c>
      <c r="E396">
        <v>4</v>
      </c>
      <c r="F396">
        <v>1</v>
      </c>
      <c r="K396">
        <v>8</v>
      </c>
    </row>
    <row r="397" spans="2:11" x14ac:dyDescent="0.2">
      <c r="B397" s="9" t="s">
        <v>6279</v>
      </c>
      <c r="C397">
        <v>2</v>
      </c>
      <c r="E397">
        <v>1</v>
      </c>
      <c r="F397">
        <v>1</v>
      </c>
      <c r="K397">
        <v>4</v>
      </c>
    </row>
    <row r="398" spans="2:11" x14ac:dyDescent="0.2">
      <c r="B398" s="9" t="s">
        <v>350</v>
      </c>
      <c r="C398">
        <v>1</v>
      </c>
      <c r="E398">
        <v>3</v>
      </c>
      <c r="K398">
        <v>4</v>
      </c>
    </row>
    <row r="399" spans="2:11" x14ac:dyDescent="0.2">
      <c r="B399" s="8" t="s">
        <v>5954</v>
      </c>
      <c r="C399">
        <v>3</v>
      </c>
      <c r="D399">
        <v>6</v>
      </c>
      <c r="E399">
        <v>4</v>
      </c>
      <c r="F399">
        <v>6</v>
      </c>
      <c r="G399">
        <v>2</v>
      </c>
      <c r="H399">
        <v>1</v>
      </c>
      <c r="I399">
        <v>4</v>
      </c>
      <c r="K399">
        <v>26</v>
      </c>
    </row>
    <row r="400" spans="2:11" x14ac:dyDescent="0.2">
      <c r="B400" s="9" t="s">
        <v>4900</v>
      </c>
      <c r="C400">
        <v>3</v>
      </c>
      <c r="D400">
        <v>6</v>
      </c>
      <c r="E400">
        <v>4</v>
      </c>
      <c r="F400">
        <v>6</v>
      </c>
      <c r="G400">
        <v>2</v>
      </c>
      <c r="H400">
        <v>1</v>
      </c>
      <c r="I400">
        <v>4</v>
      </c>
      <c r="K400">
        <v>26</v>
      </c>
    </row>
    <row r="401" spans="2:11" x14ac:dyDescent="0.2">
      <c r="B401" s="8" t="s">
        <v>7559</v>
      </c>
      <c r="D401">
        <v>1</v>
      </c>
      <c r="E401">
        <v>2</v>
      </c>
      <c r="F401">
        <v>3</v>
      </c>
      <c r="G401">
        <v>1</v>
      </c>
      <c r="H401">
        <v>1</v>
      </c>
      <c r="I401">
        <v>6</v>
      </c>
      <c r="J401">
        <v>3</v>
      </c>
      <c r="K401">
        <v>17</v>
      </c>
    </row>
    <row r="402" spans="2:11" x14ac:dyDescent="0.2">
      <c r="B402" s="9" t="s">
        <v>5052</v>
      </c>
      <c r="D402">
        <v>1</v>
      </c>
      <c r="E402">
        <v>2</v>
      </c>
      <c r="F402">
        <v>3</v>
      </c>
      <c r="G402">
        <v>1</v>
      </c>
      <c r="H402">
        <v>1</v>
      </c>
      <c r="I402">
        <v>6</v>
      </c>
      <c r="J402">
        <v>3</v>
      </c>
      <c r="K402">
        <v>17</v>
      </c>
    </row>
    <row r="403" spans="2:11" x14ac:dyDescent="0.2">
      <c r="B403" s="8" t="s">
        <v>7717</v>
      </c>
      <c r="D403">
        <v>1</v>
      </c>
      <c r="E403">
        <v>4</v>
      </c>
      <c r="F403">
        <v>4</v>
      </c>
      <c r="G403">
        <v>4</v>
      </c>
      <c r="I403">
        <v>5</v>
      </c>
      <c r="K403">
        <v>18</v>
      </c>
    </row>
    <row r="404" spans="2:11" x14ac:dyDescent="0.2">
      <c r="B404" s="9" t="s">
        <v>7700</v>
      </c>
      <c r="D404">
        <v>1</v>
      </c>
      <c r="E404">
        <v>4</v>
      </c>
      <c r="F404">
        <v>4</v>
      </c>
      <c r="G404">
        <v>4</v>
      </c>
      <c r="I404">
        <v>5</v>
      </c>
      <c r="K404">
        <v>18</v>
      </c>
    </row>
    <row r="405" spans="2:11" x14ac:dyDescent="0.2">
      <c r="B405" s="4" t="s">
        <v>7703</v>
      </c>
      <c r="C405">
        <v>2</v>
      </c>
      <c r="E405">
        <v>2</v>
      </c>
      <c r="F405">
        <v>2</v>
      </c>
      <c r="H405">
        <v>1</v>
      </c>
      <c r="I405">
        <v>1</v>
      </c>
      <c r="K405">
        <v>8</v>
      </c>
    </row>
    <row r="406" spans="2:11" x14ac:dyDescent="0.2">
      <c r="B406" s="8">
        <v>6627</v>
      </c>
      <c r="C406">
        <v>2</v>
      </c>
      <c r="E406">
        <v>2</v>
      </c>
      <c r="F406">
        <v>2</v>
      </c>
      <c r="H406">
        <v>1</v>
      </c>
      <c r="I406">
        <v>1</v>
      </c>
      <c r="K406">
        <v>8</v>
      </c>
    </row>
    <row r="407" spans="2:11" x14ac:dyDescent="0.2">
      <c r="B407" s="9" t="s">
        <v>6264</v>
      </c>
      <c r="C407">
        <v>2</v>
      </c>
      <c r="E407">
        <v>2</v>
      </c>
      <c r="F407">
        <v>2</v>
      </c>
      <c r="H407">
        <v>1</v>
      </c>
      <c r="I407">
        <v>1</v>
      </c>
      <c r="K407">
        <v>8</v>
      </c>
    </row>
    <row r="408" spans="2:11" x14ac:dyDescent="0.2">
      <c r="B408" s="4" t="s">
        <v>7706</v>
      </c>
      <c r="C408">
        <v>4</v>
      </c>
      <c r="D408">
        <v>3</v>
      </c>
      <c r="E408">
        <v>1</v>
      </c>
      <c r="F408">
        <v>2</v>
      </c>
      <c r="G408">
        <v>2</v>
      </c>
      <c r="H408">
        <v>1</v>
      </c>
      <c r="I408">
        <v>2</v>
      </c>
      <c r="K408">
        <v>15</v>
      </c>
    </row>
    <row r="409" spans="2:11" x14ac:dyDescent="0.2">
      <c r="B409" s="8" t="s">
        <v>5791</v>
      </c>
      <c r="C409">
        <v>1</v>
      </c>
      <c r="F409">
        <v>2</v>
      </c>
      <c r="G409">
        <v>1</v>
      </c>
      <c r="K409">
        <v>4</v>
      </c>
    </row>
    <row r="410" spans="2:11" x14ac:dyDescent="0.2">
      <c r="B410" s="9" t="s">
        <v>6292</v>
      </c>
      <c r="C410">
        <v>1</v>
      </c>
      <c r="F410">
        <v>2</v>
      </c>
      <c r="G410">
        <v>1</v>
      </c>
      <c r="K410">
        <v>4</v>
      </c>
    </row>
    <row r="411" spans="2:11" x14ac:dyDescent="0.2">
      <c r="B411" s="8" t="s">
        <v>5819</v>
      </c>
      <c r="C411">
        <v>3</v>
      </c>
      <c r="D411">
        <v>3</v>
      </c>
      <c r="E411">
        <v>1</v>
      </c>
      <c r="G411">
        <v>1</v>
      </c>
      <c r="H411">
        <v>1</v>
      </c>
      <c r="I411">
        <v>2</v>
      </c>
      <c r="K411">
        <v>11</v>
      </c>
    </row>
    <row r="412" spans="2:11" x14ac:dyDescent="0.2">
      <c r="B412" s="9" t="s">
        <v>4978</v>
      </c>
      <c r="C412">
        <v>3</v>
      </c>
      <c r="D412">
        <v>3</v>
      </c>
      <c r="E412">
        <v>1</v>
      </c>
      <c r="G412">
        <v>1</v>
      </c>
      <c r="H412">
        <v>1</v>
      </c>
      <c r="I412">
        <v>2</v>
      </c>
      <c r="K412">
        <v>11</v>
      </c>
    </row>
    <row r="413" spans="2:11" x14ac:dyDescent="0.2">
      <c r="B413" s="4" t="s">
        <v>7707</v>
      </c>
      <c r="C413">
        <v>1</v>
      </c>
      <c r="D413">
        <v>2</v>
      </c>
      <c r="E413">
        <v>1</v>
      </c>
      <c r="F413">
        <v>3</v>
      </c>
      <c r="G413">
        <v>3</v>
      </c>
      <c r="H413">
        <v>3</v>
      </c>
      <c r="I413">
        <v>1</v>
      </c>
      <c r="K413">
        <v>14</v>
      </c>
    </row>
    <row r="414" spans="2:11" x14ac:dyDescent="0.2">
      <c r="B414" s="8">
        <v>6626</v>
      </c>
      <c r="C414">
        <v>1</v>
      </c>
      <c r="E414">
        <v>1</v>
      </c>
      <c r="F414">
        <v>3</v>
      </c>
      <c r="G414">
        <v>1</v>
      </c>
      <c r="K414">
        <v>6</v>
      </c>
    </row>
    <row r="415" spans="2:11" x14ac:dyDescent="0.2">
      <c r="B415" s="9" t="s">
        <v>6310</v>
      </c>
      <c r="C415">
        <v>1</v>
      </c>
      <c r="E415">
        <v>1</v>
      </c>
      <c r="F415">
        <v>3</v>
      </c>
      <c r="G415">
        <v>1</v>
      </c>
      <c r="K415">
        <v>6</v>
      </c>
    </row>
    <row r="416" spans="2:11" x14ac:dyDescent="0.2">
      <c r="B416" s="8">
        <v>6634</v>
      </c>
      <c r="D416">
        <v>2</v>
      </c>
      <c r="G416">
        <v>2</v>
      </c>
      <c r="H416">
        <v>3</v>
      </c>
      <c r="I416">
        <v>1</v>
      </c>
      <c r="K416">
        <v>8</v>
      </c>
    </row>
    <row r="417" spans="2:11" x14ac:dyDescent="0.2">
      <c r="B417" s="9" t="s">
        <v>5139</v>
      </c>
      <c r="D417">
        <v>2</v>
      </c>
      <c r="G417">
        <v>2</v>
      </c>
      <c r="H417">
        <v>3</v>
      </c>
      <c r="I417">
        <v>1</v>
      </c>
      <c r="K417">
        <v>8</v>
      </c>
    </row>
    <row r="418" spans="2:11" x14ac:dyDescent="0.2">
      <c r="B418" s="4" t="s">
        <v>7708</v>
      </c>
      <c r="D418">
        <v>1</v>
      </c>
      <c r="E418">
        <v>1</v>
      </c>
      <c r="G418">
        <v>1</v>
      </c>
      <c r="H418">
        <v>1</v>
      </c>
      <c r="K418">
        <v>4</v>
      </c>
    </row>
    <row r="419" spans="2:11" x14ac:dyDescent="0.2">
      <c r="B419" s="8">
        <v>6627</v>
      </c>
      <c r="D419">
        <v>1</v>
      </c>
      <c r="E419">
        <v>1</v>
      </c>
      <c r="G419">
        <v>1</v>
      </c>
      <c r="H419">
        <v>1</v>
      </c>
      <c r="K419">
        <v>4</v>
      </c>
    </row>
    <row r="420" spans="2:11" x14ac:dyDescent="0.2">
      <c r="B420" s="9" t="s">
        <v>5378</v>
      </c>
      <c r="D420">
        <v>1</v>
      </c>
      <c r="E420">
        <v>1</v>
      </c>
      <c r="G420">
        <v>1</v>
      </c>
      <c r="H420">
        <v>1</v>
      </c>
      <c r="K420">
        <v>4</v>
      </c>
    </row>
    <row r="421" spans="2:11" x14ac:dyDescent="0.2">
      <c r="B421" s="4" t="s">
        <v>7709</v>
      </c>
      <c r="D421">
        <v>2</v>
      </c>
      <c r="E421">
        <v>3</v>
      </c>
      <c r="F421">
        <v>1</v>
      </c>
      <c r="I421">
        <v>2</v>
      </c>
      <c r="K421">
        <v>8</v>
      </c>
    </row>
    <row r="422" spans="2:11" x14ac:dyDescent="0.2">
      <c r="B422" s="8">
        <v>6627</v>
      </c>
      <c r="D422">
        <v>2</v>
      </c>
      <c r="E422">
        <v>3</v>
      </c>
      <c r="F422">
        <v>1</v>
      </c>
      <c r="I422">
        <v>2</v>
      </c>
      <c r="K422">
        <v>8</v>
      </c>
    </row>
    <row r="423" spans="2:11" x14ac:dyDescent="0.2">
      <c r="B423" s="9" t="s">
        <v>6329</v>
      </c>
      <c r="D423">
        <v>2</v>
      </c>
      <c r="E423">
        <v>2</v>
      </c>
      <c r="F423">
        <v>1</v>
      </c>
      <c r="I423">
        <v>1</v>
      </c>
      <c r="K423">
        <v>6</v>
      </c>
    </row>
    <row r="424" spans="2:11" x14ac:dyDescent="0.2">
      <c r="B424" s="9" t="s">
        <v>6354</v>
      </c>
      <c r="E424">
        <v>1</v>
      </c>
      <c r="I424">
        <v>1</v>
      </c>
      <c r="K424">
        <v>2</v>
      </c>
    </row>
    <row r="425" spans="2:11" x14ac:dyDescent="0.2">
      <c r="B425" s="4" t="s">
        <v>7710</v>
      </c>
      <c r="D425">
        <v>1</v>
      </c>
      <c r="E425">
        <v>2</v>
      </c>
      <c r="F425">
        <v>3</v>
      </c>
      <c r="H425">
        <v>1</v>
      </c>
      <c r="I425">
        <v>3</v>
      </c>
      <c r="K425">
        <v>10</v>
      </c>
    </row>
    <row r="426" spans="2:11" x14ac:dyDescent="0.2">
      <c r="B426" s="8" t="s">
        <v>5791</v>
      </c>
      <c r="D426">
        <v>1</v>
      </c>
      <c r="E426">
        <v>2</v>
      </c>
      <c r="F426">
        <v>3</v>
      </c>
      <c r="H426">
        <v>1</v>
      </c>
      <c r="I426">
        <v>3</v>
      </c>
      <c r="K426">
        <v>10</v>
      </c>
    </row>
    <row r="427" spans="2:11" x14ac:dyDescent="0.2">
      <c r="B427" s="9" t="s">
        <v>5248</v>
      </c>
      <c r="D427">
        <v>1</v>
      </c>
      <c r="E427">
        <v>2</v>
      </c>
      <c r="F427">
        <v>3</v>
      </c>
      <c r="H427">
        <v>1</v>
      </c>
      <c r="I427">
        <v>3</v>
      </c>
      <c r="K427">
        <v>10</v>
      </c>
    </row>
    <row r="428" spans="2:11" x14ac:dyDescent="0.2">
      <c r="B428" s="4" t="s">
        <v>7711</v>
      </c>
      <c r="D428">
        <v>2</v>
      </c>
      <c r="K428">
        <v>2</v>
      </c>
    </row>
    <row r="429" spans="2:11" x14ac:dyDescent="0.2">
      <c r="B429" s="8" t="s">
        <v>6246</v>
      </c>
      <c r="D429">
        <v>2</v>
      </c>
      <c r="K429">
        <v>2</v>
      </c>
    </row>
    <row r="430" spans="2:11" x14ac:dyDescent="0.2">
      <c r="B430" s="9" t="s">
        <v>6245</v>
      </c>
      <c r="D430">
        <v>2</v>
      </c>
      <c r="K430">
        <v>2</v>
      </c>
    </row>
    <row r="431" spans="2:11" x14ac:dyDescent="0.2">
      <c r="B431" s="4" t="s">
        <v>7715</v>
      </c>
      <c r="E431">
        <v>2</v>
      </c>
      <c r="G431">
        <v>1</v>
      </c>
      <c r="H431">
        <v>1</v>
      </c>
      <c r="K431">
        <v>4</v>
      </c>
    </row>
    <row r="432" spans="2:11" x14ac:dyDescent="0.2">
      <c r="B432" s="8">
        <v>6627</v>
      </c>
      <c r="E432">
        <v>2</v>
      </c>
      <c r="G432">
        <v>1</v>
      </c>
      <c r="H432">
        <v>1</v>
      </c>
      <c r="K432">
        <v>4</v>
      </c>
    </row>
    <row r="433" spans="2:11" x14ac:dyDescent="0.2">
      <c r="B433" s="9" t="s">
        <v>4797</v>
      </c>
      <c r="E433">
        <v>2</v>
      </c>
      <c r="G433">
        <v>1</v>
      </c>
      <c r="H433">
        <v>1</v>
      </c>
      <c r="K433">
        <v>4</v>
      </c>
    </row>
    <row r="434" spans="2:11" x14ac:dyDescent="0.2">
      <c r="B434" s="4" t="s">
        <v>7713</v>
      </c>
      <c r="E434">
        <v>1</v>
      </c>
      <c r="F434">
        <v>2</v>
      </c>
      <c r="I434">
        <v>2</v>
      </c>
      <c r="K434">
        <v>5</v>
      </c>
    </row>
    <row r="435" spans="2:11" x14ac:dyDescent="0.2">
      <c r="B435" s="8">
        <v>6627</v>
      </c>
      <c r="E435">
        <v>1</v>
      </c>
      <c r="F435">
        <v>2</v>
      </c>
      <c r="I435">
        <v>2</v>
      </c>
      <c r="K435">
        <v>5</v>
      </c>
    </row>
    <row r="436" spans="2:11" x14ac:dyDescent="0.2">
      <c r="B436" s="9" t="s">
        <v>6372</v>
      </c>
      <c r="E436">
        <v>1</v>
      </c>
      <c r="F436">
        <v>2</v>
      </c>
      <c r="I436">
        <v>2</v>
      </c>
      <c r="K436">
        <v>5</v>
      </c>
    </row>
    <row r="437" spans="2:11" x14ac:dyDescent="0.2">
      <c r="B437" s="4" t="s">
        <v>7714</v>
      </c>
      <c r="F437">
        <v>1</v>
      </c>
      <c r="K437">
        <v>1</v>
      </c>
    </row>
    <row r="438" spans="2:11" x14ac:dyDescent="0.2">
      <c r="B438" s="8">
        <v>6627</v>
      </c>
      <c r="F438">
        <v>1</v>
      </c>
      <c r="K438">
        <v>1</v>
      </c>
    </row>
    <row r="439" spans="2:11" x14ac:dyDescent="0.2">
      <c r="B439" s="9" t="s">
        <v>7699</v>
      </c>
      <c r="F439">
        <v>1</v>
      </c>
      <c r="K439">
        <v>1</v>
      </c>
    </row>
    <row r="440" spans="2:11" x14ac:dyDescent="0.2">
      <c r="B440" s="4" t="s">
        <v>7693</v>
      </c>
      <c r="F440">
        <v>1</v>
      </c>
      <c r="K440">
        <v>1</v>
      </c>
    </row>
    <row r="441" spans="2:11" x14ac:dyDescent="0.2">
      <c r="B441" s="8" t="s">
        <v>6246</v>
      </c>
      <c r="F441">
        <v>1</v>
      </c>
      <c r="K441">
        <v>1</v>
      </c>
    </row>
    <row r="442" spans="2:11" x14ac:dyDescent="0.2">
      <c r="B442" s="9" t="s">
        <v>6391</v>
      </c>
      <c r="F442">
        <v>1</v>
      </c>
      <c r="K442">
        <v>1</v>
      </c>
    </row>
    <row r="443" spans="2:11" x14ac:dyDescent="0.2">
      <c r="B443" s="4" t="s">
        <v>7716</v>
      </c>
      <c r="I443">
        <v>3</v>
      </c>
      <c r="K443">
        <v>3</v>
      </c>
    </row>
    <row r="444" spans="2:11" x14ac:dyDescent="0.2">
      <c r="B444" s="8">
        <v>6627</v>
      </c>
      <c r="I444">
        <v>3</v>
      </c>
      <c r="K444">
        <v>3</v>
      </c>
    </row>
    <row r="445" spans="2:11" x14ac:dyDescent="0.2">
      <c r="B445" s="9" t="s">
        <v>7621</v>
      </c>
      <c r="I445">
        <v>3</v>
      </c>
      <c r="K445">
        <v>3</v>
      </c>
    </row>
    <row r="446" spans="2:11" x14ac:dyDescent="0.2">
      <c r="B446" s="3" t="s">
        <v>7733</v>
      </c>
      <c r="C446">
        <v>10</v>
      </c>
      <c r="D446">
        <v>6</v>
      </c>
      <c r="E446">
        <v>12</v>
      </c>
      <c r="F446">
        <v>2</v>
      </c>
      <c r="G446">
        <v>8</v>
      </c>
      <c r="H446">
        <v>3</v>
      </c>
      <c r="I446">
        <v>6</v>
      </c>
      <c r="J446">
        <v>2</v>
      </c>
      <c r="K446">
        <v>49</v>
      </c>
    </row>
    <row r="447" spans="2:11" x14ac:dyDescent="0.2">
      <c r="B447" s="4" t="s">
        <v>5756</v>
      </c>
      <c r="D447">
        <v>1</v>
      </c>
      <c r="G447">
        <v>1</v>
      </c>
      <c r="I447">
        <v>1</v>
      </c>
      <c r="K447">
        <v>3</v>
      </c>
    </row>
    <row r="448" spans="2:11" x14ac:dyDescent="0.2">
      <c r="B448" s="8">
        <v>6684</v>
      </c>
      <c r="D448">
        <v>1</v>
      </c>
      <c r="G448">
        <v>1</v>
      </c>
      <c r="I448">
        <v>1</v>
      </c>
      <c r="K448">
        <v>3</v>
      </c>
    </row>
    <row r="449" spans="2:11" x14ac:dyDescent="0.2">
      <c r="B449" s="9" t="s">
        <v>6351</v>
      </c>
      <c r="D449">
        <v>1</v>
      </c>
      <c r="G449">
        <v>1</v>
      </c>
      <c r="I449">
        <v>1</v>
      </c>
      <c r="K449">
        <v>3</v>
      </c>
    </row>
    <row r="450" spans="2:11" x14ac:dyDescent="0.2">
      <c r="B450" s="4" t="s">
        <v>7633</v>
      </c>
      <c r="C450">
        <v>1</v>
      </c>
      <c r="E450">
        <v>1</v>
      </c>
      <c r="K450">
        <v>2</v>
      </c>
    </row>
    <row r="451" spans="2:11" x14ac:dyDescent="0.2">
      <c r="B451" s="8">
        <v>6622</v>
      </c>
      <c r="C451">
        <v>1</v>
      </c>
      <c r="E451">
        <v>1</v>
      </c>
      <c r="K451">
        <v>2</v>
      </c>
    </row>
    <row r="452" spans="2:11" x14ac:dyDescent="0.2">
      <c r="B452" s="9" t="s">
        <v>6289</v>
      </c>
      <c r="C452">
        <v>1</v>
      </c>
      <c r="E452">
        <v>1</v>
      </c>
      <c r="K452">
        <v>2</v>
      </c>
    </row>
    <row r="453" spans="2:11" x14ac:dyDescent="0.2">
      <c r="B453" s="4" t="s">
        <v>6037</v>
      </c>
      <c r="I453">
        <v>1</v>
      </c>
      <c r="K453">
        <v>1</v>
      </c>
    </row>
    <row r="454" spans="2:11" x14ac:dyDescent="0.2">
      <c r="B454" s="8">
        <v>6632</v>
      </c>
      <c r="I454">
        <v>1</v>
      </c>
      <c r="K454">
        <v>1</v>
      </c>
    </row>
    <row r="455" spans="2:11" x14ac:dyDescent="0.2">
      <c r="B455" s="9" t="s">
        <v>6376</v>
      </c>
      <c r="I455">
        <v>1</v>
      </c>
      <c r="K455">
        <v>1</v>
      </c>
    </row>
    <row r="456" spans="2:11" x14ac:dyDescent="0.2">
      <c r="B456" s="4" t="s">
        <v>4761</v>
      </c>
      <c r="G456">
        <v>2</v>
      </c>
      <c r="I456">
        <v>1</v>
      </c>
      <c r="K456">
        <v>3</v>
      </c>
    </row>
    <row r="457" spans="2:11" x14ac:dyDescent="0.2">
      <c r="B457" s="8" t="s">
        <v>6246</v>
      </c>
      <c r="G457">
        <v>2</v>
      </c>
      <c r="I457">
        <v>1</v>
      </c>
      <c r="K457">
        <v>3</v>
      </c>
    </row>
    <row r="458" spans="2:11" x14ac:dyDescent="0.2">
      <c r="B458" s="9" t="s">
        <v>6245</v>
      </c>
      <c r="G458">
        <v>2</v>
      </c>
      <c r="I458">
        <v>1</v>
      </c>
      <c r="K458">
        <v>3</v>
      </c>
    </row>
    <row r="459" spans="2:11" x14ac:dyDescent="0.2">
      <c r="B459" s="4" t="s">
        <v>5788</v>
      </c>
      <c r="E459">
        <v>1</v>
      </c>
      <c r="F459">
        <v>1</v>
      </c>
      <c r="H459">
        <v>1</v>
      </c>
      <c r="I459">
        <v>1</v>
      </c>
      <c r="K459">
        <v>4</v>
      </c>
    </row>
    <row r="460" spans="2:11" x14ac:dyDescent="0.2">
      <c r="B460" s="8">
        <v>6634</v>
      </c>
      <c r="E460">
        <v>1</v>
      </c>
      <c r="F460">
        <v>1</v>
      </c>
      <c r="H460">
        <v>1</v>
      </c>
      <c r="I460">
        <v>1</v>
      </c>
      <c r="K460">
        <v>4</v>
      </c>
    </row>
    <row r="461" spans="2:11" x14ac:dyDescent="0.2">
      <c r="B461" s="9" t="s">
        <v>5185</v>
      </c>
      <c r="E461">
        <v>1</v>
      </c>
      <c r="F461">
        <v>1</v>
      </c>
      <c r="H461">
        <v>1</v>
      </c>
      <c r="I461">
        <v>1</v>
      </c>
      <c r="K461">
        <v>4</v>
      </c>
    </row>
    <row r="462" spans="2:11" x14ac:dyDescent="0.2">
      <c r="B462" s="4" t="s">
        <v>5831</v>
      </c>
      <c r="C462">
        <v>1</v>
      </c>
      <c r="E462">
        <v>2</v>
      </c>
      <c r="H462">
        <v>1</v>
      </c>
      <c r="K462">
        <v>4</v>
      </c>
    </row>
    <row r="463" spans="2:11" x14ac:dyDescent="0.2">
      <c r="B463" s="8">
        <v>6626</v>
      </c>
      <c r="C463">
        <v>1</v>
      </c>
      <c r="E463">
        <v>2</v>
      </c>
      <c r="H463">
        <v>1</v>
      </c>
      <c r="K463">
        <v>4</v>
      </c>
    </row>
    <row r="464" spans="2:11" x14ac:dyDescent="0.2">
      <c r="B464" s="9" t="s">
        <v>6273</v>
      </c>
      <c r="C464">
        <v>1</v>
      </c>
      <c r="E464">
        <v>2</v>
      </c>
      <c r="H464">
        <v>1</v>
      </c>
      <c r="K464">
        <v>4</v>
      </c>
    </row>
    <row r="465" spans="2:11" x14ac:dyDescent="0.2">
      <c r="B465" s="4" t="s">
        <v>7363</v>
      </c>
      <c r="C465">
        <v>7</v>
      </c>
      <c r="D465">
        <v>1</v>
      </c>
      <c r="E465">
        <v>4</v>
      </c>
      <c r="F465">
        <v>1</v>
      </c>
      <c r="G465">
        <v>1</v>
      </c>
      <c r="H465">
        <v>1</v>
      </c>
      <c r="I465">
        <v>1</v>
      </c>
      <c r="J465">
        <v>1</v>
      </c>
      <c r="K465">
        <v>17</v>
      </c>
    </row>
    <row r="466" spans="2:11" x14ac:dyDescent="0.2">
      <c r="B466" s="8">
        <v>6634</v>
      </c>
      <c r="C466">
        <v>7</v>
      </c>
      <c r="D466">
        <v>1</v>
      </c>
      <c r="E466">
        <v>4</v>
      </c>
      <c r="F466">
        <v>1</v>
      </c>
      <c r="G466">
        <v>1</v>
      </c>
      <c r="H466">
        <v>1</v>
      </c>
      <c r="I466">
        <v>1</v>
      </c>
      <c r="J466">
        <v>1</v>
      </c>
      <c r="K466">
        <v>17</v>
      </c>
    </row>
    <row r="467" spans="2:11" x14ac:dyDescent="0.2">
      <c r="B467" s="9" t="s">
        <v>5064</v>
      </c>
      <c r="C467">
        <v>7</v>
      </c>
      <c r="D467">
        <v>1</v>
      </c>
      <c r="E467">
        <v>4</v>
      </c>
      <c r="F467">
        <v>1</v>
      </c>
      <c r="G467">
        <v>1</v>
      </c>
      <c r="H467">
        <v>1</v>
      </c>
      <c r="I467">
        <v>1</v>
      </c>
      <c r="J467">
        <v>1</v>
      </c>
      <c r="K467">
        <v>17</v>
      </c>
    </row>
    <row r="468" spans="2:11" x14ac:dyDescent="0.2">
      <c r="B468" s="4" t="s">
        <v>7374</v>
      </c>
      <c r="D468">
        <v>1</v>
      </c>
      <c r="I468">
        <v>1</v>
      </c>
      <c r="K468">
        <v>2</v>
      </c>
    </row>
    <row r="469" spans="2:11" x14ac:dyDescent="0.2">
      <c r="B469" s="8">
        <v>6622</v>
      </c>
      <c r="D469">
        <v>1</v>
      </c>
      <c r="I469">
        <v>1</v>
      </c>
      <c r="K469">
        <v>2</v>
      </c>
    </row>
    <row r="470" spans="2:11" x14ac:dyDescent="0.2">
      <c r="B470" s="9" t="s">
        <v>6334</v>
      </c>
      <c r="D470">
        <v>1</v>
      </c>
      <c r="I470">
        <v>1</v>
      </c>
      <c r="K470">
        <v>2</v>
      </c>
    </row>
    <row r="471" spans="2:11" x14ac:dyDescent="0.2">
      <c r="B471" s="4" t="s">
        <v>7570</v>
      </c>
      <c r="C471">
        <v>1</v>
      </c>
      <c r="G471">
        <v>1</v>
      </c>
      <c r="J471">
        <v>1</v>
      </c>
      <c r="K471">
        <v>3</v>
      </c>
    </row>
    <row r="472" spans="2:11" x14ac:dyDescent="0.2">
      <c r="B472" s="8">
        <v>6634</v>
      </c>
      <c r="C472">
        <v>1</v>
      </c>
      <c r="G472">
        <v>1</v>
      </c>
      <c r="J472">
        <v>1</v>
      </c>
      <c r="K472">
        <v>3</v>
      </c>
    </row>
    <row r="473" spans="2:11" x14ac:dyDescent="0.2">
      <c r="B473" s="9" t="s">
        <v>4934</v>
      </c>
      <c r="C473">
        <v>1</v>
      </c>
      <c r="G473">
        <v>1</v>
      </c>
      <c r="J473">
        <v>1</v>
      </c>
      <c r="K473">
        <v>3</v>
      </c>
    </row>
    <row r="474" spans="2:11" x14ac:dyDescent="0.2">
      <c r="B474" s="4" t="s">
        <v>7663</v>
      </c>
      <c r="D474">
        <v>2</v>
      </c>
      <c r="K474">
        <v>2</v>
      </c>
    </row>
    <row r="475" spans="2:11" x14ac:dyDescent="0.2">
      <c r="B475" s="8">
        <v>6634</v>
      </c>
      <c r="D475">
        <v>2</v>
      </c>
      <c r="K475">
        <v>2</v>
      </c>
    </row>
    <row r="476" spans="2:11" x14ac:dyDescent="0.2">
      <c r="B476" s="9" t="s">
        <v>6347</v>
      </c>
      <c r="D476">
        <v>2</v>
      </c>
      <c r="K476">
        <v>2</v>
      </c>
    </row>
    <row r="477" spans="2:11" x14ac:dyDescent="0.2">
      <c r="B477" s="4" t="s">
        <v>7642</v>
      </c>
      <c r="D477">
        <v>1</v>
      </c>
      <c r="E477">
        <v>4</v>
      </c>
      <c r="G477">
        <v>3</v>
      </c>
      <c r="K477">
        <v>8</v>
      </c>
    </row>
    <row r="478" spans="2:11" x14ac:dyDescent="0.2">
      <c r="B478" s="8">
        <v>6626</v>
      </c>
      <c r="D478">
        <v>1</v>
      </c>
      <c r="E478">
        <v>4</v>
      </c>
      <c r="G478">
        <v>3</v>
      </c>
      <c r="K478">
        <v>8</v>
      </c>
    </row>
    <row r="479" spans="2:11" x14ac:dyDescent="0.2">
      <c r="B479" s="9" t="s">
        <v>5110</v>
      </c>
      <c r="D479">
        <v>1</v>
      </c>
      <c r="E479">
        <v>4</v>
      </c>
      <c r="G479">
        <v>3</v>
      </c>
      <c r="K479">
        <v>8</v>
      </c>
    </row>
    <row r="480" spans="2:11" x14ac:dyDescent="0.2">
      <c r="B480" s="3" t="s">
        <v>7734</v>
      </c>
      <c r="C480">
        <v>80</v>
      </c>
      <c r="D480">
        <v>75</v>
      </c>
      <c r="E480">
        <v>63</v>
      </c>
      <c r="F480">
        <v>33</v>
      </c>
      <c r="G480">
        <v>68</v>
      </c>
      <c r="H480">
        <v>60</v>
      </c>
      <c r="I480">
        <v>40</v>
      </c>
      <c r="J480">
        <v>10</v>
      </c>
      <c r="K480">
        <v>429</v>
      </c>
    </row>
    <row r="481" spans="2:11" x14ac:dyDescent="0.2">
      <c r="B481" s="4" t="s">
        <v>5762</v>
      </c>
      <c r="C481">
        <v>1</v>
      </c>
      <c r="H481">
        <v>4</v>
      </c>
      <c r="K481">
        <v>5</v>
      </c>
    </row>
    <row r="482" spans="2:11" x14ac:dyDescent="0.2">
      <c r="B482" s="8">
        <v>6625</v>
      </c>
      <c r="C482">
        <v>1</v>
      </c>
      <c r="H482">
        <v>4</v>
      </c>
      <c r="K482">
        <v>5</v>
      </c>
    </row>
    <row r="483" spans="2:11" x14ac:dyDescent="0.2">
      <c r="B483" s="9" t="s">
        <v>5306</v>
      </c>
      <c r="C483">
        <v>1</v>
      </c>
      <c r="H483">
        <v>4</v>
      </c>
      <c r="K483">
        <v>5</v>
      </c>
    </row>
    <row r="484" spans="2:11" x14ac:dyDescent="0.2">
      <c r="B484" s="4" t="s">
        <v>6776</v>
      </c>
      <c r="C484">
        <v>2</v>
      </c>
      <c r="G484">
        <v>1</v>
      </c>
      <c r="H484">
        <v>1</v>
      </c>
      <c r="I484">
        <v>2</v>
      </c>
      <c r="K484">
        <v>6</v>
      </c>
    </row>
    <row r="485" spans="2:11" x14ac:dyDescent="0.2">
      <c r="B485" s="8">
        <v>6634</v>
      </c>
      <c r="C485">
        <v>2</v>
      </c>
      <c r="G485">
        <v>1</v>
      </c>
      <c r="H485">
        <v>1</v>
      </c>
      <c r="I485">
        <v>2</v>
      </c>
      <c r="K485">
        <v>6</v>
      </c>
    </row>
    <row r="486" spans="2:11" x14ac:dyDescent="0.2">
      <c r="B486" s="9" t="s">
        <v>5382</v>
      </c>
      <c r="C486">
        <v>2</v>
      </c>
      <c r="G486">
        <v>1</v>
      </c>
      <c r="H486">
        <v>1</v>
      </c>
      <c r="I486">
        <v>2</v>
      </c>
      <c r="K486">
        <v>6</v>
      </c>
    </row>
    <row r="487" spans="2:11" x14ac:dyDescent="0.2">
      <c r="B487" s="4" t="s">
        <v>7584</v>
      </c>
      <c r="E487">
        <v>2</v>
      </c>
      <c r="F487">
        <v>1</v>
      </c>
      <c r="G487">
        <v>2</v>
      </c>
      <c r="I487">
        <v>1</v>
      </c>
      <c r="K487">
        <v>6</v>
      </c>
    </row>
    <row r="488" spans="2:11" x14ac:dyDescent="0.2">
      <c r="B488" s="8">
        <v>6627</v>
      </c>
      <c r="G488">
        <v>1</v>
      </c>
      <c r="I488">
        <v>1</v>
      </c>
      <c r="K488">
        <v>2</v>
      </c>
    </row>
    <row r="489" spans="2:11" x14ac:dyDescent="0.2">
      <c r="B489" s="9" t="s">
        <v>4910</v>
      </c>
      <c r="G489">
        <v>1</v>
      </c>
      <c r="I489">
        <v>1</v>
      </c>
      <c r="K489">
        <v>2</v>
      </c>
    </row>
    <row r="490" spans="2:11" x14ac:dyDescent="0.2">
      <c r="B490" s="8">
        <v>6625</v>
      </c>
      <c r="E490">
        <v>2</v>
      </c>
      <c r="F490">
        <v>1</v>
      </c>
      <c r="G490">
        <v>1</v>
      </c>
      <c r="K490">
        <v>4</v>
      </c>
    </row>
    <row r="491" spans="2:11" x14ac:dyDescent="0.2">
      <c r="B491" s="9" t="s">
        <v>4943</v>
      </c>
      <c r="E491">
        <v>2</v>
      </c>
      <c r="F491">
        <v>1</v>
      </c>
      <c r="G491">
        <v>1</v>
      </c>
      <c r="K491">
        <v>4</v>
      </c>
    </row>
    <row r="492" spans="2:11" x14ac:dyDescent="0.2">
      <c r="B492" s="4" t="s">
        <v>5792</v>
      </c>
      <c r="C492">
        <v>2</v>
      </c>
      <c r="E492">
        <v>1</v>
      </c>
      <c r="F492">
        <v>1</v>
      </c>
      <c r="I492">
        <v>1</v>
      </c>
      <c r="K492">
        <v>5</v>
      </c>
    </row>
    <row r="493" spans="2:11" x14ac:dyDescent="0.2">
      <c r="B493" s="8">
        <v>6684</v>
      </c>
      <c r="C493">
        <v>1</v>
      </c>
      <c r="E493">
        <v>1</v>
      </c>
      <c r="F493">
        <v>1</v>
      </c>
      <c r="I493">
        <v>1</v>
      </c>
      <c r="K493">
        <v>4</v>
      </c>
    </row>
    <row r="494" spans="2:11" x14ac:dyDescent="0.2">
      <c r="B494" s="9" t="s">
        <v>467</v>
      </c>
      <c r="C494">
        <v>1</v>
      </c>
      <c r="E494">
        <v>1</v>
      </c>
      <c r="F494">
        <v>1</v>
      </c>
      <c r="I494">
        <v>1</v>
      </c>
      <c r="K494">
        <v>4</v>
      </c>
    </row>
    <row r="495" spans="2:11" x14ac:dyDescent="0.2">
      <c r="B495" s="8">
        <v>6627</v>
      </c>
      <c r="C495">
        <v>1</v>
      </c>
      <c r="K495">
        <v>1</v>
      </c>
    </row>
    <row r="496" spans="2:11" x14ac:dyDescent="0.2">
      <c r="B496" s="9" t="s">
        <v>226</v>
      </c>
      <c r="C496">
        <v>1</v>
      </c>
      <c r="K496">
        <v>1</v>
      </c>
    </row>
    <row r="497" spans="2:11" x14ac:dyDescent="0.2">
      <c r="B497" s="4" t="s">
        <v>6728</v>
      </c>
      <c r="C497">
        <v>3</v>
      </c>
      <c r="D497">
        <v>2</v>
      </c>
      <c r="E497">
        <v>2</v>
      </c>
      <c r="F497">
        <v>1</v>
      </c>
      <c r="G497">
        <v>1</v>
      </c>
      <c r="H497">
        <v>2</v>
      </c>
      <c r="I497">
        <v>1</v>
      </c>
      <c r="K497">
        <v>12</v>
      </c>
    </row>
    <row r="498" spans="2:11" x14ac:dyDescent="0.2">
      <c r="B498" s="8">
        <v>6634</v>
      </c>
      <c r="C498">
        <v>3</v>
      </c>
      <c r="D498">
        <v>2</v>
      </c>
      <c r="E498">
        <v>2</v>
      </c>
      <c r="F498">
        <v>1</v>
      </c>
      <c r="G498">
        <v>1</v>
      </c>
      <c r="H498">
        <v>2</v>
      </c>
      <c r="I498">
        <v>1</v>
      </c>
      <c r="K498">
        <v>12</v>
      </c>
    </row>
    <row r="499" spans="2:11" x14ac:dyDescent="0.2">
      <c r="B499" s="9" t="s">
        <v>85</v>
      </c>
      <c r="C499">
        <v>3</v>
      </c>
      <c r="D499">
        <v>2</v>
      </c>
      <c r="E499">
        <v>2</v>
      </c>
      <c r="F499">
        <v>1</v>
      </c>
      <c r="G499">
        <v>1</v>
      </c>
      <c r="H499">
        <v>2</v>
      </c>
      <c r="I499">
        <v>1</v>
      </c>
      <c r="K499">
        <v>12</v>
      </c>
    </row>
    <row r="500" spans="2:11" x14ac:dyDescent="0.2">
      <c r="B500" s="4" t="s">
        <v>6667</v>
      </c>
      <c r="H500">
        <v>1</v>
      </c>
      <c r="K500">
        <v>1</v>
      </c>
    </row>
    <row r="501" spans="2:11" x14ac:dyDescent="0.2">
      <c r="B501" s="8">
        <v>6627</v>
      </c>
      <c r="H501">
        <v>1</v>
      </c>
      <c r="K501">
        <v>1</v>
      </c>
    </row>
    <row r="502" spans="2:11" x14ac:dyDescent="0.2">
      <c r="B502" s="9" t="s">
        <v>380</v>
      </c>
      <c r="H502">
        <v>1</v>
      </c>
      <c r="K502">
        <v>1</v>
      </c>
    </row>
    <row r="503" spans="2:11" x14ac:dyDescent="0.2">
      <c r="B503" s="4" t="s">
        <v>6060</v>
      </c>
      <c r="C503">
        <v>1</v>
      </c>
      <c r="D503">
        <v>1</v>
      </c>
      <c r="I503">
        <v>1</v>
      </c>
      <c r="K503">
        <v>3</v>
      </c>
    </row>
    <row r="504" spans="2:11" x14ac:dyDescent="0.2">
      <c r="B504" s="8">
        <v>6634</v>
      </c>
      <c r="C504">
        <v>1</v>
      </c>
      <c r="D504">
        <v>1</v>
      </c>
      <c r="I504">
        <v>1</v>
      </c>
      <c r="K504">
        <v>3</v>
      </c>
    </row>
    <row r="505" spans="2:11" x14ac:dyDescent="0.2">
      <c r="B505" s="9" t="s">
        <v>4844</v>
      </c>
      <c r="C505">
        <v>1</v>
      </c>
      <c r="D505">
        <v>1</v>
      </c>
      <c r="I505">
        <v>1</v>
      </c>
      <c r="K505">
        <v>3</v>
      </c>
    </row>
    <row r="506" spans="2:11" x14ac:dyDescent="0.2">
      <c r="B506" s="4" t="s">
        <v>6014</v>
      </c>
      <c r="D506">
        <v>1</v>
      </c>
      <c r="G506">
        <v>1</v>
      </c>
      <c r="I506">
        <v>1</v>
      </c>
      <c r="K506">
        <v>3</v>
      </c>
    </row>
    <row r="507" spans="2:11" x14ac:dyDescent="0.2">
      <c r="B507" s="8">
        <v>6627</v>
      </c>
      <c r="D507">
        <v>1</v>
      </c>
      <c r="G507">
        <v>1</v>
      </c>
      <c r="I507">
        <v>1</v>
      </c>
      <c r="K507">
        <v>3</v>
      </c>
    </row>
    <row r="508" spans="2:11" x14ac:dyDescent="0.2">
      <c r="B508" s="9" t="s">
        <v>365</v>
      </c>
      <c r="D508">
        <v>1</v>
      </c>
      <c r="G508">
        <v>1</v>
      </c>
      <c r="I508">
        <v>1</v>
      </c>
      <c r="K508">
        <v>3</v>
      </c>
    </row>
    <row r="509" spans="2:11" x14ac:dyDescent="0.2">
      <c r="B509" s="4" t="s">
        <v>7662</v>
      </c>
      <c r="D509">
        <v>2</v>
      </c>
      <c r="F509">
        <v>5</v>
      </c>
      <c r="H509">
        <v>1</v>
      </c>
      <c r="K509">
        <v>8</v>
      </c>
    </row>
    <row r="510" spans="2:11" x14ac:dyDescent="0.2">
      <c r="B510" s="8">
        <v>6625</v>
      </c>
      <c r="D510">
        <v>2</v>
      </c>
      <c r="F510">
        <v>5</v>
      </c>
      <c r="H510">
        <v>1</v>
      </c>
      <c r="K510">
        <v>8</v>
      </c>
    </row>
    <row r="511" spans="2:11" x14ac:dyDescent="0.2">
      <c r="B511" s="9" t="s">
        <v>5188</v>
      </c>
      <c r="D511">
        <v>2</v>
      </c>
      <c r="F511">
        <v>5</v>
      </c>
      <c r="H511">
        <v>1</v>
      </c>
      <c r="K511">
        <v>8</v>
      </c>
    </row>
    <row r="512" spans="2:11" x14ac:dyDescent="0.2">
      <c r="B512" s="4" t="s">
        <v>6872</v>
      </c>
      <c r="C512">
        <v>1</v>
      </c>
      <c r="E512">
        <v>3</v>
      </c>
      <c r="G512">
        <v>1</v>
      </c>
      <c r="H512">
        <v>1</v>
      </c>
      <c r="K512">
        <v>6</v>
      </c>
    </row>
    <row r="513" spans="2:11" x14ac:dyDescent="0.2">
      <c r="B513" s="8">
        <v>6627</v>
      </c>
      <c r="C513">
        <v>1</v>
      </c>
      <c r="E513">
        <v>3</v>
      </c>
      <c r="G513">
        <v>1</v>
      </c>
      <c r="H513">
        <v>1</v>
      </c>
      <c r="K513">
        <v>6</v>
      </c>
    </row>
    <row r="514" spans="2:11" x14ac:dyDescent="0.2">
      <c r="B514" s="9" t="s">
        <v>422</v>
      </c>
      <c r="C514">
        <v>1</v>
      </c>
      <c r="E514">
        <v>3</v>
      </c>
      <c r="G514">
        <v>1</v>
      </c>
      <c r="H514">
        <v>1</v>
      </c>
      <c r="K514">
        <v>6</v>
      </c>
    </row>
    <row r="515" spans="2:11" x14ac:dyDescent="0.2">
      <c r="B515" s="4" t="s">
        <v>7185</v>
      </c>
      <c r="C515">
        <v>1</v>
      </c>
      <c r="D515">
        <v>2</v>
      </c>
      <c r="E515">
        <v>1</v>
      </c>
      <c r="F515">
        <v>2</v>
      </c>
      <c r="G515">
        <v>1</v>
      </c>
      <c r="H515">
        <v>1</v>
      </c>
      <c r="I515">
        <v>1</v>
      </c>
      <c r="K515">
        <v>9</v>
      </c>
    </row>
    <row r="516" spans="2:11" x14ac:dyDescent="0.2">
      <c r="B516" s="8">
        <v>6625</v>
      </c>
      <c r="C516">
        <v>1</v>
      </c>
      <c r="D516">
        <v>2</v>
      </c>
      <c r="E516">
        <v>1</v>
      </c>
      <c r="F516">
        <v>2</v>
      </c>
      <c r="G516">
        <v>1</v>
      </c>
      <c r="H516">
        <v>1</v>
      </c>
      <c r="I516">
        <v>1</v>
      </c>
      <c r="K516">
        <v>9</v>
      </c>
    </row>
    <row r="517" spans="2:11" x14ac:dyDescent="0.2">
      <c r="B517" s="9" t="s">
        <v>4775</v>
      </c>
      <c r="C517">
        <v>1</v>
      </c>
      <c r="D517">
        <v>2</v>
      </c>
      <c r="E517">
        <v>1</v>
      </c>
      <c r="F517">
        <v>2</v>
      </c>
      <c r="G517">
        <v>1</v>
      </c>
      <c r="H517">
        <v>1</v>
      </c>
      <c r="I517">
        <v>1</v>
      </c>
      <c r="K517">
        <v>9</v>
      </c>
    </row>
    <row r="518" spans="2:11" x14ac:dyDescent="0.2">
      <c r="B518" s="4" t="s">
        <v>6526</v>
      </c>
      <c r="C518">
        <v>2</v>
      </c>
      <c r="E518">
        <v>3</v>
      </c>
      <c r="K518">
        <v>5</v>
      </c>
    </row>
    <row r="519" spans="2:11" x14ac:dyDescent="0.2">
      <c r="B519" s="8">
        <v>6684</v>
      </c>
      <c r="C519">
        <v>2</v>
      </c>
      <c r="E519">
        <v>3</v>
      </c>
      <c r="K519">
        <v>5</v>
      </c>
    </row>
    <row r="520" spans="2:11" x14ac:dyDescent="0.2">
      <c r="B520" s="9" t="s">
        <v>429</v>
      </c>
      <c r="C520">
        <v>2</v>
      </c>
      <c r="E520">
        <v>3</v>
      </c>
      <c r="K520">
        <v>5</v>
      </c>
    </row>
    <row r="521" spans="2:11" x14ac:dyDescent="0.2">
      <c r="B521" s="4" t="s">
        <v>5891</v>
      </c>
      <c r="C521">
        <v>2</v>
      </c>
      <c r="D521">
        <v>4</v>
      </c>
      <c r="E521">
        <v>4</v>
      </c>
      <c r="F521">
        <v>2</v>
      </c>
      <c r="G521">
        <v>5</v>
      </c>
      <c r="H521">
        <v>2</v>
      </c>
      <c r="J521">
        <v>1</v>
      </c>
      <c r="K521">
        <v>20</v>
      </c>
    </row>
    <row r="522" spans="2:11" x14ac:dyDescent="0.2">
      <c r="B522" s="8">
        <v>6634</v>
      </c>
      <c r="C522">
        <v>2</v>
      </c>
      <c r="D522">
        <v>4</v>
      </c>
      <c r="E522">
        <v>4</v>
      </c>
      <c r="F522">
        <v>2</v>
      </c>
      <c r="G522">
        <v>5</v>
      </c>
      <c r="H522">
        <v>2</v>
      </c>
      <c r="J522">
        <v>1</v>
      </c>
      <c r="K522">
        <v>20</v>
      </c>
    </row>
    <row r="523" spans="2:11" x14ac:dyDescent="0.2">
      <c r="B523" s="9" t="s">
        <v>5704</v>
      </c>
      <c r="C523">
        <v>1</v>
      </c>
      <c r="D523">
        <v>4</v>
      </c>
      <c r="E523">
        <v>4</v>
      </c>
      <c r="F523">
        <v>2</v>
      </c>
      <c r="H523">
        <v>2</v>
      </c>
      <c r="J523">
        <v>1</v>
      </c>
      <c r="K523">
        <v>14</v>
      </c>
    </row>
    <row r="524" spans="2:11" x14ac:dyDescent="0.2">
      <c r="B524" s="9" t="s">
        <v>4985</v>
      </c>
      <c r="C524">
        <v>1</v>
      </c>
      <c r="G524">
        <v>5</v>
      </c>
      <c r="K524">
        <v>6</v>
      </c>
    </row>
    <row r="525" spans="2:11" x14ac:dyDescent="0.2">
      <c r="B525" s="4" t="s">
        <v>7625</v>
      </c>
      <c r="C525">
        <v>1</v>
      </c>
      <c r="H525">
        <v>2</v>
      </c>
      <c r="K525">
        <v>3</v>
      </c>
    </row>
    <row r="526" spans="2:11" x14ac:dyDescent="0.2">
      <c r="B526" s="8">
        <v>6684</v>
      </c>
      <c r="H526">
        <v>2</v>
      </c>
      <c r="K526">
        <v>2</v>
      </c>
    </row>
    <row r="527" spans="2:11" x14ac:dyDescent="0.2">
      <c r="B527" s="9" t="s">
        <v>5148</v>
      </c>
      <c r="H527">
        <v>2</v>
      </c>
      <c r="K527">
        <v>2</v>
      </c>
    </row>
    <row r="528" spans="2:11" x14ac:dyDescent="0.2">
      <c r="B528" s="8">
        <v>6627</v>
      </c>
      <c r="C528">
        <v>1</v>
      </c>
      <c r="K528">
        <v>1</v>
      </c>
    </row>
    <row r="529" spans="2:11" x14ac:dyDescent="0.2">
      <c r="B529" s="9" t="s">
        <v>464</v>
      </c>
      <c r="C529">
        <v>1</v>
      </c>
      <c r="K529">
        <v>1</v>
      </c>
    </row>
    <row r="530" spans="2:11" x14ac:dyDescent="0.2">
      <c r="B530" s="4" t="s">
        <v>5868</v>
      </c>
      <c r="C530">
        <v>10</v>
      </c>
      <c r="D530">
        <v>8</v>
      </c>
      <c r="E530">
        <v>8</v>
      </c>
      <c r="F530">
        <v>4</v>
      </c>
      <c r="G530">
        <v>4</v>
      </c>
      <c r="H530">
        <v>4</v>
      </c>
      <c r="K530">
        <v>38</v>
      </c>
    </row>
    <row r="531" spans="2:11" x14ac:dyDescent="0.2">
      <c r="B531" s="8">
        <v>6634</v>
      </c>
      <c r="C531">
        <v>5</v>
      </c>
      <c r="D531">
        <v>4</v>
      </c>
      <c r="E531">
        <v>6</v>
      </c>
      <c r="F531">
        <v>2</v>
      </c>
      <c r="G531">
        <v>4</v>
      </c>
      <c r="H531">
        <v>2</v>
      </c>
      <c r="K531">
        <v>23</v>
      </c>
    </row>
    <row r="532" spans="2:11" x14ac:dyDescent="0.2">
      <c r="B532" s="9" t="s">
        <v>5032</v>
      </c>
      <c r="C532">
        <v>5</v>
      </c>
      <c r="D532">
        <v>4</v>
      </c>
      <c r="E532">
        <v>6</v>
      </c>
      <c r="F532">
        <v>2</v>
      </c>
      <c r="G532">
        <v>4</v>
      </c>
      <c r="H532">
        <v>2</v>
      </c>
      <c r="K532">
        <v>23</v>
      </c>
    </row>
    <row r="533" spans="2:11" x14ac:dyDescent="0.2">
      <c r="B533" s="8">
        <v>6625</v>
      </c>
      <c r="C533">
        <v>5</v>
      </c>
      <c r="D533">
        <v>4</v>
      </c>
      <c r="E533">
        <v>2</v>
      </c>
      <c r="F533">
        <v>2</v>
      </c>
      <c r="H533">
        <v>2</v>
      </c>
      <c r="K533">
        <v>15</v>
      </c>
    </row>
    <row r="534" spans="2:11" x14ac:dyDescent="0.2">
      <c r="B534" s="9" t="s">
        <v>5353</v>
      </c>
      <c r="H534">
        <v>1</v>
      </c>
      <c r="K534">
        <v>1</v>
      </c>
    </row>
    <row r="535" spans="2:11" x14ac:dyDescent="0.2">
      <c r="B535" s="9" t="s">
        <v>6260</v>
      </c>
      <c r="C535">
        <v>5</v>
      </c>
      <c r="D535">
        <v>4</v>
      </c>
      <c r="E535">
        <v>2</v>
      </c>
      <c r="F535">
        <v>2</v>
      </c>
      <c r="H535">
        <v>1</v>
      </c>
      <c r="K535">
        <v>14</v>
      </c>
    </row>
    <row r="536" spans="2:11" x14ac:dyDescent="0.2">
      <c r="B536" s="4" t="s">
        <v>6672</v>
      </c>
      <c r="D536">
        <v>3</v>
      </c>
      <c r="G536">
        <v>2</v>
      </c>
      <c r="H536">
        <v>1</v>
      </c>
      <c r="I536">
        <v>5</v>
      </c>
      <c r="K536">
        <v>11</v>
      </c>
    </row>
    <row r="537" spans="2:11" x14ac:dyDescent="0.2">
      <c r="B537" s="8">
        <v>6634</v>
      </c>
      <c r="I537">
        <v>2</v>
      </c>
      <c r="K537">
        <v>2</v>
      </c>
    </row>
    <row r="538" spans="2:11" x14ac:dyDescent="0.2">
      <c r="B538" s="9" t="s">
        <v>7622</v>
      </c>
      <c r="I538">
        <v>2</v>
      </c>
      <c r="K538">
        <v>2</v>
      </c>
    </row>
    <row r="539" spans="2:11" x14ac:dyDescent="0.2">
      <c r="B539" s="8" t="s">
        <v>5791</v>
      </c>
      <c r="G539">
        <v>1</v>
      </c>
      <c r="K539">
        <v>1</v>
      </c>
    </row>
    <row r="540" spans="2:11" x14ac:dyDescent="0.2">
      <c r="B540" s="9" t="s">
        <v>4967</v>
      </c>
      <c r="G540">
        <v>1</v>
      </c>
      <c r="K540">
        <v>1</v>
      </c>
    </row>
    <row r="541" spans="2:11" x14ac:dyDescent="0.2">
      <c r="B541" s="8">
        <v>6627</v>
      </c>
      <c r="D541">
        <v>3</v>
      </c>
      <c r="G541">
        <v>1</v>
      </c>
      <c r="H541">
        <v>1</v>
      </c>
      <c r="I541">
        <v>3</v>
      </c>
      <c r="K541">
        <v>8</v>
      </c>
    </row>
    <row r="542" spans="2:11" x14ac:dyDescent="0.2">
      <c r="B542" s="9" t="s">
        <v>418</v>
      </c>
      <c r="D542">
        <v>3</v>
      </c>
      <c r="G542">
        <v>1</v>
      </c>
      <c r="H542">
        <v>1</v>
      </c>
      <c r="I542">
        <v>3</v>
      </c>
      <c r="K542">
        <v>8</v>
      </c>
    </row>
    <row r="543" spans="2:11" x14ac:dyDescent="0.2">
      <c r="B543" s="4" t="s">
        <v>6616</v>
      </c>
      <c r="G543">
        <v>1</v>
      </c>
      <c r="H543">
        <v>1</v>
      </c>
      <c r="K543">
        <v>2</v>
      </c>
    </row>
    <row r="544" spans="2:11" x14ac:dyDescent="0.2">
      <c r="B544" s="8">
        <v>6627</v>
      </c>
      <c r="G544">
        <v>1</v>
      </c>
      <c r="H544">
        <v>1</v>
      </c>
      <c r="K544">
        <v>2</v>
      </c>
    </row>
    <row r="545" spans="2:11" x14ac:dyDescent="0.2">
      <c r="B545" s="9" t="s">
        <v>5002</v>
      </c>
      <c r="G545">
        <v>1</v>
      </c>
      <c r="H545">
        <v>1</v>
      </c>
      <c r="K545">
        <v>2</v>
      </c>
    </row>
    <row r="546" spans="2:11" x14ac:dyDescent="0.2">
      <c r="B546" s="4" t="s">
        <v>4761</v>
      </c>
      <c r="C546">
        <v>20</v>
      </c>
      <c r="D546">
        <v>22</v>
      </c>
      <c r="E546">
        <v>15</v>
      </c>
      <c r="F546">
        <v>4</v>
      </c>
      <c r="G546">
        <v>16</v>
      </c>
      <c r="H546">
        <v>6</v>
      </c>
      <c r="I546">
        <v>8</v>
      </c>
      <c r="J546">
        <v>1</v>
      </c>
      <c r="K546">
        <v>92</v>
      </c>
    </row>
    <row r="547" spans="2:11" x14ac:dyDescent="0.2">
      <c r="B547" s="8">
        <v>6634</v>
      </c>
      <c r="C547">
        <v>1</v>
      </c>
      <c r="K547">
        <v>1</v>
      </c>
    </row>
    <row r="548" spans="2:11" x14ac:dyDescent="0.2">
      <c r="B548" s="9" t="s">
        <v>6245</v>
      </c>
      <c r="C548">
        <v>1</v>
      </c>
      <c r="K548">
        <v>1</v>
      </c>
    </row>
    <row r="549" spans="2:11" x14ac:dyDescent="0.2">
      <c r="B549" s="8" t="s">
        <v>6246</v>
      </c>
      <c r="C549">
        <v>17</v>
      </c>
      <c r="D549">
        <v>20</v>
      </c>
      <c r="E549">
        <v>15</v>
      </c>
      <c r="F549">
        <v>4</v>
      </c>
      <c r="G549">
        <v>14</v>
      </c>
      <c r="H549">
        <v>6</v>
      </c>
      <c r="I549">
        <v>7</v>
      </c>
      <c r="J549">
        <v>1</v>
      </c>
      <c r="K549">
        <v>84</v>
      </c>
    </row>
    <row r="550" spans="2:11" x14ac:dyDescent="0.2">
      <c r="B550" s="9" t="s">
        <v>5055</v>
      </c>
      <c r="D550">
        <v>1</v>
      </c>
      <c r="E550">
        <v>1</v>
      </c>
      <c r="G550">
        <v>1</v>
      </c>
      <c r="K550">
        <v>3</v>
      </c>
    </row>
    <row r="551" spans="2:11" x14ac:dyDescent="0.2">
      <c r="B551" s="9" t="s">
        <v>5492</v>
      </c>
      <c r="H551">
        <v>2</v>
      </c>
      <c r="K551">
        <v>2</v>
      </c>
    </row>
    <row r="552" spans="2:11" x14ac:dyDescent="0.2">
      <c r="B552" s="9" t="s">
        <v>6245</v>
      </c>
      <c r="C552">
        <v>14</v>
      </c>
      <c r="D552">
        <v>19</v>
      </c>
      <c r="E552">
        <v>11</v>
      </c>
      <c r="F552">
        <v>3</v>
      </c>
      <c r="G552">
        <v>12</v>
      </c>
      <c r="H552">
        <v>4</v>
      </c>
      <c r="I552">
        <v>7</v>
      </c>
      <c r="J552">
        <v>1</v>
      </c>
      <c r="K552">
        <v>71</v>
      </c>
    </row>
    <row r="553" spans="2:11" x14ac:dyDescent="0.2">
      <c r="B553" s="9" t="s">
        <v>6263</v>
      </c>
      <c r="C553">
        <v>1</v>
      </c>
      <c r="F553">
        <v>1</v>
      </c>
      <c r="G553">
        <v>1</v>
      </c>
      <c r="K553">
        <v>3</v>
      </c>
    </row>
    <row r="554" spans="2:11" x14ac:dyDescent="0.2">
      <c r="B554" s="9" t="s">
        <v>6280</v>
      </c>
      <c r="C554">
        <v>1</v>
      </c>
      <c r="K554">
        <v>1</v>
      </c>
    </row>
    <row r="555" spans="2:11" x14ac:dyDescent="0.2">
      <c r="B555" s="9" t="s">
        <v>6281</v>
      </c>
      <c r="C555">
        <v>1</v>
      </c>
      <c r="K555">
        <v>1</v>
      </c>
    </row>
    <row r="556" spans="2:11" x14ac:dyDescent="0.2">
      <c r="B556" s="9" t="s">
        <v>6366</v>
      </c>
      <c r="E556">
        <v>1</v>
      </c>
      <c r="K556">
        <v>1</v>
      </c>
    </row>
    <row r="557" spans="2:11" x14ac:dyDescent="0.2">
      <c r="B557" s="9" t="s">
        <v>6368</v>
      </c>
      <c r="E557">
        <v>2</v>
      </c>
      <c r="K557">
        <v>2</v>
      </c>
    </row>
    <row r="558" spans="2:11" x14ac:dyDescent="0.2">
      <c r="B558" s="8">
        <v>6684</v>
      </c>
      <c r="C558">
        <v>2</v>
      </c>
      <c r="D558">
        <v>2</v>
      </c>
      <c r="G558">
        <v>2</v>
      </c>
      <c r="K558">
        <v>6</v>
      </c>
    </row>
    <row r="559" spans="2:11" x14ac:dyDescent="0.2">
      <c r="B559" s="9" t="s">
        <v>470</v>
      </c>
      <c r="C559">
        <v>2</v>
      </c>
      <c r="D559">
        <v>2</v>
      </c>
      <c r="G559">
        <v>2</v>
      </c>
      <c r="K559">
        <v>6</v>
      </c>
    </row>
    <row r="560" spans="2:11" x14ac:dyDescent="0.2">
      <c r="B560" s="8">
        <v>6627</v>
      </c>
      <c r="I560">
        <v>1</v>
      </c>
      <c r="K560">
        <v>1</v>
      </c>
    </row>
    <row r="561" spans="2:11" x14ac:dyDescent="0.2">
      <c r="B561" s="9" t="s">
        <v>6245</v>
      </c>
      <c r="I561">
        <v>1</v>
      </c>
      <c r="K561">
        <v>1</v>
      </c>
    </row>
    <row r="562" spans="2:11" x14ac:dyDescent="0.2">
      <c r="B562" s="4" t="s">
        <v>1873</v>
      </c>
      <c r="D562">
        <v>3</v>
      </c>
      <c r="E562">
        <v>1</v>
      </c>
      <c r="F562">
        <v>1</v>
      </c>
      <c r="H562">
        <v>1</v>
      </c>
      <c r="K562">
        <v>6</v>
      </c>
    </row>
    <row r="563" spans="2:11" x14ac:dyDescent="0.2">
      <c r="B563" s="8">
        <v>6627</v>
      </c>
      <c r="D563">
        <v>3</v>
      </c>
      <c r="E563">
        <v>1</v>
      </c>
      <c r="F563">
        <v>1</v>
      </c>
      <c r="H563">
        <v>1</v>
      </c>
      <c r="K563">
        <v>6</v>
      </c>
    </row>
    <row r="564" spans="2:11" x14ac:dyDescent="0.2">
      <c r="B564" s="9" t="s">
        <v>414</v>
      </c>
      <c r="D564">
        <v>3</v>
      </c>
      <c r="E564">
        <v>1</v>
      </c>
      <c r="F564">
        <v>1</v>
      </c>
      <c r="H564">
        <v>1</v>
      </c>
      <c r="K564">
        <v>6</v>
      </c>
    </row>
    <row r="565" spans="2:11" x14ac:dyDescent="0.2">
      <c r="B565" s="4" t="s">
        <v>6057</v>
      </c>
      <c r="E565">
        <v>1</v>
      </c>
      <c r="G565">
        <v>1</v>
      </c>
      <c r="H565">
        <v>1</v>
      </c>
      <c r="I565">
        <v>2</v>
      </c>
      <c r="J565">
        <v>1</v>
      </c>
      <c r="K565">
        <v>6</v>
      </c>
    </row>
    <row r="566" spans="2:11" x14ac:dyDescent="0.2">
      <c r="B566" s="8">
        <v>6626</v>
      </c>
      <c r="I566">
        <v>1</v>
      </c>
      <c r="K566">
        <v>1</v>
      </c>
    </row>
    <row r="567" spans="2:11" x14ac:dyDescent="0.2">
      <c r="B567" s="9" t="s">
        <v>5603</v>
      </c>
      <c r="I567">
        <v>1</v>
      </c>
      <c r="K567">
        <v>1</v>
      </c>
    </row>
    <row r="568" spans="2:11" x14ac:dyDescent="0.2">
      <c r="B568" s="8" t="s">
        <v>6246</v>
      </c>
      <c r="E568">
        <v>1</v>
      </c>
      <c r="G568">
        <v>1</v>
      </c>
      <c r="H568">
        <v>1</v>
      </c>
      <c r="I568">
        <v>1</v>
      </c>
      <c r="J568">
        <v>1</v>
      </c>
      <c r="K568">
        <v>5</v>
      </c>
    </row>
    <row r="569" spans="2:11" x14ac:dyDescent="0.2">
      <c r="B569" s="9" t="s">
        <v>5603</v>
      </c>
      <c r="E569">
        <v>1</v>
      </c>
      <c r="G569">
        <v>1</v>
      </c>
      <c r="H569">
        <v>1</v>
      </c>
      <c r="I569">
        <v>1</v>
      </c>
      <c r="J569">
        <v>1</v>
      </c>
      <c r="K569">
        <v>5</v>
      </c>
    </row>
    <row r="570" spans="2:11" x14ac:dyDescent="0.2">
      <c r="B570" s="4" t="s">
        <v>7225</v>
      </c>
      <c r="D570">
        <v>4</v>
      </c>
      <c r="F570">
        <v>1</v>
      </c>
      <c r="H570">
        <v>2</v>
      </c>
      <c r="I570">
        <v>1</v>
      </c>
      <c r="K570">
        <v>8</v>
      </c>
    </row>
    <row r="571" spans="2:11" x14ac:dyDescent="0.2">
      <c r="B571" s="8">
        <v>6625</v>
      </c>
      <c r="D571">
        <v>4</v>
      </c>
      <c r="F571">
        <v>1</v>
      </c>
      <c r="H571">
        <v>2</v>
      </c>
      <c r="I571">
        <v>1</v>
      </c>
      <c r="K571">
        <v>8</v>
      </c>
    </row>
    <row r="572" spans="2:11" x14ac:dyDescent="0.2">
      <c r="B572" s="9" t="s">
        <v>5241</v>
      </c>
      <c r="D572">
        <v>4</v>
      </c>
      <c r="F572">
        <v>1</v>
      </c>
      <c r="H572">
        <v>2</v>
      </c>
      <c r="I572">
        <v>1</v>
      </c>
      <c r="K572">
        <v>8</v>
      </c>
    </row>
    <row r="573" spans="2:11" x14ac:dyDescent="0.2">
      <c r="B573" s="4" t="s">
        <v>5788</v>
      </c>
      <c r="C573">
        <v>3</v>
      </c>
      <c r="D573">
        <v>2</v>
      </c>
      <c r="E573">
        <v>1</v>
      </c>
      <c r="F573">
        <v>2</v>
      </c>
      <c r="G573">
        <v>7</v>
      </c>
      <c r="H573">
        <v>6</v>
      </c>
      <c r="I573">
        <v>1</v>
      </c>
      <c r="J573">
        <v>2</v>
      </c>
      <c r="K573">
        <v>24</v>
      </c>
    </row>
    <row r="574" spans="2:11" x14ac:dyDescent="0.2">
      <c r="B574" s="8">
        <v>6634</v>
      </c>
      <c r="C574">
        <v>3</v>
      </c>
      <c r="D574">
        <v>2</v>
      </c>
      <c r="E574">
        <v>1</v>
      </c>
      <c r="G574">
        <v>7</v>
      </c>
      <c r="H574">
        <v>4</v>
      </c>
      <c r="J574">
        <v>1</v>
      </c>
      <c r="K574">
        <v>18</v>
      </c>
    </row>
    <row r="575" spans="2:11" x14ac:dyDescent="0.2">
      <c r="B575" s="9" t="s">
        <v>5333</v>
      </c>
      <c r="C575">
        <v>3</v>
      </c>
      <c r="D575">
        <v>2</v>
      </c>
      <c r="E575">
        <v>1</v>
      </c>
      <c r="G575">
        <v>7</v>
      </c>
      <c r="H575">
        <v>4</v>
      </c>
      <c r="J575">
        <v>1</v>
      </c>
      <c r="K575">
        <v>18</v>
      </c>
    </row>
    <row r="576" spans="2:11" x14ac:dyDescent="0.2">
      <c r="B576" s="8">
        <v>6625</v>
      </c>
      <c r="F576">
        <v>2</v>
      </c>
      <c r="H576">
        <v>2</v>
      </c>
      <c r="I576">
        <v>1</v>
      </c>
      <c r="J576">
        <v>1</v>
      </c>
      <c r="K576">
        <v>6</v>
      </c>
    </row>
    <row r="577" spans="2:11" x14ac:dyDescent="0.2">
      <c r="B577" s="9" t="s">
        <v>5335</v>
      </c>
      <c r="F577">
        <v>2</v>
      </c>
      <c r="H577">
        <v>2</v>
      </c>
      <c r="I577">
        <v>1</v>
      </c>
      <c r="J577">
        <v>1</v>
      </c>
      <c r="K577">
        <v>6</v>
      </c>
    </row>
    <row r="578" spans="2:11" x14ac:dyDescent="0.2">
      <c r="B578" s="4" t="s">
        <v>5816</v>
      </c>
      <c r="D578">
        <v>1</v>
      </c>
      <c r="E578">
        <v>1</v>
      </c>
      <c r="K578">
        <v>2</v>
      </c>
    </row>
    <row r="579" spans="2:11" x14ac:dyDescent="0.2">
      <c r="B579" s="8">
        <v>6627</v>
      </c>
      <c r="D579">
        <v>1</v>
      </c>
      <c r="E579">
        <v>1</v>
      </c>
      <c r="K579">
        <v>2</v>
      </c>
    </row>
    <row r="580" spans="2:11" x14ac:dyDescent="0.2">
      <c r="B580" s="9" t="s">
        <v>404</v>
      </c>
      <c r="D580">
        <v>1</v>
      </c>
      <c r="E580">
        <v>1</v>
      </c>
      <c r="K580">
        <v>2</v>
      </c>
    </row>
    <row r="581" spans="2:11" x14ac:dyDescent="0.2">
      <c r="B581" s="4" t="s">
        <v>5848</v>
      </c>
      <c r="C581">
        <v>3</v>
      </c>
      <c r="K581">
        <v>3</v>
      </c>
    </row>
    <row r="582" spans="2:11" x14ac:dyDescent="0.2">
      <c r="B582" s="8">
        <v>6627</v>
      </c>
      <c r="C582">
        <v>3</v>
      </c>
      <c r="K582">
        <v>3</v>
      </c>
    </row>
    <row r="583" spans="2:11" x14ac:dyDescent="0.2">
      <c r="B583" s="9" t="s">
        <v>405</v>
      </c>
      <c r="C583">
        <v>3</v>
      </c>
      <c r="K583">
        <v>3</v>
      </c>
    </row>
    <row r="584" spans="2:11" x14ac:dyDescent="0.2">
      <c r="B584" s="4" t="s">
        <v>5857</v>
      </c>
      <c r="D584">
        <v>3</v>
      </c>
      <c r="E584">
        <v>2</v>
      </c>
      <c r="F584">
        <v>2</v>
      </c>
      <c r="G584">
        <v>4</v>
      </c>
      <c r="H584">
        <v>3</v>
      </c>
      <c r="I584">
        <v>5</v>
      </c>
      <c r="K584">
        <v>19</v>
      </c>
    </row>
    <row r="585" spans="2:11" x14ac:dyDescent="0.2">
      <c r="B585" s="8">
        <v>6634</v>
      </c>
      <c r="D585">
        <v>3</v>
      </c>
      <c r="E585">
        <v>1</v>
      </c>
      <c r="G585">
        <v>3</v>
      </c>
      <c r="H585">
        <v>3</v>
      </c>
      <c r="I585">
        <v>4</v>
      </c>
      <c r="K585">
        <v>14</v>
      </c>
    </row>
    <row r="586" spans="2:11" x14ac:dyDescent="0.2">
      <c r="B586" s="9" t="s">
        <v>4939</v>
      </c>
      <c r="D586">
        <v>3</v>
      </c>
      <c r="E586">
        <v>1</v>
      </c>
      <c r="G586">
        <v>3</v>
      </c>
      <c r="H586">
        <v>3</v>
      </c>
      <c r="I586">
        <v>4</v>
      </c>
      <c r="K586">
        <v>14</v>
      </c>
    </row>
    <row r="587" spans="2:11" x14ac:dyDescent="0.2">
      <c r="B587" s="8">
        <v>6684</v>
      </c>
      <c r="E587">
        <v>1</v>
      </c>
      <c r="F587">
        <v>2</v>
      </c>
      <c r="G587">
        <v>1</v>
      </c>
      <c r="I587">
        <v>1</v>
      </c>
      <c r="K587">
        <v>5</v>
      </c>
    </row>
    <row r="588" spans="2:11" x14ac:dyDescent="0.2">
      <c r="B588" s="9" t="s">
        <v>462</v>
      </c>
      <c r="E588">
        <v>1</v>
      </c>
      <c r="F588">
        <v>2</v>
      </c>
      <c r="G588">
        <v>1</v>
      </c>
      <c r="I588">
        <v>1</v>
      </c>
      <c r="K588">
        <v>5</v>
      </c>
    </row>
    <row r="589" spans="2:11" x14ac:dyDescent="0.2">
      <c r="B589" s="4" t="s">
        <v>5901</v>
      </c>
      <c r="I589">
        <v>1</v>
      </c>
      <c r="K589">
        <v>1</v>
      </c>
    </row>
    <row r="590" spans="2:11" x14ac:dyDescent="0.2">
      <c r="B590" s="8">
        <v>6625</v>
      </c>
      <c r="I590">
        <v>1</v>
      </c>
      <c r="K590">
        <v>1</v>
      </c>
    </row>
    <row r="591" spans="2:11" x14ac:dyDescent="0.2">
      <c r="B591" s="9" t="s">
        <v>6403</v>
      </c>
      <c r="I591">
        <v>1</v>
      </c>
      <c r="K591">
        <v>1</v>
      </c>
    </row>
    <row r="592" spans="2:11" x14ac:dyDescent="0.2">
      <c r="B592" s="4" t="s">
        <v>5907</v>
      </c>
      <c r="C592">
        <v>2</v>
      </c>
      <c r="E592">
        <v>2</v>
      </c>
      <c r="F592">
        <v>1</v>
      </c>
      <c r="H592">
        <v>1</v>
      </c>
      <c r="K592">
        <v>6</v>
      </c>
    </row>
    <row r="593" spans="2:11" x14ac:dyDescent="0.2">
      <c r="B593" s="8">
        <v>6684</v>
      </c>
      <c r="C593">
        <v>2</v>
      </c>
      <c r="E593">
        <v>2</v>
      </c>
      <c r="F593">
        <v>1</v>
      </c>
      <c r="H593">
        <v>1</v>
      </c>
      <c r="K593">
        <v>6</v>
      </c>
    </row>
    <row r="594" spans="2:11" x14ac:dyDescent="0.2">
      <c r="B594" s="9" t="s">
        <v>472</v>
      </c>
      <c r="C594">
        <v>2</v>
      </c>
      <c r="E594">
        <v>2</v>
      </c>
      <c r="F594">
        <v>1</v>
      </c>
      <c r="H594">
        <v>1</v>
      </c>
      <c r="K594">
        <v>6</v>
      </c>
    </row>
    <row r="595" spans="2:11" x14ac:dyDescent="0.2">
      <c r="B595" s="4" t="s">
        <v>5929</v>
      </c>
      <c r="C595">
        <v>1</v>
      </c>
      <c r="D595">
        <v>1</v>
      </c>
      <c r="E595">
        <v>1</v>
      </c>
      <c r="G595">
        <v>1</v>
      </c>
      <c r="H595">
        <v>4</v>
      </c>
      <c r="I595">
        <v>2</v>
      </c>
      <c r="K595">
        <v>10</v>
      </c>
    </row>
    <row r="596" spans="2:11" x14ac:dyDescent="0.2">
      <c r="B596" s="8">
        <v>6625</v>
      </c>
      <c r="C596">
        <v>1</v>
      </c>
      <c r="D596">
        <v>1</v>
      </c>
      <c r="E596">
        <v>1</v>
      </c>
      <c r="G596">
        <v>1</v>
      </c>
      <c r="H596">
        <v>4</v>
      </c>
      <c r="I596">
        <v>2</v>
      </c>
      <c r="K596">
        <v>10</v>
      </c>
    </row>
    <row r="597" spans="2:11" x14ac:dyDescent="0.2">
      <c r="B597" s="9" t="s">
        <v>5353</v>
      </c>
      <c r="C597">
        <v>1</v>
      </c>
      <c r="D597">
        <v>1</v>
      </c>
      <c r="E597">
        <v>1</v>
      </c>
      <c r="G597">
        <v>1</v>
      </c>
      <c r="H597">
        <v>4</v>
      </c>
      <c r="I597">
        <v>2</v>
      </c>
      <c r="K597">
        <v>10</v>
      </c>
    </row>
    <row r="598" spans="2:11" x14ac:dyDescent="0.2">
      <c r="B598" s="4" t="s">
        <v>5938</v>
      </c>
      <c r="C598">
        <v>1</v>
      </c>
      <c r="F598">
        <v>1</v>
      </c>
      <c r="H598">
        <v>1</v>
      </c>
      <c r="I598">
        <v>1</v>
      </c>
      <c r="K598">
        <v>4</v>
      </c>
    </row>
    <row r="599" spans="2:11" x14ac:dyDescent="0.2">
      <c r="B599" s="8">
        <v>6634</v>
      </c>
      <c r="C599">
        <v>1</v>
      </c>
      <c r="F599">
        <v>1</v>
      </c>
      <c r="H599">
        <v>1</v>
      </c>
      <c r="I599">
        <v>1</v>
      </c>
      <c r="K599">
        <v>4</v>
      </c>
    </row>
    <row r="600" spans="2:11" x14ac:dyDescent="0.2">
      <c r="B600" s="9" t="s">
        <v>6276</v>
      </c>
      <c r="C600">
        <v>1</v>
      </c>
      <c r="F600">
        <v>1</v>
      </c>
      <c r="H600">
        <v>1</v>
      </c>
      <c r="I600">
        <v>1</v>
      </c>
      <c r="K600">
        <v>4</v>
      </c>
    </row>
    <row r="601" spans="2:11" x14ac:dyDescent="0.2">
      <c r="B601" s="4" t="s">
        <v>6543</v>
      </c>
      <c r="C601">
        <v>1</v>
      </c>
      <c r="D601">
        <v>1</v>
      </c>
      <c r="G601">
        <v>2</v>
      </c>
      <c r="I601">
        <v>2</v>
      </c>
      <c r="J601">
        <v>1</v>
      </c>
      <c r="K601">
        <v>7</v>
      </c>
    </row>
    <row r="602" spans="2:11" x14ac:dyDescent="0.2">
      <c r="B602" s="8">
        <v>6684</v>
      </c>
      <c r="C602">
        <v>1</v>
      </c>
      <c r="G602">
        <v>1</v>
      </c>
      <c r="I602">
        <v>2</v>
      </c>
      <c r="J602">
        <v>1</v>
      </c>
      <c r="K602">
        <v>5</v>
      </c>
    </row>
    <row r="603" spans="2:11" x14ac:dyDescent="0.2">
      <c r="B603" s="9" t="s">
        <v>198</v>
      </c>
      <c r="C603">
        <v>1</v>
      </c>
      <c r="G603">
        <v>1</v>
      </c>
      <c r="I603">
        <v>2</v>
      </c>
      <c r="J603">
        <v>1</v>
      </c>
      <c r="K603">
        <v>5</v>
      </c>
    </row>
    <row r="604" spans="2:11" x14ac:dyDescent="0.2">
      <c r="B604" s="8">
        <v>6627</v>
      </c>
      <c r="D604">
        <v>1</v>
      </c>
      <c r="G604">
        <v>1</v>
      </c>
      <c r="K604">
        <v>2</v>
      </c>
    </row>
    <row r="605" spans="2:11" x14ac:dyDescent="0.2">
      <c r="B605" s="9" t="s">
        <v>217</v>
      </c>
      <c r="D605">
        <v>1</v>
      </c>
      <c r="G605">
        <v>1</v>
      </c>
      <c r="K605">
        <v>2</v>
      </c>
    </row>
    <row r="606" spans="2:11" x14ac:dyDescent="0.2">
      <c r="B606" s="4" t="s">
        <v>7017</v>
      </c>
      <c r="E606">
        <v>1</v>
      </c>
      <c r="K606">
        <v>1</v>
      </c>
    </row>
    <row r="607" spans="2:11" x14ac:dyDescent="0.2">
      <c r="B607" s="8">
        <v>6625</v>
      </c>
      <c r="E607">
        <v>1</v>
      </c>
      <c r="K607">
        <v>1</v>
      </c>
    </row>
    <row r="608" spans="2:11" x14ac:dyDescent="0.2">
      <c r="B608" s="9" t="s">
        <v>6359</v>
      </c>
      <c r="E608">
        <v>1</v>
      </c>
      <c r="K608">
        <v>1</v>
      </c>
    </row>
    <row r="609" spans="2:11" x14ac:dyDescent="0.2">
      <c r="B609" s="4" t="s">
        <v>7212</v>
      </c>
      <c r="I609">
        <v>1</v>
      </c>
      <c r="K609">
        <v>1</v>
      </c>
    </row>
    <row r="610" spans="2:11" x14ac:dyDescent="0.2">
      <c r="B610" s="8">
        <v>6627</v>
      </c>
      <c r="I610">
        <v>1</v>
      </c>
      <c r="K610">
        <v>1</v>
      </c>
    </row>
    <row r="611" spans="2:11" x14ac:dyDescent="0.2">
      <c r="B611" s="9" t="s">
        <v>7215</v>
      </c>
      <c r="I611">
        <v>1</v>
      </c>
      <c r="K611">
        <v>1</v>
      </c>
    </row>
    <row r="612" spans="2:11" x14ac:dyDescent="0.2">
      <c r="B612" s="4" t="s">
        <v>7314</v>
      </c>
      <c r="E612">
        <v>1</v>
      </c>
      <c r="G612">
        <v>1</v>
      </c>
      <c r="H612">
        <v>1</v>
      </c>
      <c r="I612">
        <v>1</v>
      </c>
      <c r="K612">
        <v>4</v>
      </c>
    </row>
    <row r="613" spans="2:11" x14ac:dyDescent="0.2">
      <c r="B613" s="8" t="s">
        <v>6246</v>
      </c>
      <c r="E613">
        <v>1</v>
      </c>
      <c r="G613">
        <v>1</v>
      </c>
      <c r="H613">
        <v>1</v>
      </c>
      <c r="I613">
        <v>1</v>
      </c>
      <c r="K613">
        <v>4</v>
      </c>
    </row>
    <row r="614" spans="2:11" x14ac:dyDescent="0.2">
      <c r="B614" s="9" t="s">
        <v>5420</v>
      </c>
      <c r="E614">
        <v>1</v>
      </c>
      <c r="G614">
        <v>1</v>
      </c>
      <c r="H614">
        <v>1</v>
      </c>
      <c r="I614">
        <v>1</v>
      </c>
      <c r="K614">
        <v>4</v>
      </c>
    </row>
    <row r="615" spans="2:11" x14ac:dyDescent="0.2">
      <c r="B615" s="4" t="s">
        <v>7323</v>
      </c>
      <c r="D615">
        <v>1</v>
      </c>
      <c r="H615">
        <v>5</v>
      </c>
      <c r="I615">
        <v>1</v>
      </c>
      <c r="K615">
        <v>7</v>
      </c>
    </row>
    <row r="616" spans="2:11" x14ac:dyDescent="0.2">
      <c r="B616" s="8" t="s">
        <v>6246</v>
      </c>
      <c r="D616">
        <v>1</v>
      </c>
      <c r="H616">
        <v>5</v>
      </c>
      <c r="I616">
        <v>1</v>
      </c>
      <c r="K616">
        <v>7</v>
      </c>
    </row>
    <row r="617" spans="2:11" x14ac:dyDescent="0.2">
      <c r="B617" s="9" t="s">
        <v>278</v>
      </c>
      <c r="D617">
        <v>1</v>
      </c>
      <c r="H617">
        <v>5</v>
      </c>
      <c r="I617">
        <v>1</v>
      </c>
      <c r="K617">
        <v>7</v>
      </c>
    </row>
    <row r="618" spans="2:11" x14ac:dyDescent="0.2">
      <c r="B618" s="4" t="s">
        <v>7556</v>
      </c>
      <c r="D618">
        <v>2</v>
      </c>
      <c r="H618">
        <v>2</v>
      </c>
      <c r="J618">
        <v>2</v>
      </c>
      <c r="K618">
        <v>6</v>
      </c>
    </row>
    <row r="619" spans="2:11" x14ac:dyDescent="0.2">
      <c r="B619" s="8">
        <v>6625</v>
      </c>
      <c r="D619">
        <v>2</v>
      </c>
      <c r="H619">
        <v>2</v>
      </c>
      <c r="J619">
        <v>2</v>
      </c>
      <c r="K619">
        <v>6</v>
      </c>
    </row>
    <row r="620" spans="2:11" x14ac:dyDescent="0.2">
      <c r="B620" s="9" t="s">
        <v>5671</v>
      </c>
      <c r="D620">
        <v>2</v>
      </c>
      <c r="H620">
        <v>2</v>
      </c>
      <c r="J620">
        <v>2</v>
      </c>
      <c r="K620">
        <v>6</v>
      </c>
    </row>
    <row r="621" spans="2:11" x14ac:dyDescent="0.2">
      <c r="B621" s="4" t="s">
        <v>7628</v>
      </c>
      <c r="C621">
        <v>1</v>
      </c>
      <c r="F621">
        <v>1</v>
      </c>
      <c r="J621">
        <v>1</v>
      </c>
      <c r="K621">
        <v>3</v>
      </c>
    </row>
    <row r="622" spans="2:11" x14ac:dyDescent="0.2">
      <c r="B622" s="8">
        <v>6625</v>
      </c>
      <c r="C622">
        <v>1</v>
      </c>
      <c r="F622">
        <v>1</v>
      </c>
      <c r="J622">
        <v>1</v>
      </c>
      <c r="K622">
        <v>3</v>
      </c>
    </row>
    <row r="623" spans="2:11" x14ac:dyDescent="0.2">
      <c r="B623" s="9" t="s">
        <v>6261</v>
      </c>
      <c r="C623">
        <v>1</v>
      </c>
      <c r="F623">
        <v>1</v>
      </c>
      <c r="J623">
        <v>1</v>
      </c>
      <c r="K623">
        <v>3</v>
      </c>
    </row>
    <row r="624" spans="2:11" x14ac:dyDescent="0.2">
      <c r="B624" s="4" t="s">
        <v>7629</v>
      </c>
      <c r="C624">
        <v>1</v>
      </c>
      <c r="D624">
        <v>3</v>
      </c>
      <c r="E624">
        <v>4</v>
      </c>
      <c r="F624">
        <v>1</v>
      </c>
      <c r="G624">
        <v>8</v>
      </c>
      <c r="K624">
        <v>17</v>
      </c>
    </row>
    <row r="625" spans="2:11" x14ac:dyDescent="0.2">
      <c r="B625" s="8">
        <v>6634</v>
      </c>
      <c r="C625">
        <v>1</v>
      </c>
      <c r="D625">
        <v>3</v>
      </c>
      <c r="E625">
        <v>4</v>
      </c>
      <c r="F625">
        <v>1</v>
      </c>
      <c r="G625">
        <v>8</v>
      </c>
      <c r="K625">
        <v>17</v>
      </c>
    </row>
    <row r="626" spans="2:11" x14ac:dyDescent="0.2">
      <c r="B626" s="9" t="s">
        <v>4879</v>
      </c>
      <c r="C626">
        <v>1</v>
      </c>
      <c r="D626">
        <v>3</v>
      </c>
      <c r="E626">
        <v>4</v>
      </c>
      <c r="F626">
        <v>1</v>
      </c>
      <c r="G626">
        <v>8</v>
      </c>
      <c r="K626">
        <v>17</v>
      </c>
    </row>
    <row r="627" spans="2:11" x14ac:dyDescent="0.2">
      <c r="B627" s="4" t="s">
        <v>7663</v>
      </c>
      <c r="C627">
        <v>5</v>
      </c>
      <c r="D627">
        <v>5</v>
      </c>
      <c r="E627">
        <v>2</v>
      </c>
      <c r="K627">
        <v>12</v>
      </c>
    </row>
    <row r="628" spans="2:11" x14ac:dyDescent="0.2">
      <c r="B628" s="8">
        <v>6684</v>
      </c>
      <c r="C628">
        <v>2</v>
      </c>
      <c r="D628">
        <v>1</v>
      </c>
      <c r="E628">
        <v>1</v>
      </c>
      <c r="K628">
        <v>4</v>
      </c>
    </row>
    <row r="629" spans="2:11" x14ac:dyDescent="0.2">
      <c r="B629" s="9" t="s">
        <v>547</v>
      </c>
      <c r="C629">
        <v>2</v>
      </c>
      <c r="D629">
        <v>1</v>
      </c>
      <c r="E629">
        <v>1</v>
      </c>
      <c r="K629">
        <v>4</v>
      </c>
    </row>
    <row r="630" spans="2:11" x14ac:dyDescent="0.2">
      <c r="B630" s="8">
        <v>6627</v>
      </c>
      <c r="C630">
        <v>3</v>
      </c>
      <c r="D630">
        <v>4</v>
      </c>
      <c r="E630">
        <v>1</v>
      </c>
      <c r="K630">
        <v>8</v>
      </c>
    </row>
    <row r="631" spans="2:11" x14ac:dyDescent="0.2">
      <c r="B631" s="9" t="s">
        <v>515</v>
      </c>
      <c r="C631">
        <v>3</v>
      </c>
      <c r="D631">
        <v>4</v>
      </c>
      <c r="E631">
        <v>1</v>
      </c>
      <c r="K631">
        <v>8</v>
      </c>
    </row>
    <row r="632" spans="2:11" x14ac:dyDescent="0.2">
      <c r="B632" s="4" t="s">
        <v>7660</v>
      </c>
      <c r="C632">
        <v>3</v>
      </c>
      <c r="K632">
        <v>3</v>
      </c>
    </row>
    <row r="633" spans="2:11" x14ac:dyDescent="0.2">
      <c r="B633" s="8">
        <v>6634</v>
      </c>
      <c r="C633">
        <v>3</v>
      </c>
      <c r="K633">
        <v>3</v>
      </c>
    </row>
    <row r="634" spans="2:11" x14ac:dyDescent="0.2">
      <c r="B634" s="9" t="s">
        <v>6277</v>
      </c>
      <c r="C634">
        <v>3</v>
      </c>
      <c r="K634">
        <v>3</v>
      </c>
    </row>
    <row r="635" spans="2:11" x14ac:dyDescent="0.2">
      <c r="B635" s="4" t="s">
        <v>7630</v>
      </c>
      <c r="C635">
        <v>2</v>
      </c>
      <c r="D635">
        <v>2</v>
      </c>
      <c r="G635">
        <v>4</v>
      </c>
      <c r="H635">
        <v>2</v>
      </c>
      <c r="K635">
        <v>10</v>
      </c>
    </row>
    <row r="636" spans="2:11" x14ac:dyDescent="0.2">
      <c r="B636" s="8" t="s">
        <v>6246</v>
      </c>
      <c r="C636">
        <v>2</v>
      </c>
      <c r="D636">
        <v>2</v>
      </c>
      <c r="G636">
        <v>4</v>
      </c>
      <c r="H636">
        <v>2</v>
      </c>
      <c r="K636">
        <v>10</v>
      </c>
    </row>
    <row r="637" spans="2:11" x14ac:dyDescent="0.2">
      <c r="B637" s="9" t="s">
        <v>332</v>
      </c>
      <c r="C637">
        <v>2</v>
      </c>
      <c r="D637">
        <v>2</v>
      </c>
      <c r="G637">
        <v>4</v>
      </c>
      <c r="H637">
        <v>2</v>
      </c>
      <c r="K637">
        <v>10</v>
      </c>
    </row>
    <row r="638" spans="2:11" x14ac:dyDescent="0.2">
      <c r="B638" s="4" t="s">
        <v>7636</v>
      </c>
      <c r="C638">
        <v>2</v>
      </c>
      <c r="E638">
        <v>1</v>
      </c>
      <c r="K638">
        <v>3</v>
      </c>
    </row>
    <row r="639" spans="2:11" x14ac:dyDescent="0.2">
      <c r="B639" s="8">
        <v>6625</v>
      </c>
      <c r="C639">
        <v>2</v>
      </c>
      <c r="E639">
        <v>1</v>
      </c>
      <c r="K639">
        <v>3</v>
      </c>
    </row>
    <row r="640" spans="2:11" x14ac:dyDescent="0.2">
      <c r="B640" s="9" t="s">
        <v>303</v>
      </c>
      <c r="C640">
        <v>2</v>
      </c>
      <c r="E640">
        <v>1</v>
      </c>
      <c r="K640">
        <v>3</v>
      </c>
    </row>
    <row r="641" spans="2:11" x14ac:dyDescent="0.2">
      <c r="B641" s="4" t="s">
        <v>7637</v>
      </c>
      <c r="C641">
        <v>1</v>
      </c>
      <c r="K641">
        <v>1</v>
      </c>
    </row>
    <row r="642" spans="2:11" x14ac:dyDescent="0.2">
      <c r="B642" s="8">
        <v>6625</v>
      </c>
      <c r="C642">
        <v>1</v>
      </c>
      <c r="K642">
        <v>1</v>
      </c>
    </row>
    <row r="643" spans="2:11" x14ac:dyDescent="0.2">
      <c r="B643" s="9" t="s">
        <v>6312</v>
      </c>
      <c r="C643">
        <v>1</v>
      </c>
      <c r="K643">
        <v>1</v>
      </c>
    </row>
    <row r="644" spans="2:11" x14ac:dyDescent="0.2">
      <c r="B644" s="4" t="s">
        <v>7638</v>
      </c>
      <c r="C644">
        <v>1</v>
      </c>
      <c r="K644">
        <v>1</v>
      </c>
    </row>
    <row r="645" spans="2:11" x14ac:dyDescent="0.2">
      <c r="B645" s="8">
        <v>6684</v>
      </c>
      <c r="C645">
        <v>1</v>
      </c>
      <c r="K645">
        <v>1</v>
      </c>
    </row>
    <row r="646" spans="2:11" x14ac:dyDescent="0.2">
      <c r="B646" s="9" t="s">
        <v>523</v>
      </c>
      <c r="C646">
        <v>1</v>
      </c>
      <c r="K646">
        <v>1</v>
      </c>
    </row>
    <row r="647" spans="2:11" x14ac:dyDescent="0.2">
      <c r="B647" s="4" t="s">
        <v>7639</v>
      </c>
      <c r="C647">
        <v>4</v>
      </c>
      <c r="E647">
        <v>1</v>
      </c>
      <c r="K647">
        <v>5</v>
      </c>
    </row>
    <row r="648" spans="2:11" x14ac:dyDescent="0.2">
      <c r="B648" s="8">
        <v>6625</v>
      </c>
      <c r="C648">
        <v>4</v>
      </c>
      <c r="E648">
        <v>1</v>
      </c>
      <c r="K648">
        <v>5</v>
      </c>
    </row>
    <row r="649" spans="2:11" x14ac:dyDescent="0.2">
      <c r="B649" s="9" t="s">
        <v>6316</v>
      </c>
      <c r="C649">
        <v>4</v>
      </c>
      <c r="E649">
        <v>1</v>
      </c>
      <c r="K649">
        <v>5</v>
      </c>
    </row>
    <row r="650" spans="2:11" x14ac:dyDescent="0.2">
      <c r="B650" s="4" t="s">
        <v>7675</v>
      </c>
      <c r="C650">
        <v>2</v>
      </c>
      <c r="H650">
        <v>2</v>
      </c>
      <c r="K650">
        <v>4</v>
      </c>
    </row>
    <row r="651" spans="2:11" x14ac:dyDescent="0.2">
      <c r="B651" s="8">
        <v>6634</v>
      </c>
      <c r="C651">
        <v>2</v>
      </c>
      <c r="H651">
        <v>2</v>
      </c>
      <c r="K651">
        <v>4</v>
      </c>
    </row>
    <row r="652" spans="2:11" x14ac:dyDescent="0.2">
      <c r="B652" s="9" t="s">
        <v>5508</v>
      </c>
      <c r="C652">
        <v>2</v>
      </c>
      <c r="H652">
        <v>2</v>
      </c>
      <c r="K652">
        <v>4</v>
      </c>
    </row>
    <row r="653" spans="2:11" x14ac:dyDescent="0.2">
      <c r="B653" s="4" t="s">
        <v>7640</v>
      </c>
      <c r="C653">
        <v>1</v>
      </c>
      <c r="E653">
        <v>1</v>
      </c>
      <c r="F653">
        <v>1</v>
      </c>
      <c r="K653">
        <v>3</v>
      </c>
    </row>
    <row r="654" spans="2:11" x14ac:dyDescent="0.2">
      <c r="B654" s="8">
        <v>6625</v>
      </c>
      <c r="C654">
        <v>1</v>
      </c>
      <c r="E654">
        <v>1</v>
      </c>
      <c r="F654">
        <v>1</v>
      </c>
      <c r="K654">
        <v>3</v>
      </c>
    </row>
    <row r="655" spans="2:11" x14ac:dyDescent="0.2">
      <c r="B655" s="9" t="s">
        <v>6320</v>
      </c>
      <c r="C655">
        <v>1</v>
      </c>
      <c r="E655">
        <v>1</v>
      </c>
      <c r="F655">
        <v>1</v>
      </c>
      <c r="K655">
        <v>3</v>
      </c>
    </row>
    <row r="656" spans="2:11" x14ac:dyDescent="0.2">
      <c r="B656" s="4" t="s">
        <v>7653</v>
      </c>
      <c r="G656">
        <v>2</v>
      </c>
      <c r="K656">
        <v>2</v>
      </c>
    </row>
    <row r="657" spans="2:11" x14ac:dyDescent="0.2">
      <c r="B657" s="8">
        <v>6627</v>
      </c>
      <c r="G657">
        <v>2</v>
      </c>
      <c r="K657">
        <v>2</v>
      </c>
    </row>
    <row r="658" spans="2:11" x14ac:dyDescent="0.2">
      <c r="B658" s="9" t="s">
        <v>4970</v>
      </c>
      <c r="G658">
        <v>2</v>
      </c>
      <c r="K658">
        <v>2</v>
      </c>
    </row>
    <row r="659" spans="2:11" x14ac:dyDescent="0.2">
      <c r="B659" s="4" t="s">
        <v>7643</v>
      </c>
      <c r="D659">
        <v>1</v>
      </c>
      <c r="E659">
        <v>2</v>
      </c>
      <c r="K659">
        <v>3</v>
      </c>
    </row>
    <row r="660" spans="2:11" x14ac:dyDescent="0.2">
      <c r="B660" s="8">
        <v>6625</v>
      </c>
      <c r="D660">
        <v>1</v>
      </c>
      <c r="E660">
        <v>2</v>
      </c>
      <c r="K660">
        <v>3</v>
      </c>
    </row>
    <row r="661" spans="2:11" x14ac:dyDescent="0.2">
      <c r="B661" s="9" t="s">
        <v>6341</v>
      </c>
      <c r="D661">
        <v>1</v>
      </c>
      <c r="E661">
        <v>2</v>
      </c>
      <c r="K661">
        <v>3</v>
      </c>
    </row>
    <row r="662" spans="2:11" x14ac:dyDescent="0.2">
      <c r="B662" s="4" t="s">
        <v>7644</v>
      </c>
      <c r="D662">
        <v>1</v>
      </c>
      <c r="E662">
        <v>1</v>
      </c>
      <c r="G662">
        <v>2</v>
      </c>
      <c r="K662">
        <v>4</v>
      </c>
    </row>
    <row r="663" spans="2:11" x14ac:dyDescent="0.2">
      <c r="B663" s="8">
        <v>6625</v>
      </c>
      <c r="D663">
        <v>1</v>
      </c>
      <c r="E663">
        <v>1</v>
      </c>
      <c r="G663">
        <v>2</v>
      </c>
      <c r="K663">
        <v>4</v>
      </c>
    </row>
    <row r="664" spans="2:11" x14ac:dyDescent="0.2">
      <c r="B664" s="9" t="s">
        <v>5038</v>
      </c>
      <c r="D664">
        <v>1</v>
      </c>
      <c r="E664">
        <v>1</v>
      </c>
      <c r="G664">
        <v>2</v>
      </c>
      <c r="K664">
        <v>4</v>
      </c>
    </row>
    <row r="665" spans="2:11" x14ac:dyDescent="0.2">
      <c r="B665" s="4" t="s">
        <v>7664</v>
      </c>
      <c r="E665">
        <v>1</v>
      </c>
      <c r="G665">
        <v>1</v>
      </c>
      <c r="H665">
        <v>1</v>
      </c>
      <c r="I665">
        <v>1</v>
      </c>
      <c r="J665">
        <v>1</v>
      </c>
      <c r="K665">
        <v>5</v>
      </c>
    </row>
    <row r="666" spans="2:11" x14ac:dyDescent="0.2">
      <c r="B666" s="8">
        <v>6634</v>
      </c>
      <c r="G666">
        <v>1</v>
      </c>
      <c r="H666">
        <v>1</v>
      </c>
      <c r="I666">
        <v>1</v>
      </c>
      <c r="J666">
        <v>1</v>
      </c>
      <c r="K666">
        <v>4</v>
      </c>
    </row>
    <row r="667" spans="2:11" x14ac:dyDescent="0.2">
      <c r="B667" s="9" t="s">
        <v>6399</v>
      </c>
      <c r="G667">
        <v>1</v>
      </c>
      <c r="H667">
        <v>1</v>
      </c>
      <c r="I667">
        <v>1</v>
      </c>
      <c r="J667">
        <v>1</v>
      </c>
      <c r="K667">
        <v>4</v>
      </c>
    </row>
    <row r="668" spans="2:11" x14ac:dyDescent="0.2">
      <c r="B668" s="8">
        <v>6625</v>
      </c>
      <c r="E668">
        <v>1</v>
      </c>
      <c r="K668">
        <v>1</v>
      </c>
    </row>
    <row r="669" spans="2:11" x14ac:dyDescent="0.2">
      <c r="B669" s="9" t="s">
        <v>6363</v>
      </c>
      <c r="E669">
        <v>1</v>
      </c>
      <c r="K669">
        <v>1</v>
      </c>
    </row>
    <row r="670" spans="2:11" x14ac:dyDescent="0.2">
      <c r="B670" s="4" t="s">
        <v>7646</v>
      </c>
      <c r="F670">
        <v>1</v>
      </c>
      <c r="K670">
        <v>1</v>
      </c>
    </row>
    <row r="671" spans="2:11" x14ac:dyDescent="0.2">
      <c r="B671" s="8">
        <v>6625</v>
      </c>
      <c r="F671">
        <v>1</v>
      </c>
      <c r="K671">
        <v>1</v>
      </c>
    </row>
    <row r="672" spans="2:11" x14ac:dyDescent="0.2">
      <c r="B672" s="9" t="s">
        <v>6371</v>
      </c>
      <c r="F672">
        <v>1</v>
      </c>
      <c r="K672">
        <v>1</v>
      </c>
    </row>
    <row r="673" spans="2:11" x14ac:dyDescent="0.2">
      <c r="B673" s="4" t="s">
        <v>7674</v>
      </c>
      <c r="F673">
        <v>1</v>
      </c>
      <c r="H673">
        <v>1</v>
      </c>
      <c r="K673">
        <v>2</v>
      </c>
    </row>
    <row r="674" spans="2:11" x14ac:dyDescent="0.2">
      <c r="B674" s="8">
        <v>6625</v>
      </c>
      <c r="F674">
        <v>1</v>
      </c>
      <c r="H674">
        <v>1</v>
      </c>
      <c r="K674">
        <v>2</v>
      </c>
    </row>
    <row r="675" spans="2:11" x14ac:dyDescent="0.2">
      <c r="B675" s="9" t="s">
        <v>5573</v>
      </c>
      <c r="F675">
        <v>1</v>
      </c>
      <c r="H675">
        <v>1</v>
      </c>
      <c r="K675">
        <v>2</v>
      </c>
    </row>
    <row r="676" spans="2:11" x14ac:dyDescent="0.2">
      <c r="B676" s="3" t="s">
        <v>7728</v>
      </c>
      <c r="C676">
        <v>6</v>
      </c>
      <c r="D676">
        <v>12</v>
      </c>
      <c r="E676">
        <v>4</v>
      </c>
      <c r="F676">
        <v>5</v>
      </c>
      <c r="G676">
        <v>5</v>
      </c>
      <c r="H676">
        <v>6</v>
      </c>
      <c r="I676">
        <v>5</v>
      </c>
      <c r="J676">
        <v>4</v>
      </c>
      <c r="K676">
        <v>47</v>
      </c>
    </row>
    <row r="677" spans="2:11" x14ac:dyDescent="0.2">
      <c r="B677" s="4" t="s">
        <v>5792</v>
      </c>
      <c r="C677">
        <v>1</v>
      </c>
      <c r="D677">
        <v>1</v>
      </c>
      <c r="G677">
        <v>1</v>
      </c>
      <c r="I677">
        <v>4</v>
      </c>
      <c r="K677">
        <v>7</v>
      </c>
    </row>
    <row r="678" spans="2:11" x14ac:dyDescent="0.2">
      <c r="B678" s="8">
        <v>6634</v>
      </c>
      <c r="C678">
        <v>1</v>
      </c>
      <c r="D678">
        <v>1</v>
      </c>
      <c r="G678">
        <v>1</v>
      </c>
      <c r="I678">
        <v>4</v>
      </c>
      <c r="K678">
        <v>7</v>
      </c>
    </row>
    <row r="679" spans="2:11" x14ac:dyDescent="0.2">
      <c r="B679" s="9" t="s">
        <v>6254</v>
      </c>
      <c r="C679">
        <v>1</v>
      </c>
      <c r="D679">
        <v>1</v>
      </c>
      <c r="G679">
        <v>1</v>
      </c>
      <c r="I679">
        <v>4</v>
      </c>
      <c r="K679">
        <v>7</v>
      </c>
    </row>
    <row r="680" spans="2:11" x14ac:dyDescent="0.2">
      <c r="B680" s="4" t="s">
        <v>5784</v>
      </c>
      <c r="C680">
        <v>1</v>
      </c>
      <c r="D680">
        <v>1</v>
      </c>
      <c r="F680">
        <v>1</v>
      </c>
      <c r="K680">
        <v>3</v>
      </c>
    </row>
    <row r="681" spans="2:11" x14ac:dyDescent="0.2">
      <c r="B681" s="8">
        <v>6634</v>
      </c>
      <c r="C681">
        <v>1</v>
      </c>
      <c r="D681">
        <v>1</v>
      </c>
      <c r="F681">
        <v>1</v>
      </c>
      <c r="K681">
        <v>3</v>
      </c>
    </row>
    <row r="682" spans="2:11" x14ac:dyDescent="0.2">
      <c r="B682" s="9" t="s">
        <v>6278</v>
      </c>
      <c r="C682">
        <v>1</v>
      </c>
      <c r="D682">
        <v>1</v>
      </c>
      <c r="F682">
        <v>1</v>
      </c>
      <c r="K682">
        <v>3</v>
      </c>
    </row>
    <row r="683" spans="2:11" x14ac:dyDescent="0.2">
      <c r="B683" s="4" t="s">
        <v>6091</v>
      </c>
      <c r="C683">
        <v>1</v>
      </c>
      <c r="D683">
        <v>1</v>
      </c>
      <c r="K683">
        <v>2</v>
      </c>
    </row>
    <row r="684" spans="2:11" x14ac:dyDescent="0.2">
      <c r="B684" s="8">
        <v>6634</v>
      </c>
      <c r="C684">
        <v>1</v>
      </c>
      <c r="D684">
        <v>1</v>
      </c>
      <c r="K684">
        <v>2</v>
      </c>
    </row>
    <row r="685" spans="2:11" x14ac:dyDescent="0.2">
      <c r="B685" s="9" t="s">
        <v>6265</v>
      </c>
      <c r="C685">
        <v>1</v>
      </c>
      <c r="D685">
        <v>1</v>
      </c>
      <c r="K685">
        <v>2</v>
      </c>
    </row>
    <row r="686" spans="2:11" x14ac:dyDescent="0.2">
      <c r="B686" s="4" t="s">
        <v>4761</v>
      </c>
      <c r="C686">
        <v>1</v>
      </c>
      <c r="D686">
        <v>6</v>
      </c>
      <c r="E686">
        <v>2</v>
      </c>
      <c r="F686">
        <v>4</v>
      </c>
      <c r="G686">
        <v>3</v>
      </c>
      <c r="H686">
        <v>2</v>
      </c>
      <c r="I686">
        <v>1</v>
      </c>
      <c r="K686">
        <v>19</v>
      </c>
    </row>
    <row r="687" spans="2:11" x14ac:dyDescent="0.2">
      <c r="B687" s="8">
        <v>6626</v>
      </c>
      <c r="H687">
        <v>1</v>
      </c>
      <c r="I687">
        <v>1</v>
      </c>
      <c r="K687">
        <v>2</v>
      </c>
    </row>
    <row r="688" spans="2:11" x14ac:dyDescent="0.2">
      <c r="B688" s="9" t="s">
        <v>4858</v>
      </c>
      <c r="I688">
        <v>1</v>
      </c>
      <c r="K688">
        <v>1</v>
      </c>
    </row>
    <row r="689" spans="2:11" x14ac:dyDescent="0.2">
      <c r="B689" s="9" t="s">
        <v>6398</v>
      </c>
      <c r="H689">
        <v>1</v>
      </c>
      <c r="K689">
        <v>1</v>
      </c>
    </row>
    <row r="690" spans="2:11" x14ac:dyDescent="0.2">
      <c r="B690" s="8">
        <v>6634</v>
      </c>
      <c r="E690">
        <v>1</v>
      </c>
      <c r="K690">
        <v>1</v>
      </c>
    </row>
    <row r="691" spans="2:11" x14ac:dyDescent="0.2">
      <c r="B691" s="9" t="s">
        <v>6314</v>
      </c>
      <c r="E691">
        <v>1</v>
      </c>
      <c r="K691">
        <v>1</v>
      </c>
    </row>
    <row r="692" spans="2:11" x14ac:dyDescent="0.2">
      <c r="B692" s="8" t="s">
        <v>6246</v>
      </c>
      <c r="C692">
        <v>1</v>
      </c>
      <c r="D692">
        <v>6</v>
      </c>
      <c r="E692">
        <v>1</v>
      </c>
      <c r="F692">
        <v>4</v>
      </c>
      <c r="G692">
        <v>3</v>
      </c>
      <c r="H692">
        <v>1</v>
      </c>
      <c r="K692">
        <v>16</v>
      </c>
    </row>
    <row r="693" spans="2:11" x14ac:dyDescent="0.2">
      <c r="B693" s="9" t="s">
        <v>4858</v>
      </c>
      <c r="G693">
        <v>2</v>
      </c>
      <c r="K693">
        <v>2</v>
      </c>
    </row>
    <row r="694" spans="2:11" x14ac:dyDescent="0.2">
      <c r="B694" s="9" t="s">
        <v>6245</v>
      </c>
      <c r="D694">
        <v>1</v>
      </c>
      <c r="E694">
        <v>1</v>
      </c>
      <c r="F694">
        <v>1</v>
      </c>
      <c r="H694">
        <v>1</v>
      </c>
      <c r="K694">
        <v>4</v>
      </c>
    </row>
    <row r="695" spans="2:11" x14ac:dyDescent="0.2">
      <c r="B695" s="9" t="s">
        <v>6271</v>
      </c>
      <c r="C695">
        <v>1</v>
      </c>
      <c r="D695">
        <v>1</v>
      </c>
      <c r="F695">
        <v>1</v>
      </c>
      <c r="K695">
        <v>3</v>
      </c>
    </row>
    <row r="696" spans="2:11" x14ac:dyDescent="0.2">
      <c r="B696" s="9" t="s">
        <v>6282</v>
      </c>
      <c r="D696">
        <v>2</v>
      </c>
      <c r="F696">
        <v>1</v>
      </c>
      <c r="K696">
        <v>3</v>
      </c>
    </row>
    <row r="697" spans="2:11" x14ac:dyDescent="0.2">
      <c r="B697" s="9" t="s">
        <v>6314</v>
      </c>
      <c r="D697">
        <v>1</v>
      </c>
      <c r="F697">
        <v>1</v>
      </c>
      <c r="K697">
        <v>2</v>
      </c>
    </row>
    <row r="698" spans="2:11" x14ac:dyDescent="0.2">
      <c r="B698" s="9" t="s">
        <v>6315</v>
      </c>
      <c r="D698">
        <v>1</v>
      </c>
      <c r="K698">
        <v>1</v>
      </c>
    </row>
    <row r="699" spans="2:11" x14ac:dyDescent="0.2">
      <c r="B699" s="9" t="s">
        <v>6398</v>
      </c>
      <c r="G699">
        <v>1</v>
      </c>
      <c r="K699">
        <v>1</v>
      </c>
    </row>
    <row r="700" spans="2:11" x14ac:dyDescent="0.2">
      <c r="B700" s="4" t="s">
        <v>5767</v>
      </c>
      <c r="H700">
        <v>1</v>
      </c>
      <c r="J700">
        <v>1</v>
      </c>
      <c r="K700">
        <v>2</v>
      </c>
    </row>
    <row r="701" spans="2:11" x14ac:dyDescent="0.2">
      <c r="B701" s="8">
        <v>6634</v>
      </c>
      <c r="H701">
        <v>1</v>
      </c>
      <c r="J701">
        <v>1</v>
      </c>
      <c r="K701">
        <v>2</v>
      </c>
    </row>
    <row r="702" spans="2:11" x14ac:dyDescent="0.2">
      <c r="B702" s="9" t="s">
        <v>6302</v>
      </c>
      <c r="H702">
        <v>1</v>
      </c>
      <c r="J702">
        <v>1</v>
      </c>
      <c r="K702">
        <v>2</v>
      </c>
    </row>
    <row r="703" spans="2:11" x14ac:dyDescent="0.2">
      <c r="B703" s="4" t="s">
        <v>5788</v>
      </c>
      <c r="C703">
        <v>1</v>
      </c>
      <c r="D703">
        <v>1</v>
      </c>
      <c r="H703">
        <v>2</v>
      </c>
      <c r="K703">
        <v>4</v>
      </c>
    </row>
    <row r="704" spans="2:11" x14ac:dyDescent="0.2">
      <c r="B704" s="8">
        <v>6634</v>
      </c>
      <c r="C704">
        <v>1</v>
      </c>
      <c r="D704">
        <v>1</v>
      </c>
      <c r="H704">
        <v>2</v>
      </c>
      <c r="K704">
        <v>4</v>
      </c>
    </row>
    <row r="705" spans="2:11" x14ac:dyDescent="0.2">
      <c r="B705" s="9" t="s">
        <v>5303</v>
      </c>
      <c r="C705">
        <v>1</v>
      </c>
      <c r="D705">
        <v>1</v>
      </c>
      <c r="H705">
        <v>1</v>
      </c>
      <c r="K705">
        <v>3</v>
      </c>
    </row>
    <row r="706" spans="2:11" x14ac:dyDescent="0.2">
      <c r="B706" s="9" t="s">
        <v>5326</v>
      </c>
      <c r="H706">
        <v>1</v>
      </c>
      <c r="K706">
        <v>1</v>
      </c>
    </row>
    <row r="707" spans="2:11" x14ac:dyDescent="0.2">
      <c r="B707" s="4" t="s">
        <v>5907</v>
      </c>
      <c r="C707">
        <v>1</v>
      </c>
      <c r="D707">
        <v>1</v>
      </c>
      <c r="E707">
        <v>2</v>
      </c>
      <c r="K707">
        <v>4</v>
      </c>
    </row>
    <row r="708" spans="2:11" x14ac:dyDescent="0.2">
      <c r="B708" s="8">
        <v>6634</v>
      </c>
      <c r="C708">
        <v>1</v>
      </c>
      <c r="D708">
        <v>1</v>
      </c>
      <c r="E708">
        <v>2</v>
      </c>
      <c r="K708">
        <v>4</v>
      </c>
    </row>
    <row r="709" spans="2:11" x14ac:dyDescent="0.2">
      <c r="B709" s="9" t="s">
        <v>6284</v>
      </c>
      <c r="C709">
        <v>1</v>
      </c>
      <c r="D709">
        <v>1</v>
      </c>
      <c r="E709">
        <v>2</v>
      </c>
      <c r="K709">
        <v>4</v>
      </c>
    </row>
    <row r="710" spans="2:11" x14ac:dyDescent="0.2">
      <c r="B710" s="4" t="s">
        <v>6125</v>
      </c>
      <c r="G710">
        <v>1</v>
      </c>
      <c r="J710">
        <v>3</v>
      </c>
      <c r="K710">
        <v>4</v>
      </c>
    </row>
    <row r="711" spans="2:11" x14ac:dyDescent="0.2">
      <c r="B711" s="8">
        <v>6634</v>
      </c>
      <c r="G711">
        <v>1</v>
      </c>
      <c r="J711">
        <v>3</v>
      </c>
      <c r="K711">
        <v>4</v>
      </c>
    </row>
    <row r="712" spans="2:11" x14ac:dyDescent="0.2">
      <c r="B712" s="9" t="s">
        <v>6393</v>
      </c>
      <c r="G712">
        <v>1</v>
      </c>
      <c r="J712">
        <v>3</v>
      </c>
      <c r="K712">
        <v>4</v>
      </c>
    </row>
    <row r="713" spans="2:11" x14ac:dyDescent="0.2">
      <c r="B713" s="4" t="s">
        <v>7628</v>
      </c>
      <c r="D713">
        <v>1</v>
      </c>
      <c r="H713">
        <v>1</v>
      </c>
      <c r="K713">
        <v>2</v>
      </c>
    </row>
    <row r="714" spans="2:11" x14ac:dyDescent="0.2">
      <c r="B714" s="8">
        <v>6634</v>
      </c>
      <c r="D714">
        <v>1</v>
      </c>
      <c r="H714">
        <v>1</v>
      </c>
      <c r="K714">
        <v>2</v>
      </c>
    </row>
    <row r="715" spans="2:11" x14ac:dyDescent="0.2">
      <c r="B715" s="9" t="s">
        <v>5190</v>
      </c>
      <c r="D715">
        <v>1</v>
      </c>
      <c r="H715">
        <v>1</v>
      </c>
      <c r="K715">
        <v>2</v>
      </c>
    </row>
    <row r="716" spans="2:11" x14ac:dyDescent="0.2">
      <c r="B716" s="3" t="s">
        <v>7732</v>
      </c>
      <c r="C716">
        <v>31</v>
      </c>
      <c r="D716">
        <v>16</v>
      </c>
      <c r="E716">
        <v>15</v>
      </c>
      <c r="F716">
        <v>18</v>
      </c>
      <c r="G716">
        <v>19</v>
      </c>
      <c r="H716">
        <v>25</v>
      </c>
      <c r="I716">
        <v>20</v>
      </c>
      <c r="J716">
        <v>2</v>
      </c>
      <c r="K716">
        <v>146</v>
      </c>
    </row>
    <row r="717" spans="2:11" x14ac:dyDescent="0.2">
      <c r="B717" s="4" t="s">
        <v>7584</v>
      </c>
      <c r="C717">
        <v>2</v>
      </c>
      <c r="D717">
        <v>4</v>
      </c>
      <c r="E717">
        <v>1</v>
      </c>
      <c r="K717">
        <v>7</v>
      </c>
    </row>
    <row r="718" spans="2:11" x14ac:dyDescent="0.2">
      <c r="B718" s="8">
        <v>6634</v>
      </c>
      <c r="C718">
        <v>2</v>
      </c>
      <c r="D718">
        <v>4</v>
      </c>
      <c r="E718">
        <v>1</v>
      </c>
      <c r="K718">
        <v>7</v>
      </c>
    </row>
    <row r="719" spans="2:11" x14ac:dyDescent="0.2">
      <c r="B719" s="9" t="s">
        <v>218</v>
      </c>
      <c r="C719">
        <v>2</v>
      </c>
      <c r="D719">
        <v>4</v>
      </c>
      <c r="E719">
        <v>1</v>
      </c>
      <c r="K719">
        <v>7</v>
      </c>
    </row>
    <row r="720" spans="2:11" x14ac:dyDescent="0.2">
      <c r="B720" s="4" t="s">
        <v>5792</v>
      </c>
      <c r="C720">
        <v>2</v>
      </c>
      <c r="E720">
        <v>2</v>
      </c>
      <c r="F720">
        <v>3</v>
      </c>
      <c r="H720">
        <v>2</v>
      </c>
      <c r="K720">
        <v>9</v>
      </c>
    </row>
    <row r="721" spans="2:11" x14ac:dyDescent="0.2">
      <c r="B721" s="8" t="s">
        <v>2510</v>
      </c>
      <c r="C721">
        <v>2</v>
      </c>
      <c r="E721">
        <v>2</v>
      </c>
      <c r="F721">
        <v>3</v>
      </c>
      <c r="H721">
        <v>2</v>
      </c>
      <c r="K721">
        <v>9</v>
      </c>
    </row>
    <row r="722" spans="2:11" x14ac:dyDescent="0.2">
      <c r="B722" s="9" t="s">
        <v>315</v>
      </c>
      <c r="C722">
        <v>2</v>
      </c>
      <c r="E722">
        <v>2</v>
      </c>
      <c r="F722">
        <v>3</v>
      </c>
      <c r="H722">
        <v>2</v>
      </c>
      <c r="K722">
        <v>9</v>
      </c>
    </row>
    <row r="723" spans="2:11" x14ac:dyDescent="0.2">
      <c r="B723" s="4" t="s">
        <v>5756</v>
      </c>
      <c r="C723">
        <v>1</v>
      </c>
      <c r="D723">
        <v>1</v>
      </c>
      <c r="E723">
        <v>2</v>
      </c>
      <c r="G723">
        <v>2</v>
      </c>
      <c r="H723">
        <v>2</v>
      </c>
      <c r="I723">
        <v>1</v>
      </c>
      <c r="J723">
        <v>1</v>
      </c>
      <c r="K723">
        <v>10</v>
      </c>
    </row>
    <row r="724" spans="2:11" x14ac:dyDescent="0.2">
      <c r="B724" s="8">
        <v>6634</v>
      </c>
      <c r="C724">
        <v>1</v>
      </c>
      <c r="D724">
        <v>1</v>
      </c>
      <c r="E724">
        <v>2</v>
      </c>
      <c r="G724">
        <v>2</v>
      </c>
      <c r="H724">
        <v>2</v>
      </c>
      <c r="I724">
        <v>1</v>
      </c>
      <c r="J724">
        <v>1</v>
      </c>
      <c r="K724">
        <v>10</v>
      </c>
    </row>
    <row r="725" spans="2:11" x14ac:dyDescent="0.2">
      <c r="B725" s="9" t="s">
        <v>280</v>
      </c>
      <c r="C725">
        <v>1</v>
      </c>
      <c r="D725">
        <v>1</v>
      </c>
      <c r="E725">
        <v>2</v>
      </c>
      <c r="G725">
        <v>1</v>
      </c>
      <c r="H725">
        <v>1</v>
      </c>
      <c r="I725">
        <v>1</v>
      </c>
      <c r="J725">
        <v>1</v>
      </c>
      <c r="K725">
        <v>8</v>
      </c>
    </row>
    <row r="726" spans="2:11" x14ac:dyDescent="0.2">
      <c r="B726" s="9" t="s">
        <v>5759</v>
      </c>
      <c r="G726">
        <v>1</v>
      </c>
      <c r="H726">
        <v>1</v>
      </c>
      <c r="K726">
        <v>2</v>
      </c>
    </row>
    <row r="727" spans="2:11" x14ac:dyDescent="0.2">
      <c r="B727" s="4" t="s">
        <v>6667</v>
      </c>
      <c r="C727">
        <v>3</v>
      </c>
      <c r="G727">
        <v>2</v>
      </c>
      <c r="H727">
        <v>1</v>
      </c>
      <c r="K727">
        <v>6</v>
      </c>
    </row>
    <row r="728" spans="2:11" x14ac:dyDescent="0.2">
      <c r="B728" s="8">
        <v>6634</v>
      </c>
      <c r="C728">
        <v>3</v>
      </c>
      <c r="G728">
        <v>2</v>
      </c>
      <c r="H728">
        <v>1</v>
      </c>
      <c r="K728">
        <v>6</v>
      </c>
    </row>
    <row r="729" spans="2:11" x14ac:dyDescent="0.2">
      <c r="B729" s="9" t="s">
        <v>204</v>
      </c>
      <c r="C729">
        <v>3</v>
      </c>
      <c r="G729">
        <v>2</v>
      </c>
      <c r="H729">
        <v>1</v>
      </c>
      <c r="K729">
        <v>6</v>
      </c>
    </row>
    <row r="730" spans="2:11" x14ac:dyDescent="0.2">
      <c r="B730" s="4" t="s">
        <v>6014</v>
      </c>
      <c r="D730">
        <v>1</v>
      </c>
      <c r="G730">
        <v>1</v>
      </c>
      <c r="H730">
        <v>1</v>
      </c>
      <c r="I730">
        <v>2</v>
      </c>
      <c r="K730">
        <v>5</v>
      </c>
    </row>
    <row r="731" spans="2:11" x14ac:dyDescent="0.2">
      <c r="B731" s="8">
        <v>6634</v>
      </c>
      <c r="D731">
        <v>1</v>
      </c>
      <c r="G731">
        <v>1</v>
      </c>
      <c r="H731">
        <v>1</v>
      </c>
      <c r="I731">
        <v>2</v>
      </c>
      <c r="K731">
        <v>5</v>
      </c>
    </row>
    <row r="732" spans="2:11" x14ac:dyDescent="0.2">
      <c r="B732" s="9" t="s">
        <v>265</v>
      </c>
      <c r="D732">
        <v>1</v>
      </c>
      <c r="G732">
        <v>1</v>
      </c>
      <c r="H732">
        <v>1</v>
      </c>
      <c r="I732">
        <v>2</v>
      </c>
      <c r="K732">
        <v>5</v>
      </c>
    </row>
    <row r="733" spans="2:11" x14ac:dyDescent="0.2">
      <c r="B733" s="4" t="s">
        <v>60</v>
      </c>
      <c r="C733">
        <v>1</v>
      </c>
      <c r="G733">
        <v>1</v>
      </c>
      <c r="H733">
        <v>1</v>
      </c>
      <c r="I733">
        <v>3</v>
      </c>
      <c r="K733">
        <v>6</v>
      </c>
    </row>
    <row r="734" spans="2:11" x14ac:dyDescent="0.2">
      <c r="B734" s="8">
        <v>6634</v>
      </c>
      <c r="C734">
        <v>1</v>
      </c>
      <c r="G734">
        <v>1</v>
      </c>
      <c r="H734">
        <v>1</v>
      </c>
      <c r="I734">
        <v>3</v>
      </c>
      <c r="K734">
        <v>6</v>
      </c>
    </row>
    <row r="735" spans="2:11" x14ac:dyDescent="0.2">
      <c r="B735" s="9" t="s">
        <v>69</v>
      </c>
      <c r="C735">
        <v>1</v>
      </c>
      <c r="G735">
        <v>1</v>
      </c>
      <c r="H735">
        <v>1</v>
      </c>
      <c r="I735">
        <v>3</v>
      </c>
      <c r="K735">
        <v>6</v>
      </c>
    </row>
    <row r="736" spans="2:11" x14ac:dyDescent="0.2">
      <c r="B736" s="4" t="s">
        <v>5760</v>
      </c>
      <c r="H736">
        <v>3</v>
      </c>
      <c r="I736">
        <v>3</v>
      </c>
      <c r="K736">
        <v>6</v>
      </c>
    </row>
    <row r="737" spans="2:11" x14ac:dyDescent="0.2">
      <c r="B737" s="8">
        <v>6634</v>
      </c>
      <c r="H737">
        <v>3</v>
      </c>
      <c r="I737">
        <v>3</v>
      </c>
      <c r="K737">
        <v>6</v>
      </c>
    </row>
    <row r="738" spans="2:11" x14ac:dyDescent="0.2">
      <c r="B738" s="9" t="s">
        <v>5204</v>
      </c>
      <c r="H738">
        <v>3</v>
      </c>
      <c r="I738">
        <v>3</v>
      </c>
      <c r="K738">
        <v>6</v>
      </c>
    </row>
    <row r="739" spans="2:11" x14ac:dyDescent="0.2">
      <c r="B739" s="4" t="s">
        <v>6672</v>
      </c>
      <c r="D739">
        <v>1</v>
      </c>
      <c r="K739">
        <v>1</v>
      </c>
    </row>
    <row r="740" spans="2:11" x14ac:dyDescent="0.2">
      <c r="B740" s="8">
        <v>6627</v>
      </c>
      <c r="D740">
        <v>1</v>
      </c>
      <c r="K740">
        <v>1</v>
      </c>
    </row>
    <row r="741" spans="2:11" x14ac:dyDescent="0.2">
      <c r="B741" s="9" t="s">
        <v>6307</v>
      </c>
      <c r="D741">
        <v>1</v>
      </c>
      <c r="K741">
        <v>1</v>
      </c>
    </row>
    <row r="742" spans="2:11" x14ac:dyDescent="0.2">
      <c r="B742" s="4" t="s">
        <v>6616</v>
      </c>
      <c r="C742">
        <v>4</v>
      </c>
      <c r="E742">
        <v>1</v>
      </c>
      <c r="G742">
        <v>1</v>
      </c>
      <c r="K742">
        <v>6</v>
      </c>
    </row>
    <row r="743" spans="2:11" x14ac:dyDescent="0.2">
      <c r="B743" s="8">
        <v>6634</v>
      </c>
      <c r="C743">
        <v>4</v>
      </c>
      <c r="E743">
        <v>1</v>
      </c>
      <c r="G743">
        <v>1</v>
      </c>
      <c r="K743">
        <v>6</v>
      </c>
    </row>
    <row r="744" spans="2:11" x14ac:dyDescent="0.2">
      <c r="B744" s="9" t="s">
        <v>366</v>
      </c>
      <c r="C744">
        <v>4</v>
      </c>
      <c r="E744">
        <v>1</v>
      </c>
      <c r="G744">
        <v>1</v>
      </c>
      <c r="K744">
        <v>6</v>
      </c>
    </row>
    <row r="745" spans="2:11" x14ac:dyDescent="0.2">
      <c r="B745" s="4" t="s">
        <v>4761</v>
      </c>
      <c r="C745">
        <v>3</v>
      </c>
      <c r="H745">
        <v>5</v>
      </c>
      <c r="I745">
        <v>5</v>
      </c>
      <c r="K745">
        <v>13</v>
      </c>
    </row>
    <row r="746" spans="2:11" x14ac:dyDescent="0.2">
      <c r="B746" s="8" t="s">
        <v>6246</v>
      </c>
      <c r="C746">
        <v>3</v>
      </c>
      <c r="H746">
        <v>5</v>
      </c>
      <c r="I746">
        <v>5</v>
      </c>
      <c r="K746">
        <v>13</v>
      </c>
    </row>
    <row r="747" spans="2:11" x14ac:dyDescent="0.2">
      <c r="B747" s="9" t="s">
        <v>6245</v>
      </c>
      <c r="C747">
        <v>3</v>
      </c>
      <c r="H747">
        <v>5</v>
      </c>
      <c r="I747">
        <v>5</v>
      </c>
      <c r="K747">
        <v>13</v>
      </c>
    </row>
    <row r="748" spans="2:11" x14ac:dyDescent="0.2">
      <c r="B748" s="4" t="s">
        <v>7659</v>
      </c>
      <c r="C748">
        <v>2</v>
      </c>
      <c r="D748">
        <v>2</v>
      </c>
      <c r="E748">
        <v>2</v>
      </c>
      <c r="G748">
        <v>1</v>
      </c>
      <c r="K748">
        <v>7</v>
      </c>
    </row>
    <row r="749" spans="2:11" x14ac:dyDescent="0.2">
      <c r="B749" s="8">
        <v>6634</v>
      </c>
      <c r="C749">
        <v>2</v>
      </c>
      <c r="D749">
        <v>2</v>
      </c>
      <c r="E749">
        <v>2</v>
      </c>
      <c r="G749">
        <v>1</v>
      </c>
      <c r="K749">
        <v>7</v>
      </c>
    </row>
    <row r="750" spans="2:11" x14ac:dyDescent="0.2">
      <c r="B750" s="9" t="s">
        <v>231</v>
      </c>
      <c r="C750">
        <v>2</v>
      </c>
      <c r="D750">
        <v>2</v>
      </c>
      <c r="E750">
        <v>2</v>
      </c>
      <c r="G750">
        <v>1</v>
      </c>
      <c r="K750">
        <v>7</v>
      </c>
    </row>
    <row r="751" spans="2:11" x14ac:dyDescent="0.2">
      <c r="B751" s="4" t="s">
        <v>6924</v>
      </c>
      <c r="E751">
        <v>4</v>
      </c>
      <c r="F751">
        <v>4</v>
      </c>
      <c r="H751">
        <v>1</v>
      </c>
      <c r="I751">
        <v>1</v>
      </c>
      <c r="K751">
        <v>10</v>
      </c>
    </row>
    <row r="752" spans="2:11" x14ac:dyDescent="0.2">
      <c r="B752" s="8" t="s">
        <v>2510</v>
      </c>
      <c r="E752">
        <v>4</v>
      </c>
      <c r="F752">
        <v>4</v>
      </c>
      <c r="H752">
        <v>1</v>
      </c>
      <c r="I752">
        <v>1</v>
      </c>
      <c r="K752">
        <v>10</v>
      </c>
    </row>
    <row r="753" spans="2:11" x14ac:dyDescent="0.2">
      <c r="B753" s="9" t="s">
        <v>186</v>
      </c>
      <c r="E753">
        <v>4</v>
      </c>
      <c r="F753">
        <v>4</v>
      </c>
      <c r="H753">
        <v>1</v>
      </c>
      <c r="I753">
        <v>1</v>
      </c>
      <c r="K753">
        <v>10</v>
      </c>
    </row>
    <row r="754" spans="2:11" x14ac:dyDescent="0.2">
      <c r="B754" s="4" t="s">
        <v>7641</v>
      </c>
      <c r="C754">
        <v>1</v>
      </c>
      <c r="F754">
        <v>1</v>
      </c>
      <c r="G754">
        <v>1</v>
      </c>
      <c r="H754">
        <v>3</v>
      </c>
      <c r="K754">
        <v>6</v>
      </c>
    </row>
    <row r="755" spans="2:11" x14ac:dyDescent="0.2">
      <c r="B755" s="8">
        <v>6634</v>
      </c>
      <c r="C755">
        <v>1</v>
      </c>
      <c r="F755">
        <v>1</v>
      </c>
      <c r="G755">
        <v>1</v>
      </c>
      <c r="H755">
        <v>3</v>
      </c>
      <c r="K755">
        <v>6</v>
      </c>
    </row>
    <row r="756" spans="2:11" x14ac:dyDescent="0.2">
      <c r="B756" s="9" t="s">
        <v>257</v>
      </c>
      <c r="C756">
        <v>1</v>
      </c>
      <c r="F756">
        <v>1</v>
      </c>
      <c r="G756">
        <v>1</v>
      </c>
      <c r="H756">
        <v>3</v>
      </c>
      <c r="K756">
        <v>6</v>
      </c>
    </row>
    <row r="757" spans="2:11" x14ac:dyDescent="0.2">
      <c r="B757" s="4" t="s">
        <v>5774</v>
      </c>
      <c r="D757">
        <v>1</v>
      </c>
      <c r="E757">
        <v>1</v>
      </c>
      <c r="F757">
        <v>1</v>
      </c>
      <c r="G757">
        <v>2</v>
      </c>
      <c r="H757">
        <v>2</v>
      </c>
      <c r="I757">
        <v>1</v>
      </c>
      <c r="K757">
        <v>8</v>
      </c>
    </row>
    <row r="758" spans="2:11" x14ac:dyDescent="0.2">
      <c r="B758" s="8">
        <v>6634</v>
      </c>
      <c r="D758">
        <v>1</v>
      </c>
      <c r="E758">
        <v>1</v>
      </c>
      <c r="F758">
        <v>1</v>
      </c>
      <c r="G758">
        <v>2</v>
      </c>
      <c r="H758">
        <v>2</v>
      </c>
      <c r="I758">
        <v>1</v>
      </c>
      <c r="K758">
        <v>8</v>
      </c>
    </row>
    <row r="759" spans="2:11" x14ac:dyDescent="0.2">
      <c r="B759" s="9" t="s">
        <v>342</v>
      </c>
      <c r="D759">
        <v>1</v>
      </c>
      <c r="E759">
        <v>1</v>
      </c>
      <c r="F759">
        <v>1</v>
      </c>
      <c r="G759">
        <v>2</v>
      </c>
      <c r="H759">
        <v>2</v>
      </c>
      <c r="I759">
        <v>1</v>
      </c>
      <c r="K759">
        <v>8</v>
      </c>
    </row>
    <row r="760" spans="2:11" x14ac:dyDescent="0.2">
      <c r="B760" s="4" t="s">
        <v>5788</v>
      </c>
      <c r="C760">
        <v>3</v>
      </c>
      <c r="E760">
        <v>1</v>
      </c>
      <c r="K760">
        <v>4</v>
      </c>
    </row>
    <row r="761" spans="2:11" x14ac:dyDescent="0.2">
      <c r="B761" s="8">
        <v>6634</v>
      </c>
      <c r="C761">
        <v>3</v>
      </c>
      <c r="E761">
        <v>1</v>
      </c>
      <c r="K761">
        <v>4</v>
      </c>
    </row>
    <row r="762" spans="2:11" x14ac:dyDescent="0.2">
      <c r="B762" s="9" t="s">
        <v>287</v>
      </c>
      <c r="C762">
        <v>3</v>
      </c>
      <c r="E762">
        <v>1</v>
      </c>
      <c r="K762">
        <v>4</v>
      </c>
    </row>
    <row r="763" spans="2:11" x14ac:dyDescent="0.2">
      <c r="B763" s="4" t="s">
        <v>5816</v>
      </c>
      <c r="D763">
        <v>1</v>
      </c>
      <c r="K763">
        <v>1</v>
      </c>
    </row>
    <row r="764" spans="2:11" x14ac:dyDescent="0.2">
      <c r="B764" s="8">
        <v>6634</v>
      </c>
      <c r="D764">
        <v>1</v>
      </c>
      <c r="K764">
        <v>1</v>
      </c>
    </row>
    <row r="765" spans="2:11" x14ac:dyDescent="0.2">
      <c r="B765" s="9" t="s">
        <v>6326</v>
      </c>
      <c r="D765">
        <v>1</v>
      </c>
      <c r="K765">
        <v>1</v>
      </c>
    </row>
    <row r="766" spans="2:11" x14ac:dyDescent="0.2">
      <c r="B766" s="4" t="s">
        <v>5824</v>
      </c>
      <c r="C766">
        <v>1</v>
      </c>
      <c r="D766">
        <v>1</v>
      </c>
      <c r="H766">
        <v>1</v>
      </c>
      <c r="K766">
        <v>3</v>
      </c>
    </row>
    <row r="767" spans="2:11" x14ac:dyDescent="0.2">
      <c r="B767" s="8">
        <v>6634</v>
      </c>
      <c r="C767">
        <v>1</v>
      </c>
      <c r="D767">
        <v>1</v>
      </c>
      <c r="H767">
        <v>1</v>
      </c>
      <c r="K767">
        <v>3</v>
      </c>
    </row>
    <row r="768" spans="2:11" x14ac:dyDescent="0.2">
      <c r="B768" s="9" t="s">
        <v>6321</v>
      </c>
      <c r="C768">
        <v>1</v>
      </c>
      <c r="D768">
        <v>1</v>
      </c>
      <c r="H768">
        <v>1</v>
      </c>
      <c r="K768">
        <v>3</v>
      </c>
    </row>
    <row r="769" spans="2:11" x14ac:dyDescent="0.2">
      <c r="B769" s="4" t="s">
        <v>5907</v>
      </c>
      <c r="F769">
        <v>1</v>
      </c>
      <c r="G769">
        <v>3</v>
      </c>
      <c r="I769">
        <v>1</v>
      </c>
      <c r="J769">
        <v>1</v>
      </c>
      <c r="K769">
        <v>6</v>
      </c>
    </row>
    <row r="770" spans="2:11" x14ac:dyDescent="0.2">
      <c r="B770" s="8" t="s">
        <v>5954</v>
      </c>
      <c r="F770">
        <v>1</v>
      </c>
      <c r="G770">
        <v>3</v>
      </c>
      <c r="I770">
        <v>1</v>
      </c>
      <c r="J770">
        <v>1</v>
      </c>
      <c r="K770">
        <v>6</v>
      </c>
    </row>
    <row r="771" spans="2:11" x14ac:dyDescent="0.2">
      <c r="B771" s="9" t="s">
        <v>212</v>
      </c>
      <c r="F771">
        <v>1</v>
      </c>
      <c r="G771">
        <v>3</v>
      </c>
      <c r="I771">
        <v>1</v>
      </c>
      <c r="J771">
        <v>1</v>
      </c>
      <c r="K771">
        <v>6</v>
      </c>
    </row>
    <row r="772" spans="2:11" x14ac:dyDescent="0.2">
      <c r="B772" s="4" t="s">
        <v>5933</v>
      </c>
      <c r="C772">
        <v>5</v>
      </c>
      <c r="D772">
        <v>1</v>
      </c>
      <c r="G772">
        <v>1</v>
      </c>
      <c r="I772">
        <v>1</v>
      </c>
      <c r="K772">
        <v>8</v>
      </c>
    </row>
    <row r="773" spans="2:11" x14ac:dyDescent="0.2">
      <c r="B773" s="8" t="s">
        <v>2510</v>
      </c>
      <c r="C773">
        <v>5</v>
      </c>
      <c r="D773">
        <v>1</v>
      </c>
      <c r="G773">
        <v>1</v>
      </c>
      <c r="I773">
        <v>1</v>
      </c>
      <c r="K773">
        <v>8</v>
      </c>
    </row>
    <row r="774" spans="2:11" x14ac:dyDescent="0.2">
      <c r="B774" s="9" t="s">
        <v>271</v>
      </c>
      <c r="C774">
        <v>5</v>
      </c>
      <c r="D774">
        <v>1</v>
      </c>
      <c r="G774">
        <v>1</v>
      </c>
      <c r="I774">
        <v>1</v>
      </c>
      <c r="K774">
        <v>8</v>
      </c>
    </row>
    <row r="775" spans="2:11" x14ac:dyDescent="0.2">
      <c r="B775" s="4" t="s">
        <v>7602</v>
      </c>
      <c r="G775">
        <v>1</v>
      </c>
      <c r="K775">
        <v>1</v>
      </c>
    </row>
    <row r="776" spans="2:11" x14ac:dyDescent="0.2">
      <c r="B776" s="8">
        <v>6626</v>
      </c>
      <c r="G776">
        <v>1</v>
      </c>
      <c r="K776">
        <v>1</v>
      </c>
    </row>
    <row r="777" spans="2:11" x14ac:dyDescent="0.2">
      <c r="B777" s="9" t="s">
        <v>6392</v>
      </c>
      <c r="G777">
        <v>1</v>
      </c>
      <c r="K777">
        <v>1</v>
      </c>
    </row>
    <row r="778" spans="2:11" x14ac:dyDescent="0.2">
      <c r="B778" s="4" t="s">
        <v>7658</v>
      </c>
      <c r="C778">
        <v>1</v>
      </c>
      <c r="D778">
        <v>1</v>
      </c>
      <c r="F778">
        <v>2</v>
      </c>
      <c r="G778">
        <v>2</v>
      </c>
      <c r="H778">
        <v>2</v>
      </c>
      <c r="I778">
        <v>1</v>
      </c>
      <c r="K778">
        <v>9</v>
      </c>
    </row>
    <row r="779" spans="2:11" x14ac:dyDescent="0.2">
      <c r="B779" s="8">
        <v>6634</v>
      </c>
      <c r="C779">
        <v>1</v>
      </c>
      <c r="D779">
        <v>1</v>
      </c>
      <c r="F779">
        <v>2</v>
      </c>
      <c r="G779">
        <v>2</v>
      </c>
      <c r="H779">
        <v>2</v>
      </c>
      <c r="I779">
        <v>1</v>
      </c>
      <c r="K779">
        <v>9</v>
      </c>
    </row>
    <row r="780" spans="2:11" x14ac:dyDescent="0.2">
      <c r="B780" s="9" t="s">
        <v>233</v>
      </c>
      <c r="C780">
        <v>1</v>
      </c>
      <c r="D780">
        <v>1</v>
      </c>
      <c r="F780">
        <v>2</v>
      </c>
      <c r="G780">
        <v>2</v>
      </c>
      <c r="H780">
        <v>2</v>
      </c>
      <c r="I780">
        <v>1</v>
      </c>
      <c r="K780">
        <v>9</v>
      </c>
    </row>
    <row r="781" spans="2:11" x14ac:dyDescent="0.2">
      <c r="B781" s="4" t="s">
        <v>7627</v>
      </c>
      <c r="C781">
        <v>1</v>
      </c>
      <c r="D781">
        <v>2</v>
      </c>
      <c r="E781">
        <v>1</v>
      </c>
      <c r="F781">
        <v>5</v>
      </c>
      <c r="G781">
        <v>1</v>
      </c>
      <c r="K781">
        <v>10</v>
      </c>
    </row>
    <row r="782" spans="2:11" x14ac:dyDescent="0.2">
      <c r="B782" s="8" t="s">
        <v>2510</v>
      </c>
      <c r="C782">
        <v>1</v>
      </c>
      <c r="D782">
        <v>2</v>
      </c>
      <c r="E782">
        <v>1</v>
      </c>
      <c r="F782">
        <v>5</v>
      </c>
      <c r="G782">
        <v>1</v>
      </c>
      <c r="K782">
        <v>10</v>
      </c>
    </row>
    <row r="783" spans="2:11" x14ac:dyDescent="0.2">
      <c r="B783" s="9" t="s">
        <v>270</v>
      </c>
      <c r="C783">
        <v>1</v>
      </c>
      <c r="D783">
        <v>2</v>
      </c>
      <c r="E783">
        <v>1</v>
      </c>
      <c r="F783">
        <v>5</v>
      </c>
      <c r="G783">
        <v>1</v>
      </c>
      <c r="K783">
        <v>10</v>
      </c>
    </row>
    <row r="784" spans="2:11" x14ac:dyDescent="0.2">
      <c r="B784" s="4" t="s">
        <v>7663</v>
      </c>
      <c r="C784">
        <v>1</v>
      </c>
      <c r="F784">
        <v>1</v>
      </c>
      <c r="I784">
        <v>1</v>
      </c>
      <c r="K784">
        <v>3</v>
      </c>
    </row>
    <row r="785" spans="2:11" x14ac:dyDescent="0.2">
      <c r="B785" s="8">
        <v>6627</v>
      </c>
      <c r="C785">
        <v>1</v>
      </c>
      <c r="F785">
        <v>1</v>
      </c>
      <c r="I785">
        <v>1</v>
      </c>
      <c r="K785">
        <v>3</v>
      </c>
    </row>
    <row r="786" spans="2:11" x14ac:dyDescent="0.2">
      <c r="B786" s="9" t="s">
        <v>6266</v>
      </c>
      <c r="C786">
        <v>1</v>
      </c>
      <c r="F786">
        <v>1</v>
      </c>
      <c r="I786">
        <v>1</v>
      </c>
      <c r="K786">
        <v>3</v>
      </c>
    </row>
    <row r="787" spans="2:11" x14ac:dyDescent="0.2">
      <c r="B787" s="4" t="s">
        <v>7674</v>
      </c>
      <c r="H787">
        <v>1</v>
      </c>
      <c r="K787">
        <v>1</v>
      </c>
    </row>
    <row r="788" spans="2:11" x14ac:dyDescent="0.2">
      <c r="B788" s="8">
        <v>6634</v>
      </c>
      <c r="H788">
        <v>1</v>
      </c>
      <c r="K788">
        <v>1</v>
      </c>
    </row>
    <row r="789" spans="2:11" x14ac:dyDescent="0.2">
      <c r="B789" s="9" t="s">
        <v>5559</v>
      </c>
      <c r="H789">
        <v>1</v>
      </c>
      <c r="K789">
        <v>1</v>
      </c>
    </row>
    <row r="790" spans="2:11" x14ac:dyDescent="0.2">
      <c r="B790" s="3" t="s">
        <v>7726</v>
      </c>
      <c r="C790">
        <v>56</v>
      </c>
      <c r="D790">
        <v>41</v>
      </c>
      <c r="E790">
        <v>37</v>
      </c>
      <c r="F790">
        <v>9</v>
      </c>
      <c r="G790">
        <v>10</v>
      </c>
      <c r="H790">
        <v>57</v>
      </c>
      <c r="I790">
        <v>29</v>
      </c>
      <c r="J790">
        <v>7</v>
      </c>
      <c r="K790">
        <v>246</v>
      </c>
    </row>
    <row r="791" spans="2:11" x14ac:dyDescent="0.2">
      <c r="B791" s="4" t="s">
        <v>4761</v>
      </c>
      <c r="C791">
        <v>56</v>
      </c>
      <c r="D791">
        <v>41</v>
      </c>
      <c r="E791">
        <v>37</v>
      </c>
      <c r="F791">
        <v>9</v>
      </c>
      <c r="G791">
        <v>10</v>
      </c>
      <c r="H791">
        <v>57</v>
      </c>
      <c r="I791">
        <v>29</v>
      </c>
      <c r="J791">
        <v>7</v>
      </c>
      <c r="K791">
        <v>246</v>
      </c>
    </row>
    <row r="792" spans="2:11" x14ac:dyDescent="0.2">
      <c r="B792" s="8">
        <v>6626</v>
      </c>
      <c r="I792">
        <v>2</v>
      </c>
      <c r="J792">
        <v>2</v>
      </c>
      <c r="K792">
        <v>4</v>
      </c>
    </row>
    <row r="793" spans="2:11" x14ac:dyDescent="0.2">
      <c r="B793" s="9" t="s">
        <v>6245</v>
      </c>
      <c r="I793">
        <v>1</v>
      </c>
      <c r="K793">
        <v>1</v>
      </c>
    </row>
    <row r="794" spans="2:11" x14ac:dyDescent="0.2">
      <c r="B794" s="9">
        <v>51539457</v>
      </c>
      <c r="I794">
        <v>1</v>
      </c>
      <c r="J794">
        <v>2</v>
      </c>
      <c r="K794">
        <v>3</v>
      </c>
    </row>
    <row r="795" spans="2:11" x14ac:dyDescent="0.2">
      <c r="B795" s="8">
        <v>6634</v>
      </c>
      <c r="C795">
        <v>24</v>
      </c>
      <c r="D795">
        <v>13</v>
      </c>
      <c r="E795">
        <v>4</v>
      </c>
      <c r="F795">
        <v>3</v>
      </c>
      <c r="G795">
        <v>5</v>
      </c>
      <c r="H795">
        <v>9</v>
      </c>
      <c r="I795">
        <v>5</v>
      </c>
      <c r="J795">
        <v>1</v>
      </c>
      <c r="K795">
        <v>64</v>
      </c>
    </row>
    <row r="796" spans="2:11" x14ac:dyDescent="0.2">
      <c r="B796" s="9" t="s">
        <v>5069</v>
      </c>
      <c r="C796">
        <v>3</v>
      </c>
      <c r="G796">
        <v>1</v>
      </c>
      <c r="K796">
        <v>4</v>
      </c>
    </row>
    <row r="797" spans="2:11" x14ac:dyDescent="0.2">
      <c r="B797" s="9" t="s">
        <v>375</v>
      </c>
      <c r="C797">
        <v>3</v>
      </c>
      <c r="G797">
        <v>2</v>
      </c>
      <c r="H797">
        <v>1</v>
      </c>
      <c r="K797">
        <v>6</v>
      </c>
    </row>
    <row r="798" spans="2:11" x14ac:dyDescent="0.2">
      <c r="B798" s="9" t="s">
        <v>5402</v>
      </c>
      <c r="C798">
        <v>2</v>
      </c>
      <c r="E798">
        <v>1</v>
      </c>
      <c r="K798">
        <v>3</v>
      </c>
    </row>
    <row r="799" spans="2:11" x14ac:dyDescent="0.2">
      <c r="B799" s="9" t="s">
        <v>5548</v>
      </c>
      <c r="C799">
        <v>1</v>
      </c>
      <c r="G799">
        <v>1</v>
      </c>
      <c r="H799">
        <v>1</v>
      </c>
      <c r="K799">
        <v>3</v>
      </c>
    </row>
    <row r="800" spans="2:11" x14ac:dyDescent="0.2">
      <c r="B800" s="9" t="s">
        <v>5195</v>
      </c>
      <c r="C800">
        <v>1</v>
      </c>
      <c r="F800">
        <v>2</v>
      </c>
      <c r="H800">
        <v>2</v>
      </c>
      <c r="K800">
        <v>5</v>
      </c>
    </row>
    <row r="801" spans="2:11" x14ac:dyDescent="0.2">
      <c r="B801" s="9" t="s">
        <v>5277</v>
      </c>
      <c r="C801">
        <v>4</v>
      </c>
      <c r="D801">
        <v>3</v>
      </c>
      <c r="H801">
        <v>2</v>
      </c>
      <c r="I801">
        <v>1</v>
      </c>
      <c r="K801">
        <v>10</v>
      </c>
    </row>
    <row r="802" spans="2:11" x14ac:dyDescent="0.2">
      <c r="B802" s="9" t="s">
        <v>5617</v>
      </c>
      <c r="C802">
        <v>2</v>
      </c>
      <c r="D802">
        <v>4</v>
      </c>
      <c r="H802">
        <v>1</v>
      </c>
      <c r="K802">
        <v>7</v>
      </c>
    </row>
    <row r="803" spans="2:11" x14ac:dyDescent="0.2">
      <c r="B803" s="9" t="s">
        <v>5207</v>
      </c>
      <c r="C803">
        <v>2</v>
      </c>
      <c r="D803">
        <v>1</v>
      </c>
      <c r="H803">
        <v>1</v>
      </c>
      <c r="I803">
        <v>1</v>
      </c>
      <c r="J803">
        <v>1</v>
      </c>
      <c r="K803">
        <v>6</v>
      </c>
    </row>
    <row r="804" spans="2:11" x14ac:dyDescent="0.2">
      <c r="B804" s="9" t="s">
        <v>6255</v>
      </c>
      <c r="C804">
        <v>2</v>
      </c>
      <c r="D804">
        <v>2</v>
      </c>
      <c r="E804">
        <v>2</v>
      </c>
      <c r="F804">
        <v>1</v>
      </c>
      <c r="K804">
        <v>7</v>
      </c>
    </row>
    <row r="805" spans="2:11" x14ac:dyDescent="0.2">
      <c r="B805" s="9" t="s">
        <v>6262</v>
      </c>
      <c r="C805">
        <v>2</v>
      </c>
      <c r="E805">
        <v>1</v>
      </c>
      <c r="G805">
        <v>1</v>
      </c>
      <c r="K805">
        <v>4</v>
      </c>
    </row>
    <row r="806" spans="2:11" x14ac:dyDescent="0.2">
      <c r="B806" s="9" t="s">
        <v>6299</v>
      </c>
      <c r="C806">
        <v>1</v>
      </c>
      <c r="H806">
        <v>1</v>
      </c>
      <c r="K806">
        <v>2</v>
      </c>
    </row>
    <row r="807" spans="2:11" x14ac:dyDescent="0.2">
      <c r="B807" s="9" t="s">
        <v>6313</v>
      </c>
      <c r="C807">
        <v>1</v>
      </c>
      <c r="K807">
        <v>1</v>
      </c>
    </row>
    <row r="808" spans="2:11" x14ac:dyDescent="0.2">
      <c r="B808" s="9" t="s">
        <v>6335</v>
      </c>
      <c r="D808">
        <v>3</v>
      </c>
      <c r="I808">
        <v>3</v>
      </c>
      <c r="K808">
        <v>6</v>
      </c>
    </row>
    <row r="809" spans="2:11" x14ac:dyDescent="0.2">
      <c r="B809" s="8" t="s">
        <v>6246</v>
      </c>
      <c r="C809">
        <v>13</v>
      </c>
      <c r="D809">
        <v>7</v>
      </c>
      <c r="E809">
        <v>22</v>
      </c>
      <c r="F809">
        <v>5</v>
      </c>
      <c r="G809">
        <v>3</v>
      </c>
      <c r="H809">
        <v>18</v>
      </c>
      <c r="I809">
        <v>7</v>
      </c>
      <c r="J809">
        <v>2</v>
      </c>
      <c r="K809">
        <v>77</v>
      </c>
    </row>
    <row r="810" spans="2:11" x14ac:dyDescent="0.2">
      <c r="B810" s="9" t="s">
        <v>5069</v>
      </c>
      <c r="G810">
        <v>1</v>
      </c>
      <c r="K810">
        <v>1</v>
      </c>
    </row>
    <row r="811" spans="2:11" x14ac:dyDescent="0.2">
      <c r="B811" s="9" t="s">
        <v>5402</v>
      </c>
      <c r="H811">
        <v>4</v>
      </c>
      <c r="K811">
        <v>4</v>
      </c>
    </row>
    <row r="812" spans="2:11" x14ac:dyDescent="0.2">
      <c r="B812" s="9" t="s">
        <v>5195</v>
      </c>
      <c r="H812">
        <v>1</v>
      </c>
      <c r="K812">
        <v>1</v>
      </c>
    </row>
    <row r="813" spans="2:11" x14ac:dyDescent="0.2">
      <c r="B813" s="9" t="s">
        <v>507</v>
      </c>
      <c r="H813">
        <v>1</v>
      </c>
      <c r="K813">
        <v>1</v>
      </c>
    </row>
    <row r="814" spans="2:11" x14ac:dyDescent="0.2">
      <c r="B814" s="9" t="s">
        <v>5207</v>
      </c>
      <c r="H814">
        <v>4</v>
      </c>
      <c r="K814">
        <v>4</v>
      </c>
    </row>
    <row r="815" spans="2:11" x14ac:dyDescent="0.2">
      <c r="B815" s="9" t="s">
        <v>5223</v>
      </c>
      <c r="H815">
        <v>1</v>
      </c>
      <c r="K815">
        <v>1</v>
      </c>
    </row>
    <row r="816" spans="2:11" x14ac:dyDescent="0.2">
      <c r="B816" s="9" t="s">
        <v>5346</v>
      </c>
      <c r="H816">
        <v>1</v>
      </c>
      <c r="K816">
        <v>1</v>
      </c>
    </row>
    <row r="817" spans="2:11" x14ac:dyDescent="0.2">
      <c r="B817" s="9" t="s">
        <v>5363</v>
      </c>
      <c r="H817">
        <v>1</v>
      </c>
      <c r="K817">
        <v>1</v>
      </c>
    </row>
    <row r="818" spans="2:11" x14ac:dyDescent="0.2">
      <c r="B818" s="9" t="s">
        <v>5465</v>
      </c>
      <c r="H818">
        <v>1</v>
      </c>
      <c r="K818">
        <v>1</v>
      </c>
    </row>
    <row r="819" spans="2:11" x14ac:dyDescent="0.2">
      <c r="B819" s="9" t="s">
        <v>5598</v>
      </c>
      <c r="H819">
        <v>1</v>
      </c>
      <c r="K819">
        <v>1</v>
      </c>
    </row>
    <row r="820" spans="2:11" x14ac:dyDescent="0.2">
      <c r="B820" s="9" t="s">
        <v>6245</v>
      </c>
      <c r="C820">
        <v>13</v>
      </c>
      <c r="D820">
        <v>7</v>
      </c>
      <c r="E820">
        <v>20</v>
      </c>
      <c r="F820">
        <v>5</v>
      </c>
      <c r="G820">
        <v>2</v>
      </c>
      <c r="H820">
        <v>3</v>
      </c>
      <c r="I820">
        <v>7</v>
      </c>
      <c r="J820">
        <v>2</v>
      </c>
      <c r="K820">
        <v>59</v>
      </c>
    </row>
    <row r="821" spans="2:11" x14ac:dyDescent="0.2">
      <c r="B821" s="9">
        <v>51953262</v>
      </c>
      <c r="E821">
        <v>2</v>
      </c>
      <c r="K821">
        <v>2</v>
      </c>
    </row>
    <row r="822" spans="2:11" x14ac:dyDescent="0.2">
      <c r="B822" s="8" t="s">
        <v>2510</v>
      </c>
      <c r="H822">
        <v>1</v>
      </c>
      <c r="K822">
        <v>1</v>
      </c>
    </row>
    <row r="823" spans="2:11" x14ac:dyDescent="0.2">
      <c r="B823" s="9" t="s">
        <v>5536</v>
      </c>
      <c r="H823">
        <v>1</v>
      </c>
      <c r="K823">
        <v>1</v>
      </c>
    </row>
    <row r="824" spans="2:11" x14ac:dyDescent="0.2">
      <c r="B824" s="8">
        <v>6684</v>
      </c>
      <c r="C824">
        <v>4</v>
      </c>
      <c r="H824">
        <v>2</v>
      </c>
      <c r="I824">
        <v>1</v>
      </c>
      <c r="K824">
        <v>7</v>
      </c>
    </row>
    <row r="825" spans="2:11" x14ac:dyDescent="0.2">
      <c r="B825" s="9" t="s">
        <v>5286</v>
      </c>
      <c r="H825">
        <v>1</v>
      </c>
      <c r="K825">
        <v>1</v>
      </c>
    </row>
    <row r="826" spans="2:11" x14ac:dyDescent="0.2">
      <c r="B826" s="9" t="s">
        <v>4768</v>
      </c>
      <c r="C826">
        <v>1</v>
      </c>
      <c r="H826">
        <v>1</v>
      </c>
      <c r="K826">
        <v>2</v>
      </c>
    </row>
    <row r="827" spans="2:11" x14ac:dyDescent="0.2">
      <c r="B827" s="9">
        <v>57697590</v>
      </c>
      <c r="I827">
        <v>1</v>
      </c>
      <c r="K827">
        <v>1</v>
      </c>
    </row>
    <row r="828" spans="2:11" x14ac:dyDescent="0.2">
      <c r="B828" s="9">
        <v>57697588</v>
      </c>
      <c r="C828">
        <v>3</v>
      </c>
      <c r="K828">
        <v>3</v>
      </c>
    </row>
    <row r="829" spans="2:11" x14ac:dyDescent="0.2">
      <c r="B829" s="8">
        <v>6627</v>
      </c>
      <c r="C829">
        <v>6</v>
      </c>
      <c r="D829">
        <v>6</v>
      </c>
      <c r="E829">
        <v>2</v>
      </c>
      <c r="G829">
        <v>1</v>
      </c>
      <c r="H829">
        <v>2</v>
      </c>
      <c r="I829">
        <v>3</v>
      </c>
      <c r="J829">
        <v>1</v>
      </c>
      <c r="K829">
        <v>21</v>
      </c>
    </row>
    <row r="830" spans="2:11" x14ac:dyDescent="0.2">
      <c r="B830" s="9" t="s">
        <v>4995</v>
      </c>
      <c r="C830">
        <v>1</v>
      </c>
      <c r="D830">
        <v>1</v>
      </c>
      <c r="G830">
        <v>1</v>
      </c>
      <c r="H830">
        <v>1</v>
      </c>
      <c r="J830">
        <v>1</v>
      </c>
      <c r="K830">
        <v>5</v>
      </c>
    </row>
    <row r="831" spans="2:11" x14ac:dyDescent="0.2">
      <c r="B831" s="9" t="s">
        <v>492</v>
      </c>
      <c r="E831">
        <v>1</v>
      </c>
      <c r="H831">
        <v>1</v>
      </c>
      <c r="K831">
        <v>2</v>
      </c>
    </row>
    <row r="832" spans="2:11" x14ac:dyDescent="0.2">
      <c r="B832" s="9" t="s">
        <v>548</v>
      </c>
      <c r="D832">
        <v>1</v>
      </c>
      <c r="I832">
        <v>1</v>
      </c>
      <c r="K832">
        <v>2</v>
      </c>
    </row>
    <row r="833" spans="2:11" x14ac:dyDescent="0.2">
      <c r="B833" s="9" t="s">
        <v>496</v>
      </c>
      <c r="D833">
        <v>1</v>
      </c>
      <c r="K833">
        <v>1</v>
      </c>
    </row>
    <row r="834" spans="2:11" x14ac:dyDescent="0.2">
      <c r="B834" s="9" t="s">
        <v>508</v>
      </c>
      <c r="D834">
        <v>1</v>
      </c>
      <c r="K834">
        <v>1</v>
      </c>
    </row>
    <row r="835" spans="2:11" x14ac:dyDescent="0.2">
      <c r="B835" s="9">
        <v>50299511</v>
      </c>
      <c r="C835">
        <v>1</v>
      </c>
      <c r="K835">
        <v>1</v>
      </c>
    </row>
    <row r="836" spans="2:11" x14ac:dyDescent="0.2">
      <c r="B836" s="9">
        <v>54223981</v>
      </c>
      <c r="C836">
        <v>3</v>
      </c>
      <c r="K836">
        <v>3</v>
      </c>
    </row>
    <row r="837" spans="2:11" x14ac:dyDescent="0.2">
      <c r="B837" s="9" t="s">
        <v>6308</v>
      </c>
      <c r="C837">
        <v>1</v>
      </c>
      <c r="K837">
        <v>1</v>
      </c>
    </row>
    <row r="838" spans="2:11" x14ac:dyDescent="0.2">
      <c r="B838" s="9" t="s">
        <v>6343</v>
      </c>
      <c r="E838">
        <v>1</v>
      </c>
      <c r="K838">
        <v>1</v>
      </c>
    </row>
    <row r="839" spans="2:11" x14ac:dyDescent="0.2">
      <c r="B839" s="9">
        <v>50299510</v>
      </c>
      <c r="D839">
        <v>2</v>
      </c>
      <c r="K839">
        <v>2</v>
      </c>
    </row>
    <row r="840" spans="2:11" x14ac:dyDescent="0.2">
      <c r="B840" s="9">
        <v>50299513</v>
      </c>
      <c r="I840">
        <v>1</v>
      </c>
      <c r="K840">
        <v>1</v>
      </c>
    </row>
    <row r="841" spans="2:11" x14ac:dyDescent="0.2">
      <c r="B841" s="9" t="s">
        <v>7091</v>
      </c>
      <c r="I841">
        <v>1</v>
      </c>
      <c r="K841">
        <v>1</v>
      </c>
    </row>
    <row r="842" spans="2:11" x14ac:dyDescent="0.2">
      <c r="B842" s="8">
        <v>6625</v>
      </c>
      <c r="C842">
        <v>7</v>
      </c>
      <c r="D842">
        <v>13</v>
      </c>
      <c r="E842">
        <v>8</v>
      </c>
      <c r="F842">
        <v>1</v>
      </c>
      <c r="G842">
        <v>1</v>
      </c>
      <c r="H842">
        <v>22</v>
      </c>
      <c r="I842">
        <v>9</v>
      </c>
      <c r="J842">
        <v>1</v>
      </c>
      <c r="K842">
        <v>62</v>
      </c>
    </row>
    <row r="843" spans="2:11" x14ac:dyDescent="0.2">
      <c r="B843" s="9">
        <v>51539414</v>
      </c>
      <c r="C843">
        <v>1</v>
      </c>
      <c r="F843">
        <v>1</v>
      </c>
      <c r="H843">
        <v>3</v>
      </c>
      <c r="J843">
        <v>1</v>
      </c>
      <c r="K843">
        <v>6</v>
      </c>
    </row>
    <row r="844" spans="2:11" x14ac:dyDescent="0.2">
      <c r="B844" s="9" t="s">
        <v>5450</v>
      </c>
      <c r="H844">
        <v>1</v>
      </c>
      <c r="K844">
        <v>1</v>
      </c>
    </row>
    <row r="845" spans="2:11" x14ac:dyDescent="0.2">
      <c r="B845" s="9" t="s">
        <v>459</v>
      </c>
      <c r="D845">
        <v>2</v>
      </c>
      <c r="K845">
        <v>2</v>
      </c>
    </row>
    <row r="846" spans="2:11" x14ac:dyDescent="0.2">
      <c r="B846" s="9" t="s">
        <v>491</v>
      </c>
      <c r="C846">
        <v>1</v>
      </c>
      <c r="G846">
        <v>1</v>
      </c>
      <c r="H846">
        <v>1</v>
      </c>
      <c r="I846">
        <v>1</v>
      </c>
      <c r="K846">
        <v>4</v>
      </c>
    </row>
    <row r="847" spans="2:11" x14ac:dyDescent="0.2">
      <c r="B847" s="9" t="s">
        <v>482</v>
      </c>
      <c r="C847">
        <v>1</v>
      </c>
      <c r="E847">
        <v>2</v>
      </c>
      <c r="K847">
        <v>3</v>
      </c>
    </row>
    <row r="848" spans="2:11" x14ac:dyDescent="0.2">
      <c r="B848" s="9" t="s">
        <v>477</v>
      </c>
      <c r="C848">
        <v>1</v>
      </c>
      <c r="D848">
        <v>1</v>
      </c>
      <c r="H848">
        <v>2</v>
      </c>
      <c r="K848">
        <v>4</v>
      </c>
    </row>
    <row r="849" spans="2:11" x14ac:dyDescent="0.2">
      <c r="B849" s="9" t="s">
        <v>507</v>
      </c>
      <c r="D849">
        <v>3</v>
      </c>
      <c r="H849">
        <v>2</v>
      </c>
      <c r="I849">
        <v>1</v>
      </c>
      <c r="K849">
        <v>6</v>
      </c>
    </row>
    <row r="850" spans="2:11" x14ac:dyDescent="0.2">
      <c r="B850" s="9" t="s">
        <v>498</v>
      </c>
      <c r="C850">
        <v>1</v>
      </c>
      <c r="D850">
        <v>1</v>
      </c>
      <c r="E850">
        <v>1</v>
      </c>
      <c r="H850">
        <v>2</v>
      </c>
      <c r="I850">
        <v>1</v>
      </c>
      <c r="K850">
        <v>6</v>
      </c>
    </row>
    <row r="851" spans="2:11" x14ac:dyDescent="0.2">
      <c r="B851" s="9" t="s">
        <v>518</v>
      </c>
      <c r="D851">
        <v>1</v>
      </c>
      <c r="K851">
        <v>1</v>
      </c>
    </row>
    <row r="852" spans="2:11" x14ac:dyDescent="0.2">
      <c r="B852" s="9" t="s">
        <v>5223</v>
      </c>
      <c r="H852">
        <v>6</v>
      </c>
      <c r="K852">
        <v>6</v>
      </c>
    </row>
    <row r="853" spans="2:11" x14ac:dyDescent="0.2">
      <c r="B853" s="9" t="s">
        <v>5455</v>
      </c>
      <c r="H853">
        <v>2</v>
      </c>
      <c r="K853">
        <v>2</v>
      </c>
    </row>
    <row r="854" spans="2:11" x14ac:dyDescent="0.2">
      <c r="B854" s="9" t="s">
        <v>6304</v>
      </c>
      <c r="C854">
        <v>1</v>
      </c>
      <c r="D854">
        <v>2</v>
      </c>
      <c r="H854">
        <v>1</v>
      </c>
      <c r="I854">
        <v>1</v>
      </c>
      <c r="K854">
        <v>5</v>
      </c>
    </row>
    <row r="855" spans="2:11" x14ac:dyDescent="0.2">
      <c r="B855" s="9" t="s">
        <v>6319</v>
      </c>
      <c r="C855">
        <v>1</v>
      </c>
      <c r="K855">
        <v>1</v>
      </c>
    </row>
    <row r="856" spans="2:11" x14ac:dyDescent="0.2">
      <c r="B856" s="9">
        <v>51539415</v>
      </c>
      <c r="D856">
        <v>2</v>
      </c>
      <c r="E856">
        <v>1</v>
      </c>
      <c r="K856">
        <v>3</v>
      </c>
    </row>
    <row r="857" spans="2:11" x14ac:dyDescent="0.2">
      <c r="B857" s="9" t="s">
        <v>6336</v>
      </c>
      <c r="D857">
        <v>1</v>
      </c>
      <c r="E857">
        <v>2</v>
      </c>
      <c r="H857">
        <v>1</v>
      </c>
      <c r="I857">
        <v>1</v>
      </c>
      <c r="K857">
        <v>5</v>
      </c>
    </row>
    <row r="858" spans="2:11" x14ac:dyDescent="0.2">
      <c r="B858" s="9">
        <v>51539457</v>
      </c>
      <c r="I858">
        <v>1</v>
      </c>
      <c r="K858">
        <v>1</v>
      </c>
    </row>
    <row r="859" spans="2:11" x14ac:dyDescent="0.2">
      <c r="B859" s="9">
        <v>51539416</v>
      </c>
      <c r="I859">
        <v>1</v>
      </c>
      <c r="K859">
        <v>1</v>
      </c>
    </row>
    <row r="860" spans="2:11" x14ac:dyDescent="0.2">
      <c r="B860" s="9" t="s">
        <v>6370</v>
      </c>
      <c r="E860">
        <v>2</v>
      </c>
      <c r="I860">
        <v>2</v>
      </c>
      <c r="K860">
        <v>4</v>
      </c>
    </row>
    <row r="861" spans="2:11" x14ac:dyDescent="0.2">
      <c r="B861" s="9" t="s">
        <v>7623</v>
      </c>
      <c r="H861">
        <v>1</v>
      </c>
      <c r="K861">
        <v>1</v>
      </c>
    </row>
    <row r="862" spans="2:11" x14ac:dyDescent="0.2">
      <c r="B862" s="8">
        <v>6622</v>
      </c>
      <c r="C862">
        <v>2</v>
      </c>
      <c r="D862">
        <v>2</v>
      </c>
      <c r="E862">
        <v>1</v>
      </c>
      <c r="H862">
        <v>3</v>
      </c>
      <c r="I862">
        <v>2</v>
      </c>
      <c r="K862">
        <v>10</v>
      </c>
    </row>
    <row r="863" spans="2:11" x14ac:dyDescent="0.2">
      <c r="B863" s="9" t="s">
        <v>5467</v>
      </c>
      <c r="H863">
        <v>1</v>
      </c>
      <c r="K863">
        <v>1</v>
      </c>
    </row>
    <row r="864" spans="2:11" x14ac:dyDescent="0.2">
      <c r="B864" s="9" t="s">
        <v>513</v>
      </c>
      <c r="D864">
        <v>1</v>
      </c>
      <c r="K864">
        <v>1</v>
      </c>
    </row>
    <row r="865" spans="2:11" x14ac:dyDescent="0.2">
      <c r="B865" s="9" t="s">
        <v>516</v>
      </c>
      <c r="E865">
        <v>1</v>
      </c>
      <c r="I865">
        <v>1</v>
      </c>
      <c r="K865">
        <v>2</v>
      </c>
    </row>
    <row r="866" spans="2:11" x14ac:dyDescent="0.2">
      <c r="B866" s="9" t="s">
        <v>469</v>
      </c>
      <c r="C866">
        <v>1</v>
      </c>
      <c r="H866">
        <v>1</v>
      </c>
      <c r="I866">
        <v>1</v>
      </c>
      <c r="K866">
        <v>3</v>
      </c>
    </row>
    <row r="867" spans="2:11" x14ac:dyDescent="0.2">
      <c r="B867" s="9" t="s">
        <v>5465</v>
      </c>
      <c r="H867">
        <v>1</v>
      </c>
      <c r="K867">
        <v>1</v>
      </c>
    </row>
    <row r="868" spans="2:11" x14ac:dyDescent="0.2">
      <c r="B868" s="9">
        <v>51953016</v>
      </c>
      <c r="C868">
        <v>1</v>
      </c>
      <c r="D868">
        <v>1</v>
      </c>
      <c r="K868">
        <v>2</v>
      </c>
    </row>
    <row r="869" spans="2:11" x14ac:dyDescent="0.2">
      <c r="B869" s="3" t="s">
        <v>7725</v>
      </c>
      <c r="C869">
        <v>10</v>
      </c>
      <c r="D869">
        <v>8</v>
      </c>
      <c r="E869">
        <v>24</v>
      </c>
      <c r="F869">
        <v>14</v>
      </c>
      <c r="G869">
        <v>17</v>
      </c>
      <c r="H869">
        <v>27</v>
      </c>
      <c r="I869">
        <v>9</v>
      </c>
      <c r="J869">
        <v>2</v>
      </c>
      <c r="K869">
        <v>111</v>
      </c>
    </row>
    <row r="870" spans="2:11" x14ac:dyDescent="0.2">
      <c r="B870" s="4" t="s">
        <v>6194</v>
      </c>
      <c r="C870">
        <v>1</v>
      </c>
      <c r="D870">
        <v>3</v>
      </c>
      <c r="E870">
        <v>3</v>
      </c>
      <c r="F870">
        <v>1</v>
      </c>
      <c r="H870">
        <v>1</v>
      </c>
      <c r="K870">
        <v>9</v>
      </c>
    </row>
    <row r="871" spans="2:11" x14ac:dyDescent="0.2">
      <c r="B871" s="8">
        <v>6634</v>
      </c>
      <c r="C871">
        <v>1</v>
      </c>
      <c r="D871">
        <v>3</v>
      </c>
      <c r="E871">
        <v>3</v>
      </c>
      <c r="F871">
        <v>1</v>
      </c>
      <c r="H871">
        <v>1</v>
      </c>
      <c r="K871">
        <v>9</v>
      </c>
    </row>
    <row r="872" spans="2:11" x14ac:dyDescent="0.2">
      <c r="B872" s="9" t="s">
        <v>353</v>
      </c>
      <c r="C872">
        <v>1</v>
      </c>
      <c r="D872">
        <v>3</v>
      </c>
      <c r="E872">
        <v>3</v>
      </c>
      <c r="F872">
        <v>1</v>
      </c>
      <c r="H872">
        <v>1</v>
      </c>
      <c r="K872">
        <v>9</v>
      </c>
    </row>
    <row r="873" spans="2:11" x14ac:dyDescent="0.2">
      <c r="B873" s="4" t="s">
        <v>7584</v>
      </c>
      <c r="E873">
        <v>1</v>
      </c>
      <c r="G873">
        <v>3</v>
      </c>
      <c r="K873">
        <v>4</v>
      </c>
    </row>
    <row r="874" spans="2:11" x14ac:dyDescent="0.2">
      <c r="B874" s="8">
        <v>6634</v>
      </c>
      <c r="E874">
        <v>1</v>
      </c>
      <c r="G874">
        <v>3</v>
      </c>
      <c r="K874">
        <v>4</v>
      </c>
    </row>
    <row r="875" spans="2:11" x14ac:dyDescent="0.2">
      <c r="B875" s="9" t="s">
        <v>6353</v>
      </c>
      <c r="E875">
        <v>1</v>
      </c>
      <c r="G875">
        <v>3</v>
      </c>
      <c r="K875">
        <v>4</v>
      </c>
    </row>
    <row r="876" spans="2:11" x14ac:dyDescent="0.2">
      <c r="B876" s="4" t="s">
        <v>5792</v>
      </c>
      <c r="C876">
        <v>2</v>
      </c>
      <c r="D876">
        <v>1</v>
      </c>
      <c r="E876">
        <v>4</v>
      </c>
      <c r="G876">
        <v>5</v>
      </c>
      <c r="H876">
        <v>5</v>
      </c>
      <c r="I876">
        <v>2</v>
      </c>
      <c r="K876">
        <v>19</v>
      </c>
    </row>
    <row r="877" spans="2:11" x14ac:dyDescent="0.2">
      <c r="B877" s="8">
        <v>6634</v>
      </c>
      <c r="E877">
        <v>2</v>
      </c>
      <c r="G877">
        <v>2</v>
      </c>
      <c r="H877">
        <v>2</v>
      </c>
      <c r="I877">
        <v>2</v>
      </c>
      <c r="K877">
        <v>8</v>
      </c>
    </row>
    <row r="878" spans="2:11" x14ac:dyDescent="0.2">
      <c r="B878" s="9" t="s">
        <v>5108</v>
      </c>
      <c r="E878">
        <v>2</v>
      </c>
      <c r="G878">
        <v>2</v>
      </c>
      <c r="H878">
        <v>2</v>
      </c>
      <c r="I878">
        <v>2</v>
      </c>
      <c r="K878">
        <v>8</v>
      </c>
    </row>
    <row r="879" spans="2:11" x14ac:dyDescent="0.2">
      <c r="B879" s="8" t="s">
        <v>5968</v>
      </c>
      <c r="C879">
        <v>2</v>
      </c>
      <c r="D879">
        <v>1</v>
      </c>
      <c r="E879">
        <v>2</v>
      </c>
      <c r="G879">
        <v>3</v>
      </c>
      <c r="H879">
        <v>3</v>
      </c>
      <c r="K879">
        <v>11</v>
      </c>
    </row>
    <row r="880" spans="2:11" x14ac:dyDescent="0.2">
      <c r="B880" s="9" t="s">
        <v>5087</v>
      </c>
      <c r="C880">
        <v>2</v>
      </c>
      <c r="D880">
        <v>1</v>
      </c>
      <c r="E880">
        <v>2</v>
      </c>
      <c r="G880">
        <v>3</v>
      </c>
      <c r="H880">
        <v>3</v>
      </c>
      <c r="K880">
        <v>11</v>
      </c>
    </row>
    <row r="881" spans="2:11" x14ac:dyDescent="0.2">
      <c r="B881" s="4" t="s">
        <v>7279</v>
      </c>
      <c r="C881">
        <v>1</v>
      </c>
      <c r="K881">
        <v>1</v>
      </c>
    </row>
    <row r="882" spans="2:11" x14ac:dyDescent="0.2">
      <c r="B882" s="8">
        <v>6634</v>
      </c>
      <c r="C882">
        <v>1</v>
      </c>
      <c r="K882">
        <v>1</v>
      </c>
    </row>
    <row r="883" spans="2:11" x14ac:dyDescent="0.2">
      <c r="B883" s="9" t="s">
        <v>6324</v>
      </c>
      <c r="C883">
        <v>1</v>
      </c>
      <c r="K883">
        <v>1</v>
      </c>
    </row>
    <row r="884" spans="2:11" x14ac:dyDescent="0.2">
      <c r="B884" s="4" t="s">
        <v>6667</v>
      </c>
      <c r="E884">
        <v>1</v>
      </c>
      <c r="H884">
        <v>2</v>
      </c>
      <c r="K884">
        <v>3</v>
      </c>
    </row>
    <row r="885" spans="2:11" x14ac:dyDescent="0.2">
      <c r="B885" s="8">
        <v>6634</v>
      </c>
      <c r="E885">
        <v>1</v>
      </c>
      <c r="H885">
        <v>2</v>
      </c>
      <c r="K885">
        <v>3</v>
      </c>
    </row>
    <row r="886" spans="2:11" x14ac:dyDescent="0.2">
      <c r="B886" s="9" t="s">
        <v>299</v>
      </c>
      <c r="E886">
        <v>1</v>
      </c>
      <c r="H886">
        <v>2</v>
      </c>
      <c r="K886">
        <v>3</v>
      </c>
    </row>
    <row r="887" spans="2:11" x14ac:dyDescent="0.2">
      <c r="B887" s="4" t="s">
        <v>7046</v>
      </c>
      <c r="D887">
        <v>2</v>
      </c>
      <c r="K887">
        <v>2</v>
      </c>
    </row>
    <row r="888" spans="2:11" x14ac:dyDescent="0.2">
      <c r="B888" s="8">
        <v>6634</v>
      </c>
      <c r="D888">
        <v>2</v>
      </c>
      <c r="K888">
        <v>2</v>
      </c>
    </row>
    <row r="889" spans="2:11" x14ac:dyDescent="0.2">
      <c r="B889" s="9" t="s">
        <v>6328</v>
      </c>
      <c r="D889">
        <v>2</v>
      </c>
      <c r="K889">
        <v>2</v>
      </c>
    </row>
    <row r="890" spans="2:11" x14ac:dyDescent="0.2">
      <c r="B890" s="4" t="s">
        <v>7476</v>
      </c>
      <c r="G890">
        <v>1</v>
      </c>
      <c r="H890">
        <v>1</v>
      </c>
      <c r="J890">
        <v>1</v>
      </c>
      <c r="K890">
        <v>3</v>
      </c>
    </row>
    <row r="891" spans="2:11" x14ac:dyDescent="0.2">
      <c r="B891" s="8">
        <v>6623</v>
      </c>
      <c r="G891">
        <v>1</v>
      </c>
      <c r="H891">
        <v>1</v>
      </c>
      <c r="J891">
        <v>1</v>
      </c>
      <c r="K891">
        <v>3</v>
      </c>
    </row>
    <row r="892" spans="2:11" x14ac:dyDescent="0.2">
      <c r="B892" s="9" t="s">
        <v>5083</v>
      </c>
      <c r="G892">
        <v>1</v>
      </c>
      <c r="H892">
        <v>1</v>
      </c>
      <c r="J892">
        <v>1</v>
      </c>
      <c r="K892">
        <v>3</v>
      </c>
    </row>
    <row r="893" spans="2:11" x14ac:dyDescent="0.2">
      <c r="B893" s="4" t="s">
        <v>5913</v>
      </c>
      <c r="C893">
        <v>2</v>
      </c>
      <c r="D893">
        <v>1</v>
      </c>
      <c r="K893">
        <v>3</v>
      </c>
    </row>
    <row r="894" spans="2:11" x14ac:dyDescent="0.2">
      <c r="B894" s="8">
        <v>6634</v>
      </c>
      <c r="C894">
        <v>2</v>
      </c>
      <c r="D894">
        <v>1</v>
      </c>
      <c r="K894">
        <v>3</v>
      </c>
    </row>
    <row r="895" spans="2:11" x14ac:dyDescent="0.2">
      <c r="B895" s="9" t="s">
        <v>6293</v>
      </c>
      <c r="C895">
        <v>2</v>
      </c>
      <c r="D895">
        <v>1</v>
      </c>
      <c r="K895">
        <v>3</v>
      </c>
    </row>
    <row r="896" spans="2:11" x14ac:dyDescent="0.2">
      <c r="B896" s="4" t="s">
        <v>6672</v>
      </c>
      <c r="F896">
        <v>1</v>
      </c>
      <c r="K896">
        <v>1</v>
      </c>
    </row>
    <row r="897" spans="2:11" x14ac:dyDescent="0.2">
      <c r="B897" s="8">
        <v>6623</v>
      </c>
      <c r="F897">
        <v>1</v>
      </c>
      <c r="K897">
        <v>1</v>
      </c>
    </row>
    <row r="898" spans="2:11" x14ac:dyDescent="0.2">
      <c r="B898" s="9" t="s">
        <v>6396</v>
      </c>
      <c r="F898">
        <v>1</v>
      </c>
      <c r="K898">
        <v>1</v>
      </c>
    </row>
    <row r="899" spans="2:11" x14ac:dyDescent="0.2">
      <c r="B899" s="4" t="s">
        <v>6616</v>
      </c>
      <c r="C899">
        <v>1</v>
      </c>
      <c r="E899">
        <v>1</v>
      </c>
      <c r="F899">
        <v>1</v>
      </c>
      <c r="G899">
        <v>2</v>
      </c>
      <c r="K899">
        <v>5</v>
      </c>
    </row>
    <row r="900" spans="2:11" x14ac:dyDescent="0.2">
      <c r="B900" s="8">
        <v>6634</v>
      </c>
      <c r="C900">
        <v>1</v>
      </c>
      <c r="E900">
        <v>1</v>
      </c>
      <c r="F900">
        <v>1</v>
      </c>
      <c r="G900">
        <v>2</v>
      </c>
      <c r="K900">
        <v>5</v>
      </c>
    </row>
    <row r="901" spans="2:11" x14ac:dyDescent="0.2">
      <c r="B901" s="9" t="s">
        <v>6322</v>
      </c>
      <c r="C901">
        <v>1</v>
      </c>
      <c r="E901">
        <v>1</v>
      </c>
      <c r="F901">
        <v>1</v>
      </c>
      <c r="G901">
        <v>2</v>
      </c>
      <c r="K901">
        <v>5</v>
      </c>
    </row>
    <row r="902" spans="2:11" x14ac:dyDescent="0.2">
      <c r="B902" s="4" t="s">
        <v>4761</v>
      </c>
      <c r="C902">
        <v>3</v>
      </c>
      <c r="E902">
        <v>4</v>
      </c>
      <c r="F902">
        <v>3</v>
      </c>
      <c r="G902">
        <v>2</v>
      </c>
      <c r="H902">
        <v>6</v>
      </c>
      <c r="I902">
        <v>1</v>
      </c>
      <c r="K902">
        <v>19</v>
      </c>
    </row>
    <row r="903" spans="2:11" x14ac:dyDescent="0.2">
      <c r="B903" s="8">
        <v>6626</v>
      </c>
      <c r="H903">
        <v>1</v>
      </c>
      <c r="K903">
        <v>1</v>
      </c>
    </row>
    <row r="904" spans="2:11" x14ac:dyDescent="0.2">
      <c r="B904" s="9" t="s">
        <v>6413</v>
      </c>
      <c r="H904">
        <v>1</v>
      </c>
      <c r="K904">
        <v>1</v>
      </c>
    </row>
    <row r="905" spans="2:11" x14ac:dyDescent="0.2">
      <c r="B905" s="8" t="s">
        <v>6246</v>
      </c>
      <c r="C905">
        <v>3</v>
      </c>
      <c r="E905">
        <v>4</v>
      </c>
      <c r="F905">
        <v>3</v>
      </c>
      <c r="G905">
        <v>2</v>
      </c>
      <c r="H905">
        <v>5</v>
      </c>
      <c r="I905">
        <v>1</v>
      </c>
      <c r="K905">
        <v>18</v>
      </c>
    </row>
    <row r="906" spans="2:11" x14ac:dyDescent="0.2">
      <c r="B906" s="9" t="s">
        <v>5281</v>
      </c>
      <c r="E906">
        <v>1</v>
      </c>
      <c r="G906">
        <v>1</v>
      </c>
      <c r="H906">
        <v>1</v>
      </c>
      <c r="K906">
        <v>3</v>
      </c>
    </row>
    <row r="907" spans="2:11" x14ac:dyDescent="0.2">
      <c r="B907" s="9" t="s">
        <v>5200</v>
      </c>
      <c r="H907">
        <v>1</v>
      </c>
      <c r="K907">
        <v>1</v>
      </c>
    </row>
    <row r="908" spans="2:11" x14ac:dyDescent="0.2">
      <c r="B908" s="9" t="s">
        <v>6245</v>
      </c>
      <c r="C908">
        <v>1</v>
      </c>
      <c r="E908">
        <v>1</v>
      </c>
      <c r="F908">
        <v>2</v>
      </c>
      <c r="G908">
        <v>1</v>
      </c>
      <c r="H908">
        <v>3</v>
      </c>
      <c r="I908">
        <v>1</v>
      </c>
      <c r="K908">
        <v>9</v>
      </c>
    </row>
    <row r="909" spans="2:11" x14ac:dyDescent="0.2">
      <c r="B909" s="9" t="s">
        <v>6311</v>
      </c>
      <c r="C909">
        <v>1</v>
      </c>
      <c r="K909">
        <v>1</v>
      </c>
    </row>
    <row r="910" spans="2:11" x14ac:dyDescent="0.2">
      <c r="B910" s="9" t="s">
        <v>6323</v>
      </c>
      <c r="C910">
        <v>1</v>
      </c>
      <c r="E910">
        <v>1</v>
      </c>
      <c r="K910">
        <v>2</v>
      </c>
    </row>
    <row r="911" spans="2:11" x14ac:dyDescent="0.2">
      <c r="B911" s="9" t="s">
        <v>6360</v>
      </c>
      <c r="E911">
        <v>1</v>
      </c>
      <c r="K911">
        <v>1</v>
      </c>
    </row>
    <row r="912" spans="2:11" x14ac:dyDescent="0.2">
      <c r="B912" s="9" t="s">
        <v>6382</v>
      </c>
      <c r="F912">
        <v>1</v>
      </c>
      <c r="K912">
        <v>1</v>
      </c>
    </row>
    <row r="913" spans="2:11" x14ac:dyDescent="0.2">
      <c r="B913" s="4" t="s">
        <v>5788</v>
      </c>
      <c r="F913">
        <v>1</v>
      </c>
      <c r="K913">
        <v>1</v>
      </c>
    </row>
    <row r="914" spans="2:11" x14ac:dyDescent="0.2">
      <c r="B914" s="8">
        <v>6634</v>
      </c>
      <c r="F914">
        <v>1</v>
      </c>
      <c r="K914">
        <v>1</v>
      </c>
    </row>
    <row r="915" spans="2:11" x14ac:dyDescent="0.2">
      <c r="B915" s="9" t="s">
        <v>6377</v>
      </c>
      <c r="F915">
        <v>1</v>
      </c>
      <c r="K915">
        <v>1</v>
      </c>
    </row>
    <row r="916" spans="2:11" x14ac:dyDescent="0.2">
      <c r="B916" s="4" t="s">
        <v>5816</v>
      </c>
      <c r="F916">
        <v>1</v>
      </c>
      <c r="I916">
        <v>1</v>
      </c>
      <c r="K916">
        <v>2</v>
      </c>
    </row>
    <row r="917" spans="2:11" x14ac:dyDescent="0.2">
      <c r="B917" s="8">
        <v>6634</v>
      </c>
      <c r="F917">
        <v>1</v>
      </c>
      <c r="I917">
        <v>1</v>
      </c>
      <c r="K917">
        <v>2</v>
      </c>
    </row>
    <row r="918" spans="2:11" x14ac:dyDescent="0.2">
      <c r="B918" s="9" t="s">
        <v>6394</v>
      </c>
      <c r="F918">
        <v>1</v>
      </c>
      <c r="I918">
        <v>1</v>
      </c>
      <c r="K918">
        <v>2</v>
      </c>
    </row>
    <row r="919" spans="2:11" x14ac:dyDescent="0.2">
      <c r="B919" s="4" t="s">
        <v>5857</v>
      </c>
      <c r="D919">
        <v>1</v>
      </c>
      <c r="J919">
        <v>1</v>
      </c>
      <c r="K919">
        <v>2</v>
      </c>
    </row>
    <row r="920" spans="2:11" x14ac:dyDescent="0.2">
      <c r="B920" s="8">
        <v>6634</v>
      </c>
      <c r="D920">
        <v>1</v>
      </c>
      <c r="J920">
        <v>1</v>
      </c>
      <c r="K920">
        <v>2</v>
      </c>
    </row>
    <row r="921" spans="2:11" x14ac:dyDescent="0.2">
      <c r="B921" s="9" t="s">
        <v>6352</v>
      </c>
      <c r="D921">
        <v>1</v>
      </c>
      <c r="J921">
        <v>1</v>
      </c>
      <c r="K921">
        <v>2</v>
      </c>
    </row>
    <row r="922" spans="2:11" x14ac:dyDescent="0.2">
      <c r="B922" s="4" t="s">
        <v>5907</v>
      </c>
      <c r="H922">
        <v>1</v>
      </c>
      <c r="I922">
        <v>1</v>
      </c>
      <c r="K922">
        <v>2</v>
      </c>
    </row>
    <row r="923" spans="2:11" x14ac:dyDescent="0.2">
      <c r="B923" s="8" t="s">
        <v>7129</v>
      </c>
      <c r="H923">
        <v>1</v>
      </c>
      <c r="I923">
        <v>1</v>
      </c>
      <c r="K923">
        <v>2</v>
      </c>
    </row>
    <row r="924" spans="2:11" x14ac:dyDescent="0.2">
      <c r="B924" s="9" t="s">
        <v>6410</v>
      </c>
      <c r="H924">
        <v>1</v>
      </c>
      <c r="I924">
        <v>1</v>
      </c>
      <c r="K924">
        <v>2</v>
      </c>
    </row>
    <row r="925" spans="2:11" x14ac:dyDescent="0.2">
      <c r="B925" s="4" t="s">
        <v>5933</v>
      </c>
      <c r="E925">
        <v>3</v>
      </c>
      <c r="F925">
        <v>1</v>
      </c>
      <c r="H925">
        <v>6</v>
      </c>
      <c r="K925">
        <v>10</v>
      </c>
    </row>
    <row r="926" spans="2:11" x14ac:dyDescent="0.2">
      <c r="B926" s="8" t="s">
        <v>5968</v>
      </c>
      <c r="E926">
        <v>3</v>
      </c>
      <c r="H926">
        <v>2</v>
      </c>
      <c r="K926">
        <v>5</v>
      </c>
    </row>
    <row r="927" spans="2:11" x14ac:dyDescent="0.2">
      <c r="B927" s="9" t="s">
        <v>5260</v>
      </c>
      <c r="E927">
        <v>3</v>
      </c>
      <c r="H927">
        <v>2</v>
      </c>
      <c r="K927">
        <v>5</v>
      </c>
    </row>
    <row r="928" spans="2:11" x14ac:dyDescent="0.2">
      <c r="B928" s="8" t="s">
        <v>7670</v>
      </c>
      <c r="F928">
        <v>1</v>
      </c>
      <c r="H928">
        <v>4</v>
      </c>
      <c r="K928">
        <v>5</v>
      </c>
    </row>
    <row r="929" spans="2:11" x14ac:dyDescent="0.2">
      <c r="B929" s="9" t="s">
        <v>5342</v>
      </c>
      <c r="F929">
        <v>1</v>
      </c>
      <c r="H929">
        <v>4</v>
      </c>
      <c r="K929">
        <v>5</v>
      </c>
    </row>
    <row r="930" spans="2:11" x14ac:dyDescent="0.2">
      <c r="B930" s="4" t="s">
        <v>5976</v>
      </c>
      <c r="F930">
        <v>1</v>
      </c>
      <c r="G930">
        <v>1</v>
      </c>
      <c r="H930">
        <v>1</v>
      </c>
      <c r="I930">
        <v>1</v>
      </c>
      <c r="K930">
        <v>4</v>
      </c>
    </row>
    <row r="931" spans="2:11" x14ac:dyDescent="0.2">
      <c r="B931" s="8">
        <v>6623</v>
      </c>
      <c r="F931">
        <v>1</v>
      </c>
      <c r="G931">
        <v>1</v>
      </c>
      <c r="H931">
        <v>1</v>
      </c>
      <c r="I931">
        <v>1</v>
      </c>
      <c r="K931">
        <v>4</v>
      </c>
    </row>
    <row r="932" spans="2:11" x14ac:dyDescent="0.2">
      <c r="B932" s="9" t="s">
        <v>5543</v>
      </c>
      <c r="F932">
        <v>1</v>
      </c>
      <c r="G932">
        <v>1</v>
      </c>
      <c r="H932">
        <v>1</v>
      </c>
      <c r="I932">
        <v>1</v>
      </c>
      <c r="K932">
        <v>4</v>
      </c>
    </row>
    <row r="933" spans="2:11" x14ac:dyDescent="0.2">
      <c r="B933" s="4" t="s">
        <v>6148</v>
      </c>
      <c r="I933">
        <v>1</v>
      </c>
      <c r="K933">
        <v>1</v>
      </c>
    </row>
    <row r="934" spans="2:11" x14ac:dyDescent="0.2">
      <c r="B934" s="8">
        <v>6623</v>
      </c>
      <c r="I934">
        <v>1</v>
      </c>
      <c r="K934">
        <v>1</v>
      </c>
    </row>
    <row r="935" spans="2:11" x14ac:dyDescent="0.2">
      <c r="B935" s="9" t="s">
        <v>6408</v>
      </c>
      <c r="I935">
        <v>1</v>
      </c>
      <c r="K935">
        <v>1</v>
      </c>
    </row>
    <row r="936" spans="2:11" x14ac:dyDescent="0.2">
      <c r="B936" s="4" t="s">
        <v>6232</v>
      </c>
      <c r="E936">
        <v>1</v>
      </c>
      <c r="K936">
        <v>1</v>
      </c>
    </row>
    <row r="937" spans="2:11" x14ac:dyDescent="0.2">
      <c r="B937" s="8">
        <v>6634</v>
      </c>
      <c r="E937">
        <v>1</v>
      </c>
      <c r="K937">
        <v>1</v>
      </c>
    </row>
    <row r="938" spans="2:11" x14ac:dyDescent="0.2">
      <c r="B938" s="9" t="s">
        <v>6358</v>
      </c>
      <c r="E938">
        <v>1</v>
      </c>
      <c r="K938">
        <v>1</v>
      </c>
    </row>
    <row r="939" spans="2:11" x14ac:dyDescent="0.2">
      <c r="B939" s="4" t="s">
        <v>6490</v>
      </c>
      <c r="E939">
        <v>6</v>
      </c>
      <c r="F939">
        <v>1</v>
      </c>
      <c r="G939">
        <v>2</v>
      </c>
      <c r="I939">
        <v>1</v>
      </c>
      <c r="K939">
        <v>10</v>
      </c>
    </row>
    <row r="940" spans="2:11" x14ac:dyDescent="0.2">
      <c r="B940" s="8" t="s">
        <v>5968</v>
      </c>
      <c r="E940">
        <v>6</v>
      </c>
      <c r="F940">
        <v>1</v>
      </c>
      <c r="G940">
        <v>2</v>
      </c>
      <c r="I940">
        <v>1</v>
      </c>
      <c r="K940">
        <v>10</v>
      </c>
    </row>
    <row r="941" spans="2:11" x14ac:dyDescent="0.2">
      <c r="B941" s="9" t="s">
        <v>5085</v>
      </c>
      <c r="E941">
        <v>6</v>
      </c>
      <c r="F941">
        <v>1</v>
      </c>
      <c r="G941">
        <v>2</v>
      </c>
      <c r="I941">
        <v>1</v>
      </c>
      <c r="K941">
        <v>10</v>
      </c>
    </row>
    <row r="942" spans="2:11" x14ac:dyDescent="0.2">
      <c r="B942" s="4" t="s">
        <v>6607</v>
      </c>
      <c r="H942">
        <v>1</v>
      </c>
      <c r="K942">
        <v>1</v>
      </c>
    </row>
    <row r="943" spans="2:11" x14ac:dyDescent="0.2">
      <c r="B943" s="8">
        <v>6634</v>
      </c>
      <c r="H943">
        <v>1</v>
      </c>
      <c r="K943">
        <v>1</v>
      </c>
    </row>
    <row r="944" spans="2:11" x14ac:dyDescent="0.2">
      <c r="B944" s="9" t="s">
        <v>5318</v>
      </c>
      <c r="H944">
        <v>1</v>
      </c>
      <c r="K944">
        <v>1</v>
      </c>
    </row>
    <row r="945" spans="2:11" x14ac:dyDescent="0.2">
      <c r="B945" s="4" t="s">
        <v>7310</v>
      </c>
      <c r="G945">
        <v>1</v>
      </c>
      <c r="H945">
        <v>1</v>
      </c>
      <c r="K945">
        <v>2</v>
      </c>
    </row>
    <row r="946" spans="2:11" x14ac:dyDescent="0.2">
      <c r="B946" s="8">
        <v>6634</v>
      </c>
      <c r="G946">
        <v>1</v>
      </c>
      <c r="H946">
        <v>1</v>
      </c>
      <c r="K946">
        <v>2</v>
      </c>
    </row>
    <row r="947" spans="2:11" x14ac:dyDescent="0.2">
      <c r="B947" s="9" t="s">
        <v>5011</v>
      </c>
      <c r="G947">
        <v>1</v>
      </c>
      <c r="H947">
        <v>1</v>
      </c>
      <c r="K947">
        <v>2</v>
      </c>
    </row>
    <row r="948" spans="2:11" x14ac:dyDescent="0.2">
      <c r="B948" s="4" t="s">
        <v>7667</v>
      </c>
      <c r="H948">
        <v>1</v>
      </c>
      <c r="I948">
        <v>1</v>
      </c>
      <c r="K948">
        <v>2</v>
      </c>
    </row>
    <row r="949" spans="2:11" x14ac:dyDescent="0.2">
      <c r="B949" s="8">
        <v>6634</v>
      </c>
      <c r="H949">
        <v>1</v>
      </c>
      <c r="I949">
        <v>1</v>
      </c>
      <c r="K949">
        <v>2</v>
      </c>
    </row>
    <row r="950" spans="2:11" x14ac:dyDescent="0.2">
      <c r="B950" s="9" t="s">
        <v>5611</v>
      </c>
      <c r="H950">
        <v>1</v>
      </c>
      <c r="I950">
        <v>1</v>
      </c>
      <c r="K950">
        <v>2</v>
      </c>
    </row>
    <row r="951" spans="2:11" x14ac:dyDescent="0.2">
      <c r="B951" s="4" t="s">
        <v>7650</v>
      </c>
      <c r="F951">
        <v>3</v>
      </c>
      <c r="K951">
        <v>3</v>
      </c>
    </row>
    <row r="952" spans="2:11" x14ac:dyDescent="0.2">
      <c r="B952" s="8">
        <v>6634</v>
      </c>
      <c r="F952">
        <v>3</v>
      </c>
      <c r="K952">
        <v>3</v>
      </c>
    </row>
    <row r="953" spans="2:11" x14ac:dyDescent="0.2">
      <c r="B953" s="9" t="s">
        <v>6388</v>
      </c>
      <c r="F953">
        <v>3</v>
      </c>
      <c r="K953">
        <v>3</v>
      </c>
    </row>
    <row r="954" spans="2:11" x14ac:dyDescent="0.2">
      <c r="B954" s="4" t="s">
        <v>7668</v>
      </c>
      <c r="H954">
        <v>1</v>
      </c>
      <c r="K954">
        <v>1</v>
      </c>
    </row>
    <row r="955" spans="2:11" x14ac:dyDescent="0.2">
      <c r="B955" s="8">
        <v>6634</v>
      </c>
      <c r="H955">
        <v>1</v>
      </c>
      <c r="K955">
        <v>1</v>
      </c>
    </row>
    <row r="956" spans="2:11" x14ac:dyDescent="0.2">
      <c r="B956" s="9" t="s">
        <v>5180</v>
      </c>
      <c r="H956">
        <v>1</v>
      </c>
      <c r="K956">
        <v>1</v>
      </c>
    </row>
    <row r="957" spans="2:11" x14ac:dyDescent="0.2">
      <c r="B957" s="3" t="s">
        <v>7735</v>
      </c>
      <c r="C957">
        <v>4</v>
      </c>
      <c r="D957">
        <v>7</v>
      </c>
      <c r="E957">
        <v>2</v>
      </c>
      <c r="F957">
        <v>1</v>
      </c>
      <c r="G957">
        <v>4</v>
      </c>
      <c r="H957">
        <v>1</v>
      </c>
      <c r="I957">
        <v>3</v>
      </c>
      <c r="J957">
        <v>1</v>
      </c>
      <c r="K957">
        <v>23</v>
      </c>
    </row>
    <row r="958" spans="2:11" x14ac:dyDescent="0.2">
      <c r="B958" s="4" t="s">
        <v>5792</v>
      </c>
      <c r="D958">
        <v>1</v>
      </c>
      <c r="G958">
        <v>2</v>
      </c>
      <c r="J958">
        <v>1</v>
      </c>
      <c r="K958">
        <v>4</v>
      </c>
    </row>
    <row r="959" spans="2:11" x14ac:dyDescent="0.2">
      <c r="B959" s="8">
        <v>6632</v>
      </c>
      <c r="D959">
        <v>1</v>
      </c>
      <c r="G959">
        <v>2</v>
      </c>
      <c r="J959">
        <v>1</v>
      </c>
      <c r="K959">
        <v>4</v>
      </c>
    </row>
    <row r="960" spans="2:11" x14ac:dyDescent="0.2">
      <c r="B960" s="9" t="s">
        <v>4991</v>
      </c>
      <c r="G960">
        <v>1</v>
      </c>
      <c r="K960">
        <v>1</v>
      </c>
    </row>
    <row r="961" spans="2:11" x14ac:dyDescent="0.2">
      <c r="B961" s="9" t="s">
        <v>6285</v>
      </c>
      <c r="D961">
        <v>1</v>
      </c>
      <c r="G961">
        <v>1</v>
      </c>
      <c r="J961">
        <v>1</v>
      </c>
      <c r="K961">
        <v>3</v>
      </c>
    </row>
    <row r="962" spans="2:11" x14ac:dyDescent="0.2">
      <c r="B962" s="4" t="s">
        <v>6037</v>
      </c>
      <c r="I962">
        <v>1</v>
      </c>
      <c r="K962">
        <v>1</v>
      </c>
    </row>
    <row r="963" spans="2:11" x14ac:dyDescent="0.2">
      <c r="B963" s="8">
        <v>6622</v>
      </c>
      <c r="I963">
        <v>1</v>
      </c>
      <c r="K963">
        <v>1</v>
      </c>
    </row>
    <row r="964" spans="2:11" x14ac:dyDescent="0.2">
      <c r="B964" s="9" t="s">
        <v>6412</v>
      </c>
      <c r="I964">
        <v>1</v>
      </c>
      <c r="K964">
        <v>1</v>
      </c>
    </row>
    <row r="965" spans="2:11" x14ac:dyDescent="0.2">
      <c r="B965" s="4" t="s">
        <v>6091</v>
      </c>
      <c r="C965">
        <v>1</v>
      </c>
      <c r="D965">
        <v>1</v>
      </c>
      <c r="G965">
        <v>1</v>
      </c>
      <c r="H965">
        <v>1</v>
      </c>
      <c r="K965">
        <v>4</v>
      </c>
    </row>
    <row r="966" spans="2:11" x14ac:dyDescent="0.2">
      <c r="B966" s="8">
        <v>6632</v>
      </c>
      <c r="C966">
        <v>1</v>
      </c>
      <c r="D966">
        <v>1</v>
      </c>
      <c r="G966">
        <v>1</v>
      </c>
      <c r="H966">
        <v>1</v>
      </c>
      <c r="K966">
        <v>4</v>
      </c>
    </row>
    <row r="967" spans="2:11" x14ac:dyDescent="0.2">
      <c r="B967" s="9" t="s">
        <v>6258</v>
      </c>
      <c r="C967">
        <v>1</v>
      </c>
      <c r="D967">
        <v>1</v>
      </c>
      <c r="G967">
        <v>1</v>
      </c>
      <c r="H967">
        <v>1</v>
      </c>
      <c r="K967">
        <v>4</v>
      </c>
    </row>
    <row r="968" spans="2:11" x14ac:dyDescent="0.2">
      <c r="B968" s="4" t="s">
        <v>6616</v>
      </c>
      <c r="G968">
        <v>1</v>
      </c>
      <c r="K968">
        <v>1</v>
      </c>
    </row>
    <row r="969" spans="2:11" x14ac:dyDescent="0.2">
      <c r="B969" s="8">
        <v>6622</v>
      </c>
      <c r="G969">
        <v>1</v>
      </c>
      <c r="K969">
        <v>1</v>
      </c>
    </row>
    <row r="970" spans="2:11" x14ac:dyDescent="0.2">
      <c r="B970" s="9" t="s">
        <v>5096</v>
      </c>
      <c r="G970">
        <v>1</v>
      </c>
      <c r="K970">
        <v>1</v>
      </c>
    </row>
    <row r="971" spans="2:11" x14ac:dyDescent="0.2">
      <c r="B971" s="4" t="s">
        <v>1873</v>
      </c>
      <c r="D971">
        <v>1</v>
      </c>
      <c r="E971">
        <v>1</v>
      </c>
      <c r="F971">
        <v>1</v>
      </c>
      <c r="K971">
        <v>3</v>
      </c>
    </row>
    <row r="972" spans="2:11" x14ac:dyDescent="0.2">
      <c r="B972" s="8" t="s">
        <v>6001</v>
      </c>
      <c r="D972">
        <v>1</v>
      </c>
      <c r="E972">
        <v>1</v>
      </c>
      <c r="F972">
        <v>1</v>
      </c>
      <c r="K972">
        <v>3</v>
      </c>
    </row>
    <row r="973" spans="2:11" x14ac:dyDescent="0.2">
      <c r="B973" s="9" t="s">
        <v>6325</v>
      </c>
      <c r="D973">
        <v>1</v>
      </c>
      <c r="E973">
        <v>1</v>
      </c>
      <c r="F973">
        <v>1</v>
      </c>
      <c r="K973">
        <v>3</v>
      </c>
    </row>
    <row r="974" spans="2:11" x14ac:dyDescent="0.2">
      <c r="B974" s="4" t="s">
        <v>7659</v>
      </c>
      <c r="C974">
        <v>1</v>
      </c>
      <c r="D974">
        <v>1</v>
      </c>
      <c r="K974">
        <v>2</v>
      </c>
    </row>
    <row r="975" spans="2:11" x14ac:dyDescent="0.2">
      <c r="B975" s="8">
        <v>6625</v>
      </c>
      <c r="C975">
        <v>1</v>
      </c>
      <c r="D975">
        <v>1</v>
      </c>
      <c r="K975">
        <v>2</v>
      </c>
    </row>
    <row r="976" spans="2:11" x14ac:dyDescent="0.2">
      <c r="B976" s="9" t="s">
        <v>6291</v>
      </c>
      <c r="C976">
        <v>1</v>
      </c>
      <c r="D976">
        <v>1</v>
      </c>
      <c r="K976">
        <v>2</v>
      </c>
    </row>
    <row r="977" spans="2:11" x14ac:dyDescent="0.2">
      <c r="B977" s="4" t="s">
        <v>5933</v>
      </c>
      <c r="I977">
        <v>1</v>
      </c>
      <c r="K977">
        <v>1</v>
      </c>
    </row>
    <row r="978" spans="2:11" x14ac:dyDescent="0.2">
      <c r="B978" s="8" t="s">
        <v>6001</v>
      </c>
      <c r="I978">
        <v>1</v>
      </c>
      <c r="K978">
        <v>1</v>
      </c>
    </row>
    <row r="979" spans="2:11" x14ac:dyDescent="0.2">
      <c r="B979" s="9" t="s">
        <v>6411</v>
      </c>
      <c r="I979">
        <v>1</v>
      </c>
      <c r="K979">
        <v>1</v>
      </c>
    </row>
    <row r="980" spans="2:11" x14ac:dyDescent="0.2">
      <c r="B980" s="4" t="s">
        <v>5938</v>
      </c>
      <c r="D980">
        <v>3</v>
      </c>
      <c r="E980">
        <v>1</v>
      </c>
      <c r="K980">
        <v>4</v>
      </c>
    </row>
    <row r="981" spans="2:11" x14ac:dyDescent="0.2">
      <c r="B981" s="8">
        <v>6632</v>
      </c>
      <c r="D981">
        <v>3</v>
      </c>
      <c r="E981">
        <v>1</v>
      </c>
      <c r="K981">
        <v>4</v>
      </c>
    </row>
    <row r="982" spans="2:11" x14ac:dyDescent="0.2">
      <c r="B982" s="9" t="s">
        <v>6345</v>
      </c>
      <c r="D982">
        <v>3</v>
      </c>
      <c r="E982">
        <v>1</v>
      </c>
      <c r="K982">
        <v>4</v>
      </c>
    </row>
    <row r="983" spans="2:11" x14ac:dyDescent="0.2">
      <c r="B983" s="4" t="s">
        <v>6982</v>
      </c>
      <c r="I983">
        <v>1</v>
      </c>
      <c r="K983">
        <v>1</v>
      </c>
    </row>
    <row r="984" spans="2:11" x14ac:dyDescent="0.2">
      <c r="B984" s="8">
        <v>6632</v>
      </c>
      <c r="I984">
        <v>1</v>
      </c>
      <c r="K984">
        <v>1</v>
      </c>
    </row>
    <row r="985" spans="2:11" x14ac:dyDescent="0.2">
      <c r="B985" s="9" t="s">
        <v>6406</v>
      </c>
      <c r="I985">
        <v>1</v>
      </c>
      <c r="K985">
        <v>1</v>
      </c>
    </row>
    <row r="986" spans="2:11" x14ac:dyDescent="0.2">
      <c r="B986" s="4" t="s">
        <v>7628</v>
      </c>
      <c r="C986">
        <v>2</v>
      </c>
      <c r="K986">
        <v>2</v>
      </c>
    </row>
    <row r="987" spans="2:11" x14ac:dyDescent="0.2">
      <c r="B987" s="8">
        <v>6625</v>
      </c>
      <c r="C987">
        <v>2</v>
      </c>
      <c r="K987">
        <v>2</v>
      </c>
    </row>
    <row r="988" spans="2:11" x14ac:dyDescent="0.2">
      <c r="B988" s="9" t="s">
        <v>6257</v>
      </c>
      <c r="C988">
        <v>2</v>
      </c>
      <c r="K988">
        <v>2</v>
      </c>
    </row>
    <row r="989" spans="2:11" x14ac:dyDescent="0.2">
      <c r="B989" s="3" t="s">
        <v>7727</v>
      </c>
      <c r="C989">
        <v>1</v>
      </c>
      <c r="D989">
        <v>12</v>
      </c>
      <c r="E989">
        <v>3</v>
      </c>
      <c r="G989">
        <v>1</v>
      </c>
      <c r="H989">
        <v>5</v>
      </c>
      <c r="I989">
        <v>8</v>
      </c>
      <c r="J989">
        <v>1</v>
      </c>
      <c r="K989">
        <v>31</v>
      </c>
    </row>
    <row r="990" spans="2:11" x14ac:dyDescent="0.2">
      <c r="B990" s="4" t="s">
        <v>5792</v>
      </c>
      <c r="D990">
        <v>4</v>
      </c>
      <c r="K990">
        <v>4</v>
      </c>
    </row>
    <row r="991" spans="2:11" x14ac:dyDescent="0.2">
      <c r="B991" s="8">
        <v>6634</v>
      </c>
      <c r="D991">
        <v>4</v>
      </c>
      <c r="K991">
        <v>4</v>
      </c>
    </row>
    <row r="992" spans="2:11" x14ac:dyDescent="0.2">
      <c r="B992" s="9" t="s">
        <v>6350</v>
      </c>
      <c r="D992">
        <v>4</v>
      </c>
      <c r="K992">
        <v>4</v>
      </c>
    </row>
    <row r="993" spans="2:11" x14ac:dyDescent="0.2">
      <c r="B993" s="4" t="s">
        <v>5784</v>
      </c>
      <c r="C993">
        <v>1</v>
      </c>
      <c r="D993">
        <v>3</v>
      </c>
      <c r="H993">
        <v>3</v>
      </c>
      <c r="K993">
        <v>7</v>
      </c>
    </row>
    <row r="994" spans="2:11" x14ac:dyDescent="0.2">
      <c r="B994" s="8">
        <v>6634</v>
      </c>
      <c r="C994">
        <v>1</v>
      </c>
      <c r="D994">
        <v>3</v>
      </c>
      <c r="H994">
        <v>3</v>
      </c>
      <c r="K994">
        <v>7</v>
      </c>
    </row>
    <row r="995" spans="2:11" x14ac:dyDescent="0.2">
      <c r="B995" s="9" t="s">
        <v>5229</v>
      </c>
      <c r="C995">
        <v>1</v>
      </c>
      <c r="D995">
        <v>3</v>
      </c>
      <c r="H995">
        <v>3</v>
      </c>
      <c r="K995">
        <v>7</v>
      </c>
    </row>
    <row r="996" spans="2:11" x14ac:dyDescent="0.2">
      <c r="B996" s="4" t="s">
        <v>6091</v>
      </c>
      <c r="D996">
        <v>1</v>
      </c>
      <c r="E996">
        <v>1</v>
      </c>
      <c r="G996">
        <v>1</v>
      </c>
      <c r="H996">
        <v>2</v>
      </c>
      <c r="J996">
        <v>1</v>
      </c>
      <c r="K996">
        <v>6</v>
      </c>
    </row>
    <row r="997" spans="2:11" x14ac:dyDescent="0.2">
      <c r="B997" s="8">
        <v>6634</v>
      </c>
      <c r="D997">
        <v>1</v>
      </c>
      <c r="E997">
        <v>1</v>
      </c>
      <c r="G997">
        <v>1</v>
      </c>
      <c r="H997">
        <v>2</v>
      </c>
      <c r="J997">
        <v>1</v>
      </c>
      <c r="K997">
        <v>6</v>
      </c>
    </row>
    <row r="998" spans="2:11" x14ac:dyDescent="0.2">
      <c r="B998" s="9" t="s">
        <v>6268</v>
      </c>
      <c r="D998">
        <v>1</v>
      </c>
      <c r="E998">
        <v>1</v>
      </c>
      <c r="G998">
        <v>1</v>
      </c>
      <c r="H998">
        <v>2</v>
      </c>
      <c r="J998">
        <v>1</v>
      </c>
      <c r="K998">
        <v>6</v>
      </c>
    </row>
    <row r="999" spans="2:11" x14ac:dyDescent="0.2">
      <c r="B999" s="4" t="s">
        <v>4761</v>
      </c>
      <c r="D999">
        <v>1</v>
      </c>
      <c r="I999">
        <v>1</v>
      </c>
      <c r="K999">
        <v>2</v>
      </c>
    </row>
    <row r="1000" spans="2:11" x14ac:dyDescent="0.2">
      <c r="B1000" s="8">
        <v>6626</v>
      </c>
      <c r="I1000">
        <v>1</v>
      </c>
      <c r="K1000">
        <v>1</v>
      </c>
    </row>
    <row r="1001" spans="2:11" x14ac:dyDescent="0.2">
      <c r="B1001" s="9">
        <v>-8343548739</v>
      </c>
      <c r="I1001">
        <v>1</v>
      </c>
      <c r="K1001">
        <v>1</v>
      </c>
    </row>
    <row r="1002" spans="2:11" x14ac:dyDescent="0.2">
      <c r="B1002" s="8">
        <v>6634</v>
      </c>
      <c r="D1002">
        <v>1</v>
      </c>
      <c r="K1002">
        <v>1</v>
      </c>
    </row>
    <row r="1003" spans="2:11" x14ac:dyDescent="0.2">
      <c r="B1003" s="9" t="s">
        <v>6245</v>
      </c>
      <c r="D1003">
        <v>1</v>
      </c>
      <c r="K1003">
        <v>1</v>
      </c>
    </row>
    <row r="1004" spans="2:11" x14ac:dyDescent="0.2">
      <c r="B1004" s="4" t="s">
        <v>5767</v>
      </c>
      <c r="I1004">
        <v>3</v>
      </c>
      <c r="K1004">
        <v>3</v>
      </c>
    </row>
    <row r="1005" spans="2:11" x14ac:dyDescent="0.2">
      <c r="B1005" s="8">
        <v>6634</v>
      </c>
      <c r="I1005">
        <v>3</v>
      </c>
      <c r="K1005">
        <v>3</v>
      </c>
    </row>
    <row r="1006" spans="2:11" x14ac:dyDescent="0.2">
      <c r="B1006" s="9" t="s">
        <v>121</v>
      </c>
      <c r="I1006">
        <v>3</v>
      </c>
      <c r="K1006">
        <v>3</v>
      </c>
    </row>
    <row r="1007" spans="2:11" x14ac:dyDescent="0.2">
      <c r="B1007" s="4" t="s">
        <v>5788</v>
      </c>
      <c r="D1007">
        <v>1</v>
      </c>
      <c r="I1007">
        <v>3</v>
      </c>
      <c r="K1007">
        <v>4</v>
      </c>
    </row>
    <row r="1008" spans="2:11" x14ac:dyDescent="0.2">
      <c r="B1008" s="8">
        <v>6634</v>
      </c>
      <c r="D1008">
        <v>1</v>
      </c>
      <c r="I1008">
        <v>3</v>
      </c>
      <c r="K1008">
        <v>4</v>
      </c>
    </row>
    <row r="1009" spans="2:11" x14ac:dyDescent="0.2">
      <c r="B1009" s="9" t="s">
        <v>6296</v>
      </c>
      <c r="D1009">
        <v>1</v>
      </c>
      <c r="I1009">
        <v>3</v>
      </c>
      <c r="K1009">
        <v>4</v>
      </c>
    </row>
    <row r="1010" spans="2:11" x14ac:dyDescent="0.2">
      <c r="B1010" s="4" t="s">
        <v>5907</v>
      </c>
      <c r="D1010">
        <v>1</v>
      </c>
      <c r="E1010">
        <v>2</v>
      </c>
      <c r="I1010">
        <v>1</v>
      </c>
      <c r="K1010">
        <v>4</v>
      </c>
    </row>
    <row r="1011" spans="2:11" x14ac:dyDescent="0.2">
      <c r="B1011" s="8">
        <v>6634</v>
      </c>
      <c r="D1011">
        <v>1</v>
      </c>
      <c r="E1011">
        <v>2</v>
      </c>
      <c r="I1011">
        <v>1</v>
      </c>
      <c r="K1011">
        <v>4</v>
      </c>
    </row>
    <row r="1012" spans="2:11" x14ac:dyDescent="0.2">
      <c r="B1012" s="9" t="s">
        <v>6288</v>
      </c>
      <c r="D1012">
        <v>1</v>
      </c>
      <c r="E1012">
        <v>2</v>
      </c>
      <c r="I1012">
        <v>1</v>
      </c>
      <c r="K1012">
        <v>4</v>
      </c>
    </row>
    <row r="1013" spans="2:11" x14ac:dyDescent="0.2">
      <c r="B1013" s="4" t="s">
        <v>5933</v>
      </c>
      <c r="D1013">
        <v>1</v>
      </c>
      <c r="K1013">
        <v>1</v>
      </c>
    </row>
    <row r="1014" spans="2:11" x14ac:dyDescent="0.2">
      <c r="B1014" s="8">
        <v>6634</v>
      </c>
      <c r="D1014">
        <v>1</v>
      </c>
      <c r="K1014">
        <v>1</v>
      </c>
    </row>
    <row r="1015" spans="2:11" x14ac:dyDescent="0.2">
      <c r="B1015" s="9" t="s">
        <v>6317</v>
      </c>
      <c r="D1015">
        <v>1</v>
      </c>
      <c r="K1015">
        <v>1</v>
      </c>
    </row>
    <row r="1016" spans="2:11" x14ac:dyDescent="0.2">
      <c r="B1016" s="3" t="s">
        <v>7730</v>
      </c>
      <c r="D1016">
        <v>2</v>
      </c>
      <c r="E1016">
        <v>2</v>
      </c>
      <c r="G1016">
        <v>2</v>
      </c>
      <c r="H1016">
        <v>1</v>
      </c>
      <c r="J1016">
        <v>1</v>
      </c>
      <c r="K1016">
        <v>8</v>
      </c>
    </row>
    <row r="1017" spans="2:11" x14ac:dyDescent="0.2">
      <c r="B1017" s="4" t="s">
        <v>5792</v>
      </c>
      <c r="E1017">
        <v>1</v>
      </c>
      <c r="K1017">
        <v>1</v>
      </c>
    </row>
    <row r="1018" spans="2:11" x14ac:dyDescent="0.2">
      <c r="B1018" s="8">
        <v>6626</v>
      </c>
      <c r="E1018">
        <v>1</v>
      </c>
      <c r="K1018">
        <v>1</v>
      </c>
    </row>
    <row r="1019" spans="2:11" x14ac:dyDescent="0.2">
      <c r="B1019" s="9" t="s">
        <v>215</v>
      </c>
      <c r="E1019">
        <v>1</v>
      </c>
      <c r="K1019">
        <v>1</v>
      </c>
    </row>
    <row r="1020" spans="2:11" x14ac:dyDescent="0.2">
      <c r="B1020" s="4" t="s">
        <v>4761</v>
      </c>
      <c r="D1020">
        <v>1</v>
      </c>
      <c r="K1020">
        <v>1</v>
      </c>
    </row>
    <row r="1021" spans="2:11" x14ac:dyDescent="0.2">
      <c r="B1021" s="8" t="s">
        <v>6246</v>
      </c>
      <c r="D1021">
        <v>1</v>
      </c>
      <c r="K1021">
        <v>1</v>
      </c>
    </row>
    <row r="1022" spans="2:11" x14ac:dyDescent="0.2">
      <c r="B1022" s="9" t="s">
        <v>6245</v>
      </c>
      <c r="D1022">
        <v>1</v>
      </c>
      <c r="K1022">
        <v>1</v>
      </c>
    </row>
    <row r="1023" spans="2:11" x14ac:dyDescent="0.2">
      <c r="B1023" s="4" t="s">
        <v>5907</v>
      </c>
      <c r="G1023">
        <v>1</v>
      </c>
      <c r="K1023">
        <v>1</v>
      </c>
    </row>
    <row r="1024" spans="2:11" x14ac:dyDescent="0.2">
      <c r="B1024" s="8">
        <v>6634</v>
      </c>
      <c r="G1024">
        <v>1</v>
      </c>
      <c r="K1024">
        <v>1</v>
      </c>
    </row>
    <row r="1025" spans="2:11" x14ac:dyDescent="0.2">
      <c r="B1025" s="9" t="s">
        <v>5021</v>
      </c>
      <c r="G1025">
        <v>1</v>
      </c>
      <c r="K1025">
        <v>1</v>
      </c>
    </row>
    <row r="1026" spans="2:11" x14ac:dyDescent="0.2">
      <c r="B1026" s="4" t="s">
        <v>6125</v>
      </c>
      <c r="D1026">
        <v>1</v>
      </c>
      <c r="E1026">
        <v>1</v>
      </c>
      <c r="G1026">
        <v>1</v>
      </c>
      <c r="H1026">
        <v>1</v>
      </c>
      <c r="J1026">
        <v>1</v>
      </c>
      <c r="K1026">
        <v>5</v>
      </c>
    </row>
    <row r="1027" spans="2:11" x14ac:dyDescent="0.2">
      <c r="B1027" s="8">
        <v>6634</v>
      </c>
      <c r="D1027">
        <v>1</v>
      </c>
      <c r="E1027">
        <v>1</v>
      </c>
      <c r="G1027">
        <v>1</v>
      </c>
      <c r="H1027">
        <v>1</v>
      </c>
      <c r="J1027">
        <v>1</v>
      </c>
      <c r="K1027">
        <v>5</v>
      </c>
    </row>
    <row r="1028" spans="2:11" x14ac:dyDescent="0.2">
      <c r="B1028" s="9" t="s">
        <v>225</v>
      </c>
      <c r="D1028">
        <v>1</v>
      </c>
      <c r="E1028">
        <v>1</v>
      </c>
      <c r="G1028">
        <v>1</v>
      </c>
      <c r="H1028">
        <v>1</v>
      </c>
      <c r="J1028">
        <v>1</v>
      </c>
      <c r="K1028">
        <v>5</v>
      </c>
    </row>
    <row r="1029" spans="2:11" x14ac:dyDescent="0.2">
      <c r="B1029" s="3" t="s">
        <v>7731</v>
      </c>
      <c r="D1029">
        <v>3</v>
      </c>
      <c r="K1029">
        <v>3</v>
      </c>
    </row>
    <row r="1030" spans="2:11" x14ac:dyDescent="0.2">
      <c r="B1030" s="4" t="s">
        <v>4761</v>
      </c>
      <c r="D1030">
        <v>3</v>
      </c>
      <c r="K1030">
        <v>3</v>
      </c>
    </row>
    <row r="1031" spans="2:11" x14ac:dyDescent="0.2">
      <c r="B1031" s="8" t="s">
        <v>6246</v>
      </c>
      <c r="D1031">
        <v>3</v>
      </c>
      <c r="K1031">
        <v>3</v>
      </c>
    </row>
    <row r="1032" spans="2:11" x14ac:dyDescent="0.2">
      <c r="B1032" s="9" t="s">
        <v>6340</v>
      </c>
      <c r="D1032">
        <v>3</v>
      </c>
      <c r="K1032">
        <v>3</v>
      </c>
    </row>
    <row r="1033" spans="2:11" x14ac:dyDescent="0.2">
      <c r="B1033" s="3" t="s">
        <v>7724</v>
      </c>
      <c r="E1033">
        <v>1</v>
      </c>
      <c r="F1033">
        <v>1</v>
      </c>
      <c r="G1033">
        <v>1</v>
      </c>
      <c r="H1033">
        <v>2</v>
      </c>
      <c r="I1033">
        <v>4</v>
      </c>
      <c r="K1033">
        <v>9</v>
      </c>
    </row>
    <row r="1034" spans="2:11" x14ac:dyDescent="0.2">
      <c r="B1034" s="4" t="s">
        <v>4761</v>
      </c>
      <c r="H1034">
        <v>2</v>
      </c>
      <c r="I1034">
        <v>1</v>
      </c>
      <c r="K1034">
        <v>3</v>
      </c>
    </row>
    <row r="1035" spans="2:11" x14ac:dyDescent="0.2">
      <c r="B1035" s="8" t="s">
        <v>6246</v>
      </c>
      <c r="H1035">
        <v>2</v>
      </c>
      <c r="I1035">
        <v>1</v>
      </c>
      <c r="K1035">
        <v>3</v>
      </c>
    </row>
    <row r="1036" spans="2:11" x14ac:dyDescent="0.2">
      <c r="B1036" s="9" t="s">
        <v>6245</v>
      </c>
      <c r="H1036">
        <v>2</v>
      </c>
      <c r="I1036">
        <v>1</v>
      </c>
      <c r="K1036">
        <v>3</v>
      </c>
    </row>
    <row r="1037" spans="2:11" x14ac:dyDescent="0.2">
      <c r="B1037" s="4" t="s">
        <v>5767</v>
      </c>
      <c r="E1037">
        <v>1</v>
      </c>
      <c r="F1037">
        <v>1</v>
      </c>
      <c r="G1037">
        <v>1</v>
      </c>
      <c r="I1037">
        <v>2</v>
      </c>
      <c r="K1037">
        <v>5</v>
      </c>
    </row>
    <row r="1038" spans="2:11" x14ac:dyDescent="0.2">
      <c r="B1038" s="8">
        <v>6625</v>
      </c>
      <c r="E1038">
        <v>1</v>
      </c>
      <c r="F1038">
        <v>1</v>
      </c>
      <c r="G1038">
        <v>1</v>
      </c>
      <c r="I1038">
        <v>2</v>
      </c>
      <c r="K1038">
        <v>5</v>
      </c>
    </row>
    <row r="1039" spans="2:11" x14ac:dyDescent="0.2">
      <c r="B1039" s="9" t="s">
        <v>5013</v>
      </c>
      <c r="E1039">
        <v>1</v>
      </c>
      <c r="F1039">
        <v>1</v>
      </c>
      <c r="G1039">
        <v>1</v>
      </c>
      <c r="I1039">
        <v>2</v>
      </c>
      <c r="K1039">
        <v>5</v>
      </c>
    </row>
    <row r="1040" spans="2:11" x14ac:dyDescent="0.2">
      <c r="B1040" s="4" t="s">
        <v>6125</v>
      </c>
      <c r="I1040">
        <v>1</v>
      </c>
      <c r="K1040">
        <v>1</v>
      </c>
    </row>
    <row r="1041" spans="2:11" x14ac:dyDescent="0.2">
      <c r="B1041" s="8">
        <v>6622</v>
      </c>
      <c r="I1041">
        <v>1</v>
      </c>
      <c r="K1041">
        <v>1</v>
      </c>
    </row>
    <row r="1042" spans="2:11" x14ac:dyDescent="0.2">
      <c r="B1042" s="9" t="s">
        <v>6385</v>
      </c>
      <c r="I1042">
        <v>1</v>
      </c>
      <c r="K1042">
        <v>1</v>
      </c>
    </row>
    <row r="1043" spans="2:11" x14ac:dyDescent="0.2">
      <c r="B1043" s="3" t="s">
        <v>7729</v>
      </c>
      <c r="I1043">
        <v>11</v>
      </c>
      <c r="J1043">
        <v>4</v>
      </c>
      <c r="K1043">
        <v>15</v>
      </c>
    </row>
    <row r="1044" spans="2:11" x14ac:dyDescent="0.2">
      <c r="B1044" s="4" t="s">
        <v>4761</v>
      </c>
      <c r="I1044">
        <v>11</v>
      </c>
      <c r="J1044">
        <v>4</v>
      </c>
      <c r="K1044">
        <v>15</v>
      </c>
    </row>
    <row r="1045" spans="2:11" x14ac:dyDescent="0.2">
      <c r="B1045" s="8" t="s">
        <v>6246</v>
      </c>
      <c r="I1045">
        <v>11</v>
      </c>
      <c r="J1045">
        <v>4</v>
      </c>
      <c r="K1045">
        <v>15</v>
      </c>
    </row>
    <row r="1046" spans="2:11" x14ac:dyDescent="0.2">
      <c r="B1046" s="9" t="s">
        <v>6245</v>
      </c>
      <c r="I1046">
        <v>11</v>
      </c>
      <c r="J1046">
        <v>4</v>
      </c>
      <c r="K1046">
        <v>15</v>
      </c>
    </row>
    <row r="1047" spans="2:11" x14ac:dyDescent="0.2">
      <c r="B1047" s="10" t="s">
        <v>553</v>
      </c>
      <c r="C1047" s="85">
        <v>76</v>
      </c>
      <c r="D1047" s="85">
        <v>79</v>
      </c>
      <c r="E1047" s="85">
        <v>66</v>
      </c>
      <c r="F1047" s="85">
        <v>80</v>
      </c>
      <c r="G1047" s="85">
        <v>32</v>
      </c>
      <c r="H1047" s="85">
        <v>51</v>
      </c>
      <c r="I1047" s="85">
        <v>77</v>
      </c>
      <c r="J1047" s="85">
        <v>17</v>
      </c>
      <c r="K1047" s="85">
        <v>478</v>
      </c>
    </row>
    <row r="1048" spans="2:11" x14ac:dyDescent="0.2">
      <c r="B1048" s="3" t="s">
        <v>7736</v>
      </c>
      <c r="C1048">
        <v>34</v>
      </c>
      <c r="D1048">
        <v>45</v>
      </c>
      <c r="E1048">
        <v>22</v>
      </c>
      <c r="F1048">
        <v>34</v>
      </c>
      <c r="G1048">
        <v>12</v>
      </c>
      <c r="H1048">
        <v>13</v>
      </c>
      <c r="I1048">
        <v>41</v>
      </c>
      <c r="J1048">
        <v>17</v>
      </c>
      <c r="K1048">
        <v>218</v>
      </c>
    </row>
    <row r="1049" spans="2:11" x14ac:dyDescent="0.2">
      <c r="B1049" s="4" t="s">
        <v>7586</v>
      </c>
      <c r="F1049">
        <v>1</v>
      </c>
      <c r="J1049">
        <v>1</v>
      </c>
      <c r="K1049">
        <v>2</v>
      </c>
    </row>
    <row r="1050" spans="2:11" x14ac:dyDescent="0.2">
      <c r="B1050" s="8">
        <v>6627</v>
      </c>
      <c r="F1050">
        <v>1</v>
      </c>
      <c r="J1050">
        <v>1</v>
      </c>
      <c r="K1050">
        <v>2</v>
      </c>
    </row>
    <row r="1051" spans="2:11" x14ac:dyDescent="0.2">
      <c r="B1051" s="9" t="s">
        <v>4866</v>
      </c>
      <c r="F1051">
        <v>1</v>
      </c>
      <c r="J1051">
        <v>1</v>
      </c>
      <c r="K1051">
        <v>2</v>
      </c>
    </row>
    <row r="1052" spans="2:11" x14ac:dyDescent="0.2">
      <c r="B1052" s="4" t="s">
        <v>6194</v>
      </c>
      <c r="F1052">
        <v>1</v>
      </c>
      <c r="H1052">
        <v>2</v>
      </c>
      <c r="K1052">
        <v>3</v>
      </c>
    </row>
    <row r="1053" spans="2:11" x14ac:dyDescent="0.2">
      <c r="B1053" s="8" t="s">
        <v>7670</v>
      </c>
      <c r="F1053">
        <v>1</v>
      </c>
      <c r="K1053">
        <v>1</v>
      </c>
    </row>
    <row r="1054" spans="2:11" x14ac:dyDescent="0.2">
      <c r="B1054" s="9" t="s">
        <v>4827</v>
      </c>
      <c r="F1054">
        <v>1</v>
      </c>
      <c r="K1054">
        <v>1</v>
      </c>
    </row>
    <row r="1055" spans="2:11" x14ac:dyDescent="0.2">
      <c r="B1055" s="8" t="s">
        <v>7672</v>
      </c>
      <c r="H1055">
        <v>1</v>
      </c>
      <c r="K1055">
        <v>1</v>
      </c>
    </row>
    <row r="1056" spans="2:11" x14ac:dyDescent="0.2">
      <c r="B1056" s="9" t="s">
        <v>6259</v>
      </c>
      <c r="H1056">
        <v>1</v>
      </c>
      <c r="K1056">
        <v>1</v>
      </c>
    </row>
    <row r="1057" spans="2:11" x14ac:dyDescent="0.2">
      <c r="B1057" s="8" t="s">
        <v>7671</v>
      </c>
      <c r="H1057">
        <v>1</v>
      </c>
      <c r="K1057">
        <v>1</v>
      </c>
    </row>
    <row r="1058" spans="2:11" x14ac:dyDescent="0.2">
      <c r="B1058" s="9" t="s">
        <v>4850</v>
      </c>
      <c r="H1058">
        <v>1</v>
      </c>
      <c r="K1058">
        <v>1</v>
      </c>
    </row>
    <row r="1059" spans="2:11" x14ac:dyDescent="0.2">
      <c r="B1059" s="4" t="s">
        <v>6707</v>
      </c>
      <c r="C1059">
        <v>1</v>
      </c>
      <c r="F1059">
        <v>1</v>
      </c>
      <c r="I1059">
        <v>2</v>
      </c>
      <c r="K1059">
        <v>4</v>
      </c>
    </row>
    <row r="1060" spans="2:11" x14ac:dyDescent="0.2">
      <c r="B1060" s="8" t="s">
        <v>5791</v>
      </c>
      <c r="F1060">
        <v>1</v>
      </c>
      <c r="K1060">
        <v>1</v>
      </c>
    </row>
    <row r="1061" spans="2:11" x14ac:dyDescent="0.2">
      <c r="B1061" s="9" t="s">
        <v>7694</v>
      </c>
      <c r="F1061">
        <v>1</v>
      </c>
      <c r="K1061">
        <v>1</v>
      </c>
    </row>
    <row r="1062" spans="2:11" x14ac:dyDescent="0.2">
      <c r="B1062" s="8" t="s">
        <v>7670</v>
      </c>
      <c r="C1062">
        <v>1</v>
      </c>
      <c r="I1062">
        <v>2</v>
      </c>
      <c r="K1062">
        <v>3</v>
      </c>
    </row>
    <row r="1063" spans="2:11" x14ac:dyDescent="0.2">
      <c r="B1063" s="9" t="s">
        <v>4927</v>
      </c>
      <c r="C1063">
        <v>1</v>
      </c>
      <c r="I1063">
        <v>2</v>
      </c>
      <c r="K1063">
        <v>3</v>
      </c>
    </row>
    <row r="1064" spans="2:11" x14ac:dyDescent="0.2">
      <c r="B1064" s="4" t="s">
        <v>7584</v>
      </c>
      <c r="E1064">
        <v>1</v>
      </c>
      <c r="G1064">
        <v>1</v>
      </c>
      <c r="J1064">
        <v>1</v>
      </c>
      <c r="K1064">
        <v>3</v>
      </c>
    </row>
    <row r="1065" spans="2:11" x14ac:dyDescent="0.2">
      <c r="B1065" s="8">
        <v>6627</v>
      </c>
      <c r="E1065">
        <v>1</v>
      </c>
      <c r="J1065">
        <v>1</v>
      </c>
      <c r="K1065">
        <v>2</v>
      </c>
    </row>
    <row r="1066" spans="2:11" x14ac:dyDescent="0.2">
      <c r="B1066" s="9" t="s">
        <v>4819</v>
      </c>
      <c r="E1066">
        <v>1</v>
      </c>
      <c r="J1066">
        <v>1</v>
      </c>
      <c r="K1066">
        <v>2</v>
      </c>
    </row>
    <row r="1067" spans="2:11" x14ac:dyDescent="0.2">
      <c r="B1067" s="8" t="s">
        <v>7670</v>
      </c>
      <c r="G1067">
        <v>1</v>
      </c>
      <c r="K1067">
        <v>1</v>
      </c>
    </row>
    <row r="1068" spans="2:11" x14ac:dyDescent="0.2">
      <c r="B1068" s="9" t="s">
        <v>4912</v>
      </c>
      <c r="G1068">
        <v>1</v>
      </c>
      <c r="K1068">
        <v>1</v>
      </c>
    </row>
    <row r="1069" spans="2:11" x14ac:dyDescent="0.2">
      <c r="B1069" s="4" t="s">
        <v>5792</v>
      </c>
      <c r="C1069">
        <v>4</v>
      </c>
      <c r="D1069">
        <v>2</v>
      </c>
      <c r="E1069">
        <v>2</v>
      </c>
      <c r="I1069">
        <v>3</v>
      </c>
      <c r="J1069">
        <v>1</v>
      </c>
      <c r="K1069">
        <v>12</v>
      </c>
    </row>
    <row r="1070" spans="2:11" x14ac:dyDescent="0.2">
      <c r="B1070" s="8">
        <v>6626</v>
      </c>
      <c r="C1070">
        <v>3</v>
      </c>
      <c r="I1070">
        <v>2</v>
      </c>
      <c r="J1070">
        <v>1</v>
      </c>
      <c r="K1070">
        <v>6</v>
      </c>
    </row>
    <row r="1071" spans="2:11" x14ac:dyDescent="0.2">
      <c r="B1071" s="9" t="s">
        <v>5170</v>
      </c>
      <c r="C1071">
        <v>1</v>
      </c>
      <c r="I1071">
        <v>1</v>
      </c>
      <c r="K1071">
        <v>2</v>
      </c>
    </row>
    <row r="1072" spans="2:11" x14ac:dyDescent="0.2">
      <c r="B1072" s="9" t="s">
        <v>5225</v>
      </c>
      <c r="C1072">
        <v>1</v>
      </c>
      <c r="I1072">
        <v>1</v>
      </c>
      <c r="K1072">
        <v>2</v>
      </c>
    </row>
    <row r="1073" spans="2:11" x14ac:dyDescent="0.2">
      <c r="B1073" s="9" t="s">
        <v>6272</v>
      </c>
      <c r="C1073">
        <v>1</v>
      </c>
      <c r="J1073">
        <v>1</v>
      </c>
      <c r="K1073">
        <v>2</v>
      </c>
    </row>
    <row r="1074" spans="2:11" x14ac:dyDescent="0.2">
      <c r="B1074" s="8" t="s">
        <v>5791</v>
      </c>
      <c r="D1074">
        <v>1</v>
      </c>
      <c r="K1074">
        <v>1</v>
      </c>
    </row>
    <row r="1075" spans="2:11" x14ac:dyDescent="0.2">
      <c r="B1075" s="9" t="s">
        <v>6333</v>
      </c>
      <c r="D1075">
        <v>1</v>
      </c>
      <c r="K1075">
        <v>1</v>
      </c>
    </row>
    <row r="1076" spans="2:11" x14ac:dyDescent="0.2">
      <c r="B1076" s="8" t="s">
        <v>7670</v>
      </c>
      <c r="C1076">
        <v>1</v>
      </c>
      <c r="D1076">
        <v>1</v>
      </c>
      <c r="E1076">
        <v>1</v>
      </c>
      <c r="I1076">
        <v>1</v>
      </c>
      <c r="K1076">
        <v>4</v>
      </c>
    </row>
    <row r="1077" spans="2:11" x14ac:dyDescent="0.2">
      <c r="B1077" s="9" t="s">
        <v>5299</v>
      </c>
      <c r="C1077">
        <v>1</v>
      </c>
      <c r="I1077">
        <v>1</v>
      </c>
      <c r="K1077">
        <v>2</v>
      </c>
    </row>
    <row r="1078" spans="2:11" x14ac:dyDescent="0.2">
      <c r="B1078" s="9" t="s">
        <v>6303</v>
      </c>
      <c r="D1078">
        <v>1</v>
      </c>
      <c r="K1078">
        <v>1</v>
      </c>
    </row>
    <row r="1079" spans="2:11" x14ac:dyDescent="0.2">
      <c r="B1079" s="9" t="s">
        <v>6357</v>
      </c>
      <c r="E1079">
        <v>1</v>
      </c>
      <c r="K1079">
        <v>1</v>
      </c>
    </row>
    <row r="1080" spans="2:11" x14ac:dyDescent="0.2">
      <c r="B1080" s="8" t="s">
        <v>7671</v>
      </c>
      <c r="E1080">
        <v>1</v>
      </c>
      <c r="K1080">
        <v>1</v>
      </c>
    </row>
    <row r="1081" spans="2:11" x14ac:dyDescent="0.2">
      <c r="B1081" s="9" t="s">
        <v>6275</v>
      </c>
      <c r="E1081">
        <v>1</v>
      </c>
      <c r="K1081">
        <v>1</v>
      </c>
    </row>
    <row r="1082" spans="2:11" x14ac:dyDescent="0.2">
      <c r="B1082" s="4" t="s">
        <v>5756</v>
      </c>
      <c r="D1082">
        <v>1</v>
      </c>
      <c r="I1082">
        <v>1</v>
      </c>
      <c r="K1082">
        <v>2</v>
      </c>
    </row>
    <row r="1083" spans="2:11" x14ac:dyDescent="0.2">
      <c r="B1083" s="8">
        <v>6626</v>
      </c>
      <c r="D1083">
        <v>1</v>
      </c>
      <c r="I1083">
        <v>1</v>
      </c>
      <c r="K1083">
        <v>2</v>
      </c>
    </row>
    <row r="1084" spans="2:11" x14ac:dyDescent="0.2">
      <c r="B1084" s="9" t="s">
        <v>4852</v>
      </c>
      <c r="D1084">
        <v>1</v>
      </c>
      <c r="I1084">
        <v>1</v>
      </c>
      <c r="K1084">
        <v>2</v>
      </c>
    </row>
    <row r="1085" spans="2:11" x14ac:dyDescent="0.2">
      <c r="B1085" s="4" t="s">
        <v>5784</v>
      </c>
      <c r="C1085">
        <v>4</v>
      </c>
      <c r="D1085">
        <v>2</v>
      </c>
      <c r="I1085">
        <v>3</v>
      </c>
      <c r="K1085">
        <v>9</v>
      </c>
    </row>
    <row r="1086" spans="2:11" x14ac:dyDescent="0.2">
      <c r="B1086" s="8">
        <v>6626</v>
      </c>
      <c r="C1086">
        <v>2</v>
      </c>
      <c r="I1086">
        <v>1</v>
      </c>
      <c r="K1086">
        <v>3</v>
      </c>
    </row>
    <row r="1087" spans="2:11" x14ac:dyDescent="0.2">
      <c r="B1087" s="9" t="s">
        <v>5144</v>
      </c>
      <c r="C1087">
        <v>1</v>
      </c>
      <c r="K1087">
        <v>1</v>
      </c>
    </row>
    <row r="1088" spans="2:11" x14ac:dyDescent="0.2">
      <c r="B1088" s="9" t="s">
        <v>6294</v>
      </c>
      <c r="C1088">
        <v>1</v>
      </c>
      <c r="I1088">
        <v>1</v>
      </c>
      <c r="K1088">
        <v>2</v>
      </c>
    </row>
    <row r="1089" spans="2:11" x14ac:dyDescent="0.2">
      <c r="B1089" s="8">
        <v>6634</v>
      </c>
      <c r="D1089">
        <v>2</v>
      </c>
      <c r="K1089">
        <v>2</v>
      </c>
    </row>
    <row r="1090" spans="2:11" x14ac:dyDescent="0.2">
      <c r="B1090" s="9" t="s">
        <v>4839</v>
      </c>
      <c r="D1090">
        <v>2</v>
      </c>
      <c r="K1090">
        <v>2</v>
      </c>
    </row>
    <row r="1091" spans="2:11" x14ac:dyDescent="0.2">
      <c r="B1091" s="8" t="s">
        <v>5787</v>
      </c>
      <c r="C1091">
        <v>1</v>
      </c>
      <c r="I1091">
        <v>1</v>
      </c>
      <c r="K1091">
        <v>2</v>
      </c>
    </row>
    <row r="1092" spans="2:11" x14ac:dyDescent="0.2">
      <c r="B1092" s="9" t="s">
        <v>6251</v>
      </c>
      <c r="C1092">
        <v>1</v>
      </c>
      <c r="I1092">
        <v>1</v>
      </c>
      <c r="K1092">
        <v>2</v>
      </c>
    </row>
    <row r="1093" spans="2:11" x14ac:dyDescent="0.2">
      <c r="B1093" s="8" t="s">
        <v>5791</v>
      </c>
      <c r="C1093">
        <v>1</v>
      </c>
      <c r="I1093">
        <v>1</v>
      </c>
      <c r="K1093">
        <v>2</v>
      </c>
    </row>
    <row r="1094" spans="2:11" x14ac:dyDescent="0.2">
      <c r="B1094" s="9" t="s">
        <v>5397</v>
      </c>
      <c r="C1094">
        <v>1</v>
      </c>
      <c r="I1094">
        <v>1</v>
      </c>
      <c r="K1094">
        <v>2</v>
      </c>
    </row>
    <row r="1095" spans="2:11" x14ac:dyDescent="0.2">
      <c r="B1095" s="4" t="s">
        <v>7279</v>
      </c>
      <c r="D1095">
        <v>1</v>
      </c>
      <c r="K1095">
        <v>1</v>
      </c>
    </row>
    <row r="1096" spans="2:11" x14ac:dyDescent="0.2">
      <c r="B1096" s="8">
        <v>6626</v>
      </c>
      <c r="D1096">
        <v>1</v>
      </c>
      <c r="K1096">
        <v>1</v>
      </c>
    </row>
    <row r="1097" spans="2:11" x14ac:dyDescent="0.2">
      <c r="B1097" s="9" t="s">
        <v>6373</v>
      </c>
      <c r="D1097">
        <v>1</v>
      </c>
      <c r="K1097">
        <v>1</v>
      </c>
    </row>
    <row r="1098" spans="2:11" x14ac:dyDescent="0.2">
      <c r="B1098" s="4" t="s">
        <v>6667</v>
      </c>
      <c r="C1098">
        <v>1</v>
      </c>
      <c r="D1098">
        <v>2</v>
      </c>
      <c r="I1098">
        <v>1</v>
      </c>
      <c r="J1098">
        <v>2</v>
      </c>
      <c r="K1098">
        <v>6</v>
      </c>
    </row>
    <row r="1099" spans="2:11" x14ac:dyDescent="0.2">
      <c r="B1099" s="8" t="s">
        <v>2510</v>
      </c>
      <c r="C1099">
        <v>1</v>
      </c>
      <c r="I1099">
        <v>1</v>
      </c>
      <c r="K1099">
        <v>2</v>
      </c>
    </row>
    <row r="1100" spans="2:11" x14ac:dyDescent="0.2">
      <c r="B1100" s="9" t="s">
        <v>6297</v>
      </c>
      <c r="C1100">
        <v>1</v>
      </c>
      <c r="I1100">
        <v>1</v>
      </c>
      <c r="K1100">
        <v>2</v>
      </c>
    </row>
    <row r="1101" spans="2:11" x14ac:dyDescent="0.2">
      <c r="B1101" s="8" t="s">
        <v>5791</v>
      </c>
      <c r="D1101">
        <v>2</v>
      </c>
      <c r="J1101">
        <v>2</v>
      </c>
      <c r="K1101">
        <v>4</v>
      </c>
    </row>
    <row r="1102" spans="2:11" x14ac:dyDescent="0.2">
      <c r="B1102" s="9" t="s">
        <v>5254</v>
      </c>
      <c r="D1102">
        <v>1</v>
      </c>
      <c r="J1102">
        <v>1</v>
      </c>
      <c r="K1102">
        <v>2</v>
      </c>
    </row>
    <row r="1103" spans="2:11" x14ac:dyDescent="0.2">
      <c r="B1103" s="9" t="s">
        <v>5269</v>
      </c>
      <c r="D1103">
        <v>1</v>
      </c>
      <c r="J1103">
        <v>1</v>
      </c>
      <c r="K1103">
        <v>2</v>
      </c>
    </row>
    <row r="1104" spans="2:11" x14ac:dyDescent="0.2">
      <c r="B1104" s="4" t="s">
        <v>7243</v>
      </c>
      <c r="C1104">
        <v>1</v>
      </c>
      <c r="K1104">
        <v>1</v>
      </c>
    </row>
    <row r="1105" spans="2:11" x14ac:dyDescent="0.2">
      <c r="B1105" s="8">
        <v>6627</v>
      </c>
      <c r="C1105">
        <v>1</v>
      </c>
      <c r="K1105">
        <v>1</v>
      </c>
    </row>
    <row r="1106" spans="2:11" x14ac:dyDescent="0.2">
      <c r="B1106" s="9" t="s">
        <v>275</v>
      </c>
      <c r="C1106">
        <v>1</v>
      </c>
      <c r="K1106">
        <v>1</v>
      </c>
    </row>
    <row r="1107" spans="2:11" x14ac:dyDescent="0.2">
      <c r="B1107" s="4" t="s">
        <v>7046</v>
      </c>
      <c r="H1107">
        <v>1</v>
      </c>
      <c r="K1107">
        <v>1</v>
      </c>
    </row>
    <row r="1108" spans="2:11" x14ac:dyDescent="0.2">
      <c r="B1108" s="8">
        <v>6626</v>
      </c>
      <c r="H1108">
        <v>1</v>
      </c>
      <c r="K1108">
        <v>1</v>
      </c>
    </row>
    <row r="1109" spans="2:11" x14ac:dyDescent="0.2">
      <c r="B1109" s="9" t="s">
        <v>5042</v>
      </c>
      <c r="H1109">
        <v>1</v>
      </c>
      <c r="K1109">
        <v>1</v>
      </c>
    </row>
    <row r="1110" spans="2:11" x14ac:dyDescent="0.2">
      <c r="B1110" s="4" t="s">
        <v>221</v>
      </c>
      <c r="E1110">
        <v>2</v>
      </c>
      <c r="I1110">
        <v>2</v>
      </c>
      <c r="K1110">
        <v>4</v>
      </c>
    </row>
    <row r="1111" spans="2:11" x14ac:dyDescent="0.2">
      <c r="B1111" s="8">
        <v>6626</v>
      </c>
      <c r="E1111">
        <v>1</v>
      </c>
      <c r="I1111">
        <v>1</v>
      </c>
      <c r="K1111">
        <v>2</v>
      </c>
    </row>
    <row r="1112" spans="2:11" x14ac:dyDescent="0.2">
      <c r="B1112" s="9" t="s">
        <v>5158</v>
      </c>
      <c r="E1112">
        <v>1</v>
      </c>
      <c r="I1112">
        <v>1</v>
      </c>
      <c r="K1112">
        <v>2</v>
      </c>
    </row>
    <row r="1113" spans="2:11" x14ac:dyDescent="0.2">
      <c r="B1113" s="8" t="s">
        <v>5791</v>
      </c>
      <c r="E1113">
        <v>1</v>
      </c>
      <c r="I1113">
        <v>1</v>
      </c>
      <c r="K1113">
        <v>2</v>
      </c>
    </row>
    <row r="1114" spans="2:11" x14ac:dyDescent="0.2">
      <c r="B1114" s="9" t="s">
        <v>5047</v>
      </c>
      <c r="E1114">
        <v>1</v>
      </c>
      <c r="I1114">
        <v>1</v>
      </c>
      <c r="K1114">
        <v>2</v>
      </c>
    </row>
    <row r="1115" spans="2:11" x14ac:dyDescent="0.2">
      <c r="B1115" s="4" t="s">
        <v>6014</v>
      </c>
      <c r="C1115">
        <v>2</v>
      </c>
      <c r="I1115">
        <v>2</v>
      </c>
      <c r="K1115">
        <v>4</v>
      </c>
    </row>
    <row r="1116" spans="2:11" x14ac:dyDescent="0.2">
      <c r="B1116" s="8">
        <v>6626</v>
      </c>
      <c r="C1116">
        <v>2</v>
      </c>
      <c r="I1116">
        <v>1</v>
      </c>
      <c r="K1116">
        <v>3</v>
      </c>
    </row>
    <row r="1117" spans="2:11" x14ac:dyDescent="0.2">
      <c r="B1117" s="9" t="s">
        <v>6270</v>
      </c>
      <c r="C1117">
        <v>2</v>
      </c>
      <c r="I1117">
        <v>1</v>
      </c>
      <c r="K1117">
        <v>3</v>
      </c>
    </row>
    <row r="1118" spans="2:11" x14ac:dyDescent="0.2">
      <c r="B1118" s="8" t="s">
        <v>7670</v>
      </c>
      <c r="I1118">
        <v>1</v>
      </c>
      <c r="K1118">
        <v>1</v>
      </c>
    </row>
    <row r="1119" spans="2:11" x14ac:dyDescent="0.2">
      <c r="B1119" s="9" t="s">
        <v>5538</v>
      </c>
      <c r="I1119">
        <v>1</v>
      </c>
      <c r="K1119">
        <v>1</v>
      </c>
    </row>
    <row r="1120" spans="2:11" x14ac:dyDescent="0.2">
      <c r="B1120" s="4" t="s">
        <v>7159</v>
      </c>
      <c r="C1120">
        <v>1</v>
      </c>
      <c r="E1120">
        <v>1</v>
      </c>
      <c r="I1120">
        <v>1</v>
      </c>
      <c r="K1120">
        <v>3</v>
      </c>
    </row>
    <row r="1121" spans="2:11" x14ac:dyDescent="0.2">
      <c r="B1121" s="8">
        <v>6626</v>
      </c>
      <c r="C1121">
        <v>1</v>
      </c>
      <c r="I1121">
        <v>1</v>
      </c>
      <c r="K1121">
        <v>2</v>
      </c>
    </row>
    <row r="1122" spans="2:11" x14ac:dyDescent="0.2">
      <c r="B1122" s="9" t="s">
        <v>6290</v>
      </c>
      <c r="C1122">
        <v>1</v>
      </c>
      <c r="I1122">
        <v>1</v>
      </c>
      <c r="K1122">
        <v>2</v>
      </c>
    </row>
    <row r="1123" spans="2:11" x14ac:dyDescent="0.2">
      <c r="B1123" s="8" t="s">
        <v>5819</v>
      </c>
      <c r="E1123">
        <v>1</v>
      </c>
      <c r="K1123">
        <v>1</v>
      </c>
    </row>
    <row r="1124" spans="2:11" x14ac:dyDescent="0.2">
      <c r="B1124" s="9" t="s">
        <v>5005</v>
      </c>
      <c r="E1124">
        <v>1</v>
      </c>
      <c r="K1124">
        <v>1</v>
      </c>
    </row>
    <row r="1125" spans="2:11" x14ac:dyDescent="0.2">
      <c r="B1125" s="4" t="s">
        <v>6872</v>
      </c>
      <c r="F1125">
        <v>1</v>
      </c>
      <c r="H1125">
        <v>1</v>
      </c>
      <c r="K1125">
        <v>2</v>
      </c>
    </row>
    <row r="1126" spans="2:11" x14ac:dyDescent="0.2">
      <c r="B1126" s="8">
        <v>6627</v>
      </c>
      <c r="F1126">
        <v>1</v>
      </c>
      <c r="K1126">
        <v>1</v>
      </c>
    </row>
    <row r="1127" spans="2:11" x14ac:dyDescent="0.2">
      <c r="B1127" s="9" t="s">
        <v>5174</v>
      </c>
      <c r="F1127">
        <v>1</v>
      </c>
      <c r="K1127">
        <v>1</v>
      </c>
    </row>
    <row r="1128" spans="2:11" x14ac:dyDescent="0.2">
      <c r="B1128" s="8" t="s">
        <v>7670</v>
      </c>
      <c r="H1128">
        <v>1</v>
      </c>
      <c r="K1128">
        <v>1</v>
      </c>
    </row>
    <row r="1129" spans="2:11" x14ac:dyDescent="0.2">
      <c r="B1129" s="9" t="s">
        <v>4897</v>
      </c>
      <c r="H1129">
        <v>1</v>
      </c>
      <c r="K1129">
        <v>1</v>
      </c>
    </row>
    <row r="1130" spans="2:11" x14ac:dyDescent="0.2">
      <c r="B1130" s="4" t="s">
        <v>7696</v>
      </c>
      <c r="H1130">
        <v>1</v>
      </c>
      <c r="K1130">
        <v>1</v>
      </c>
    </row>
    <row r="1131" spans="2:11" x14ac:dyDescent="0.2">
      <c r="B1131" s="8">
        <v>6626</v>
      </c>
      <c r="H1131">
        <v>1</v>
      </c>
      <c r="K1131">
        <v>1</v>
      </c>
    </row>
    <row r="1132" spans="2:11" x14ac:dyDescent="0.2">
      <c r="B1132" s="9" t="s">
        <v>7695</v>
      </c>
      <c r="H1132">
        <v>1</v>
      </c>
      <c r="K1132">
        <v>1</v>
      </c>
    </row>
    <row r="1133" spans="2:11" x14ac:dyDescent="0.2">
      <c r="B1133" s="4" t="s">
        <v>5951</v>
      </c>
      <c r="C1133">
        <v>1</v>
      </c>
      <c r="D1133">
        <v>1</v>
      </c>
      <c r="J1133">
        <v>1</v>
      </c>
      <c r="K1133">
        <v>3</v>
      </c>
    </row>
    <row r="1134" spans="2:11" x14ac:dyDescent="0.2">
      <c r="B1134" s="8">
        <v>6626</v>
      </c>
      <c r="C1134">
        <v>1</v>
      </c>
      <c r="J1134">
        <v>1</v>
      </c>
      <c r="K1134">
        <v>2</v>
      </c>
    </row>
    <row r="1135" spans="2:11" x14ac:dyDescent="0.2">
      <c r="B1135" s="9" t="s">
        <v>4936</v>
      </c>
      <c r="C1135">
        <v>1</v>
      </c>
      <c r="J1135">
        <v>1</v>
      </c>
      <c r="K1135">
        <v>2</v>
      </c>
    </row>
    <row r="1136" spans="2:11" x14ac:dyDescent="0.2">
      <c r="B1136" s="8" t="s">
        <v>5954</v>
      </c>
      <c r="D1136">
        <v>1</v>
      </c>
      <c r="K1136">
        <v>1</v>
      </c>
    </row>
    <row r="1137" spans="2:11" x14ac:dyDescent="0.2">
      <c r="B1137" s="9" t="s">
        <v>4955</v>
      </c>
      <c r="D1137">
        <v>1</v>
      </c>
      <c r="K1137">
        <v>1</v>
      </c>
    </row>
    <row r="1138" spans="2:11" x14ac:dyDescent="0.2">
      <c r="B1138" s="4" t="s">
        <v>5916</v>
      </c>
      <c r="F1138">
        <v>2</v>
      </c>
      <c r="I1138">
        <v>1</v>
      </c>
      <c r="K1138">
        <v>3</v>
      </c>
    </row>
    <row r="1139" spans="2:11" x14ac:dyDescent="0.2">
      <c r="B1139" s="8" t="s">
        <v>2510</v>
      </c>
      <c r="F1139">
        <v>1</v>
      </c>
      <c r="I1139">
        <v>1</v>
      </c>
      <c r="K1139">
        <v>2</v>
      </c>
    </row>
    <row r="1140" spans="2:11" x14ac:dyDescent="0.2">
      <c r="B1140" s="9" t="s">
        <v>4894</v>
      </c>
      <c r="F1140">
        <v>1</v>
      </c>
      <c r="I1140">
        <v>1</v>
      </c>
      <c r="K1140">
        <v>2</v>
      </c>
    </row>
    <row r="1141" spans="2:11" x14ac:dyDescent="0.2">
      <c r="B1141" s="8">
        <v>6627</v>
      </c>
      <c r="F1141">
        <v>1</v>
      </c>
      <c r="K1141">
        <v>1</v>
      </c>
    </row>
    <row r="1142" spans="2:11" x14ac:dyDescent="0.2">
      <c r="B1142" s="9" t="s">
        <v>6395</v>
      </c>
      <c r="F1142">
        <v>1</v>
      </c>
      <c r="K1142">
        <v>1</v>
      </c>
    </row>
    <row r="1143" spans="2:11" x14ac:dyDescent="0.2">
      <c r="B1143" s="4" t="s">
        <v>5877</v>
      </c>
      <c r="D1143">
        <v>1</v>
      </c>
      <c r="G1143">
        <v>1</v>
      </c>
      <c r="K1143">
        <v>2</v>
      </c>
    </row>
    <row r="1144" spans="2:11" x14ac:dyDescent="0.2">
      <c r="B1144" s="8" t="s">
        <v>2510</v>
      </c>
      <c r="D1144">
        <v>1</v>
      </c>
      <c r="K1144">
        <v>1</v>
      </c>
    </row>
    <row r="1145" spans="2:11" x14ac:dyDescent="0.2">
      <c r="B1145" s="9" t="s">
        <v>4862</v>
      </c>
      <c r="D1145">
        <v>1</v>
      </c>
      <c r="K1145">
        <v>1</v>
      </c>
    </row>
    <row r="1146" spans="2:11" x14ac:dyDescent="0.2">
      <c r="B1146" s="8">
        <v>6627</v>
      </c>
      <c r="G1146">
        <v>1</v>
      </c>
      <c r="K1146">
        <v>1</v>
      </c>
    </row>
    <row r="1147" spans="2:11" x14ac:dyDescent="0.2">
      <c r="B1147" s="9" t="s">
        <v>363</v>
      </c>
      <c r="G1147">
        <v>1</v>
      </c>
      <c r="K1147">
        <v>1</v>
      </c>
    </row>
    <row r="1148" spans="2:11" x14ac:dyDescent="0.2">
      <c r="B1148" s="4" t="s">
        <v>6134</v>
      </c>
      <c r="C1148">
        <v>2</v>
      </c>
      <c r="I1148">
        <v>2</v>
      </c>
      <c r="K1148">
        <v>4</v>
      </c>
    </row>
    <row r="1149" spans="2:11" x14ac:dyDescent="0.2">
      <c r="B1149" s="8">
        <v>6626</v>
      </c>
      <c r="C1149">
        <v>1</v>
      </c>
      <c r="I1149">
        <v>1</v>
      </c>
      <c r="K1149">
        <v>2</v>
      </c>
    </row>
    <row r="1150" spans="2:11" x14ac:dyDescent="0.2">
      <c r="B1150" s="9" t="s">
        <v>4920</v>
      </c>
      <c r="C1150">
        <v>1</v>
      </c>
      <c r="I1150">
        <v>1</v>
      </c>
      <c r="K1150">
        <v>2</v>
      </c>
    </row>
    <row r="1151" spans="2:11" x14ac:dyDescent="0.2">
      <c r="B1151" s="8" t="s">
        <v>2510</v>
      </c>
      <c r="C1151">
        <v>1</v>
      </c>
      <c r="I1151">
        <v>1</v>
      </c>
      <c r="K1151">
        <v>2</v>
      </c>
    </row>
    <row r="1152" spans="2:11" x14ac:dyDescent="0.2">
      <c r="B1152" s="9" t="s">
        <v>4831</v>
      </c>
      <c r="C1152">
        <v>1</v>
      </c>
      <c r="I1152">
        <v>1</v>
      </c>
      <c r="K1152">
        <v>2</v>
      </c>
    </row>
    <row r="1153" spans="2:11" x14ac:dyDescent="0.2">
      <c r="B1153" s="4" t="s">
        <v>6187</v>
      </c>
      <c r="D1153">
        <v>2</v>
      </c>
      <c r="I1153">
        <v>2</v>
      </c>
      <c r="K1153">
        <v>4</v>
      </c>
    </row>
    <row r="1154" spans="2:11" x14ac:dyDescent="0.2">
      <c r="B1154" s="8">
        <v>6634</v>
      </c>
      <c r="D1154">
        <v>1</v>
      </c>
      <c r="I1154">
        <v>1</v>
      </c>
      <c r="K1154">
        <v>2</v>
      </c>
    </row>
    <row r="1155" spans="2:11" x14ac:dyDescent="0.2">
      <c r="B1155" s="9" t="s">
        <v>6274</v>
      </c>
      <c r="D1155">
        <v>1</v>
      </c>
      <c r="I1155">
        <v>1</v>
      </c>
      <c r="K1155">
        <v>2</v>
      </c>
    </row>
    <row r="1156" spans="2:11" x14ac:dyDescent="0.2">
      <c r="B1156" s="8" t="s">
        <v>5791</v>
      </c>
      <c r="D1156">
        <v>1</v>
      </c>
      <c r="I1156">
        <v>1</v>
      </c>
      <c r="K1156">
        <v>2</v>
      </c>
    </row>
    <row r="1157" spans="2:11" x14ac:dyDescent="0.2">
      <c r="B1157" s="9" t="s">
        <v>6349</v>
      </c>
      <c r="D1157">
        <v>1</v>
      </c>
      <c r="I1157">
        <v>1</v>
      </c>
      <c r="K1157">
        <v>2</v>
      </c>
    </row>
    <row r="1158" spans="2:11" x14ac:dyDescent="0.2">
      <c r="B1158" s="4" t="s">
        <v>7704</v>
      </c>
      <c r="G1158">
        <v>2</v>
      </c>
      <c r="K1158">
        <v>2</v>
      </c>
    </row>
    <row r="1159" spans="2:11" x14ac:dyDescent="0.2">
      <c r="B1159" s="8">
        <v>6626</v>
      </c>
      <c r="G1159">
        <v>2</v>
      </c>
      <c r="K1159">
        <v>2</v>
      </c>
    </row>
    <row r="1160" spans="2:11" x14ac:dyDescent="0.2">
      <c r="B1160" s="9" t="s">
        <v>4825</v>
      </c>
      <c r="G1160">
        <v>1</v>
      </c>
      <c r="K1160">
        <v>1</v>
      </c>
    </row>
    <row r="1161" spans="2:11" x14ac:dyDescent="0.2">
      <c r="B1161" s="9" t="s">
        <v>4786</v>
      </c>
      <c r="G1161">
        <v>1</v>
      </c>
      <c r="K1161">
        <v>1</v>
      </c>
    </row>
    <row r="1162" spans="2:11" x14ac:dyDescent="0.2">
      <c r="B1162" s="4" t="s">
        <v>7476</v>
      </c>
      <c r="D1162">
        <v>1</v>
      </c>
      <c r="K1162">
        <v>1</v>
      </c>
    </row>
    <row r="1163" spans="2:11" x14ac:dyDescent="0.2">
      <c r="B1163" s="8">
        <v>6627</v>
      </c>
      <c r="D1163">
        <v>1</v>
      </c>
      <c r="K1163">
        <v>1</v>
      </c>
    </row>
    <row r="1164" spans="2:11" x14ac:dyDescent="0.2">
      <c r="B1164" s="9" t="s">
        <v>294</v>
      </c>
      <c r="D1164">
        <v>1</v>
      </c>
      <c r="K1164">
        <v>1</v>
      </c>
    </row>
    <row r="1165" spans="2:11" x14ac:dyDescent="0.2">
      <c r="B1165" s="4" t="s">
        <v>6526</v>
      </c>
      <c r="F1165">
        <v>1</v>
      </c>
      <c r="K1165">
        <v>1</v>
      </c>
    </row>
    <row r="1166" spans="2:11" x14ac:dyDescent="0.2">
      <c r="B1166" s="8">
        <v>6627</v>
      </c>
      <c r="F1166">
        <v>1</v>
      </c>
      <c r="K1166">
        <v>1</v>
      </c>
    </row>
    <row r="1167" spans="2:11" x14ac:dyDescent="0.2">
      <c r="B1167" s="9" t="s">
        <v>5376</v>
      </c>
      <c r="F1167">
        <v>1</v>
      </c>
      <c r="K1167">
        <v>1</v>
      </c>
    </row>
    <row r="1168" spans="2:11" x14ac:dyDescent="0.2">
      <c r="B1168" s="4" t="s">
        <v>6037</v>
      </c>
      <c r="F1168">
        <v>2</v>
      </c>
      <c r="K1168">
        <v>2</v>
      </c>
    </row>
    <row r="1169" spans="2:11" x14ac:dyDescent="0.2">
      <c r="B1169" s="8">
        <v>6622</v>
      </c>
      <c r="F1169">
        <v>1</v>
      </c>
      <c r="K1169">
        <v>1</v>
      </c>
    </row>
    <row r="1170" spans="2:11" x14ac:dyDescent="0.2">
      <c r="B1170" s="9" t="s">
        <v>6386</v>
      </c>
      <c r="F1170">
        <v>1</v>
      </c>
      <c r="K1170">
        <v>1</v>
      </c>
    </row>
    <row r="1171" spans="2:11" x14ac:dyDescent="0.2">
      <c r="B1171" s="8" t="s">
        <v>7671</v>
      </c>
      <c r="F1171">
        <v>1</v>
      </c>
      <c r="K1171">
        <v>1</v>
      </c>
    </row>
    <row r="1172" spans="2:11" x14ac:dyDescent="0.2">
      <c r="B1172" s="9" t="s">
        <v>4870</v>
      </c>
      <c r="F1172">
        <v>1</v>
      </c>
      <c r="K1172">
        <v>1</v>
      </c>
    </row>
    <row r="1173" spans="2:11" x14ac:dyDescent="0.2">
      <c r="B1173" s="4" t="s">
        <v>5760</v>
      </c>
      <c r="C1173">
        <v>1</v>
      </c>
      <c r="D1173">
        <v>1</v>
      </c>
      <c r="I1173">
        <v>2</v>
      </c>
      <c r="K1173">
        <v>4</v>
      </c>
    </row>
    <row r="1174" spans="2:11" x14ac:dyDescent="0.2">
      <c r="B1174" s="8">
        <v>6627</v>
      </c>
      <c r="C1174">
        <v>1</v>
      </c>
      <c r="I1174">
        <v>1</v>
      </c>
      <c r="K1174">
        <v>2</v>
      </c>
    </row>
    <row r="1175" spans="2:11" x14ac:dyDescent="0.2">
      <c r="B1175" s="9" t="s">
        <v>4989</v>
      </c>
      <c r="C1175">
        <v>1</v>
      </c>
      <c r="I1175">
        <v>1</v>
      </c>
      <c r="K1175">
        <v>2</v>
      </c>
    </row>
    <row r="1176" spans="2:11" x14ac:dyDescent="0.2">
      <c r="B1176" s="8" t="s">
        <v>5954</v>
      </c>
      <c r="D1176">
        <v>1</v>
      </c>
      <c r="I1176">
        <v>1</v>
      </c>
      <c r="K1176">
        <v>2</v>
      </c>
    </row>
    <row r="1177" spans="2:11" x14ac:dyDescent="0.2">
      <c r="B1177" s="9" t="s">
        <v>4777</v>
      </c>
      <c r="D1177">
        <v>1</v>
      </c>
      <c r="I1177">
        <v>1</v>
      </c>
      <c r="K1177">
        <v>2</v>
      </c>
    </row>
    <row r="1178" spans="2:11" x14ac:dyDescent="0.2">
      <c r="B1178" s="4" t="s">
        <v>6091</v>
      </c>
      <c r="D1178">
        <v>1</v>
      </c>
      <c r="F1178">
        <v>1</v>
      </c>
      <c r="G1178">
        <v>1</v>
      </c>
      <c r="J1178">
        <v>1</v>
      </c>
      <c r="K1178">
        <v>4</v>
      </c>
    </row>
    <row r="1179" spans="2:11" x14ac:dyDescent="0.2">
      <c r="B1179" s="8">
        <v>6634</v>
      </c>
      <c r="D1179">
        <v>1</v>
      </c>
      <c r="J1179">
        <v>1</v>
      </c>
      <c r="K1179">
        <v>2</v>
      </c>
    </row>
    <row r="1180" spans="2:11" x14ac:dyDescent="0.2">
      <c r="B1180" s="9" t="s">
        <v>6397</v>
      </c>
      <c r="D1180">
        <v>1</v>
      </c>
      <c r="J1180">
        <v>1</v>
      </c>
      <c r="K1180">
        <v>2</v>
      </c>
    </row>
    <row r="1181" spans="2:11" x14ac:dyDescent="0.2">
      <c r="B1181" s="8" t="s">
        <v>5791</v>
      </c>
      <c r="F1181">
        <v>1</v>
      </c>
      <c r="K1181">
        <v>1</v>
      </c>
    </row>
    <row r="1182" spans="2:11" x14ac:dyDescent="0.2">
      <c r="B1182" s="9" t="s">
        <v>5351</v>
      </c>
      <c r="F1182">
        <v>1</v>
      </c>
      <c r="K1182">
        <v>1</v>
      </c>
    </row>
    <row r="1183" spans="2:11" x14ac:dyDescent="0.2">
      <c r="B1183" s="8" t="s">
        <v>5819</v>
      </c>
      <c r="G1183">
        <v>1</v>
      </c>
      <c r="K1183">
        <v>1</v>
      </c>
    </row>
    <row r="1184" spans="2:11" x14ac:dyDescent="0.2">
      <c r="B1184" s="9" t="s">
        <v>551</v>
      </c>
      <c r="G1184">
        <v>1</v>
      </c>
      <c r="K1184">
        <v>1</v>
      </c>
    </row>
    <row r="1185" spans="2:11" x14ac:dyDescent="0.2">
      <c r="B1185" s="4" t="s">
        <v>5891</v>
      </c>
      <c r="D1185">
        <v>1</v>
      </c>
      <c r="F1185">
        <v>1</v>
      </c>
      <c r="K1185">
        <v>2</v>
      </c>
    </row>
    <row r="1186" spans="2:11" x14ac:dyDescent="0.2">
      <c r="B1186" s="8">
        <v>6626</v>
      </c>
      <c r="F1186">
        <v>1</v>
      </c>
      <c r="K1186">
        <v>1</v>
      </c>
    </row>
    <row r="1187" spans="2:11" x14ac:dyDescent="0.2">
      <c r="B1187" s="9" t="s">
        <v>5316</v>
      </c>
      <c r="F1187">
        <v>1</v>
      </c>
      <c r="K1187">
        <v>1</v>
      </c>
    </row>
    <row r="1188" spans="2:11" x14ac:dyDescent="0.2">
      <c r="B1188" s="8" t="s">
        <v>2510</v>
      </c>
      <c r="D1188">
        <v>1</v>
      </c>
      <c r="K1188">
        <v>1</v>
      </c>
    </row>
    <row r="1189" spans="2:11" x14ac:dyDescent="0.2">
      <c r="B1189" s="9" t="s">
        <v>5448</v>
      </c>
      <c r="D1189">
        <v>1</v>
      </c>
      <c r="K1189">
        <v>1</v>
      </c>
    </row>
    <row r="1190" spans="2:11" x14ac:dyDescent="0.2">
      <c r="B1190" s="4" t="s">
        <v>5868</v>
      </c>
      <c r="F1190">
        <v>2</v>
      </c>
      <c r="K1190">
        <v>2</v>
      </c>
    </row>
    <row r="1191" spans="2:11" x14ac:dyDescent="0.2">
      <c r="B1191" s="8">
        <v>6626</v>
      </c>
      <c r="F1191">
        <v>1</v>
      </c>
      <c r="K1191">
        <v>1</v>
      </c>
    </row>
    <row r="1192" spans="2:11" x14ac:dyDescent="0.2">
      <c r="B1192" s="9" t="s">
        <v>4883</v>
      </c>
      <c r="F1192">
        <v>1</v>
      </c>
      <c r="K1192">
        <v>1</v>
      </c>
    </row>
    <row r="1193" spans="2:11" x14ac:dyDescent="0.2">
      <c r="B1193" s="8" t="s">
        <v>7670</v>
      </c>
      <c r="F1193">
        <v>1</v>
      </c>
      <c r="K1193">
        <v>1</v>
      </c>
    </row>
    <row r="1194" spans="2:11" x14ac:dyDescent="0.2">
      <c r="B1194" s="9" t="s">
        <v>5236</v>
      </c>
      <c r="F1194">
        <v>1</v>
      </c>
      <c r="K1194">
        <v>1</v>
      </c>
    </row>
    <row r="1195" spans="2:11" x14ac:dyDescent="0.2">
      <c r="B1195" s="4" t="s">
        <v>5913</v>
      </c>
      <c r="C1195">
        <v>3</v>
      </c>
      <c r="I1195">
        <v>3</v>
      </c>
      <c r="K1195">
        <v>6</v>
      </c>
    </row>
    <row r="1196" spans="2:11" x14ac:dyDescent="0.2">
      <c r="B1196" s="8" t="s">
        <v>2510</v>
      </c>
      <c r="C1196">
        <v>1</v>
      </c>
      <c r="I1196">
        <v>1</v>
      </c>
      <c r="K1196">
        <v>2</v>
      </c>
    </row>
    <row r="1197" spans="2:11" x14ac:dyDescent="0.2">
      <c r="B1197" s="9" t="s">
        <v>256</v>
      </c>
      <c r="C1197">
        <v>1</v>
      </c>
      <c r="I1197">
        <v>1</v>
      </c>
      <c r="K1197">
        <v>2</v>
      </c>
    </row>
    <row r="1198" spans="2:11" x14ac:dyDescent="0.2">
      <c r="B1198" s="8">
        <v>6684</v>
      </c>
      <c r="C1198">
        <v>1</v>
      </c>
      <c r="I1198">
        <v>1</v>
      </c>
      <c r="K1198">
        <v>2</v>
      </c>
    </row>
    <row r="1199" spans="2:11" x14ac:dyDescent="0.2">
      <c r="B1199" s="9" t="s">
        <v>262</v>
      </c>
      <c r="C1199">
        <v>1</v>
      </c>
      <c r="I1199">
        <v>1</v>
      </c>
      <c r="K1199">
        <v>2</v>
      </c>
    </row>
    <row r="1200" spans="2:11" x14ac:dyDescent="0.2">
      <c r="B1200" s="8">
        <v>6627</v>
      </c>
      <c r="C1200">
        <v>1</v>
      </c>
      <c r="I1200">
        <v>1</v>
      </c>
      <c r="K1200">
        <v>2</v>
      </c>
    </row>
    <row r="1201" spans="2:11" x14ac:dyDescent="0.2">
      <c r="B1201" s="9" t="s">
        <v>5152</v>
      </c>
      <c r="C1201">
        <v>1</v>
      </c>
      <c r="I1201">
        <v>1</v>
      </c>
      <c r="K1201">
        <v>2</v>
      </c>
    </row>
    <row r="1202" spans="2:11" x14ac:dyDescent="0.2">
      <c r="B1202" s="4" t="s">
        <v>6672</v>
      </c>
      <c r="C1202">
        <v>1</v>
      </c>
      <c r="E1202">
        <v>1</v>
      </c>
      <c r="F1202">
        <v>1</v>
      </c>
      <c r="K1202">
        <v>3</v>
      </c>
    </row>
    <row r="1203" spans="2:11" x14ac:dyDescent="0.2">
      <c r="B1203" s="8" t="s">
        <v>5791</v>
      </c>
      <c r="C1203">
        <v>1</v>
      </c>
      <c r="K1203">
        <v>1</v>
      </c>
    </row>
    <row r="1204" spans="2:11" x14ac:dyDescent="0.2">
      <c r="B1204" s="9" t="s">
        <v>4967</v>
      </c>
      <c r="C1204">
        <v>1</v>
      </c>
      <c r="K1204">
        <v>1</v>
      </c>
    </row>
    <row r="1205" spans="2:11" x14ac:dyDescent="0.2">
      <c r="B1205" s="8" t="s">
        <v>7670</v>
      </c>
      <c r="E1205">
        <v>1</v>
      </c>
      <c r="F1205">
        <v>1</v>
      </c>
      <c r="K1205">
        <v>2</v>
      </c>
    </row>
    <row r="1206" spans="2:11" x14ac:dyDescent="0.2">
      <c r="B1206" s="9" t="s">
        <v>5028</v>
      </c>
      <c r="E1206">
        <v>1</v>
      </c>
      <c r="K1206">
        <v>1</v>
      </c>
    </row>
    <row r="1207" spans="2:11" x14ac:dyDescent="0.2">
      <c r="B1207" s="9" t="s">
        <v>5438</v>
      </c>
      <c r="F1207">
        <v>1</v>
      </c>
      <c r="K1207">
        <v>1</v>
      </c>
    </row>
    <row r="1208" spans="2:11" x14ac:dyDescent="0.2">
      <c r="B1208" s="4" t="s">
        <v>6616</v>
      </c>
      <c r="C1208">
        <v>1</v>
      </c>
      <c r="D1208">
        <v>1</v>
      </c>
      <c r="F1208">
        <v>2</v>
      </c>
      <c r="I1208">
        <v>2</v>
      </c>
      <c r="K1208">
        <v>6</v>
      </c>
    </row>
    <row r="1209" spans="2:11" x14ac:dyDescent="0.2">
      <c r="B1209" s="8">
        <v>6627</v>
      </c>
      <c r="D1209">
        <v>1</v>
      </c>
      <c r="I1209">
        <v>1</v>
      </c>
      <c r="K1209">
        <v>2</v>
      </c>
    </row>
    <row r="1210" spans="2:11" x14ac:dyDescent="0.2">
      <c r="B1210" s="9" t="s">
        <v>5216</v>
      </c>
      <c r="D1210">
        <v>1</v>
      </c>
      <c r="I1210">
        <v>1</v>
      </c>
      <c r="K1210">
        <v>2</v>
      </c>
    </row>
    <row r="1211" spans="2:11" x14ac:dyDescent="0.2">
      <c r="B1211" s="8" t="s">
        <v>7670</v>
      </c>
      <c r="C1211">
        <v>1</v>
      </c>
      <c r="F1211">
        <v>2</v>
      </c>
      <c r="I1211">
        <v>1</v>
      </c>
      <c r="K1211">
        <v>4</v>
      </c>
    </row>
    <row r="1212" spans="2:11" x14ac:dyDescent="0.2">
      <c r="B1212" s="9" t="s">
        <v>5218</v>
      </c>
      <c r="C1212">
        <v>1</v>
      </c>
      <c r="F1212">
        <v>1</v>
      </c>
      <c r="K1212">
        <v>2</v>
      </c>
    </row>
    <row r="1213" spans="2:11" x14ac:dyDescent="0.2">
      <c r="B1213" s="9" t="s">
        <v>5220</v>
      </c>
      <c r="F1213">
        <v>1</v>
      </c>
      <c r="I1213">
        <v>1</v>
      </c>
      <c r="K1213">
        <v>2</v>
      </c>
    </row>
    <row r="1214" spans="2:11" x14ac:dyDescent="0.2">
      <c r="B1214" s="4" t="s">
        <v>4761</v>
      </c>
      <c r="D1214">
        <v>1</v>
      </c>
      <c r="K1214">
        <v>1</v>
      </c>
    </row>
    <row r="1215" spans="2:11" x14ac:dyDescent="0.2">
      <c r="B1215" s="8" t="s">
        <v>6246</v>
      </c>
      <c r="D1215">
        <v>1</v>
      </c>
      <c r="K1215">
        <v>1</v>
      </c>
    </row>
    <row r="1216" spans="2:11" x14ac:dyDescent="0.2">
      <c r="B1216" s="9" t="s">
        <v>6245</v>
      </c>
      <c r="D1216">
        <v>1</v>
      </c>
      <c r="K1216">
        <v>1</v>
      </c>
    </row>
    <row r="1217" spans="2:11" x14ac:dyDescent="0.2">
      <c r="B1217" s="4" t="s">
        <v>1873</v>
      </c>
      <c r="D1217">
        <v>2</v>
      </c>
      <c r="J1217">
        <v>2</v>
      </c>
      <c r="K1217">
        <v>4</v>
      </c>
    </row>
    <row r="1218" spans="2:11" x14ac:dyDescent="0.2">
      <c r="B1218" s="8">
        <v>6626</v>
      </c>
      <c r="D1218">
        <v>1</v>
      </c>
      <c r="J1218">
        <v>1</v>
      </c>
      <c r="K1218">
        <v>2</v>
      </c>
    </row>
    <row r="1219" spans="2:11" x14ac:dyDescent="0.2">
      <c r="B1219" s="9" t="s">
        <v>6332</v>
      </c>
      <c r="D1219">
        <v>1</v>
      </c>
      <c r="J1219">
        <v>1</v>
      </c>
      <c r="K1219">
        <v>2</v>
      </c>
    </row>
    <row r="1220" spans="2:11" x14ac:dyDescent="0.2">
      <c r="B1220" s="8" t="s">
        <v>7670</v>
      </c>
      <c r="D1220">
        <v>1</v>
      </c>
      <c r="J1220">
        <v>1</v>
      </c>
      <c r="K1220">
        <v>2</v>
      </c>
    </row>
    <row r="1221" spans="2:11" x14ac:dyDescent="0.2">
      <c r="B1221" s="9" t="s">
        <v>5045</v>
      </c>
      <c r="D1221">
        <v>1</v>
      </c>
      <c r="J1221">
        <v>1</v>
      </c>
      <c r="K1221">
        <v>2</v>
      </c>
    </row>
    <row r="1222" spans="2:11" x14ac:dyDescent="0.2">
      <c r="B1222" s="4" t="s">
        <v>7258</v>
      </c>
      <c r="F1222">
        <v>1</v>
      </c>
      <c r="K1222">
        <v>1</v>
      </c>
    </row>
    <row r="1223" spans="2:11" x14ac:dyDescent="0.2">
      <c r="B1223" s="8">
        <v>6627</v>
      </c>
      <c r="F1223">
        <v>1</v>
      </c>
      <c r="K1223">
        <v>1</v>
      </c>
    </row>
    <row r="1224" spans="2:11" x14ac:dyDescent="0.2">
      <c r="B1224" s="9" t="s">
        <v>337</v>
      </c>
      <c r="F1224">
        <v>1</v>
      </c>
      <c r="K1224">
        <v>1</v>
      </c>
    </row>
    <row r="1225" spans="2:11" x14ac:dyDescent="0.2">
      <c r="B1225" s="4" t="s">
        <v>6633</v>
      </c>
      <c r="D1225">
        <v>1</v>
      </c>
      <c r="K1225">
        <v>1</v>
      </c>
    </row>
    <row r="1226" spans="2:11" x14ac:dyDescent="0.2">
      <c r="B1226" s="8">
        <v>6634</v>
      </c>
      <c r="D1226">
        <v>1</v>
      </c>
      <c r="K1226">
        <v>1</v>
      </c>
    </row>
    <row r="1227" spans="2:11" x14ac:dyDescent="0.2">
      <c r="B1227" s="9" t="s">
        <v>4812</v>
      </c>
      <c r="D1227">
        <v>1</v>
      </c>
      <c r="K1227">
        <v>1</v>
      </c>
    </row>
    <row r="1228" spans="2:11" x14ac:dyDescent="0.2">
      <c r="B1228" s="4" t="s">
        <v>5997</v>
      </c>
      <c r="H1228">
        <v>1</v>
      </c>
      <c r="K1228">
        <v>1</v>
      </c>
    </row>
    <row r="1229" spans="2:11" x14ac:dyDescent="0.2">
      <c r="B1229" s="8" t="s">
        <v>5791</v>
      </c>
      <c r="H1229">
        <v>1</v>
      </c>
      <c r="K1229">
        <v>1</v>
      </c>
    </row>
    <row r="1230" spans="2:11" x14ac:dyDescent="0.2">
      <c r="B1230" s="9" t="s">
        <v>5081</v>
      </c>
      <c r="H1230">
        <v>1</v>
      </c>
      <c r="K1230">
        <v>1</v>
      </c>
    </row>
    <row r="1231" spans="2:11" x14ac:dyDescent="0.2">
      <c r="B1231" s="4" t="s">
        <v>6847</v>
      </c>
      <c r="D1231">
        <v>2</v>
      </c>
      <c r="I1231">
        <v>1</v>
      </c>
      <c r="K1231">
        <v>3</v>
      </c>
    </row>
    <row r="1232" spans="2:11" x14ac:dyDescent="0.2">
      <c r="B1232" s="8" t="s">
        <v>7397</v>
      </c>
      <c r="D1232">
        <v>1</v>
      </c>
      <c r="K1232">
        <v>1</v>
      </c>
    </row>
    <row r="1233" spans="2:11" x14ac:dyDescent="0.2">
      <c r="B1233" s="9" t="s">
        <v>6339</v>
      </c>
      <c r="D1233">
        <v>1</v>
      </c>
      <c r="K1233">
        <v>1</v>
      </c>
    </row>
    <row r="1234" spans="2:11" x14ac:dyDescent="0.2">
      <c r="B1234" s="8" t="s">
        <v>7559</v>
      </c>
      <c r="D1234">
        <v>1</v>
      </c>
      <c r="I1234">
        <v>1</v>
      </c>
      <c r="K1234">
        <v>2</v>
      </c>
    </row>
    <row r="1235" spans="2:11" x14ac:dyDescent="0.2">
      <c r="B1235" s="9" t="s">
        <v>5590</v>
      </c>
      <c r="D1235">
        <v>1</v>
      </c>
      <c r="I1235">
        <v>1</v>
      </c>
      <c r="K1235">
        <v>2</v>
      </c>
    </row>
    <row r="1236" spans="2:11" x14ac:dyDescent="0.2">
      <c r="B1236" s="4" t="s">
        <v>7631</v>
      </c>
      <c r="C1236">
        <v>1</v>
      </c>
      <c r="K1236">
        <v>1</v>
      </c>
    </row>
    <row r="1237" spans="2:11" x14ac:dyDescent="0.2">
      <c r="B1237" s="8">
        <v>6626</v>
      </c>
      <c r="C1237">
        <v>1</v>
      </c>
      <c r="K1237">
        <v>1</v>
      </c>
    </row>
    <row r="1238" spans="2:11" x14ac:dyDescent="0.2">
      <c r="B1238" s="9" t="s">
        <v>4929</v>
      </c>
      <c r="C1238">
        <v>1</v>
      </c>
      <c r="K1238">
        <v>1</v>
      </c>
    </row>
    <row r="1239" spans="2:11" x14ac:dyDescent="0.2">
      <c r="B1239" s="4" t="s">
        <v>5788</v>
      </c>
      <c r="D1239">
        <v>2</v>
      </c>
      <c r="J1239">
        <v>2</v>
      </c>
      <c r="K1239">
        <v>4</v>
      </c>
    </row>
    <row r="1240" spans="2:11" x14ac:dyDescent="0.2">
      <c r="B1240" s="8" t="s">
        <v>2510</v>
      </c>
      <c r="D1240">
        <v>1</v>
      </c>
      <c r="J1240">
        <v>1</v>
      </c>
      <c r="K1240">
        <v>2</v>
      </c>
    </row>
    <row r="1241" spans="2:11" x14ac:dyDescent="0.2">
      <c r="B1241" s="9" t="s">
        <v>6337</v>
      </c>
      <c r="D1241">
        <v>1</v>
      </c>
      <c r="J1241">
        <v>1</v>
      </c>
      <c r="K1241">
        <v>2</v>
      </c>
    </row>
    <row r="1242" spans="2:11" x14ac:dyDescent="0.2">
      <c r="B1242" s="8">
        <v>6627</v>
      </c>
      <c r="D1242">
        <v>1</v>
      </c>
      <c r="J1242">
        <v>1</v>
      </c>
      <c r="K1242">
        <v>2</v>
      </c>
    </row>
    <row r="1243" spans="2:11" x14ac:dyDescent="0.2">
      <c r="B1243" s="9" t="s">
        <v>6348</v>
      </c>
      <c r="D1243">
        <v>1</v>
      </c>
      <c r="J1243">
        <v>1</v>
      </c>
      <c r="K1243">
        <v>2</v>
      </c>
    </row>
    <row r="1244" spans="2:11" x14ac:dyDescent="0.2">
      <c r="B1244" s="4" t="s">
        <v>5816</v>
      </c>
      <c r="C1244">
        <v>2</v>
      </c>
      <c r="E1244">
        <v>1</v>
      </c>
      <c r="I1244">
        <v>2</v>
      </c>
      <c r="K1244">
        <v>5</v>
      </c>
    </row>
    <row r="1245" spans="2:11" x14ac:dyDescent="0.2">
      <c r="B1245" s="8" t="s">
        <v>2510</v>
      </c>
      <c r="E1245">
        <v>1</v>
      </c>
      <c r="K1245">
        <v>1</v>
      </c>
    </row>
    <row r="1246" spans="2:11" x14ac:dyDescent="0.2">
      <c r="B1246" s="9" t="s">
        <v>4841</v>
      </c>
      <c r="E1246">
        <v>1</v>
      </c>
      <c r="K1246">
        <v>1</v>
      </c>
    </row>
    <row r="1247" spans="2:11" x14ac:dyDescent="0.2">
      <c r="B1247" s="8" t="s">
        <v>5791</v>
      </c>
      <c r="C1247">
        <v>1</v>
      </c>
      <c r="I1247">
        <v>1</v>
      </c>
      <c r="K1247">
        <v>2</v>
      </c>
    </row>
    <row r="1248" spans="2:11" x14ac:dyDescent="0.2">
      <c r="B1248" s="9" t="s">
        <v>4886</v>
      </c>
      <c r="C1248">
        <v>1</v>
      </c>
      <c r="I1248">
        <v>1</v>
      </c>
      <c r="K1248">
        <v>2</v>
      </c>
    </row>
    <row r="1249" spans="2:11" x14ac:dyDescent="0.2">
      <c r="B1249" s="8" t="s">
        <v>5819</v>
      </c>
      <c r="C1249">
        <v>1</v>
      </c>
      <c r="I1249">
        <v>1</v>
      </c>
      <c r="K1249">
        <v>2</v>
      </c>
    </row>
    <row r="1250" spans="2:11" x14ac:dyDescent="0.2">
      <c r="B1250" s="9" t="s">
        <v>4889</v>
      </c>
      <c r="C1250">
        <v>1</v>
      </c>
      <c r="I1250">
        <v>1</v>
      </c>
      <c r="K1250">
        <v>2</v>
      </c>
    </row>
    <row r="1251" spans="2:11" x14ac:dyDescent="0.2">
      <c r="B1251" s="4" t="s">
        <v>5846</v>
      </c>
      <c r="H1251">
        <v>1</v>
      </c>
      <c r="K1251">
        <v>1</v>
      </c>
    </row>
    <row r="1252" spans="2:11" x14ac:dyDescent="0.2">
      <c r="B1252" s="8">
        <v>6634</v>
      </c>
      <c r="H1252">
        <v>1</v>
      </c>
      <c r="K1252">
        <v>1</v>
      </c>
    </row>
    <row r="1253" spans="2:11" x14ac:dyDescent="0.2">
      <c r="B1253" s="9" t="s">
        <v>5475</v>
      </c>
      <c r="H1253">
        <v>1</v>
      </c>
      <c r="K1253">
        <v>1</v>
      </c>
    </row>
    <row r="1254" spans="2:11" x14ac:dyDescent="0.2">
      <c r="B1254" s="4" t="s">
        <v>5848</v>
      </c>
      <c r="C1254">
        <v>1</v>
      </c>
      <c r="E1254">
        <v>1</v>
      </c>
      <c r="I1254">
        <v>1</v>
      </c>
      <c r="J1254">
        <v>1</v>
      </c>
      <c r="K1254">
        <v>4</v>
      </c>
    </row>
    <row r="1255" spans="2:11" x14ac:dyDescent="0.2">
      <c r="B1255" s="8">
        <v>6626</v>
      </c>
      <c r="C1255">
        <v>1</v>
      </c>
      <c r="I1255">
        <v>1</v>
      </c>
      <c r="K1255">
        <v>2</v>
      </c>
    </row>
    <row r="1256" spans="2:11" x14ac:dyDescent="0.2">
      <c r="B1256" s="9" t="s">
        <v>5293</v>
      </c>
      <c r="C1256">
        <v>1</v>
      </c>
      <c r="I1256">
        <v>1</v>
      </c>
      <c r="K1256">
        <v>2</v>
      </c>
    </row>
    <row r="1257" spans="2:11" x14ac:dyDescent="0.2">
      <c r="B1257" s="8" t="s">
        <v>2510</v>
      </c>
      <c r="E1257">
        <v>1</v>
      </c>
      <c r="J1257">
        <v>1</v>
      </c>
      <c r="K1257">
        <v>2</v>
      </c>
    </row>
    <row r="1258" spans="2:11" x14ac:dyDescent="0.2">
      <c r="B1258" s="9" t="s">
        <v>5426</v>
      </c>
      <c r="E1258">
        <v>1</v>
      </c>
      <c r="J1258">
        <v>1</v>
      </c>
      <c r="K1258">
        <v>2</v>
      </c>
    </row>
    <row r="1259" spans="2:11" x14ac:dyDescent="0.2">
      <c r="B1259" s="4" t="s">
        <v>5857</v>
      </c>
      <c r="D1259">
        <v>6</v>
      </c>
      <c r="K1259">
        <v>6</v>
      </c>
    </row>
    <row r="1260" spans="2:11" x14ac:dyDescent="0.2">
      <c r="B1260" s="8" t="s">
        <v>5819</v>
      </c>
      <c r="D1260">
        <v>2</v>
      </c>
      <c r="K1260">
        <v>2</v>
      </c>
    </row>
    <row r="1261" spans="2:11" x14ac:dyDescent="0.2">
      <c r="B1261" s="9" t="s">
        <v>6355</v>
      </c>
      <c r="D1261">
        <v>2</v>
      </c>
      <c r="K1261">
        <v>2</v>
      </c>
    </row>
    <row r="1262" spans="2:11" x14ac:dyDescent="0.2">
      <c r="B1262" s="8" t="s">
        <v>7670</v>
      </c>
      <c r="D1262">
        <v>4</v>
      </c>
      <c r="K1262">
        <v>4</v>
      </c>
    </row>
    <row r="1263" spans="2:11" x14ac:dyDescent="0.2">
      <c r="B1263" s="9" t="s">
        <v>5134</v>
      </c>
      <c r="D1263">
        <v>2</v>
      </c>
      <c r="K1263">
        <v>2</v>
      </c>
    </row>
    <row r="1264" spans="2:11" x14ac:dyDescent="0.2">
      <c r="B1264" s="9" t="s">
        <v>6380</v>
      </c>
      <c r="D1264">
        <v>2</v>
      </c>
      <c r="K1264">
        <v>2</v>
      </c>
    </row>
    <row r="1265" spans="2:11" x14ac:dyDescent="0.2">
      <c r="B1265" s="4" t="s">
        <v>5901</v>
      </c>
      <c r="F1265">
        <v>1</v>
      </c>
      <c r="K1265">
        <v>1</v>
      </c>
    </row>
    <row r="1266" spans="2:11" x14ac:dyDescent="0.2">
      <c r="B1266" s="8" t="s">
        <v>5791</v>
      </c>
      <c r="F1266">
        <v>1</v>
      </c>
      <c r="K1266">
        <v>1</v>
      </c>
    </row>
    <row r="1267" spans="2:11" x14ac:dyDescent="0.2">
      <c r="B1267" s="9" t="s">
        <v>4801</v>
      </c>
      <c r="F1267">
        <v>1</v>
      </c>
      <c r="K1267">
        <v>1</v>
      </c>
    </row>
    <row r="1268" spans="2:11" x14ac:dyDescent="0.2">
      <c r="B1268" s="4" t="s">
        <v>5907</v>
      </c>
      <c r="D1268">
        <v>3</v>
      </c>
      <c r="E1268">
        <v>1</v>
      </c>
      <c r="F1268">
        <v>1</v>
      </c>
      <c r="J1268">
        <v>2</v>
      </c>
      <c r="K1268">
        <v>7</v>
      </c>
    </row>
    <row r="1269" spans="2:11" x14ac:dyDescent="0.2">
      <c r="B1269" s="8">
        <v>6626</v>
      </c>
      <c r="D1269">
        <v>2</v>
      </c>
      <c r="F1269">
        <v>1</v>
      </c>
      <c r="J1269">
        <v>2</v>
      </c>
      <c r="K1269">
        <v>5</v>
      </c>
    </row>
    <row r="1270" spans="2:11" x14ac:dyDescent="0.2">
      <c r="B1270" s="9" t="s">
        <v>5116</v>
      </c>
      <c r="F1270">
        <v>1</v>
      </c>
      <c r="K1270">
        <v>1</v>
      </c>
    </row>
    <row r="1271" spans="2:11" x14ac:dyDescent="0.2">
      <c r="B1271" s="9" t="s">
        <v>4822</v>
      </c>
      <c r="D1271">
        <v>1</v>
      </c>
      <c r="J1271">
        <v>1</v>
      </c>
      <c r="K1271">
        <v>2</v>
      </c>
    </row>
    <row r="1272" spans="2:11" x14ac:dyDescent="0.2">
      <c r="B1272" s="9" t="s">
        <v>6301</v>
      </c>
      <c r="D1272">
        <v>1</v>
      </c>
      <c r="J1272">
        <v>1</v>
      </c>
      <c r="K1272">
        <v>2</v>
      </c>
    </row>
    <row r="1273" spans="2:11" x14ac:dyDescent="0.2">
      <c r="B1273" s="8" t="s">
        <v>2510</v>
      </c>
      <c r="D1273">
        <v>1</v>
      </c>
      <c r="K1273">
        <v>1</v>
      </c>
    </row>
    <row r="1274" spans="2:11" x14ac:dyDescent="0.2">
      <c r="B1274" s="9" t="s">
        <v>489</v>
      </c>
      <c r="D1274">
        <v>1</v>
      </c>
      <c r="K1274">
        <v>1</v>
      </c>
    </row>
    <row r="1275" spans="2:11" x14ac:dyDescent="0.2">
      <c r="B1275" s="8" t="s">
        <v>7670</v>
      </c>
      <c r="E1275">
        <v>1</v>
      </c>
      <c r="K1275">
        <v>1</v>
      </c>
    </row>
    <row r="1276" spans="2:11" x14ac:dyDescent="0.2">
      <c r="B1276" s="9" t="s">
        <v>5142</v>
      </c>
      <c r="E1276">
        <v>1</v>
      </c>
      <c r="K1276">
        <v>1</v>
      </c>
    </row>
    <row r="1277" spans="2:11" x14ac:dyDescent="0.2">
      <c r="B1277" s="4" t="s">
        <v>5922</v>
      </c>
      <c r="D1277">
        <v>2</v>
      </c>
      <c r="K1277">
        <v>2</v>
      </c>
    </row>
    <row r="1278" spans="2:11" x14ac:dyDescent="0.2">
      <c r="B1278" s="8">
        <v>6627</v>
      </c>
      <c r="D1278">
        <v>2</v>
      </c>
      <c r="K1278">
        <v>2</v>
      </c>
    </row>
    <row r="1279" spans="2:11" x14ac:dyDescent="0.2">
      <c r="B1279" s="9" t="s">
        <v>5386</v>
      </c>
      <c r="D1279">
        <v>2</v>
      </c>
      <c r="K1279">
        <v>2</v>
      </c>
    </row>
    <row r="1280" spans="2:11" x14ac:dyDescent="0.2">
      <c r="B1280" s="4" t="s">
        <v>5933</v>
      </c>
      <c r="C1280">
        <v>2</v>
      </c>
      <c r="I1280">
        <v>2</v>
      </c>
      <c r="K1280">
        <v>4</v>
      </c>
    </row>
    <row r="1281" spans="2:11" x14ac:dyDescent="0.2">
      <c r="B1281" s="8">
        <v>6626</v>
      </c>
      <c r="C1281">
        <v>1</v>
      </c>
      <c r="I1281">
        <v>1</v>
      </c>
      <c r="K1281">
        <v>2</v>
      </c>
    </row>
    <row r="1282" spans="2:11" x14ac:dyDescent="0.2">
      <c r="B1282" s="9" t="s">
        <v>210</v>
      </c>
      <c r="C1282">
        <v>1</v>
      </c>
      <c r="I1282">
        <v>1</v>
      </c>
      <c r="K1282">
        <v>2</v>
      </c>
    </row>
    <row r="1283" spans="2:11" x14ac:dyDescent="0.2">
      <c r="B1283" s="8" t="s">
        <v>7670</v>
      </c>
      <c r="C1283">
        <v>1</v>
      </c>
      <c r="I1283">
        <v>1</v>
      </c>
      <c r="K1283">
        <v>2</v>
      </c>
    </row>
    <row r="1284" spans="2:11" x14ac:dyDescent="0.2">
      <c r="B1284" s="9" t="s">
        <v>4771</v>
      </c>
      <c r="C1284">
        <v>1</v>
      </c>
      <c r="I1284">
        <v>1</v>
      </c>
      <c r="K1284">
        <v>2</v>
      </c>
    </row>
    <row r="1285" spans="2:11" x14ac:dyDescent="0.2">
      <c r="B1285" s="4" t="s">
        <v>5960</v>
      </c>
      <c r="C1285">
        <v>3</v>
      </c>
      <c r="I1285">
        <v>3</v>
      </c>
      <c r="K1285">
        <v>6</v>
      </c>
    </row>
    <row r="1286" spans="2:11" x14ac:dyDescent="0.2">
      <c r="B1286" s="8">
        <v>6626</v>
      </c>
      <c r="C1286">
        <v>2</v>
      </c>
      <c r="I1286">
        <v>2</v>
      </c>
      <c r="K1286">
        <v>4</v>
      </c>
    </row>
    <row r="1287" spans="2:11" x14ac:dyDescent="0.2">
      <c r="B1287" s="9" t="s">
        <v>4808</v>
      </c>
      <c r="C1287">
        <v>1</v>
      </c>
      <c r="I1287">
        <v>1</v>
      </c>
      <c r="K1287">
        <v>2</v>
      </c>
    </row>
    <row r="1288" spans="2:11" x14ac:dyDescent="0.2">
      <c r="B1288" s="9" t="s">
        <v>6283</v>
      </c>
      <c r="C1288">
        <v>1</v>
      </c>
      <c r="I1288">
        <v>1</v>
      </c>
      <c r="K1288">
        <v>2</v>
      </c>
    </row>
    <row r="1289" spans="2:11" x14ac:dyDescent="0.2">
      <c r="B1289" s="8" t="s">
        <v>7670</v>
      </c>
      <c r="C1289">
        <v>1</v>
      </c>
      <c r="I1289">
        <v>1</v>
      </c>
      <c r="K1289">
        <v>2</v>
      </c>
    </row>
    <row r="1290" spans="2:11" x14ac:dyDescent="0.2">
      <c r="B1290" s="9" t="s">
        <v>382</v>
      </c>
      <c r="C1290">
        <v>1</v>
      </c>
      <c r="I1290">
        <v>1</v>
      </c>
      <c r="K1290">
        <v>2</v>
      </c>
    </row>
    <row r="1291" spans="2:11" x14ac:dyDescent="0.2">
      <c r="B1291" s="4" t="s">
        <v>6232</v>
      </c>
      <c r="E1291">
        <v>1</v>
      </c>
      <c r="K1291">
        <v>1</v>
      </c>
    </row>
    <row r="1292" spans="2:11" x14ac:dyDescent="0.2">
      <c r="B1292" s="8" t="s">
        <v>7670</v>
      </c>
      <c r="E1292">
        <v>1</v>
      </c>
      <c r="K1292">
        <v>1</v>
      </c>
    </row>
    <row r="1293" spans="2:11" x14ac:dyDescent="0.2">
      <c r="B1293" s="9" t="s">
        <v>6375</v>
      </c>
      <c r="E1293">
        <v>1</v>
      </c>
      <c r="K1293">
        <v>1</v>
      </c>
    </row>
    <row r="1294" spans="2:11" x14ac:dyDescent="0.2">
      <c r="B1294" s="4" t="s">
        <v>6490</v>
      </c>
      <c r="E1294">
        <v>1</v>
      </c>
      <c r="K1294">
        <v>1</v>
      </c>
    </row>
    <row r="1295" spans="2:11" x14ac:dyDescent="0.2">
      <c r="B1295" s="8" t="s">
        <v>7670</v>
      </c>
      <c r="E1295">
        <v>1</v>
      </c>
      <c r="K1295">
        <v>1</v>
      </c>
    </row>
    <row r="1296" spans="2:11" x14ac:dyDescent="0.2">
      <c r="B1296" s="9" t="s">
        <v>4790</v>
      </c>
      <c r="E1296">
        <v>1</v>
      </c>
      <c r="K1296">
        <v>1</v>
      </c>
    </row>
    <row r="1297" spans="2:11" x14ac:dyDescent="0.2">
      <c r="B1297" s="4" t="s">
        <v>6496</v>
      </c>
      <c r="F1297">
        <v>1</v>
      </c>
      <c r="K1297">
        <v>1</v>
      </c>
    </row>
    <row r="1298" spans="2:11" x14ac:dyDescent="0.2">
      <c r="B1298" s="8" t="s">
        <v>7670</v>
      </c>
      <c r="F1298">
        <v>1</v>
      </c>
      <c r="K1298">
        <v>1</v>
      </c>
    </row>
    <row r="1299" spans="2:11" x14ac:dyDescent="0.2">
      <c r="B1299" s="9" t="s">
        <v>6379</v>
      </c>
      <c r="F1299">
        <v>1</v>
      </c>
      <c r="K1299">
        <v>1</v>
      </c>
    </row>
    <row r="1300" spans="2:11" x14ac:dyDescent="0.2">
      <c r="B1300" s="4" t="s">
        <v>6565</v>
      </c>
      <c r="I1300">
        <v>2</v>
      </c>
      <c r="K1300">
        <v>2</v>
      </c>
    </row>
    <row r="1301" spans="2:11" x14ac:dyDescent="0.2">
      <c r="B1301" s="8" t="s">
        <v>5791</v>
      </c>
      <c r="I1301">
        <v>1</v>
      </c>
      <c r="K1301">
        <v>1</v>
      </c>
    </row>
    <row r="1302" spans="2:11" x14ac:dyDescent="0.2">
      <c r="B1302" s="9" t="s">
        <v>6361</v>
      </c>
      <c r="I1302">
        <v>1</v>
      </c>
      <c r="K1302">
        <v>1</v>
      </c>
    </row>
    <row r="1303" spans="2:11" x14ac:dyDescent="0.2">
      <c r="B1303" s="8">
        <v>6627</v>
      </c>
      <c r="I1303">
        <v>1</v>
      </c>
      <c r="K1303">
        <v>1</v>
      </c>
    </row>
    <row r="1304" spans="2:11" x14ac:dyDescent="0.2">
      <c r="B1304" s="9" t="s">
        <v>5323</v>
      </c>
      <c r="I1304">
        <v>1</v>
      </c>
      <c r="K1304">
        <v>1</v>
      </c>
    </row>
    <row r="1305" spans="2:11" x14ac:dyDescent="0.2">
      <c r="B1305" s="4" t="s">
        <v>7017</v>
      </c>
      <c r="E1305">
        <v>1</v>
      </c>
      <c r="F1305">
        <v>2</v>
      </c>
      <c r="K1305">
        <v>3</v>
      </c>
    </row>
    <row r="1306" spans="2:11" x14ac:dyDescent="0.2">
      <c r="B1306" s="8">
        <v>6626</v>
      </c>
      <c r="F1306">
        <v>1</v>
      </c>
      <c r="K1306">
        <v>1</v>
      </c>
    </row>
    <row r="1307" spans="2:11" x14ac:dyDescent="0.2">
      <c r="B1307" s="9" t="s">
        <v>6362</v>
      </c>
      <c r="F1307">
        <v>1</v>
      </c>
      <c r="K1307">
        <v>1</v>
      </c>
    </row>
    <row r="1308" spans="2:11" x14ac:dyDescent="0.2">
      <c r="B1308" s="8">
        <v>6634</v>
      </c>
      <c r="F1308">
        <v>1</v>
      </c>
      <c r="K1308">
        <v>1</v>
      </c>
    </row>
    <row r="1309" spans="2:11" x14ac:dyDescent="0.2">
      <c r="B1309" s="9" t="s">
        <v>5118</v>
      </c>
      <c r="F1309">
        <v>1</v>
      </c>
      <c r="K1309">
        <v>1</v>
      </c>
    </row>
    <row r="1310" spans="2:11" x14ac:dyDescent="0.2">
      <c r="B1310" s="8" t="s">
        <v>7670</v>
      </c>
      <c r="E1310">
        <v>1</v>
      </c>
      <c r="K1310">
        <v>1</v>
      </c>
    </row>
    <row r="1311" spans="2:11" x14ac:dyDescent="0.2">
      <c r="B1311" s="9" t="s">
        <v>4846</v>
      </c>
      <c r="E1311">
        <v>1</v>
      </c>
      <c r="K1311">
        <v>1</v>
      </c>
    </row>
    <row r="1312" spans="2:11" x14ac:dyDescent="0.2">
      <c r="B1312" s="4" t="s">
        <v>7034</v>
      </c>
      <c r="D1312">
        <v>1</v>
      </c>
      <c r="K1312">
        <v>1</v>
      </c>
    </row>
    <row r="1313" spans="2:11" x14ac:dyDescent="0.2">
      <c r="B1313" s="8" t="s">
        <v>2510</v>
      </c>
      <c r="D1313">
        <v>1</v>
      </c>
      <c r="K1313">
        <v>1</v>
      </c>
    </row>
    <row r="1314" spans="2:11" x14ac:dyDescent="0.2">
      <c r="B1314" s="9" t="s">
        <v>4987</v>
      </c>
      <c r="D1314">
        <v>1</v>
      </c>
      <c r="K1314">
        <v>1</v>
      </c>
    </row>
    <row r="1315" spans="2:11" x14ac:dyDescent="0.2">
      <c r="B1315" s="4" t="s">
        <v>7310</v>
      </c>
      <c r="E1315">
        <v>1</v>
      </c>
      <c r="H1315">
        <v>2</v>
      </c>
      <c r="I1315">
        <v>1</v>
      </c>
      <c r="K1315">
        <v>4</v>
      </c>
    </row>
    <row r="1316" spans="2:11" x14ac:dyDescent="0.2">
      <c r="B1316" s="8">
        <v>6626</v>
      </c>
      <c r="H1316">
        <v>2</v>
      </c>
      <c r="K1316">
        <v>2</v>
      </c>
    </row>
    <row r="1317" spans="2:11" x14ac:dyDescent="0.2">
      <c r="B1317" s="9" t="s">
        <v>5566</v>
      </c>
      <c r="H1317">
        <v>2</v>
      </c>
      <c r="K1317">
        <v>2</v>
      </c>
    </row>
    <row r="1318" spans="2:11" x14ac:dyDescent="0.2">
      <c r="B1318" s="8" t="s">
        <v>5791</v>
      </c>
      <c r="E1318">
        <v>1</v>
      </c>
      <c r="I1318">
        <v>1</v>
      </c>
      <c r="K1318">
        <v>2</v>
      </c>
    </row>
    <row r="1319" spans="2:11" x14ac:dyDescent="0.2">
      <c r="B1319" s="9" t="s">
        <v>5271</v>
      </c>
      <c r="E1319">
        <v>1</v>
      </c>
      <c r="I1319">
        <v>1</v>
      </c>
      <c r="K1319">
        <v>2</v>
      </c>
    </row>
    <row r="1320" spans="2:11" x14ac:dyDescent="0.2">
      <c r="B1320" s="4" t="s">
        <v>7443</v>
      </c>
      <c r="F1320">
        <v>2</v>
      </c>
      <c r="K1320">
        <v>2</v>
      </c>
    </row>
    <row r="1321" spans="2:11" x14ac:dyDescent="0.2">
      <c r="B1321" s="8" t="s">
        <v>5791</v>
      </c>
      <c r="F1321">
        <v>1</v>
      </c>
      <c r="K1321">
        <v>1</v>
      </c>
    </row>
    <row r="1322" spans="2:11" x14ac:dyDescent="0.2">
      <c r="B1322" s="9" t="s">
        <v>6378</v>
      </c>
      <c r="F1322">
        <v>1</v>
      </c>
      <c r="K1322">
        <v>1</v>
      </c>
    </row>
    <row r="1323" spans="2:11" x14ac:dyDescent="0.2">
      <c r="B1323" s="8">
        <v>6627</v>
      </c>
      <c r="F1323">
        <v>1</v>
      </c>
      <c r="K1323">
        <v>1</v>
      </c>
    </row>
    <row r="1324" spans="2:11" x14ac:dyDescent="0.2">
      <c r="B1324" s="9" t="s">
        <v>5312</v>
      </c>
      <c r="F1324">
        <v>1</v>
      </c>
      <c r="K1324">
        <v>1</v>
      </c>
    </row>
    <row r="1325" spans="2:11" x14ac:dyDescent="0.2">
      <c r="B1325" s="4" t="s">
        <v>7469</v>
      </c>
      <c r="D1325">
        <v>1</v>
      </c>
      <c r="J1325">
        <v>1</v>
      </c>
      <c r="K1325">
        <v>2</v>
      </c>
    </row>
    <row r="1326" spans="2:11" x14ac:dyDescent="0.2">
      <c r="B1326" s="8">
        <v>6626</v>
      </c>
      <c r="D1326">
        <v>1</v>
      </c>
      <c r="J1326">
        <v>1</v>
      </c>
      <c r="K1326">
        <v>2</v>
      </c>
    </row>
    <row r="1327" spans="2:11" x14ac:dyDescent="0.2">
      <c r="B1327" s="9" t="s">
        <v>6330</v>
      </c>
      <c r="D1327">
        <v>1</v>
      </c>
      <c r="J1327">
        <v>1</v>
      </c>
      <c r="K1327">
        <v>2</v>
      </c>
    </row>
    <row r="1328" spans="2:11" x14ac:dyDescent="0.2">
      <c r="B1328" s="4" t="s">
        <v>7602</v>
      </c>
      <c r="D1328">
        <v>1</v>
      </c>
      <c r="F1328">
        <v>1</v>
      </c>
      <c r="G1328">
        <v>1</v>
      </c>
      <c r="K1328">
        <v>3</v>
      </c>
    </row>
    <row r="1329" spans="2:11" x14ac:dyDescent="0.2">
      <c r="B1329" s="8" t="s">
        <v>7670</v>
      </c>
      <c r="D1329">
        <v>1</v>
      </c>
      <c r="F1329">
        <v>1</v>
      </c>
      <c r="G1329">
        <v>1</v>
      </c>
      <c r="K1329">
        <v>3</v>
      </c>
    </row>
    <row r="1330" spans="2:11" x14ac:dyDescent="0.2">
      <c r="B1330" s="9" t="s">
        <v>4931</v>
      </c>
      <c r="G1330">
        <v>1</v>
      </c>
      <c r="K1330">
        <v>1</v>
      </c>
    </row>
    <row r="1331" spans="2:11" x14ac:dyDescent="0.2">
      <c r="B1331" s="9" t="s">
        <v>6286</v>
      </c>
      <c r="F1331">
        <v>1</v>
      </c>
      <c r="K1331">
        <v>1</v>
      </c>
    </row>
    <row r="1332" spans="2:11" x14ac:dyDescent="0.2">
      <c r="B1332" s="9" t="s">
        <v>7698</v>
      </c>
      <c r="D1332">
        <v>1</v>
      </c>
      <c r="K1332">
        <v>1</v>
      </c>
    </row>
    <row r="1333" spans="2:11" x14ac:dyDescent="0.2">
      <c r="B1333" s="4" t="s">
        <v>7676</v>
      </c>
      <c r="D1333">
        <v>2</v>
      </c>
      <c r="I1333">
        <v>1</v>
      </c>
      <c r="J1333">
        <v>1</v>
      </c>
      <c r="K1333">
        <v>4</v>
      </c>
    </row>
    <row r="1334" spans="2:11" x14ac:dyDescent="0.2">
      <c r="B1334" s="8" t="s">
        <v>2510</v>
      </c>
      <c r="J1334">
        <v>1</v>
      </c>
      <c r="K1334">
        <v>1</v>
      </c>
    </row>
    <row r="1335" spans="2:11" x14ac:dyDescent="0.2">
      <c r="B1335" s="9" t="s">
        <v>6253</v>
      </c>
      <c r="J1335">
        <v>1</v>
      </c>
      <c r="K1335">
        <v>1</v>
      </c>
    </row>
    <row r="1336" spans="2:11" x14ac:dyDescent="0.2">
      <c r="B1336" s="8" t="s">
        <v>7670</v>
      </c>
      <c r="D1336">
        <v>2</v>
      </c>
      <c r="I1336">
        <v>1</v>
      </c>
      <c r="K1336">
        <v>3</v>
      </c>
    </row>
    <row r="1337" spans="2:11" x14ac:dyDescent="0.2">
      <c r="B1337" s="9" t="s">
        <v>4950</v>
      </c>
      <c r="D1337">
        <v>2</v>
      </c>
      <c r="I1337">
        <v>1</v>
      </c>
      <c r="K1337">
        <v>3</v>
      </c>
    </row>
    <row r="1338" spans="2:11" x14ac:dyDescent="0.2">
      <c r="B1338" s="4" t="s">
        <v>7626</v>
      </c>
      <c r="E1338">
        <v>1</v>
      </c>
      <c r="K1338">
        <v>1</v>
      </c>
    </row>
    <row r="1339" spans="2:11" x14ac:dyDescent="0.2">
      <c r="B1339" s="8">
        <v>6626</v>
      </c>
      <c r="E1339">
        <v>1</v>
      </c>
      <c r="K1339">
        <v>1</v>
      </c>
    </row>
    <row r="1340" spans="2:11" x14ac:dyDescent="0.2">
      <c r="B1340" s="9" t="s">
        <v>309</v>
      </c>
      <c r="E1340">
        <v>1</v>
      </c>
      <c r="K1340">
        <v>1</v>
      </c>
    </row>
    <row r="1341" spans="2:11" x14ac:dyDescent="0.2">
      <c r="B1341" s="4" t="s">
        <v>7628</v>
      </c>
      <c r="F1341">
        <v>1</v>
      </c>
      <c r="K1341">
        <v>1</v>
      </c>
    </row>
    <row r="1342" spans="2:11" x14ac:dyDescent="0.2">
      <c r="B1342" s="8" t="s">
        <v>7671</v>
      </c>
      <c r="F1342">
        <v>1</v>
      </c>
      <c r="K1342">
        <v>1</v>
      </c>
    </row>
    <row r="1343" spans="2:11" x14ac:dyDescent="0.2">
      <c r="B1343" s="9" t="s">
        <v>4981</v>
      </c>
      <c r="F1343">
        <v>1</v>
      </c>
      <c r="K1343">
        <v>1</v>
      </c>
    </row>
    <row r="1344" spans="2:11" x14ac:dyDescent="0.2">
      <c r="B1344" s="4" t="s">
        <v>7663</v>
      </c>
      <c r="C1344">
        <v>1</v>
      </c>
      <c r="J1344">
        <v>1</v>
      </c>
      <c r="K1344">
        <v>2</v>
      </c>
    </row>
    <row r="1345" spans="2:11" x14ac:dyDescent="0.2">
      <c r="B1345" s="8">
        <v>6626</v>
      </c>
      <c r="C1345">
        <v>1</v>
      </c>
      <c r="J1345">
        <v>1</v>
      </c>
      <c r="K1345">
        <v>2</v>
      </c>
    </row>
    <row r="1346" spans="2:11" x14ac:dyDescent="0.2">
      <c r="B1346" s="9" t="s">
        <v>273</v>
      </c>
      <c r="C1346">
        <v>1</v>
      </c>
      <c r="J1346">
        <v>1</v>
      </c>
      <c r="K1346">
        <v>2</v>
      </c>
    </row>
    <row r="1347" spans="2:11" x14ac:dyDescent="0.2">
      <c r="B1347" s="4" t="s">
        <v>7634</v>
      </c>
      <c r="E1347">
        <v>1</v>
      </c>
      <c r="K1347">
        <v>1</v>
      </c>
    </row>
    <row r="1348" spans="2:11" x14ac:dyDescent="0.2">
      <c r="B1348" s="8">
        <v>6627</v>
      </c>
      <c r="E1348">
        <v>1</v>
      </c>
      <c r="K1348">
        <v>1</v>
      </c>
    </row>
    <row r="1349" spans="2:11" x14ac:dyDescent="0.2">
      <c r="B1349" s="9" t="s">
        <v>5279</v>
      </c>
      <c r="E1349">
        <v>1</v>
      </c>
      <c r="K1349">
        <v>1</v>
      </c>
    </row>
    <row r="1350" spans="2:11" x14ac:dyDescent="0.2">
      <c r="B1350" s="4" t="s">
        <v>7653</v>
      </c>
      <c r="H1350">
        <v>1</v>
      </c>
      <c r="K1350">
        <v>1</v>
      </c>
    </row>
    <row r="1351" spans="2:11" x14ac:dyDescent="0.2">
      <c r="B1351" s="8">
        <v>6626</v>
      </c>
      <c r="H1351">
        <v>1</v>
      </c>
      <c r="K1351">
        <v>1</v>
      </c>
    </row>
    <row r="1352" spans="2:11" x14ac:dyDescent="0.2">
      <c r="B1352" s="9" t="s">
        <v>5008</v>
      </c>
      <c r="H1352">
        <v>1</v>
      </c>
      <c r="K1352">
        <v>1</v>
      </c>
    </row>
    <row r="1353" spans="2:11" x14ac:dyDescent="0.2">
      <c r="B1353" s="4" t="s">
        <v>7645</v>
      </c>
      <c r="G1353">
        <v>2</v>
      </c>
      <c r="K1353">
        <v>2</v>
      </c>
    </row>
    <row r="1354" spans="2:11" x14ac:dyDescent="0.2">
      <c r="B1354" s="8" t="s">
        <v>5791</v>
      </c>
      <c r="G1354">
        <v>2</v>
      </c>
      <c r="K1354">
        <v>2</v>
      </c>
    </row>
    <row r="1355" spans="2:11" x14ac:dyDescent="0.2">
      <c r="B1355" s="9" t="s">
        <v>5227</v>
      </c>
      <c r="G1355">
        <v>1</v>
      </c>
      <c r="K1355">
        <v>1</v>
      </c>
    </row>
    <row r="1356" spans="2:11" x14ac:dyDescent="0.2">
      <c r="B1356" s="9" t="s">
        <v>4892</v>
      </c>
      <c r="G1356">
        <v>1</v>
      </c>
      <c r="K1356">
        <v>1</v>
      </c>
    </row>
    <row r="1357" spans="2:11" x14ac:dyDescent="0.2">
      <c r="B1357" s="4" t="s">
        <v>7647</v>
      </c>
      <c r="E1357">
        <v>1</v>
      </c>
      <c r="K1357">
        <v>1</v>
      </c>
    </row>
    <row r="1358" spans="2:11" x14ac:dyDescent="0.2">
      <c r="B1358" s="8">
        <v>6626</v>
      </c>
      <c r="E1358">
        <v>1</v>
      </c>
      <c r="K1358">
        <v>1</v>
      </c>
    </row>
    <row r="1359" spans="2:11" x14ac:dyDescent="0.2">
      <c r="B1359" s="9" t="s">
        <v>5098</v>
      </c>
      <c r="E1359">
        <v>1</v>
      </c>
      <c r="K1359">
        <v>1</v>
      </c>
    </row>
    <row r="1360" spans="2:11" x14ac:dyDescent="0.2">
      <c r="B1360" s="4" t="s">
        <v>7648</v>
      </c>
      <c r="E1360">
        <v>1</v>
      </c>
      <c r="K1360">
        <v>1</v>
      </c>
    </row>
    <row r="1361" spans="2:11" x14ac:dyDescent="0.2">
      <c r="B1361" s="8">
        <v>6626</v>
      </c>
      <c r="E1361">
        <v>1</v>
      </c>
      <c r="K1361">
        <v>1</v>
      </c>
    </row>
    <row r="1362" spans="2:11" x14ac:dyDescent="0.2">
      <c r="B1362" s="9" t="s">
        <v>6374</v>
      </c>
      <c r="E1362">
        <v>1</v>
      </c>
      <c r="K1362">
        <v>1</v>
      </c>
    </row>
    <row r="1363" spans="2:11" x14ac:dyDescent="0.2">
      <c r="B1363" s="4" t="s">
        <v>7651</v>
      </c>
      <c r="G1363">
        <v>1</v>
      </c>
      <c r="K1363">
        <v>1</v>
      </c>
    </row>
    <row r="1364" spans="2:11" x14ac:dyDescent="0.2">
      <c r="B1364" s="8">
        <v>6627</v>
      </c>
      <c r="G1364">
        <v>1</v>
      </c>
      <c r="K1364">
        <v>1</v>
      </c>
    </row>
    <row r="1365" spans="2:11" x14ac:dyDescent="0.2">
      <c r="B1365" s="9" t="s">
        <v>4784</v>
      </c>
      <c r="G1365">
        <v>1</v>
      </c>
      <c r="K1365">
        <v>1</v>
      </c>
    </row>
    <row r="1366" spans="2:11" x14ac:dyDescent="0.2">
      <c r="B1366" s="4" t="s">
        <v>7702</v>
      </c>
      <c r="E1366">
        <v>3</v>
      </c>
      <c r="F1366">
        <v>4</v>
      </c>
      <c r="G1366">
        <v>3</v>
      </c>
      <c r="H1366">
        <v>1</v>
      </c>
      <c r="K1366">
        <v>11</v>
      </c>
    </row>
    <row r="1367" spans="2:11" x14ac:dyDescent="0.2">
      <c r="B1367" s="8">
        <v>6626</v>
      </c>
      <c r="E1367">
        <v>2</v>
      </c>
      <c r="F1367">
        <v>1</v>
      </c>
      <c r="G1367">
        <v>3</v>
      </c>
      <c r="K1367">
        <v>6</v>
      </c>
    </row>
    <row r="1368" spans="2:11" x14ac:dyDescent="0.2">
      <c r="B1368" s="9" t="s">
        <v>5308</v>
      </c>
      <c r="E1368">
        <v>1</v>
      </c>
      <c r="K1368">
        <v>1</v>
      </c>
    </row>
    <row r="1369" spans="2:11" x14ac:dyDescent="0.2">
      <c r="B1369" s="9" t="s">
        <v>246</v>
      </c>
      <c r="G1369">
        <v>1</v>
      </c>
      <c r="K1369">
        <v>1</v>
      </c>
    </row>
    <row r="1370" spans="2:11" x14ac:dyDescent="0.2">
      <c r="B1370" s="9" t="s">
        <v>386</v>
      </c>
      <c r="G1370">
        <v>1</v>
      </c>
      <c r="K1370">
        <v>1</v>
      </c>
    </row>
    <row r="1371" spans="2:11" x14ac:dyDescent="0.2">
      <c r="B1371" s="9" t="s">
        <v>5580</v>
      </c>
      <c r="F1371">
        <v>1</v>
      </c>
      <c r="K1371">
        <v>1</v>
      </c>
    </row>
    <row r="1372" spans="2:11" x14ac:dyDescent="0.2">
      <c r="B1372" s="9" t="s">
        <v>6331</v>
      </c>
      <c r="E1372">
        <v>1</v>
      </c>
      <c r="G1372">
        <v>1</v>
      </c>
      <c r="K1372">
        <v>2</v>
      </c>
    </row>
    <row r="1373" spans="2:11" x14ac:dyDescent="0.2">
      <c r="B1373" s="8" t="s">
        <v>5791</v>
      </c>
      <c r="F1373">
        <v>2</v>
      </c>
      <c r="K1373">
        <v>2</v>
      </c>
    </row>
    <row r="1374" spans="2:11" x14ac:dyDescent="0.2">
      <c r="B1374" s="9" t="s">
        <v>6279</v>
      </c>
      <c r="F1374">
        <v>1</v>
      </c>
      <c r="K1374">
        <v>1</v>
      </c>
    </row>
    <row r="1375" spans="2:11" x14ac:dyDescent="0.2">
      <c r="B1375" s="9" t="s">
        <v>350</v>
      </c>
      <c r="F1375">
        <v>1</v>
      </c>
      <c r="K1375">
        <v>1</v>
      </c>
    </row>
    <row r="1376" spans="2:11" x14ac:dyDescent="0.2">
      <c r="B1376" s="8" t="s">
        <v>5954</v>
      </c>
      <c r="F1376">
        <v>1</v>
      </c>
      <c r="K1376">
        <v>1</v>
      </c>
    </row>
    <row r="1377" spans="2:11" x14ac:dyDescent="0.2">
      <c r="B1377" s="9" t="s">
        <v>4900</v>
      </c>
      <c r="F1377">
        <v>1</v>
      </c>
      <c r="K1377">
        <v>1</v>
      </c>
    </row>
    <row r="1378" spans="2:11" x14ac:dyDescent="0.2">
      <c r="B1378" s="8" t="s">
        <v>7559</v>
      </c>
      <c r="H1378">
        <v>1</v>
      </c>
      <c r="K1378">
        <v>1</v>
      </c>
    </row>
    <row r="1379" spans="2:11" x14ac:dyDescent="0.2">
      <c r="B1379" s="9" t="s">
        <v>5052</v>
      </c>
      <c r="H1379">
        <v>1</v>
      </c>
      <c r="K1379">
        <v>1</v>
      </c>
    </row>
    <row r="1380" spans="2:11" x14ac:dyDescent="0.2">
      <c r="B1380" s="8" t="s">
        <v>7717</v>
      </c>
      <c r="E1380">
        <v>1</v>
      </c>
      <c r="K1380">
        <v>1</v>
      </c>
    </row>
    <row r="1381" spans="2:11" x14ac:dyDescent="0.2">
      <c r="B1381" s="9" t="s">
        <v>7700</v>
      </c>
      <c r="E1381">
        <v>1</v>
      </c>
      <c r="K1381">
        <v>1</v>
      </c>
    </row>
    <row r="1382" spans="2:11" x14ac:dyDescent="0.2">
      <c r="B1382" s="4" t="s">
        <v>7703</v>
      </c>
      <c r="D1382">
        <v>1</v>
      </c>
      <c r="I1382">
        <v>1</v>
      </c>
      <c r="K1382">
        <v>2</v>
      </c>
    </row>
    <row r="1383" spans="2:11" x14ac:dyDescent="0.2">
      <c r="B1383" s="8">
        <v>6627</v>
      </c>
      <c r="D1383">
        <v>1</v>
      </c>
      <c r="I1383">
        <v>1</v>
      </c>
      <c r="K1383">
        <v>2</v>
      </c>
    </row>
    <row r="1384" spans="2:11" x14ac:dyDescent="0.2">
      <c r="B1384" s="9" t="s">
        <v>6264</v>
      </c>
      <c r="D1384">
        <v>1</v>
      </c>
      <c r="I1384">
        <v>1</v>
      </c>
      <c r="K1384">
        <v>2</v>
      </c>
    </row>
    <row r="1385" spans="2:11" x14ac:dyDescent="0.2">
      <c r="B1385" s="4" t="s">
        <v>7705</v>
      </c>
      <c r="C1385">
        <v>1</v>
      </c>
      <c r="K1385">
        <v>1</v>
      </c>
    </row>
    <row r="1386" spans="2:11" x14ac:dyDescent="0.2">
      <c r="B1386" s="8" t="s">
        <v>6246</v>
      </c>
      <c r="C1386">
        <v>1</v>
      </c>
      <c r="K1386">
        <v>1</v>
      </c>
    </row>
    <row r="1387" spans="2:11" x14ac:dyDescent="0.2">
      <c r="B1387" s="9" t="s">
        <v>6287</v>
      </c>
      <c r="C1387">
        <v>1</v>
      </c>
      <c r="K1387">
        <v>1</v>
      </c>
    </row>
    <row r="1388" spans="2:11" x14ac:dyDescent="0.2">
      <c r="B1388" s="4" t="s">
        <v>7706</v>
      </c>
      <c r="D1388">
        <v>1</v>
      </c>
      <c r="K1388">
        <v>1</v>
      </c>
    </row>
    <row r="1389" spans="2:11" x14ac:dyDescent="0.2">
      <c r="B1389" s="8" t="s">
        <v>5791</v>
      </c>
      <c r="D1389">
        <v>1</v>
      </c>
      <c r="K1389">
        <v>1</v>
      </c>
    </row>
    <row r="1390" spans="2:11" x14ac:dyDescent="0.2">
      <c r="B1390" s="9" t="s">
        <v>6292</v>
      </c>
      <c r="D1390">
        <v>1</v>
      </c>
      <c r="K1390">
        <v>1</v>
      </c>
    </row>
    <row r="1391" spans="2:11" x14ac:dyDescent="0.2">
      <c r="B1391" s="4" t="s">
        <v>7707</v>
      </c>
      <c r="F1391">
        <v>1</v>
      </c>
      <c r="H1391">
        <v>1</v>
      </c>
      <c r="K1391">
        <v>2</v>
      </c>
    </row>
    <row r="1392" spans="2:11" x14ac:dyDescent="0.2">
      <c r="B1392" s="8">
        <v>6626</v>
      </c>
      <c r="F1392">
        <v>1</v>
      </c>
      <c r="K1392">
        <v>1</v>
      </c>
    </row>
    <row r="1393" spans="2:11" x14ac:dyDescent="0.2">
      <c r="B1393" s="9" t="s">
        <v>6310</v>
      </c>
      <c r="F1393">
        <v>1</v>
      </c>
      <c r="K1393">
        <v>1</v>
      </c>
    </row>
    <row r="1394" spans="2:11" x14ac:dyDescent="0.2">
      <c r="B1394" s="8">
        <v>6634</v>
      </c>
      <c r="H1394">
        <v>1</v>
      </c>
      <c r="K1394">
        <v>1</v>
      </c>
    </row>
    <row r="1395" spans="2:11" x14ac:dyDescent="0.2">
      <c r="B1395" s="9" t="s">
        <v>5139</v>
      </c>
      <c r="H1395">
        <v>1</v>
      </c>
      <c r="K1395">
        <v>1</v>
      </c>
    </row>
    <row r="1396" spans="2:11" x14ac:dyDescent="0.2">
      <c r="B1396" s="4" t="s">
        <v>7708</v>
      </c>
      <c r="F1396">
        <v>1</v>
      </c>
      <c r="K1396">
        <v>1</v>
      </c>
    </row>
    <row r="1397" spans="2:11" x14ac:dyDescent="0.2">
      <c r="B1397" s="8">
        <v>6627</v>
      </c>
      <c r="F1397">
        <v>1</v>
      </c>
      <c r="K1397">
        <v>1</v>
      </c>
    </row>
    <row r="1398" spans="2:11" x14ac:dyDescent="0.2">
      <c r="B1398" s="9" t="s">
        <v>5378</v>
      </c>
      <c r="F1398">
        <v>1</v>
      </c>
      <c r="K1398">
        <v>1</v>
      </c>
    </row>
    <row r="1399" spans="2:11" x14ac:dyDescent="0.2">
      <c r="B1399" s="4" t="s">
        <v>7709</v>
      </c>
      <c r="F1399">
        <v>1</v>
      </c>
      <c r="K1399">
        <v>1</v>
      </c>
    </row>
    <row r="1400" spans="2:11" x14ac:dyDescent="0.2">
      <c r="B1400" s="8">
        <v>6627</v>
      </c>
      <c r="F1400">
        <v>1</v>
      </c>
      <c r="K1400">
        <v>1</v>
      </c>
    </row>
    <row r="1401" spans="2:11" x14ac:dyDescent="0.2">
      <c r="B1401" s="9" t="s">
        <v>6329</v>
      </c>
      <c r="F1401">
        <v>1</v>
      </c>
      <c r="K1401">
        <v>1</v>
      </c>
    </row>
    <row r="1402" spans="2:11" x14ac:dyDescent="0.2">
      <c r="B1402" s="4" t="s">
        <v>7710</v>
      </c>
      <c r="D1402">
        <v>2</v>
      </c>
      <c r="K1402">
        <v>2</v>
      </c>
    </row>
    <row r="1403" spans="2:11" x14ac:dyDescent="0.2">
      <c r="B1403" s="8" t="s">
        <v>5791</v>
      </c>
      <c r="D1403">
        <v>2</v>
      </c>
      <c r="K1403">
        <v>2</v>
      </c>
    </row>
    <row r="1404" spans="2:11" x14ac:dyDescent="0.2">
      <c r="B1404" s="9" t="s">
        <v>5248</v>
      </c>
      <c r="D1404">
        <v>2</v>
      </c>
      <c r="K1404">
        <v>2</v>
      </c>
    </row>
    <row r="1405" spans="2:11" x14ac:dyDescent="0.2">
      <c r="B1405" s="4" t="s">
        <v>7711</v>
      </c>
      <c r="F1405">
        <v>1</v>
      </c>
      <c r="K1405">
        <v>1</v>
      </c>
    </row>
    <row r="1406" spans="2:11" x14ac:dyDescent="0.2">
      <c r="B1406" s="8" t="s">
        <v>6246</v>
      </c>
      <c r="F1406">
        <v>1</v>
      </c>
      <c r="K1406">
        <v>1</v>
      </c>
    </row>
    <row r="1407" spans="2:11" x14ac:dyDescent="0.2">
      <c r="B1407" s="9" t="s">
        <v>6245</v>
      </c>
      <c r="F1407">
        <v>1</v>
      </c>
      <c r="K1407">
        <v>1</v>
      </c>
    </row>
    <row r="1408" spans="2:11" x14ac:dyDescent="0.2">
      <c r="B1408" s="4" t="s">
        <v>7712</v>
      </c>
      <c r="E1408">
        <v>1</v>
      </c>
      <c r="K1408">
        <v>1</v>
      </c>
    </row>
    <row r="1409" spans="2:11" x14ac:dyDescent="0.2">
      <c r="B1409" s="8">
        <v>6626</v>
      </c>
      <c r="E1409">
        <v>1</v>
      </c>
      <c r="K1409">
        <v>1</v>
      </c>
    </row>
    <row r="1410" spans="2:11" x14ac:dyDescent="0.2">
      <c r="B1410" s="9" t="s">
        <v>6330</v>
      </c>
      <c r="E1410">
        <v>1</v>
      </c>
      <c r="K1410">
        <v>1</v>
      </c>
    </row>
    <row r="1411" spans="2:11" x14ac:dyDescent="0.2">
      <c r="B1411" s="4" t="s">
        <v>7715</v>
      </c>
      <c r="H1411">
        <v>1</v>
      </c>
      <c r="K1411">
        <v>1</v>
      </c>
    </row>
    <row r="1412" spans="2:11" x14ac:dyDescent="0.2">
      <c r="B1412" s="8">
        <v>6627</v>
      </c>
      <c r="H1412">
        <v>1</v>
      </c>
      <c r="K1412">
        <v>1</v>
      </c>
    </row>
    <row r="1413" spans="2:11" x14ac:dyDescent="0.2">
      <c r="B1413" s="9" t="s">
        <v>4797</v>
      </c>
      <c r="H1413">
        <v>1</v>
      </c>
      <c r="K1413">
        <v>1</v>
      </c>
    </row>
    <row r="1414" spans="2:11" x14ac:dyDescent="0.2">
      <c r="B1414" s="3" t="s">
        <v>7733</v>
      </c>
      <c r="F1414">
        <v>2</v>
      </c>
      <c r="G1414">
        <v>1</v>
      </c>
      <c r="H1414">
        <v>1</v>
      </c>
      <c r="K1414">
        <v>4</v>
      </c>
    </row>
    <row r="1415" spans="2:11" x14ac:dyDescent="0.2">
      <c r="B1415" s="4" t="s">
        <v>5756</v>
      </c>
      <c r="G1415">
        <v>1</v>
      </c>
      <c r="K1415">
        <v>1</v>
      </c>
    </row>
    <row r="1416" spans="2:11" x14ac:dyDescent="0.2">
      <c r="B1416" s="8">
        <v>6684</v>
      </c>
      <c r="G1416">
        <v>1</v>
      </c>
      <c r="K1416">
        <v>1</v>
      </c>
    </row>
    <row r="1417" spans="2:11" x14ac:dyDescent="0.2">
      <c r="B1417" s="9" t="s">
        <v>6351</v>
      </c>
      <c r="G1417">
        <v>1</v>
      </c>
      <c r="K1417">
        <v>1</v>
      </c>
    </row>
    <row r="1418" spans="2:11" x14ac:dyDescent="0.2">
      <c r="B1418" s="4" t="s">
        <v>6037</v>
      </c>
      <c r="F1418">
        <v>1</v>
      </c>
      <c r="K1418">
        <v>1</v>
      </c>
    </row>
    <row r="1419" spans="2:11" x14ac:dyDescent="0.2">
      <c r="B1419" s="8">
        <v>6632</v>
      </c>
      <c r="F1419">
        <v>1</v>
      </c>
      <c r="K1419">
        <v>1</v>
      </c>
    </row>
    <row r="1420" spans="2:11" x14ac:dyDescent="0.2">
      <c r="B1420" s="9" t="s">
        <v>6376</v>
      </c>
      <c r="F1420">
        <v>1</v>
      </c>
      <c r="K1420">
        <v>1</v>
      </c>
    </row>
    <row r="1421" spans="2:11" x14ac:dyDescent="0.2">
      <c r="B1421" s="4" t="s">
        <v>5788</v>
      </c>
      <c r="F1421">
        <v>1</v>
      </c>
      <c r="K1421">
        <v>1</v>
      </c>
    </row>
    <row r="1422" spans="2:11" x14ac:dyDescent="0.2">
      <c r="B1422" s="8">
        <v>6634</v>
      </c>
      <c r="F1422">
        <v>1</v>
      </c>
      <c r="K1422">
        <v>1</v>
      </c>
    </row>
    <row r="1423" spans="2:11" x14ac:dyDescent="0.2">
      <c r="B1423" s="9" t="s">
        <v>5185</v>
      </c>
      <c r="F1423">
        <v>1</v>
      </c>
      <c r="K1423">
        <v>1</v>
      </c>
    </row>
    <row r="1424" spans="2:11" x14ac:dyDescent="0.2">
      <c r="B1424" s="4" t="s">
        <v>5831</v>
      </c>
      <c r="H1424">
        <v>1</v>
      </c>
      <c r="K1424">
        <v>1</v>
      </c>
    </row>
    <row r="1425" spans="2:11" x14ac:dyDescent="0.2">
      <c r="B1425" s="8">
        <v>6626</v>
      </c>
      <c r="H1425">
        <v>1</v>
      </c>
      <c r="K1425">
        <v>1</v>
      </c>
    </row>
    <row r="1426" spans="2:11" x14ac:dyDescent="0.2">
      <c r="B1426" s="9" t="s">
        <v>6273</v>
      </c>
      <c r="H1426">
        <v>1</v>
      </c>
      <c r="K1426">
        <v>1</v>
      </c>
    </row>
    <row r="1427" spans="2:11" x14ac:dyDescent="0.2">
      <c r="B1427" s="3" t="s">
        <v>7734</v>
      </c>
      <c r="C1427">
        <v>3</v>
      </c>
      <c r="D1427">
        <v>6</v>
      </c>
      <c r="E1427">
        <v>15</v>
      </c>
      <c r="F1427">
        <v>19</v>
      </c>
      <c r="G1427">
        <v>16</v>
      </c>
      <c r="H1427">
        <v>6</v>
      </c>
      <c r="I1427">
        <v>3</v>
      </c>
      <c r="K1427">
        <v>68</v>
      </c>
    </row>
    <row r="1428" spans="2:11" x14ac:dyDescent="0.2">
      <c r="B1428" s="4" t="s">
        <v>5762</v>
      </c>
      <c r="E1428">
        <v>1</v>
      </c>
      <c r="K1428">
        <v>1</v>
      </c>
    </row>
    <row r="1429" spans="2:11" x14ac:dyDescent="0.2">
      <c r="B1429" s="8">
        <v>6625</v>
      </c>
      <c r="E1429">
        <v>1</v>
      </c>
      <c r="K1429">
        <v>1</v>
      </c>
    </row>
    <row r="1430" spans="2:11" x14ac:dyDescent="0.2">
      <c r="B1430" s="9" t="s">
        <v>5306</v>
      </c>
      <c r="E1430">
        <v>1</v>
      </c>
      <c r="K1430">
        <v>1</v>
      </c>
    </row>
    <row r="1431" spans="2:11" x14ac:dyDescent="0.2">
      <c r="B1431" s="4" t="s">
        <v>6776</v>
      </c>
      <c r="E1431">
        <v>1</v>
      </c>
      <c r="K1431">
        <v>1</v>
      </c>
    </row>
    <row r="1432" spans="2:11" x14ac:dyDescent="0.2">
      <c r="B1432" s="8">
        <v>6634</v>
      </c>
      <c r="E1432">
        <v>1</v>
      </c>
      <c r="K1432">
        <v>1</v>
      </c>
    </row>
    <row r="1433" spans="2:11" x14ac:dyDescent="0.2">
      <c r="B1433" s="9" t="s">
        <v>5382</v>
      </c>
      <c r="E1433">
        <v>1</v>
      </c>
      <c r="K1433">
        <v>1</v>
      </c>
    </row>
    <row r="1434" spans="2:11" x14ac:dyDescent="0.2">
      <c r="B1434" s="4" t="s">
        <v>7666</v>
      </c>
      <c r="F1434">
        <v>1</v>
      </c>
      <c r="K1434">
        <v>1</v>
      </c>
    </row>
    <row r="1435" spans="2:11" x14ac:dyDescent="0.2">
      <c r="B1435" s="8">
        <v>6634</v>
      </c>
      <c r="F1435">
        <v>1</v>
      </c>
      <c r="K1435">
        <v>1</v>
      </c>
    </row>
    <row r="1436" spans="2:11" x14ac:dyDescent="0.2">
      <c r="B1436" s="9" t="s">
        <v>6384</v>
      </c>
      <c r="F1436">
        <v>1</v>
      </c>
      <c r="K1436">
        <v>1</v>
      </c>
    </row>
    <row r="1437" spans="2:11" x14ac:dyDescent="0.2">
      <c r="B1437" s="4" t="s">
        <v>7584</v>
      </c>
      <c r="G1437">
        <v>1</v>
      </c>
      <c r="K1437">
        <v>1</v>
      </c>
    </row>
    <row r="1438" spans="2:11" x14ac:dyDescent="0.2">
      <c r="B1438" s="8">
        <v>6625</v>
      </c>
      <c r="G1438">
        <v>1</v>
      </c>
      <c r="K1438">
        <v>1</v>
      </c>
    </row>
    <row r="1439" spans="2:11" x14ac:dyDescent="0.2">
      <c r="B1439" s="9" t="s">
        <v>4943</v>
      </c>
      <c r="G1439">
        <v>1</v>
      </c>
      <c r="K1439">
        <v>1</v>
      </c>
    </row>
    <row r="1440" spans="2:11" x14ac:dyDescent="0.2">
      <c r="B1440" s="4" t="s">
        <v>5792</v>
      </c>
      <c r="F1440">
        <v>1</v>
      </c>
      <c r="G1440">
        <v>2</v>
      </c>
      <c r="K1440">
        <v>3</v>
      </c>
    </row>
    <row r="1441" spans="2:11" x14ac:dyDescent="0.2">
      <c r="B1441" s="8">
        <v>6684</v>
      </c>
      <c r="F1441">
        <v>1</v>
      </c>
      <c r="K1441">
        <v>1</v>
      </c>
    </row>
    <row r="1442" spans="2:11" x14ac:dyDescent="0.2">
      <c r="B1442" s="9" t="s">
        <v>467</v>
      </c>
      <c r="F1442">
        <v>1</v>
      </c>
      <c r="K1442">
        <v>1</v>
      </c>
    </row>
    <row r="1443" spans="2:11" x14ac:dyDescent="0.2">
      <c r="B1443" s="8">
        <v>6627</v>
      </c>
      <c r="G1443">
        <v>2</v>
      </c>
      <c r="K1443">
        <v>2</v>
      </c>
    </row>
    <row r="1444" spans="2:11" x14ac:dyDescent="0.2">
      <c r="B1444" s="9" t="s">
        <v>226</v>
      </c>
      <c r="G1444">
        <v>1</v>
      </c>
      <c r="K1444">
        <v>1</v>
      </c>
    </row>
    <row r="1445" spans="2:11" x14ac:dyDescent="0.2">
      <c r="B1445" s="9" t="s">
        <v>235</v>
      </c>
      <c r="G1445">
        <v>1</v>
      </c>
      <c r="K1445">
        <v>1</v>
      </c>
    </row>
    <row r="1446" spans="2:11" x14ac:dyDescent="0.2">
      <c r="B1446" s="4" t="s">
        <v>6728</v>
      </c>
      <c r="G1446">
        <v>1</v>
      </c>
      <c r="K1446">
        <v>1</v>
      </c>
    </row>
    <row r="1447" spans="2:11" x14ac:dyDescent="0.2">
      <c r="B1447" s="8">
        <v>6634</v>
      </c>
      <c r="G1447">
        <v>1</v>
      </c>
      <c r="K1447">
        <v>1</v>
      </c>
    </row>
    <row r="1448" spans="2:11" x14ac:dyDescent="0.2">
      <c r="B1448" s="9" t="s">
        <v>85</v>
      </c>
      <c r="G1448">
        <v>1</v>
      </c>
      <c r="K1448">
        <v>1</v>
      </c>
    </row>
    <row r="1449" spans="2:11" x14ac:dyDescent="0.2">
      <c r="B1449" s="4" t="s">
        <v>6667</v>
      </c>
      <c r="F1449">
        <v>1</v>
      </c>
      <c r="K1449">
        <v>1</v>
      </c>
    </row>
    <row r="1450" spans="2:11" x14ac:dyDescent="0.2">
      <c r="B1450" s="8">
        <v>6627</v>
      </c>
      <c r="F1450">
        <v>1</v>
      </c>
      <c r="K1450">
        <v>1</v>
      </c>
    </row>
    <row r="1451" spans="2:11" x14ac:dyDescent="0.2">
      <c r="B1451" s="9" t="s">
        <v>380</v>
      </c>
      <c r="F1451">
        <v>1</v>
      </c>
      <c r="K1451">
        <v>1</v>
      </c>
    </row>
    <row r="1452" spans="2:11" x14ac:dyDescent="0.2">
      <c r="B1452" s="4" t="s">
        <v>6060</v>
      </c>
      <c r="G1452">
        <v>1</v>
      </c>
      <c r="K1452">
        <v>1</v>
      </c>
    </row>
    <row r="1453" spans="2:11" x14ac:dyDescent="0.2">
      <c r="B1453" s="8">
        <v>6634</v>
      </c>
      <c r="G1453">
        <v>1</v>
      </c>
      <c r="K1453">
        <v>1</v>
      </c>
    </row>
    <row r="1454" spans="2:11" x14ac:dyDescent="0.2">
      <c r="B1454" s="9" t="s">
        <v>4844</v>
      </c>
      <c r="G1454">
        <v>1</v>
      </c>
      <c r="K1454">
        <v>1</v>
      </c>
    </row>
    <row r="1455" spans="2:11" x14ac:dyDescent="0.2">
      <c r="B1455" s="4" t="s">
        <v>6014</v>
      </c>
      <c r="E1455">
        <v>1</v>
      </c>
      <c r="K1455">
        <v>1</v>
      </c>
    </row>
    <row r="1456" spans="2:11" x14ac:dyDescent="0.2">
      <c r="B1456" s="8">
        <v>6627</v>
      </c>
      <c r="E1456">
        <v>1</v>
      </c>
      <c r="K1456">
        <v>1</v>
      </c>
    </row>
    <row r="1457" spans="2:11" x14ac:dyDescent="0.2">
      <c r="B1457" s="9" t="s">
        <v>365</v>
      </c>
      <c r="E1457">
        <v>1</v>
      </c>
      <c r="K1457">
        <v>1</v>
      </c>
    </row>
    <row r="1458" spans="2:11" x14ac:dyDescent="0.2">
      <c r="B1458" s="4" t="s">
        <v>7662</v>
      </c>
      <c r="D1458">
        <v>1</v>
      </c>
      <c r="K1458">
        <v>1</v>
      </c>
    </row>
    <row r="1459" spans="2:11" x14ac:dyDescent="0.2">
      <c r="B1459" s="8">
        <v>6625</v>
      </c>
      <c r="D1459">
        <v>1</v>
      </c>
      <c r="K1459">
        <v>1</v>
      </c>
    </row>
    <row r="1460" spans="2:11" x14ac:dyDescent="0.2">
      <c r="B1460" s="9" t="s">
        <v>5188</v>
      </c>
      <c r="D1460">
        <v>1</v>
      </c>
      <c r="K1460">
        <v>1</v>
      </c>
    </row>
    <row r="1461" spans="2:11" x14ac:dyDescent="0.2">
      <c r="B1461" s="4" t="s">
        <v>7652</v>
      </c>
      <c r="G1461">
        <v>1</v>
      </c>
      <c r="K1461">
        <v>1</v>
      </c>
    </row>
    <row r="1462" spans="2:11" x14ac:dyDescent="0.2">
      <c r="B1462" s="8">
        <v>6627</v>
      </c>
      <c r="G1462">
        <v>1</v>
      </c>
      <c r="K1462">
        <v>1</v>
      </c>
    </row>
    <row r="1463" spans="2:11" x14ac:dyDescent="0.2">
      <c r="B1463" s="9" t="s">
        <v>550</v>
      </c>
      <c r="G1463">
        <v>1</v>
      </c>
      <c r="K1463">
        <v>1</v>
      </c>
    </row>
    <row r="1464" spans="2:11" x14ac:dyDescent="0.2">
      <c r="B1464" s="4" t="s">
        <v>6872</v>
      </c>
      <c r="G1464">
        <v>1</v>
      </c>
      <c r="K1464">
        <v>1</v>
      </c>
    </row>
    <row r="1465" spans="2:11" x14ac:dyDescent="0.2">
      <c r="B1465" s="8">
        <v>6627</v>
      </c>
      <c r="G1465">
        <v>1</v>
      </c>
      <c r="K1465">
        <v>1</v>
      </c>
    </row>
    <row r="1466" spans="2:11" x14ac:dyDescent="0.2">
      <c r="B1466" s="9" t="s">
        <v>422</v>
      </c>
      <c r="G1466">
        <v>1</v>
      </c>
      <c r="K1466">
        <v>1</v>
      </c>
    </row>
    <row r="1467" spans="2:11" x14ac:dyDescent="0.2">
      <c r="B1467" s="4" t="s">
        <v>7185</v>
      </c>
      <c r="F1467">
        <v>1</v>
      </c>
      <c r="K1467">
        <v>1</v>
      </c>
    </row>
    <row r="1468" spans="2:11" x14ac:dyDescent="0.2">
      <c r="B1468" s="8">
        <v>6625</v>
      </c>
      <c r="F1468">
        <v>1</v>
      </c>
      <c r="K1468">
        <v>1</v>
      </c>
    </row>
    <row r="1469" spans="2:11" x14ac:dyDescent="0.2">
      <c r="B1469" s="9" t="s">
        <v>4775</v>
      </c>
      <c r="F1469">
        <v>1</v>
      </c>
      <c r="K1469">
        <v>1</v>
      </c>
    </row>
    <row r="1470" spans="2:11" x14ac:dyDescent="0.2">
      <c r="B1470" s="4" t="s">
        <v>6526</v>
      </c>
      <c r="C1470">
        <v>1</v>
      </c>
      <c r="I1470">
        <v>1</v>
      </c>
      <c r="K1470">
        <v>2</v>
      </c>
    </row>
    <row r="1471" spans="2:11" x14ac:dyDescent="0.2">
      <c r="B1471" s="8">
        <v>6684</v>
      </c>
      <c r="C1471">
        <v>1</v>
      </c>
      <c r="I1471">
        <v>1</v>
      </c>
      <c r="K1471">
        <v>2</v>
      </c>
    </row>
    <row r="1472" spans="2:11" x14ac:dyDescent="0.2">
      <c r="B1472" s="9" t="s">
        <v>429</v>
      </c>
      <c r="C1472">
        <v>1</v>
      </c>
      <c r="I1472">
        <v>1</v>
      </c>
      <c r="K1472">
        <v>2</v>
      </c>
    </row>
    <row r="1473" spans="2:11" x14ac:dyDescent="0.2">
      <c r="B1473" s="4" t="s">
        <v>5891</v>
      </c>
      <c r="D1473">
        <v>2</v>
      </c>
      <c r="F1473">
        <v>1</v>
      </c>
      <c r="K1473">
        <v>3</v>
      </c>
    </row>
    <row r="1474" spans="2:11" x14ac:dyDescent="0.2">
      <c r="B1474" s="8">
        <v>6634</v>
      </c>
      <c r="D1474">
        <v>2</v>
      </c>
      <c r="F1474">
        <v>1</v>
      </c>
      <c r="K1474">
        <v>3</v>
      </c>
    </row>
    <row r="1475" spans="2:11" x14ac:dyDescent="0.2">
      <c r="B1475" s="9" t="s">
        <v>5704</v>
      </c>
      <c r="D1475">
        <v>1</v>
      </c>
      <c r="F1475">
        <v>1</v>
      </c>
      <c r="K1475">
        <v>2</v>
      </c>
    </row>
    <row r="1476" spans="2:11" x14ac:dyDescent="0.2">
      <c r="B1476" s="9" t="s">
        <v>4985</v>
      </c>
      <c r="D1476">
        <v>1</v>
      </c>
      <c r="K1476">
        <v>1</v>
      </c>
    </row>
    <row r="1477" spans="2:11" x14ac:dyDescent="0.2">
      <c r="B1477" s="4" t="s">
        <v>7625</v>
      </c>
      <c r="F1477">
        <v>1</v>
      </c>
      <c r="K1477">
        <v>1</v>
      </c>
    </row>
    <row r="1478" spans="2:11" x14ac:dyDescent="0.2">
      <c r="B1478" s="8">
        <v>6627</v>
      </c>
      <c r="F1478">
        <v>1</v>
      </c>
      <c r="K1478">
        <v>1</v>
      </c>
    </row>
    <row r="1479" spans="2:11" x14ac:dyDescent="0.2">
      <c r="B1479" s="9" t="s">
        <v>464</v>
      </c>
      <c r="F1479">
        <v>1</v>
      </c>
      <c r="K1479">
        <v>1</v>
      </c>
    </row>
    <row r="1480" spans="2:11" x14ac:dyDescent="0.2">
      <c r="B1480" s="4" t="s">
        <v>5868</v>
      </c>
      <c r="G1480">
        <v>2</v>
      </c>
      <c r="K1480">
        <v>2</v>
      </c>
    </row>
    <row r="1481" spans="2:11" x14ac:dyDescent="0.2">
      <c r="B1481" s="8">
        <v>6634</v>
      </c>
      <c r="G1481">
        <v>1</v>
      </c>
      <c r="K1481">
        <v>1</v>
      </c>
    </row>
    <row r="1482" spans="2:11" x14ac:dyDescent="0.2">
      <c r="B1482" s="9" t="s">
        <v>5032</v>
      </c>
      <c r="G1482">
        <v>1</v>
      </c>
      <c r="K1482">
        <v>1</v>
      </c>
    </row>
    <row r="1483" spans="2:11" x14ac:dyDescent="0.2">
      <c r="B1483" s="8">
        <v>6625</v>
      </c>
      <c r="G1483">
        <v>1</v>
      </c>
      <c r="K1483">
        <v>1</v>
      </c>
    </row>
    <row r="1484" spans="2:11" x14ac:dyDescent="0.2">
      <c r="B1484" s="9" t="s">
        <v>6260</v>
      </c>
      <c r="G1484">
        <v>1</v>
      </c>
      <c r="K1484">
        <v>1</v>
      </c>
    </row>
    <row r="1485" spans="2:11" x14ac:dyDescent="0.2">
      <c r="B1485" s="4" t="s">
        <v>4761</v>
      </c>
      <c r="C1485">
        <v>1</v>
      </c>
      <c r="E1485">
        <v>1</v>
      </c>
      <c r="F1485">
        <v>5</v>
      </c>
      <c r="H1485">
        <v>2</v>
      </c>
      <c r="I1485">
        <v>1</v>
      </c>
      <c r="K1485">
        <v>10</v>
      </c>
    </row>
    <row r="1486" spans="2:11" x14ac:dyDescent="0.2">
      <c r="B1486" s="8" t="s">
        <v>6246</v>
      </c>
      <c r="C1486">
        <v>1</v>
      </c>
      <c r="E1486">
        <v>1</v>
      </c>
      <c r="F1486">
        <v>4</v>
      </c>
      <c r="H1486">
        <v>2</v>
      </c>
      <c r="I1486">
        <v>1</v>
      </c>
      <c r="K1486">
        <v>9</v>
      </c>
    </row>
    <row r="1487" spans="2:11" x14ac:dyDescent="0.2">
      <c r="B1487" s="9" t="s">
        <v>6245</v>
      </c>
      <c r="C1487">
        <v>1</v>
      </c>
      <c r="E1487">
        <v>1</v>
      </c>
      <c r="F1487">
        <v>4</v>
      </c>
      <c r="H1487">
        <v>2</v>
      </c>
      <c r="I1487">
        <v>1</v>
      </c>
      <c r="K1487">
        <v>9</v>
      </c>
    </row>
    <row r="1488" spans="2:11" x14ac:dyDescent="0.2">
      <c r="B1488" s="8">
        <v>6684</v>
      </c>
      <c r="F1488">
        <v>1</v>
      </c>
      <c r="K1488">
        <v>1</v>
      </c>
    </row>
    <row r="1489" spans="2:11" x14ac:dyDescent="0.2">
      <c r="B1489" s="9" t="s">
        <v>470</v>
      </c>
      <c r="F1489">
        <v>1</v>
      </c>
      <c r="K1489">
        <v>1</v>
      </c>
    </row>
    <row r="1490" spans="2:11" x14ac:dyDescent="0.2">
      <c r="B1490" s="4" t="s">
        <v>1873</v>
      </c>
      <c r="G1490">
        <v>1</v>
      </c>
      <c r="K1490">
        <v>1</v>
      </c>
    </row>
    <row r="1491" spans="2:11" x14ac:dyDescent="0.2">
      <c r="B1491" s="8">
        <v>6627</v>
      </c>
      <c r="G1491">
        <v>1</v>
      </c>
      <c r="K1491">
        <v>1</v>
      </c>
    </row>
    <row r="1492" spans="2:11" x14ac:dyDescent="0.2">
      <c r="B1492" s="9" t="s">
        <v>414</v>
      </c>
      <c r="G1492">
        <v>1</v>
      </c>
      <c r="K1492">
        <v>1</v>
      </c>
    </row>
    <row r="1493" spans="2:11" x14ac:dyDescent="0.2">
      <c r="B1493" s="4" t="s">
        <v>7258</v>
      </c>
      <c r="F1493">
        <v>1</v>
      </c>
      <c r="K1493">
        <v>1</v>
      </c>
    </row>
    <row r="1494" spans="2:11" x14ac:dyDescent="0.2">
      <c r="B1494" s="8">
        <v>6625</v>
      </c>
      <c r="F1494">
        <v>1</v>
      </c>
      <c r="K1494">
        <v>1</v>
      </c>
    </row>
    <row r="1495" spans="2:11" x14ac:dyDescent="0.2">
      <c r="B1495" s="9" t="s">
        <v>6387</v>
      </c>
      <c r="F1495">
        <v>1</v>
      </c>
      <c r="K1495">
        <v>1</v>
      </c>
    </row>
    <row r="1496" spans="2:11" x14ac:dyDescent="0.2">
      <c r="B1496" s="4" t="s">
        <v>6057</v>
      </c>
      <c r="F1496">
        <v>1</v>
      </c>
      <c r="K1496">
        <v>1</v>
      </c>
    </row>
    <row r="1497" spans="2:11" x14ac:dyDescent="0.2">
      <c r="B1497" s="8" t="s">
        <v>6246</v>
      </c>
      <c r="F1497">
        <v>1</v>
      </c>
      <c r="K1497">
        <v>1</v>
      </c>
    </row>
    <row r="1498" spans="2:11" x14ac:dyDescent="0.2">
      <c r="B1498" s="9" t="s">
        <v>5603</v>
      </c>
      <c r="F1498">
        <v>1</v>
      </c>
      <c r="K1498">
        <v>1</v>
      </c>
    </row>
    <row r="1499" spans="2:11" x14ac:dyDescent="0.2">
      <c r="B1499" s="4" t="s">
        <v>7225</v>
      </c>
      <c r="D1499">
        <v>1</v>
      </c>
      <c r="K1499">
        <v>1</v>
      </c>
    </row>
    <row r="1500" spans="2:11" x14ac:dyDescent="0.2">
      <c r="B1500" s="8">
        <v>6625</v>
      </c>
      <c r="D1500">
        <v>1</v>
      </c>
      <c r="K1500">
        <v>1</v>
      </c>
    </row>
    <row r="1501" spans="2:11" x14ac:dyDescent="0.2">
      <c r="B1501" s="9" t="s">
        <v>5241</v>
      </c>
      <c r="D1501">
        <v>1</v>
      </c>
      <c r="K1501">
        <v>1</v>
      </c>
    </row>
    <row r="1502" spans="2:11" x14ac:dyDescent="0.2">
      <c r="B1502" s="4" t="s">
        <v>5788</v>
      </c>
      <c r="D1502">
        <v>2</v>
      </c>
      <c r="K1502">
        <v>2</v>
      </c>
    </row>
    <row r="1503" spans="2:11" x14ac:dyDescent="0.2">
      <c r="B1503" s="8">
        <v>6634</v>
      </c>
      <c r="D1503">
        <v>1</v>
      </c>
      <c r="K1503">
        <v>1</v>
      </c>
    </row>
    <row r="1504" spans="2:11" x14ac:dyDescent="0.2">
      <c r="B1504" s="9" t="s">
        <v>5333</v>
      </c>
      <c r="D1504">
        <v>1</v>
      </c>
      <c r="K1504">
        <v>1</v>
      </c>
    </row>
    <row r="1505" spans="2:11" x14ac:dyDescent="0.2">
      <c r="B1505" s="8">
        <v>6625</v>
      </c>
      <c r="D1505">
        <v>1</v>
      </c>
      <c r="K1505">
        <v>1</v>
      </c>
    </row>
    <row r="1506" spans="2:11" x14ac:dyDescent="0.2">
      <c r="B1506" s="9" t="s">
        <v>5335</v>
      </c>
      <c r="D1506">
        <v>1</v>
      </c>
      <c r="K1506">
        <v>1</v>
      </c>
    </row>
    <row r="1507" spans="2:11" x14ac:dyDescent="0.2">
      <c r="B1507" s="4" t="s">
        <v>5816</v>
      </c>
      <c r="F1507">
        <v>1</v>
      </c>
      <c r="K1507">
        <v>1</v>
      </c>
    </row>
    <row r="1508" spans="2:11" x14ac:dyDescent="0.2">
      <c r="B1508" s="8">
        <v>6627</v>
      </c>
      <c r="F1508">
        <v>1</v>
      </c>
      <c r="K1508">
        <v>1</v>
      </c>
    </row>
    <row r="1509" spans="2:11" x14ac:dyDescent="0.2">
      <c r="B1509" s="9" t="s">
        <v>404</v>
      </c>
      <c r="F1509">
        <v>1</v>
      </c>
      <c r="K1509">
        <v>1</v>
      </c>
    </row>
    <row r="1510" spans="2:11" x14ac:dyDescent="0.2">
      <c r="B1510" s="4" t="s">
        <v>5848</v>
      </c>
      <c r="C1510">
        <v>1</v>
      </c>
      <c r="I1510">
        <v>1</v>
      </c>
      <c r="K1510">
        <v>2</v>
      </c>
    </row>
    <row r="1511" spans="2:11" x14ac:dyDescent="0.2">
      <c r="B1511" s="8">
        <v>6627</v>
      </c>
      <c r="C1511">
        <v>1</v>
      </c>
      <c r="I1511">
        <v>1</v>
      </c>
      <c r="K1511">
        <v>2</v>
      </c>
    </row>
    <row r="1512" spans="2:11" x14ac:dyDescent="0.2">
      <c r="B1512" s="9" t="s">
        <v>405</v>
      </c>
      <c r="C1512">
        <v>1</v>
      </c>
      <c r="I1512">
        <v>1</v>
      </c>
      <c r="K1512">
        <v>2</v>
      </c>
    </row>
    <row r="1513" spans="2:11" x14ac:dyDescent="0.2">
      <c r="B1513" s="4" t="s">
        <v>5857</v>
      </c>
      <c r="F1513">
        <v>2</v>
      </c>
      <c r="K1513">
        <v>2</v>
      </c>
    </row>
    <row r="1514" spans="2:11" x14ac:dyDescent="0.2">
      <c r="B1514" s="8">
        <v>6634</v>
      </c>
      <c r="F1514">
        <v>1</v>
      </c>
      <c r="K1514">
        <v>1</v>
      </c>
    </row>
    <row r="1515" spans="2:11" x14ac:dyDescent="0.2">
      <c r="B1515" s="9" t="s">
        <v>4939</v>
      </c>
      <c r="F1515">
        <v>1</v>
      </c>
      <c r="K1515">
        <v>1</v>
      </c>
    </row>
    <row r="1516" spans="2:11" x14ac:dyDescent="0.2">
      <c r="B1516" s="8">
        <v>6684</v>
      </c>
      <c r="F1516">
        <v>1</v>
      </c>
      <c r="K1516">
        <v>1</v>
      </c>
    </row>
    <row r="1517" spans="2:11" x14ac:dyDescent="0.2">
      <c r="B1517" s="9" t="s">
        <v>462</v>
      </c>
      <c r="F1517">
        <v>1</v>
      </c>
      <c r="K1517">
        <v>1</v>
      </c>
    </row>
    <row r="1518" spans="2:11" x14ac:dyDescent="0.2">
      <c r="B1518" s="4" t="s">
        <v>5901</v>
      </c>
      <c r="H1518">
        <v>1</v>
      </c>
      <c r="K1518">
        <v>1</v>
      </c>
    </row>
    <row r="1519" spans="2:11" x14ac:dyDescent="0.2">
      <c r="B1519" s="8">
        <v>6625</v>
      </c>
      <c r="H1519">
        <v>1</v>
      </c>
      <c r="K1519">
        <v>1</v>
      </c>
    </row>
    <row r="1520" spans="2:11" x14ac:dyDescent="0.2">
      <c r="B1520" s="9" t="s">
        <v>6403</v>
      </c>
      <c r="H1520">
        <v>1</v>
      </c>
      <c r="K1520">
        <v>1</v>
      </c>
    </row>
    <row r="1521" spans="2:11" x14ac:dyDescent="0.2">
      <c r="B1521" s="4" t="s">
        <v>5907</v>
      </c>
      <c r="E1521">
        <v>1</v>
      </c>
      <c r="K1521">
        <v>1</v>
      </c>
    </row>
    <row r="1522" spans="2:11" x14ac:dyDescent="0.2">
      <c r="B1522" s="8">
        <v>6684</v>
      </c>
      <c r="E1522">
        <v>1</v>
      </c>
      <c r="K1522">
        <v>1</v>
      </c>
    </row>
    <row r="1523" spans="2:11" x14ac:dyDescent="0.2">
      <c r="B1523" s="9" t="s">
        <v>472</v>
      </c>
      <c r="E1523">
        <v>1</v>
      </c>
      <c r="K1523">
        <v>1</v>
      </c>
    </row>
    <row r="1524" spans="2:11" x14ac:dyDescent="0.2">
      <c r="B1524" s="4" t="s">
        <v>5929</v>
      </c>
      <c r="F1524">
        <v>1</v>
      </c>
      <c r="K1524">
        <v>1</v>
      </c>
    </row>
    <row r="1525" spans="2:11" x14ac:dyDescent="0.2">
      <c r="B1525" s="8">
        <v>6625</v>
      </c>
      <c r="F1525">
        <v>1</v>
      </c>
      <c r="K1525">
        <v>1</v>
      </c>
    </row>
    <row r="1526" spans="2:11" x14ac:dyDescent="0.2">
      <c r="B1526" s="9" t="s">
        <v>5353</v>
      </c>
      <c r="F1526">
        <v>1</v>
      </c>
      <c r="K1526">
        <v>1</v>
      </c>
    </row>
    <row r="1527" spans="2:11" x14ac:dyDescent="0.2">
      <c r="B1527" s="4" t="s">
        <v>5938</v>
      </c>
      <c r="G1527">
        <v>1</v>
      </c>
      <c r="K1527">
        <v>1</v>
      </c>
    </row>
    <row r="1528" spans="2:11" x14ac:dyDescent="0.2">
      <c r="B1528" s="8">
        <v>6634</v>
      </c>
      <c r="G1528">
        <v>1</v>
      </c>
      <c r="K1528">
        <v>1</v>
      </c>
    </row>
    <row r="1529" spans="2:11" x14ac:dyDescent="0.2">
      <c r="B1529" s="9" t="s">
        <v>6276</v>
      </c>
      <c r="G1529">
        <v>1</v>
      </c>
      <c r="K1529">
        <v>1</v>
      </c>
    </row>
    <row r="1530" spans="2:11" x14ac:dyDescent="0.2">
      <c r="B1530" s="4" t="s">
        <v>6543</v>
      </c>
      <c r="F1530">
        <v>1</v>
      </c>
      <c r="G1530">
        <v>1</v>
      </c>
      <c r="K1530">
        <v>2</v>
      </c>
    </row>
    <row r="1531" spans="2:11" x14ac:dyDescent="0.2">
      <c r="B1531" s="8">
        <v>6684</v>
      </c>
      <c r="G1531">
        <v>1</v>
      </c>
      <c r="K1531">
        <v>1</v>
      </c>
    </row>
    <row r="1532" spans="2:11" x14ac:dyDescent="0.2">
      <c r="B1532" s="9" t="s">
        <v>198</v>
      </c>
      <c r="G1532">
        <v>1</v>
      </c>
      <c r="K1532">
        <v>1</v>
      </c>
    </row>
    <row r="1533" spans="2:11" x14ac:dyDescent="0.2">
      <c r="B1533" s="8">
        <v>6627</v>
      </c>
      <c r="F1533">
        <v>1</v>
      </c>
      <c r="K1533">
        <v>1</v>
      </c>
    </row>
    <row r="1534" spans="2:11" x14ac:dyDescent="0.2">
      <c r="B1534" s="9" t="s">
        <v>217</v>
      </c>
      <c r="F1534">
        <v>1</v>
      </c>
      <c r="K1534">
        <v>1</v>
      </c>
    </row>
    <row r="1535" spans="2:11" x14ac:dyDescent="0.2">
      <c r="B1535" s="4" t="s">
        <v>7017</v>
      </c>
      <c r="E1535">
        <v>1</v>
      </c>
      <c r="K1535">
        <v>1</v>
      </c>
    </row>
    <row r="1536" spans="2:11" x14ac:dyDescent="0.2">
      <c r="B1536" s="8">
        <v>6625</v>
      </c>
      <c r="E1536">
        <v>1</v>
      </c>
      <c r="K1536">
        <v>1</v>
      </c>
    </row>
    <row r="1537" spans="2:11" x14ac:dyDescent="0.2">
      <c r="B1537" s="9" t="s">
        <v>6359</v>
      </c>
      <c r="E1537">
        <v>1</v>
      </c>
      <c r="K1537">
        <v>1</v>
      </c>
    </row>
    <row r="1538" spans="2:11" x14ac:dyDescent="0.2">
      <c r="B1538" s="4" t="s">
        <v>7314</v>
      </c>
      <c r="G1538">
        <v>1</v>
      </c>
      <c r="K1538">
        <v>1</v>
      </c>
    </row>
    <row r="1539" spans="2:11" x14ac:dyDescent="0.2">
      <c r="B1539" s="8" t="s">
        <v>6246</v>
      </c>
      <c r="G1539">
        <v>1</v>
      </c>
      <c r="K1539">
        <v>1</v>
      </c>
    </row>
    <row r="1540" spans="2:11" x14ac:dyDescent="0.2">
      <c r="B1540" s="9" t="s">
        <v>5420</v>
      </c>
      <c r="G1540">
        <v>1</v>
      </c>
      <c r="K1540">
        <v>1</v>
      </c>
    </row>
    <row r="1541" spans="2:11" x14ac:dyDescent="0.2">
      <c r="B1541" s="4" t="s">
        <v>7323</v>
      </c>
      <c r="E1541">
        <v>1</v>
      </c>
      <c r="K1541">
        <v>1</v>
      </c>
    </row>
    <row r="1542" spans="2:11" x14ac:dyDescent="0.2">
      <c r="B1542" s="8" t="s">
        <v>6246</v>
      </c>
      <c r="E1542">
        <v>1</v>
      </c>
      <c r="K1542">
        <v>1</v>
      </c>
    </row>
    <row r="1543" spans="2:11" x14ac:dyDescent="0.2">
      <c r="B1543" s="9" t="s">
        <v>278</v>
      </c>
      <c r="E1543">
        <v>1</v>
      </c>
      <c r="K1543">
        <v>1</v>
      </c>
    </row>
    <row r="1544" spans="2:11" x14ac:dyDescent="0.2">
      <c r="B1544" s="4" t="s">
        <v>7628</v>
      </c>
      <c r="F1544">
        <v>1</v>
      </c>
      <c r="K1544">
        <v>1</v>
      </c>
    </row>
    <row r="1545" spans="2:11" x14ac:dyDescent="0.2">
      <c r="B1545" s="8">
        <v>6625</v>
      </c>
      <c r="F1545">
        <v>1</v>
      </c>
      <c r="K1545">
        <v>1</v>
      </c>
    </row>
    <row r="1546" spans="2:11" x14ac:dyDescent="0.2">
      <c r="B1546" s="9" t="s">
        <v>6261</v>
      </c>
      <c r="F1546">
        <v>1</v>
      </c>
      <c r="K1546">
        <v>1</v>
      </c>
    </row>
    <row r="1547" spans="2:11" x14ac:dyDescent="0.2">
      <c r="B1547" s="4" t="s">
        <v>7629</v>
      </c>
      <c r="E1547">
        <v>1</v>
      </c>
      <c r="K1547">
        <v>1</v>
      </c>
    </row>
    <row r="1548" spans="2:11" x14ac:dyDescent="0.2">
      <c r="B1548" s="8">
        <v>6634</v>
      </c>
      <c r="E1548">
        <v>1</v>
      </c>
      <c r="K1548">
        <v>1</v>
      </c>
    </row>
    <row r="1549" spans="2:11" x14ac:dyDescent="0.2">
      <c r="B1549" s="9" t="s">
        <v>4879</v>
      </c>
      <c r="E1549">
        <v>1</v>
      </c>
      <c r="K1549">
        <v>1</v>
      </c>
    </row>
    <row r="1550" spans="2:11" x14ac:dyDescent="0.2">
      <c r="B1550" s="4" t="s">
        <v>7663</v>
      </c>
      <c r="H1550">
        <v>2</v>
      </c>
      <c r="K1550">
        <v>2</v>
      </c>
    </row>
    <row r="1551" spans="2:11" x14ac:dyDescent="0.2">
      <c r="B1551" s="8">
        <v>6684</v>
      </c>
      <c r="H1551">
        <v>1</v>
      </c>
      <c r="K1551">
        <v>1</v>
      </c>
    </row>
    <row r="1552" spans="2:11" x14ac:dyDescent="0.2">
      <c r="B1552" s="9" t="s">
        <v>547</v>
      </c>
      <c r="H1552">
        <v>1</v>
      </c>
      <c r="K1552">
        <v>1</v>
      </c>
    </row>
    <row r="1553" spans="2:11" x14ac:dyDescent="0.2">
      <c r="B1553" s="8">
        <v>6627</v>
      </c>
      <c r="H1553">
        <v>1</v>
      </c>
      <c r="K1553">
        <v>1</v>
      </c>
    </row>
    <row r="1554" spans="2:11" x14ac:dyDescent="0.2">
      <c r="B1554" s="9" t="s">
        <v>515</v>
      </c>
      <c r="H1554">
        <v>1</v>
      </c>
      <c r="K1554">
        <v>1</v>
      </c>
    </row>
    <row r="1555" spans="2:11" x14ac:dyDescent="0.2">
      <c r="B1555" s="4" t="s">
        <v>7630</v>
      </c>
      <c r="G1555">
        <v>1</v>
      </c>
      <c r="K1555">
        <v>1</v>
      </c>
    </row>
    <row r="1556" spans="2:11" x14ac:dyDescent="0.2">
      <c r="B1556" s="8" t="s">
        <v>6246</v>
      </c>
      <c r="G1556">
        <v>1</v>
      </c>
      <c r="K1556">
        <v>1</v>
      </c>
    </row>
    <row r="1557" spans="2:11" x14ac:dyDescent="0.2">
      <c r="B1557" s="9" t="s">
        <v>332</v>
      </c>
      <c r="G1557">
        <v>1</v>
      </c>
      <c r="K1557">
        <v>1</v>
      </c>
    </row>
    <row r="1558" spans="2:11" x14ac:dyDescent="0.2">
      <c r="B1558" s="4" t="s">
        <v>7636</v>
      </c>
      <c r="H1558">
        <v>1</v>
      </c>
      <c r="K1558">
        <v>1</v>
      </c>
    </row>
    <row r="1559" spans="2:11" x14ac:dyDescent="0.2">
      <c r="B1559" s="8">
        <v>6625</v>
      </c>
      <c r="H1559">
        <v>1</v>
      </c>
      <c r="K1559">
        <v>1</v>
      </c>
    </row>
    <row r="1560" spans="2:11" x14ac:dyDescent="0.2">
      <c r="B1560" s="9" t="s">
        <v>303</v>
      </c>
      <c r="H1560">
        <v>1</v>
      </c>
      <c r="K1560">
        <v>1</v>
      </c>
    </row>
    <row r="1561" spans="2:11" x14ac:dyDescent="0.2">
      <c r="B1561" s="4" t="s">
        <v>7637</v>
      </c>
      <c r="G1561">
        <v>1</v>
      </c>
      <c r="K1561">
        <v>1</v>
      </c>
    </row>
    <row r="1562" spans="2:11" x14ac:dyDescent="0.2">
      <c r="B1562" s="8">
        <v>6625</v>
      </c>
      <c r="G1562">
        <v>1</v>
      </c>
      <c r="K1562">
        <v>1</v>
      </c>
    </row>
    <row r="1563" spans="2:11" x14ac:dyDescent="0.2">
      <c r="B1563" s="9" t="s">
        <v>6312</v>
      </c>
      <c r="G1563">
        <v>1</v>
      </c>
      <c r="K1563">
        <v>1</v>
      </c>
    </row>
    <row r="1564" spans="2:11" x14ac:dyDescent="0.2">
      <c r="B1564" s="4" t="s">
        <v>7639</v>
      </c>
      <c r="E1564">
        <v>1</v>
      </c>
      <c r="K1564">
        <v>1</v>
      </c>
    </row>
    <row r="1565" spans="2:11" x14ac:dyDescent="0.2">
      <c r="B1565" s="8">
        <v>6625</v>
      </c>
      <c r="E1565">
        <v>1</v>
      </c>
      <c r="K1565">
        <v>1</v>
      </c>
    </row>
    <row r="1566" spans="2:11" x14ac:dyDescent="0.2">
      <c r="B1566" s="9" t="s">
        <v>6316</v>
      </c>
      <c r="E1566">
        <v>1</v>
      </c>
      <c r="K1566">
        <v>1</v>
      </c>
    </row>
    <row r="1567" spans="2:11" x14ac:dyDescent="0.2">
      <c r="B1567" s="4" t="s">
        <v>7640</v>
      </c>
      <c r="E1567">
        <v>1</v>
      </c>
      <c r="K1567">
        <v>1</v>
      </c>
    </row>
    <row r="1568" spans="2:11" x14ac:dyDescent="0.2">
      <c r="B1568" s="8">
        <v>6625</v>
      </c>
      <c r="E1568">
        <v>1</v>
      </c>
      <c r="K1568">
        <v>1</v>
      </c>
    </row>
    <row r="1569" spans="2:11" x14ac:dyDescent="0.2">
      <c r="B1569" s="9" t="s">
        <v>6320</v>
      </c>
      <c r="E1569">
        <v>1</v>
      </c>
      <c r="K1569">
        <v>1</v>
      </c>
    </row>
    <row r="1570" spans="2:11" x14ac:dyDescent="0.2">
      <c r="B1570" s="4" t="s">
        <v>7653</v>
      </c>
      <c r="G1570">
        <v>1</v>
      </c>
      <c r="K1570">
        <v>1</v>
      </c>
    </row>
    <row r="1571" spans="2:11" x14ac:dyDescent="0.2">
      <c r="B1571" s="8">
        <v>6627</v>
      </c>
      <c r="G1571">
        <v>1</v>
      </c>
      <c r="K1571">
        <v>1</v>
      </c>
    </row>
    <row r="1572" spans="2:11" x14ac:dyDescent="0.2">
      <c r="B1572" s="9" t="s">
        <v>4970</v>
      </c>
      <c r="G1572">
        <v>1</v>
      </c>
      <c r="K1572">
        <v>1</v>
      </c>
    </row>
    <row r="1573" spans="2:11" x14ac:dyDescent="0.2">
      <c r="B1573" s="4" t="s">
        <v>7643</v>
      </c>
      <c r="E1573">
        <v>1</v>
      </c>
      <c r="K1573">
        <v>1</v>
      </c>
    </row>
    <row r="1574" spans="2:11" x14ac:dyDescent="0.2">
      <c r="B1574" s="8">
        <v>6625</v>
      </c>
      <c r="E1574">
        <v>1</v>
      </c>
      <c r="K1574">
        <v>1</v>
      </c>
    </row>
    <row r="1575" spans="2:11" x14ac:dyDescent="0.2">
      <c r="B1575" s="9" t="s">
        <v>6341</v>
      </c>
      <c r="E1575">
        <v>1</v>
      </c>
      <c r="K1575">
        <v>1</v>
      </c>
    </row>
    <row r="1576" spans="2:11" x14ac:dyDescent="0.2">
      <c r="B1576" s="4" t="s">
        <v>7644</v>
      </c>
      <c r="E1576">
        <v>1</v>
      </c>
      <c r="K1576">
        <v>1</v>
      </c>
    </row>
    <row r="1577" spans="2:11" x14ac:dyDescent="0.2">
      <c r="B1577" s="8">
        <v>6625</v>
      </c>
      <c r="E1577">
        <v>1</v>
      </c>
      <c r="K1577">
        <v>1</v>
      </c>
    </row>
    <row r="1578" spans="2:11" x14ac:dyDescent="0.2">
      <c r="B1578" s="9" t="s">
        <v>5038</v>
      </c>
      <c r="E1578">
        <v>1</v>
      </c>
      <c r="K1578">
        <v>1</v>
      </c>
    </row>
    <row r="1579" spans="2:11" x14ac:dyDescent="0.2">
      <c r="B1579" s="4" t="s">
        <v>7664</v>
      </c>
      <c r="E1579">
        <v>1</v>
      </c>
      <c r="K1579">
        <v>1</v>
      </c>
    </row>
    <row r="1580" spans="2:11" x14ac:dyDescent="0.2">
      <c r="B1580" s="8">
        <v>6625</v>
      </c>
      <c r="E1580">
        <v>1</v>
      </c>
      <c r="K1580">
        <v>1</v>
      </c>
    </row>
    <row r="1581" spans="2:11" x14ac:dyDescent="0.2">
      <c r="B1581" s="9" t="s">
        <v>6363</v>
      </c>
      <c r="E1581">
        <v>1</v>
      </c>
      <c r="K1581">
        <v>1</v>
      </c>
    </row>
    <row r="1582" spans="2:11" x14ac:dyDescent="0.2">
      <c r="B1582" s="4" t="s">
        <v>7646</v>
      </c>
      <c r="E1582">
        <v>1</v>
      </c>
      <c r="K1582">
        <v>1</v>
      </c>
    </row>
    <row r="1583" spans="2:11" x14ac:dyDescent="0.2">
      <c r="B1583" s="8">
        <v>6625</v>
      </c>
      <c r="E1583">
        <v>1</v>
      </c>
      <c r="K1583">
        <v>1</v>
      </c>
    </row>
    <row r="1584" spans="2:11" x14ac:dyDescent="0.2">
      <c r="B1584" s="9" t="s">
        <v>6371</v>
      </c>
      <c r="E1584">
        <v>1</v>
      </c>
      <c r="K1584">
        <v>1</v>
      </c>
    </row>
    <row r="1585" spans="2:11" x14ac:dyDescent="0.2">
      <c r="B1585" s="4" t="s">
        <v>7674</v>
      </c>
      <c r="E1585">
        <v>1</v>
      </c>
      <c r="K1585">
        <v>1</v>
      </c>
    </row>
    <row r="1586" spans="2:11" x14ac:dyDescent="0.2">
      <c r="B1586" s="8">
        <v>6625</v>
      </c>
      <c r="E1586">
        <v>1</v>
      </c>
      <c r="K1586">
        <v>1</v>
      </c>
    </row>
    <row r="1587" spans="2:11" x14ac:dyDescent="0.2">
      <c r="B1587" s="9" t="s">
        <v>5573</v>
      </c>
      <c r="E1587">
        <v>1</v>
      </c>
      <c r="K1587">
        <v>1</v>
      </c>
    </row>
    <row r="1588" spans="2:11" x14ac:dyDescent="0.2">
      <c r="B1588" s="3" t="s">
        <v>7728</v>
      </c>
      <c r="C1588">
        <v>8</v>
      </c>
      <c r="F1588">
        <v>1</v>
      </c>
      <c r="I1588">
        <v>5</v>
      </c>
      <c r="K1588">
        <v>14</v>
      </c>
    </row>
    <row r="1589" spans="2:11" x14ac:dyDescent="0.2">
      <c r="B1589" s="4" t="s">
        <v>5792</v>
      </c>
      <c r="C1589">
        <v>1</v>
      </c>
      <c r="K1589">
        <v>1</v>
      </c>
    </row>
    <row r="1590" spans="2:11" x14ac:dyDescent="0.2">
      <c r="B1590" s="8">
        <v>6634</v>
      </c>
      <c r="C1590">
        <v>1</v>
      </c>
      <c r="K1590">
        <v>1</v>
      </c>
    </row>
    <row r="1591" spans="2:11" x14ac:dyDescent="0.2">
      <c r="B1591" s="9" t="s">
        <v>6254</v>
      </c>
      <c r="C1591">
        <v>1</v>
      </c>
      <c r="K1591">
        <v>1</v>
      </c>
    </row>
    <row r="1592" spans="2:11" x14ac:dyDescent="0.2">
      <c r="B1592" s="4" t="s">
        <v>5784</v>
      </c>
      <c r="I1592">
        <v>1</v>
      </c>
      <c r="K1592">
        <v>1</v>
      </c>
    </row>
    <row r="1593" spans="2:11" x14ac:dyDescent="0.2">
      <c r="B1593" s="8">
        <v>6634</v>
      </c>
      <c r="I1593">
        <v>1</v>
      </c>
      <c r="K1593">
        <v>1</v>
      </c>
    </row>
    <row r="1594" spans="2:11" x14ac:dyDescent="0.2">
      <c r="B1594" s="9" t="s">
        <v>6278</v>
      </c>
      <c r="I1594">
        <v>1</v>
      </c>
      <c r="K1594">
        <v>1</v>
      </c>
    </row>
    <row r="1595" spans="2:11" x14ac:dyDescent="0.2">
      <c r="B1595" s="4" t="s">
        <v>6091</v>
      </c>
      <c r="C1595">
        <v>1</v>
      </c>
      <c r="K1595">
        <v>1</v>
      </c>
    </row>
    <row r="1596" spans="2:11" x14ac:dyDescent="0.2">
      <c r="B1596" s="8">
        <v>6634</v>
      </c>
      <c r="C1596">
        <v>1</v>
      </c>
      <c r="K1596">
        <v>1</v>
      </c>
    </row>
    <row r="1597" spans="2:11" x14ac:dyDescent="0.2">
      <c r="B1597" s="9" t="s">
        <v>6265</v>
      </c>
      <c r="C1597">
        <v>1</v>
      </c>
      <c r="K1597">
        <v>1</v>
      </c>
    </row>
    <row r="1598" spans="2:11" x14ac:dyDescent="0.2">
      <c r="B1598" s="4" t="s">
        <v>4761</v>
      </c>
      <c r="C1598">
        <v>4</v>
      </c>
      <c r="I1598">
        <v>2</v>
      </c>
      <c r="K1598">
        <v>6</v>
      </c>
    </row>
    <row r="1599" spans="2:11" x14ac:dyDescent="0.2">
      <c r="B1599" s="8">
        <v>6626</v>
      </c>
      <c r="I1599">
        <v>1</v>
      </c>
      <c r="K1599">
        <v>1</v>
      </c>
    </row>
    <row r="1600" spans="2:11" x14ac:dyDescent="0.2">
      <c r="B1600" s="9" t="s">
        <v>6282</v>
      </c>
      <c r="I1600">
        <v>1</v>
      </c>
      <c r="K1600">
        <v>1</v>
      </c>
    </row>
    <row r="1601" spans="2:11" x14ac:dyDescent="0.2">
      <c r="B1601" s="8">
        <v>6634</v>
      </c>
      <c r="I1601">
        <v>1</v>
      </c>
      <c r="K1601">
        <v>1</v>
      </c>
    </row>
    <row r="1602" spans="2:11" x14ac:dyDescent="0.2">
      <c r="B1602" s="9" t="s">
        <v>6314</v>
      </c>
      <c r="I1602">
        <v>1</v>
      </c>
      <c r="K1602">
        <v>1</v>
      </c>
    </row>
    <row r="1603" spans="2:11" x14ac:dyDescent="0.2">
      <c r="B1603" s="8" t="s">
        <v>6246</v>
      </c>
      <c r="C1603">
        <v>4</v>
      </c>
      <c r="K1603">
        <v>4</v>
      </c>
    </row>
    <row r="1604" spans="2:11" x14ac:dyDescent="0.2">
      <c r="B1604" s="9" t="s">
        <v>6245</v>
      </c>
      <c r="C1604">
        <v>1</v>
      </c>
      <c r="K1604">
        <v>1</v>
      </c>
    </row>
    <row r="1605" spans="2:11" x14ac:dyDescent="0.2">
      <c r="B1605" s="9" t="s">
        <v>6282</v>
      </c>
      <c r="C1605">
        <v>1</v>
      </c>
      <c r="K1605">
        <v>1</v>
      </c>
    </row>
    <row r="1606" spans="2:11" x14ac:dyDescent="0.2">
      <c r="B1606" s="9" t="s">
        <v>6314</v>
      </c>
      <c r="C1606">
        <v>1</v>
      </c>
      <c r="K1606">
        <v>1</v>
      </c>
    </row>
    <row r="1607" spans="2:11" x14ac:dyDescent="0.2">
      <c r="B1607" s="9" t="s">
        <v>6315</v>
      </c>
      <c r="C1607">
        <v>1</v>
      </c>
      <c r="K1607">
        <v>1</v>
      </c>
    </row>
    <row r="1608" spans="2:11" x14ac:dyDescent="0.2">
      <c r="B1608" s="4" t="s">
        <v>5767</v>
      </c>
      <c r="C1608">
        <v>1</v>
      </c>
      <c r="K1608">
        <v>1</v>
      </c>
    </row>
    <row r="1609" spans="2:11" x14ac:dyDescent="0.2">
      <c r="B1609" s="8">
        <v>6634</v>
      </c>
      <c r="C1609">
        <v>1</v>
      </c>
      <c r="K1609">
        <v>1</v>
      </c>
    </row>
    <row r="1610" spans="2:11" x14ac:dyDescent="0.2">
      <c r="B1610" s="9" t="s">
        <v>6302</v>
      </c>
      <c r="C1610">
        <v>1</v>
      </c>
      <c r="K1610">
        <v>1</v>
      </c>
    </row>
    <row r="1611" spans="2:11" x14ac:dyDescent="0.2">
      <c r="B1611" s="4" t="s">
        <v>5788</v>
      </c>
      <c r="C1611">
        <v>1</v>
      </c>
      <c r="I1611">
        <v>2</v>
      </c>
      <c r="K1611">
        <v>3</v>
      </c>
    </row>
    <row r="1612" spans="2:11" x14ac:dyDescent="0.2">
      <c r="B1612" s="8">
        <v>6634</v>
      </c>
      <c r="C1612">
        <v>1</v>
      </c>
      <c r="I1612">
        <v>2</v>
      </c>
      <c r="K1612">
        <v>3</v>
      </c>
    </row>
    <row r="1613" spans="2:11" x14ac:dyDescent="0.2">
      <c r="B1613" s="9" t="s">
        <v>5303</v>
      </c>
      <c r="C1613">
        <v>1</v>
      </c>
      <c r="I1613">
        <v>1</v>
      </c>
      <c r="K1613">
        <v>2</v>
      </c>
    </row>
    <row r="1614" spans="2:11" x14ac:dyDescent="0.2">
      <c r="B1614" s="9" t="s">
        <v>5326</v>
      </c>
      <c r="I1614">
        <v>1</v>
      </c>
      <c r="K1614">
        <v>1</v>
      </c>
    </row>
    <row r="1615" spans="2:11" x14ac:dyDescent="0.2">
      <c r="B1615" s="4" t="s">
        <v>6125</v>
      </c>
      <c r="F1615">
        <v>1</v>
      </c>
      <c r="K1615">
        <v>1</v>
      </c>
    </row>
    <row r="1616" spans="2:11" x14ac:dyDescent="0.2">
      <c r="B1616" s="8">
        <v>6634</v>
      </c>
      <c r="F1616">
        <v>1</v>
      </c>
      <c r="K1616">
        <v>1</v>
      </c>
    </row>
    <row r="1617" spans="2:11" x14ac:dyDescent="0.2">
      <c r="B1617" s="9" t="s">
        <v>6393</v>
      </c>
      <c r="F1617">
        <v>1</v>
      </c>
      <c r="K1617">
        <v>1</v>
      </c>
    </row>
    <row r="1618" spans="2:11" x14ac:dyDescent="0.2">
      <c r="B1618" s="3" t="s">
        <v>7732</v>
      </c>
      <c r="C1618">
        <v>13</v>
      </c>
      <c r="D1618">
        <v>2</v>
      </c>
      <c r="E1618">
        <v>1</v>
      </c>
      <c r="F1618">
        <v>7</v>
      </c>
      <c r="G1618">
        <v>1</v>
      </c>
      <c r="H1618">
        <v>3</v>
      </c>
      <c r="I1618">
        <v>9</v>
      </c>
      <c r="K1618">
        <v>36</v>
      </c>
    </row>
    <row r="1619" spans="2:11" x14ac:dyDescent="0.2">
      <c r="B1619" s="4" t="s">
        <v>7584</v>
      </c>
      <c r="D1619">
        <v>1</v>
      </c>
      <c r="K1619">
        <v>1</v>
      </c>
    </row>
    <row r="1620" spans="2:11" x14ac:dyDescent="0.2">
      <c r="B1620" s="8">
        <v>6634</v>
      </c>
      <c r="D1620">
        <v>1</v>
      </c>
      <c r="K1620">
        <v>1</v>
      </c>
    </row>
    <row r="1621" spans="2:11" x14ac:dyDescent="0.2">
      <c r="B1621" s="9" t="s">
        <v>218</v>
      </c>
      <c r="D1621">
        <v>1</v>
      </c>
      <c r="K1621">
        <v>1</v>
      </c>
    </row>
    <row r="1622" spans="2:11" x14ac:dyDescent="0.2">
      <c r="B1622" s="4" t="s">
        <v>5792</v>
      </c>
      <c r="F1622">
        <v>2</v>
      </c>
      <c r="K1622">
        <v>2</v>
      </c>
    </row>
    <row r="1623" spans="2:11" x14ac:dyDescent="0.2">
      <c r="B1623" s="8" t="s">
        <v>2510</v>
      </c>
      <c r="F1623">
        <v>1</v>
      </c>
      <c r="K1623">
        <v>1</v>
      </c>
    </row>
    <row r="1624" spans="2:11" x14ac:dyDescent="0.2">
      <c r="B1624" s="9" t="s">
        <v>315</v>
      </c>
      <c r="F1624">
        <v>1</v>
      </c>
      <c r="K1624">
        <v>1</v>
      </c>
    </row>
    <row r="1625" spans="2:11" x14ac:dyDescent="0.2">
      <c r="B1625" s="8">
        <v>6627</v>
      </c>
      <c r="F1625">
        <v>1</v>
      </c>
      <c r="K1625">
        <v>1</v>
      </c>
    </row>
    <row r="1626" spans="2:11" x14ac:dyDescent="0.2">
      <c r="B1626" s="9" t="s">
        <v>6390</v>
      </c>
      <c r="F1626">
        <v>1</v>
      </c>
      <c r="K1626">
        <v>1</v>
      </c>
    </row>
    <row r="1627" spans="2:11" x14ac:dyDescent="0.2">
      <c r="B1627" s="4" t="s">
        <v>5756</v>
      </c>
      <c r="C1627">
        <v>1</v>
      </c>
      <c r="K1627">
        <v>1</v>
      </c>
    </row>
    <row r="1628" spans="2:11" x14ac:dyDescent="0.2">
      <c r="B1628" s="8">
        <v>6634</v>
      </c>
      <c r="C1628">
        <v>1</v>
      </c>
      <c r="K1628">
        <v>1</v>
      </c>
    </row>
    <row r="1629" spans="2:11" x14ac:dyDescent="0.2">
      <c r="B1629" s="9" t="s">
        <v>280</v>
      </c>
      <c r="C1629">
        <v>1</v>
      </c>
      <c r="K1629">
        <v>1</v>
      </c>
    </row>
    <row r="1630" spans="2:11" x14ac:dyDescent="0.2">
      <c r="B1630" s="4" t="s">
        <v>6667</v>
      </c>
      <c r="C1630">
        <v>1</v>
      </c>
      <c r="K1630">
        <v>1</v>
      </c>
    </row>
    <row r="1631" spans="2:11" x14ac:dyDescent="0.2">
      <c r="B1631" s="8">
        <v>6634</v>
      </c>
      <c r="C1631">
        <v>1</v>
      </c>
      <c r="K1631">
        <v>1</v>
      </c>
    </row>
    <row r="1632" spans="2:11" x14ac:dyDescent="0.2">
      <c r="B1632" s="9" t="s">
        <v>204</v>
      </c>
      <c r="C1632">
        <v>1</v>
      </c>
      <c r="K1632">
        <v>1</v>
      </c>
    </row>
    <row r="1633" spans="2:11" x14ac:dyDescent="0.2">
      <c r="B1633" s="4" t="s">
        <v>6060</v>
      </c>
      <c r="H1633">
        <v>1</v>
      </c>
      <c r="K1633">
        <v>1</v>
      </c>
    </row>
    <row r="1634" spans="2:11" x14ac:dyDescent="0.2">
      <c r="B1634" s="8">
        <v>6626</v>
      </c>
      <c r="H1634">
        <v>1</v>
      </c>
      <c r="K1634">
        <v>1</v>
      </c>
    </row>
    <row r="1635" spans="2:11" x14ac:dyDescent="0.2">
      <c r="B1635" s="9" t="s">
        <v>6401</v>
      </c>
      <c r="H1635">
        <v>1</v>
      </c>
      <c r="K1635">
        <v>1</v>
      </c>
    </row>
    <row r="1636" spans="2:11" x14ac:dyDescent="0.2">
      <c r="B1636" s="4" t="s">
        <v>6014</v>
      </c>
      <c r="C1636">
        <v>1</v>
      </c>
      <c r="I1636">
        <v>1</v>
      </c>
      <c r="K1636">
        <v>2</v>
      </c>
    </row>
    <row r="1637" spans="2:11" x14ac:dyDescent="0.2">
      <c r="B1637" s="8">
        <v>6634</v>
      </c>
      <c r="C1637">
        <v>1</v>
      </c>
      <c r="I1637">
        <v>1</v>
      </c>
      <c r="K1637">
        <v>2</v>
      </c>
    </row>
    <row r="1638" spans="2:11" x14ac:dyDescent="0.2">
      <c r="B1638" s="9" t="s">
        <v>265</v>
      </c>
      <c r="C1638">
        <v>1</v>
      </c>
      <c r="I1638">
        <v>1</v>
      </c>
      <c r="K1638">
        <v>2</v>
      </c>
    </row>
    <row r="1639" spans="2:11" x14ac:dyDescent="0.2">
      <c r="B1639" s="4" t="s">
        <v>60</v>
      </c>
      <c r="F1639">
        <v>2</v>
      </c>
      <c r="K1639">
        <v>2</v>
      </c>
    </row>
    <row r="1640" spans="2:11" x14ac:dyDescent="0.2">
      <c r="B1640" s="8">
        <v>6634</v>
      </c>
      <c r="F1640">
        <v>2</v>
      </c>
      <c r="K1640">
        <v>2</v>
      </c>
    </row>
    <row r="1641" spans="2:11" x14ac:dyDescent="0.2">
      <c r="B1641" s="9" t="s">
        <v>69</v>
      </c>
      <c r="F1641">
        <v>2</v>
      </c>
      <c r="K1641">
        <v>2</v>
      </c>
    </row>
    <row r="1642" spans="2:11" x14ac:dyDescent="0.2">
      <c r="B1642" s="4" t="s">
        <v>5760</v>
      </c>
      <c r="C1642">
        <v>1</v>
      </c>
      <c r="I1642">
        <v>1</v>
      </c>
      <c r="K1642">
        <v>2</v>
      </c>
    </row>
    <row r="1643" spans="2:11" x14ac:dyDescent="0.2">
      <c r="B1643" s="8">
        <v>6634</v>
      </c>
      <c r="C1643">
        <v>1</v>
      </c>
      <c r="I1643">
        <v>1</v>
      </c>
      <c r="K1643">
        <v>2</v>
      </c>
    </row>
    <row r="1644" spans="2:11" x14ac:dyDescent="0.2">
      <c r="B1644" s="9" t="s">
        <v>5204</v>
      </c>
      <c r="C1644">
        <v>1</v>
      </c>
      <c r="I1644">
        <v>1</v>
      </c>
      <c r="K1644">
        <v>2</v>
      </c>
    </row>
    <row r="1645" spans="2:11" x14ac:dyDescent="0.2">
      <c r="B1645" s="4" t="s">
        <v>6091</v>
      </c>
      <c r="C1645">
        <v>1</v>
      </c>
      <c r="I1645">
        <v>1</v>
      </c>
      <c r="K1645">
        <v>2</v>
      </c>
    </row>
    <row r="1646" spans="2:11" x14ac:dyDescent="0.2">
      <c r="B1646" s="8">
        <v>6627</v>
      </c>
      <c r="C1646">
        <v>1</v>
      </c>
      <c r="I1646">
        <v>1</v>
      </c>
      <c r="K1646">
        <v>2</v>
      </c>
    </row>
    <row r="1647" spans="2:11" x14ac:dyDescent="0.2">
      <c r="B1647" s="9" t="s">
        <v>6267</v>
      </c>
      <c r="C1647">
        <v>1</v>
      </c>
      <c r="I1647">
        <v>1</v>
      </c>
      <c r="K1647">
        <v>2</v>
      </c>
    </row>
    <row r="1648" spans="2:11" x14ac:dyDescent="0.2">
      <c r="B1648" s="4" t="s">
        <v>6672</v>
      </c>
      <c r="C1648">
        <v>1</v>
      </c>
      <c r="I1648">
        <v>1</v>
      </c>
      <c r="K1648">
        <v>2</v>
      </c>
    </row>
    <row r="1649" spans="2:11" x14ac:dyDescent="0.2">
      <c r="B1649" s="8">
        <v>6627</v>
      </c>
      <c r="C1649">
        <v>1</v>
      </c>
      <c r="I1649">
        <v>1</v>
      </c>
      <c r="K1649">
        <v>2</v>
      </c>
    </row>
    <row r="1650" spans="2:11" x14ac:dyDescent="0.2">
      <c r="B1650" s="9" t="s">
        <v>6307</v>
      </c>
      <c r="C1650">
        <v>1</v>
      </c>
      <c r="I1650">
        <v>1</v>
      </c>
      <c r="K1650">
        <v>2</v>
      </c>
    </row>
    <row r="1651" spans="2:11" x14ac:dyDescent="0.2">
      <c r="B1651" s="4" t="s">
        <v>6616</v>
      </c>
      <c r="F1651">
        <v>1</v>
      </c>
      <c r="K1651">
        <v>1</v>
      </c>
    </row>
    <row r="1652" spans="2:11" x14ac:dyDescent="0.2">
      <c r="B1652" s="8">
        <v>6634</v>
      </c>
      <c r="F1652">
        <v>1</v>
      </c>
      <c r="K1652">
        <v>1</v>
      </c>
    </row>
    <row r="1653" spans="2:11" x14ac:dyDescent="0.2">
      <c r="B1653" s="9" t="s">
        <v>366</v>
      </c>
      <c r="F1653">
        <v>1</v>
      </c>
      <c r="K1653">
        <v>1</v>
      </c>
    </row>
    <row r="1654" spans="2:11" x14ac:dyDescent="0.2">
      <c r="B1654" s="4" t="s">
        <v>4761</v>
      </c>
      <c r="F1654">
        <v>1</v>
      </c>
      <c r="I1654">
        <v>2</v>
      </c>
      <c r="K1654">
        <v>3</v>
      </c>
    </row>
    <row r="1655" spans="2:11" x14ac:dyDescent="0.2">
      <c r="B1655" s="8" t="s">
        <v>6246</v>
      </c>
      <c r="F1655">
        <v>1</v>
      </c>
      <c r="I1655">
        <v>2</v>
      </c>
      <c r="K1655">
        <v>3</v>
      </c>
    </row>
    <row r="1656" spans="2:11" x14ac:dyDescent="0.2">
      <c r="B1656" s="9" t="s">
        <v>6245</v>
      </c>
      <c r="F1656">
        <v>1</v>
      </c>
      <c r="I1656">
        <v>2</v>
      </c>
      <c r="K1656">
        <v>3</v>
      </c>
    </row>
    <row r="1657" spans="2:11" x14ac:dyDescent="0.2">
      <c r="B1657" s="4" t="s">
        <v>7659</v>
      </c>
      <c r="D1657">
        <v>1</v>
      </c>
      <c r="K1657">
        <v>1</v>
      </c>
    </row>
    <row r="1658" spans="2:11" x14ac:dyDescent="0.2">
      <c r="B1658" s="8">
        <v>6634</v>
      </c>
      <c r="D1658">
        <v>1</v>
      </c>
      <c r="K1658">
        <v>1</v>
      </c>
    </row>
    <row r="1659" spans="2:11" x14ac:dyDescent="0.2">
      <c r="B1659" s="9" t="s">
        <v>231</v>
      </c>
      <c r="D1659">
        <v>1</v>
      </c>
      <c r="K1659">
        <v>1</v>
      </c>
    </row>
    <row r="1660" spans="2:11" x14ac:dyDescent="0.2">
      <c r="B1660" s="4" t="s">
        <v>6924</v>
      </c>
      <c r="C1660">
        <v>1</v>
      </c>
      <c r="I1660">
        <v>1</v>
      </c>
      <c r="K1660">
        <v>2</v>
      </c>
    </row>
    <row r="1661" spans="2:11" x14ac:dyDescent="0.2">
      <c r="B1661" s="8" t="s">
        <v>2510</v>
      </c>
      <c r="C1661">
        <v>1</v>
      </c>
      <c r="I1661">
        <v>1</v>
      </c>
      <c r="K1661">
        <v>2</v>
      </c>
    </row>
    <row r="1662" spans="2:11" x14ac:dyDescent="0.2">
      <c r="B1662" s="9" t="s">
        <v>186</v>
      </c>
      <c r="C1662">
        <v>1</v>
      </c>
      <c r="I1662">
        <v>1</v>
      </c>
      <c r="K1662">
        <v>2</v>
      </c>
    </row>
    <row r="1663" spans="2:11" x14ac:dyDescent="0.2">
      <c r="B1663" s="4" t="s">
        <v>5774</v>
      </c>
      <c r="G1663">
        <v>1</v>
      </c>
      <c r="K1663">
        <v>1</v>
      </c>
    </row>
    <row r="1664" spans="2:11" x14ac:dyDescent="0.2">
      <c r="B1664" s="8">
        <v>6634</v>
      </c>
      <c r="G1664">
        <v>1</v>
      </c>
      <c r="K1664">
        <v>1</v>
      </c>
    </row>
    <row r="1665" spans="2:11" x14ac:dyDescent="0.2">
      <c r="B1665" s="9" t="s">
        <v>342</v>
      </c>
      <c r="G1665">
        <v>1</v>
      </c>
      <c r="K1665">
        <v>1</v>
      </c>
    </row>
    <row r="1666" spans="2:11" x14ac:dyDescent="0.2">
      <c r="B1666" s="4" t="s">
        <v>5788</v>
      </c>
      <c r="C1666">
        <v>1</v>
      </c>
      <c r="I1666">
        <v>1</v>
      </c>
      <c r="K1666">
        <v>2</v>
      </c>
    </row>
    <row r="1667" spans="2:11" x14ac:dyDescent="0.2">
      <c r="B1667" s="8">
        <v>6634</v>
      </c>
      <c r="C1667">
        <v>1</v>
      </c>
      <c r="I1667">
        <v>1</v>
      </c>
      <c r="K1667">
        <v>2</v>
      </c>
    </row>
    <row r="1668" spans="2:11" x14ac:dyDescent="0.2">
      <c r="B1668" s="9" t="s">
        <v>287</v>
      </c>
      <c r="C1668">
        <v>1</v>
      </c>
      <c r="I1668">
        <v>1</v>
      </c>
      <c r="K1668">
        <v>2</v>
      </c>
    </row>
    <row r="1669" spans="2:11" x14ac:dyDescent="0.2">
      <c r="B1669" s="4" t="s">
        <v>5816</v>
      </c>
      <c r="E1669">
        <v>1</v>
      </c>
      <c r="K1669">
        <v>1</v>
      </c>
    </row>
    <row r="1670" spans="2:11" x14ac:dyDescent="0.2">
      <c r="B1670" s="8">
        <v>6634</v>
      </c>
      <c r="E1670">
        <v>1</v>
      </c>
      <c r="K1670">
        <v>1</v>
      </c>
    </row>
    <row r="1671" spans="2:11" x14ac:dyDescent="0.2">
      <c r="B1671" s="9" t="s">
        <v>6326</v>
      </c>
      <c r="E1671">
        <v>1</v>
      </c>
      <c r="K1671">
        <v>1</v>
      </c>
    </row>
    <row r="1672" spans="2:11" x14ac:dyDescent="0.2">
      <c r="B1672" s="4" t="s">
        <v>5824</v>
      </c>
      <c r="H1672">
        <v>1</v>
      </c>
      <c r="K1672">
        <v>1</v>
      </c>
    </row>
    <row r="1673" spans="2:11" x14ac:dyDescent="0.2">
      <c r="B1673" s="8">
        <v>6634</v>
      </c>
      <c r="H1673">
        <v>1</v>
      </c>
      <c r="K1673">
        <v>1</v>
      </c>
    </row>
    <row r="1674" spans="2:11" x14ac:dyDescent="0.2">
      <c r="B1674" s="9" t="s">
        <v>6321</v>
      </c>
      <c r="H1674">
        <v>1</v>
      </c>
      <c r="K1674">
        <v>1</v>
      </c>
    </row>
    <row r="1675" spans="2:11" x14ac:dyDescent="0.2">
      <c r="B1675" s="4" t="s">
        <v>5907</v>
      </c>
      <c r="C1675">
        <v>1</v>
      </c>
      <c r="K1675">
        <v>1</v>
      </c>
    </row>
    <row r="1676" spans="2:11" x14ac:dyDescent="0.2">
      <c r="B1676" s="8" t="s">
        <v>5954</v>
      </c>
      <c r="C1676">
        <v>1</v>
      </c>
      <c r="K1676">
        <v>1</v>
      </c>
    </row>
    <row r="1677" spans="2:11" x14ac:dyDescent="0.2">
      <c r="B1677" s="9" t="s">
        <v>212</v>
      </c>
      <c r="C1677">
        <v>1</v>
      </c>
      <c r="K1677">
        <v>1</v>
      </c>
    </row>
    <row r="1678" spans="2:11" x14ac:dyDescent="0.2">
      <c r="B1678" s="4" t="s">
        <v>5933</v>
      </c>
      <c r="C1678">
        <v>1</v>
      </c>
      <c r="I1678">
        <v>1</v>
      </c>
      <c r="K1678">
        <v>2</v>
      </c>
    </row>
    <row r="1679" spans="2:11" x14ac:dyDescent="0.2">
      <c r="B1679" s="8" t="s">
        <v>2510</v>
      </c>
      <c r="C1679">
        <v>1</v>
      </c>
      <c r="I1679">
        <v>1</v>
      </c>
      <c r="K1679">
        <v>2</v>
      </c>
    </row>
    <row r="1680" spans="2:11" x14ac:dyDescent="0.2">
      <c r="B1680" s="9" t="s">
        <v>271</v>
      </c>
      <c r="C1680">
        <v>1</v>
      </c>
      <c r="I1680">
        <v>1</v>
      </c>
      <c r="K1680">
        <v>2</v>
      </c>
    </row>
    <row r="1681" spans="2:11" x14ac:dyDescent="0.2">
      <c r="B1681" s="4" t="s">
        <v>6607</v>
      </c>
      <c r="C1681">
        <v>1</v>
      </c>
      <c r="K1681">
        <v>1</v>
      </c>
    </row>
    <row r="1682" spans="2:11" x14ac:dyDescent="0.2">
      <c r="B1682" s="8">
        <v>6627</v>
      </c>
      <c r="C1682">
        <v>1</v>
      </c>
      <c r="K1682">
        <v>1</v>
      </c>
    </row>
    <row r="1683" spans="2:11" x14ac:dyDescent="0.2">
      <c r="B1683" s="9" t="s">
        <v>6318</v>
      </c>
      <c r="C1683">
        <v>1</v>
      </c>
      <c r="K1683">
        <v>1</v>
      </c>
    </row>
    <row r="1684" spans="2:11" x14ac:dyDescent="0.2">
      <c r="B1684" s="4" t="s">
        <v>7602</v>
      </c>
      <c r="F1684">
        <v>1</v>
      </c>
      <c r="K1684">
        <v>1</v>
      </c>
    </row>
    <row r="1685" spans="2:11" x14ac:dyDescent="0.2">
      <c r="B1685" s="8">
        <v>6626</v>
      </c>
      <c r="F1685">
        <v>1</v>
      </c>
      <c r="K1685">
        <v>1</v>
      </c>
    </row>
    <row r="1686" spans="2:11" x14ac:dyDescent="0.2">
      <c r="B1686" s="9" t="s">
        <v>6392</v>
      </c>
      <c r="F1686">
        <v>1</v>
      </c>
      <c r="K1686">
        <v>1</v>
      </c>
    </row>
    <row r="1687" spans="2:11" x14ac:dyDescent="0.2">
      <c r="B1687" s="4" t="s">
        <v>7658</v>
      </c>
      <c r="C1687">
        <v>1</v>
      </c>
      <c r="K1687">
        <v>1</v>
      </c>
    </row>
    <row r="1688" spans="2:11" x14ac:dyDescent="0.2">
      <c r="B1688" s="8">
        <v>6634</v>
      </c>
      <c r="C1688">
        <v>1</v>
      </c>
      <c r="K1688">
        <v>1</v>
      </c>
    </row>
    <row r="1689" spans="2:11" x14ac:dyDescent="0.2">
      <c r="B1689" s="9" t="s">
        <v>233</v>
      </c>
      <c r="C1689">
        <v>1</v>
      </c>
      <c r="K1689">
        <v>1</v>
      </c>
    </row>
    <row r="1690" spans="2:11" x14ac:dyDescent="0.2">
      <c r="B1690" s="4" t="s">
        <v>7663</v>
      </c>
      <c r="C1690">
        <v>1</v>
      </c>
      <c r="K1690">
        <v>1</v>
      </c>
    </row>
    <row r="1691" spans="2:11" x14ac:dyDescent="0.2">
      <c r="B1691" s="8">
        <v>6627</v>
      </c>
      <c r="C1691">
        <v>1</v>
      </c>
      <c r="K1691">
        <v>1</v>
      </c>
    </row>
    <row r="1692" spans="2:11" x14ac:dyDescent="0.2">
      <c r="B1692" s="9" t="s">
        <v>6266</v>
      </c>
      <c r="C1692">
        <v>1</v>
      </c>
      <c r="K1692">
        <v>1</v>
      </c>
    </row>
    <row r="1693" spans="2:11" x14ac:dyDescent="0.2">
      <c r="B1693" s="4" t="s">
        <v>7654</v>
      </c>
      <c r="H1693">
        <v>1</v>
      </c>
      <c r="K1693">
        <v>1</v>
      </c>
    </row>
    <row r="1694" spans="2:11" x14ac:dyDescent="0.2">
      <c r="B1694" s="8">
        <v>6622</v>
      </c>
      <c r="H1694">
        <v>1</v>
      </c>
      <c r="K1694">
        <v>1</v>
      </c>
    </row>
    <row r="1695" spans="2:11" x14ac:dyDescent="0.2">
      <c r="B1695" s="9" t="s">
        <v>6409</v>
      </c>
      <c r="H1695">
        <v>1</v>
      </c>
      <c r="K1695">
        <v>1</v>
      </c>
    </row>
    <row r="1696" spans="2:11" x14ac:dyDescent="0.2">
      <c r="B1696" s="3" t="s">
        <v>7726</v>
      </c>
      <c r="C1696">
        <v>3</v>
      </c>
      <c r="D1696">
        <v>25</v>
      </c>
      <c r="E1696">
        <v>22</v>
      </c>
      <c r="F1696">
        <v>5</v>
      </c>
      <c r="H1696">
        <v>13</v>
      </c>
      <c r="I1696">
        <v>6</v>
      </c>
      <c r="K1696">
        <v>74</v>
      </c>
    </row>
    <row r="1697" spans="2:11" x14ac:dyDescent="0.2">
      <c r="B1697" s="4" t="s">
        <v>4761</v>
      </c>
      <c r="C1697">
        <v>3</v>
      </c>
      <c r="D1697">
        <v>25</v>
      </c>
      <c r="E1697">
        <v>22</v>
      </c>
      <c r="F1697">
        <v>5</v>
      </c>
      <c r="H1697">
        <v>13</v>
      </c>
      <c r="I1697">
        <v>6</v>
      </c>
      <c r="K1697">
        <v>74</v>
      </c>
    </row>
    <row r="1698" spans="2:11" x14ac:dyDescent="0.2">
      <c r="B1698" s="8">
        <v>6634</v>
      </c>
      <c r="E1698">
        <v>5</v>
      </c>
      <c r="F1698">
        <v>2</v>
      </c>
      <c r="H1698">
        <v>2</v>
      </c>
      <c r="K1698">
        <v>9</v>
      </c>
    </row>
    <row r="1699" spans="2:11" x14ac:dyDescent="0.2">
      <c r="B1699" s="9" t="s">
        <v>5069</v>
      </c>
      <c r="F1699">
        <v>1</v>
      </c>
      <c r="K1699">
        <v>1</v>
      </c>
    </row>
    <row r="1700" spans="2:11" x14ac:dyDescent="0.2">
      <c r="B1700" s="9" t="s">
        <v>375</v>
      </c>
      <c r="E1700">
        <v>1</v>
      </c>
      <c r="K1700">
        <v>1</v>
      </c>
    </row>
    <row r="1701" spans="2:11" x14ac:dyDescent="0.2">
      <c r="B1701" s="9" t="s">
        <v>451</v>
      </c>
      <c r="E1701">
        <v>1</v>
      </c>
      <c r="K1701">
        <v>1</v>
      </c>
    </row>
    <row r="1702" spans="2:11" x14ac:dyDescent="0.2">
      <c r="B1702" s="9" t="s">
        <v>5548</v>
      </c>
      <c r="E1702">
        <v>1</v>
      </c>
      <c r="K1702">
        <v>1</v>
      </c>
    </row>
    <row r="1703" spans="2:11" x14ac:dyDescent="0.2">
      <c r="B1703" s="9" t="s">
        <v>5195</v>
      </c>
      <c r="E1703">
        <v>1</v>
      </c>
      <c r="K1703">
        <v>1</v>
      </c>
    </row>
    <row r="1704" spans="2:11" x14ac:dyDescent="0.2">
      <c r="B1704" s="9" t="s">
        <v>5277</v>
      </c>
      <c r="E1704">
        <v>1</v>
      </c>
      <c r="K1704">
        <v>1</v>
      </c>
    </row>
    <row r="1705" spans="2:11" x14ac:dyDescent="0.2">
      <c r="B1705" s="9" t="s">
        <v>6262</v>
      </c>
      <c r="F1705">
        <v>1</v>
      </c>
      <c r="K1705">
        <v>1</v>
      </c>
    </row>
    <row r="1706" spans="2:11" x14ac:dyDescent="0.2">
      <c r="B1706" s="9" t="s">
        <v>6402</v>
      </c>
      <c r="H1706">
        <v>2</v>
      </c>
      <c r="K1706">
        <v>2</v>
      </c>
    </row>
    <row r="1707" spans="2:11" x14ac:dyDescent="0.2">
      <c r="B1707" s="8" t="s">
        <v>6246</v>
      </c>
      <c r="C1707">
        <v>1</v>
      </c>
      <c r="D1707">
        <v>15</v>
      </c>
      <c r="E1707">
        <v>8</v>
      </c>
      <c r="F1707">
        <v>2</v>
      </c>
      <c r="H1707">
        <v>3</v>
      </c>
      <c r="I1707">
        <v>5</v>
      </c>
      <c r="K1707">
        <v>34</v>
      </c>
    </row>
    <row r="1708" spans="2:11" x14ac:dyDescent="0.2">
      <c r="B1708" s="9" t="s">
        <v>6245</v>
      </c>
      <c r="C1708">
        <v>1</v>
      </c>
      <c r="D1708">
        <v>15</v>
      </c>
      <c r="E1708">
        <v>8</v>
      </c>
      <c r="F1708">
        <v>2</v>
      </c>
      <c r="H1708">
        <v>3</v>
      </c>
      <c r="I1708">
        <v>5</v>
      </c>
      <c r="K1708">
        <v>34</v>
      </c>
    </row>
    <row r="1709" spans="2:11" x14ac:dyDescent="0.2">
      <c r="B1709" s="8">
        <v>6684</v>
      </c>
      <c r="E1709">
        <v>2</v>
      </c>
      <c r="K1709">
        <v>2</v>
      </c>
    </row>
    <row r="1710" spans="2:11" x14ac:dyDescent="0.2">
      <c r="B1710" s="9" t="s">
        <v>4768</v>
      </c>
      <c r="E1710">
        <v>1</v>
      </c>
      <c r="K1710">
        <v>1</v>
      </c>
    </row>
    <row r="1711" spans="2:11" x14ac:dyDescent="0.2">
      <c r="B1711" s="9" t="s">
        <v>6364</v>
      </c>
      <c r="E1711">
        <v>1</v>
      </c>
      <c r="K1711">
        <v>1</v>
      </c>
    </row>
    <row r="1712" spans="2:11" x14ac:dyDescent="0.2">
      <c r="B1712" s="8">
        <v>6627</v>
      </c>
      <c r="D1712">
        <v>4</v>
      </c>
      <c r="E1712">
        <v>2</v>
      </c>
      <c r="F1712">
        <v>1</v>
      </c>
      <c r="H1712">
        <v>2</v>
      </c>
      <c r="K1712">
        <v>9</v>
      </c>
    </row>
    <row r="1713" spans="2:11" x14ac:dyDescent="0.2">
      <c r="B1713" s="9" t="s">
        <v>548</v>
      </c>
      <c r="H1713">
        <v>1</v>
      </c>
      <c r="K1713">
        <v>1</v>
      </c>
    </row>
    <row r="1714" spans="2:11" x14ac:dyDescent="0.2">
      <c r="B1714" s="9" t="s">
        <v>496</v>
      </c>
      <c r="H1714">
        <v>1</v>
      </c>
      <c r="K1714">
        <v>1</v>
      </c>
    </row>
    <row r="1715" spans="2:11" x14ac:dyDescent="0.2">
      <c r="B1715" s="9">
        <v>50299511</v>
      </c>
      <c r="D1715">
        <v>1</v>
      </c>
      <c r="K1715">
        <v>1</v>
      </c>
    </row>
    <row r="1716" spans="2:11" x14ac:dyDescent="0.2">
      <c r="B1716" s="9">
        <v>54223981</v>
      </c>
      <c r="E1716">
        <v>1</v>
      </c>
      <c r="K1716">
        <v>1</v>
      </c>
    </row>
    <row r="1717" spans="2:11" x14ac:dyDescent="0.2">
      <c r="B1717" s="9" t="s">
        <v>6308</v>
      </c>
      <c r="E1717">
        <v>1</v>
      </c>
      <c r="K1717">
        <v>1</v>
      </c>
    </row>
    <row r="1718" spans="2:11" x14ac:dyDescent="0.2">
      <c r="B1718" s="9" t="s">
        <v>6343</v>
      </c>
      <c r="D1718">
        <v>1</v>
      </c>
      <c r="K1718">
        <v>1</v>
      </c>
    </row>
    <row r="1719" spans="2:11" x14ac:dyDescent="0.2">
      <c r="B1719" s="9">
        <v>50299510</v>
      </c>
      <c r="D1719">
        <v>1</v>
      </c>
      <c r="K1719">
        <v>1</v>
      </c>
    </row>
    <row r="1720" spans="2:11" x14ac:dyDescent="0.2">
      <c r="B1720" s="9">
        <v>50299513</v>
      </c>
      <c r="D1720">
        <v>1</v>
      </c>
      <c r="K1720">
        <v>1</v>
      </c>
    </row>
    <row r="1721" spans="2:11" x14ac:dyDescent="0.2">
      <c r="B1721" s="9">
        <v>54223983</v>
      </c>
      <c r="F1721">
        <v>1</v>
      </c>
      <c r="K1721">
        <v>1</v>
      </c>
    </row>
    <row r="1722" spans="2:11" x14ac:dyDescent="0.2">
      <c r="B1722" s="8">
        <v>6625</v>
      </c>
      <c r="C1722">
        <v>2</v>
      </c>
      <c r="D1722">
        <v>4</v>
      </c>
      <c r="E1722">
        <v>4</v>
      </c>
      <c r="H1722">
        <v>3</v>
      </c>
      <c r="K1722">
        <v>13</v>
      </c>
    </row>
    <row r="1723" spans="2:11" x14ac:dyDescent="0.2">
      <c r="B1723" s="9" t="s">
        <v>5450</v>
      </c>
      <c r="E1723">
        <v>1</v>
      </c>
      <c r="K1723">
        <v>1</v>
      </c>
    </row>
    <row r="1724" spans="2:11" x14ac:dyDescent="0.2">
      <c r="B1724" s="9" t="s">
        <v>459</v>
      </c>
      <c r="H1724">
        <v>1</v>
      </c>
      <c r="K1724">
        <v>1</v>
      </c>
    </row>
    <row r="1725" spans="2:11" x14ac:dyDescent="0.2">
      <c r="B1725" s="9" t="s">
        <v>482</v>
      </c>
      <c r="H1725">
        <v>1</v>
      </c>
      <c r="K1725">
        <v>1</v>
      </c>
    </row>
    <row r="1726" spans="2:11" x14ac:dyDescent="0.2">
      <c r="B1726" s="9" t="s">
        <v>477</v>
      </c>
      <c r="H1726">
        <v>1</v>
      </c>
      <c r="K1726">
        <v>1</v>
      </c>
    </row>
    <row r="1727" spans="2:11" x14ac:dyDescent="0.2">
      <c r="B1727" s="9" t="s">
        <v>6298</v>
      </c>
      <c r="C1727">
        <v>1</v>
      </c>
      <c r="K1727">
        <v>1</v>
      </c>
    </row>
    <row r="1728" spans="2:11" x14ac:dyDescent="0.2">
      <c r="B1728" s="9" t="s">
        <v>6304</v>
      </c>
      <c r="C1728">
        <v>1</v>
      </c>
      <c r="K1728">
        <v>1</v>
      </c>
    </row>
    <row r="1729" spans="2:11" x14ac:dyDescent="0.2">
      <c r="B1729" s="9">
        <v>51539415</v>
      </c>
      <c r="E1729">
        <v>1</v>
      </c>
      <c r="K1729">
        <v>1</v>
      </c>
    </row>
    <row r="1730" spans="2:11" x14ac:dyDescent="0.2">
      <c r="B1730" s="9" t="s">
        <v>6336</v>
      </c>
      <c r="D1730">
        <v>1</v>
      </c>
      <c r="K1730">
        <v>1</v>
      </c>
    </row>
    <row r="1731" spans="2:11" x14ac:dyDescent="0.2">
      <c r="B1731" s="9">
        <v>51539457</v>
      </c>
      <c r="D1731">
        <v>1</v>
      </c>
      <c r="K1731">
        <v>1</v>
      </c>
    </row>
    <row r="1732" spans="2:11" x14ac:dyDescent="0.2">
      <c r="B1732" s="9" t="s">
        <v>6344</v>
      </c>
      <c r="D1732">
        <v>1</v>
      </c>
      <c r="K1732">
        <v>1</v>
      </c>
    </row>
    <row r="1733" spans="2:11" x14ac:dyDescent="0.2">
      <c r="B1733" s="9">
        <v>51539409</v>
      </c>
      <c r="D1733">
        <v>1</v>
      </c>
      <c r="K1733">
        <v>1</v>
      </c>
    </row>
    <row r="1734" spans="2:11" x14ac:dyDescent="0.2">
      <c r="B1734" s="9" t="s">
        <v>6365</v>
      </c>
      <c r="E1734">
        <v>1</v>
      </c>
      <c r="K1734">
        <v>1</v>
      </c>
    </row>
    <row r="1735" spans="2:11" x14ac:dyDescent="0.2">
      <c r="B1735" s="9">
        <v>51539416</v>
      </c>
      <c r="E1735">
        <v>1</v>
      </c>
      <c r="K1735">
        <v>1</v>
      </c>
    </row>
    <row r="1736" spans="2:11" x14ac:dyDescent="0.2">
      <c r="B1736" s="8">
        <v>6622</v>
      </c>
      <c r="D1736">
        <v>2</v>
      </c>
      <c r="H1736">
        <v>3</v>
      </c>
      <c r="I1736">
        <v>1</v>
      </c>
      <c r="K1736">
        <v>6</v>
      </c>
    </row>
    <row r="1737" spans="2:11" x14ac:dyDescent="0.2">
      <c r="B1737" s="9" t="s">
        <v>513</v>
      </c>
      <c r="I1737">
        <v>1</v>
      </c>
      <c r="K1737">
        <v>1</v>
      </c>
    </row>
    <row r="1738" spans="2:11" x14ac:dyDescent="0.2">
      <c r="B1738" s="9" t="s">
        <v>5428</v>
      </c>
      <c r="H1738">
        <v>1</v>
      </c>
      <c r="K1738">
        <v>1</v>
      </c>
    </row>
    <row r="1739" spans="2:11" x14ac:dyDescent="0.2">
      <c r="B1739" s="9" t="s">
        <v>469</v>
      </c>
      <c r="H1739">
        <v>1</v>
      </c>
      <c r="K1739">
        <v>1</v>
      </c>
    </row>
    <row r="1740" spans="2:11" x14ac:dyDescent="0.2">
      <c r="B1740" s="9">
        <v>51953016</v>
      </c>
      <c r="H1740">
        <v>1</v>
      </c>
      <c r="K1740">
        <v>1</v>
      </c>
    </row>
    <row r="1741" spans="2:11" x14ac:dyDescent="0.2">
      <c r="B1741" s="9">
        <v>51953080</v>
      </c>
      <c r="D1741">
        <v>1</v>
      </c>
      <c r="K1741">
        <v>1</v>
      </c>
    </row>
    <row r="1742" spans="2:11" x14ac:dyDescent="0.2">
      <c r="B1742" s="9">
        <v>51953262</v>
      </c>
      <c r="D1742">
        <v>1</v>
      </c>
      <c r="K1742">
        <v>1</v>
      </c>
    </row>
    <row r="1743" spans="2:11" x14ac:dyDescent="0.2">
      <c r="B1743" s="8" t="s">
        <v>7670</v>
      </c>
      <c r="E1743">
        <v>1</v>
      </c>
      <c r="K1743">
        <v>1</v>
      </c>
    </row>
    <row r="1744" spans="2:11" x14ac:dyDescent="0.2">
      <c r="B1744" s="9" t="s">
        <v>549</v>
      </c>
      <c r="E1744">
        <v>1</v>
      </c>
      <c r="K1744">
        <v>1</v>
      </c>
    </row>
    <row r="1745" spans="2:11" x14ac:dyDescent="0.2">
      <c r="B1745" s="3" t="s">
        <v>7725</v>
      </c>
      <c r="E1745">
        <v>6</v>
      </c>
      <c r="F1745">
        <v>8</v>
      </c>
      <c r="G1745">
        <v>2</v>
      </c>
      <c r="H1745">
        <v>12</v>
      </c>
      <c r="I1745">
        <v>2</v>
      </c>
      <c r="K1745">
        <v>30</v>
      </c>
    </row>
    <row r="1746" spans="2:11" x14ac:dyDescent="0.2">
      <c r="B1746" s="4" t="s">
        <v>6194</v>
      </c>
      <c r="F1746">
        <v>1</v>
      </c>
      <c r="K1746">
        <v>1</v>
      </c>
    </row>
    <row r="1747" spans="2:11" x14ac:dyDescent="0.2">
      <c r="B1747" s="8">
        <v>6634</v>
      </c>
      <c r="F1747">
        <v>1</v>
      </c>
      <c r="K1747">
        <v>1</v>
      </c>
    </row>
    <row r="1748" spans="2:11" x14ac:dyDescent="0.2">
      <c r="B1748" s="9" t="s">
        <v>353</v>
      </c>
      <c r="F1748">
        <v>1</v>
      </c>
      <c r="K1748">
        <v>1</v>
      </c>
    </row>
    <row r="1749" spans="2:11" x14ac:dyDescent="0.2">
      <c r="B1749" s="4" t="s">
        <v>5792</v>
      </c>
      <c r="E1749">
        <v>2</v>
      </c>
      <c r="I1749">
        <v>1</v>
      </c>
      <c r="K1749">
        <v>3</v>
      </c>
    </row>
    <row r="1750" spans="2:11" x14ac:dyDescent="0.2">
      <c r="B1750" s="8">
        <v>6634</v>
      </c>
      <c r="E1750">
        <v>1</v>
      </c>
      <c r="I1750">
        <v>1</v>
      </c>
      <c r="K1750">
        <v>2</v>
      </c>
    </row>
    <row r="1751" spans="2:11" x14ac:dyDescent="0.2">
      <c r="B1751" s="9" t="s">
        <v>5108</v>
      </c>
      <c r="E1751">
        <v>1</v>
      </c>
      <c r="I1751">
        <v>1</v>
      </c>
      <c r="K1751">
        <v>2</v>
      </c>
    </row>
    <row r="1752" spans="2:11" x14ac:dyDescent="0.2">
      <c r="B1752" s="8" t="s">
        <v>5968</v>
      </c>
      <c r="E1752">
        <v>1</v>
      </c>
      <c r="K1752">
        <v>1</v>
      </c>
    </row>
    <row r="1753" spans="2:11" x14ac:dyDescent="0.2">
      <c r="B1753" s="9" t="s">
        <v>5087</v>
      </c>
      <c r="E1753">
        <v>1</v>
      </c>
      <c r="K1753">
        <v>1</v>
      </c>
    </row>
    <row r="1754" spans="2:11" x14ac:dyDescent="0.2">
      <c r="B1754" s="4" t="s">
        <v>7279</v>
      </c>
      <c r="H1754">
        <v>1</v>
      </c>
      <c r="K1754">
        <v>1</v>
      </c>
    </row>
    <row r="1755" spans="2:11" x14ac:dyDescent="0.2">
      <c r="B1755" s="8">
        <v>6634</v>
      </c>
      <c r="H1755">
        <v>1</v>
      </c>
      <c r="K1755">
        <v>1</v>
      </c>
    </row>
    <row r="1756" spans="2:11" x14ac:dyDescent="0.2">
      <c r="B1756" s="9" t="s">
        <v>6324</v>
      </c>
      <c r="H1756">
        <v>1</v>
      </c>
      <c r="K1756">
        <v>1</v>
      </c>
    </row>
    <row r="1757" spans="2:11" x14ac:dyDescent="0.2">
      <c r="B1757" s="4" t="s">
        <v>6667</v>
      </c>
      <c r="H1757">
        <v>1</v>
      </c>
      <c r="K1757">
        <v>1</v>
      </c>
    </row>
    <row r="1758" spans="2:11" x14ac:dyDescent="0.2">
      <c r="B1758" s="8">
        <v>6634</v>
      </c>
      <c r="H1758">
        <v>1</v>
      </c>
      <c r="K1758">
        <v>1</v>
      </c>
    </row>
    <row r="1759" spans="2:11" x14ac:dyDescent="0.2">
      <c r="B1759" s="9" t="s">
        <v>299</v>
      </c>
      <c r="H1759">
        <v>1</v>
      </c>
      <c r="K1759">
        <v>1</v>
      </c>
    </row>
    <row r="1760" spans="2:11" x14ac:dyDescent="0.2">
      <c r="B1760" s="4" t="s">
        <v>7046</v>
      </c>
      <c r="F1760">
        <v>1</v>
      </c>
      <c r="K1760">
        <v>1</v>
      </c>
    </row>
    <row r="1761" spans="2:11" x14ac:dyDescent="0.2">
      <c r="B1761" s="8">
        <v>6634</v>
      </c>
      <c r="F1761">
        <v>1</v>
      </c>
      <c r="K1761">
        <v>1</v>
      </c>
    </row>
    <row r="1762" spans="2:11" x14ac:dyDescent="0.2">
      <c r="B1762" s="9" t="s">
        <v>6328</v>
      </c>
      <c r="F1762">
        <v>1</v>
      </c>
      <c r="K1762">
        <v>1</v>
      </c>
    </row>
    <row r="1763" spans="2:11" x14ac:dyDescent="0.2">
      <c r="B1763" s="4" t="s">
        <v>5760</v>
      </c>
      <c r="H1763">
        <v>1</v>
      </c>
      <c r="K1763">
        <v>1</v>
      </c>
    </row>
    <row r="1764" spans="2:11" x14ac:dyDescent="0.2">
      <c r="B1764" s="8">
        <v>6634</v>
      </c>
      <c r="H1764">
        <v>1</v>
      </c>
      <c r="K1764">
        <v>1</v>
      </c>
    </row>
    <row r="1765" spans="2:11" x14ac:dyDescent="0.2">
      <c r="B1765" s="9" t="s">
        <v>6414</v>
      </c>
      <c r="H1765">
        <v>1</v>
      </c>
      <c r="K1765">
        <v>1</v>
      </c>
    </row>
    <row r="1766" spans="2:11" x14ac:dyDescent="0.2">
      <c r="B1766" s="4" t="s">
        <v>5913</v>
      </c>
      <c r="G1766">
        <v>1</v>
      </c>
      <c r="K1766">
        <v>1</v>
      </c>
    </row>
    <row r="1767" spans="2:11" x14ac:dyDescent="0.2">
      <c r="B1767" s="8">
        <v>6634</v>
      </c>
      <c r="G1767">
        <v>1</v>
      </c>
      <c r="K1767">
        <v>1</v>
      </c>
    </row>
    <row r="1768" spans="2:11" x14ac:dyDescent="0.2">
      <c r="B1768" s="9" t="s">
        <v>6293</v>
      </c>
      <c r="G1768">
        <v>1</v>
      </c>
      <c r="K1768">
        <v>1</v>
      </c>
    </row>
    <row r="1769" spans="2:11" x14ac:dyDescent="0.2">
      <c r="B1769" s="4" t="s">
        <v>4761</v>
      </c>
      <c r="E1769">
        <v>4</v>
      </c>
      <c r="H1769">
        <v>3</v>
      </c>
      <c r="K1769">
        <v>7</v>
      </c>
    </row>
    <row r="1770" spans="2:11" x14ac:dyDescent="0.2">
      <c r="B1770" s="8" t="s">
        <v>6246</v>
      </c>
      <c r="E1770">
        <v>4</v>
      </c>
      <c r="H1770">
        <v>3</v>
      </c>
      <c r="K1770">
        <v>7</v>
      </c>
    </row>
    <row r="1771" spans="2:11" x14ac:dyDescent="0.2">
      <c r="B1771" s="9" t="s">
        <v>5281</v>
      </c>
      <c r="E1771">
        <v>1</v>
      </c>
      <c r="K1771">
        <v>1</v>
      </c>
    </row>
    <row r="1772" spans="2:11" x14ac:dyDescent="0.2">
      <c r="B1772" s="9" t="s">
        <v>6245</v>
      </c>
      <c r="E1772">
        <v>1</v>
      </c>
      <c r="H1772">
        <v>3</v>
      </c>
      <c r="K1772">
        <v>4</v>
      </c>
    </row>
    <row r="1773" spans="2:11" x14ac:dyDescent="0.2">
      <c r="B1773" s="9" t="s">
        <v>6360</v>
      </c>
      <c r="E1773">
        <v>1</v>
      </c>
      <c r="K1773">
        <v>1</v>
      </c>
    </row>
    <row r="1774" spans="2:11" x14ac:dyDescent="0.2">
      <c r="B1774" s="9" t="s">
        <v>6367</v>
      </c>
      <c r="E1774">
        <v>1</v>
      </c>
      <c r="K1774">
        <v>1</v>
      </c>
    </row>
    <row r="1775" spans="2:11" x14ac:dyDescent="0.2">
      <c r="B1775" s="4" t="s">
        <v>7665</v>
      </c>
      <c r="F1775">
        <v>1</v>
      </c>
      <c r="K1775">
        <v>1</v>
      </c>
    </row>
    <row r="1776" spans="2:11" x14ac:dyDescent="0.2">
      <c r="B1776" s="8" t="s">
        <v>5968</v>
      </c>
      <c r="F1776">
        <v>1</v>
      </c>
      <c r="K1776">
        <v>1</v>
      </c>
    </row>
    <row r="1777" spans="2:11" x14ac:dyDescent="0.2">
      <c r="B1777" s="9" t="s">
        <v>6383</v>
      </c>
      <c r="F1777">
        <v>1</v>
      </c>
      <c r="K1777">
        <v>1</v>
      </c>
    </row>
    <row r="1778" spans="2:11" x14ac:dyDescent="0.2">
      <c r="B1778" s="4" t="s">
        <v>5907</v>
      </c>
      <c r="H1778">
        <v>1</v>
      </c>
      <c r="K1778">
        <v>1</v>
      </c>
    </row>
    <row r="1779" spans="2:11" x14ac:dyDescent="0.2">
      <c r="B1779" s="8" t="s">
        <v>7129</v>
      </c>
      <c r="H1779">
        <v>1</v>
      </c>
      <c r="K1779">
        <v>1</v>
      </c>
    </row>
    <row r="1780" spans="2:11" x14ac:dyDescent="0.2">
      <c r="B1780" s="9" t="s">
        <v>6410</v>
      </c>
      <c r="H1780">
        <v>1</v>
      </c>
      <c r="K1780">
        <v>1</v>
      </c>
    </row>
    <row r="1781" spans="2:11" x14ac:dyDescent="0.2">
      <c r="B1781" s="4" t="s">
        <v>5933</v>
      </c>
      <c r="F1781">
        <v>2</v>
      </c>
      <c r="K1781">
        <v>2</v>
      </c>
    </row>
    <row r="1782" spans="2:11" x14ac:dyDescent="0.2">
      <c r="B1782" s="8" t="s">
        <v>5968</v>
      </c>
      <c r="F1782">
        <v>1</v>
      </c>
      <c r="K1782">
        <v>1</v>
      </c>
    </row>
    <row r="1783" spans="2:11" x14ac:dyDescent="0.2">
      <c r="B1783" s="9" t="s">
        <v>5260</v>
      </c>
      <c r="F1783">
        <v>1</v>
      </c>
      <c r="K1783">
        <v>1</v>
      </c>
    </row>
    <row r="1784" spans="2:11" x14ac:dyDescent="0.2">
      <c r="B1784" s="8" t="s">
        <v>7670</v>
      </c>
      <c r="F1784">
        <v>1</v>
      </c>
      <c r="K1784">
        <v>1</v>
      </c>
    </row>
    <row r="1785" spans="2:11" x14ac:dyDescent="0.2">
      <c r="B1785" s="9" t="s">
        <v>5342</v>
      </c>
      <c r="F1785">
        <v>1</v>
      </c>
      <c r="K1785">
        <v>1</v>
      </c>
    </row>
    <row r="1786" spans="2:11" x14ac:dyDescent="0.2">
      <c r="B1786" s="4" t="s">
        <v>6148</v>
      </c>
      <c r="H1786">
        <v>2</v>
      </c>
      <c r="K1786">
        <v>2</v>
      </c>
    </row>
    <row r="1787" spans="2:11" x14ac:dyDescent="0.2">
      <c r="B1787" s="8">
        <v>6634</v>
      </c>
      <c r="H1787">
        <v>1</v>
      </c>
      <c r="K1787">
        <v>1</v>
      </c>
    </row>
    <row r="1788" spans="2:11" x14ac:dyDescent="0.2">
      <c r="B1788" s="9" t="s">
        <v>6400</v>
      </c>
      <c r="H1788">
        <v>1</v>
      </c>
      <c r="K1788">
        <v>1</v>
      </c>
    </row>
    <row r="1789" spans="2:11" x14ac:dyDescent="0.2">
      <c r="B1789" s="8">
        <v>6623</v>
      </c>
      <c r="H1789">
        <v>1</v>
      </c>
      <c r="K1789">
        <v>1</v>
      </c>
    </row>
    <row r="1790" spans="2:11" x14ac:dyDescent="0.2">
      <c r="B1790" s="9" t="s">
        <v>6408</v>
      </c>
      <c r="H1790">
        <v>1</v>
      </c>
      <c r="K1790">
        <v>1</v>
      </c>
    </row>
    <row r="1791" spans="2:11" x14ac:dyDescent="0.2">
      <c r="B1791" s="4" t="s">
        <v>6232</v>
      </c>
      <c r="F1791">
        <v>1</v>
      </c>
      <c r="K1791">
        <v>1</v>
      </c>
    </row>
    <row r="1792" spans="2:11" x14ac:dyDescent="0.2">
      <c r="B1792" s="8">
        <v>6634</v>
      </c>
      <c r="F1792">
        <v>1</v>
      </c>
      <c r="K1792">
        <v>1</v>
      </c>
    </row>
    <row r="1793" spans="2:11" x14ac:dyDescent="0.2">
      <c r="B1793" s="9" t="s">
        <v>6358</v>
      </c>
      <c r="F1793">
        <v>1</v>
      </c>
      <c r="K1793">
        <v>1</v>
      </c>
    </row>
    <row r="1794" spans="2:11" x14ac:dyDescent="0.2">
      <c r="B1794" s="4" t="s">
        <v>6490</v>
      </c>
      <c r="G1794">
        <v>1</v>
      </c>
      <c r="K1794">
        <v>1</v>
      </c>
    </row>
    <row r="1795" spans="2:11" x14ac:dyDescent="0.2">
      <c r="B1795" s="8" t="s">
        <v>5968</v>
      </c>
      <c r="G1795">
        <v>1</v>
      </c>
      <c r="K1795">
        <v>1</v>
      </c>
    </row>
    <row r="1796" spans="2:11" x14ac:dyDescent="0.2">
      <c r="B1796" s="9" t="s">
        <v>5085</v>
      </c>
      <c r="G1796">
        <v>1</v>
      </c>
      <c r="K1796">
        <v>1</v>
      </c>
    </row>
    <row r="1797" spans="2:11" x14ac:dyDescent="0.2">
      <c r="B1797" s="4" t="s">
        <v>7602</v>
      </c>
      <c r="H1797">
        <v>2</v>
      </c>
      <c r="K1797">
        <v>2</v>
      </c>
    </row>
    <row r="1798" spans="2:11" x14ac:dyDescent="0.2">
      <c r="B1798" s="8">
        <v>6634</v>
      </c>
      <c r="H1798">
        <v>1</v>
      </c>
      <c r="K1798">
        <v>1</v>
      </c>
    </row>
    <row r="1799" spans="2:11" x14ac:dyDescent="0.2">
      <c r="B1799" s="9" t="s">
        <v>6405</v>
      </c>
      <c r="H1799">
        <v>1</v>
      </c>
      <c r="K1799">
        <v>1</v>
      </c>
    </row>
    <row r="1800" spans="2:11" x14ac:dyDescent="0.2">
      <c r="B1800" s="8">
        <v>6623</v>
      </c>
      <c r="H1800">
        <v>1</v>
      </c>
      <c r="K1800">
        <v>1</v>
      </c>
    </row>
    <row r="1801" spans="2:11" x14ac:dyDescent="0.2">
      <c r="B1801" s="9" t="s">
        <v>6404</v>
      </c>
      <c r="H1801">
        <v>1</v>
      </c>
      <c r="K1801">
        <v>1</v>
      </c>
    </row>
    <row r="1802" spans="2:11" x14ac:dyDescent="0.2">
      <c r="B1802" s="4" t="s">
        <v>7667</v>
      </c>
      <c r="F1802">
        <v>1</v>
      </c>
      <c r="K1802">
        <v>1</v>
      </c>
    </row>
    <row r="1803" spans="2:11" x14ac:dyDescent="0.2">
      <c r="B1803" s="8">
        <v>6634</v>
      </c>
      <c r="F1803">
        <v>1</v>
      </c>
      <c r="K1803">
        <v>1</v>
      </c>
    </row>
    <row r="1804" spans="2:11" x14ac:dyDescent="0.2">
      <c r="B1804" s="9" t="s">
        <v>5611</v>
      </c>
      <c r="F1804">
        <v>1</v>
      </c>
      <c r="K1804">
        <v>1</v>
      </c>
    </row>
    <row r="1805" spans="2:11" x14ac:dyDescent="0.2">
      <c r="B1805" s="4" t="s">
        <v>7650</v>
      </c>
      <c r="H1805">
        <v>1</v>
      </c>
      <c r="K1805">
        <v>1</v>
      </c>
    </row>
    <row r="1806" spans="2:11" x14ac:dyDescent="0.2">
      <c r="B1806" s="8">
        <v>6634</v>
      </c>
      <c r="H1806">
        <v>1</v>
      </c>
      <c r="K1806">
        <v>1</v>
      </c>
    </row>
    <row r="1807" spans="2:11" x14ac:dyDescent="0.2">
      <c r="B1807" s="9" t="s">
        <v>6388</v>
      </c>
      <c r="H1807">
        <v>1</v>
      </c>
      <c r="K1807">
        <v>1</v>
      </c>
    </row>
    <row r="1808" spans="2:11" x14ac:dyDescent="0.2">
      <c r="B1808" s="4" t="s">
        <v>7668</v>
      </c>
      <c r="F1808">
        <v>1</v>
      </c>
      <c r="I1808">
        <v>1</v>
      </c>
      <c r="K1808">
        <v>2</v>
      </c>
    </row>
    <row r="1809" spans="2:11" x14ac:dyDescent="0.2">
      <c r="B1809" s="8">
        <v>6634</v>
      </c>
      <c r="F1809">
        <v>1</v>
      </c>
      <c r="I1809">
        <v>1</v>
      </c>
      <c r="K1809">
        <v>2</v>
      </c>
    </row>
    <row r="1810" spans="2:11" x14ac:dyDescent="0.2">
      <c r="B1810" s="9" t="s">
        <v>5180</v>
      </c>
      <c r="F1810">
        <v>1</v>
      </c>
      <c r="I1810">
        <v>1</v>
      </c>
      <c r="K1810">
        <v>2</v>
      </c>
    </row>
    <row r="1811" spans="2:11" x14ac:dyDescent="0.2">
      <c r="B1811" s="3" t="s">
        <v>7735</v>
      </c>
      <c r="C1811">
        <v>5</v>
      </c>
      <c r="D1811">
        <v>1</v>
      </c>
      <c r="F1811">
        <v>2</v>
      </c>
      <c r="H1811">
        <v>3</v>
      </c>
      <c r="I1811">
        <v>1</v>
      </c>
      <c r="K1811">
        <v>12</v>
      </c>
    </row>
    <row r="1812" spans="2:11" x14ac:dyDescent="0.2">
      <c r="B1812" s="4" t="s">
        <v>5792</v>
      </c>
      <c r="C1812">
        <v>3</v>
      </c>
      <c r="K1812">
        <v>3</v>
      </c>
    </row>
    <row r="1813" spans="2:11" x14ac:dyDescent="0.2">
      <c r="B1813" s="8">
        <v>6632</v>
      </c>
      <c r="C1813">
        <v>3</v>
      </c>
      <c r="K1813">
        <v>3</v>
      </c>
    </row>
    <row r="1814" spans="2:11" x14ac:dyDescent="0.2">
      <c r="B1814" s="9" t="s">
        <v>4991</v>
      </c>
      <c r="C1814">
        <v>1</v>
      </c>
      <c r="K1814">
        <v>1</v>
      </c>
    </row>
    <row r="1815" spans="2:11" x14ac:dyDescent="0.2">
      <c r="B1815" s="9" t="s">
        <v>6285</v>
      </c>
      <c r="C1815">
        <v>1</v>
      </c>
      <c r="K1815">
        <v>1</v>
      </c>
    </row>
    <row r="1816" spans="2:11" x14ac:dyDescent="0.2">
      <c r="B1816" s="9" t="s">
        <v>6300</v>
      </c>
      <c r="C1816">
        <v>1</v>
      </c>
      <c r="K1816">
        <v>1</v>
      </c>
    </row>
    <row r="1817" spans="2:11" x14ac:dyDescent="0.2">
      <c r="B1817" s="4" t="s">
        <v>5784</v>
      </c>
      <c r="C1817">
        <v>1</v>
      </c>
      <c r="K1817">
        <v>1</v>
      </c>
    </row>
    <row r="1818" spans="2:11" x14ac:dyDescent="0.2">
      <c r="B1818" s="8">
        <v>6634</v>
      </c>
      <c r="C1818">
        <v>1</v>
      </c>
      <c r="K1818">
        <v>1</v>
      </c>
    </row>
    <row r="1819" spans="2:11" x14ac:dyDescent="0.2">
      <c r="B1819" s="9" t="s">
        <v>6295</v>
      </c>
      <c r="C1819">
        <v>1</v>
      </c>
      <c r="K1819">
        <v>1</v>
      </c>
    </row>
    <row r="1820" spans="2:11" x14ac:dyDescent="0.2">
      <c r="B1820" s="4" t="s">
        <v>6037</v>
      </c>
      <c r="H1820">
        <v>1</v>
      </c>
      <c r="I1820">
        <v>1</v>
      </c>
      <c r="K1820">
        <v>2</v>
      </c>
    </row>
    <row r="1821" spans="2:11" x14ac:dyDescent="0.2">
      <c r="B1821" s="8">
        <v>6622</v>
      </c>
      <c r="H1821">
        <v>1</v>
      </c>
      <c r="I1821">
        <v>1</v>
      </c>
      <c r="K1821">
        <v>2</v>
      </c>
    </row>
    <row r="1822" spans="2:11" x14ac:dyDescent="0.2">
      <c r="B1822" s="9" t="s">
        <v>6412</v>
      </c>
      <c r="H1822">
        <v>1</v>
      </c>
      <c r="I1822">
        <v>1</v>
      </c>
      <c r="K1822">
        <v>2</v>
      </c>
    </row>
    <row r="1823" spans="2:11" x14ac:dyDescent="0.2">
      <c r="B1823" s="4" t="s">
        <v>7659</v>
      </c>
      <c r="F1823">
        <v>2</v>
      </c>
      <c r="K1823">
        <v>2</v>
      </c>
    </row>
    <row r="1824" spans="2:11" x14ac:dyDescent="0.2">
      <c r="B1824" s="8">
        <v>6634</v>
      </c>
      <c r="F1824">
        <v>1</v>
      </c>
      <c r="K1824">
        <v>1</v>
      </c>
    </row>
    <row r="1825" spans="2:11" x14ac:dyDescent="0.2">
      <c r="B1825" s="9" t="s">
        <v>6389</v>
      </c>
      <c r="F1825">
        <v>1</v>
      </c>
      <c r="K1825">
        <v>1</v>
      </c>
    </row>
    <row r="1826" spans="2:11" x14ac:dyDescent="0.2">
      <c r="B1826" s="8">
        <v>6625</v>
      </c>
      <c r="F1826">
        <v>1</v>
      </c>
      <c r="K1826">
        <v>1</v>
      </c>
    </row>
    <row r="1827" spans="2:11" x14ac:dyDescent="0.2">
      <c r="B1827" s="9" t="s">
        <v>6291</v>
      </c>
      <c r="F1827">
        <v>1</v>
      </c>
      <c r="K1827">
        <v>1</v>
      </c>
    </row>
    <row r="1828" spans="2:11" x14ac:dyDescent="0.2">
      <c r="B1828" s="4" t="s">
        <v>5907</v>
      </c>
      <c r="D1828">
        <v>1</v>
      </c>
      <c r="K1828">
        <v>1</v>
      </c>
    </row>
    <row r="1829" spans="2:11" x14ac:dyDescent="0.2">
      <c r="B1829" s="8">
        <v>6622</v>
      </c>
      <c r="D1829">
        <v>1</v>
      </c>
      <c r="K1829">
        <v>1</v>
      </c>
    </row>
    <row r="1830" spans="2:11" x14ac:dyDescent="0.2">
      <c r="B1830" s="9" t="s">
        <v>6346</v>
      </c>
      <c r="D1830">
        <v>1</v>
      </c>
      <c r="K1830">
        <v>1</v>
      </c>
    </row>
    <row r="1831" spans="2:11" x14ac:dyDescent="0.2">
      <c r="B1831" s="4" t="s">
        <v>5933</v>
      </c>
      <c r="H1831">
        <v>1</v>
      </c>
      <c r="K1831">
        <v>1</v>
      </c>
    </row>
    <row r="1832" spans="2:11" x14ac:dyDescent="0.2">
      <c r="B1832" s="8" t="s">
        <v>6001</v>
      </c>
      <c r="H1832">
        <v>1</v>
      </c>
      <c r="K1832">
        <v>1</v>
      </c>
    </row>
    <row r="1833" spans="2:11" x14ac:dyDescent="0.2">
      <c r="B1833" s="9" t="s">
        <v>6411</v>
      </c>
      <c r="H1833">
        <v>1</v>
      </c>
      <c r="K1833">
        <v>1</v>
      </c>
    </row>
    <row r="1834" spans="2:11" x14ac:dyDescent="0.2">
      <c r="B1834" s="4" t="s">
        <v>6982</v>
      </c>
      <c r="H1834">
        <v>1</v>
      </c>
      <c r="K1834">
        <v>1</v>
      </c>
    </row>
    <row r="1835" spans="2:11" x14ac:dyDescent="0.2">
      <c r="B1835" s="8">
        <v>6632</v>
      </c>
      <c r="H1835">
        <v>1</v>
      </c>
      <c r="K1835">
        <v>1</v>
      </c>
    </row>
    <row r="1836" spans="2:11" x14ac:dyDescent="0.2">
      <c r="B1836" s="9" t="s">
        <v>6406</v>
      </c>
      <c r="H1836">
        <v>1</v>
      </c>
      <c r="K1836">
        <v>1</v>
      </c>
    </row>
    <row r="1837" spans="2:11" x14ac:dyDescent="0.2">
      <c r="B1837" s="4" t="s">
        <v>7635</v>
      </c>
      <c r="C1837">
        <v>1</v>
      </c>
      <c r="K1837">
        <v>1</v>
      </c>
    </row>
    <row r="1838" spans="2:11" x14ac:dyDescent="0.2">
      <c r="B1838" s="8">
        <v>6632</v>
      </c>
      <c r="C1838">
        <v>1</v>
      </c>
      <c r="K1838">
        <v>1</v>
      </c>
    </row>
    <row r="1839" spans="2:11" x14ac:dyDescent="0.2">
      <c r="B1839" s="9" t="s">
        <v>6306</v>
      </c>
      <c r="C1839">
        <v>1</v>
      </c>
      <c r="K1839">
        <v>1</v>
      </c>
    </row>
    <row r="1840" spans="2:11" x14ac:dyDescent="0.2">
      <c r="B1840" s="3" t="s">
        <v>7727</v>
      </c>
      <c r="C1840">
        <v>7</v>
      </c>
      <c r="I1840">
        <v>8</v>
      </c>
      <c r="K1840">
        <v>15</v>
      </c>
    </row>
    <row r="1841" spans="2:11" x14ac:dyDescent="0.2">
      <c r="B1841" s="4" t="s">
        <v>5792</v>
      </c>
      <c r="I1841">
        <v>1</v>
      </c>
      <c r="K1841">
        <v>1</v>
      </c>
    </row>
    <row r="1842" spans="2:11" x14ac:dyDescent="0.2">
      <c r="B1842" s="8">
        <v>6634</v>
      </c>
      <c r="I1842">
        <v>1</v>
      </c>
      <c r="K1842">
        <v>1</v>
      </c>
    </row>
    <row r="1843" spans="2:11" x14ac:dyDescent="0.2">
      <c r="B1843" s="9" t="s">
        <v>6350</v>
      </c>
      <c r="I1843">
        <v>1</v>
      </c>
      <c r="K1843">
        <v>1</v>
      </c>
    </row>
    <row r="1844" spans="2:11" x14ac:dyDescent="0.2">
      <c r="B1844" s="4" t="s">
        <v>5784</v>
      </c>
      <c r="C1844">
        <v>1</v>
      </c>
      <c r="I1844">
        <v>1</v>
      </c>
      <c r="K1844">
        <v>2</v>
      </c>
    </row>
    <row r="1845" spans="2:11" x14ac:dyDescent="0.2">
      <c r="B1845" s="8">
        <v>6634</v>
      </c>
      <c r="C1845">
        <v>1</v>
      </c>
      <c r="I1845">
        <v>1</v>
      </c>
      <c r="K1845">
        <v>2</v>
      </c>
    </row>
    <row r="1846" spans="2:11" x14ac:dyDescent="0.2">
      <c r="B1846" s="9" t="s">
        <v>5229</v>
      </c>
      <c r="C1846">
        <v>1</v>
      </c>
      <c r="I1846">
        <v>1</v>
      </c>
      <c r="K1846">
        <v>2</v>
      </c>
    </row>
    <row r="1847" spans="2:11" x14ac:dyDescent="0.2">
      <c r="B1847" s="4" t="s">
        <v>6091</v>
      </c>
      <c r="C1847">
        <v>1</v>
      </c>
      <c r="I1847">
        <v>1</v>
      </c>
      <c r="K1847">
        <v>2</v>
      </c>
    </row>
    <row r="1848" spans="2:11" x14ac:dyDescent="0.2">
      <c r="B1848" s="8">
        <v>6634</v>
      </c>
      <c r="C1848">
        <v>1</v>
      </c>
      <c r="I1848">
        <v>1</v>
      </c>
      <c r="K1848">
        <v>2</v>
      </c>
    </row>
    <row r="1849" spans="2:11" x14ac:dyDescent="0.2">
      <c r="B1849" s="9" t="s">
        <v>6268</v>
      </c>
      <c r="C1849">
        <v>1</v>
      </c>
      <c r="I1849">
        <v>1</v>
      </c>
      <c r="K1849">
        <v>2</v>
      </c>
    </row>
    <row r="1850" spans="2:11" x14ac:dyDescent="0.2">
      <c r="B1850" s="4" t="s">
        <v>4761</v>
      </c>
      <c r="C1850">
        <v>1</v>
      </c>
      <c r="K1850">
        <v>1</v>
      </c>
    </row>
    <row r="1851" spans="2:11" x14ac:dyDescent="0.2">
      <c r="B1851" s="8" t="s">
        <v>6246</v>
      </c>
      <c r="C1851">
        <v>1</v>
      </c>
      <c r="K1851">
        <v>1</v>
      </c>
    </row>
    <row r="1852" spans="2:11" x14ac:dyDescent="0.2">
      <c r="B1852" s="9" t="s">
        <v>6245</v>
      </c>
      <c r="C1852">
        <v>1</v>
      </c>
      <c r="K1852">
        <v>1</v>
      </c>
    </row>
    <row r="1853" spans="2:11" x14ac:dyDescent="0.2">
      <c r="B1853" s="4" t="s">
        <v>5767</v>
      </c>
      <c r="C1853">
        <v>1</v>
      </c>
      <c r="I1853">
        <v>1</v>
      </c>
      <c r="K1853">
        <v>2</v>
      </c>
    </row>
    <row r="1854" spans="2:11" x14ac:dyDescent="0.2">
      <c r="B1854" s="8">
        <v>6634</v>
      </c>
      <c r="C1854">
        <v>1</v>
      </c>
      <c r="I1854">
        <v>1</v>
      </c>
      <c r="K1854">
        <v>2</v>
      </c>
    </row>
    <row r="1855" spans="2:11" x14ac:dyDescent="0.2">
      <c r="B1855" s="9" t="s">
        <v>121</v>
      </c>
      <c r="C1855">
        <v>1</v>
      </c>
      <c r="I1855">
        <v>1</v>
      </c>
      <c r="K1855">
        <v>2</v>
      </c>
    </row>
    <row r="1856" spans="2:11" x14ac:dyDescent="0.2">
      <c r="B1856" s="4" t="s">
        <v>5788</v>
      </c>
      <c r="C1856">
        <v>1</v>
      </c>
      <c r="I1856">
        <v>2</v>
      </c>
      <c r="K1856">
        <v>3</v>
      </c>
    </row>
    <row r="1857" spans="2:11" x14ac:dyDescent="0.2">
      <c r="B1857" s="8">
        <v>6634</v>
      </c>
      <c r="C1857">
        <v>1</v>
      </c>
      <c r="I1857">
        <v>2</v>
      </c>
      <c r="K1857">
        <v>3</v>
      </c>
    </row>
    <row r="1858" spans="2:11" x14ac:dyDescent="0.2">
      <c r="B1858" s="9" t="s">
        <v>6296</v>
      </c>
      <c r="C1858">
        <v>1</v>
      </c>
      <c r="I1858">
        <v>2</v>
      </c>
      <c r="K1858">
        <v>3</v>
      </c>
    </row>
    <row r="1859" spans="2:11" x14ac:dyDescent="0.2">
      <c r="B1859" s="4" t="s">
        <v>5907</v>
      </c>
      <c r="C1859">
        <v>1</v>
      </c>
      <c r="I1859">
        <v>1</v>
      </c>
      <c r="K1859">
        <v>2</v>
      </c>
    </row>
    <row r="1860" spans="2:11" x14ac:dyDescent="0.2">
      <c r="B1860" s="8">
        <v>6634</v>
      </c>
      <c r="C1860">
        <v>1</v>
      </c>
      <c r="I1860">
        <v>1</v>
      </c>
      <c r="K1860">
        <v>2</v>
      </c>
    </row>
    <row r="1861" spans="2:11" x14ac:dyDescent="0.2">
      <c r="B1861" s="9" t="s">
        <v>6288</v>
      </c>
      <c r="C1861">
        <v>1</v>
      </c>
      <c r="I1861">
        <v>1</v>
      </c>
      <c r="K1861">
        <v>2</v>
      </c>
    </row>
    <row r="1862" spans="2:11" x14ac:dyDescent="0.2">
      <c r="B1862" s="4" t="s">
        <v>5933</v>
      </c>
      <c r="C1862">
        <v>1</v>
      </c>
      <c r="I1862">
        <v>1</v>
      </c>
      <c r="K1862">
        <v>2</v>
      </c>
    </row>
    <row r="1863" spans="2:11" x14ac:dyDescent="0.2">
      <c r="B1863" s="8">
        <v>6634</v>
      </c>
      <c r="C1863">
        <v>1</v>
      </c>
      <c r="I1863">
        <v>1</v>
      </c>
      <c r="K1863">
        <v>2</v>
      </c>
    </row>
    <row r="1864" spans="2:11" x14ac:dyDescent="0.2">
      <c r="B1864" s="9" t="s">
        <v>6317</v>
      </c>
      <c r="C1864">
        <v>1</v>
      </c>
      <c r="I1864">
        <v>1</v>
      </c>
      <c r="K1864">
        <v>2</v>
      </c>
    </row>
    <row r="1865" spans="2:11" x14ac:dyDescent="0.2">
      <c r="B1865" s="3" t="s">
        <v>7730</v>
      </c>
      <c r="C1865">
        <v>3</v>
      </c>
      <c r="I1865">
        <v>2</v>
      </c>
      <c r="K1865">
        <v>5</v>
      </c>
    </row>
    <row r="1866" spans="2:11" x14ac:dyDescent="0.2">
      <c r="B1866" s="4" t="s">
        <v>5792</v>
      </c>
      <c r="C1866">
        <v>1</v>
      </c>
      <c r="I1866">
        <v>1</v>
      </c>
      <c r="K1866">
        <v>2</v>
      </c>
    </row>
    <row r="1867" spans="2:11" x14ac:dyDescent="0.2">
      <c r="B1867" s="8">
        <v>6626</v>
      </c>
      <c r="C1867">
        <v>1</v>
      </c>
      <c r="I1867">
        <v>1</v>
      </c>
      <c r="K1867">
        <v>2</v>
      </c>
    </row>
    <row r="1868" spans="2:11" x14ac:dyDescent="0.2">
      <c r="B1868" s="9" t="s">
        <v>215</v>
      </c>
      <c r="C1868">
        <v>1</v>
      </c>
      <c r="I1868">
        <v>1</v>
      </c>
      <c r="K1868">
        <v>2</v>
      </c>
    </row>
    <row r="1869" spans="2:11" x14ac:dyDescent="0.2">
      <c r="B1869" s="4" t="s">
        <v>6125</v>
      </c>
      <c r="C1869">
        <v>2</v>
      </c>
      <c r="I1869">
        <v>1</v>
      </c>
      <c r="K1869">
        <v>3</v>
      </c>
    </row>
    <row r="1870" spans="2:11" x14ac:dyDescent="0.2">
      <c r="B1870" s="8">
        <v>6634</v>
      </c>
      <c r="C1870">
        <v>2</v>
      </c>
      <c r="I1870">
        <v>1</v>
      </c>
      <c r="K1870">
        <v>3</v>
      </c>
    </row>
    <row r="1871" spans="2:11" x14ac:dyDescent="0.2">
      <c r="B1871" s="9" t="s">
        <v>225</v>
      </c>
      <c r="C1871">
        <v>2</v>
      </c>
      <c r="I1871">
        <v>1</v>
      </c>
      <c r="K1871">
        <v>3</v>
      </c>
    </row>
    <row r="1872" spans="2:11" x14ac:dyDescent="0.2">
      <c r="B1872" s="3" t="s">
        <v>7724</v>
      </c>
      <c r="F1872">
        <v>2</v>
      </c>
      <c r="K1872">
        <v>2</v>
      </c>
    </row>
    <row r="1873" spans="2:11" x14ac:dyDescent="0.2">
      <c r="B1873" s="4" t="s">
        <v>5767</v>
      </c>
      <c r="F1873">
        <v>1</v>
      </c>
      <c r="K1873">
        <v>1</v>
      </c>
    </row>
    <row r="1874" spans="2:11" x14ac:dyDescent="0.2">
      <c r="B1874" s="8">
        <v>6625</v>
      </c>
      <c r="F1874">
        <v>1</v>
      </c>
      <c r="K1874">
        <v>1</v>
      </c>
    </row>
    <row r="1875" spans="2:11" x14ac:dyDescent="0.2">
      <c r="B1875" s="9" t="s">
        <v>5013</v>
      </c>
      <c r="F1875">
        <v>1</v>
      </c>
      <c r="K1875">
        <v>1</v>
      </c>
    </row>
    <row r="1876" spans="2:11" x14ac:dyDescent="0.2">
      <c r="B1876" s="4" t="s">
        <v>6125</v>
      </c>
      <c r="F1876">
        <v>1</v>
      </c>
      <c r="K1876">
        <v>1</v>
      </c>
    </row>
    <row r="1877" spans="2:11" x14ac:dyDescent="0.2">
      <c r="B1877" s="8">
        <v>6622</v>
      </c>
      <c r="F1877">
        <v>1</v>
      </c>
      <c r="K1877">
        <v>1</v>
      </c>
    </row>
    <row r="1878" spans="2:11" x14ac:dyDescent="0.2">
      <c r="B1878" s="9" t="s">
        <v>6385</v>
      </c>
      <c r="F1878">
        <v>1</v>
      </c>
      <c r="K1878">
        <v>1</v>
      </c>
    </row>
    <row r="1879" spans="2:11" x14ac:dyDescent="0.2">
      <c r="B1879" s="2" t="s">
        <v>556</v>
      </c>
      <c r="C1879">
        <v>497</v>
      </c>
      <c r="D1879">
        <v>454</v>
      </c>
      <c r="E1879">
        <v>472</v>
      </c>
      <c r="F1879">
        <v>412</v>
      </c>
      <c r="G1879">
        <v>456</v>
      </c>
      <c r="H1879">
        <v>475</v>
      </c>
      <c r="I1879">
        <v>516</v>
      </c>
      <c r="J1879">
        <v>119</v>
      </c>
      <c r="K1879">
        <v>3401</v>
      </c>
    </row>
  </sheetData>
  <hyperlinks>
    <hyperlink ref="A1" location="'Report Links'!A1" display="Return to Report Links" xr:uid="{CFDDD68A-6749-41D1-B355-440153AF088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1A3A-6F33-423C-979E-EFA7A0BA9462}">
  <dimension ref="A1:K2114"/>
  <sheetViews>
    <sheetView workbookViewId="0">
      <selection activeCell="C8" sqref="C8"/>
    </sheetView>
  </sheetViews>
  <sheetFormatPr defaultRowHeight="12.75" x14ac:dyDescent="0.2"/>
  <cols>
    <col min="1" max="1" width="23.5703125" bestFit="1" customWidth="1"/>
    <col min="2" max="2" width="36.285156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5" width="10" bestFit="1" customWidth="1"/>
    <col min="16" max="21" width="6" bestFit="1" customWidth="1"/>
    <col min="22" max="40" width="6.42578125" bestFit="1" customWidth="1"/>
    <col min="41" max="61" width="6.7109375" bestFit="1" customWidth="1"/>
    <col min="62" max="81" width="6.42578125" bestFit="1" customWidth="1"/>
    <col min="82" max="102" width="6.85546875" bestFit="1" customWidth="1"/>
    <col min="103" max="124" width="6.140625" bestFit="1" customWidth="1"/>
    <col min="125" max="145" width="5.5703125" bestFit="1" customWidth="1"/>
    <col min="146" max="167" width="6.5703125" bestFit="1" customWidth="1"/>
    <col min="168" max="188" width="6.42578125" bestFit="1" customWidth="1"/>
    <col min="189" max="209" width="6.28515625" bestFit="1" customWidth="1"/>
    <col min="210" max="230" width="6.7109375" bestFit="1" customWidth="1"/>
    <col min="231" max="252" width="6.42578125" bestFit="1" customWidth="1"/>
    <col min="253" max="253" width="10" bestFit="1" customWidth="1"/>
  </cols>
  <sheetData>
    <row r="1" spans="1:11" ht="27.75" customHeight="1" x14ac:dyDescent="0.25">
      <c r="A1" s="14" t="s">
        <v>611</v>
      </c>
      <c r="B1" s="1" t="s">
        <v>552</v>
      </c>
      <c r="C1" t="s">
        <v>554</v>
      </c>
    </row>
    <row r="3" spans="1:11" x14ac:dyDescent="0.2">
      <c r="B3" s="1" t="s">
        <v>606</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569</v>
      </c>
      <c r="C6">
        <v>81</v>
      </c>
      <c r="D6">
        <v>83</v>
      </c>
      <c r="E6">
        <v>96</v>
      </c>
      <c r="F6">
        <v>101</v>
      </c>
      <c r="G6">
        <v>230</v>
      </c>
      <c r="H6">
        <v>424</v>
      </c>
      <c r="I6">
        <v>439</v>
      </c>
      <c r="J6">
        <v>102</v>
      </c>
      <c r="K6">
        <v>1556</v>
      </c>
    </row>
    <row r="7" spans="1:11" x14ac:dyDescent="0.2">
      <c r="B7" s="2" t="s">
        <v>7691</v>
      </c>
      <c r="C7">
        <v>1</v>
      </c>
      <c r="D7">
        <v>1</v>
      </c>
      <c r="G7">
        <v>1</v>
      </c>
      <c r="K7">
        <v>3</v>
      </c>
    </row>
    <row r="8" spans="1:11" x14ac:dyDescent="0.2">
      <c r="B8" s="3" t="s">
        <v>7736</v>
      </c>
      <c r="C8">
        <v>1</v>
      </c>
      <c r="K8">
        <v>1</v>
      </c>
    </row>
    <row r="9" spans="1:11" x14ac:dyDescent="0.2">
      <c r="B9" s="4" t="s">
        <v>7602</v>
      </c>
      <c r="C9">
        <v>1</v>
      </c>
      <c r="K9">
        <v>1</v>
      </c>
    </row>
    <row r="10" spans="1:11" x14ac:dyDescent="0.2">
      <c r="B10" s="8" t="s">
        <v>7670</v>
      </c>
      <c r="C10">
        <v>1</v>
      </c>
      <c r="K10">
        <v>1</v>
      </c>
    </row>
    <row r="11" spans="1:11" x14ac:dyDescent="0.2">
      <c r="B11" s="9" t="s">
        <v>4931</v>
      </c>
      <c r="C11">
        <v>1</v>
      </c>
      <c r="K11">
        <v>1</v>
      </c>
    </row>
    <row r="12" spans="1:11" x14ac:dyDescent="0.2">
      <c r="B12" s="3" t="s">
        <v>7734</v>
      </c>
      <c r="G12">
        <v>1</v>
      </c>
      <c r="K12">
        <v>1</v>
      </c>
    </row>
    <row r="13" spans="1:11" x14ac:dyDescent="0.2">
      <c r="B13" s="4" t="s">
        <v>4761</v>
      </c>
      <c r="G13">
        <v>1</v>
      </c>
      <c r="K13">
        <v>1</v>
      </c>
    </row>
    <row r="14" spans="1:11" x14ac:dyDescent="0.2">
      <c r="B14" s="8" t="s">
        <v>6246</v>
      </c>
      <c r="G14">
        <v>1</v>
      </c>
      <c r="K14">
        <v>1</v>
      </c>
    </row>
    <row r="15" spans="1:11" x14ac:dyDescent="0.2">
      <c r="B15" s="9" t="s">
        <v>6245</v>
      </c>
      <c r="G15">
        <v>1</v>
      </c>
      <c r="K15">
        <v>1</v>
      </c>
    </row>
    <row r="16" spans="1:11" x14ac:dyDescent="0.2">
      <c r="B16" s="86" t="s">
        <v>78</v>
      </c>
      <c r="G16">
        <v>1</v>
      </c>
      <c r="K16">
        <v>1</v>
      </c>
    </row>
    <row r="17" spans="2:11" x14ac:dyDescent="0.2">
      <c r="B17" s="3" t="s">
        <v>7726</v>
      </c>
      <c r="D17">
        <v>1</v>
      </c>
      <c r="K17">
        <v>1</v>
      </c>
    </row>
    <row r="18" spans="2:11" x14ac:dyDescent="0.2">
      <c r="B18" s="4" t="s">
        <v>4761</v>
      </c>
      <c r="D18">
        <v>1</v>
      </c>
      <c r="K18">
        <v>1</v>
      </c>
    </row>
    <row r="19" spans="2:11" x14ac:dyDescent="0.2">
      <c r="B19" s="8" t="s">
        <v>6246</v>
      </c>
      <c r="D19">
        <v>1</v>
      </c>
      <c r="K19">
        <v>1</v>
      </c>
    </row>
    <row r="20" spans="2:11" x14ac:dyDescent="0.2">
      <c r="B20" s="9" t="s">
        <v>6245</v>
      </c>
      <c r="D20">
        <v>1</v>
      </c>
      <c r="K20">
        <v>1</v>
      </c>
    </row>
    <row r="21" spans="2:11" x14ac:dyDescent="0.2">
      <c r="B21" s="86" t="s">
        <v>219</v>
      </c>
      <c r="D21">
        <v>1</v>
      </c>
      <c r="K21">
        <v>1</v>
      </c>
    </row>
    <row r="22" spans="2:11" x14ac:dyDescent="0.2">
      <c r="B22" s="2" t="s">
        <v>7688</v>
      </c>
      <c r="C22">
        <v>61</v>
      </c>
      <c r="D22">
        <v>51</v>
      </c>
      <c r="E22">
        <v>51</v>
      </c>
      <c r="F22">
        <v>39</v>
      </c>
      <c r="G22">
        <v>38</v>
      </c>
      <c r="K22">
        <v>240</v>
      </c>
    </row>
    <row r="23" spans="2:11" x14ac:dyDescent="0.2">
      <c r="B23" s="3" t="s">
        <v>7736</v>
      </c>
      <c r="C23">
        <v>37</v>
      </c>
      <c r="D23">
        <v>29</v>
      </c>
      <c r="E23">
        <v>27</v>
      </c>
      <c r="F23">
        <v>28</v>
      </c>
      <c r="G23">
        <v>28</v>
      </c>
      <c r="K23">
        <v>149</v>
      </c>
    </row>
    <row r="24" spans="2:11" x14ac:dyDescent="0.2">
      <c r="B24" s="4" t="s">
        <v>7586</v>
      </c>
      <c r="E24">
        <v>1</v>
      </c>
      <c r="K24">
        <v>1</v>
      </c>
    </row>
    <row r="25" spans="2:11" x14ac:dyDescent="0.2">
      <c r="B25" s="4" t="s">
        <v>6194</v>
      </c>
      <c r="C25">
        <v>1</v>
      </c>
      <c r="D25">
        <v>2</v>
      </c>
      <c r="E25">
        <v>3</v>
      </c>
      <c r="F25">
        <v>3</v>
      </c>
      <c r="G25">
        <v>2</v>
      </c>
      <c r="K25">
        <v>11</v>
      </c>
    </row>
    <row r="26" spans="2:11" x14ac:dyDescent="0.2">
      <c r="B26" s="4" t="s">
        <v>6707</v>
      </c>
      <c r="E26">
        <v>1</v>
      </c>
      <c r="F26">
        <v>2</v>
      </c>
      <c r="K26">
        <v>3</v>
      </c>
    </row>
    <row r="27" spans="2:11" x14ac:dyDescent="0.2">
      <c r="B27" s="4" t="s">
        <v>7584</v>
      </c>
      <c r="C27">
        <v>1</v>
      </c>
      <c r="G27">
        <v>1</v>
      </c>
      <c r="K27">
        <v>2</v>
      </c>
    </row>
    <row r="28" spans="2:11" x14ac:dyDescent="0.2">
      <c r="B28" s="4" t="s">
        <v>5792</v>
      </c>
      <c r="C28">
        <v>1</v>
      </c>
      <c r="D28">
        <v>2</v>
      </c>
      <c r="F28">
        <v>1</v>
      </c>
      <c r="K28">
        <v>4</v>
      </c>
    </row>
    <row r="29" spans="2:11" x14ac:dyDescent="0.2">
      <c r="B29" s="4" t="s">
        <v>5784</v>
      </c>
      <c r="C29">
        <v>2</v>
      </c>
      <c r="D29">
        <v>2</v>
      </c>
      <c r="G29">
        <v>2</v>
      </c>
      <c r="K29">
        <v>6</v>
      </c>
    </row>
    <row r="30" spans="2:11" x14ac:dyDescent="0.2">
      <c r="B30" s="4" t="s">
        <v>7046</v>
      </c>
      <c r="D30">
        <v>1</v>
      </c>
      <c r="K30">
        <v>1</v>
      </c>
    </row>
    <row r="31" spans="2:11" x14ac:dyDescent="0.2">
      <c r="B31" s="4" t="s">
        <v>6014</v>
      </c>
      <c r="G31">
        <v>2</v>
      </c>
      <c r="K31">
        <v>2</v>
      </c>
    </row>
    <row r="32" spans="2:11" x14ac:dyDescent="0.2">
      <c r="B32" s="4" t="s">
        <v>7159</v>
      </c>
      <c r="G32">
        <v>2</v>
      </c>
      <c r="K32">
        <v>2</v>
      </c>
    </row>
    <row r="33" spans="2:11" x14ac:dyDescent="0.2">
      <c r="B33" s="4" t="s">
        <v>6872</v>
      </c>
      <c r="E33">
        <v>1</v>
      </c>
      <c r="F33">
        <v>1</v>
      </c>
      <c r="K33">
        <v>2</v>
      </c>
    </row>
    <row r="34" spans="2:11" x14ac:dyDescent="0.2">
      <c r="B34" s="4" t="s">
        <v>5951</v>
      </c>
      <c r="G34">
        <v>1</v>
      </c>
      <c r="K34">
        <v>1</v>
      </c>
    </row>
    <row r="35" spans="2:11" x14ac:dyDescent="0.2">
      <c r="B35" s="4" t="s">
        <v>5877</v>
      </c>
      <c r="C35">
        <v>1</v>
      </c>
      <c r="D35">
        <v>3</v>
      </c>
      <c r="F35">
        <v>1</v>
      </c>
      <c r="K35">
        <v>5</v>
      </c>
    </row>
    <row r="36" spans="2:11" x14ac:dyDescent="0.2">
      <c r="B36" s="4" t="s">
        <v>6134</v>
      </c>
      <c r="C36">
        <v>3</v>
      </c>
      <c r="D36">
        <v>2</v>
      </c>
      <c r="F36">
        <v>1</v>
      </c>
      <c r="K36">
        <v>6</v>
      </c>
    </row>
    <row r="37" spans="2:11" x14ac:dyDescent="0.2">
      <c r="B37" s="4" t="s">
        <v>6187</v>
      </c>
      <c r="C37">
        <v>3</v>
      </c>
      <c r="K37">
        <v>3</v>
      </c>
    </row>
    <row r="38" spans="2:11" x14ac:dyDescent="0.2">
      <c r="B38" s="4" t="s">
        <v>7704</v>
      </c>
      <c r="C38">
        <v>1</v>
      </c>
      <c r="E38">
        <v>1</v>
      </c>
      <c r="K38">
        <v>2</v>
      </c>
    </row>
    <row r="39" spans="2:11" x14ac:dyDescent="0.2">
      <c r="B39" s="4" t="s">
        <v>7476</v>
      </c>
      <c r="C39">
        <v>1</v>
      </c>
      <c r="E39">
        <v>1</v>
      </c>
      <c r="G39">
        <v>1</v>
      </c>
      <c r="K39">
        <v>3</v>
      </c>
    </row>
    <row r="40" spans="2:11" x14ac:dyDescent="0.2">
      <c r="B40" s="4" t="s">
        <v>6037</v>
      </c>
      <c r="G40">
        <v>1</v>
      </c>
      <c r="K40">
        <v>1</v>
      </c>
    </row>
    <row r="41" spans="2:11" x14ac:dyDescent="0.2">
      <c r="B41" s="4" t="s">
        <v>5760</v>
      </c>
      <c r="C41">
        <v>2</v>
      </c>
      <c r="G41">
        <v>4</v>
      </c>
      <c r="K41">
        <v>6</v>
      </c>
    </row>
    <row r="42" spans="2:11" x14ac:dyDescent="0.2">
      <c r="B42" s="4" t="s">
        <v>6091</v>
      </c>
      <c r="G42">
        <v>1</v>
      </c>
      <c r="K42">
        <v>1</v>
      </c>
    </row>
    <row r="43" spans="2:11" x14ac:dyDescent="0.2">
      <c r="B43" s="4" t="s">
        <v>5891</v>
      </c>
      <c r="C43">
        <v>2</v>
      </c>
      <c r="E43">
        <v>1</v>
      </c>
      <c r="F43">
        <v>1</v>
      </c>
      <c r="K43">
        <v>4</v>
      </c>
    </row>
    <row r="44" spans="2:11" x14ac:dyDescent="0.2">
      <c r="B44" s="8">
        <v>6626</v>
      </c>
      <c r="C44">
        <v>1</v>
      </c>
      <c r="K44">
        <v>1</v>
      </c>
    </row>
    <row r="45" spans="2:11" x14ac:dyDescent="0.2">
      <c r="B45" s="8" t="s">
        <v>2510</v>
      </c>
      <c r="C45">
        <v>1</v>
      </c>
      <c r="E45">
        <v>1</v>
      </c>
      <c r="F45">
        <v>1</v>
      </c>
      <c r="K45">
        <v>3</v>
      </c>
    </row>
    <row r="46" spans="2:11" x14ac:dyDescent="0.2">
      <c r="B46" s="9" t="s">
        <v>5448</v>
      </c>
      <c r="C46">
        <v>1</v>
      </c>
      <c r="E46">
        <v>1</v>
      </c>
      <c r="F46">
        <v>1</v>
      </c>
      <c r="K46">
        <v>3</v>
      </c>
    </row>
    <row r="47" spans="2:11" x14ac:dyDescent="0.2">
      <c r="B47" s="4" t="s">
        <v>5913</v>
      </c>
      <c r="E47">
        <v>3</v>
      </c>
      <c r="G47">
        <v>1</v>
      </c>
      <c r="K47">
        <v>4</v>
      </c>
    </row>
    <row r="48" spans="2:11" x14ac:dyDescent="0.2">
      <c r="B48" s="8" t="s">
        <v>2510</v>
      </c>
      <c r="G48">
        <v>1</v>
      </c>
      <c r="K48">
        <v>1</v>
      </c>
    </row>
    <row r="49" spans="2:11" x14ac:dyDescent="0.2">
      <c r="B49" s="9" t="s">
        <v>256</v>
      </c>
      <c r="G49">
        <v>1</v>
      </c>
      <c r="K49">
        <v>1</v>
      </c>
    </row>
    <row r="50" spans="2:11" x14ac:dyDescent="0.2">
      <c r="B50" s="8">
        <v>6684</v>
      </c>
      <c r="E50">
        <v>2</v>
      </c>
      <c r="K50">
        <v>2</v>
      </c>
    </row>
    <row r="51" spans="2:11" x14ac:dyDescent="0.2">
      <c r="B51" s="9" t="s">
        <v>262</v>
      </c>
      <c r="E51">
        <v>2</v>
      </c>
      <c r="K51">
        <v>2</v>
      </c>
    </row>
    <row r="52" spans="2:11" x14ac:dyDescent="0.2">
      <c r="B52" s="86" t="s">
        <v>74</v>
      </c>
      <c r="E52">
        <v>1</v>
      </c>
      <c r="K52">
        <v>1</v>
      </c>
    </row>
    <row r="53" spans="2:11" x14ac:dyDescent="0.2">
      <c r="B53" s="86" t="s">
        <v>133</v>
      </c>
      <c r="E53">
        <v>1</v>
      </c>
      <c r="K53">
        <v>1</v>
      </c>
    </row>
    <row r="54" spans="2:11" x14ac:dyDescent="0.2">
      <c r="B54" s="8">
        <v>6627</v>
      </c>
      <c r="E54">
        <v>1</v>
      </c>
      <c r="K54">
        <v>1</v>
      </c>
    </row>
    <row r="55" spans="2:11" x14ac:dyDescent="0.2">
      <c r="B55" s="9" t="s">
        <v>5152</v>
      </c>
      <c r="E55">
        <v>1</v>
      </c>
      <c r="K55">
        <v>1</v>
      </c>
    </row>
    <row r="56" spans="2:11" x14ac:dyDescent="0.2">
      <c r="B56" s="4" t="s">
        <v>6672</v>
      </c>
      <c r="C56">
        <v>1</v>
      </c>
      <c r="D56">
        <v>2</v>
      </c>
      <c r="K56">
        <v>3</v>
      </c>
    </row>
    <row r="57" spans="2:11" x14ac:dyDescent="0.2">
      <c r="B57" s="8" t="s">
        <v>5791</v>
      </c>
      <c r="D57">
        <v>1</v>
      </c>
      <c r="K57">
        <v>1</v>
      </c>
    </row>
    <row r="58" spans="2:11" x14ac:dyDescent="0.2">
      <c r="B58" s="9" t="s">
        <v>4967</v>
      </c>
      <c r="D58">
        <v>1</v>
      </c>
      <c r="K58">
        <v>1</v>
      </c>
    </row>
    <row r="59" spans="2:11" x14ac:dyDescent="0.2">
      <c r="B59" s="8" t="s">
        <v>7670</v>
      </c>
      <c r="C59">
        <v>1</v>
      </c>
      <c r="D59">
        <v>1</v>
      </c>
      <c r="K59">
        <v>2</v>
      </c>
    </row>
    <row r="60" spans="2:11" x14ac:dyDescent="0.2">
      <c r="B60" s="9" t="s">
        <v>5028</v>
      </c>
      <c r="D60">
        <v>1</v>
      </c>
      <c r="K60">
        <v>1</v>
      </c>
    </row>
    <row r="61" spans="2:11" x14ac:dyDescent="0.2">
      <c r="B61" s="9" t="s">
        <v>5438</v>
      </c>
      <c r="C61">
        <v>1</v>
      </c>
      <c r="K61">
        <v>1</v>
      </c>
    </row>
    <row r="62" spans="2:11" x14ac:dyDescent="0.2">
      <c r="B62" s="4" t="s">
        <v>6616</v>
      </c>
      <c r="C62">
        <v>2</v>
      </c>
      <c r="E62">
        <v>2</v>
      </c>
      <c r="K62">
        <v>4</v>
      </c>
    </row>
    <row r="63" spans="2:11" x14ac:dyDescent="0.2">
      <c r="B63" s="8" t="s">
        <v>7670</v>
      </c>
      <c r="C63">
        <v>2</v>
      </c>
      <c r="E63">
        <v>2</v>
      </c>
      <c r="K63">
        <v>4</v>
      </c>
    </row>
    <row r="64" spans="2:11" x14ac:dyDescent="0.2">
      <c r="B64" s="9" t="s">
        <v>5218</v>
      </c>
      <c r="C64">
        <v>1</v>
      </c>
      <c r="K64">
        <v>1</v>
      </c>
    </row>
    <row r="65" spans="2:11" x14ac:dyDescent="0.2">
      <c r="B65" s="9" t="s">
        <v>5220</v>
      </c>
      <c r="C65">
        <v>1</v>
      </c>
      <c r="E65">
        <v>2</v>
      </c>
      <c r="K65">
        <v>3</v>
      </c>
    </row>
    <row r="66" spans="2:11" x14ac:dyDescent="0.2">
      <c r="B66" s="4" t="s">
        <v>4761</v>
      </c>
      <c r="D66">
        <v>1</v>
      </c>
      <c r="K66">
        <v>1</v>
      </c>
    </row>
    <row r="67" spans="2:11" x14ac:dyDescent="0.2">
      <c r="B67" s="8" t="s">
        <v>6246</v>
      </c>
      <c r="D67">
        <v>1</v>
      </c>
      <c r="K67">
        <v>1</v>
      </c>
    </row>
    <row r="68" spans="2:11" x14ac:dyDescent="0.2">
      <c r="B68" s="9" t="s">
        <v>6245</v>
      </c>
      <c r="D68">
        <v>1</v>
      </c>
      <c r="K68">
        <v>1</v>
      </c>
    </row>
    <row r="69" spans="2:11" x14ac:dyDescent="0.2">
      <c r="B69" s="86" t="s">
        <v>74</v>
      </c>
      <c r="D69">
        <v>1</v>
      </c>
      <c r="K69">
        <v>1</v>
      </c>
    </row>
    <row r="70" spans="2:11" x14ac:dyDescent="0.2">
      <c r="B70" s="4" t="s">
        <v>1873</v>
      </c>
      <c r="C70">
        <v>1</v>
      </c>
      <c r="F70">
        <v>1</v>
      </c>
      <c r="G70">
        <v>1</v>
      </c>
      <c r="K70">
        <v>3</v>
      </c>
    </row>
    <row r="71" spans="2:11" x14ac:dyDescent="0.2">
      <c r="B71" s="8" t="s">
        <v>5819</v>
      </c>
      <c r="G71">
        <v>1</v>
      </c>
      <c r="K71">
        <v>1</v>
      </c>
    </row>
    <row r="72" spans="2:11" x14ac:dyDescent="0.2">
      <c r="B72" s="9" t="s">
        <v>7697</v>
      </c>
      <c r="G72">
        <v>1</v>
      </c>
      <c r="K72">
        <v>1</v>
      </c>
    </row>
    <row r="73" spans="2:11" x14ac:dyDescent="0.2">
      <c r="B73" s="86" t="s">
        <v>260</v>
      </c>
      <c r="G73">
        <v>1</v>
      </c>
      <c r="K73">
        <v>1</v>
      </c>
    </row>
    <row r="74" spans="2:11" x14ac:dyDescent="0.2">
      <c r="B74" s="8" t="s">
        <v>7670</v>
      </c>
      <c r="C74">
        <v>1</v>
      </c>
      <c r="F74">
        <v>1</v>
      </c>
      <c r="K74">
        <v>2</v>
      </c>
    </row>
    <row r="75" spans="2:11" x14ac:dyDescent="0.2">
      <c r="B75" s="9" t="s">
        <v>5045</v>
      </c>
      <c r="C75">
        <v>1</v>
      </c>
      <c r="F75">
        <v>1</v>
      </c>
      <c r="K75">
        <v>2</v>
      </c>
    </row>
    <row r="76" spans="2:11" x14ac:dyDescent="0.2">
      <c r="B76" s="4" t="s">
        <v>5997</v>
      </c>
      <c r="E76">
        <v>1</v>
      </c>
      <c r="K76">
        <v>1</v>
      </c>
    </row>
    <row r="77" spans="2:11" x14ac:dyDescent="0.2">
      <c r="B77" s="8" t="s">
        <v>5791</v>
      </c>
      <c r="E77">
        <v>1</v>
      </c>
      <c r="K77">
        <v>1</v>
      </c>
    </row>
    <row r="78" spans="2:11" x14ac:dyDescent="0.2">
      <c r="B78" s="9" t="s">
        <v>5081</v>
      </c>
      <c r="E78">
        <v>1</v>
      </c>
      <c r="K78">
        <v>1</v>
      </c>
    </row>
    <row r="79" spans="2:11" x14ac:dyDescent="0.2">
      <c r="B79" s="4" t="s">
        <v>6847</v>
      </c>
      <c r="C79">
        <v>1</v>
      </c>
      <c r="E79">
        <v>1</v>
      </c>
      <c r="F79">
        <v>1</v>
      </c>
      <c r="K79">
        <v>3</v>
      </c>
    </row>
    <row r="80" spans="2:11" x14ac:dyDescent="0.2">
      <c r="B80" s="8" t="s">
        <v>7559</v>
      </c>
      <c r="C80">
        <v>1</v>
      </c>
      <c r="E80">
        <v>1</v>
      </c>
      <c r="F80">
        <v>1</v>
      </c>
      <c r="K80">
        <v>3</v>
      </c>
    </row>
    <row r="81" spans="2:11" x14ac:dyDescent="0.2">
      <c r="B81" s="9" t="s">
        <v>5590</v>
      </c>
      <c r="C81">
        <v>1</v>
      </c>
      <c r="E81">
        <v>1</v>
      </c>
      <c r="F81">
        <v>1</v>
      </c>
      <c r="K81">
        <v>3</v>
      </c>
    </row>
    <row r="82" spans="2:11" x14ac:dyDescent="0.2">
      <c r="B82" s="4" t="s">
        <v>5788</v>
      </c>
      <c r="D82">
        <v>2</v>
      </c>
      <c r="K82">
        <v>2</v>
      </c>
    </row>
    <row r="83" spans="2:11" x14ac:dyDescent="0.2">
      <c r="B83" s="8" t="s">
        <v>2510</v>
      </c>
      <c r="D83">
        <v>1</v>
      </c>
      <c r="K83">
        <v>1</v>
      </c>
    </row>
    <row r="84" spans="2:11" x14ac:dyDescent="0.2">
      <c r="B84" s="9" t="s">
        <v>6337</v>
      </c>
      <c r="D84">
        <v>1</v>
      </c>
      <c r="K84">
        <v>1</v>
      </c>
    </row>
    <row r="85" spans="2:11" x14ac:dyDescent="0.2">
      <c r="B85" s="86" t="s">
        <v>78</v>
      </c>
      <c r="D85">
        <v>1</v>
      </c>
      <c r="K85">
        <v>1</v>
      </c>
    </row>
    <row r="86" spans="2:11" x14ac:dyDescent="0.2">
      <c r="B86" s="8">
        <v>6627</v>
      </c>
      <c r="D86">
        <v>1</v>
      </c>
      <c r="K86">
        <v>1</v>
      </c>
    </row>
    <row r="87" spans="2:11" x14ac:dyDescent="0.2">
      <c r="B87" s="9" t="s">
        <v>6348</v>
      </c>
      <c r="D87">
        <v>1</v>
      </c>
      <c r="K87">
        <v>1</v>
      </c>
    </row>
    <row r="88" spans="2:11" x14ac:dyDescent="0.2">
      <c r="B88" s="86" t="s">
        <v>133</v>
      </c>
      <c r="D88">
        <v>1</v>
      </c>
      <c r="K88">
        <v>1</v>
      </c>
    </row>
    <row r="89" spans="2:11" x14ac:dyDescent="0.2">
      <c r="B89" s="4" t="s">
        <v>5816</v>
      </c>
      <c r="D89">
        <v>1</v>
      </c>
      <c r="G89">
        <v>1</v>
      </c>
      <c r="K89">
        <v>2</v>
      </c>
    </row>
    <row r="90" spans="2:11" x14ac:dyDescent="0.2">
      <c r="B90" s="8" t="s">
        <v>2510</v>
      </c>
      <c r="D90">
        <v>1</v>
      </c>
      <c r="G90">
        <v>1</v>
      </c>
      <c r="K90">
        <v>2</v>
      </c>
    </row>
    <row r="91" spans="2:11" x14ac:dyDescent="0.2">
      <c r="B91" s="9" t="s">
        <v>4841</v>
      </c>
      <c r="D91">
        <v>1</v>
      </c>
      <c r="G91">
        <v>1</v>
      </c>
      <c r="K91">
        <v>2</v>
      </c>
    </row>
    <row r="92" spans="2:11" x14ac:dyDescent="0.2">
      <c r="B92" s="4" t="s">
        <v>5848</v>
      </c>
      <c r="D92">
        <v>1</v>
      </c>
      <c r="E92">
        <v>1</v>
      </c>
      <c r="K92">
        <v>2</v>
      </c>
    </row>
    <row r="93" spans="2:11" x14ac:dyDescent="0.2">
      <c r="B93" s="8">
        <v>6626</v>
      </c>
      <c r="E93">
        <v>1</v>
      </c>
      <c r="K93">
        <v>1</v>
      </c>
    </row>
    <row r="94" spans="2:11" x14ac:dyDescent="0.2">
      <c r="B94" s="8" t="s">
        <v>2510</v>
      </c>
      <c r="D94">
        <v>1</v>
      </c>
      <c r="K94">
        <v>1</v>
      </c>
    </row>
    <row r="95" spans="2:11" x14ac:dyDescent="0.2">
      <c r="B95" s="9" t="s">
        <v>5426</v>
      </c>
      <c r="D95">
        <v>1</v>
      </c>
      <c r="K95">
        <v>1</v>
      </c>
    </row>
    <row r="96" spans="2:11" x14ac:dyDescent="0.2">
      <c r="B96" s="4" t="s">
        <v>5857</v>
      </c>
      <c r="C96">
        <v>1</v>
      </c>
      <c r="D96">
        <v>1</v>
      </c>
      <c r="E96">
        <v>1</v>
      </c>
      <c r="F96">
        <v>3</v>
      </c>
      <c r="K96">
        <v>6</v>
      </c>
    </row>
    <row r="97" spans="2:11" x14ac:dyDescent="0.2">
      <c r="B97" s="8" t="s">
        <v>6246</v>
      </c>
      <c r="C97">
        <v>1</v>
      </c>
      <c r="K97">
        <v>1</v>
      </c>
    </row>
    <row r="98" spans="2:11" x14ac:dyDescent="0.2">
      <c r="B98" s="9" t="s">
        <v>6245</v>
      </c>
      <c r="C98">
        <v>1</v>
      </c>
      <c r="K98">
        <v>1</v>
      </c>
    </row>
    <row r="99" spans="2:11" x14ac:dyDescent="0.2">
      <c r="B99" s="86" t="s">
        <v>249</v>
      </c>
      <c r="C99">
        <v>1</v>
      </c>
      <c r="K99">
        <v>1</v>
      </c>
    </row>
    <row r="100" spans="2:11" x14ac:dyDescent="0.2">
      <c r="B100" s="8" t="s">
        <v>7670</v>
      </c>
      <c r="D100">
        <v>1</v>
      </c>
      <c r="E100">
        <v>1</v>
      </c>
      <c r="F100">
        <v>3</v>
      </c>
      <c r="K100">
        <v>5</v>
      </c>
    </row>
    <row r="101" spans="2:11" x14ac:dyDescent="0.2">
      <c r="B101" s="9" t="s">
        <v>5134</v>
      </c>
      <c r="D101">
        <v>1</v>
      </c>
      <c r="E101">
        <v>1</v>
      </c>
      <c r="F101">
        <v>1</v>
      </c>
      <c r="K101">
        <v>3</v>
      </c>
    </row>
    <row r="102" spans="2:11" x14ac:dyDescent="0.2">
      <c r="B102" s="9" t="s">
        <v>6380</v>
      </c>
      <c r="F102">
        <v>2</v>
      </c>
      <c r="K102">
        <v>2</v>
      </c>
    </row>
    <row r="103" spans="2:11" x14ac:dyDescent="0.2">
      <c r="B103" s="86" t="s">
        <v>100</v>
      </c>
      <c r="F103">
        <v>2</v>
      </c>
      <c r="K103">
        <v>2</v>
      </c>
    </row>
    <row r="104" spans="2:11" x14ac:dyDescent="0.2">
      <c r="B104" s="4" t="s">
        <v>5907</v>
      </c>
      <c r="C104">
        <v>1</v>
      </c>
      <c r="G104">
        <v>1</v>
      </c>
      <c r="K104">
        <v>2</v>
      </c>
    </row>
    <row r="105" spans="2:11" x14ac:dyDescent="0.2">
      <c r="B105" s="8" t="s">
        <v>2510</v>
      </c>
      <c r="C105">
        <v>1</v>
      </c>
      <c r="K105">
        <v>1</v>
      </c>
    </row>
    <row r="106" spans="2:11" x14ac:dyDescent="0.2">
      <c r="B106" s="9" t="s">
        <v>489</v>
      </c>
      <c r="C106">
        <v>1</v>
      </c>
      <c r="K106">
        <v>1</v>
      </c>
    </row>
    <row r="107" spans="2:11" x14ac:dyDescent="0.2">
      <c r="B107" s="86" t="s">
        <v>133</v>
      </c>
      <c r="C107">
        <v>1</v>
      </c>
      <c r="K107">
        <v>1</v>
      </c>
    </row>
    <row r="108" spans="2:11" x14ac:dyDescent="0.2">
      <c r="B108" s="8" t="s">
        <v>7670</v>
      </c>
      <c r="G108">
        <v>1</v>
      </c>
      <c r="K108">
        <v>1</v>
      </c>
    </row>
    <row r="109" spans="2:11" x14ac:dyDescent="0.2">
      <c r="B109" s="9" t="s">
        <v>5142</v>
      </c>
      <c r="G109">
        <v>1</v>
      </c>
      <c r="K109">
        <v>1</v>
      </c>
    </row>
    <row r="110" spans="2:11" x14ac:dyDescent="0.2">
      <c r="B110" s="4" t="s">
        <v>5933</v>
      </c>
      <c r="C110">
        <v>2</v>
      </c>
      <c r="F110">
        <v>1</v>
      </c>
      <c r="K110">
        <v>3</v>
      </c>
    </row>
    <row r="111" spans="2:11" x14ac:dyDescent="0.2">
      <c r="B111" s="8" t="s">
        <v>7670</v>
      </c>
      <c r="C111">
        <v>2</v>
      </c>
      <c r="F111">
        <v>1</v>
      </c>
      <c r="K111">
        <v>3</v>
      </c>
    </row>
    <row r="112" spans="2:11" x14ac:dyDescent="0.2">
      <c r="B112" s="9" t="s">
        <v>4771</v>
      </c>
      <c r="C112">
        <v>2</v>
      </c>
      <c r="F112">
        <v>1</v>
      </c>
      <c r="K112">
        <v>3</v>
      </c>
    </row>
    <row r="113" spans="2:11" x14ac:dyDescent="0.2">
      <c r="B113" s="4" t="s">
        <v>5960</v>
      </c>
      <c r="D113">
        <v>2</v>
      </c>
      <c r="E113">
        <v>1</v>
      </c>
      <c r="G113">
        <v>1</v>
      </c>
      <c r="K113">
        <v>4</v>
      </c>
    </row>
    <row r="114" spans="2:11" x14ac:dyDescent="0.2">
      <c r="B114" s="8">
        <v>6626</v>
      </c>
      <c r="D114">
        <v>1</v>
      </c>
      <c r="G114">
        <v>1</v>
      </c>
      <c r="K114">
        <v>2</v>
      </c>
    </row>
    <row r="115" spans="2:11" x14ac:dyDescent="0.2">
      <c r="B115" s="8" t="s">
        <v>7670</v>
      </c>
      <c r="D115">
        <v>1</v>
      </c>
      <c r="E115">
        <v>1</v>
      </c>
      <c r="K115">
        <v>2</v>
      </c>
    </row>
    <row r="116" spans="2:11" x14ac:dyDescent="0.2">
      <c r="B116" s="9" t="s">
        <v>382</v>
      </c>
      <c r="D116">
        <v>1</v>
      </c>
      <c r="E116">
        <v>1</v>
      </c>
      <c r="K116">
        <v>2</v>
      </c>
    </row>
    <row r="117" spans="2:11" x14ac:dyDescent="0.2">
      <c r="B117" s="4" t="s">
        <v>6232</v>
      </c>
      <c r="G117">
        <v>1</v>
      </c>
      <c r="K117">
        <v>1</v>
      </c>
    </row>
    <row r="118" spans="2:11" x14ac:dyDescent="0.2">
      <c r="B118" s="8" t="s">
        <v>7670</v>
      </c>
      <c r="G118">
        <v>1</v>
      </c>
      <c r="K118">
        <v>1</v>
      </c>
    </row>
    <row r="119" spans="2:11" x14ac:dyDescent="0.2">
      <c r="B119" s="9" t="s">
        <v>6375</v>
      </c>
      <c r="G119">
        <v>1</v>
      </c>
      <c r="K119">
        <v>1</v>
      </c>
    </row>
    <row r="120" spans="2:11" x14ac:dyDescent="0.2">
      <c r="B120" s="86" t="s">
        <v>133</v>
      </c>
      <c r="G120">
        <v>1</v>
      </c>
      <c r="K120">
        <v>1</v>
      </c>
    </row>
    <row r="121" spans="2:11" x14ac:dyDescent="0.2">
      <c r="B121" s="4" t="s">
        <v>6490</v>
      </c>
      <c r="D121">
        <v>1</v>
      </c>
      <c r="E121">
        <v>2</v>
      </c>
      <c r="F121">
        <v>1</v>
      </c>
      <c r="K121">
        <v>4</v>
      </c>
    </row>
    <row r="122" spans="2:11" x14ac:dyDescent="0.2">
      <c r="B122" s="8" t="s">
        <v>5791</v>
      </c>
      <c r="D122">
        <v>1</v>
      </c>
      <c r="K122">
        <v>1</v>
      </c>
    </row>
    <row r="123" spans="2:11" x14ac:dyDescent="0.2">
      <c r="B123" s="9" t="s">
        <v>4788</v>
      </c>
      <c r="D123">
        <v>1</v>
      </c>
      <c r="K123">
        <v>1</v>
      </c>
    </row>
    <row r="124" spans="2:11" x14ac:dyDescent="0.2">
      <c r="B124" s="8" t="s">
        <v>7670</v>
      </c>
      <c r="E124">
        <v>2</v>
      </c>
      <c r="F124">
        <v>1</v>
      </c>
      <c r="K124">
        <v>3</v>
      </c>
    </row>
    <row r="125" spans="2:11" x14ac:dyDescent="0.2">
      <c r="B125" s="9" t="s">
        <v>4790</v>
      </c>
      <c r="E125">
        <v>2</v>
      </c>
      <c r="F125">
        <v>1</v>
      </c>
      <c r="K125">
        <v>3</v>
      </c>
    </row>
    <row r="126" spans="2:11" x14ac:dyDescent="0.2">
      <c r="B126" s="4" t="s">
        <v>7017</v>
      </c>
      <c r="F126">
        <v>1</v>
      </c>
      <c r="K126">
        <v>1</v>
      </c>
    </row>
    <row r="127" spans="2:11" x14ac:dyDescent="0.2">
      <c r="B127" s="8">
        <v>6634</v>
      </c>
      <c r="F127">
        <v>1</v>
      </c>
      <c r="K127">
        <v>1</v>
      </c>
    </row>
    <row r="128" spans="2:11" x14ac:dyDescent="0.2">
      <c r="B128" s="4" t="s">
        <v>7034</v>
      </c>
      <c r="G128">
        <v>1</v>
      </c>
      <c r="K128">
        <v>1</v>
      </c>
    </row>
    <row r="129" spans="2:11" x14ac:dyDescent="0.2">
      <c r="B129" s="8" t="s">
        <v>2510</v>
      </c>
      <c r="G129">
        <v>1</v>
      </c>
      <c r="K129">
        <v>1</v>
      </c>
    </row>
    <row r="130" spans="2:11" x14ac:dyDescent="0.2">
      <c r="B130" s="9" t="s">
        <v>4987</v>
      </c>
      <c r="G130">
        <v>1</v>
      </c>
      <c r="K130">
        <v>1</v>
      </c>
    </row>
    <row r="131" spans="2:11" x14ac:dyDescent="0.2">
      <c r="B131" s="4" t="s">
        <v>7602</v>
      </c>
      <c r="D131">
        <v>1</v>
      </c>
      <c r="K131">
        <v>1</v>
      </c>
    </row>
    <row r="132" spans="2:11" x14ac:dyDescent="0.2">
      <c r="B132" s="8" t="s">
        <v>7670</v>
      </c>
      <c r="D132">
        <v>1</v>
      </c>
      <c r="K132">
        <v>1</v>
      </c>
    </row>
    <row r="133" spans="2:11" x14ac:dyDescent="0.2">
      <c r="B133" s="9" t="s">
        <v>4931</v>
      </c>
      <c r="D133">
        <v>1</v>
      </c>
      <c r="K133">
        <v>1</v>
      </c>
    </row>
    <row r="134" spans="2:11" x14ac:dyDescent="0.2">
      <c r="B134" s="4" t="s">
        <v>7624</v>
      </c>
      <c r="C134">
        <v>2</v>
      </c>
      <c r="K134">
        <v>2</v>
      </c>
    </row>
    <row r="135" spans="2:11" x14ac:dyDescent="0.2">
      <c r="B135" s="8">
        <v>6626</v>
      </c>
      <c r="C135">
        <v>2</v>
      </c>
      <c r="K135">
        <v>2</v>
      </c>
    </row>
    <row r="136" spans="2:11" x14ac:dyDescent="0.2">
      <c r="B136" s="4" t="s">
        <v>7626</v>
      </c>
      <c r="G136">
        <v>1</v>
      </c>
      <c r="K136">
        <v>1</v>
      </c>
    </row>
    <row r="137" spans="2:11" x14ac:dyDescent="0.2">
      <c r="B137" s="8">
        <v>6626</v>
      </c>
      <c r="G137">
        <v>1</v>
      </c>
      <c r="K137">
        <v>1</v>
      </c>
    </row>
    <row r="138" spans="2:11" x14ac:dyDescent="0.2">
      <c r="B138" s="4" t="s">
        <v>7663</v>
      </c>
      <c r="D138">
        <v>1</v>
      </c>
      <c r="K138">
        <v>1</v>
      </c>
    </row>
    <row r="139" spans="2:11" x14ac:dyDescent="0.2">
      <c r="B139" s="8">
        <v>6626</v>
      </c>
      <c r="D139">
        <v>1</v>
      </c>
      <c r="K139">
        <v>1</v>
      </c>
    </row>
    <row r="140" spans="2:11" x14ac:dyDescent="0.2">
      <c r="B140" s="4" t="s">
        <v>7634</v>
      </c>
      <c r="C140">
        <v>1</v>
      </c>
      <c r="E140">
        <v>1</v>
      </c>
      <c r="K140">
        <v>2</v>
      </c>
    </row>
    <row r="141" spans="2:11" x14ac:dyDescent="0.2">
      <c r="B141" s="8">
        <v>6627</v>
      </c>
      <c r="C141">
        <v>1</v>
      </c>
      <c r="E141">
        <v>1</v>
      </c>
      <c r="K141">
        <v>2</v>
      </c>
    </row>
    <row r="142" spans="2:11" x14ac:dyDescent="0.2">
      <c r="B142" s="9" t="s">
        <v>5279</v>
      </c>
      <c r="C142">
        <v>1</v>
      </c>
      <c r="E142">
        <v>1</v>
      </c>
      <c r="K142">
        <v>2</v>
      </c>
    </row>
    <row r="143" spans="2:11" x14ac:dyDescent="0.2">
      <c r="B143" s="4" t="s">
        <v>7636</v>
      </c>
      <c r="F143">
        <v>1</v>
      </c>
      <c r="K143">
        <v>1</v>
      </c>
    </row>
    <row r="144" spans="2:11" x14ac:dyDescent="0.2">
      <c r="B144" s="8">
        <v>6627</v>
      </c>
      <c r="F144">
        <v>1</v>
      </c>
      <c r="K144">
        <v>1</v>
      </c>
    </row>
    <row r="145" spans="2:11" x14ac:dyDescent="0.2">
      <c r="B145" s="9" t="s">
        <v>6309</v>
      </c>
      <c r="F145">
        <v>1</v>
      </c>
      <c r="K145">
        <v>1</v>
      </c>
    </row>
    <row r="146" spans="2:11" x14ac:dyDescent="0.2">
      <c r="B146" s="86" t="s">
        <v>82</v>
      </c>
      <c r="F146">
        <v>1</v>
      </c>
      <c r="K146">
        <v>1</v>
      </c>
    </row>
    <row r="147" spans="2:11" x14ac:dyDescent="0.2">
      <c r="B147" s="4" t="s">
        <v>7647</v>
      </c>
      <c r="E147">
        <v>1</v>
      </c>
      <c r="K147">
        <v>1</v>
      </c>
    </row>
    <row r="148" spans="2:11" x14ac:dyDescent="0.2">
      <c r="B148" s="8">
        <v>6626</v>
      </c>
      <c r="E148">
        <v>1</v>
      </c>
      <c r="K148">
        <v>1</v>
      </c>
    </row>
    <row r="149" spans="2:11" x14ac:dyDescent="0.2">
      <c r="B149" s="4" t="s">
        <v>7702</v>
      </c>
      <c r="C149">
        <v>5</v>
      </c>
      <c r="D149">
        <v>2</v>
      </c>
      <c r="E149">
        <v>3</v>
      </c>
      <c r="F149">
        <v>6</v>
      </c>
      <c r="G149">
        <v>2</v>
      </c>
      <c r="K149">
        <v>18</v>
      </c>
    </row>
    <row r="150" spans="2:11" x14ac:dyDescent="0.2">
      <c r="B150" s="8">
        <v>6626</v>
      </c>
      <c r="C150">
        <v>4</v>
      </c>
      <c r="F150">
        <v>2</v>
      </c>
      <c r="K150">
        <v>6</v>
      </c>
    </row>
    <row r="151" spans="2:11" x14ac:dyDescent="0.2">
      <c r="B151" s="8">
        <v>6634</v>
      </c>
      <c r="E151">
        <v>1</v>
      </c>
      <c r="G151">
        <v>2</v>
      </c>
      <c r="K151">
        <v>3</v>
      </c>
    </row>
    <row r="152" spans="2:11" x14ac:dyDescent="0.2">
      <c r="B152" s="8" t="s">
        <v>2510</v>
      </c>
      <c r="D152">
        <v>1</v>
      </c>
      <c r="E152">
        <v>2</v>
      </c>
      <c r="F152">
        <v>1</v>
      </c>
      <c r="K152">
        <v>4</v>
      </c>
    </row>
    <row r="153" spans="2:11" x14ac:dyDescent="0.2">
      <c r="B153" s="9" t="s">
        <v>4805</v>
      </c>
      <c r="D153">
        <v>1</v>
      </c>
      <c r="E153">
        <v>2</v>
      </c>
      <c r="F153">
        <v>1</v>
      </c>
      <c r="K153">
        <v>4</v>
      </c>
    </row>
    <row r="154" spans="2:11" x14ac:dyDescent="0.2">
      <c r="B154" s="8" t="s">
        <v>5954</v>
      </c>
      <c r="C154">
        <v>1</v>
      </c>
      <c r="D154">
        <v>1</v>
      </c>
      <c r="K154">
        <v>2</v>
      </c>
    </row>
    <row r="155" spans="2:11" x14ac:dyDescent="0.2">
      <c r="B155" s="9" t="s">
        <v>4900</v>
      </c>
      <c r="C155">
        <v>1</v>
      </c>
      <c r="D155">
        <v>1</v>
      </c>
      <c r="K155">
        <v>2</v>
      </c>
    </row>
    <row r="156" spans="2:11" x14ac:dyDescent="0.2">
      <c r="B156" s="8" t="s">
        <v>7559</v>
      </c>
      <c r="F156">
        <v>1</v>
      </c>
      <c r="K156">
        <v>1</v>
      </c>
    </row>
    <row r="157" spans="2:11" x14ac:dyDescent="0.2">
      <c r="B157" s="9" t="s">
        <v>5052</v>
      </c>
      <c r="F157">
        <v>1</v>
      </c>
      <c r="K157">
        <v>1</v>
      </c>
    </row>
    <row r="158" spans="2:11" x14ac:dyDescent="0.2">
      <c r="B158" s="8" t="s">
        <v>7717</v>
      </c>
      <c r="F158">
        <v>2</v>
      </c>
      <c r="K158">
        <v>2</v>
      </c>
    </row>
    <row r="159" spans="2:11" x14ac:dyDescent="0.2">
      <c r="B159" s="9" t="s">
        <v>7700</v>
      </c>
      <c r="F159">
        <v>2</v>
      </c>
      <c r="K159">
        <v>2</v>
      </c>
    </row>
    <row r="160" spans="2:11" x14ac:dyDescent="0.2">
      <c r="B160" s="86" t="s">
        <v>133</v>
      </c>
      <c r="F160">
        <v>2</v>
      </c>
      <c r="K160">
        <v>2</v>
      </c>
    </row>
    <row r="161" spans="2:11" x14ac:dyDescent="0.2">
      <c r="B161" s="4" t="s">
        <v>7703</v>
      </c>
      <c r="C161">
        <v>1</v>
      </c>
      <c r="E161">
        <v>1</v>
      </c>
      <c r="K161">
        <v>2</v>
      </c>
    </row>
    <row r="162" spans="2:11" x14ac:dyDescent="0.2">
      <c r="B162" s="8">
        <v>6627</v>
      </c>
      <c r="C162">
        <v>1</v>
      </c>
      <c r="E162">
        <v>1</v>
      </c>
      <c r="K162">
        <v>2</v>
      </c>
    </row>
    <row r="163" spans="2:11" x14ac:dyDescent="0.2">
      <c r="B163" s="9" t="s">
        <v>6264</v>
      </c>
      <c r="C163">
        <v>1</v>
      </c>
      <c r="E163">
        <v>1</v>
      </c>
      <c r="K163">
        <v>2</v>
      </c>
    </row>
    <row r="164" spans="2:11" x14ac:dyDescent="0.2">
      <c r="B164" s="86" t="s">
        <v>65</v>
      </c>
      <c r="E164">
        <v>1</v>
      </c>
      <c r="K164">
        <v>1</v>
      </c>
    </row>
    <row r="165" spans="2:11" x14ac:dyDescent="0.2">
      <c r="B165" s="86" t="s">
        <v>341</v>
      </c>
      <c r="C165">
        <v>1</v>
      </c>
      <c r="K165">
        <v>1</v>
      </c>
    </row>
    <row r="166" spans="2:11" x14ac:dyDescent="0.2">
      <c r="B166" s="4" t="s">
        <v>7706</v>
      </c>
      <c r="C166">
        <v>1</v>
      </c>
      <c r="K166">
        <v>1</v>
      </c>
    </row>
    <row r="167" spans="2:11" x14ac:dyDescent="0.2">
      <c r="B167" s="8" t="s">
        <v>5819</v>
      </c>
      <c r="C167">
        <v>1</v>
      </c>
      <c r="K167">
        <v>1</v>
      </c>
    </row>
    <row r="168" spans="2:11" x14ac:dyDescent="0.2">
      <c r="B168" s="9" t="s">
        <v>4978</v>
      </c>
      <c r="C168">
        <v>1</v>
      </c>
      <c r="K168">
        <v>1</v>
      </c>
    </row>
    <row r="169" spans="2:11" x14ac:dyDescent="0.2">
      <c r="B169" s="4" t="s">
        <v>7707</v>
      </c>
      <c r="G169">
        <v>1</v>
      </c>
      <c r="K169">
        <v>1</v>
      </c>
    </row>
    <row r="170" spans="2:11" x14ac:dyDescent="0.2">
      <c r="B170" s="8">
        <v>6634</v>
      </c>
      <c r="G170">
        <v>1</v>
      </c>
      <c r="K170">
        <v>1</v>
      </c>
    </row>
    <row r="171" spans="2:11" x14ac:dyDescent="0.2">
      <c r="B171" s="4" t="s">
        <v>7708</v>
      </c>
      <c r="D171">
        <v>1</v>
      </c>
      <c r="K171">
        <v>1</v>
      </c>
    </row>
    <row r="172" spans="2:11" x14ac:dyDescent="0.2">
      <c r="B172" s="8">
        <v>6627</v>
      </c>
      <c r="D172">
        <v>1</v>
      </c>
      <c r="K172">
        <v>1</v>
      </c>
    </row>
    <row r="173" spans="2:11" x14ac:dyDescent="0.2">
      <c r="B173" s="9" t="s">
        <v>5378</v>
      </c>
      <c r="D173">
        <v>1</v>
      </c>
      <c r="K173">
        <v>1</v>
      </c>
    </row>
    <row r="174" spans="2:11" x14ac:dyDescent="0.2">
      <c r="B174" s="4" t="s">
        <v>7709</v>
      </c>
      <c r="D174">
        <v>1</v>
      </c>
      <c r="K174">
        <v>1</v>
      </c>
    </row>
    <row r="175" spans="2:11" x14ac:dyDescent="0.2">
      <c r="B175" s="8">
        <v>6627</v>
      </c>
      <c r="D175">
        <v>1</v>
      </c>
      <c r="K175">
        <v>1</v>
      </c>
    </row>
    <row r="176" spans="2:11" x14ac:dyDescent="0.2">
      <c r="B176" s="9" t="s">
        <v>6329</v>
      </c>
      <c r="D176">
        <v>1</v>
      </c>
      <c r="K176">
        <v>1</v>
      </c>
    </row>
    <row r="177" spans="2:11" x14ac:dyDescent="0.2">
      <c r="B177" s="86" t="s">
        <v>78</v>
      </c>
      <c r="D177">
        <v>1</v>
      </c>
      <c r="K177">
        <v>1</v>
      </c>
    </row>
    <row r="178" spans="2:11" x14ac:dyDescent="0.2">
      <c r="B178" s="4" t="s">
        <v>7710</v>
      </c>
      <c r="F178">
        <v>1</v>
      </c>
      <c r="K178">
        <v>1</v>
      </c>
    </row>
    <row r="179" spans="2:11" x14ac:dyDescent="0.2">
      <c r="B179" s="8" t="s">
        <v>5791</v>
      </c>
      <c r="F179">
        <v>1</v>
      </c>
      <c r="K179">
        <v>1</v>
      </c>
    </row>
    <row r="180" spans="2:11" x14ac:dyDescent="0.2">
      <c r="B180" s="9" t="s">
        <v>5248</v>
      </c>
      <c r="F180">
        <v>1</v>
      </c>
      <c r="K180">
        <v>1</v>
      </c>
    </row>
    <row r="181" spans="2:11" x14ac:dyDescent="0.2">
      <c r="B181" s="4" t="s">
        <v>7713</v>
      </c>
      <c r="F181">
        <v>1</v>
      </c>
      <c r="K181">
        <v>1</v>
      </c>
    </row>
    <row r="182" spans="2:11" x14ac:dyDescent="0.2">
      <c r="B182" s="8">
        <v>6627</v>
      </c>
      <c r="F182">
        <v>1</v>
      </c>
      <c r="K182">
        <v>1</v>
      </c>
    </row>
    <row r="183" spans="2:11" x14ac:dyDescent="0.2">
      <c r="B183" s="9" t="s">
        <v>6372</v>
      </c>
      <c r="F183">
        <v>1</v>
      </c>
      <c r="K183">
        <v>1</v>
      </c>
    </row>
    <row r="184" spans="2:11" x14ac:dyDescent="0.2">
      <c r="B184" s="86" t="s">
        <v>50</v>
      </c>
      <c r="F184">
        <v>1</v>
      </c>
      <c r="K184">
        <v>1</v>
      </c>
    </row>
    <row r="185" spans="2:11" x14ac:dyDescent="0.2">
      <c r="B185" s="4" t="s">
        <v>7714</v>
      </c>
      <c r="F185">
        <v>1</v>
      </c>
      <c r="K185">
        <v>1</v>
      </c>
    </row>
    <row r="186" spans="2:11" x14ac:dyDescent="0.2">
      <c r="B186" s="8">
        <v>6627</v>
      </c>
      <c r="F186">
        <v>1</v>
      </c>
      <c r="K186">
        <v>1</v>
      </c>
    </row>
    <row r="187" spans="2:11" x14ac:dyDescent="0.2">
      <c r="B187" s="9" t="s">
        <v>7699</v>
      </c>
      <c r="F187">
        <v>1</v>
      </c>
      <c r="K187">
        <v>1</v>
      </c>
    </row>
    <row r="188" spans="2:11" x14ac:dyDescent="0.2">
      <c r="B188" s="86" t="s">
        <v>78</v>
      </c>
      <c r="F188">
        <v>1</v>
      </c>
      <c r="K188">
        <v>1</v>
      </c>
    </row>
    <row r="189" spans="2:11" x14ac:dyDescent="0.2">
      <c r="B189" s="3" t="s">
        <v>7733</v>
      </c>
      <c r="C189">
        <v>2</v>
      </c>
      <c r="E189">
        <v>2</v>
      </c>
      <c r="F189">
        <v>1</v>
      </c>
      <c r="K189">
        <v>5</v>
      </c>
    </row>
    <row r="190" spans="2:11" x14ac:dyDescent="0.2">
      <c r="B190" s="4" t="s">
        <v>7363</v>
      </c>
      <c r="C190">
        <v>2</v>
      </c>
      <c r="E190">
        <v>1</v>
      </c>
      <c r="F190">
        <v>1</v>
      </c>
      <c r="K190">
        <v>4</v>
      </c>
    </row>
    <row r="191" spans="2:11" x14ac:dyDescent="0.2">
      <c r="B191" s="8">
        <v>6634</v>
      </c>
      <c r="C191">
        <v>2</v>
      </c>
      <c r="E191">
        <v>1</v>
      </c>
      <c r="F191">
        <v>1</v>
      </c>
      <c r="K191">
        <v>4</v>
      </c>
    </row>
    <row r="192" spans="2:11" x14ac:dyDescent="0.2">
      <c r="B192" s="4" t="s">
        <v>7642</v>
      </c>
      <c r="E192">
        <v>1</v>
      </c>
      <c r="K192">
        <v>1</v>
      </c>
    </row>
    <row r="193" spans="2:11" x14ac:dyDescent="0.2">
      <c r="B193" s="8">
        <v>6626</v>
      </c>
      <c r="E193">
        <v>1</v>
      </c>
      <c r="K193">
        <v>1</v>
      </c>
    </row>
    <row r="194" spans="2:11" x14ac:dyDescent="0.2">
      <c r="B194" s="3" t="s">
        <v>7734</v>
      </c>
      <c r="C194">
        <v>7</v>
      </c>
      <c r="D194">
        <v>13</v>
      </c>
      <c r="E194">
        <v>8</v>
      </c>
      <c r="F194">
        <v>4</v>
      </c>
      <c r="G194">
        <v>4</v>
      </c>
      <c r="K194">
        <v>36</v>
      </c>
    </row>
    <row r="195" spans="2:11" x14ac:dyDescent="0.2">
      <c r="B195" s="4" t="s">
        <v>6776</v>
      </c>
      <c r="G195">
        <v>1</v>
      </c>
      <c r="K195">
        <v>1</v>
      </c>
    </row>
    <row r="196" spans="2:11" x14ac:dyDescent="0.2">
      <c r="B196" s="4" t="s">
        <v>5792</v>
      </c>
      <c r="F196">
        <v>1</v>
      </c>
      <c r="K196">
        <v>1</v>
      </c>
    </row>
    <row r="197" spans="2:11" x14ac:dyDescent="0.2">
      <c r="B197" s="4" t="s">
        <v>6728</v>
      </c>
      <c r="C197">
        <v>1</v>
      </c>
      <c r="K197">
        <v>1</v>
      </c>
    </row>
    <row r="198" spans="2:11" x14ac:dyDescent="0.2">
      <c r="B198" s="4" t="s">
        <v>6014</v>
      </c>
      <c r="D198">
        <v>1</v>
      </c>
      <c r="K198">
        <v>1</v>
      </c>
    </row>
    <row r="199" spans="2:11" x14ac:dyDescent="0.2">
      <c r="B199" s="4" t="s">
        <v>7662</v>
      </c>
      <c r="F199">
        <v>1</v>
      </c>
      <c r="K199">
        <v>1</v>
      </c>
    </row>
    <row r="200" spans="2:11" x14ac:dyDescent="0.2">
      <c r="B200" s="4" t="s">
        <v>6872</v>
      </c>
      <c r="E200">
        <v>1</v>
      </c>
      <c r="K200">
        <v>1</v>
      </c>
    </row>
    <row r="201" spans="2:11" x14ac:dyDescent="0.2">
      <c r="B201" s="4" t="s">
        <v>7185</v>
      </c>
      <c r="F201">
        <v>1</v>
      </c>
      <c r="K201">
        <v>1</v>
      </c>
    </row>
    <row r="202" spans="2:11" x14ac:dyDescent="0.2">
      <c r="B202" s="4" t="s">
        <v>6526</v>
      </c>
      <c r="C202">
        <v>1</v>
      </c>
      <c r="K202">
        <v>1</v>
      </c>
    </row>
    <row r="203" spans="2:11" x14ac:dyDescent="0.2">
      <c r="B203" s="4" t="s">
        <v>5868</v>
      </c>
      <c r="D203">
        <v>3</v>
      </c>
      <c r="E203">
        <v>1</v>
      </c>
      <c r="K203">
        <v>4</v>
      </c>
    </row>
    <row r="204" spans="2:11" x14ac:dyDescent="0.2">
      <c r="B204" s="8">
        <v>6634</v>
      </c>
      <c r="D204">
        <v>1</v>
      </c>
      <c r="E204">
        <v>1</v>
      </c>
      <c r="K204">
        <v>2</v>
      </c>
    </row>
    <row r="205" spans="2:11" x14ac:dyDescent="0.2">
      <c r="B205" s="8">
        <v>6625</v>
      </c>
      <c r="D205">
        <v>2</v>
      </c>
      <c r="K205">
        <v>2</v>
      </c>
    </row>
    <row r="206" spans="2:11" x14ac:dyDescent="0.2">
      <c r="B206" s="9" t="s">
        <v>6260</v>
      </c>
      <c r="D206">
        <v>2</v>
      </c>
      <c r="K206">
        <v>2</v>
      </c>
    </row>
    <row r="207" spans="2:11" x14ac:dyDescent="0.2">
      <c r="B207" s="86" t="s">
        <v>50</v>
      </c>
      <c r="D207">
        <v>1</v>
      </c>
      <c r="K207">
        <v>1</v>
      </c>
    </row>
    <row r="208" spans="2:11" x14ac:dyDescent="0.2">
      <c r="B208" s="86" t="s">
        <v>100</v>
      </c>
      <c r="D208">
        <v>1</v>
      </c>
      <c r="K208">
        <v>1</v>
      </c>
    </row>
    <row r="209" spans="2:11" x14ac:dyDescent="0.2">
      <c r="B209" s="4" t="s">
        <v>6672</v>
      </c>
      <c r="D209">
        <v>1</v>
      </c>
      <c r="K209">
        <v>1</v>
      </c>
    </row>
    <row r="210" spans="2:11" x14ac:dyDescent="0.2">
      <c r="B210" s="8">
        <v>6627</v>
      </c>
      <c r="D210">
        <v>1</v>
      </c>
      <c r="K210">
        <v>1</v>
      </c>
    </row>
    <row r="211" spans="2:11" x14ac:dyDescent="0.2">
      <c r="B211" s="9" t="s">
        <v>418</v>
      </c>
      <c r="D211">
        <v>1</v>
      </c>
      <c r="K211">
        <v>1</v>
      </c>
    </row>
    <row r="212" spans="2:11" x14ac:dyDescent="0.2">
      <c r="B212" s="4" t="s">
        <v>4761</v>
      </c>
      <c r="C212">
        <v>2</v>
      </c>
      <c r="D212">
        <v>3</v>
      </c>
      <c r="E212">
        <v>2</v>
      </c>
      <c r="F212">
        <v>1</v>
      </c>
      <c r="G212">
        <v>1</v>
      </c>
      <c r="K212">
        <v>9</v>
      </c>
    </row>
    <row r="213" spans="2:11" x14ac:dyDescent="0.2">
      <c r="B213" s="8" t="s">
        <v>6246</v>
      </c>
      <c r="C213">
        <v>2</v>
      </c>
      <c r="D213">
        <v>3</v>
      </c>
      <c r="E213">
        <v>2</v>
      </c>
      <c r="F213">
        <v>1</v>
      </c>
      <c r="G213">
        <v>1</v>
      </c>
      <c r="K213">
        <v>9</v>
      </c>
    </row>
    <row r="214" spans="2:11" x14ac:dyDescent="0.2">
      <c r="B214" s="9" t="s">
        <v>6245</v>
      </c>
      <c r="C214">
        <v>2</v>
      </c>
      <c r="D214">
        <v>3</v>
      </c>
      <c r="E214">
        <v>2</v>
      </c>
      <c r="F214">
        <v>1</v>
      </c>
      <c r="G214">
        <v>1</v>
      </c>
      <c r="K214">
        <v>9</v>
      </c>
    </row>
    <row r="215" spans="2:11" x14ac:dyDescent="0.2">
      <c r="B215" s="86" t="s">
        <v>65</v>
      </c>
      <c r="C215">
        <v>1</v>
      </c>
      <c r="D215">
        <v>1</v>
      </c>
      <c r="E215">
        <v>1</v>
      </c>
      <c r="K215">
        <v>3</v>
      </c>
    </row>
    <row r="216" spans="2:11" x14ac:dyDescent="0.2">
      <c r="B216" s="86" t="s">
        <v>78</v>
      </c>
      <c r="C216">
        <v>1</v>
      </c>
      <c r="F216">
        <v>1</v>
      </c>
      <c r="K216">
        <v>2</v>
      </c>
    </row>
    <row r="217" spans="2:11" x14ac:dyDescent="0.2">
      <c r="B217" s="86" t="s">
        <v>249</v>
      </c>
      <c r="D217">
        <v>1</v>
      </c>
      <c r="K217">
        <v>1</v>
      </c>
    </row>
    <row r="218" spans="2:11" x14ac:dyDescent="0.2">
      <c r="B218" s="86" t="s">
        <v>259</v>
      </c>
      <c r="G218">
        <v>1</v>
      </c>
      <c r="K218">
        <v>1</v>
      </c>
    </row>
    <row r="219" spans="2:11" x14ac:dyDescent="0.2">
      <c r="B219" s="86" t="s">
        <v>341</v>
      </c>
      <c r="D219">
        <v>1</v>
      </c>
      <c r="K219">
        <v>1</v>
      </c>
    </row>
    <row r="220" spans="2:11" x14ac:dyDescent="0.2">
      <c r="B220" s="86" t="s">
        <v>325</v>
      </c>
      <c r="E220">
        <v>1</v>
      </c>
      <c r="K220">
        <v>1</v>
      </c>
    </row>
    <row r="221" spans="2:11" x14ac:dyDescent="0.2">
      <c r="B221" s="4" t="s">
        <v>7225</v>
      </c>
      <c r="D221">
        <v>1</v>
      </c>
      <c r="K221">
        <v>1</v>
      </c>
    </row>
    <row r="222" spans="2:11" x14ac:dyDescent="0.2">
      <c r="B222" s="8">
        <v>6625</v>
      </c>
      <c r="D222">
        <v>1</v>
      </c>
      <c r="K222">
        <v>1</v>
      </c>
    </row>
    <row r="223" spans="2:11" x14ac:dyDescent="0.2">
      <c r="B223" s="9" t="s">
        <v>5241</v>
      </c>
      <c r="D223">
        <v>1</v>
      </c>
      <c r="K223">
        <v>1</v>
      </c>
    </row>
    <row r="224" spans="2:11" x14ac:dyDescent="0.2">
      <c r="B224" s="4" t="s">
        <v>5788</v>
      </c>
      <c r="D224">
        <v>1</v>
      </c>
      <c r="G224">
        <v>1</v>
      </c>
      <c r="K224">
        <v>2</v>
      </c>
    </row>
    <row r="225" spans="2:11" x14ac:dyDescent="0.2">
      <c r="B225" s="8">
        <v>6634</v>
      </c>
      <c r="D225">
        <v>1</v>
      </c>
      <c r="G225">
        <v>1</v>
      </c>
      <c r="K225">
        <v>2</v>
      </c>
    </row>
    <row r="226" spans="2:11" x14ac:dyDescent="0.2">
      <c r="B226" s="4" t="s">
        <v>5848</v>
      </c>
      <c r="C226">
        <v>1</v>
      </c>
      <c r="K226">
        <v>1</v>
      </c>
    </row>
    <row r="227" spans="2:11" x14ac:dyDescent="0.2">
      <c r="B227" s="8">
        <v>6627</v>
      </c>
      <c r="C227">
        <v>1</v>
      </c>
      <c r="K227">
        <v>1</v>
      </c>
    </row>
    <row r="228" spans="2:11" x14ac:dyDescent="0.2">
      <c r="B228" s="9" t="s">
        <v>405</v>
      </c>
      <c r="C228">
        <v>1</v>
      </c>
      <c r="K228">
        <v>1</v>
      </c>
    </row>
    <row r="229" spans="2:11" x14ac:dyDescent="0.2">
      <c r="B229" s="4" t="s">
        <v>5857</v>
      </c>
      <c r="D229">
        <v>1</v>
      </c>
      <c r="E229">
        <v>1</v>
      </c>
      <c r="G229">
        <v>1</v>
      </c>
      <c r="K229">
        <v>3</v>
      </c>
    </row>
    <row r="230" spans="2:11" x14ac:dyDescent="0.2">
      <c r="B230" s="8">
        <v>6634</v>
      </c>
      <c r="D230">
        <v>1</v>
      </c>
      <c r="G230">
        <v>1</v>
      </c>
      <c r="K230">
        <v>2</v>
      </c>
    </row>
    <row r="231" spans="2:11" x14ac:dyDescent="0.2">
      <c r="B231" s="8">
        <v>6684</v>
      </c>
      <c r="E231">
        <v>1</v>
      </c>
      <c r="K231">
        <v>1</v>
      </c>
    </row>
    <row r="232" spans="2:11" x14ac:dyDescent="0.2">
      <c r="B232" s="9" t="s">
        <v>462</v>
      </c>
      <c r="E232">
        <v>1</v>
      </c>
      <c r="K232">
        <v>1</v>
      </c>
    </row>
    <row r="233" spans="2:11" x14ac:dyDescent="0.2">
      <c r="B233" s="4" t="s">
        <v>7629</v>
      </c>
      <c r="E233">
        <v>2</v>
      </c>
      <c r="K233">
        <v>2</v>
      </c>
    </row>
    <row r="234" spans="2:11" x14ac:dyDescent="0.2">
      <c r="B234" s="8">
        <v>6634</v>
      </c>
      <c r="E234">
        <v>2</v>
      </c>
      <c r="K234">
        <v>2</v>
      </c>
    </row>
    <row r="235" spans="2:11" x14ac:dyDescent="0.2">
      <c r="B235" s="4" t="s">
        <v>7663</v>
      </c>
      <c r="C235">
        <v>1</v>
      </c>
      <c r="D235">
        <v>2</v>
      </c>
      <c r="K235">
        <v>3</v>
      </c>
    </row>
    <row r="236" spans="2:11" x14ac:dyDescent="0.2">
      <c r="B236" s="8">
        <v>6684</v>
      </c>
      <c r="C236">
        <v>1</v>
      </c>
      <c r="D236">
        <v>1</v>
      </c>
      <c r="K236">
        <v>2</v>
      </c>
    </row>
    <row r="237" spans="2:11" x14ac:dyDescent="0.2">
      <c r="B237" s="9" t="s">
        <v>547</v>
      </c>
      <c r="C237">
        <v>1</v>
      </c>
      <c r="D237">
        <v>1</v>
      </c>
      <c r="K237">
        <v>2</v>
      </c>
    </row>
    <row r="238" spans="2:11" x14ac:dyDescent="0.2">
      <c r="B238" s="8">
        <v>6627</v>
      </c>
      <c r="D238">
        <v>1</v>
      </c>
      <c r="K238">
        <v>1</v>
      </c>
    </row>
    <row r="239" spans="2:11" x14ac:dyDescent="0.2">
      <c r="B239" s="9" t="s">
        <v>515</v>
      </c>
      <c r="D239">
        <v>1</v>
      </c>
      <c r="K239">
        <v>1</v>
      </c>
    </row>
    <row r="240" spans="2:11" x14ac:dyDescent="0.2">
      <c r="B240" s="4" t="s">
        <v>7639</v>
      </c>
      <c r="C240">
        <v>1</v>
      </c>
      <c r="K240">
        <v>1</v>
      </c>
    </row>
    <row r="241" spans="2:11" x14ac:dyDescent="0.2">
      <c r="B241" s="8">
        <v>6625</v>
      </c>
      <c r="C241">
        <v>1</v>
      </c>
      <c r="K241">
        <v>1</v>
      </c>
    </row>
    <row r="242" spans="2:11" x14ac:dyDescent="0.2">
      <c r="B242" s="9" t="s">
        <v>6316</v>
      </c>
      <c r="C242">
        <v>1</v>
      </c>
      <c r="K242">
        <v>1</v>
      </c>
    </row>
    <row r="243" spans="2:11" x14ac:dyDescent="0.2">
      <c r="B243" s="86" t="s">
        <v>232</v>
      </c>
      <c r="C243">
        <v>1</v>
      </c>
      <c r="K243">
        <v>1</v>
      </c>
    </row>
    <row r="244" spans="2:11" x14ac:dyDescent="0.2">
      <c r="B244" s="4" t="s">
        <v>7643</v>
      </c>
      <c r="E244">
        <v>1</v>
      </c>
      <c r="K244">
        <v>1</v>
      </c>
    </row>
    <row r="245" spans="2:11" x14ac:dyDescent="0.2">
      <c r="B245" s="8">
        <v>6625</v>
      </c>
      <c r="E245">
        <v>1</v>
      </c>
      <c r="K245">
        <v>1</v>
      </c>
    </row>
    <row r="246" spans="2:11" x14ac:dyDescent="0.2">
      <c r="B246" s="9" t="s">
        <v>6341</v>
      </c>
      <c r="E246">
        <v>1</v>
      </c>
      <c r="K246">
        <v>1</v>
      </c>
    </row>
    <row r="247" spans="2:11" x14ac:dyDescent="0.2">
      <c r="B247" s="86" t="s">
        <v>65</v>
      </c>
      <c r="E247">
        <v>1</v>
      </c>
      <c r="K247">
        <v>1</v>
      </c>
    </row>
    <row r="248" spans="2:11" x14ac:dyDescent="0.2">
      <c r="B248" s="3" t="s">
        <v>7728</v>
      </c>
      <c r="C248">
        <v>1</v>
      </c>
      <c r="D248">
        <v>4</v>
      </c>
      <c r="G248">
        <v>1</v>
      </c>
      <c r="K248">
        <v>6</v>
      </c>
    </row>
    <row r="249" spans="2:11" x14ac:dyDescent="0.2">
      <c r="B249" s="4" t="s">
        <v>5792</v>
      </c>
      <c r="D249">
        <v>1</v>
      </c>
      <c r="K249">
        <v>1</v>
      </c>
    </row>
    <row r="250" spans="2:11" x14ac:dyDescent="0.2">
      <c r="B250" s="4" t="s">
        <v>5784</v>
      </c>
      <c r="D250">
        <v>1</v>
      </c>
      <c r="K250">
        <v>1</v>
      </c>
    </row>
    <row r="251" spans="2:11" x14ac:dyDescent="0.2">
      <c r="B251" s="4" t="s">
        <v>6091</v>
      </c>
      <c r="C251">
        <v>1</v>
      </c>
      <c r="K251">
        <v>1</v>
      </c>
    </row>
    <row r="252" spans="2:11" x14ac:dyDescent="0.2">
      <c r="B252" s="4" t="s">
        <v>4761</v>
      </c>
      <c r="D252">
        <v>2</v>
      </c>
      <c r="K252">
        <v>2</v>
      </c>
    </row>
    <row r="253" spans="2:11" x14ac:dyDescent="0.2">
      <c r="B253" s="8" t="s">
        <v>6246</v>
      </c>
      <c r="D253">
        <v>2</v>
      </c>
      <c r="K253">
        <v>2</v>
      </c>
    </row>
    <row r="254" spans="2:11" x14ac:dyDescent="0.2">
      <c r="B254" s="9" t="s">
        <v>6245</v>
      </c>
      <c r="D254">
        <v>1</v>
      </c>
      <c r="K254">
        <v>1</v>
      </c>
    </row>
    <row r="255" spans="2:11" x14ac:dyDescent="0.2">
      <c r="B255" s="86" t="s">
        <v>259</v>
      </c>
      <c r="D255">
        <v>1</v>
      </c>
      <c r="K255">
        <v>1</v>
      </c>
    </row>
    <row r="256" spans="2:11" x14ac:dyDescent="0.2">
      <c r="B256" s="9" t="s">
        <v>6282</v>
      </c>
      <c r="D256">
        <v>1</v>
      </c>
      <c r="K256">
        <v>1</v>
      </c>
    </row>
    <row r="257" spans="2:11" x14ac:dyDescent="0.2">
      <c r="B257" s="86" t="s">
        <v>82</v>
      </c>
      <c r="D257">
        <v>1</v>
      </c>
      <c r="K257">
        <v>1</v>
      </c>
    </row>
    <row r="258" spans="2:11" x14ac:dyDescent="0.2">
      <c r="B258" s="4" t="s">
        <v>6125</v>
      </c>
      <c r="G258">
        <v>1</v>
      </c>
      <c r="K258">
        <v>1</v>
      </c>
    </row>
    <row r="259" spans="2:11" x14ac:dyDescent="0.2">
      <c r="B259" s="8">
        <v>6634</v>
      </c>
      <c r="G259">
        <v>1</v>
      </c>
      <c r="K259">
        <v>1</v>
      </c>
    </row>
    <row r="260" spans="2:11" x14ac:dyDescent="0.2">
      <c r="B260" s="3" t="s">
        <v>7732</v>
      </c>
      <c r="C260">
        <v>3</v>
      </c>
      <c r="E260">
        <v>3</v>
      </c>
      <c r="F260">
        <v>3</v>
      </c>
      <c r="G260">
        <v>1</v>
      </c>
      <c r="K260">
        <v>10</v>
      </c>
    </row>
    <row r="261" spans="2:11" x14ac:dyDescent="0.2">
      <c r="B261" s="4" t="s">
        <v>7584</v>
      </c>
      <c r="E261">
        <v>1</v>
      </c>
      <c r="K261">
        <v>1</v>
      </c>
    </row>
    <row r="262" spans="2:11" x14ac:dyDescent="0.2">
      <c r="B262" s="4" t="s">
        <v>5792</v>
      </c>
      <c r="E262">
        <v>1</v>
      </c>
      <c r="F262">
        <v>1</v>
      </c>
      <c r="K262">
        <v>2</v>
      </c>
    </row>
    <row r="263" spans="2:11" x14ac:dyDescent="0.2">
      <c r="B263" s="4" t="s">
        <v>7659</v>
      </c>
      <c r="C263">
        <v>1</v>
      </c>
      <c r="K263">
        <v>1</v>
      </c>
    </row>
    <row r="264" spans="2:11" x14ac:dyDescent="0.2">
      <c r="B264" s="8">
        <v>6634</v>
      </c>
      <c r="C264">
        <v>1</v>
      </c>
      <c r="K264">
        <v>1</v>
      </c>
    </row>
    <row r="265" spans="2:11" x14ac:dyDescent="0.2">
      <c r="B265" s="4" t="s">
        <v>5774</v>
      </c>
      <c r="F265">
        <v>1</v>
      </c>
      <c r="K265">
        <v>1</v>
      </c>
    </row>
    <row r="266" spans="2:11" x14ac:dyDescent="0.2">
      <c r="B266" s="8">
        <v>6634</v>
      </c>
      <c r="F266">
        <v>1</v>
      </c>
      <c r="K266">
        <v>1</v>
      </c>
    </row>
    <row r="267" spans="2:11" x14ac:dyDescent="0.2">
      <c r="B267" s="4" t="s">
        <v>5788</v>
      </c>
      <c r="C267">
        <v>1</v>
      </c>
      <c r="K267">
        <v>1</v>
      </c>
    </row>
    <row r="268" spans="2:11" x14ac:dyDescent="0.2">
      <c r="B268" s="8">
        <v>6634</v>
      </c>
      <c r="C268">
        <v>1</v>
      </c>
      <c r="K268">
        <v>1</v>
      </c>
    </row>
    <row r="269" spans="2:11" x14ac:dyDescent="0.2">
      <c r="B269" s="4" t="s">
        <v>5933</v>
      </c>
      <c r="C269">
        <v>1</v>
      </c>
      <c r="K269">
        <v>1</v>
      </c>
    </row>
    <row r="270" spans="2:11" x14ac:dyDescent="0.2">
      <c r="B270" s="8" t="s">
        <v>2510</v>
      </c>
      <c r="C270">
        <v>1</v>
      </c>
      <c r="K270">
        <v>1</v>
      </c>
    </row>
    <row r="271" spans="2:11" x14ac:dyDescent="0.2">
      <c r="B271" s="9" t="s">
        <v>271</v>
      </c>
      <c r="C271">
        <v>1</v>
      </c>
      <c r="K271">
        <v>1</v>
      </c>
    </row>
    <row r="272" spans="2:11" x14ac:dyDescent="0.2">
      <c r="B272" s="4" t="s">
        <v>7602</v>
      </c>
      <c r="G272">
        <v>1</v>
      </c>
      <c r="K272">
        <v>1</v>
      </c>
    </row>
    <row r="273" spans="2:11" x14ac:dyDescent="0.2">
      <c r="B273" s="8">
        <v>6626</v>
      </c>
      <c r="G273">
        <v>1</v>
      </c>
      <c r="K273">
        <v>1</v>
      </c>
    </row>
    <row r="274" spans="2:11" x14ac:dyDescent="0.2">
      <c r="B274" s="4" t="s">
        <v>7658</v>
      </c>
      <c r="F274">
        <v>1</v>
      </c>
      <c r="K274">
        <v>1</v>
      </c>
    </row>
    <row r="275" spans="2:11" x14ac:dyDescent="0.2">
      <c r="B275" s="8">
        <v>6634</v>
      </c>
      <c r="F275">
        <v>1</v>
      </c>
      <c r="K275">
        <v>1</v>
      </c>
    </row>
    <row r="276" spans="2:11" x14ac:dyDescent="0.2">
      <c r="B276" s="4" t="s">
        <v>7627</v>
      </c>
      <c r="E276">
        <v>1</v>
      </c>
      <c r="K276">
        <v>1</v>
      </c>
    </row>
    <row r="277" spans="2:11" x14ac:dyDescent="0.2">
      <c r="B277" s="8" t="s">
        <v>2510</v>
      </c>
      <c r="E277">
        <v>1</v>
      </c>
      <c r="K277">
        <v>1</v>
      </c>
    </row>
    <row r="278" spans="2:11" x14ac:dyDescent="0.2">
      <c r="B278" s="9" t="s">
        <v>270</v>
      </c>
      <c r="E278">
        <v>1</v>
      </c>
      <c r="K278">
        <v>1</v>
      </c>
    </row>
    <row r="279" spans="2:11" x14ac:dyDescent="0.2">
      <c r="B279" s="3" t="s">
        <v>7726</v>
      </c>
      <c r="C279">
        <v>10</v>
      </c>
      <c r="D279">
        <v>3</v>
      </c>
      <c r="E279">
        <v>8</v>
      </c>
      <c r="G279">
        <v>1</v>
      </c>
      <c r="K279">
        <v>22</v>
      </c>
    </row>
    <row r="280" spans="2:11" x14ac:dyDescent="0.2">
      <c r="B280" s="4" t="s">
        <v>4761</v>
      </c>
      <c r="C280">
        <v>10</v>
      </c>
      <c r="D280">
        <v>3</v>
      </c>
      <c r="E280">
        <v>8</v>
      </c>
      <c r="G280">
        <v>1</v>
      </c>
      <c r="K280">
        <v>22</v>
      </c>
    </row>
    <row r="281" spans="2:11" x14ac:dyDescent="0.2">
      <c r="B281" s="8">
        <v>6634</v>
      </c>
      <c r="C281">
        <v>3</v>
      </c>
      <c r="D281">
        <v>1</v>
      </c>
      <c r="E281">
        <v>1</v>
      </c>
      <c r="K281">
        <v>5</v>
      </c>
    </row>
    <row r="282" spans="2:11" x14ac:dyDescent="0.2">
      <c r="B282" s="8" t="s">
        <v>6246</v>
      </c>
      <c r="C282">
        <v>4</v>
      </c>
      <c r="E282">
        <v>6</v>
      </c>
      <c r="K282">
        <v>10</v>
      </c>
    </row>
    <row r="283" spans="2:11" x14ac:dyDescent="0.2">
      <c r="B283" s="9" t="s">
        <v>6245</v>
      </c>
      <c r="C283">
        <v>4</v>
      </c>
      <c r="E283">
        <v>5</v>
      </c>
      <c r="K283">
        <v>9</v>
      </c>
    </row>
    <row r="284" spans="2:11" x14ac:dyDescent="0.2">
      <c r="B284" s="86" t="s">
        <v>104</v>
      </c>
      <c r="E284">
        <v>1</v>
      </c>
      <c r="K284">
        <v>1</v>
      </c>
    </row>
    <row r="285" spans="2:11" x14ac:dyDescent="0.2">
      <c r="B285" s="86" t="s">
        <v>50</v>
      </c>
      <c r="E285">
        <v>1</v>
      </c>
      <c r="K285">
        <v>1</v>
      </c>
    </row>
    <row r="286" spans="2:11" x14ac:dyDescent="0.2">
      <c r="B286" s="86" t="s">
        <v>78</v>
      </c>
      <c r="E286">
        <v>2</v>
      </c>
      <c r="K286">
        <v>2</v>
      </c>
    </row>
    <row r="287" spans="2:11" x14ac:dyDescent="0.2">
      <c r="B287" s="86" t="s">
        <v>323</v>
      </c>
      <c r="C287">
        <v>1</v>
      </c>
      <c r="K287">
        <v>1</v>
      </c>
    </row>
    <row r="288" spans="2:11" x14ac:dyDescent="0.2">
      <c r="B288" s="86" t="s">
        <v>74</v>
      </c>
      <c r="C288">
        <v>2</v>
      </c>
      <c r="K288">
        <v>2</v>
      </c>
    </row>
    <row r="289" spans="2:11" x14ac:dyDescent="0.2">
      <c r="B289" s="86" t="s">
        <v>100</v>
      </c>
      <c r="E289">
        <v>1</v>
      </c>
      <c r="K289">
        <v>1</v>
      </c>
    </row>
    <row r="290" spans="2:11" x14ac:dyDescent="0.2">
      <c r="B290" s="86" t="s">
        <v>324</v>
      </c>
      <c r="C290">
        <v>1</v>
      </c>
      <c r="K290">
        <v>1</v>
      </c>
    </row>
    <row r="291" spans="2:11" x14ac:dyDescent="0.2">
      <c r="B291" s="9">
        <v>51953262</v>
      </c>
      <c r="E291">
        <v>1</v>
      </c>
      <c r="K291">
        <v>1</v>
      </c>
    </row>
    <row r="292" spans="2:11" x14ac:dyDescent="0.2">
      <c r="B292" s="86" t="s">
        <v>50</v>
      </c>
      <c r="E292">
        <v>1</v>
      </c>
      <c r="K292">
        <v>1</v>
      </c>
    </row>
    <row r="293" spans="2:11" x14ac:dyDescent="0.2">
      <c r="B293" s="8">
        <v>6684</v>
      </c>
      <c r="C293">
        <v>1</v>
      </c>
      <c r="K293">
        <v>1</v>
      </c>
    </row>
    <row r="294" spans="2:11" x14ac:dyDescent="0.2">
      <c r="B294" s="9" t="s">
        <v>4768</v>
      </c>
      <c r="C294">
        <v>1</v>
      </c>
      <c r="K294">
        <v>1</v>
      </c>
    </row>
    <row r="295" spans="2:11" x14ac:dyDescent="0.2">
      <c r="B295" s="8">
        <v>6627</v>
      </c>
      <c r="C295">
        <v>1</v>
      </c>
      <c r="K295">
        <v>1</v>
      </c>
    </row>
    <row r="296" spans="2:11" x14ac:dyDescent="0.2">
      <c r="B296" s="9">
        <v>50299511</v>
      </c>
      <c r="C296">
        <v>1</v>
      </c>
      <c r="K296">
        <v>1</v>
      </c>
    </row>
    <row r="297" spans="2:11" x14ac:dyDescent="0.2">
      <c r="B297" s="86" t="s">
        <v>65</v>
      </c>
      <c r="C297">
        <v>1</v>
      </c>
      <c r="K297">
        <v>1</v>
      </c>
    </row>
    <row r="298" spans="2:11" x14ac:dyDescent="0.2">
      <c r="B298" s="8">
        <v>6625</v>
      </c>
      <c r="C298">
        <v>1</v>
      </c>
      <c r="D298">
        <v>1</v>
      </c>
      <c r="E298">
        <v>1</v>
      </c>
      <c r="G298">
        <v>1</v>
      </c>
      <c r="K298">
        <v>4</v>
      </c>
    </row>
    <row r="299" spans="2:11" x14ac:dyDescent="0.2">
      <c r="B299" s="9">
        <v>51539414</v>
      </c>
      <c r="C299">
        <v>1</v>
      </c>
      <c r="K299">
        <v>1</v>
      </c>
    </row>
    <row r="300" spans="2:11" x14ac:dyDescent="0.2">
      <c r="B300" s="9" t="s">
        <v>491</v>
      </c>
      <c r="G300">
        <v>1</v>
      </c>
      <c r="K300">
        <v>1</v>
      </c>
    </row>
    <row r="301" spans="2:11" x14ac:dyDescent="0.2">
      <c r="B301" s="9" t="s">
        <v>6304</v>
      </c>
      <c r="D301">
        <v>1</v>
      </c>
      <c r="K301">
        <v>1</v>
      </c>
    </row>
    <row r="302" spans="2:11" x14ac:dyDescent="0.2">
      <c r="B302" s="86" t="s">
        <v>50</v>
      </c>
      <c r="D302">
        <v>1</v>
      </c>
      <c r="K302">
        <v>1</v>
      </c>
    </row>
    <row r="303" spans="2:11" x14ac:dyDescent="0.2">
      <c r="B303" s="9" t="s">
        <v>6370</v>
      </c>
      <c r="E303">
        <v>1</v>
      </c>
      <c r="K303">
        <v>1</v>
      </c>
    </row>
    <row r="304" spans="2:11" x14ac:dyDescent="0.2">
      <c r="B304" s="86" t="s">
        <v>260</v>
      </c>
      <c r="E304">
        <v>1</v>
      </c>
      <c r="K304">
        <v>1</v>
      </c>
    </row>
    <row r="305" spans="2:11" x14ac:dyDescent="0.2">
      <c r="B305" s="8">
        <v>6622</v>
      </c>
      <c r="D305">
        <v>1</v>
      </c>
      <c r="K305">
        <v>1</v>
      </c>
    </row>
    <row r="306" spans="2:11" x14ac:dyDescent="0.2">
      <c r="B306" s="9">
        <v>51953016</v>
      </c>
      <c r="D306">
        <v>1</v>
      </c>
      <c r="K306">
        <v>1</v>
      </c>
    </row>
    <row r="307" spans="2:11" x14ac:dyDescent="0.2">
      <c r="B307" s="86" t="s">
        <v>50</v>
      </c>
      <c r="D307">
        <v>1</v>
      </c>
      <c r="K307">
        <v>1</v>
      </c>
    </row>
    <row r="308" spans="2:11" x14ac:dyDescent="0.2">
      <c r="B308" s="3" t="s">
        <v>7725</v>
      </c>
      <c r="E308">
        <v>3</v>
      </c>
      <c r="F308">
        <v>2</v>
      </c>
      <c r="G308">
        <v>3</v>
      </c>
      <c r="K308">
        <v>8</v>
      </c>
    </row>
    <row r="309" spans="2:11" x14ac:dyDescent="0.2">
      <c r="B309" s="4" t="s">
        <v>7584</v>
      </c>
      <c r="G309">
        <v>1</v>
      </c>
      <c r="K309">
        <v>1</v>
      </c>
    </row>
    <row r="310" spans="2:11" x14ac:dyDescent="0.2">
      <c r="B310" s="4" t="s">
        <v>4761</v>
      </c>
      <c r="E310">
        <v>1</v>
      </c>
      <c r="F310">
        <v>1</v>
      </c>
      <c r="G310">
        <v>1</v>
      </c>
      <c r="K310">
        <v>3</v>
      </c>
    </row>
    <row r="311" spans="2:11" x14ac:dyDescent="0.2">
      <c r="B311" s="8" t="s">
        <v>6246</v>
      </c>
      <c r="E311">
        <v>1</v>
      </c>
      <c r="F311">
        <v>1</v>
      </c>
      <c r="G311">
        <v>1</v>
      </c>
      <c r="K311">
        <v>3</v>
      </c>
    </row>
    <row r="312" spans="2:11" x14ac:dyDescent="0.2">
      <c r="B312" s="9" t="s">
        <v>5281</v>
      </c>
      <c r="E312">
        <v>1</v>
      </c>
      <c r="G312">
        <v>1</v>
      </c>
      <c r="K312">
        <v>2</v>
      </c>
    </row>
    <row r="313" spans="2:11" x14ac:dyDescent="0.2">
      <c r="B313" s="9" t="s">
        <v>6245</v>
      </c>
      <c r="F313">
        <v>1</v>
      </c>
      <c r="K313">
        <v>1</v>
      </c>
    </row>
    <row r="314" spans="2:11" x14ac:dyDescent="0.2">
      <c r="B314" s="86" t="s">
        <v>259</v>
      </c>
      <c r="F314">
        <v>1</v>
      </c>
      <c r="K314">
        <v>1</v>
      </c>
    </row>
    <row r="315" spans="2:11" x14ac:dyDescent="0.2">
      <c r="B315" s="4" t="s">
        <v>5976</v>
      </c>
      <c r="G315">
        <v>1</v>
      </c>
      <c r="K315">
        <v>1</v>
      </c>
    </row>
    <row r="316" spans="2:11" x14ac:dyDescent="0.2">
      <c r="B316" s="8">
        <v>6623</v>
      </c>
      <c r="G316">
        <v>1</v>
      </c>
      <c r="K316">
        <v>1</v>
      </c>
    </row>
    <row r="317" spans="2:11" x14ac:dyDescent="0.2">
      <c r="B317" s="9" t="s">
        <v>5543</v>
      </c>
      <c r="G317">
        <v>1</v>
      </c>
      <c r="K317">
        <v>1</v>
      </c>
    </row>
    <row r="318" spans="2:11" x14ac:dyDescent="0.2">
      <c r="B318" s="4" t="s">
        <v>6232</v>
      </c>
      <c r="E318">
        <v>1</v>
      </c>
      <c r="K318">
        <v>1</v>
      </c>
    </row>
    <row r="319" spans="2:11" x14ac:dyDescent="0.2">
      <c r="B319" s="8">
        <v>6634</v>
      </c>
      <c r="E319">
        <v>1</v>
      </c>
      <c r="K319">
        <v>1</v>
      </c>
    </row>
    <row r="320" spans="2:11" x14ac:dyDescent="0.2">
      <c r="B320" s="4" t="s">
        <v>6490</v>
      </c>
      <c r="E320">
        <v>1</v>
      </c>
      <c r="K320">
        <v>1</v>
      </c>
    </row>
    <row r="321" spans="2:11" x14ac:dyDescent="0.2">
      <c r="B321" s="8" t="s">
        <v>5968</v>
      </c>
      <c r="E321">
        <v>1</v>
      </c>
      <c r="K321">
        <v>1</v>
      </c>
    </row>
    <row r="322" spans="2:11" x14ac:dyDescent="0.2">
      <c r="B322" s="9" t="s">
        <v>5085</v>
      </c>
      <c r="E322">
        <v>1</v>
      </c>
      <c r="K322">
        <v>1</v>
      </c>
    </row>
    <row r="323" spans="2:11" x14ac:dyDescent="0.2">
      <c r="B323" s="4" t="s">
        <v>7650</v>
      </c>
      <c r="F323">
        <v>1</v>
      </c>
      <c r="K323">
        <v>1</v>
      </c>
    </row>
    <row r="324" spans="2:11" x14ac:dyDescent="0.2">
      <c r="B324" s="8">
        <v>6634</v>
      </c>
      <c r="F324">
        <v>1</v>
      </c>
      <c r="K324">
        <v>1</v>
      </c>
    </row>
    <row r="325" spans="2:11" x14ac:dyDescent="0.2">
      <c r="B325" s="3" t="s">
        <v>7735</v>
      </c>
      <c r="C325">
        <v>1</v>
      </c>
      <c r="K325">
        <v>1</v>
      </c>
    </row>
    <row r="326" spans="2:11" x14ac:dyDescent="0.2">
      <c r="B326" s="4" t="s">
        <v>6091</v>
      </c>
      <c r="C326">
        <v>1</v>
      </c>
      <c r="K326">
        <v>1</v>
      </c>
    </row>
    <row r="327" spans="2:11" x14ac:dyDescent="0.2">
      <c r="B327" s="3" t="s">
        <v>7727</v>
      </c>
      <c r="D327">
        <v>2</v>
      </c>
      <c r="K327">
        <v>2</v>
      </c>
    </row>
    <row r="328" spans="2:11" x14ac:dyDescent="0.2">
      <c r="B328" s="4" t="s">
        <v>5784</v>
      </c>
      <c r="D328">
        <v>1</v>
      </c>
      <c r="K328">
        <v>1</v>
      </c>
    </row>
    <row r="329" spans="2:11" x14ac:dyDescent="0.2">
      <c r="B329" s="4" t="s">
        <v>5907</v>
      </c>
      <c r="D329">
        <v>1</v>
      </c>
      <c r="K329">
        <v>1</v>
      </c>
    </row>
    <row r="330" spans="2:11" x14ac:dyDescent="0.2">
      <c r="B330" s="8">
        <v>6634</v>
      </c>
      <c r="D330">
        <v>1</v>
      </c>
      <c r="K330">
        <v>1</v>
      </c>
    </row>
    <row r="331" spans="2:11" x14ac:dyDescent="0.2">
      <c r="B331" s="3" t="s">
        <v>7724</v>
      </c>
      <c r="F331">
        <v>1</v>
      </c>
      <c r="K331">
        <v>1</v>
      </c>
    </row>
    <row r="332" spans="2:11" x14ac:dyDescent="0.2">
      <c r="B332" s="4" t="s">
        <v>5767</v>
      </c>
      <c r="F332">
        <v>1</v>
      </c>
      <c r="K332">
        <v>1</v>
      </c>
    </row>
    <row r="333" spans="2:11" x14ac:dyDescent="0.2">
      <c r="B333" s="8">
        <v>6625</v>
      </c>
      <c r="F333">
        <v>1</v>
      </c>
      <c r="K333">
        <v>1</v>
      </c>
    </row>
    <row r="334" spans="2:11" x14ac:dyDescent="0.2">
      <c r="B334" s="9" t="s">
        <v>5013</v>
      </c>
      <c r="F334">
        <v>1</v>
      </c>
      <c r="K334">
        <v>1</v>
      </c>
    </row>
    <row r="335" spans="2:11" x14ac:dyDescent="0.2">
      <c r="B335" s="2" t="s">
        <v>7684</v>
      </c>
      <c r="C335">
        <v>42</v>
      </c>
      <c r="D335">
        <v>16</v>
      </c>
      <c r="E335">
        <v>19</v>
      </c>
      <c r="F335">
        <v>16</v>
      </c>
      <c r="G335">
        <v>10</v>
      </c>
      <c r="K335">
        <v>103</v>
      </c>
    </row>
    <row r="336" spans="2:11" x14ac:dyDescent="0.2">
      <c r="B336" s="3" t="s">
        <v>7736</v>
      </c>
      <c r="C336">
        <v>25</v>
      </c>
      <c r="D336">
        <v>9</v>
      </c>
      <c r="E336">
        <v>13</v>
      </c>
      <c r="F336">
        <v>12</v>
      </c>
      <c r="G336">
        <v>5</v>
      </c>
      <c r="K336">
        <v>64</v>
      </c>
    </row>
    <row r="337" spans="2:11" x14ac:dyDescent="0.2">
      <c r="B337" s="4" t="s">
        <v>6194</v>
      </c>
      <c r="C337">
        <v>1</v>
      </c>
      <c r="D337">
        <v>1</v>
      </c>
      <c r="E337">
        <v>1</v>
      </c>
      <c r="K337">
        <v>3</v>
      </c>
    </row>
    <row r="338" spans="2:11" x14ac:dyDescent="0.2">
      <c r="B338" s="4" t="s">
        <v>6707</v>
      </c>
      <c r="C338">
        <v>2</v>
      </c>
      <c r="K338">
        <v>2</v>
      </c>
    </row>
    <row r="339" spans="2:11" x14ac:dyDescent="0.2">
      <c r="B339" s="4" t="s">
        <v>7584</v>
      </c>
      <c r="C339">
        <v>1</v>
      </c>
      <c r="G339">
        <v>1</v>
      </c>
      <c r="K339">
        <v>2</v>
      </c>
    </row>
    <row r="340" spans="2:11" x14ac:dyDescent="0.2">
      <c r="B340" s="4" t="s">
        <v>5792</v>
      </c>
      <c r="C340">
        <v>1</v>
      </c>
      <c r="E340">
        <v>3</v>
      </c>
      <c r="F340">
        <v>1</v>
      </c>
      <c r="K340">
        <v>5</v>
      </c>
    </row>
    <row r="341" spans="2:11" x14ac:dyDescent="0.2">
      <c r="B341" s="4" t="s">
        <v>5784</v>
      </c>
      <c r="C341">
        <v>2</v>
      </c>
      <c r="K341">
        <v>2</v>
      </c>
    </row>
    <row r="342" spans="2:11" x14ac:dyDescent="0.2">
      <c r="B342" s="4" t="s">
        <v>6667</v>
      </c>
      <c r="D342">
        <v>1</v>
      </c>
      <c r="K342">
        <v>1</v>
      </c>
    </row>
    <row r="343" spans="2:11" x14ac:dyDescent="0.2">
      <c r="B343" s="4" t="s">
        <v>5951</v>
      </c>
      <c r="D343">
        <v>1</v>
      </c>
      <c r="E343">
        <v>1</v>
      </c>
      <c r="K343">
        <v>2</v>
      </c>
    </row>
    <row r="344" spans="2:11" x14ac:dyDescent="0.2">
      <c r="B344" s="4" t="s">
        <v>5877</v>
      </c>
      <c r="C344">
        <v>1</v>
      </c>
      <c r="K344">
        <v>1</v>
      </c>
    </row>
    <row r="345" spans="2:11" x14ac:dyDescent="0.2">
      <c r="B345" s="4" t="s">
        <v>6134</v>
      </c>
      <c r="E345">
        <v>1</v>
      </c>
      <c r="F345">
        <v>1</v>
      </c>
      <c r="G345">
        <v>1</v>
      </c>
      <c r="K345">
        <v>3</v>
      </c>
    </row>
    <row r="346" spans="2:11" x14ac:dyDescent="0.2">
      <c r="B346" s="4" t="s">
        <v>6187</v>
      </c>
      <c r="F346">
        <v>1</v>
      </c>
      <c r="K346">
        <v>1</v>
      </c>
    </row>
    <row r="347" spans="2:11" x14ac:dyDescent="0.2">
      <c r="B347" s="4" t="s">
        <v>7704</v>
      </c>
      <c r="D347">
        <v>2</v>
      </c>
      <c r="K347">
        <v>2</v>
      </c>
    </row>
    <row r="348" spans="2:11" x14ac:dyDescent="0.2">
      <c r="B348" s="4" t="s">
        <v>5760</v>
      </c>
      <c r="E348">
        <v>1</v>
      </c>
      <c r="K348">
        <v>1</v>
      </c>
    </row>
    <row r="349" spans="2:11" x14ac:dyDescent="0.2">
      <c r="B349" s="4" t="s">
        <v>6091</v>
      </c>
      <c r="C349">
        <v>1</v>
      </c>
      <c r="K349">
        <v>1</v>
      </c>
    </row>
    <row r="350" spans="2:11" x14ac:dyDescent="0.2">
      <c r="B350" s="4" t="s">
        <v>5891</v>
      </c>
      <c r="G350">
        <v>1</v>
      </c>
      <c r="K350">
        <v>1</v>
      </c>
    </row>
    <row r="351" spans="2:11" x14ac:dyDescent="0.2">
      <c r="B351" s="8" t="s">
        <v>2510</v>
      </c>
      <c r="G351">
        <v>1</v>
      </c>
      <c r="K351">
        <v>1</v>
      </c>
    </row>
    <row r="352" spans="2:11" x14ac:dyDescent="0.2">
      <c r="B352" s="9" t="s">
        <v>5448</v>
      </c>
      <c r="G352">
        <v>1</v>
      </c>
      <c r="K352">
        <v>1</v>
      </c>
    </row>
    <row r="353" spans="2:11" x14ac:dyDescent="0.2">
      <c r="B353" s="4" t="s">
        <v>5868</v>
      </c>
      <c r="F353">
        <v>1</v>
      </c>
      <c r="K353">
        <v>1</v>
      </c>
    </row>
    <row r="354" spans="2:11" x14ac:dyDescent="0.2">
      <c r="B354" s="8">
        <v>6626</v>
      </c>
      <c r="F354">
        <v>1</v>
      </c>
      <c r="K354">
        <v>1</v>
      </c>
    </row>
    <row r="355" spans="2:11" x14ac:dyDescent="0.2">
      <c r="B355" s="4" t="s">
        <v>5913</v>
      </c>
      <c r="C355">
        <v>1</v>
      </c>
      <c r="G355">
        <v>1</v>
      </c>
      <c r="K355">
        <v>2</v>
      </c>
    </row>
    <row r="356" spans="2:11" x14ac:dyDescent="0.2">
      <c r="B356" s="8">
        <v>6684</v>
      </c>
      <c r="C356">
        <v>1</v>
      </c>
      <c r="G356">
        <v>1</v>
      </c>
      <c r="K356">
        <v>2</v>
      </c>
    </row>
    <row r="357" spans="2:11" x14ac:dyDescent="0.2">
      <c r="B357" s="9" t="s">
        <v>262</v>
      </c>
      <c r="C357">
        <v>1</v>
      </c>
      <c r="G357">
        <v>1</v>
      </c>
      <c r="K357">
        <v>2</v>
      </c>
    </row>
    <row r="358" spans="2:11" x14ac:dyDescent="0.2">
      <c r="B358" s="86" t="s">
        <v>74</v>
      </c>
      <c r="C358">
        <v>1</v>
      </c>
      <c r="K358">
        <v>1</v>
      </c>
    </row>
    <row r="359" spans="2:11" x14ac:dyDescent="0.2">
      <c r="B359" s="86" t="s">
        <v>133</v>
      </c>
      <c r="G359">
        <v>1</v>
      </c>
      <c r="K359">
        <v>1</v>
      </c>
    </row>
    <row r="360" spans="2:11" x14ac:dyDescent="0.2">
      <c r="B360" s="4" t="s">
        <v>6616</v>
      </c>
      <c r="C360">
        <v>1</v>
      </c>
      <c r="K360">
        <v>1</v>
      </c>
    </row>
    <row r="361" spans="2:11" x14ac:dyDescent="0.2">
      <c r="B361" s="8" t="s">
        <v>6246</v>
      </c>
      <c r="C361">
        <v>1</v>
      </c>
      <c r="K361">
        <v>1</v>
      </c>
    </row>
    <row r="362" spans="2:11" x14ac:dyDescent="0.2">
      <c r="B362" s="9" t="s">
        <v>6256</v>
      </c>
      <c r="C362">
        <v>1</v>
      </c>
      <c r="K362">
        <v>1</v>
      </c>
    </row>
    <row r="363" spans="2:11" x14ac:dyDescent="0.2">
      <c r="B363" s="86" t="s">
        <v>360</v>
      </c>
      <c r="C363">
        <v>1</v>
      </c>
      <c r="K363">
        <v>1</v>
      </c>
    </row>
    <row r="364" spans="2:11" x14ac:dyDescent="0.2">
      <c r="B364" s="4" t="s">
        <v>4761</v>
      </c>
      <c r="C364">
        <v>2</v>
      </c>
      <c r="K364">
        <v>2</v>
      </c>
    </row>
    <row r="365" spans="2:11" x14ac:dyDescent="0.2">
      <c r="B365" s="8" t="s">
        <v>6246</v>
      </c>
      <c r="C365">
        <v>2</v>
      </c>
      <c r="K365">
        <v>2</v>
      </c>
    </row>
    <row r="366" spans="2:11" x14ac:dyDescent="0.2">
      <c r="B366" s="9" t="s">
        <v>6245</v>
      </c>
      <c r="C366">
        <v>2</v>
      </c>
      <c r="K366">
        <v>2</v>
      </c>
    </row>
    <row r="367" spans="2:11" x14ac:dyDescent="0.2">
      <c r="B367" s="86" t="s">
        <v>104</v>
      </c>
      <c r="C367">
        <v>1</v>
      </c>
      <c r="K367">
        <v>1</v>
      </c>
    </row>
    <row r="368" spans="2:11" x14ac:dyDescent="0.2">
      <c r="B368" s="86" t="s">
        <v>133</v>
      </c>
      <c r="C368">
        <v>1</v>
      </c>
      <c r="K368">
        <v>1</v>
      </c>
    </row>
    <row r="369" spans="2:11" x14ac:dyDescent="0.2">
      <c r="B369" s="4" t="s">
        <v>1873</v>
      </c>
      <c r="F369">
        <v>1</v>
      </c>
      <c r="K369">
        <v>1</v>
      </c>
    </row>
    <row r="370" spans="2:11" x14ac:dyDescent="0.2">
      <c r="B370" s="8">
        <v>6626</v>
      </c>
      <c r="F370">
        <v>1</v>
      </c>
      <c r="K370">
        <v>1</v>
      </c>
    </row>
    <row r="371" spans="2:11" x14ac:dyDescent="0.2">
      <c r="B371" s="4" t="s">
        <v>7258</v>
      </c>
      <c r="C371">
        <v>1</v>
      </c>
      <c r="K371">
        <v>1</v>
      </c>
    </row>
    <row r="372" spans="2:11" x14ac:dyDescent="0.2">
      <c r="B372" s="8">
        <v>6627</v>
      </c>
      <c r="C372">
        <v>1</v>
      </c>
      <c r="K372">
        <v>1</v>
      </c>
    </row>
    <row r="373" spans="2:11" x14ac:dyDescent="0.2">
      <c r="B373" s="9" t="s">
        <v>337</v>
      </c>
      <c r="C373">
        <v>1</v>
      </c>
      <c r="K373">
        <v>1</v>
      </c>
    </row>
    <row r="374" spans="2:11" x14ac:dyDescent="0.2">
      <c r="B374" s="86" t="s">
        <v>65</v>
      </c>
      <c r="C374">
        <v>1</v>
      </c>
      <c r="K374">
        <v>1</v>
      </c>
    </row>
    <row r="375" spans="2:11" x14ac:dyDescent="0.2">
      <c r="B375" s="4" t="s">
        <v>6847</v>
      </c>
      <c r="E375">
        <v>1</v>
      </c>
      <c r="K375">
        <v>1</v>
      </c>
    </row>
    <row r="376" spans="2:11" x14ac:dyDescent="0.2">
      <c r="B376" s="8" t="s">
        <v>7559</v>
      </c>
      <c r="E376">
        <v>1</v>
      </c>
      <c r="K376">
        <v>1</v>
      </c>
    </row>
    <row r="377" spans="2:11" x14ac:dyDescent="0.2">
      <c r="B377" s="9" t="s">
        <v>5590</v>
      </c>
      <c r="E377">
        <v>1</v>
      </c>
      <c r="K377">
        <v>1</v>
      </c>
    </row>
    <row r="378" spans="2:11" x14ac:dyDescent="0.2">
      <c r="B378" s="4" t="s">
        <v>7631</v>
      </c>
      <c r="E378">
        <v>1</v>
      </c>
      <c r="G378">
        <v>1</v>
      </c>
      <c r="K378">
        <v>2</v>
      </c>
    </row>
    <row r="379" spans="2:11" x14ac:dyDescent="0.2">
      <c r="B379" s="8">
        <v>6626</v>
      </c>
      <c r="E379">
        <v>1</v>
      </c>
      <c r="G379">
        <v>1</v>
      </c>
      <c r="K379">
        <v>2</v>
      </c>
    </row>
    <row r="380" spans="2:11" x14ac:dyDescent="0.2">
      <c r="B380" s="4" t="s">
        <v>5857</v>
      </c>
      <c r="E380">
        <v>1</v>
      </c>
      <c r="F380">
        <v>2</v>
      </c>
      <c r="K380">
        <v>3</v>
      </c>
    </row>
    <row r="381" spans="2:11" x14ac:dyDescent="0.2">
      <c r="B381" s="8" t="s">
        <v>7670</v>
      </c>
      <c r="E381">
        <v>1</v>
      </c>
      <c r="F381">
        <v>2</v>
      </c>
      <c r="K381">
        <v>3</v>
      </c>
    </row>
    <row r="382" spans="2:11" x14ac:dyDescent="0.2">
      <c r="B382" s="9" t="s">
        <v>5134</v>
      </c>
      <c r="E382">
        <v>1</v>
      </c>
      <c r="F382">
        <v>1</v>
      </c>
      <c r="K382">
        <v>2</v>
      </c>
    </row>
    <row r="383" spans="2:11" x14ac:dyDescent="0.2">
      <c r="B383" s="9" t="s">
        <v>6380</v>
      </c>
      <c r="F383">
        <v>1</v>
      </c>
      <c r="K383">
        <v>1</v>
      </c>
    </row>
    <row r="384" spans="2:11" x14ac:dyDescent="0.2">
      <c r="B384" s="86" t="s">
        <v>104</v>
      </c>
      <c r="F384">
        <v>1</v>
      </c>
      <c r="K384">
        <v>1</v>
      </c>
    </row>
    <row r="385" spans="2:11" x14ac:dyDescent="0.2">
      <c r="B385" s="4" t="s">
        <v>5907</v>
      </c>
      <c r="C385">
        <v>2</v>
      </c>
      <c r="F385">
        <v>1</v>
      </c>
      <c r="K385">
        <v>3</v>
      </c>
    </row>
    <row r="386" spans="2:11" x14ac:dyDescent="0.2">
      <c r="B386" s="8" t="s">
        <v>7670</v>
      </c>
      <c r="C386">
        <v>2</v>
      </c>
      <c r="F386">
        <v>1</v>
      </c>
      <c r="K386">
        <v>3</v>
      </c>
    </row>
    <row r="387" spans="2:11" x14ac:dyDescent="0.2">
      <c r="B387" s="9" t="s">
        <v>5142</v>
      </c>
      <c r="C387">
        <v>2</v>
      </c>
      <c r="F387">
        <v>1</v>
      </c>
      <c r="K387">
        <v>3</v>
      </c>
    </row>
    <row r="388" spans="2:11" x14ac:dyDescent="0.2">
      <c r="B388" s="4" t="s">
        <v>5933</v>
      </c>
      <c r="C388">
        <v>2</v>
      </c>
      <c r="K388">
        <v>2</v>
      </c>
    </row>
    <row r="389" spans="2:11" x14ac:dyDescent="0.2">
      <c r="B389" s="8" t="s">
        <v>7670</v>
      </c>
      <c r="C389">
        <v>2</v>
      </c>
      <c r="K389">
        <v>2</v>
      </c>
    </row>
    <row r="390" spans="2:11" x14ac:dyDescent="0.2">
      <c r="B390" s="9" t="s">
        <v>4771</v>
      </c>
      <c r="C390">
        <v>2</v>
      </c>
      <c r="K390">
        <v>2</v>
      </c>
    </row>
    <row r="391" spans="2:11" x14ac:dyDescent="0.2">
      <c r="B391" s="4" t="s">
        <v>5960</v>
      </c>
      <c r="D391">
        <v>1</v>
      </c>
      <c r="K391">
        <v>1</v>
      </c>
    </row>
    <row r="392" spans="2:11" x14ac:dyDescent="0.2">
      <c r="B392" s="8">
        <v>6626</v>
      </c>
      <c r="D392">
        <v>1</v>
      </c>
      <c r="K392">
        <v>1</v>
      </c>
    </row>
    <row r="393" spans="2:11" x14ac:dyDescent="0.2">
      <c r="B393" s="4" t="s">
        <v>6490</v>
      </c>
      <c r="C393">
        <v>1</v>
      </c>
      <c r="K393">
        <v>1</v>
      </c>
    </row>
    <row r="394" spans="2:11" x14ac:dyDescent="0.2">
      <c r="B394" s="8" t="s">
        <v>5791</v>
      </c>
      <c r="C394">
        <v>1</v>
      </c>
      <c r="K394">
        <v>1</v>
      </c>
    </row>
    <row r="395" spans="2:11" x14ac:dyDescent="0.2">
      <c r="B395" s="9" t="s">
        <v>4788</v>
      </c>
      <c r="C395">
        <v>1</v>
      </c>
      <c r="K395">
        <v>1</v>
      </c>
    </row>
    <row r="396" spans="2:11" x14ac:dyDescent="0.2">
      <c r="B396" s="4" t="s">
        <v>7017</v>
      </c>
      <c r="E396">
        <v>1</v>
      </c>
      <c r="K396">
        <v>1</v>
      </c>
    </row>
    <row r="397" spans="2:11" x14ac:dyDescent="0.2">
      <c r="B397" s="8" t="s">
        <v>7670</v>
      </c>
      <c r="E397">
        <v>1</v>
      </c>
      <c r="K397">
        <v>1</v>
      </c>
    </row>
    <row r="398" spans="2:11" x14ac:dyDescent="0.2">
      <c r="B398" s="9" t="s">
        <v>4846</v>
      </c>
      <c r="E398">
        <v>1</v>
      </c>
      <c r="K398">
        <v>1</v>
      </c>
    </row>
    <row r="399" spans="2:11" x14ac:dyDescent="0.2">
      <c r="B399" s="4" t="s">
        <v>7602</v>
      </c>
      <c r="C399">
        <v>1</v>
      </c>
      <c r="K399">
        <v>1</v>
      </c>
    </row>
    <row r="400" spans="2:11" x14ac:dyDescent="0.2">
      <c r="B400" s="8" t="s">
        <v>7670</v>
      </c>
      <c r="C400">
        <v>1</v>
      </c>
      <c r="K400">
        <v>1</v>
      </c>
    </row>
    <row r="401" spans="2:11" x14ac:dyDescent="0.2">
      <c r="B401" s="9" t="s">
        <v>4931</v>
      </c>
      <c r="C401">
        <v>1</v>
      </c>
      <c r="K401">
        <v>1</v>
      </c>
    </row>
    <row r="402" spans="2:11" x14ac:dyDescent="0.2">
      <c r="B402" s="4" t="s">
        <v>7676</v>
      </c>
      <c r="C402">
        <v>2</v>
      </c>
      <c r="K402">
        <v>2</v>
      </c>
    </row>
    <row r="403" spans="2:11" x14ac:dyDescent="0.2">
      <c r="B403" s="8" t="s">
        <v>2510</v>
      </c>
      <c r="C403">
        <v>1</v>
      </c>
      <c r="K403">
        <v>1</v>
      </c>
    </row>
    <row r="404" spans="2:11" x14ac:dyDescent="0.2">
      <c r="B404" s="9" t="s">
        <v>6253</v>
      </c>
      <c r="C404">
        <v>1</v>
      </c>
      <c r="K404">
        <v>1</v>
      </c>
    </row>
    <row r="405" spans="2:11" x14ac:dyDescent="0.2">
      <c r="B405" s="86" t="s">
        <v>713</v>
      </c>
      <c r="C405">
        <v>1</v>
      </c>
      <c r="K405">
        <v>1</v>
      </c>
    </row>
    <row r="406" spans="2:11" x14ac:dyDescent="0.2">
      <c r="B406" s="8" t="s">
        <v>7670</v>
      </c>
      <c r="C406">
        <v>1</v>
      </c>
      <c r="K406">
        <v>1</v>
      </c>
    </row>
    <row r="407" spans="2:11" x14ac:dyDescent="0.2">
      <c r="B407" s="9" t="s">
        <v>4950</v>
      </c>
      <c r="C407">
        <v>1</v>
      </c>
      <c r="K407">
        <v>1</v>
      </c>
    </row>
    <row r="408" spans="2:11" x14ac:dyDescent="0.2">
      <c r="B408" s="4" t="s">
        <v>7628</v>
      </c>
      <c r="E408">
        <v>1</v>
      </c>
      <c r="K408">
        <v>1</v>
      </c>
    </row>
    <row r="409" spans="2:11" x14ac:dyDescent="0.2">
      <c r="B409" s="8" t="s">
        <v>7671</v>
      </c>
      <c r="E409">
        <v>1</v>
      </c>
      <c r="K409">
        <v>1</v>
      </c>
    </row>
    <row r="410" spans="2:11" x14ac:dyDescent="0.2">
      <c r="B410" s="9" t="s">
        <v>4981</v>
      </c>
      <c r="E410">
        <v>1</v>
      </c>
      <c r="K410">
        <v>1</v>
      </c>
    </row>
    <row r="411" spans="2:11" x14ac:dyDescent="0.2">
      <c r="B411" s="4" t="s">
        <v>7636</v>
      </c>
      <c r="F411">
        <v>2</v>
      </c>
      <c r="K411">
        <v>2</v>
      </c>
    </row>
    <row r="412" spans="2:11" x14ac:dyDescent="0.2">
      <c r="B412" s="8">
        <v>6627</v>
      </c>
      <c r="F412">
        <v>2</v>
      </c>
      <c r="K412">
        <v>2</v>
      </c>
    </row>
    <row r="413" spans="2:11" x14ac:dyDescent="0.2">
      <c r="B413" s="9" t="s">
        <v>6309</v>
      </c>
      <c r="F413">
        <v>2</v>
      </c>
      <c r="K413">
        <v>2</v>
      </c>
    </row>
    <row r="414" spans="2:11" x14ac:dyDescent="0.2">
      <c r="B414" s="86" t="s">
        <v>50</v>
      </c>
      <c r="F414">
        <v>1</v>
      </c>
      <c r="K414">
        <v>1</v>
      </c>
    </row>
    <row r="415" spans="2:11" x14ac:dyDescent="0.2">
      <c r="B415" s="86" t="s">
        <v>360</v>
      </c>
      <c r="F415">
        <v>1</v>
      </c>
      <c r="K415">
        <v>1</v>
      </c>
    </row>
    <row r="416" spans="2:11" x14ac:dyDescent="0.2">
      <c r="B416" s="4" t="s">
        <v>7701</v>
      </c>
      <c r="D416">
        <v>1</v>
      </c>
      <c r="K416">
        <v>1</v>
      </c>
    </row>
    <row r="417" spans="2:11" x14ac:dyDescent="0.2">
      <c r="B417" s="8">
        <v>6627</v>
      </c>
      <c r="D417">
        <v>1</v>
      </c>
      <c r="K417">
        <v>1</v>
      </c>
    </row>
    <row r="418" spans="2:11" x14ac:dyDescent="0.2">
      <c r="B418" s="9" t="s">
        <v>6252</v>
      </c>
      <c r="D418">
        <v>1</v>
      </c>
      <c r="K418">
        <v>1</v>
      </c>
    </row>
    <row r="419" spans="2:11" x14ac:dyDescent="0.2">
      <c r="B419" s="86" t="s">
        <v>94</v>
      </c>
      <c r="D419">
        <v>1</v>
      </c>
      <c r="K419">
        <v>1</v>
      </c>
    </row>
    <row r="420" spans="2:11" x14ac:dyDescent="0.2">
      <c r="B420" s="4" t="s">
        <v>7702</v>
      </c>
      <c r="C420">
        <v>2</v>
      </c>
      <c r="D420">
        <v>2</v>
      </c>
      <c r="E420">
        <v>1</v>
      </c>
      <c r="K420">
        <v>5</v>
      </c>
    </row>
    <row r="421" spans="2:11" x14ac:dyDescent="0.2">
      <c r="B421" s="8">
        <v>6626</v>
      </c>
      <c r="D421">
        <v>1</v>
      </c>
      <c r="K421">
        <v>1</v>
      </c>
    </row>
    <row r="422" spans="2:11" x14ac:dyDescent="0.2">
      <c r="B422" s="8">
        <v>6634</v>
      </c>
      <c r="C422">
        <v>1</v>
      </c>
      <c r="K422">
        <v>1</v>
      </c>
    </row>
    <row r="423" spans="2:11" x14ac:dyDescent="0.2">
      <c r="B423" s="8" t="s">
        <v>2510</v>
      </c>
      <c r="D423">
        <v>1</v>
      </c>
      <c r="K423">
        <v>1</v>
      </c>
    </row>
    <row r="424" spans="2:11" x14ac:dyDescent="0.2">
      <c r="B424" s="9" t="s">
        <v>4805</v>
      </c>
      <c r="D424">
        <v>1</v>
      </c>
      <c r="K424">
        <v>1</v>
      </c>
    </row>
    <row r="425" spans="2:11" x14ac:dyDescent="0.2">
      <c r="B425" s="8" t="s">
        <v>5791</v>
      </c>
      <c r="C425">
        <v>1</v>
      </c>
      <c r="K425">
        <v>1</v>
      </c>
    </row>
    <row r="426" spans="2:11" x14ac:dyDescent="0.2">
      <c r="B426" s="9" t="s">
        <v>350</v>
      </c>
      <c r="C426">
        <v>1</v>
      </c>
      <c r="K426">
        <v>1</v>
      </c>
    </row>
    <row r="427" spans="2:11" x14ac:dyDescent="0.2">
      <c r="B427" s="86" t="s">
        <v>78</v>
      </c>
      <c r="C427">
        <v>1</v>
      </c>
      <c r="K427">
        <v>1</v>
      </c>
    </row>
    <row r="428" spans="2:11" x14ac:dyDescent="0.2">
      <c r="B428" s="8" t="s">
        <v>5954</v>
      </c>
      <c r="E428">
        <v>1</v>
      </c>
      <c r="K428">
        <v>1</v>
      </c>
    </row>
    <row r="429" spans="2:11" x14ac:dyDescent="0.2">
      <c r="B429" s="9" t="s">
        <v>4900</v>
      </c>
      <c r="E429">
        <v>1</v>
      </c>
      <c r="K429">
        <v>1</v>
      </c>
    </row>
    <row r="430" spans="2:11" x14ac:dyDescent="0.2">
      <c r="B430" s="4" t="s">
        <v>7707</v>
      </c>
      <c r="C430">
        <v>1</v>
      </c>
      <c r="F430">
        <v>1</v>
      </c>
      <c r="K430">
        <v>2</v>
      </c>
    </row>
    <row r="431" spans="2:11" x14ac:dyDescent="0.2">
      <c r="B431" s="8">
        <v>6626</v>
      </c>
      <c r="C431">
        <v>1</v>
      </c>
      <c r="F431">
        <v>1</v>
      </c>
      <c r="K431">
        <v>2</v>
      </c>
    </row>
    <row r="432" spans="2:11" x14ac:dyDescent="0.2">
      <c r="B432" s="4" t="s">
        <v>7709</v>
      </c>
      <c r="F432">
        <v>1</v>
      </c>
      <c r="K432">
        <v>1</v>
      </c>
    </row>
    <row r="433" spans="2:11" x14ac:dyDescent="0.2">
      <c r="B433" s="8">
        <v>6627</v>
      </c>
      <c r="F433">
        <v>1</v>
      </c>
      <c r="K433">
        <v>1</v>
      </c>
    </row>
    <row r="434" spans="2:11" x14ac:dyDescent="0.2">
      <c r="B434" s="9" t="s">
        <v>6329</v>
      </c>
      <c r="F434">
        <v>1</v>
      </c>
      <c r="K434">
        <v>1</v>
      </c>
    </row>
    <row r="435" spans="2:11" x14ac:dyDescent="0.2">
      <c r="B435" s="86" t="s">
        <v>94</v>
      </c>
      <c r="F435">
        <v>1</v>
      </c>
      <c r="K435">
        <v>1</v>
      </c>
    </row>
    <row r="436" spans="2:11" x14ac:dyDescent="0.2">
      <c r="B436" s="3" t="s">
        <v>7734</v>
      </c>
      <c r="C436">
        <v>7</v>
      </c>
      <c r="D436">
        <v>2</v>
      </c>
      <c r="E436">
        <v>3</v>
      </c>
      <c r="F436">
        <v>1</v>
      </c>
      <c r="G436">
        <v>3</v>
      </c>
      <c r="K436">
        <v>16</v>
      </c>
    </row>
    <row r="437" spans="2:11" x14ac:dyDescent="0.2">
      <c r="B437" s="4" t="s">
        <v>7662</v>
      </c>
      <c r="F437">
        <v>1</v>
      </c>
      <c r="K437">
        <v>1</v>
      </c>
    </row>
    <row r="438" spans="2:11" x14ac:dyDescent="0.2">
      <c r="B438" s="4" t="s">
        <v>7185</v>
      </c>
      <c r="E438">
        <v>1</v>
      </c>
      <c r="K438">
        <v>1</v>
      </c>
    </row>
    <row r="439" spans="2:11" x14ac:dyDescent="0.2">
      <c r="B439" s="4" t="s">
        <v>6526</v>
      </c>
      <c r="C439">
        <v>1</v>
      </c>
      <c r="E439">
        <v>1</v>
      </c>
      <c r="K439">
        <v>2</v>
      </c>
    </row>
    <row r="440" spans="2:11" x14ac:dyDescent="0.2">
      <c r="B440" s="4" t="s">
        <v>5891</v>
      </c>
      <c r="G440">
        <v>1</v>
      </c>
      <c r="K440">
        <v>1</v>
      </c>
    </row>
    <row r="441" spans="2:11" x14ac:dyDescent="0.2">
      <c r="B441" s="8">
        <v>6634</v>
      </c>
      <c r="G441">
        <v>1</v>
      </c>
      <c r="K441">
        <v>1</v>
      </c>
    </row>
    <row r="442" spans="2:11" x14ac:dyDescent="0.2">
      <c r="B442" s="4" t="s">
        <v>5868</v>
      </c>
      <c r="E442">
        <v>1</v>
      </c>
      <c r="G442">
        <v>1</v>
      </c>
      <c r="K442">
        <v>2</v>
      </c>
    </row>
    <row r="443" spans="2:11" x14ac:dyDescent="0.2">
      <c r="B443" s="8">
        <v>6634</v>
      </c>
      <c r="E443">
        <v>1</v>
      </c>
      <c r="G443">
        <v>1</v>
      </c>
      <c r="K443">
        <v>2</v>
      </c>
    </row>
    <row r="444" spans="2:11" x14ac:dyDescent="0.2">
      <c r="B444" s="4" t="s">
        <v>6672</v>
      </c>
      <c r="G444">
        <v>1</v>
      </c>
      <c r="K444">
        <v>1</v>
      </c>
    </row>
    <row r="445" spans="2:11" x14ac:dyDescent="0.2">
      <c r="B445" s="8">
        <v>6627</v>
      </c>
      <c r="G445">
        <v>1</v>
      </c>
      <c r="K445">
        <v>1</v>
      </c>
    </row>
    <row r="446" spans="2:11" x14ac:dyDescent="0.2">
      <c r="B446" s="9" t="s">
        <v>418</v>
      </c>
      <c r="G446">
        <v>1</v>
      </c>
      <c r="K446">
        <v>1</v>
      </c>
    </row>
    <row r="447" spans="2:11" x14ac:dyDescent="0.2">
      <c r="B447" s="4" t="s">
        <v>4761</v>
      </c>
      <c r="C447">
        <v>3</v>
      </c>
      <c r="K447">
        <v>3</v>
      </c>
    </row>
    <row r="448" spans="2:11" x14ac:dyDescent="0.2">
      <c r="B448" s="8" t="s">
        <v>6246</v>
      </c>
      <c r="C448">
        <v>3</v>
      </c>
      <c r="K448">
        <v>3</v>
      </c>
    </row>
    <row r="449" spans="2:11" x14ac:dyDescent="0.2">
      <c r="B449" s="9" t="s">
        <v>6245</v>
      </c>
      <c r="C449">
        <v>2</v>
      </c>
      <c r="K449">
        <v>2</v>
      </c>
    </row>
    <row r="450" spans="2:11" x14ac:dyDescent="0.2">
      <c r="B450" s="86" t="s">
        <v>74</v>
      </c>
      <c r="C450">
        <v>1</v>
      </c>
      <c r="K450">
        <v>1</v>
      </c>
    </row>
    <row r="451" spans="2:11" x14ac:dyDescent="0.2">
      <c r="B451" s="86" t="s">
        <v>100</v>
      </c>
      <c r="C451">
        <v>1</v>
      </c>
      <c r="K451">
        <v>1</v>
      </c>
    </row>
    <row r="452" spans="2:11" x14ac:dyDescent="0.2">
      <c r="B452" s="9" t="s">
        <v>6280</v>
      </c>
      <c r="C452">
        <v>1</v>
      </c>
      <c r="K452">
        <v>1</v>
      </c>
    </row>
    <row r="453" spans="2:11" x14ac:dyDescent="0.2">
      <c r="B453" s="86" t="s">
        <v>82</v>
      </c>
      <c r="C453">
        <v>1</v>
      </c>
      <c r="K453">
        <v>1</v>
      </c>
    </row>
    <row r="454" spans="2:11" x14ac:dyDescent="0.2">
      <c r="B454" s="4" t="s">
        <v>5848</v>
      </c>
      <c r="C454">
        <v>1</v>
      </c>
      <c r="K454">
        <v>1</v>
      </c>
    </row>
    <row r="455" spans="2:11" x14ac:dyDescent="0.2">
      <c r="B455" s="8">
        <v>6627</v>
      </c>
      <c r="C455">
        <v>1</v>
      </c>
      <c r="K455">
        <v>1</v>
      </c>
    </row>
    <row r="456" spans="2:11" x14ac:dyDescent="0.2">
      <c r="B456" s="9" t="s">
        <v>405</v>
      </c>
      <c r="C456">
        <v>1</v>
      </c>
      <c r="K456">
        <v>1</v>
      </c>
    </row>
    <row r="457" spans="2:11" x14ac:dyDescent="0.2">
      <c r="B457" s="4" t="s">
        <v>5938</v>
      </c>
      <c r="C457">
        <v>1</v>
      </c>
      <c r="K457">
        <v>1</v>
      </c>
    </row>
    <row r="458" spans="2:11" x14ac:dyDescent="0.2">
      <c r="B458" s="8">
        <v>6634</v>
      </c>
      <c r="C458">
        <v>1</v>
      </c>
      <c r="K458">
        <v>1</v>
      </c>
    </row>
    <row r="459" spans="2:11" x14ac:dyDescent="0.2">
      <c r="B459" s="4" t="s">
        <v>7629</v>
      </c>
      <c r="D459">
        <v>1</v>
      </c>
      <c r="K459">
        <v>1</v>
      </c>
    </row>
    <row r="460" spans="2:11" x14ac:dyDescent="0.2">
      <c r="B460" s="8">
        <v>6634</v>
      </c>
      <c r="D460">
        <v>1</v>
      </c>
      <c r="K460">
        <v>1</v>
      </c>
    </row>
    <row r="461" spans="2:11" x14ac:dyDescent="0.2">
      <c r="B461" s="4" t="s">
        <v>7663</v>
      </c>
      <c r="D461">
        <v>1</v>
      </c>
      <c r="K461">
        <v>1</v>
      </c>
    </row>
    <row r="462" spans="2:11" x14ac:dyDescent="0.2">
      <c r="B462" s="8">
        <v>6627</v>
      </c>
      <c r="D462">
        <v>1</v>
      </c>
      <c r="K462">
        <v>1</v>
      </c>
    </row>
    <row r="463" spans="2:11" x14ac:dyDescent="0.2">
      <c r="B463" s="9" t="s">
        <v>515</v>
      </c>
      <c r="D463">
        <v>1</v>
      </c>
      <c r="K463">
        <v>1</v>
      </c>
    </row>
    <row r="464" spans="2:11" x14ac:dyDescent="0.2">
      <c r="B464" s="4" t="s">
        <v>7630</v>
      </c>
      <c r="C464">
        <v>1</v>
      </c>
      <c r="K464">
        <v>1</v>
      </c>
    </row>
    <row r="465" spans="2:11" x14ac:dyDescent="0.2">
      <c r="B465" s="8" t="s">
        <v>6246</v>
      </c>
      <c r="C465">
        <v>1</v>
      </c>
      <c r="K465">
        <v>1</v>
      </c>
    </row>
    <row r="466" spans="2:11" x14ac:dyDescent="0.2">
      <c r="B466" s="9" t="s">
        <v>332</v>
      </c>
      <c r="C466">
        <v>1</v>
      </c>
      <c r="K466">
        <v>1</v>
      </c>
    </row>
    <row r="467" spans="2:11" x14ac:dyDescent="0.2">
      <c r="B467" s="3" t="s">
        <v>7728</v>
      </c>
      <c r="C467">
        <v>1</v>
      </c>
      <c r="E467">
        <v>1</v>
      </c>
      <c r="F467">
        <v>1</v>
      </c>
      <c r="K467">
        <v>3</v>
      </c>
    </row>
    <row r="468" spans="2:11" x14ac:dyDescent="0.2">
      <c r="B468" s="4" t="s">
        <v>5784</v>
      </c>
      <c r="F468">
        <v>1</v>
      </c>
      <c r="K468">
        <v>1</v>
      </c>
    </row>
    <row r="469" spans="2:11" x14ac:dyDescent="0.2">
      <c r="B469" s="4" t="s">
        <v>4761</v>
      </c>
      <c r="C469">
        <v>1</v>
      </c>
      <c r="E469">
        <v>1</v>
      </c>
      <c r="K469">
        <v>2</v>
      </c>
    </row>
    <row r="470" spans="2:11" x14ac:dyDescent="0.2">
      <c r="B470" s="8" t="s">
        <v>6246</v>
      </c>
      <c r="C470">
        <v>1</v>
      </c>
      <c r="E470">
        <v>1</v>
      </c>
      <c r="K470">
        <v>2</v>
      </c>
    </row>
    <row r="471" spans="2:11" x14ac:dyDescent="0.2">
      <c r="B471" s="9" t="s">
        <v>6245</v>
      </c>
      <c r="E471">
        <v>1</v>
      </c>
      <c r="K471">
        <v>1</v>
      </c>
    </row>
    <row r="472" spans="2:11" x14ac:dyDescent="0.2">
      <c r="B472" s="86" t="s">
        <v>50</v>
      </c>
      <c r="E472">
        <v>1</v>
      </c>
      <c r="K472">
        <v>1</v>
      </c>
    </row>
    <row r="473" spans="2:11" x14ac:dyDescent="0.2">
      <c r="B473" s="9" t="s">
        <v>6271</v>
      </c>
      <c r="C473">
        <v>1</v>
      </c>
      <c r="K473">
        <v>1</v>
      </c>
    </row>
    <row r="474" spans="2:11" x14ac:dyDescent="0.2">
      <c r="B474" s="86" t="s">
        <v>259</v>
      </c>
      <c r="C474">
        <v>1</v>
      </c>
      <c r="K474">
        <v>1</v>
      </c>
    </row>
    <row r="475" spans="2:11" x14ac:dyDescent="0.2">
      <c r="B475" s="3" t="s">
        <v>7726</v>
      </c>
      <c r="C475">
        <v>7</v>
      </c>
      <c r="D475">
        <v>1</v>
      </c>
      <c r="K475">
        <v>8</v>
      </c>
    </row>
    <row r="476" spans="2:11" x14ac:dyDescent="0.2">
      <c r="B476" s="4" t="s">
        <v>4761</v>
      </c>
      <c r="C476">
        <v>7</v>
      </c>
      <c r="D476">
        <v>1</v>
      </c>
      <c r="K476">
        <v>8</v>
      </c>
    </row>
    <row r="477" spans="2:11" x14ac:dyDescent="0.2">
      <c r="B477" s="8">
        <v>6634</v>
      </c>
      <c r="C477">
        <v>5</v>
      </c>
      <c r="D477">
        <v>1</v>
      </c>
      <c r="K477">
        <v>6</v>
      </c>
    </row>
    <row r="478" spans="2:11" x14ac:dyDescent="0.2">
      <c r="B478" s="8" t="s">
        <v>6246</v>
      </c>
      <c r="C478">
        <v>1</v>
      </c>
      <c r="K478">
        <v>1</v>
      </c>
    </row>
    <row r="479" spans="2:11" x14ac:dyDescent="0.2">
      <c r="B479" s="9" t="s">
        <v>6245</v>
      </c>
      <c r="C479">
        <v>1</v>
      </c>
      <c r="K479">
        <v>1</v>
      </c>
    </row>
    <row r="480" spans="2:11" x14ac:dyDescent="0.2">
      <c r="B480" s="86" t="s">
        <v>324</v>
      </c>
      <c r="C480">
        <v>1</v>
      </c>
      <c r="K480">
        <v>1</v>
      </c>
    </row>
    <row r="481" spans="2:11" x14ac:dyDescent="0.2">
      <c r="B481" s="8">
        <v>6627</v>
      </c>
      <c r="C481">
        <v>1</v>
      </c>
      <c r="K481">
        <v>1</v>
      </c>
    </row>
    <row r="482" spans="2:11" x14ac:dyDescent="0.2">
      <c r="B482" s="9" t="s">
        <v>4995</v>
      </c>
      <c r="C482">
        <v>1</v>
      </c>
      <c r="K482">
        <v>1</v>
      </c>
    </row>
    <row r="483" spans="2:11" x14ac:dyDescent="0.2">
      <c r="B483" s="3" t="s">
        <v>7725</v>
      </c>
      <c r="C483">
        <v>2</v>
      </c>
      <c r="D483">
        <v>1</v>
      </c>
      <c r="E483">
        <v>2</v>
      </c>
      <c r="F483">
        <v>2</v>
      </c>
      <c r="G483">
        <v>2</v>
      </c>
      <c r="K483">
        <v>9</v>
      </c>
    </row>
    <row r="484" spans="2:11" x14ac:dyDescent="0.2">
      <c r="B484" s="4" t="s">
        <v>5792</v>
      </c>
      <c r="C484">
        <v>1</v>
      </c>
      <c r="K484">
        <v>1</v>
      </c>
    </row>
    <row r="485" spans="2:11" x14ac:dyDescent="0.2">
      <c r="B485" s="4" t="s">
        <v>7046</v>
      </c>
      <c r="D485">
        <v>1</v>
      </c>
      <c r="K485">
        <v>1</v>
      </c>
    </row>
    <row r="486" spans="2:11" x14ac:dyDescent="0.2">
      <c r="B486" s="4" t="s">
        <v>5913</v>
      </c>
      <c r="C486">
        <v>1</v>
      </c>
      <c r="K486">
        <v>1</v>
      </c>
    </row>
    <row r="487" spans="2:11" x14ac:dyDescent="0.2">
      <c r="B487" s="8">
        <v>6634</v>
      </c>
      <c r="C487">
        <v>1</v>
      </c>
      <c r="K487">
        <v>1</v>
      </c>
    </row>
    <row r="488" spans="2:11" x14ac:dyDescent="0.2">
      <c r="B488" s="4" t="s">
        <v>6672</v>
      </c>
      <c r="F488">
        <v>1</v>
      </c>
      <c r="K488">
        <v>1</v>
      </c>
    </row>
    <row r="489" spans="2:11" x14ac:dyDescent="0.2">
      <c r="B489" s="8">
        <v>6623</v>
      </c>
      <c r="F489">
        <v>1</v>
      </c>
      <c r="K489">
        <v>1</v>
      </c>
    </row>
    <row r="490" spans="2:11" x14ac:dyDescent="0.2">
      <c r="B490" s="9" t="s">
        <v>6396</v>
      </c>
      <c r="F490">
        <v>1</v>
      </c>
      <c r="K490">
        <v>1</v>
      </c>
    </row>
    <row r="491" spans="2:11" x14ac:dyDescent="0.2">
      <c r="B491" s="86" t="s">
        <v>78</v>
      </c>
      <c r="F491">
        <v>1</v>
      </c>
      <c r="K491">
        <v>1</v>
      </c>
    </row>
    <row r="492" spans="2:11" x14ac:dyDescent="0.2">
      <c r="B492" s="4" t="s">
        <v>6616</v>
      </c>
      <c r="E492">
        <v>1</v>
      </c>
      <c r="G492">
        <v>1</v>
      </c>
      <c r="K492">
        <v>2</v>
      </c>
    </row>
    <row r="493" spans="2:11" x14ac:dyDescent="0.2">
      <c r="B493" s="8">
        <v>6634</v>
      </c>
      <c r="E493">
        <v>1</v>
      </c>
      <c r="G493">
        <v>1</v>
      </c>
      <c r="K493">
        <v>2</v>
      </c>
    </row>
    <row r="494" spans="2:11" x14ac:dyDescent="0.2">
      <c r="B494" s="4" t="s">
        <v>4761</v>
      </c>
      <c r="G494">
        <v>1</v>
      </c>
      <c r="K494">
        <v>1</v>
      </c>
    </row>
    <row r="495" spans="2:11" x14ac:dyDescent="0.2">
      <c r="B495" s="8" t="s">
        <v>6246</v>
      </c>
      <c r="G495">
        <v>1</v>
      </c>
      <c r="K495">
        <v>1</v>
      </c>
    </row>
    <row r="496" spans="2:11" x14ac:dyDescent="0.2">
      <c r="B496" s="9" t="s">
        <v>6245</v>
      </c>
      <c r="G496">
        <v>1</v>
      </c>
      <c r="K496">
        <v>1</v>
      </c>
    </row>
    <row r="497" spans="2:11" x14ac:dyDescent="0.2">
      <c r="B497" s="86" t="s">
        <v>74</v>
      </c>
      <c r="G497">
        <v>1</v>
      </c>
      <c r="K497">
        <v>1</v>
      </c>
    </row>
    <row r="498" spans="2:11" x14ac:dyDescent="0.2">
      <c r="B498" s="4" t="s">
        <v>5933</v>
      </c>
      <c r="E498">
        <v>1</v>
      </c>
      <c r="K498">
        <v>1</v>
      </c>
    </row>
    <row r="499" spans="2:11" x14ac:dyDescent="0.2">
      <c r="B499" s="8" t="s">
        <v>5968</v>
      </c>
      <c r="E499">
        <v>1</v>
      </c>
      <c r="K499">
        <v>1</v>
      </c>
    </row>
    <row r="500" spans="2:11" x14ac:dyDescent="0.2">
      <c r="B500" s="9" t="s">
        <v>5260</v>
      </c>
      <c r="E500">
        <v>1</v>
      </c>
      <c r="K500">
        <v>1</v>
      </c>
    </row>
    <row r="501" spans="2:11" x14ac:dyDescent="0.2">
      <c r="B501" s="4" t="s">
        <v>6490</v>
      </c>
      <c r="F501">
        <v>1</v>
      </c>
      <c r="K501">
        <v>1</v>
      </c>
    </row>
    <row r="502" spans="2:11" x14ac:dyDescent="0.2">
      <c r="B502" s="8" t="s">
        <v>5968</v>
      </c>
      <c r="F502">
        <v>1</v>
      </c>
      <c r="K502">
        <v>1</v>
      </c>
    </row>
    <row r="503" spans="2:11" x14ac:dyDescent="0.2">
      <c r="B503" s="9" t="s">
        <v>5085</v>
      </c>
      <c r="F503">
        <v>1</v>
      </c>
      <c r="K503">
        <v>1</v>
      </c>
    </row>
    <row r="504" spans="2:11" x14ac:dyDescent="0.2">
      <c r="B504" s="3" t="s">
        <v>7735</v>
      </c>
      <c r="D504">
        <v>1</v>
      </c>
      <c r="K504">
        <v>1</v>
      </c>
    </row>
    <row r="505" spans="2:11" x14ac:dyDescent="0.2">
      <c r="B505" s="4" t="s">
        <v>1873</v>
      </c>
      <c r="D505">
        <v>1</v>
      </c>
      <c r="K505">
        <v>1</v>
      </c>
    </row>
    <row r="506" spans="2:11" x14ac:dyDescent="0.2">
      <c r="B506" s="8" t="s">
        <v>6001</v>
      </c>
      <c r="D506">
        <v>1</v>
      </c>
      <c r="K506">
        <v>1</v>
      </c>
    </row>
    <row r="507" spans="2:11" x14ac:dyDescent="0.2">
      <c r="B507" s="9" t="s">
        <v>6325</v>
      </c>
      <c r="D507">
        <v>1</v>
      </c>
      <c r="K507">
        <v>1</v>
      </c>
    </row>
    <row r="508" spans="2:11" x14ac:dyDescent="0.2">
      <c r="B508" s="86" t="s">
        <v>50</v>
      </c>
      <c r="D508">
        <v>1</v>
      </c>
      <c r="K508">
        <v>1</v>
      </c>
    </row>
    <row r="509" spans="2:11" x14ac:dyDescent="0.2">
      <c r="B509" s="3" t="s">
        <v>7730</v>
      </c>
      <c r="D509">
        <v>1</v>
      </c>
      <c r="K509">
        <v>1</v>
      </c>
    </row>
    <row r="510" spans="2:11" x14ac:dyDescent="0.2">
      <c r="B510" s="4" t="s">
        <v>4761</v>
      </c>
      <c r="D510">
        <v>1</v>
      </c>
      <c r="K510">
        <v>1</v>
      </c>
    </row>
    <row r="511" spans="2:11" x14ac:dyDescent="0.2">
      <c r="B511" s="8" t="s">
        <v>6246</v>
      </c>
      <c r="D511">
        <v>1</v>
      </c>
      <c r="K511">
        <v>1</v>
      </c>
    </row>
    <row r="512" spans="2:11" x14ac:dyDescent="0.2">
      <c r="B512" s="9" t="s">
        <v>6245</v>
      </c>
      <c r="D512">
        <v>1</v>
      </c>
      <c r="K512">
        <v>1</v>
      </c>
    </row>
    <row r="513" spans="2:11" x14ac:dyDescent="0.2">
      <c r="B513" s="86" t="s">
        <v>100</v>
      </c>
      <c r="D513">
        <v>1</v>
      </c>
      <c r="K513">
        <v>1</v>
      </c>
    </row>
    <row r="514" spans="2:11" x14ac:dyDescent="0.2">
      <c r="B514" s="3" t="s">
        <v>7731</v>
      </c>
      <c r="D514">
        <v>1</v>
      </c>
      <c r="K514">
        <v>1</v>
      </c>
    </row>
    <row r="515" spans="2:11" x14ac:dyDescent="0.2">
      <c r="B515" s="4" t="s">
        <v>4761</v>
      </c>
      <c r="D515">
        <v>1</v>
      </c>
      <c r="K515">
        <v>1</v>
      </c>
    </row>
    <row r="516" spans="2:11" x14ac:dyDescent="0.2">
      <c r="B516" s="8" t="s">
        <v>6246</v>
      </c>
      <c r="D516">
        <v>1</v>
      </c>
      <c r="K516">
        <v>1</v>
      </c>
    </row>
    <row r="517" spans="2:11" x14ac:dyDescent="0.2">
      <c r="B517" s="9" t="s">
        <v>6340</v>
      </c>
      <c r="D517">
        <v>1</v>
      </c>
      <c r="K517">
        <v>1</v>
      </c>
    </row>
    <row r="518" spans="2:11" x14ac:dyDescent="0.2">
      <c r="B518" s="86" t="s">
        <v>354</v>
      </c>
      <c r="D518">
        <v>1</v>
      </c>
      <c r="K518">
        <v>1</v>
      </c>
    </row>
    <row r="519" spans="2:11" x14ac:dyDescent="0.2">
      <c r="B519" s="2" t="s">
        <v>7680</v>
      </c>
      <c r="C519">
        <v>91</v>
      </c>
      <c r="D519">
        <v>78</v>
      </c>
      <c r="E519">
        <v>84</v>
      </c>
      <c r="F519">
        <v>68</v>
      </c>
      <c r="G519">
        <v>45</v>
      </c>
      <c r="K519">
        <v>366</v>
      </c>
    </row>
    <row r="520" spans="2:11" x14ac:dyDescent="0.2">
      <c r="B520" s="3" t="s">
        <v>7736</v>
      </c>
      <c r="C520">
        <v>47</v>
      </c>
      <c r="D520">
        <v>40</v>
      </c>
      <c r="E520">
        <v>46</v>
      </c>
      <c r="F520">
        <v>53</v>
      </c>
      <c r="G520">
        <v>29</v>
      </c>
      <c r="K520">
        <v>215</v>
      </c>
    </row>
    <row r="521" spans="2:11" x14ac:dyDescent="0.2">
      <c r="B521" s="4" t="s">
        <v>7586</v>
      </c>
      <c r="C521">
        <v>1</v>
      </c>
      <c r="G521">
        <v>1</v>
      </c>
      <c r="K521">
        <v>2</v>
      </c>
    </row>
    <row r="522" spans="2:11" x14ac:dyDescent="0.2">
      <c r="B522" s="4" t="s">
        <v>6194</v>
      </c>
      <c r="C522">
        <v>4</v>
      </c>
      <c r="E522">
        <v>4</v>
      </c>
      <c r="F522">
        <v>3</v>
      </c>
      <c r="G522">
        <v>2</v>
      </c>
      <c r="K522">
        <v>13</v>
      </c>
    </row>
    <row r="523" spans="2:11" x14ac:dyDescent="0.2">
      <c r="B523" s="4" t="s">
        <v>6707</v>
      </c>
      <c r="C523">
        <v>1</v>
      </c>
      <c r="E523">
        <v>2</v>
      </c>
      <c r="K523">
        <v>3</v>
      </c>
    </row>
    <row r="524" spans="2:11" x14ac:dyDescent="0.2">
      <c r="B524" s="4" t="s">
        <v>7584</v>
      </c>
      <c r="D524">
        <v>1</v>
      </c>
      <c r="F524">
        <v>1</v>
      </c>
      <c r="G524">
        <v>2</v>
      </c>
      <c r="K524">
        <v>4</v>
      </c>
    </row>
    <row r="525" spans="2:11" x14ac:dyDescent="0.2">
      <c r="B525" s="4" t="s">
        <v>5792</v>
      </c>
      <c r="C525">
        <v>3</v>
      </c>
      <c r="D525">
        <v>1</v>
      </c>
      <c r="E525">
        <v>1</v>
      </c>
      <c r="F525">
        <v>2</v>
      </c>
      <c r="K525">
        <v>7</v>
      </c>
    </row>
    <row r="526" spans="2:11" x14ac:dyDescent="0.2">
      <c r="B526" s="4" t="s">
        <v>5756</v>
      </c>
      <c r="C526">
        <v>1</v>
      </c>
      <c r="G526">
        <v>1</v>
      </c>
      <c r="K526">
        <v>2</v>
      </c>
    </row>
    <row r="527" spans="2:11" x14ac:dyDescent="0.2">
      <c r="B527" s="4" t="s">
        <v>5784</v>
      </c>
      <c r="F527">
        <v>1</v>
      </c>
      <c r="G527">
        <v>1</v>
      </c>
      <c r="K527">
        <v>2</v>
      </c>
    </row>
    <row r="528" spans="2:11" x14ac:dyDescent="0.2">
      <c r="B528" s="4" t="s">
        <v>7279</v>
      </c>
      <c r="D528">
        <v>1</v>
      </c>
      <c r="F528">
        <v>1</v>
      </c>
      <c r="K528">
        <v>2</v>
      </c>
    </row>
    <row r="529" spans="2:11" x14ac:dyDescent="0.2">
      <c r="B529" s="4" t="s">
        <v>6667</v>
      </c>
      <c r="D529">
        <v>2</v>
      </c>
      <c r="K529">
        <v>2</v>
      </c>
    </row>
    <row r="530" spans="2:11" x14ac:dyDescent="0.2">
      <c r="B530" s="4" t="s">
        <v>7243</v>
      </c>
      <c r="C530">
        <v>2</v>
      </c>
      <c r="K530">
        <v>2</v>
      </c>
    </row>
    <row r="531" spans="2:11" x14ac:dyDescent="0.2">
      <c r="B531" s="4" t="s">
        <v>7046</v>
      </c>
      <c r="C531">
        <v>1</v>
      </c>
      <c r="K531">
        <v>1</v>
      </c>
    </row>
    <row r="532" spans="2:11" x14ac:dyDescent="0.2">
      <c r="B532" s="4" t="s">
        <v>7159</v>
      </c>
      <c r="F532">
        <v>2</v>
      </c>
      <c r="K532">
        <v>2</v>
      </c>
    </row>
    <row r="533" spans="2:11" x14ac:dyDescent="0.2">
      <c r="B533" s="4" t="s">
        <v>6872</v>
      </c>
      <c r="C533">
        <v>1</v>
      </c>
      <c r="F533">
        <v>3</v>
      </c>
      <c r="G533">
        <v>2</v>
      </c>
      <c r="K533">
        <v>6</v>
      </c>
    </row>
    <row r="534" spans="2:11" x14ac:dyDescent="0.2">
      <c r="B534" s="4" t="s">
        <v>5916</v>
      </c>
      <c r="E534">
        <v>1</v>
      </c>
      <c r="K534">
        <v>1</v>
      </c>
    </row>
    <row r="535" spans="2:11" x14ac:dyDescent="0.2">
      <c r="B535" s="4" t="s">
        <v>5877</v>
      </c>
      <c r="C535">
        <v>5</v>
      </c>
      <c r="D535">
        <v>1</v>
      </c>
      <c r="F535">
        <v>3</v>
      </c>
      <c r="K535">
        <v>9</v>
      </c>
    </row>
    <row r="536" spans="2:11" x14ac:dyDescent="0.2">
      <c r="B536" s="4" t="s">
        <v>6134</v>
      </c>
      <c r="D536">
        <v>1</v>
      </c>
      <c r="G536">
        <v>2</v>
      </c>
      <c r="K536">
        <v>3</v>
      </c>
    </row>
    <row r="537" spans="2:11" x14ac:dyDescent="0.2">
      <c r="B537" s="4" t="s">
        <v>6187</v>
      </c>
      <c r="C537">
        <v>1</v>
      </c>
      <c r="D537">
        <v>2</v>
      </c>
      <c r="F537">
        <v>3</v>
      </c>
      <c r="K537">
        <v>6</v>
      </c>
    </row>
    <row r="538" spans="2:11" x14ac:dyDescent="0.2">
      <c r="B538" s="4" t="s">
        <v>7704</v>
      </c>
      <c r="E538">
        <v>1</v>
      </c>
      <c r="K538">
        <v>1</v>
      </c>
    </row>
    <row r="539" spans="2:11" x14ac:dyDescent="0.2">
      <c r="B539" s="4" t="s">
        <v>6037</v>
      </c>
      <c r="E539">
        <v>1</v>
      </c>
      <c r="K539">
        <v>1</v>
      </c>
    </row>
    <row r="540" spans="2:11" x14ac:dyDescent="0.2">
      <c r="B540" s="4" t="s">
        <v>5760</v>
      </c>
      <c r="C540">
        <v>1</v>
      </c>
      <c r="D540">
        <v>1</v>
      </c>
      <c r="F540">
        <v>1</v>
      </c>
      <c r="K540">
        <v>3</v>
      </c>
    </row>
    <row r="541" spans="2:11" x14ac:dyDescent="0.2">
      <c r="B541" s="4" t="s">
        <v>6091</v>
      </c>
      <c r="C541">
        <v>1</v>
      </c>
      <c r="F541">
        <v>1</v>
      </c>
      <c r="G541">
        <v>1</v>
      </c>
      <c r="K541">
        <v>3</v>
      </c>
    </row>
    <row r="542" spans="2:11" x14ac:dyDescent="0.2">
      <c r="B542" s="4" t="s">
        <v>5891</v>
      </c>
      <c r="C542">
        <v>1</v>
      </c>
      <c r="D542">
        <v>1</v>
      </c>
      <c r="E542">
        <v>2</v>
      </c>
      <c r="F542">
        <v>1</v>
      </c>
      <c r="K542">
        <v>5</v>
      </c>
    </row>
    <row r="543" spans="2:11" x14ac:dyDescent="0.2">
      <c r="B543" s="8">
        <v>6626</v>
      </c>
      <c r="E543">
        <v>2</v>
      </c>
      <c r="F543">
        <v>1</v>
      </c>
      <c r="K543">
        <v>3</v>
      </c>
    </row>
    <row r="544" spans="2:11" x14ac:dyDescent="0.2">
      <c r="B544" s="8" t="s">
        <v>2510</v>
      </c>
      <c r="C544">
        <v>1</v>
      </c>
      <c r="D544">
        <v>1</v>
      </c>
      <c r="K544">
        <v>2</v>
      </c>
    </row>
    <row r="545" spans="2:11" x14ac:dyDescent="0.2">
      <c r="B545" s="9" t="s">
        <v>5448</v>
      </c>
      <c r="C545">
        <v>1</v>
      </c>
      <c r="D545">
        <v>1</v>
      </c>
      <c r="K545">
        <v>2</v>
      </c>
    </row>
    <row r="546" spans="2:11" x14ac:dyDescent="0.2">
      <c r="B546" s="4" t="s">
        <v>5868</v>
      </c>
      <c r="G546">
        <v>1</v>
      </c>
      <c r="K546">
        <v>1</v>
      </c>
    </row>
    <row r="547" spans="2:11" x14ac:dyDescent="0.2">
      <c r="B547" s="8" t="s">
        <v>7670</v>
      </c>
      <c r="G547">
        <v>1</v>
      </c>
      <c r="K547">
        <v>1</v>
      </c>
    </row>
    <row r="548" spans="2:11" x14ac:dyDescent="0.2">
      <c r="B548" s="9" t="s">
        <v>5236</v>
      </c>
      <c r="G548">
        <v>1</v>
      </c>
      <c r="K548">
        <v>1</v>
      </c>
    </row>
    <row r="549" spans="2:11" x14ac:dyDescent="0.2">
      <c r="B549" s="4" t="s">
        <v>5913</v>
      </c>
      <c r="C549">
        <v>1</v>
      </c>
      <c r="D549">
        <v>1</v>
      </c>
      <c r="E549">
        <v>1</v>
      </c>
      <c r="G549">
        <v>1</v>
      </c>
      <c r="K549">
        <v>4</v>
      </c>
    </row>
    <row r="550" spans="2:11" x14ac:dyDescent="0.2">
      <c r="B550" s="8">
        <v>6684</v>
      </c>
      <c r="E550">
        <v>1</v>
      </c>
      <c r="G550">
        <v>1</v>
      </c>
      <c r="K550">
        <v>2</v>
      </c>
    </row>
    <row r="551" spans="2:11" x14ac:dyDescent="0.2">
      <c r="B551" s="9" t="s">
        <v>262</v>
      </c>
      <c r="E551">
        <v>1</v>
      </c>
      <c r="G551">
        <v>1</v>
      </c>
      <c r="K551">
        <v>2</v>
      </c>
    </row>
    <row r="552" spans="2:11" x14ac:dyDescent="0.2">
      <c r="B552" s="86" t="s">
        <v>324</v>
      </c>
      <c r="G552">
        <v>1</v>
      </c>
      <c r="K552">
        <v>1</v>
      </c>
    </row>
    <row r="553" spans="2:11" x14ac:dyDescent="0.2">
      <c r="B553" s="86" t="s">
        <v>133</v>
      </c>
      <c r="E553">
        <v>1</v>
      </c>
      <c r="K553">
        <v>1</v>
      </c>
    </row>
    <row r="554" spans="2:11" x14ac:dyDescent="0.2">
      <c r="B554" s="8">
        <v>6627</v>
      </c>
      <c r="C554">
        <v>1</v>
      </c>
      <c r="D554">
        <v>1</v>
      </c>
      <c r="K554">
        <v>2</v>
      </c>
    </row>
    <row r="555" spans="2:11" x14ac:dyDescent="0.2">
      <c r="B555" s="9" t="s">
        <v>5152</v>
      </c>
      <c r="C555">
        <v>1</v>
      </c>
      <c r="D555">
        <v>1</v>
      </c>
      <c r="K555">
        <v>2</v>
      </c>
    </row>
    <row r="556" spans="2:11" x14ac:dyDescent="0.2">
      <c r="B556" s="4" t="s">
        <v>6672</v>
      </c>
      <c r="C556">
        <v>1</v>
      </c>
      <c r="F556">
        <v>1</v>
      </c>
      <c r="K556">
        <v>2</v>
      </c>
    </row>
    <row r="557" spans="2:11" x14ac:dyDescent="0.2">
      <c r="B557" s="8" t="s">
        <v>7670</v>
      </c>
      <c r="C557">
        <v>1</v>
      </c>
      <c r="F557">
        <v>1</v>
      </c>
      <c r="K557">
        <v>2</v>
      </c>
    </row>
    <row r="558" spans="2:11" x14ac:dyDescent="0.2">
      <c r="B558" s="9" t="s">
        <v>5028</v>
      </c>
      <c r="C558">
        <v>1</v>
      </c>
      <c r="K558">
        <v>1</v>
      </c>
    </row>
    <row r="559" spans="2:11" x14ac:dyDescent="0.2">
      <c r="B559" s="9" t="s">
        <v>5438</v>
      </c>
      <c r="F559">
        <v>1</v>
      </c>
      <c r="K559">
        <v>1</v>
      </c>
    </row>
    <row r="560" spans="2:11" x14ac:dyDescent="0.2">
      <c r="B560" s="4" t="s">
        <v>6616</v>
      </c>
      <c r="C560">
        <v>1</v>
      </c>
      <c r="F560">
        <v>4</v>
      </c>
      <c r="G560">
        <v>1</v>
      </c>
      <c r="K560">
        <v>6</v>
      </c>
    </row>
    <row r="561" spans="2:11" x14ac:dyDescent="0.2">
      <c r="B561" s="8">
        <v>6627</v>
      </c>
      <c r="F561">
        <v>2</v>
      </c>
      <c r="K561">
        <v>2</v>
      </c>
    </row>
    <row r="562" spans="2:11" x14ac:dyDescent="0.2">
      <c r="B562" s="9" t="s">
        <v>5216</v>
      </c>
      <c r="F562">
        <v>2</v>
      </c>
      <c r="K562">
        <v>2</v>
      </c>
    </row>
    <row r="563" spans="2:11" x14ac:dyDescent="0.2">
      <c r="B563" s="8" t="s">
        <v>7670</v>
      </c>
      <c r="C563">
        <v>1</v>
      </c>
      <c r="F563">
        <v>2</v>
      </c>
      <c r="G563">
        <v>1</v>
      </c>
      <c r="K563">
        <v>4</v>
      </c>
    </row>
    <row r="564" spans="2:11" x14ac:dyDescent="0.2">
      <c r="B564" s="9" t="s">
        <v>5218</v>
      </c>
      <c r="G564">
        <v>1</v>
      </c>
      <c r="K564">
        <v>1</v>
      </c>
    </row>
    <row r="565" spans="2:11" x14ac:dyDescent="0.2">
      <c r="B565" s="9" t="s">
        <v>5220</v>
      </c>
      <c r="C565">
        <v>1</v>
      </c>
      <c r="F565">
        <v>2</v>
      </c>
      <c r="K565">
        <v>3</v>
      </c>
    </row>
    <row r="566" spans="2:11" x14ac:dyDescent="0.2">
      <c r="B566" s="4" t="s">
        <v>4761</v>
      </c>
      <c r="C566">
        <v>2</v>
      </c>
      <c r="D566">
        <v>1</v>
      </c>
      <c r="E566">
        <v>1</v>
      </c>
      <c r="F566">
        <v>1</v>
      </c>
      <c r="K566">
        <v>5</v>
      </c>
    </row>
    <row r="567" spans="2:11" x14ac:dyDescent="0.2">
      <c r="B567" s="8" t="s">
        <v>6246</v>
      </c>
      <c r="C567">
        <v>2</v>
      </c>
      <c r="D567">
        <v>1</v>
      </c>
      <c r="E567">
        <v>1</v>
      </c>
      <c r="F567">
        <v>1</v>
      </c>
      <c r="K567">
        <v>5</v>
      </c>
    </row>
    <row r="568" spans="2:11" x14ac:dyDescent="0.2">
      <c r="B568" s="9" t="s">
        <v>6245</v>
      </c>
      <c r="C568">
        <v>2</v>
      </c>
      <c r="D568">
        <v>1</v>
      </c>
      <c r="E568">
        <v>1</v>
      </c>
      <c r="F568">
        <v>1</v>
      </c>
      <c r="K568">
        <v>5</v>
      </c>
    </row>
    <row r="569" spans="2:11" x14ac:dyDescent="0.2">
      <c r="B569" s="86" t="s">
        <v>50</v>
      </c>
      <c r="C569">
        <v>1</v>
      </c>
      <c r="K569">
        <v>1</v>
      </c>
    </row>
    <row r="570" spans="2:11" x14ac:dyDescent="0.2">
      <c r="B570" s="86" t="s">
        <v>78</v>
      </c>
      <c r="F570">
        <v>1</v>
      </c>
      <c r="K570">
        <v>1</v>
      </c>
    </row>
    <row r="571" spans="2:11" x14ac:dyDescent="0.2">
      <c r="B571" s="86" t="s">
        <v>74</v>
      </c>
      <c r="D571">
        <v>1</v>
      </c>
      <c r="E571">
        <v>1</v>
      </c>
      <c r="K571">
        <v>2</v>
      </c>
    </row>
    <row r="572" spans="2:11" x14ac:dyDescent="0.2">
      <c r="B572" s="86" t="s">
        <v>324</v>
      </c>
      <c r="C572">
        <v>1</v>
      </c>
      <c r="K572">
        <v>1</v>
      </c>
    </row>
    <row r="573" spans="2:11" x14ac:dyDescent="0.2">
      <c r="B573" s="4" t="s">
        <v>1873</v>
      </c>
      <c r="D573">
        <v>2</v>
      </c>
      <c r="E573">
        <v>1</v>
      </c>
      <c r="F573">
        <v>1</v>
      </c>
      <c r="G573">
        <v>1</v>
      </c>
      <c r="K573">
        <v>5</v>
      </c>
    </row>
    <row r="574" spans="2:11" x14ac:dyDescent="0.2">
      <c r="B574" s="8">
        <v>6626</v>
      </c>
      <c r="D574">
        <v>1</v>
      </c>
      <c r="F574">
        <v>1</v>
      </c>
      <c r="G574">
        <v>1</v>
      </c>
      <c r="K574">
        <v>3</v>
      </c>
    </row>
    <row r="575" spans="2:11" x14ac:dyDescent="0.2">
      <c r="B575" s="8" t="s">
        <v>5819</v>
      </c>
      <c r="D575">
        <v>1</v>
      </c>
      <c r="E575">
        <v>1</v>
      </c>
      <c r="K575">
        <v>2</v>
      </c>
    </row>
    <row r="576" spans="2:11" x14ac:dyDescent="0.2">
      <c r="B576" s="9" t="s">
        <v>7697</v>
      </c>
      <c r="D576">
        <v>1</v>
      </c>
      <c r="E576">
        <v>1</v>
      </c>
      <c r="K576">
        <v>2</v>
      </c>
    </row>
    <row r="577" spans="2:11" x14ac:dyDescent="0.2">
      <c r="B577" s="86" t="s">
        <v>94</v>
      </c>
      <c r="D577">
        <v>1</v>
      </c>
      <c r="K577">
        <v>1</v>
      </c>
    </row>
    <row r="578" spans="2:11" x14ac:dyDescent="0.2">
      <c r="B578" s="86" t="s">
        <v>324</v>
      </c>
      <c r="E578">
        <v>1</v>
      </c>
      <c r="K578">
        <v>1</v>
      </c>
    </row>
    <row r="579" spans="2:11" x14ac:dyDescent="0.2">
      <c r="B579" s="4" t="s">
        <v>5882</v>
      </c>
      <c r="D579">
        <v>2</v>
      </c>
      <c r="K579">
        <v>2</v>
      </c>
    </row>
    <row r="580" spans="2:11" x14ac:dyDescent="0.2">
      <c r="B580" s="8">
        <v>6626</v>
      </c>
      <c r="D580">
        <v>1</v>
      </c>
      <c r="K580">
        <v>1</v>
      </c>
    </row>
    <row r="581" spans="2:11" x14ac:dyDescent="0.2">
      <c r="B581" s="8" t="s">
        <v>5791</v>
      </c>
      <c r="D581">
        <v>1</v>
      </c>
      <c r="K581">
        <v>1</v>
      </c>
    </row>
    <row r="582" spans="2:11" x14ac:dyDescent="0.2">
      <c r="B582" s="9" t="s">
        <v>6279</v>
      </c>
      <c r="D582">
        <v>1</v>
      </c>
      <c r="K582">
        <v>1</v>
      </c>
    </row>
    <row r="583" spans="2:11" x14ac:dyDescent="0.2">
      <c r="B583" s="86" t="s">
        <v>78</v>
      </c>
      <c r="D583">
        <v>1</v>
      </c>
      <c r="K583">
        <v>1</v>
      </c>
    </row>
    <row r="584" spans="2:11" x14ac:dyDescent="0.2">
      <c r="B584" s="4" t="s">
        <v>5997</v>
      </c>
      <c r="G584">
        <v>1</v>
      </c>
      <c r="K584">
        <v>1</v>
      </c>
    </row>
    <row r="585" spans="2:11" x14ac:dyDescent="0.2">
      <c r="B585" s="8" t="s">
        <v>5791</v>
      </c>
      <c r="G585">
        <v>1</v>
      </c>
      <c r="K585">
        <v>1</v>
      </c>
    </row>
    <row r="586" spans="2:11" x14ac:dyDescent="0.2">
      <c r="B586" s="9" t="s">
        <v>5081</v>
      </c>
      <c r="G586">
        <v>1</v>
      </c>
      <c r="K586">
        <v>1</v>
      </c>
    </row>
    <row r="587" spans="2:11" x14ac:dyDescent="0.2">
      <c r="B587" s="4" t="s">
        <v>6847</v>
      </c>
      <c r="E587">
        <v>1</v>
      </c>
      <c r="K587">
        <v>1</v>
      </c>
    </row>
    <row r="588" spans="2:11" x14ac:dyDescent="0.2">
      <c r="B588" s="8" t="s">
        <v>7559</v>
      </c>
      <c r="E588">
        <v>1</v>
      </c>
      <c r="K588">
        <v>1</v>
      </c>
    </row>
    <row r="589" spans="2:11" x14ac:dyDescent="0.2">
      <c r="B589" s="9" t="s">
        <v>5590</v>
      </c>
      <c r="E589">
        <v>1</v>
      </c>
      <c r="K589">
        <v>1</v>
      </c>
    </row>
    <row r="590" spans="2:11" x14ac:dyDescent="0.2">
      <c r="B590" s="4" t="s">
        <v>7631</v>
      </c>
      <c r="C590">
        <v>1</v>
      </c>
      <c r="K590">
        <v>1</v>
      </c>
    </row>
    <row r="591" spans="2:11" x14ac:dyDescent="0.2">
      <c r="B591" s="8">
        <v>6626</v>
      </c>
      <c r="C591">
        <v>1</v>
      </c>
      <c r="K591">
        <v>1</v>
      </c>
    </row>
    <row r="592" spans="2:11" x14ac:dyDescent="0.2">
      <c r="B592" s="4" t="s">
        <v>5788</v>
      </c>
      <c r="E592">
        <v>1</v>
      </c>
      <c r="F592">
        <v>1</v>
      </c>
      <c r="K592">
        <v>2</v>
      </c>
    </row>
    <row r="593" spans="2:11" x14ac:dyDescent="0.2">
      <c r="B593" s="8" t="s">
        <v>2510</v>
      </c>
      <c r="E593">
        <v>1</v>
      </c>
      <c r="F593">
        <v>1</v>
      </c>
      <c r="K593">
        <v>2</v>
      </c>
    </row>
    <row r="594" spans="2:11" x14ac:dyDescent="0.2">
      <c r="B594" s="9" t="s">
        <v>6337</v>
      </c>
      <c r="E594">
        <v>1</v>
      </c>
      <c r="F594">
        <v>1</v>
      </c>
      <c r="K594">
        <v>2</v>
      </c>
    </row>
    <row r="595" spans="2:11" x14ac:dyDescent="0.2">
      <c r="B595" s="86" t="s">
        <v>104</v>
      </c>
      <c r="E595">
        <v>1</v>
      </c>
      <c r="K595">
        <v>1</v>
      </c>
    </row>
    <row r="596" spans="2:11" x14ac:dyDescent="0.2">
      <c r="B596" s="86" t="s">
        <v>324</v>
      </c>
      <c r="F596">
        <v>1</v>
      </c>
      <c r="K596">
        <v>1</v>
      </c>
    </row>
    <row r="597" spans="2:11" x14ac:dyDescent="0.2">
      <c r="B597" s="4" t="s">
        <v>5816</v>
      </c>
      <c r="C597">
        <v>1</v>
      </c>
      <c r="D597">
        <v>2</v>
      </c>
      <c r="E597">
        <v>3</v>
      </c>
      <c r="G597">
        <v>2</v>
      </c>
      <c r="K597">
        <v>8</v>
      </c>
    </row>
    <row r="598" spans="2:11" x14ac:dyDescent="0.2">
      <c r="B598" s="8" t="s">
        <v>2510</v>
      </c>
      <c r="C598">
        <v>1</v>
      </c>
      <c r="E598">
        <v>2</v>
      </c>
      <c r="K598">
        <v>3</v>
      </c>
    </row>
    <row r="599" spans="2:11" x14ac:dyDescent="0.2">
      <c r="B599" s="9" t="s">
        <v>4841</v>
      </c>
      <c r="C599">
        <v>1</v>
      </c>
      <c r="E599">
        <v>2</v>
      </c>
      <c r="K599">
        <v>3</v>
      </c>
    </row>
    <row r="600" spans="2:11" x14ac:dyDescent="0.2">
      <c r="B600" s="8" t="s">
        <v>5791</v>
      </c>
      <c r="G600">
        <v>1</v>
      </c>
      <c r="K600">
        <v>1</v>
      </c>
    </row>
    <row r="601" spans="2:11" x14ac:dyDescent="0.2">
      <c r="B601" s="9" t="s">
        <v>4886</v>
      </c>
      <c r="G601">
        <v>1</v>
      </c>
      <c r="K601">
        <v>1</v>
      </c>
    </row>
    <row r="602" spans="2:11" x14ac:dyDescent="0.2">
      <c r="B602" s="8" t="s">
        <v>5819</v>
      </c>
      <c r="D602">
        <v>2</v>
      </c>
      <c r="E602">
        <v>1</v>
      </c>
      <c r="G602">
        <v>1</v>
      </c>
      <c r="K602">
        <v>4</v>
      </c>
    </row>
    <row r="603" spans="2:11" x14ac:dyDescent="0.2">
      <c r="B603" s="9" t="s">
        <v>4889</v>
      </c>
      <c r="D603">
        <v>2</v>
      </c>
      <c r="E603">
        <v>1</v>
      </c>
      <c r="G603">
        <v>1</v>
      </c>
      <c r="K603">
        <v>4</v>
      </c>
    </row>
    <row r="604" spans="2:11" x14ac:dyDescent="0.2">
      <c r="B604" s="4" t="s">
        <v>5846</v>
      </c>
      <c r="D604">
        <v>1</v>
      </c>
      <c r="K604">
        <v>1</v>
      </c>
    </row>
    <row r="605" spans="2:11" x14ac:dyDescent="0.2">
      <c r="B605" s="8">
        <v>6634</v>
      </c>
      <c r="D605">
        <v>1</v>
      </c>
      <c r="K605">
        <v>1</v>
      </c>
    </row>
    <row r="606" spans="2:11" x14ac:dyDescent="0.2">
      <c r="B606" s="4" t="s">
        <v>5848</v>
      </c>
      <c r="E606">
        <v>1</v>
      </c>
      <c r="K606">
        <v>1</v>
      </c>
    </row>
    <row r="607" spans="2:11" x14ac:dyDescent="0.2">
      <c r="B607" s="8" t="s">
        <v>2510</v>
      </c>
      <c r="E607">
        <v>1</v>
      </c>
      <c r="K607">
        <v>1</v>
      </c>
    </row>
    <row r="608" spans="2:11" x14ac:dyDescent="0.2">
      <c r="B608" s="9" t="s">
        <v>5426</v>
      </c>
      <c r="E608">
        <v>1</v>
      </c>
      <c r="K608">
        <v>1</v>
      </c>
    </row>
    <row r="609" spans="2:11" x14ac:dyDescent="0.2">
      <c r="B609" s="4" t="s">
        <v>5857</v>
      </c>
      <c r="E609">
        <v>1</v>
      </c>
      <c r="F609">
        <v>3</v>
      </c>
      <c r="G609">
        <v>1</v>
      </c>
      <c r="K609">
        <v>5</v>
      </c>
    </row>
    <row r="610" spans="2:11" x14ac:dyDescent="0.2">
      <c r="B610" s="8" t="s">
        <v>5819</v>
      </c>
      <c r="E610">
        <v>1</v>
      </c>
      <c r="F610">
        <v>1</v>
      </c>
      <c r="G610">
        <v>1</v>
      </c>
      <c r="K610">
        <v>3</v>
      </c>
    </row>
    <row r="611" spans="2:11" x14ac:dyDescent="0.2">
      <c r="B611" s="9" t="s">
        <v>6355</v>
      </c>
      <c r="E611">
        <v>1</v>
      </c>
      <c r="F611">
        <v>1</v>
      </c>
      <c r="G611">
        <v>1</v>
      </c>
      <c r="K611">
        <v>3</v>
      </c>
    </row>
    <row r="612" spans="2:11" x14ac:dyDescent="0.2">
      <c r="B612" s="86" t="s">
        <v>50</v>
      </c>
      <c r="F612">
        <v>1</v>
      </c>
      <c r="G612">
        <v>1</v>
      </c>
      <c r="K612">
        <v>2</v>
      </c>
    </row>
    <row r="613" spans="2:11" x14ac:dyDescent="0.2">
      <c r="B613" s="86" t="s">
        <v>341</v>
      </c>
      <c r="E613">
        <v>1</v>
      </c>
      <c r="K613">
        <v>1</v>
      </c>
    </row>
    <row r="614" spans="2:11" x14ac:dyDescent="0.2">
      <c r="B614" s="8" t="s">
        <v>7670</v>
      </c>
      <c r="F614">
        <v>2</v>
      </c>
      <c r="K614">
        <v>2</v>
      </c>
    </row>
    <row r="615" spans="2:11" x14ac:dyDescent="0.2">
      <c r="B615" s="9" t="s">
        <v>5134</v>
      </c>
      <c r="F615">
        <v>1</v>
      </c>
      <c r="K615">
        <v>1</v>
      </c>
    </row>
    <row r="616" spans="2:11" x14ac:dyDescent="0.2">
      <c r="B616" s="9" t="s">
        <v>6380</v>
      </c>
      <c r="F616">
        <v>1</v>
      </c>
      <c r="K616">
        <v>1</v>
      </c>
    </row>
    <row r="617" spans="2:11" x14ac:dyDescent="0.2">
      <c r="B617" s="86" t="s">
        <v>104</v>
      </c>
      <c r="F617">
        <v>1</v>
      </c>
      <c r="K617">
        <v>1</v>
      </c>
    </row>
    <row r="618" spans="2:11" x14ac:dyDescent="0.2">
      <c r="B618" s="4" t="s">
        <v>5901</v>
      </c>
      <c r="D618">
        <v>1</v>
      </c>
      <c r="K618">
        <v>1</v>
      </c>
    </row>
    <row r="619" spans="2:11" x14ac:dyDescent="0.2">
      <c r="B619" s="8" t="s">
        <v>5791</v>
      </c>
      <c r="D619">
        <v>1</v>
      </c>
      <c r="K619">
        <v>1</v>
      </c>
    </row>
    <row r="620" spans="2:11" x14ac:dyDescent="0.2">
      <c r="B620" s="9" t="s">
        <v>4801</v>
      </c>
      <c r="D620">
        <v>1</v>
      </c>
      <c r="K620">
        <v>1</v>
      </c>
    </row>
    <row r="621" spans="2:11" x14ac:dyDescent="0.2">
      <c r="B621" s="4" t="s">
        <v>5907</v>
      </c>
      <c r="C621">
        <v>2</v>
      </c>
      <c r="D621">
        <v>3</v>
      </c>
      <c r="F621">
        <v>1</v>
      </c>
      <c r="G621">
        <v>1</v>
      </c>
      <c r="K621">
        <v>7</v>
      </c>
    </row>
    <row r="622" spans="2:11" x14ac:dyDescent="0.2">
      <c r="B622" s="8">
        <v>6626</v>
      </c>
      <c r="C622">
        <v>2</v>
      </c>
      <c r="D622">
        <v>1</v>
      </c>
      <c r="K622">
        <v>3</v>
      </c>
    </row>
    <row r="623" spans="2:11" x14ac:dyDescent="0.2">
      <c r="B623" s="8" t="s">
        <v>2510</v>
      </c>
      <c r="D623">
        <v>1</v>
      </c>
      <c r="K623">
        <v>1</v>
      </c>
    </row>
    <row r="624" spans="2:11" x14ac:dyDescent="0.2">
      <c r="B624" s="9" t="s">
        <v>489</v>
      </c>
      <c r="D624">
        <v>1</v>
      </c>
      <c r="K624">
        <v>1</v>
      </c>
    </row>
    <row r="625" spans="2:11" x14ac:dyDescent="0.2">
      <c r="B625" s="86" t="s">
        <v>133</v>
      </c>
      <c r="D625">
        <v>1</v>
      </c>
      <c r="K625">
        <v>1</v>
      </c>
    </row>
    <row r="626" spans="2:11" x14ac:dyDescent="0.2">
      <c r="B626" s="8" t="s">
        <v>7670</v>
      </c>
      <c r="D626">
        <v>1</v>
      </c>
      <c r="F626">
        <v>1</v>
      </c>
      <c r="G626">
        <v>1</v>
      </c>
      <c r="K626">
        <v>3</v>
      </c>
    </row>
    <row r="627" spans="2:11" x14ac:dyDescent="0.2">
      <c r="B627" s="9" t="s">
        <v>5142</v>
      </c>
      <c r="D627">
        <v>1</v>
      </c>
      <c r="F627">
        <v>1</v>
      </c>
      <c r="G627">
        <v>1</v>
      </c>
      <c r="K627">
        <v>3</v>
      </c>
    </row>
    <row r="628" spans="2:11" x14ac:dyDescent="0.2">
      <c r="B628" s="4" t="s">
        <v>5933</v>
      </c>
      <c r="F628">
        <v>3</v>
      </c>
      <c r="K628">
        <v>3</v>
      </c>
    </row>
    <row r="629" spans="2:11" x14ac:dyDescent="0.2">
      <c r="B629" s="8" t="s">
        <v>7670</v>
      </c>
      <c r="F629">
        <v>3</v>
      </c>
      <c r="K629">
        <v>3</v>
      </c>
    </row>
    <row r="630" spans="2:11" x14ac:dyDescent="0.2">
      <c r="B630" s="9" t="s">
        <v>4771</v>
      </c>
      <c r="F630">
        <v>3</v>
      </c>
      <c r="K630">
        <v>3</v>
      </c>
    </row>
    <row r="631" spans="2:11" x14ac:dyDescent="0.2">
      <c r="B631" s="4" t="s">
        <v>5960</v>
      </c>
      <c r="C631">
        <v>2</v>
      </c>
      <c r="D631">
        <v>5</v>
      </c>
      <c r="E631">
        <v>2</v>
      </c>
      <c r="F631">
        <v>3</v>
      </c>
      <c r="K631">
        <v>12</v>
      </c>
    </row>
    <row r="632" spans="2:11" x14ac:dyDescent="0.2">
      <c r="B632" s="8">
        <v>6626</v>
      </c>
      <c r="C632">
        <v>2</v>
      </c>
      <c r="D632">
        <v>3</v>
      </c>
      <c r="E632">
        <v>1</v>
      </c>
      <c r="F632">
        <v>3</v>
      </c>
      <c r="K632">
        <v>9</v>
      </c>
    </row>
    <row r="633" spans="2:11" x14ac:dyDescent="0.2">
      <c r="B633" s="8" t="s">
        <v>7670</v>
      </c>
      <c r="D633">
        <v>2</v>
      </c>
      <c r="E633">
        <v>1</v>
      </c>
      <c r="K633">
        <v>3</v>
      </c>
    </row>
    <row r="634" spans="2:11" x14ac:dyDescent="0.2">
      <c r="B634" s="9" t="s">
        <v>382</v>
      </c>
      <c r="D634">
        <v>2</v>
      </c>
      <c r="E634">
        <v>1</v>
      </c>
      <c r="K634">
        <v>3</v>
      </c>
    </row>
    <row r="635" spans="2:11" x14ac:dyDescent="0.2">
      <c r="B635" s="4" t="s">
        <v>6232</v>
      </c>
      <c r="E635">
        <v>1</v>
      </c>
      <c r="F635">
        <v>1</v>
      </c>
      <c r="G635">
        <v>1</v>
      </c>
      <c r="K635">
        <v>3</v>
      </c>
    </row>
    <row r="636" spans="2:11" x14ac:dyDescent="0.2">
      <c r="B636" s="8" t="s">
        <v>7670</v>
      </c>
      <c r="E636">
        <v>1</v>
      </c>
      <c r="F636">
        <v>1</v>
      </c>
      <c r="G636">
        <v>1</v>
      </c>
      <c r="K636">
        <v>3</v>
      </c>
    </row>
    <row r="637" spans="2:11" x14ac:dyDescent="0.2">
      <c r="B637" s="9" t="s">
        <v>6375</v>
      </c>
      <c r="E637">
        <v>1</v>
      </c>
      <c r="F637">
        <v>1</v>
      </c>
      <c r="G637">
        <v>1</v>
      </c>
      <c r="K637">
        <v>3</v>
      </c>
    </row>
    <row r="638" spans="2:11" x14ac:dyDescent="0.2">
      <c r="B638" s="86" t="s">
        <v>371</v>
      </c>
      <c r="E638">
        <v>1</v>
      </c>
      <c r="K638">
        <v>1</v>
      </c>
    </row>
    <row r="639" spans="2:11" x14ac:dyDescent="0.2">
      <c r="B639" s="86" t="s">
        <v>324</v>
      </c>
      <c r="F639">
        <v>1</v>
      </c>
      <c r="K639">
        <v>1</v>
      </c>
    </row>
    <row r="640" spans="2:11" x14ac:dyDescent="0.2">
      <c r="B640" s="86" t="s">
        <v>133</v>
      </c>
      <c r="G640">
        <v>1</v>
      </c>
      <c r="K640">
        <v>1</v>
      </c>
    </row>
    <row r="641" spans="2:11" x14ac:dyDescent="0.2">
      <c r="B641" s="4" t="s">
        <v>6490</v>
      </c>
      <c r="D641">
        <v>1</v>
      </c>
      <c r="E641">
        <v>2</v>
      </c>
      <c r="F641">
        <v>1</v>
      </c>
      <c r="G641">
        <v>1</v>
      </c>
      <c r="K641">
        <v>5</v>
      </c>
    </row>
    <row r="642" spans="2:11" x14ac:dyDescent="0.2">
      <c r="B642" s="8" t="s">
        <v>5791</v>
      </c>
      <c r="D642">
        <v>1</v>
      </c>
      <c r="K642">
        <v>1</v>
      </c>
    </row>
    <row r="643" spans="2:11" x14ac:dyDescent="0.2">
      <c r="B643" s="9" t="s">
        <v>4788</v>
      </c>
      <c r="D643">
        <v>1</v>
      </c>
      <c r="K643">
        <v>1</v>
      </c>
    </row>
    <row r="644" spans="2:11" x14ac:dyDescent="0.2">
      <c r="B644" s="8" t="s">
        <v>7670</v>
      </c>
      <c r="E644">
        <v>2</v>
      </c>
      <c r="F644">
        <v>1</v>
      </c>
      <c r="G644">
        <v>1</v>
      </c>
      <c r="K644">
        <v>4</v>
      </c>
    </row>
    <row r="645" spans="2:11" x14ac:dyDescent="0.2">
      <c r="B645" s="9" t="s">
        <v>4790</v>
      </c>
      <c r="E645">
        <v>2</v>
      </c>
      <c r="F645">
        <v>1</v>
      </c>
      <c r="G645">
        <v>1</v>
      </c>
      <c r="K645">
        <v>4</v>
      </c>
    </row>
    <row r="646" spans="2:11" x14ac:dyDescent="0.2">
      <c r="B646" s="4" t="s">
        <v>6496</v>
      </c>
      <c r="F646">
        <v>2</v>
      </c>
      <c r="K646">
        <v>2</v>
      </c>
    </row>
    <row r="647" spans="2:11" x14ac:dyDescent="0.2">
      <c r="B647" s="8" t="s">
        <v>7670</v>
      </c>
      <c r="F647">
        <v>2</v>
      </c>
      <c r="K647">
        <v>2</v>
      </c>
    </row>
    <row r="648" spans="2:11" x14ac:dyDescent="0.2">
      <c r="B648" s="9" t="s">
        <v>6379</v>
      </c>
      <c r="F648">
        <v>2</v>
      </c>
      <c r="K648">
        <v>2</v>
      </c>
    </row>
    <row r="649" spans="2:11" x14ac:dyDescent="0.2">
      <c r="B649" s="86" t="s">
        <v>65</v>
      </c>
      <c r="F649">
        <v>1</v>
      </c>
      <c r="K649">
        <v>1</v>
      </c>
    </row>
    <row r="650" spans="2:11" x14ac:dyDescent="0.2">
      <c r="B650" s="86" t="s">
        <v>78</v>
      </c>
      <c r="F650">
        <v>1</v>
      </c>
      <c r="K650">
        <v>1</v>
      </c>
    </row>
    <row r="651" spans="2:11" x14ac:dyDescent="0.2">
      <c r="B651" s="4" t="s">
        <v>6565</v>
      </c>
      <c r="F651">
        <v>1</v>
      </c>
      <c r="K651">
        <v>1</v>
      </c>
    </row>
    <row r="652" spans="2:11" x14ac:dyDescent="0.2">
      <c r="B652" s="8" t="s">
        <v>5791</v>
      </c>
      <c r="F652">
        <v>1</v>
      </c>
      <c r="K652">
        <v>1</v>
      </c>
    </row>
    <row r="653" spans="2:11" x14ac:dyDescent="0.2">
      <c r="B653" s="9" t="s">
        <v>6361</v>
      </c>
      <c r="F653">
        <v>1</v>
      </c>
      <c r="K653">
        <v>1</v>
      </c>
    </row>
    <row r="654" spans="2:11" x14ac:dyDescent="0.2">
      <c r="B654" s="86" t="s">
        <v>78</v>
      </c>
      <c r="F654">
        <v>1</v>
      </c>
      <c r="K654">
        <v>1</v>
      </c>
    </row>
    <row r="655" spans="2:11" x14ac:dyDescent="0.2">
      <c r="B655" s="4" t="s">
        <v>7017</v>
      </c>
      <c r="C655">
        <v>1</v>
      </c>
      <c r="D655">
        <v>2</v>
      </c>
      <c r="E655">
        <v>3</v>
      </c>
      <c r="K655">
        <v>6</v>
      </c>
    </row>
    <row r="656" spans="2:11" x14ac:dyDescent="0.2">
      <c r="B656" s="8">
        <v>6626</v>
      </c>
      <c r="E656">
        <v>1</v>
      </c>
      <c r="K656">
        <v>1</v>
      </c>
    </row>
    <row r="657" spans="2:11" x14ac:dyDescent="0.2">
      <c r="B657" s="8">
        <v>6634</v>
      </c>
      <c r="E657">
        <v>2</v>
      </c>
      <c r="K657">
        <v>2</v>
      </c>
    </row>
    <row r="658" spans="2:11" x14ac:dyDescent="0.2">
      <c r="B658" s="8" t="s">
        <v>7670</v>
      </c>
      <c r="C658">
        <v>1</v>
      </c>
      <c r="D658">
        <v>2</v>
      </c>
      <c r="K658">
        <v>3</v>
      </c>
    </row>
    <row r="659" spans="2:11" x14ac:dyDescent="0.2">
      <c r="B659" s="9" t="s">
        <v>4846</v>
      </c>
      <c r="C659">
        <v>1</v>
      </c>
      <c r="D659">
        <v>2</v>
      </c>
      <c r="K659">
        <v>3</v>
      </c>
    </row>
    <row r="660" spans="2:11" x14ac:dyDescent="0.2">
      <c r="B660" s="4" t="s">
        <v>7034</v>
      </c>
      <c r="F660">
        <v>1</v>
      </c>
      <c r="K660">
        <v>1</v>
      </c>
    </row>
    <row r="661" spans="2:11" x14ac:dyDescent="0.2">
      <c r="B661" s="8" t="s">
        <v>2510</v>
      </c>
      <c r="F661">
        <v>1</v>
      </c>
      <c r="K661">
        <v>1</v>
      </c>
    </row>
    <row r="662" spans="2:11" x14ac:dyDescent="0.2">
      <c r="B662" s="9" t="s">
        <v>4987</v>
      </c>
      <c r="F662">
        <v>1</v>
      </c>
      <c r="K662">
        <v>1</v>
      </c>
    </row>
    <row r="663" spans="2:11" x14ac:dyDescent="0.2">
      <c r="B663" s="4" t="s">
        <v>7310</v>
      </c>
      <c r="C663">
        <v>2</v>
      </c>
      <c r="E663">
        <v>1</v>
      </c>
      <c r="K663">
        <v>3</v>
      </c>
    </row>
    <row r="664" spans="2:11" x14ac:dyDescent="0.2">
      <c r="B664" s="8">
        <v>6626</v>
      </c>
      <c r="C664">
        <v>1</v>
      </c>
      <c r="E664">
        <v>1</v>
      </c>
      <c r="K664">
        <v>2</v>
      </c>
    </row>
    <row r="665" spans="2:11" x14ac:dyDescent="0.2">
      <c r="B665" s="8" t="s">
        <v>5791</v>
      </c>
      <c r="C665">
        <v>1</v>
      </c>
      <c r="K665">
        <v>1</v>
      </c>
    </row>
    <row r="666" spans="2:11" x14ac:dyDescent="0.2">
      <c r="B666" s="9" t="s">
        <v>5271</v>
      </c>
      <c r="C666">
        <v>1</v>
      </c>
      <c r="K666">
        <v>1</v>
      </c>
    </row>
    <row r="667" spans="2:11" x14ac:dyDescent="0.2">
      <c r="B667" s="4" t="s">
        <v>7443</v>
      </c>
      <c r="E667">
        <v>1</v>
      </c>
      <c r="K667">
        <v>1</v>
      </c>
    </row>
    <row r="668" spans="2:11" x14ac:dyDescent="0.2">
      <c r="B668" s="8">
        <v>6627</v>
      </c>
      <c r="E668">
        <v>1</v>
      </c>
      <c r="K668">
        <v>1</v>
      </c>
    </row>
    <row r="669" spans="2:11" x14ac:dyDescent="0.2">
      <c r="B669" s="9" t="s">
        <v>5312</v>
      </c>
      <c r="E669">
        <v>1</v>
      </c>
      <c r="K669">
        <v>1</v>
      </c>
    </row>
    <row r="670" spans="2:11" x14ac:dyDescent="0.2">
      <c r="B670" s="4" t="s">
        <v>7602</v>
      </c>
      <c r="C670">
        <v>3</v>
      </c>
      <c r="D670">
        <v>1</v>
      </c>
      <c r="G670">
        <v>1</v>
      </c>
      <c r="K670">
        <v>5</v>
      </c>
    </row>
    <row r="671" spans="2:11" x14ac:dyDescent="0.2">
      <c r="B671" s="8" t="s">
        <v>7670</v>
      </c>
      <c r="C671">
        <v>3</v>
      </c>
      <c r="D671">
        <v>1</v>
      </c>
      <c r="G671">
        <v>1</v>
      </c>
      <c r="K671">
        <v>5</v>
      </c>
    </row>
    <row r="672" spans="2:11" x14ac:dyDescent="0.2">
      <c r="B672" s="9" t="s">
        <v>4931</v>
      </c>
      <c r="C672">
        <v>2</v>
      </c>
      <c r="D672">
        <v>1</v>
      </c>
      <c r="G672">
        <v>1</v>
      </c>
      <c r="K672">
        <v>4</v>
      </c>
    </row>
    <row r="673" spans="2:11" x14ac:dyDescent="0.2">
      <c r="B673" s="9" t="s">
        <v>6286</v>
      </c>
      <c r="C673">
        <v>1</v>
      </c>
      <c r="K673">
        <v>1</v>
      </c>
    </row>
    <row r="674" spans="2:11" x14ac:dyDescent="0.2">
      <c r="B674" s="86" t="s">
        <v>94</v>
      </c>
      <c r="C674">
        <v>1</v>
      </c>
      <c r="K674">
        <v>1</v>
      </c>
    </row>
    <row r="675" spans="2:11" x14ac:dyDescent="0.2">
      <c r="B675" s="4" t="s">
        <v>7624</v>
      </c>
      <c r="E675">
        <v>1</v>
      </c>
      <c r="K675">
        <v>1</v>
      </c>
    </row>
    <row r="676" spans="2:11" x14ac:dyDescent="0.2">
      <c r="B676" s="8">
        <v>6626</v>
      </c>
      <c r="E676">
        <v>1</v>
      </c>
      <c r="K676">
        <v>1</v>
      </c>
    </row>
    <row r="677" spans="2:11" x14ac:dyDescent="0.2">
      <c r="B677" s="4" t="s">
        <v>7676</v>
      </c>
      <c r="G677">
        <v>1</v>
      </c>
      <c r="K677">
        <v>1</v>
      </c>
    </row>
    <row r="678" spans="2:11" x14ac:dyDescent="0.2">
      <c r="B678" s="8" t="s">
        <v>2510</v>
      </c>
      <c r="G678">
        <v>1</v>
      </c>
      <c r="K678">
        <v>1</v>
      </c>
    </row>
    <row r="679" spans="2:11" x14ac:dyDescent="0.2">
      <c r="B679" s="9" t="s">
        <v>6253</v>
      </c>
      <c r="G679">
        <v>1</v>
      </c>
      <c r="K679">
        <v>1</v>
      </c>
    </row>
    <row r="680" spans="2:11" x14ac:dyDescent="0.2">
      <c r="B680" s="86" t="s">
        <v>78</v>
      </c>
      <c r="G680">
        <v>1</v>
      </c>
      <c r="K680">
        <v>1</v>
      </c>
    </row>
    <row r="681" spans="2:11" x14ac:dyDescent="0.2">
      <c r="B681" s="4" t="s">
        <v>7628</v>
      </c>
      <c r="C681">
        <v>1</v>
      </c>
      <c r="E681">
        <v>1</v>
      </c>
      <c r="K681">
        <v>2</v>
      </c>
    </row>
    <row r="682" spans="2:11" x14ac:dyDescent="0.2">
      <c r="B682" s="8">
        <v>6626</v>
      </c>
      <c r="C682">
        <v>1</v>
      </c>
      <c r="K682">
        <v>1</v>
      </c>
    </row>
    <row r="683" spans="2:11" x14ac:dyDescent="0.2">
      <c r="B683" s="8" t="s">
        <v>7671</v>
      </c>
      <c r="E683">
        <v>1</v>
      </c>
      <c r="K683">
        <v>1</v>
      </c>
    </row>
    <row r="684" spans="2:11" x14ac:dyDescent="0.2">
      <c r="B684" s="9" t="s">
        <v>4981</v>
      </c>
      <c r="E684">
        <v>1</v>
      </c>
      <c r="K684">
        <v>1</v>
      </c>
    </row>
    <row r="685" spans="2:11" x14ac:dyDescent="0.2">
      <c r="B685" s="4" t="s">
        <v>7634</v>
      </c>
      <c r="C685">
        <v>1</v>
      </c>
      <c r="K685">
        <v>1</v>
      </c>
    </row>
    <row r="686" spans="2:11" x14ac:dyDescent="0.2">
      <c r="B686" s="8">
        <v>6627</v>
      </c>
      <c r="C686">
        <v>1</v>
      </c>
      <c r="K686">
        <v>1</v>
      </c>
    </row>
    <row r="687" spans="2:11" x14ac:dyDescent="0.2">
      <c r="B687" s="9" t="s">
        <v>5279</v>
      </c>
      <c r="C687">
        <v>1</v>
      </c>
      <c r="K687">
        <v>1</v>
      </c>
    </row>
    <row r="688" spans="2:11" x14ac:dyDescent="0.2">
      <c r="B688" s="4" t="s">
        <v>7636</v>
      </c>
      <c r="E688">
        <v>1</v>
      </c>
      <c r="F688">
        <v>1</v>
      </c>
      <c r="K688">
        <v>2</v>
      </c>
    </row>
    <row r="689" spans="2:11" x14ac:dyDescent="0.2">
      <c r="B689" s="8">
        <v>6627</v>
      </c>
      <c r="E689">
        <v>1</v>
      </c>
      <c r="F689">
        <v>1</v>
      </c>
      <c r="K689">
        <v>2</v>
      </c>
    </row>
    <row r="690" spans="2:11" x14ac:dyDescent="0.2">
      <c r="B690" s="9" t="s">
        <v>6309</v>
      </c>
      <c r="E690">
        <v>1</v>
      </c>
      <c r="F690">
        <v>1</v>
      </c>
      <c r="K690">
        <v>2</v>
      </c>
    </row>
    <row r="691" spans="2:11" x14ac:dyDescent="0.2">
      <c r="B691" s="86" t="s">
        <v>78</v>
      </c>
      <c r="E691">
        <v>1</v>
      </c>
      <c r="K691">
        <v>1</v>
      </c>
    </row>
    <row r="692" spans="2:11" x14ac:dyDescent="0.2">
      <c r="B692" s="86" t="s">
        <v>364</v>
      </c>
      <c r="F692">
        <v>1</v>
      </c>
      <c r="K692">
        <v>1</v>
      </c>
    </row>
    <row r="693" spans="2:11" x14ac:dyDescent="0.2">
      <c r="B693" s="4" t="s">
        <v>7653</v>
      </c>
      <c r="D693">
        <v>1</v>
      </c>
      <c r="K693">
        <v>1</v>
      </c>
    </row>
    <row r="694" spans="2:11" x14ac:dyDescent="0.2">
      <c r="B694" s="8">
        <v>6626</v>
      </c>
      <c r="D694">
        <v>1</v>
      </c>
      <c r="K694">
        <v>1</v>
      </c>
    </row>
    <row r="695" spans="2:11" x14ac:dyDescent="0.2">
      <c r="B695" s="4" t="s">
        <v>7645</v>
      </c>
      <c r="F695">
        <v>1</v>
      </c>
      <c r="K695">
        <v>1</v>
      </c>
    </row>
    <row r="696" spans="2:11" x14ac:dyDescent="0.2">
      <c r="B696" s="8" t="s">
        <v>5791</v>
      </c>
      <c r="F696">
        <v>1</v>
      </c>
      <c r="K696">
        <v>1</v>
      </c>
    </row>
    <row r="697" spans="2:11" x14ac:dyDescent="0.2">
      <c r="B697" s="9" t="s">
        <v>4892</v>
      </c>
      <c r="F697">
        <v>1</v>
      </c>
      <c r="K697">
        <v>1</v>
      </c>
    </row>
    <row r="698" spans="2:11" x14ac:dyDescent="0.2">
      <c r="B698" s="4" t="s">
        <v>7647</v>
      </c>
      <c r="E698">
        <v>2</v>
      </c>
      <c r="K698">
        <v>2</v>
      </c>
    </row>
    <row r="699" spans="2:11" x14ac:dyDescent="0.2">
      <c r="B699" s="8">
        <v>6626</v>
      </c>
      <c r="E699">
        <v>2</v>
      </c>
      <c r="K699">
        <v>2</v>
      </c>
    </row>
    <row r="700" spans="2:11" x14ac:dyDescent="0.2">
      <c r="B700" s="4" t="s">
        <v>7702</v>
      </c>
      <c r="C700">
        <v>4</v>
      </c>
      <c r="D700">
        <v>3</v>
      </c>
      <c r="E700">
        <v>8</v>
      </c>
      <c r="F700">
        <v>4</v>
      </c>
      <c r="G700">
        <v>4</v>
      </c>
      <c r="K700">
        <v>23</v>
      </c>
    </row>
    <row r="701" spans="2:11" x14ac:dyDescent="0.2">
      <c r="B701" s="8">
        <v>6626</v>
      </c>
      <c r="D701">
        <v>3</v>
      </c>
      <c r="E701">
        <v>1</v>
      </c>
      <c r="G701">
        <v>1</v>
      </c>
      <c r="K701">
        <v>5</v>
      </c>
    </row>
    <row r="702" spans="2:11" x14ac:dyDescent="0.2">
      <c r="B702" s="8">
        <v>6634</v>
      </c>
      <c r="C702">
        <v>1</v>
      </c>
      <c r="G702">
        <v>2</v>
      </c>
      <c r="K702">
        <v>3</v>
      </c>
    </row>
    <row r="703" spans="2:11" x14ac:dyDescent="0.2">
      <c r="B703" s="8" t="s">
        <v>2510</v>
      </c>
      <c r="C703">
        <v>1</v>
      </c>
      <c r="E703">
        <v>2</v>
      </c>
      <c r="F703">
        <v>1</v>
      </c>
      <c r="G703">
        <v>1</v>
      </c>
      <c r="K703">
        <v>5</v>
      </c>
    </row>
    <row r="704" spans="2:11" x14ac:dyDescent="0.2">
      <c r="B704" s="9" t="s">
        <v>4805</v>
      </c>
      <c r="C704">
        <v>1</v>
      </c>
      <c r="E704">
        <v>2</v>
      </c>
      <c r="F704">
        <v>1</v>
      </c>
      <c r="G704">
        <v>1</v>
      </c>
      <c r="K704">
        <v>5</v>
      </c>
    </row>
    <row r="705" spans="2:11" x14ac:dyDescent="0.2">
      <c r="B705" s="8" t="s">
        <v>5791</v>
      </c>
      <c r="E705">
        <v>3</v>
      </c>
      <c r="K705">
        <v>3</v>
      </c>
    </row>
    <row r="706" spans="2:11" x14ac:dyDescent="0.2">
      <c r="B706" s="9" t="s">
        <v>6279</v>
      </c>
      <c r="E706">
        <v>1</v>
      </c>
      <c r="K706">
        <v>1</v>
      </c>
    </row>
    <row r="707" spans="2:11" x14ac:dyDescent="0.2">
      <c r="B707" s="86" t="s">
        <v>50</v>
      </c>
      <c r="E707">
        <v>1</v>
      </c>
      <c r="K707">
        <v>1</v>
      </c>
    </row>
    <row r="708" spans="2:11" x14ac:dyDescent="0.2">
      <c r="B708" s="9" t="s">
        <v>350</v>
      </c>
      <c r="E708">
        <v>2</v>
      </c>
      <c r="K708">
        <v>2</v>
      </c>
    </row>
    <row r="709" spans="2:11" x14ac:dyDescent="0.2">
      <c r="B709" s="86" t="s">
        <v>232</v>
      </c>
      <c r="E709">
        <v>1</v>
      </c>
      <c r="K709">
        <v>1</v>
      </c>
    </row>
    <row r="710" spans="2:11" x14ac:dyDescent="0.2">
      <c r="B710" s="86" t="s">
        <v>360</v>
      </c>
      <c r="E710">
        <v>1</v>
      </c>
      <c r="K710">
        <v>1</v>
      </c>
    </row>
    <row r="711" spans="2:11" x14ac:dyDescent="0.2">
      <c r="B711" s="8" t="s">
        <v>5954</v>
      </c>
      <c r="C711">
        <v>2</v>
      </c>
      <c r="F711">
        <v>2</v>
      </c>
      <c r="K711">
        <v>4</v>
      </c>
    </row>
    <row r="712" spans="2:11" x14ac:dyDescent="0.2">
      <c r="B712" s="9" t="s">
        <v>4900</v>
      </c>
      <c r="C712">
        <v>2</v>
      </c>
      <c r="F712">
        <v>2</v>
      </c>
      <c r="K712">
        <v>4</v>
      </c>
    </row>
    <row r="713" spans="2:11" x14ac:dyDescent="0.2">
      <c r="B713" s="8" t="s">
        <v>7559</v>
      </c>
      <c r="E713">
        <v>1</v>
      </c>
      <c r="K713">
        <v>1</v>
      </c>
    </row>
    <row r="714" spans="2:11" x14ac:dyDescent="0.2">
      <c r="B714" s="9" t="s">
        <v>5052</v>
      </c>
      <c r="E714">
        <v>1</v>
      </c>
      <c r="K714">
        <v>1</v>
      </c>
    </row>
    <row r="715" spans="2:11" x14ac:dyDescent="0.2">
      <c r="B715" s="8" t="s">
        <v>7717</v>
      </c>
      <c r="E715">
        <v>1</v>
      </c>
      <c r="F715">
        <v>1</v>
      </c>
      <c r="K715">
        <v>2</v>
      </c>
    </row>
    <row r="716" spans="2:11" x14ac:dyDescent="0.2">
      <c r="B716" s="9" t="s">
        <v>7700</v>
      </c>
      <c r="E716">
        <v>1</v>
      </c>
      <c r="F716">
        <v>1</v>
      </c>
      <c r="K716">
        <v>2</v>
      </c>
    </row>
    <row r="717" spans="2:11" x14ac:dyDescent="0.2">
      <c r="B717" s="86" t="s">
        <v>74</v>
      </c>
      <c r="E717">
        <v>1</v>
      </c>
      <c r="K717">
        <v>1</v>
      </c>
    </row>
    <row r="718" spans="2:11" x14ac:dyDescent="0.2">
      <c r="B718" s="86" t="s">
        <v>133</v>
      </c>
      <c r="F718">
        <v>1</v>
      </c>
      <c r="K718">
        <v>1</v>
      </c>
    </row>
    <row r="719" spans="2:11" x14ac:dyDescent="0.2">
      <c r="B719" s="4" t="s">
        <v>7703</v>
      </c>
      <c r="F719">
        <v>1</v>
      </c>
      <c r="K719">
        <v>1</v>
      </c>
    </row>
    <row r="720" spans="2:11" x14ac:dyDescent="0.2">
      <c r="B720" s="8">
        <v>6627</v>
      </c>
      <c r="F720">
        <v>1</v>
      </c>
      <c r="K720">
        <v>1</v>
      </c>
    </row>
    <row r="721" spans="2:11" x14ac:dyDescent="0.2">
      <c r="B721" s="9" t="s">
        <v>6264</v>
      </c>
      <c r="F721">
        <v>1</v>
      </c>
      <c r="K721">
        <v>1</v>
      </c>
    </row>
    <row r="722" spans="2:11" x14ac:dyDescent="0.2">
      <c r="B722" s="86" t="s">
        <v>323</v>
      </c>
      <c r="F722">
        <v>1</v>
      </c>
      <c r="K722">
        <v>1</v>
      </c>
    </row>
    <row r="723" spans="2:11" x14ac:dyDescent="0.2">
      <c r="B723" s="4" t="s">
        <v>7706</v>
      </c>
      <c r="C723">
        <v>1</v>
      </c>
      <c r="D723">
        <v>1</v>
      </c>
      <c r="K723">
        <v>2</v>
      </c>
    </row>
    <row r="724" spans="2:11" x14ac:dyDescent="0.2">
      <c r="B724" s="8" t="s">
        <v>5819</v>
      </c>
      <c r="C724">
        <v>1</v>
      </c>
      <c r="D724">
        <v>1</v>
      </c>
      <c r="K724">
        <v>2</v>
      </c>
    </row>
    <row r="725" spans="2:11" x14ac:dyDescent="0.2">
      <c r="B725" s="9" t="s">
        <v>4978</v>
      </c>
      <c r="C725">
        <v>1</v>
      </c>
      <c r="D725">
        <v>1</v>
      </c>
      <c r="K725">
        <v>2</v>
      </c>
    </row>
    <row r="726" spans="2:11" x14ac:dyDescent="0.2">
      <c r="B726" s="4" t="s">
        <v>7709</v>
      </c>
      <c r="D726">
        <v>1</v>
      </c>
      <c r="E726">
        <v>1</v>
      </c>
      <c r="K726">
        <v>2</v>
      </c>
    </row>
    <row r="727" spans="2:11" x14ac:dyDescent="0.2">
      <c r="B727" s="8">
        <v>6627</v>
      </c>
      <c r="D727">
        <v>1</v>
      </c>
      <c r="E727">
        <v>1</v>
      </c>
      <c r="K727">
        <v>2</v>
      </c>
    </row>
    <row r="728" spans="2:11" x14ac:dyDescent="0.2">
      <c r="B728" s="9" t="s">
        <v>6329</v>
      </c>
      <c r="D728">
        <v>1</v>
      </c>
      <c r="E728">
        <v>1</v>
      </c>
      <c r="K728">
        <v>2</v>
      </c>
    </row>
    <row r="729" spans="2:11" x14ac:dyDescent="0.2">
      <c r="B729" s="86" t="s">
        <v>65</v>
      </c>
      <c r="E729">
        <v>1</v>
      </c>
      <c r="K729">
        <v>1</v>
      </c>
    </row>
    <row r="730" spans="2:11" x14ac:dyDescent="0.2">
      <c r="B730" s="86" t="s">
        <v>100</v>
      </c>
      <c r="D730">
        <v>1</v>
      </c>
      <c r="K730">
        <v>1</v>
      </c>
    </row>
    <row r="731" spans="2:11" x14ac:dyDescent="0.2">
      <c r="B731" s="4" t="s">
        <v>7711</v>
      </c>
      <c r="D731">
        <v>1</v>
      </c>
      <c r="K731">
        <v>1</v>
      </c>
    </row>
    <row r="732" spans="2:11" x14ac:dyDescent="0.2">
      <c r="B732" s="8" t="s">
        <v>6246</v>
      </c>
      <c r="D732">
        <v>1</v>
      </c>
      <c r="K732">
        <v>1</v>
      </c>
    </row>
    <row r="733" spans="2:11" x14ac:dyDescent="0.2">
      <c r="B733" s="9" t="s">
        <v>6245</v>
      </c>
      <c r="D733">
        <v>1</v>
      </c>
      <c r="K733">
        <v>1</v>
      </c>
    </row>
    <row r="734" spans="2:11" x14ac:dyDescent="0.2">
      <c r="B734" s="86" t="s">
        <v>74</v>
      </c>
      <c r="D734">
        <v>1</v>
      </c>
      <c r="K734">
        <v>1</v>
      </c>
    </row>
    <row r="735" spans="2:11" x14ac:dyDescent="0.2">
      <c r="B735" s="3" t="s">
        <v>7733</v>
      </c>
      <c r="C735">
        <v>2</v>
      </c>
      <c r="E735">
        <v>2</v>
      </c>
      <c r="K735">
        <v>4</v>
      </c>
    </row>
    <row r="736" spans="2:11" x14ac:dyDescent="0.2">
      <c r="B736" s="4" t="s">
        <v>5831</v>
      </c>
      <c r="E736">
        <v>1</v>
      </c>
      <c r="K736">
        <v>1</v>
      </c>
    </row>
    <row r="737" spans="2:11" x14ac:dyDescent="0.2">
      <c r="B737" s="8">
        <v>6626</v>
      </c>
      <c r="E737">
        <v>1</v>
      </c>
      <c r="K737">
        <v>1</v>
      </c>
    </row>
    <row r="738" spans="2:11" x14ac:dyDescent="0.2">
      <c r="B738" s="4" t="s">
        <v>7363</v>
      </c>
      <c r="C738">
        <v>2</v>
      </c>
      <c r="K738">
        <v>2</v>
      </c>
    </row>
    <row r="739" spans="2:11" x14ac:dyDescent="0.2">
      <c r="B739" s="8">
        <v>6634</v>
      </c>
      <c r="C739">
        <v>2</v>
      </c>
      <c r="K739">
        <v>2</v>
      </c>
    </row>
    <row r="740" spans="2:11" x14ac:dyDescent="0.2">
      <c r="B740" s="4" t="s">
        <v>7642</v>
      </c>
      <c r="E740">
        <v>1</v>
      </c>
      <c r="K740">
        <v>1</v>
      </c>
    </row>
    <row r="741" spans="2:11" x14ac:dyDescent="0.2">
      <c r="B741" s="8">
        <v>6626</v>
      </c>
      <c r="E741">
        <v>1</v>
      </c>
      <c r="K741">
        <v>1</v>
      </c>
    </row>
    <row r="742" spans="2:11" x14ac:dyDescent="0.2">
      <c r="B742" s="3" t="s">
        <v>7734</v>
      </c>
      <c r="C742">
        <v>22</v>
      </c>
      <c r="D742">
        <v>18</v>
      </c>
      <c r="E742">
        <v>16</v>
      </c>
      <c r="F742">
        <v>6</v>
      </c>
      <c r="G742">
        <v>7</v>
      </c>
      <c r="K742">
        <v>69</v>
      </c>
    </row>
    <row r="743" spans="2:11" x14ac:dyDescent="0.2">
      <c r="B743" s="4" t="s">
        <v>6728</v>
      </c>
      <c r="C743">
        <v>1</v>
      </c>
      <c r="D743">
        <v>1</v>
      </c>
      <c r="E743">
        <v>1</v>
      </c>
      <c r="K743">
        <v>3</v>
      </c>
    </row>
    <row r="744" spans="2:11" x14ac:dyDescent="0.2">
      <c r="B744" s="4" t="s">
        <v>6060</v>
      </c>
      <c r="D744">
        <v>1</v>
      </c>
      <c r="K744">
        <v>1</v>
      </c>
    </row>
    <row r="745" spans="2:11" x14ac:dyDescent="0.2">
      <c r="B745" s="4" t="s">
        <v>6872</v>
      </c>
      <c r="C745">
        <v>1</v>
      </c>
      <c r="E745">
        <v>2</v>
      </c>
      <c r="K745">
        <v>3</v>
      </c>
    </row>
    <row r="746" spans="2:11" x14ac:dyDescent="0.2">
      <c r="B746" s="4" t="s">
        <v>7185</v>
      </c>
      <c r="D746">
        <v>1</v>
      </c>
      <c r="F746">
        <v>1</v>
      </c>
      <c r="K746">
        <v>2</v>
      </c>
    </row>
    <row r="747" spans="2:11" x14ac:dyDescent="0.2">
      <c r="B747" s="4" t="s">
        <v>6526</v>
      </c>
      <c r="E747">
        <v>1</v>
      </c>
      <c r="K747">
        <v>1</v>
      </c>
    </row>
    <row r="748" spans="2:11" x14ac:dyDescent="0.2">
      <c r="B748" s="4" t="s">
        <v>5891</v>
      </c>
      <c r="C748">
        <v>2</v>
      </c>
      <c r="D748">
        <v>1</v>
      </c>
      <c r="E748">
        <v>1</v>
      </c>
      <c r="G748">
        <v>1</v>
      </c>
      <c r="K748">
        <v>5</v>
      </c>
    </row>
    <row r="749" spans="2:11" x14ac:dyDescent="0.2">
      <c r="B749" s="8">
        <v>6634</v>
      </c>
      <c r="C749">
        <v>2</v>
      </c>
      <c r="D749">
        <v>1</v>
      </c>
      <c r="E749">
        <v>1</v>
      </c>
      <c r="G749">
        <v>1</v>
      </c>
      <c r="K749">
        <v>5</v>
      </c>
    </row>
    <row r="750" spans="2:11" x14ac:dyDescent="0.2">
      <c r="B750" s="4" t="s">
        <v>5868</v>
      </c>
      <c r="C750">
        <v>4</v>
      </c>
      <c r="D750">
        <v>3</v>
      </c>
      <c r="E750">
        <v>1</v>
      </c>
      <c r="F750">
        <v>1</v>
      </c>
      <c r="G750">
        <v>1</v>
      </c>
      <c r="K750">
        <v>10</v>
      </c>
    </row>
    <row r="751" spans="2:11" x14ac:dyDescent="0.2">
      <c r="B751" s="8">
        <v>6634</v>
      </c>
      <c r="C751">
        <v>3</v>
      </c>
      <c r="D751">
        <v>2</v>
      </c>
      <c r="G751">
        <v>1</v>
      </c>
      <c r="K751">
        <v>6</v>
      </c>
    </row>
    <row r="752" spans="2:11" x14ac:dyDescent="0.2">
      <c r="B752" s="8">
        <v>6625</v>
      </c>
      <c r="C752">
        <v>1</v>
      </c>
      <c r="D752">
        <v>1</v>
      </c>
      <c r="E752">
        <v>1</v>
      </c>
      <c r="F752">
        <v>1</v>
      </c>
      <c r="K752">
        <v>4</v>
      </c>
    </row>
    <row r="753" spans="2:11" x14ac:dyDescent="0.2">
      <c r="B753" s="9" t="s">
        <v>6260</v>
      </c>
      <c r="C753">
        <v>1</v>
      </c>
      <c r="D753">
        <v>1</v>
      </c>
      <c r="E753">
        <v>1</v>
      </c>
      <c r="F753">
        <v>1</v>
      </c>
      <c r="K753">
        <v>4</v>
      </c>
    </row>
    <row r="754" spans="2:11" x14ac:dyDescent="0.2">
      <c r="B754" s="86" t="s">
        <v>65</v>
      </c>
      <c r="E754">
        <v>1</v>
      </c>
      <c r="F754">
        <v>1</v>
      </c>
      <c r="K754">
        <v>2</v>
      </c>
    </row>
    <row r="755" spans="2:11" x14ac:dyDescent="0.2">
      <c r="B755" s="86" t="s">
        <v>78</v>
      </c>
      <c r="C755">
        <v>1</v>
      </c>
      <c r="K755">
        <v>1</v>
      </c>
    </row>
    <row r="756" spans="2:11" x14ac:dyDescent="0.2">
      <c r="B756" s="86" t="s">
        <v>442</v>
      </c>
      <c r="D756">
        <v>1</v>
      </c>
      <c r="K756">
        <v>1</v>
      </c>
    </row>
    <row r="757" spans="2:11" x14ac:dyDescent="0.2">
      <c r="B757" s="4" t="s">
        <v>6672</v>
      </c>
      <c r="D757">
        <v>1</v>
      </c>
      <c r="K757">
        <v>1</v>
      </c>
    </row>
    <row r="758" spans="2:11" x14ac:dyDescent="0.2">
      <c r="B758" s="8">
        <v>6627</v>
      </c>
      <c r="D758">
        <v>1</v>
      </c>
      <c r="K758">
        <v>1</v>
      </c>
    </row>
    <row r="759" spans="2:11" x14ac:dyDescent="0.2">
      <c r="B759" s="9" t="s">
        <v>418</v>
      </c>
      <c r="D759">
        <v>1</v>
      </c>
      <c r="K759">
        <v>1</v>
      </c>
    </row>
    <row r="760" spans="2:11" x14ac:dyDescent="0.2">
      <c r="B760" s="4" t="s">
        <v>4761</v>
      </c>
      <c r="C760">
        <v>6</v>
      </c>
      <c r="D760">
        <v>5</v>
      </c>
      <c r="E760">
        <v>4</v>
      </c>
      <c r="F760">
        <v>1</v>
      </c>
      <c r="G760">
        <v>2</v>
      </c>
      <c r="K760">
        <v>18</v>
      </c>
    </row>
    <row r="761" spans="2:11" x14ac:dyDescent="0.2">
      <c r="B761" s="8" t="s">
        <v>6246</v>
      </c>
      <c r="C761">
        <v>6</v>
      </c>
      <c r="D761">
        <v>5</v>
      </c>
      <c r="E761">
        <v>4</v>
      </c>
      <c r="F761">
        <v>1</v>
      </c>
      <c r="G761">
        <v>2</v>
      </c>
      <c r="K761">
        <v>18</v>
      </c>
    </row>
    <row r="762" spans="2:11" x14ac:dyDescent="0.2">
      <c r="B762" s="9" t="s">
        <v>6245</v>
      </c>
      <c r="C762">
        <v>5</v>
      </c>
      <c r="D762">
        <v>5</v>
      </c>
      <c r="E762">
        <v>3</v>
      </c>
      <c r="F762">
        <v>1</v>
      </c>
      <c r="G762">
        <v>2</v>
      </c>
      <c r="K762">
        <v>16</v>
      </c>
    </row>
    <row r="763" spans="2:11" x14ac:dyDescent="0.2">
      <c r="B763" s="86" t="s">
        <v>65</v>
      </c>
      <c r="C763">
        <v>1</v>
      </c>
      <c r="E763">
        <v>2</v>
      </c>
      <c r="G763">
        <v>2</v>
      </c>
      <c r="K763">
        <v>5</v>
      </c>
    </row>
    <row r="764" spans="2:11" x14ac:dyDescent="0.2">
      <c r="B764" s="86" t="s">
        <v>50</v>
      </c>
      <c r="C764">
        <v>1</v>
      </c>
      <c r="D764">
        <v>1</v>
      </c>
      <c r="E764">
        <v>1</v>
      </c>
      <c r="K764">
        <v>3</v>
      </c>
    </row>
    <row r="765" spans="2:11" x14ac:dyDescent="0.2">
      <c r="B765" s="86" t="s">
        <v>78</v>
      </c>
      <c r="D765">
        <v>1</v>
      </c>
      <c r="K765">
        <v>1</v>
      </c>
    </row>
    <row r="766" spans="2:11" x14ac:dyDescent="0.2">
      <c r="B766" s="86" t="s">
        <v>310</v>
      </c>
      <c r="D766">
        <v>1</v>
      </c>
      <c r="K766">
        <v>1</v>
      </c>
    </row>
    <row r="767" spans="2:11" x14ac:dyDescent="0.2">
      <c r="B767" s="86" t="s">
        <v>232</v>
      </c>
      <c r="C767">
        <v>1</v>
      </c>
      <c r="K767">
        <v>1</v>
      </c>
    </row>
    <row r="768" spans="2:11" x14ac:dyDescent="0.2">
      <c r="B768" s="86" t="s">
        <v>355</v>
      </c>
      <c r="C768">
        <v>1</v>
      </c>
      <c r="K768">
        <v>1</v>
      </c>
    </row>
    <row r="769" spans="2:11" x14ac:dyDescent="0.2">
      <c r="B769" s="86" t="s">
        <v>74</v>
      </c>
      <c r="C769">
        <v>1</v>
      </c>
      <c r="F769">
        <v>1</v>
      </c>
      <c r="K769">
        <v>2</v>
      </c>
    </row>
    <row r="770" spans="2:11" x14ac:dyDescent="0.2">
      <c r="B770" s="86" t="s">
        <v>341</v>
      </c>
      <c r="D770">
        <v>1</v>
      </c>
      <c r="K770">
        <v>1</v>
      </c>
    </row>
    <row r="771" spans="2:11" x14ac:dyDescent="0.2">
      <c r="B771" s="86" t="s">
        <v>100</v>
      </c>
      <c r="D771">
        <v>1</v>
      </c>
      <c r="K771">
        <v>1</v>
      </c>
    </row>
    <row r="772" spans="2:11" x14ac:dyDescent="0.2">
      <c r="B772" s="9" t="s">
        <v>6263</v>
      </c>
      <c r="C772">
        <v>1</v>
      </c>
      <c r="K772">
        <v>1</v>
      </c>
    </row>
    <row r="773" spans="2:11" x14ac:dyDescent="0.2">
      <c r="B773" s="86" t="s">
        <v>713</v>
      </c>
      <c r="C773">
        <v>1</v>
      </c>
      <c r="K773">
        <v>1</v>
      </c>
    </row>
    <row r="774" spans="2:11" x14ac:dyDescent="0.2">
      <c r="B774" s="9" t="s">
        <v>6368</v>
      </c>
      <c r="E774">
        <v>1</v>
      </c>
      <c r="K774">
        <v>1</v>
      </c>
    </row>
    <row r="775" spans="2:11" x14ac:dyDescent="0.2">
      <c r="B775" s="86" t="s">
        <v>78</v>
      </c>
      <c r="E775">
        <v>1</v>
      </c>
      <c r="K775">
        <v>1</v>
      </c>
    </row>
    <row r="776" spans="2:11" x14ac:dyDescent="0.2">
      <c r="B776" s="4" t="s">
        <v>6057</v>
      </c>
      <c r="E776">
        <v>1</v>
      </c>
      <c r="K776">
        <v>1</v>
      </c>
    </row>
    <row r="777" spans="2:11" x14ac:dyDescent="0.2">
      <c r="B777" s="8" t="s">
        <v>6246</v>
      </c>
      <c r="E777">
        <v>1</v>
      </c>
      <c r="K777">
        <v>1</v>
      </c>
    </row>
    <row r="778" spans="2:11" x14ac:dyDescent="0.2">
      <c r="B778" s="9" t="s">
        <v>5603</v>
      </c>
      <c r="E778">
        <v>1</v>
      </c>
      <c r="K778">
        <v>1</v>
      </c>
    </row>
    <row r="779" spans="2:11" x14ac:dyDescent="0.2">
      <c r="B779" s="4" t="s">
        <v>7225</v>
      </c>
      <c r="D779">
        <v>1</v>
      </c>
      <c r="K779">
        <v>1</v>
      </c>
    </row>
    <row r="780" spans="2:11" x14ac:dyDescent="0.2">
      <c r="B780" s="8">
        <v>6625</v>
      </c>
      <c r="D780">
        <v>1</v>
      </c>
      <c r="K780">
        <v>1</v>
      </c>
    </row>
    <row r="781" spans="2:11" x14ac:dyDescent="0.2">
      <c r="B781" s="9" t="s">
        <v>5241</v>
      </c>
      <c r="D781">
        <v>1</v>
      </c>
      <c r="K781">
        <v>1</v>
      </c>
    </row>
    <row r="782" spans="2:11" x14ac:dyDescent="0.2">
      <c r="B782" s="4" t="s">
        <v>5788</v>
      </c>
      <c r="C782">
        <v>2</v>
      </c>
      <c r="D782">
        <v>1</v>
      </c>
      <c r="F782">
        <v>2</v>
      </c>
      <c r="G782">
        <v>1</v>
      </c>
      <c r="K782">
        <v>6</v>
      </c>
    </row>
    <row r="783" spans="2:11" x14ac:dyDescent="0.2">
      <c r="B783" s="8">
        <v>6634</v>
      </c>
      <c r="C783">
        <v>2</v>
      </c>
      <c r="D783">
        <v>1</v>
      </c>
      <c r="G783">
        <v>1</v>
      </c>
      <c r="K783">
        <v>4</v>
      </c>
    </row>
    <row r="784" spans="2:11" x14ac:dyDescent="0.2">
      <c r="B784" s="8">
        <v>6625</v>
      </c>
      <c r="F784">
        <v>2</v>
      </c>
      <c r="K784">
        <v>2</v>
      </c>
    </row>
    <row r="785" spans="2:11" x14ac:dyDescent="0.2">
      <c r="B785" s="9" t="s">
        <v>5335</v>
      </c>
      <c r="F785">
        <v>2</v>
      </c>
      <c r="K785">
        <v>2</v>
      </c>
    </row>
    <row r="786" spans="2:11" x14ac:dyDescent="0.2">
      <c r="B786" s="4" t="s">
        <v>5857</v>
      </c>
      <c r="E786">
        <v>1</v>
      </c>
      <c r="K786">
        <v>1</v>
      </c>
    </row>
    <row r="787" spans="2:11" x14ac:dyDescent="0.2">
      <c r="B787" s="8">
        <v>6634</v>
      </c>
      <c r="E787">
        <v>1</v>
      </c>
      <c r="K787">
        <v>1</v>
      </c>
    </row>
    <row r="788" spans="2:11" x14ac:dyDescent="0.2">
      <c r="B788" s="4" t="s">
        <v>5907</v>
      </c>
      <c r="C788">
        <v>1</v>
      </c>
      <c r="K788">
        <v>1</v>
      </c>
    </row>
    <row r="789" spans="2:11" x14ac:dyDescent="0.2">
      <c r="B789" s="8">
        <v>6684</v>
      </c>
      <c r="C789">
        <v>1</v>
      </c>
      <c r="K789">
        <v>1</v>
      </c>
    </row>
    <row r="790" spans="2:11" x14ac:dyDescent="0.2">
      <c r="B790" s="9" t="s">
        <v>472</v>
      </c>
      <c r="C790">
        <v>1</v>
      </c>
      <c r="K790">
        <v>1</v>
      </c>
    </row>
    <row r="791" spans="2:11" x14ac:dyDescent="0.2">
      <c r="B791" s="4" t="s">
        <v>5929</v>
      </c>
      <c r="D791">
        <v>1</v>
      </c>
      <c r="G791">
        <v>1</v>
      </c>
      <c r="K791">
        <v>2</v>
      </c>
    </row>
    <row r="792" spans="2:11" x14ac:dyDescent="0.2">
      <c r="B792" s="8">
        <v>6625</v>
      </c>
      <c r="D792">
        <v>1</v>
      </c>
      <c r="G792">
        <v>1</v>
      </c>
      <c r="K792">
        <v>2</v>
      </c>
    </row>
    <row r="793" spans="2:11" x14ac:dyDescent="0.2">
      <c r="B793" s="9" t="s">
        <v>5353</v>
      </c>
      <c r="D793">
        <v>1</v>
      </c>
      <c r="G793">
        <v>1</v>
      </c>
      <c r="K793">
        <v>2</v>
      </c>
    </row>
    <row r="794" spans="2:11" x14ac:dyDescent="0.2">
      <c r="B794" s="4" t="s">
        <v>7314</v>
      </c>
      <c r="E794">
        <v>1</v>
      </c>
      <c r="G794">
        <v>1</v>
      </c>
      <c r="K794">
        <v>2</v>
      </c>
    </row>
    <row r="795" spans="2:11" x14ac:dyDescent="0.2">
      <c r="B795" s="8" t="s">
        <v>6246</v>
      </c>
      <c r="E795">
        <v>1</v>
      </c>
      <c r="G795">
        <v>1</v>
      </c>
      <c r="K795">
        <v>2</v>
      </c>
    </row>
    <row r="796" spans="2:11" x14ac:dyDescent="0.2">
      <c r="B796" s="9" t="s">
        <v>5420</v>
      </c>
      <c r="E796">
        <v>1</v>
      </c>
      <c r="G796">
        <v>1</v>
      </c>
      <c r="K796">
        <v>2</v>
      </c>
    </row>
    <row r="797" spans="2:11" x14ac:dyDescent="0.2">
      <c r="B797" s="4" t="s">
        <v>7629</v>
      </c>
      <c r="C797">
        <v>1</v>
      </c>
      <c r="E797">
        <v>1</v>
      </c>
      <c r="F797">
        <v>1</v>
      </c>
      <c r="K797">
        <v>3</v>
      </c>
    </row>
    <row r="798" spans="2:11" x14ac:dyDescent="0.2">
      <c r="B798" s="8">
        <v>6634</v>
      </c>
      <c r="C798">
        <v>1</v>
      </c>
      <c r="E798">
        <v>1</v>
      </c>
      <c r="F798">
        <v>1</v>
      </c>
      <c r="K798">
        <v>3</v>
      </c>
    </row>
    <row r="799" spans="2:11" x14ac:dyDescent="0.2">
      <c r="B799" s="4" t="s">
        <v>7630</v>
      </c>
      <c r="D799">
        <v>2</v>
      </c>
      <c r="K799">
        <v>2</v>
      </c>
    </row>
    <row r="800" spans="2:11" x14ac:dyDescent="0.2">
      <c r="B800" s="8" t="s">
        <v>6246</v>
      </c>
      <c r="D800">
        <v>2</v>
      </c>
      <c r="K800">
        <v>2</v>
      </c>
    </row>
    <row r="801" spans="2:11" x14ac:dyDescent="0.2">
      <c r="B801" s="9" t="s">
        <v>332</v>
      </c>
      <c r="D801">
        <v>2</v>
      </c>
      <c r="K801">
        <v>2</v>
      </c>
    </row>
    <row r="802" spans="2:11" x14ac:dyDescent="0.2">
      <c r="B802" s="4" t="s">
        <v>7636</v>
      </c>
      <c r="C802">
        <v>1</v>
      </c>
      <c r="K802">
        <v>1</v>
      </c>
    </row>
    <row r="803" spans="2:11" x14ac:dyDescent="0.2">
      <c r="B803" s="8">
        <v>6625</v>
      </c>
      <c r="C803">
        <v>1</v>
      </c>
      <c r="K803">
        <v>1</v>
      </c>
    </row>
    <row r="804" spans="2:11" x14ac:dyDescent="0.2">
      <c r="B804" s="9" t="s">
        <v>303</v>
      </c>
      <c r="C804">
        <v>1</v>
      </c>
      <c r="K804">
        <v>1</v>
      </c>
    </row>
    <row r="805" spans="2:11" x14ac:dyDescent="0.2">
      <c r="B805" s="4" t="s">
        <v>7639</v>
      </c>
      <c r="C805">
        <v>1</v>
      </c>
      <c r="K805">
        <v>1</v>
      </c>
    </row>
    <row r="806" spans="2:11" x14ac:dyDescent="0.2">
      <c r="B806" s="8">
        <v>6625</v>
      </c>
      <c r="C806">
        <v>1</v>
      </c>
      <c r="K806">
        <v>1</v>
      </c>
    </row>
    <row r="807" spans="2:11" x14ac:dyDescent="0.2">
      <c r="B807" s="9" t="s">
        <v>6316</v>
      </c>
      <c r="C807">
        <v>1</v>
      </c>
      <c r="K807">
        <v>1</v>
      </c>
    </row>
    <row r="808" spans="2:11" x14ac:dyDescent="0.2">
      <c r="B808" s="86" t="s">
        <v>371</v>
      </c>
      <c r="C808">
        <v>1</v>
      </c>
      <c r="K808">
        <v>1</v>
      </c>
    </row>
    <row r="809" spans="2:11" x14ac:dyDescent="0.2">
      <c r="B809" s="4" t="s">
        <v>7675</v>
      </c>
      <c r="C809">
        <v>1</v>
      </c>
      <c r="K809">
        <v>1</v>
      </c>
    </row>
    <row r="810" spans="2:11" x14ac:dyDescent="0.2">
      <c r="B810" s="8">
        <v>6634</v>
      </c>
      <c r="C810">
        <v>1</v>
      </c>
      <c r="K810">
        <v>1</v>
      </c>
    </row>
    <row r="811" spans="2:11" x14ac:dyDescent="0.2">
      <c r="B811" s="4" t="s">
        <v>7640</v>
      </c>
      <c r="C811">
        <v>1</v>
      </c>
      <c r="E811">
        <v>1</v>
      </c>
      <c r="K811">
        <v>2</v>
      </c>
    </row>
    <row r="812" spans="2:11" x14ac:dyDescent="0.2">
      <c r="B812" s="8">
        <v>6625</v>
      </c>
      <c r="C812">
        <v>1</v>
      </c>
      <c r="E812">
        <v>1</v>
      </c>
      <c r="K812">
        <v>2</v>
      </c>
    </row>
    <row r="813" spans="2:11" x14ac:dyDescent="0.2">
      <c r="B813" s="9" t="s">
        <v>6320</v>
      </c>
      <c r="C813">
        <v>1</v>
      </c>
      <c r="E813">
        <v>1</v>
      </c>
      <c r="K813">
        <v>2</v>
      </c>
    </row>
    <row r="814" spans="2:11" x14ac:dyDescent="0.2">
      <c r="B814" s="86" t="s">
        <v>50</v>
      </c>
      <c r="E814">
        <v>1</v>
      </c>
      <c r="K814">
        <v>1</v>
      </c>
    </row>
    <row r="815" spans="2:11" x14ac:dyDescent="0.2">
      <c r="B815" s="86" t="s">
        <v>310</v>
      </c>
      <c r="C815">
        <v>1</v>
      </c>
      <c r="K815">
        <v>1</v>
      </c>
    </row>
    <row r="816" spans="2:11" x14ac:dyDescent="0.2">
      <c r="B816" s="4" t="s">
        <v>7664</v>
      </c>
      <c r="E816">
        <v>1</v>
      </c>
      <c r="K816">
        <v>1</v>
      </c>
    </row>
    <row r="817" spans="2:11" x14ac:dyDescent="0.2">
      <c r="B817" s="8">
        <v>6625</v>
      </c>
      <c r="E817">
        <v>1</v>
      </c>
      <c r="K817">
        <v>1</v>
      </c>
    </row>
    <row r="818" spans="2:11" x14ac:dyDescent="0.2">
      <c r="B818" s="9" t="s">
        <v>6363</v>
      </c>
      <c r="E818">
        <v>1</v>
      </c>
      <c r="K818">
        <v>1</v>
      </c>
    </row>
    <row r="819" spans="2:11" x14ac:dyDescent="0.2">
      <c r="B819" s="86" t="s">
        <v>65</v>
      </c>
      <c r="E819">
        <v>1</v>
      </c>
      <c r="K819">
        <v>1</v>
      </c>
    </row>
    <row r="820" spans="2:11" x14ac:dyDescent="0.2">
      <c r="B820" s="3" t="s">
        <v>7728</v>
      </c>
      <c r="C820">
        <v>1</v>
      </c>
      <c r="D820">
        <v>1</v>
      </c>
      <c r="E820">
        <v>1</v>
      </c>
      <c r="F820">
        <v>2</v>
      </c>
      <c r="G820">
        <v>3</v>
      </c>
      <c r="K820">
        <v>8</v>
      </c>
    </row>
    <row r="821" spans="2:11" x14ac:dyDescent="0.2">
      <c r="B821" s="4" t="s">
        <v>5792</v>
      </c>
      <c r="C821">
        <v>1</v>
      </c>
      <c r="G821">
        <v>1</v>
      </c>
      <c r="K821">
        <v>2</v>
      </c>
    </row>
    <row r="822" spans="2:11" x14ac:dyDescent="0.2">
      <c r="B822" s="4" t="s">
        <v>4761</v>
      </c>
      <c r="E822">
        <v>1</v>
      </c>
      <c r="F822">
        <v>2</v>
      </c>
      <c r="G822">
        <v>2</v>
      </c>
      <c r="K822">
        <v>5</v>
      </c>
    </row>
    <row r="823" spans="2:11" x14ac:dyDescent="0.2">
      <c r="B823" s="8">
        <v>6634</v>
      </c>
      <c r="E823">
        <v>1</v>
      </c>
      <c r="K823">
        <v>1</v>
      </c>
    </row>
    <row r="824" spans="2:11" x14ac:dyDescent="0.2">
      <c r="B824" s="8" t="s">
        <v>6246</v>
      </c>
      <c r="F824">
        <v>2</v>
      </c>
      <c r="G824">
        <v>2</v>
      </c>
      <c r="K824">
        <v>4</v>
      </c>
    </row>
    <row r="825" spans="2:11" x14ac:dyDescent="0.2">
      <c r="B825" s="9" t="s">
        <v>4858</v>
      </c>
      <c r="G825">
        <v>1</v>
      </c>
      <c r="K825">
        <v>1</v>
      </c>
    </row>
    <row r="826" spans="2:11" x14ac:dyDescent="0.2">
      <c r="B826" s="9" t="s">
        <v>6245</v>
      </c>
      <c r="F826">
        <v>1</v>
      </c>
      <c r="K826">
        <v>1</v>
      </c>
    </row>
    <row r="827" spans="2:11" x14ac:dyDescent="0.2">
      <c r="B827" s="86" t="s">
        <v>50</v>
      </c>
      <c r="F827">
        <v>1</v>
      </c>
      <c r="K827">
        <v>1</v>
      </c>
    </row>
    <row r="828" spans="2:11" x14ac:dyDescent="0.2">
      <c r="B828" s="9" t="s">
        <v>6271</v>
      </c>
      <c r="F828">
        <v>1</v>
      </c>
      <c r="K828">
        <v>1</v>
      </c>
    </row>
    <row r="829" spans="2:11" x14ac:dyDescent="0.2">
      <c r="B829" s="86" t="s">
        <v>50</v>
      </c>
      <c r="F829">
        <v>1</v>
      </c>
      <c r="K829">
        <v>1</v>
      </c>
    </row>
    <row r="830" spans="2:11" x14ac:dyDescent="0.2">
      <c r="B830" s="9" t="s">
        <v>6398</v>
      </c>
      <c r="G830">
        <v>1</v>
      </c>
      <c r="K830">
        <v>1</v>
      </c>
    </row>
    <row r="831" spans="2:11" x14ac:dyDescent="0.2">
      <c r="B831" s="86" t="s">
        <v>100</v>
      </c>
      <c r="G831">
        <v>1</v>
      </c>
      <c r="K831">
        <v>1</v>
      </c>
    </row>
    <row r="832" spans="2:11" x14ac:dyDescent="0.2">
      <c r="B832" s="4" t="s">
        <v>5907</v>
      </c>
      <c r="D832">
        <v>1</v>
      </c>
      <c r="K832">
        <v>1</v>
      </c>
    </row>
    <row r="833" spans="2:11" x14ac:dyDescent="0.2">
      <c r="B833" s="8">
        <v>6634</v>
      </c>
      <c r="D833">
        <v>1</v>
      </c>
      <c r="K833">
        <v>1</v>
      </c>
    </row>
    <row r="834" spans="2:11" x14ac:dyDescent="0.2">
      <c r="B834" s="3" t="s">
        <v>7732</v>
      </c>
      <c r="C834">
        <v>3</v>
      </c>
      <c r="D834">
        <v>3</v>
      </c>
      <c r="E834">
        <v>3</v>
      </c>
      <c r="F834">
        <v>2</v>
      </c>
      <c r="G834">
        <v>2</v>
      </c>
      <c r="K834">
        <v>13</v>
      </c>
    </row>
    <row r="835" spans="2:11" x14ac:dyDescent="0.2">
      <c r="B835" s="4" t="s">
        <v>5792</v>
      </c>
      <c r="F835">
        <v>1</v>
      </c>
      <c r="K835">
        <v>1</v>
      </c>
    </row>
    <row r="836" spans="2:11" x14ac:dyDescent="0.2">
      <c r="B836" s="4" t="s">
        <v>6667</v>
      </c>
      <c r="G836">
        <v>1</v>
      </c>
      <c r="K836">
        <v>1</v>
      </c>
    </row>
    <row r="837" spans="2:11" x14ac:dyDescent="0.2">
      <c r="B837" s="4" t="s">
        <v>6014</v>
      </c>
      <c r="D837">
        <v>1</v>
      </c>
      <c r="K837">
        <v>1</v>
      </c>
    </row>
    <row r="838" spans="2:11" x14ac:dyDescent="0.2">
      <c r="B838" s="4" t="s">
        <v>4761</v>
      </c>
      <c r="C838">
        <v>2</v>
      </c>
      <c r="K838">
        <v>2</v>
      </c>
    </row>
    <row r="839" spans="2:11" x14ac:dyDescent="0.2">
      <c r="B839" s="8" t="s">
        <v>6246</v>
      </c>
      <c r="C839">
        <v>2</v>
      </c>
      <c r="K839">
        <v>2</v>
      </c>
    </row>
    <row r="840" spans="2:11" x14ac:dyDescent="0.2">
      <c r="B840" s="9" t="s">
        <v>6245</v>
      </c>
      <c r="C840">
        <v>2</v>
      </c>
      <c r="K840">
        <v>2</v>
      </c>
    </row>
    <row r="841" spans="2:11" x14ac:dyDescent="0.2">
      <c r="B841" s="86" t="s">
        <v>261</v>
      </c>
      <c r="C841">
        <v>2</v>
      </c>
      <c r="K841">
        <v>2</v>
      </c>
    </row>
    <row r="842" spans="2:11" x14ac:dyDescent="0.2">
      <c r="B842" s="4" t="s">
        <v>7659</v>
      </c>
      <c r="D842">
        <v>1</v>
      </c>
      <c r="K842">
        <v>1</v>
      </c>
    </row>
    <row r="843" spans="2:11" x14ac:dyDescent="0.2">
      <c r="B843" s="8">
        <v>6634</v>
      </c>
      <c r="D843">
        <v>1</v>
      </c>
      <c r="K843">
        <v>1</v>
      </c>
    </row>
    <row r="844" spans="2:11" x14ac:dyDescent="0.2">
      <c r="B844" s="4" t="s">
        <v>6924</v>
      </c>
      <c r="E844">
        <v>2</v>
      </c>
      <c r="K844">
        <v>2</v>
      </c>
    </row>
    <row r="845" spans="2:11" x14ac:dyDescent="0.2">
      <c r="B845" s="8" t="s">
        <v>2510</v>
      </c>
      <c r="E845">
        <v>2</v>
      </c>
      <c r="K845">
        <v>2</v>
      </c>
    </row>
    <row r="846" spans="2:11" x14ac:dyDescent="0.2">
      <c r="B846" s="9" t="s">
        <v>186</v>
      </c>
      <c r="E846">
        <v>2</v>
      </c>
      <c r="K846">
        <v>2</v>
      </c>
    </row>
    <row r="847" spans="2:11" x14ac:dyDescent="0.2">
      <c r="B847" s="4" t="s">
        <v>7641</v>
      </c>
      <c r="G847">
        <v>1</v>
      </c>
      <c r="K847">
        <v>1</v>
      </c>
    </row>
    <row r="848" spans="2:11" x14ac:dyDescent="0.2">
      <c r="B848" s="8">
        <v>6634</v>
      </c>
      <c r="G848">
        <v>1</v>
      </c>
      <c r="K848">
        <v>1</v>
      </c>
    </row>
    <row r="849" spans="2:11" x14ac:dyDescent="0.2">
      <c r="B849" s="4" t="s">
        <v>5774</v>
      </c>
      <c r="E849">
        <v>1</v>
      </c>
      <c r="K849">
        <v>1</v>
      </c>
    </row>
    <row r="850" spans="2:11" x14ac:dyDescent="0.2">
      <c r="B850" s="8">
        <v>6634</v>
      </c>
      <c r="E850">
        <v>1</v>
      </c>
      <c r="K850">
        <v>1</v>
      </c>
    </row>
    <row r="851" spans="2:11" x14ac:dyDescent="0.2">
      <c r="B851" s="4" t="s">
        <v>5824</v>
      </c>
      <c r="D851">
        <v>1</v>
      </c>
      <c r="K851">
        <v>1</v>
      </c>
    </row>
    <row r="852" spans="2:11" x14ac:dyDescent="0.2">
      <c r="B852" s="8">
        <v>6634</v>
      </c>
      <c r="D852">
        <v>1</v>
      </c>
      <c r="K852">
        <v>1</v>
      </c>
    </row>
    <row r="853" spans="2:11" x14ac:dyDescent="0.2">
      <c r="B853" s="4" t="s">
        <v>5933</v>
      </c>
      <c r="C853">
        <v>1</v>
      </c>
      <c r="K853">
        <v>1</v>
      </c>
    </row>
    <row r="854" spans="2:11" x14ac:dyDescent="0.2">
      <c r="B854" s="8" t="s">
        <v>2510</v>
      </c>
      <c r="C854">
        <v>1</v>
      </c>
      <c r="K854">
        <v>1</v>
      </c>
    </row>
    <row r="855" spans="2:11" x14ac:dyDescent="0.2">
      <c r="B855" s="9" t="s">
        <v>271</v>
      </c>
      <c r="C855">
        <v>1</v>
      </c>
      <c r="K855">
        <v>1</v>
      </c>
    </row>
    <row r="856" spans="2:11" x14ac:dyDescent="0.2">
      <c r="B856" s="4" t="s">
        <v>7627</v>
      </c>
      <c r="F856">
        <v>1</v>
      </c>
      <c r="K856">
        <v>1</v>
      </c>
    </row>
    <row r="857" spans="2:11" x14ac:dyDescent="0.2">
      <c r="B857" s="8" t="s">
        <v>2510</v>
      </c>
      <c r="F857">
        <v>1</v>
      </c>
      <c r="K857">
        <v>1</v>
      </c>
    </row>
    <row r="858" spans="2:11" x14ac:dyDescent="0.2">
      <c r="B858" s="9" t="s">
        <v>270</v>
      </c>
      <c r="F858">
        <v>1</v>
      </c>
      <c r="K858">
        <v>1</v>
      </c>
    </row>
    <row r="859" spans="2:11" x14ac:dyDescent="0.2">
      <c r="B859" s="3" t="s">
        <v>7726</v>
      </c>
      <c r="C859">
        <v>14</v>
      </c>
      <c r="D859">
        <v>10</v>
      </c>
      <c r="E859">
        <v>7</v>
      </c>
      <c r="F859">
        <v>3</v>
      </c>
      <c r="G859">
        <v>1</v>
      </c>
      <c r="K859">
        <v>35</v>
      </c>
    </row>
    <row r="860" spans="2:11" x14ac:dyDescent="0.2">
      <c r="B860" s="4" t="s">
        <v>4761</v>
      </c>
      <c r="C860">
        <v>14</v>
      </c>
      <c r="D860">
        <v>10</v>
      </c>
      <c r="E860">
        <v>7</v>
      </c>
      <c r="F860">
        <v>3</v>
      </c>
      <c r="G860">
        <v>1</v>
      </c>
      <c r="K860">
        <v>35</v>
      </c>
    </row>
    <row r="861" spans="2:11" x14ac:dyDescent="0.2">
      <c r="B861" s="8">
        <v>6634</v>
      </c>
      <c r="C861">
        <v>6</v>
      </c>
      <c r="D861">
        <v>5</v>
      </c>
      <c r="E861">
        <v>1</v>
      </c>
      <c r="F861">
        <v>1</v>
      </c>
      <c r="G861">
        <v>1</v>
      </c>
      <c r="K861">
        <v>14</v>
      </c>
    </row>
    <row r="862" spans="2:11" x14ac:dyDescent="0.2">
      <c r="B862" s="8" t="s">
        <v>6246</v>
      </c>
      <c r="C862">
        <v>3</v>
      </c>
      <c r="D862">
        <v>1</v>
      </c>
      <c r="E862">
        <v>3</v>
      </c>
      <c r="F862">
        <v>2</v>
      </c>
      <c r="K862">
        <v>9</v>
      </c>
    </row>
    <row r="863" spans="2:11" x14ac:dyDescent="0.2">
      <c r="B863" s="9" t="s">
        <v>6245</v>
      </c>
      <c r="C863">
        <v>3</v>
      </c>
      <c r="D863">
        <v>1</v>
      </c>
      <c r="E863">
        <v>3</v>
      </c>
      <c r="F863">
        <v>2</v>
      </c>
      <c r="K863">
        <v>9</v>
      </c>
    </row>
    <row r="864" spans="2:11" x14ac:dyDescent="0.2">
      <c r="B864" s="86" t="s">
        <v>65</v>
      </c>
      <c r="C864">
        <v>2</v>
      </c>
      <c r="E864">
        <v>1</v>
      </c>
      <c r="K864">
        <v>3</v>
      </c>
    </row>
    <row r="865" spans="2:11" x14ac:dyDescent="0.2">
      <c r="B865" s="86" t="s">
        <v>50</v>
      </c>
      <c r="F865">
        <v>1</v>
      </c>
      <c r="K865">
        <v>1</v>
      </c>
    </row>
    <row r="866" spans="2:11" x14ac:dyDescent="0.2">
      <c r="B866" s="86" t="s">
        <v>74</v>
      </c>
      <c r="C866">
        <v>1</v>
      </c>
      <c r="K866">
        <v>1</v>
      </c>
    </row>
    <row r="867" spans="2:11" x14ac:dyDescent="0.2">
      <c r="B867" s="86" t="s">
        <v>360</v>
      </c>
      <c r="D867">
        <v>1</v>
      </c>
      <c r="K867">
        <v>1</v>
      </c>
    </row>
    <row r="868" spans="2:11" x14ac:dyDescent="0.2">
      <c r="B868" s="86" t="s">
        <v>354</v>
      </c>
      <c r="F868">
        <v>1</v>
      </c>
      <c r="K868">
        <v>1</v>
      </c>
    </row>
    <row r="869" spans="2:11" x14ac:dyDescent="0.2">
      <c r="B869" s="86" t="s">
        <v>100</v>
      </c>
      <c r="E869">
        <v>2</v>
      </c>
      <c r="K869">
        <v>2</v>
      </c>
    </row>
    <row r="870" spans="2:11" x14ac:dyDescent="0.2">
      <c r="B870" s="8">
        <v>6684</v>
      </c>
      <c r="C870">
        <v>2</v>
      </c>
      <c r="K870">
        <v>2</v>
      </c>
    </row>
    <row r="871" spans="2:11" x14ac:dyDescent="0.2">
      <c r="B871" s="9">
        <v>57697588</v>
      </c>
      <c r="C871">
        <v>2</v>
      </c>
      <c r="K871">
        <v>2</v>
      </c>
    </row>
    <row r="872" spans="2:11" x14ac:dyDescent="0.2">
      <c r="B872" s="86" t="s">
        <v>74</v>
      </c>
      <c r="C872">
        <v>1</v>
      </c>
      <c r="K872">
        <v>1</v>
      </c>
    </row>
    <row r="873" spans="2:11" x14ac:dyDescent="0.2">
      <c r="B873" s="86" t="s">
        <v>324</v>
      </c>
      <c r="C873">
        <v>1</v>
      </c>
      <c r="K873">
        <v>1</v>
      </c>
    </row>
    <row r="874" spans="2:11" x14ac:dyDescent="0.2">
      <c r="B874" s="8">
        <v>6625</v>
      </c>
      <c r="C874">
        <v>2</v>
      </c>
      <c r="D874">
        <v>4</v>
      </c>
      <c r="E874">
        <v>3</v>
      </c>
      <c r="K874">
        <v>9</v>
      </c>
    </row>
    <row r="875" spans="2:11" x14ac:dyDescent="0.2">
      <c r="B875" s="9" t="s">
        <v>482</v>
      </c>
      <c r="E875">
        <v>1</v>
      </c>
      <c r="K875">
        <v>1</v>
      </c>
    </row>
    <row r="876" spans="2:11" x14ac:dyDescent="0.2">
      <c r="B876" s="9" t="s">
        <v>477</v>
      </c>
      <c r="D876">
        <v>1</v>
      </c>
      <c r="K876">
        <v>1</v>
      </c>
    </row>
    <row r="877" spans="2:11" x14ac:dyDescent="0.2">
      <c r="B877" s="9" t="s">
        <v>498</v>
      </c>
      <c r="C877">
        <v>1</v>
      </c>
      <c r="D877">
        <v>1</v>
      </c>
      <c r="K877">
        <v>2</v>
      </c>
    </row>
    <row r="878" spans="2:11" x14ac:dyDescent="0.2">
      <c r="B878" s="9" t="s">
        <v>518</v>
      </c>
      <c r="D878">
        <v>1</v>
      </c>
      <c r="K878">
        <v>1</v>
      </c>
    </row>
    <row r="879" spans="2:11" x14ac:dyDescent="0.2">
      <c r="B879" s="9" t="s">
        <v>6304</v>
      </c>
      <c r="C879">
        <v>1</v>
      </c>
      <c r="K879">
        <v>1</v>
      </c>
    </row>
    <row r="880" spans="2:11" x14ac:dyDescent="0.2">
      <c r="B880" s="86" t="s">
        <v>100</v>
      </c>
      <c r="C880">
        <v>1</v>
      </c>
      <c r="K880">
        <v>1</v>
      </c>
    </row>
    <row r="881" spans="2:11" x14ac:dyDescent="0.2">
      <c r="B881" s="9">
        <v>51539415</v>
      </c>
      <c r="D881">
        <v>1</v>
      </c>
      <c r="E881">
        <v>1</v>
      </c>
      <c r="K881">
        <v>2</v>
      </c>
    </row>
    <row r="882" spans="2:11" x14ac:dyDescent="0.2">
      <c r="B882" s="86" t="s">
        <v>50</v>
      </c>
      <c r="D882">
        <v>1</v>
      </c>
      <c r="E882">
        <v>1</v>
      </c>
      <c r="K882">
        <v>2</v>
      </c>
    </row>
    <row r="883" spans="2:11" x14ac:dyDescent="0.2">
      <c r="B883" s="9" t="s">
        <v>6370</v>
      </c>
      <c r="E883">
        <v>1</v>
      </c>
      <c r="K883">
        <v>1</v>
      </c>
    </row>
    <row r="884" spans="2:11" x14ac:dyDescent="0.2">
      <c r="B884" s="86" t="s">
        <v>324</v>
      </c>
      <c r="E884">
        <v>1</v>
      </c>
      <c r="K884">
        <v>1</v>
      </c>
    </row>
    <row r="885" spans="2:11" x14ac:dyDescent="0.2">
      <c r="B885" s="8">
        <v>6622</v>
      </c>
      <c r="C885">
        <v>1</v>
      </c>
      <c r="K885">
        <v>1</v>
      </c>
    </row>
    <row r="886" spans="2:11" x14ac:dyDescent="0.2">
      <c r="B886" s="9">
        <v>51953016</v>
      </c>
      <c r="C886">
        <v>1</v>
      </c>
      <c r="K886">
        <v>1</v>
      </c>
    </row>
    <row r="887" spans="2:11" x14ac:dyDescent="0.2">
      <c r="B887" s="86" t="s">
        <v>50</v>
      </c>
      <c r="C887">
        <v>1</v>
      </c>
      <c r="K887">
        <v>1</v>
      </c>
    </row>
    <row r="888" spans="2:11" x14ac:dyDescent="0.2">
      <c r="B888" s="3" t="s">
        <v>7725</v>
      </c>
      <c r="C888">
        <v>2</v>
      </c>
      <c r="D888">
        <v>1</v>
      </c>
      <c r="E888">
        <v>7</v>
      </c>
      <c r="F888">
        <v>1</v>
      </c>
      <c r="G888">
        <v>1</v>
      </c>
      <c r="K888">
        <v>12</v>
      </c>
    </row>
    <row r="889" spans="2:11" x14ac:dyDescent="0.2">
      <c r="B889" s="4" t="s">
        <v>6194</v>
      </c>
      <c r="D889">
        <v>1</v>
      </c>
      <c r="K889">
        <v>1</v>
      </c>
    </row>
    <row r="890" spans="2:11" x14ac:dyDescent="0.2">
      <c r="B890" s="4" t="s">
        <v>5792</v>
      </c>
      <c r="E890">
        <v>1</v>
      </c>
      <c r="K890">
        <v>1</v>
      </c>
    </row>
    <row r="891" spans="2:11" x14ac:dyDescent="0.2">
      <c r="B891" s="4" t="s">
        <v>7279</v>
      </c>
      <c r="C891">
        <v>1</v>
      </c>
      <c r="K891">
        <v>1</v>
      </c>
    </row>
    <row r="892" spans="2:11" x14ac:dyDescent="0.2">
      <c r="B892" s="4" t="s">
        <v>6616</v>
      </c>
      <c r="G892">
        <v>1</v>
      </c>
      <c r="K892">
        <v>1</v>
      </c>
    </row>
    <row r="893" spans="2:11" x14ac:dyDescent="0.2">
      <c r="B893" s="8">
        <v>6634</v>
      </c>
      <c r="G893">
        <v>1</v>
      </c>
      <c r="K893">
        <v>1</v>
      </c>
    </row>
    <row r="894" spans="2:11" x14ac:dyDescent="0.2">
      <c r="B894" s="4" t="s">
        <v>4761</v>
      </c>
      <c r="C894">
        <v>1</v>
      </c>
      <c r="E894">
        <v>3</v>
      </c>
      <c r="F894">
        <v>1</v>
      </c>
      <c r="K894">
        <v>5</v>
      </c>
    </row>
    <row r="895" spans="2:11" x14ac:dyDescent="0.2">
      <c r="B895" s="8" t="s">
        <v>6246</v>
      </c>
      <c r="C895">
        <v>1</v>
      </c>
      <c r="E895">
        <v>3</v>
      </c>
      <c r="F895">
        <v>1</v>
      </c>
      <c r="K895">
        <v>5</v>
      </c>
    </row>
    <row r="896" spans="2:11" x14ac:dyDescent="0.2">
      <c r="B896" s="9" t="s">
        <v>6245</v>
      </c>
      <c r="E896">
        <v>1</v>
      </c>
      <c r="F896">
        <v>1</v>
      </c>
      <c r="K896">
        <v>2</v>
      </c>
    </row>
    <row r="897" spans="2:11" x14ac:dyDescent="0.2">
      <c r="B897" s="86" t="s">
        <v>100</v>
      </c>
      <c r="E897">
        <v>1</v>
      </c>
      <c r="F897">
        <v>1</v>
      </c>
      <c r="K897">
        <v>2</v>
      </c>
    </row>
    <row r="898" spans="2:11" x14ac:dyDescent="0.2">
      <c r="B898" s="9" t="s">
        <v>6311</v>
      </c>
      <c r="C898">
        <v>1</v>
      </c>
      <c r="K898">
        <v>1</v>
      </c>
    </row>
    <row r="899" spans="2:11" x14ac:dyDescent="0.2">
      <c r="B899" s="86" t="s">
        <v>100</v>
      </c>
      <c r="C899">
        <v>1</v>
      </c>
      <c r="K899">
        <v>1</v>
      </c>
    </row>
    <row r="900" spans="2:11" x14ac:dyDescent="0.2">
      <c r="B900" s="9" t="s">
        <v>6323</v>
      </c>
      <c r="E900">
        <v>1</v>
      </c>
      <c r="K900">
        <v>1</v>
      </c>
    </row>
    <row r="901" spans="2:11" x14ac:dyDescent="0.2">
      <c r="B901" s="86" t="s">
        <v>259</v>
      </c>
      <c r="E901">
        <v>1</v>
      </c>
      <c r="K901">
        <v>1</v>
      </c>
    </row>
    <row r="902" spans="2:11" x14ac:dyDescent="0.2">
      <c r="B902" s="9" t="s">
        <v>6360</v>
      </c>
      <c r="E902">
        <v>1</v>
      </c>
      <c r="K902">
        <v>1</v>
      </c>
    </row>
    <row r="903" spans="2:11" x14ac:dyDescent="0.2">
      <c r="B903" s="86" t="s">
        <v>65</v>
      </c>
      <c r="E903">
        <v>1</v>
      </c>
      <c r="K903">
        <v>1</v>
      </c>
    </row>
    <row r="904" spans="2:11" x14ac:dyDescent="0.2">
      <c r="B904" s="4" t="s">
        <v>5933</v>
      </c>
      <c r="E904">
        <v>1</v>
      </c>
      <c r="K904">
        <v>1</v>
      </c>
    </row>
    <row r="905" spans="2:11" x14ac:dyDescent="0.2">
      <c r="B905" s="8" t="s">
        <v>5968</v>
      </c>
      <c r="E905">
        <v>1</v>
      </c>
      <c r="K905">
        <v>1</v>
      </c>
    </row>
    <row r="906" spans="2:11" x14ac:dyDescent="0.2">
      <c r="B906" s="9" t="s">
        <v>5260</v>
      </c>
      <c r="E906">
        <v>1</v>
      </c>
      <c r="K906">
        <v>1</v>
      </c>
    </row>
    <row r="907" spans="2:11" x14ac:dyDescent="0.2">
      <c r="B907" s="4" t="s">
        <v>6490</v>
      </c>
      <c r="E907">
        <v>2</v>
      </c>
      <c r="K907">
        <v>2</v>
      </c>
    </row>
    <row r="908" spans="2:11" x14ac:dyDescent="0.2">
      <c r="B908" s="8" t="s">
        <v>5968</v>
      </c>
      <c r="E908">
        <v>2</v>
      </c>
      <c r="K908">
        <v>2</v>
      </c>
    </row>
    <row r="909" spans="2:11" x14ac:dyDescent="0.2">
      <c r="B909" s="9" t="s">
        <v>5085</v>
      </c>
      <c r="E909">
        <v>2</v>
      </c>
      <c r="K909">
        <v>2</v>
      </c>
    </row>
    <row r="910" spans="2:11" x14ac:dyDescent="0.2">
      <c r="B910" s="3" t="s">
        <v>7735</v>
      </c>
      <c r="D910">
        <v>3</v>
      </c>
      <c r="F910">
        <v>1</v>
      </c>
      <c r="K910">
        <v>4</v>
      </c>
    </row>
    <row r="911" spans="2:11" x14ac:dyDescent="0.2">
      <c r="B911" s="4" t="s">
        <v>5792</v>
      </c>
      <c r="D911">
        <v>1</v>
      </c>
      <c r="K911">
        <v>1</v>
      </c>
    </row>
    <row r="912" spans="2:11" x14ac:dyDescent="0.2">
      <c r="B912" s="4" t="s">
        <v>6091</v>
      </c>
      <c r="D912">
        <v>1</v>
      </c>
      <c r="K912">
        <v>1</v>
      </c>
    </row>
    <row r="913" spans="2:11" x14ac:dyDescent="0.2">
      <c r="B913" s="4" t="s">
        <v>1873</v>
      </c>
      <c r="F913">
        <v>1</v>
      </c>
      <c r="K913">
        <v>1</v>
      </c>
    </row>
    <row r="914" spans="2:11" x14ac:dyDescent="0.2">
      <c r="B914" s="8" t="s">
        <v>6001</v>
      </c>
      <c r="F914">
        <v>1</v>
      </c>
      <c r="K914">
        <v>1</v>
      </c>
    </row>
    <row r="915" spans="2:11" x14ac:dyDescent="0.2">
      <c r="B915" s="9" t="s">
        <v>6325</v>
      </c>
      <c r="F915">
        <v>1</v>
      </c>
      <c r="K915">
        <v>1</v>
      </c>
    </row>
    <row r="916" spans="2:11" x14ac:dyDescent="0.2">
      <c r="B916" s="86" t="s">
        <v>65</v>
      </c>
      <c r="F916">
        <v>1</v>
      </c>
      <c r="K916">
        <v>1</v>
      </c>
    </row>
    <row r="917" spans="2:11" x14ac:dyDescent="0.2">
      <c r="B917" s="4" t="s">
        <v>7659</v>
      </c>
      <c r="D917">
        <v>1</v>
      </c>
      <c r="K917">
        <v>1</v>
      </c>
    </row>
    <row r="918" spans="2:11" x14ac:dyDescent="0.2">
      <c r="B918" s="8">
        <v>6625</v>
      </c>
      <c r="D918">
        <v>1</v>
      </c>
      <c r="K918">
        <v>1</v>
      </c>
    </row>
    <row r="919" spans="2:11" x14ac:dyDescent="0.2">
      <c r="B919" s="9" t="s">
        <v>6291</v>
      </c>
      <c r="D919">
        <v>1</v>
      </c>
      <c r="K919">
        <v>1</v>
      </c>
    </row>
    <row r="920" spans="2:11" x14ac:dyDescent="0.2">
      <c r="B920" s="86" t="s">
        <v>713</v>
      </c>
      <c r="D920">
        <v>1</v>
      </c>
      <c r="K920">
        <v>1</v>
      </c>
    </row>
    <row r="921" spans="2:11" x14ac:dyDescent="0.2">
      <c r="B921" s="3" t="s">
        <v>7727</v>
      </c>
      <c r="D921">
        <v>1</v>
      </c>
      <c r="G921">
        <v>1</v>
      </c>
      <c r="K921">
        <v>2</v>
      </c>
    </row>
    <row r="922" spans="2:11" x14ac:dyDescent="0.2">
      <c r="B922" s="4" t="s">
        <v>6091</v>
      </c>
      <c r="D922">
        <v>1</v>
      </c>
      <c r="G922">
        <v>1</v>
      </c>
      <c r="K922">
        <v>2</v>
      </c>
    </row>
    <row r="923" spans="2:11" x14ac:dyDescent="0.2">
      <c r="B923" s="3" t="s">
        <v>7730</v>
      </c>
      <c r="E923">
        <v>1</v>
      </c>
      <c r="G923">
        <v>1</v>
      </c>
      <c r="K923">
        <v>2</v>
      </c>
    </row>
    <row r="924" spans="2:11" x14ac:dyDescent="0.2">
      <c r="B924" s="4" t="s">
        <v>5792</v>
      </c>
      <c r="E924">
        <v>1</v>
      </c>
      <c r="K924">
        <v>1</v>
      </c>
    </row>
    <row r="925" spans="2:11" x14ac:dyDescent="0.2">
      <c r="B925" s="4" t="s">
        <v>6125</v>
      </c>
      <c r="G925">
        <v>1</v>
      </c>
      <c r="K925">
        <v>1</v>
      </c>
    </row>
    <row r="926" spans="2:11" x14ac:dyDescent="0.2">
      <c r="B926" s="8">
        <v>6634</v>
      </c>
      <c r="G926">
        <v>1</v>
      </c>
      <c r="K926">
        <v>1</v>
      </c>
    </row>
    <row r="927" spans="2:11" x14ac:dyDescent="0.2">
      <c r="B927" s="3" t="s">
        <v>7731</v>
      </c>
      <c r="D927">
        <v>1</v>
      </c>
      <c r="K927">
        <v>1</v>
      </c>
    </row>
    <row r="928" spans="2:11" x14ac:dyDescent="0.2">
      <c r="B928" s="4" t="s">
        <v>4761</v>
      </c>
      <c r="D928">
        <v>1</v>
      </c>
      <c r="K928">
        <v>1</v>
      </c>
    </row>
    <row r="929" spans="2:11" x14ac:dyDescent="0.2">
      <c r="B929" s="8" t="s">
        <v>6246</v>
      </c>
      <c r="D929">
        <v>1</v>
      </c>
      <c r="K929">
        <v>1</v>
      </c>
    </row>
    <row r="930" spans="2:11" x14ac:dyDescent="0.2">
      <c r="B930" s="9" t="s">
        <v>6340</v>
      </c>
      <c r="D930">
        <v>1</v>
      </c>
      <c r="K930">
        <v>1</v>
      </c>
    </row>
    <row r="931" spans="2:11" x14ac:dyDescent="0.2">
      <c r="B931" s="86" t="s">
        <v>354</v>
      </c>
      <c r="D931">
        <v>1</v>
      </c>
      <c r="K931">
        <v>1</v>
      </c>
    </row>
    <row r="932" spans="2:11" x14ac:dyDescent="0.2">
      <c r="B932" s="3" t="s">
        <v>7724</v>
      </c>
      <c r="E932">
        <v>1</v>
      </c>
      <c r="K932">
        <v>1</v>
      </c>
    </row>
    <row r="933" spans="2:11" x14ac:dyDescent="0.2">
      <c r="B933" s="4" t="s">
        <v>5767</v>
      </c>
      <c r="E933">
        <v>1</v>
      </c>
      <c r="K933">
        <v>1</v>
      </c>
    </row>
    <row r="934" spans="2:11" x14ac:dyDescent="0.2">
      <c r="B934" s="8">
        <v>6625</v>
      </c>
      <c r="E934">
        <v>1</v>
      </c>
      <c r="K934">
        <v>1</v>
      </c>
    </row>
    <row r="935" spans="2:11" x14ac:dyDescent="0.2">
      <c r="B935" s="9" t="s">
        <v>5013</v>
      </c>
      <c r="E935">
        <v>1</v>
      </c>
      <c r="K935">
        <v>1</v>
      </c>
    </row>
    <row r="936" spans="2:11" x14ac:dyDescent="0.2">
      <c r="B936" s="2" t="s">
        <v>7683</v>
      </c>
      <c r="C936">
        <v>5</v>
      </c>
      <c r="D936">
        <v>8</v>
      </c>
      <c r="E936">
        <v>14</v>
      </c>
      <c r="F936">
        <v>7</v>
      </c>
      <c r="G936">
        <v>4</v>
      </c>
      <c r="K936">
        <v>38</v>
      </c>
    </row>
    <row r="937" spans="2:11" x14ac:dyDescent="0.2">
      <c r="B937" s="3" t="s">
        <v>7736</v>
      </c>
      <c r="C937">
        <v>2</v>
      </c>
      <c r="D937">
        <v>3</v>
      </c>
      <c r="E937">
        <v>8</v>
      </c>
      <c r="F937">
        <v>5</v>
      </c>
      <c r="G937">
        <v>3</v>
      </c>
      <c r="K937">
        <v>21</v>
      </c>
    </row>
    <row r="938" spans="2:11" x14ac:dyDescent="0.2">
      <c r="B938" s="4" t="s">
        <v>6194</v>
      </c>
      <c r="E938">
        <v>1</v>
      </c>
      <c r="K938">
        <v>1</v>
      </c>
    </row>
    <row r="939" spans="2:11" x14ac:dyDescent="0.2">
      <c r="B939" s="4" t="s">
        <v>6707</v>
      </c>
      <c r="D939">
        <v>1</v>
      </c>
      <c r="K939">
        <v>1</v>
      </c>
    </row>
    <row r="940" spans="2:11" x14ac:dyDescent="0.2">
      <c r="B940" s="4" t="s">
        <v>5792</v>
      </c>
      <c r="F940">
        <v>1</v>
      </c>
      <c r="K940">
        <v>1</v>
      </c>
    </row>
    <row r="941" spans="2:11" x14ac:dyDescent="0.2">
      <c r="B941" s="4" t="s">
        <v>5784</v>
      </c>
      <c r="G941">
        <v>1</v>
      </c>
      <c r="K941">
        <v>1</v>
      </c>
    </row>
    <row r="942" spans="2:11" x14ac:dyDescent="0.2">
      <c r="B942" s="4" t="s">
        <v>6134</v>
      </c>
      <c r="E942">
        <v>1</v>
      </c>
      <c r="K942">
        <v>1</v>
      </c>
    </row>
    <row r="943" spans="2:11" x14ac:dyDescent="0.2">
      <c r="B943" s="4" t="s">
        <v>6187</v>
      </c>
      <c r="D943">
        <v>1</v>
      </c>
      <c r="K943">
        <v>1</v>
      </c>
    </row>
    <row r="944" spans="2:11" x14ac:dyDescent="0.2">
      <c r="B944" s="4" t="s">
        <v>5891</v>
      </c>
      <c r="G944">
        <v>1</v>
      </c>
      <c r="K944">
        <v>1</v>
      </c>
    </row>
    <row r="945" spans="2:11" x14ac:dyDescent="0.2">
      <c r="B945" s="8" t="s">
        <v>2510</v>
      </c>
      <c r="G945">
        <v>1</v>
      </c>
      <c r="K945">
        <v>1</v>
      </c>
    </row>
    <row r="946" spans="2:11" x14ac:dyDescent="0.2">
      <c r="B946" s="9" t="s">
        <v>5448</v>
      </c>
      <c r="G946">
        <v>1</v>
      </c>
      <c r="K946">
        <v>1</v>
      </c>
    </row>
    <row r="947" spans="2:11" x14ac:dyDescent="0.2">
      <c r="B947" s="4" t="s">
        <v>6672</v>
      </c>
      <c r="F947">
        <v>1</v>
      </c>
      <c r="K947">
        <v>1</v>
      </c>
    </row>
    <row r="948" spans="2:11" x14ac:dyDescent="0.2">
      <c r="B948" s="8" t="s">
        <v>7670</v>
      </c>
      <c r="F948">
        <v>1</v>
      </c>
      <c r="K948">
        <v>1</v>
      </c>
    </row>
    <row r="949" spans="2:11" x14ac:dyDescent="0.2">
      <c r="B949" s="9" t="s">
        <v>5028</v>
      </c>
      <c r="F949">
        <v>1</v>
      </c>
      <c r="K949">
        <v>1</v>
      </c>
    </row>
    <row r="950" spans="2:11" x14ac:dyDescent="0.2">
      <c r="B950" s="4" t="s">
        <v>6616</v>
      </c>
      <c r="D950">
        <v>1</v>
      </c>
      <c r="K950">
        <v>1</v>
      </c>
    </row>
    <row r="951" spans="2:11" x14ac:dyDescent="0.2">
      <c r="B951" s="8" t="s">
        <v>7670</v>
      </c>
      <c r="D951">
        <v>1</v>
      </c>
      <c r="K951">
        <v>1</v>
      </c>
    </row>
    <row r="952" spans="2:11" x14ac:dyDescent="0.2">
      <c r="B952" s="9" t="s">
        <v>5218</v>
      </c>
      <c r="D952">
        <v>1</v>
      </c>
      <c r="K952">
        <v>1</v>
      </c>
    </row>
    <row r="953" spans="2:11" x14ac:dyDescent="0.2">
      <c r="B953" s="4" t="s">
        <v>1873</v>
      </c>
      <c r="E953">
        <v>1</v>
      </c>
      <c r="K953">
        <v>1</v>
      </c>
    </row>
    <row r="954" spans="2:11" x14ac:dyDescent="0.2">
      <c r="B954" s="8">
        <v>6626</v>
      </c>
      <c r="E954">
        <v>1</v>
      </c>
      <c r="K954">
        <v>1</v>
      </c>
    </row>
    <row r="955" spans="2:11" x14ac:dyDescent="0.2">
      <c r="B955" s="4" t="s">
        <v>7258</v>
      </c>
      <c r="E955">
        <v>1</v>
      </c>
      <c r="K955">
        <v>1</v>
      </c>
    </row>
    <row r="956" spans="2:11" x14ac:dyDescent="0.2">
      <c r="B956" s="8">
        <v>6627</v>
      </c>
      <c r="E956">
        <v>1</v>
      </c>
      <c r="K956">
        <v>1</v>
      </c>
    </row>
    <row r="957" spans="2:11" x14ac:dyDescent="0.2">
      <c r="B957" s="9" t="s">
        <v>337</v>
      </c>
      <c r="E957">
        <v>1</v>
      </c>
      <c r="K957">
        <v>1</v>
      </c>
    </row>
    <row r="958" spans="2:11" x14ac:dyDescent="0.2">
      <c r="B958" s="86" t="s">
        <v>78</v>
      </c>
      <c r="E958">
        <v>1</v>
      </c>
      <c r="K958">
        <v>1</v>
      </c>
    </row>
    <row r="959" spans="2:11" x14ac:dyDescent="0.2">
      <c r="B959" s="4" t="s">
        <v>5816</v>
      </c>
      <c r="F959">
        <v>1</v>
      </c>
      <c r="K959">
        <v>1</v>
      </c>
    </row>
    <row r="960" spans="2:11" x14ac:dyDescent="0.2">
      <c r="B960" s="8" t="s">
        <v>5791</v>
      </c>
      <c r="F960">
        <v>1</v>
      </c>
      <c r="K960">
        <v>1</v>
      </c>
    </row>
    <row r="961" spans="2:11" x14ac:dyDescent="0.2">
      <c r="B961" s="9" t="s">
        <v>4886</v>
      </c>
      <c r="F961">
        <v>1</v>
      </c>
      <c r="K961">
        <v>1</v>
      </c>
    </row>
    <row r="962" spans="2:11" x14ac:dyDescent="0.2">
      <c r="B962" s="4" t="s">
        <v>5907</v>
      </c>
      <c r="E962">
        <v>3</v>
      </c>
      <c r="F962">
        <v>1</v>
      </c>
      <c r="K962">
        <v>4</v>
      </c>
    </row>
    <row r="963" spans="2:11" x14ac:dyDescent="0.2">
      <c r="B963" s="8">
        <v>6626</v>
      </c>
      <c r="E963">
        <v>1</v>
      </c>
      <c r="K963">
        <v>1</v>
      </c>
    </row>
    <row r="964" spans="2:11" x14ac:dyDescent="0.2">
      <c r="B964" s="8" t="s">
        <v>7670</v>
      </c>
      <c r="E964">
        <v>2</v>
      </c>
      <c r="F964">
        <v>1</v>
      </c>
      <c r="K964">
        <v>3</v>
      </c>
    </row>
    <row r="965" spans="2:11" x14ac:dyDescent="0.2">
      <c r="B965" s="9" t="s">
        <v>5142</v>
      </c>
      <c r="E965">
        <v>2</v>
      </c>
      <c r="F965">
        <v>1</v>
      </c>
      <c r="K965">
        <v>3</v>
      </c>
    </row>
    <row r="966" spans="2:11" x14ac:dyDescent="0.2">
      <c r="B966" s="4" t="s">
        <v>7017</v>
      </c>
      <c r="F966">
        <v>1</v>
      </c>
      <c r="K966">
        <v>1</v>
      </c>
    </row>
    <row r="967" spans="2:11" x14ac:dyDescent="0.2">
      <c r="B967" s="8">
        <v>6634</v>
      </c>
      <c r="F967">
        <v>1</v>
      </c>
      <c r="K967">
        <v>1</v>
      </c>
    </row>
    <row r="968" spans="2:11" x14ac:dyDescent="0.2">
      <c r="B968" s="4" t="s">
        <v>7602</v>
      </c>
      <c r="C968">
        <v>1</v>
      </c>
      <c r="K968">
        <v>1</v>
      </c>
    </row>
    <row r="969" spans="2:11" x14ac:dyDescent="0.2">
      <c r="B969" s="8" t="s">
        <v>7670</v>
      </c>
      <c r="C969">
        <v>1</v>
      </c>
      <c r="K969">
        <v>1</v>
      </c>
    </row>
    <row r="970" spans="2:11" x14ac:dyDescent="0.2">
      <c r="B970" s="9" t="s">
        <v>6286</v>
      </c>
      <c r="C970">
        <v>1</v>
      </c>
      <c r="K970">
        <v>1</v>
      </c>
    </row>
    <row r="971" spans="2:11" x14ac:dyDescent="0.2">
      <c r="B971" s="86" t="s">
        <v>104</v>
      </c>
      <c r="C971">
        <v>1</v>
      </c>
      <c r="K971">
        <v>1</v>
      </c>
    </row>
    <row r="972" spans="2:11" x14ac:dyDescent="0.2">
      <c r="B972" s="4" t="s">
        <v>7649</v>
      </c>
      <c r="G972">
        <v>1</v>
      </c>
      <c r="K972">
        <v>1</v>
      </c>
    </row>
    <row r="973" spans="2:11" x14ac:dyDescent="0.2">
      <c r="B973" s="8">
        <v>6626</v>
      </c>
      <c r="G973">
        <v>1</v>
      </c>
      <c r="K973">
        <v>1</v>
      </c>
    </row>
    <row r="974" spans="2:11" x14ac:dyDescent="0.2">
      <c r="B974" s="4" t="s">
        <v>7701</v>
      </c>
      <c r="C974">
        <v>1</v>
      </c>
      <c r="K974">
        <v>1</v>
      </c>
    </row>
    <row r="975" spans="2:11" x14ac:dyDescent="0.2">
      <c r="B975" s="8">
        <v>6627</v>
      </c>
      <c r="C975">
        <v>1</v>
      </c>
      <c r="K975">
        <v>1</v>
      </c>
    </row>
    <row r="976" spans="2:11" x14ac:dyDescent="0.2">
      <c r="B976" s="9" t="s">
        <v>6252</v>
      </c>
      <c r="C976">
        <v>1</v>
      </c>
      <c r="K976">
        <v>1</v>
      </c>
    </row>
    <row r="977" spans="2:11" x14ac:dyDescent="0.2">
      <c r="B977" s="86" t="s">
        <v>94</v>
      </c>
      <c r="C977">
        <v>1</v>
      </c>
      <c r="K977">
        <v>1</v>
      </c>
    </row>
    <row r="978" spans="2:11" x14ac:dyDescent="0.2">
      <c r="B978" s="4" t="s">
        <v>7708</v>
      </c>
      <c r="E978">
        <v>1</v>
      </c>
      <c r="K978">
        <v>1</v>
      </c>
    </row>
    <row r="979" spans="2:11" x14ac:dyDescent="0.2">
      <c r="B979" s="8">
        <v>6627</v>
      </c>
      <c r="E979">
        <v>1</v>
      </c>
      <c r="K979">
        <v>1</v>
      </c>
    </row>
    <row r="980" spans="2:11" x14ac:dyDescent="0.2">
      <c r="B980" s="9" t="s">
        <v>5378</v>
      </c>
      <c r="E980">
        <v>1</v>
      </c>
      <c r="K980">
        <v>1</v>
      </c>
    </row>
    <row r="981" spans="2:11" x14ac:dyDescent="0.2">
      <c r="B981" s="3" t="s">
        <v>7733</v>
      </c>
      <c r="E981">
        <v>2</v>
      </c>
      <c r="K981">
        <v>2</v>
      </c>
    </row>
    <row r="982" spans="2:11" x14ac:dyDescent="0.2">
      <c r="B982" s="4" t="s">
        <v>7633</v>
      </c>
      <c r="E982">
        <v>1</v>
      </c>
      <c r="K982">
        <v>1</v>
      </c>
    </row>
    <row r="983" spans="2:11" x14ac:dyDescent="0.2">
      <c r="B983" s="4" t="s">
        <v>7363</v>
      </c>
      <c r="E983">
        <v>1</v>
      </c>
      <c r="K983">
        <v>1</v>
      </c>
    </row>
    <row r="984" spans="2:11" x14ac:dyDescent="0.2">
      <c r="B984" s="8">
        <v>6634</v>
      </c>
      <c r="E984">
        <v>1</v>
      </c>
      <c r="K984">
        <v>1</v>
      </c>
    </row>
    <row r="985" spans="2:11" x14ac:dyDescent="0.2">
      <c r="B985" s="3" t="s">
        <v>7734</v>
      </c>
      <c r="C985">
        <v>3</v>
      </c>
      <c r="D985">
        <v>2</v>
      </c>
      <c r="G985">
        <v>1</v>
      </c>
      <c r="K985">
        <v>6</v>
      </c>
    </row>
    <row r="986" spans="2:11" x14ac:dyDescent="0.2">
      <c r="B986" s="4" t="s">
        <v>5792</v>
      </c>
      <c r="C986">
        <v>1</v>
      </c>
      <c r="K986">
        <v>1</v>
      </c>
    </row>
    <row r="987" spans="2:11" x14ac:dyDescent="0.2">
      <c r="B987" s="4" t="s">
        <v>7625</v>
      </c>
      <c r="C987">
        <v>1</v>
      </c>
      <c r="K987">
        <v>1</v>
      </c>
    </row>
    <row r="988" spans="2:11" x14ac:dyDescent="0.2">
      <c r="B988" s="8">
        <v>6627</v>
      </c>
      <c r="C988">
        <v>1</v>
      </c>
      <c r="K988">
        <v>1</v>
      </c>
    </row>
    <row r="989" spans="2:11" x14ac:dyDescent="0.2">
      <c r="B989" s="9" t="s">
        <v>464</v>
      </c>
      <c r="C989">
        <v>1</v>
      </c>
      <c r="K989">
        <v>1</v>
      </c>
    </row>
    <row r="990" spans="2:11" x14ac:dyDescent="0.2">
      <c r="B990" s="4" t="s">
        <v>4761</v>
      </c>
      <c r="D990">
        <v>1</v>
      </c>
      <c r="G990">
        <v>1</v>
      </c>
      <c r="K990">
        <v>2</v>
      </c>
    </row>
    <row r="991" spans="2:11" x14ac:dyDescent="0.2">
      <c r="B991" s="8" t="s">
        <v>6246</v>
      </c>
      <c r="D991">
        <v>1</v>
      </c>
      <c r="G991">
        <v>1</v>
      </c>
      <c r="K991">
        <v>2</v>
      </c>
    </row>
    <row r="992" spans="2:11" x14ac:dyDescent="0.2">
      <c r="B992" s="9" t="s">
        <v>6245</v>
      </c>
      <c r="D992">
        <v>1</v>
      </c>
      <c r="G992">
        <v>1</v>
      </c>
      <c r="K992">
        <v>2</v>
      </c>
    </row>
    <row r="993" spans="2:11" x14ac:dyDescent="0.2">
      <c r="B993" s="86" t="s">
        <v>50</v>
      </c>
      <c r="D993">
        <v>1</v>
      </c>
      <c r="K993">
        <v>1</v>
      </c>
    </row>
    <row r="994" spans="2:11" x14ac:dyDescent="0.2">
      <c r="B994" s="86" t="s">
        <v>78</v>
      </c>
      <c r="G994">
        <v>1</v>
      </c>
      <c r="K994">
        <v>1</v>
      </c>
    </row>
    <row r="995" spans="2:11" x14ac:dyDescent="0.2">
      <c r="B995" s="4" t="s">
        <v>1873</v>
      </c>
      <c r="D995">
        <v>1</v>
      </c>
      <c r="K995">
        <v>1</v>
      </c>
    </row>
    <row r="996" spans="2:11" x14ac:dyDescent="0.2">
      <c r="B996" s="8">
        <v>6627</v>
      </c>
      <c r="D996">
        <v>1</v>
      </c>
      <c r="K996">
        <v>1</v>
      </c>
    </row>
    <row r="997" spans="2:11" x14ac:dyDescent="0.2">
      <c r="B997" s="9" t="s">
        <v>414</v>
      </c>
      <c r="D997">
        <v>1</v>
      </c>
      <c r="K997">
        <v>1</v>
      </c>
    </row>
    <row r="998" spans="2:11" x14ac:dyDescent="0.2">
      <c r="B998" s="4" t="s">
        <v>7663</v>
      </c>
      <c r="C998">
        <v>1</v>
      </c>
      <c r="K998">
        <v>1</v>
      </c>
    </row>
    <row r="999" spans="2:11" x14ac:dyDescent="0.2">
      <c r="B999" s="8">
        <v>6627</v>
      </c>
      <c r="C999">
        <v>1</v>
      </c>
      <c r="K999">
        <v>1</v>
      </c>
    </row>
    <row r="1000" spans="2:11" x14ac:dyDescent="0.2">
      <c r="B1000" s="9" t="s">
        <v>515</v>
      </c>
      <c r="C1000">
        <v>1</v>
      </c>
      <c r="K1000">
        <v>1</v>
      </c>
    </row>
    <row r="1001" spans="2:11" x14ac:dyDescent="0.2">
      <c r="B1001" s="3" t="s">
        <v>7732</v>
      </c>
      <c r="E1001">
        <v>1</v>
      </c>
      <c r="F1001">
        <v>1</v>
      </c>
      <c r="K1001">
        <v>2</v>
      </c>
    </row>
    <row r="1002" spans="2:11" x14ac:dyDescent="0.2">
      <c r="B1002" s="4" t="s">
        <v>6924</v>
      </c>
      <c r="E1002">
        <v>1</v>
      </c>
      <c r="F1002">
        <v>1</v>
      </c>
      <c r="K1002">
        <v>2</v>
      </c>
    </row>
    <row r="1003" spans="2:11" x14ac:dyDescent="0.2">
      <c r="B1003" s="8" t="s">
        <v>2510</v>
      </c>
      <c r="E1003">
        <v>1</v>
      </c>
      <c r="F1003">
        <v>1</v>
      </c>
      <c r="K1003">
        <v>2</v>
      </c>
    </row>
    <row r="1004" spans="2:11" x14ac:dyDescent="0.2">
      <c r="B1004" s="9" t="s">
        <v>186</v>
      </c>
      <c r="E1004">
        <v>1</v>
      </c>
      <c r="F1004">
        <v>1</v>
      </c>
      <c r="K1004">
        <v>2</v>
      </c>
    </row>
    <row r="1005" spans="2:11" x14ac:dyDescent="0.2">
      <c r="B1005" s="3" t="s">
        <v>7726</v>
      </c>
      <c r="E1005">
        <v>3</v>
      </c>
      <c r="F1005">
        <v>1</v>
      </c>
      <c r="K1005">
        <v>4</v>
      </c>
    </row>
    <row r="1006" spans="2:11" x14ac:dyDescent="0.2">
      <c r="B1006" s="4" t="s">
        <v>4761</v>
      </c>
      <c r="E1006">
        <v>3</v>
      </c>
      <c r="F1006">
        <v>1</v>
      </c>
      <c r="K1006">
        <v>4</v>
      </c>
    </row>
    <row r="1007" spans="2:11" x14ac:dyDescent="0.2">
      <c r="B1007" s="8">
        <v>6634</v>
      </c>
      <c r="E1007">
        <v>1</v>
      </c>
      <c r="F1007">
        <v>1</v>
      </c>
      <c r="K1007">
        <v>2</v>
      </c>
    </row>
    <row r="1008" spans="2:11" x14ac:dyDescent="0.2">
      <c r="B1008" s="8">
        <v>6627</v>
      </c>
      <c r="E1008">
        <v>1</v>
      </c>
      <c r="K1008">
        <v>1</v>
      </c>
    </row>
    <row r="1009" spans="2:11" x14ac:dyDescent="0.2">
      <c r="B1009" s="9" t="s">
        <v>6343</v>
      </c>
      <c r="E1009">
        <v>1</v>
      </c>
      <c r="K1009">
        <v>1</v>
      </c>
    </row>
    <row r="1010" spans="2:11" x14ac:dyDescent="0.2">
      <c r="B1010" s="86" t="s">
        <v>50</v>
      </c>
      <c r="E1010">
        <v>1</v>
      </c>
      <c r="K1010">
        <v>1</v>
      </c>
    </row>
    <row r="1011" spans="2:11" x14ac:dyDescent="0.2">
      <c r="B1011" s="8">
        <v>6622</v>
      </c>
      <c r="E1011">
        <v>1</v>
      </c>
      <c r="K1011">
        <v>1</v>
      </c>
    </row>
    <row r="1012" spans="2:11" x14ac:dyDescent="0.2">
      <c r="B1012" s="9" t="s">
        <v>516</v>
      </c>
      <c r="E1012">
        <v>1</v>
      </c>
      <c r="K1012">
        <v>1</v>
      </c>
    </row>
    <row r="1013" spans="2:11" x14ac:dyDescent="0.2">
      <c r="B1013" s="3" t="s">
        <v>7725</v>
      </c>
      <c r="D1013">
        <v>1</v>
      </c>
      <c r="K1013">
        <v>1</v>
      </c>
    </row>
    <row r="1014" spans="2:11" x14ac:dyDescent="0.2">
      <c r="B1014" s="4" t="s">
        <v>5913</v>
      </c>
      <c r="D1014">
        <v>1</v>
      </c>
      <c r="K1014">
        <v>1</v>
      </c>
    </row>
    <row r="1015" spans="2:11" x14ac:dyDescent="0.2">
      <c r="B1015" s="8">
        <v>6634</v>
      </c>
      <c r="D1015">
        <v>1</v>
      </c>
      <c r="K1015">
        <v>1</v>
      </c>
    </row>
    <row r="1016" spans="2:11" x14ac:dyDescent="0.2">
      <c r="B1016" s="3" t="s">
        <v>7735</v>
      </c>
      <c r="D1016">
        <v>1</v>
      </c>
      <c r="K1016">
        <v>1</v>
      </c>
    </row>
    <row r="1017" spans="2:11" x14ac:dyDescent="0.2">
      <c r="B1017" s="4" t="s">
        <v>5938</v>
      </c>
      <c r="D1017">
        <v>1</v>
      </c>
      <c r="K1017">
        <v>1</v>
      </c>
    </row>
    <row r="1018" spans="2:11" x14ac:dyDescent="0.2">
      <c r="B1018" s="8">
        <v>6632</v>
      </c>
      <c r="D1018">
        <v>1</v>
      </c>
      <c r="K1018">
        <v>1</v>
      </c>
    </row>
    <row r="1019" spans="2:11" x14ac:dyDescent="0.2">
      <c r="B1019" s="9" t="s">
        <v>6345</v>
      </c>
      <c r="D1019">
        <v>1</v>
      </c>
      <c r="K1019">
        <v>1</v>
      </c>
    </row>
    <row r="1020" spans="2:11" x14ac:dyDescent="0.2">
      <c r="B1020" s="86" t="s">
        <v>65</v>
      </c>
      <c r="D1020">
        <v>1</v>
      </c>
      <c r="K1020">
        <v>1</v>
      </c>
    </row>
    <row r="1021" spans="2:11" x14ac:dyDescent="0.2">
      <c r="B1021" s="3" t="s">
        <v>7731</v>
      </c>
      <c r="D1021">
        <v>1</v>
      </c>
      <c r="K1021">
        <v>1</v>
      </c>
    </row>
    <row r="1022" spans="2:11" x14ac:dyDescent="0.2">
      <c r="B1022" s="4" t="s">
        <v>4761</v>
      </c>
      <c r="D1022">
        <v>1</v>
      </c>
      <c r="K1022">
        <v>1</v>
      </c>
    </row>
    <row r="1023" spans="2:11" x14ac:dyDescent="0.2">
      <c r="B1023" s="8" t="s">
        <v>6246</v>
      </c>
      <c r="D1023">
        <v>1</v>
      </c>
      <c r="K1023">
        <v>1</v>
      </c>
    </row>
    <row r="1024" spans="2:11" x14ac:dyDescent="0.2">
      <c r="B1024" s="9" t="s">
        <v>6340</v>
      </c>
      <c r="D1024">
        <v>1</v>
      </c>
      <c r="K1024">
        <v>1</v>
      </c>
    </row>
    <row r="1025" spans="2:11" x14ac:dyDescent="0.2">
      <c r="B1025" s="86" t="s">
        <v>354</v>
      </c>
      <c r="D1025">
        <v>1</v>
      </c>
      <c r="K1025">
        <v>1</v>
      </c>
    </row>
    <row r="1026" spans="2:11" x14ac:dyDescent="0.2">
      <c r="B1026" s="2" t="s">
        <v>7681</v>
      </c>
      <c r="C1026">
        <v>35</v>
      </c>
      <c r="D1026">
        <v>38</v>
      </c>
      <c r="E1026">
        <v>37</v>
      </c>
      <c r="F1026">
        <v>19</v>
      </c>
      <c r="G1026">
        <v>24</v>
      </c>
      <c r="K1026">
        <v>153</v>
      </c>
    </row>
    <row r="1027" spans="2:11" x14ac:dyDescent="0.2">
      <c r="B1027" s="3" t="s">
        <v>7736</v>
      </c>
      <c r="C1027">
        <v>21</v>
      </c>
      <c r="D1027">
        <v>20</v>
      </c>
      <c r="E1027">
        <v>29</v>
      </c>
      <c r="F1027">
        <v>14</v>
      </c>
      <c r="G1027">
        <v>18</v>
      </c>
      <c r="K1027">
        <v>102</v>
      </c>
    </row>
    <row r="1028" spans="2:11" x14ac:dyDescent="0.2">
      <c r="B1028" s="4" t="s">
        <v>7586</v>
      </c>
      <c r="E1028">
        <v>1</v>
      </c>
      <c r="K1028">
        <v>1</v>
      </c>
    </row>
    <row r="1029" spans="2:11" x14ac:dyDescent="0.2">
      <c r="B1029" s="4" t="s">
        <v>6194</v>
      </c>
      <c r="D1029">
        <v>1</v>
      </c>
      <c r="F1029">
        <v>1</v>
      </c>
      <c r="K1029">
        <v>2</v>
      </c>
    </row>
    <row r="1030" spans="2:11" x14ac:dyDescent="0.2">
      <c r="B1030" s="4" t="s">
        <v>7584</v>
      </c>
      <c r="C1030">
        <v>1</v>
      </c>
      <c r="G1030">
        <v>1</v>
      </c>
      <c r="K1030">
        <v>2</v>
      </c>
    </row>
    <row r="1031" spans="2:11" x14ac:dyDescent="0.2">
      <c r="B1031" s="4" t="s">
        <v>5792</v>
      </c>
      <c r="D1031">
        <v>1</v>
      </c>
      <c r="E1031">
        <v>1</v>
      </c>
      <c r="F1031">
        <v>1</v>
      </c>
      <c r="K1031">
        <v>3</v>
      </c>
    </row>
    <row r="1032" spans="2:11" x14ac:dyDescent="0.2">
      <c r="B1032" s="4" t="s">
        <v>5784</v>
      </c>
      <c r="C1032">
        <v>1</v>
      </c>
      <c r="D1032">
        <v>1</v>
      </c>
      <c r="E1032">
        <v>1</v>
      </c>
      <c r="K1032">
        <v>3</v>
      </c>
    </row>
    <row r="1033" spans="2:11" x14ac:dyDescent="0.2">
      <c r="B1033" s="4" t="s">
        <v>7279</v>
      </c>
      <c r="E1033">
        <v>1</v>
      </c>
      <c r="G1033">
        <v>1</v>
      </c>
      <c r="K1033">
        <v>2</v>
      </c>
    </row>
    <row r="1034" spans="2:11" x14ac:dyDescent="0.2">
      <c r="B1034" s="4" t="s">
        <v>6667</v>
      </c>
      <c r="C1034">
        <v>1</v>
      </c>
      <c r="D1034">
        <v>4</v>
      </c>
      <c r="E1034">
        <v>1</v>
      </c>
      <c r="K1034">
        <v>6</v>
      </c>
    </row>
    <row r="1035" spans="2:11" x14ac:dyDescent="0.2">
      <c r="B1035" s="4" t="s">
        <v>7243</v>
      </c>
      <c r="C1035">
        <v>1</v>
      </c>
      <c r="K1035">
        <v>1</v>
      </c>
    </row>
    <row r="1036" spans="2:11" x14ac:dyDescent="0.2">
      <c r="B1036" s="4" t="s">
        <v>6014</v>
      </c>
      <c r="F1036">
        <v>1</v>
      </c>
      <c r="G1036">
        <v>1</v>
      </c>
      <c r="K1036">
        <v>2</v>
      </c>
    </row>
    <row r="1037" spans="2:11" x14ac:dyDescent="0.2">
      <c r="B1037" s="4" t="s">
        <v>6872</v>
      </c>
      <c r="F1037">
        <v>1</v>
      </c>
      <c r="K1037">
        <v>1</v>
      </c>
    </row>
    <row r="1038" spans="2:11" x14ac:dyDescent="0.2">
      <c r="B1038" s="4" t="s">
        <v>5877</v>
      </c>
      <c r="F1038">
        <v>1</v>
      </c>
      <c r="K1038">
        <v>1</v>
      </c>
    </row>
    <row r="1039" spans="2:11" x14ac:dyDescent="0.2">
      <c r="B1039" s="4" t="s">
        <v>6134</v>
      </c>
      <c r="C1039">
        <v>1</v>
      </c>
      <c r="D1039">
        <v>1</v>
      </c>
      <c r="G1039">
        <v>1</v>
      </c>
      <c r="K1039">
        <v>3</v>
      </c>
    </row>
    <row r="1040" spans="2:11" x14ac:dyDescent="0.2">
      <c r="B1040" s="4" t="s">
        <v>7704</v>
      </c>
      <c r="G1040">
        <v>1</v>
      </c>
      <c r="K1040">
        <v>1</v>
      </c>
    </row>
    <row r="1041" spans="2:11" x14ac:dyDescent="0.2">
      <c r="B1041" s="4" t="s">
        <v>7476</v>
      </c>
      <c r="C1041">
        <v>2</v>
      </c>
      <c r="E1041">
        <v>1</v>
      </c>
      <c r="K1041">
        <v>3</v>
      </c>
    </row>
    <row r="1042" spans="2:11" x14ac:dyDescent="0.2">
      <c r="B1042" s="4" t="s">
        <v>6037</v>
      </c>
      <c r="F1042">
        <v>1</v>
      </c>
      <c r="K1042">
        <v>1</v>
      </c>
    </row>
    <row r="1043" spans="2:11" x14ac:dyDescent="0.2">
      <c r="B1043" s="4" t="s">
        <v>6091</v>
      </c>
      <c r="C1043">
        <v>2</v>
      </c>
      <c r="K1043">
        <v>2</v>
      </c>
    </row>
    <row r="1044" spans="2:11" x14ac:dyDescent="0.2">
      <c r="B1044" s="4" t="s">
        <v>5891</v>
      </c>
      <c r="E1044">
        <v>1</v>
      </c>
      <c r="K1044">
        <v>1</v>
      </c>
    </row>
    <row r="1045" spans="2:11" x14ac:dyDescent="0.2">
      <c r="B1045" s="8">
        <v>6626</v>
      </c>
      <c r="E1045">
        <v>1</v>
      </c>
      <c r="K1045">
        <v>1</v>
      </c>
    </row>
    <row r="1046" spans="2:11" x14ac:dyDescent="0.2">
      <c r="B1046" s="4" t="s">
        <v>5868</v>
      </c>
      <c r="F1046">
        <v>1</v>
      </c>
      <c r="K1046">
        <v>1</v>
      </c>
    </row>
    <row r="1047" spans="2:11" x14ac:dyDescent="0.2">
      <c r="B1047" s="8">
        <v>6626</v>
      </c>
      <c r="F1047">
        <v>1</v>
      </c>
      <c r="K1047">
        <v>1</v>
      </c>
    </row>
    <row r="1048" spans="2:11" x14ac:dyDescent="0.2">
      <c r="B1048" s="4" t="s">
        <v>6672</v>
      </c>
      <c r="D1048">
        <v>1</v>
      </c>
      <c r="K1048">
        <v>1</v>
      </c>
    </row>
    <row r="1049" spans="2:11" x14ac:dyDescent="0.2">
      <c r="B1049" s="8" t="s">
        <v>5791</v>
      </c>
      <c r="D1049">
        <v>1</v>
      </c>
      <c r="K1049">
        <v>1</v>
      </c>
    </row>
    <row r="1050" spans="2:11" x14ac:dyDescent="0.2">
      <c r="B1050" s="9" t="s">
        <v>4967</v>
      </c>
      <c r="D1050">
        <v>1</v>
      </c>
      <c r="K1050">
        <v>1</v>
      </c>
    </row>
    <row r="1051" spans="2:11" x14ac:dyDescent="0.2">
      <c r="B1051" s="4" t="s">
        <v>6616</v>
      </c>
      <c r="C1051">
        <v>2</v>
      </c>
      <c r="E1051">
        <v>1</v>
      </c>
      <c r="K1051">
        <v>3</v>
      </c>
    </row>
    <row r="1052" spans="2:11" x14ac:dyDescent="0.2">
      <c r="B1052" s="8">
        <v>6627</v>
      </c>
      <c r="E1052">
        <v>1</v>
      </c>
      <c r="K1052">
        <v>1</v>
      </c>
    </row>
    <row r="1053" spans="2:11" x14ac:dyDescent="0.2">
      <c r="B1053" s="9" t="s">
        <v>5216</v>
      </c>
      <c r="E1053">
        <v>1</v>
      </c>
      <c r="K1053">
        <v>1</v>
      </c>
    </row>
    <row r="1054" spans="2:11" x14ac:dyDescent="0.2">
      <c r="B1054" s="8" t="s">
        <v>7670</v>
      </c>
      <c r="C1054">
        <v>2</v>
      </c>
      <c r="K1054">
        <v>2</v>
      </c>
    </row>
    <row r="1055" spans="2:11" x14ac:dyDescent="0.2">
      <c r="B1055" s="9" t="s">
        <v>5218</v>
      </c>
      <c r="C1055">
        <v>2</v>
      </c>
      <c r="K1055">
        <v>2</v>
      </c>
    </row>
    <row r="1056" spans="2:11" x14ac:dyDescent="0.2">
      <c r="B1056" s="4" t="s">
        <v>1873</v>
      </c>
      <c r="D1056">
        <v>1</v>
      </c>
      <c r="G1056">
        <v>1</v>
      </c>
      <c r="K1056">
        <v>2</v>
      </c>
    </row>
    <row r="1057" spans="2:11" x14ac:dyDescent="0.2">
      <c r="B1057" s="8">
        <v>6626</v>
      </c>
      <c r="D1057">
        <v>1</v>
      </c>
      <c r="G1057">
        <v>1</v>
      </c>
      <c r="K1057">
        <v>2</v>
      </c>
    </row>
    <row r="1058" spans="2:11" x14ac:dyDescent="0.2">
      <c r="B1058" s="4" t="s">
        <v>5997</v>
      </c>
      <c r="G1058">
        <v>1</v>
      </c>
      <c r="K1058">
        <v>1</v>
      </c>
    </row>
    <row r="1059" spans="2:11" x14ac:dyDescent="0.2">
      <c r="B1059" s="8" t="s">
        <v>5791</v>
      </c>
      <c r="G1059">
        <v>1</v>
      </c>
      <c r="K1059">
        <v>1</v>
      </c>
    </row>
    <row r="1060" spans="2:11" x14ac:dyDescent="0.2">
      <c r="B1060" s="9" t="s">
        <v>5081</v>
      </c>
      <c r="G1060">
        <v>1</v>
      </c>
      <c r="K1060">
        <v>1</v>
      </c>
    </row>
    <row r="1061" spans="2:11" x14ac:dyDescent="0.2">
      <c r="B1061" s="4" t="s">
        <v>6847</v>
      </c>
      <c r="E1061">
        <v>1</v>
      </c>
      <c r="K1061">
        <v>1</v>
      </c>
    </row>
    <row r="1062" spans="2:11" x14ac:dyDescent="0.2">
      <c r="B1062" s="8" t="s">
        <v>7559</v>
      </c>
      <c r="E1062">
        <v>1</v>
      </c>
      <c r="K1062">
        <v>1</v>
      </c>
    </row>
    <row r="1063" spans="2:11" x14ac:dyDescent="0.2">
      <c r="B1063" s="9" t="s">
        <v>5590</v>
      </c>
      <c r="E1063">
        <v>1</v>
      </c>
      <c r="K1063">
        <v>1</v>
      </c>
    </row>
    <row r="1064" spans="2:11" x14ac:dyDescent="0.2">
      <c r="B1064" s="4" t="s">
        <v>5788</v>
      </c>
      <c r="C1064">
        <v>1</v>
      </c>
      <c r="D1064">
        <v>3</v>
      </c>
      <c r="E1064">
        <v>2</v>
      </c>
      <c r="K1064">
        <v>6</v>
      </c>
    </row>
    <row r="1065" spans="2:11" x14ac:dyDescent="0.2">
      <c r="B1065" s="8" t="s">
        <v>2510</v>
      </c>
      <c r="D1065">
        <v>1</v>
      </c>
      <c r="K1065">
        <v>1</v>
      </c>
    </row>
    <row r="1066" spans="2:11" x14ac:dyDescent="0.2">
      <c r="B1066" s="9" t="s">
        <v>6337</v>
      </c>
      <c r="D1066">
        <v>1</v>
      </c>
      <c r="K1066">
        <v>1</v>
      </c>
    </row>
    <row r="1067" spans="2:11" x14ac:dyDescent="0.2">
      <c r="B1067" s="86" t="s">
        <v>94</v>
      </c>
      <c r="D1067">
        <v>1</v>
      </c>
      <c r="K1067">
        <v>1</v>
      </c>
    </row>
    <row r="1068" spans="2:11" x14ac:dyDescent="0.2">
      <c r="B1068" s="8" t="s">
        <v>5791</v>
      </c>
      <c r="C1068">
        <v>1</v>
      </c>
      <c r="D1068">
        <v>1</v>
      </c>
      <c r="E1068">
        <v>2</v>
      </c>
      <c r="K1068">
        <v>4</v>
      </c>
    </row>
    <row r="1069" spans="2:11" x14ac:dyDescent="0.2">
      <c r="B1069" s="9" t="s">
        <v>5234</v>
      </c>
      <c r="C1069">
        <v>1</v>
      </c>
      <c r="D1069">
        <v>1</v>
      </c>
      <c r="E1069">
        <v>2</v>
      </c>
      <c r="K1069">
        <v>4</v>
      </c>
    </row>
    <row r="1070" spans="2:11" x14ac:dyDescent="0.2">
      <c r="B1070" s="8">
        <v>6627</v>
      </c>
      <c r="D1070">
        <v>1</v>
      </c>
      <c r="K1070">
        <v>1</v>
      </c>
    </row>
    <row r="1071" spans="2:11" x14ac:dyDescent="0.2">
      <c r="B1071" s="9" t="s">
        <v>6348</v>
      </c>
      <c r="D1071">
        <v>1</v>
      </c>
      <c r="K1071">
        <v>1</v>
      </c>
    </row>
    <row r="1072" spans="2:11" x14ac:dyDescent="0.2">
      <c r="B1072" s="86" t="s">
        <v>50</v>
      </c>
      <c r="D1072">
        <v>1</v>
      </c>
      <c r="K1072">
        <v>1</v>
      </c>
    </row>
    <row r="1073" spans="2:11" x14ac:dyDescent="0.2">
      <c r="B1073" s="4" t="s">
        <v>5816</v>
      </c>
      <c r="E1073">
        <v>1</v>
      </c>
      <c r="F1073">
        <v>1</v>
      </c>
      <c r="K1073">
        <v>2</v>
      </c>
    </row>
    <row r="1074" spans="2:11" x14ac:dyDescent="0.2">
      <c r="B1074" s="8" t="s">
        <v>5819</v>
      </c>
      <c r="E1074">
        <v>1</v>
      </c>
      <c r="F1074">
        <v>1</v>
      </c>
      <c r="K1074">
        <v>2</v>
      </c>
    </row>
    <row r="1075" spans="2:11" x14ac:dyDescent="0.2">
      <c r="B1075" s="9" t="s">
        <v>4889</v>
      </c>
      <c r="E1075">
        <v>1</v>
      </c>
      <c r="F1075">
        <v>1</v>
      </c>
      <c r="K1075">
        <v>2</v>
      </c>
    </row>
    <row r="1076" spans="2:11" x14ac:dyDescent="0.2">
      <c r="B1076" s="4" t="s">
        <v>5848</v>
      </c>
      <c r="C1076">
        <v>1</v>
      </c>
      <c r="E1076">
        <v>1</v>
      </c>
      <c r="F1076">
        <v>1</v>
      </c>
      <c r="G1076">
        <v>1</v>
      </c>
      <c r="K1076">
        <v>4</v>
      </c>
    </row>
    <row r="1077" spans="2:11" x14ac:dyDescent="0.2">
      <c r="B1077" s="8">
        <v>6626</v>
      </c>
      <c r="F1077">
        <v>1</v>
      </c>
      <c r="G1077">
        <v>1</v>
      </c>
      <c r="K1077">
        <v>2</v>
      </c>
    </row>
    <row r="1078" spans="2:11" x14ac:dyDescent="0.2">
      <c r="B1078" s="8" t="s">
        <v>2510</v>
      </c>
      <c r="C1078">
        <v>1</v>
      </c>
      <c r="E1078">
        <v>1</v>
      </c>
      <c r="K1078">
        <v>2</v>
      </c>
    </row>
    <row r="1079" spans="2:11" x14ac:dyDescent="0.2">
      <c r="B1079" s="9" t="s">
        <v>5426</v>
      </c>
      <c r="C1079">
        <v>1</v>
      </c>
      <c r="E1079">
        <v>1</v>
      </c>
      <c r="K1079">
        <v>2</v>
      </c>
    </row>
    <row r="1080" spans="2:11" x14ac:dyDescent="0.2">
      <c r="B1080" s="4" t="s">
        <v>5857</v>
      </c>
      <c r="F1080">
        <v>1</v>
      </c>
      <c r="G1080">
        <v>2</v>
      </c>
      <c r="K1080">
        <v>3</v>
      </c>
    </row>
    <row r="1081" spans="2:11" x14ac:dyDescent="0.2">
      <c r="B1081" s="8" t="s">
        <v>5819</v>
      </c>
      <c r="G1081">
        <v>2</v>
      </c>
      <c r="K1081">
        <v>2</v>
      </c>
    </row>
    <row r="1082" spans="2:11" x14ac:dyDescent="0.2">
      <c r="B1082" s="9" t="s">
        <v>6355</v>
      </c>
      <c r="G1082">
        <v>2</v>
      </c>
      <c r="K1082">
        <v>2</v>
      </c>
    </row>
    <row r="1083" spans="2:11" x14ac:dyDescent="0.2">
      <c r="B1083" s="86" t="s">
        <v>50</v>
      </c>
      <c r="G1083">
        <v>1</v>
      </c>
      <c r="K1083">
        <v>1</v>
      </c>
    </row>
    <row r="1084" spans="2:11" x14ac:dyDescent="0.2">
      <c r="B1084" s="86" t="s">
        <v>249</v>
      </c>
      <c r="G1084">
        <v>1</v>
      </c>
      <c r="K1084">
        <v>1</v>
      </c>
    </row>
    <row r="1085" spans="2:11" x14ac:dyDescent="0.2">
      <c r="B1085" s="8" t="s">
        <v>7670</v>
      </c>
      <c r="F1085">
        <v>1</v>
      </c>
      <c r="K1085">
        <v>1</v>
      </c>
    </row>
    <row r="1086" spans="2:11" x14ac:dyDescent="0.2">
      <c r="B1086" s="9" t="s">
        <v>5134</v>
      </c>
      <c r="F1086">
        <v>1</v>
      </c>
      <c r="K1086">
        <v>1</v>
      </c>
    </row>
    <row r="1087" spans="2:11" x14ac:dyDescent="0.2">
      <c r="B1087" s="4" t="s">
        <v>5907</v>
      </c>
      <c r="D1087">
        <v>2</v>
      </c>
      <c r="E1087">
        <v>2</v>
      </c>
      <c r="G1087">
        <v>1</v>
      </c>
      <c r="K1087">
        <v>5</v>
      </c>
    </row>
    <row r="1088" spans="2:11" x14ac:dyDescent="0.2">
      <c r="B1088" s="8">
        <v>6626</v>
      </c>
      <c r="D1088">
        <v>2</v>
      </c>
      <c r="G1088">
        <v>1</v>
      </c>
      <c r="K1088">
        <v>3</v>
      </c>
    </row>
    <row r="1089" spans="2:11" x14ac:dyDescent="0.2">
      <c r="B1089" s="8" t="s">
        <v>2510</v>
      </c>
      <c r="E1089">
        <v>2</v>
      </c>
      <c r="K1089">
        <v>2</v>
      </c>
    </row>
    <row r="1090" spans="2:11" x14ac:dyDescent="0.2">
      <c r="B1090" s="9" t="s">
        <v>489</v>
      </c>
      <c r="E1090">
        <v>2</v>
      </c>
      <c r="K1090">
        <v>2</v>
      </c>
    </row>
    <row r="1091" spans="2:11" x14ac:dyDescent="0.2">
      <c r="B1091" s="86" t="s">
        <v>74</v>
      </c>
      <c r="E1091">
        <v>1</v>
      </c>
      <c r="K1091">
        <v>1</v>
      </c>
    </row>
    <row r="1092" spans="2:11" x14ac:dyDescent="0.2">
      <c r="B1092" s="86" t="s">
        <v>133</v>
      </c>
      <c r="E1092">
        <v>1</v>
      </c>
      <c r="K1092">
        <v>1</v>
      </c>
    </row>
    <row r="1093" spans="2:11" x14ac:dyDescent="0.2">
      <c r="B1093" s="4" t="s">
        <v>5933</v>
      </c>
      <c r="C1093">
        <v>1</v>
      </c>
      <c r="F1093">
        <v>1</v>
      </c>
      <c r="G1093">
        <v>1</v>
      </c>
      <c r="K1093">
        <v>3</v>
      </c>
    </row>
    <row r="1094" spans="2:11" x14ac:dyDescent="0.2">
      <c r="B1094" s="8" t="s">
        <v>7670</v>
      </c>
      <c r="C1094">
        <v>1</v>
      </c>
      <c r="F1094">
        <v>1</v>
      </c>
      <c r="G1094">
        <v>1</v>
      </c>
      <c r="K1094">
        <v>3</v>
      </c>
    </row>
    <row r="1095" spans="2:11" x14ac:dyDescent="0.2">
      <c r="B1095" s="9" t="s">
        <v>4771</v>
      </c>
      <c r="C1095">
        <v>1</v>
      </c>
      <c r="F1095">
        <v>1</v>
      </c>
      <c r="G1095">
        <v>1</v>
      </c>
      <c r="K1095">
        <v>3</v>
      </c>
    </row>
    <row r="1096" spans="2:11" x14ac:dyDescent="0.2">
      <c r="B1096" s="4" t="s">
        <v>5960</v>
      </c>
      <c r="E1096">
        <v>1</v>
      </c>
      <c r="F1096">
        <v>1</v>
      </c>
      <c r="K1096">
        <v>2</v>
      </c>
    </row>
    <row r="1097" spans="2:11" x14ac:dyDescent="0.2">
      <c r="B1097" s="8">
        <v>6626</v>
      </c>
      <c r="E1097">
        <v>1</v>
      </c>
      <c r="F1097">
        <v>1</v>
      </c>
      <c r="K1097">
        <v>2</v>
      </c>
    </row>
    <row r="1098" spans="2:11" x14ac:dyDescent="0.2">
      <c r="B1098" s="4" t="s">
        <v>6232</v>
      </c>
      <c r="E1098">
        <v>2</v>
      </c>
      <c r="K1098">
        <v>2</v>
      </c>
    </row>
    <row r="1099" spans="2:11" x14ac:dyDescent="0.2">
      <c r="B1099" s="8">
        <v>6626</v>
      </c>
      <c r="E1099">
        <v>1</v>
      </c>
      <c r="K1099">
        <v>1</v>
      </c>
    </row>
    <row r="1100" spans="2:11" x14ac:dyDescent="0.2">
      <c r="B1100" s="8" t="s">
        <v>7670</v>
      </c>
      <c r="E1100">
        <v>1</v>
      </c>
      <c r="K1100">
        <v>1</v>
      </c>
    </row>
    <row r="1101" spans="2:11" x14ac:dyDescent="0.2">
      <c r="B1101" s="9" t="s">
        <v>6375</v>
      </c>
      <c r="E1101">
        <v>1</v>
      </c>
      <c r="K1101">
        <v>1</v>
      </c>
    </row>
    <row r="1102" spans="2:11" x14ac:dyDescent="0.2">
      <c r="B1102" s="86" t="s">
        <v>74</v>
      </c>
      <c r="E1102">
        <v>1</v>
      </c>
      <c r="K1102">
        <v>1</v>
      </c>
    </row>
    <row r="1103" spans="2:11" x14ac:dyDescent="0.2">
      <c r="B1103" s="4" t="s">
        <v>6490</v>
      </c>
      <c r="C1103">
        <v>1</v>
      </c>
      <c r="E1103">
        <v>1</v>
      </c>
      <c r="G1103">
        <v>1</v>
      </c>
      <c r="K1103">
        <v>3</v>
      </c>
    </row>
    <row r="1104" spans="2:11" x14ac:dyDescent="0.2">
      <c r="B1104" s="8" t="s">
        <v>5791</v>
      </c>
      <c r="C1104">
        <v>1</v>
      </c>
      <c r="E1104">
        <v>1</v>
      </c>
      <c r="K1104">
        <v>2</v>
      </c>
    </row>
    <row r="1105" spans="2:11" x14ac:dyDescent="0.2">
      <c r="B1105" s="9" t="s">
        <v>4788</v>
      </c>
      <c r="C1105">
        <v>1</v>
      </c>
      <c r="E1105">
        <v>1</v>
      </c>
      <c r="K1105">
        <v>2</v>
      </c>
    </row>
    <row r="1106" spans="2:11" x14ac:dyDescent="0.2">
      <c r="B1106" s="8" t="s">
        <v>7670</v>
      </c>
      <c r="G1106">
        <v>1</v>
      </c>
      <c r="K1106">
        <v>1</v>
      </c>
    </row>
    <row r="1107" spans="2:11" x14ac:dyDescent="0.2">
      <c r="B1107" s="9" t="s">
        <v>4790</v>
      </c>
      <c r="G1107">
        <v>1</v>
      </c>
      <c r="K1107">
        <v>1</v>
      </c>
    </row>
    <row r="1108" spans="2:11" x14ac:dyDescent="0.2">
      <c r="B1108" s="4" t="s">
        <v>7017</v>
      </c>
      <c r="E1108">
        <v>1</v>
      </c>
      <c r="G1108">
        <v>1</v>
      </c>
      <c r="K1108">
        <v>2</v>
      </c>
    </row>
    <row r="1109" spans="2:11" x14ac:dyDescent="0.2">
      <c r="B1109" s="8" t="s">
        <v>7670</v>
      </c>
      <c r="E1109">
        <v>1</v>
      </c>
      <c r="G1109">
        <v>1</v>
      </c>
      <c r="K1109">
        <v>2</v>
      </c>
    </row>
    <row r="1110" spans="2:11" x14ac:dyDescent="0.2">
      <c r="B1110" s="9" t="s">
        <v>4846</v>
      </c>
      <c r="E1110">
        <v>1</v>
      </c>
      <c r="G1110">
        <v>1</v>
      </c>
      <c r="K1110">
        <v>2</v>
      </c>
    </row>
    <row r="1111" spans="2:11" x14ac:dyDescent="0.2">
      <c r="B1111" s="4" t="s">
        <v>7602</v>
      </c>
      <c r="C1111">
        <v>1</v>
      </c>
      <c r="E1111">
        <v>2</v>
      </c>
      <c r="K1111">
        <v>3</v>
      </c>
    </row>
    <row r="1112" spans="2:11" x14ac:dyDescent="0.2">
      <c r="B1112" s="8" t="s">
        <v>7670</v>
      </c>
      <c r="C1112">
        <v>1</v>
      </c>
      <c r="E1112">
        <v>2</v>
      </c>
      <c r="K1112">
        <v>3</v>
      </c>
    </row>
    <row r="1113" spans="2:11" x14ac:dyDescent="0.2">
      <c r="B1113" s="9" t="s">
        <v>4931</v>
      </c>
      <c r="C1113">
        <v>1</v>
      </c>
      <c r="E1113">
        <v>1</v>
      </c>
      <c r="K1113">
        <v>2</v>
      </c>
    </row>
    <row r="1114" spans="2:11" x14ac:dyDescent="0.2">
      <c r="B1114" s="9" t="s">
        <v>7698</v>
      </c>
      <c r="E1114">
        <v>1</v>
      </c>
      <c r="K1114">
        <v>1</v>
      </c>
    </row>
    <row r="1115" spans="2:11" x14ac:dyDescent="0.2">
      <c r="B1115" s="86" t="s">
        <v>133</v>
      </c>
      <c r="E1115">
        <v>1</v>
      </c>
      <c r="K1115">
        <v>1</v>
      </c>
    </row>
    <row r="1116" spans="2:11" x14ac:dyDescent="0.2">
      <c r="B1116" s="4" t="s">
        <v>7676</v>
      </c>
      <c r="E1116">
        <v>1</v>
      </c>
      <c r="G1116">
        <v>1</v>
      </c>
      <c r="K1116">
        <v>2</v>
      </c>
    </row>
    <row r="1117" spans="2:11" x14ac:dyDescent="0.2">
      <c r="B1117" s="8" t="s">
        <v>7670</v>
      </c>
      <c r="E1117">
        <v>1</v>
      </c>
      <c r="G1117">
        <v>1</v>
      </c>
      <c r="K1117">
        <v>2</v>
      </c>
    </row>
    <row r="1118" spans="2:11" x14ac:dyDescent="0.2">
      <c r="B1118" s="9" t="s">
        <v>4950</v>
      </c>
      <c r="E1118">
        <v>1</v>
      </c>
      <c r="G1118">
        <v>1</v>
      </c>
      <c r="K1118">
        <v>2</v>
      </c>
    </row>
    <row r="1119" spans="2:11" x14ac:dyDescent="0.2">
      <c r="B1119" s="4" t="s">
        <v>7626</v>
      </c>
      <c r="E1119">
        <v>1</v>
      </c>
      <c r="K1119">
        <v>1</v>
      </c>
    </row>
    <row r="1120" spans="2:11" x14ac:dyDescent="0.2">
      <c r="B1120" s="8">
        <v>6626</v>
      </c>
      <c r="E1120">
        <v>1</v>
      </c>
      <c r="K1120">
        <v>1</v>
      </c>
    </row>
    <row r="1121" spans="2:11" x14ac:dyDescent="0.2">
      <c r="B1121" s="4" t="s">
        <v>7663</v>
      </c>
      <c r="D1121">
        <v>1</v>
      </c>
      <c r="K1121">
        <v>1</v>
      </c>
    </row>
    <row r="1122" spans="2:11" x14ac:dyDescent="0.2">
      <c r="B1122" s="8">
        <v>6626</v>
      </c>
      <c r="D1122">
        <v>1</v>
      </c>
      <c r="K1122">
        <v>1</v>
      </c>
    </row>
    <row r="1123" spans="2:11" x14ac:dyDescent="0.2">
      <c r="B1123" s="4" t="s">
        <v>7636</v>
      </c>
      <c r="C1123">
        <v>1</v>
      </c>
      <c r="K1123">
        <v>1</v>
      </c>
    </row>
    <row r="1124" spans="2:11" x14ac:dyDescent="0.2">
      <c r="B1124" s="8">
        <v>6627</v>
      </c>
      <c r="C1124">
        <v>1</v>
      </c>
      <c r="K1124">
        <v>1</v>
      </c>
    </row>
    <row r="1125" spans="2:11" x14ac:dyDescent="0.2">
      <c r="B1125" s="9" t="s">
        <v>6309</v>
      </c>
      <c r="C1125">
        <v>1</v>
      </c>
      <c r="K1125">
        <v>1</v>
      </c>
    </row>
    <row r="1126" spans="2:11" x14ac:dyDescent="0.2">
      <c r="B1126" s="86" t="s">
        <v>398</v>
      </c>
      <c r="C1126">
        <v>1</v>
      </c>
      <c r="K1126">
        <v>1</v>
      </c>
    </row>
    <row r="1127" spans="2:11" x14ac:dyDescent="0.2">
      <c r="B1127" s="4" t="s">
        <v>7702</v>
      </c>
      <c r="C1127">
        <v>3</v>
      </c>
      <c r="D1127">
        <v>4</v>
      </c>
      <c r="E1127">
        <v>4</v>
      </c>
      <c r="F1127">
        <v>2</v>
      </c>
      <c r="G1127">
        <v>2</v>
      </c>
      <c r="K1127">
        <v>15</v>
      </c>
    </row>
    <row r="1128" spans="2:11" x14ac:dyDescent="0.2">
      <c r="B1128" s="8">
        <v>6626</v>
      </c>
      <c r="C1128">
        <v>2</v>
      </c>
      <c r="D1128">
        <v>2</v>
      </c>
      <c r="E1128">
        <v>1</v>
      </c>
      <c r="K1128">
        <v>5</v>
      </c>
    </row>
    <row r="1129" spans="2:11" x14ac:dyDescent="0.2">
      <c r="B1129" s="8">
        <v>6634</v>
      </c>
      <c r="C1129">
        <v>1</v>
      </c>
      <c r="F1129">
        <v>1</v>
      </c>
      <c r="K1129">
        <v>2</v>
      </c>
    </row>
    <row r="1130" spans="2:11" x14ac:dyDescent="0.2">
      <c r="B1130" s="8" t="s">
        <v>2510</v>
      </c>
      <c r="D1130">
        <v>1</v>
      </c>
      <c r="E1130">
        <v>2</v>
      </c>
      <c r="K1130">
        <v>3</v>
      </c>
    </row>
    <row r="1131" spans="2:11" x14ac:dyDescent="0.2">
      <c r="B1131" s="9" t="s">
        <v>4805</v>
      </c>
      <c r="D1131">
        <v>1</v>
      </c>
      <c r="E1131">
        <v>2</v>
      </c>
      <c r="K1131">
        <v>3</v>
      </c>
    </row>
    <row r="1132" spans="2:11" x14ac:dyDescent="0.2">
      <c r="B1132" s="8" t="s">
        <v>5954</v>
      </c>
      <c r="D1132">
        <v>1</v>
      </c>
      <c r="F1132">
        <v>1</v>
      </c>
      <c r="K1132">
        <v>2</v>
      </c>
    </row>
    <row r="1133" spans="2:11" x14ac:dyDescent="0.2">
      <c r="B1133" s="9" t="s">
        <v>4900</v>
      </c>
      <c r="D1133">
        <v>1</v>
      </c>
      <c r="F1133">
        <v>1</v>
      </c>
      <c r="K1133">
        <v>2</v>
      </c>
    </row>
    <row r="1134" spans="2:11" x14ac:dyDescent="0.2">
      <c r="B1134" s="8" t="s">
        <v>7559</v>
      </c>
      <c r="E1134">
        <v>1</v>
      </c>
      <c r="K1134">
        <v>1</v>
      </c>
    </row>
    <row r="1135" spans="2:11" x14ac:dyDescent="0.2">
      <c r="B1135" s="9" t="s">
        <v>5052</v>
      </c>
      <c r="E1135">
        <v>1</v>
      </c>
      <c r="K1135">
        <v>1</v>
      </c>
    </row>
    <row r="1136" spans="2:11" x14ac:dyDescent="0.2">
      <c r="B1136" s="8" t="s">
        <v>7717</v>
      </c>
      <c r="G1136">
        <v>2</v>
      </c>
      <c r="K1136">
        <v>2</v>
      </c>
    </row>
    <row r="1137" spans="2:11" x14ac:dyDescent="0.2">
      <c r="B1137" s="9" t="s">
        <v>7700</v>
      </c>
      <c r="G1137">
        <v>2</v>
      </c>
      <c r="K1137">
        <v>2</v>
      </c>
    </row>
    <row r="1138" spans="2:11" x14ac:dyDescent="0.2">
      <c r="B1138" s="86" t="s">
        <v>94</v>
      </c>
      <c r="G1138">
        <v>1</v>
      </c>
      <c r="K1138">
        <v>1</v>
      </c>
    </row>
    <row r="1139" spans="2:11" x14ac:dyDescent="0.2">
      <c r="B1139" s="86" t="s">
        <v>133</v>
      </c>
      <c r="G1139">
        <v>1</v>
      </c>
      <c r="K1139">
        <v>1</v>
      </c>
    </row>
    <row r="1140" spans="2:11" x14ac:dyDescent="0.2">
      <c r="B1140" s="4" t="s">
        <v>7703</v>
      </c>
      <c r="C1140">
        <v>1</v>
      </c>
      <c r="E1140">
        <v>1</v>
      </c>
      <c r="K1140">
        <v>2</v>
      </c>
    </row>
    <row r="1141" spans="2:11" x14ac:dyDescent="0.2">
      <c r="B1141" s="8">
        <v>6627</v>
      </c>
      <c r="C1141">
        <v>1</v>
      </c>
      <c r="E1141">
        <v>1</v>
      </c>
      <c r="K1141">
        <v>2</v>
      </c>
    </row>
    <row r="1142" spans="2:11" x14ac:dyDescent="0.2">
      <c r="B1142" s="9" t="s">
        <v>6264</v>
      </c>
      <c r="C1142">
        <v>1</v>
      </c>
      <c r="E1142">
        <v>1</v>
      </c>
      <c r="K1142">
        <v>2</v>
      </c>
    </row>
    <row r="1143" spans="2:11" x14ac:dyDescent="0.2">
      <c r="B1143" s="86" t="s">
        <v>65</v>
      </c>
      <c r="C1143">
        <v>1</v>
      </c>
      <c r="K1143">
        <v>1</v>
      </c>
    </row>
    <row r="1144" spans="2:11" x14ac:dyDescent="0.2">
      <c r="B1144" s="86" t="s">
        <v>50</v>
      </c>
      <c r="E1144">
        <v>1</v>
      </c>
      <c r="K1144">
        <v>1</v>
      </c>
    </row>
    <row r="1145" spans="2:11" x14ac:dyDescent="0.2">
      <c r="B1145" s="4" t="s">
        <v>7708</v>
      </c>
      <c r="G1145">
        <v>1</v>
      </c>
      <c r="K1145">
        <v>1</v>
      </c>
    </row>
    <row r="1146" spans="2:11" x14ac:dyDescent="0.2">
      <c r="B1146" s="8">
        <v>6627</v>
      </c>
      <c r="G1146">
        <v>1</v>
      </c>
      <c r="K1146">
        <v>1</v>
      </c>
    </row>
    <row r="1147" spans="2:11" x14ac:dyDescent="0.2">
      <c r="B1147" s="9" t="s">
        <v>5378</v>
      </c>
      <c r="G1147">
        <v>1</v>
      </c>
      <c r="K1147">
        <v>1</v>
      </c>
    </row>
    <row r="1148" spans="2:11" x14ac:dyDescent="0.2">
      <c r="B1148" s="3" t="s">
        <v>7733</v>
      </c>
      <c r="C1148">
        <v>1</v>
      </c>
      <c r="D1148">
        <v>1</v>
      </c>
      <c r="K1148">
        <v>2</v>
      </c>
    </row>
    <row r="1149" spans="2:11" x14ac:dyDescent="0.2">
      <c r="B1149" s="4" t="s">
        <v>7363</v>
      </c>
      <c r="C1149">
        <v>1</v>
      </c>
      <c r="K1149">
        <v>1</v>
      </c>
    </row>
    <row r="1150" spans="2:11" x14ac:dyDescent="0.2">
      <c r="B1150" s="8">
        <v>6634</v>
      </c>
      <c r="C1150">
        <v>1</v>
      </c>
      <c r="K1150">
        <v>1</v>
      </c>
    </row>
    <row r="1151" spans="2:11" x14ac:dyDescent="0.2">
      <c r="B1151" s="4" t="s">
        <v>7374</v>
      </c>
      <c r="D1151">
        <v>1</v>
      </c>
      <c r="K1151">
        <v>1</v>
      </c>
    </row>
    <row r="1152" spans="2:11" x14ac:dyDescent="0.2">
      <c r="B1152" s="8">
        <v>6622</v>
      </c>
      <c r="D1152">
        <v>1</v>
      </c>
      <c r="K1152">
        <v>1</v>
      </c>
    </row>
    <row r="1153" spans="2:11" x14ac:dyDescent="0.2">
      <c r="B1153" s="9" t="s">
        <v>6334</v>
      </c>
      <c r="D1153">
        <v>1</v>
      </c>
      <c r="K1153">
        <v>1</v>
      </c>
    </row>
    <row r="1154" spans="2:11" x14ac:dyDescent="0.2">
      <c r="B1154" s="86" t="s">
        <v>50</v>
      </c>
      <c r="D1154">
        <v>1</v>
      </c>
      <c r="K1154">
        <v>1</v>
      </c>
    </row>
    <row r="1155" spans="2:11" x14ac:dyDescent="0.2">
      <c r="B1155" s="3" t="s">
        <v>7734</v>
      </c>
      <c r="C1155">
        <v>6</v>
      </c>
      <c r="D1155">
        <v>8</v>
      </c>
      <c r="E1155">
        <v>5</v>
      </c>
      <c r="F1155">
        <v>1</v>
      </c>
      <c r="G1155">
        <v>2</v>
      </c>
      <c r="K1155">
        <v>22</v>
      </c>
    </row>
    <row r="1156" spans="2:11" x14ac:dyDescent="0.2">
      <c r="B1156" s="4" t="s">
        <v>5792</v>
      </c>
      <c r="C1156">
        <v>1</v>
      </c>
      <c r="K1156">
        <v>1</v>
      </c>
    </row>
    <row r="1157" spans="2:11" x14ac:dyDescent="0.2">
      <c r="B1157" s="4" t="s">
        <v>6728</v>
      </c>
      <c r="F1157">
        <v>1</v>
      </c>
      <c r="K1157">
        <v>1</v>
      </c>
    </row>
    <row r="1158" spans="2:11" x14ac:dyDescent="0.2">
      <c r="B1158" s="4" t="s">
        <v>6060</v>
      </c>
      <c r="C1158">
        <v>1</v>
      </c>
      <c r="K1158">
        <v>1</v>
      </c>
    </row>
    <row r="1159" spans="2:11" x14ac:dyDescent="0.2">
      <c r="B1159" s="4" t="s">
        <v>7662</v>
      </c>
      <c r="D1159">
        <v>1</v>
      </c>
      <c r="K1159">
        <v>1</v>
      </c>
    </row>
    <row r="1160" spans="2:11" x14ac:dyDescent="0.2">
      <c r="B1160" s="4" t="s">
        <v>5891</v>
      </c>
      <c r="E1160">
        <v>1</v>
      </c>
      <c r="K1160">
        <v>1</v>
      </c>
    </row>
    <row r="1161" spans="2:11" x14ac:dyDescent="0.2">
      <c r="B1161" s="8">
        <v>6634</v>
      </c>
      <c r="E1161">
        <v>1</v>
      </c>
      <c r="K1161">
        <v>1</v>
      </c>
    </row>
    <row r="1162" spans="2:11" x14ac:dyDescent="0.2">
      <c r="B1162" s="4" t="s">
        <v>5868</v>
      </c>
      <c r="C1162">
        <v>2</v>
      </c>
      <c r="D1162">
        <v>1</v>
      </c>
      <c r="E1162">
        <v>1</v>
      </c>
      <c r="K1162">
        <v>4</v>
      </c>
    </row>
    <row r="1163" spans="2:11" x14ac:dyDescent="0.2">
      <c r="B1163" s="8">
        <v>6634</v>
      </c>
      <c r="E1163">
        <v>1</v>
      </c>
      <c r="K1163">
        <v>1</v>
      </c>
    </row>
    <row r="1164" spans="2:11" x14ac:dyDescent="0.2">
      <c r="B1164" s="8">
        <v>6625</v>
      </c>
      <c r="C1164">
        <v>2</v>
      </c>
      <c r="D1164">
        <v>1</v>
      </c>
      <c r="K1164">
        <v>3</v>
      </c>
    </row>
    <row r="1165" spans="2:11" x14ac:dyDescent="0.2">
      <c r="B1165" s="9" t="s">
        <v>6260</v>
      </c>
      <c r="C1165">
        <v>2</v>
      </c>
      <c r="D1165">
        <v>1</v>
      </c>
      <c r="K1165">
        <v>3</v>
      </c>
    </row>
    <row r="1166" spans="2:11" x14ac:dyDescent="0.2">
      <c r="B1166" s="86" t="s">
        <v>78</v>
      </c>
      <c r="C1166">
        <v>2</v>
      </c>
      <c r="K1166">
        <v>2</v>
      </c>
    </row>
    <row r="1167" spans="2:11" x14ac:dyDescent="0.2">
      <c r="B1167" s="86" t="s">
        <v>323</v>
      </c>
      <c r="D1167">
        <v>1</v>
      </c>
      <c r="K1167">
        <v>1</v>
      </c>
    </row>
    <row r="1168" spans="2:11" x14ac:dyDescent="0.2">
      <c r="B1168" s="4" t="s">
        <v>4761</v>
      </c>
      <c r="D1168">
        <v>4</v>
      </c>
      <c r="E1168">
        <v>1</v>
      </c>
      <c r="K1168">
        <v>5</v>
      </c>
    </row>
    <row r="1169" spans="2:11" x14ac:dyDescent="0.2">
      <c r="B1169" s="8" t="s">
        <v>6246</v>
      </c>
      <c r="D1169">
        <v>4</v>
      </c>
      <c r="E1169">
        <v>1</v>
      </c>
      <c r="K1169">
        <v>5</v>
      </c>
    </row>
    <row r="1170" spans="2:11" x14ac:dyDescent="0.2">
      <c r="B1170" s="9" t="s">
        <v>6245</v>
      </c>
      <c r="D1170">
        <v>4</v>
      </c>
      <c r="E1170">
        <v>1</v>
      </c>
      <c r="K1170">
        <v>5</v>
      </c>
    </row>
    <row r="1171" spans="2:11" x14ac:dyDescent="0.2">
      <c r="B1171" s="86" t="s">
        <v>65</v>
      </c>
      <c r="D1171">
        <v>1</v>
      </c>
      <c r="K1171">
        <v>1</v>
      </c>
    </row>
    <row r="1172" spans="2:11" x14ac:dyDescent="0.2">
      <c r="B1172" s="86" t="s">
        <v>50</v>
      </c>
      <c r="D1172">
        <v>3</v>
      </c>
      <c r="K1172">
        <v>3</v>
      </c>
    </row>
    <row r="1173" spans="2:11" x14ac:dyDescent="0.2">
      <c r="B1173" s="86" t="s">
        <v>442</v>
      </c>
      <c r="E1173">
        <v>1</v>
      </c>
      <c r="K1173">
        <v>1</v>
      </c>
    </row>
    <row r="1174" spans="2:11" x14ac:dyDescent="0.2">
      <c r="B1174" s="4" t="s">
        <v>1873</v>
      </c>
      <c r="D1174">
        <v>1</v>
      </c>
      <c r="K1174">
        <v>1</v>
      </c>
    </row>
    <row r="1175" spans="2:11" x14ac:dyDescent="0.2">
      <c r="B1175" s="8">
        <v>6627</v>
      </c>
      <c r="D1175">
        <v>1</v>
      </c>
      <c r="K1175">
        <v>1</v>
      </c>
    </row>
    <row r="1176" spans="2:11" x14ac:dyDescent="0.2">
      <c r="B1176" s="9" t="s">
        <v>414</v>
      </c>
      <c r="D1176">
        <v>1</v>
      </c>
      <c r="K1176">
        <v>1</v>
      </c>
    </row>
    <row r="1177" spans="2:11" x14ac:dyDescent="0.2">
      <c r="B1177" s="4" t="s">
        <v>5788</v>
      </c>
      <c r="C1177">
        <v>1</v>
      </c>
      <c r="G1177">
        <v>1</v>
      </c>
      <c r="K1177">
        <v>2</v>
      </c>
    </row>
    <row r="1178" spans="2:11" x14ac:dyDescent="0.2">
      <c r="B1178" s="8">
        <v>6634</v>
      </c>
      <c r="C1178">
        <v>1</v>
      </c>
      <c r="G1178">
        <v>1</v>
      </c>
      <c r="K1178">
        <v>2</v>
      </c>
    </row>
    <row r="1179" spans="2:11" x14ac:dyDescent="0.2">
      <c r="B1179" s="4" t="s">
        <v>5907</v>
      </c>
      <c r="E1179">
        <v>1</v>
      </c>
      <c r="K1179">
        <v>1</v>
      </c>
    </row>
    <row r="1180" spans="2:11" x14ac:dyDescent="0.2">
      <c r="B1180" s="8">
        <v>6684</v>
      </c>
      <c r="E1180">
        <v>1</v>
      </c>
      <c r="K1180">
        <v>1</v>
      </c>
    </row>
    <row r="1181" spans="2:11" x14ac:dyDescent="0.2">
      <c r="B1181" s="9" t="s">
        <v>472</v>
      </c>
      <c r="E1181">
        <v>1</v>
      </c>
      <c r="K1181">
        <v>1</v>
      </c>
    </row>
    <row r="1182" spans="2:11" x14ac:dyDescent="0.2">
      <c r="B1182" s="4" t="s">
        <v>7629</v>
      </c>
      <c r="D1182">
        <v>1</v>
      </c>
      <c r="K1182">
        <v>1</v>
      </c>
    </row>
    <row r="1183" spans="2:11" x14ac:dyDescent="0.2">
      <c r="B1183" s="8">
        <v>6634</v>
      </c>
      <c r="D1183">
        <v>1</v>
      </c>
      <c r="K1183">
        <v>1</v>
      </c>
    </row>
    <row r="1184" spans="2:11" x14ac:dyDescent="0.2">
      <c r="B1184" s="4" t="s">
        <v>7630</v>
      </c>
      <c r="G1184">
        <v>1</v>
      </c>
      <c r="K1184">
        <v>1</v>
      </c>
    </row>
    <row r="1185" spans="2:11" x14ac:dyDescent="0.2">
      <c r="B1185" s="8" t="s">
        <v>6246</v>
      </c>
      <c r="G1185">
        <v>1</v>
      </c>
      <c r="K1185">
        <v>1</v>
      </c>
    </row>
    <row r="1186" spans="2:11" x14ac:dyDescent="0.2">
      <c r="B1186" s="9" t="s">
        <v>332</v>
      </c>
      <c r="G1186">
        <v>1</v>
      </c>
      <c r="K1186">
        <v>1</v>
      </c>
    </row>
    <row r="1187" spans="2:11" x14ac:dyDescent="0.2">
      <c r="B1187" s="4" t="s">
        <v>7636</v>
      </c>
      <c r="C1187">
        <v>1</v>
      </c>
      <c r="E1187">
        <v>1</v>
      </c>
      <c r="K1187">
        <v>2</v>
      </c>
    </row>
    <row r="1188" spans="2:11" x14ac:dyDescent="0.2">
      <c r="B1188" s="8">
        <v>6625</v>
      </c>
      <c r="C1188">
        <v>1</v>
      </c>
      <c r="E1188">
        <v>1</v>
      </c>
      <c r="K1188">
        <v>2</v>
      </c>
    </row>
    <row r="1189" spans="2:11" x14ac:dyDescent="0.2">
      <c r="B1189" s="9" t="s">
        <v>303</v>
      </c>
      <c r="C1189">
        <v>1</v>
      </c>
      <c r="E1189">
        <v>1</v>
      </c>
      <c r="K1189">
        <v>2</v>
      </c>
    </row>
    <row r="1190" spans="2:11" x14ac:dyDescent="0.2">
      <c r="B1190" s="3" t="s">
        <v>7728</v>
      </c>
      <c r="C1190">
        <v>1</v>
      </c>
      <c r="F1190">
        <v>1</v>
      </c>
      <c r="K1190">
        <v>2</v>
      </c>
    </row>
    <row r="1191" spans="2:11" x14ac:dyDescent="0.2">
      <c r="B1191" s="4" t="s">
        <v>4761</v>
      </c>
      <c r="F1191">
        <v>1</v>
      </c>
      <c r="K1191">
        <v>1</v>
      </c>
    </row>
    <row r="1192" spans="2:11" x14ac:dyDescent="0.2">
      <c r="B1192" s="8" t="s">
        <v>6246</v>
      </c>
      <c r="F1192">
        <v>1</v>
      </c>
      <c r="K1192">
        <v>1</v>
      </c>
    </row>
    <row r="1193" spans="2:11" x14ac:dyDescent="0.2">
      <c r="B1193" s="9" t="s">
        <v>6314</v>
      </c>
      <c r="F1193">
        <v>1</v>
      </c>
      <c r="K1193">
        <v>1</v>
      </c>
    </row>
    <row r="1194" spans="2:11" x14ac:dyDescent="0.2">
      <c r="B1194" s="86" t="s">
        <v>82</v>
      </c>
      <c r="F1194">
        <v>1</v>
      </c>
      <c r="K1194">
        <v>1</v>
      </c>
    </row>
    <row r="1195" spans="2:11" x14ac:dyDescent="0.2">
      <c r="B1195" s="4" t="s">
        <v>5907</v>
      </c>
      <c r="C1195">
        <v>1</v>
      </c>
      <c r="K1195">
        <v>1</v>
      </c>
    </row>
    <row r="1196" spans="2:11" x14ac:dyDescent="0.2">
      <c r="B1196" s="8">
        <v>6634</v>
      </c>
      <c r="C1196">
        <v>1</v>
      </c>
      <c r="K1196">
        <v>1</v>
      </c>
    </row>
    <row r="1197" spans="2:11" x14ac:dyDescent="0.2">
      <c r="B1197" s="3" t="s">
        <v>7732</v>
      </c>
      <c r="C1197">
        <v>1</v>
      </c>
      <c r="D1197">
        <v>3</v>
      </c>
      <c r="F1197">
        <v>2</v>
      </c>
      <c r="G1197">
        <v>2</v>
      </c>
      <c r="K1197">
        <v>8</v>
      </c>
    </row>
    <row r="1198" spans="2:11" x14ac:dyDescent="0.2">
      <c r="B1198" s="4" t="s">
        <v>6616</v>
      </c>
      <c r="C1198">
        <v>1</v>
      </c>
      <c r="K1198">
        <v>1</v>
      </c>
    </row>
    <row r="1199" spans="2:11" x14ac:dyDescent="0.2">
      <c r="B1199" s="8">
        <v>6634</v>
      </c>
      <c r="C1199">
        <v>1</v>
      </c>
      <c r="K1199">
        <v>1</v>
      </c>
    </row>
    <row r="1200" spans="2:11" x14ac:dyDescent="0.2">
      <c r="B1200" s="4" t="s">
        <v>6924</v>
      </c>
      <c r="F1200">
        <v>1</v>
      </c>
      <c r="K1200">
        <v>1</v>
      </c>
    </row>
    <row r="1201" spans="2:11" x14ac:dyDescent="0.2">
      <c r="B1201" s="8" t="s">
        <v>2510</v>
      </c>
      <c r="F1201">
        <v>1</v>
      </c>
      <c r="K1201">
        <v>1</v>
      </c>
    </row>
    <row r="1202" spans="2:11" x14ac:dyDescent="0.2">
      <c r="B1202" s="9" t="s">
        <v>186</v>
      </c>
      <c r="F1202">
        <v>1</v>
      </c>
      <c r="K1202">
        <v>1</v>
      </c>
    </row>
    <row r="1203" spans="2:11" x14ac:dyDescent="0.2">
      <c r="B1203" s="4" t="s">
        <v>5774</v>
      </c>
      <c r="D1203">
        <v>1</v>
      </c>
      <c r="G1203">
        <v>1</v>
      </c>
      <c r="K1203">
        <v>2</v>
      </c>
    </row>
    <row r="1204" spans="2:11" x14ac:dyDescent="0.2">
      <c r="B1204" s="8">
        <v>6634</v>
      </c>
      <c r="D1204">
        <v>1</v>
      </c>
      <c r="G1204">
        <v>1</v>
      </c>
      <c r="K1204">
        <v>2</v>
      </c>
    </row>
    <row r="1205" spans="2:11" x14ac:dyDescent="0.2">
      <c r="B1205" s="4" t="s">
        <v>5816</v>
      </c>
      <c r="D1205">
        <v>1</v>
      </c>
      <c r="K1205">
        <v>1</v>
      </c>
    </row>
    <row r="1206" spans="2:11" x14ac:dyDescent="0.2">
      <c r="B1206" s="8">
        <v>6634</v>
      </c>
      <c r="D1206">
        <v>1</v>
      </c>
      <c r="K1206">
        <v>1</v>
      </c>
    </row>
    <row r="1207" spans="2:11" x14ac:dyDescent="0.2">
      <c r="B1207" s="4" t="s">
        <v>7658</v>
      </c>
      <c r="G1207">
        <v>1</v>
      </c>
      <c r="K1207">
        <v>1</v>
      </c>
    </row>
    <row r="1208" spans="2:11" x14ac:dyDescent="0.2">
      <c r="B1208" s="8">
        <v>6634</v>
      </c>
      <c r="G1208">
        <v>1</v>
      </c>
      <c r="K1208">
        <v>1</v>
      </c>
    </row>
    <row r="1209" spans="2:11" x14ac:dyDescent="0.2">
      <c r="B1209" s="4" t="s">
        <v>7627</v>
      </c>
      <c r="D1209">
        <v>1</v>
      </c>
      <c r="F1209">
        <v>1</v>
      </c>
      <c r="K1209">
        <v>2</v>
      </c>
    </row>
    <row r="1210" spans="2:11" x14ac:dyDescent="0.2">
      <c r="B1210" s="8" t="s">
        <v>2510</v>
      </c>
      <c r="D1210">
        <v>1</v>
      </c>
      <c r="F1210">
        <v>1</v>
      </c>
      <c r="K1210">
        <v>2</v>
      </c>
    </row>
    <row r="1211" spans="2:11" x14ac:dyDescent="0.2">
      <c r="B1211" s="9" t="s">
        <v>270</v>
      </c>
      <c r="D1211">
        <v>1</v>
      </c>
      <c r="F1211">
        <v>1</v>
      </c>
      <c r="K1211">
        <v>2</v>
      </c>
    </row>
    <row r="1212" spans="2:11" x14ac:dyDescent="0.2">
      <c r="B1212" s="3" t="s">
        <v>7726</v>
      </c>
      <c r="C1212">
        <v>2</v>
      </c>
      <c r="D1212">
        <v>4</v>
      </c>
      <c r="E1212">
        <v>2</v>
      </c>
      <c r="F1212">
        <v>1</v>
      </c>
      <c r="K1212">
        <v>9</v>
      </c>
    </row>
    <row r="1213" spans="2:11" x14ac:dyDescent="0.2">
      <c r="B1213" s="4" t="s">
        <v>4761</v>
      </c>
      <c r="C1213">
        <v>2</v>
      </c>
      <c r="D1213">
        <v>4</v>
      </c>
      <c r="E1213">
        <v>2</v>
      </c>
      <c r="F1213">
        <v>1</v>
      </c>
      <c r="K1213">
        <v>9</v>
      </c>
    </row>
    <row r="1214" spans="2:11" x14ac:dyDescent="0.2">
      <c r="B1214" s="8">
        <v>6634</v>
      </c>
      <c r="D1214">
        <v>1</v>
      </c>
      <c r="K1214">
        <v>1</v>
      </c>
    </row>
    <row r="1215" spans="2:11" x14ac:dyDescent="0.2">
      <c r="B1215" s="8" t="s">
        <v>6246</v>
      </c>
      <c r="C1215">
        <v>1</v>
      </c>
      <c r="E1215">
        <v>2</v>
      </c>
      <c r="K1215">
        <v>3</v>
      </c>
    </row>
    <row r="1216" spans="2:11" x14ac:dyDescent="0.2">
      <c r="B1216" s="9" t="s">
        <v>6245</v>
      </c>
      <c r="C1216">
        <v>1</v>
      </c>
      <c r="E1216">
        <v>2</v>
      </c>
      <c r="K1216">
        <v>3</v>
      </c>
    </row>
    <row r="1217" spans="2:11" x14ac:dyDescent="0.2">
      <c r="B1217" s="86" t="s">
        <v>50</v>
      </c>
      <c r="C1217">
        <v>1</v>
      </c>
      <c r="K1217">
        <v>1</v>
      </c>
    </row>
    <row r="1218" spans="2:11" x14ac:dyDescent="0.2">
      <c r="B1218" s="86" t="s">
        <v>74</v>
      </c>
      <c r="E1218">
        <v>1</v>
      </c>
      <c r="K1218">
        <v>1</v>
      </c>
    </row>
    <row r="1219" spans="2:11" x14ac:dyDescent="0.2">
      <c r="B1219" s="86" t="s">
        <v>100</v>
      </c>
      <c r="E1219">
        <v>1</v>
      </c>
      <c r="K1219">
        <v>1</v>
      </c>
    </row>
    <row r="1220" spans="2:11" x14ac:dyDescent="0.2">
      <c r="B1220" s="8">
        <v>6627</v>
      </c>
      <c r="D1220">
        <v>1</v>
      </c>
      <c r="K1220">
        <v>1</v>
      </c>
    </row>
    <row r="1221" spans="2:11" x14ac:dyDescent="0.2">
      <c r="B1221" s="9">
        <v>50299510</v>
      </c>
      <c r="D1221">
        <v>1</v>
      </c>
      <c r="K1221">
        <v>1</v>
      </c>
    </row>
    <row r="1222" spans="2:11" x14ac:dyDescent="0.2">
      <c r="B1222" s="86" t="s">
        <v>249</v>
      </c>
      <c r="D1222">
        <v>1</v>
      </c>
      <c r="K1222">
        <v>1</v>
      </c>
    </row>
    <row r="1223" spans="2:11" x14ac:dyDescent="0.2">
      <c r="B1223" s="8">
        <v>6625</v>
      </c>
      <c r="C1223">
        <v>1</v>
      </c>
      <c r="D1223">
        <v>1</v>
      </c>
      <c r="F1223">
        <v>1</v>
      </c>
      <c r="K1223">
        <v>3</v>
      </c>
    </row>
    <row r="1224" spans="2:11" x14ac:dyDescent="0.2">
      <c r="B1224" s="9">
        <v>51539414</v>
      </c>
      <c r="F1224">
        <v>1</v>
      </c>
      <c r="K1224">
        <v>1</v>
      </c>
    </row>
    <row r="1225" spans="2:11" x14ac:dyDescent="0.2">
      <c r="B1225" s="9" t="s">
        <v>507</v>
      </c>
      <c r="D1225">
        <v>1</v>
      </c>
      <c r="K1225">
        <v>1</v>
      </c>
    </row>
    <row r="1226" spans="2:11" x14ac:dyDescent="0.2">
      <c r="B1226" s="9" t="s">
        <v>6319</v>
      </c>
      <c r="C1226">
        <v>1</v>
      </c>
      <c r="K1226">
        <v>1</v>
      </c>
    </row>
    <row r="1227" spans="2:11" x14ac:dyDescent="0.2">
      <c r="B1227" s="86" t="s">
        <v>371</v>
      </c>
      <c r="C1227">
        <v>1</v>
      </c>
      <c r="K1227">
        <v>1</v>
      </c>
    </row>
    <row r="1228" spans="2:11" x14ac:dyDescent="0.2">
      <c r="B1228" s="8">
        <v>6622</v>
      </c>
      <c r="D1228">
        <v>1</v>
      </c>
      <c r="K1228">
        <v>1</v>
      </c>
    </row>
    <row r="1229" spans="2:11" x14ac:dyDescent="0.2">
      <c r="B1229" s="9" t="s">
        <v>513</v>
      </c>
      <c r="D1229">
        <v>1</v>
      </c>
      <c r="K1229">
        <v>1</v>
      </c>
    </row>
    <row r="1230" spans="2:11" x14ac:dyDescent="0.2">
      <c r="B1230" s="3" t="s">
        <v>7725</v>
      </c>
      <c r="C1230">
        <v>2</v>
      </c>
      <c r="D1230">
        <v>1</v>
      </c>
      <c r="E1230">
        <v>1</v>
      </c>
      <c r="G1230">
        <v>2</v>
      </c>
      <c r="K1230">
        <v>6</v>
      </c>
    </row>
    <row r="1231" spans="2:11" x14ac:dyDescent="0.2">
      <c r="B1231" s="4" t="s">
        <v>6194</v>
      </c>
      <c r="C1231">
        <v>1</v>
      </c>
      <c r="D1231">
        <v>1</v>
      </c>
      <c r="E1231">
        <v>1</v>
      </c>
      <c r="K1231">
        <v>3</v>
      </c>
    </row>
    <row r="1232" spans="2:11" x14ac:dyDescent="0.2">
      <c r="B1232" s="4" t="s">
        <v>7584</v>
      </c>
      <c r="G1232">
        <v>1</v>
      </c>
      <c r="K1232">
        <v>1</v>
      </c>
    </row>
    <row r="1233" spans="2:11" x14ac:dyDescent="0.2">
      <c r="B1233" s="4" t="s">
        <v>5792</v>
      </c>
      <c r="G1233">
        <v>1</v>
      </c>
      <c r="K1233">
        <v>1</v>
      </c>
    </row>
    <row r="1234" spans="2:11" x14ac:dyDescent="0.2">
      <c r="B1234" s="4" t="s">
        <v>4761</v>
      </c>
      <c r="C1234">
        <v>1</v>
      </c>
      <c r="K1234">
        <v>1</v>
      </c>
    </row>
    <row r="1235" spans="2:11" x14ac:dyDescent="0.2">
      <c r="B1235" s="8" t="s">
        <v>6246</v>
      </c>
      <c r="C1235">
        <v>1</v>
      </c>
      <c r="K1235">
        <v>1</v>
      </c>
    </row>
    <row r="1236" spans="2:11" x14ac:dyDescent="0.2">
      <c r="B1236" s="9" t="s">
        <v>6245</v>
      </c>
      <c r="C1236">
        <v>1</v>
      </c>
      <c r="K1236">
        <v>1</v>
      </c>
    </row>
    <row r="1237" spans="2:11" x14ac:dyDescent="0.2">
      <c r="B1237" s="86" t="s">
        <v>50</v>
      </c>
      <c r="C1237">
        <v>1</v>
      </c>
      <c r="K1237">
        <v>1</v>
      </c>
    </row>
    <row r="1238" spans="2:11" x14ac:dyDescent="0.2">
      <c r="B1238" s="3" t="s">
        <v>7735</v>
      </c>
      <c r="C1238">
        <v>1</v>
      </c>
      <c r="K1238">
        <v>1</v>
      </c>
    </row>
    <row r="1239" spans="2:11" x14ac:dyDescent="0.2">
      <c r="B1239" s="4" t="s">
        <v>7659</v>
      </c>
      <c r="C1239">
        <v>1</v>
      </c>
      <c r="K1239">
        <v>1</v>
      </c>
    </row>
    <row r="1240" spans="2:11" x14ac:dyDescent="0.2">
      <c r="B1240" s="8">
        <v>6625</v>
      </c>
      <c r="C1240">
        <v>1</v>
      </c>
      <c r="K1240">
        <v>1</v>
      </c>
    </row>
    <row r="1241" spans="2:11" x14ac:dyDescent="0.2">
      <c r="B1241" s="9" t="s">
        <v>6291</v>
      </c>
      <c r="C1241">
        <v>1</v>
      </c>
      <c r="K1241">
        <v>1</v>
      </c>
    </row>
    <row r="1242" spans="2:11" x14ac:dyDescent="0.2">
      <c r="B1242" s="86" t="s">
        <v>65</v>
      </c>
      <c r="C1242">
        <v>1</v>
      </c>
      <c r="K1242">
        <v>1</v>
      </c>
    </row>
    <row r="1243" spans="2:11" x14ac:dyDescent="0.2">
      <c r="B1243" s="3" t="s">
        <v>7727</v>
      </c>
      <c r="D1243">
        <v>1</v>
      </c>
      <c r="K1243">
        <v>1</v>
      </c>
    </row>
    <row r="1244" spans="2:11" x14ac:dyDescent="0.2">
      <c r="B1244" s="4" t="s">
        <v>5792</v>
      </c>
      <c r="D1244">
        <v>1</v>
      </c>
      <c r="K1244">
        <v>1</v>
      </c>
    </row>
    <row r="1245" spans="2:11" x14ac:dyDescent="0.2">
      <c r="B1245" s="2" t="s">
        <v>7679</v>
      </c>
      <c r="C1245">
        <v>13</v>
      </c>
      <c r="D1245">
        <v>2</v>
      </c>
      <c r="E1245">
        <v>7</v>
      </c>
      <c r="F1245">
        <v>10</v>
      </c>
      <c r="G1245">
        <v>9</v>
      </c>
      <c r="K1245">
        <v>41</v>
      </c>
    </row>
    <row r="1246" spans="2:11" x14ac:dyDescent="0.2">
      <c r="B1246" s="3" t="s">
        <v>7736</v>
      </c>
      <c r="C1246">
        <v>6</v>
      </c>
      <c r="D1246">
        <v>1</v>
      </c>
      <c r="E1246">
        <v>4</v>
      </c>
      <c r="F1246">
        <v>8</v>
      </c>
      <c r="G1246">
        <v>5</v>
      </c>
      <c r="K1246">
        <v>24</v>
      </c>
    </row>
    <row r="1247" spans="2:11" x14ac:dyDescent="0.2">
      <c r="B1247" s="4" t="s">
        <v>6194</v>
      </c>
      <c r="G1247">
        <v>1</v>
      </c>
      <c r="K1247">
        <v>1</v>
      </c>
    </row>
    <row r="1248" spans="2:11" x14ac:dyDescent="0.2">
      <c r="B1248" s="4" t="s">
        <v>6707</v>
      </c>
      <c r="C1248">
        <v>1</v>
      </c>
      <c r="K1248">
        <v>1</v>
      </c>
    </row>
    <row r="1249" spans="2:11" x14ac:dyDescent="0.2">
      <c r="B1249" s="4" t="s">
        <v>5784</v>
      </c>
      <c r="C1249">
        <v>1</v>
      </c>
      <c r="G1249">
        <v>1</v>
      </c>
      <c r="K1249">
        <v>2</v>
      </c>
    </row>
    <row r="1250" spans="2:11" x14ac:dyDescent="0.2">
      <c r="B1250" s="4" t="s">
        <v>7279</v>
      </c>
      <c r="E1250">
        <v>1</v>
      </c>
      <c r="K1250">
        <v>1</v>
      </c>
    </row>
    <row r="1251" spans="2:11" x14ac:dyDescent="0.2">
      <c r="B1251" s="4" t="s">
        <v>6667</v>
      </c>
      <c r="F1251">
        <v>1</v>
      </c>
      <c r="K1251">
        <v>1</v>
      </c>
    </row>
    <row r="1252" spans="2:11" x14ac:dyDescent="0.2">
      <c r="B1252" s="4" t="s">
        <v>5951</v>
      </c>
      <c r="F1252">
        <v>1</v>
      </c>
      <c r="K1252">
        <v>1</v>
      </c>
    </row>
    <row r="1253" spans="2:11" x14ac:dyDescent="0.2">
      <c r="B1253" s="4" t="s">
        <v>6134</v>
      </c>
      <c r="F1253">
        <v>1</v>
      </c>
      <c r="K1253">
        <v>1</v>
      </c>
    </row>
    <row r="1254" spans="2:11" x14ac:dyDescent="0.2">
      <c r="B1254" s="4" t="s">
        <v>6616</v>
      </c>
      <c r="C1254">
        <v>2</v>
      </c>
      <c r="K1254">
        <v>2</v>
      </c>
    </row>
    <row r="1255" spans="2:11" x14ac:dyDescent="0.2">
      <c r="B1255" s="8" t="s">
        <v>7670</v>
      </c>
      <c r="C1255">
        <v>2</v>
      </c>
      <c r="K1255">
        <v>2</v>
      </c>
    </row>
    <row r="1256" spans="2:11" x14ac:dyDescent="0.2">
      <c r="B1256" s="9" t="s">
        <v>5218</v>
      </c>
      <c r="C1256">
        <v>2</v>
      </c>
      <c r="K1256">
        <v>2</v>
      </c>
    </row>
    <row r="1257" spans="2:11" x14ac:dyDescent="0.2">
      <c r="B1257" s="4" t="s">
        <v>5788</v>
      </c>
      <c r="C1257">
        <v>1</v>
      </c>
      <c r="K1257">
        <v>1</v>
      </c>
    </row>
    <row r="1258" spans="2:11" x14ac:dyDescent="0.2">
      <c r="B1258" s="8" t="s">
        <v>5791</v>
      </c>
      <c r="C1258">
        <v>1</v>
      </c>
      <c r="K1258">
        <v>1</v>
      </c>
    </row>
    <row r="1259" spans="2:11" x14ac:dyDescent="0.2">
      <c r="B1259" s="9" t="s">
        <v>5234</v>
      </c>
      <c r="C1259">
        <v>1</v>
      </c>
      <c r="K1259">
        <v>1</v>
      </c>
    </row>
    <row r="1260" spans="2:11" x14ac:dyDescent="0.2">
      <c r="B1260" s="4" t="s">
        <v>5816</v>
      </c>
      <c r="F1260">
        <v>1</v>
      </c>
      <c r="K1260">
        <v>1</v>
      </c>
    </row>
    <row r="1261" spans="2:11" x14ac:dyDescent="0.2">
      <c r="B1261" s="8" t="s">
        <v>5791</v>
      </c>
      <c r="F1261">
        <v>1</v>
      </c>
      <c r="K1261">
        <v>1</v>
      </c>
    </row>
    <row r="1262" spans="2:11" x14ac:dyDescent="0.2">
      <c r="B1262" s="9" t="s">
        <v>4886</v>
      </c>
      <c r="F1262">
        <v>1</v>
      </c>
      <c r="K1262">
        <v>1</v>
      </c>
    </row>
    <row r="1263" spans="2:11" x14ac:dyDescent="0.2">
      <c r="B1263" s="4" t="s">
        <v>5857</v>
      </c>
      <c r="E1263">
        <v>1</v>
      </c>
      <c r="F1263">
        <v>1</v>
      </c>
      <c r="G1263">
        <v>2</v>
      </c>
      <c r="K1263">
        <v>4</v>
      </c>
    </row>
    <row r="1264" spans="2:11" x14ac:dyDescent="0.2">
      <c r="B1264" s="8" t="s">
        <v>5819</v>
      </c>
      <c r="E1264">
        <v>1</v>
      </c>
      <c r="K1264">
        <v>1</v>
      </c>
    </row>
    <row r="1265" spans="2:11" x14ac:dyDescent="0.2">
      <c r="B1265" s="9" t="s">
        <v>6355</v>
      </c>
      <c r="E1265">
        <v>1</v>
      </c>
      <c r="K1265">
        <v>1</v>
      </c>
    </row>
    <row r="1266" spans="2:11" x14ac:dyDescent="0.2">
      <c r="B1266" s="86" t="s">
        <v>74</v>
      </c>
      <c r="E1266">
        <v>1</v>
      </c>
      <c r="K1266">
        <v>1</v>
      </c>
    </row>
    <row r="1267" spans="2:11" x14ac:dyDescent="0.2">
      <c r="B1267" s="8" t="s">
        <v>7670</v>
      </c>
      <c r="F1267">
        <v>1</v>
      </c>
      <c r="G1267">
        <v>2</v>
      </c>
      <c r="K1267">
        <v>3</v>
      </c>
    </row>
    <row r="1268" spans="2:11" x14ac:dyDescent="0.2">
      <c r="B1268" s="9" t="s">
        <v>5134</v>
      </c>
      <c r="F1268">
        <v>1</v>
      </c>
      <c r="G1268">
        <v>1</v>
      </c>
      <c r="K1268">
        <v>2</v>
      </c>
    </row>
    <row r="1269" spans="2:11" x14ac:dyDescent="0.2">
      <c r="B1269" s="9" t="s">
        <v>6380</v>
      </c>
      <c r="G1269">
        <v>1</v>
      </c>
      <c r="K1269">
        <v>1</v>
      </c>
    </row>
    <row r="1270" spans="2:11" x14ac:dyDescent="0.2">
      <c r="B1270" s="86" t="s">
        <v>94</v>
      </c>
      <c r="G1270">
        <v>1</v>
      </c>
      <c r="K1270">
        <v>1</v>
      </c>
    </row>
    <row r="1271" spans="2:11" x14ac:dyDescent="0.2">
      <c r="B1271" s="4" t="s">
        <v>5907</v>
      </c>
      <c r="C1271">
        <v>1</v>
      </c>
      <c r="D1271">
        <v>1</v>
      </c>
      <c r="E1271">
        <v>1</v>
      </c>
      <c r="F1271">
        <v>1</v>
      </c>
      <c r="K1271">
        <v>4</v>
      </c>
    </row>
    <row r="1272" spans="2:11" x14ac:dyDescent="0.2">
      <c r="B1272" s="8">
        <v>6626</v>
      </c>
      <c r="E1272">
        <v>1</v>
      </c>
      <c r="K1272">
        <v>1</v>
      </c>
    </row>
    <row r="1273" spans="2:11" x14ac:dyDescent="0.2">
      <c r="B1273" s="8" t="s">
        <v>7670</v>
      </c>
      <c r="C1273">
        <v>1</v>
      </c>
      <c r="D1273">
        <v>1</v>
      </c>
      <c r="F1273">
        <v>1</v>
      </c>
      <c r="K1273">
        <v>3</v>
      </c>
    </row>
    <row r="1274" spans="2:11" x14ac:dyDescent="0.2">
      <c r="B1274" s="9" t="s">
        <v>5142</v>
      </c>
      <c r="C1274">
        <v>1</v>
      </c>
      <c r="D1274">
        <v>1</v>
      </c>
      <c r="F1274">
        <v>1</v>
      </c>
      <c r="K1274">
        <v>3</v>
      </c>
    </row>
    <row r="1275" spans="2:11" x14ac:dyDescent="0.2">
      <c r="B1275" s="4" t="s">
        <v>7017</v>
      </c>
      <c r="E1275">
        <v>1</v>
      </c>
      <c r="K1275">
        <v>1</v>
      </c>
    </row>
    <row r="1276" spans="2:11" x14ac:dyDescent="0.2">
      <c r="B1276" s="8">
        <v>6634</v>
      </c>
      <c r="E1276">
        <v>1</v>
      </c>
      <c r="K1276">
        <v>1</v>
      </c>
    </row>
    <row r="1277" spans="2:11" x14ac:dyDescent="0.2">
      <c r="B1277" s="4" t="s">
        <v>7624</v>
      </c>
      <c r="G1277">
        <v>1</v>
      </c>
      <c r="K1277">
        <v>1</v>
      </c>
    </row>
    <row r="1278" spans="2:11" x14ac:dyDescent="0.2">
      <c r="B1278" s="8">
        <v>6626</v>
      </c>
      <c r="G1278">
        <v>1</v>
      </c>
      <c r="K1278">
        <v>1</v>
      </c>
    </row>
    <row r="1279" spans="2:11" x14ac:dyDescent="0.2">
      <c r="B1279" s="4" t="s">
        <v>7703</v>
      </c>
      <c r="F1279">
        <v>1</v>
      </c>
      <c r="K1279">
        <v>1</v>
      </c>
    </row>
    <row r="1280" spans="2:11" x14ac:dyDescent="0.2">
      <c r="B1280" s="8">
        <v>6627</v>
      </c>
      <c r="F1280">
        <v>1</v>
      </c>
      <c r="K1280">
        <v>1</v>
      </c>
    </row>
    <row r="1281" spans="2:11" x14ac:dyDescent="0.2">
      <c r="B1281" s="9" t="s">
        <v>6264</v>
      </c>
      <c r="F1281">
        <v>1</v>
      </c>
      <c r="K1281">
        <v>1</v>
      </c>
    </row>
    <row r="1282" spans="2:11" x14ac:dyDescent="0.2">
      <c r="B1282" s="86" t="s">
        <v>50</v>
      </c>
      <c r="F1282">
        <v>1</v>
      </c>
      <c r="K1282">
        <v>1</v>
      </c>
    </row>
    <row r="1283" spans="2:11" x14ac:dyDescent="0.2">
      <c r="B1283" s="4" t="s">
        <v>7706</v>
      </c>
      <c r="F1283">
        <v>1</v>
      </c>
      <c r="K1283">
        <v>1</v>
      </c>
    </row>
    <row r="1284" spans="2:11" x14ac:dyDescent="0.2">
      <c r="B1284" s="8" t="s">
        <v>5791</v>
      </c>
      <c r="F1284">
        <v>1</v>
      </c>
      <c r="K1284">
        <v>1</v>
      </c>
    </row>
    <row r="1285" spans="2:11" x14ac:dyDescent="0.2">
      <c r="B1285" s="9" t="s">
        <v>6292</v>
      </c>
      <c r="F1285">
        <v>1</v>
      </c>
      <c r="K1285">
        <v>1</v>
      </c>
    </row>
    <row r="1286" spans="2:11" x14ac:dyDescent="0.2">
      <c r="B1286" s="86" t="s">
        <v>78</v>
      </c>
      <c r="F1286">
        <v>1</v>
      </c>
      <c r="K1286">
        <v>1</v>
      </c>
    </row>
    <row r="1287" spans="2:11" x14ac:dyDescent="0.2">
      <c r="B1287" s="3" t="s">
        <v>7733</v>
      </c>
      <c r="C1287">
        <v>1</v>
      </c>
      <c r="E1287">
        <v>1</v>
      </c>
      <c r="G1287">
        <v>1</v>
      </c>
      <c r="K1287">
        <v>3</v>
      </c>
    </row>
    <row r="1288" spans="2:11" x14ac:dyDescent="0.2">
      <c r="B1288" s="4" t="s">
        <v>7633</v>
      </c>
      <c r="C1288">
        <v>1</v>
      </c>
      <c r="K1288">
        <v>1</v>
      </c>
    </row>
    <row r="1289" spans="2:11" x14ac:dyDescent="0.2">
      <c r="B1289" s="4" t="s">
        <v>7642</v>
      </c>
      <c r="E1289">
        <v>1</v>
      </c>
      <c r="G1289">
        <v>1</v>
      </c>
      <c r="K1289">
        <v>2</v>
      </c>
    </row>
    <row r="1290" spans="2:11" x14ac:dyDescent="0.2">
      <c r="B1290" s="8">
        <v>6626</v>
      </c>
      <c r="E1290">
        <v>1</v>
      </c>
      <c r="G1290">
        <v>1</v>
      </c>
      <c r="K1290">
        <v>2</v>
      </c>
    </row>
    <row r="1291" spans="2:11" x14ac:dyDescent="0.2">
      <c r="B1291" s="3" t="s">
        <v>7734</v>
      </c>
      <c r="C1291">
        <v>3</v>
      </c>
      <c r="E1291">
        <v>1</v>
      </c>
      <c r="F1291">
        <v>1</v>
      </c>
      <c r="G1291">
        <v>2</v>
      </c>
      <c r="K1291">
        <v>7</v>
      </c>
    </row>
    <row r="1292" spans="2:11" x14ac:dyDescent="0.2">
      <c r="B1292" s="4" t="s">
        <v>6776</v>
      </c>
      <c r="C1292">
        <v>1</v>
      </c>
      <c r="K1292">
        <v>1</v>
      </c>
    </row>
    <row r="1293" spans="2:11" x14ac:dyDescent="0.2">
      <c r="B1293" s="4" t="s">
        <v>5868</v>
      </c>
      <c r="E1293">
        <v>1</v>
      </c>
      <c r="K1293">
        <v>1</v>
      </c>
    </row>
    <row r="1294" spans="2:11" x14ac:dyDescent="0.2">
      <c r="B1294" s="8">
        <v>6634</v>
      </c>
      <c r="E1294">
        <v>1</v>
      </c>
      <c r="K1294">
        <v>1</v>
      </c>
    </row>
    <row r="1295" spans="2:11" x14ac:dyDescent="0.2">
      <c r="B1295" s="4" t="s">
        <v>4761</v>
      </c>
      <c r="C1295">
        <v>1</v>
      </c>
      <c r="F1295">
        <v>1</v>
      </c>
      <c r="K1295">
        <v>2</v>
      </c>
    </row>
    <row r="1296" spans="2:11" x14ac:dyDescent="0.2">
      <c r="B1296" s="8">
        <v>6634</v>
      </c>
      <c r="C1296">
        <v>1</v>
      </c>
      <c r="K1296">
        <v>1</v>
      </c>
    </row>
    <row r="1297" spans="2:11" x14ac:dyDescent="0.2">
      <c r="B1297" s="8" t="s">
        <v>6246</v>
      </c>
      <c r="F1297">
        <v>1</v>
      </c>
      <c r="K1297">
        <v>1</v>
      </c>
    </row>
    <row r="1298" spans="2:11" x14ac:dyDescent="0.2">
      <c r="B1298" s="9" t="s">
        <v>6245</v>
      </c>
      <c r="F1298">
        <v>1</v>
      </c>
      <c r="K1298">
        <v>1</v>
      </c>
    </row>
    <row r="1299" spans="2:11" x14ac:dyDescent="0.2">
      <c r="B1299" s="86" t="s">
        <v>50</v>
      </c>
      <c r="F1299">
        <v>1</v>
      </c>
      <c r="K1299">
        <v>1</v>
      </c>
    </row>
    <row r="1300" spans="2:11" x14ac:dyDescent="0.2">
      <c r="B1300" s="4" t="s">
        <v>5788</v>
      </c>
      <c r="G1300">
        <v>1</v>
      </c>
      <c r="K1300">
        <v>1</v>
      </c>
    </row>
    <row r="1301" spans="2:11" x14ac:dyDescent="0.2">
      <c r="B1301" s="8">
        <v>6634</v>
      </c>
      <c r="G1301">
        <v>1</v>
      </c>
      <c r="K1301">
        <v>1</v>
      </c>
    </row>
    <row r="1302" spans="2:11" x14ac:dyDescent="0.2">
      <c r="B1302" s="4" t="s">
        <v>5848</v>
      </c>
      <c r="C1302">
        <v>1</v>
      </c>
      <c r="K1302">
        <v>1</v>
      </c>
    </row>
    <row r="1303" spans="2:11" x14ac:dyDescent="0.2">
      <c r="B1303" s="8">
        <v>6627</v>
      </c>
      <c r="C1303">
        <v>1</v>
      </c>
      <c r="K1303">
        <v>1</v>
      </c>
    </row>
    <row r="1304" spans="2:11" x14ac:dyDescent="0.2">
      <c r="B1304" s="9" t="s">
        <v>405</v>
      </c>
      <c r="C1304">
        <v>1</v>
      </c>
      <c r="K1304">
        <v>1</v>
      </c>
    </row>
    <row r="1305" spans="2:11" x14ac:dyDescent="0.2">
      <c r="B1305" s="4" t="s">
        <v>5857</v>
      </c>
      <c r="G1305">
        <v>1</v>
      </c>
      <c r="K1305">
        <v>1</v>
      </c>
    </row>
    <row r="1306" spans="2:11" x14ac:dyDescent="0.2">
      <c r="B1306" s="8">
        <v>6634</v>
      </c>
      <c r="G1306">
        <v>1</v>
      </c>
      <c r="K1306">
        <v>1</v>
      </c>
    </row>
    <row r="1307" spans="2:11" x14ac:dyDescent="0.2">
      <c r="B1307" s="3" t="s">
        <v>7728</v>
      </c>
      <c r="D1307">
        <v>1</v>
      </c>
      <c r="K1307">
        <v>1</v>
      </c>
    </row>
    <row r="1308" spans="2:11" x14ac:dyDescent="0.2">
      <c r="B1308" s="4" t="s">
        <v>4761</v>
      </c>
      <c r="D1308">
        <v>1</v>
      </c>
      <c r="K1308">
        <v>1</v>
      </c>
    </row>
    <row r="1309" spans="2:11" x14ac:dyDescent="0.2">
      <c r="B1309" s="8" t="s">
        <v>6246</v>
      </c>
      <c r="D1309">
        <v>1</v>
      </c>
      <c r="K1309">
        <v>1</v>
      </c>
    </row>
    <row r="1310" spans="2:11" x14ac:dyDescent="0.2">
      <c r="B1310" s="9" t="s">
        <v>6271</v>
      </c>
      <c r="D1310">
        <v>1</v>
      </c>
      <c r="K1310">
        <v>1</v>
      </c>
    </row>
    <row r="1311" spans="2:11" x14ac:dyDescent="0.2">
      <c r="B1311" s="86" t="s">
        <v>100</v>
      </c>
      <c r="D1311">
        <v>1</v>
      </c>
      <c r="K1311">
        <v>1</v>
      </c>
    </row>
    <row r="1312" spans="2:11" x14ac:dyDescent="0.2">
      <c r="B1312" s="3" t="s">
        <v>7726</v>
      </c>
      <c r="C1312">
        <v>2</v>
      </c>
      <c r="E1312">
        <v>1</v>
      </c>
      <c r="K1312">
        <v>3</v>
      </c>
    </row>
    <row r="1313" spans="2:11" x14ac:dyDescent="0.2">
      <c r="B1313" s="4" t="s">
        <v>4761</v>
      </c>
      <c r="C1313">
        <v>2</v>
      </c>
      <c r="E1313">
        <v>1</v>
      </c>
      <c r="K1313">
        <v>3</v>
      </c>
    </row>
    <row r="1314" spans="2:11" x14ac:dyDescent="0.2">
      <c r="B1314" s="8">
        <v>6634</v>
      </c>
      <c r="C1314">
        <v>1</v>
      </c>
      <c r="K1314">
        <v>1</v>
      </c>
    </row>
    <row r="1315" spans="2:11" x14ac:dyDescent="0.2">
      <c r="B1315" s="8" t="s">
        <v>6246</v>
      </c>
      <c r="E1315">
        <v>1</v>
      </c>
      <c r="K1315">
        <v>1</v>
      </c>
    </row>
    <row r="1316" spans="2:11" x14ac:dyDescent="0.2">
      <c r="B1316" s="9" t="s">
        <v>6245</v>
      </c>
      <c r="E1316">
        <v>1</v>
      </c>
      <c r="K1316">
        <v>1</v>
      </c>
    </row>
    <row r="1317" spans="2:11" x14ac:dyDescent="0.2">
      <c r="B1317" s="86" t="s">
        <v>100</v>
      </c>
      <c r="E1317">
        <v>1</v>
      </c>
      <c r="K1317">
        <v>1</v>
      </c>
    </row>
    <row r="1318" spans="2:11" x14ac:dyDescent="0.2">
      <c r="B1318" s="8">
        <v>6627</v>
      </c>
      <c r="C1318">
        <v>1</v>
      </c>
      <c r="K1318">
        <v>1</v>
      </c>
    </row>
    <row r="1319" spans="2:11" x14ac:dyDescent="0.2">
      <c r="B1319" s="9">
        <v>54223981</v>
      </c>
      <c r="C1319">
        <v>1</v>
      </c>
      <c r="K1319">
        <v>1</v>
      </c>
    </row>
    <row r="1320" spans="2:11" x14ac:dyDescent="0.2">
      <c r="B1320" s="86" t="s">
        <v>50</v>
      </c>
      <c r="C1320">
        <v>1</v>
      </c>
      <c r="K1320">
        <v>1</v>
      </c>
    </row>
    <row r="1321" spans="2:11" x14ac:dyDescent="0.2">
      <c r="B1321" s="3" t="s">
        <v>7725</v>
      </c>
      <c r="F1321">
        <v>1</v>
      </c>
      <c r="K1321">
        <v>1</v>
      </c>
    </row>
    <row r="1322" spans="2:11" x14ac:dyDescent="0.2">
      <c r="B1322" s="4" t="s">
        <v>5816</v>
      </c>
      <c r="F1322">
        <v>1</v>
      </c>
      <c r="K1322">
        <v>1</v>
      </c>
    </row>
    <row r="1323" spans="2:11" x14ac:dyDescent="0.2">
      <c r="B1323" s="8">
        <v>6634</v>
      </c>
      <c r="F1323">
        <v>1</v>
      </c>
      <c r="K1323">
        <v>1</v>
      </c>
    </row>
    <row r="1324" spans="2:11" x14ac:dyDescent="0.2">
      <c r="B1324" s="3" t="s">
        <v>7735</v>
      </c>
      <c r="G1324">
        <v>1</v>
      </c>
      <c r="K1324">
        <v>1</v>
      </c>
    </row>
    <row r="1325" spans="2:11" x14ac:dyDescent="0.2">
      <c r="B1325" s="4" t="s">
        <v>6091</v>
      </c>
      <c r="G1325">
        <v>1</v>
      </c>
      <c r="K1325">
        <v>1</v>
      </c>
    </row>
    <row r="1326" spans="2:11" x14ac:dyDescent="0.2">
      <c r="B1326" s="3" t="s">
        <v>7727</v>
      </c>
      <c r="C1326">
        <v>1</v>
      </c>
      <c r="K1326">
        <v>1</v>
      </c>
    </row>
    <row r="1327" spans="2:11" x14ac:dyDescent="0.2">
      <c r="B1327" s="4" t="s">
        <v>5784</v>
      </c>
      <c r="C1327">
        <v>1</v>
      </c>
      <c r="K1327">
        <v>1</v>
      </c>
    </row>
    <row r="1328" spans="2:11" x14ac:dyDescent="0.2">
      <c r="B1328" s="2" t="s">
        <v>7689</v>
      </c>
      <c r="C1328">
        <v>39</v>
      </c>
      <c r="D1328">
        <v>44</v>
      </c>
      <c r="E1328">
        <v>40</v>
      </c>
      <c r="F1328">
        <v>30</v>
      </c>
      <c r="G1328">
        <v>21</v>
      </c>
      <c r="K1328">
        <v>174</v>
      </c>
    </row>
    <row r="1329" spans="2:11" x14ac:dyDescent="0.2">
      <c r="B1329" s="3" t="s">
        <v>7736</v>
      </c>
      <c r="C1329">
        <v>16</v>
      </c>
      <c r="D1329">
        <v>21</v>
      </c>
      <c r="E1329">
        <v>29</v>
      </c>
      <c r="F1329">
        <v>25</v>
      </c>
      <c r="G1329">
        <v>14</v>
      </c>
      <c r="K1329">
        <v>105</v>
      </c>
    </row>
    <row r="1330" spans="2:11" x14ac:dyDescent="0.2">
      <c r="B1330" s="4" t="s">
        <v>7586</v>
      </c>
      <c r="G1330">
        <v>1</v>
      </c>
      <c r="K1330">
        <v>1</v>
      </c>
    </row>
    <row r="1331" spans="2:11" x14ac:dyDescent="0.2">
      <c r="B1331" s="4" t="s">
        <v>6194</v>
      </c>
      <c r="C1331">
        <v>2</v>
      </c>
      <c r="D1331">
        <v>1</v>
      </c>
      <c r="E1331">
        <v>4</v>
      </c>
      <c r="G1331">
        <v>1</v>
      </c>
      <c r="K1331">
        <v>8</v>
      </c>
    </row>
    <row r="1332" spans="2:11" x14ac:dyDescent="0.2">
      <c r="B1332" s="4" t="s">
        <v>6707</v>
      </c>
      <c r="F1332">
        <v>1</v>
      </c>
      <c r="K1332">
        <v>1</v>
      </c>
    </row>
    <row r="1333" spans="2:11" x14ac:dyDescent="0.2">
      <c r="B1333" s="4" t="s">
        <v>7584</v>
      </c>
      <c r="D1333">
        <v>1</v>
      </c>
      <c r="E1333">
        <v>1</v>
      </c>
      <c r="K1333">
        <v>2</v>
      </c>
    </row>
    <row r="1334" spans="2:11" x14ac:dyDescent="0.2">
      <c r="B1334" s="4" t="s">
        <v>5792</v>
      </c>
      <c r="D1334">
        <v>4</v>
      </c>
      <c r="K1334">
        <v>4</v>
      </c>
    </row>
    <row r="1335" spans="2:11" x14ac:dyDescent="0.2">
      <c r="B1335" s="4" t="s">
        <v>5784</v>
      </c>
      <c r="D1335">
        <v>1</v>
      </c>
      <c r="E1335">
        <v>2</v>
      </c>
      <c r="K1335">
        <v>3</v>
      </c>
    </row>
    <row r="1336" spans="2:11" x14ac:dyDescent="0.2">
      <c r="B1336" s="4" t="s">
        <v>6667</v>
      </c>
      <c r="D1336">
        <v>2</v>
      </c>
      <c r="K1336">
        <v>2</v>
      </c>
    </row>
    <row r="1337" spans="2:11" x14ac:dyDescent="0.2">
      <c r="B1337" s="4" t="s">
        <v>6060</v>
      </c>
      <c r="C1337">
        <v>1</v>
      </c>
      <c r="D1337">
        <v>1</v>
      </c>
      <c r="K1337">
        <v>2</v>
      </c>
    </row>
    <row r="1338" spans="2:11" x14ac:dyDescent="0.2">
      <c r="B1338" s="4" t="s">
        <v>6014</v>
      </c>
      <c r="F1338">
        <v>2</v>
      </c>
      <c r="K1338">
        <v>2</v>
      </c>
    </row>
    <row r="1339" spans="2:11" x14ac:dyDescent="0.2">
      <c r="B1339" s="4" t="s">
        <v>7159</v>
      </c>
      <c r="E1339">
        <v>1</v>
      </c>
      <c r="F1339">
        <v>1</v>
      </c>
      <c r="G1339">
        <v>1</v>
      </c>
      <c r="K1339">
        <v>3</v>
      </c>
    </row>
    <row r="1340" spans="2:11" x14ac:dyDescent="0.2">
      <c r="B1340" s="4" t="s">
        <v>6872</v>
      </c>
      <c r="F1340">
        <v>2</v>
      </c>
      <c r="K1340">
        <v>2</v>
      </c>
    </row>
    <row r="1341" spans="2:11" x14ac:dyDescent="0.2">
      <c r="B1341" s="4" t="s">
        <v>7696</v>
      </c>
      <c r="E1341">
        <v>1</v>
      </c>
      <c r="K1341">
        <v>1</v>
      </c>
    </row>
    <row r="1342" spans="2:11" x14ac:dyDescent="0.2">
      <c r="B1342" s="4" t="s">
        <v>5951</v>
      </c>
      <c r="E1342">
        <v>1</v>
      </c>
      <c r="K1342">
        <v>1</v>
      </c>
    </row>
    <row r="1343" spans="2:11" x14ac:dyDescent="0.2">
      <c r="B1343" s="4" t="s">
        <v>5916</v>
      </c>
      <c r="F1343">
        <v>1</v>
      </c>
      <c r="K1343">
        <v>1</v>
      </c>
    </row>
    <row r="1344" spans="2:11" x14ac:dyDescent="0.2">
      <c r="B1344" s="4" t="s">
        <v>5877</v>
      </c>
      <c r="F1344">
        <v>1</v>
      </c>
      <c r="K1344">
        <v>1</v>
      </c>
    </row>
    <row r="1345" spans="2:11" x14ac:dyDescent="0.2">
      <c r="B1345" s="4" t="s">
        <v>6134</v>
      </c>
      <c r="E1345">
        <v>1</v>
      </c>
      <c r="G1345">
        <v>2</v>
      </c>
      <c r="K1345">
        <v>3</v>
      </c>
    </row>
    <row r="1346" spans="2:11" x14ac:dyDescent="0.2">
      <c r="B1346" s="4" t="s">
        <v>6187</v>
      </c>
      <c r="E1346">
        <v>2</v>
      </c>
      <c r="F1346">
        <v>2</v>
      </c>
      <c r="K1346">
        <v>4</v>
      </c>
    </row>
    <row r="1347" spans="2:11" x14ac:dyDescent="0.2">
      <c r="B1347" s="4" t="s">
        <v>6037</v>
      </c>
      <c r="D1347">
        <v>1</v>
      </c>
      <c r="G1347">
        <v>1</v>
      </c>
      <c r="K1347">
        <v>2</v>
      </c>
    </row>
    <row r="1348" spans="2:11" x14ac:dyDescent="0.2">
      <c r="B1348" s="4" t="s">
        <v>5760</v>
      </c>
      <c r="D1348">
        <v>1</v>
      </c>
      <c r="G1348">
        <v>1</v>
      </c>
      <c r="K1348">
        <v>2</v>
      </c>
    </row>
    <row r="1349" spans="2:11" x14ac:dyDescent="0.2">
      <c r="B1349" s="4" t="s">
        <v>5891</v>
      </c>
      <c r="E1349">
        <v>2</v>
      </c>
      <c r="K1349">
        <v>2</v>
      </c>
    </row>
    <row r="1350" spans="2:11" x14ac:dyDescent="0.2">
      <c r="B1350" s="8" t="s">
        <v>2510</v>
      </c>
      <c r="E1350">
        <v>2</v>
      </c>
      <c r="K1350">
        <v>2</v>
      </c>
    </row>
    <row r="1351" spans="2:11" x14ac:dyDescent="0.2">
      <c r="B1351" s="9" t="s">
        <v>5448</v>
      </c>
      <c r="E1351">
        <v>2</v>
      </c>
      <c r="K1351">
        <v>2</v>
      </c>
    </row>
    <row r="1352" spans="2:11" x14ac:dyDescent="0.2">
      <c r="B1352" s="4" t="s">
        <v>5868</v>
      </c>
      <c r="C1352">
        <v>1</v>
      </c>
      <c r="K1352">
        <v>1</v>
      </c>
    </row>
    <row r="1353" spans="2:11" x14ac:dyDescent="0.2">
      <c r="B1353" s="8" t="s">
        <v>7670</v>
      </c>
      <c r="C1353">
        <v>1</v>
      </c>
      <c r="K1353">
        <v>1</v>
      </c>
    </row>
    <row r="1354" spans="2:11" x14ac:dyDescent="0.2">
      <c r="B1354" s="9" t="s">
        <v>5236</v>
      </c>
      <c r="C1354">
        <v>1</v>
      </c>
      <c r="K1354">
        <v>1</v>
      </c>
    </row>
    <row r="1355" spans="2:11" x14ac:dyDescent="0.2">
      <c r="B1355" s="4" t="s">
        <v>5913</v>
      </c>
      <c r="C1355">
        <v>2</v>
      </c>
      <c r="D1355">
        <v>1</v>
      </c>
      <c r="F1355">
        <v>2</v>
      </c>
      <c r="K1355">
        <v>5</v>
      </c>
    </row>
    <row r="1356" spans="2:11" x14ac:dyDescent="0.2">
      <c r="B1356" s="8" t="s">
        <v>2510</v>
      </c>
      <c r="C1356">
        <v>2</v>
      </c>
      <c r="F1356">
        <v>1</v>
      </c>
      <c r="K1356">
        <v>3</v>
      </c>
    </row>
    <row r="1357" spans="2:11" x14ac:dyDescent="0.2">
      <c r="B1357" s="9" t="s">
        <v>256</v>
      </c>
      <c r="C1357">
        <v>2</v>
      </c>
      <c r="F1357">
        <v>1</v>
      </c>
      <c r="K1357">
        <v>3</v>
      </c>
    </row>
    <row r="1358" spans="2:11" x14ac:dyDescent="0.2">
      <c r="B1358" s="8">
        <v>6684</v>
      </c>
      <c r="F1358">
        <v>1</v>
      </c>
      <c r="K1358">
        <v>1</v>
      </c>
    </row>
    <row r="1359" spans="2:11" x14ac:dyDescent="0.2">
      <c r="B1359" s="9" t="s">
        <v>262</v>
      </c>
      <c r="F1359">
        <v>1</v>
      </c>
      <c r="K1359">
        <v>1</v>
      </c>
    </row>
    <row r="1360" spans="2:11" x14ac:dyDescent="0.2">
      <c r="B1360" s="86" t="s">
        <v>78</v>
      </c>
      <c r="F1360">
        <v>1</v>
      </c>
      <c r="K1360">
        <v>1</v>
      </c>
    </row>
    <row r="1361" spans="2:11" x14ac:dyDescent="0.2">
      <c r="B1361" s="8">
        <v>6627</v>
      </c>
      <c r="D1361">
        <v>1</v>
      </c>
      <c r="K1361">
        <v>1</v>
      </c>
    </row>
    <row r="1362" spans="2:11" x14ac:dyDescent="0.2">
      <c r="B1362" s="9" t="s">
        <v>5152</v>
      </c>
      <c r="D1362">
        <v>1</v>
      </c>
      <c r="K1362">
        <v>1</v>
      </c>
    </row>
    <row r="1363" spans="2:11" x14ac:dyDescent="0.2">
      <c r="B1363" s="4" t="s">
        <v>6672</v>
      </c>
      <c r="C1363">
        <v>2</v>
      </c>
      <c r="K1363">
        <v>2</v>
      </c>
    </row>
    <row r="1364" spans="2:11" x14ac:dyDescent="0.2">
      <c r="B1364" s="8" t="s">
        <v>7670</v>
      </c>
      <c r="C1364">
        <v>2</v>
      </c>
      <c r="K1364">
        <v>2</v>
      </c>
    </row>
    <row r="1365" spans="2:11" x14ac:dyDescent="0.2">
      <c r="B1365" s="9" t="s">
        <v>5028</v>
      </c>
      <c r="C1365">
        <v>1</v>
      </c>
      <c r="K1365">
        <v>1</v>
      </c>
    </row>
    <row r="1366" spans="2:11" x14ac:dyDescent="0.2">
      <c r="B1366" s="9" t="s">
        <v>5438</v>
      </c>
      <c r="C1366">
        <v>1</v>
      </c>
      <c r="K1366">
        <v>1</v>
      </c>
    </row>
    <row r="1367" spans="2:11" x14ac:dyDescent="0.2">
      <c r="B1367" s="4" t="s">
        <v>6616</v>
      </c>
      <c r="C1367">
        <v>1</v>
      </c>
      <c r="F1367">
        <v>1</v>
      </c>
      <c r="K1367">
        <v>2</v>
      </c>
    </row>
    <row r="1368" spans="2:11" x14ac:dyDescent="0.2">
      <c r="B1368" s="8" t="s">
        <v>7670</v>
      </c>
      <c r="C1368">
        <v>1</v>
      </c>
      <c r="F1368">
        <v>1</v>
      </c>
      <c r="K1368">
        <v>2</v>
      </c>
    </row>
    <row r="1369" spans="2:11" x14ac:dyDescent="0.2">
      <c r="B1369" s="9" t="s">
        <v>5218</v>
      </c>
      <c r="C1369">
        <v>1</v>
      </c>
      <c r="F1369">
        <v>1</v>
      </c>
      <c r="K1369">
        <v>2</v>
      </c>
    </row>
    <row r="1370" spans="2:11" x14ac:dyDescent="0.2">
      <c r="B1370" s="4" t="s">
        <v>4761</v>
      </c>
      <c r="F1370">
        <v>1</v>
      </c>
      <c r="G1370">
        <v>1</v>
      </c>
      <c r="K1370">
        <v>2</v>
      </c>
    </row>
    <row r="1371" spans="2:11" x14ac:dyDescent="0.2">
      <c r="B1371" s="8" t="s">
        <v>6246</v>
      </c>
      <c r="F1371">
        <v>1</v>
      </c>
      <c r="G1371">
        <v>1</v>
      </c>
      <c r="K1371">
        <v>2</v>
      </c>
    </row>
    <row r="1372" spans="2:11" x14ac:dyDescent="0.2">
      <c r="B1372" s="9" t="s">
        <v>6245</v>
      </c>
      <c r="F1372">
        <v>1</v>
      </c>
      <c r="G1372">
        <v>1</v>
      </c>
      <c r="K1372">
        <v>2</v>
      </c>
    </row>
    <row r="1373" spans="2:11" x14ac:dyDescent="0.2">
      <c r="B1373" s="86" t="s">
        <v>354</v>
      </c>
      <c r="F1373">
        <v>1</v>
      </c>
      <c r="K1373">
        <v>1</v>
      </c>
    </row>
    <row r="1374" spans="2:11" x14ac:dyDescent="0.2">
      <c r="B1374" s="86" t="s">
        <v>324</v>
      </c>
      <c r="G1374">
        <v>1</v>
      </c>
      <c r="K1374">
        <v>1</v>
      </c>
    </row>
    <row r="1375" spans="2:11" x14ac:dyDescent="0.2">
      <c r="B1375" s="4" t="s">
        <v>7258</v>
      </c>
      <c r="C1375">
        <v>1</v>
      </c>
      <c r="K1375">
        <v>1</v>
      </c>
    </row>
    <row r="1376" spans="2:11" x14ac:dyDescent="0.2">
      <c r="B1376" s="8">
        <v>6627</v>
      </c>
      <c r="C1376">
        <v>1</v>
      </c>
      <c r="K1376">
        <v>1</v>
      </c>
    </row>
    <row r="1377" spans="2:11" x14ac:dyDescent="0.2">
      <c r="B1377" s="9" t="s">
        <v>337</v>
      </c>
      <c r="C1377">
        <v>1</v>
      </c>
      <c r="K1377">
        <v>1</v>
      </c>
    </row>
    <row r="1378" spans="2:11" x14ac:dyDescent="0.2">
      <c r="B1378" s="86" t="s">
        <v>78</v>
      </c>
      <c r="C1378">
        <v>1</v>
      </c>
      <c r="K1378">
        <v>1</v>
      </c>
    </row>
    <row r="1379" spans="2:11" x14ac:dyDescent="0.2">
      <c r="B1379" s="4" t="s">
        <v>5788</v>
      </c>
      <c r="E1379">
        <v>2</v>
      </c>
      <c r="G1379">
        <v>1</v>
      </c>
      <c r="K1379">
        <v>3</v>
      </c>
    </row>
    <row r="1380" spans="2:11" x14ac:dyDescent="0.2">
      <c r="B1380" s="8" t="s">
        <v>2510</v>
      </c>
      <c r="E1380">
        <v>1</v>
      </c>
      <c r="K1380">
        <v>1</v>
      </c>
    </row>
    <row r="1381" spans="2:11" x14ac:dyDescent="0.2">
      <c r="B1381" s="9" t="s">
        <v>6337</v>
      </c>
      <c r="E1381">
        <v>1</v>
      </c>
      <c r="K1381">
        <v>1</v>
      </c>
    </row>
    <row r="1382" spans="2:11" x14ac:dyDescent="0.2">
      <c r="B1382" s="86" t="s">
        <v>50</v>
      </c>
      <c r="E1382">
        <v>1</v>
      </c>
      <c r="K1382">
        <v>1</v>
      </c>
    </row>
    <row r="1383" spans="2:11" x14ac:dyDescent="0.2">
      <c r="B1383" s="8" t="s">
        <v>5791</v>
      </c>
      <c r="E1383">
        <v>1</v>
      </c>
      <c r="K1383">
        <v>1</v>
      </c>
    </row>
    <row r="1384" spans="2:11" x14ac:dyDescent="0.2">
      <c r="B1384" s="9" t="s">
        <v>5234</v>
      </c>
      <c r="E1384">
        <v>1</v>
      </c>
      <c r="K1384">
        <v>1</v>
      </c>
    </row>
    <row r="1385" spans="2:11" x14ac:dyDescent="0.2">
      <c r="B1385" s="8">
        <v>6627</v>
      </c>
      <c r="G1385">
        <v>1</v>
      </c>
      <c r="K1385">
        <v>1</v>
      </c>
    </row>
    <row r="1386" spans="2:11" x14ac:dyDescent="0.2">
      <c r="B1386" s="9" t="s">
        <v>6348</v>
      </c>
      <c r="G1386">
        <v>1</v>
      </c>
      <c r="K1386">
        <v>1</v>
      </c>
    </row>
    <row r="1387" spans="2:11" x14ac:dyDescent="0.2">
      <c r="B1387" s="86" t="s">
        <v>104</v>
      </c>
      <c r="G1387">
        <v>1</v>
      </c>
      <c r="K1387">
        <v>1</v>
      </c>
    </row>
    <row r="1388" spans="2:11" x14ac:dyDescent="0.2">
      <c r="B1388" s="4" t="s">
        <v>5816</v>
      </c>
      <c r="D1388">
        <v>3</v>
      </c>
      <c r="E1388">
        <v>1</v>
      </c>
      <c r="F1388">
        <v>2</v>
      </c>
      <c r="K1388">
        <v>6</v>
      </c>
    </row>
    <row r="1389" spans="2:11" x14ac:dyDescent="0.2">
      <c r="B1389" s="8" t="s">
        <v>2510</v>
      </c>
      <c r="D1389">
        <v>1</v>
      </c>
      <c r="F1389">
        <v>2</v>
      </c>
      <c r="K1389">
        <v>3</v>
      </c>
    </row>
    <row r="1390" spans="2:11" x14ac:dyDescent="0.2">
      <c r="B1390" s="9" t="s">
        <v>4841</v>
      </c>
      <c r="D1390">
        <v>1</v>
      </c>
      <c r="F1390">
        <v>2</v>
      </c>
      <c r="K1390">
        <v>3</v>
      </c>
    </row>
    <row r="1391" spans="2:11" x14ac:dyDescent="0.2">
      <c r="B1391" s="8" t="s">
        <v>5819</v>
      </c>
      <c r="D1391">
        <v>2</v>
      </c>
      <c r="E1391">
        <v>1</v>
      </c>
      <c r="K1391">
        <v>3</v>
      </c>
    </row>
    <row r="1392" spans="2:11" x14ac:dyDescent="0.2">
      <c r="B1392" s="9" t="s">
        <v>4889</v>
      </c>
      <c r="D1392">
        <v>2</v>
      </c>
      <c r="E1392">
        <v>1</v>
      </c>
      <c r="K1392">
        <v>3</v>
      </c>
    </row>
    <row r="1393" spans="2:11" x14ac:dyDescent="0.2">
      <c r="B1393" s="4" t="s">
        <v>5848</v>
      </c>
      <c r="F1393">
        <v>1</v>
      </c>
      <c r="K1393">
        <v>1</v>
      </c>
    </row>
    <row r="1394" spans="2:11" x14ac:dyDescent="0.2">
      <c r="B1394" s="8" t="s">
        <v>2510</v>
      </c>
      <c r="F1394">
        <v>1</v>
      </c>
      <c r="K1394">
        <v>1</v>
      </c>
    </row>
    <row r="1395" spans="2:11" x14ac:dyDescent="0.2">
      <c r="B1395" s="9" t="s">
        <v>5426</v>
      </c>
      <c r="F1395">
        <v>1</v>
      </c>
      <c r="K1395">
        <v>1</v>
      </c>
    </row>
    <row r="1396" spans="2:11" x14ac:dyDescent="0.2">
      <c r="B1396" s="4" t="s">
        <v>5857</v>
      </c>
      <c r="F1396">
        <v>1</v>
      </c>
      <c r="G1396">
        <v>1</v>
      </c>
      <c r="K1396">
        <v>2</v>
      </c>
    </row>
    <row r="1397" spans="2:11" x14ac:dyDescent="0.2">
      <c r="B1397" s="8" t="s">
        <v>5819</v>
      </c>
      <c r="F1397">
        <v>1</v>
      </c>
      <c r="G1397">
        <v>1</v>
      </c>
      <c r="K1397">
        <v>2</v>
      </c>
    </row>
    <row r="1398" spans="2:11" x14ac:dyDescent="0.2">
      <c r="B1398" s="9" t="s">
        <v>6355</v>
      </c>
      <c r="F1398">
        <v>1</v>
      </c>
      <c r="G1398">
        <v>1</v>
      </c>
      <c r="K1398">
        <v>2</v>
      </c>
    </row>
    <row r="1399" spans="2:11" x14ac:dyDescent="0.2">
      <c r="B1399" s="86" t="s">
        <v>324</v>
      </c>
      <c r="G1399">
        <v>1</v>
      </c>
      <c r="K1399">
        <v>1</v>
      </c>
    </row>
    <row r="1400" spans="2:11" x14ac:dyDescent="0.2">
      <c r="B1400" s="86" t="s">
        <v>441</v>
      </c>
      <c r="F1400">
        <v>1</v>
      </c>
      <c r="K1400">
        <v>1</v>
      </c>
    </row>
    <row r="1401" spans="2:11" x14ac:dyDescent="0.2">
      <c r="B1401" s="4" t="s">
        <v>5907</v>
      </c>
      <c r="C1401">
        <v>1</v>
      </c>
      <c r="E1401">
        <v>1</v>
      </c>
      <c r="F1401">
        <v>1</v>
      </c>
      <c r="K1401">
        <v>3</v>
      </c>
    </row>
    <row r="1402" spans="2:11" x14ac:dyDescent="0.2">
      <c r="B1402" s="8">
        <v>6626</v>
      </c>
      <c r="E1402">
        <v>1</v>
      </c>
      <c r="K1402">
        <v>1</v>
      </c>
    </row>
    <row r="1403" spans="2:11" x14ac:dyDescent="0.2">
      <c r="B1403" s="8" t="s">
        <v>2510</v>
      </c>
      <c r="F1403">
        <v>1</v>
      </c>
      <c r="K1403">
        <v>1</v>
      </c>
    </row>
    <row r="1404" spans="2:11" x14ac:dyDescent="0.2">
      <c r="B1404" s="9" t="s">
        <v>489</v>
      </c>
      <c r="F1404">
        <v>1</v>
      </c>
      <c r="K1404">
        <v>1</v>
      </c>
    </row>
    <row r="1405" spans="2:11" x14ac:dyDescent="0.2">
      <c r="B1405" s="86" t="s">
        <v>65</v>
      </c>
      <c r="F1405">
        <v>1</v>
      </c>
      <c r="K1405">
        <v>1</v>
      </c>
    </row>
    <row r="1406" spans="2:11" x14ac:dyDescent="0.2">
      <c r="B1406" s="8" t="s">
        <v>7670</v>
      </c>
      <c r="C1406">
        <v>1</v>
      </c>
      <c r="K1406">
        <v>1</v>
      </c>
    </row>
    <row r="1407" spans="2:11" x14ac:dyDescent="0.2">
      <c r="B1407" s="9" t="s">
        <v>5142</v>
      </c>
      <c r="C1407">
        <v>1</v>
      </c>
      <c r="K1407">
        <v>1</v>
      </c>
    </row>
    <row r="1408" spans="2:11" x14ac:dyDescent="0.2">
      <c r="B1408" s="4" t="s">
        <v>5933</v>
      </c>
      <c r="E1408">
        <v>2</v>
      </c>
      <c r="F1408">
        <v>1</v>
      </c>
      <c r="K1408">
        <v>3</v>
      </c>
    </row>
    <row r="1409" spans="2:11" x14ac:dyDescent="0.2">
      <c r="B1409" s="8">
        <v>6626</v>
      </c>
      <c r="E1409">
        <v>1</v>
      </c>
      <c r="F1409">
        <v>1</v>
      </c>
      <c r="K1409">
        <v>2</v>
      </c>
    </row>
    <row r="1410" spans="2:11" x14ac:dyDescent="0.2">
      <c r="B1410" s="8" t="s">
        <v>7670</v>
      </c>
      <c r="E1410">
        <v>1</v>
      </c>
      <c r="K1410">
        <v>1</v>
      </c>
    </row>
    <row r="1411" spans="2:11" x14ac:dyDescent="0.2">
      <c r="B1411" s="9" t="s">
        <v>4771</v>
      </c>
      <c r="E1411">
        <v>1</v>
      </c>
      <c r="K1411">
        <v>1</v>
      </c>
    </row>
    <row r="1412" spans="2:11" x14ac:dyDescent="0.2">
      <c r="B1412" s="4" t="s">
        <v>5960</v>
      </c>
      <c r="D1412">
        <v>1</v>
      </c>
      <c r="K1412">
        <v>1</v>
      </c>
    </row>
    <row r="1413" spans="2:11" x14ac:dyDescent="0.2">
      <c r="B1413" s="8">
        <v>6626</v>
      </c>
      <c r="D1413">
        <v>1</v>
      </c>
      <c r="K1413">
        <v>1</v>
      </c>
    </row>
    <row r="1414" spans="2:11" x14ac:dyDescent="0.2">
      <c r="B1414" s="4" t="s">
        <v>6490</v>
      </c>
      <c r="C1414">
        <v>1</v>
      </c>
      <c r="D1414">
        <v>1</v>
      </c>
      <c r="E1414">
        <v>1</v>
      </c>
      <c r="G1414">
        <v>1</v>
      </c>
      <c r="K1414">
        <v>4</v>
      </c>
    </row>
    <row r="1415" spans="2:11" x14ac:dyDescent="0.2">
      <c r="B1415" s="8" t="s">
        <v>5791</v>
      </c>
      <c r="E1415">
        <v>1</v>
      </c>
      <c r="K1415">
        <v>1</v>
      </c>
    </row>
    <row r="1416" spans="2:11" x14ac:dyDescent="0.2">
      <c r="B1416" s="9" t="s">
        <v>4788</v>
      </c>
      <c r="E1416">
        <v>1</v>
      </c>
      <c r="K1416">
        <v>1</v>
      </c>
    </row>
    <row r="1417" spans="2:11" x14ac:dyDescent="0.2">
      <c r="B1417" s="8" t="s">
        <v>7670</v>
      </c>
      <c r="C1417">
        <v>1</v>
      </c>
      <c r="D1417">
        <v>1</v>
      </c>
      <c r="G1417">
        <v>1</v>
      </c>
      <c r="K1417">
        <v>3</v>
      </c>
    </row>
    <row r="1418" spans="2:11" x14ac:dyDescent="0.2">
      <c r="B1418" s="9" t="s">
        <v>4790</v>
      </c>
      <c r="C1418">
        <v>1</v>
      </c>
      <c r="D1418">
        <v>1</v>
      </c>
      <c r="G1418">
        <v>1</v>
      </c>
      <c r="K1418">
        <v>3</v>
      </c>
    </row>
    <row r="1419" spans="2:11" x14ac:dyDescent="0.2">
      <c r="B1419" s="4" t="s">
        <v>7017</v>
      </c>
      <c r="E1419">
        <v>1</v>
      </c>
      <c r="F1419">
        <v>1</v>
      </c>
      <c r="K1419">
        <v>2</v>
      </c>
    </row>
    <row r="1420" spans="2:11" x14ac:dyDescent="0.2">
      <c r="B1420" s="8">
        <v>6634</v>
      </c>
      <c r="E1420">
        <v>1</v>
      </c>
      <c r="F1420">
        <v>1</v>
      </c>
      <c r="K1420">
        <v>2</v>
      </c>
    </row>
    <row r="1421" spans="2:11" x14ac:dyDescent="0.2">
      <c r="B1421" s="4" t="s">
        <v>7676</v>
      </c>
      <c r="F1421">
        <v>1</v>
      </c>
      <c r="K1421">
        <v>1</v>
      </c>
    </row>
    <row r="1422" spans="2:11" x14ac:dyDescent="0.2">
      <c r="B1422" s="8" t="s">
        <v>5791</v>
      </c>
      <c r="F1422">
        <v>1</v>
      </c>
      <c r="K1422">
        <v>1</v>
      </c>
    </row>
    <row r="1423" spans="2:11" x14ac:dyDescent="0.2">
      <c r="B1423" s="9" t="s">
        <v>5248</v>
      </c>
      <c r="F1423">
        <v>1</v>
      </c>
      <c r="K1423">
        <v>1</v>
      </c>
    </row>
    <row r="1424" spans="2:11" x14ac:dyDescent="0.2">
      <c r="B1424" s="4" t="s">
        <v>7626</v>
      </c>
      <c r="C1424">
        <v>1</v>
      </c>
      <c r="K1424">
        <v>1</v>
      </c>
    </row>
    <row r="1425" spans="2:11" x14ac:dyDescent="0.2">
      <c r="B1425" s="8">
        <v>6626</v>
      </c>
      <c r="C1425">
        <v>1</v>
      </c>
      <c r="K1425">
        <v>1</v>
      </c>
    </row>
    <row r="1426" spans="2:11" x14ac:dyDescent="0.2">
      <c r="B1426" s="4" t="s">
        <v>7636</v>
      </c>
      <c r="C1426">
        <v>1</v>
      </c>
      <c r="K1426">
        <v>1</v>
      </c>
    </row>
    <row r="1427" spans="2:11" x14ac:dyDescent="0.2">
      <c r="B1427" s="8">
        <v>6627</v>
      </c>
      <c r="C1427">
        <v>1</v>
      </c>
      <c r="K1427">
        <v>1</v>
      </c>
    </row>
    <row r="1428" spans="2:11" x14ac:dyDescent="0.2">
      <c r="B1428" s="9" t="s">
        <v>6309</v>
      </c>
      <c r="C1428">
        <v>1</v>
      </c>
      <c r="K1428">
        <v>1</v>
      </c>
    </row>
    <row r="1429" spans="2:11" x14ac:dyDescent="0.2">
      <c r="B1429" s="86" t="s">
        <v>398</v>
      </c>
      <c r="C1429">
        <v>1</v>
      </c>
      <c r="K1429">
        <v>1</v>
      </c>
    </row>
    <row r="1430" spans="2:11" x14ac:dyDescent="0.2">
      <c r="B1430" s="4" t="s">
        <v>7701</v>
      </c>
      <c r="E1430">
        <v>1</v>
      </c>
      <c r="F1430">
        <v>2</v>
      </c>
      <c r="K1430">
        <v>3</v>
      </c>
    </row>
    <row r="1431" spans="2:11" x14ac:dyDescent="0.2">
      <c r="B1431" s="8">
        <v>6627</v>
      </c>
      <c r="E1431">
        <v>1</v>
      </c>
      <c r="F1431">
        <v>2</v>
      </c>
      <c r="K1431">
        <v>3</v>
      </c>
    </row>
    <row r="1432" spans="2:11" x14ac:dyDescent="0.2">
      <c r="B1432" s="9" t="s">
        <v>6252</v>
      </c>
      <c r="E1432">
        <v>1</v>
      </c>
      <c r="F1432">
        <v>2</v>
      </c>
      <c r="K1432">
        <v>3</v>
      </c>
    </row>
    <row r="1433" spans="2:11" x14ac:dyDescent="0.2">
      <c r="B1433" s="86" t="s">
        <v>50</v>
      </c>
      <c r="F1433">
        <v>1</v>
      </c>
      <c r="K1433">
        <v>1</v>
      </c>
    </row>
    <row r="1434" spans="2:11" x14ac:dyDescent="0.2">
      <c r="B1434" s="86" t="s">
        <v>78</v>
      </c>
      <c r="F1434">
        <v>1</v>
      </c>
      <c r="K1434">
        <v>1</v>
      </c>
    </row>
    <row r="1435" spans="2:11" x14ac:dyDescent="0.2">
      <c r="B1435" s="86" t="s">
        <v>232</v>
      </c>
      <c r="E1435">
        <v>1</v>
      </c>
      <c r="K1435">
        <v>1</v>
      </c>
    </row>
    <row r="1436" spans="2:11" x14ac:dyDescent="0.2">
      <c r="B1436" s="4" t="s">
        <v>7702</v>
      </c>
      <c r="C1436">
        <v>2</v>
      </c>
      <c r="D1436">
        <v>2</v>
      </c>
      <c r="E1436">
        <v>4</v>
      </c>
      <c r="F1436">
        <v>1</v>
      </c>
      <c r="G1436">
        <v>1</v>
      </c>
      <c r="K1436">
        <v>10</v>
      </c>
    </row>
    <row r="1437" spans="2:11" x14ac:dyDescent="0.2">
      <c r="B1437" s="8">
        <v>6626</v>
      </c>
      <c r="F1437">
        <v>1</v>
      </c>
      <c r="K1437">
        <v>1</v>
      </c>
    </row>
    <row r="1438" spans="2:11" x14ac:dyDescent="0.2">
      <c r="B1438" s="8">
        <v>6634</v>
      </c>
      <c r="E1438">
        <v>2</v>
      </c>
      <c r="K1438">
        <v>2</v>
      </c>
    </row>
    <row r="1439" spans="2:11" x14ac:dyDescent="0.2">
      <c r="B1439" s="8" t="s">
        <v>2510</v>
      </c>
      <c r="C1439">
        <v>1</v>
      </c>
      <c r="K1439">
        <v>1</v>
      </c>
    </row>
    <row r="1440" spans="2:11" x14ac:dyDescent="0.2">
      <c r="B1440" s="9" t="s">
        <v>4805</v>
      </c>
      <c r="C1440">
        <v>1</v>
      </c>
      <c r="K1440">
        <v>1</v>
      </c>
    </row>
    <row r="1441" spans="2:11" x14ac:dyDescent="0.2">
      <c r="B1441" s="8" t="s">
        <v>5791</v>
      </c>
      <c r="C1441">
        <v>1</v>
      </c>
      <c r="K1441">
        <v>1</v>
      </c>
    </row>
    <row r="1442" spans="2:11" x14ac:dyDescent="0.2">
      <c r="B1442" s="9" t="s">
        <v>6279</v>
      </c>
      <c r="C1442">
        <v>1</v>
      </c>
      <c r="K1442">
        <v>1</v>
      </c>
    </row>
    <row r="1443" spans="2:11" x14ac:dyDescent="0.2">
      <c r="B1443" s="86" t="s">
        <v>65</v>
      </c>
      <c r="C1443">
        <v>1</v>
      </c>
      <c r="K1443">
        <v>1</v>
      </c>
    </row>
    <row r="1444" spans="2:11" x14ac:dyDescent="0.2">
      <c r="B1444" s="8" t="s">
        <v>5954</v>
      </c>
      <c r="D1444">
        <v>2</v>
      </c>
      <c r="E1444">
        <v>1</v>
      </c>
      <c r="K1444">
        <v>3</v>
      </c>
    </row>
    <row r="1445" spans="2:11" x14ac:dyDescent="0.2">
      <c r="B1445" s="9" t="s">
        <v>4900</v>
      </c>
      <c r="D1445">
        <v>2</v>
      </c>
      <c r="E1445">
        <v>1</v>
      </c>
      <c r="K1445">
        <v>3</v>
      </c>
    </row>
    <row r="1446" spans="2:11" x14ac:dyDescent="0.2">
      <c r="B1446" s="8" t="s">
        <v>7717</v>
      </c>
      <c r="E1446">
        <v>1</v>
      </c>
      <c r="G1446">
        <v>1</v>
      </c>
      <c r="K1446">
        <v>2</v>
      </c>
    </row>
    <row r="1447" spans="2:11" x14ac:dyDescent="0.2">
      <c r="B1447" s="9" t="s">
        <v>7700</v>
      </c>
      <c r="E1447">
        <v>1</v>
      </c>
      <c r="G1447">
        <v>1</v>
      </c>
      <c r="K1447">
        <v>2</v>
      </c>
    </row>
    <row r="1448" spans="2:11" x14ac:dyDescent="0.2">
      <c r="B1448" s="86" t="s">
        <v>65</v>
      </c>
      <c r="G1448">
        <v>1</v>
      </c>
      <c r="K1448">
        <v>1</v>
      </c>
    </row>
    <row r="1449" spans="2:11" x14ac:dyDescent="0.2">
      <c r="B1449" s="86" t="s">
        <v>133</v>
      </c>
      <c r="E1449">
        <v>1</v>
      </c>
      <c r="K1449">
        <v>1</v>
      </c>
    </row>
    <row r="1450" spans="2:11" x14ac:dyDescent="0.2">
      <c r="B1450" s="4" t="s">
        <v>7706</v>
      </c>
      <c r="G1450">
        <v>1</v>
      </c>
      <c r="K1450">
        <v>1</v>
      </c>
    </row>
    <row r="1451" spans="2:11" x14ac:dyDescent="0.2">
      <c r="B1451" s="8" t="s">
        <v>5791</v>
      </c>
      <c r="G1451">
        <v>1</v>
      </c>
      <c r="K1451">
        <v>1</v>
      </c>
    </row>
    <row r="1452" spans="2:11" x14ac:dyDescent="0.2">
      <c r="B1452" s="9" t="s">
        <v>6292</v>
      </c>
      <c r="G1452">
        <v>1</v>
      </c>
      <c r="K1452">
        <v>1</v>
      </c>
    </row>
    <row r="1453" spans="2:11" x14ac:dyDescent="0.2">
      <c r="B1453" s="86" t="s">
        <v>50</v>
      </c>
      <c r="G1453">
        <v>1</v>
      </c>
      <c r="K1453">
        <v>1</v>
      </c>
    </row>
    <row r="1454" spans="2:11" x14ac:dyDescent="0.2">
      <c r="B1454" s="4" t="s">
        <v>7707</v>
      </c>
      <c r="G1454">
        <v>1</v>
      </c>
      <c r="K1454">
        <v>1</v>
      </c>
    </row>
    <row r="1455" spans="2:11" x14ac:dyDescent="0.2">
      <c r="B1455" s="8">
        <v>6626</v>
      </c>
      <c r="G1455">
        <v>1</v>
      </c>
      <c r="K1455">
        <v>1</v>
      </c>
    </row>
    <row r="1456" spans="2:11" x14ac:dyDescent="0.2">
      <c r="B1456" s="4" t="s">
        <v>7711</v>
      </c>
      <c r="D1456">
        <v>1</v>
      </c>
      <c r="K1456">
        <v>1</v>
      </c>
    </row>
    <row r="1457" spans="2:11" x14ac:dyDescent="0.2">
      <c r="B1457" s="8" t="s">
        <v>6246</v>
      </c>
      <c r="D1457">
        <v>1</v>
      </c>
      <c r="K1457">
        <v>1</v>
      </c>
    </row>
    <row r="1458" spans="2:11" x14ac:dyDescent="0.2">
      <c r="B1458" s="9" t="s">
        <v>6245</v>
      </c>
      <c r="D1458">
        <v>1</v>
      </c>
      <c r="K1458">
        <v>1</v>
      </c>
    </row>
    <row r="1459" spans="2:11" x14ac:dyDescent="0.2">
      <c r="B1459" s="86" t="s">
        <v>50</v>
      </c>
      <c r="D1459">
        <v>1</v>
      </c>
      <c r="K1459">
        <v>1</v>
      </c>
    </row>
    <row r="1460" spans="2:11" x14ac:dyDescent="0.2">
      <c r="B1460" s="4" t="s">
        <v>7713</v>
      </c>
      <c r="E1460">
        <v>1</v>
      </c>
      <c r="K1460">
        <v>1</v>
      </c>
    </row>
    <row r="1461" spans="2:11" x14ac:dyDescent="0.2">
      <c r="B1461" s="8">
        <v>6627</v>
      </c>
      <c r="E1461">
        <v>1</v>
      </c>
      <c r="K1461">
        <v>1</v>
      </c>
    </row>
    <row r="1462" spans="2:11" x14ac:dyDescent="0.2">
      <c r="B1462" s="9" t="s">
        <v>6372</v>
      </c>
      <c r="E1462">
        <v>1</v>
      </c>
      <c r="K1462">
        <v>1</v>
      </c>
    </row>
    <row r="1463" spans="2:11" x14ac:dyDescent="0.2">
      <c r="B1463" s="86" t="s">
        <v>94</v>
      </c>
      <c r="E1463">
        <v>1</v>
      </c>
      <c r="K1463">
        <v>1</v>
      </c>
    </row>
    <row r="1464" spans="2:11" x14ac:dyDescent="0.2">
      <c r="B1464" s="3" t="s">
        <v>7733</v>
      </c>
      <c r="C1464">
        <v>3</v>
      </c>
      <c r="E1464">
        <v>1</v>
      </c>
      <c r="K1464">
        <v>4</v>
      </c>
    </row>
    <row r="1465" spans="2:11" x14ac:dyDescent="0.2">
      <c r="B1465" s="4" t="s">
        <v>5831</v>
      </c>
      <c r="C1465">
        <v>1</v>
      </c>
      <c r="K1465">
        <v>1</v>
      </c>
    </row>
    <row r="1466" spans="2:11" x14ac:dyDescent="0.2">
      <c r="B1466" s="8">
        <v>6626</v>
      </c>
      <c r="C1466">
        <v>1</v>
      </c>
      <c r="K1466">
        <v>1</v>
      </c>
    </row>
    <row r="1467" spans="2:11" x14ac:dyDescent="0.2">
      <c r="B1467" s="4" t="s">
        <v>7363</v>
      </c>
      <c r="C1467">
        <v>1</v>
      </c>
      <c r="E1467">
        <v>1</v>
      </c>
      <c r="K1467">
        <v>2</v>
      </c>
    </row>
    <row r="1468" spans="2:11" x14ac:dyDescent="0.2">
      <c r="B1468" s="8">
        <v>6634</v>
      </c>
      <c r="C1468">
        <v>1</v>
      </c>
      <c r="E1468">
        <v>1</v>
      </c>
      <c r="K1468">
        <v>2</v>
      </c>
    </row>
    <row r="1469" spans="2:11" x14ac:dyDescent="0.2">
      <c r="B1469" s="4" t="s">
        <v>7570</v>
      </c>
      <c r="C1469">
        <v>1</v>
      </c>
      <c r="K1469">
        <v>1</v>
      </c>
    </row>
    <row r="1470" spans="2:11" x14ac:dyDescent="0.2">
      <c r="B1470" s="8">
        <v>6634</v>
      </c>
      <c r="C1470">
        <v>1</v>
      </c>
      <c r="K1470">
        <v>1</v>
      </c>
    </row>
    <row r="1471" spans="2:11" x14ac:dyDescent="0.2">
      <c r="B1471" s="3" t="s">
        <v>7734</v>
      </c>
      <c r="C1471">
        <v>7</v>
      </c>
      <c r="D1471">
        <v>13</v>
      </c>
      <c r="E1471">
        <v>5</v>
      </c>
      <c r="F1471">
        <v>3</v>
      </c>
      <c r="G1471">
        <v>3</v>
      </c>
      <c r="K1471">
        <v>31</v>
      </c>
    </row>
    <row r="1472" spans="2:11" x14ac:dyDescent="0.2">
      <c r="B1472" s="4" t="s">
        <v>5762</v>
      </c>
      <c r="C1472">
        <v>1</v>
      </c>
      <c r="K1472">
        <v>1</v>
      </c>
    </row>
    <row r="1473" spans="2:11" x14ac:dyDescent="0.2">
      <c r="B1473" s="4" t="s">
        <v>7662</v>
      </c>
      <c r="F1473">
        <v>1</v>
      </c>
      <c r="K1473">
        <v>1</v>
      </c>
    </row>
    <row r="1474" spans="2:11" x14ac:dyDescent="0.2">
      <c r="B1474" s="4" t="s">
        <v>7185</v>
      </c>
      <c r="D1474">
        <v>1</v>
      </c>
      <c r="K1474">
        <v>1</v>
      </c>
    </row>
    <row r="1475" spans="2:11" x14ac:dyDescent="0.2">
      <c r="B1475" s="4" t="s">
        <v>5891</v>
      </c>
      <c r="D1475">
        <v>2</v>
      </c>
      <c r="K1475">
        <v>2</v>
      </c>
    </row>
    <row r="1476" spans="2:11" x14ac:dyDescent="0.2">
      <c r="B1476" s="8">
        <v>6634</v>
      </c>
      <c r="D1476">
        <v>2</v>
      </c>
      <c r="K1476">
        <v>2</v>
      </c>
    </row>
    <row r="1477" spans="2:11" x14ac:dyDescent="0.2">
      <c r="B1477" s="4" t="s">
        <v>4761</v>
      </c>
      <c r="C1477">
        <v>1</v>
      </c>
      <c r="D1477">
        <v>6</v>
      </c>
      <c r="E1477">
        <v>3</v>
      </c>
      <c r="G1477">
        <v>2</v>
      </c>
      <c r="K1477">
        <v>12</v>
      </c>
    </row>
    <row r="1478" spans="2:11" x14ac:dyDescent="0.2">
      <c r="B1478" s="8" t="s">
        <v>6246</v>
      </c>
      <c r="C1478">
        <v>1</v>
      </c>
      <c r="D1478">
        <v>5</v>
      </c>
      <c r="E1478">
        <v>3</v>
      </c>
      <c r="G1478">
        <v>2</v>
      </c>
      <c r="K1478">
        <v>11</v>
      </c>
    </row>
    <row r="1479" spans="2:11" x14ac:dyDescent="0.2">
      <c r="B1479" s="9" t="s">
        <v>6245</v>
      </c>
      <c r="C1479">
        <v>1</v>
      </c>
      <c r="D1479">
        <v>5</v>
      </c>
      <c r="E1479">
        <v>2</v>
      </c>
      <c r="G1479">
        <v>2</v>
      </c>
      <c r="K1479">
        <v>10</v>
      </c>
    </row>
    <row r="1480" spans="2:11" x14ac:dyDescent="0.2">
      <c r="B1480" s="86" t="s">
        <v>65</v>
      </c>
      <c r="D1480">
        <v>2</v>
      </c>
      <c r="K1480">
        <v>2</v>
      </c>
    </row>
    <row r="1481" spans="2:11" x14ac:dyDescent="0.2">
      <c r="B1481" s="86" t="s">
        <v>50</v>
      </c>
      <c r="E1481">
        <v>1</v>
      </c>
      <c r="G1481">
        <v>2</v>
      </c>
      <c r="K1481">
        <v>3</v>
      </c>
    </row>
    <row r="1482" spans="2:11" x14ac:dyDescent="0.2">
      <c r="B1482" s="86" t="s">
        <v>310</v>
      </c>
      <c r="D1482">
        <v>1</v>
      </c>
      <c r="K1482">
        <v>1</v>
      </c>
    </row>
    <row r="1483" spans="2:11" x14ac:dyDescent="0.2">
      <c r="B1483" s="86" t="s">
        <v>232</v>
      </c>
      <c r="E1483">
        <v>1</v>
      </c>
      <c r="K1483">
        <v>1</v>
      </c>
    </row>
    <row r="1484" spans="2:11" x14ac:dyDescent="0.2">
      <c r="B1484" s="86" t="s">
        <v>360</v>
      </c>
      <c r="C1484">
        <v>1</v>
      </c>
      <c r="K1484">
        <v>1</v>
      </c>
    </row>
    <row r="1485" spans="2:11" x14ac:dyDescent="0.2">
      <c r="B1485" s="86" t="s">
        <v>100</v>
      </c>
      <c r="D1485">
        <v>2</v>
      </c>
      <c r="K1485">
        <v>2</v>
      </c>
    </row>
    <row r="1486" spans="2:11" x14ac:dyDescent="0.2">
      <c r="B1486" s="9" t="s">
        <v>6366</v>
      </c>
      <c r="E1486">
        <v>1</v>
      </c>
      <c r="K1486">
        <v>1</v>
      </c>
    </row>
    <row r="1487" spans="2:11" x14ac:dyDescent="0.2">
      <c r="B1487" s="86" t="s">
        <v>65</v>
      </c>
      <c r="E1487">
        <v>1</v>
      </c>
      <c r="K1487">
        <v>1</v>
      </c>
    </row>
    <row r="1488" spans="2:11" x14ac:dyDescent="0.2">
      <c r="B1488" s="8">
        <v>6684</v>
      </c>
      <c r="D1488">
        <v>1</v>
      </c>
      <c r="K1488">
        <v>1</v>
      </c>
    </row>
    <row r="1489" spans="2:11" x14ac:dyDescent="0.2">
      <c r="B1489" s="9" t="s">
        <v>470</v>
      </c>
      <c r="D1489">
        <v>1</v>
      </c>
      <c r="K1489">
        <v>1</v>
      </c>
    </row>
    <row r="1490" spans="2:11" x14ac:dyDescent="0.2">
      <c r="B1490" s="4" t="s">
        <v>1873</v>
      </c>
      <c r="D1490">
        <v>1</v>
      </c>
      <c r="K1490">
        <v>1</v>
      </c>
    </row>
    <row r="1491" spans="2:11" x14ac:dyDescent="0.2">
      <c r="B1491" s="8">
        <v>6627</v>
      </c>
      <c r="D1491">
        <v>1</v>
      </c>
      <c r="K1491">
        <v>1</v>
      </c>
    </row>
    <row r="1492" spans="2:11" x14ac:dyDescent="0.2">
      <c r="B1492" s="9" t="s">
        <v>414</v>
      </c>
      <c r="D1492">
        <v>1</v>
      </c>
      <c r="K1492">
        <v>1</v>
      </c>
    </row>
    <row r="1493" spans="2:11" x14ac:dyDescent="0.2">
      <c r="B1493" s="4" t="s">
        <v>5788</v>
      </c>
      <c r="G1493">
        <v>1</v>
      </c>
      <c r="K1493">
        <v>1</v>
      </c>
    </row>
    <row r="1494" spans="2:11" x14ac:dyDescent="0.2">
      <c r="B1494" s="8">
        <v>6634</v>
      </c>
      <c r="G1494">
        <v>1</v>
      </c>
      <c r="K1494">
        <v>1</v>
      </c>
    </row>
    <row r="1495" spans="2:11" x14ac:dyDescent="0.2">
      <c r="B1495" s="4" t="s">
        <v>5857</v>
      </c>
      <c r="F1495">
        <v>1</v>
      </c>
      <c r="K1495">
        <v>1</v>
      </c>
    </row>
    <row r="1496" spans="2:11" x14ac:dyDescent="0.2">
      <c r="B1496" s="8">
        <v>6684</v>
      </c>
      <c r="F1496">
        <v>1</v>
      </c>
      <c r="K1496">
        <v>1</v>
      </c>
    </row>
    <row r="1497" spans="2:11" x14ac:dyDescent="0.2">
      <c r="B1497" s="9" t="s">
        <v>462</v>
      </c>
      <c r="F1497">
        <v>1</v>
      </c>
      <c r="K1497">
        <v>1</v>
      </c>
    </row>
    <row r="1498" spans="2:11" x14ac:dyDescent="0.2">
      <c r="B1498" s="4" t="s">
        <v>5907</v>
      </c>
      <c r="C1498">
        <v>1</v>
      </c>
      <c r="K1498">
        <v>1</v>
      </c>
    </row>
    <row r="1499" spans="2:11" x14ac:dyDescent="0.2">
      <c r="B1499" s="8">
        <v>6684</v>
      </c>
      <c r="C1499">
        <v>1</v>
      </c>
      <c r="K1499">
        <v>1</v>
      </c>
    </row>
    <row r="1500" spans="2:11" x14ac:dyDescent="0.2">
      <c r="B1500" s="9" t="s">
        <v>472</v>
      </c>
      <c r="C1500">
        <v>1</v>
      </c>
      <c r="K1500">
        <v>1</v>
      </c>
    </row>
    <row r="1501" spans="2:11" x14ac:dyDescent="0.2">
      <c r="B1501" s="4" t="s">
        <v>5929</v>
      </c>
      <c r="C1501">
        <v>1</v>
      </c>
      <c r="E1501">
        <v>1</v>
      </c>
      <c r="K1501">
        <v>2</v>
      </c>
    </row>
    <row r="1502" spans="2:11" x14ac:dyDescent="0.2">
      <c r="B1502" s="8">
        <v>6625</v>
      </c>
      <c r="C1502">
        <v>1</v>
      </c>
      <c r="E1502">
        <v>1</v>
      </c>
      <c r="K1502">
        <v>2</v>
      </c>
    </row>
    <row r="1503" spans="2:11" x14ac:dyDescent="0.2">
      <c r="B1503" s="9" t="s">
        <v>5353</v>
      </c>
      <c r="C1503">
        <v>1</v>
      </c>
      <c r="E1503">
        <v>1</v>
      </c>
      <c r="K1503">
        <v>2</v>
      </c>
    </row>
    <row r="1504" spans="2:11" x14ac:dyDescent="0.2">
      <c r="B1504" s="4" t="s">
        <v>6543</v>
      </c>
      <c r="C1504">
        <v>1</v>
      </c>
      <c r="K1504">
        <v>1</v>
      </c>
    </row>
    <row r="1505" spans="2:11" x14ac:dyDescent="0.2">
      <c r="B1505" s="8">
        <v>6684</v>
      </c>
      <c r="C1505">
        <v>1</v>
      </c>
      <c r="K1505">
        <v>1</v>
      </c>
    </row>
    <row r="1506" spans="2:11" x14ac:dyDescent="0.2">
      <c r="B1506" s="9" t="s">
        <v>198</v>
      </c>
      <c r="C1506">
        <v>1</v>
      </c>
      <c r="K1506">
        <v>1</v>
      </c>
    </row>
    <row r="1507" spans="2:11" x14ac:dyDescent="0.2">
      <c r="B1507" s="4" t="s">
        <v>7323</v>
      </c>
      <c r="D1507">
        <v>1</v>
      </c>
      <c r="K1507">
        <v>1</v>
      </c>
    </row>
    <row r="1508" spans="2:11" x14ac:dyDescent="0.2">
      <c r="B1508" s="8" t="s">
        <v>6246</v>
      </c>
      <c r="D1508">
        <v>1</v>
      </c>
      <c r="K1508">
        <v>1</v>
      </c>
    </row>
    <row r="1509" spans="2:11" x14ac:dyDescent="0.2">
      <c r="B1509" s="9" t="s">
        <v>278</v>
      </c>
      <c r="D1509">
        <v>1</v>
      </c>
      <c r="K1509">
        <v>1</v>
      </c>
    </row>
    <row r="1510" spans="2:11" x14ac:dyDescent="0.2">
      <c r="B1510" s="4" t="s">
        <v>7556</v>
      </c>
      <c r="D1510">
        <v>1</v>
      </c>
      <c r="K1510">
        <v>1</v>
      </c>
    </row>
    <row r="1511" spans="2:11" x14ac:dyDescent="0.2">
      <c r="B1511" s="8">
        <v>6625</v>
      </c>
      <c r="D1511">
        <v>1</v>
      </c>
      <c r="K1511">
        <v>1</v>
      </c>
    </row>
    <row r="1512" spans="2:11" x14ac:dyDescent="0.2">
      <c r="B1512" s="9" t="s">
        <v>5671</v>
      </c>
      <c r="D1512">
        <v>1</v>
      </c>
      <c r="K1512">
        <v>1</v>
      </c>
    </row>
    <row r="1513" spans="2:11" x14ac:dyDescent="0.2">
      <c r="B1513" s="4" t="s">
        <v>7628</v>
      </c>
      <c r="F1513">
        <v>1</v>
      </c>
      <c r="K1513">
        <v>1</v>
      </c>
    </row>
    <row r="1514" spans="2:11" x14ac:dyDescent="0.2">
      <c r="B1514" s="8">
        <v>6625</v>
      </c>
      <c r="F1514">
        <v>1</v>
      </c>
      <c r="K1514">
        <v>1</v>
      </c>
    </row>
    <row r="1515" spans="2:11" x14ac:dyDescent="0.2">
      <c r="B1515" s="9" t="s">
        <v>6261</v>
      </c>
      <c r="F1515">
        <v>1</v>
      </c>
      <c r="K1515">
        <v>1</v>
      </c>
    </row>
    <row r="1516" spans="2:11" x14ac:dyDescent="0.2">
      <c r="B1516" s="86" t="s">
        <v>65</v>
      </c>
      <c r="F1516">
        <v>1</v>
      </c>
      <c r="K1516">
        <v>1</v>
      </c>
    </row>
    <row r="1517" spans="2:11" x14ac:dyDescent="0.2">
      <c r="B1517" s="4" t="s">
        <v>7663</v>
      </c>
      <c r="C1517">
        <v>1</v>
      </c>
      <c r="K1517">
        <v>1</v>
      </c>
    </row>
    <row r="1518" spans="2:11" x14ac:dyDescent="0.2">
      <c r="B1518" s="8">
        <v>6627</v>
      </c>
      <c r="C1518">
        <v>1</v>
      </c>
      <c r="K1518">
        <v>1</v>
      </c>
    </row>
    <row r="1519" spans="2:11" x14ac:dyDescent="0.2">
      <c r="B1519" s="9" t="s">
        <v>515</v>
      </c>
      <c r="C1519">
        <v>1</v>
      </c>
      <c r="K1519">
        <v>1</v>
      </c>
    </row>
    <row r="1520" spans="2:11" x14ac:dyDescent="0.2">
      <c r="B1520" s="4" t="s">
        <v>7639</v>
      </c>
      <c r="C1520">
        <v>1</v>
      </c>
      <c r="E1520">
        <v>1</v>
      </c>
      <c r="K1520">
        <v>2</v>
      </c>
    </row>
    <row r="1521" spans="2:11" x14ac:dyDescent="0.2">
      <c r="B1521" s="8">
        <v>6625</v>
      </c>
      <c r="C1521">
        <v>1</v>
      </c>
      <c r="E1521">
        <v>1</v>
      </c>
      <c r="K1521">
        <v>2</v>
      </c>
    </row>
    <row r="1522" spans="2:11" x14ac:dyDescent="0.2">
      <c r="B1522" s="9" t="s">
        <v>6316</v>
      </c>
      <c r="C1522">
        <v>1</v>
      </c>
      <c r="E1522">
        <v>1</v>
      </c>
      <c r="K1522">
        <v>2</v>
      </c>
    </row>
    <row r="1523" spans="2:11" x14ac:dyDescent="0.2">
      <c r="B1523" s="86" t="s">
        <v>82</v>
      </c>
      <c r="C1523">
        <v>1</v>
      </c>
      <c r="K1523">
        <v>1</v>
      </c>
    </row>
    <row r="1524" spans="2:11" x14ac:dyDescent="0.2">
      <c r="B1524" s="86" t="s">
        <v>78</v>
      </c>
      <c r="E1524">
        <v>1</v>
      </c>
      <c r="K1524">
        <v>1</v>
      </c>
    </row>
    <row r="1525" spans="2:11" x14ac:dyDescent="0.2">
      <c r="B1525" s="4" t="s">
        <v>7644</v>
      </c>
      <c r="D1525">
        <v>1</v>
      </c>
      <c r="K1525">
        <v>1</v>
      </c>
    </row>
    <row r="1526" spans="2:11" x14ac:dyDescent="0.2">
      <c r="B1526" s="8">
        <v>6625</v>
      </c>
      <c r="D1526">
        <v>1</v>
      </c>
      <c r="K1526">
        <v>1</v>
      </c>
    </row>
    <row r="1527" spans="2:11" x14ac:dyDescent="0.2">
      <c r="B1527" s="9" t="s">
        <v>5038</v>
      </c>
      <c r="D1527">
        <v>1</v>
      </c>
      <c r="K1527">
        <v>1</v>
      </c>
    </row>
    <row r="1528" spans="2:11" x14ac:dyDescent="0.2">
      <c r="B1528" s="3" t="s">
        <v>7728</v>
      </c>
      <c r="D1528">
        <v>1</v>
      </c>
      <c r="K1528">
        <v>1</v>
      </c>
    </row>
    <row r="1529" spans="2:11" x14ac:dyDescent="0.2">
      <c r="B1529" s="4" t="s">
        <v>5788</v>
      </c>
      <c r="D1529">
        <v>1</v>
      </c>
      <c r="K1529">
        <v>1</v>
      </c>
    </row>
    <row r="1530" spans="2:11" x14ac:dyDescent="0.2">
      <c r="B1530" s="8">
        <v>6634</v>
      </c>
      <c r="D1530">
        <v>1</v>
      </c>
      <c r="K1530">
        <v>1</v>
      </c>
    </row>
    <row r="1531" spans="2:11" x14ac:dyDescent="0.2">
      <c r="B1531" s="3" t="s">
        <v>7732</v>
      </c>
      <c r="C1531">
        <v>7</v>
      </c>
      <c r="D1531">
        <v>3</v>
      </c>
      <c r="E1531">
        <v>1</v>
      </c>
      <c r="G1531">
        <v>2</v>
      </c>
      <c r="K1531">
        <v>13</v>
      </c>
    </row>
    <row r="1532" spans="2:11" x14ac:dyDescent="0.2">
      <c r="B1532" s="4" t="s">
        <v>7584</v>
      </c>
      <c r="D1532">
        <v>2</v>
      </c>
      <c r="K1532">
        <v>2</v>
      </c>
    </row>
    <row r="1533" spans="2:11" x14ac:dyDescent="0.2">
      <c r="B1533" s="4" t="s">
        <v>6667</v>
      </c>
      <c r="C1533">
        <v>1</v>
      </c>
      <c r="K1533">
        <v>1</v>
      </c>
    </row>
    <row r="1534" spans="2:11" x14ac:dyDescent="0.2">
      <c r="B1534" s="4" t="s">
        <v>6014</v>
      </c>
      <c r="G1534">
        <v>1</v>
      </c>
      <c r="K1534">
        <v>1</v>
      </c>
    </row>
    <row r="1535" spans="2:11" x14ac:dyDescent="0.2">
      <c r="B1535" s="4" t="s">
        <v>60</v>
      </c>
      <c r="C1535">
        <v>1</v>
      </c>
      <c r="G1535">
        <v>1</v>
      </c>
      <c r="K1535">
        <v>2</v>
      </c>
    </row>
    <row r="1536" spans="2:11" x14ac:dyDescent="0.2">
      <c r="B1536" s="4" t="s">
        <v>7659</v>
      </c>
      <c r="C1536">
        <v>1</v>
      </c>
      <c r="K1536">
        <v>1</v>
      </c>
    </row>
    <row r="1537" spans="2:11" x14ac:dyDescent="0.2">
      <c r="B1537" s="8">
        <v>6634</v>
      </c>
      <c r="C1537">
        <v>1</v>
      </c>
      <c r="K1537">
        <v>1</v>
      </c>
    </row>
    <row r="1538" spans="2:11" x14ac:dyDescent="0.2">
      <c r="B1538" s="4" t="s">
        <v>6924</v>
      </c>
      <c r="E1538">
        <v>1</v>
      </c>
      <c r="K1538">
        <v>1</v>
      </c>
    </row>
    <row r="1539" spans="2:11" x14ac:dyDescent="0.2">
      <c r="B1539" s="8" t="s">
        <v>2510</v>
      </c>
      <c r="E1539">
        <v>1</v>
      </c>
      <c r="K1539">
        <v>1</v>
      </c>
    </row>
    <row r="1540" spans="2:11" x14ac:dyDescent="0.2">
      <c r="B1540" s="9" t="s">
        <v>186</v>
      </c>
      <c r="E1540">
        <v>1</v>
      </c>
      <c r="K1540">
        <v>1</v>
      </c>
    </row>
    <row r="1541" spans="2:11" x14ac:dyDescent="0.2">
      <c r="B1541" s="4" t="s">
        <v>5824</v>
      </c>
      <c r="C1541">
        <v>1</v>
      </c>
      <c r="K1541">
        <v>1</v>
      </c>
    </row>
    <row r="1542" spans="2:11" x14ac:dyDescent="0.2">
      <c r="B1542" s="8">
        <v>6634</v>
      </c>
      <c r="C1542">
        <v>1</v>
      </c>
      <c r="K1542">
        <v>1</v>
      </c>
    </row>
    <row r="1543" spans="2:11" x14ac:dyDescent="0.2">
      <c r="B1543" s="4" t="s">
        <v>5933</v>
      </c>
      <c r="C1543">
        <v>1</v>
      </c>
      <c r="K1543">
        <v>1</v>
      </c>
    </row>
    <row r="1544" spans="2:11" x14ac:dyDescent="0.2">
      <c r="B1544" s="8" t="s">
        <v>2510</v>
      </c>
      <c r="C1544">
        <v>1</v>
      </c>
      <c r="K1544">
        <v>1</v>
      </c>
    </row>
    <row r="1545" spans="2:11" x14ac:dyDescent="0.2">
      <c r="B1545" s="9" t="s">
        <v>271</v>
      </c>
      <c r="C1545">
        <v>1</v>
      </c>
      <c r="K1545">
        <v>1</v>
      </c>
    </row>
    <row r="1546" spans="2:11" x14ac:dyDescent="0.2">
      <c r="B1546" s="4" t="s">
        <v>7658</v>
      </c>
      <c r="C1546">
        <v>1</v>
      </c>
      <c r="D1546">
        <v>1</v>
      </c>
      <c r="K1546">
        <v>2</v>
      </c>
    </row>
    <row r="1547" spans="2:11" x14ac:dyDescent="0.2">
      <c r="B1547" s="8">
        <v>6634</v>
      </c>
      <c r="C1547">
        <v>1</v>
      </c>
      <c r="D1547">
        <v>1</v>
      </c>
      <c r="K1547">
        <v>2</v>
      </c>
    </row>
    <row r="1548" spans="2:11" x14ac:dyDescent="0.2">
      <c r="B1548" s="4" t="s">
        <v>7627</v>
      </c>
      <c r="C1548">
        <v>1</v>
      </c>
      <c r="K1548">
        <v>1</v>
      </c>
    </row>
    <row r="1549" spans="2:11" x14ac:dyDescent="0.2">
      <c r="B1549" s="8" t="s">
        <v>2510</v>
      </c>
      <c r="C1549">
        <v>1</v>
      </c>
      <c r="K1549">
        <v>1</v>
      </c>
    </row>
    <row r="1550" spans="2:11" x14ac:dyDescent="0.2">
      <c r="B1550" s="9" t="s">
        <v>270</v>
      </c>
      <c r="C1550">
        <v>1</v>
      </c>
      <c r="K1550">
        <v>1</v>
      </c>
    </row>
    <row r="1551" spans="2:11" x14ac:dyDescent="0.2">
      <c r="B1551" s="3" t="s">
        <v>7726</v>
      </c>
      <c r="C1551">
        <v>5</v>
      </c>
      <c r="D1551">
        <v>4</v>
      </c>
      <c r="E1551">
        <v>1</v>
      </c>
      <c r="G1551">
        <v>2</v>
      </c>
      <c r="K1551">
        <v>12</v>
      </c>
    </row>
    <row r="1552" spans="2:11" x14ac:dyDescent="0.2">
      <c r="B1552" s="4" t="s">
        <v>4761</v>
      </c>
      <c r="C1552">
        <v>5</v>
      </c>
      <c r="D1552">
        <v>4</v>
      </c>
      <c r="E1552">
        <v>1</v>
      </c>
      <c r="G1552">
        <v>2</v>
      </c>
      <c r="K1552">
        <v>12</v>
      </c>
    </row>
    <row r="1553" spans="2:11" x14ac:dyDescent="0.2">
      <c r="B1553" s="8">
        <v>6634</v>
      </c>
      <c r="C1553">
        <v>3</v>
      </c>
      <c r="G1553">
        <v>1</v>
      </c>
      <c r="K1553">
        <v>4</v>
      </c>
    </row>
    <row r="1554" spans="2:11" x14ac:dyDescent="0.2">
      <c r="B1554" s="8" t="s">
        <v>6246</v>
      </c>
      <c r="D1554">
        <v>1</v>
      </c>
      <c r="G1554">
        <v>1</v>
      </c>
      <c r="K1554">
        <v>2</v>
      </c>
    </row>
    <row r="1555" spans="2:11" x14ac:dyDescent="0.2">
      <c r="B1555" s="9" t="s">
        <v>6245</v>
      </c>
      <c r="D1555">
        <v>1</v>
      </c>
      <c r="G1555">
        <v>1</v>
      </c>
      <c r="K1555">
        <v>2</v>
      </c>
    </row>
    <row r="1556" spans="2:11" x14ac:dyDescent="0.2">
      <c r="B1556" s="86" t="s">
        <v>50</v>
      </c>
      <c r="D1556">
        <v>1</v>
      </c>
      <c r="G1556">
        <v>1</v>
      </c>
      <c r="K1556">
        <v>2</v>
      </c>
    </row>
    <row r="1557" spans="2:11" x14ac:dyDescent="0.2">
      <c r="B1557" s="8">
        <v>6627</v>
      </c>
      <c r="C1557">
        <v>1</v>
      </c>
      <c r="D1557">
        <v>1</v>
      </c>
      <c r="K1557">
        <v>2</v>
      </c>
    </row>
    <row r="1558" spans="2:11" x14ac:dyDescent="0.2">
      <c r="B1558" s="9">
        <v>54223981</v>
      </c>
      <c r="C1558">
        <v>1</v>
      </c>
      <c r="K1558">
        <v>1</v>
      </c>
    </row>
    <row r="1559" spans="2:11" x14ac:dyDescent="0.2">
      <c r="B1559" s="86" t="s">
        <v>50</v>
      </c>
      <c r="C1559">
        <v>1</v>
      </c>
      <c r="K1559">
        <v>1</v>
      </c>
    </row>
    <row r="1560" spans="2:11" x14ac:dyDescent="0.2">
      <c r="B1560" s="9">
        <v>50299510</v>
      </c>
      <c r="D1560">
        <v>1</v>
      </c>
      <c r="K1560">
        <v>1</v>
      </c>
    </row>
    <row r="1561" spans="2:11" x14ac:dyDescent="0.2">
      <c r="B1561" s="86" t="s">
        <v>713</v>
      </c>
      <c r="D1561">
        <v>1</v>
      </c>
      <c r="K1561">
        <v>1</v>
      </c>
    </row>
    <row r="1562" spans="2:11" x14ac:dyDescent="0.2">
      <c r="B1562" s="8">
        <v>6625</v>
      </c>
      <c r="D1562">
        <v>2</v>
      </c>
      <c r="E1562">
        <v>1</v>
      </c>
      <c r="K1562">
        <v>3</v>
      </c>
    </row>
    <row r="1563" spans="2:11" x14ac:dyDescent="0.2">
      <c r="B1563" s="9" t="s">
        <v>482</v>
      </c>
      <c r="E1563">
        <v>1</v>
      </c>
      <c r="K1563">
        <v>1</v>
      </c>
    </row>
    <row r="1564" spans="2:11" x14ac:dyDescent="0.2">
      <c r="B1564" s="9" t="s">
        <v>507</v>
      </c>
      <c r="D1564">
        <v>2</v>
      </c>
      <c r="K1564">
        <v>2</v>
      </c>
    </row>
    <row r="1565" spans="2:11" x14ac:dyDescent="0.2">
      <c r="B1565" s="8">
        <v>6622</v>
      </c>
      <c r="C1565">
        <v>1</v>
      </c>
      <c r="K1565">
        <v>1</v>
      </c>
    </row>
    <row r="1566" spans="2:11" x14ac:dyDescent="0.2">
      <c r="B1566" s="9" t="s">
        <v>469</v>
      </c>
      <c r="C1566">
        <v>1</v>
      </c>
      <c r="K1566">
        <v>1</v>
      </c>
    </row>
    <row r="1567" spans="2:11" x14ac:dyDescent="0.2">
      <c r="B1567" s="3" t="s">
        <v>7725</v>
      </c>
      <c r="C1567">
        <v>1</v>
      </c>
      <c r="D1567">
        <v>1</v>
      </c>
      <c r="E1567">
        <v>3</v>
      </c>
      <c r="F1567">
        <v>2</v>
      </c>
      <c r="K1567">
        <v>7</v>
      </c>
    </row>
    <row r="1568" spans="2:11" x14ac:dyDescent="0.2">
      <c r="B1568" s="4" t="s">
        <v>6194</v>
      </c>
      <c r="D1568">
        <v>1</v>
      </c>
      <c r="K1568">
        <v>1</v>
      </c>
    </row>
    <row r="1569" spans="2:11" x14ac:dyDescent="0.2">
      <c r="B1569" s="4" t="s">
        <v>5792</v>
      </c>
      <c r="E1569">
        <v>1</v>
      </c>
      <c r="K1569">
        <v>1</v>
      </c>
    </row>
    <row r="1570" spans="2:11" x14ac:dyDescent="0.2">
      <c r="B1570" s="4" t="s">
        <v>6667</v>
      </c>
      <c r="E1570">
        <v>1</v>
      </c>
      <c r="K1570">
        <v>1</v>
      </c>
    </row>
    <row r="1571" spans="2:11" x14ac:dyDescent="0.2">
      <c r="B1571" s="4" t="s">
        <v>4761</v>
      </c>
      <c r="C1571">
        <v>1</v>
      </c>
      <c r="F1571">
        <v>1</v>
      </c>
      <c r="K1571">
        <v>2</v>
      </c>
    </row>
    <row r="1572" spans="2:11" x14ac:dyDescent="0.2">
      <c r="B1572" s="8" t="s">
        <v>6246</v>
      </c>
      <c r="C1572">
        <v>1</v>
      </c>
      <c r="F1572">
        <v>1</v>
      </c>
      <c r="K1572">
        <v>2</v>
      </c>
    </row>
    <row r="1573" spans="2:11" x14ac:dyDescent="0.2">
      <c r="B1573" s="9" t="s">
        <v>6323</v>
      </c>
      <c r="C1573">
        <v>1</v>
      </c>
      <c r="K1573">
        <v>1</v>
      </c>
    </row>
    <row r="1574" spans="2:11" x14ac:dyDescent="0.2">
      <c r="B1574" s="86" t="s">
        <v>50</v>
      </c>
      <c r="C1574">
        <v>1</v>
      </c>
      <c r="K1574">
        <v>1</v>
      </c>
    </row>
    <row r="1575" spans="2:11" x14ac:dyDescent="0.2">
      <c r="B1575" s="9" t="s">
        <v>6382</v>
      </c>
      <c r="F1575">
        <v>1</v>
      </c>
      <c r="K1575">
        <v>1</v>
      </c>
    </row>
    <row r="1576" spans="2:11" x14ac:dyDescent="0.2">
      <c r="B1576" s="86" t="s">
        <v>50</v>
      </c>
      <c r="F1576">
        <v>1</v>
      </c>
      <c r="K1576">
        <v>1</v>
      </c>
    </row>
    <row r="1577" spans="2:11" x14ac:dyDescent="0.2">
      <c r="B1577" s="4" t="s">
        <v>5976</v>
      </c>
      <c r="F1577">
        <v>1</v>
      </c>
      <c r="K1577">
        <v>1</v>
      </c>
    </row>
    <row r="1578" spans="2:11" x14ac:dyDescent="0.2">
      <c r="B1578" s="8">
        <v>6623</v>
      </c>
      <c r="F1578">
        <v>1</v>
      </c>
      <c r="K1578">
        <v>1</v>
      </c>
    </row>
    <row r="1579" spans="2:11" x14ac:dyDescent="0.2">
      <c r="B1579" s="9" t="s">
        <v>5543</v>
      </c>
      <c r="F1579">
        <v>1</v>
      </c>
      <c r="K1579">
        <v>1</v>
      </c>
    </row>
    <row r="1580" spans="2:11" x14ac:dyDescent="0.2">
      <c r="B1580" s="4" t="s">
        <v>6490</v>
      </c>
      <c r="E1580">
        <v>1</v>
      </c>
      <c r="K1580">
        <v>1</v>
      </c>
    </row>
    <row r="1581" spans="2:11" x14ac:dyDescent="0.2">
      <c r="B1581" s="8" t="s">
        <v>5968</v>
      </c>
      <c r="E1581">
        <v>1</v>
      </c>
      <c r="K1581">
        <v>1</v>
      </c>
    </row>
    <row r="1582" spans="2:11" x14ac:dyDescent="0.2">
      <c r="B1582" s="9" t="s">
        <v>5085</v>
      </c>
      <c r="E1582">
        <v>1</v>
      </c>
      <c r="K1582">
        <v>1</v>
      </c>
    </row>
    <row r="1583" spans="2:11" x14ac:dyDescent="0.2">
      <c r="B1583" s="3" t="s">
        <v>7727</v>
      </c>
      <c r="D1583">
        <v>1</v>
      </c>
      <c r="K1583">
        <v>1</v>
      </c>
    </row>
    <row r="1584" spans="2:11" x14ac:dyDescent="0.2">
      <c r="B1584" s="4" t="s">
        <v>5933</v>
      </c>
      <c r="D1584">
        <v>1</v>
      </c>
      <c r="K1584">
        <v>1</v>
      </c>
    </row>
    <row r="1585" spans="2:11" x14ac:dyDescent="0.2">
      <c r="B1585" s="8">
        <v>6634</v>
      </c>
      <c r="D1585">
        <v>1</v>
      </c>
      <c r="K1585">
        <v>1</v>
      </c>
    </row>
    <row r="1586" spans="2:11" x14ac:dyDescent="0.2">
      <c r="B1586" s="2" t="s">
        <v>7687</v>
      </c>
      <c r="C1586">
        <v>14</v>
      </c>
      <c r="D1586">
        <v>17</v>
      </c>
      <c r="E1586">
        <v>12</v>
      </c>
      <c r="F1586">
        <v>7</v>
      </c>
      <c r="G1586">
        <v>8</v>
      </c>
      <c r="K1586">
        <v>58</v>
      </c>
    </row>
    <row r="1587" spans="2:11" x14ac:dyDescent="0.2">
      <c r="B1587" s="3" t="s">
        <v>7736</v>
      </c>
      <c r="C1587">
        <v>6</v>
      </c>
      <c r="D1587">
        <v>6</v>
      </c>
      <c r="E1587">
        <v>7</v>
      </c>
      <c r="F1587">
        <v>3</v>
      </c>
      <c r="G1587">
        <v>4</v>
      </c>
      <c r="K1587">
        <v>26</v>
      </c>
    </row>
    <row r="1588" spans="2:11" x14ac:dyDescent="0.2">
      <c r="B1588" s="4" t="s">
        <v>6194</v>
      </c>
      <c r="D1588">
        <v>1</v>
      </c>
      <c r="K1588">
        <v>1</v>
      </c>
    </row>
    <row r="1589" spans="2:11" x14ac:dyDescent="0.2">
      <c r="B1589" s="4" t="s">
        <v>6707</v>
      </c>
      <c r="C1589">
        <v>1</v>
      </c>
      <c r="E1589">
        <v>1</v>
      </c>
      <c r="K1589">
        <v>2</v>
      </c>
    </row>
    <row r="1590" spans="2:11" x14ac:dyDescent="0.2">
      <c r="B1590" s="4" t="s">
        <v>7584</v>
      </c>
      <c r="D1590">
        <v>1</v>
      </c>
      <c r="K1590">
        <v>1</v>
      </c>
    </row>
    <row r="1591" spans="2:11" x14ac:dyDescent="0.2">
      <c r="B1591" s="4" t="s">
        <v>5792</v>
      </c>
      <c r="D1591">
        <v>1</v>
      </c>
      <c r="K1591">
        <v>1</v>
      </c>
    </row>
    <row r="1592" spans="2:11" x14ac:dyDescent="0.2">
      <c r="B1592" s="4" t="s">
        <v>5756</v>
      </c>
      <c r="G1592">
        <v>1</v>
      </c>
      <c r="K1592">
        <v>1</v>
      </c>
    </row>
    <row r="1593" spans="2:11" x14ac:dyDescent="0.2">
      <c r="B1593" s="4" t="s">
        <v>6667</v>
      </c>
      <c r="E1593">
        <v>1</v>
      </c>
      <c r="K1593">
        <v>1</v>
      </c>
    </row>
    <row r="1594" spans="2:11" x14ac:dyDescent="0.2">
      <c r="B1594" s="4" t="s">
        <v>7046</v>
      </c>
      <c r="E1594">
        <v>1</v>
      </c>
      <c r="K1594">
        <v>1</v>
      </c>
    </row>
    <row r="1595" spans="2:11" x14ac:dyDescent="0.2">
      <c r="B1595" s="4" t="s">
        <v>6872</v>
      </c>
      <c r="C1595">
        <v>1</v>
      </c>
      <c r="K1595">
        <v>1</v>
      </c>
    </row>
    <row r="1596" spans="2:11" x14ac:dyDescent="0.2">
      <c r="B1596" s="4" t="s">
        <v>5877</v>
      </c>
      <c r="D1596">
        <v>1</v>
      </c>
      <c r="K1596">
        <v>1</v>
      </c>
    </row>
    <row r="1597" spans="2:11" x14ac:dyDescent="0.2">
      <c r="B1597" s="4" t="s">
        <v>6134</v>
      </c>
      <c r="G1597">
        <v>1</v>
      </c>
      <c r="K1597">
        <v>1</v>
      </c>
    </row>
    <row r="1598" spans="2:11" x14ac:dyDescent="0.2">
      <c r="B1598" s="4" t="s">
        <v>6091</v>
      </c>
      <c r="E1598">
        <v>1</v>
      </c>
      <c r="K1598">
        <v>1</v>
      </c>
    </row>
    <row r="1599" spans="2:11" x14ac:dyDescent="0.2">
      <c r="B1599" s="4" t="s">
        <v>5868</v>
      </c>
      <c r="C1599">
        <v>1</v>
      </c>
      <c r="K1599">
        <v>1</v>
      </c>
    </row>
    <row r="1600" spans="2:11" x14ac:dyDescent="0.2">
      <c r="B1600" s="8">
        <v>6626</v>
      </c>
      <c r="C1600">
        <v>1</v>
      </c>
      <c r="K1600">
        <v>1</v>
      </c>
    </row>
    <row r="1601" spans="2:11" x14ac:dyDescent="0.2">
      <c r="B1601" s="4" t="s">
        <v>6847</v>
      </c>
      <c r="E1601">
        <v>1</v>
      </c>
      <c r="K1601">
        <v>1</v>
      </c>
    </row>
    <row r="1602" spans="2:11" x14ac:dyDescent="0.2">
      <c r="B1602" s="8" t="s">
        <v>7559</v>
      </c>
      <c r="E1602">
        <v>1</v>
      </c>
      <c r="K1602">
        <v>1</v>
      </c>
    </row>
    <row r="1603" spans="2:11" x14ac:dyDescent="0.2">
      <c r="B1603" s="9" t="s">
        <v>5590</v>
      </c>
      <c r="E1603">
        <v>1</v>
      </c>
      <c r="K1603">
        <v>1</v>
      </c>
    </row>
    <row r="1604" spans="2:11" x14ac:dyDescent="0.2">
      <c r="B1604" s="4" t="s">
        <v>5788</v>
      </c>
      <c r="D1604">
        <v>1</v>
      </c>
      <c r="K1604">
        <v>1</v>
      </c>
    </row>
    <row r="1605" spans="2:11" x14ac:dyDescent="0.2">
      <c r="B1605" s="8">
        <v>6627</v>
      </c>
      <c r="D1605">
        <v>1</v>
      </c>
      <c r="K1605">
        <v>1</v>
      </c>
    </row>
    <row r="1606" spans="2:11" x14ac:dyDescent="0.2">
      <c r="B1606" s="9" t="s">
        <v>6348</v>
      </c>
      <c r="D1606">
        <v>1</v>
      </c>
      <c r="K1606">
        <v>1</v>
      </c>
    </row>
    <row r="1607" spans="2:11" x14ac:dyDescent="0.2">
      <c r="B1607" s="86" t="s">
        <v>74</v>
      </c>
      <c r="D1607">
        <v>1</v>
      </c>
      <c r="K1607">
        <v>1</v>
      </c>
    </row>
    <row r="1608" spans="2:11" x14ac:dyDescent="0.2">
      <c r="B1608" s="4" t="s">
        <v>5816</v>
      </c>
      <c r="G1608">
        <v>1</v>
      </c>
      <c r="K1608">
        <v>1</v>
      </c>
    </row>
    <row r="1609" spans="2:11" x14ac:dyDescent="0.2">
      <c r="B1609" s="8" t="s">
        <v>2510</v>
      </c>
      <c r="G1609">
        <v>1</v>
      </c>
      <c r="K1609">
        <v>1</v>
      </c>
    </row>
    <row r="1610" spans="2:11" x14ac:dyDescent="0.2">
      <c r="B1610" s="9" t="s">
        <v>4841</v>
      </c>
      <c r="G1610">
        <v>1</v>
      </c>
      <c r="K1610">
        <v>1</v>
      </c>
    </row>
    <row r="1611" spans="2:11" x14ac:dyDescent="0.2">
      <c r="B1611" s="4" t="s">
        <v>5907</v>
      </c>
      <c r="E1611">
        <v>1</v>
      </c>
      <c r="K1611">
        <v>1</v>
      </c>
    </row>
    <row r="1612" spans="2:11" x14ac:dyDescent="0.2">
      <c r="B1612" s="8">
        <v>6626</v>
      </c>
      <c r="E1612">
        <v>1</v>
      </c>
      <c r="K1612">
        <v>1</v>
      </c>
    </row>
    <row r="1613" spans="2:11" x14ac:dyDescent="0.2">
      <c r="B1613" s="4" t="s">
        <v>5922</v>
      </c>
      <c r="F1613">
        <v>1</v>
      </c>
      <c r="K1613">
        <v>1</v>
      </c>
    </row>
    <row r="1614" spans="2:11" x14ac:dyDescent="0.2">
      <c r="B1614" s="8">
        <v>6627</v>
      </c>
      <c r="F1614">
        <v>1</v>
      </c>
      <c r="K1614">
        <v>1</v>
      </c>
    </row>
    <row r="1615" spans="2:11" x14ac:dyDescent="0.2">
      <c r="B1615" s="9" t="s">
        <v>5386</v>
      </c>
      <c r="F1615">
        <v>1</v>
      </c>
      <c r="K1615">
        <v>1</v>
      </c>
    </row>
    <row r="1616" spans="2:11" x14ac:dyDescent="0.2">
      <c r="B1616" s="4" t="s">
        <v>5960</v>
      </c>
      <c r="C1616">
        <v>1</v>
      </c>
      <c r="K1616">
        <v>1</v>
      </c>
    </row>
    <row r="1617" spans="2:11" x14ac:dyDescent="0.2">
      <c r="B1617" s="8">
        <v>6626</v>
      </c>
      <c r="C1617">
        <v>1</v>
      </c>
      <c r="K1617">
        <v>1</v>
      </c>
    </row>
    <row r="1618" spans="2:11" x14ac:dyDescent="0.2">
      <c r="B1618" s="4" t="s">
        <v>6490</v>
      </c>
      <c r="C1618">
        <v>1</v>
      </c>
      <c r="K1618">
        <v>1</v>
      </c>
    </row>
    <row r="1619" spans="2:11" x14ac:dyDescent="0.2">
      <c r="B1619" s="8" t="s">
        <v>5791</v>
      </c>
      <c r="C1619">
        <v>1</v>
      </c>
      <c r="K1619">
        <v>1</v>
      </c>
    </row>
    <row r="1620" spans="2:11" x14ac:dyDescent="0.2">
      <c r="B1620" s="9" t="s">
        <v>4788</v>
      </c>
      <c r="C1620">
        <v>1</v>
      </c>
      <c r="K1620">
        <v>1</v>
      </c>
    </row>
    <row r="1621" spans="2:11" x14ac:dyDescent="0.2">
      <c r="B1621" s="4" t="s">
        <v>7017</v>
      </c>
      <c r="D1621">
        <v>1</v>
      </c>
      <c r="K1621">
        <v>1</v>
      </c>
    </row>
    <row r="1622" spans="2:11" x14ac:dyDescent="0.2">
      <c r="B1622" s="8" t="s">
        <v>7670</v>
      </c>
      <c r="D1622">
        <v>1</v>
      </c>
      <c r="K1622">
        <v>1</v>
      </c>
    </row>
    <row r="1623" spans="2:11" x14ac:dyDescent="0.2">
      <c r="B1623" s="9" t="s">
        <v>4846</v>
      </c>
      <c r="D1623">
        <v>1</v>
      </c>
      <c r="K1623">
        <v>1</v>
      </c>
    </row>
    <row r="1624" spans="2:11" x14ac:dyDescent="0.2">
      <c r="B1624" s="4" t="s">
        <v>7636</v>
      </c>
      <c r="F1624">
        <v>1</v>
      </c>
      <c r="K1624">
        <v>1</v>
      </c>
    </row>
    <row r="1625" spans="2:11" x14ac:dyDescent="0.2">
      <c r="B1625" s="8">
        <v>6627</v>
      </c>
      <c r="F1625">
        <v>1</v>
      </c>
      <c r="K1625">
        <v>1</v>
      </c>
    </row>
    <row r="1626" spans="2:11" x14ac:dyDescent="0.2">
      <c r="B1626" s="9" t="s">
        <v>6309</v>
      </c>
      <c r="F1626">
        <v>1</v>
      </c>
      <c r="K1626">
        <v>1</v>
      </c>
    </row>
    <row r="1627" spans="2:11" x14ac:dyDescent="0.2">
      <c r="B1627" s="86" t="s">
        <v>82</v>
      </c>
      <c r="F1627">
        <v>1</v>
      </c>
      <c r="K1627">
        <v>1</v>
      </c>
    </row>
    <row r="1628" spans="2:11" x14ac:dyDescent="0.2">
      <c r="B1628" s="4" t="s">
        <v>7661</v>
      </c>
      <c r="C1628">
        <v>1</v>
      </c>
      <c r="K1628">
        <v>1</v>
      </c>
    </row>
    <row r="1629" spans="2:11" x14ac:dyDescent="0.2">
      <c r="B1629" s="8">
        <v>6626</v>
      </c>
      <c r="C1629">
        <v>1</v>
      </c>
      <c r="K1629">
        <v>1</v>
      </c>
    </row>
    <row r="1630" spans="2:11" x14ac:dyDescent="0.2">
      <c r="B1630" s="4" t="s">
        <v>7702</v>
      </c>
      <c r="G1630">
        <v>1</v>
      </c>
      <c r="K1630">
        <v>1</v>
      </c>
    </row>
    <row r="1631" spans="2:11" x14ac:dyDescent="0.2">
      <c r="B1631" s="8" t="s">
        <v>7717</v>
      </c>
      <c r="G1631">
        <v>1</v>
      </c>
      <c r="K1631">
        <v>1</v>
      </c>
    </row>
    <row r="1632" spans="2:11" x14ac:dyDescent="0.2">
      <c r="B1632" s="9" t="s">
        <v>7700</v>
      </c>
      <c r="G1632">
        <v>1</v>
      </c>
      <c r="K1632">
        <v>1</v>
      </c>
    </row>
    <row r="1633" spans="2:11" x14ac:dyDescent="0.2">
      <c r="B1633" s="86" t="s">
        <v>133</v>
      </c>
      <c r="G1633">
        <v>1</v>
      </c>
      <c r="K1633">
        <v>1</v>
      </c>
    </row>
    <row r="1634" spans="2:11" x14ac:dyDescent="0.2">
      <c r="B1634" s="4" t="s">
        <v>7707</v>
      </c>
      <c r="F1634">
        <v>1</v>
      </c>
      <c r="K1634">
        <v>1</v>
      </c>
    </row>
    <row r="1635" spans="2:11" x14ac:dyDescent="0.2">
      <c r="B1635" s="8">
        <v>6626</v>
      </c>
      <c r="F1635">
        <v>1</v>
      </c>
      <c r="K1635">
        <v>1</v>
      </c>
    </row>
    <row r="1636" spans="2:11" x14ac:dyDescent="0.2">
      <c r="B1636" s="4" t="s">
        <v>7709</v>
      </c>
      <c r="E1636">
        <v>1</v>
      </c>
      <c r="K1636">
        <v>1</v>
      </c>
    </row>
    <row r="1637" spans="2:11" x14ac:dyDescent="0.2">
      <c r="B1637" s="8">
        <v>6627</v>
      </c>
      <c r="E1637">
        <v>1</v>
      </c>
      <c r="K1637">
        <v>1</v>
      </c>
    </row>
    <row r="1638" spans="2:11" x14ac:dyDescent="0.2">
      <c r="B1638" s="9" t="s">
        <v>6354</v>
      </c>
      <c r="E1638">
        <v>1</v>
      </c>
      <c r="K1638">
        <v>1</v>
      </c>
    </row>
    <row r="1639" spans="2:11" x14ac:dyDescent="0.2">
      <c r="B1639" s="86" t="s">
        <v>50</v>
      </c>
      <c r="E1639">
        <v>1</v>
      </c>
      <c r="K1639">
        <v>1</v>
      </c>
    </row>
    <row r="1640" spans="2:11" x14ac:dyDescent="0.2">
      <c r="B1640" s="3" t="s">
        <v>7733</v>
      </c>
      <c r="E1640">
        <v>1</v>
      </c>
      <c r="K1640">
        <v>1</v>
      </c>
    </row>
    <row r="1641" spans="2:11" x14ac:dyDescent="0.2">
      <c r="B1641" s="4" t="s">
        <v>7642</v>
      </c>
      <c r="E1641">
        <v>1</v>
      </c>
      <c r="K1641">
        <v>1</v>
      </c>
    </row>
    <row r="1642" spans="2:11" x14ac:dyDescent="0.2">
      <c r="B1642" s="8">
        <v>6626</v>
      </c>
      <c r="E1642">
        <v>1</v>
      </c>
      <c r="K1642">
        <v>1</v>
      </c>
    </row>
    <row r="1643" spans="2:11" x14ac:dyDescent="0.2">
      <c r="B1643" s="3" t="s">
        <v>7734</v>
      </c>
      <c r="C1643">
        <v>3</v>
      </c>
      <c r="D1643">
        <v>5</v>
      </c>
      <c r="E1643">
        <v>1</v>
      </c>
      <c r="F1643">
        <v>1</v>
      </c>
      <c r="G1643">
        <v>3</v>
      </c>
      <c r="K1643">
        <v>13</v>
      </c>
    </row>
    <row r="1644" spans="2:11" x14ac:dyDescent="0.2">
      <c r="B1644" s="4" t="s">
        <v>6728</v>
      </c>
      <c r="C1644">
        <v>1</v>
      </c>
      <c r="K1644">
        <v>1</v>
      </c>
    </row>
    <row r="1645" spans="2:11" x14ac:dyDescent="0.2">
      <c r="B1645" s="4" t="s">
        <v>4761</v>
      </c>
      <c r="C1645">
        <v>2</v>
      </c>
      <c r="D1645">
        <v>1</v>
      </c>
      <c r="E1645">
        <v>1</v>
      </c>
      <c r="G1645">
        <v>1</v>
      </c>
      <c r="K1645">
        <v>5</v>
      </c>
    </row>
    <row r="1646" spans="2:11" x14ac:dyDescent="0.2">
      <c r="B1646" s="8" t="s">
        <v>6246</v>
      </c>
      <c r="C1646">
        <v>1</v>
      </c>
      <c r="D1646">
        <v>1</v>
      </c>
      <c r="E1646">
        <v>1</v>
      </c>
      <c r="G1646">
        <v>1</v>
      </c>
      <c r="K1646">
        <v>4</v>
      </c>
    </row>
    <row r="1647" spans="2:11" x14ac:dyDescent="0.2">
      <c r="B1647" s="9" t="s">
        <v>5055</v>
      </c>
      <c r="D1647">
        <v>1</v>
      </c>
      <c r="K1647">
        <v>1</v>
      </c>
    </row>
    <row r="1648" spans="2:11" x14ac:dyDescent="0.2">
      <c r="B1648" s="9" t="s">
        <v>6245</v>
      </c>
      <c r="E1648">
        <v>1</v>
      </c>
      <c r="K1648">
        <v>1</v>
      </c>
    </row>
    <row r="1649" spans="2:11" x14ac:dyDescent="0.2">
      <c r="B1649" s="86" t="s">
        <v>50</v>
      </c>
      <c r="E1649">
        <v>1</v>
      </c>
      <c r="K1649">
        <v>1</v>
      </c>
    </row>
    <row r="1650" spans="2:11" x14ac:dyDescent="0.2">
      <c r="B1650" s="9" t="s">
        <v>6263</v>
      </c>
      <c r="G1650">
        <v>1</v>
      </c>
      <c r="K1650">
        <v>1</v>
      </c>
    </row>
    <row r="1651" spans="2:11" x14ac:dyDescent="0.2">
      <c r="B1651" s="86" t="s">
        <v>50</v>
      </c>
      <c r="G1651">
        <v>1</v>
      </c>
      <c r="K1651">
        <v>1</v>
      </c>
    </row>
    <row r="1652" spans="2:11" x14ac:dyDescent="0.2">
      <c r="B1652" s="9" t="s">
        <v>6281</v>
      </c>
      <c r="C1652">
        <v>1</v>
      </c>
      <c r="K1652">
        <v>1</v>
      </c>
    </row>
    <row r="1653" spans="2:11" x14ac:dyDescent="0.2">
      <c r="B1653" s="86" t="s">
        <v>259</v>
      </c>
      <c r="C1653">
        <v>1</v>
      </c>
      <c r="K1653">
        <v>1</v>
      </c>
    </row>
    <row r="1654" spans="2:11" x14ac:dyDescent="0.2">
      <c r="B1654" s="8">
        <v>6684</v>
      </c>
      <c r="C1654">
        <v>1</v>
      </c>
      <c r="K1654">
        <v>1</v>
      </c>
    </row>
    <row r="1655" spans="2:11" x14ac:dyDescent="0.2">
      <c r="B1655" s="9" t="s">
        <v>470</v>
      </c>
      <c r="C1655">
        <v>1</v>
      </c>
      <c r="K1655">
        <v>1</v>
      </c>
    </row>
    <row r="1656" spans="2:11" x14ac:dyDescent="0.2">
      <c r="B1656" s="4" t="s">
        <v>7225</v>
      </c>
      <c r="D1656">
        <v>1</v>
      </c>
      <c r="K1656">
        <v>1</v>
      </c>
    </row>
    <row r="1657" spans="2:11" x14ac:dyDescent="0.2">
      <c r="B1657" s="8">
        <v>6625</v>
      </c>
      <c r="D1657">
        <v>1</v>
      </c>
      <c r="K1657">
        <v>1</v>
      </c>
    </row>
    <row r="1658" spans="2:11" x14ac:dyDescent="0.2">
      <c r="B1658" s="9" t="s">
        <v>5241</v>
      </c>
      <c r="D1658">
        <v>1</v>
      </c>
      <c r="K1658">
        <v>1</v>
      </c>
    </row>
    <row r="1659" spans="2:11" x14ac:dyDescent="0.2">
      <c r="B1659" s="4" t="s">
        <v>5788</v>
      </c>
      <c r="G1659">
        <v>1</v>
      </c>
      <c r="K1659">
        <v>1</v>
      </c>
    </row>
    <row r="1660" spans="2:11" x14ac:dyDescent="0.2">
      <c r="B1660" s="8">
        <v>6634</v>
      </c>
      <c r="G1660">
        <v>1</v>
      </c>
      <c r="K1660">
        <v>1</v>
      </c>
    </row>
    <row r="1661" spans="2:11" x14ac:dyDescent="0.2">
      <c r="B1661" s="4" t="s">
        <v>5857</v>
      </c>
      <c r="D1661">
        <v>1</v>
      </c>
      <c r="F1661">
        <v>1</v>
      </c>
      <c r="K1661">
        <v>2</v>
      </c>
    </row>
    <row r="1662" spans="2:11" x14ac:dyDescent="0.2">
      <c r="B1662" s="8">
        <v>6634</v>
      </c>
      <c r="D1662">
        <v>1</v>
      </c>
      <c r="K1662">
        <v>1</v>
      </c>
    </row>
    <row r="1663" spans="2:11" x14ac:dyDescent="0.2">
      <c r="B1663" s="8">
        <v>6684</v>
      </c>
      <c r="F1663">
        <v>1</v>
      </c>
      <c r="K1663">
        <v>1</v>
      </c>
    </row>
    <row r="1664" spans="2:11" x14ac:dyDescent="0.2">
      <c r="B1664" s="9" t="s">
        <v>462</v>
      </c>
      <c r="F1664">
        <v>1</v>
      </c>
      <c r="K1664">
        <v>1</v>
      </c>
    </row>
    <row r="1665" spans="2:11" x14ac:dyDescent="0.2">
      <c r="B1665" s="4" t="s">
        <v>7556</v>
      </c>
      <c r="D1665">
        <v>1</v>
      </c>
      <c r="K1665">
        <v>1</v>
      </c>
    </row>
    <row r="1666" spans="2:11" x14ac:dyDescent="0.2">
      <c r="B1666" s="8">
        <v>6625</v>
      </c>
      <c r="D1666">
        <v>1</v>
      </c>
      <c r="K1666">
        <v>1</v>
      </c>
    </row>
    <row r="1667" spans="2:11" x14ac:dyDescent="0.2">
      <c r="B1667" s="9" t="s">
        <v>5671</v>
      </c>
      <c r="D1667">
        <v>1</v>
      </c>
      <c r="K1667">
        <v>1</v>
      </c>
    </row>
    <row r="1668" spans="2:11" x14ac:dyDescent="0.2">
      <c r="B1668" s="4" t="s">
        <v>7629</v>
      </c>
      <c r="G1668">
        <v>1</v>
      </c>
      <c r="K1668">
        <v>1</v>
      </c>
    </row>
    <row r="1669" spans="2:11" x14ac:dyDescent="0.2">
      <c r="B1669" s="8">
        <v>6634</v>
      </c>
      <c r="G1669">
        <v>1</v>
      </c>
      <c r="K1669">
        <v>1</v>
      </c>
    </row>
    <row r="1670" spans="2:11" x14ac:dyDescent="0.2">
      <c r="B1670" s="4" t="s">
        <v>7663</v>
      </c>
      <c r="D1670">
        <v>1</v>
      </c>
      <c r="K1670">
        <v>1</v>
      </c>
    </row>
    <row r="1671" spans="2:11" x14ac:dyDescent="0.2">
      <c r="B1671" s="8">
        <v>6627</v>
      </c>
      <c r="D1671">
        <v>1</v>
      </c>
      <c r="K1671">
        <v>1</v>
      </c>
    </row>
    <row r="1672" spans="2:11" x14ac:dyDescent="0.2">
      <c r="B1672" s="9" t="s">
        <v>515</v>
      </c>
      <c r="D1672">
        <v>1</v>
      </c>
      <c r="K1672">
        <v>1</v>
      </c>
    </row>
    <row r="1673" spans="2:11" x14ac:dyDescent="0.2">
      <c r="B1673" s="3" t="s">
        <v>7728</v>
      </c>
      <c r="E1673">
        <v>1</v>
      </c>
      <c r="K1673">
        <v>1</v>
      </c>
    </row>
    <row r="1674" spans="2:11" x14ac:dyDescent="0.2">
      <c r="B1674" s="4" t="s">
        <v>5907</v>
      </c>
      <c r="E1674">
        <v>1</v>
      </c>
      <c r="K1674">
        <v>1</v>
      </c>
    </row>
    <row r="1675" spans="2:11" x14ac:dyDescent="0.2">
      <c r="B1675" s="8">
        <v>6634</v>
      </c>
      <c r="E1675">
        <v>1</v>
      </c>
      <c r="K1675">
        <v>1</v>
      </c>
    </row>
    <row r="1676" spans="2:11" x14ac:dyDescent="0.2">
      <c r="B1676" s="3" t="s">
        <v>7732</v>
      </c>
      <c r="C1676">
        <v>2</v>
      </c>
      <c r="D1676">
        <v>1</v>
      </c>
      <c r="F1676">
        <v>1</v>
      </c>
      <c r="K1676">
        <v>4</v>
      </c>
    </row>
    <row r="1677" spans="2:11" x14ac:dyDescent="0.2">
      <c r="B1677" s="4" t="s">
        <v>6667</v>
      </c>
      <c r="C1677">
        <v>1</v>
      </c>
      <c r="K1677">
        <v>1</v>
      </c>
    </row>
    <row r="1678" spans="2:11" x14ac:dyDescent="0.2">
      <c r="B1678" s="4" t="s">
        <v>6672</v>
      </c>
      <c r="D1678">
        <v>1</v>
      </c>
      <c r="K1678">
        <v>1</v>
      </c>
    </row>
    <row r="1679" spans="2:11" x14ac:dyDescent="0.2">
      <c r="B1679" s="8">
        <v>6627</v>
      </c>
      <c r="D1679">
        <v>1</v>
      </c>
      <c r="K1679">
        <v>1</v>
      </c>
    </row>
    <row r="1680" spans="2:11" x14ac:dyDescent="0.2">
      <c r="B1680" s="9" t="s">
        <v>6307</v>
      </c>
      <c r="D1680">
        <v>1</v>
      </c>
      <c r="K1680">
        <v>1</v>
      </c>
    </row>
    <row r="1681" spans="2:11" x14ac:dyDescent="0.2">
      <c r="B1681" s="86" t="s">
        <v>65</v>
      </c>
      <c r="D1681">
        <v>1</v>
      </c>
      <c r="K1681">
        <v>1</v>
      </c>
    </row>
    <row r="1682" spans="2:11" x14ac:dyDescent="0.2">
      <c r="B1682" s="4" t="s">
        <v>6616</v>
      </c>
      <c r="C1682">
        <v>1</v>
      </c>
      <c r="K1682">
        <v>1</v>
      </c>
    </row>
    <row r="1683" spans="2:11" x14ac:dyDescent="0.2">
      <c r="B1683" s="8">
        <v>6634</v>
      </c>
      <c r="C1683">
        <v>1</v>
      </c>
      <c r="K1683">
        <v>1</v>
      </c>
    </row>
    <row r="1684" spans="2:11" x14ac:dyDescent="0.2">
      <c r="B1684" s="4" t="s">
        <v>7641</v>
      </c>
      <c r="F1684">
        <v>1</v>
      </c>
      <c r="K1684">
        <v>1</v>
      </c>
    </row>
    <row r="1685" spans="2:11" x14ac:dyDescent="0.2">
      <c r="B1685" s="8">
        <v>6634</v>
      </c>
      <c r="F1685">
        <v>1</v>
      </c>
      <c r="K1685">
        <v>1</v>
      </c>
    </row>
    <row r="1686" spans="2:11" x14ac:dyDescent="0.2">
      <c r="B1686" s="3" t="s">
        <v>7726</v>
      </c>
      <c r="C1686">
        <v>3</v>
      </c>
      <c r="D1686">
        <v>2</v>
      </c>
      <c r="E1686">
        <v>1</v>
      </c>
      <c r="F1686">
        <v>1</v>
      </c>
      <c r="G1686">
        <v>1</v>
      </c>
      <c r="K1686">
        <v>8</v>
      </c>
    </row>
    <row r="1687" spans="2:11" x14ac:dyDescent="0.2">
      <c r="B1687" s="4" t="s">
        <v>4761</v>
      </c>
      <c r="C1687">
        <v>3</v>
      </c>
      <c r="D1687">
        <v>2</v>
      </c>
      <c r="E1687">
        <v>1</v>
      </c>
      <c r="F1687">
        <v>1</v>
      </c>
      <c r="G1687">
        <v>1</v>
      </c>
      <c r="K1687">
        <v>8</v>
      </c>
    </row>
    <row r="1688" spans="2:11" x14ac:dyDescent="0.2">
      <c r="B1688" s="8">
        <v>6634</v>
      </c>
      <c r="C1688">
        <v>1</v>
      </c>
      <c r="D1688">
        <v>1</v>
      </c>
      <c r="G1688">
        <v>1</v>
      </c>
      <c r="K1688">
        <v>3</v>
      </c>
    </row>
    <row r="1689" spans="2:11" x14ac:dyDescent="0.2">
      <c r="B1689" s="8" t="s">
        <v>6246</v>
      </c>
      <c r="F1689">
        <v>1</v>
      </c>
      <c r="K1689">
        <v>1</v>
      </c>
    </row>
    <row r="1690" spans="2:11" x14ac:dyDescent="0.2">
      <c r="B1690" s="9" t="s">
        <v>6245</v>
      </c>
      <c r="F1690">
        <v>1</v>
      </c>
      <c r="K1690">
        <v>1</v>
      </c>
    </row>
    <row r="1691" spans="2:11" x14ac:dyDescent="0.2">
      <c r="B1691" s="86" t="s">
        <v>74</v>
      </c>
      <c r="F1691">
        <v>1</v>
      </c>
      <c r="K1691">
        <v>1</v>
      </c>
    </row>
    <row r="1692" spans="2:11" x14ac:dyDescent="0.2">
      <c r="B1692" s="8">
        <v>6627</v>
      </c>
      <c r="C1692">
        <v>1</v>
      </c>
      <c r="E1692">
        <v>1</v>
      </c>
      <c r="K1692">
        <v>2</v>
      </c>
    </row>
    <row r="1693" spans="2:11" x14ac:dyDescent="0.2">
      <c r="B1693" s="9" t="s">
        <v>492</v>
      </c>
      <c r="E1693">
        <v>1</v>
      </c>
      <c r="K1693">
        <v>1</v>
      </c>
    </row>
    <row r="1694" spans="2:11" x14ac:dyDescent="0.2">
      <c r="B1694" s="9" t="s">
        <v>6308</v>
      </c>
      <c r="C1694">
        <v>1</v>
      </c>
      <c r="K1694">
        <v>1</v>
      </c>
    </row>
    <row r="1695" spans="2:11" x14ac:dyDescent="0.2">
      <c r="B1695" s="86" t="s">
        <v>82</v>
      </c>
      <c r="C1695">
        <v>1</v>
      </c>
      <c r="K1695">
        <v>1</v>
      </c>
    </row>
    <row r="1696" spans="2:11" x14ac:dyDescent="0.2">
      <c r="B1696" s="8">
        <v>6625</v>
      </c>
      <c r="C1696">
        <v>1</v>
      </c>
      <c r="D1696">
        <v>1</v>
      </c>
      <c r="K1696">
        <v>2</v>
      </c>
    </row>
    <row r="1697" spans="2:11" x14ac:dyDescent="0.2">
      <c r="B1697" s="9" t="s">
        <v>459</v>
      </c>
      <c r="D1697">
        <v>1</v>
      </c>
      <c r="K1697">
        <v>1</v>
      </c>
    </row>
    <row r="1698" spans="2:11" x14ac:dyDescent="0.2">
      <c r="B1698" s="9" t="s">
        <v>477</v>
      </c>
      <c r="C1698">
        <v>1</v>
      </c>
      <c r="K1698">
        <v>1</v>
      </c>
    </row>
    <row r="1699" spans="2:11" x14ac:dyDescent="0.2">
      <c r="B1699" s="3" t="s">
        <v>7725</v>
      </c>
      <c r="D1699">
        <v>1</v>
      </c>
      <c r="F1699">
        <v>1</v>
      </c>
      <c r="K1699">
        <v>2</v>
      </c>
    </row>
    <row r="1700" spans="2:11" x14ac:dyDescent="0.2">
      <c r="B1700" s="4" t="s">
        <v>7046</v>
      </c>
      <c r="D1700">
        <v>1</v>
      </c>
      <c r="K1700">
        <v>1</v>
      </c>
    </row>
    <row r="1701" spans="2:11" x14ac:dyDescent="0.2">
      <c r="B1701" s="4" t="s">
        <v>5788</v>
      </c>
      <c r="F1701">
        <v>1</v>
      </c>
      <c r="K1701">
        <v>1</v>
      </c>
    </row>
    <row r="1702" spans="2:11" x14ac:dyDescent="0.2">
      <c r="B1702" s="8">
        <v>6634</v>
      </c>
      <c r="F1702">
        <v>1</v>
      </c>
      <c r="K1702">
        <v>1</v>
      </c>
    </row>
    <row r="1703" spans="2:11" x14ac:dyDescent="0.2">
      <c r="B1703" s="3" t="s">
        <v>7735</v>
      </c>
      <c r="D1703">
        <v>1</v>
      </c>
      <c r="K1703">
        <v>1</v>
      </c>
    </row>
    <row r="1704" spans="2:11" x14ac:dyDescent="0.2">
      <c r="B1704" s="4" t="s">
        <v>5938</v>
      </c>
      <c r="D1704">
        <v>1</v>
      </c>
      <c r="K1704">
        <v>1</v>
      </c>
    </row>
    <row r="1705" spans="2:11" x14ac:dyDescent="0.2">
      <c r="B1705" s="8">
        <v>6632</v>
      </c>
      <c r="D1705">
        <v>1</v>
      </c>
      <c r="K1705">
        <v>1</v>
      </c>
    </row>
    <row r="1706" spans="2:11" x14ac:dyDescent="0.2">
      <c r="B1706" s="9" t="s">
        <v>6345</v>
      </c>
      <c r="D1706">
        <v>1</v>
      </c>
      <c r="K1706">
        <v>1</v>
      </c>
    </row>
    <row r="1707" spans="2:11" x14ac:dyDescent="0.2">
      <c r="B1707" s="86" t="s">
        <v>65</v>
      </c>
      <c r="D1707">
        <v>1</v>
      </c>
      <c r="K1707">
        <v>1</v>
      </c>
    </row>
    <row r="1708" spans="2:11" x14ac:dyDescent="0.2">
      <c r="B1708" s="3" t="s">
        <v>7727</v>
      </c>
      <c r="D1708">
        <v>1</v>
      </c>
      <c r="E1708">
        <v>1</v>
      </c>
      <c r="K1708">
        <v>2</v>
      </c>
    </row>
    <row r="1709" spans="2:11" x14ac:dyDescent="0.2">
      <c r="B1709" s="4" t="s">
        <v>5784</v>
      </c>
      <c r="D1709">
        <v>1</v>
      </c>
      <c r="K1709">
        <v>1</v>
      </c>
    </row>
    <row r="1710" spans="2:11" x14ac:dyDescent="0.2">
      <c r="B1710" s="4" t="s">
        <v>5907</v>
      </c>
      <c r="E1710">
        <v>1</v>
      </c>
      <c r="K1710">
        <v>1</v>
      </c>
    </row>
    <row r="1711" spans="2:11" x14ac:dyDescent="0.2">
      <c r="B1711" s="8">
        <v>6634</v>
      </c>
      <c r="E1711">
        <v>1</v>
      </c>
      <c r="K1711">
        <v>1</v>
      </c>
    </row>
    <row r="1712" spans="2:11" x14ac:dyDescent="0.2">
      <c r="B1712" s="2" t="s">
        <v>7690</v>
      </c>
      <c r="C1712">
        <v>6</v>
      </c>
      <c r="F1712">
        <v>4</v>
      </c>
      <c r="G1712">
        <v>6</v>
      </c>
      <c r="K1712">
        <v>16</v>
      </c>
    </row>
    <row r="1713" spans="2:11" x14ac:dyDescent="0.2">
      <c r="B1713" s="3" t="s">
        <v>7736</v>
      </c>
      <c r="C1713">
        <v>3</v>
      </c>
      <c r="F1713">
        <v>3</v>
      </c>
      <c r="G1713">
        <v>4</v>
      </c>
      <c r="K1713">
        <v>10</v>
      </c>
    </row>
    <row r="1714" spans="2:11" x14ac:dyDescent="0.2">
      <c r="B1714" s="4" t="s">
        <v>6194</v>
      </c>
      <c r="G1714">
        <v>1</v>
      </c>
      <c r="K1714">
        <v>1</v>
      </c>
    </row>
    <row r="1715" spans="2:11" x14ac:dyDescent="0.2">
      <c r="B1715" s="4" t="s">
        <v>6134</v>
      </c>
      <c r="C1715">
        <v>1</v>
      </c>
      <c r="K1715">
        <v>1</v>
      </c>
    </row>
    <row r="1716" spans="2:11" x14ac:dyDescent="0.2">
      <c r="B1716" s="4" t="s">
        <v>6672</v>
      </c>
      <c r="F1716">
        <v>1</v>
      </c>
      <c r="K1716">
        <v>1</v>
      </c>
    </row>
    <row r="1717" spans="2:11" x14ac:dyDescent="0.2">
      <c r="B1717" s="8" t="s">
        <v>7670</v>
      </c>
      <c r="F1717">
        <v>1</v>
      </c>
      <c r="K1717">
        <v>1</v>
      </c>
    </row>
    <row r="1718" spans="2:11" x14ac:dyDescent="0.2">
      <c r="B1718" s="9" t="s">
        <v>5028</v>
      </c>
      <c r="F1718">
        <v>1</v>
      </c>
      <c r="K1718">
        <v>1</v>
      </c>
    </row>
    <row r="1719" spans="2:11" x14ac:dyDescent="0.2">
      <c r="B1719" s="4" t="s">
        <v>6633</v>
      </c>
      <c r="C1719">
        <v>1</v>
      </c>
      <c r="K1719">
        <v>1</v>
      </c>
    </row>
    <row r="1720" spans="2:11" x14ac:dyDescent="0.2">
      <c r="B1720" s="8">
        <v>6634</v>
      </c>
      <c r="C1720">
        <v>1</v>
      </c>
      <c r="K1720">
        <v>1</v>
      </c>
    </row>
    <row r="1721" spans="2:11" x14ac:dyDescent="0.2">
      <c r="B1721" s="4" t="s">
        <v>5816</v>
      </c>
      <c r="G1721">
        <v>1</v>
      </c>
      <c r="K1721">
        <v>1</v>
      </c>
    </row>
    <row r="1722" spans="2:11" x14ac:dyDescent="0.2">
      <c r="B1722" s="8" t="s">
        <v>2510</v>
      </c>
      <c r="G1722">
        <v>1</v>
      </c>
      <c r="K1722">
        <v>1</v>
      </c>
    </row>
    <row r="1723" spans="2:11" x14ac:dyDescent="0.2">
      <c r="B1723" s="9" t="s">
        <v>4841</v>
      </c>
      <c r="G1723">
        <v>1</v>
      </c>
      <c r="K1723">
        <v>1</v>
      </c>
    </row>
    <row r="1724" spans="2:11" x14ac:dyDescent="0.2">
      <c r="B1724" s="4" t="s">
        <v>5907</v>
      </c>
      <c r="F1724">
        <v>1</v>
      </c>
      <c r="K1724">
        <v>1</v>
      </c>
    </row>
    <row r="1725" spans="2:11" x14ac:dyDescent="0.2">
      <c r="B1725" s="8" t="s">
        <v>7670</v>
      </c>
      <c r="F1725">
        <v>1</v>
      </c>
      <c r="K1725">
        <v>1</v>
      </c>
    </row>
    <row r="1726" spans="2:11" x14ac:dyDescent="0.2">
      <c r="B1726" s="9" t="s">
        <v>5142</v>
      </c>
      <c r="F1726">
        <v>1</v>
      </c>
      <c r="K1726">
        <v>1</v>
      </c>
    </row>
    <row r="1727" spans="2:11" x14ac:dyDescent="0.2">
      <c r="B1727" s="4" t="s">
        <v>7634</v>
      </c>
      <c r="G1727">
        <v>1</v>
      </c>
      <c r="K1727">
        <v>1</v>
      </c>
    </row>
    <row r="1728" spans="2:11" x14ac:dyDescent="0.2">
      <c r="B1728" s="8">
        <v>6627</v>
      </c>
      <c r="G1728">
        <v>1</v>
      </c>
      <c r="K1728">
        <v>1</v>
      </c>
    </row>
    <row r="1729" spans="2:11" x14ac:dyDescent="0.2">
      <c r="B1729" s="9" t="s">
        <v>5279</v>
      </c>
      <c r="G1729">
        <v>1</v>
      </c>
      <c r="K1729">
        <v>1</v>
      </c>
    </row>
    <row r="1730" spans="2:11" x14ac:dyDescent="0.2">
      <c r="B1730" s="4" t="s">
        <v>7702</v>
      </c>
      <c r="C1730">
        <v>1</v>
      </c>
      <c r="F1730">
        <v>1</v>
      </c>
      <c r="K1730">
        <v>2</v>
      </c>
    </row>
    <row r="1731" spans="2:11" x14ac:dyDescent="0.2">
      <c r="B1731" s="8" t="s">
        <v>5791</v>
      </c>
      <c r="C1731">
        <v>1</v>
      </c>
      <c r="F1731">
        <v>1</v>
      </c>
      <c r="K1731">
        <v>2</v>
      </c>
    </row>
    <row r="1732" spans="2:11" x14ac:dyDescent="0.2">
      <c r="B1732" s="9" t="s">
        <v>6279</v>
      </c>
      <c r="C1732">
        <v>1</v>
      </c>
      <c r="F1732">
        <v>1</v>
      </c>
      <c r="K1732">
        <v>2</v>
      </c>
    </row>
    <row r="1733" spans="2:11" x14ac:dyDescent="0.2">
      <c r="B1733" s="86" t="s">
        <v>50</v>
      </c>
      <c r="F1733">
        <v>1</v>
      </c>
      <c r="K1733">
        <v>1</v>
      </c>
    </row>
    <row r="1734" spans="2:11" x14ac:dyDescent="0.2">
      <c r="B1734" s="86" t="s">
        <v>78</v>
      </c>
      <c r="C1734">
        <v>1</v>
      </c>
      <c r="K1734">
        <v>1</v>
      </c>
    </row>
    <row r="1735" spans="2:11" x14ac:dyDescent="0.2">
      <c r="B1735" s="4" t="s">
        <v>7707</v>
      </c>
      <c r="G1735">
        <v>1</v>
      </c>
      <c r="K1735">
        <v>1</v>
      </c>
    </row>
    <row r="1736" spans="2:11" x14ac:dyDescent="0.2">
      <c r="B1736" s="8">
        <v>6634</v>
      </c>
      <c r="G1736">
        <v>1</v>
      </c>
      <c r="K1736">
        <v>1</v>
      </c>
    </row>
    <row r="1737" spans="2:11" x14ac:dyDescent="0.2">
      <c r="B1737" s="3" t="s">
        <v>7734</v>
      </c>
      <c r="C1737">
        <v>2</v>
      </c>
      <c r="F1737">
        <v>1</v>
      </c>
      <c r="G1737">
        <v>1</v>
      </c>
      <c r="K1737">
        <v>4</v>
      </c>
    </row>
    <row r="1738" spans="2:11" x14ac:dyDescent="0.2">
      <c r="B1738" s="4" t="s">
        <v>5868</v>
      </c>
      <c r="C1738">
        <v>1</v>
      </c>
      <c r="K1738">
        <v>1</v>
      </c>
    </row>
    <row r="1739" spans="2:11" x14ac:dyDescent="0.2">
      <c r="B1739" s="8">
        <v>6634</v>
      </c>
      <c r="C1739">
        <v>1</v>
      </c>
      <c r="K1739">
        <v>1</v>
      </c>
    </row>
    <row r="1740" spans="2:11" x14ac:dyDescent="0.2">
      <c r="B1740" s="4" t="s">
        <v>4761</v>
      </c>
      <c r="C1740">
        <v>1</v>
      </c>
      <c r="K1740">
        <v>1</v>
      </c>
    </row>
    <row r="1741" spans="2:11" x14ac:dyDescent="0.2">
      <c r="B1741" s="8">
        <v>6684</v>
      </c>
      <c r="C1741">
        <v>1</v>
      </c>
      <c r="K1741">
        <v>1</v>
      </c>
    </row>
    <row r="1742" spans="2:11" x14ac:dyDescent="0.2">
      <c r="B1742" s="9" t="s">
        <v>470</v>
      </c>
      <c r="C1742">
        <v>1</v>
      </c>
      <c r="K1742">
        <v>1</v>
      </c>
    </row>
    <row r="1743" spans="2:11" x14ac:dyDescent="0.2">
      <c r="B1743" s="4" t="s">
        <v>6057</v>
      </c>
      <c r="G1743">
        <v>1</v>
      </c>
      <c r="K1743">
        <v>1</v>
      </c>
    </row>
    <row r="1744" spans="2:11" x14ac:dyDescent="0.2">
      <c r="B1744" s="8" t="s">
        <v>6246</v>
      </c>
      <c r="G1744">
        <v>1</v>
      </c>
      <c r="K1744">
        <v>1</v>
      </c>
    </row>
    <row r="1745" spans="2:11" x14ac:dyDescent="0.2">
      <c r="B1745" s="9" t="s">
        <v>5603</v>
      </c>
      <c r="G1745">
        <v>1</v>
      </c>
      <c r="K1745">
        <v>1</v>
      </c>
    </row>
    <row r="1746" spans="2:11" x14ac:dyDescent="0.2">
      <c r="B1746" s="4" t="s">
        <v>7674</v>
      </c>
      <c r="F1746">
        <v>1</v>
      </c>
      <c r="K1746">
        <v>1</v>
      </c>
    </row>
    <row r="1747" spans="2:11" x14ac:dyDescent="0.2">
      <c r="B1747" s="8">
        <v>6625</v>
      </c>
      <c r="F1747">
        <v>1</v>
      </c>
      <c r="K1747">
        <v>1</v>
      </c>
    </row>
    <row r="1748" spans="2:11" x14ac:dyDescent="0.2">
      <c r="B1748" s="9" t="s">
        <v>5573</v>
      </c>
      <c r="F1748">
        <v>1</v>
      </c>
      <c r="K1748">
        <v>1</v>
      </c>
    </row>
    <row r="1749" spans="2:11" x14ac:dyDescent="0.2">
      <c r="B1749" s="3" t="s">
        <v>7726</v>
      </c>
      <c r="C1749">
        <v>1</v>
      </c>
      <c r="K1749">
        <v>1</v>
      </c>
    </row>
    <row r="1750" spans="2:11" x14ac:dyDescent="0.2">
      <c r="B1750" s="4" t="s">
        <v>4761</v>
      </c>
      <c r="C1750">
        <v>1</v>
      </c>
      <c r="K1750">
        <v>1</v>
      </c>
    </row>
    <row r="1751" spans="2:11" x14ac:dyDescent="0.2">
      <c r="B1751" s="8" t="s">
        <v>6246</v>
      </c>
      <c r="C1751">
        <v>1</v>
      </c>
      <c r="K1751">
        <v>1</v>
      </c>
    </row>
    <row r="1752" spans="2:11" x14ac:dyDescent="0.2">
      <c r="B1752" s="9" t="s">
        <v>6245</v>
      </c>
      <c r="C1752">
        <v>1</v>
      </c>
      <c r="K1752">
        <v>1</v>
      </c>
    </row>
    <row r="1753" spans="2:11" x14ac:dyDescent="0.2">
      <c r="B1753" s="86" t="s">
        <v>78</v>
      </c>
      <c r="C1753">
        <v>1</v>
      </c>
      <c r="K1753">
        <v>1</v>
      </c>
    </row>
    <row r="1754" spans="2:11" x14ac:dyDescent="0.2">
      <c r="B1754" s="3" t="s">
        <v>7735</v>
      </c>
      <c r="G1754">
        <v>1</v>
      </c>
      <c r="K1754">
        <v>1</v>
      </c>
    </row>
    <row r="1755" spans="2:11" x14ac:dyDescent="0.2">
      <c r="B1755" s="4" t="s">
        <v>5792</v>
      </c>
      <c r="G1755">
        <v>1</v>
      </c>
      <c r="K1755">
        <v>1</v>
      </c>
    </row>
    <row r="1756" spans="2:11" x14ac:dyDescent="0.2">
      <c r="B1756" s="2" t="s">
        <v>7686</v>
      </c>
      <c r="C1756">
        <v>16</v>
      </c>
      <c r="D1756">
        <v>18</v>
      </c>
      <c r="E1756">
        <v>18</v>
      </c>
      <c r="F1756">
        <v>12</v>
      </c>
      <c r="G1756">
        <v>9</v>
      </c>
      <c r="K1756">
        <v>73</v>
      </c>
    </row>
    <row r="1757" spans="2:11" x14ac:dyDescent="0.2">
      <c r="B1757" s="3" t="s">
        <v>7736</v>
      </c>
      <c r="C1757">
        <v>8</v>
      </c>
      <c r="D1757">
        <v>11</v>
      </c>
      <c r="E1757">
        <v>12</v>
      </c>
      <c r="F1757">
        <v>8</v>
      </c>
      <c r="G1757">
        <v>8</v>
      </c>
      <c r="K1757">
        <v>47</v>
      </c>
    </row>
    <row r="1758" spans="2:11" x14ac:dyDescent="0.2">
      <c r="B1758" s="4" t="s">
        <v>6194</v>
      </c>
      <c r="D1758">
        <v>2</v>
      </c>
      <c r="K1758">
        <v>2</v>
      </c>
    </row>
    <row r="1759" spans="2:11" x14ac:dyDescent="0.2">
      <c r="B1759" s="4" t="s">
        <v>7584</v>
      </c>
      <c r="C1759">
        <v>1</v>
      </c>
      <c r="K1759">
        <v>1</v>
      </c>
    </row>
    <row r="1760" spans="2:11" x14ac:dyDescent="0.2">
      <c r="B1760" s="4" t="s">
        <v>5792</v>
      </c>
      <c r="D1760">
        <v>1</v>
      </c>
      <c r="E1760">
        <v>1</v>
      </c>
      <c r="K1760">
        <v>2</v>
      </c>
    </row>
    <row r="1761" spans="2:11" x14ac:dyDescent="0.2">
      <c r="B1761" s="4" t="s">
        <v>5784</v>
      </c>
      <c r="G1761">
        <v>1</v>
      </c>
      <c r="K1761">
        <v>1</v>
      </c>
    </row>
    <row r="1762" spans="2:11" x14ac:dyDescent="0.2">
      <c r="B1762" s="4" t="s">
        <v>6667</v>
      </c>
      <c r="C1762">
        <v>1</v>
      </c>
      <c r="K1762">
        <v>1</v>
      </c>
    </row>
    <row r="1763" spans="2:11" x14ac:dyDescent="0.2">
      <c r="B1763" s="4" t="s">
        <v>6060</v>
      </c>
      <c r="E1763">
        <v>1</v>
      </c>
      <c r="K1763">
        <v>1</v>
      </c>
    </row>
    <row r="1764" spans="2:11" x14ac:dyDescent="0.2">
      <c r="B1764" s="4" t="s">
        <v>221</v>
      </c>
      <c r="F1764">
        <v>1</v>
      </c>
      <c r="K1764">
        <v>1</v>
      </c>
    </row>
    <row r="1765" spans="2:11" x14ac:dyDescent="0.2">
      <c r="B1765" s="4" t="s">
        <v>6872</v>
      </c>
      <c r="F1765">
        <v>1</v>
      </c>
      <c r="K1765">
        <v>1</v>
      </c>
    </row>
    <row r="1766" spans="2:11" x14ac:dyDescent="0.2">
      <c r="B1766" s="4" t="s">
        <v>5877</v>
      </c>
      <c r="G1766">
        <v>1</v>
      </c>
      <c r="K1766">
        <v>1</v>
      </c>
    </row>
    <row r="1767" spans="2:11" x14ac:dyDescent="0.2">
      <c r="B1767" s="4" t="s">
        <v>6134</v>
      </c>
      <c r="E1767">
        <v>1</v>
      </c>
      <c r="K1767">
        <v>1</v>
      </c>
    </row>
    <row r="1768" spans="2:11" x14ac:dyDescent="0.2">
      <c r="B1768" s="4" t="s">
        <v>6187</v>
      </c>
      <c r="E1768">
        <v>1</v>
      </c>
      <c r="K1768">
        <v>1</v>
      </c>
    </row>
    <row r="1769" spans="2:11" x14ac:dyDescent="0.2">
      <c r="B1769" s="4" t="s">
        <v>6526</v>
      </c>
      <c r="E1769">
        <v>1</v>
      </c>
      <c r="K1769">
        <v>1</v>
      </c>
    </row>
    <row r="1770" spans="2:11" x14ac:dyDescent="0.2">
      <c r="B1770" s="4" t="s">
        <v>6037</v>
      </c>
      <c r="E1770">
        <v>1</v>
      </c>
      <c r="K1770">
        <v>1</v>
      </c>
    </row>
    <row r="1771" spans="2:11" x14ac:dyDescent="0.2">
      <c r="B1771" s="4" t="s">
        <v>5760</v>
      </c>
      <c r="D1771">
        <v>2</v>
      </c>
      <c r="E1771">
        <v>1</v>
      </c>
      <c r="K1771">
        <v>3</v>
      </c>
    </row>
    <row r="1772" spans="2:11" x14ac:dyDescent="0.2">
      <c r="B1772" s="4" t="s">
        <v>5891</v>
      </c>
      <c r="D1772">
        <v>1</v>
      </c>
      <c r="K1772">
        <v>1</v>
      </c>
    </row>
    <row r="1773" spans="2:11" x14ac:dyDescent="0.2">
      <c r="B1773" s="8" t="s">
        <v>2510</v>
      </c>
      <c r="D1773">
        <v>1</v>
      </c>
      <c r="K1773">
        <v>1</v>
      </c>
    </row>
    <row r="1774" spans="2:11" x14ac:dyDescent="0.2">
      <c r="B1774" s="9" t="s">
        <v>5448</v>
      </c>
      <c r="D1774">
        <v>1</v>
      </c>
      <c r="K1774">
        <v>1</v>
      </c>
    </row>
    <row r="1775" spans="2:11" x14ac:dyDescent="0.2">
      <c r="B1775" s="4" t="s">
        <v>5868</v>
      </c>
      <c r="C1775">
        <v>2</v>
      </c>
      <c r="E1775">
        <v>1</v>
      </c>
      <c r="G1775">
        <v>1</v>
      </c>
      <c r="K1775">
        <v>4</v>
      </c>
    </row>
    <row r="1776" spans="2:11" x14ac:dyDescent="0.2">
      <c r="B1776" s="8">
        <v>6626</v>
      </c>
      <c r="C1776">
        <v>1</v>
      </c>
      <c r="K1776">
        <v>1</v>
      </c>
    </row>
    <row r="1777" spans="2:11" x14ac:dyDescent="0.2">
      <c r="B1777" s="8" t="s">
        <v>7670</v>
      </c>
      <c r="C1777">
        <v>1</v>
      </c>
      <c r="E1777">
        <v>1</v>
      </c>
      <c r="G1777">
        <v>1</v>
      </c>
      <c r="K1777">
        <v>3</v>
      </c>
    </row>
    <row r="1778" spans="2:11" x14ac:dyDescent="0.2">
      <c r="B1778" s="9" t="s">
        <v>5236</v>
      </c>
      <c r="C1778">
        <v>1</v>
      </c>
      <c r="E1778">
        <v>1</v>
      </c>
      <c r="G1778">
        <v>1</v>
      </c>
      <c r="K1778">
        <v>3</v>
      </c>
    </row>
    <row r="1779" spans="2:11" x14ac:dyDescent="0.2">
      <c r="B1779" s="4" t="s">
        <v>5913</v>
      </c>
      <c r="E1779">
        <v>1</v>
      </c>
      <c r="K1779">
        <v>1</v>
      </c>
    </row>
    <row r="1780" spans="2:11" x14ac:dyDescent="0.2">
      <c r="B1780" s="8">
        <v>6684</v>
      </c>
      <c r="E1780">
        <v>1</v>
      </c>
      <c r="K1780">
        <v>1</v>
      </c>
    </row>
    <row r="1781" spans="2:11" x14ac:dyDescent="0.2">
      <c r="B1781" s="9" t="s">
        <v>262</v>
      </c>
      <c r="E1781">
        <v>1</v>
      </c>
      <c r="K1781">
        <v>1</v>
      </c>
    </row>
    <row r="1782" spans="2:11" x14ac:dyDescent="0.2">
      <c r="B1782" s="86" t="s">
        <v>100</v>
      </c>
      <c r="E1782">
        <v>1</v>
      </c>
      <c r="K1782">
        <v>1</v>
      </c>
    </row>
    <row r="1783" spans="2:11" x14ac:dyDescent="0.2">
      <c r="B1783" s="4" t="s">
        <v>6616</v>
      </c>
      <c r="F1783">
        <v>1</v>
      </c>
      <c r="K1783">
        <v>1</v>
      </c>
    </row>
    <row r="1784" spans="2:11" x14ac:dyDescent="0.2">
      <c r="B1784" s="8" t="s">
        <v>7670</v>
      </c>
      <c r="F1784">
        <v>1</v>
      </c>
      <c r="K1784">
        <v>1</v>
      </c>
    </row>
    <row r="1785" spans="2:11" x14ac:dyDescent="0.2">
      <c r="B1785" s="9" t="s">
        <v>5218</v>
      </c>
      <c r="F1785">
        <v>1</v>
      </c>
      <c r="K1785">
        <v>1</v>
      </c>
    </row>
    <row r="1786" spans="2:11" x14ac:dyDescent="0.2">
      <c r="B1786" s="4" t="s">
        <v>4761</v>
      </c>
      <c r="D1786">
        <v>1</v>
      </c>
      <c r="K1786">
        <v>1</v>
      </c>
    </row>
    <row r="1787" spans="2:11" x14ac:dyDescent="0.2">
      <c r="B1787" s="8" t="s">
        <v>6246</v>
      </c>
      <c r="D1787">
        <v>1</v>
      </c>
      <c r="K1787">
        <v>1</v>
      </c>
    </row>
    <row r="1788" spans="2:11" x14ac:dyDescent="0.2">
      <c r="B1788" s="9" t="s">
        <v>6245</v>
      </c>
      <c r="D1788">
        <v>1</v>
      </c>
      <c r="K1788">
        <v>1</v>
      </c>
    </row>
    <row r="1789" spans="2:11" x14ac:dyDescent="0.2">
      <c r="B1789" s="86" t="s">
        <v>74</v>
      </c>
      <c r="D1789">
        <v>1</v>
      </c>
      <c r="K1789">
        <v>1</v>
      </c>
    </row>
    <row r="1790" spans="2:11" x14ac:dyDescent="0.2">
      <c r="B1790" s="4" t="s">
        <v>1873</v>
      </c>
      <c r="C1790">
        <v>1</v>
      </c>
      <c r="K1790">
        <v>1</v>
      </c>
    </row>
    <row r="1791" spans="2:11" x14ac:dyDescent="0.2">
      <c r="B1791" s="8" t="s">
        <v>7670</v>
      </c>
      <c r="C1791">
        <v>1</v>
      </c>
      <c r="K1791">
        <v>1</v>
      </c>
    </row>
    <row r="1792" spans="2:11" x14ac:dyDescent="0.2">
      <c r="B1792" s="9" t="s">
        <v>5045</v>
      </c>
      <c r="C1792">
        <v>1</v>
      </c>
      <c r="K1792">
        <v>1</v>
      </c>
    </row>
    <row r="1793" spans="2:11" x14ac:dyDescent="0.2">
      <c r="B1793" s="4" t="s">
        <v>5907</v>
      </c>
      <c r="C1793">
        <v>1</v>
      </c>
      <c r="K1793">
        <v>1</v>
      </c>
    </row>
    <row r="1794" spans="2:11" x14ac:dyDescent="0.2">
      <c r="B1794" s="8">
        <v>6626</v>
      </c>
      <c r="C1794">
        <v>1</v>
      </c>
      <c r="K1794">
        <v>1</v>
      </c>
    </row>
    <row r="1795" spans="2:11" x14ac:dyDescent="0.2">
      <c r="B1795" s="4" t="s">
        <v>6232</v>
      </c>
      <c r="F1795">
        <v>1</v>
      </c>
      <c r="K1795">
        <v>1</v>
      </c>
    </row>
    <row r="1796" spans="2:11" x14ac:dyDescent="0.2">
      <c r="B1796" s="8" t="s">
        <v>7670</v>
      </c>
      <c r="F1796">
        <v>1</v>
      </c>
      <c r="K1796">
        <v>1</v>
      </c>
    </row>
    <row r="1797" spans="2:11" x14ac:dyDescent="0.2">
      <c r="B1797" s="9" t="s">
        <v>6375</v>
      </c>
      <c r="F1797">
        <v>1</v>
      </c>
      <c r="K1797">
        <v>1</v>
      </c>
    </row>
    <row r="1798" spans="2:11" x14ac:dyDescent="0.2">
      <c r="B1798" s="86" t="s">
        <v>324</v>
      </c>
      <c r="F1798">
        <v>1</v>
      </c>
      <c r="K1798">
        <v>1</v>
      </c>
    </row>
    <row r="1799" spans="2:11" x14ac:dyDescent="0.2">
      <c r="B1799" s="4" t="s">
        <v>6490</v>
      </c>
      <c r="G1799">
        <v>1</v>
      </c>
      <c r="K1799">
        <v>1</v>
      </c>
    </row>
    <row r="1800" spans="2:11" x14ac:dyDescent="0.2">
      <c r="B1800" s="8" t="s">
        <v>5791</v>
      </c>
      <c r="G1800">
        <v>1</v>
      </c>
      <c r="K1800">
        <v>1</v>
      </c>
    </row>
    <row r="1801" spans="2:11" x14ac:dyDescent="0.2">
      <c r="B1801" s="9" t="s">
        <v>4788</v>
      </c>
      <c r="G1801">
        <v>1</v>
      </c>
      <c r="K1801">
        <v>1</v>
      </c>
    </row>
    <row r="1802" spans="2:11" x14ac:dyDescent="0.2">
      <c r="B1802" s="4" t="s">
        <v>6565</v>
      </c>
      <c r="E1802">
        <v>1</v>
      </c>
      <c r="G1802">
        <v>1</v>
      </c>
      <c r="K1802">
        <v>2</v>
      </c>
    </row>
    <row r="1803" spans="2:11" x14ac:dyDescent="0.2">
      <c r="B1803" s="8" t="s">
        <v>5791</v>
      </c>
      <c r="E1803">
        <v>1</v>
      </c>
      <c r="K1803">
        <v>1</v>
      </c>
    </row>
    <row r="1804" spans="2:11" x14ac:dyDescent="0.2">
      <c r="B1804" s="9" t="s">
        <v>6361</v>
      </c>
      <c r="E1804">
        <v>1</v>
      </c>
      <c r="K1804">
        <v>1</v>
      </c>
    </row>
    <row r="1805" spans="2:11" x14ac:dyDescent="0.2">
      <c r="B1805" s="86" t="s">
        <v>78</v>
      </c>
      <c r="E1805">
        <v>1</v>
      </c>
      <c r="K1805">
        <v>1</v>
      </c>
    </row>
    <row r="1806" spans="2:11" x14ac:dyDescent="0.2">
      <c r="B1806" s="8">
        <v>6627</v>
      </c>
      <c r="G1806">
        <v>1</v>
      </c>
      <c r="K1806">
        <v>1</v>
      </c>
    </row>
    <row r="1807" spans="2:11" x14ac:dyDescent="0.2">
      <c r="B1807" s="9" t="s">
        <v>5323</v>
      </c>
      <c r="G1807">
        <v>1</v>
      </c>
      <c r="K1807">
        <v>1</v>
      </c>
    </row>
    <row r="1808" spans="2:11" x14ac:dyDescent="0.2">
      <c r="B1808" s="4" t="s">
        <v>7017</v>
      </c>
      <c r="E1808">
        <v>1</v>
      </c>
      <c r="G1808">
        <v>1</v>
      </c>
      <c r="K1808">
        <v>2</v>
      </c>
    </row>
    <row r="1809" spans="2:11" x14ac:dyDescent="0.2">
      <c r="B1809" s="8">
        <v>6634</v>
      </c>
      <c r="G1809">
        <v>1</v>
      </c>
      <c r="K1809">
        <v>1</v>
      </c>
    </row>
    <row r="1810" spans="2:11" x14ac:dyDescent="0.2">
      <c r="B1810" s="8" t="s">
        <v>7670</v>
      </c>
      <c r="E1810">
        <v>1</v>
      </c>
      <c r="K1810">
        <v>1</v>
      </c>
    </row>
    <row r="1811" spans="2:11" x14ac:dyDescent="0.2">
      <c r="B1811" s="9" t="s">
        <v>4846</v>
      </c>
      <c r="E1811">
        <v>1</v>
      </c>
      <c r="K1811">
        <v>1</v>
      </c>
    </row>
    <row r="1812" spans="2:11" x14ac:dyDescent="0.2">
      <c r="B1812" s="4" t="s">
        <v>7034</v>
      </c>
      <c r="F1812">
        <v>1</v>
      </c>
      <c r="K1812">
        <v>1</v>
      </c>
    </row>
    <row r="1813" spans="2:11" x14ac:dyDescent="0.2">
      <c r="B1813" s="8" t="s">
        <v>2510</v>
      </c>
      <c r="F1813">
        <v>1</v>
      </c>
      <c r="K1813">
        <v>1</v>
      </c>
    </row>
    <row r="1814" spans="2:11" x14ac:dyDescent="0.2">
      <c r="B1814" s="9" t="s">
        <v>4987</v>
      </c>
      <c r="F1814">
        <v>1</v>
      </c>
      <c r="K1814">
        <v>1</v>
      </c>
    </row>
    <row r="1815" spans="2:11" x14ac:dyDescent="0.2">
      <c r="B1815" s="4" t="s">
        <v>7676</v>
      </c>
      <c r="G1815">
        <v>1</v>
      </c>
      <c r="K1815">
        <v>1</v>
      </c>
    </row>
    <row r="1816" spans="2:11" x14ac:dyDescent="0.2">
      <c r="B1816" s="8" t="s">
        <v>7670</v>
      </c>
      <c r="G1816">
        <v>1</v>
      </c>
      <c r="K1816">
        <v>1</v>
      </c>
    </row>
    <row r="1817" spans="2:11" x14ac:dyDescent="0.2">
      <c r="B1817" s="9" t="s">
        <v>4950</v>
      </c>
      <c r="G1817">
        <v>1</v>
      </c>
      <c r="K1817">
        <v>1</v>
      </c>
    </row>
    <row r="1818" spans="2:11" x14ac:dyDescent="0.2">
      <c r="B1818" s="4" t="s">
        <v>7628</v>
      </c>
      <c r="C1818">
        <v>1</v>
      </c>
      <c r="F1818">
        <v>1</v>
      </c>
      <c r="K1818">
        <v>2</v>
      </c>
    </row>
    <row r="1819" spans="2:11" x14ac:dyDescent="0.2">
      <c r="B1819" s="8" t="s">
        <v>7671</v>
      </c>
      <c r="C1819">
        <v>1</v>
      </c>
      <c r="F1819">
        <v>1</v>
      </c>
      <c r="K1819">
        <v>2</v>
      </c>
    </row>
    <row r="1820" spans="2:11" x14ac:dyDescent="0.2">
      <c r="B1820" s="9" t="s">
        <v>4981</v>
      </c>
      <c r="C1820">
        <v>1</v>
      </c>
      <c r="F1820">
        <v>1</v>
      </c>
      <c r="K1820">
        <v>2</v>
      </c>
    </row>
    <row r="1821" spans="2:11" x14ac:dyDescent="0.2">
      <c r="B1821" s="4" t="s">
        <v>7702</v>
      </c>
      <c r="C1821">
        <v>1</v>
      </c>
      <c r="D1821">
        <v>3</v>
      </c>
      <c r="E1821">
        <v>1</v>
      </c>
      <c r="F1821">
        <v>1</v>
      </c>
      <c r="G1821">
        <v>1</v>
      </c>
      <c r="K1821">
        <v>7</v>
      </c>
    </row>
    <row r="1822" spans="2:11" x14ac:dyDescent="0.2">
      <c r="B1822" s="8">
        <v>6626</v>
      </c>
      <c r="D1822">
        <v>1</v>
      </c>
      <c r="K1822">
        <v>1</v>
      </c>
    </row>
    <row r="1823" spans="2:11" x14ac:dyDescent="0.2">
      <c r="B1823" s="8" t="s">
        <v>2510</v>
      </c>
      <c r="C1823">
        <v>1</v>
      </c>
      <c r="G1823">
        <v>1</v>
      </c>
      <c r="K1823">
        <v>2</v>
      </c>
    </row>
    <row r="1824" spans="2:11" x14ac:dyDescent="0.2">
      <c r="B1824" s="9" t="s">
        <v>4805</v>
      </c>
      <c r="C1824">
        <v>1</v>
      </c>
      <c r="G1824">
        <v>1</v>
      </c>
      <c r="K1824">
        <v>2</v>
      </c>
    </row>
    <row r="1825" spans="2:11" x14ac:dyDescent="0.2">
      <c r="B1825" s="8" t="s">
        <v>5954</v>
      </c>
      <c r="E1825">
        <v>1</v>
      </c>
      <c r="F1825">
        <v>1</v>
      </c>
      <c r="K1825">
        <v>2</v>
      </c>
    </row>
    <row r="1826" spans="2:11" x14ac:dyDescent="0.2">
      <c r="B1826" s="9" t="s">
        <v>4900</v>
      </c>
      <c r="E1826">
        <v>1</v>
      </c>
      <c r="F1826">
        <v>1</v>
      </c>
      <c r="K1826">
        <v>2</v>
      </c>
    </row>
    <row r="1827" spans="2:11" x14ac:dyDescent="0.2">
      <c r="B1827" s="8" t="s">
        <v>7559</v>
      </c>
      <c r="D1827">
        <v>1</v>
      </c>
      <c r="K1827">
        <v>1</v>
      </c>
    </row>
    <row r="1828" spans="2:11" x14ac:dyDescent="0.2">
      <c r="B1828" s="9" t="s">
        <v>5052</v>
      </c>
      <c r="D1828">
        <v>1</v>
      </c>
      <c r="K1828">
        <v>1</v>
      </c>
    </row>
    <row r="1829" spans="2:11" x14ac:dyDescent="0.2">
      <c r="B1829" s="8" t="s">
        <v>7717</v>
      </c>
      <c r="D1829">
        <v>1</v>
      </c>
      <c r="K1829">
        <v>1</v>
      </c>
    </row>
    <row r="1830" spans="2:11" x14ac:dyDescent="0.2">
      <c r="B1830" s="9" t="s">
        <v>7700</v>
      </c>
      <c r="D1830">
        <v>1</v>
      </c>
      <c r="K1830">
        <v>1</v>
      </c>
    </row>
    <row r="1831" spans="2:11" x14ac:dyDescent="0.2">
      <c r="B1831" s="86" t="s">
        <v>324</v>
      </c>
      <c r="D1831">
        <v>1</v>
      </c>
      <c r="K1831">
        <v>1</v>
      </c>
    </row>
    <row r="1832" spans="2:11" x14ac:dyDescent="0.2">
      <c r="B1832" s="4" t="s">
        <v>7706</v>
      </c>
      <c r="D1832">
        <v>1</v>
      </c>
      <c r="F1832">
        <v>1</v>
      </c>
      <c r="K1832">
        <v>2</v>
      </c>
    </row>
    <row r="1833" spans="2:11" x14ac:dyDescent="0.2">
      <c r="B1833" s="8" t="s">
        <v>5791</v>
      </c>
      <c r="F1833">
        <v>1</v>
      </c>
      <c r="K1833">
        <v>1</v>
      </c>
    </row>
    <row r="1834" spans="2:11" x14ac:dyDescent="0.2">
      <c r="B1834" s="9" t="s">
        <v>6292</v>
      </c>
      <c r="F1834">
        <v>1</v>
      </c>
      <c r="K1834">
        <v>1</v>
      </c>
    </row>
    <row r="1835" spans="2:11" x14ac:dyDescent="0.2">
      <c r="B1835" s="86" t="s">
        <v>50</v>
      </c>
      <c r="F1835">
        <v>1</v>
      </c>
      <c r="K1835">
        <v>1</v>
      </c>
    </row>
    <row r="1836" spans="2:11" x14ac:dyDescent="0.2">
      <c r="B1836" s="8" t="s">
        <v>5819</v>
      </c>
      <c r="D1836">
        <v>1</v>
      </c>
      <c r="K1836">
        <v>1</v>
      </c>
    </row>
    <row r="1837" spans="2:11" x14ac:dyDescent="0.2">
      <c r="B1837" s="9" t="s">
        <v>4978</v>
      </c>
      <c r="D1837">
        <v>1</v>
      </c>
      <c r="K1837">
        <v>1</v>
      </c>
    </row>
    <row r="1838" spans="2:11" x14ac:dyDescent="0.2">
      <c r="B1838" s="3" t="s">
        <v>7733</v>
      </c>
      <c r="D1838">
        <v>1</v>
      </c>
      <c r="K1838">
        <v>1</v>
      </c>
    </row>
    <row r="1839" spans="2:11" x14ac:dyDescent="0.2">
      <c r="B1839" s="4" t="s">
        <v>7642</v>
      </c>
      <c r="D1839">
        <v>1</v>
      </c>
      <c r="K1839">
        <v>1</v>
      </c>
    </row>
    <row r="1840" spans="2:11" x14ac:dyDescent="0.2">
      <c r="B1840" s="8">
        <v>6626</v>
      </c>
      <c r="D1840">
        <v>1</v>
      </c>
      <c r="K1840">
        <v>1</v>
      </c>
    </row>
    <row r="1841" spans="2:11" x14ac:dyDescent="0.2">
      <c r="B1841" s="3" t="s">
        <v>7734</v>
      </c>
      <c r="C1841">
        <v>5</v>
      </c>
      <c r="D1841">
        <v>2</v>
      </c>
      <c r="E1841">
        <v>5</v>
      </c>
      <c r="F1841">
        <v>2</v>
      </c>
      <c r="K1841">
        <v>14</v>
      </c>
    </row>
    <row r="1842" spans="2:11" x14ac:dyDescent="0.2">
      <c r="B1842" s="4" t="s">
        <v>7584</v>
      </c>
      <c r="E1842">
        <v>1</v>
      </c>
      <c r="F1842">
        <v>1</v>
      </c>
      <c r="K1842">
        <v>2</v>
      </c>
    </row>
    <row r="1843" spans="2:11" x14ac:dyDescent="0.2">
      <c r="B1843" s="4" t="s">
        <v>5792</v>
      </c>
      <c r="E1843">
        <v>1</v>
      </c>
      <c r="K1843">
        <v>1</v>
      </c>
    </row>
    <row r="1844" spans="2:11" x14ac:dyDescent="0.2">
      <c r="B1844" s="4" t="s">
        <v>5868</v>
      </c>
      <c r="C1844">
        <v>1</v>
      </c>
      <c r="E1844">
        <v>1</v>
      </c>
      <c r="K1844">
        <v>2</v>
      </c>
    </row>
    <row r="1845" spans="2:11" x14ac:dyDescent="0.2">
      <c r="B1845" s="8">
        <v>6625</v>
      </c>
      <c r="C1845">
        <v>1</v>
      </c>
      <c r="E1845">
        <v>1</v>
      </c>
      <c r="K1845">
        <v>2</v>
      </c>
    </row>
    <row r="1846" spans="2:11" x14ac:dyDescent="0.2">
      <c r="B1846" s="9" t="s">
        <v>6260</v>
      </c>
      <c r="C1846">
        <v>1</v>
      </c>
      <c r="E1846">
        <v>1</v>
      </c>
      <c r="K1846">
        <v>2</v>
      </c>
    </row>
    <row r="1847" spans="2:11" x14ac:dyDescent="0.2">
      <c r="B1847" s="86" t="s">
        <v>50</v>
      </c>
      <c r="C1847">
        <v>1</v>
      </c>
      <c r="E1847">
        <v>1</v>
      </c>
      <c r="K1847">
        <v>2</v>
      </c>
    </row>
    <row r="1848" spans="2:11" x14ac:dyDescent="0.2">
      <c r="B1848" s="4" t="s">
        <v>4761</v>
      </c>
      <c r="C1848">
        <v>1</v>
      </c>
      <c r="D1848">
        <v>1</v>
      </c>
      <c r="E1848">
        <v>1</v>
      </c>
      <c r="K1848">
        <v>3</v>
      </c>
    </row>
    <row r="1849" spans="2:11" x14ac:dyDescent="0.2">
      <c r="B1849" s="8" t="s">
        <v>6246</v>
      </c>
      <c r="C1849">
        <v>1</v>
      </c>
      <c r="E1849">
        <v>1</v>
      </c>
      <c r="K1849">
        <v>2</v>
      </c>
    </row>
    <row r="1850" spans="2:11" x14ac:dyDescent="0.2">
      <c r="B1850" s="9" t="s">
        <v>6245</v>
      </c>
      <c r="C1850">
        <v>1</v>
      </c>
      <c r="K1850">
        <v>1</v>
      </c>
    </row>
    <row r="1851" spans="2:11" x14ac:dyDescent="0.2">
      <c r="B1851" s="86" t="s">
        <v>50</v>
      </c>
      <c r="C1851">
        <v>1</v>
      </c>
      <c r="K1851">
        <v>1</v>
      </c>
    </row>
    <row r="1852" spans="2:11" x14ac:dyDescent="0.2">
      <c r="B1852" s="9" t="s">
        <v>6368</v>
      </c>
      <c r="E1852">
        <v>1</v>
      </c>
      <c r="K1852">
        <v>1</v>
      </c>
    </row>
    <row r="1853" spans="2:11" x14ac:dyDescent="0.2">
      <c r="B1853" s="86" t="s">
        <v>65</v>
      </c>
      <c r="E1853">
        <v>1</v>
      </c>
      <c r="K1853">
        <v>1</v>
      </c>
    </row>
    <row r="1854" spans="2:11" x14ac:dyDescent="0.2">
      <c r="B1854" s="8">
        <v>6684</v>
      </c>
      <c r="D1854">
        <v>1</v>
      </c>
      <c r="K1854">
        <v>1</v>
      </c>
    </row>
    <row r="1855" spans="2:11" x14ac:dyDescent="0.2">
      <c r="B1855" s="9" t="s">
        <v>470</v>
      </c>
      <c r="D1855">
        <v>1</v>
      </c>
      <c r="K1855">
        <v>1</v>
      </c>
    </row>
    <row r="1856" spans="2:11" x14ac:dyDescent="0.2">
      <c r="B1856" s="4" t="s">
        <v>5816</v>
      </c>
      <c r="E1856">
        <v>1</v>
      </c>
      <c r="K1856">
        <v>1</v>
      </c>
    </row>
    <row r="1857" spans="2:11" x14ac:dyDescent="0.2">
      <c r="B1857" s="8">
        <v>6627</v>
      </c>
      <c r="E1857">
        <v>1</v>
      </c>
      <c r="K1857">
        <v>1</v>
      </c>
    </row>
    <row r="1858" spans="2:11" x14ac:dyDescent="0.2">
      <c r="B1858" s="9" t="s">
        <v>404</v>
      </c>
      <c r="E1858">
        <v>1</v>
      </c>
      <c r="K1858">
        <v>1</v>
      </c>
    </row>
    <row r="1859" spans="2:11" x14ac:dyDescent="0.2">
      <c r="B1859" s="4" t="s">
        <v>7628</v>
      </c>
      <c r="C1859">
        <v>1</v>
      </c>
      <c r="K1859">
        <v>1</v>
      </c>
    </row>
    <row r="1860" spans="2:11" x14ac:dyDescent="0.2">
      <c r="B1860" s="8">
        <v>6625</v>
      </c>
      <c r="C1860">
        <v>1</v>
      </c>
      <c r="K1860">
        <v>1</v>
      </c>
    </row>
    <row r="1861" spans="2:11" x14ac:dyDescent="0.2">
      <c r="B1861" s="9" t="s">
        <v>6261</v>
      </c>
      <c r="C1861">
        <v>1</v>
      </c>
      <c r="K1861">
        <v>1</v>
      </c>
    </row>
    <row r="1862" spans="2:11" x14ac:dyDescent="0.2">
      <c r="B1862" s="86" t="s">
        <v>713</v>
      </c>
      <c r="C1862">
        <v>1</v>
      </c>
      <c r="K1862">
        <v>1</v>
      </c>
    </row>
    <row r="1863" spans="2:11" x14ac:dyDescent="0.2">
      <c r="B1863" s="4" t="s">
        <v>7663</v>
      </c>
      <c r="D1863">
        <v>1</v>
      </c>
      <c r="K1863">
        <v>1</v>
      </c>
    </row>
    <row r="1864" spans="2:11" x14ac:dyDescent="0.2">
      <c r="B1864" s="8">
        <v>6627</v>
      </c>
      <c r="D1864">
        <v>1</v>
      </c>
      <c r="K1864">
        <v>1</v>
      </c>
    </row>
    <row r="1865" spans="2:11" x14ac:dyDescent="0.2">
      <c r="B1865" s="9" t="s">
        <v>515</v>
      </c>
      <c r="D1865">
        <v>1</v>
      </c>
      <c r="K1865">
        <v>1</v>
      </c>
    </row>
    <row r="1866" spans="2:11" x14ac:dyDescent="0.2">
      <c r="B1866" s="4" t="s">
        <v>7660</v>
      </c>
      <c r="C1866">
        <v>1</v>
      </c>
      <c r="K1866">
        <v>1</v>
      </c>
    </row>
    <row r="1867" spans="2:11" x14ac:dyDescent="0.2">
      <c r="B1867" s="8">
        <v>6634</v>
      </c>
      <c r="C1867">
        <v>1</v>
      </c>
      <c r="K1867">
        <v>1</v>
      </c>
    </row>
    <row r="1868" spans="2:11" x14ac:dyDescent="0.2">
      <c r="B1868" s="4" t="s">
        <v>7639</v>
      </c>
      <c r="C1868">
        <v>1</v>
      </c>
      <c r="K1868">
        <v>1</v>
      </c>
    </row>
    <row r="1869" spans="2:11" x14ac:dyDescent="0.2">
      <c r="B1869" s="8">
        <v>6625</v>
      </c>
      <c r="C1869">
        <v>1</v>
      </c>
      <c r="K1869">
        <v>1</v>
      </c>
    </row>
    <row r="1870" spans="2:11" x14ac:dyDescent="0.2">
      <c r="B1870" s="9" t="s">
        <v>6316</v>
      </c>
      <c r="C1870">
        <v>1</v>
      </c>
      <c r="K1870">
        <v>1</v>
      </c>
    </row>
    <row r="1871" spans="2:11" x14ac:dyDescent="0.2">
      <c r="B1871" s="86" t="s">
        <v>232</v>
      </c>
      <c r="C1871">
        <v>1</v>
      </c>
      <c r="K1871">
        <v>1</v>
      </c>
    </row>
    <row r="1872" spans="2:11" x14ac:dyDescent="0.2">
      <c r="B1872" s="4" t="s">
        <v>7640</v>
      </c>
      <c r="F1872">
        <v>1</v>
      </c>
      <c r="K1872">
        <v>1</v>
      </c>
    </row>
    <row r="1873" spans="2:11" x14ac:dyDescent="0.2">
      <c r="B1873" s="8">
        <v>6625</v>
      </c>
      <c r="F1873">
        <v>1</v>
      </c>
      <c r="K1873">
        <v>1</v>
      </c>
    </row>
    <row r="1874" spans="2:11" x14ac:dyDescent="0.2">
      <c r="B1874" s="9" t="s">
        <v>6320</v>
      </c>
      <c r="F1874">
        <v>1</v>
      </c>
      <c r="K1874">
        <v>1</v>
      </c>
    </row>
    <row r="1875" spans="2:11" x14ac:dyDescent="0.2">
      <c r="B1875" s="86" t="s">
        <v>50</v>
      </c>
      <c r="F1875">
        <v>1</v>
      </c>
      <c r="K1875">
        <v>1</v>
      </c>
    </row>
    <row r="1876" spans="2:11" x14ac:dyDescent="0.2">
      <c r="B1876" s="3" t="s">
        <v>7732</v>
      </c>
      <c r="D1876">
        <v>1</v>
      </c>
      <c r="F1876">
        <v>1</v>
      </c>
      <c r="K1876">
        <v>2</v>
      </c>
    </row>
    <row r="1877" spans="2:11" x14ac:dyDescent="0.2">
      <c r="B1877" s="4" t="s">
        <v>5933</v>
      </c>
      <c r="D1877">
        <v>1</v>
      </c>
      <c r="K1877">
        <v>1</v>
      </c>
    </row>
    <row r="1878" spans="2:11" x14ac:dyDescent="0.2">
      <c r="B1878" s="8" t="s">
        <v>2510</v>
      </c>
      <c r="D1878">
        <v>1</v>
      </c>
      <c r="K1878">
        <v>1</v>
      </c>
    </row>
    <row r="1879" spans="2:11" x14ac:dyDescent="0.2">
      <c r="B1879" s="9" t="s">
        <v>271</v>
      </c>
      <c r="D1879">
        <v>1</v>
      </c>
      <c r="K1879">
        <v>1</v>
      </c>
    </row>
    <row r="1880" spans="2:11" x14ac:dyDescent="0.2">
      <c r="B1880" s="4" t="s">
        <v>7627</v>
      </c>
      <c r="F1880">
        <v>1</v>
      </c>
      <c r="K1880">
        <v>1</v>
      </c>
    </row>
    <row r="1881" spans="2:11" x14ac:dyDescent="0.2">
      <c r="B1881" s="8" t="s">
        <v>2510</v>
      </c>
      <c r="F1881">
        <v>1</v>
      </c>
      <c r="K1881">
        <v>1</v>
      </c>
    </row>
    <row r="1882" spans="2:11" x14ac:dyDescent="0.2">
      <c r="B1882" s="9" t="s">
        <v>270</v>
      </c>
      <c r="F1882">
        <v>1</v>
      </c>
      <c r="K1882">
        <v>1</v>
      </c>
    </row>
    <row r="1883" spans="2:11" x14ac:dyDescent="0.2">
      <c r="B1883" s="3" t="s">
        <v>7726</v>
      </c>
      <c r="C1883">
        <v>3</v>
      </c>
      <c r="D1883">
        <v>3</v>
      </c>
      <c r="G1883">
        <v>1</v>
      </c>
      <c r="K1883">
        <v>7</v>
      </c>
    </row>
    <row r="1884" spans="2:11" x14ac:dyDescent="0.2">
      <c r="B1884" s="4" t="s">
        <v>4761</v>
      </c>
      <c r="C1884">
        <v>3</v>
      </c>
      <c r="D1884">
        <v>3</v>
      </c>
      <c r="G1884">
        <v>1</v>
      </c>
      <c r="K1884">
        <v>7</v>
      </c>
    </row>
    <row r="1885" spans="2:11" x14ac:dyDescent="0.2">
      <c r="B1885" s="8">
        <v>6634</v>
      </c>
      <c r="C1885">
        <v>1</v>
      </c>
      <c r="G1885">
        <v>1</v>
      </c>
      <c r="K1885">
        <v>2</v>
      </c>
    </row>
    <row r="1886" spans="2:11" x14ac:dyDescent="0.2">
      <c r="B1886" s="8" t="s">
        <v>6246</v>
      </c>
      <c r="C1886">
        <v>1</v>
      </c>
      <c r="D1886">
        <v>1</v>
      </c>
      <c r="K1886">
        <v>2</v>
      </c>
    </row>
    <row r="1887" spans="2:11" x14ac:dyDescent="0.2">
      <c r="B1887" s="9" t="s">
        <v>6245</v>
      </c>
      <c r="C1887">
        <v>1</v>
      </c>
      <c r="D1887">
        <v>1</v>
      </c>
      <c r="K1887">
        <v>2</v>
      </c>
    </row>
    <row r="1888" spans="2:11" x14ac:dyDescent="0.2">
      <c r="B1888" s="86" t="s">
        <v>74</v>
      </c>
      <c r="C1888">
        <v>1</v>
      </c>
      <c r="D1888">
        <v>1</v>
      </c>
      <c r="K1888">
        <v>2</v>
      </c>
    </row>
    <row r="1889" spans="2:11" x14ac:dyDescent="0.2">
      <c r="B1889" s="8">
        <v>6684</v>
      </c>
      <c r="C1889">
        <v>1</v>
      </c>
      <c r="K1889">
        <v>1</v>
      </c>
    </row>
    <row r="1890" spans="2:11" x14ac:dyDescent="0.2">
      <c r="B1890" s="9">
        <v>57697588</v>
      </c>
      <c r="C1890">
        <v>1</v>
      </c>
      <c r="K1890">
        <v>1</v>
      </c>
    </row>
    <row r="1891" spans="2:11" x14ac:dyDescent="0.2">
      <c r="B1891" s="86" t="s">
        <v>324</v>
      </c>
      <c r="C1891">
        <v>1</v>
      </c>
      <c r="K1891">
        <v>1</v>
      </c>
    </row>
    <row r="1892" spans="2:11" x14ac:dyDescent="0.2">
      <c r="B1892" s="8">
        <v>6627</v>
      </c>
      <c r="D1892">
        <v>2</v>
      </c>
      <c r="K1892">
        <v>2</v>
      </c>
    </row>
    <row r="1893" spans="2:11" x14ac:dyDescent="0.2">
      <c r="B1893" s="9" t="s">
        <v>4995</v>
      </c>
      <c r="D1893">
        <v>1</v>
      </c>
      <c r="K1893">
        <v>1</v>
      </c>
    </row>
    <row r="1894" spans="2:11" x14ac:dyDescent="0.2">
      <c r="B1894" s="9" t="s">
        <v>548</v>
      </c>
      <c r="D1894">
        <v>1</v>
      </c>
      <c r="K1894">
        <v>1</v>
      </c>
    </row>
    <row r="1895" spans="2:11" x14ac:dyDescent="0.2">
      <c r="B1895" s="3" t="s">
        <v>7725</v>
      </c>
      <c r="E1895">
        <v>1</v>
      </c>
      <c r="F1895">
        <v>1</v>
      </c>
      <c r="K1895">
        <v>2</v>
      </c>
    </row>
    <row r="1896" spans="2:11" x14ac:dyDescent="0.2">
      <c r="B1896" s="4" t="s">
        <v>6194</v>
      </c>
      <c r="E1896">
        <v>1</v>
      </c>
      <c r="K1896">
        <v>1</v>
      </c>
    </row>
    <row r="1897" spans="2:11" x14ac:dyDescent="0.2">
      <c r="B1897" s="4" t="s">
        <v>5933</v>
      </c>
      <c r="F1897">
        <v>1</v>
      </c>
      <c r="K1897">
        <v>1</v>
      </c>
    </row>
    <row r="1898" spans="2:11" x14ac:dyDescent="0.2">
      <c r="B1898" s="8" t="s">
        <v>7670</v>
      </c>
      <c r="F1898">
        <v>1</v>
      </c>
      <c r="K1898">
        <v>1</v>
      </c>
    </row>
    <row r="1899" spans="2:11" x14ac:dyDescent="0.2">
      <c r="B1899" s="9" t="s">
        <v>5342</v>
      </c>
      <c r="F1899">
        <v>1</v>
      </c>
      <c r="K1899">
        <v>1</v>
      </c>
    </row>
    <row r="1900" spans="2:11" x14ac:dyDescent="0.2">
      <c r="B1900" s="2" t="s">
        <v>7682</v>
      </c>
      <c r="C1900">
        <v>15</v>
      </c>
      <c r="D1900">
        <v>17</v>
      </c>
      <c r="E1900">
        <v>18</v>
      </c>
      <c r="F1900">
        <v>12</v>
      </c>
      <c r="G1900">
        <v>10</v>
      </c>
      <c r="K1900">
        <v>72</v>
      </c>
    </row>
    <row r="1901" spans="2:11" x14ac:dyDescent="0.2">
      <c r="B1901" s="3" t="s">
        <v>7736</v>
      </c>
      <c r="C1901">
        <v>8</v>
      </c>
      <c r="D1901">
        <v>6</v>
      </c>
      <c r="E1901">
        <v>9</v>
      </c>
      <c r="F1901">
        <v>9</v>
      </c>
      <c r="G1901">
        <v>7</v>
      </c>
      <c r="K1901">
        <v>39</v>
      </c>
    </row>
    <row r="1902" spans="2:11" x14ac:dyDescent="0.2">
      <c r="B1902" s="4" t="s">
        <v>6194</v>
      </c>
      <c r="C1902">
        <v>3</v>
      </c>
      <c r="K1902">
        <v>3</v>
      </c>
    </row>
    <row r="1903" spans="2:11" x14ac:dyDescent="0.2">
      <c r="B1903" s="4" t="s">
        <v>5792</v>
      </c>
      <c r="C1903">
        <v>1</v>
      </c>
      <c r="K1903">
        <v>1</v>
      </c>
    </row>
    <row r="1904" spans="2:11" x14ac:dyDescent="0.2">
      <c r="B1904" s="4" t="s">
        <v>6667</v>
      </c>
      <c r="G1904">
        <v>1</v>
      </c>
      <c r="K1904">
        <v>1</v>
      </c>
    </row>
    <row r="1905" spans="2:11" x14ac:dyDescent="0.2">
      <c r="B1905" s="4" t="s">
        <v>6014</v>
      </c>
      <c r="E1905">
        <v>1</v>
      </c>
      <c r="K1905">
        <v>1</v>
      </c>
    </row>
    <row r="1906" spans="2:11" x14ac:dyDescent="0.2">
      <c r="B1906" s="4" t="s">
        <v>7159</v>
      </c>
      <c r="E1906">
        <v>1</v>
      </c>
      <c r="K1906">
        <v>1</v>
      </c>
    </row>
    <row r="1907" spans="2:11" x14ac:dyDescent="0.2">
      <c r="B1907" s="4" t="s">
        <v>6872</v>
      </c>
      <c r="F1907">
        <v>1</v>
      </c>
      <c r="K1907">
        <v>1</v>
      </c>
    </row>
    <row r="1908" spans="2:11" x14ac:dyDescent="0.2">
      <c r="B1908" s="4" t="s">
        <v>7696</v>
      </c>
      <c r="D1908">
        <v>1</v>
      </c>
      <c r="K1908">
        <v>1</v>
      </c>
    </row>
    <row r="1909" spans="2:11" x14ac:dyDescent="0.2">
      <c r="B1909" s="4" t="s">
        <v>5877</v>
      </c>
      <c r="D1909">
        <v>1</v>
      </c>
      <c r="F1909">
        <v>1</v>
      </c>
      <c r="K1909">
        <v>2</v>
      </c>
    </row>
    <row r="1910" spans="2:11" x14ac:dyDescent="0.2">
      <c r="B1910" s="4" t="s">
        <v>5760</v>
      </c>
      <c r="D1910">
        <v>1</v>
      </c>
      <c r="K1910">
        <v>1</v>
      </c>
    </row>
    <row r="1911" spans="2:11" x14ac:dyDescent="0.2">
      <c r="B1911" s="4" t="s">
        <v>6091</v>
      </c>
      <c r="F1911">
        <v>1</v>
      </c>
      <c r="K1911">
        <v>1</v>
      </c>
    </row>
    <row r="1912" spans="2:11" x14ac:dyDescent="0.2">
      <c r="B1912" s="4" t="s">
        <v>5891</v>
      </c>
      <c r="C1912">
        <v>2</v>
      </c>
      <c r="K1912">
        <v>2</v>
      </c>
    </row>
    <row r="1913" spans="2:11" x14ac:dyDescent="0.2">
      <c r="B1913" s="8" t="s">
        <v>2510</v>
      </c>
      <c r="C1913">
        <v>2</v>
      </c>
      <c r="K1913">
        <v>2</v>
      </c>
    </row>
    <row r="1914" spans="2:11" x14ac:dyDescent="0.2">
      <c r="B1914" s="9" t="s">
        <v>5448</v>
      </c>
      <c r="C1914">
        <v>2</v>
      </c>
      <c r="K1914">
        <v>2</v>
      </c>
    </row>
    <row r="1915" spans="2:11" x14ac:dyDescent="0.2">
      <c r="B1915" s="4" t="s">
        <v>5913</v>
      </c>
      <c r="C1915">
        <v>1</v>
      </c>
      <c r="K1915">
        <v>1</v>
      </c>
    </row>
    <row r="1916" spans="2:11" x14ac:dyDescent="0.2">
      <c r="B1916" s="8" t="s">
        <v>2510</v>
      </c>
      <c r="C1916">
        <v>1</v>
      </c>
      <c r="K1916">
        <v>1</v>
      </c>
    </row>
    <row r="1917" spans="2:11" x14ac:dyDescent="0.2">
      <c r="B1917" s="9" t="s">
        <v>256</v>
      </c>
      <c r="C1917">
        <v>1</v>
      </c>
      <c r="K1917">
        <v>1</v>
      </c>
    </row>
    <row r="1918" spans="2:11" x14ac:dyDescent="0.2">
      <c r="B1918" s="4" t="s">
        <v>6616</v>
      </c>
      <c r="E1918">
        <v>1</v>
      </c>
      <c r="G1918">
        <v>1</v>
      </c>
      <c r="K1918">
        <v>2</v>
      </c>
    </row>
    <row r="1919" spans="2:11" x14ac:dyDescent="0.2">
      <c r="B1919" s="8">
        <v>6627</v>
      </c>
      <c r="E1919">
        <v>1</v>
      </c>
      <c r="K1919">
        <v>1</v>
      </c>
    </row>
    <row r="1920" spans="2:11" x14ac:dyDescent="0.2">
      <c r="B1920" s="9" t="s">
        <v>5216</v>
      </c>
      <c r="E1920">
        <v>1</v>
      </c>
      <c r="K1920">
        <v>1</v>
      </c>
    </row>
    <row r="1921" spans="2:11" x14ac:dyDescent="0.2">
      <c r="B1921" s="8" t="s">
        <v>7670</v>
      </c>
      <c r="G1921">
        <v>1</v>
      </c>
      <c r="K1921">
        <v>1</v>
      </c>
    </row>
    <row r="1922" spans="2:11" x14ac:dyDescent="0.2">
      <c r="B1922" s="9" t="s">
        <v>5220</v>
      </c>
      <c r="G1922">
        <v>1</v>
      </c>
      <c r="K1922">
        <v>1</v>
      </c>
    </row>
    <row r="1923" spans="2:11" x14ac:dyDescent="0.2">
      <c r="B1923" s="4" t="s">
        <v>1873</v>
      </c>
      <c r="E1923">
        <v>1</v>
      </c>
      <c r="K1923">
        <v>1</v>
      </c>
    </row>
    <row r="1924" spans="2:11" x14ac:dyDescent="0.2">
      <c r="B1924" s="8">
        <v>6626</v>
      </c>
      <c r="E1924">
        <v>1</v>
      </c>
      <c r="K1924">
        <v>1</v>
      </c>
    </row>
    <row r="1925" spans="2:11" x14ac:dyDescent="0.2">
      <c r="B1925" s="4" t="s">
        <v>5816</v>
      </c>
      <c r="G1925">
        <v>1</v>
      </c>
      <c r="K1925">
        <v>1</v>
      </c>
    </row>
    <row r="1926" spans="2:11" x14ac:dyDescent="0.2">
      <c r="B1926" s="8" t="s">
        <v>5819</v>
      </c>
      <c r="G1926">
        <v>1</v>
      </c>
      <c r="K1926">
        <v>1</v>
      </c>
    </row>
    <row r="1927" spans="2:11" x14ac:dyDescent="0.2">
      <c r="B1927" s="9" t="s">
        <v>4889</v>
      </c>
      <c r="G1927">
        <v>1</v>
      </c>
      <c r="K1927">
        <v>1</v>
      </c>
    </row>
    <row r="1928" spans="2:11" x14ac:dyDescent="0.2">
      <c r="B1928" s="4" t="s">
        <v>5846</v>
      </c>
      <c r="F1928">
        <v>2</v>
      </c>
      <c r="K1928">
        <v>2</v>
      </c>
    </row>
    <row r="1929" spans="2:11" x14ac:dyDescent="0.2">
      <c r="B1929" s="8">
        <v>6634</v>
      </c>
      <c r="F1929">
        <v>2</v>
      </c>
      <c r="K1929">
        <v>2</v>
      </c>
    </row>
    <row r="1930" spans="2:11" x14ac:dyDescent="0.2">
      <c r="B1930" s="4" t="s">
        <v>5848</v>
      </c>
      <c r="G1930">
        <v>1</v>
      </c>
      <c r="K1930">
        <v>1</v>
      </c>
    </row>
    <row r="1931" spans="2:11" x14ac:dyDescent="0.2">
      <c r="B1931" s="8">
        <v>6626</v>
      </c>
      <c r="G1931">
        <v>1</v>
      </c>
      <c r="K1931">
        <v>1</v>
      </c>
    </row>
    <row r="1932" spans="2:11" x14ac:dyDescent="0.2">
      <c r="B1932" s="4" t="s">
        <v>5857</v>
      </c>
      <c r="E1932">
        <v>1</v>
      </c>
      <c r="F1932">
        <v>1</v>
      </c>
      <c r="G1932">
        <v>1</v>
      </c>
      <c r="K1932">
        <v>3</v>
      </c>
    </row>
    <row r="1933" spans="2:11" x14ac:dyDescent="0.2">
      <c r="B1933" s="8" t="s">
        <v>5819</v>
      </c>
      <c r="E1933">
        <v>1</v>
      </c>
      <c r="G1933">
        <v>1</v>
      </c>
      <c r="K1933">
        <v>2</v>
      </c>
    </row>
    <row r="1934" spans="2:11" x14ac:dyDescent="0.2">
      <c r="B1934" s="9" t="s">
        <v>6355</v>
      </c>
      <c r="E1934">
        <v>1</v>
      </c>
      <c r="G1934">
        <v>1</v>
      </c>
      <c r="K1934">
        <v>2</v>
      </c>
    </row>
    <row r="1935" spans="2:11" x14ac:dyDescent="0.2">
      <c r="B1935" s="86" t="s">
        <v>78</v>
      </c>
      <c r="E1935">
        <v>1</v>
      </c>
      <c r="K1935">
        <v>1</v>
      </c>
    </row>
    <row r="1936" spans="2:11" x14ac:dyDescent="0.2">
      <c r="B1936" s="86" t="s">
        <v>74</v>
      </c>
      <c r="G1936">
        <v>1</v>
      </c>
      <c r="K1936">
        <v>1</v>
      </c>
    </row>
    <row r="1937" spans="2:11" x14ac:dyDescent="0.2">
      <c r="B1937" s="8" t="s">
        <v>7670</v>
      </c>
      <c r="F1937">
        <v>1</v>
      </c>
      <c r="K1937">
        <v>1</v>
      </c>
    </row>
    <row r="1938" spans="2:11" x14ac:dyDescent="0.2">
      <c r="B1938" s="9" t="s">
        <v>6380</v>
      </c>
      <c r="F1938">
        <v>1</v>
      </c>
      <c r="K1938">
        <v>1</v>
      </c>
    </row>
    <row r="1939" spans="2:11" x14ac:dyDescent="0.2">
      <c r="B1939" s="86" t="s">
        <v>65</v>
      </c>
      <c r="F1939">
        <v>1</v>
      </c>
      <c r="K1939">
        <v>1</v>
      </c>
    </row>
    <row r="1940" spans="2:11" x14ac:dyDescent="0.2">
      <c r="B1940" s="4" t="s">
        <v>5907</v>
      </c>
      <c r="D1940">
        <v>1</v>
      </c>
      <c r="F1940">
        <v>1</v>
      </c>
      <c r="K1940">
        <v>2</v>
      </c>
    </row>
    <row r="1941" spans="2:11" x14ac:dyDescent="0.2">
      <c r="B1941" s="8">
        <v>6626</v>
      </c>
      <c r="D1941">
        <v>1</v>
      </c>
      <c r="F1941">
        <v>1</v>
      </c>
      <c r="K1941">
        <v>2</v>
      </c>
    </row>
    <row r="1942" spans="2:11" x14ac:dyDescent="0.2">
      <c r="B1942" s="4" t="s">
        <v>6490</v>
      </c>
      <c r="E1942">
        <v>1</v>
      </c>
      <c r="K1942">
        <v>1</v>
      </c>
    </row>
    <row r="1943" spans="2:11" x14ac:dyDescent="0.2">
      <c r="B1943" s="8" t="s">
        <v>5791</v>
      </c>
      <c r="E1943">
        <v>1</v>
      </c>
      <c r="K1943">
        <v>1</v>
      </c>
    </row>
    <row r="1944" spans="2:11" x14ac:dyDescent="0.2">
      <c r="B1944" s="9" t="s">
        <v>4788</v>
      </c>
      <c r="E1944">
        <v>1</v>
      </c>
      <c r="K1944">
        <v>1</v>
      </c>
    </row>
    <row r="1945" spans="2:11" x14ac:dyDescent="0.2">
      <c r="B1945" s="4" t="s">
        <v>7017</v>
      </c>
      <c r="G1945">
        <v>1</v>
      </c>
      <c r="K1945">
        <v>1</v>
      </c>
    </row>
    <row r="1946" spans="2:11" x14ac:dyDescent="0.2">
      <c r="B1946" s="8" t="s">
        <v>7670</v>
      </c>
      <c r="G1946">
        <v>1</v>
      </c>
      <c r="K1946">
        <v>1</v>
      </c>
    </row>
    <row r="1947" spans="2:11" x14ac:dyDescent="0.2">
      <c r="B1947" s="9" t="s">
        <v>4846</v>
      </c>
      <c r="G1947">
        <v>1</v>
      </c>
      <c r="K1947">
        <v>1</v>
      </c>
    </row>
    <row r="1948" spans="2:11" x14ac:dyDescent="0.2">
      <c r="B1948" s="4" t="s">
        <v>7634</v>
      </c>
      <c r="C1948">
        <v>1</v>
      </c>
      <c r="K1948">
        <v>1</v>
      </c>
    </row>
    <row r="1949" spans="2:11" x14ac:dyDescent="0.2">
      <c r="B1949" s="8">
        <v>6627</v>
      </c>
      <c r="C1949">
        <v>1</v>
      </c>
      <c r="K1949">
        <v>1</v>
      </c>
    </row>
    <row r="1950" spans="2:11" x14ac:dyDescent="0.2">
      <c r="B1950" s="9" t="s">
        <v>5279</v>
      </c>
      <c r="C1950">
        <v>1</v>
      </c>
      <c r="K1950">
        <v>1</v>
      </c>
    </row>
    <row r="1951" spans="2:11" x14ac:dyDescent="0.2">
      <c r="B1951" s="4" t="s">
        <v>7645</v>
      </c>
      <c r="E1951">
        <v>1</v>
      </c>
      <c r="K1951">
        <v>1</v>
      </c>
    </row>
    <row r="1952" spans="2:11" x14ac:dyDescent="0.2">
      <c r="B1952" s="8" t="s">
        <v>5791</v>
      </c>
      <c r="E1952">
        <v>1</v>
      </c>
      <c r="K1952">
        <v>1</v>
      </c>
    </row>
    <row r="1953" spans="2:11" x14ac:dyDescent="0.2">
      <c r="B1953" s="9" t="s">
        <v>5227</v>
      </c>
      <c r="E1953">
        <v>1</v>
      </c>
      <c r="K1953">
        <v>1</v>
      </c>
    </row>
    <row r="1954" spans="2:11" x14ac:dyDescent="0.2">
      <c r="B1954" s="4" t="s">
        <v>7702</v>
      </c>
      <c r="E1954">
        <v>1</v>
      </c>
      <c r="F1954">
        <v>2</v>
      </c>
      <c r="G1954">
        <v>1</v>
      </c>
      <c r="K1954">
        <v>4</v>
      </c>
    </row>
    <row r="1955" spans="2:11" x14ac:dyDescent="0.2">
      <c r="B1955" s="8">
        <v>6626</v>
      </c>
      <c r="F1955">
        <v>1</v>
      </c>
      <c r="K1955">
        <v>1</v>
      </c>
    </row>
    <row r="1956" spans="2:11" x14ac:dyDescent="0.2">
      <c r="B1956" s="8" t="s">
        <v>2510</v>
      </c>
      <c r="E1956">
        <v>1</v>
      </c>
      <c r="G1956">
        <v>1</v>
      </c>
      <c r="K1956">
        <v>2</v>
      </c>
    </row>
    <row r="1957" spans="2:11" x14ac:dyDescent="0.2">
      <c r="B1957" s="9" t="s">
        <v>4805</v>
      </c>
      <c r="E1957">
        <v>1</v>
      </c>
      <c r="G1957">
        <v>1</v>
      </c>
      <c r="K1957">
        <v>2</v>
      </c>
    </row>
    <row r="1958" spans="2:11" x14ac:dyDescent="0.2">
      <c r="B1958" s="8" t="s">
        <v>7559</v>
      </c>
      <c r="F1958">
        <v>1</v>
      </c>
      <c r="K1958">
        <v>1</v>
      </c>
    </row>
    <row r="1959" spans="2:11" x14ac:dyDescent="0.2">
      <c r="B1959" s="9" t="s">
        <v>5052</v>
      </c>
      <c r="F1959">
        <v>1</v>
      </c>
      <c r="K1959">
        <v>1</v>
      </c>
    </row>
    <row r="1960" spans="2:11" x14ac:dyDescent="0.2">
      <c r="B1960" s="4" t="s">
        <v>7706</v>
      </c>
      <c r="D1960">
        <v>1</v>
      </c>
      <c r="E1960">
        <v>1</v>
      </c>
      <c r="K1960">
        <v>2</v>
      </c>
    </row>
    <row r="1961" spans="2:11" x14ac:dyDescent="0.2">
      <c r="B1961" s="8" t="s">
        <v>5819</v>
      </c>
      <c r="D1961">
        <v>1</v>
      </c>
      <c r="E1961">
        <v>1</v>
      </c>
      <c r="K1961">
        <v>2</v>
      </c>
    </row>
    <row r="1962" spans="2:11" x14ac:dyDescent="0.2">
      <c r="B1962" s="9" t="s">
        <v>4978</v>
      </c>
      <c r="D1962">
        <v>1</v>
      </c>
      <c r="E1962">
        <v>1</v>
      </c>
      <c r="K1962">
        <v>2</v>
      </c>
    </row>
    <row r="1963" spans="2:11" x14ac:dyDescent="0.2">
      <c r="B1963" s="4" t="s">
        <v>7710</v>
      </c>
      <c r="D1963">
        <v>1</v>
      </c>
      <c r="K1963">
        <v>1</v>
      </c>
    </row>
    <row r="1964" spans="2:11" x14ac:dyDescent="0.2">
      <c r="B1964" s="8" t="s">
        <v>5791</v>
      </c>
      <c r="D1964">
        <v>1</v>
      </c>
      <c r="K1964">
        <v>1</v>
      </c>
    </row>
    <row r="1965" spans="2:11" x14ac:dyDescent="0.2">
      <c r="B1965" s="9" t="s">
        <v>5248</v>
      </c>
      <c r="D1965">
        <v>1</v>
      </c>
      <c r="K1965">
        <v>1</v>
      </c>
    </row>
    <row r="1966" spans="2:11" x14ac:dyDescent="0.2">
      <c r="B1966" s="3" t="s">
        <v>7733</v>
      </c>
      <c r="D1966">
        <v>1</v>
      </c>
      <c r="G1966">
        <v>1</v>
      </c>
      <c r="K1966">
        <v>2</v>
      </c>
    </row>
    <row r="1967" spans="2:11" x14ac:dyDescent="0.2">
      <c r="B1967" s="4" t="s">
        <v>7663</v>
      </c>
      <c r="D1967">
        <v>1</v>
      </c>
      <c r="K1967">
        <v>1</v>
      </c>
    </row>
    <row r="1968" spans="2:11" x14ac:dyDescent="0.2">
      <c r="B1968" s="8">
        <v>6634</v>
      </c>
      <c r="D1968">
        <v>1</v>
      </c>
      <c r="K1968">
        <v>1</v>
      </c>
    </row>
    <row r="1969" spans="2:11" x14ac:dyDescent="0.2">
      <c r="B1969" s="4" t="s">
        <v>7642</v>
      </c>
      <c r="G1969">
        <v>1</v>
      </c>
      <c r="K1969">
        <v>1</v>
      </c>
    </row>
    <row r="1970" spans="2:11" x14ac:dyDescent="0.2">
      <c r="B1970" s="8">
        <v>6626</v>
      </c>
      <c r="G1970">
        <v>1</v>
      </c>
      <c r="K1970">
        <v>1</v>
      </c>
    </row>
    <row r="1971" spans="2:11" x14ac:dyDescent="0.2">
      <c r="B1971" s="3" t="s">
        <v>7734</v>
      </c>
      <c r="C1971">
        <v>7</v>
      </c>
      <c r="D1971">
        <v>1</v>
      </c>
      <c r="E1971">
        <v>4</v>
      </c>
      <c r="F1971">
        <v>1</v>
      </c>
      <c r="K1971">
        <v>13</v>
      </c>
    </row>
    <row r="1972" spans="2:11" x14ac:dyDescent="0.2">
      <c r="B1972" s="4" t="s">
        <v>6526</v>
      </c>
      <c r="E1972">
        <v>1</v>
      </c>
      <c r="K1972">
        <v>1</v>
      </c>
    </row>
    <row r="1973" spans="2:11" x14ac:dyDescent="0.2">
      <c r="B1973" s="4" t="s">
        <v>5891</v>
      </c>
      <c r="E1973">
        <v>1</v>
      </c>
      <c r="K1973">
        <v>1</v>
      </c>
    </row>
    <row r="1974" spans="2:11" x14ac:dyDescent="0.2">
      <c r="B1974" s="8">
        <v>6634</v>
      </c>
      <c r="E1974">
        <v>1</v>
      </c>
      <c r="K1974">
        <v>1</v>
      </c>
    </row>
    <row r="1975" spans="2:11" x14ac:dyDescent="0.2">
      <c r="B1975" s="4" t="s">
        <v>6672</v>
      </c>
      <c r="D1975">
        <v>1</v>
      </c>
      <c r="K1975">
        <v>1</v>
      </c>
    </row>
    <row r="1976" spans="2:11" x14ac:dyDescent="0.2">
      <c r="B1976" s="8">
        <v>6627</v>
      </c>
      <c r="D1976">
        <v>1</v>
      </c>
      <c r="K1976">
        <v>1</v>
      </c>
    </row>
    <row r="1977" spans="2:11" x14ac:dyDescent="0.2">
      <c r="B1977" s="9" t="s">
        <v>418</v>
      </c>
      <c r="D1977">
        <v>1</v>
      </c>
      <c r="K1977">
        <v>1</v>
      </c>
    </row>
    <row r="1978" spans="2:11" x14ac:dyDescent="0.2">
      <c r="B1978" s="4" t="s">
        <v>4761</v>
      </c>
      <c r="C1978">
        <v>2</v>
      </c>
      <c r="E1978">
        <v>1</v>
      </c>
      <c r="K1978">
        <v>3</v>
      </c>
    </row>
    <row r="1979" spans="2:11" x14ac:dyDescent="0.2">
      <c r="B1979" s="8" t="s">
        <v>6246</v>
      </c>
      <c r="C1979">
        <v>2</v>
      </c>
      <c r="E1979">
        <v>1</v>
      </c>
      <c r="K1979">
        <v>3</v>
      </c>
    </row>
    <row r="1980" spans="2:11" x14ac:dyDescent="0.2">
      <c r="B1980" s="9" t="s">
        <v>6245</v>
      </c>
      <c r="C1980">
        <v>2</v>
      </c>
      <c r="E1980">
        <v>1</v>
      </c>
      <c r="K1980">
        <v>3</v>
      </c>
    </row>
    <row r="1981" spans="2:11" x14ac:dyDescent="0.2">
      <c r="B1981" s="86" t="s">
        <v>232</v>
      </c>
      <c r="C1981">
        <v>1</v>
      </c>
      <c r="K1981">
        <v>1</v>
      </c>
    </row>
    <row r="1982" spans="2:11" x14ac:dyDescent="0.2">
      <c r="B1982" s="86" t="s">
        <v>94</v>
      </c>
      <c r="C1982">
        <v>1</v>
      </c>
      <c r="K1982">
        <v>1</v>
      </c>
    </row>
    <row r="1983" spans="2:11" x14ac:dyDescent="0.2">
      <c r="B1983" s="86" t="s">
        <v>3057</v>
      </c>
      <c r="E1983">
        <v>1</v>
      </c>
      <c r="K1983">
        <v>1</v>
      </c>
    </row>
    <row r="1984" spans="2:11" x14ac:dyDescent="0.2">
      <c r="B1984" s="4" t="s">
        <v>5907</v>
      </c>
      <c r="F1984">
        <v>1</v>
      </c>
      <c r="K1984">
        <v>1</v>
      </c>
    </row>
    <row r="1985" spans="2:11" x14ac:dyDescent="0.2">
      <c r="B1985" s="8">
        <v>6684</v>
      </c>
      <c r="F1985">
        <v>1</v>
      </c>
      <c r="K1985">
        <v>1</v>
      </c>
    </row>
    <row r="1986" spans="2:11" x14ac:dyDescent="0.2">
      <c r="B1986" s="9" t="s">
        <v>472</v>
      </c>
      <c r="F1986">
        <v>1</v>
      </c>
      <c r="K1986">
        <v>1</v>
      </c>
    </row>
    <row r="1987" spans="2:11" x14ac:dyDescent="0.2">
      <c r="B1987" s="4" t="s">
        <v>7629</v>
      </c>
      <c r="E1987">
        <v>1</v>
      </c>
      <c r="K1987">
        <v>1</v>
      </c>
    </row>
    <row r="1988" spans="2:11" x14ac:dyDescent="0.2">
      <c r="B1988" s="8">
        <v>6634</v>
      </c>
      <c r="E1988">
        <v>1</v>
      </c>
      <c r="K1988">
        <v>1</v>
      </c>
    </row>
    <row r="1989" spans="2:11" x14ac:dyDescent="0.2">
      <c r="B1989" s="4" t="s">
        <v>7663</v>
      </c>
      <c r="C1989">
        <v>2</v>
      </c>
      <c r="K1989">
        <v>2</v>
      </c>
    </row>
    <row r="1990" spans="2:11" x14ac:dyDescent="0.2">
      <c r="B1990" s="8">
        <v>6684</v>
      </c>
      <c r="C1990">
        <v>1</v>
      </c>
      <c r="K1990">
        <v>1</v>
      </c>
    </row>
    <row r="1991" spans="2:11" x14ac:dyDescent="0.2">
      <c r="B1991" s="9" t="s">
        <v>547</v>
      </c>
      <c r="C1991">
        <v>1</v>
      </c>
      <c r="K1991">
        <v>1</v>
      </c>
    </row>
    <row r="1992" spans="2:11" x14ac:dyDescent="0.2">
      <c r="B1992" s="8">
        <v>6627</v>
      </c>
      <c r="C1992">
        <v>1</v>
      </c>
      <c r="K1992">
        <v>1</v>
      </c>
    </row>
    <row r="1993" spans="2:11" x14ac:dyDescent="0.2">
      <c r="B1993" s="9" t="s">
        <v>515</v>
      </c>
      <c r="C1993">
        <v>1</v>
      </c>
      <c r="K1993">
        <v>1</v>
      </c>
    </row>
    <row r="1994" spans="2:11" x14ac:dyDescent="0.2">
      <c r="B1994" s="4" t="s">
        <v>7660</v>
      </c>
      <c r="C1994">
        <v>1</v>
      </c>
      <c r="K1994">
        <v>1</v>
      </c>
    </row>
    <row r="1995" spans="2:11" x14ac:dyDescent="0.2">
      <c r="B1995" s="8">
        <v>6634</v>
      </c>
      <c r="C1995">
        <v>1</v>
      </c>
      <c r="K1995">
        <v>1</v>
      </c>
    </row>
    <row r="1996" spans="2:11" x14ac:dyDescent="0.2">
      <c r="B1996" s="4" t="s">
        <v>7630</v>
      </c>
      <c r="C1996">
        <v>1</v>
      </c>
      <c r="K1996">
        <v>1</v>
      </c>
    </row>
    <row r="1997" spans="2:11" x14ac:dyDescent="0.2">
      <c r="B1997" s="8" t="s">
        <v>6246</v>
      </c>
      <c r="C1997">
        <v>1</v>
      </c>
      <c r="K1997">
        <v>1</v>
      </c>
    </row>
    <row r="1998" spans="2:11" x14ac:dyDescent="0.2">
      <c r="B1998" s="9" t="s">
        <v>332</v>
      </c>
      <c r="C1998">
        <v>1</v>
      </c>
      <c r="K1998">
        <v>1</v>
      </c>
    </row>
    <row r="1999" spans="2:11" x14ac:dyDescent="0.2">
      <c r="B1999" s="4" t="s">
        <v>7637</v>
      </c>
      <c r="C1999">
        <v>1</v>
      </c>
      <c r="K1999">
        <v>1</v>
      </c>
    </row>
    <row r="2000" spans="2:11" x14ac:dyDescent="0.2">
      <c r="B2000" s="8">
        <v>6625</v>
      </c>
      <c r="C2000">
        <v>1</v>
      </c>
      <c r="K2000">
        <v>1</v>
      </c>
    </row>
    <row r="2001" spans="2:11" x14ac:dyDescent="0.2">
      <c r="B2001" s="9" t="s">
        <v>6312</v>
      </c>
      <c r="C2001">
        <v>1</v>
      </c>
      <c r="K2001">
        <v>1</v>
      </c>
    </row>
    <row r="2002" spans="2:11" x14ac:dyDescent="0.2">
      <c r="B2002" s="86" t="s">
        <v>78</v>
      </c>
      <c r="C2002">
        <v>1</v>
      </c>
      <c r="K2002">
        <v>1</v>
      </c>
    </row>
    <row r="2003" spans="2:11" x14ac:dyDescent="0.2">
      <c r="B2003" s="3" t="s">
        <v>7728</v>
      </c>
      <c r="D2003">
        <v>3</v>
      </c>
      <c r="K2003">
        <v>3</v>
      </c>
    </row>
    <row r="2004" spans="2:11" x14ac:dyDescent="0.2">
      <c r="B2004" s="4" t="s">
        <v>6091</v>
      </c>
      <c r="D2004">
        <v>1</v>
      </c>
      <c r="K2004">
        <v>1</v>
      </c>
    </row>
    <row r="2005" spans="2:11" x14ac:dyDescent="0.2">
      <c r="B2005" s="4" t="s">
        <v>4761</v>
      </c>
      <c r="D2005">
        <v>2</v>
      </c>
      <c r="K2005">
        <v>2</v>
      </c>
    </row>
    <row r="2006" spans="2:11" x14ac:dyDescent="0.2">
      <c r="B2006" s="8" t="s">
        <v>6246</v>
      </c>
      <c r="D2006">
        <v>2</v>
      </c>
      <c r="K2006">
        <v>2</v>
      </c>
    </row>
    <row r="2007" spans="2:11" x14ac:dyDescent="0.2">
      <c r="B2007" s="9" t="s">
        <v>6282</v>
      </c>
      <c r="D2007">
        <v>1</v>
      </c>
      <c r="K2007">
        <v>1</v>
      </c>
    </row>
    <row r="2008" spans="2:11" x14ac:dyDescent="0.2">
      <c r="B2008" s="86" t="s">
        <v>50</v>
      </c>
      <c r="D2008">
        <v>1</v>
      </c>
      <c r="K2008">
        <v>1</v>
      </c>
    </row>
    <row r="2009" spans="2:11" x14ac:dyDescent="0.2">
      <c r="B2009" s="9" t="s">
        <v>6315</v>
      </c>
      <c r="D2009">
        <v>1</v>
      </c>
      <c r="K2009">
        <v>1</v>
      </c>
    </row>
    <row r="2010" spans="2:11" x14ac:dyDescent="0.2">
      <c r="B2010" s="86" t="s">
        <v>82</v>
      </c>
      <c r="D2010">
        <v>1</v>
      </c>
      <c r="K2010">
        <v>1</v>
      </c>
    </row>
    <row r="2011" spans="2:11" x14ac:dyDescent="0.2">
      <c r="B2011" s="3" t="s">
        <v>7732</v>
      </c>
      <c r="D2011">
        <v>1</v>
      </c>
      <c r="G2011">
        <v>1</v>
      </c>
      <c r="K2011">
        <v>2</v>
      </c>
    </row>
    <row r="2012" spans="2:11" x14ac:dyDescent="0.2">
      <c r="B2012" s="4" t="s">
        <v>7584</v>
      </c>
      <c r="D2012">
        <v>1</v>
      </c>
      <c r="K2012">
        <v>1</v>
      </c>
    </row>
    <row r="2013" spans="2:11" x14ac:dyDescent="0.2">
      <c r="B2013" s="4" t="s">
        <v>5756</v>
      </c>
      <c r="G2013">
        <v>1</v>
      </c>
      <c r="K2013">
        <v>1</v>
      </c>
    </row>
    <row r="2014" spans="2:11" x14ac:dyDescent="0.2">
      <c r="B2014" s="3" t="s">
        <v>7726</v>
      </c>
      <c r="D2014">
        <v>3</v>
      </c>
      <c r="E2014">
        <v>2</v>
      </c>
      <c r="F2014">
        <v>1</v>
      </c>
      <c r="G2014">
        <v>1</v>
      </c>
      <c r="K2014">
        <v>7</v>
      </c>
    </row>
    <row r="2015" spans="2:11" x14ac:dyDescent="0.2">
      <c r="B2015" s="4" t="s">
        <v>4761</v>
      </c>
      <c r="D2015">
        <v>3</v>
      </c>
      <c r="E2015">
        <v>2</v>
      </c>
      <c r="F2015">
        <v>1</v>
      </c>
      <c r="G2015">
        <v>1</v>
      </c>
      <c r="K2015">
        <v>7</v>
      </c>
    </row>
    <row r="2016" spans="2:11" x14ac:dyDescent="0.2">
      <c r="B2016" s="8">
        <v>6634</v>
      </c>
      <c r="D2016">
        <v>1</v>
      </c>
      <c r="G2016">
        <v>1</v>
      </c>
      <c r="K2016">
        <v>2</v>
      </c>
    </row>
    <row r="2017" spans="2:11" x14ac:dyDescent="0.2">
      <c r="B2017" s="8" t="s">
        <v>6246</v>
      </c>
      <c r="D2017">
        <v>1</v>
      </c>
      <c r="E2017">
        <v>1</v>
      </c>
      <c r="F2017">
        <v>1</v>
      </c>
      <c r="K2017">
        <v>3</v>
      </c>
    </row>
    <row r="2018" spans="2:11" x14ac:dyDescent="0.2">
      <c r="B2018" s="9" t="s">
        <v>6245</v>
      </c>
      <c r="D2018">
        <v>1</v>
      </c>
      <c r="E2018">
        <v>1</v>
      </c>
      <c r="F2018">
        <v>1</v>
      </c>
      <c r="K2018">
        <v>3</v>
      </c>
    </row>
    <row r="2019" spans="2:11" x14ac:dyDescent="0.2">
      <c r="B2019" s="86" t="s">
        <v>50</v>
      </c>
      <c r="E2019">
        <v>1</v>
      </c>
      <c r="K2019">
        <v>1</v>
      </c>
    </row>
    <row r="2020" spans="2:11" x14ac:dyDescent="0.2">
      <c r="B2020" s="86" t="s">
        <v>74</v>
      </c>
      <c r="F2020">
        <v>1</v>
      </c>
      <c r="K2020">
        <v>1</v>
      </c>
    </row>
    <row r="2021" spans="2:11" x14ac:dyDescent="0.2">
      <c r="B2021" s="86" t="s">
        <v>219</v>
      </c>
      <c r="D2021">
        <v>1</v>
      </c>
      <c r="K2021">
        <v>1</v>
      </c>
    </row>
    <row r="2022" spans="2:11" x14ac:dyDescent="0.2">
      <c r="B2022" s="8">
        <v>6625</v>
      </c>
      <c r="D2022">
        <v>1</v>
      </c>
      <c r="E2022">
        <v>1</v>
      </c>
      <c r="K2022">
        <v>2</v>
      </c>
    </row>
    <row r="2023" spans="2:11" x14ac:dyDescent="0.2">
      <c r="B2023" s="9" t="s">
        <v>6304</v>
      </c>
      <c r="D2023">
        <v>1</v>
      </c>
      <c r="K2023">
        <v>1</v>
      </c>
    </row>
    <row r="2024" spans="2:11" x14ac:dyDescent="0.2">
      <c r="B2024" s="86" t="s">
        <v>65</v>
      </c>
      <c r="D2024">
        <v>1</v>
      </c>
      <c r="K2024">
        <v>1</v>
      </c>
    </row>
    <row r="2025" spans="2:11" x14ac:dyDescent="0.2">
      <c r="B2025" s="9" t="s">
        <v>6336</v>
      </c>
      <c r="E2025">
        <v>1</v>
      </c>
      <c r="K2025">
        <v>1</v>
      </c>
    </row>
    <row r="2026" spans="2:11" x14ac:dyDescent="0.2">
      <c r="B2026" s="86" t="s">
        <v>355</v>
      </c>
      <c r="E2026">
        <v>1</v>
      </c>
      <c r="K2026">
        <v>1</v>
      </c>
    </row>
    <row r="2027" spans="2:11" x14ac:dyDescent="0.2">
      <c r="B2027" s="3" t="s">
        <v>7725</v>
      </c>
      <c r="E2027">
        <v>3</v>
      </c>
      <c r="F2027">
        <v>1</v>
      </c>
      <c r="K2027">
        <v>4</v>
      </c>
    </row>
    <row r="2028" spans="2:11" x14ac:dyDescent="0.2">
      <c r="B2028" s="4" t="s">
        <v>5792</v>
      </c>
      <c r="E2028">
        <v>1</v>
      </c>
      <c r="K2028">
        <v>1</v>
      </c>
    </row>
    <row r="2029" spans="2:11" x14ac:dyDescent="0.2">
      <c r="B2029" s="4" t="s">
        <v>6616</v>
      </c>
      <c r="F2029">
        <v>1</v>
      </c>
      <c r="K2029">
        <v>1</v>
      </c>
    </row>
    <row r="2030" spans="2:11" x14ac:dyDescent="0.2">
      <c r="B2030" s="8">
        <v>6634</v>
      </c>
      <c r="F2030">
        <v>1</v>
      </c>
      <c r="K2030">
        <v>1</v>
      </c>
    </row>
    <row r="2031" spans="2:11" x14ac:dyDescent="0.2">
      <c r="B2031" s="4" t="s">
        <v>6490</v>
      </c>
      <c r="E2031">
        <v>2</v>
      </c>
      <c r="K2031">
        <v>2</v>
      </c>
    </row>
    <row r="2032" spans="2:11" x14ac:dyDescent="0.2">
      <c r="B2032" s="8" t="s">
        <v>5968</v>
      </c>
      <c r="E2032">
        <v>2</v>
      </c>
      <c r="K2032">
        <v>2</v>
      </c>
    </row>
    <row r="2033" spans="2:11" x14ac:dyDescent="0.2">
      <c r="B2033" s="9" t="s">
        <v>5085</v>
      </c>
      <c r="E2033">
        <v>2</v>
      </c>
      <c r="K2033">
        <v>2</v>
      </c>
    </row>
    <row r="2034" spans="2:11" x14ac:dyDescent="0.2">
      <c r="B2034" s="3" t="s">
        <v>7727</v>
      </c>
      <c r="D2034">
        <v>1</v>
      </c>
      <c r="K2034">
        <v>1</v>
      </c>
    </row>
    <row r="2035" spans="2:11" x14ac:dyDescent="0.2">
      <c r="B2035" s="4" t="s">
        <v>4761</v>
      </c>
      <c r="D2035">
        <v>1</v>
      </c>
      <c r="K2035">
        <v>1</v>
      </c>
    </row>
    <row r="2036" spans="2:11" x14ac:dyDescent="0.2">
      <c r="B2036" s="8">
        <v>6634</v>
      </c>
      <c r="D2036">
        <v>1</v>
      </c>
      <c r="K2036">
        <v>1</v>
      </c>
    </row>
    <row r="2037" spans="2:11" x14ac:dyDescent="0.2">
      <c r="B2037" s="3" t="s">
        <v>7730</v>
      </c>
      <c r="D2037">
        <v>1</v>
      </c>
      <c r="K2037">
        <v>1</v>
      </c>
    </row>
    <row r="2038" spans="2:11" x14ac:dyDescent="0.2">
      <c r="B2038" s="4" t="s">
        <v>6125</v>
      </c>
      <c r="D2038">
        <v>1</v>
      </c>
      <c r="K2038">
        <v>1</v>
      </c>
    </row>
    <row r="2039" spans="2:11" x14ac:dyDescent="0.2">
      <c r="B2039" s="8">
        <v>6634</v>
      </c>
      <c r="D2039">
        <v>1</v>
      </c>
      <c r="K2039">
        <v>1</v>
      </c>
    </row>
    <row r="2040" spans="2:11" x14ac:dyDescent="0.2">
      <c r="B2040" s="2" t="s">
        <v>7685</v>
      </c>
      <c r="C2040">
        <v>2</v>
      </c>
      <c r="E2040">
        <v>2</v>
      </c>
      <c r="F2040">
        <v>1</v>
      </c>
      <c r="G2040">
        <v>6</v>
      </c>
      <c r="K2040">
        <v>11</v>
      </c>
    </row>
    <row r="2041" spans="2:11" x14ac:dyDescent="0.2">
      <c r="B2041" s="3" t="s">
        <v>7736</v>
      </c>
      <c r="C2041">
        <v>1</v>
      </c>
      <c r="E2041">
        <v>1</v>
      </c>
      <c r="F2041">
        <v>1</v>
      </c>
      <c r="G2041">
        <v>4</v>
      </c>
      <c r="K2041">
        <v>7</v>
      </c>
    </row>
    <row r="2042" spans="2:11" x14ac:dyDescent="0.2">
      <c r="B2042" s="4" t="s">
        <v>6194</v>
      </c>
      <c r="E2042">
        <v>1</v>
      </c>
      <c r="K2042">
        <v>1</v>
      </c>
    </row>
    <row r="2043" spans="2:11" x14ac:dyDescent="0.2">
      <c r="B2043" s="4" t="s">
        <v>5877</v>
      </c>
      <c r="G2043">
        <v>1</v>
      </c>
      <c r="K2043">
        <v>1</v>
      </c>
    </row>
    <row r="2044" spans="2:11" x14ac:dyDescent="0.2">
      <c r="B2044" s="4" t="s">
        <v>5891</v>
      </c>
      <c r="G2044">
        <v>1</v>
      </c>
      <c r="K2044">
        <v>1</v>
      </c>
    </row>
    <row r="2045" spans="2:11" x14ac:dyDescent="0.2">
      <c r="B2045" s="8" t="s">
        <v>2510</v>
      </c>
      <c r="G2045">
        <v>1</v>
      </c>
      <c r="K2045">
        <v>1</v>
      </c>
    </row>
    <row r="2046" spans="2:11" x14ac:dyDescent="0.2">
      <c r="B2046" s="9" t="s">
        <v>5448</v>
      </c>
      <c r="G2046">
        <v>1</v>
      </c>
      <c r="K2046">
        <v>1</v>
      </c>
    </row>
    <row r="2047" spans="2:11" x14ac:dyDescent="0.2">
      <c r="B2047" s="4" t="s">
        <v>6672</v>
      </c>
      <c r="C2047">
        <v>1</v>
      </c>
      <c r="K2047">
        <v>1</v>
      </c>
    </row>
    <row r="2048" spans="2:11" x14ac:dyDescent="0.2">
      <c r="B2048" s="8" t="s">
        <v>5791</v>
      </c>
      <c r="C2048">
        <v>1</v>
      </c>
      <c r="K2048">
        <v>1</v>
      </c>
    </row>
    <row r="2049" spans="2:11" x14ac:dyDescent="0.2">
      <c r="B2049" s="9" t="s">
        <v>4967</v>
      </c>
      <c r="C2049">
        <v>1</v>
      </c>
      <c r="K2049">
        <v>1</v>
      </c>
    </row>
    <row r="2050" spans="2:11" x14ac:dyDescent="0.2">
      <c r="B2050" s="4" t="s">
        <v>5857</v>
      </c>
      <c r="F2050">
        <v>1</v>
      </c>
      <c r="G2050">
        <v>2</v>
      </c>
      <c r="K2050">
        <v>3</v>
      </c>
    </row>
    <row r="2051" spans="2:11" x14ac:dyDescent="0.2">
      <c r="B2051" s="8" t="s">
        <v>5819</v>
      </c>
      <c r="F2051">
        <v>1</v>
      </c>
      <c r="G2051">
        <v>2</v>
      </c>
      <c r="K2051">
        <v>3</v>
      </c>
    </row>
    <row r="2052" spans="2:11" x14ac:dyDescent="0.2">
      <c r="B2052" s="9" t="s">
        <v>6355</v>
      </c>
      <c r="F2052">
        <v>1</v>
      </c>
      <c r="G2052">
        <v>2</v>
      </c>
      <c r="K2052">
        <v>3</v>
      </c>
    </row>
    <row r="2053" spans="2:11" x14ac:dyDescent="0.2">
      <c r="B2053" s="86" t="s">
        <v>50</v>
      </c>
      <c r="G2053">
        <v>1</v>
      </c>
      <c r="K2053">
        <v>1</v>
      </c>
    </row>
    <row r="2054" spans="2:11" x14ac:dyDescent="0.2">
      <c r="B2054" s="86" t="s">
        <v>324</v>
      </c>
      <c r="G2054">
        <v>1</v>
      </c>
      <c r="K2054">
        <v>1</v>
      </c>
    </row>
    <row r="2055" spans="2:11" x14ac:dyDescent="0.2">
      <c r="B2055" s="86" t="s">
        <v>441</v>
      </c>
      <c r="F2055">
        <v>1</v>
      </c>
      <c r="K2055">
        <v>1</v>
      </c>
    </row>
    <row r="2056" spans="2:11" x14ac:dyDescent="0.2">
      <c r="B2056" s="3" t="s">
        <v>7734</v>
      </c>
      <c r="E2056">
        <v>1</v>
      </c>
      <c r="G2056">
        <v>2</v>
      </c>
      <c r="K2056">
        <v>3</v>
      </c>
    </row>
    <row r="2057" spans="2:11" x14ac:dyDescent="0.2">
      <c r="B2057" s="4" t="s">
        <v>4761</v>
      </c>
      <c r="G2057">
        <v>1</v>
      </c>
      <c r="K2057">
        <v>1</v>
      </c>
    </row>
    <row r="2058" spans="2:11" x14ac:dyDescent="0.2">
      <c r="B2058" s="8" t="s">
        <v>6246</v>
      </c>
      <c r="G2058">
        <v>1</v>
      </c>
      <c r="K2058">
        <v>1</v>
      </c>
    </row>
    <row r="2059" spans="2:11" x14ac:dyDescent="0.2">
      <c r="B2059" s="9" t="s">
        <v>6245</v>
      </c>
      <c r="G2059">
        <v>1</v>
      </c>
      <c r="K2059">
        <v>1</v>
      </c>
    </row>
    <row r="2060" spans="2:11" x14ac:dyDescent="0.2">
      <c r="B2060" s="86" t="s">
        <v>82</v>
      </c>
      <c r="G2060">
        <v>1</v>
      </c>
      <c r="K2060">
        <v>1</v>
      </c>
    </row>
    <row r="2061" spans="2:11" x14ac:dyDescent="0.2">
      <c r="B2061" s="4" t="s">
        <v>7629</v>
      </c>
      <c r="G2061">
        <v>1</v>
      </c>
      <c r="K2061">
        <v>1</v>
      </c>
    </row>
    <row r="2062" spans="2:11" x14ac:dyDescent="0.2">
      <c r="B2062" s="8">
        <v>6634</v>
      </c>
      <c r="G2062">
        <v>1</v>
      </c>
      <c r="K2062">
        <v>1</v>
      </c>
    </row>
    <row r="2063" spans="2:11" x14ac:dyDescent="0.2">
      <c r="B2063" s="4" t="s">
        <v>7643</v>
      </c>
      <c r="E2063">
        <v>1</v>
      </c>
      <c r="K2063">
        <v>1</v>
      </c>
    </row>
    <row r="2064" spans="2:11" x14ac:dyDescent="0.2">
      <c r="B2064" s="8">
        <v>6625</v>
      </c>
      <c r="E2064">
        <v>1</v>
      </c>
      <c r="K2064">
        <v>1</v>
      </c>
    </row>
    <row r="2065" spans="2:11" x14ac:dyDescent="0.2">
      <c r="B2065" s="9" t="s">
        <v>6341</v>
      </c>
      <c r="E2065">
        <v>1</v>
      </c>
      <c r="K2065">
        <v>1</v>
      </c>
    </row>
    <row r="2066" spans="2:11" x14ac:dyDescent="0.2">
      <c r="B2066" s="86" t="s">
        <v>50</v>
      </c>
      <c r="E2066">
        <v>1</v>
      </c>
      <c r="K2066">
        <v>1</v>
      </c>
    </row>
    <row r="2067" spans="2:11" x14ac:dyDescent="0.2">
      <c r="B2067" s="3" t="s">
        <v>7728</v>
      </c>
      <c r="C2067">
        <v>1</v>
      </c>
      <c r="K2067">
        <v>1</v>
      </c>
    </row>
    <row r="2068" spans="2:11" x14ac:dyDescent="0.2">
      <c r="B2068" s="4" t="s">
        <v>5784</v>
      </c>
      <c r="C2068">
        <v>1</v>
      </c>
      <c r="K2068">
        <v>1</v>
      </c>
    </row>
    <row r="2069" spans="2:11" x14ac:dyDescent="0.2">
      <c r="B2069" s="2" t="s">
        <v>7678</v>
      </c>
      <c r="D2069">
        <v>2</v>
      </c>
      <c r="E2069">
        <v>8</v>
      </c>
      <c r="F2069">
        <v>6</v>
      </c>
      <c r="G2069">
        <v>3</v>
      </c>
      <c r="K2069">
        <v>19</v>
      </c>
    </row>
    <row r="2070" spans="2:11" x14ac:dyDescent="0.2">
      <c r="B2070" s="3" t="s">
        <v>7736</v>
      </c>
      <c r="D2070">
        <v>2</v>
      </c>
      <c r="E2070">
        <v>4</v>
      </c>
      <c r="F2070">
        <v>4</v>
      </c>
      <c r="G2070">
        <v>3</v>
      </c>
      <c r="K2070">
        <v>13</v>
      </c>
    </row>
    <row r="2071" spans="2:11" x14ac:dyDescent="0.2">
      <c r="B2071" s="4" t="s">
        <v>6194</v>
      </c>
      <c r="E2071">
        <v>1</v>
      </c>
      <c r="K2071">
        <v>1</v>
      </c>
    </row>
    <row r="2072" spans="2:11" x14ac:dyDescent="0.2">
      <c r="B2072" s="4" t="s">
        <v>6060</v>
      </c>
      <c r="F2072">
        <v>1</v>
      </c>
      <c r="K2072">
        <v>1</v>
      </c>
    </row>
    <row r="2073" spans="2:11" x14ac:dyDescent="0.2">
      <c r="B2073" s="4" t="s">
        <v>221</v>
      </c>
      <c r="G2073">
        <v>1</v>
      </c>
      <c r="K2073">
        <v>1</v>
      </c>
    </row>
    <row r="2074" spans="2:11" x14ac:dyDescent="0.2">
      <c r="B2074" s="4" t="s">
        <v>6872</v>
      </c>
      <c r="G2074">
        <v>1</v>
      </c>
      <c r="K2074">
        <v>1</v>
      </c>
    </row>
    <row r="2075" spans="2:11" x14ac:dyDescent="0.2">
      <c r="B2075" s="4" t="s">
        <v>6187</v>
      </c>
      <c r="D2075">
        <v>1</v>
      </c>
      <c r="K2075">
        <v>1</v>
      </c>
    </row>
    <row r="2076" spans="2:11" x14ac:dyDescent="0.2">
      <c r="B2076" s="4" t="s">
        <v>5816</v>
      </c>
      <c r="D2076">
        <v>1</v>
      </c>
      <c r="K2076">
        <v>1</v>
      </c>
    </row>
    <row r="2077" spans="2:11" x14ac:dyDescent="0.2">
      <c r="B2077" s="8" t="s">
        <v>5819</v>
      </c>
      <c r="D2077">
        <v>1</v>
      </c>
      <c r="K2077">
        <v>1</v>
      </c>
    </row>
    <row r="2078" spans="2:11" x14ac:dyDescent="0.2">
      <c r="B2078" s="9" t="s">
        <v>4889</v>
      </c>
      <c r="D2078">
        <v>1</v>
      </c>
      <c r="K2078">
        <v>1</v>
      </c>
    </row>
    <row r="2079" spans="2:11" x14ac:dyDescent="0.2">
      <c r="B2079" s="4" t="s">
        <v>5922</v>
      </c>
      <c r="E2079">
        <v>1</v>
      </c>
      <c r="K2079">
        <v>1</v>
      </c>
    </row>
    <row r="2080" spans="2:11" x14ac:dyDescent="0.2">
      <c r="B2080" s="8">
        <v>6627</v>
      </c>
      <c r="E2080">
        <v>1</v>
      </c>
      <c r="K2080">
        <v>1</v>
      </c>
    </row>
    <row r="2081" spans="2:11" x14ac:dyDescent="0.2">
      <c r="B2081" s="9" t="s">
        <v>5386</v>
      </c>
      <c r="E2081">
        <v>1</v>
      </c>
      <c r="K2081">
        <v>1</v>
      </c>
    </row>
    <row r="2082" spans="2:11" x14ac:dyDescent="0.2">
      <c r="B2082" s="4" t="s">
        <v>7017</v>
      </c>
      <c r="E2082">
        <v>1</v>
      </c>
      <c r="K2082">
        <v>1</v>
      </c>
    </row>
    <row r="2083" spans="2:11" x14ac:dyDescent="0.2">
      <c r="B2083" s="8">
        <v>6634</v>
      </c>
      <c r="E2083">
        <v>1</v>
      </c>
      <c r="K2083">
        <v>1</v>
      </c>
    </row>
    <row r="2084" spans="2:11" x14ac:dyDescent="0.2">
      <c r="B2084" s="4" t="s">
        <v>7602</v>
      </c>
      <c r="G2084">
        <v>1</v>
      </c>
      <c r="K2084">
        <v>1</v>
      </c>
    </row>
    <row r="2085" spans="2:11" x14ac:dyDescent="0.2">
      <c r="B2085" s="8" t="s">
        <v>7670</v>
      </c>
      <c r="G2085">
        <v>1</v>
      </c>
      <c r="K2085">
        <v>1</v>
      </c>
    </row>
    <row r="2086" spans="2:11" x14ac:dyDescent="0.2">
      <c r="B2086" s="9" t="s">
        <v>6286</v>
      </c>
      <c r="G2086">
        <v>1</v>
      </c>
      <c r="K2086">
        <v>1</v>
      </c>
    </row>
    <row r="2087" spans="2:11" x14ac:dyDescent="0.2">
      <c r="B2087" s="86" t="s">
        <v>78</v>
      </c>
      <c r="G2087">
        <v>1</v>
      </c>
      <c r="K2087">
        <v>1</v>
      </c>
    </row>
    <row r="2088" spans="2:11" x14ac:dyDescent="0.2">
      <c r="B2088" s="4" t="s">
        <v>7702</v>
      </c>
      <c r="E2088">
        <v>1</v>
      </c>
      <c r="F2088">
        <v>1</v>
      </c>
      <c r="K2088">
        <v>2</v>
      </c>
    </row>
    <row r="2089" spans="2:11" x14ac:dyDescent="0.2">
      <c r="B2089" s="8" t="s">
        <v>5954</v>
      </c>
      <c r="E2089">
        <v>1</v>
      </c>
      <c r="K2089">
        <v>1</v>
      </c>
    </row>
    <row r="2090" spans="2:11" x14ac:dyDescent="0.2">
      <c r="B2090" s="9" t="s">
        <v>4900</v>
      </c>
      <c r="E2090">
        <v>1</v>
      </c>
      <c r="K2090">
        <v>1</v>
      </c>
    </row>
    <row r="2091" spans="2:11" x14ac:dyDescent="0.2">
      <c r="B2091" s="8" t="s">
        <v>7559</v>
      </c>
      <c r="F2091">
        <v>1</v>
      </c>
      <c r="K2091">
        <v>1</v>
      </c>
    </row>
    <row r="2092" spans="2:11" x14ac:dyDescent="0.2">
      <c r="B2092" s="9" t="s">
        <v>5052</v>
      </c>
      <c r="F2092">
        <v>1</v>
      </c>
      <c r="K2092">
        <v>1</v>
      </c>
    </row>
    <row r="2093" spans="2:11" x14ac:dyDescent="0.2">
      <c r="B2093" s="4" t="s">
        <v>7707</v>
      </c>
      <c r="F2093">
        <v>1</v>
      </c>
      <c r="K2093">
        <v>1</v>
      </c>
    </row>
    <row r="2094" spans="2:11" x14ac:dyDescent="0.2">
      <c r="B2094" s="8">
        <v>6626</v>
      </c>
      <c r="F2094">
        <v>1</v>
      </c>
      <c r="K2094">
        <v>1</v>
      </c>
    </row>
    <row r="2095" spans="2:11" x14ac:dyDescent="0.2">
      <c r="B2095" s="4" t="s">
        <v>7713</v>
      </c>
      <c r="F2095">
        <v>1</v>
      </c>
      <c r="K2095">
        <v>1</v>
      </c>
    </row>
    <row r="2096" spans="2:11" x14ac:dyDescent="0.2">
      <c r="B2096" s="8">
        <v>6627</v>
      </c>
      <c r="F2096">
        <v>1</v>
      </c>
      <c r="K2096">
        <v>1</v>
      </c>
    </row>
    <row r="2097" spans="2:11" x14ac:dyDescent="0.2">
      <c r="B2097" s="9" t="s">
        <v>6372</v>
      </c>
      <c r="F2097">
        <v>1</v>
      </c>
      <c r="K2097">
        <v>1</v>
      </c>
    </row>
    <row r="2098" spans="2:11" x14ac:dyDescent="0.2">
      <c r="B2098" s="86" t="s">
        <v>50</v>
      </c>
      <c r="F2098">
        <v>1</v>
      </c>
      <c r="K2098">
        <v>1</v>
      </c>
    </row>
    <row r="2099" spans="2:11" x14ac:dyDescent="0.2">
      <c r="B2099" s="3" t="s">
        <v>7733</v>
      </c>
      <c r="E2099">
        <v>2</v>
      </c>
      <c r="K2099">
        <v>2</v>
      </c>
    </row>
    <row r="2100" spans="2:11" x14ac:dyDescent="0.2">
      <c r="B2100" s="4" t="s">
        <v>5831</v>
      </c>
      <c r="E2100">
        <v>1</v>
      </c>
      <c r="K2100">
        <v>1</v>
      </c>
    </row>
    <row r="2101" spans="2:11" x14ac:dyDescent="0.2">
      <c r="B2101" s="8">
        <v>6626</v>
      </c>
      <c r="E2101">
        <v>1</v>
      </c>
      <c r="K2101">
        <v>1</v>
      </c>
    </row>
    <row r="2102" spans="2:11" x14ac:dyDescent="0.2">
      <c r="B2102" s="4" t="s">
        <v>7363</v>
      </c>
      <c r="E2102">
        <v>1</v>
      </c>
      <c r="K2102">
        <v>1</v>
      </c>
    </row>
    <row r="2103" spans="2:11" x14ac:dyDescent="0.2">
      <c r="B2103" s="8">
        <v>6634</v>
      </c>
      <c r="E2103">
        <v>1</v>
      </c>
      <c r="K2103">
        <v>1</v>
      </c>
    </row>
    <row r="2104" spans="2:11" x14ac:dyDescent="0.2">
      <c r="B2104" s="3" t="s">
        <v>7734</v>
      </c>
      <c r="E2104">
        <v>2</v>
      </c>
      <c r="F2104">
        <v>1</v>
      </c>
      <c r="K2104">
        <v>3</v>
      </c>
    </row>
    <row r="2105" spans="2:11" x14ac:dyDescent="0.2">
      <c r="B2105" s="4" t="s">
        <v>5868</v>
      </c>
      <c r="F2105">
        <v>1</v>
      </c>
      <c r="K2105">
        <v>1</v>
      </c>
    </row>
    <row r="2106" spans="2:11" x14ac:dyDescent="0.2">
      <c r="B2106" s="8">
        <v>6634</v>
      </c>
      <c r="F2106">
        <v>1</v>
      </c>
      <c r="K2106">
        <v>1</v>
      </c>
    </row>
    <row r="2107" spans="2:11" x14ac:dyDescent="0.2">
      <c r="B2107" s="4" t="s">
        <v>7663</v>
      </c>
      <c r="E2107">
        <v>2</v>
      </c>
      <c r="K2107">
        <v>2</v>
      </c>
    </row>
    <row r="2108" spans="2:11" x14ac:dyDescent="0.2">
      <c r="B2108" s="8">
        <v>6684</v>
      </c>
      <c r="E2108">
        <v>1</v>
      </c>
      <c r="K2108">
        <v>1</v>
      </c>
    </row>
    <row r="2109" spans="2:11" x14ac:dyDescent="0.2">
      <c r="B2109" s="9" t="s">
        <v>547</v>
      </c>
      <c r="E2109">
        <v>1</v>
      </c>
      <c r="K2109">
        <v>1</v>
      </c>
    </row>
    <row r="2110" spans="2:11" x14ac:dyDescent="0.2">
      <c r="B2110" s="8">
        <v>6627</v>
      </c>
      <c r="E2110">
        <v>1</v>
      </c>
      <c r="K2110">
        <v>1</v>
      </c>
    </row>
    <row r="2111" spans="2:11" x14ac:dyDescent="0.2">
      <c r="B2111" s="9" t="s">
        <v>515</v>
      </c>
      <c r="E2111">
        <v>1</v>
      </c>
      <c r="K2111">
        <v>1</v>
      </c>
    </row>
    <row r="2112" spans="2:11" x14ac:dyDescent="0.2">
      <c r="B2112" s="3" t="s">
        <v>7732</v>
      </c>
      <c r="F2112">
        <v>1</v>
      </c>
      <c r="K2112">
        <v>1</v>
      </c>
    </row>
    <row r="2113" spans="2:11" x14ac:dyDescent="0.2">
      <c r="B2113" s="4" t="s">
        <v>5792</v>
      </c>
      <c r="F2113">
        <v>1</v>
      </c>
      <c r="K2113">
        <v>1</v>
      </c>
    </row>
    <row r="2114" spans="2:11" x14ac:dyDescent="0.2">
      <c r="B2114" s="2" t="s">
        <v>556</v>
      </c>
      <c r="C2114">
        <v>421</v>
      </c>
      <c r="D2114">
        <v>375</v>
      </c>
      <c r="E2114">
        <v>406</v>
      </c>
      <c r="F2114">
        <v>332</v>
      </c>
      <c r="G2114">
        <v>424</v>
      </c>
      <c r="H2114">
        <v>424</v>
      </c>
      <c r="I2114">
        <v>439</v>
      </c>
      <c r="J2114">
        <v>102</v>
      </c>
      <c r="K2114">
        <v>2923</v>
      </c>
    </row>
  </sheetData>
  <hyperlinks>
    <hyperlink ref="A1" location="'Report Links'!A1" display="Return to Report Links" xr:uid="{511EAF43-DB25-44D8-9B4D-B7C320DB46B5}"/>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3049-CAE7-4027-A3AA-35DD2F432C26}">
  <sheetPr codeName="Sheet9"/>
  <dimension ref="A1:K51"/>
  <sheetViews>
    <sheetView workbookViewId="0">
      <selection activeCell="K7" sqref="K7"/>
    </sheetView>
  </sheetViews>
  <sheetFormatPr defaultRowHeight="12.75" x14ac:dyDescent="0.2"/>
  <cols>
    <col min="1" max="1" width="23.5703125" bestFit="1" customWidth="1"/>
    <col min="2" max="2" width="20.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28.5" customHeight="1" x14ac:dyDescent="0.25">
      <c r="A1" s="14" t="s">
        <v>611</v>
      </c>
    </row>
    <row r="2" spans="1:11" x14ac:dyDescent="0.2">
      <c r="B2" s="1" t="s">
        <v>573</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2" t="s">
        <v>7739</v>
      </c>
      <c r="C5" s="87">
        <v>132</v>
      </c>
      <c r="D5" s="87">
        <v>98</v>
      </c>
      <c r="E5" s="87">
        <v>114</v>
      </c>
      <c r="F5" s="87">
        <v>97</v>
      </c>
      <c r="G5" s="87">
        <v>119</v>
      </c>
      <c r="H5" s="87">
        <v>114</v>
      </c>
      <c r="I5" s="87">
        <v>129</v>
      </c>
      <c r="J5" s="87">
        <v>36</v>
      </c>
      <c r="K5" s="87">
        <v>839</v>
      </c>
    </row>
    <row r="6" spans="1:11" x14ac:dyDescent="0.2">
      <c r="B6" s="3" t="s">
        <v>75</v>
      </c>
      <c r="C6" s="87">
        <v>2</v>
      </c>
      <c r="D6" s="87">
        <v>2</v>
      </c>
      <c r="E6" s="87">
        <v>3</v>
      </c>
      <c r="F6" s="87">
        <v>1</v>
      </c>
      <c r="G6" s="87">
        <v>51</v>
      </c>
      <c r="H6" s="87">
        <v>69</v>
      </c>
      <c r="I6" s="87">
        <v>32</v>
      </c>
      <c r="J6" s="87">
        <v>36</v>
      </c>
      <c r="K6" s="87">
        <v>196</v>
      </c>
    </row>
    <row r="7" spans="1:11" x14ac:dyDescent="0.2">
      <c r="B7" s="3" t="s">
        <v>47</v>
      </c>
      <c r="C7" s="87">
        <v>128</v>
      </c>
      <c r="D7" s="87">
        <v>94</v>
      </c>
      <c r="E7" s="87">
        <v>110</v>
      </c>
      <c r="F7" s="87">
        <v>96</v>
      </c>
      <c r="G7" s="87">
        <v>57</v>
      </c>
      <c r="H7" s="87">
        <v>39</v>
      </c>
      <c r="I7" s="87">
        <v>89</v>
      </c>
      <c r="J7" s="87"/>
      <c r="K7" s="87">
        <v>613</v>
      </c>
    </row>
    <row r="8" spans="1:11" x14ac:dyDescent="0.2">
      <c r="B8" s="3" t="s">
        <v>175</v>
      </c>
      <c r="C8" s="87">
        <v>2</v>
      </c>
      <c r="D8" s="87">
        <v>1</v>
      </c>
      <c r="E8" s="87">
        <v>1</v>
      </c>
      <c r="F8" s="87"/>
      <c r="G8" s="87"/>
      <c r="H8" s="87"/>
      <c r="I8" s="87">
        <v>5</v>
      </c>
      <c r="J8" s="87"/>
      <c r="K8" s="87">
        <v>9</v>
      </c>
    </row>
    <row r="9" spans="1:11" x14ac:dyDescent="0.2">
      <c r="B9" s="3" t="s">
        <v>1917</v>
      </c>
      <c r="C9" s="87"/>
      <c r="D9" s="87">
        <v>1</v>
      </c>
      <c r="E9" s="87"/>
      <c r="F9" s="87"/>
      <c r="G9" s="87"/>
      <c r="H9" s="87"/>
      <c r="I9" s="87"/>
      <c r="J9" s="87"/>
      <c r="K9" s="87">
        <v>1</v>
      </c>
    </row>
    <row r="10" spans="1:11" x14ac:dyDescent="0.2">
      <c r="B10" s="3" t="s">
        <v>2258</v>
      </c>
      <c r="C10" s="87"/>
      <c r="D10" s="87"/>
      <c r="E10" s="87"/>
      <c r="F10" s="87"/>
      <c r="G10" s="87"/>
      <c r="H10" s="87">
        <v>1</v>
      </c>
      <c r="I10" s="87"/>
      <c r="J10" s="87"/>
      <c r="K10" s="87">
        <v>1</v>
      </c>
    </row>
    <row r="11" spans="1:11" x14ac:dyDescent="0.2">
      <c r="B11" s="3" t="s">
        <v>3558</v>
      </c>
      <c r="C11" s="87"/>
      <c r="D11" s="87"/>
      <c r="E11" s="87"/>
      <c r="F11" s="87"/>
      <c r="G11" s="87">
        <v>11</v>
      </c>
      <c r="H11" s="87">
        <v>5</v>
      </c>
      <c r="I11" s="87">
        <v>3</v>
      </c>
      <c r="J11" s="87"/>
      <c r="K11" s="87">
        <v>19</v>
      </c>
    </row>
    <row r="12" spans="1:11" x14ac:dyDescent="0.2">
      <c r="B12" s="2" t="s">
        <v>7738</v>
      </c>
      <c r="C12" s="87">
        <v>103</v>
      </c>
      <c r="D12" s="87">
        <v>88</v>
      </c>
      <c r="E12" s="87">
        <v>106</v>
      </c>
      <c r="F12" s="87">
        <v>94</v>
      </c>
      <c r="G12" s="87">
        <v>108</v>
      </c>
      <c r="H12" s="87">
        <v>108</v>
      </c>
      <c r="I12" s="87">
        <v>96</v>
      </c>
      <c r="J12" s="87">
        <v>27</v>
      </c>
      <c r="K12" s="87">
        <v>730</v>
      </c>
    </row>
    <row r="13" spans="1:11" x14ac:dyDescent="0.2">
      <c r="B13" s="3" t="s">
        <v>75</v>
      </c>
      <c r="C13" s="87">
        <v>1</v>
      </c>
      <c r="D13" s="87">
        <v>6</v>
      </c>
      <c r="E13" s="87">
        <v>5</v>
      </c>
      <c r="F13" s="87">
        <v>4</v>
      </c>
      <c r="G13" s="87">
        <v>43</v>
      </c>
      <c r="H13" s="87">
        <v>48</v>
      </c>
      <c r="I13" s="87">
        <v>4</v>
      </c>
      <c r="J13" s="87">
        <v>18</v>
      </c>
      <c r="K13" s="87">
        <v>129</v>
      </c>
    </row>
    <row r="14" spans="1:11" x14ac:dyDescent="0.2">
      <c r="B14" s="3" t="s">
        <v>47</v>
      </c>
      <c r="C14" s="87">
        <v>102</v>
      </c>
      <c r="D14" s="87">
        <v>81</v>
      </c>
      <c r="E14" s="87">
        <v>101</v>
      </c>
      <c r="F14" s="87">
        <v>89</v>
      </c>
      <c r="G14" s="87">
        <v>59</v>
      </c>
      <c r="H14" s="87">
        <v>39</v>
      </c>
      <c r="I14" s="87">
        <v>73</v>
      </c>
      <c r="J14" s="87">
        <v>9</v>
      </c>
      <c r="K14" s="87">
        <v>553</v>
      </c>
    </row>
    <row r="15" spans="1:11" x14ac:dyDescent="0.2">
      <c r="B15" s="3" t="s">
        <v>175</v>
      </c>
      <c r="C15" s="87"/>
      <c r="D15" s="87">
        <v>1</v>
      </c>
      <c r="E15" s="87"/>
      <c r="F15" s="87">
        <v>1</v>
      </c>
      <c r="G15" s="87"/>
      <c r="H15" s="87"/>
      <c r="I15" s="87"/>
      <c r="J15" s="87"/>
      <c r="K15" s="87">
        <v>2</v>
      </c>
    </row>
    <row r="16" spans="1:11" x14ac:dyDescent="0.2">
      <c r="B16" s="3" t="s">
        <v>569</v>
      </c>
      <c r="C16" s="87"/>
      <c r="D16" s="87"/>
      <c r="E16" s="87"/>
      <c r="F16" s="87"/>
      <c r="G16" s="87"/>
      <c r="H16" s="87"/>
      <c r="I16" s="87"/>
      <c r="J16" s="87"/>
      <c r="K16" s="87"/>
    </row>
    <row r="17" spans="2:11" x14ac:dyDescent="0.2">
      <c r="B17" s="3" t="s">
        <v>2258</v>
      </c>
      <c r="C17" s="87"/>
      <c r="D17" s="87"/>
      <c r="E17" s="87"/>
      <c r="F17" s="87"/>
      <c r="G17" s="87"/>
      <c r="H17" s="87">
        <v>1</v>
      </c>
      <c r="I17" s="87"/>
      <c r="J17" s="87"/>
      <c r="K17" s="87">
        <v>1</v>
      </c>
    </row>
    <row r="18" spans="2:11" x14ac:dyDescent="0.2">
      <c r="B18" s="3" t="s">
        <v>3558</v>
      </c>
      <c r="C18" s="87"/>
      <c r="D18" s="87"/>
      <c r="E18" s="87"/>
      <c r="F18" s="87"/>
      <c r="G18" s="87">
        <v>6</v>
      </c>
      <c r="H18" s="87">
        <v>20</v>
      </c>
      <c r="I18" s="87">
        <v>19</v>
      </c>
      <c r="J18" s="87"/>
      <c r="K18" s="87">
        <v>45</v>
      </c>
    </row>
    <row r="19" spans="2:11" x14ac:dyDescent="0.2">
      <c r="B19" s="2" t="s">
        <v>7737</v>
      </c>
      <c r="C19" s="87">
        <v>89</v>
      </c>
      <c r="D19" s="87">
        <v>84</v>
      </c>
      <c r="E19" s="87">
        <v>61</v>
      </c>
      <c r="F19" s="87">
        <v>75</v>
      </c>
      <c r="G19" s="87">
        <v>70</v>
      </c>
      <c r="H19" s="87">
        <v>71</v>
      </c>
      <c r="I19" s="87">
        <v>95</v>
      </c>
      <c r="J19" s="87">
        <v>15</v>
      </c>
      <c r="K19" s="87">
        <v>560</v>
      </c>
    </row>
    <row r="20" spans="2:11" x14ac:dyDescent="0.2">
      <c r="B20" s="3" t="s">
        <v>75</v>
      </c>
      <c r="C20" s="87">
        <v>33</v>
      </c>
      <c r="D20" s="87">
        <v>12</v>
      </c>
      <c r="E20" s="87">
        <v>19</v>
      </c>
      <c r="F20" s="87">
        <v>46</v>
      </c>
      <c r="G20" s="87">
        <v>42</v>
      </c>
      <c r="H20" s="87">
        <v>47</v>
      </c>
      <c r="I20" s="87">
        <v>63</v>
      </c>
      <c r="J20" s="87">
        <v>10</v>
      </c>
      <c r="K20" s="87">
        <v>272</v>
      </c>
    </row>
    <row r="21" spans="2:11" x14ac:dyDescent="0.2">
      <c r="B21" s="3" t="s">
        <v>47</v>
      </c>
      <c r="C21" s="87">
        <v>56</v>
      </c>
      <c r="D21" s="87">
        <v>72</v>
      </c>
      <c r="E21" s="87">
        <v>41</v>
      </c>
      <c r="F21" s="87">
        <v>29</v>
      </c>
      <c r="G21" s="87">
        <v>26</v>
      </c>
      <c r="H21" s="87">
        <v>13</v>
      </c>
      <c r="I21" s="87">
        <v>32</v>
      </c>
      <c r="J21" s="87">
        <v>5</v>
      </c>
      <c r="K21" s="87">
        <v>274</v>
      </c>
    </row>
    <row r="22" spans="2:11" x14ac:dyDescent="0.2">
      <c r="B22" s="3" t="s">
        <v>175</v>
      </c>
      <c r="C22" s="87"/>
      <c r="D22" s="87"/>
      <c r="E22" s="87"/>
      <c r="F22" s="87"/>
      <c r="G22" s="87">
        <v>1</v>
      </c>
      <c r="H22" s="87"/>
      <c r="I22" s="87"/>
      <c r="J22" s="87"/>
      <c r="K22" s="87">
        <v>1</v>
      </c>
    </row>
    <row r="23" spans="2:11" x14ac:dyDescent="0.2">
      <c r="B23" s="3" t="s">
        <v>1917</v>
      </c>
      <c r="C23" s="87"/>
      <c r="D23" s="87"/>
      <c r="E23" s="87"/>
      <c r="F23" s="87"/>
      <c r="G23" s="87">
        <v>1</v>
      </c>
      <c r="H23" s="87"/>
      <c r="I23" s="87"/>
      <c r="J23" s="87"/>
      <c r="K23" s="87">
        <v>1</v>
      </c>
    </row>
    <row r="24" spans="2:11" x14ac:dyDescent="0.2">
      <c r="B24" s="3" t="s">
        <v>2258</v>
      </c>
      <c r="C24" s="87"/>
      <c r="D24" s="87"/>
      <c r="E24" s="87">
        <v>1</v>
      </c>
      <c r="F24" s="87"/>
      <c r="G24" s="87"/>
      <c r="H24" s="87"/>
      <c r="I24" s="87"/>
      <c r="J24" s="87"/>
      <c r="K24" s="87">
        <v>1</v>
      </c>
    </row>
    <row r="25" spans="2:11" x14ac:dyDescent="0.2">
      <c r="B25" s="3" t="s">
        <v>3558</v>
      </c>
      <c r="C25" s="87"/>
      <c r="D25" s="87"/>
      <c r="E25" s="87"/>
      <c r="F25" s="87"/>
      <c r="G25" s="87"/>
      <c r="H25" s="87">
        <v>11</v>
      </c>
      <c r="I25" s="87"/>
      <c r="J25" s="87"/>
      <c r="K25" s="87">
        <v>11</v>
      </c>
    </row>
    <row r="26" spans="2:11" x14ac:dyDescent="0.2">
      <c r="B26" s="2" t="s">
        <v>7742</v>
      </c>
      <c r="C26" s="87">
        <v>72</v>
      </c>
      <c r="D26" s="87">
        <v>63</v>
      </c>
      <c r="E26" s="87">
        <v>85</v>
      </c>
      <c r="F26" s="87">
        <v>58</v>
      </c>
      <c r="G26" s="87">
        <v>91</v>
      </c>
      <c r="H26" s="87">
        <v>60</v>
      </c>
      <c r="I26" s="87">
        <v>102</v>
      </c>
      <c r="J26" s="87">
        <v>15</v>
      </c>
      <c r="K26" s="87">
        <v>546</v>
      </c>
    </row>
    <row r="27" spans="2:11" x14ac:dyDescent="0.2">
      <c r="B27" s="3" t="s">
        <v>75</v>
      </c>
      <c r="C27" s="87">
        <v>3</v>
      </c>
      <c r="D27" s="87">
        <v>1</v>
      </c>
      <c r="E27" s="87">
        <v>6</v>
      </c>
      <c r="F27" s="87">
        <v>7</v>
      </c>
      <c r="G27" s="87">
        <v>66</v>
      </c>
      <c r="H27" s="87">
        <v>49</v>
      </c>
      <c r="I27" s="87">
        <v>62</v>
      </c>
      <c r="J27" s="87">
        <v>15</v>
      </c>
      <c r="K27" s="87">
        <v>209</v>
      </c>
    </row>
    <row r="28" spans="2:11" x14ac:dyDescent="0.2">
      <c r="B28" s="3" t="s">
        <v>47</v>
      </c>
      <c r="C28" s="87">
        <v>69</v>
      </c>
      <c r="D28" s="87">
        <v>60</v>
      </c>
      <c r="E28" s="87">
        <v>79</v>
      </c>
      <c r="F28" s="87">
        <v>49</v>
      </c>
      <c r="G28" s="87">
        <v>21</v>
      </c>
      <c r="H28" s="87">
        <v>9</v>
      </c>
      <c r="I28" s="87">
        <v>18</v>
      </c>
      <c r="J28" s="87"/>
      <c r="K28" s="87">
        <v>305</v>
      </c>
    </row>
    <row r="29" spans="2:11" x14ac:dyDescent="0.2">
      <c r="B29" s="3" t="s">
        <v>175</v>
      </c>
      <c r="C29" s="87"/>
      <c r="D29" s="87">
        <v>1</v>
      </c>
      <c r="E29" s="87"/>
      <c r="F29" s="87"/>
      <c r="G29" s="87"/>
      <c r="H29" s="87"/>
      <c r="I29" s="87"/>
      <c r="J29" s="87"/>
      <c r="K29" s="87">
        <v>1</v>
      </c>
    </row>
    <row r="30" spans="2:11" x14ac:dyDescent="0.2">
      <c r="B30" s="3" t="s">
        <v>1917</v>
      </c>
      <c r="C30" s="87"/>
      <c r="D30" s="87">
        <v>1</v>
      </c>
      <c r="E30" s="87"/>
      <c r="F30" s="87"/>
      <c r="G30" s="87"/>
      <c r="H30" s="87"/>
      <c r="I30" s="87"/>
      <c r="J30" s="87"/>
      <c r="K30" s="87">
        <v>1</v>
      </c>
    </row>
    <row r="31" spans="2:11" x14ac:dyDescent="0.2">
      <c r="B31" s="3" t="s">
        <v>2258</v>
      </c>
      <c r="C31" s="87"/>
      <c r="D31" s="87"/>
      <c r="E31" s="87"/>
      <c r="F31" s="87"/>
      <c r="G31" s="87">
        <v>1</v>
      </c>
      <c r="H31" s="87">
        <v>1</v>
      </c>
      <c r="I31" s="87">
        <v>2</v>
      </c>
      <c r="J31" s="87"/>
      <c r="K31" s="87">
        <v>4</v>
      </c>
    </row>
    <row r="32" spans="2:11" x14ac:dyDescent="0.2">
      <c r="B32" s="3" t="s">
        <v>3558</v>
      </c>
      <c r="C32" s="87"/>
      <c r="D32" s="87"/>
      <c r="E32" s="87"/>
      <c r="F32" s="87">
        <v>2</v>
      </c>
      <c r="G32" s="87">
        <v>3</v>
      </c>
      <c r="H32" s="87">
        <v>1</v>
      </c>
      <c r="I32" s="87">
        <v>20</v>
      </c>
      <c r="J32" s="87"/>
      <c r="K32" s="87">
        <v>26</v>
      </c>
    </row>
    <row r="33" spans="2:11" x14ac:dyDescent="0.2">
      <c r="B33" s="2" t="s">
        <v>7740</v>
      </c>
      <c r="C33" s="87">
        <v>59</v>
      </c>
      <c r="D33" s="87">
        <v>64</v>
      </c>
      <c r="E33" s="87">
        <v>52</v>
      </c>
      <c r="F33" s="87">
        <v>13</v>
      </c>
      <c r="G33" s="87">
        <v>4</v>
      </c>
      <c r="H33" s="87">
        <v>65</v>
      </c>
      <c r="I33" s="87">
        <v>31</v>
      </c>
      <c r="J33" s="87">
        <v>5</v>
      </c>
      <c r="K33" s="87">
        <v>293</v>
      </c>
    </row>
    <row r="34" spans="2:11" x14ac:dyDescent="0.2">
      <c r="B34" s="3" t="s">
        <v>75</v>
      </c>
      <c r="C34" s="87">
        <v>14</v>
      </c>
      <c r="D34" s="87">
        <v>6</v>
      </c>
      <c r="E34" s="87">
        <v>12</v>
      </c>
      <c r="F34" s="87">
        <v>5</v>
      </c>
      <c r="G34" s="87">
        <v>3</v>
      </c>
      <c r="H34" s="87">
        <v>10</v>
      </c>
      <c r="I34" s="87">
        <v>7</v>
      </c>
      <c r="J34" s="87">
        <v>5</v>
      </c>
      <c r="K34" s="87">
        <v>62</v>
      </c>
    </row>
    <row r="35" spans="2:11" x14ac:dyDescent="0.2">
      <c r="B35" s="3" t="s">
        <v>47</v>
      </c>
      <c r="C35" s="87">
        <v>45</v>
      </c>
      <c r="D35" s="87">
        <v>58</v>
      </c>
      <c r="E35" s="87">
        <v>40</v>
      </c>
      <c r="F35" s="87">
        <v>8</v>
      </c>
      <c r="G35" s="87">
        <v>1</v>
      </c>
      <c r="H35" s="87">
        <v>51</v>
      </c>
      <c r="I35" s="87">
        <v>21</v>
      </c>
      <c r="J35" s="87"/>
      <c r="K35" s="87">
        <v>224</v>
      </c>
    </row>
    <row r="36" spans="2:11" x14ac:dyDescent="0.2">
      <c r="B36" s="3" t="s">
        <v>1917</v>
      </c>
      <c r="C36" s="87"/>
      <c r="D36" s="87"/>
      <c r="E36" s="87"/>
      <c r="F36" s="87"/>
      <c r="G36" s="87"/>
      <c r="H36" s="87">
        <v>1</v>
      </c>
      <c r="I36" s="87"/>
      <c r="J36" s="87"/>
      <c r="K36" s="87">
        <v>1</v>
      </c>
    </row>
    <row r="37" spans="2:11" x14ac:dyDescent="0.2">
      <c r="B37" s="3" t="s">
        <v>3558</v>
      </c>
      <c r="C37" s="87"/>
      <c r="D37" s="87"/>
      <c r="E37" s="87"/>
      <c r="F37" s="87"/>
      <c r="G37" s="87"/>
      <c r="H37" s="87">
        <v>3</v>
      </c>
      <c r="I37" s="87">
        <v>3</v>
      </c>
      <c r="J37" s="87"/>
      <c r="K37" s="87">
        <v>6</v>
      </c>
    </row>
    <row r="38" spans="2:11" x14ac:dyDescent="0.2">
      <c r="B38" s="2" t="s">
        <v>7743</v>
      </c>
      <c r="C38" s="87">
        <v>28</v>
      </c>
      <c r="D38" s="87">
        <v>25</v>
      </c>
      <c r="E38" s="87">
        <v>33</v>
      </c>
      <c r="F38" s="87">
        <v>43</v>
      </c>
      <c r="G38" s="87">
        <v>42</v>
      </c>
      <c r="H38" s="87">
        <v>41</v>
      </c>
      <c r="I38" s="87">
        <v>36</v>
      </c>
      <c r="J38" s="87">
        <v>19</v>
      </c>
      <c r="K38" s="87">
        <v>267</v>
      </c>
    </row>
    <row r="39" spans="2:11" x14ac:dyDescent="0.2">
      <c r="B39" s="3" t="s">
        <v>75</v>
      </c>
      <c r="C39" s="87">
        <v>4</v>
      </c>
      <c r="D39" s="87"/>
      <c r="E39" s="87">
        <v>4</v>
      </c>
      <c r="F39" s="87">
        <v>4</v>
      </c>
      <c r="G39" s="87">
        <v>18</v>
      </c>
      <c r="H39" s="87">
        <v>29</v>
      </c>
      <c r="I39" s="87">
        <v>10</v>
      </c>
      <c r="J39" s="87">
        <v>18</v>
      </c>
      <c r="K39" s="87">
        <v>87</v>
      </c>
    </row>
    <row r="40" spans="2:11" x14ac:dyDescent="0.2">
      <c r="B40" s="3" t="s">
        <v>47</v>
      </c>
      <c r="C40" s="87">
        <v>24</v>
      </c>
      <c r="D40" s="87">
        <v>24</v>
      </c>
      <c r="E40" s="87">
        <v>28</v>
      </c>
      <c r="F40" s="87">
        <v>37</v>
      </c>
      <c r="G40" s="87">
        <v>16</v>
      </c>
      <c r="H40" s="87">
        <v>11</v>
      </c>
      <c r="I40" s="87">
        <v>17</v>
      </c>
      <c r="J40" s="87">
        <v>1</v>
      </c>
      <c r="K40" s="87">
        <v>158</v>
      </c>
    </row>
    <row r="41" spans="2:11" x14ac:dyDescent="0.2">
      <c r="B41" s="3" t="s">
        <v>175</v>
      </c>
      <c r="C41" s="87"/>
      <c r="D41" s="87"/>
      <c r="E41" s="87">
        <v>1</v>
      </c>
      <c r="F41" s="87">
        <v>2</v>
      </c>
      <c r="G41" s="87">
        <v>1</v>
      </c>
      <c r="H41" s="87">
        <v>1</v>
      </c>
      <c r="I41" s="87"/>
      <c r="J41" s="87"/>
      <c r="K41" s="87">
        <v>5</v>
      </c>
    </row>
    <row r="42" spans="2:11" x14ac:dyDescent="0.2">
      <c r="B42" s="3" t="s">
        <v>2258</v>
      </c>
      <c r="C42" s="87"/>
      <c r="D42" s="87">
        <v>1</v>
      </c>
      <c r="E42" s="87"/>
      <c r="F42" s="87"/>
      <c r="G42" s="87"/>
      <c r="H42" s="87"/>
      <c r="I42" s="87"/>
      <c r="J42" s="87"/>
      <c r="K42" s="87">
        <v>1</v>
      </c>
    </row>
    <row r="43" spans="2:11" x14ac:dyDescent="0.2">
      <c r="B43" s="3" t="s">
        <v>3558</v>
      </c>
      <c r="C43" s="87"/>
      <c r="D43" s="87"/>
      <c r="E43" s="87"/>
      <c r="F43" s="87"/>
      <c r="G43" s="87">
        <v>7</v>
      </c>
      <c r="H43" s="87"/>
      <c r="I43" s="87">
        <v>9</v>
      </c>
      <c r="J43" s="87"/>
      <c r="K43" s="87">
        <v>16</v>
      </c>
    </row>
    <row r="44" spans="2:11" x14ac:dyDescent="0.2">
      <c r="B44" s="2" t="s">
        <v>7741</v>
      </c>
      <c r="C44" s="87">
        <v>14</v>
      </c>
      <c r="D44" s="87">
        <v>32</v>
      </c>
      <c r="E44" s="87">
        <v>21</v>
      </c>
      <c r="F44" s="87">
        <v>32</v>
      </c>
      <c r="G44" s="87">
        <v>21</v>
      </c>
      <c r="H44" s="87">
        <v>15</v>
      </c>
      <c r="I44" s="87">
        <v>27</v>
      </c>
      <c r="J44" s="87">
        <v>2</v>
      </c>
      <c r="K44" s="87">
        <v>164</v>
      </c>
    </row>
    <row r="45" spans="2:11" x14ac:dyDescent="0.2">
      <c r="B45" s="3" t="s">
        <v>75</v>
      </c>
      <c r="C45" s="87">
        <v>1</v>
      </c>
      <c r="D45" s="87"/>
      <c r="E45" s="87"/>
      <c r="F45" s="87">
        <v>1</v>
      </c>
      <c r="G45" s="87"/>
      <c r="H45" s="87">
        <v>7</v>
      </c>
      <c r="I45" s="87"/>
      <c r="J45" s="87"/>
      <c r="K45" s="87">
        <v>9</v>
      </c>
    </row>
    <row r="46" spans="2:11" x14ac:dyDescent="0.2">
      <c r="B46" s="3" t="s">
        <v>47</v>
      </c>
      <c r="C46" s="87">
        <v>13</v>
      </c>
      <c r="D46" s="87">
        <v>32</v>
      </c>
      <c r="E46" s="87">
        <v>21</v>
      </c>
      <c r="F46" s="87">
        <v>31</v>
      </c>
      <c r="G46" s="87">
        <v>18</v>
      </c>
      <c r="H46" s="87">
        <v>5</v>
      </c>
      <c r="I46" s="87">
        <v>19</v>
      </c>
      <c r="J46" s="87"/>
      <c r="K46" s="87">
        <v>139</v>
      </c>
    </row>
    <row r="47" spans="2:11" x14ac:dyDescent="0.2">
      <c r="B47" s="3" t="s">
        <v>175</v>
      </c>
      <c r="C47" s="87"/>
      <c r="D47" s="87"/>
      <c r="E47" s="87"/>
      <c r="F47" s="87"/>
      <c r="G47" s="87">
        <v>1</v>
      </c>
      <c r="H47" s="87"/>
      <c r="I47" s="87"/>
      <c r="J47" s="87"/>
      <c r="K47" s="87">
        <v>1</v>
      </c>
    </row>
    <row r="48" spans="2:11" x14ac:dyDescent="0.2">
      <c r="B48" s="3" t="s">
        <v>569</v>
      </c>
      <c r="C48" s="87"/>
      <c r="D48" s="87"/>
      <c r="E48" s="87"/>
      <c r="F48" s="87"/>
      <c r="G48" s="87"/>
      <c r="H48" s="87"/>
      <c r="I48" s="87"/>
      <c r="J48" s="87"/>
      <c r="K48" s="87"/>
    </row>
    <row r="49" spans="2:11" x14ac:dyDescent="0.2">
      <c r="B49" s="3" t="s">
        <v>2258</v>
      </c>
      <c r="C49" s="87"/>
      <c r="D49" s="87"/>
      <c r="E49" s="87"/>
      <c r="F49" s="87"/>
      <c r="G49" s="87"/>
      <c r="H49" s="87"/>
      <c r="I49" s="87"/>
      <c r="J49" s="87">
        <v>1</v>
      </c>
      <c r="K49" s="87">
        <v>1</v>
      </c>
    </row>
    <row r="50" spans="2:11" x14ac:dyDescent="0.2">
      <c r="B50" s="3" t="s">
        <v>3558</v>
      </c>
      <c r="C50" s="87"/>
      <c r="D50" s="87"/>
      <c r="E50" s="87"/>
      <c r="F50" s="87"/>
      <c r="G50" s="87">
        <v>2</v>
      </c>
      <c r="H50" s="87">
        <v>3</v>
      </c>
      <c r="I50" s="87">
        <v>8</v>
      </c>
      <c r="J50" s="87">
        <v>1</v>
      </c>
      <c r="K50" s="87">
        <v>14</v>
      </c>
    </row>
    <row r="51" spans="2:11" x14ac:dyDescent="0.2">
      <c r="B51" s="2" t="s">
        <v>556</v>
      </c>
      <c r="C51" s="87">
        <v>497</v>
      </c>
      <c r="D51" s="87">
        <v>454</v>
      </c>
      <c r="E51" s="87">
        <v>472</v>
      </c>
      <c r="F51" s="87">
        <v>412</v>
      </c>
      <c r="G51" s="87">
        <v>455</v>
      </c>
      <c r="H51" s="87">
        <v>474</v>
      </c>
      <c r="I51" s="87">
        <v>516</v>
      </c>
      <c r="J51" s="87">
        <v>119</v>
      </c>
      <c r="K51" s="87">
        <v>3399</v>
      </c>
    </row>
  </sheetData>
  <hyperlinks>
    <hyperlink ref="A1" location="'Report Links'!A1" display="Return to Report Links" xr:uid="{51CE409C-1A70-4970-A7E8-FF0D816AB66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AEFD-D01B-44E5-9AC3-5837B78ABFC3}">
  <sheetPr codeName="Sheet10"/>
  <dimension ref="A1:J124"/>
  <sheetViews>
    <sheetView workbookViewId="0">
      <selection activeCell="B11" sqref="B11"/>
    </sheetView>
  </sheetViews>
  <sheetFormatPr defaultRowHeight="12.75" x14ac:dyDescent="0.2"/>
  <cols>
    <col min="1" max="1" width="23.5703125" bestFit="1" customWidth="1"/>
    <col min="2" max="2" width="22.5703125" bestFit="1" customWidth="1"/>
    <col min="3" max="3" width="14.5703125" bestFit="1" customWidth="1"/>
    <col min="4" max="4" width="9" bestFit="1" customWidth="1"/>
    <col min="5" max="5" width="16" bestFit="1" customWidth="1"/>
    <col min="6" max="6" width="37.42578125" bestFit="1" customWidth="1"/>
    <col min="7" max="7" width="33.28515625" bestFit="1" customWidth="1"/>
    <col min="8" max="8" width="17.28515625" bestFit="1" customWidth="1"/>
    <col min="9" max="9" width="9.140625" bestFit="1" customWidth="1"/>
    <col min="10" max="10" width="10" bestFit="1" customWidth="1"/>
    <col min="11" max="13" width="6.7109375" bestFit="1" customWidth="1"/>
    <col min="14" max="18" width="6.42578125" bestFit="1" customWidth="1"/>
    <col min="19" max="24" width="6.85546875" bestFit="1" customWidth="1"/>
    <col min="25" max="29" width="6.140625" bestFit="1" customWidth="1"/>
    <col min="30" max="35" width="5.5703125" bestFit="1" customWidth="1"/>
    <col min="36" max="45" width="6.5703125" bestFit="1" customWidth="1"/>
    <col min="46" max="52" width="6.42578125" bestFit="1" customWidth="1"/>
    <col min="53" max="63" width="6.28515625" bestFit="1" customWidth="1"/>
    <col min="64" max="72" width="6.7109375" bestFit="1" customWidth="1"/>
    <col min="73" max="81" width="6.42578125" bestFit="1" customWidth="1"/>
    <col min="82" max="82" width="13.140625" bestFit="1" customWidth="1"/>
    <col min="83" max="83" width="10.85546875" bestFit="1" customWidth="1"/>
    <col min="84" max="85" width="6" bestFit="1" customWidth="1"/>
    <col min="86" max="88" width="6.42578125" bestFit="1" customWidth="1"/>
    <col min="89" max="91" width="6.7109375" bestFit="1" customWidth="1"/>
    <col min="92" max="94" width="6.42578125" bestFit="1" customWidth="1"/>
    <col min="95" max="101" width="6.85546875" bestFit="1" customWidth="1"/>
    <col min="102" max="105" width="6.140625" bestFit="1" customWidth="1"/>
    <col min="106" max="117" width="5.5703125" bestFit="1" customWidth="1"/>
    <col min="118" max="126" width="6.5703125" bestFit="1" customWidth="1"/>
    <col min="127" max="143" width="6.42578125" bestFit="1" customWidth="1"/>
    <col min="144" max="160" width="6.28515625" bestFit="1" customWidth="1"/>
    <col min="161" max="177" width="6.7109375" bestFit="1" customWidth="1"/>
    <col min="178" max="188" width="6.42578125" bestFit="1" customWidth="1"/>
    <col min="189" max="189" width="13.42578125" bestFit="1" customWidth="1"/>
    <col min="190" max="190" width="17.85546875" bestFit="1" customWidth="1"/>
    <col min="191" max="208" width="6" bestFit="1" customWidth="1"/>
    <col min="209" max="226" width="6.42578125" bestFit="1" customWidth="1"/>
    <col min="227" max="247" width="6.7109375" bestFit="1" customWidth="1"/>
    <col min="248" max="266" width="6.42578125" bestFit="1" customWidth="1"/>
    <col min="267" max="286" width="6.85546875" bestFit="1" customWidth="1"/>
    <col min="287" max="308" width="6.140625" bestFit="1" customWidth="1"/>
    <col min="309" max="328" width="5.5703125" bestFit="1" customWidth="1"/>
    <col min="329" max="350" width="6.5703125" bestFit="1" customWidth="1"/>
    <col min="351" max="369" width="6.42578125" bestFit="1" customWidth="1"/>
    <col min="370" max="388" width="6.28515625" bestFit="1" customWidth="1"/>
    <col min="389" max="409" width="6.7109375" bestFit="1" customWidth="1"/>
    <col min="410" max="430" width="6.42578125" bestFit="1" customWidth="1"/>
    <col min="431" max="431" width="20.42578125" bestFit="1" customWidth="1"/>
    <col min="432" max="432" width="39.28515625" bestFit="1" customWidth="1"/>
    <col min="433" max="449" width="6" bestFit="1" customWidth="1"/>
    <col min="450" max="467" width="6.42578125" bestFit="1" customWidth="1"/>
    <col min="468" max="486" width="6.7109375" bestFit="1" customWidth="1"/>
    <col min="487" max="504" width="6.42578125" bestFit="1" customWidth="1"/>
    <col min="505" max="525" width="6.85546875" bestFit="1" customWidth="1"/>
    <col min="526" max="545" width="6.140625" bestFit="1" customWidth="1"/>
    <col min="546" max="566" width="5.5703125" bestFit="1" customWidth="1"/>
    <col min="567" max="588" width="6.5703125" bestFit="1" customWidth="1"/>
    <col min="589" max="609" width="6.42578125" bestFit="1" customWidth="1"/>
    <col min="610" max="629" width="6.28515625" bestFit="1" customWidth="1"/>
    <col min="630" max="650" width="6.7109375" bestFit="1" customWidth="1"/>
    <col min="651" max="670" width="6.42578125" bestFit="1" customWidth="1"/>
    <col min="671" max="671" width="41.85546875" bestFit="1" customWidth="1"/>
    <col min="672" max="672" width="35.140625" bestFit="1" customWidth="1"/>
    <col min="673" max="690" width="6" bestFit="1" customWidth="1"/>
    <col min="691" max="707" width="6.42578125" bestFit="1" customWidth="1"/>
    <col min="708" max="728" width="6.7109375" bestFit="1" customWidth="1"/>
    <col min="729" max="745" width="6.42578125" bestFit="1" customWidth="1"/>
    <col min="746" max="766" width="6.85546875" bestFit="1" customWidth="1"/>
    <col min="767" max="788" width="6.140625" bestFit="1" customWidth="1"/>
    <col min="789" max="808" width="5.5703125" bestFit="1" customWidth="1"/>
    <col min="809" max="830" width="6.5703125" bestFit="1" customWidth="1"/>
    <col min="831" max="850" width="6.42578125" bestFit="1" customWidth="1"/>
    <col min="851" max="870" width="6.28515625" bestFit="1" customWidth="1"/>
    <col min="871" max="891" width="6.7109375" bestFit="1" customWidth="1"/>
    <col min="892" max="913" width="6.42578125" bestFit="1" customWidth="1"/>
    <col min="914" max="914" width="37.7109375" bestFit="1" customWidth="1"/>
    <col min="915" max="915" width="20" bestFit="1" customWidth="1"/>
    <col min="916" max="933" width="6" bestFit="1" customWidth="1"/>
    <col min="934" max="951" width="6.42578125" bestFit="1" customWidth="1"/>
    <col min="952" max="972" width="6.7109375" bestFit="1" customWidth="1"/>
    <col min="973" max="992" width="6.42578125" bestFit="1" customWidth="1"/>
    <col min="993" max="1013" width="6.85546875" bestFit="1" customWidth="1"/>
    <col min="1014" max="1035" width="6.140625" bestFit="1" customWidth="1"/>
    <col min="1036" max="1056" width="5.5703125" bestFit="1" customWidth="1"/>
    <col min="1057" max="1076" width="6.5703125" bestFit="1" customWidth="1"/>
    <col min="1077" max="1097" width="6.42578125" bestFit="1" customWidth="1"/>
    <col min="1098" max="1117" width="6.28515625" bestFit="1" customWidth="1"/>
    <col min="1118" max="1138" width="6.7109375" bestFit="1" customWidth="1"/>
    <col min="1139" max="1160" width="6.42578125" bestFit="1" customWidth="1"/>
    <col min="1161" max="1161" width="22.5703125" bestFit="1" customWidth="1"/>
    <col min="1162" max="1162" width="10" bestFit="1" customWidth="1"/>
  </cols>
  <sheetData>
    <row r="1" spans="1:10" ht="24.75" customHeight="1" x14ac:dyDescent="0.25">
      <c r="A1" s="14" t="s">
        <v>611</v>
      </c>
    </row>
    <row r="2" spans="1:10" x14ac:dyDescent="0.2">
      <c r="B2" s="1" t="s">
        <v>564</v>
      </c>
      <c r="C2" s="1" t="s">
        <v>555</v>
      </c>
    </row>
    <row r="3" spans="1:10" x14ac:dyDescent="0.2">
      <c r="B3" s="1" t="s">
        <v>557</v>
      </c>
      <c r="C3" t="s">
        <v>60</v>
      </c>
      <c r="D3" t="s">
        <v>90</v>
      </c>
      <c r="E3" t="s">
        <v>566</v>
      </c>
      <c r="F3" t="s">
        <v>567</v>
      </c>
      <c r="G3" t="s">
        <v>568</v>
      </c>
      <c r="H3" t="s">
        <v>7673</v>
      </c>
      <c r="I3" t="s">
        <v>7677</v>
      </c>
      <c r="J3" t="s">
        <v>556</v>
      </c>
    </row>
    <row r="4" spans="1:10" x14ac:dyDescent="0.2">
      <c r="B4" s="10" t="s">
        <v>554</v>
      </c>
      <c r="C4" s="88">
        <v>146</v>
      </c>
      <c r="D4" s="88">
        <v>219</v>
      </c>
      <c r="E4" s="88">
        <v>504</v>
      </c>
      <c r="F4" s="88">
        <v>457</v>
      </c>
      <c r="G4" s="88">
        <v>560</v>
      </c>
      <c r="H4" s="88">
        <v>483</v>
      </c>
      <c r="I4" s="88">
        <v>554</v>
      </c>
      <c r="J4" s="88">
        <v>2923</v>
      </c>
    </row>
    <row r="5" spans="1:10" x14ac:dyDescent="0.2">
      <c r="B5" s="3" t="s">
        <v>7742</v>
      </c>
      <c r="C5" s="87"/>
      <c r="D5" s="87"/>
      <c r="E5" s="87">
        <v>344</v>
      </c>
      <c r="F5" s="87">
        <v>14</v>
      </c>
      <c r="G5" s="87">
        <v>16</v>
      </c>
      <c r="H5" s="87">
        <v>47</v>
      </c>
      <c r="I5" s="87">
        <v>64</v>
      </c>
      <c r="J5" s="87">
        <v>485</v>
      </c>
    </row>
    <row r="6" spans="1:10" x14ac:dyDescent="0.2">
      <c r="B6" s="4" t="s">
        <v>558</v>
      </c>
      <c r="C6" s="87"/>
      <c r="D6" s="87"/>
      <c r="E6" s="87">
        <v>45</v>
      </c>
      <c r="F6" s="87">
        <v>2</v>
      </c>
      <c r="G6" s="87">
        <v>4</v>
      </c>
      <c r="H6" s="87">
        <v>8</v>
      </c>
      <c r="I6" s="87">
        <v>7</v>
      </c>
      <c r="J6" s="87">
        <v>66</v>
      </c>
    </row>
    <row r="7" spans="1:10" x14ac:dyDescent="0.2">
      <c r="B7" s="4" t="s">
        <v>559</v>
      </c>
      <c r="C7" s="87"/>
      <c r="D7" s="87"/>
      <c r="E7" s="87">
        <v>41</v>
      </c>
      <c r="F7" s="87">
        <v>3</v>
      </c>
      <c r="G7" s="87">
        <v>3</v>
      </c>
      <c r="H7" s="87">
        <v>4</v>
      </c>
      <c r="I7" s="87">
        <v>8</v>
      </c>
      <c r="J7" s="87">
        <v>59</v>
      </c>
    </row>
    <row r="8" spans="1:10" x14ac:dyDescent="0.2">
      <c r="B8" s="4" t="s">
        <v>560</v>
      </c>
      <c r="C8" s="87"/>
      <c r="D8" s="87"/>
      <c r="E8" s="87">
        <v>51</v>
      </c>
      <c r="F8" s="87">
        <v>2</v>
      </c>
      <c r="G8" s="87">
        <v>1</v>
      </c>
      <c r="H8" s="87">
        <v>3</v>
      </c>
      <c r="I8" s="87">
        <v>17</v>
      </c>
      <c r="J8" s="87">
        <v>74</v>
      </c>
    </row>
    <row r="9" spans="1:10" x14ac:dyDescent="0.2">
      <c r="B9" s="4" t="s">
        <v>561</v>
      </c>
      <c r="C9" s="87"/>
      <c r="D9" s="87"/>
      <c r="E9" s="87">
        <v>36</v>
      </c>
      <c r="F9" s="87"/>
      <c r="G9" s="87">
        <v>2</v>
      </c>
      <c r="H9" s="87">
        <v>5</v>
      </c>
      <c r="I9" s="87">
        <v>2</v>
      </c>
      <c r="J9" s="87">
        <v>45</v>
      </c>
    </row>
    <row r="10" spans="1:10" x14ac:dyDescent="0.2">
      <c r="B10" s="4" t="s">
        <v>562</v>
      </c>
      <c r="C10" s="87"/>
      <c r="D10" s="87"/>
      <c r="E10" s="87">
        <v>56</v>
      </c>
      <c r="F10" s="87">
        <v>2</v>
      </c>
      <c r="G10" s="87">
        <v>3</v>
      </c>
      <c r="H10" s="87">
        <v>13</v>
      </c>
      <c r="I10" s="87">
        <v>13</v>
      </c>
      <c r="J10" s="87">
        <v>87</v>
      </c>
    </row>
    <row r="11" spans="1:10" x14ac:dyDescent="0.2">
      <c r="B11" s="4" t="s">
        <v>563</v>
      </c>
      <c r="C11" s="87"/>
      <c r="D11" s="87"/>
      <c r="E11" s="87">
        <v>38</v>
      </c>
      <c r="F11" s="87"/>
      <c r="G11" s="87">
        <v>1</v>
      </c>
      <c r="H11" s="87">
        <v>3</v>
      </c>
      <c r="I11" s="87">
        <v>5</v>
      </c>
      <c r="J11" s="87">
        <v>47</v>
      </c>
    </row>
    <row r="12" spans="1:10" x14ac:dyDescent="0.2">
      <c r="B12" s="4" t="s">
        <v>6247</v>
      </c>
      <c r="C12" s="87"/>
      <c r="D12" s="87"/>
      <c r="E12" s="87">
        <v>68</v>
      </c>
      <c r="F12" s="87">
        <v>5</v>
      </c>
      <c r="G12" s="87">
        <v>1</v>
      </c>
      <c r="H12" s="87">
        <v>9</v>
      </c>
      <c r="I12" s="87">
        <v>11</v>
      </c>
      <c r="J12" s="87">
        <v>94</v>
      </c>
    </row>
    <row r="13" spans="1:10" x14ac:dyDescent="0.2">
      <c r="B13" s="4" t="s">
        <v>7620</v>
      </c>
      <c r="C13" s="87"/>
      <c r="D13" s="87"/>
      <c r="E13" s="87">
        <v>9</v>
      </c>
      <c r="F13" s="87"/>
      <c r="G13" s="87">
        <v>1</v>
      </c>
      <c r="H13" s="87">
        <v>2</v>
      </c>
      <c r="I13" s="87">
        <v>1</v>
      </c>
      <c r="J13" s="87">
        <v>13</v>
      </c>
    </row>
    <row r="14" spans="1:10" x14ac:dyDescent="0.2">
      <c r="B14" s="3" t="s">
        <v>7737</v>
      </c>
      <c r="C14" s="87"/>
      <c r="D14" s="87"/>
      <c r="E14" s="87">
        <v>16</v>
      </c>
      <c r="F14" s="87">
        <v>2</v>
      </c>
      <c r="G14" s="87">
        <v>6</v>
      </c>
      <c r="H14" s="87">
        <v>342</v>
      </c>
      <c r="I14" s="87">
        <v>115</v>
      </c>
      <c r="J14" s="87">
        <v>481</v>
      </c>
    </row>
    <row r="15" spans="1:10" x14ac:dyDescent="0.2">
      <c r="B15" s="4" t="s">
        <v>558</v>
      </c>
      <c r="C15" s="87"/>
      <c r="D15" s="87"/>
      <c r="E15" s="87">
        <v>2</v>
      </c>
      <c r="F15" s="87"/>
      <c r="G15" s="87">
        <v>5</v>
      </c>
      <c r="H15" s="87">
        <v>43</v>
      </c>
      <c r="I15" s="87">
        <v>17</v>
      </c>
      <c r="J15" s="87">
        <v>67</v>
      </c>
    </row>
    <row r="16" spans="1:10" x14ac:dyDescent="0.2">
      <c r="B16" s="4" t="s">
        <v>559</v>
      </c>
      <c r="C16" s="87"/>
      <c r="D16" s="87"/>
      <c r="E16" s="87">
        <v>1</v>
      </c>
      <c r="F16" s="87"/>
      <c r="G16" s="87">
        <v>1</v>
      </c>
      <c r="H16" s="87">
        <v>56</v>
      </c>
      <c r="I16" s="87">
        <v>17</v>
      </c>
      <c r="J16" s="87">
        <v>75</v>
      </c>
    </row>
    <row r="17" spans="2:10" x14ac:dyDescent="0.2">
      <c r="B17" s="4" t="s">
        <v>560</v>
      </c>
      <c r="C17" s="87"/>
      <c r="D17" s="87"/>
      <c r="E17" s="87">
        <v>3</v>
      </c>
      <c r="F17" s="87">
        <v>1</v>
      </c>
      <c r="G17" s="87"/>
      <c r="H17" s="87">
        <v>40</v>
      </c>
      <c r="I17" s="87">
        <v>11</v>
      </c>
      <c r="J17" s="87">
        <v>55</v>
      </c>
    </row>
    <row r="18" spans="2:10" x14ac:dyDescent="0.2">
      <c r="B18" s="4" t="s">
        <v>561</v>
      </c>
      <c r="C18" s="87"/>
      <c r="D18" s="87"/>
      <c r="E18" s="87">
        <v>2</v>
      </c>
      <c r="F18" s="87">
        <v>1</v>
      </c>
      <c r="G18" s="87"/>
      <c r="H18" s="87">
        <v>37</v>
      </c>
      <c r="I18" s="87">
        <v>22</v>
      </c>
      <c r="J18" s="87">
        <v>62</v>
      </c>
    </row>
    <row r="19" spans="2:10" x14ac:dyDescent="0.2">
      <c r="B19" s="4" t="s">
        <v>562</v>
      </c>
      <c r="C19" s="87"/>
      <c r="D19" s="87"/>
      <c r="E19" s="87">
        <v>3</v>
      </c>
      <c r="F19" s="87"/>
      <c r="G19" s="87"/>
      <c r="H19" s="87">
        <v>45</v>
      </c>
      <c r="I19" s="87">
        <v>15</v>
      </c>
      <c r="J19" s="87">
        <v>63</v>
      </c>
    </row>
    <row r="20" spans="2:10" x14ac:dyDescent="0.2">
      <c r="B20" s="4" t="s">
        <v>563</v>
      </c>
      <c r="C20" s="87"/>
      <c r="D20" s="87"/>
      <c r="E20" s="87">
        <v>4</v>
      </c>
      <c r="F20" s="87"/>
      <c r="G20" s="87"/>
      <c r="H20" s="87">
        <v>53</v>
      </c>
      <c r="I20" s="87">
        <v>12</v>
      </c>
      <c r="J20" s="87">
        <v>69</v>
      </c>
    </row>
    <row r="21" spans="2:10" x14ac:dyDescent="0.2">
      <c r="B21" s="4" t="s">
        <v>6247</v>
      </c>
      <c r="C21" s="87"/>
      <c r="D21" s="87"/>
      <c r="E21" s="87">
        <v>1</v>
      </c>
      <c r="F21" s="87"/>
      <c r="G21" s="87"/>
      <c r="H21" s="87">
        <v>58</v>
      </c>
      <c r="I21" s="87">
        <v>19</v>
      </c>
      <c r="J21" s="87">
        <v>78</v>
      </c>
    </row>
    <row r="22" spans="2:10" x14ac:dyDescent="0.2">
      <c r="B22" s="4" t="s">
        <v>7620</v>
      </c>
      <c r="C22" s="87"/>
      <c r="D22" s="87"/>
      <c r="E22" s="87"/>
      <c r="F22" s="87"/>
      <c r="G22" s="87"/>
      <c r="H22" s="87">
        <v>10</v>
      </c>
      <c r="I22" s="87">
        <v>2</v>
      </c>
      <c r="J22" s="87">
        <v>12</v>
      </c>
    </row>
    <row r="23" spans="2:10" x14ac:dyDescent="0.2">
      <c r="B23" s="3" t="s">
        <v>7739</v>
      </c>
      <c r="C23" s="87"/>
      <c r="D23" s="87"/>
      <c r="E23" s="87">
        <v>8</v>
      </c>
      <c r="F23" s="87">
        <v>67</v>
      </c>
      <c r="G23" s="87">
        <v>475</v>
      </c>
      <c r="H23" s="87">
        <v>21</v>
      </c>
      <c r="I23" s="87">
        <v>155</v>
      </c>
      <c r="J23" s="87">
        <v>726</v>
      </c>
    </row>
    <row r="24" spans="2:10" x14ac:dyDescent="0.2">
      <c r="B24" s="4" t="s">
        <v>558</v>
      </c>
      <c r="C24" s="87"/>
      <c r="D24" s="87"/>
      <c r="E24" s="87"/>
      <c r="F24" s="87">
        <v>10</v>
      </c>
      <c r="G24" s="87">
        <v>68</v>
      </c>
      <c r="H24" s="87">
        <v>4</v>
      </c>
      <c r="I24" s="87">
        <v>28</v>
      </c>
      <c r="J24" s="87">
        <v>110</v>
      </c>
    </row>
    <row r="25" spans="2:10" x14ac:dyDescent="0.2">
      <c r="B25" s="4" t="s">
        <v>559</v>
      </c>
      <c r="C25" s="87"/>
      <c r="D25" s="87"/>
      <c r="E25" s="87"/>
      <c r="F25" s="87">
        <v>11</v>
      </c>
      <c r="G25" s="87">
        <v>53</v>
      </c>
      <c r="H25" s="87">
        <v>1</v>
      </c>
      <c r="I25" s="87">
        <v>19</v>
      </c>
      <c r="J25" s="87">
        <v>84</v>
      </c>
    </row>
    <row r="26" spans="2:10" x14ac:dyDescent="0.2">
      <c r="B26" s="4" t="s">
        <v>560</v>
      </c>
      <c r="C26" s="87"/>
      <c r="D26" s="87"/>
      <c r="E26" s="87"/>
      <c r="F26" s="87">
        <v>3</v>
      </c>
      <c r="G26" s="87">
        <v>69</v>
      </c>
      <c r="H26" s="87">
        <v>4</v>
      </c>
      <c r="I26" s="87">
        <v>24</v>
      </c>
      <c r="J26" s="87">
        <v>100</v>
      </c>
    </row>
    <row r="27" spans="2:10" x14ac:dyDescent="0.2">
      <c r="B27" s="4" t="s">
        <v>561</v>
      </c>
      <c r="C27" s="87"/>
      <c r="D27" s="87"/>
      <c r="E27" s="87"/>
      <c r="F27" s="87">
        <v>7</v>
      </c>
      <c r="G27" s="87">
        <v>61</v>
      </c>
      <c r="H27" s="87">
        <v>1</v>
      </c>
      <c r="I27" s="87">
        <v>12</v>
      </c>
      <c r="J27" s="87">
        <v>81</v>
      </c>
    </row>
    <row r="28" spans="2:10" x14ac:dyDescent="0.2">
      <c r="B28" s="4" t="s">
        <v>562</v>
      </c>
      <c r="C28" s="87"/>
      <c r="D28" s="87"/>
      <c r="E28" s="87">
        <v>2</v>
      </c>
      <c r="F28" s="87">
        <v>14</v>
      </c>
      <c r="G28" s="87">
        <v>65</v>
      </c>
      <c r="H28" s="87">
        <v>7</v>
      </c>
      <c r="I28" s="87">
        <v>17</v>
      </c>
      <c r="J28" s="87">
        <v>105</v>
      </c>
    </row>
    <row r="29" spans="2:10" x14ac:dyDescent="0.2">
      <c r="B29" s="4" t="s">
        <v>563</v>
      </c>
      <c r="C29" s="87"/>
      <c r="D29" s="87"/>
      <c r="E29" s="87">
        <v>1</v>
      </c>
      <c r="F29" s="87">
        <v>7</v>
      </c>
      <c r="G29" s="87">
        <v>83</v>
      </c>
      <c r="H29" s="87">
        <v>1</v>
      </c>
      <c r="I29" s="87">
        <v>14</v>
      </c>
      <c r="J29" s="87">
        <v>106</v>
      </c>
    </row>
    <row r="30" spans="2:10" x14ac:dyDescent="0.2">
      <c r="B30" s="4" t="s">
        <v>6247</v>
      </c>
      <c r="C30" s="87"/>
      <c r="D30" s="87"/>
      <c r="E30" s="87">
        <v>4</v>
      </c>
      <c r="F30" s="87">
        <v>10</v>
      </c>
      <c r="G30" s="87">
        <v>58</v>
      </c>
      <c r="H30" s="87">
        <v>1</v>
      </c>
      <c r="I30" s="87">
        <v>38</v>
      </c>
      <c r="J30" s="87">
        <v>111</v>
      </c>
    </row>
    <row r="31" spans="2:10" x14ac:dyDescent="0.2">
      <c r="B31" s="4" t="s">
        <v>7620</v>
      </c>
      <c r="C31" s="87"/>
      <c r="D31" s="87"/>
      <c r="E31" s="87">
        <v>1</v>
      </c>
      <c r="F31" s="87">
        <v>5</v>
      </c>
      <c r="G31" s="87">
        <v>18</v>
      </c>
      <c r="H31" s="87">
        <v>2</v>
      </c>
      <c r="I31" s="87">
        <v>3</v>
      </c>
      <c r="J31" s="87">
        <v>29</v>
      </c>
    </row>
    <row r="32" spans="2:10" x14ac:dyDescent="0.2">
      <c r="B32" s="3" t="s">
        <v>7743</v>
      </c>
      <c r="C32" s="87"/>
      <c r="D32" s="87"/>
      <c r="E32" s="87">
        <v>10</v>
      </c>
      <c r="F32" s="87">
        <v>74</v>
      </c>
      <c r="G32" s="87">
        <v>29</v>
      </c>
      <c r="H32" s="87">
        <v>55</v>
      </c>
      <c r="I32" s="87">
        <v>64</v>
      </c>
      <c r="J32" s="87">
        <v>232</v>
      </c>
    </row>
    <row r="33" spans="2:10" x14ac:dyDescent="0.2">
      <c r="B33" s="4" t="s">
        <v>558</v>
      </c>
      <c r="C33" s="87"/>
      <c r="D33" s="87"/>
      <c r="E33" s="87"/>
      <c r="F33" s="87">
        <v>12</v>
      </c>
      <c r="G33" s="87">
        <v>3</v>
      </c>
      <c r="H33" s="87">
        <v>5</v>
      </c>
      <c r="I33" s="87">
        <v>2</v>
      </c>
      <c r="J33" s="87">
        <v>22</v>
      </c>
    </row>
    <row r="34" spans="2:10" x14ac:dyDescent="0.2">
      <c r="B34" s="4" t="s">
        <v>559</v>
      </c>
      <c r="C34" s="87"/>
      <c r="D34" s="87"/>
      <c r="E34" s="87"/>
      <c r="F34" s="87">
        <v>6</v>
      </c>
      <c r="G34" s="87">
        <v>5</v>
      </c>
      <c r="H34" s="87">
        <v>7</v>
      </c>
      <c r="I34" s="87">
        <v>4</v>
      </c>
      <c r="J34" s="87">
        <v>22</v>
      </c>
    </row>
    <row r="35" spans="2:10" x14ac:dyDescent="0.2">
      <c r="B35" s="4" t="s">
        <v>560</v>
      </c>
      <c r="C35" s="87"/>
      <c r="D35" s="87"/>
      <c r="E35" s="87">
        <v>1</v>
      </c>
      <c r="F35" s="87">
        <v>7</v>
      </c>
      <c r="G35" s="87">
        <v>5</v>
      </c>
      <c r="H35" s="87">
        <v>6</v>
      </c>
      <c r="I35" s="87">
        <v>13</v>
      </c>
      <c r="J35" s="87">
        <v>32</v>
      </c>
    </row>
    <row r="36" spans="2:10" x14ac:dyDescent="0.2">
      <c r="B36" s="4" t="s">
        <v>561</v>
      </c>
      <c r="C36" s="87"/>
      <c r="D36" s="87"/>
      <c r="E36" s="87">
        <v>1</v>
      </c>
      <c r="F36" s="87">
        <v>17</v>
      </c>
      <c r="G36" s="87">
        <v>2</v>
      </c>
      <c r="H36" s="87">
        <v>7</v>
      </c>
      <c r="I36" s="87">
        <v>6</v>
      </c>
      <c r="J36" s="87">
        <v>33</v>
      </c>
    </row>
    <row r="37" spans="2:10" x14ac:dyDescent="0.2">
      <c r="B37" s="4" t="s">
        <v>562</v>
      </c>
      <c r="C37" s="87"/>
      <c r="D37" s="87"/>
      <c r="E37" s="87">
        <v>2</v>
      </c>
      <c r="F37" s="87">
        <v>14</v>
      </c>
      <c r="G37" s="87">
        <v>3</v>
      </c>
      <c r="H37" s="87">
        <v>9</v>
      </c>
      <c r="I37" s="87">
        <v>14</v>
      </c>
      <c r="J37" s="87">
        <v>42</v>
      </c>
    </row>
    <row r="38" spans="2:10" x14ac:dyDescent="0.2">
      <c r="B38" s="4" t="s">
        <v>563</v>
      </c>
      <c r="C38" s="87"/>
      <c r="D38" s="87"/>
      <c r="E38" s="87"/>
      <c r="F38" s="87">
        <v>12</v>
      </c>
      <c r="G38" s="87">
        <v>6</v>
      </c>
      <c r="H38" s="87">
        <v>8</v>
      </c>
      <c r="I38" s="87">
        <v>12</v>
      </c>
      <c r="J38" s="87">
        <v>38</v>
      </c>
    </row>
    <row r="39" spans="2:10" x14ac:dyDescent="0.2">
      <c r="B39" s="4" t="s">
        <v>6247</v>
      </c>
      <c r="C39" s="87"/>
      <c r="D39" s="87"/>
      <c r="E39" s="87">
        <v>3</v>
      </c>
      <c r="F39" s="87">
        <v>2</v>
      </c>
      <c r="G39" s="87">
        <v>1</v>
      </c>
      <c r="H39" s="87">
        <v>11</v>
      </c>
      <c r="I39" s="87">
        <v>10</v>
      </c>
      <c r="J39" s="87">
        <v>27</v>
      </c>
    </row>
    <row r="40" spans="2:10" x14ac:dyDescent="0.2">
      <c r="B40" s="4" t="s">
        <v>7620</v>
      </c>
      <c r="C40" s="87"/>
      <c r="D40" s="87"/>
      <c r="E40" s="87">
        <v>3</v>
      </c>
      <c r="F40" s="87">
        <v>4</v>
      </c>
      <c r="G40" s="87">
        <v>4</v>
      </c>
      <c r="H40" s="87">
        <v>2</v>
      </c>
      <c r="I40" s="87">
        <v>3</v>
      </c>
      <c r="J40" s="87">
        <v>16</v>
      </c>
    </row>
    <row r="41" spans="2:10" x14ac:dyDescent="0.2">
      <c r="B41" s="3" t="s">
        <v>7738</v>
      </c>
      <c r="C41" s="87"/>
      <c r="D41" s="87"/>
      <c r="E41" s="87">
        <v>126</v>
      </c>
      <c r="F41" s="87">
        <v>300</v>
      </c>
      <c r="G41" s="87">
        <v>34</v>
      </c>
      <c r="H41" s="87">
        <v>18</v>
      </c>
      <c r="I41" s="87">
        <v>156</v>
      </c>
      <c r="J41" s="87">
        <v>634</v>
      </c>
    </row>
    <row r="42" spans="2:10" x14ac:dyDescent="0.2">
      <c r="B42" s="4" t="s">
        <v>558</v>
      </c>
      <c r="C42" s="87"/>
      <c r="D42" s="87"/>
      <c r="E42" s="87">
        <v>9</v>
      </c>
      <c r="F42" s="87">
        <v>43</v>
      </c>
      <c r="G42" s="87">
        <v>5</v>
      </c>
      <c r="H42" s="87">
        <v>4</v>
      </c>
      <c r="I42" s="87">
        <v>25</v>
      </c>
      <c r="J42" s="87">
        <v>86</v>
      </c>
    </row>
    <row r="43" spans="2:10" x14ac:dyDescent="0.2">
      <c r="B43" s="4" t="s">
        <v>559</v>
      </c>
      <c r="C43" s="87"/>
      <c r="D43" s="87"/>
      <c r="E43" s="87">
        <v>20</v>
      </c>
      <c r="F43" s="87">
        <v>30</v>
      </c>
      <c r="G43" s="87">
        <v>5</v>
      </c>
      <c r="H43" s="87">
        <v>3</v>
      </c>
      <c r="I43" s="87">
        <v>15</v>
      </c>
      <c r="J43" s="87">
        <v>73</v>
      </c>
    </row>
    <row r="44" spans="2:10" x14ac:dyDescent="0.2">
      <c r="B44" s="4" t="s">
        <v>560</v>
      </c>
      <c r="C44" s="87"/>
      <c r="D44" s="87"/>
      <c r="E44" s="87">
        <v>14</v>
      </c>
      <c r="F44" s="87">
        <v>43</v>
      </c>
      <c r="G44" s="87">
        <v>4</v>
      </c>
      <c r="H44" s="87">
        <v>1</v>
      </c>
      <c r="I44" s="87">
        <v>34</v>
      </c>
      <c r="J44" s="87">
        <v>96</v>
      </c>
    </row>
    <row r="45" spans="2:10" x14ac:dyDescent="0.2">
      <c r="B45" s="4" t="s">
        <v>561</v>
      </c>
      <c r="C45" s="87"/>
      <c r="D45" s="87"/>
      <c r="E45" s="87">
        <v>16</v>
      </c>
      <c r="F45" s="87">
        <v>35</v>
      </c>
      <c r="G45" s="87">
        <v>4</v>
      </c>
      <c r="H45" s="87">
        <v>1</v>
      </c>
      <c r="I45" s="87">
        <v>23</v>
      </c>
      <c r="J45" s="87">
        <v>79</v>
      </c>
    </row>
    <row r="46" spans="2:10" x14ac:dyDescent="0.2">
      <c r="B46" s="4" t="s">
        <v>562</v>
      </c>
      <c r="C46" s="87"/>
      <c r="D46" s="87"/>
      <c r="E46" s="87">
        <v>28</v>
      </c>
      <c r="F46" s="87">
        <v>47</v>
      </c>
      <c r="G46" s="87">
        <v>7</v>
      </c>
      <c r="H46" s="87">
        <v>2</v>
      </c>
      <c r="I46" s="87">
        <v>17</v>
      </c>
      <c r="J46" s="87">
        <v>101</v>
      </c>
    </row>
    <row r="47" spans="2:10" x14ac:dyDescent="0.2">
      <c r="B47" s="4" t="s">
        <v>563</v>
      </c>
      <c r="C47" s="87"/>
      <c r="D47" s="87"/>
      <c r="E47" s="87">
        <v>27</v>
      </c>
      <c r="F47" s="87">
        <v>41</v>
      </c>
      <c r="G47" s="87">
        <v>2</v>
      </c>
      <c r="H47" s="87">
        <v>5</v>
      </c>
      <c r="I47" s="87">
        <v>22</v>
      </c>
      <c r="J47" s="87">
        <v>97</v>
      </c>
    </row>
    <row r="48" spans="2:10" x14ac:dyDescent="0.2">
      <c r="B48" s="4" t="s">
        <v>6247</v>
      </c>
      <c r="C48" s="87"/>
      <c r="D48" s="87"/>
      <c r="E48" s="87">
        <v>5</v>
      </c>
      <c r="F48" s="87">
        <v>50</v>
      </c>
      <c r="G48" s="87">
        <v>6</v>
      </c>
      <c r="H48" s="87">
        <v>2</v>
      </c>
      <c r="I48" s="87">
        <v>14</v>
      </c>
      <c r="J48" s="87">
        <v>77</v>
      </c>
    </row>
    <row r="49" spans="2:10" x14ac:dyDescent="0.2">
      <c r="B49" s="4" t="s">
        <v>7620</v>
      </c>
      <c r="C49" s="87"/>
      <c r="D49" s="87"/>
      <c r="E49" s="87">
        <v>7</v>
      </c>
      <c r="F49" s="87">
        <v>11</v>
      </c>
      <c r="G49" s="87">
        <v>1</v>
      </c>
      <c r="H49" s="87"/>
      <c r="I49" s="87">
        <v>6</v>
      </c>
      <c r="J49" s="87">
        <v>25</v>
      </c>
    </row>
    <row r="50" spans="2:10" x14ac:dyDescent="0.2">
      <c r="B50" s="3" t="s">
        <v>7740</v>
      </c>
      <c r="C50" s="87"/>
      <c r="D50" s="87">
        <v>219</v>
      </c>
      <c r="E50" s="87"/>
      <c r="F50" s="87"/>
      <c r="G50" s="87"/>
      <c r="H50" s="87"/>
      <c r="I50" s="87"/>
      <c r="J50" s="87">
        <v>219</v>
      </c>
    </row>
    <row r="51" spans="2:10" x14ac:dyDescent="0.2">
      <c r="B51" s="4" t="s">
        <v>558</v>
      </c>
      <c r="C51" s="87"/>
      <c r="D51" s="87">
        <v>56</v>
      </c>
      <c r="E51" s="87"/>
      <c r="F51" s="87"/>
      <c r="G51" s="87"/>
      <c r="H51" s="87"/>
      <c r="I51" s="87"/>
      <c r="J51" s="87">
        <v>56</v>
      </c>
    </row>
    <row r="52" spans="2:10" x14ac:dyDescent="0.2">
      <c r="B52" s="4" t="s">
        <v>559</v>
      </c>
      <c r="C52" s="87"/>
      <c r="D52" s="87">
        <v>39</v>
      </c>
      <c r="E52" s="87"/>
      <c r="F52" s="87"/>
      <c r="G52" s="87"/>
      <c r="H52" s="87"/>
      <c r="I52" s="87"/>
      <c r="J52" s="87">
        <v>39</v>
      </c>
    </row>
    <row r="53" spans="2:10" x14ac:dyDescent="0.2">
      <c r="B53" s="4" t="s">
        <v>560</v>
      </c>
      <c r="C53" s="87"/>
      <c r="D53" s="87">
        <v>30</v>
      </c>
      <c r="E53" s="87"/>
      <c r="F53" s="87"/>
      <c r="G53" s="87"/>
      <c r="H53" s="87"/>
      <c r="I53" s="87"/>
      <c r="J53" s="87">
        <v>30</v>
      </c>
    </row>
    <row r="54" spans="2:10" x14ac:dyDescent="0.2">
      <c r="B54" s="4" t="s">
        <v>561</v>
      </c>
      <c r="C54" s="87"/>
      <c r="D54" s="87">
        <v>8</v>
      </c>
      <c r="E54" s="87"/>
      <c r="F54" s="87"/>
      <c r="G54" s="87"/>
      <c r="H54" s="87"/>
      <c r="I54" s="87"/>
      <c r="J54" s="87">
        <v>8</v>
      </c>
    </row>
    <row r="55" spans="2:10" x14ac:dyDescent="0.2">
      <c r="B55" s="4" t="s">
        <v>562</v>
      </c>
      <c r="C55" s="87"/>
      <c r="D55" s="87">
        <v>4</v>
      </c>
      <c r="E55" s="87"/>
      <c r="F55" s="87"/>
      <c r="G55" s="87"/>
      <c r="H55" s="87"/>
      <c r="I55" s="87"/>
      <c r="J55" s="87">
        <v>4</v>
      </c>
    </row>
    <row r="56" spans="2:10" x14ac:dyDescent="0.2">
      <c r="B56" s="4" t="s">
        <v>563</v>
      </c>
      <c r="C56" s="87"/>
      <c r="D56" s="87">
        <v>52</v>
      </c>
      <c r="E56" s="87"/>
      <c r="F56" s="87"/>
      <c r="G56" s="87"/>
      <c r="H56" s="87"/>
      <c r="I56" s="87"/>
      <c r="J56" s="87">
        <v>52</v>
      </c>
    </row>
    <row r="57" spans="2:10" x14ac:dyDescent="0.2">
      <c r="B57" s="4" t="s">
        <v>6247</v>
      </c>
      <c r="C57" s="87"/>
      <c r="D57" s="87">
        <v>25</v>
      </c>
      <c r="E57" s="87"/>
      <c r="F57" s="87"/>
      <c r="G57" s="87"/>
      <c r="H57" s="87"/>
      <c r="I57" s="87"/>
      <c r="J57" s="87">
        <v>25</v>
      </c>
    </row>
    <row r="58" spans="2:10" x14ac:dyDescent="0.2">
      <c r="B58" s="4" t="s">
        <v>7620</v>
      </c>
      <c r="C58" s="87"/>
      <c r="D58" s="87">
        <v>5</v>
      </c>
      <c r="E58" s="87"/>
      <c r="F58" s="87"/>
      <c r="G58" s="87"/>
      <c r="H58" s="87"/>
      <c r="I58" s="87"/>
      <c r="J58" s="87">
        <v>5</v>
      </c>
    </row>
    <row r="59" spans="2:10" x14ac:dyDescent="0.2">
      <c r="B59" s="3" t="s">
        <v>7741</v>
      </c>
      <c r="C59" s="87">
        <v>146</v>
      </c>
      <c r="D59" s="87"/>
      <c r="E59" s="87"/>
      <c r="F59" s="87"/>
      <c r="G59" s="87"/>
      <c r="H59" s="87"/>
      <c r="I59" s="87"/>
      <c r="J59" s="87">
        <v>146</v>
      </c>
    </row>
    <row r="60" spans="2:10" x14ac:dyDescent="0.2">
      <c r="B60" s="4" t="s">
        <v>558</v>
      </c>
      <c r="C60" s="87">
        <v>14</v>
      </c>
      <c r="D60" s="87"/>
      <c r="E60" s="87"/>
      <c r="F60" s="87"/>
      <c r="G60" s="87"/>
      <c r="H60" s="87"/>
      <c r="I60" s="87"/>
      <c r="J60" s="87">
        <v>14</v>
      </c>
    </row>
    <row r="61" spans="2:10" x14ac:dyDescent="0.2">
      <c r="B61" s="4" t="s">
        <v>559</v>
      </c>
      <c r="C61" s="87">
        <v>23</v>
      </c>
      <c r="D61" s="87"/>
      <c r="E61" s="87"/>
      <c r="F61" s="87"/>
      <c r="G61" s="87"/>
      <c r="H61" s="87"/>
      <c r="I61" s="87"/>
      <c r="J61" s="87">
        <v>23</v>
      </c>
    </row>
    <row r="62" spans="2:10" x14ac:dyDescent="0.2">
      <c r="B62" s="4" t="s">
        <v>560</v>
      </c>
      <c r="C62" s="87">
        <v>19</v>
      </c>
      <c r="D62" s="87"/>
      <c r="E62" s="87"/>
      <c r="F62" s="87"/>
      <c r="G62" s="87"/>
      <c r="H62" s="87"/>
      <c r="I62" s="87"/>
      <c r="J62" s="87">
        <v>19</v>
      </c>
    </row>
    <row r="63" spans="2:10" x14ac:dyDescent="0.2">
      <c r="B63" s="4" t="s">
        <v>561</v>
      </c>
      <c r="C63" s="87">
        <v>24</v>
      </c>
      <c r="D63" s="87"/>
      <c r="E63" s="87"/>
      <c r="F63" s="87"/>
      <c r="G63" s="87"/>
      <c r="H63" s="87"/>
      <c r="I63" s="87"/>
      <c r="J63" s="87">
        <v>24</v>
      </c>
    </row>
    <row r="64" spans="2:10" x14ac:dyDescent="0.2">
      <c r="B64" s="4" t="s">
        <v>562</v>
      </c>
      <c r="C64" s="87">
        <v>22</v>
      </c>
      <c r="D64" s="87"/>
      <c r="E64" s="87"/>
      <c r="F64" s="87"/>
      <c r="G64" s="87"/>
      <c r="H64" s="87"/>
      <c r="I64" s="87"/>
      <c r="J64" s="87">
        <v>22</v>
      </c>
    </row>
    <row r="65" spans="2:10" x14ac:dyDescent="0.2">
      <c r="B65" s="4" t="s">
        <v>563</v>
      </c>
      <c r="C65" s="87">
        <v>15</v>
      </c>
      <c r="D65" s="87"/>
      <c r="E65" s="87"/>
      <c r="F65" s="87"/>
      <c r="G65" s="87"/>
      <c r="H65" s="87"/>
      <c r="I65" s="87"/>
      <c r="J65" s="87">
        <v>15</v>
      </c>
    </row>
    <row r="66" spans="2:10" x14ac:dyDescent="0.2">
      <c r="B66" s="4" t="s">
        <v>6247</v>
      </c>
      <c r="C66" s="87">
        <v>27</v>
      </c>
      <c r="D66" s="87"/>
      <c r="E66" s="87"/>
      <c r="F66" s="87"/>
      <c r="G66" s="87"/>
      <c r="H66" s="87"/>
      <c r="I66" s="87"/>
      <c r="J66" s="87">
        <v>27</v>
      </c>
    </row>
    <row r="67" spans="2:10" x14ac:dyDescent="0.2">
      <c r="B67" s="4" t="s">
        <v>7620</v>
      </c>
      <c r="C67" s="87">
        <v>2</v>
      </c>
      <c r="D67" s="87"/>
      <c r="E67" s="87"/>
      <c r="F67" s="87"/>
      <c r="G67" s="87"/>
      <c r="H67" s="87"/>
      <c r="I67" s="87"/>
      <c r="J67" s="87">
        <v>2</v>
      </c>
    </row>
    <row r="68" spans="2:10" x14ac:dyDescent="0.2">
      <c r="B68" s="10" t="s">
        <v>553</v>
      </c>
      <c r="C68" s="88">
        <v>19</v>
      </c>
      <c r="D68" s="88">
        <v>74</v>
      </c>
      <c r="E68" s="88">
        <v>62</v>
      </c>
      <c r="F68" s="88">
        <v>65</v>
      </c>
      <c r="G68" s="88">
        <v>93</v>
      </c>
      <c r="H68" s="88">
        <v>89</v>
      </c>
      <c r="I68" s="88">
        <v>76</v>
      </c>
      <c r="J68" s="88">
        <v>478</v>
      </c>
    </row>
    <row r="69" spans="2:10" x14ac:dyDescent="0.2">
      <c r="B69" s="3" t="s">
        <v>7742</v>
      </c>
      <c r="C69" s="87"/>
      <c r="D69" s="87"/>
      <c r="E69" s="87">
        <v>43</v>
      </c>
      <c r="F69" s="87"/>
      <c r="G69" s="87">
        <v>1</v>
      </c>
      <c r="H69" s="87">
        <v>10</v>
      </c>
      <c r="I69" s="87">
        <v>7</v>
      </c>
      <c r="J69" s="87">
        <v>61</v>
      </c>
    </row>
    <row r="70" spans="2:10" x14ac:dyDescent="0.2">
      <c r="B70" s="4" t="s">
        <v>558</v>
      </c>
      <c r="C70" s="87"/>
      <c r="D70" s="87"/>
      <c r="E70" s="87">
        <v>4</v>
      </c>
      <c r="F70" s="87"/>
      <c r="G70" s="87">
        <v>1</v>
      </c>
      <c r="H70" s="87"/>
      <c r="I70" s="87">
        <v>1</v>
      </c>
      <c r="J70" s="87">
        <v>6</v>
      </c>
    </row>
    <row r="71" spans="2:10" x14ac:dyDescent="0.2">
      <c r="B71" s="4" t="s">
        <v>559</v>
      </c>
      <c r="C71" s="87"/>
      <c r="D71" s="87"/>
      <c r="E71" s="87">
        <v>3</v>
      </c>
      <c r="F71" s="87"/>
      <c r="G71" s="87"/>
      <c r="H71" s="87"/>
      <c r="I71" s="87">
        <v>1</v>
      </c>
      <c r="J71" s="87">
        <v>4</v>
      </c>
    </row>
    <row r="72" spans="2:10" x14ac:dyDescent="0.2">
      <c r="B72" s="4" t="s">
        <v>560</v>
      </c>
      <c r="C72" s="87"/>
      <c r="D72" s="87"/>
      <c r="E72" s="87">
        <v>9</v>
      </c>
      <c r="F72" s="87"/>
      <c r="G72" s="87"/>
      <c r="H72" s="87"/>
      <c r="I72" s="87">
        <v>2</v>
      </c>
      <c r="J72" s="87">
        <v>11</v>
      </c>
    </row>
    <row r="73" spans="2:10" x14ac:dyDescent="0.2">
      <c r="B73" s="4" t="s">
        <v>561</v>
      </c>
      <c r="C73" s="87"/>
      <c r="D73" s="87"/>
      <c r="E73" s="87">
        <v>11</v>
      </c>
      <c r="F73" s="87"/>
      <c r="G73" s="87"/>
      <c r="H73" s="87">
        <v>1</v>
      </c>
      <c r="I73" s="87">
        <v>1</v>
      </c>
      <c r="J73" s="87">
        <v>13</v>
      </c>
    </row>
    <row r="74" spans="2:10" x14ac:dyDescent="0.2">
      <c r="B74" s="4" t="s">
        <v>562</v>
      </c>
      <c r="C74" s="87"/>
      <c r="D74" s="87"/>
      <c r="E74" s="87">
        <v>2</v>
      </c>
      <c r="F74" s="87"/>
      <c r="G74" s="87"/>
      <c r="H74" s="87">
        <v>2</v>
      </c>
      <c r="I74" s="87"/>
      <c r="J74" s="87">
        <v>4</v>
      </c>
    </row>
    <row r="75" spans="2:10" x14ac:dyDescent="0.2">
      <c r="B75" s="4" t="s">
        <v>563</v>
      </c>
      <c r="C75" s="87"/>
      <c r="D75" s="87"/>
      <c r="E75" s="87">
        <v>7</v>
      </c>
      <c r="F75" s="87"/>
      <c r="G75" s="87"/>
      <c r="H75" s="87">
        <v>5</v>
      </c>
      <c r="I75" s="87">
        <v>1</v>
      </c>
      <c r="J75" s="87">
        <v>13</v>
      </c>
    </row>
    <row r="76" spans="2:10" x14ac:dyDescent="0.2">
      <c r="B76" s="4" t="s">
        <v>6247</v>
      </c>
      <c r="C76" s="87"/>
      <c r="D76" s="87"/>
      <c r="E76" s="87">
        <v>5</v>
      </c>
      <c r="F76" s="87"/>
      <c r="G76" s="87"/>
      <c r="H76" s="87">
        <v>2</v>
      </c>
      <c r="I76" s="87">
        <v>1</v>
      </c>
      <c r="J76" s="87">
        <v>8</v>
      </c>
    </row>
    <row r="77" spans="2:10" x14ac:dyDescent="0.2">
      <c r="B77" s="4" t="s">
        <v>7620</v>
      </c>
      <c r="C77" s="87"/>
      <c r="D77" s="87"/>
      <c r="E77" s="87">
        <v>2</v>
      </c>
      <c r="F77" s="87"/>
      <c r="G77" s="87"/>
      <c r="H77" s="87"/>
      <c r="I77" s="87"/>
      <c r="J77" s="87">
        <v>2</v>
      </c>
    </row>
    <row r="78" spans="2:10" x14ac:dyDescent="0.2">
      <c r="B78" s="3" t="s">
        <v>7737</v>
      </c>
      <c r="C78" s="87"/>
      <c r="D78" s="87"/>
      <c r="E78" s="87"/>
      <c r="F78" s="87"/>
      <c r="G78" s="87"/>
      <c r="H78" s="87">
        <v>63</v>
      </c>
      <c r="I78" s="87">
        <v>16</v>
      </c>
      <c r="J78" s="87">
        <v>79</v>
      </c>
    </row>
    <row r="79" spans="2:10" x14ac:dyDescent="0.2">
      <c r="B79" s="4" t="s">
        <v>558</v>
      </c>
      <c r="C79" s="87"/>
      <c r="D79" s="87"/>
      <c r="E79" s="87"/>
      <c r="F79" s="87"/>
      <c r="G79" s="87"/>
      <c r="H79" s="87">
        <v>19</v>
      </c>
      <c r="I79" s="87">
        <v>3</v>
      </c>
      <c r="J79" s="87">
        <v>22</v>
      </c>
    </row>
    <row r="80" spans="2:10" x14ac:dyDescent="0.2">
      <c r="B80" s="4" t="s">
        <v>559</v>
      </c>
      <c r="C80" s="87"/>
      <c r="D80" s="87"/>
      <c r="E80" s="87"/>
      <c r="F80" s="87"/>
      <c r="G80" s="87"/>
      <c r="H80" s="87">
        <v>6</v>
      </c>
      <c r="I80" s="87">
        <v>3</v>
      </c>
      <c r="J80" s="87">
        <v>9</v>
      </c>
    </row>
    <row r="81" spans="2:10" x14ac:dyDescent="0.2">
      <c r="B81" s="4" t="s">
        <v>560</v>
      </c>
      <c r="C81" s="87"/>
      <c r="D81" s="87"/>
      <c r="E81" s="87"/>
      <c r="F81" s="87"/>
      <c r="G81" s="87"/>
      <c r="H81" s="87">
        <v>4</v>
      </c>
      <c r="I81" s="87">
        <v>2</v>
      </c>
      <c r="J81" s="87">
        <v>6</v>
      </c>
    </row>
    <row r="82" spans="2:10" x14ac:dyDescent="0.2">
      <c r="B82" s="4" t="s">
        <v>561</v>
      </c>
      <c r="C82" s="87"/>
      <c r="D82" s="87"/>
      <c r="E82" s="87"/>
      <c r="F82" s="87"/>
      <c r="G82" s="87"/>
      <c r="H82" s="87">
        <v>13</v>
      </c>
      <c r="I82" s="87"/>
      <c r="J82" s="87">
        <v>13</v>
      </c>
    </row>
    <row r="83" spans="2:10" x14ac:dyDescent="0.2">
      <c r="B83" s="4" t="s">
        <v>562</v>
      </c>
      <c r="C83" s="87"/>
      <c r="D83" s="87"/>
      <c r="E83" s="87"/>
      <c r="F83" s="87"/>
      <c r="G83" s="87"/>
      <c r="H83" s="87">
        <v>4</v>
      </c>
      <c r="I83" s="87">
        <v>3</v>
      </c>
      <c r="J83" s="87">
        <v>7</v>
      </c>
    </row>
    <row r="84" spans="2:10" x14ac:dyDescent="0.2">
      <c r="B84" s="4" t="s">
        <v>563</v>
      </c>
      <c r="C84" s="87"/>
      <c r="D84" s="87"/>
      <c r="E84" s="87"/>
      <c r="F84" s="87"/>
      <c r="G84" s="87"/>
      <c r="H84" s="87">
        <v>2</v>
      </c>
      <c r="I84" s="87"/>
      <c r="J84" s="87">
        <v>2</v>
      </c>
    </row>
    <row r="85" spans="2:10" x14ac:dyDescent="0.2">
      <c r="B85" s="4" t="s">
        <v>6247</v>
      </c>
      <c r="C85" s="87"/>
      <c r="D85" s="87"/>
      <c r="E85" s="87"/>
      <c r="F85" s="87"/>
      <c r="G85" s="87"/>
      <c r="H85" s="87">
        <v>12</v>
      </c>
      <c r="I85" s="87">
        <v>5</v>
      </c>
      <c r="J85" s="87">
        <v>17</v>
      </c>
    </row>
    <row r="86" spans="2:10" x14ac:dyDescent="0.2">
      <c r="B86" s="4" t="s">
        <v>7620</v>
      </c>
      <c r="C86" s="87"/>
      <c r="D86" s="87"/>
      <c r="E86" s="87"/>
      <c r="F86" s="87"/>
      <c r="G86" s="87"/>
      <c r="H86" s="87">
        <v>3</v>
      </c>
      <c r="I86" s="87"/>
      <c r="J86" s="87">
        <v>3</v>
      </c>
    </row>
    <row r="87" spans="2:10" x14ac:dyDescent="0.2">
      <c r="B87" s="3" t="s">
        <v>7739</v>
      </c>
      <c r="C87" s="87"/>
      <c r="D87" s="87"/>
      <c r="E87" s="87"/>
      <c r="F87" s="87">
        <v>4</v>
      </c>
      <c r="G87" s="87">
        <v>86</v>
      </c>
      <c r="H87" s="87">
        <v>1</v>
      </c>
      <c r="I87" s="87">
        <v>22</v>
      </c>
      <c r="J87" s="87">
        <v>113</v>
      </c>
    </row>
    <row r="88" spans="2:10" x14ac:dyDescent="0.2">
      <c r="B88" s="4" t="s">
        <v>558</v>
      </c>
      <c r="C88" s="87"/>
      <c r="D88" s="87"/>
      <c r="E88" s="87"/>
      <c r="F88" s="87"/>
      <c r="G88" s="87">
        <v>17</v>
      </c>
      <c r="H88" s="87">
        <v>1</v>
      </c>
      <c r="I88" s="87">
        <v>4</v>
      </c>
      <c r="J88" s="87">
        <v>22</v>
      </c>
    </row>
    <row r="89" spans="2:10" x14ac:dyDescent="0.2">
      <c r="B89" s="4" t="s">
        <v>559</v>
      </c>
      <c r="C89" s="87"/>
      <c r="D89" s="87"/>
      <c r="E89" s="87"/>
      <c r="F89" s="87"/>
      <c r="G89" s="87">
        <v>11</v>
      </c>
      <c r="H89" s="87"/>
      <c r="I89" s="87">
        <v>3</v>
      </c>
      <c r="J89" s="87">
        <v>14</v>
      </c>
    </row>
    <row r="90" spans="2:10" x14ac:dyDescent="0.2">
      <c r="B90" s="4" t="s">
        <v>560</v>
      </c>
      <c r="C90" s="87"/>
      <c r="D90" s="87"/>
      <c r="E90" s="87"/>
      <c r="F90" s="87"/>
      <c r="G90" s="87">
        <v>9</v>
      </c>
      <c r="H90" s="87"/>
      <c r="I90" s="87">
        <v>5</v>
      </c>
      <c r="J90" s="87">
        <v>14</v>
      </c>
    </row>
    <row r="91" spans="2:10" x14ac:dyDescent="0.2">
      <c r="B91" s="4" t="s">
        <v>561</v>
      </c>
      <c r="C91" s="87"/>
      <c r="D91" s="87"/>
      <c r="E91" s="87"/>
      <c r="F91" s="87">
        <v>2</v>
      </c>
      <c r="G91" s="87">
        <v>12</v>
      </c>
      <c r="H91" s="87"/>
      <c r="I91" s="87">
        <v>2</v>
      </c>
      <c r="J91" s="87">
        <v>16</v>
      </c>
    </row>
    <row r="92" spans="2:10" x14ac:dyDescent="0.2">
      <c r="B92" s="4" t="s">
        <v>562</v>
      </c>
      <c r="C92" s="87"/>
      <c r="D92" s="87"/>
      <c r="E92" s="87"/>
      <c r="F92" s="87"/>
      <c r="G92" s="87">
        <v>12</v>
      </c>
      <c r="H92" s="87"/>
      <c r="I92" s="87">
        <v>2</v>
      </c>
      <c r="J92" s="87">
        <v>14</v>
      </c>
    </row>
    <row r="93" spans="2:10" x14ac:dyDescent="0.2">
      <c r="B93" s="4" t="s">
        <v>563</v>
      </c>
      <c r="C93" s="87"/>
      <c r="D93" s="87"/>
      <c r="E93" s="87"/>
      <c r="F93" s="87">
        <v>1</v>
      </c>
      <c r="G93" s="87">
        <v>4</v>
      </c>
      <c r="H93" s="87"/>
      <c r="I93" s="87">
        <v>3</v>
      </c>
      <c r="J93" s="87">
        <v>8</v>
      </c>
    </row>
    <row r="94" spans="2:10" x14ac:dyDescent="0.2">
      <c r="B94" s="4" t="s">
        <v>6247</v>
      </c>
      <c r="C94" s="87"/>
      <c r="D94" s="87"/>
      <c r="E94" s="87"/>
      <c r="F94" s="87"/>
      <c r="G94" s="87">
        <v>15</v>
      </c>
      <c r="H94" s="87"/>
      <c r="I94" s="87">
        <v>3</v>
      </c>
      <c r="J94" s="87">
        <v>18</v>
      </c>
    </row>
    <row r="95" spans="2:10" x14ac:dyDescent="0.2">
      <c r="B95" s="4" t="s">
        <v>7620</v>
      </c>
      <c r="C95" s="87"/>
      <c r="D95" s="87"/>
      <c r="E95" s="87"/>
      <c r="F95" s="87">
        <v>1</v>
      </c>
      <c r="G95" s="87">
        <v>6</v>
      </c>
      <c r="H95" s="87"/>
      <c r="I95" s="87"/>
      <c r="J95" s="87">
        <v>7</v>
      </c>
    </row>
    <row r="96" spans="2:10" x14ac:dyDescent="0.2">
      <c r="B96" s="3" t="s">
        <v>7743</v>
      </c>
      <c r="C96" s="87"/>
      <c r="D96" s="87"/>
      <c r="E96" s="87">
        <v>1</v>
      </c>
      <c r="F96" s="87">
        <v>10</v>
      </c>
      <c r="G96" s="87">
        <v>2</v>
      </c>
      <c r="H96" s="87">
        <v>12</v>
      </c>
      <c r="I96" s="87">
        <v>10</v>
      </c>
      <c r="J96" s="87">
        <v>35</v>
      </c>
    </row>
    <row r="97" spans="2:10" x14ac:dyDescent="0.2">
      <c r="B97" s="4" t="s">
        <v>558</v>
      </c>
      <c r="C97" s="87"/>
      <c r="D97" s="87"/>
      <c r="E97" s="87"/>
      <c r="F97" s="87">
        <v>2</v>
      </c>
      <c r="G97" s="87"/>
      <c r="H97" s="87">
        <v>3</v>
      </c>
      <c r="I97" s="87">
        <v>1</v>
      </c>
      <c r="J97" s="87">
        <v>6</v>
      </c>
    </row>
    <row r="98" spans="2:10" x14ac:dyDescent="0.2">
      <c r="B98" s="4" t="s">
        <v>559</v>
      </c>
      <c r="C98" s="87"/>
      <c r="D98" s="87"/>
      <c r="E98" s="87"/>
      <c r="F98" s="87"/>
      <c r="G98" s="87"/>
      <c r="H98" s="87">
        <v>1</v>
      </c>
      <c r="I98" s="87">
        <v>2</v>
      </c>
      <c r="J98" s="87">
        <v>3</v>
      </c>
    </row>
    <row r="99" spans="2:10" x14ac:dyDescent="0.2">
      <c r="B99" s="4" t="s">
        <v>560</v>
      </c>
      <c r="C99" s="87"/>
      <c r="D99" s="87"/>
      <c r="E99" s="87"/>
      <c r="F99" s="87"/>
      <c r="G99" s="87"/>
      <c r="H99" s="87">
        <v>1</v>
      </c>
      <c r="I99" s="87"/>
      <c r="J99" s="87">
        <v>1</v>
      </c>
    </row>
    <row r="100" spans="2:10" x14ac:dyDescent="0.2">
      <c r="B100" s="4" t="s">
        <v>561</v>
      </c>
      <c r="C100" s="87"/>
      <c r="D100" s="87"/>
      <c r="E100" s="87">
        <v>1</v>
      </c>
      <c r="F100" s="87">
        <v>5</v>
      </c>
      <c r="G100" s="87"/>
      <c r="H100" s="87"/>
      <c r="I100" s="87">
        <v>4</v>
      </c>
      <c r="J100" s="87">
        <v>10</v>
      </c>
    </row>
    <row r="101" spans="2:10" x14ac:dyDescent="0.2">
      <c r="B101" s="4" t="s">
        <v>563</v>
      </c>
      <c r="C101" s="87"/>
      <c r="D101" s="87"/>
      <c r="E101" s="87"/>
      <c r="F101" s="87">
        <v>1</v>
      </c>
      <c r="G101" s="87"/>
      <c r="H101" s="87"/>
      <c r="I101" s="87">
        <v>2</v>
      </c>
      <c r="J101" s="87">
        <v>3</v>
      </c>
    </row>
    <row r="102" spans="2:10" x14ac:dyDescent="0.2">
      <c r="B102" s="4" t="s">
        <v>6247</v>
      </c>
      <c r="C102" s="87"/>
      <c r="D102" s="87"/>
      <c r="E102" s="87"/>
      <c r="F102" s="87"/>
      <c r="G102" s="87">
        <v>2</v>
      </c>
      <c r="H102" s="87">
        <v>6</v>
      </c>
      <c r="I102" s="87">
        <v>1</v>
      </c>
      <c r="J102" s="87">
        <v>9</v>
      </c>
    </row>
    <row r="103" spans="2:10" x14ac:dyDescent="0.2">
      <c r="B103" s="4" t="s">
        <v>7620</v>
      </c>
      <c r="C103" s="87"/>
      <c r="D103" s="87"/>
      <c r="E103" s="87"/>
      <c r="F103" s="87">
        <v>2</v>
      </c>
      <c r="G103" s="87"/>
      <c r="H103" s="87">
        <v>1</v>
      </c>
      <c r="I103" s="87"/>
      <c r="J103" s="87">
        <v>3</v>
      </c>
    </row>
    <row r="104" spans="2:10" x14ac:dyDescent="0.2">
      <c r="B104" s="3" t="s">
        <v>7738</v>
      </c>
      <c r="C104" s="87"/>
      <c r="D104" s="87"/>
      <c r="E104" s="87">
        <v>18</v>
      </c>
      <c r="F104" s="87">
        <v>51</v>
      </c>
      <c r="G104" s="87">
        <v>4</v>
      </c>
      <c r="H104" s="87">
        <v>3</v>
      </c>
      <c r="I104" s="87">
        <v>21</v>
      </c>
      <c r="J104" s="87">
        <v>97</v>
      </c>
    </row>
    <row r="105" spans="2:10" x14ac:dyDescent="0.2">
      <c r="B105" s="4" t="s">
        <v>558</v>
      </c>
      <c r="C105" s="87"/>
      <c r="D105" s="87"/>
      <c r="E105" s="87">
        <v>3</v>
      </c>
      <c r="F105" s="87">
        <v>8</v>
      </c>
      <c r="G105" s="87"/>
      <c r="H105" s="87"/>
      <c r="I105" s="87">
        <v>6</v>
      </c>
      <c r="J105" s="87">
        <v>17</v>
      </c>
    </row>
    <row r="106" spans="2:10" x14ac:dyDescent="0.2">
      <c r="B106" s="4" t="s">
        <v>559</v>
      </c>
      <c r="C106" s="87"/>
      <c r="D106" s="87"/>
      <c r="E106" s="87"/>
      <c r="F106" s="87">
        <v>10</v>
      </c>
      <c r="G106" s="87"/>
      <c r="H106" s="87">
        <v>2</v>
      </c>
      <c r="I106" s="87">
        <v>3</v>
      </c>
      <c r="J106" s="87">
        <v>15</v>
      </c>
    </row>
    <row r="107" spans="2:10" x14ac:dyDescent="0.2">
      <c r="B107" s="4" t="s">
        <v>560</v>
      </c>
      <c r="C107" s="87"/>
      <c r="D107" s="87"/>
      <c r="E107" s="87">
        <v>2</v>
      </c>
      <c r="F107" s="87">
        <v>6</v>
      </c>
      <c r="G107" s="87"/>
      <c r="H107" s="87"/>
      <c r="I107" s="87">
        <v>2</v>
      </c>
      <c r="J107" s="87">
        <v>10</v>
      </c>
    </row>
    <row r="108" spans="2:10" x14ac:dyDescent="0.2">
      <c r="B108" s="4" t="s">
        <v>561</v>
      </c>
      <c r="C108" s="87"/>
      <c r="D108" s="87"/>
      <c r="E108" s="87">
        <v>1</v>
      </c>
      <c r="F108" s="87">
        <v>7</v>
      </c>
      <c r="G108" s="87">
        <v>2</v>
      </c>
      <c r="H108" s="87">
        <v>1</v>
      </c>
      <c r="I108" s="87">
        <v>4</v>
      </c>
      <c r="J108" s="87">
        <v>15</v>
      </c>
    </row>
    <row r="109" spans="2:10" x14ac:dyDescent="0.2">
      <c r="B109" s="4" t="s">
        <v>562</v>
      </c>
      <c r="C109" s="87"/>
      <c r="D109" s="87"/>
      <c r="E109" s="87">
        <v>6</v>
      </c>
      <c r="F109" s="87">
        <v>1</v>
      </c>
      <c r="G109" s="87"/>
      <c r="H109" s="87"/>
      <c r="I109" s="87"/>
      <c r="J109" s="87">
        <v>7</v>
      </c>
    </row>
    <row r="110" spans="2:10" x14ac:dyDescent="0.2">
      <c r="B110" s="4" t="s">
        <v>563</v>
      </c>
      <c r="C110" s="87"/>
      <c r="D110" s="87"/>
      <c r="E110" s="87">
        <v>2</v>
      </c>
      <c r="F110" s="87">
        <v>6</v>
      </c>
      <c r="G110" s="87">
        <v>2</v>
      </c>
      <c r="H110" s="87"/>
      <c r="I110" s="87">
        <v>2</v>
      </c>
      <c r="J110" s="87">
        <v>12</v>
      </c>
    </row>
    <row r="111" spans="2:10" x14ac:dyDescent="0.2">
      <c r="B111" s="4" t="s">
        <v>6247</v>
      </c>
      <c r="C111" s="87"/>
      <c r="D111" s="87"/>
      <c r="E111" s="87">
        <v>4</v>
      </c>
      <c r="F111" s="87">
        <v>11</v>
      </c>
      <c r="G111" s="87"/>
      <c r="H111" s="87"/>
      <c r="I111" s="87">
        <v>4</v>
      </c>
      <c r="J111" s="87">
        <v>19</v>
      </c>
    </row>
    <row r="112" spans="2:10" x14ac:dyDescent="0.2">
      <c r="B112" s="4" t="s">
        <v>7620</v>
      </c>
      <c r="C112" s="87"/>
      <c r="D112" s="87"/>
      <c r="E112" s="87"/>
      <c r="F112" s="87">
        <v>2</v>
      </c>
      <c r="G112" s="87"/>
      <c r="H112" s="87"/>
      <c r="I112" s="87"/>
      <c r="J112" s="87">
        <v>2</v>
      </c>
    </row>
    <row r="113" spans="2:10" x14ac:dyDescent="0.2">
      <c r="B113" s="3" t="s">
        <v>7740</v>
      </c>
      <c r="C113" s="87"/>
      <c r="D113" s="87">
        <v>74</v>
      </c>
      <c r="E113" s="87"/>
      <c r="F113" s="87"/>
      <c r="G113" s="87"/>
      <c r="H113" s="87"/>
      <c r="I113" s="87"/>
      <c r="J113" s="87">
        <v>74</v>
      </c>
    </row>
    <row r="114" spans="2:10" x14ac:dyDescent="0.2">
      <c r="B114" s="4" t="s">
        <v>558</v>
      </c>
      <c r="C114" s="87"/>
      <c r="D114" s="87">
        <v>3</v>
      </c>
      <c r="E114" s="87"/>
      <c r="F114" s="87"/>
      <c r="G114" s="87"/>
      <c r="H114" s="87"/>
      <c r="I114" s="87"/>
      <c r="J114" s="87">
        <v>3</v>
      </c>
    </row>
    <row r="115" spans="2:10" x14ac:dyDescent="0.2">
      <c r="B115" s="4" t="s">
        <v>559</v>
      </c>
      <c r="C115" s="87"/>
      <c r="D115" s="87">
        <v>25</v>
      </c>
      <c r="E115" s="87"/>
      <c r="F115" s="87"/>
      <c r="G115" s="87"/>
      <c r="H115" s="87"/>
      <c r="I115" s="87"/>
      <c r="J115" s="87">
        <v>25</v>
      </c>
    </row>
    <row r="116" spans="2:10" x14ac:dyDescent="0.2">
      <c r="B116" s="4" t="s">
        <v>560</v>
      </c>
      <c r="C116" s="87"/>
      <c r="D116" s="87">
        <v>22</v>
      </c>
      <c r="E116" s="87"/>
      <c r="F116" s="87"/>
      <c r="G116" s="87"/>
      <c r="H116" s="87"/>
      <c r="I116" s="87"/>
      <c r="J116" s="87">
        <v>22</v>
      </c>
    </row>
    <row r="117" spans="2:10" x14ac:dyDescent="0.2">
      <c r="B117" s="4" t="s">
        <v>561</v>
      </c>
      <c r="C117" s="87"/>
      <c r="D117" s="87">
        <v>5</v>
      </c>
      <c r="E117" s="87"/>
      <c r="F117" s="87"/>
      <c r="G117" s="87"/>
      <c r="H117" s="87"/>
      <c r="I117" s="87"/>
      <c r="J117" s="87">
        <v>5</v>
      </c>
    </row>
    <row r="118" spans="2:10" x14ac:dyDescent="0.2">
      <c r="B118" s="4" t="s">
        <v>563</v>
      </c>
      <c r="C118" s="87"/>
      <c r="D118" s="87">
        <v>13</v>
      </c>
      <c r="E118" s="87"/>
      <c r="F118" s="87"/>
      <c r="G118" s="87"/>
      <c r="H118" s="87"/>
      <c r="I118" s="87"/>
      <c r="J118" s="87">
        <v>13</v>
      </c>
    </row>
    <row r="119" spans="2:10" x14ac:dyDescent="0.2">
      <c r="B119" s="4" t="s">
        <v>6247</v>
      </c>
      <c r="C119" s="87"/>
      <c r="D119" s="87">
        <v>6</v>
      </c>
      <c r="E119" s="87"/>
      <c r="F119" s="87"/>
      <c r="G119" s="87"/>
      <c r="H119" s="87"/>
      <c r="I119" s="87"/>
      <c r="J119" s="87">
        <v>6</v>
      </c>
    </row>
    <row r="120" spans="2:10" x14ac:dyDescent="0.2">
      <c r="B120" s="3" t="s">
        <v>7741</v>
      </c>
      <c r="C120" s="87">
        <v>19</v>
      </c>
      <c r="D120" s="87"/>
      <c r="E120" s="87"/>
      <c r="F120" s="87"/>
      <c r="G120" s="87"/>
      <c r="H120" s="87"/>
      <c r="I120" s="87"/>
      <c r="J120" s="87">
        <v>19</v>
      </c>
    </row>
    <row r="121" spans="2:10" x14ac:dyDescent="0.2">
      <c r="B121" s="4" t="s">
        <v>559</v>
      </c>
      <c r="C121" s="87">
        <v>9</v>
      </c>
      <c r="D121" s="87"/>
      <c r="E121" s="87"/>
      <c r="F121" s="87"/>
      <c r="G121" s="87"/>
      <c r="H121" s="87"/>
      <c r="I121" s="87"/>
      <c r="J121" s="87">
        <v>9</v>
      </c>
    </row>
    <row r="122" spans="2:10" x14ac:dyDescent="0.2">
      <c r="B122" s="4" t="s">
        <v>560</v>
      </c>
      <c r="C122" s="87">
        <v>2</v>
      </c>
      <c r="D122" s="87"/>
      <c r="E122" s="87"/>
      <c r="F122" s="87"/>
      <c r="G122" s="87"/>
      <c r="H122" s="87"/>
      <c r="I122" s="87"/>
      <c r="J122" s="87">
        <v>2</v>
      </c>
    </row>
    <row r="123" spans="2:10" x14ac:dyDescent="0.2">
      <c r="B123" s="4" t="s">
        <v>561</v>
      </c>
      <c r="C123" s="87">
        <v>8</v>
      </c>
      <c r="D123" s="87"/>
      <c r="E123" s="87"/>
      <c r="F123" s="87"/>
      <c r="G123" s="87"/>
      <c r="H123" s="87"/>
      <c r="I123" s="87"/>
      <c r="J123" s="87">
        <v>8</v>
      </c>
    </row>
    <row r="124" spans="2:10" x14ac:dyDescent="0.2">
      <c r="B124" s="2" t="s">
        <v>556</v>
      </c>
      <c r="C124" s="87">
        <v>165</v>
      </c>
      <c r="D124" s="87">
        <v>293</v>
      </c>
      <c r="E124" s="87">
        <v>566</v>
      </c>
      <c r="F124" s="87">
        <v>522</v>
      </c>
      <c r="G124" s="87">
        <v>653</v>
      </c>
      <c r="H124" s="87">
        <v>572</v>
      </c>
      <c r="I124" s="87">
        <v>630</v>
      </c>
      <c r="J124" s="87">
        <v>3401</v>
      </c>
    </row>
  </sheetData>
  <hyperlinks>
    <hyperlink ref="A1" location="'Report Links'!A1" display="Return to Report Links" xr:uid="{BDF978B8-3499-4E33-9C7D-26E01618C17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784C-7D36-4879-BBDC-2B82095C5EBD}">
  <sheetPr codeName="Sheet11">
    <tabColor rgb="FF00B0F0"/>
  </sheetPr>
  <dimension ref="A1:U2781"/>
  <sheetViews>
    <sheetView zoomScaleNormal="100" workbookViewId="0"/>
  </sheetViews>
  <sheetFormatPr defaultRowHeight="12.75" x14ac:dyDescent="0.2"/>
  <cols>
    <col min="1" max="1" width="23.5703125" style="26" bestFit="1" customWidth="1"/>
    <col min="2" max="2" width="23" style="26" customWidth="1"/>
    <col min="3" max="3" width="14.5703125" style="26" bestFit="1" customWidth="1"/>
    <col min="4" max="4" width="15.7109375" style="26" bestFit="1" customWidth="1"/>
    <col min="5" max="5" width="19.7109375" style="26" bestFit="1" customWidth="1"/>
    <col min="6" max="13" width="12.28515625" style="26" bestFit="1" customWidth="1"/>
    <col min="14" max="14" width="10" style="26" bestFit="1" customWidth="1"/>
    <col min="15" max="15" width="5.7109375" style="26" bestFit="1" customWidth="1"/>
    <col min="16" max="20" width="6.5703125" style="26" bestFit="1" customWidth="1"/>
    <col min="21" max="21" width="5.7109375" style="26" bestFit="1" customWidth="1"/>
    <col min="22" max="32" width="6.7109375" style="26" bestFit="1" customWidth="1"/>
    <col min="33" max="33" width="5.7109375" style="26" bestFit="1" customWidth="1"/>
    <col min="34" max="34" width="6.140625" style="26" bestFit="1" customWidth="1"/>
    <col min="35" max="35" width="5.42578125" style="26" bestFit="1" customWidth="1"/>
    <col min="36" max="36" width="4.85546875" style="26" bestFit="1" customWidth="1"/>
    <col min="37" max="37" width="10" style="26" bestFit="1" customWidth="1"/>
    <col min="38" max="41" width="6.42578125" style="26" bestFit="1" customWidth="1"/>
    <col min="42" max="62" width="6.7109375" style="26" bestFit="1" customWidth="1"/>
    <col min="63" max="82" width="6.42578125" style="26" bestFit="1" customWidth="1"/>
    <col min="83" max="103" width="6.85546875" style="26" bestFit="1" customWidth="1"/>
    <col min="104" max="125" width="6.140625" style="26" bestFit="1" customWidth="1"/>
    <col min="126" max="146" width="5.5703125" style="26" bestFit="1" customWidth="1"/>
    <col min="147" max="168" width="6.5703125" style="26" bestFit="1" customWidth="1"/>
    <col min="169" max="189" width="6.42578125" style="26" bestFit="1" customWidth="1"/>
    <col min="190" max="210" width="6.28515625" style="26" bestFit="1" customWidth="1"/>
    <col min="211" max="231" width="6.7109375" style="26" bestFit="1" customWidth="1"/>
    <col min="232" max="253" width="6.42578125" style="26" bestFit="1" customWidth="1"/>
    <col min="254" max="254" width="10" style="26" bestFit="1" customWidth="1"/>
    <col min="255" max="16384" width="9.140625" style="26"/>
  </cols>
  <sheetData>
    <row r="1" spans="1:21" ht="27.75" customHeight="1" x14ac:dyDescent="0.25">
      <c r="A1" s="30" t="s">
        <v>611</v>
      </c>
    </row>
    <row r="2" spans="1:21" x14ac:dyDescent="0.2">
      <c r="B2" s="28" t="s">
        <v>9</v>
      </c>
      <c r="C2" s="26" t="s">
        <v>7736</v>
      </c>
    </row>
    <row r="4" spans="1:21" x14ac:dyDescent="0.2">
      <c r="B4" s="28" t="s">
        <v>606</v>
      </c>
      <c r="F4" s="28" t="s">
        <v>6248</v>
      </c>
      <c r="G4" s="28" t="s">
        <v>2</v>
      </c>
      <c r="O4"/>
      <c r="P4"/>
      <c r="Q4"/>
      <c r="R4"/>
      <c r="S4"/>
      <c r="T4"/>
      <c r="U4"/>
    </row>
    <row r="5" spans="1:21" ht="25.5" x14ac:dyDescent="0.2">
      <c r="F5" s="26" t="s">
        <v>558</v>
      </c>
      <c r="G5" s="26" t="s">
        <v>559</v>
      </c>
      <c r="H5" s="26" t="s">
        <v>560</v>
      </c>
      <c r="I5" s="26" t="s">
        <v>561</v>
      </c>
      <c r="J5" s="26" t="s">
        <v>562</v>
      </c>
      <c r="K5" s="26" t="s">
        <v>563</v>
      </c>
      <c r="L5" s="26" t="s">
        <v>6247</v>
      </c>
      <c r="M5" s="26" t="s">
        <v>7620</v>
      </c>
      <c r="N5" s="26" t="s">
        <v>556</v>
      </c>
      <c r="O5"/>
      <c r="P5"/>
      <c r="Q5"/>
      <c r="R5"/>
      <c r="S5"/>
      <c r="T5"/>
      <c r="U5"/>
    </row>
    <row r="6" spans="1:21" x14ac:dyDescent="0.2">
      <c r="B6" s="28" t="s">
        <v>10</v>
      </c>
      <c r="C6" s="28" t="s">
        <v>18</v>
      </c>
      <c r="D6" s="28" t="s">
        <v>11</v>
      </c>
      <c r="E6" s="28" t="s">
        <v>22</v>
      </c>
      <c r="O6"/>
      <c r="P6"/>
      <c r="Q6"/>
      <c r="R6"/>
      <c r="S6"/>
      <c r="T6"/>
      <c r="U6"/>
    </row>
    <row r="7" spans="1:21" x14ac:dyDescent="0.2">
      <c r="B7" s="26" t="s">
        <v>4927</v>
      </c>
      <c r="F7" s="26">
        <v>6</v>
      </c>
      <c r="H7" s="26">
        <v>2</v>
      </c>
      <c r="I7" s="26">
        <v>2</v>
      </c>
      <c r="J7" s="26">
        <v>2</v>
      </c>
      <c r="K7" s="26">
        <v>12</v>
      </c>
      <c r="L7" s="26">
        <v>9</v>
      </c>
      <c r="N7" s="26">
        <v>33</v>
      </c>
      <c r="O7"/>
      <c r="P7"/>
      <c r="Q7"/>
      <c r="R7"/>
      <c r="S7"/>
      <c r="T7"/>
      <c r="U7"/>
    </row>
    <row r="8" spans="1:21" x14ac:dyDescent="0.2">
      <c r="B8" s="26" t="s">
        <v>4805</v>
      </c>
      <c r="F8" s="26">
        <v>3</v>
      </c>
      <c r="G8" s="26">
        <v>3</v>
      </c>
      <c r="H8" s="26">
        <v>7</v>
      </c>
      <c r="I8" s="26">
        <v>3</v>
      </c>
      <c r="J8" s="26">
        <v>7</v>
      </c>
      <c r="K8" s="26">
        <v>5</v>
      </c>
      <c r="L8" s="26">
        <v>4</v>
      </c>
      <c r="M8" s="26">
        <v>1</v>
      </c>
      <c r="N8" s="26">
        <v>33</v>
      </c>
      <c r="O8"/>
      <c r="P8"/>
      <c r="Q8"/>
      <c r="R8"/>
      <c r="S8"/>
      <c r="T8"/>
      <c r="U8"/>
    </row>
    <row r="9" spans="1:21" x14ac:dyDescent="0.2">
      <c r="B9" s="26" t="s">
        <v>4850</v>
      </c>
      <c r="F9" s="26">
        <v>5</v>
      </c>
      <c r="G9" s="26">
        <v>5</v>
      </c>
      <c r="H9" s="26">
        <v>5</v>
      </c>
      <c r="I9" s="26">
        <v>1</v>
      </c>
      <c r="J9" s="26">
        <v>6</v>
      </c>
      <c r="K9" s="26">
        <v>5</v>
      </c>
      <c r="L9" s="26">
        <v>5</v>
      </c>
      <c r="M9" s="26">
        <v>1</v>
      </c>
      <c r="N9" s="26">
        <v>33</v>
      </c>
      <c r="O9"/>
      <c r="P9"/>
      <c r="Q9"/>
      <c r="R9"/>
      <c r="S9"/>
      <c r="T9"/>
      <c r="U9"/>
    </row>
    <row r="10" spans="1:21" x14ac:dyDescent="0.2">
      <c r="B10" s="26" t="s">
        <v>4777</v>
      </c>
      <c r="F10" s="26">
        <v>4</v>
      </c>
      <c r="G10" s="26">
        <v>5</v>
      </c>
      <c r="H10" s="26">
        <v>2</v>
      </c>
      <c r="I10" s="26">
        <v>2</v>
      </c>
      <c r="J10" s="26">
        <v>12</v>
      </c>
      <c r="K10" s="26">
        <v>2</v>
      </c>
      <c r="L10" s="26">
        <v>4</v>
      </c>
      <c r="M10" s="26">
        <v>1</v>
      </c>
      <c r="N10" s="26">
        <v>32</v>
      </c>
      <c r="O10"/>
      <c r="P10"/>
      <c r="Q10"/>
      <c r="R10"/>
      <c r="S10"/>
      <c r="T10"/>
      <c r="U10"/>
    </row>
    <row r="11" spans="1:21" x14ac:dyDescent="0.2">
      <c r="B11" s="26" t="s">
        <v>4790</v>
      </c>
      <c r="F11" s="26">
        <v>1</v>
      </c>
      <c r="G11" s="26">
        <v>2</v>
      </c>
      <c r="H11" s="26">
        <v>5</v>
      </c>
      <c r="I11" s="26">
        <v>3</v>
      </c>
      <c r="J11" s="26">
        <v>10</v>
      </c>
      <c r="K11" s="26">
        <v>3</v>
      </c>
      <c r="L11" s="26">
        <v>8</v>
      </c>
      <c r="N11" s="26">
        <v>32</v>
      </c>
      <c r="O11"/>
      <c r="P11"/>
      <c r="Q11"/>
      <c r="R11"/>
      <c r="S11"/>
      <c r="T11"/>
      <c r="U11"/>
    </row>
    <row r="12" spans="1:21" x14ac:dyDescent="0.2">
      <c r="B12" s="26" t="s">
        <v>4862</v>
      </c>
      <c r="C12" s="26" t="s">
        <v>50</v>
      </c>
      <c r="G12" s="26">
        <v>2</v>
      </c>
      <c r="I12" s="26">
        <v>3</v>
      </c>
      <c r="L12" s="26">
        <v>4</v>
      </c>
      <c r="N12" s="26">
        <v>9</v>
      </c>
      <c r="O12"/>
      <c r="P12"/>
      <c r="Q12"/>
      <c r="R12"/>
      <c r="S12"/>
      <c r="T12"/>
      <c r="U12"/>
    </row>
    <row r="13" spans="1:21" x14ac:dyDescent="0.2">
      <c r="C13" s="26" t="s">
        <v>65</v>
      </c>
      <c r="F13" s="26">
        <v>1</v>
      </c>
      <c r="I13" s="26">
        <v>4</v>
      </c>
      <c r="J13" s="26">
        <v>3</v>
      </c>
      <c r="N13" s="26">
        <v>8</v>
      </c>
      <c r="O13"/>
      <c r="P13"/>
      <c r="Q13"/>
      <c r="R13"/>
      <c r="S13"/>
      <c r="T13"/>
      <c r="U13"/>
    </row>
    <row r="14" spans="1:21" x14ac:dyDescent="0.2">
      <c r="C14" s="26" t="s">
        <v>133</v>
      </c>
      <c r="G14" s="26">
        <v>3</v>
      </c>
      <c r="K14" s="26">
        <v>1</v>
      </c>
      <c r="N14" s="26">
        <v>4</v>
      </c>
      <c r="O14"/>
      <c r="P14"/>
      <c r="Q14"/>
      <c r="R14"/>
      <c r="S14"/>
      <c r="T14"/>
      <c r="U14"/>
    </row>
    <row r="15" spans="1:21" x14ac:dyDescent="0.2">
      <c r="C15" s="26" t="s">
        <v>94</v>
      </c>
      <c r="J15" s="26">
        <v>2</v>
      </c>
      <c r="N15" s="26">
        <v>2</v>
      </c>
      <c r="O15"/>
      <c r="P15"/>
      <c r="Q15"/>
      <c r="R15"/>
      <c r="S15"/>
      <c r="T15"/>
      <c r="U15"/>
    </row>
    <row r="16" spans="1:21" x14ac:dyDescent="0.2">
      <c r="C16" s="26" t="s">
        <v>74</v>
      </c>
      <c r="D16" s="26" t="s">
        <v>5877</v>
      </c>
      <c r="G16" s="26">
        <v>2</v>
      </c>
      <c r="N16" s="26">
        <v>2</v>
      </c>
      <c r="O16"/>
      <c r="P16"/>
      <c r="Q16"/>
      <c r="R16"/>
      <c r="S16"/>
      <c r="T16"/>
      <c r="U16"/>
    </row>
    <row r="17" spans="2:21" x14ac:dyDescent="0.2">
      <c r="C17" s="26" t="s">
        <v>7747</v>
      </c>
      <c r="G17" s="26">
        <v>2</v>
      </c>
      <c r="N17" s="26">
        <v>2</v>
      </c>
      <c r="O17"/>
      <c r="P17"/>
      <c r="Q17"/>
      <c r="R17"/>
      <c r="S17"/>
      <c r="T17"/>
      <c r="U17"/>
    </row>
    <row r="18" spans="2:21" x14ac:dyDescent="0.2">
      <c r="C18" s="26" t="s">
        <v>78</v>
      </c>
      <c r="D18" s="26" t="s">
        <v>5877</v>
      </c>
      <c r="G18" s="26">
        <v>1</v>
      </c>
      <c r="N18" s="26">
        <v>1</v>
      </c>
      <c r="O18"/>
      <c r="P18"/>
      <c r="Q18"/>
      <c r="R18"/>
      <c r="S18"/>
      <c r="T18"/>
      <c r="U18"/>
    </row>
    <row r="19" spans="2:21" x14ac:dyDescent="0.2">
      <c r="C19" s="26" t="s">
        <v>7719</v>
      </c>
      <c r="G19" s="26">
        <v>1</v>
      </c>
      <c r="N19" s="26">
        <v>1</v>
      </c>
      <c r="O19"/>
      <c r="P19"/>
      <c r="Q19"/>
      <c r="R19"/>
      <c r="S19"/>
      <c r="T19"/>
      <c r="U19"/>
    </row>
    <row r="20" spans="2:21" ht="25.5" x14ac:dyDescent="0.2">
      <c r="C20" s="26" t="s">
        <v>261</v>
      </c>
      <c r="K20" s="26">
        <v>1</v>
      </c>
      <c r="N20" s="26">
        <v>1</v>
      </c>
      <c r="O20"/>
      <c r="P20"/>
      <c r="Q20"/>
      <c r="R20"/>
      <c r="S20"/>
      <c r="T20"/>
      <c r="U20"/>
    </row>
    <row r="21" spans="2:21" ht="38.25" x14ac:dyDescent="0.2">
      <c r="C21" s="26" t="s">
        <v>427</v>
      </c>
      <c r="L21" s="26">
        <v>1</v>
      </c>
      <c r="N21" s="26">
        <v>1</v>
      </c>
      <c r="O21"/>
      <c r="P21"/>
      <c r="Q21"/>
      <c r="R21"/>
      <c r="S21"/>
      <c r="T21"/>
      <c r="U21"/>
    </row>
    <row r="22" spans="2:21" x14ac:dyDescent="0.2">
      <c r="C22" s="84" t="s">
        <v>58</v>
      </c>
      <c r="F22" s="84"/>
      <c r="G22" s="84">
        <v>1</v>
      </c>
      <c r="H22" s="84"/>
      <c r="I22" s="84"/>
      <c r="J22" s="84"/>
      <c r="K22" s="84"/>
      <c r="L22" s="84"/>
      <c r="M22" s="84"/>
      <c r="N22" s="84">
        <v>1</v>
      </c>
      <c r="O22"/>
      <c r="P22"/>
      <c r="Q22"/>
      <c r="R22"/>
      <c r="S22"/>
      <c r="T22"/>
      <c r="U22"/>
    </row>
    <row r="23" spans="2:21" x14ac:dyDescent="0.2">
      <c r="C23" s="26" t="s">
        <v>324</v>
      </c>
      <c r="K23" s="26">
        <v>1</v>
      </c>
      <c r="N23" s="26">
        <v>1</v>
      </c>
      <c r="O23"/>
      <c r="P23"/>
      <c r="Q23"/>
      <c r="R23"/>
      <c r="S23"/>
      <c r="T23"/>
      <c r="U23"/>
    </row>
    <row r="24" spans="2:21" x14ac:dyDescent="0.2">
      <c r="B24" s="26" t="s">
        <v>7748</v>
      </c>
      <c r="F24" s="26">
        <v>1</v>
      </c>
      <c r="G24" s="26">
        <v>9</v>
      </c>
      <c r="I24" s="26">
        <v>7</v>
      </c>
      <c r="J24" s="26">
        <v>5</v>
      </c>
      <c r="K24" s="26">
        <v>3</v>
      </c>
      <c r="L24" s="26">
        <v>5</v>
      </c>
      <c r="N24" s="26">
        <v>30</v>
      </c>
      <c r="O24"/>
      <c r="P24"/>
      <c r="Q24"/>
      <c r="R24"/>
      <c r="S24"/>
      <c r="T24"/>
      <c r="U24"/>
    </row>
    <row r="25" spans="2:21" x14ac:dyDescent="0.2">
      <c r="B25" s="26" t="s">
        <v>4831</v>
      </c>
      <c r="F25" s="26">
        <v>5</v>
      </c>
      <c r="H25" s="26">
        <v>1</v>
      </c>
      <c r="I25" s="26">
        <v>4</v>
      </c>
      <c r="J25" s="26">
        <v>8</v>
      </c>
      <c r="K25" s="26">
        <v>5</v>
      </c>
      <c r="L25" s="26">
        <v>4</v>
      </c>
      <c r="M25" s="26">
        <v>2</v>
      </c>
      <c r="N25" s="26">
        <v>29</v>
      </c>
      <c r="O25"/>
      <c r="P25"/>
      <c r="Q25"/>
      <c r="R25"/>
      <c r="S25"/>
      <c r="T25"/>
      <c r="U25"/>
    </row>
    <row r="26" spans="2:21" x14ac:dyDescent="0.2">
      <c r="B26" s="26" t="s">
        <v>4900</v>
      </c>
      <c r="F26" s="26">
        <v>3</v>
      </c>
      <c r="G26" s="26">
        <v>6</v>
      </c>
      <c r="H26" s="26">
        <v>4</v>
      </c>
      <c r="I26" s="26">
        <v>7</v>
      </c>
      <c r="J26" s="26">
        <v>2</v>
      </c>
      <c r="K26" s="26">
        <v>1</v>
      </c>
      <c r="L26" s="26">
        <v>4</v>
      </c>
      <c r="N26" s="26">
        <v>27</v>
      </c>
      <c r="O26"/>
      <c r="P26"/>
      <c r="Q26"/>
      <c r="R26"/>
      <c r="S26"/>
      <c r="T26"/>
      <c r="U26"/>
    </row>
    <row r="27" spans="2:21" x14ac:dyDescent="0.2">
      <c r="B27" s="26" t="s">
        <v>5142</v>
      </c>
      <c r="F27" s="26">
        <v>6</v>
      </c>
      <c r="G27" s="26">
        <v>2</v>
      </c>
      <c r="H27" s="26">
        <v>4</v>
      </c>
      <c r="I27" s="26">
        <v>7</v>
      </c>
      <c r="J27" s="26">
        <v>5</v>
      </c>
      <c r="K27" s="26">
        <v>1</v>
      </c>
      <c r="L27" s="26">
        <v>2</v>
      </c>
      <c r="N27" s="26">
        <v>27</v>
      </c>
      <c r="O27"/>
      <c r="P27"/>
      <c r="Q27"/>
      <c r="R27"/>
      <c r="S27"/>
      <c r="T27"/>
      <c r="U27"/>
    </row>
    <row r="28" spans="2:21" x14ac:dyDescent="0.2">
      <c r="B28" s="26" t="s">
        <v>4827</v>
      </c>
      <c r="F28" s="26">
        <v>2</v>
      </c>
      <c r="G28" s="26">
        <v>1</v>
      </c>
      <c r="H28" s="26">
        <v>6</v>
      </c>
      <c r="I28" s="26">
        <v>4</v>
      </c>
      <c r="J28" s="26">
        <v>7</v>
      </c>
      <c r="K28" s="26">
        <v>3</v>
      </c>
      <c r="L28" s="26">
        <v>4</v>
      </c>
      <c r="N28" s="26">
        <v>27</v>
      </c>
      <c r="O28"/>
      <c r="P28"/>
      <c r="Q28"/>
      <c r="R28"/>
      <c r="S28"/>
      <c r="T28"/>
      <c r="U28"/>
    </row>
    <row r="29" spans="2:21" x14ac:dyDescent="0.2">
      <c r="B29" s="26" t="s">
        <v>4920</v>
      </c>
      <c r="F29" s="26">
        <v>3</v>
      </c>
      <c r="G29" s="26">
        <v>7</v>
      </c>
      <c r="H29" s="26">
        <v>4</v>
      </c>
      <c r="I29" s="26">
        <v>4</v>
      </c>
      <c r="J29" s="26">
        <v>6</v>
      </c>
      <c r="K29" s="26">
        <v>1</v>
      </c>
      <c r="L29" s="26">
        <v>2</v>
      </c>
      <c r="N29" s="26">
        <v>27</v>
      </c>
      <c r="O29"/>
      <c r="P29"/>
      <c r="Q29"/>
      <c r="R29"/>
      <c r="S29"/>
      <c r="T29"/>
      <c r="U29"/>
    </row>
    <row r="30" spans="2:21" x14ac:dyDescent="0.2">
      <c r="B30" s="26" t="s">
        <v>4889</v>
      </c>
      <c r="F30" s="26">
        <v>1</v>
      </c>
      <c r="G30" s="26">
        <v>7</v>
      </c>
      <c r="H30" s="26">
        <v>3</v>
      </c>
      <c r="I30" s="26">
        <v>2</v>
      </c>
      <c r="J30" s="26">
        <v>4</v>
      </c>
      <c r="K30" s="26">
        <v>3</v>
      </c>
      <c r="L30" s="26">
        <v>3</v>
      </c>
      <c r="M30" s="26">
        <v>3</v>
      </c>
      <c r="N30" s="26">
        <v>26</v>
      </c>
      <c r="O30"/>
      <c r="P30"/>
      <c r="Q30"/>
      <c r="R30"/>
      <c r="S30"/>
      <c r="T30"/>
      <c r="U30"/>
    </row>
    <row r="31" spans="2:21" x14ac:dyDescent="0.2">
      <c r="B31" s="26" t="s">
        <v>5218</v>
      </c>
      <c r="F31" s="26">
        <v>10</v>
      </c>
      <c r="G31" s="26">
        <v>3</v>
      </c>
      <c r="I31" s="26">
        <v>4</v>
      </c>
      <c r="J31" s="26">
        <v>1</v>
      </c>
      <c r="K31" s="26">
        <v>4</v>
      </c>
      <c r="L31" s="26">
        <v>3</v>
      </c>
      <c r="M31" s="26">
        <v>1</v>
      </c>
      <c r="N31" s="26">
        <v>26</v>
      </c>
      <c r="O31"/>
      <c r="P31"/>
      <c r="Q31"/>
      <c r="R31"/>
      <c r="S31"/>
      <c r="T31"/>
      <c r="U31"/>
    </row>
    <row r="32" spans="2:21" x14ac:dyDescent="0.2">
      <c r="B32" s="26" t="s">
        <v>4841</v>
      </c>
      <c r="F32" s="26">
        <v>2</v>
      </c>
      <c r="G32" s="26">
        <v>2</v>
      </c>
      <c r="H32" s="26">
        <v>5</v>
      </c>
      <c r="I32" s="26">
        <v>6</v>
      </c>
      <c r="J32" s="26">
        <v>6</v>
      </c>
      <c r="K32" s="26">
        <v>1</v>
      </c>
      <c r="L32" s="26">
        <v>2</v>
      </c>
      <c r="M32" s="26">
        <v>2</v>
      </c>
      <c r="N32" s="26">
        <v>26</v>
      </c>
      <c r="O32"/>
      <c r="P32"/>
      <c r="Q32"/>
      <c r="R32"/>
      <c r="S32"/>
      <c r="T32"/>
      <c r="U32"/>
    </row>
    <row r="33" spans="2:21" x14ac:dyDescent="0.2">
      <c r="B33" s="26" t="s">
        <v>6259</v>
      </c>
      <c r="F33" s="26">
        <v>6</v>
      </c>
      <c r="G33" s="26">
        <v>4</v>
      </c>
      <c r="H33" s="26">
        <v>4</v>
      </c>
      <c r="I33" s="26">
        <v>5</v>
      </c>
      <c r="J33" s="26">
        <v>3</v>
      </c>
      <c r="K33" s="26">
        <v>2</v>
      </c>
      <c r="L33" s="26">
        <v>1</v>
      </c>
      <c r="M33" s="26">
        <v>1</v>
      </c>
      <c r="N33" s="26">
        <v>26</v>
      </c>
      <c r="O33"/>
      <c r="P33"/>
      <c r="Q33"/>
      <c r="R33"/>
      <c r="S33"/>
      <c r="T33"/>
      <c r="U33"/>
    </row>
    <row r="34" spans="2:21" x14ac:dyDescent="0.2">
      <c r="B34" s="26" t="s">
        <v>5134</v>
      </c>
      <c r="G34" s="26">
        <v>3</v>
      </c>
      <c r="H34" s="26">
        <v>4</v>
      </c>
      <c r="I34" s="26">
        <v>7</v>
      </c>
      <c r="J34" s="26">
        <v>2</v>
      </c>
      <c r="K34" s="26">
        <v>1</v>
      </c>
      <c r="L34" s="26">
        <v>9</v>
      </c>
      <c r="N34" s="26">
        <v>26</v>
      </c>
      <c r="O34"/>
      <c r="P34"/>
      <c r="Q34"/>
      <c r="R34"/>
      <c r="S34"/>
      <c r="T34"/>
      <c r="U34"/>
    </row>
    <row r="35" spans="2:21" x14ac:dyDescent="0.2">
      <c r="B35" s="26" t="s">
        <v>4808</v>
      </c>
      <c r="F35" s="26">
        <v>3</v>
      </c>
      <c r="G35" s="26">
        <v>2</v>
      </c>
      <c r="H35" s="26">
        <v>2</v>
      </c>
      <c r="I35" s="26">
        <v>5</v>
      </c>
      <c r="J35" s="26">
        <v>3</v>
      </c>
      <c r="K35" s="26">
        <v>5</v>
      </c>
      <c r="L35" s="26">
        <v>5</v>
      </c>
      <c r="N35" s="26">
        <v>25</v>
      </c>
      <c r="O35"/>
      <c r="P35"/>
      <c r="Q35"/>
      <c r="R35"/>
      <c r="S35"/>
      <c r="T35"/>
      <c r="U35"/>
    </row>
    <row r="36" spans="2:21" x14ac:dyDescent="0.2">
      <c r="B36" s="26" t="s">
        <v>5045</v>
      </c>
      <c r="F36" s="26">
        <v>3</v>
      </c>
      <c r="G36" s="26">
        <v>1</v>
      </c>
      <c r="I36" s="26">
        <v>1</v>
      </c>
      <c r="J36" s="26">
        <v>5</v>
      </c>
      <c r="K36" s="26">
        <v>6</v>
      </c>
      <c r="L36" s="26">
        <v>7</v>
      </c>
      <c r="M36" s="26">
        <v>2</v>
      </c>
      <c r="N36" s="26">
        <v>25</v>
      </c>
      <c r="O36"/>
      <c r="P36"/>
      <c r="Q36"/>
      <c r="R36"/>
      <c r="S36"/>
      <c r="T36"/>
      <c r="U36"/>
    </row>
    <row r="37" spans="2:21" x14ac:dyDescent="0.2">
      <c r="B37" s="31" t="s">
        <v>6245</v>
      </c>
      <c r="C37" s="31"/>
      <c r="D37" s="31"/>
      <c r="E37" s="31"/>
      <c r="F37" s="31">
        <v>7</v>
      </c>
      <c r="G37" s="31">
        <v>7</v>
      </c>
      <c r="H37" s="31">
        <v>1</v>
      </c>
      <c r="I37" s="31">
        <v>3</v>
      </c>
      <c r="J37" s="31">
        <v>1</v>
      </c>
      <c r="K37" s="31">
        <v>1</v>
      </c>
      <c r="L37" s="31">
        <v>3</v>
      </c>
      <c r="M37" s="31">
        <v>1</v>
      </c>
      <c r="N37" s="31">
        <v>24</v>
      </c>
      <c r="O37"/>
      <c r="P37"/>
      <c r="Q37"/>
      <c r="R37"/>
      <c r="S37"/>
      <c r="T37"/>
      <c r="U37"/>
    </row>
    <row r="38" spans="2:21" x14ac:dyDescent="0.2">
      <c r="B38" s="26" t="s">
        <v>6303</v>
      </c>
      <c r="F38" s="26">
        <v>7</v>
      </c>
      <c r="G38" s="26">
        <v>8</v>
      </c>
      <c r="H38" s="26">
        <v>1</v>
      </c>
      <c r="I38" s="26">
        <v>4</v>
      </c>
      <c r="K38" s="26">
        <v>1</v>
      </c>
      <c r="L38" s="26">
        <v>3</v>
      </c>
      <c r="N38" s="26">
        <v>24</v>
      </c>
      <c r="O38"/>
      <c r="P38"/>
      <c r="Q38"/>
      <c r="R38"/>
      <c r="S38"/>
      <c r="T38"/>
      <c r="U38"/>
    </row>
    <row r="39" spans="2:21" x14ac:dyDescent="0.2">
      <c r="B39" s="26" t="s">
        <v>4771</v>
      </c>
      <c r="F39" s="26">
        <v>6</v>
      </c>
      <c r="H39" s="26">
        <v>1</v>
      </c>
      <c r="I39" s="26">
        <v>6</v>
      </c>
      <c r="J39" s="26">
        <v>4</v>
      </c>
      <c r="K39" s="26">
        <v>2</v>
      </c>
      <c r="L39" s="26">
        <v>4</v>
      </c>
      <c r="N39" s="26">
        <v>23</v>
      </c>
      <c r="O39"/>
      <c r="P39"/>
      <c r="Q39"/>
      <c r="R39"/>
      <c r="S39"/>
      <c r="T39"/>
      <c r="U39"/>
    </row>
    <row r="40" spans="2:21" x14ac:dyDescent="0.2">
      <c r="B40" s="26" t="s">
        <v>4870</v>
      </c>
      <c r="F40" s="26">
        <v>1</v>
      </c>
      <c r="G40" s="26">
        <v>1</v>
      </c>
      <c r="H40" s="26">
        <v>4</v>
      </c>
      <c r="I40" s="26">
        <v>3</v>
      </c>
      <c r="J40" s="26">
        <v>5</v>
      </c>
      <c r="K40" s="26">
        <v>4</v>
      </c>
      <c r="L40" s="26">
        <v>2</v>
      </c>
      <c r="M40" s="26">
        <v>3</v>
      </c>
      <c r="N40" s="26">
        <v>23</v>
      </c>
      <c r="O40"/>
      <c r="P40"/>
      <c r="Q40"/>
      <c r="R40"/>
      <c r="S40"/>
      <c r="T40"/>
      <c r="U40"/>
    </row>
    <row r="41" spans="2:21" x14ac:dyDescent="0.2">
      <c r="B41" s="26" t="s">
        <v>6355</v>
      </c>
      <c r="G41" s="26">
        <v>2</v>
      </c>
      <c r="H41" s="26">
        <v>4</v>
      </c>
      <c r="I41" s="26">
        <v>5</v>
      </c>
      <c r="J41" s="26">
        <v>7</v>
      </c>
      <c r="K41" s="26">
        <v>1</v>
      </c>
      <c r="L41" s="26">
        <v>4</v>
      </c>
      <c r="N41" s="26">
        <v>23</v>
      </c>
      <c r="O41"/>
      <c r="P41"/>
      <c r="Q41"/>
      <c r="R41"/>
      <c r="S41"/>
      <c r="T41"/>
      <c r="U41"/>
    </row>
    <row r="42" spans="2:21" x14ac:dyDescent="0.2">
      <c r="B42" s="26" t="s">
        <v>5448</v>
      </c>
      <c r="F42" s="26">
        <v>4</v>
      </c>
      <c r="G42" s="26">
        <v>5</v>
      </c>
      <c r="H42" s="26">
        <v>5</v>
      </c>
      <c r="I42" s="26">
        <v>2</v>
      </c>
      <c r="J42" s="26">
        <v>3</v>
      </c>
      <c r="K42" s="26">
        <v>1</v>
      </c>
      <c r="L42" s="26">
        <v>3</v>
      </c>
      <c r="N42" s="26">
        <v>23</v>
      </c>
      <c r="O42"/>
      <c r="P42"/>
      <c r="Q42"/>
      <c r="R42"/>
      <c r="S42"/>
      <c r="T42"/>
      <c r="U42"/>
    </row>
    <row r="43" spans="2:21" x14ac:dyDescent="0.2">
      <c r="B43" s="26" t="s">
        <v>5590</v>
      </c>
      <c r="F43" s="26">
        <v>1</v>
      </c>
      <c r="G43" s="26">
        <v>1</v>
      </c>
      <c r="H43" s="26">
        <v>7</v>
      </c>
      <c r="I43" s="26">
        <v>1</v>
      </c>
      <c r="K43" s="26">
        <v>6</v>
      </c>
      <c r="L43" s="26">
        <v>5</v>
      </c>
      <c r="M43" s="26">
        <v>2</v>
      </c>
      <c r="N43" s="26">
        <v>23</v>
      </c>
      <c r="O43"/>
      <c r="P43"/>
      <c r="Q43"/>
      <c r="R43"/>
      <c r="S43"/>
      <c r="T43"/>
      <c r="U43"/>
    </row>
    <row r="44" spans="2:21" x14ac:dyDescent="0.2">
      <c r="B44" s="26" t="s">
        <v>4812</v>
      </c>
      <c r="F44" s="26">
        <v>6</v>
      </c>
      <c r="G44" s="26">
        <v>1</v>
      </c>
      <c r="H44" s="26">
        <v>3</v>
      </c>
      <c r="I44" s="26">
        <v>1</v>
      </c>
      <c r="J44" s="26">
        <v>7</v>
      </c>
      <c r="K44" s="26">
        <v>1</v>
      </c>
      <c r="L44" s="26">
        <v>3</v>
      </c>
      <c r="M44" s="26">
        <v>1</v>
      </c>
      <c r="N44" s="26">
        <v>23</v>
      </c>
      <c r="O44"/>
      <c r="P44"/>
      <c r="Q44"/>
      <c r="R44"/>
      <c r="S44"/>
      <c r="T44"/>
      <c r="U44"/>
    </row>
    <row r="45" spans="2:21" x14ac:dyDescent="0.2">
      <c r="B45" s="26" t="s">
        <v>4846</v>
      </c>
      <c r="F45" s="26">
        <v>1</v>
      </c>
      <c r="G45" s="26">
        <v>3</v>
      </c>
      <c r="H45" s="26">
        <v>5</v>
      </c>
      <c r="I45" s="26">
        <v>2</v>
      </c>
      <c r="J45" s="26">
        <v>4</v>
      </c>
      <c r="K45" s="26">
        <v>7</v>
      </c>
      <c r="N45" s="26">
        <v>22</v>
      </c>
      <c r="O45"/>
      <c r="P45"/>
      <c r="Q45"/>
      <c r="R45"/>
      <c r="S45"/>
      <c r="T45"/>
      <c r="U45"/>
    </row>
    <row r="46" spans="2:21" x14ac:dyDescent="0.2">
      <c r="B46" s="26" t="s">
        <v>6274</v>
      </c>
      <c r="F46" s="26">
        <v>4</v>
      </c>
      <c r="G46" s="26">
        <v>4</v>
      </c>
      <c r="H46" s="26">
        <v>3</v>
      </c>
      <c r="I46" s="26">
        <v>8</v>
      </c>
      <c r="L46" s="26">
        <v>2</v>
      </c>
      <c r="N46" s="26">
        <v>21</v>
      </c>
      <c r="O46"/>
      <c r="P46"/>
      <c r="Q46"/>
      <c r="R46"/>
      <c r="S46"/>
      <c r="T46"/>
      <c r="U46"/>
    </row>
    <row r="47" spans="2:21" x14ac:dyDescent="0.2">
      <c r="B47" s="26" t="s">
        <v>6251</v>
      </c>
      <c r="F47" s="26">
        <v>3</v>
      </c>
      <c r="G47" s="26">
        <v>2</v>
      </c>
      <c r="H47" s="26">
        <v>1</v>
      </c>
      <c r="I47" s="26">
        <v>2</v>
      </c>
      <c r="J47" s="26">
        <v>4</v>
      </c>
      <c r="K47" s="26">
        <v>1</v>
      </c>
      <c r="L47" s="26">
        <v>6</v>
      </c>
      <c r="M47" s="26">
        <v>1</v>
      </c>
      <c r="N47" s="26">
        <v>20</v>
      </c>
      <c r="O47"/>
      <c r="P47"/>
      <c r="Q47"/>
      <c r="R47"/>
      <c r="S47"/>
      <c r="T47"/>
      <c r="U47"/>
    </row>
    <row r="48" spans="2:21" x14ac:dyDescent="0.2">
      <c r="B48" s="26" t="s">
        <v>386</v>
      </c>
      <c r="F48" s="26">
        <v>2</v>
      </c>
      <c r="G48" s="26">
        <v>5</v>
      </c>
      <c r="I48" s="26">
        <v>2</v>
      </c>
      <c r="J48" s="26">
        <v>5</v>
      </c>
      <c r="K48" s="26">
        <v>2</v>
      </c>
      <c r="L48" s="26">
        <v>4</v>
      </c>
      <c r="N48" s="26">
        <v>20</v>
      </c>
      <c r="O48"/>
      <c r="P48"/>
      <c r="Q48"/>
      <c r="R48"/>
      <c r="S48"/>
      <c r="T48"/>
      <c r="U48"/>
    </row>
    <row r="49" spans="2:21" x14ac:dyDescent="0.2">
      <c r="B49" s="26" t="s">
        <v>7700</v>
      </c>
      <c r="G49" s="26">
        <v>2</v>
      </c>
      <c r="H49" s="26">
        <v>5</v>
      </c>
      <c r="I49" s="26">
        <v>4</v>
      </c>
      <c r="J49" s="26">
        <v>4</v>
      </c>
      <c r="L49" s="26">
        <v>5</v>
      </c>
      <c r="N49" s="26">
        <v>20</v>
      </c>
      <c r="O49"/>
      <c r="P49"/>
      <c r="Q49"/>
      <c r="R49"/>
      <c r="S49"/>
      <c r="T49"/>
      <c r="U49"/>
    </row>
    <row r="50" spans="2:21" x14ac:dyDescent="0.2">
      <c r="B50" s="26" t="s">
        <v>4912</v>
      </c>
      <c r="F50" s="26">
        <v>1</v>
      </c>
      <c r="G50" s="26">
        <v>5</v>
      </c>
      <c r="H50" s="26">
        <v>1</v>
      </c>
      <c r="I50" s="26">
        <v>1</v>
      </c>
      <c r="J50" s="26">
        <v>7</v>
      </c>
      <c r="K50" s="26">
        <v>1</v>
      </c>
      <c r="L50" s="26">
        <v>3</v>
      </c>
      <c r="N50" s="26">
        <v>19</v>
      </c>
      <c r="O50"/>
      <c r="P50"/>
      <c r="Q50"/>
      <c r="R50"/>
      <c r="S50"/>
      <c r="T50"/>
      <c r="U50"/>
    </row>
    <row r="51" spans="2:21" x14ac:dyDescent="0.2">
      <c r="B51" s="26" t="s">
        <v>4897</v>
      </c>
      <c r="F51" s="26">
        <v>2</v>
      </c>
      <c r="H51" s="26">
        <v>1</v>
      </c>
      <c r="I51" s="26">
        <v>7</v>
      </c>
      <c r="J51" s="26">
        <v>3</v>
      </c>
      <c r="K51" s="26">
        <v>3</v>
      </c>
      <c r="L51" s="26">
        <v>3</v>
      </c>
      <c r="N51" s="26">
        <v>19</v>
      </c>
      <c r="O51"/>
      <c r="P51"/>
      <c r="Q51"/>
      <c r="R51"/>
      <c r="S51"/>
      <c r="T51"/>
      <c r="U51"/>
    </row>
    <row r="52" spans="2:21" x14ac:dyDescent="0.2">
      <c r="B52" s="26" t="s">
        <v>4839</v>
      </c>
      <c r="F52" s="26">
        <v>2</v>
      </c>
      <c r="G52" s="26">
        <v>3</v>
      </c>
      <c r="H52" s="26">
        <v>2</v>
      </c>
      <c r="J52" s="26">
        <v>7</v>
      </c>
      <c r="K52" s="26">
        <v>1</v>
      </c>
      <c r="L52" s="26">
        <v>4</v>
      </c>
      <c r="N52" s="26">
        <v>19</v>
      </c>
      <c r="O52"/>
      <c r="P52"/>
      <c r="Q52"/>
      <c r="R52"/>
      <c r="S52"/>
      <c r="T52"/>
      <c r="U52"/>
    </row>
    <row r="53" spans="2:21" x14ac:dyDescent="0.2">
      <c r="B53" s="26" t="s">
        <v>5028</v>
      </c>
      <c r="F53" s="26">
        <v>2</v>
      </c>
      <c r="G53" s="26">
        <v>1</v>
      </c>
      <c r="H53" s="26">
        <v>1</v>
      </c>
      <c r="I53" s="26">
        <v>2</v>
      </c>
      <c r="J53" s="26">
        <v>1</v>
      </c>
      <c r="K53" s="26">
        <v>2</v>
      </c>
      <c r="L53" s="26">
        <v>8</v>
      </c>
      <c r="M53" s="26">
        <v>2</v>
      </c>
      <c r="N53" s="26">
        <v>19</v>
      </c>
      <c r="O53"/>
      <c r="P53"/>
      <c r="Q53"/>
      <c r="R53"/>
      <c r="S53"/>
      <c r="T53"/>
      <c r="U53"/>
    </row>
    <row r="54" spans="2:21" x14ac:dyDescent="0.2">
      <c r="B54" s="26" t="s">
        <v>4931</v>
      </c>
      <c r="F54" s="26">
        <v>6</v>
      </c>
      <c r="G54" s="26">
        <v>3</v>
      </c>
      <c r="H54" s="26">
        <v>2</v>
      </c>
      <c r="I54" s="26">
        <v>1</v>
      </c>
      <c r="J54" s="26">
        <v>3</v>
      </c>
      <c r="K54" s="26">
        <v>3</v>
      </c>
      <c r="N54" s="26">
        <v>18</v>
      </c>
      <c r="O54"/>
      <c r="P54"/>
      <c r="Q54"/>
      <c r="R54"/>
      <c r="S54"/>
      <c r="T54"/>
      <c r="U54"/>
    </row>
    <row r="55" spans="2:21" x14ac:dyDescent="0.2">
      <c r="B55" s="26" t="s">
        <v>5052</v>
      </c>
      <c r="G55" s="26">
        <v>1</v>
      </c>
      <c r="H55" s="26">
        <v>2</v>
      </c>
      <c r="I55" s="26">
        <v>3</v>
      </c>
      <c r="J55" s="26">
        <v>1</v>
      </c>
      <c r="K55" s="26">
        <v>2</v>
      </c>
      <c r="L55" s="26">
        <v>6</v>
      </c>
      <c r="M55" s="26">
        <v>3</v>
      </c>
      <c r="N55" s="26">
        <v>18</v>
      </c>
      <c r="O55"/>
      <c r="P55"/>
      <c r="Q55"/>
      <c r="R55"/>
      <c r="S55"/>
      <c r="T55"/>
      <c r="U55"/>
    </row>
    <row r="56" spans="2:21" x14ac:dyDescent="0.2">
      <c r="B56" s="26" t="s">
        <v>5005</v>
      </c>
      <c r="H56" s="26">
        <v>3</v>
      </c>
      <c r="I56" s="26">
        <v>3</v>
      </c>
      <c r="J56" s="26">
        <v>3</v>
      </c>
      <c r="K56" s="26">
        <v>6</v>
      </c>
      <c r="L56" s="26">
        <v>3</v>
      </c>
      <c r="N56" s="26">
        <v>18</v>
      </c>
      <c r="O56"/>
      <c r="P56"/>
      <c r="Q56"/>
      <c r="R56"/>
      <c r="S56"/>
      <c r="T56"/>
      <c r="U56"/>
    </row>
    <row r="57" spans="2:21" x14ac:dyDescent="0.2">
      <c r="B57" s="26" t="s">
        <v>262</v>
      </c>
      <c r="F57" s="26">
        <v>3</v>
      </c>
      <c r="G57" s="26">
        <v>1</v>
      </c>
      <c r="H57" s="26">
        <v>5</v>
      </c>
      <c r="I57" s="26">
        <v>2</v>
      </c>
      <c r="J57" s="26">
        <v>3</v>
      </c>
      <c r="K57" s="26">
        <v>1</v>
      </c>
      <c r="L57" s="26">
        <v>3</v>
      </c>
      <c r="N57" s="26">
        <v>18</v>
      </c>
      <c r="O57"/>
      <c r="P57"/>
      <c r="Q57"/>
      <c r="R57"/>
      <c r="S57"/>
      <c r="T57"/>
      <c r="U57"/>
    </row>
    <row r="58" spans="2:21" x14ac:dyDescent="0.2">
      <c r="B58" s="26" t="s">
        <v>4955</v>
      </c>
      <c r="G58" s="26">
        <v>2</v>
      </c>
      <c r="H58" s="26">
        <v>2</v>
      </c>
      <c r="I58" s="26">
        <v>3</v>
      </c>
      <c r="J58" s="26">
        <v>4</v>
      </c>
      <c r="K58" s="26">
        <v>3</v>
      </c>
      <c r="L58" s="26">
        <v>2</v>
      </c>
      <c r="M58" s="26">
        <v>1</v>
      </c>
      <c r="N58" s="26">
        <v>17</v>
      </c>
      <c r="O58"/>
      <c r="P58"/>
      <c r="Q58"/>
      <c r="R58"/>
      <c r="S58"/>
      <c r="T58"/>
      <c r="U58"/>
    </row>
    <row r="59" spans="2:21" x14ac:dyDescent="0.2">
      <c r="B59" s="26" t="s">
        <v>4866</v>
      </c>
      <c r="H59" s="26">
        <v>2</v>
      </c>
      <c r="I59" s="26">
        <v>2</v>
      </c>
      <c r="J59" s="26">
        <v>6</v>
      </c>
      <c r="K59" s="26">
        <v>3</v>
      </c>
      <c r="M59" s="26">
        <v>3</v>
      </c>
      <c r="N59" s="26">
        <v>16</v>
      </c>
      <c r="O59"/>
      <c r="P59"/>
      <c r="Q59"/>
      <c r="R59"/>
      <c r="S59"/>
      <c r="T59"/>
      <c r="U59"/>
    </row>
    <row r="60" spans="2:21" x14ac:dyDescent="0.2">
      <c r="B60" s="26" t="s">
        <v>6270</v>
      </c>
      <c r="F60" s="26">
        <v>3</v>
      </c>
      <c r="H60" s="26">
        <v>2</v>
      </c>
      <c r="I60" s="26">
        <v>1</v>
      </c>
      <c r="J60" s="26">
        <v>2</v>
      </c>
      <c r="K60" s="26">
        <v>1</v>
      </c>
      <c r="L60" s="26">
        <v>7</v>
      </c>
      <c r="N60" s="26">
        <v>16</v>
      </c>
      <c r="O60"/>
      <c r="P60"/>
      <c r="Q60"/>
      <c r="R60"/>
      <c r="S60"/>
      <c r="T60"/>
      <c r="U60"/>
    </row>
    <row r="61" spans="2:21" x14ac:dyDescent="0.2">
      <c r="B61" s="26" t="s">
        <v>5299</v>
      </c>
      <c r="F61" s="26">
        <v>1</v>
      </c>
      <c r="G61" s="26">
        <v>1</v>
      </c>
      <c r="H61" s="26">
        <v>2</v>
      </c>
      <c r="I61" s="26">
        <v>5</v>
      </c>
      <c r="J61" s="26">
        <v>1</v>
      </c>
      <c r="K61" s="26">
        <v>2</v>
      </c>
      <c r="L61" s="26">
        <v>3</v>
      </c>
      <c r="M61" s="26">
        <v>1</v>
      </c>
      <c r="N61" s="26">
        <v>16</v>
      </c>
      <c r="O61"/>
      <c r="P61"/>
      <c r="Q61"/>
      <c r="R61"/>
      <c r="S61"/>
      <c r="T61"/>
      <c r="U61"/>
    </row>
    <row r="62" spans="2:21" x14ac:dyDescent="0.2">
      <c r="B62" s="26" t="s">
        <v>363</v>
      </c>
      <c r="F62" s="26">
        <v>8</v>
      </c>
      <c r="G62" s="26">
        <v>2</v>
      </c>
      <c r="H62" s="26">
        <v>1</v>
      </c>
      <c r="I62" s="26">
        <v>1</v>
      </c>
      <c r="J62" s="26">
        <v>2</v>
      </c>
      <c r="L62" s="26">
        <v>2</v>
      </c>
      <c r="N62" s="26">
        <v>16</v>
      </c>
      <c r="O62"/>
      <c r="P62"/>
      <c r="Q62"/>
      <c r="R62"/>
      <c r="S62"/>
      <c r="T62"/>
      <c r="U62"/>
    </row>
    <row r="63" spans="2:21" x14ac:dyDescent="0.2">
      <c r="B63" s="26" t="s">
        <v>5220</v>
      </c>
      <c r="F63" s="26">
        <v>2</v>
      </c>
      <c r="H63" s="26">
        <v>2</v>
      </c>
      <c r="I63" s="26">
        <v>3</v>
      </c>
      <c r="J63" s="26">
        <v>1</v>
      </c>
      <c r="K63" s="26">
        <v>4</v>
      </c>
      <c r="L63" s="26">
        <v>2</v>
      </c>
      <c r="M63" s="26">
        <v>1</v>
      </c>
      <c r="N63" s="26">
        <v>15</v>
      </c>
      <c r="O63"/>
      <c r="P63"/>
      <c r="Q63"/>
      <c r="R63"/>
      <c r="S63"/>
      <c r="T63"/>
      <c r="U63"/>
    </row>
    <row r="64" spans="2:21" x14ac:dyDescent="0.2">
      <c r="B64" s="26" t="s">
        <v>5475</v>
      </c>
      <c r="G64" s="26">
        <v>2</v>
      </c>
      <c r="I64" s="26">
        <v>2</v>
      </c>
      <c r="K64" s="26">
        <v>5</v>
      </c>
      <c r="L64" s="26">
        <v>6</v>
      </c>
      <c r="N64" s="26">
        <v>15</v>
      </c>
      <c r="O64"/>
      <c r="P64"/>
      <c r="Q64"/>
      <c r="R64"/>
      <c r="S64"/>
      <c r="T64"/>
      <c r="U64"/>
    </row>
    <row r="65" spans="2:21" x14ac:dyDescent="0.2">
      <c r="B65" s="26" t="s">
        <v>5234</v>
      </c>
      <c r="F65" s="26">
        <v>4</v>
      </c>
      <c r="G65" s="26">
        <v>1</v>
      </c>
      <c r="H65" s="26">
        <v>4</v>
      </c>
      <c r="I65" s="26">
        <v>1</v>
      </c>
      <c r="K65" s="26">
        <v>3</v>
      </c>
      <c r="L65" s="26">
        <v>2</v>
      </c>
      <c r="N65" s="26">
        <v>15</v>
      </c>
      <c r="O65"/>
      <c r="P65"/>
      <c r="Q65"/>
      <c r="R65"/>
      <c r="S65"/>
      <c r="T65"/>
      <c r="U65"/>
    </row>
    <row r="66" spans="2:21" x14ac:dyDescent="0.2">
      <c r="B66" s="26" t="s">
        <v>5118</v>
      </c>
      <c r="H66" s="26">
        <v>5</v>
      </c>
      <c r="I66" s="26">
        <v>5</v>
      </c>
      <c r="J66" s="26">
        <v>2</v>
      </c>
      <c r="K66" s="26">
        <v>2</v>
      </c>
      <c r="L66" s="26">
        <v>1</v>
      </c>
      <c r="N66" s="26">
        <v>15</v>
      </c>
      <c r="O66"/>
      <c r="P66"/>
      <c r="Q66"/>
      <c r="R66"/>
      <c r="S66"/>
      <c r="T66"/>
      <c r="U66"/>
    </row>
    <row r="67" spans="2:21" x14ac:dyDescent="0.2">
      <c r="B67" s="26" t="s">
        <v>4788</v>
      </c>
      <c r="F67" s="26">
        <v>3</v>
      </c>
      <c r="G67" s="26">
        <v>2</v>
      </c>
      <c r="H67" s="26">
        <v>4</v>
      </c>
      <c r="J67" s="26">
        <v>3</v>
      </c>
      <c r="K67" s="26">
        <v>2</v>
      </c>
      <c r="L67" s="26">
        <v>1</v>
      </c>
      <c r="N67" s="26">
        <v>15</v>
      </c>
      <c r="O67"/>
      <c r="P67"/>
      <c r="Q67"/>
      <c r="R67"/>
      <c r="S67"/>
      <c r="T67"/>
      <c r="U67"/>
    </row>
    <row r="68" spans="2:21" x14ac:dyDescent="0.2">
      <c r="B68" s="26" t="s">
        <v>489</v>
      </c>
      <c r="F68" s="26">
        <v>1</v>
      </c>
      <c r="G68" s="26">
        <v>2</v>
      </c>
      <c r="H68" s="26">
        <v>3</v>
      </c>
      <c r="I68" s="26">
        <v>1</v>
      </c>
      <c r="J68" s="26">
        <v>1</v>
      </c>
      <c r="K68" s="26">
        <v>3</v>
      </c>
      <c r="L68" s="26">
        <v>1</v>
      </c>
      <c r="M68" s="26">
        <v>2</v>
      </c>
      <c r="N68" s="26">
        <v>14</v>
      </c>
      <c r="O68"/>
      <c r="P68"/>
      <c r="Q68"/>
      <c r="R68"/>
      <c r="S68"/>
      <c r="T68"/>
      <c r="U68"/>
    </row>
    <row r="69" spans="2:21" x14ac:dyDescent="0.2">
      <c r="B69" s="26" t="s">
        <v>6348</v>
      </c>
      <c r="G69" s="26">
        <v>5</v>
      </c>
      <c r="I69" s="26">
        <v>1</v>
      </c>
      <c r="J69" s="26">
        <v>1</v>
      </c>
      <c r="L69" s="26">
        <v>5</v>
      </c>
      <c r="M69" s="26">
        <v>2</v>
      </c>
      <c r="N69" s="26">
        <v>14</v>
      </c>
      <c r="O69"/>
      <c r="P69"/>
      <c r="Q69"/>
      <c r="R69"/>
      <c r="S69"/>
      <c r="T69"/>
      <c r="U69"/>
    </row>
    <row r="70" spans="2:21" x14ac:dyDescent="0.2">
      <c r="B70" s="26" t="s">
        <v>6337</v>
      </c>
      <c r="G70" s="26">
        <v>3</v>
      </c>
      <c r="H70" s="26">
        <v>2</v>
      </c>
      <c r="I70" s="26">
        <v>1</v>
      </c>
      <c r="K70" s="26">
        <v>1</v>
      </c>
      <c r="L70" s="26">
        <v>5</v>
      </c>
      <c r="M70" s="26">
        <v>2</v>
      </c>
      <c r="N70" s="26">
        <v>14</v>
      </c>
      <c r="O70"/>
      <c r="P70"/>
      <c r="Q70"/>
      <c r="R70"/>
      <c r="S70"/>
      <c r="T70"/>
      <c r="U70"/>
    </row>
    <row r="71" spans="2:21" x14ac:dyDescent="0.2">
      <c r="B71" s="26" t="s">
        <v>4989</v>
      </c>
      <c r="F71" s="26">
        <v>2</v>
      </c>
      <c r="G71" s="26">
        <v>4</v>
      </c>
      <c r="H71" s="26">
        <v>2</v>
      </c>
      <c r="J71" s="26">
        <v>2</v>
      </c>
      <c r="K71" s="26">
        <v>3</v>
      </c>
      <c r="L71" s="26">
        <v>1</v>
      </c>
      <c r="N71" s="26">
        <v>14</v>
      </c>
      <c r="O71"/>
      <c r="P71"/>
      <c r="Q71"/>
      <c r="R71"/>
      <c r="S71"/>
      <c r="T71"/>
      <c r="U71"/>
    </row>
    <row r="72" spans="2:21" x14ac:dyDescent="0.2">
      <c r="B72" s="26" t="s">
        <v>6375</v>
      </c>
      <c r="H72" s="26">
        <v>6</v>
      </c>
      <c r="I72" s="26">
        <v>3</v>
      </c>
      <c r="J72" s="26">
        <v>2</v>
      </c>
      <c r="K72" s="26">
        <v>1</v>
      </c>
      <c r="L72" s="26">
        <v>2</v>
      </c>
      <c r="N72" s="26">
        <v>14</v>
      </c>
      <c r="O72"/>
      <c r="P72"/>
      <c r="Q72"/>
      <c r="R72"/>
      <c r="S72"/>
      <c r="T72"/>
      <c r="U72"/>
    </row>
    <row r="73" spans="2:21" x14ac:dyDescent="0.2">
      <c r="B73" s="26" t="s">
        <v>5236</v>
      </c>
      <c r="F73" s="26">
        <v>2</v>
      </c>
      <c r="H73" s="26">
        <v>2</v>
      </c>
      <c r="I73" s="26">
        <v>1</v>
      </c>
      <c r="J73" s="26">
        <v>2</v>
      </c>
      <c r="K73" s="26">
        <v>1</v>
      </c>
      <c r="L73" s="26">
        <v>6</v>
      </c>
      <c r="N73" s="26">
        <v>14</v>
      </c>
      <c r="O73"/>
      <c r="P73"/>
      <c r="Q73"/>
      <c r="R73"/>
      <c r="S73"/>
      <c r="T73"/>
      <c r="U73"/>
    </row>
    <row r="74" spans="2:21" x14ac:dyDescent="0.2">
      <c r="B74" s="26" t="s">
        <v>4825</v>
      </c>
      <c r="F74" s="26">
        <v>1</v>
      </c>
      <c r="G74" s="26">
        <v>2</v>
      </c>
      <c r="J74" s="26">
        <v>3</v>
      </c>
      <c r="K74" s="26">
        <v>4</v>
      </c>
      <c r="L74" s="26">
        <v>4</v>
      </c>
      <c r="N74" s="26">
        <v>14</v>
      </c>
      <c r="O74"/>
      <c r="P74"/>
      <c r="Q74"/>
      <c r="R74"/>
      <c r="S74"/>
      <c r="T74"/>
      <c r="U74"/>
    </row>
    <row r="75" spans="2:21" x14ac:dyDescent="0.2">
      <c r="B75" s="26" t="s">
        <v>5316</v>
      </c>
      <c r="F75" s="26">
        <v>1</v>
      </c>
      <c r="H75" s="26">
        <v>4</v>
      </c>
      <c r="I75" s="26">
        <v>2</v>
      </c>
      <c r="J75" s="26">
        <v>1</v>
      </c>
      <c r="K75" s="26">
        <v>4</v>
      </c>
      <c r="L75" s="26">
        <v>2</v>
      </c>
      <c r="N75" s="26">
        <v>14</v>
      </c>
      <c r="O75"/>
      <c r="P75"/>
      <c r="Q75"/>
      <c r="R75"/>
      <c r="S75"/>
      <c r="T75"/>
      <c r="U75"/>
    </row>
    <row r="76" spans="2:21" x14ac:dyDescent="0.2">
      <c r="B76" s="26" t="s">
        <v>6380</v>
      </c>
      <c r="G76" s="26">
        <v>3</v>
      </c>
      <c r="I76" s="26">
        <v>8</v>
      </c>
      <c r="J76" s="26">
        <v>1</v>
      </c>
      <c r="K76" s="26">
        <v>1</v>
      </c>
      <c r="N76" s="26">
        <v>13</v>
      </c>
      <c r="O76"/>
      <c r="P76"/>
      <c r="Q76"/>
      <c r="R76"/>
      <c r="S76"/>
      <c r="T76"/>
      <c r="U76"/>
    </row>
    <row r="77" spans="2:21" x14ac:dyDescent="0.2">
      <c r="B77" s="26" t="s">
        <v>256</v>
      </c>
      <c r="F77" s="26">
        <v>4</v>
      </c>
      <c r="G77" s="26">
        <v>1</v>
      </c>
      <c r="I77" s="26">
        <v>1</v>
      </c>
      <c r="J77" s="26">
        <v>2</v>
      </c>
      <c r="K77" s="26">
        <v>3</v>
      </c>
      <c r="L77" s="26">
        <v>2</v>
      </c>
      <c r="N77" s="26">
        <v>13</v>
      </c>
      <c r="O77"/>
      <c r="P77"/>
      <c r="Q77"/>
      <c r="R77"/>
      <c r="S77"/>
      <c r="T77"/>
      <c r="U77"/>
    </row>
    <row r="78" spans="2:21" x14ac:dyDescent="0.2">
      <c r="B78" s="26" t="s">
        <v>5538</v>
      </c>
      <c r="H78" s="26">
        <v>1</v>
      </c>
      <c r="I78" s="26">
        <v>3</v>
      </c>
      <c r="J78" s="26">
        <v>1</v>
      </c>
      <c r="K78" s="26">
        <v>4</v>
      </c>
      <c r="L78" s="26">
        <v>4</v>
      </c>
      <c r="N78" s="26">
        <v>13</v>
      </c>
      <c r="O78"/>
      <c r="P78"/>
      <c r="Q78"/>
      <c r="R78"/>
      <c r="S78"/>
      <c r="T78"/>
      <c r="U78"/>
    </row>
    <row r="79" spans="2:21" x14ac:dyDescent="0.2">
      <c r="B79" s="26" t="s">
        <v>382</v>
      </c>
      <c r="F79" s="26">
        <v>2</v>
      </c>
      <c r="G79" s="26">
        <v>4</v>
      </c>
      <c r="H79" s="26">
        <v>2</v>
      </c>
      <c r="J79" s="26">
        <v>2</v>
      </c>
      <c r="L79" s="26">
        <v>3</v>
      </c>
      <c r="N79" s="26">
        <v>13</v>
      </c>
      <c r="O79"/>
      <c r="P79"/>
      <c r="Q79"/>
      <c r="R79"/>
      <c r="S79"/>
      <c r="T79"/>
      <c r="U79"/>
    </row>
    <row r="80" spans="2:21" x14ac:dyDescent="0.2">
      <c r="B80" s="26" t="s">
        <v>4819</v>
      </c>
      <c r="F80" s="26">
        <v>3</v>
      </c>
      <c r="H80" s="26">
        <v>1</v>
      </c>
      <c r="J80" s="26">
        <v>6</v>
      </c>
      <c r="M80" s="26">
        <v>3</v>
      </c>
      <c r="N80" s="26">
        <v>13</v>
      </c>
      <c r="O80"/>
      <c r="P80"/>
      <c r="Q80"/>
      <c r="R80"/>
      <c r="S80"/>
      <c r="T80"/>
      <c r="U80"/>
    </row>
    <row r="81" spans="2:21" x14ac:dyDescent="0.2">
      <c r="B81" s="26" t="s">
        <v>4822</v>
      </c>
      <c r="G81" s="26">
        <v>5</v>
      </c>
      <c r="H81" s="26">
        <v>2</v>
      </c>
      <c r="J81" s="26">
        <v>1</v>
      </c>
      <c r="K81" s="26">
        <v>3</v>
      </c>
      <c r="M81" s="26">
        <v>2</v>
      </c>
      <c r="N81" s="26">
        <v>13</v>
      </c>
      <c r="O81"/>
      <c r="P81"/>
      <c r="Q81"/>
      <c r="R81"/>
      <c r="S81"/>
      <c r="T81"/>
      <c r="U81"/>
    </row>
    <row r="82" spans="2:21" x14ac:dyDescent="0.2">
      <c r="B82" s="26" t="s">
        <v>5248</v>
      </c>
      <c r="G82" s="26">
        <v>3</v>
      </c>
      <c r="H82" s="26">
        <v>2</v>
      </c>
      <c r="I82" s="26">
        <v>4</v>
      </c>
      <c r="K82" s="26">
        <v>1</v>
      </c>
      <c r="L82" s="26">
        <v>3</v>
      </c>
      <c r="N82" s="26">
        <v>13</v>
      </c>
      <c r="O82"/>
      <c r="P82"/>
      <c r="Q82"/>
      <c r="R82"/>
      <c r="S82"/>
      <c r="T82"/>
      <c r="U82"/>
    </row>
    <row r="83" spans="2:21" x14ac:dyDescent="0.2">
      <c r="B83" s="26" t="s">
        <v>5152</v>
      </c>
      <c r="F83" s="26">
        <v>2</v>
      </c>
      <c r="G83" s="26">
        <v>2</v>
      </c>
      <c r="H83" s="26">
        <v>1</v>
      </c>
      <c r="I83" s="26">
        <v>1</v>
      </c>
      <c r="K83" s="26">
        <v>2</v>
      </c>
      <c r="L83" s="26">
        <v>2</v>
      </c>
      <c r="M83" s="26">
        <v>3</v>
      </c>
      <c r="N83" s="26">
        <v>13</v>
      </c>
      <c r="O83"/>
      <c r="P83"/>
      <c r="Q83"/>
      <c r="R83"/>
      <c r="S83"/>
      <c r="T83"/>
      <c r="U83"/>
    </row>
    <row r="84" spans="2:21" x14ac:dyDescent="0.2">
      <c r="B84" s="26" t="s">
        <v>6297</v>
      </c>
      <c r="F84" s="26">
        <v>2</v>
      </c>
      <c r="G84" s="26">
        <v>1</v>
      </c>
      <c r="H84" s="26">
        <v>1</v>
      </c>
      <c r="I84" s="26">
        <v>1</v>
      </c>
      <c r="J84" s="26">
        <v>1</v>
      </c>
      <c r="L84" s="26">
        <v>6</v>
      </c>
      <c r="N84" s="26">
        <v>12</v>
      </c>
      <c r="O84"/>
      <c r="P84"/>
      <c r="Q84"/>
      <c r="R84"/>
      <c r="S84"/>
      <c r="T84"/>
      <c r="U84"/>
    </row>
    <row r="85" spans="2:21" x14ac:dyDescent="0.2">
      <c r="B85" s="26" t="s">
        <v>6332</v>
      </c>
      <c r="G85" s="26">
        <v>3</v>
      </c>
      <c r="H85" s="26">
        <v>2</v>
      </c>
      <c r="I85" s="26">
        <v>2</v>
      </c>
      <c r="J85" s="26">
        <v>2</v>
      </c>
      <c r="K85" s="26">
        <v>2</v>
      </c>
      <c r="M85" s="26">
        <v>1</v>
      </c>
      <c r="N85" s="26">
        <v>12</v>
      </c>
      <c r="O85"/>
      <c r="P85"/>
      <c r="Q85"/>
      <c r="R85"/>
      <c r="S85"/>
      <c r="T85"/>
      <c r="U85"/>
    </row>
    <row r="86" spans="2:21" x14ac:dyDescent="0.2">
      <c r="B86" s="26" t="s">
        <v>4894</v>
      </c>
      <c r="H86" s="26">
        <v>1</v>
      </c>
      <c r="I86" s="26">
        <v>3</v>
      </c>
      <c r="J86" s="26">
        <v>3</v>
      </c>
      <c r="K86" s="26">
        <v>1</v>
      </c>
      <c r="L86" s="26">
        <v>4</v>
      </c>
      <c r="N86" s="26">
        <v>12</v>
      </c>
      <c r="O86"/>
      <c r="P86"/>
      <c r="Q86"/>
      <c r="R86"/>
      <c r="S86"/>
      <c r="T86"/>
      <c r="U86"/>
    </row>
    <row r="87" spans="2:21" x14ac:dyDescent="0.2">
      <c r="B87" s="26" t="s">
        <v>5269</v>
      </c>
      <c r="F87" s="26">
        <v>3</v>
      </c>
      <c r="G87" s="26">
        <v>3</v>
      </c>
      <c r="J87" s="26">
        <v>1</v>
      </c>
      <c r="K87" s="26">
        <v>1</v>
      </c>
      <c r="L87" s="26">
        <v>3</v>
      </c>
      <c r="M87" s="26">
        <v>1</v>
      </c>
      <c r="N87" s="26">
        <v>12</v>
      </c>
      <c r="O87"/>
      <c r="P87"/>
      <c r="Q87"/>
      <c r="R87"/>
      <c r="S87"/>
      <c r="T87"/>
      <c r="U87"/>
    </row>
    <row r="88" spans="2:21" x14ac:dyDescent="0.2">
      <c r="B88" s="26" t="s">
        <v>6272</v>
      </c>
      <c r="F88" s="26">
        <v>2</v>
      </c>
      <c r="G88" s="26">
        <v>2</v>
      </c>
      <c r="H88" s="26">
        <v>2</v>
      </c>
      <c r="I88" s="26">
        <v>2</v>
      </c>
      <c r="L88" s="26">
        <v>1</v>
      </c>
      <c r="M88" s="26">
        <v>3</v>
      </c>
      <c r="N88" s="26">
        <v>12</v>
      </c>
      <c r="O88"/>
      <c r="P88"/>
      <c r="Q88"/>
      <c r="R88"/>
      <c r="S88"/>
      <c r="T88"/>
      <c r="U88"/>
    </row>
    <row r="89" spans="2:21" x14ac:dyDescent="0.2">
      <c r="B89" s="26" t="s">
        <v>5426</v>
      </c>
      <c r="F89" s="26">
        <v>1</v>
      </c>
      <c r="G89" s="26">
        <v>1</v>
      </c>
      <c r="H89" s="26">
        <v>4</v>
      </c>
      <c r="I89" s="26">
        <v>1</v>
      </c>
      <c r="K89" s="26">
        <v>1</v>
      </c>
      <c r="L89" s="26">
        <v>2</v>
      </c>
      <c r="M89" s="26">
        <v>2</v>
      </c>
      <c r="N89" s="26">
        <v>12</v>
      </c>
      <c r="O89"/>
      <c r="P89"/>
      <c r="Q89"/>
      <c r="R89"/>
      <c r="S89"/>
      <c r="T89"/>
      <c r="U89"/>
    </row>
    <row r="90" spans="2:21" x14ac:dyDescent="0.2">
      <c r="B90" s="26" t="s">
        <v>6309</v>
      </c>
      <c r="F90" s="26">
        <v>4</v>
      </c>
      <c r="G90" s="26">
        <v>1</v>
      </c>
      <c r="H90" s="26">
        <v>1</v>
      </c>
      <c r="I90" s="26">
        <v>6</v>
      </c>
      <c r="N90" s="26">
        <v>12</v>
      </c>
      <c r="O90"/>
      <c r="P90"/>
      <c r="Q90"/>
      <c r="R90"/>
      <c r="S90"/>
      <c r="T90"/>
      <c r="U90"/>
    </row>
    <row r="91" spans="2:21" x14ac:dyDescent="0.2">
      <c r="B91" s="26" t="s">
        <v>5216</v>
      </c>
      <c r="G91" s="26">
        <v>1</v>
      </c>
      <c r="H91" s="26">
        <v>3</v>
      </c>
      <c r="I91" s="26">
        <v>2</v>
      </c>
      <c r="K91" s="26">
        <v>2</v>
      </c>
      <c r="L91" s="26">
        <v>4</v>
      </c>
      <c r="N91" s="26">
        <v>12</v>
      </c>
      <c r="O91"/>
      <c r="P91"/>
      <c r="Q91"/>
      <c r="R91"/>
      <c r="S91"/>
      <c r="T91"/>
      <c r="U91"/>
    </row>
    <row r="92" spans="2:21" x14ac:dyDescent="0.2">
      <c r="B92" s="26" t="s">
        <v>5293</v>
      </c>
      <c r="F92" s="26">
        <v>1</v>
      </c>
      <c r="G92" s="26">
        <v>1</v>
      </c>
      <c r="H92" s="26">
        <v>1</v>
      </c>
      <c r="I92" s="26">
        <v>1</v>
      </c>
      <c r="J92" s="26">
        <v>2</v>
      </c>
      <c r="K92" s="26">
        <v>2</v>
      </c>
      <c r="L92" s="26">
        <v>3</v>
      </c>
      <c r="M92" s="26">
        <v>1</v>
      </c>
      <c r="N92" s="26">
        <v>12</v>
      </c>
      <c r="O92"/>
      <c r="P92"/>
      <c r="Q92"/>
      <c r="R92"/>
      <c r="S92"/>
      <c r="T92"/>
      <c r="U92"/>
    </row>
    <row r="93" spans="2:21" x14ac:dyDescent="0.2">
      <c r="B93" s="26" t="s">
        <v>6331</v>
      </c>
      <c r="G93" s="26">
        <v>2</v>
      </c>
      <c r="H93" s="26">
        <v>1</v>
      </c>
      <c r="I93" s="26">
        <v>2</v>
      </c>
      <c r="J93" s="26">
        <v>1</v>
      </c>
      <c r="K93" s="26">
        <v>1</v>
      </c>
      <c r="L93" s="26">
        <v>3</v>
      </c>
      <c r="M93" s="26">
        <v>1</v>
      </c>
      <c r="N93" s="26">
        <v>11</v>
      </c>
      <c r="O93"/>
      <c r="P93"/>
      <c r="Q93"/>
      <c r="R93"/>
      <c r="S93"/>
      <c r="T93"/>
      <c r="U93"/>
    </row>
    <row r="94" spans="2:21" x14ac:dyDescent="0.2">
      <c r="B94" s="26" t="s">
        <v>246</v>
      </c>
      <c r="F94" s="26">
        <v>2</v>
      </c>
      <c r="G94" s="26">
        <v>3</v>
      </c>
      <c r="H94" s="26">
        <v>1</v>
      </c>
      <c r="J94" s="26">
        <v>1</v>
      </c>
      <c r="K94" s="26">
        <v>4</v>
      </c>
      <c r="N94" s="26">
        <v>11</v>
      </c>
      <c r="O94"/>
      <c r="P94"/>
      <c r="Q94"/>
      <c r="R94"/>
      <c r="S94"/>
      <c r="T94"/>
      <c r="U94"/>
    </row>
    <row r="95" spans="2:21" x14ac:dyDescent="0.2">
      <c r="B95" s="26" t="s">
        <v>6301</v>
      </c>
      <c r="F95" s="26">
        <v>3</v>
      </c>
      <c r="G95" s="26">
        <v>2</v>
      </c>
      <c r="H95" s="26">
        <v>2</v>
      </c>
      <c r="I95" s="26">
        <v>2</v>
      </c>
      <c r="M95" s="26">
        <v>2</v>
      </c>
      <c r="N95" s="26">
        <v>11</v>
      </c>
      <c r="O95"/>
      <c r="P95"/>
      <c r="Q95"/>
      <c r="R95"/>
      <c r="S95"/>
      <c r="T95"/>
      <c r="U95"/>
    </row>
    <row r="96" spans="2:21" x14ac:dyDescent="0.2">
      <c r="B96" s="26" t="s">
        <v>4978</v>
      </c>
      <c r="F96" s="26">
        <v>3</v>
      </c>
      <c r="G96" s="26">
        <v>3</v>
      </c>
      <c r="H96" s="26">
        <v>1</v>
      </c>
      <c r="J96" s="26">
        <v>1</v>
      </c>
      <c r="K96" s="26">
        <v>1</v>
      </c>
      <c r="L96" s="26">
        <v>2</v>
      </c>
      <c r="N96" s="26">
        <v>11</v>
      </c>
      <c r="O96"/>
      <c r="P96"/>
      <c r="Q96"/>
      <c r="R96"/>
      <c r="S96"/>
      <c r="T96"/>
      <c r="U96"/>
    </row>
    <row r="97" spans="2:21" x14ac:dyDescent="0.2">
      <c r="B97" s="26" t="s">
        <v>5386</v>
      </c>
      <c r="G97" s="26">
        <v>2</v>
      </c>
      <c r="H97" s="26">
        <v>1</v>
      </c>
      <c r="I97" s="26">
        <v>1</v>
      </c>
      <c r="K97" s="26">
        <v>3</v>
      </c>
      <c r="L97" s="26">
        <v>3</v>
      </c>
      <c r="M97" s="26">
        <v>1</v>
      </c>
      <c r="N97" s="26">
        <v>11</v>
      </c>
      <c r="O97"/>
      <c r="P97"/>
      <c r="Q97"/>
      <c r="R97"/>
      <c r="S97"/>
      <c r="T97"/>
      <c r="U97"/>
    </row>
    <row r="98" spans="2:21" x14ac:dyDescent="0.2">
      <c r="B98" s="26" t="s">
        <v>4950</v>
      </c>
      <c r="F98" s="26">
        <v>1</v>
      </c>
      <c r="G98" s="26">
        <v>2</v>
      </c>
      <c r="H98" s="26">
        <v>1</v>
      </c>
      <c r="I98" s="26">
        <v>2</v>
      </c>
      <c r="J98" s="26">
        <v>3</v>
      </c>
      <c r="L98" s="26">
        <v>1</v>
      </c>
      <c r="N98" s="26">
        <v>10</v>
      </c>
      <c r="O98"/>
      <c r="P98"/>
      <c r="Q98"/>
      <c r="R98"/>
      <c r="S98"/>
      <c r="T98"/>
      <c r="U98"/>
    </row>
    <row r="99" spans="2:21" x14ac:dyDescent="0.2">
      <c r="B99" s="26" t="s">
        <v>4883</v>
      </c>
      <c r="F99" s="26">
        <v>2</v>
      </c>
      <c r="G99" s="26">
        <v>1</v>
      </c>
      <c r="I99" s="26">
        <v>3</v>
      </c>
      <c r="J99" s="26">
        <v>1</v>
      </c>
      <c r="L99" s="26">
        <v>2</v>
      </c>
      <c r="M99" s="26">
        <v>1</v>
      </c>
      <c r="N99" s="26">
        <v>10</v>
      </c>
      <c r="O99"/>
      <c r="P99"/>
      <c r="Q99"/>
      <c r="R99"/>
      <c r="S99"/>
      <c r="T99"/>
      <c r="U99"/>
    </row>
    <row r="100" spans="2:21" x14ac:dyDescent="0.2">
      <c r="B100" s="26" t="s">
        <v>5566</v>
      </c>
      <c r="F100" s="26">
        <v>1</v>
      </c>
      <c r="H100" s="26">
        <v>1</v>
      </c>
      <c r="K100" s="26">
        <v>4</v>
      </c>
      <c r="L100" s="26">
        <v>3</v>
      </c>
      <c r="M100" s="26">
        <v>1</v>
      </c>
      <c r="N100" s="26">
        <v>10</v>
      </c>
      <c r="O100"/>
      <c r="P100"/>
      <c r="Q100"/>
      <c r="R100"/>
      <c r="S100"/>
      <c r="T100"/>
      <c r="U100"/>
    </row>
    <row r="101" spans="2:21" x14ac:dyDescent="0.2">
      <c r="B101" s="26" t="s">
        <v>5116</v>
      </c>
      <c r="I101" s="26">
        <v>1</v>
      </c>
      <c r="J101" s="26">
        <v>2</v>
      </c>
      <c r="K101" s="26">
        <v>2</v>
      </c>
      <c r="L101" s="26">
        <v>5</v>
      </c>
      <c r="N101" s="26">
        <v>10</v>
      </c>
      <c r="O101"/>
      <c r="P101"/>
      <c r="Q101"/>
      <c r="R101"/>
      <c r="S101"/>
      <c r="T101"/>
      <c r="U101"/>
    </row>
    <row r="102" spans="2:21" x14ac:dyDescent="0.2">
      <c r="B102" s="26" t="s">
        <v>5438</v>
      </c>
      <c r="F102" s="26">
        <v>2</v>
      </c>
      <c r="I102" s="26">
        <v>2</v>
      </c>
      <c r="J102" s="26">
        <v>1</v>
      </c>
      <c r="K102" s="26">
        <v>3</v>
      </c>
      <c r="L102" s="26">
        <v>2</v>
      </c>
      <c r="N102" s="26">
        <v>10</v>
      </c>
      <c r="O102"/>
      <c r="P102"/>
      <c r="Q102"/>
      <c r="R102"/>
      <c r="S102"/>
      <c r="T102"/>
      <c r="U102"/>
    </row>
    <row r="103" spans="2:21" x14ac:dyDescent="0.2">
      <c r="B103" s="26" t="s">
        <v>6283</v>
      </c>
      <c r="F103" s="26">
        <v>2</v>
      </c>
      <c r="G103" s="26">
        <v>4</v>
      </c>
      <c r="I103" s="26">
        <v>1</v>
      </c>
      <c r="L103" s="26">
        <v>3</v>
      </c>
      <c r="N103" s="26">
        <v>10</v>
      </c>
      <c r="O103"/>
      <c r="P103"/>
      <c r="Q103"/>
      <c r="R103"/>
      <c r="S103"/>
      <c r="T103"/>
      <c r="U103"/>
    </row>
    <row r="104" spans="2:21" x14ac:dyDescent="0.2">
      <c r="B104" s="26" t="s">
        <v>5254</v>
      </c>
      <c r="G104" s="26">
        <v>7</v>
      </c>
      <c r="K104" s="26">
        <v>1</v>
      </c>
      <c r="L104" s="26">
        <v>1</v>
      </c>
      <c r="M104" s="26">
        <v>1</v>
      </c>
      <c r="N104" s="26">
        <v>10</v>
      </c>
      <c r="O104"/>
      <c r="P104"/>
      <c r="Q104"/>
      <c r="R104"/>
      <c r="S104"/>
      <c r="T104"/>
      <c r="U104"/>
    </row>
    <row r="105" spans="2:21" x14ac:dyDescent="0.2">
      <c r="B105" s="26" t="s">
        <v>4987</v>
      </c>
      <c r="G105" s="26">
        <v>1</v>
      </c>
      <c r="H105" s="26">
        <v>1</v>
      </c>
      <c r="I105" s="26">
        <v>3</v>
      </c>
      <c r="J105" s="26">
        <v>2</v>
      </c>
      <c r="K105" s="26">
        <v>1</v>
      </c>
      <c r="L105" s="26">
        <v>2</v>
      </c>
      <c r="N105" s="26">
        <v>10</v>
      </c>
      <c r="O105"/>
      <c r="P105"/>
      <c r="Q105"/>
      <c r="R105"/>
      <c r="S105"/>
      <c r="T105"/>
      <c r="U105"/>
    </row>
    <row r="106" spans="2:21" x14ac:dyDescent="0.2">
      <c r="B106" s="26" t="s">
        <v>6357</v>
      </c>
      <c r="H106" s="26">
        <v>3</v>
      </c>
      <c r="K106" s="26">
        <v>4</v>
      </c>
      <c r="L106" s="26">
        <v>2</v>
      </c>
      <c r="M106" s="26">
        <v>1</v>
      </c>
      <c r="N106" s="26">
        <v>10</v>
      </c>
      <c r="O106"/>
      <c r="P106"/>
      <c r="Q106"/>
      <c r="R106"/>
      <c r="S106"/>
      <c r="T106"/>
      <c r="U106"/>
    </row>
    <row r="107" spans="2:21" x14ac:dyDescent="0.2">
      <c r="B107" s="26" t="s">
        <v>4967</v>
      </c>
      <c r="F107" s="26">
        <v>3</v>
      </c>
      <c r="G107" s="26">
        <v>3</v>
      </c>
      <c r="I107" s="26">
        <v>1</v>
      </c>
      <c r="J107" s="26">
        <v>3</v>
      </c>
      <c r="N107" s="26">
        <v>10</v>
      </c>
      <c r="O107"/>
      <c r="P107"/>
      <c r="Q107"/>
      <c r="R107"/>
      <c r="S107"/>
      <c r="T107"/>
      <c r="U107"/>
    </row>
    <row r="108" spans="2:21" x14ac:dyDescent="0.2">
      <c r="B108" s="26" t="s">
        <v>6397</v>
      </c>
      <c r="F108" s="26">
        <v>1</v>
      </c>
      <c r="G108" s="26">
        <v>1</v>
      </c>
      <c r="I108" s="26">
        <v>1</v>
      </c>
      <c r="J108" s="26">
        <v>1</v>
      </c>
      <c r="K108" s="26">
        <v>1</v>
      </c>
      <c r="L108" s="26">
        <v>4</v>
      </c>
      <c r="M108" s="26">
        <v>1</v>
      </c>
      <c r="N108" s="26">
        <v>10</v>
      </c>
      <c r="O108"/>
      <c r="P108"/>
      <c r="Q108"/>
      <c r="R108"/>
      <c r="S108"/>
      <c r="T108"/>
      <c r="U108"/>
    </row>
    <row r="109" spans="2:21" x14ac:dyDescent="0.2">
      <c r="B109" s="26" t="s">
        <v>4852</v>
      </c>
      <c r="G109" s="26">
        <v>1</v>
      </c>
      <c r="J109" s="26">
        <v>1</v>
      </c>
      <c r="L109" s="26">
        <v>8</v>
      </c>
      <c r="N109" s="26">
        <v>10</v>
      </c>
      <c r="O109"/>
      <c r="P109"/>
      <c r="Q109"/>
      <c r="R109"/>
      <c r="S109"/>
      <c r="T109"/>
      <c r="U109"/>
    </row>
    <row r="110" spans="2:21" x14ac:dyDescent="0.2">
      <c r="B110" s="26" t="s">
        <v>6264</v>
      </c>
      <c r="F110" s="26">
        <v>2</v>
      </c>
      <c r="G110" s="26">
        <v>1</v>
      </c>
      <c r="H110" s="26">
        <v>2</v>
      </c>
      <c r="I110" s="26">
        <v>2</v>
      </c>
      <c r="K110" s="26">
        <v>1</v>
      </c>
      <c r="L110" s="26">
        <v>2</v>
      </c>
      <c r="N110" s="26">
        <v>10</v>
      </c>
      <c r="O110"/>
      <c r="P110"/>
      <c r="Q110"/>
      <c r="R110"/>
      <c r="S110"/>
      <c r="T110"/>
      <c r="U110"/>
    </row>
    <row r="111" spans="2:21" x14ac:dyDescent="0.2">
      <c r="B111" s="26" t="s">
        <v>4779</v>
      </c>
      <c r="F111" s="26">
        <v>1</v>
      </c>
      <c r="J111" s="26">
        <v>4</v>
      </c>
      <c r="K111" s="26">
        <v>2</v>
      </c>
      <c r="L111" s="26">
        <v>2</v>
      </c>
      <c r="N111" s="26">
        <v>9</v>
      </c>
      <c r="O111"/>
      <c r="P111"/>
      <c r="Q111"/>
      <c r="R111"/>
      <c r="S111"/>
      <c r="T111"/>
      <c r="U111"/>
    </row>
    <row r="112" spans="2:21" x14ac:dyDescent="0.2">
      <c r="B112" s="26" t="s">
        <v>294</v>
      </c>
      <c r="F112" s="26">
        <v>3</v>
      </c>
      <c r="G112" s="26">
        <v>1</v>
      </c>
      <c r="H112" s="26">
        <v>3</v>
      </c>
      <c r="J112" s="26">
        <v>2</v>
      </c>
      <c r="N112" s="26">
        <v>9</v>
      </c>
      <c r="O112"/>
      <c r="P112"/>
      <c r="Q112"/>
      <c r="R112"/>
      <c r="S112"/>
      <c r="T112"/>
      <c r="U112"/>
    </row>
    <row r="113" spans="2:21" x14ac:dyDescent="0.2">
      <c r="B113" s="26" t="s">
        <v>5139</v>
      </c>
      <c r="G113" s="26">
        <v>2</v>
      </c>
      <c r="J113" s="26">
        <v>2</v>
      </c>
      <c r="K113" s="26">
        <v>4</v>
      </c>
      <c r="L113" s="26">
        <v>1</v>
      </c>
      <c r="N113" s="26">
        <v>9</v>
      </c>
      <c r="O113"/>
      <c r="P113"/>
      <c r="Q113"/>
      <c r="R113"/>
      <c r="S113"/>
      <c r="T113"/>
      <c r="U113"/>
    </row>
    <row r="114" spans="2:21" x14ac:dyDescent="0.2">
      <c r="B114" s="26" t="s">
        <v>6250</v>
      </c>
      <c r="F114" s="26">
        <v>2</v>
      </c>
      <c r="G114" s="26">
        <v>3</v>
      </c>
      <c r="H114" s="26">
        <v>2</v>
      </c>
      <c r="I114" s="26">
        <v>1</v>
      </c>
      <c r="J114" s="26">
        <v>1</v>
      </c>
      <c r="N114" s="26">
        <v>9</v>
      </c>
      <c r="O114"/>
      <c r="P114"/>
      <c r="Q114"/>
      <c r="R114"/>
      <c r="S114"/>
      <c r="T114"/>
      <c r="U114"/>
    </row>
    <row r="115" spans="2:21" x14ac:dyDescent="0.2">
      <c r="B115" s="26" t="s">
        <v>4981</v>
      </c>
      <c r="F115" s="26">
        <v>1</v>
      </c>
      <c r="H115" s="26">
        <v>4</v>
      </c>
      <c r="I115" s="26">
        <v>2</v>
      </c>
      <c r="J115" s="26">
        <v>2</v>
      </c>
      <c r="N115" s="26">
        <v>9</v>
      </c>
      <c r="O115"/>
      <c r="P115"/>
      <c r="Q115"/>
      <c r="R115"/>
      <c r="S115"/>
      <c r="T115"/>
      <c r="U115"/>
    </row>
    <row r="116" spans="2:21" x14ac:dyDescent="0.2">
      <c r="B116" s="26" t="s">
        <v>5397</v>
      </c>
      <c r="F116" s="26">
        <v>3</v>
      </c>
      <c r="G116" s="26">
        <v>1</v>
      </c>
      <c r="K116" s="26">
        <v>1</v>
      </c>
      <c r="L116" s="26">
        <v>2</v>
      </c>
      <c r="M116" s="26">
        <v>1</v>
      </c>
      <c r="N116" s="26">
        <v>8</v>
      </c>
      <c r="O116"/>
      <c r="P116"/>
      <c r="Q116"/>
      <c r="R116"/>
      <c r="S116"/>
      <c r="T116"/>
      <c r="U116"/>
    </row>
    <row r="117" spans="2:21" x14ac:dyDescent="0.2">
      <c r="B117" s="26" t="s">
        <v>4786</v>
      </c>
      <c r="H117" s="26">
        <v>3</v>
      </c>
      <c r="J117" s="26">
        <v>3</v>
      </c>
      <c r="L117" s="26">
        <v>1</v>
      </c>
      <c r="M117" s="26">
        <v>1</v>
      </c>
      <c r="N117" s="26">
        <v>8</v>
      </c>
      <c r="O117"/>
      <c r="P117"/>
      <c r="Q117"/>
      <c r="R117"/>
      <c r="S117"/>
      <c r="T117"/>
      <c r="U117"/>
    </row>
    <row r="118" spans="2:21" x14ac:dyDescent="0.2">
      <c r="B118" s="26" t="s">
        <v>551</v>
      </c>
      <c r="F118" s="26">
        <v>3</v>
      </c>
      <c r="I118" s="26">
        <v>1</v>
      </c>
      <c r="J118" s="26">
        <v>1</v>
      </c>
      <c r="L118" s="26">
        <v>2</v>
      </c>
      <c r="M118" s="26">
        <v>1</v>
      </c>
      <c r="N118" s="26">
        <v>8</v>
      </c>
      <c r="O118"/>
      <c r="P118"/>
      <c r="Q118"/>
      <c r="R118"/>
      <c r="S118"/>
      <c r="T118"/>
      <c r="U118"/>
    </row>
    <row r="119" spans="2:21" x14ac:dyDescent="0.2">
      <c r="B119" s="26" t="s">
        <v>6373</v>
      </c>
      <c r="G119" s="26">
        <v>2</v>
      </c>
      <c r="H119" s="26">
        <v>2</v>
      </c>
      <c r="I119" s="26">
        <v>2</v>
      </c>
      <c r="J119" s="26">
        <v>1</v>
      </c>
      <c r="L119" s="26">
        <v>1</v>
      </c>
      <c r="N119" s="26">
        <v>8</v>
      </c>
      <c r="O119"/>
      <c r="P119"/>
      <c r="Q119"/>
      <c r="R119"/>
      <c r="S119"/>
      <c r="T119"/>
      <c r="U119"/>
    </row>
    <row r="120" spans="2:21" x14ac:dyDescent="0.2">
      <c r="B120" s="26" t="s">
        <v>5279</v>
      </c>
      <c r="F120" s="26">
        <v>3</v>
      </c>
      <c r="H120" s="26">
        <v>2</v>
      </c>
      <c r="J120" s="26">
        <v>1</v>
      </c>
      <c r="K120" s="26">
        <v>1</v>
      </c>
      <c r="N120" s="26">
        <v>7</v>
      </c>
      <c r="O120"/>
      <c r="P120"/>
      <c r="Q120"/>
      <c r="R120"/>
      <c r="S120"/>
      <c r="T120"/>
      <c r="U120"/>
    </row>
    <row r="121" spans="2:21" x14ac:dyDescent="0.2">
      <c r="B121" s="26" t="s">
        <v>6290</v>
      </c>
      <c r="F121" s="26">
        <v>1</v>
      </c>
      <c r="H121" s="26">
        <v>1</v>
      </c>
      <c r="J121" s="26">
        <v>1</v>
      </c>
      <c r="L121" s="26">
        <v>4</v>
      </c>
      <c r="N121" s="26">
        <v>7</v>
      </c>
      <c r="O121"/>
      <c r="P121"/>
      <c r="Q121"/>
      <c r="R121"/>
      <c r="S121"/>
      <c r="T121"/>
      <c r="U121"/>
    </row>
    <row r="122" spans="2:21" x14ac:dyDescent="0.2">
      <c r="B122" s="26" t="s">
        <v>273</v>
      </c>
      <c r="F122" s="26">
        <v>1</v>
      </c>
      <c r="G122" s="26">
        <v>2</v>
      </c>
      <c r="K122" s="26">
        <v>1</v>
      </c>
      <c r="L122" s="26">
        <v>2</v>
      </c>
      <c r="M122" s="26">
        <v>1</v>
      </c>
      <c r="N122" s="26">
        <v>7</v>
      </c>
      <c r="O122"/>
      <c r="P122"/>
      <c r="Q122"/>
      <c r="R122"/>
      <c r="S122"/>
      <c r="T122"/>
      <c r="U122"/>
    </row>
    <row r="123" spans="2:21" x14ac:dyDescent="0.2">
      <c r="B123" s="26" t="s">
        <v>5081</v>
      </c>
      <c r="H123" s="26">
        <v>1</v>
      </c>
      <c r="J123" s="26">
        <v>3</v>
      </c>
      <c r="K123" s="26">
        <v>1</v>
      </c>
      <c r="L123" s="26">
        <v>2</v>
      </c>
      <c r="N123" s="26">
        <v>7</v>
      </c>
      <c r="O123"/>
      <c r="P123"/>
      <c r="Q123"/>
      <c r="R123"/>
      <c r="S123"/>
      <c r="T123"/>
      <c r="U123"/>
    </row>
    <row r="124" spans="2:21" x14ac:dyDescent="0.2">
      <c r="B124" s="26" t="s">
        <v>6253</v>
      </c>
      <c r="F124" s="26">
        <v>1</v>
      </c>
      <c r="J124" s="26">
        <v>1</v>
      </c>
      <c r="L124" s="26">
        <v>2</v>
      </c>
      <c r="M124" s="26">
        <v>3</v>
      </c>
      <c r="N124" s="26">
        <v>7</v>
      </c>
      <c r="O124"/>
      <c r="P124"/>
      <c r="Q124"/>
      <c r="R124"/>
      <c r="S124"/>
      <c r="T124"/>
      <c r="U124"/>
    </row>
    <row r="125" spans="2:21" x14ac:dyDescent="0.2">
      <c r="B125" s="26" t="s">
        <v>5308</v>
      </c>
      <c r="F125" s="26">
        <v>2</v>
      </c>
      <c r="H125" s="26">
        <v>2</v>
      </c>
      <c r="J125" s="26">
        <v>1</v>
      </c>
      <c r="K125" s="26">
        <v>1</v>
      </c>
      <c r="M125" s="26">
        <v>1</v>
      </c>
      <c r="N125" s="26">
        <v>7</v>
      </c>
      <c r="O125"/>
      <c r="P125"/>
      <c r="Q125"/>
      <c r="R125"/>
      <c r="S125"/>
      <c r="T125"/>
      <c r="U125"/>
    </row>
    <row r="126" spans="2:21" x14ac:dyDescent="0.2">
      <c r="B126" s="26" t="s">
        <v>5351</v>
      </c>
      <c r="F126" s="26">
        <v>1</v>
      </c>
      <c r="H126" s="26">
        <v>1</v>
      </c>
      <c r="I126" s="26">
        <v>2</v>
      </c>
      <c r="J126" s="26">
        <v>1</v>
      </c>
      <c r="K126" s="26">
        <v>2</v>
      </c>
      <c r="N126" s="26">
        <v>7</v>
      </c>
      <c r="O126"/>
      <c r="P126"/>
      <c r="Q126"/>
      <c r="R126"/>
      <c r="S126"/>
      <c r="T126"/>
      <c r="U126"/>
    </row>
    <row r="127" spans="2:21" x14ac:dyDescent="0.2">
      <c r="B127" s="26" t="s">
        <v>5158</v>
      </c>
      <c r="H127" s="26">
        <v>1</v>
      </c>
      <c r="J127" s="26">
        <v>1</v>
      </c>
      <c r="K127" s="26">
        <v>4</v>
      </c>
      <c r="L127" s="26">
        <v>1</v>
      </c>
      <c r="N127" s="26">
        <v>7</v>
      </c>
      <c r="O127"/>
      <c r="P127"/>
      <c r="Q127"/>
      <c r="R127"/>
      <c r="S127"/>
      <c r="T127"/>
      <c r="U127"/>
    </row>
    <row r="128" spans="2:21" x14ac:dyDescent="0.2">
      <c r="B128" s="26" t="s">
        <v>4886</v>
      </c>
      <c r="F128" s="26">
        <v>1</v>
      </c>
      <c r="I128" s="26">
        <v>2</v>
      </c>
      <c r="J128" s="26">
        <v>2</v>
      </c>
      <c r="K128" s="26">
        <v>1</v>
      </c>
      <c r="L128" s="26">
        <v>1</v>
      </c>
      <c r="N128" s="26">
        <v>7</v>
      </c>
      <c r="O128"/>
      <c r="P128"/>
      <c r="Q128"/>
      <c r="R128"/>
      <c r="S128"/>
      <c r="T128"/>
      <c r="U128"/>
    </row>
    <row r="129" spans="2:21" x14ac:dyDescent="0.2">
      <c r="B129" s="26" t="s">
        <v>5238</v>
      </c>
      <c r="H129" s="26">
        <v>1</v>
      </c>
      <c r="I129" s="26">
        <v>2</v>
      </c>
      <c r="J129" s="26">
        <v>1</v>
      </c>
      <c r="K129" s="26">
        <v>1</v>
      </c>
      <c r="M129" s="26">
        <v>2</v>
      </c>
      <c r="N129" s="26">
        <v>7</v>
      </c>
      <c r="O129"/>
      <c r="P129"/>
      <c r="Q129"/>
      <c r="R129"/>
      <c r="S129"/>
      <c r="T129"/>
      <c r="U129"/>
    </row>
    <row r="130" spans="2:21" x14ac:dyDescent="0.2">
      <c r="B130" s="26" t="s">
        <v>6279</v>
      </c>
      <c r="F130" s="26">
        <v>3</v>
      </c>
      <c r="G130" s="26">
        <v>1</v>
      </c>
      <c r="H130" s="26">
        <v>1</v>
      </c>
      <c r="I130" s="26">
        <v>2</v>
      </c>
      <c r="N130" s="26">
        <v>7</v>
      </c>
      <c r="O130"/>
      <c r="P130"/>
      <c r="Q130"/>
      <c r="R130"/>
      <c r="S130"/>
      <c r="T130"/>
      <c r="U130"/>
    </row>
    <row r="131" spans="2:21" x14ac:dyDescent="0.2">
      <c r="B131" s="26" t="s">
        <v>6310</v>
      </c>
      <c r="F131" s="26">
        <v>1</v>
      </c>
      <c r="H131" s="26">
        <v>1</v>
      </c>
      <c r="I131" s="26">
        <v>4</v>
      </c>
      <c r="J131" s="26">
        <v>1</v>
      </c>
      <c r="N131" s="26">
        <v>7</v>
      </c>
      <c r="O131"/>
      <c r="P131"/>
      <c r="Q131"/>
      <c r="R131"/>
      <c r="S131"/>
      <c r="T131"/>
      <c r="U131"/>
    </row>
    <row r="132" spans="2:21" x14ac:dyDescent="0.2">
      <c r="B132" s="26" t="s">
        <v>5174</v>
      </c>
      <c r="I132" s="26">
        <v>4</v>
      </c>
      <c r="J132" s="26">
        <v>1</v>
      </c>
      <c r="K132" s="26">
        <v>1</v>
      </c>
      <c r="M132" s="26">
        <v>1</v>
      </c>
      <c r="N132" s="26">
        <v>7</v>
      </c>
      <c r="O132"/>
      <c r="P132"/>
      <c r="Q132"/>
      <c r="R132"/>
      <c r="S132"/>
      <c r="T132"/>
      <c r="U132"/>
    </row>
    <row r="133" spans="2:21" x14ac:dyDescent="0.2">
      <c r="B133" s="26" t="s">
        <v>6329</v>
      </c>
      <c r="G133" s="26">
        <v>2</v>
      </c>
      <c r="H133" s="26">
        <v>2</v>
      </c>
      <c r="I133" s="26">
        <v>2</v>
      </c>
      <c r="L133" s="26">
        <v>1</v>
      </c>
      <c r="N133" s="26">
        <v>7</v>
      </c>
      <c r="O133"/>
      <c r="P133"/>
      <c r="Q133"/>
      <c r="R133"/>
      <c r="S133"/>
      <c r="T133"/>
      <c r="U133"/>
    </row>
    <row r="134" spans="2:21" x14ac:dyDescent="0.2">
      <c r="B134" s="26" t="s">
        <v>4801</v>
      </c>
      <c r="G134" s="26">
        <v>1</v>
      </c>
      <c r="I134" s="26">
        <v>1</v>
      </c>
      <c r="J134" s="26">
        <v>3</v>
      </c>
      <c r="K134" s="26">
        <v>2</v>
      </c>
      <c r="N134" s="26">
        <v>7</v>
      </c>
      <c r="O134"/>
      <c r="P134"/>
      <c r="Q134"/>
      <c r="R134"/>
      <c r="S134"/>
      <c r="T134"/>
      <c r="U134"/>
    </row>
    <row r="135" spans="2:21" x14ac:dyDescent="0.2">
      <c r="B135" s="26" t="s">
        <v>5580</v>
      </c>
      <c r="F135" s="26">
        <v>2</v>
      </c>
      <c r="I135" s="26">
        <v>1</v>
      </c>
      <c r="J135" s="26">
        <v>1</v>
      </c>
      <c r="K135" s="26">
        <v>1</v>
      </c>
      <c r="M135" s="26">
        <v>2</v>
      </c>
      <c r="N135" s="26">
        <v>7</v>
      </c>
      <c r="O135"/>
      <c r="P135"/>
      <c r="Q135"/>
      <c r="R135"/>
      <c r="S135"/>
      <c r="T135"/>
      <c r="U135"/>
    </row>
    <row r="136" spans="2:21" x14ac:dyDescent="0.2">
      <c r="B136" s="26" t="s">
        <v>6252</v>
      </c>
      <c r="F136" s="26">
        <v>1</v>
      </c>
      <c r="G136" s="26">
        <v>1</v>
      </c>
      <c r="H136" s="26">
        <v>1</v>
      </c>
      <c r="I136" s="26">
        <v>2</v>
      </c>
      <c r="L136" s="26">
        <v>1</v>
      </c>
      <c r="M136" s="26">
        <v>1</v>
      </c>
      <c r="N136" s="26">
        <v>7</v>
      </c>
      <c r="O136"/>
      <c r="P136"/>
      <c r="Q136"/>
      <c r="R136"/>
      <c r="S136"/>
      <c r="T136"/>
      <c r="U136"/>
    </row>
    <row r="137" spans="2:21" x14ac:dyDescent="0.2">
      <c r="B137" s="26" t="s">
        <v>5312</v>
      </c>
      <c r="H137" s="26">
        <v>1</v>
      </c>
      <c r="I137" s="26">
        <v>1</v>
      </c>
      <c r="K137" s="26">
        <v>2</v>
      </c>
      <c r="M137" s="26">
        <v>2</v>
      </c>
      <c r="N137" s="26">
        <v>6</v>
      </c>
      <c r="O137"/>
      <c r="P137"/>
      <c r="Q137"/>
      <c r="R137"/>
      <c r="S137"/>
      <c r="T137"/>
      <c r="U137"/>
    </row>
    <row r="138" spans="2:21" x14ac:dyDescent="0.2">
      <c r="B138" s="26" t="s">
        <v>6361</v>
      </c>
      <c r="H138" s="26">
        <v>1</v>
      </c>
      <c r="I138" s="26">
        <v>1</v>
      </c>
      <c r="L138" s="26">
        <v>4</v>
      </c>
      <c r="N138" s="26">
        <v>6</v>
      </c>
      <c r="O138"/>
      <c r="P138"/>
      <c r="Q138"/>
      <c r="R138"/>
      <c r="S138"/>
      <c r="T138"/>
      <c r="U138"/>
    </row>
    <row r="139" spans="2:21" x14ac:dyDescent="0.2">
      <c r="B139" s="26" t="s">
        <v>7694</v>
      </c>
      <c r="H139" s="26">
        <v>3</v>
      </c>
      <c r="I139" s="26">
        <v>3</v>
      </c>
      <c r="N139" s="26">
        <v>6</v>
      </c>
      <c r="O139"/>
      <c r="P139"/>
      <c r="Q139"/>
      <c r="R139"/>
      <c r="S139"/>
      <c r="T139"/>
      <c r="U139"/>
    </row>
    <row r="140" spans="2:21" x14ac:dyDescent="0.2">
      <c r="B140" s="26" t="s">
        <v>5225</v>
      </c>
      <c r="F140" s="26">
        <v>1</v>
      </c>
      <c r="G140" s="26">
        <v>1</v>
      </c>
      <c r="H140" s="26">
        <v>1</v>
      </c>
      <c r="K140" s="26">
        <v>1</v>
      </c>
      <c r="L140" s="26">
        <v>2</v>
      </c>
      <c r="N140" s="26">
        <v>6</v>
      </c>
      <c r="O140"/>
      <c r="P140"/>
      <c r="Q140"/>
      <c r="R140"/>
      <c r="S140"/>
      <c r="T140"/>
      <c r="U140"/>
    </row>
    <row r="141" spans="2:21" x14ac:dyDescent="0.2">
      <c r="B141" s="26" t="s">
        <v>5323</v>
      </c>
      <c r="J141" s="26">
        <v>1</v>
      </c>
      <c r="K141" s="26">
        <v>4</v>
      </c>
      <c r="L141" s="26">
        <v>1</v>
      </c>
      <c r="N141" s="26">
        <v>6</v>
      </c>
      <c r="O141"/>
      <c r="P141"/>
      <c r="Q141"/>
      <c r="R141"/>
      <c r="S141"/>
      <c r="T141"/>
      <c r="U141"/>
    </row>
    <row r="142" spans="2:21" x14ac:dyDescent="0.2">
      <c r="B142" s="26" t="s">
        <v>275</v>
      </c>
      <c r="F142" s="26">
        <v>4</v>
      </c>
      <c r="I142" s="26">
        <v>1</v>
      </c>
      <c r="L142" s="26">
        <v>1</v>
      </c>
      <c r="N142" s="26">
        <v>6</v>
      </c>
      <c r="O142"/>
      <c r="P142"/>
      <c r="Q142"/>
      <c r="R142"/>
      <c r="S142"/>
      <c r="T142"/>
      <c r="U142"/>
    </row>
    <row r="143" spans="2:21" x14ac:dyDescent="0.2">
      <c r="B143" s="26" t="s">
        <v>5098</v>
      </c>
      <c r="H143" s="26">
        <v>4</v>
      </c>
      <c r="J143" s="26">
        <v>1</v>
      </c>
      <c r="K143" s="26">
        <v>1</v>
      </c>
      <c r="N143" s="26">
        <v>6</v>
      </c>
      <c r="O143"/>
      <c r="P143"/>
      <c r="Q143"/>
      <c r="R143"/>
      <c r="S143"/>
      <c r="T143"/>
      <c r="U143"/>
    </row>
    <row r="144" spans="2:21" x14ac:dyDescent="0.2">
      <c r="B144" s="26" t="s">
        <v>6286</v>
      </c>
      <c r="F144" s="26">
        <v>2</v>
      </c>
      <c r="I144" s="26">
        <v>1</v>
      </c>
      <c r="J144" s="26">
        <v>1</v>
      </c>
      <c r="M144" s="26">
        <v>1</v>
      </c>
      <c r="N144" s="26">
        <v>5</v>
      </c>
      <c r="O144"/>
      <c r="P144"/>
      <c r="Q144"/>
      <c r="R144"/>
      <c r="S144"/>
      <c r="T144"/>
      <c r="U144"/>
    </row>
    <row r="145" spans="2:21" x14ac:dyDescent="0.2">
      <c r="B145" s="26" t="s">
        <v>6362</v>
      </c>
      <c r="H145" s="26">
        <v>2</v>
      </c>
      <c r="I145" s="26">
        <v>1</v>
      </c>
      <c r="J145" s="26">
        <v>1</v>
      </c>
      <c r="L145" s="26">
        <v>1</v>
      </c>
      <c r="N145" s="26">
        <v>5</v>
      </c>
      <c r="O145"/>
      <c r="P145"/>
      <c r="Q145"/>
      <c r="R145"/>
      <c r="S145"/>
      <c r="T145"/>
      <c r="U145"/>
    </row>
    <row r="146" spans="2:21" x14ac:dyDescent="0.2">
      <c r="B146" s="26" t="s">
        <v>5378</v>
      </c>
      <c r="G146" s="26">
        <v>1</v>
      </c>
      <c r="H146" s="26">
        <v>1</v>
      </c>
      <c r="I146" s="26">
        <v>1</v>
      </c>
      <c r="J146" s="26">
        <v>1</v>
      </c>
      <c r="K146" s="26">
        <v>1</v>
      </c>
      <c r="N146" s="26">
        <v>5</v>
      </c>
      <c r="O146"/>
      <c r="P146"/>
      <c r="Q146"/>
      <c r="R146"/>
      <c r="S146"/>
      <c r="T146"/>
      <c r="U146"/>
    </row>
    <row r="147" spans="2:21" x14ac:dyDescent="0.2">
      <c r="B147" s="26" t="s">
        <v>4784</v>
      </c>
      <c r="J147" s="26">
        <v>4</v>
      </c>
      <c r="K147" s="26">
        <v>1</v>
      </c>
      <c r="N147" s="26">
        <v>5</v>
      </c>
      <c r="O147"/>
      <c r="P147"/>
      <c r="Q147"/>
      <c r="R147"/>
      <c r="S147"/>
      <c r="T147"/>
      <c r="U147"/>
    </row>
    <row r="148" spans="2:21" x14ac:dyDescent="0.2">
      <c r="B148" s="26" t="s">
        <v>4797</v>
      </c>
      <c r="H148" s="26">
        <v>2</v>
      </c>
      <c r="J148" s="26">
        <v>1</v>
      </c>
      <c r="K148" s="26">
        <v>2</v>
      </c>
      <c r="N148" s="26">
        <v>5</v>
      </c>
      <c r="O148"/>
      <c r="P148"/>
      <c r="Q148"/>
      <c r="R148"/>
      <c r="S148"/>
      <c r="T148"/>
      <c r="U148"/>
    </row>
    <row r="149" spans="2:21" x14ac:dyDescent="0.2">
      <c r="B149" s="26" t="s">
        <v>5047</v>
      </c>
      <c r="F149" s="26">
        <v>1</v>
      </c>
      <c r="H149" s="26">
        <v>1</v>
      </c>
      <c r="I149" s="26">
        <v>1</v>
      </c>
      <c r="J149" s="26">
        <v>1</v>
      </c>
      <c r="L149" s="26">
        <v>1</v>
      </c>
      <c r="N149" s="26">
        <v>5</v>
      </c>
      <c r="O149"/>
      <c r="P149"/>
      <c r="Q149"/>
      <c r="R149"/>
      <c r="S149"/>
      <c r="T149"/>
      <c r="U149"/>
    </row>
    <row r="150" spans="2:21" x14ac:dyDescent="0.2">
      <c r="B150" s="26" t="s">
        <v>6292</v>
      </c>
      <c r="F150" s="26">
        <v>1</v>
      </c>
      <c r="G150" s="26">
        <v>1</v>
      </c>
      <c r="I150" s="26">
        <v>2</v>
      </c>
      <c r="J150" s="26">
        <v>1</v>
      </c>
      <c r="N150" s="26">
        <v>5</v>
      </c>
      <c r="O150"/>
      <c r="P150"/>
      <c r="Q150"/>
      <c r="R150"/>
      <c r="S150"/>
      <c r="T150"/>
      <c r="U150"/>
    </row>
    <row r="151" spans="2:21" x14ac:dyDescent="0.2">
      <c r="B151" s="26" t="s">
        <v>337</v>
      </c>
      <c r="F151" s="26">
        <v>2</v>
      </c>
      <c r="H151" s="26">
        <v>1</v>
      </c>
      <c r="I151" s="26">
        <v>1</v>
      </c>
      <c r="L151" s="26">
        <v>1</v>
      </c>
      <c r="N151" s="26">
        <v>5</v>
      </c>
      <c r="O151"/>
      <c r="P151"/>
      <c r="Q151"/>
      <c r="R151"/>
      <c r="S151"/>
      <c r="T151"/>
      <c r="U151"/>
    </row>
    <row r="152" spans="2:21" x14ac:dyDescent="0.2">
      <c r="B152" s="26" t="s">
        <v>350</v>
      </c>
      <c r="F152" s="26">
        <v>1</v>
      </c>
      <c r="H152" s="26">
        <v>3</v>
      </c>
      <c r="I152" s="26">
        <v>1</v>
      </c>
      <c r="N152" s="26">
        <v>5</v>
      </c>
      <c r="O152"/>
      <c r="P152"/>
      <c r="Q152"/>
      <c r="R152"/>
      <c r="S152"/>
      <c r="T152"/>
      <c r="U152"/>
    </row>
    <row r="153" spans="2:21" x14ac:dyDescent="0.2">
      <c r="B153" s="26" t="s">
        <v>4936</v>
      </c>
      <c r="F153" s="26">
        <v>2</v>
      </c>
      <c r="J153" s="26">
        <v>2</v>
      </c>
      <c r="M153" s="26">
        <v>1</v>
      </c>
      <c r="N153" s="26">
        <v>5</v>
      </c>
      <c r="O153"/>
      <c r="P153"/>
      <c r="Q153"/>
      <c r="R153"/>
      <c r="S153"/>
      <c r="T153"/>
      <c r="U153"/>
    </row>
    <row r="154" spans="2:21" x14ac:dyDescent="0.2">
      <c r="B154" s="26" t="s">
        <v>6372</v>
      </c>
      <c r="H154" s="26">
        <v>1</v>
      </c>
      <c r="I154" s="26">
        <v>2</v>
      </c>
      <c r="L154" s="26">
        <v>2</v>
      </c>
      <c r="N154" s="26">
        <v>5</v>
      </c>
      <c r="O154"/>
      <c r="P154"/>
      <c r="Q154"/>
      <c r="R154"/>
      <c r="S154"/>
      <c r="T154"/>
      <c r="U154"/>
    </row>
    <row r="155" spans="2:21" x14ac:dyDescent="0.2">
      <c r="B155" s="26" t="s">
        <v>6330</v>
      </c>
      <c r="G155" s="26">
        <v>1</v>
      </c>
      <c r="H155" s="26">
        <v>1</v>
      </c>
      <c r="M155" s="26">
        <v>3</v>
      </c>
      <c r="N155" s="26">
        <v>5</v>
      </c>
      <c r="O155"/>
      <c r="P155"/>
      <c r="Q155"/>
      <c r="R155"/>
      <c r="S155"/>
      <c r="T155"/>
      <c r="U155"/>
    </row>
    <row r="156" spans="2:21" x14ac:dyDescent="0.2">
      <c r="B156" s="26" t="s">
        <v>5170</v>
      </c>
      <c r="F156" s="26">
        <v>1</v>
      </c>
      <c r="K156" s="26">
        <v>3</v>
      </c>
      <c r="L156" s="26">
        <v>1</v>
      </c>
      <c r="N156" s="26">
        <v>5</v>
      </c>
      <c r="O156"/>
      <c r="P156"/>
      <c r="Q156"/>
      <c r="R156"/>
      <c r="S156"/>
      <c r="T156"/>
      <c r="U156"/>
    </row>
    <row r="157" spans="2:21" x14ac:dyDescent="0.2">
      <c r="B157" s="26" t="s">
        <v>5271</v>
      </c>
      <c r="F157" s="26">
        <v>1</v>
      </c>
      <c r="H157" s="26">
        <v>1</v>
      </c>
      <c r="K157" s="26">
        <v>1</v>
      </c>
      <c r="L157" s="26">
        <v>2</v>
      </c>
      <c r="N157" s="26">
        <v>5</v>
      </c>
      <c r="O157"/>
      <c r="P157"/>
      <c r="Q157"/>
      <c r="R157"/>
      <c r="S157"/>
      <c r="T157"/>
      <c r="U157"/>
    </row>
    <row r="158" spans="2:21" x14ac:dyDescent="0.2">
      <c r="B158" s="26" t="s">
        <v>5144</v>
      </c>
      <c r="F158" s="26">
        <v>1</v>
      </c>
      <c r="I158" s="26">
        <v>2</v>
      </c>
      <c r="K158" s="26">
        <v>1</v>
      </c>
      <c r="L158" s="26">
        <v>1</v>
      </c>
      <c r="N158" s="26">
        <v>5</v>
      </c>
      <c r="O158"/>
      <c r="P158"/>
      <c r="Q158"/>
      <c r="R158"/>
      <c r="S158"/>
      <c r="T158"/>
      <c r="U158"/>
    </row>
    <row r="159" spans="2:21" x14ac:dyDescent="0.2">
      <c r="B159" s="26" t="s">
        <v>4929</v>
      </c>
      <c r="F159" s="26">
        <v>2</v>
      </c>
      <c r="H159" s="26">
        <v>1</v>
      </c>
      <c r="J159" s="26">
        <v>2</v>
      </c>
      <c r="N159" s="26">
        <v>5</v>
      </c>
      <c r="O159"/>
      <c r="P159"/>
      <c r="Q159"/>
      <c r="R159"/>
      <c r="S159"/>
      <c r="T159"/>
      <c r="U159"/>
    </row>
    <row r="160" spans="2:21" x14ac:dyDescent="0.2">
      <c r="B160" s="26" t="s">
        <v>7697</v>
      </c>
      <c r="G160" s="26">
        <v>1</v>
      </c>
      <c r="H160" s="26">
        <v>2</v>
      </c>
      <c r="J160" s="26">
        <v>1</v>
      </c>
      <c r="L160" s="26">
        <v>1</v>
      </c>
      <c r="N160" s="26">
        <v>5</v>
      </c>
      <c r="O160"/>
      <c r="P160"/>
      <c r="Q160"/>
      <c r="R160"/>
      <c r="S160"/>
      <c r="T160"/>
      <c r="U160"/>
    </row>
    <row r="161" spans="2:21" x14ac:dyDescent="0.2">
      <c r="B161" s="26" t="s">
        <v>6294</v>
      </c>
      <c r="F161" s="26">
        <v>1</v>
      </c>
      <c r="G161" s="26">
        <v>1</v>
      </c>
      <c r="L161" s="26">
        <v>3</v>
      </c>
      <c r="N161" s="26">
        <v>5</v>
      </c>
      <c r="O161"/>
      <c r="P161"/>
      <c r="Q161"/>
      <c r="R161"/>
      <c r="S161"/>
      <c r="T161"/>
      <c r="U161"/>
    </row>
    <row r="162" spans="2:21" x14ac:dyDescent="0.2">
      <c r="B162" s="26" t="s">
        <v>5042</v>
      </c>
      <c r="F162" s="26">
        <v>1</v>
      </c>
      <c r="G162" s="26">
        <v>1</v>
      </c>
      <c r="J162" s="26">
        <v>1</v>
      </c>
      <c r="K162" s="26">
        <v>1</v>
      </c>
      <c r="L162" s="26">
        <v>1</v>
      </c>
      <c r="N162" s="26">
        <v>5</v>
      </c>
      <c r="O162"/>
      <c r="P162"/>
      <c r="Q162"/>
      <c r="R162"/>
      <c r="S162"/>
      <c r="T162"/>
      <c r="U162"/>
    </row>
    <row r="163" spans="2:21" x14ac:dyDescent="0.2">
      <c r="B163" s="26" t="s">
        <v>5008</v>
      </c>
      <c r="G163" s="26">
        <v>1</v>
      </c>
      <c r="J163" s="26">
        <v>1</v>
      </c>
      <c r="K163" s="26">
        <v>2</v>
      </c>
      <c r="N163" s="26">
        <v>4</v>
      </c>
      <c r="O163"/>
      <c r="P163"/>
      <c r="Q163"/>
      <c r="R163"/>
      <c r="S163"/>
      <c r="T163"/>
      <c r="U163"/>
    </row>
    <row r="164" spans="2:21" x14ac:dyDescent="0.2">
      <c r="B164" s="26" t="s">
        <v>309</v>
      </c>
      <c r="F164" s="26">
        <v>1</v>
      </c>
      <c r="H164" s="26">
        <v>2</v>
      </c>
      <c r="J164" s="26">
        <v>1</v>
      </c>
      <c r="N164" s="26">
        <v>4</v>
      </c>
      <c r="O164"/>
      <c r="P164"/>
      <c r="Q164"/>
      <c r="R164"/>
      <c r="S164"/>
      <c r="T164"/>
      <c r="U164"/>
    </row>
    <row r="165" spans="2:21" x14ac:dyDescent="0.2">
      <c r="B165" s="26" t="s">
        <v>210</v>
      </c>
      <c r="F165" s="26">
        <v>1</v>
      </c>
      <c r="I165" s="26">
        <v>1</v>
      </c>
      <c r="L165" s="26">
        <v>2</v>
      </c>
      <c r="N165" s="26">
        <v>4</v>
      </c>
      <c r="O165"/>
      <c r="P165"/>
      <c r="Q165"/>
      <c r="R165"/>
      <c r="S165"/>
      <c r="T165"/>
      <c r="U165"/>
    </row>
    <row r="166" spans="2:21" x14ac:dyDescent="0.2">
      <c r="B166" s="26" t="s">
        <v>6305</v>
      </c>
      <c r="F166" s="26">
        <v>2</v>
      </c>
      <c r="H166" s="26">
        <v>1</v>
      </c>
      <c r="I166" s="26">
        <v>1</v>
      </c>
      <c r="N166" s="26">
        <v>4</v>
      </c>
      <c r="O166"/>
      <c r="P166"/>
      <c r="Q166"/>
      <c r="R166"/>
      <c r="S166"/>
      <c r="T166"/>
      <c r="U166"/>
    </row>
    <row r="167" spans="2:21" x14ac:dyDescent="0.2">
      <c r="B167" s="26" t="s">
        <v>6379</v>
      </c>
      <c r="I167" s="26">
        <v>3</v>
      </c>
      <c r="L167" s="26">
        <v>1</v>
      </c>
      <c r="N167" s="26">
        <v>4</v>
      </c>
      <c r="O167"/>
      <c r="P167"/>
      <c r="Q167"/>
      <c r="R167"/>
      <c r="S167"/>
      <c r="T167"/>
      <c r="U167"/>
    </row>
    <row r="168" spans="2:21" x14ac:dyDescent="0.2">
      <c r="B168" s="26" t="s">
        <v>4892</v>
      </c>
      <c r="I168" s="26">
        <v>1</v>
      </c>
      <c r="J168" s="26">
        <v>2</v>
      </c>
      <c r="K168" s="26">
        <v>1</v>
      </c>
      <c r="N168" s="26">
        <v>4</v>
      </c>
      <c r="O168"/>
      <c r="P168"/>
      <c r="Q168"/>
      <c r="R168"/>
      <c r="S168"/>
      <c r="T168"/>
      <c r="U168"/>
    </row>
    <row r="169" spans="2:21" x14ac:dyDescent="0.2">
      <c r="B169" s="26" t="s">
        <v>7698</v>
      </c>
      <c r="G169" s="26">
        <v>1</v>
      </c>
      <c r="H169" s="26">
        <v>1</v>
      </c>
      <c r="L169" s="26">
        <v>1</v>
      </c>
      <c r="N169" s="26">
        <v>3</v>
      </c>
      <c r="O169"/>
      <c r="P169"/>
      <c r="Q169"/>
      <c r="R169"/>
      <c r="S169"/>
      <c r="T169"/>
      <c r="U169"/>
    </row>
    <row r="170" spans="2:21" x14ac:dyDescent="0.2">
      <c r="B170" s="26" t="s">
        <v>5376</v>
      </c>
      <c r="H170" s="26">
        <v>1</v>
      </c>
      <c r="I170" s="26">
        <v>1</v>
      </c>
      <c r="K170" s="26">
        <v>1</v>
      </c>
      <c r="N170" s="26">
        <v>3</v>
      </c>
      <c r="O170"/>
      <c r="P170"/>
      <c r="Q170"/>
      <c r="R170"/>
      <c r="S170"/>
      <c r="T170"/>
      <c r="U170"/>
    </row>
    <row r="171" spans="2:21" x14ac:dyDescent="0.2">
      <c r="B171" s="26" t="s">
        <v>7695</v>
      </c>
      <c r="G171" s="26">
        <v>1</v>
      </c>
      <c r="H171" s="26">
        <v>1</v>
      </c>
      <c r="K171" s="26">
        <v>1</v>
      </c>
      <c r="N171" s="26">
        <v>3</v>
      </c>
      <c r="O171"/>
      <c r="P171"/>
      <c r="Q171"/>
      <c r="R171"/>
      <c r="S171"/>
      <c r="T171"/>
      <c r="U171"/>
    </row>
    <row r="172" spans="2:21" x14ac:dyDescent="0.2">
      <c r="B172" s="26" t="s">
        <v>5227</v>
      </c>
      <c r="H172" s="26">
        <v>1</v>
      </c>
      <c r="J172" s="26">
        <v>1</v>
      </c>
      <c r="K172" s="26">
        <v>1</v>
      </c>
      <c r="N172" s="26">
        <v>3</v>
      </c>
      <c r="O172"/>
      <c r="P172"/>
      <c r="Q172"/>
      <c r="R172"/>
      <c r="S172"/>
      <c r="T172"/>
      <c r="U172"/>
    </row>
    <row r="173" spans="2:21" x14ac:dyDescent="0.2">
      <c r="B173" s="26" t="s">
        <v>7621</v>
      </c>
      <c r="L173" s="26">
        <v>3</v>
      </c>
      <c r="N173" s="26">
        <v>3</v>
      </c>
      <c r="O173"/>
      <c r="P173"/>
      <c r="Q173"/>
      <c r="R173"/>
      <c r="S173"/>
      <c r="T173"/>
      <c r="U173"/>
    </row>
    <row r="174" spans="2:21" x14ac:dyDescent="0.2">
      <c r="B174" s="26" t="s">
        <v>6275</v>
      </c>
      <c r="F174" s="26">
        <v>1</v>
      </c>
      <c r="H174" s="26">
        <v>2</v>
      </c>
      <c r="N174" s="26">
        <v>3</v>
      </c>
      <c r="O174"/>
      <c r="P174"/>
      <c r="Q174"/>
      <c r="R174"/>
      <c r="S174"/>
      <c r="T174"/>
      <c r="U174"/>
    </row>
    <row r="175" spans="2:21" x14ac:dyDescent="0.2">
      <c r="B175" s="26" t="s">
        <v>4860</v>
      </c>
      <c r="F175" s="26">
        <v>1</v>
      </c>
      <c r="J175" s="26">
        <v>1</v>
      </c>
      <c r="K175" s="26">
        <v>1</v>
      </c>
      <c r="N175" s="26">
        <v>3</v>
      </c>
      <c r="O175"/>
      <c r="P175"/>
      <c r="Q175"/>
      <c r="R175"/>
      <c r="S175"/>
      <c r="T175"/>
      <c r="U175"/>
    </row>
    <row r="176" spans="2:21" x14ac:dyDescent="0.2">
      <c r="B176" s="26" t="s">
        <v>6349</v>
      </c>
      <c r="G176" s="26">
        <v>2</v>
      </c>
      <c r="L176" s="26">
        <v>1</v>
      </c>
      <c r="N176" s="26">
        <v>3</v>
      </c>
      <c r="O176"/>
      <c r="P176"/>
      <c r="Q176"/>
      <c r="R176"/>
      <c r="S176"/>
      <c r="T176"/>
      <c r="U176"/>
    </row>
    <row r="177" spans="2:21" x14ac:dyDescent="0.2">
      <c r="B177" s="26" t="s">
        <v>6354</v>
      </c>
      <c r="H177" s="26">
        <v>1</v>
      </c>
      <c r="L177" s="26">
        <v>1</v>
      </c>
      <c r="N177" s="26">
        <v>2</v>
      </c>
      <c r="O177"/>
      <c r="P177"/>
      <c r="Q177"/>
      <c r="R177"/>
      <c r="S177"/>
      <c r="T177"/>
      <c r="U177"/>
    </row>
    <row r="178" spans="2:21" x14ac:dyDescent="0.2">
      <c r="B178" s="26" t="s">
        <v>4952</v>
      </c>
      <c r="G178" s="26">
        <v>1</v>
      </c>
      <c r="J178" s="26">
        <v>1</v>
      </c>
      <c r="N178" s="26">
        <v>2</v>
      </c>
      <c r="O178"/>
      <c r="P178"/>
      <c r="Q178"/>
      <c r="R178"/>
      <c r="S178"/>
      <c r="T178"/>
      <c r="U178"/>
    </row>
    <row r="179" spans="2:21" x14ac:dyDescent="0.2">
      <c r="B179" s="26" t="s">
        <v>6356</v>
      </c>
      <c r="H179" s="26">
        <v>1</v>
      </c>
      <c r="L179" s="26">
        <v>1</v>
      </c>
      <c r="N179" s="26">
        <v>2</v>
      </c>
      <c r="O179"/>
      <c r="P179"/>
      <c r="Q179"/>
      <c r="R179"/>
      <c r="S179"/>
      <c r="T179"/>
      <c r="U179"/>
    </row>
    <row r="180" spans="2:21" x14ac:dyDescent="0.2">
      <c r="B180" s="26" t="s">
        <v>6386</v>
      </c>
      <c r="I180" s="26">
        <v>1</v>
      </c>
      <c r="J180" s="26">
        <v>1</v>
      </c>
      <c r="N180" s="26">
        <v>2</v>
      </c>
      <c r="O180"/>
      <c r="P180"/>
      <c r="Q180"/>
      <c r="R180"/>
      <c r="S180"/>
      <c r="T180"/>
      <c r="U180"/>
    </row>
    <row r="181" spans="2:21" x14ac:dyDescent="0.2">
      <c r="B181" s="26" t="s">
        <v>6339</v>
      </c>
      <c r="G181" s="26">
        <v>1</v>
      </c>
      <c r="L181" s="26">
        <v>1</v>
      </c>
      <c r="N181" s="26">
        <v>2</v>
      </c>
      <c r="O181"/>
      <c r="P181"/>
      <c r="Q181"/>
      <c r="R181"/>
      <c r="S181"/>
      <c r="T181"/>
      <c r="U181"/>
    </row>
    <row r="182" spans="2:21" x14ac:dyDescent="0.2">
      <c r="B182" s="26" t="s">
        <v>6395</v>
      </c>
      <c r="I182" s="26">
        <v>1</v>
      </c>
      <c r="L182" s="26">
        <v>1</v>
      </c>
      <c r="N182" s="26">
        <v>2</v>
      </c>
      <c r="O182"/>
      <c r="P182"/>
      <c r="Q182"/>
      <c r="R182"/>
      <c r="S182"/>
      <c r="T182"/>
      <c r="U182"/>
    </row>
    <row r="183" spans="2:21" x14ac:dyDescent="0.2">
      <c r="B183" s="26" t="s">
        <v>6381</v>
      </c>
      <c r="I183" s="26">
        <v>1</v>
      </c>
      <c r="J183" s="26">
        <v>1</v>
      </c>
      <c r="N183" s="26">
        <v>2</v>
      </c>
      <c r="O183"/>
      <c r="P183"/>
      <c r="Q183"/>
      <c r="R183"/>
      <c r="S183"/>
      <c r="T183"/>
      <c r="U183"/>
    </row>
    <row r="184" spans="2:21" x14ac:dyDescent="0.2">
      <c r="B184" s="26" t="s">
        <v>6333</v>
      </c>
      <c r="G184" s="26">
        <v>1</v>
      </c>
      <c r="K184" s="26">
        <v>1</v>
      </c>
      <c r="N184" s="26">
        <v>2</v>
      </c>
      <c r="O184"/>
      <c r="P184"/>
      <c r="Q184"/>
      <c r="R184"/>
      <c r="S184"/>
      <c r="T184"/>
      <c r="U184"/>
    </row>
    <row r="185" spans="2:21" x14ac:dyDescent="0.2">
      <c r="B185" s="26" t="s">
        <v>4974</v>
      </c>
      <c r="F185" s="26">
        <v>1</v>
      </c>
      <c r="J185" s="26">
        <v>1</v>
      </c>
      <c r="N185" s="26">
        <v>2</v>
      </c>
      <c r="O185"/>
      <c r="P185"/>
      <c r="Q185"/>
      <c r="R185"/>
      <c r="S185"/>
      <c r="T185"/>
      <c r="U185"/>
    </row>
    <row r="186" spans="2:21" x14ac:dyDescent="0.2">
      <c r="B186" s="26" t="s">
        <v>6369</v>
      </c>
      <c r="H186" s="26">
        <v>1</v>
      </c>
      <c r="N186" s="26">
        <v>1</v>
      </c>
      <c r="O186"/>
      <c r="P186"/>
      <c r="Q186"/>
      <c r="R186"/>
      <c r="S186"/>
      <c r="T186"/>
      <c r="U186"/>
    </row>
    <row r="187" spans="2:21" x14ac:dyDescent="0.2">
      <c r="B187" s="26" t="s">
        <v>6287</v>
      </c>
      <c r="F187" s="26">
        <v>1</v>
      </c>
      <c r="N187" s="26">
        <v>1</v>
      </c>
      <c r="O187"/>
      <c r="P187"/>
      <c r="Q187"/>
      <c r="R187"/>
      <c r="S187"/>
      <c r="T187"/>
      <c r="U187"/>
    </row>
    <row r="188" spans="2:21" x14ac:dyDescent="0.2">
      <c r="B188" s="26" t="s">
        <v>6327</v>
      </c>
      <c r="H188" s="26">
        <v>1</v>
      </c>
      <c r="N188" s="26">
        <v>1</v>
      </c>
      <c r="O188"/>
      <c r="P188"/>
      <c r="Q188"/>
      <c r="R188"/>
      <c r="S188"/>
      <c r="T188"/>
      <c r="U188"/>
    </row>
    <row r="189" spans="2:21" x14ac:dyDescent="0.2">
      <c r="B189" s="26" t="s">
        <v>6374</v>
      </c>
      <c r="H189" s="26">
        <v>1</v>
      </c>
      <c r="N189" s="26">
        <v>1</v>
      </c>
      <c r="O189"/>
      <c r="P189"/>
      <c r="Q189"/>
      <c r="R189"/>
      <c r="S189"/>
      <c r="T189"/>
      <c r="U189"/>
    </row>
    <row r="190" spans="2:21" x14ac:dyDescent="0.2">
      <c r="B190" s="26" t="s">
        <v>6391</v>
      </c>
      <c r="I190" s="26">
        <v>1</v>
      </c>
      <c r="N190" s="26">
        <v>1</v>
      </c>
      <c r="O190"/>
      <c r="P190"/>
      <c r="Q190"/>
      <c r="R190"/>
      <c r="S190"/>
      <c r="T190"/>
      <c r="U190"/>
    </row>
    <row r="191" spans="2:21" x14ac:dyDescent="0.2">
      <c r="B191" s="26" t="s">
        <v>6256</v>
      </c>
      <c r="F191" s="26">
        <v>1</v>
      </c>
      <c r="N191" s="26">
        <v>1</v>
      </c>
      <c r="O191"/>
      <c r="P191"/>
      <c r="Q191"/>
      <c r="R191"/>
      <c r="S191"/>
      <c r="T191"/>
      <c r="U191"/>
    </row>
    <row r="192" spans="2:21" x14ac:dyDescent="0.2">
      <c r="B192" s="26" t="s">
        <v>6342</v>
      </c>
      <c r="H192" s="26">
        <v>1</v>
      </c>
      <c r="N192" s="26">
        <v>1</v>
      </c>
      <c r="O192"/>
      <c r="P192"/>
      <c r="Q192"/>
      <c r="R192"/>
      <c r="S192"/>
      <c r="T192"/>
      <c r="U192"/>
    </row>
    <row r="193" spans="2:21" x14ac:dyDescent="0.2">
      <c r="B193" s="26" t="s">
        <v>6407</v>
      </c>
      <c r="K193" s="26">
        <v>1</v>
      </c>
      <c r="N193" s="26">
        <v>1</v>
      </c>
      <c r="O193"/>
      <c r="P193"/>
      <c r="Q193"/>
      <c r="R193"/>
      <c r="S193"/>
      <c r="T193"/>
      <c r="U193"/>
    </row>
    <row r="194" spans="2:21" x14ac:dyDescent="0.2">
      <c r="B194" s="26" t="s">
        <v>5019</v>
      </c>
      <c r="J194" s="26">
        <v>1</v>
      </c>
      <c r="N194" s="26">
        <v>1</v>
      </c>
      <c r="O194"/>
      <c r="P194"/>
      <c r="Q194"/>
      <c r="R194"/>
      <c r="S194"/>
      <c r="T194"/>
      <c r="U194"/>
    </row>
    <row r="195" spans="2:21" x14ac:dyDescent="0.2">
      <c r="B195" s="26" t="s">
        <v>6378</v>
      </c>
      <c r="I195" s="26">
        <v>1</v>
      </c>
      <c r="N195" s="26">
        <v>1</v>
      </c>
      <c r="O195"/>
      <c r="P195"/>
      <c r="Q195"/>
      <c r="R195"/>
      <c r="S195"/>
      <c r="T195"/>
      <c r="U195"/>
    </row>
    <row r="196" spans="2:21" x14ac:dyDescent="0.2">
      <c r="B196" s="26" t="s">
        <v>7699</v>
      </c>
      <c r="I196" s="26">
        <v>1</v>
      </c>
      <c r="N196" s="26">
        <v>1</v>
      </c>
      <c r="O196"/>
      <c r="P196"/>
      <c r="Q196"/>
      <c r="R196"/>
      <c r="S196"/>
      <c r="T196"/>
      <c r="U196"/>
    </row>
    <row r="197" spans="2:21" x14ac:dyDescent="0.2">
      <c r="B197" s="26" t="s">
        <v>6269</v>
      </c>
      <c r="F197" s="26">
        <v>1</v>
      </c>
      <c r="N197" s="26">
        <v>1</v>
      </c>
      <c r="O197"/>
      <c r="P197"/>
      <c r="Q197"/>
      <c r="R197"/>
      <c r="S197"/>
      <c r="T197"/>
      <c r="U197"/>
    </row>
    <row r="198" spans="2:21" x14ac:dyDescent="0.2">
      <c r="B198" s="26" t="s">
        <v>6338</v>
      </c>
      <c r="L198" s="26">
        <v>1</v>
      </c>
      <c r="N198" s="26">
        <v>1</v>
      </c>
      <c r="O198"/>
      <c r="P198"/>
      <c r="Q198"/>
      <c r="R198"/>
      <c r="S198"/>
      <c r="T198"/>
      <c r="U198"/>
    </row>
    <row r="199" spans="2:21" x14ac:dyDescent="0.2">
      <c r="B199" s="26" t="s">
        <v>556</v>
      </c>
      <c r="F199" s="26">
        <v>257</v>
      </c>
      <c r="G199" s="26">
        <v>238</v>
      </c>
      <c r="H199" s="26">
        <v>265</v>
      </c>
      <c r="I199" s="26">
        <v>283</v>
      </c>
      <c r="J199" s="26">
        <v>301</v>
      </c>
      <c r="K199" s="26">
        <v>250</v>
      </c>
      <c r="L199" s="26">
        <v>345</v>
      </c>
      <c r="M199" s="26">
        <v>85</v>
      </c>
      <c r="N199" s="26">
        <v>2024</v>
      </c>
      <c r="O199"/>
      <c r="P199"/>
      <c r="Q199"/>
      <c r="R199"/>
      <c r="S199"/>
      <c r="T199"/>
      <c r="U199"/>
    </row>
    <row r="200" spans="2:21" x14ac:dyDescent="0.2">
      <c r="B200"/>
      <c r="C200"/>
      <c r="D200"/>
      <c r="E200"/>
      <c r="F200"/>
      <c r="G200"/>
      <c r="H200"/>
      <c r="I200"/>
      <c r="J200"/>
      <c r="K200"/>
      <c r="L200"/>
      <c r="M200"/>
      <c r="N200"/>
      <c r="O200"/>
      <c r="P200"/>
      <c r="Q200"/>
      <c r="R200"/>
      <c r="S200"/>
      <c r="T200"/>
      <c r="U200"/>
    </row>
    <row r="201" spans="2:21" x14ac:dyDescent="0.2">
      <c r="B201"/>
      <c r="C201"/>
      <c r="D201"/>
      <c r="E201"/>
      <c r="F201"/>
      <c r="G201"/>
      <c r="H201"/>
      <c r="I201"/>
      <c r="J201"/>
      <c r="K201"/>
      <c r="L201"/>
      <c r="M201"/>
      <c r="N201"/>
      <c r="O201"/>
      <c r="P201"/>
      <c r="Q201"/>
      <c r="R201"/>
      <c r="S201"/>
      <c r="T201"/>
      <c r="U201"/>
    </row>
    <row r="202" spans="2:21" x14ac:dyDescent="0.2">
      <c r="B202"/>
      <c r="C202"/>
      <c r="D202"/>
      <c r="E202"/>
      <c r="F202"/>
      <c r="G202"/>
      <c r="H202"/>
      <c r="I202"/>
      <c r="J202"/>
      <c r="K202"/>
      <c r="L202"/>
      <c r="M202"/>
      <c r="N202"/>
      <c r="O202"/>
      <c r="P202"/>
      <c r="Q202"/>
      <c r="R202"/>
      <c r="S202"/>
      <c r="T202"/>
      <c r="U202"/>
    </row>
    <row r="203" spans="2:21" x14ac:dyDescent="0.2">
      <c r="B203"/>
      <c r="C203"/>
      <c r="D203"/>
      <c r="E203"/>
      <c r="F203"/>
      <c r="G203"/>
      <c r="H203"/>
      <c r="I203"/>
      <c r="J203"/>
      <c r="K203"/>
      <c r="L203"/>
      <c r="M203"/>
      <c r="N203"/>
      <c r="O203"/>
      <c r="P203"/>
      <c r="Q203"/>
      <c r="R203"/>
      <c r="S203"/>
      <c r="T203"/>
      <c r="U203"/>
    </row>
    <row r="204" spans="2:21" x14ac:dyDescent="0.2">
      <c r="B204"/>
      <c r="C204"/>
      <c r="D204"/>
      <c r="E204"/>
      <c r="F204"/>
      <c r="G204"/>
      <c r="H204"/>
      <c r="I204"/>
      <c r="J204"/>
      <c r="K204"/>
      <c r="L204"/>
      <c r="M204"/>
      <c r="N204"/>
      <c r="O204"/>
      <c r="P204"/>
      <c r="Q204"/>
      <c r="R204"/>
      <c r="S204"/>
      <c r="T204"/>
      <c r="U204"/>
    </row>
    <row r="205" spans="2:21" x14ac:dyDescent="0.2">
      <c r="B205"/>
      <c r="C205"/>
      <c r="D205"/>
      <c r="E205"/>
      <c r="F205"/>
      <c r="G205"/>
      <c r="H205"/>
      <c r="I205"/>
      <c r="J205"/>
      <c r="K205"/>
      <c r="L205"/>
      <c r="M205"/>
      <c r="N205"/>
      <c r="O205"/>
      <c r="P205"/>
      <c r="Q205"/>
      <c r="R205"/>
      <c r="S205"/>
      <c r="T205"/>
      <c r="U205"/>
    </row>
    <row r="206" spans="2:21" x14ac:dyDescent="0.2">
      <c r="B206"/>
      <c r="C206"/>
      <c r="D206"/>
      <c r="E206"/>
      <c r="F206"/>
      <c r="G206"/>
      <c r="H206"/>
      <c r="I206"/>
      <c r="J206"/>
      <c r="K206"/>
      <c r="L206"/>
      <c r="M206"/>
      <c r="N206"/>
      <c r="O206"/>
      <c r="P206"/>
      <c r="Q206"/>
      <c r="R206"/>
      <c r="S206"/>
      <c r="T206"/>
      <c r="U206"/>
    </row>
    <row r="207" spans="2:21" x14ac:dyDescent="0.2">
      <c r="B207"/>
      <c r="C207"/>
      <c r="D207"/>
      <c r="E207"/>
      <c r="F207"/>
      <c r="G207"/>
      <c r="H207"/>
      <c r="I207"/>
      <c r="J207"/>
      <c r="K207"/>
      <c r="L207"/>
      <c r="M207"/>
      <c r="N207"/>
      <c r="O207"/>
      <c r="P207"/>
      <c r="Q207"/>
      <c r="R207"/>
      <c r="S207"/>
      <c r="T207"/>
      <c r="U207"/>
    </row>
    <row r="208" spans="2:21" x14ac:dyDescent="0.2">
      <c r="B208"/>
      <c r="C208"/>
      <c r="D208"/>
      <c r="E208"/>
      <c r="F208"/>
      <c r="G208"/>
      <c r="H208"/>
      <c r="I208"/>
      <c r="J208"/>
      <c r="K208"/>
      <c r="L208"/>
      <c r="M208"/>
      <c r="N208"/>
      <c r="O208"/>
      <c r="P208"/>
      <c r="Q208"/>
      <c r="R208"/>
      <c r="S208"/>
      <c r="T208"/>
      <c r="U208"/>
    </row>
    <row r="209" spans="2:21" x14ac:dyDescent="0.2">
      <c r="B209"/>
      <c r="C209"/>
      <c r="D209"/>
      <c r="E209"/>
      <c r="F209"/>
      <c r="G209"/>
      <c r="H209"/>
      <c r="I209"/>
      <c r="J209"/>
      <c r="K209"/>
      <c r="L209"/>
      <c r="M209"/>
      <c r="N209"/>
      <c r="O209"/>
      <c r="P209"/>
      <c r="Q209"/>
      <c r="R209"/>
      <c r="S209"/>
      <c r="T209"/>
      <c r="U209"/>
    </row>
    <row r="210" spans="2:21" x14ac:dyDescent="0.2">
      <c r="B210"/>
      <c r="C210"/>
      <c r="D210"/>
      <c r="E210"/>
      <c r="F210"/>
      <c r="G210"/>
      <c r="H210"/>
      <c r="I210"/>
      <c r="J210"/>
      <c r="K210"/>
      <c r="L210"/>
      <c r="M210"/>
      <c r="N210"/>
      <c r="O210"/>
      <c r="P210"/>
      <c r="Q210"/>
      <c r="R210"/>
      <c r="S210"/>
      <c r="T210"/>
      <c r="U210"/>
    </row>
    <row r="211" spans="2:21" x14ac:dyDescent="0.2">
      <c r="B211"/>
      <c r="C211"/>
      <c r="D211"/>
      <c r="E211"/>
      <c r="F211"/>
      <c r="G211"/>
      <c r="H211"/>
      <c r="I211"/>
      <c r="J211"/>
      <c r="K211"/>
      <c r="L211"/>
      <c r="M211"/>
      <c r="N211"/>
      <c r="O211"/>
      <c r="P211"/>
      <c r="Q211"/>
      <c r="R211"/>
      <c r="S211"/>
      <c r="T211"/>
      <c r="U211"/>
    </row>
    <row r="212" spans="2:21" x14ac:dyDescent="0.2">
      <c r="B212"/>
      <c r="C212"/>
      <c r="D212"/>
      <c r="E212"/>
      <c r="F212"/>
      <c r="G212"/>
      <c r="H212"/>
      <c r="I212"/>
      <c r="J212"/>
      <c r="K212"/>
      <c r="L212"/>
      <c r="M212"/>
      <c r="N212"/>
      <c r="O212"/>
      <c r="P212"/>
      <c r="Q212"/>
      <c r="R212"/>
      <c r="S212"/>
      <c r="T212"/>
      <c r="U212"/>
    </row>
    <row r="213" spans="2:21" x14ac:dyDescent="0.2">
      <c r="B213"/>
      <c r="C213"/>
      <c r="D213"/>
      <c r="E213"/>
      <c r="F213"/>
      <c r="G213"/>
      <c r="H213"/>
      <c r="I213"/>
      <c r="J213"/>
      <c r="K213"/>
      <c r="L213"/>
      <c r="M213"/>
      <c r="N213"/>
      <c r="O213"/>
      <c r="P213"/>
      <c r="Q213"/>
      <c r="R213"/>
      <c r="S213"/>
      <c r="T213"/>
      <c r="U213"/>
    </row>
    <row r="214" spans="2:21" x14ac:dyDescent="0.2">
      <c r="B214"/>
      <c r="C214"/>
      <c r="D214"/>
      <c r="E214"/>
      <c r="F214"/>
      <c r="G214"/>
      <c r="H214"/>
      <c r="I214"/>
      <c r="J214"/>
      <c r="K214"/>
      <c r="L214"/>
      <c r="M214"/>
      <c r="N214"/>
      <c r="O214"/>
      <c r="P214"/>
      <c r="Q214"/>
      <c r="R214"/>
      <c r="S214"/>
      <c r="T214"/>
      <c r="U214"/>
    </row>
    <row r="215" spans="2:21" x14ac:dyDescent="0.2">
      <c r="B215"/>
      <c r="C215"/>
      <c r="D215"/>
      <c r="E215"/>
      <c r="F215"/>
      <c r="G215"/>
      <c r="H215"/>
      <c r="I215"/>
      <c r="J215"/>
      <c r="K215"/>
      <c r="L215"/>
      <c r="M215"/>
      <c r="N215"/>
      <c r="O215"/>
      <c r="P215"/>
      <c r="Q215"/>
      <c r="R215"/>
      <c r="S215"/>
      <c r="T215"/>
      <c r="U215"/>
    </row>
    <row r="216" spans="2:21" x14ac:dyDescent="0.2">
      <c r="B216"/>
      <c r="C216"/>
      <c r="D216"/>
      <c r="E216"/>
      <c r="F216"/>
      <c r="G216"/>
      <c r="H216"/>
      <c r="I216"/>
      <c r="J216"/>
      <c r="K216"/>
      <c r="L216"/>
      <c r="M216"/>
      <c r="N216"/>
      <c r="O216"/>
      <c r="P216"/>
      <c r="Q216"/>
      <c r="R216"/>
      <c r="S216"/>
      <c r="T216"/>
      <c r="U216"/>
    </row>
    <row r="217" spans="2:21" x14ac:dyDescent="0.2">
      <c r="B217"/>
      <c r="C217"/>
      <c r="D217"/>
      <c r="E217"/>
      <c r="F217"/>
      <c r="G217"/>
      <c r="H217"/>
      <c r="I217"/>
      <c r="J217"/>
      <c r="K217"/>
      <c r="L217"/>
      <c r="M217"/>
      <c r="N217"/>
      <c r="O217"/>
      <c r="P217"/>
      <c r="Q217"/>
      <c r="R217"/>
      <c r="S217"/>
      <c r="T217"/>
      <c r="U217"/>
    </row>
    <row r="218" spans="2:21" x14ac:dyDescent="0.2">
      <c r="B218"/>
      <c r="C218"/>
      <c r="D218"/>
      <c r="E218"/>
      <c r="F218"/>
      <c r="G218"/>
      <c r="H218"/>
      <c r="I218"/>
      <c r="J218"/>
      <c r="K218"/>
      <c r="L218"/>
      <c r="M218"/>
      <c r="N218"/>
      <c r="O218"/>
      <c r="P218"/>
      <c r="Q218"/>
      <c r="R218"/>
      <c r="S218"/>
      <c r="T218"/>
      <c r="U218"/>
    </row>
    <row r="219" spans="2:21" x14ac:dyDescent="0.2">
      <c r="B219"/>
      <c r="C219"/>
      <c r="D219"/>
      <c r="E219"/>
      <c r="F219"/>
      <c r="G219"/>
      <c r="H219"/>
      <c r="I219"/>
      <c r="J219"/>
      <c r="K219"/>
      <c r="L219"/>
      <c r="M219"/>
      <c r="N219"/>
      <c r="O219"/>
      <c r="P219"/>
      <c r="Q219"/>
      <c r="R219"/>
      <c r="S219"/>
      <c r="T219"/>
      <c r="U219"/>
    </row>
    <row r="220" spans="2:21" x14ac:dyDescent="0.2">
      <c r="B220"/>
      <c r="C220"/>
      <c r="D220"/>
      <c r="E220"/>
      <c r="F220"/>
      <c r="G220"/>
      <c r="H220"/>
      <c r="I220"/>
      <c r="J220"/>
      <c r="K220"/>
      <c r="L220"/>
      <c r="M220"/>
      <c r="N220"/>
      <c r="O220"/>
      <c r="P220"/>
      <c r="Q220"/>
      <c r="R220"/>
      <c r="S220"/>
      <c r="T220"/>
      <c r="U220"/>
    </row>
    <row r="221" spans="2:21" x14ac:dyDescent="0.2">
      <c r="B221"/>
      <c r="C221"/>
      <c r="D221"/>
      <c r="E221"/>
      <c r="F221"/>
      <c r="G221"/>
      <c r="H221"/>
      <c r="I221"/>
      <c r="J221"/>
      <c r="K221"/>
      <c r="L221"/>
      <c r="M221"/>
      <c r="N221"/>
      <c r="O221"/>
      <c r="P221"/>
      <c r="Q221"/>
      <c r="R221"/>
      <c r="S221"/>
      <c r="T221"/>
      <c r="U221"/>
    </row>
    <row r="222" spans="2:21" x14ac:dyDescent="0.2">
      <c r="B222"/>
      <c r="C222"/>
      <c r="D222"/>
      <c r="E222"/>
      <c r="F222"/>
      <c r="G222"/>
      <c r="H222"/>
      <c r="I222"/>
      <c r="J222"/>
      <c r="K222"/>
      <c r="L222"/>
      <c r="M222"/>
      <c r="N222"/>
      <c r="O222"/>
      <c r="P222"/>
      <c r="Q222"/>
      <c r="R222"/>
      <c r="S222"/>
      <c r="T222"/>
      <c r="U222"/>
    </row>
    <row r="223" spans="2:21" x14ac:dyDescent="0.2">
      <c r="B223"/>
      <c r="C223"/>
      <c r="D223"/>
      <c r="E223"/>
      <c r="F223"/>
      <c r="G223"/>
      <c r="H223"/>
      <c r="I223"/>
      <c r="J223"/>
      <c r="K223"/>
      <c r="L223"/>
      <c r="M223"/>
      <c r="N223"/>
      <c r="O223"/>
      <c r="P223"/>
      <c r="Q223"/>
      <c r="R223"/>
      <c r="S223"/>
      <c r="T223"/>
      <c r="U223"/>
    </row>
    <row r="224" spans="2:21" x14ac:dyDescent="0.2">
      <c r="B224"/>
      <c r="C224"/>
      <c r="D224"/>
      <c r="E224"/>
      <c r="F224"/>
      <c r="G224"/>
      <c r="H224"/>
      <c r="I224"/>
      <c r="J224"/>
      <c r="K224"/>
      <c r="L224"/>
      <c r="M224"/>
      <c r="N224"/>
      <c r="O224"/>
      <c r="P224"/>
      <c r="Q224"/>
      <c r="R224"/>
      <c r="S224"/>
      <c r="T224"/>
      <c r="U224"/>
    </row>
    <row r="225" spans="2:21" x14ac:dyDescent="0.2">
      <c r="B225"/>
      <c r="C225"/>
      <c r="D225"/>
      <c r="E225"/>
      <c r="F225"/>
      <c r="G225"/>
      <c r="H225"/>
      <c r="I225"/>
      <c r="J225"/>
      <c r="K225"/>
      <c r="L225"/>
      <c r="M225"/>
      <c r="N225"/>
      <c r="O225"/>
      <c r="P225"/>
      <c r="Q225"/>
      <c r="R225"/>
      <c r="S225"/>
      <c r="T225"/>
      <c r="U225"/>
    </row>
    <row r="226" spans="2:21" x14ac:dyDescent="0.2">
      <c r="B226"/>
      <c r="C226"/>
      <c r="D226"/>
      <c r="E226"/>
      <c r="F226"/>
      <c r="G226"/>
      <c r="H226"/>
      <c r="I226"/>
      <c r="J226"/>
      <c r="K226"/>
      <c r="L226"/>
      <c r="M226"/>
      <c r="N226"/>
      <c r="O226"/>
      <c r="P226"/>
      <c r="Q226"/>
      <c r="R226"/>
      <c r="S226"/>
      <c r="T226"/>
      <c r="U226"/>
    </row>
    <row r="227" spans="2:21" x14ac:dyDescent="0.2">
      <c r="B227"/>
      <c r="C227"/>
      <c r="D227"/>
      <c r="E227"/>
      <c r="F227"/>
      <c r="G227"/>
      <c r="H227"/>
      <c r="I227"/>
      <c r="J227"/>
      <c r="K227"/>
      <c r="L227"/>
      <c r="M227"/>
      <c r="N227"/>
      <c r="O227"/>
      <c r="P227"/>
      <c r="Q227"/>
      <c r="R227"/>
      <c r="S227"/>
      <c r="T227"/>
      <c r="U227"/>
    </row>
    <row r="228" spans="2:21" x14ac:dyDescent="0.2">
      <c r="B228"/>
      <c r="C228"/>
      <c r="D228"/>
      <c r="E228"/>
      <c r="F228"/>
      <c r="G228"/>
      <c r="H228"/>
      <c r="I228"/>
      <c r="J228"/>
      <c r="K228"/>
      <c r="L228"/>
      <c r="M228"/>
      <c r="N228"/>
      <c r="O228"/>
      <c r="P228"/>
      <c r="Q228"/>
      <c r="R228"/>
      <c r="S228"/>
      <c r="T228"/>
      <c r="U228"/>
    </row>
    <row r="229" spans="2:21" x14ac:dyDescent="0.2">
      <c r="B229"/>
      <c r="C229"/>
      <c r="D229"/>
      <c r="E229"/>
      <c r="F229"/>
      <c r="G229"/>
      <c r="H229"/>
      <c r="I229"/>
      <c r="J229"/>
      <c r="K229"/>
      <c r="L229"/>
      <c r="M229"/>
      <c r="N229"/>
      <c r="O229"/>
      <c r="P229"/>
      <c r="Q229"/>
      <c r="R229"/>
      <c r="S229"/>
      <c r="T229"/>
      <c r="U229"/>
    </row>
    <row r="230" spans="2:21" x14ac:dyDescent="0.2">
      <c r="B230"/>
      <c r="C230"/>
      <c r="D230"/>
      <c r="E230"/>
      <c r="F230"/>
      <c r="G230"/>
      <c r="H230"/>
      <c r="I230"/>
      <c r="J230"/>
      <c r="K230"/>
      <c r="L230"/>
      <c r="M230"/>
      <c r="N230"/>
      <c r="O230"/>
      <c r="P230"/>
      <c r="Q230"/>
      <c r="R230"/>
      <c r="S230"/>
      <c r="T230"/>
      <c r="U230"/>
    </row>
    <row r="231" spans="2:21" x14ac:dyDescent="0.2">
      <c r="B231"/>
      <c r="C231"/>
      <c r="D231"/>
      <c r="E231"/>
      <c r="F231"/>
      <c r="G231"/>
      <c r="H231"/>
      <c r="I231"/>
      <c r="J231"/>
      <c r="K231"/>
      <c r="L231"/>
      <c r="M231"/>
      <c r="N231"/>
      <c r="O231"/>
      <c r="P231"/>
      <c r="Q231"/>
      <c r="R231"/>
      <c r="S231"/>
      <c r="T231"/>
      <c r="U231"/>
    </row>
    <row r="232" spans="2:21" x14ac:dyDescent="0.2">
      <c r="B232"/>
      <c r="C232"/>
      <c r="D232"/>
      <c r="E232"/>
      <c r="F232"/>
      <c r="G232"/>
      <c r="H232"/>
      <c r="I232"/>
      <c r="J232"/>
      <c r="K232"/>
      <c r="L232"/>
      <c r="M232"/>
      <c r="N232"/>
      <c r="O232"/>
      <c r="P232"/>
      <c r="Q232"/>
      <c r="R232"/>
      <c r="S232"/>
      <c r="T232"/>
      <c r="U232"/>
    </row>
    <row r="233" spans="2:21" x14ac:dyDescent="0.2">
      <c r="B233"/>
      <c r="C233"/>
      <c r="D233"/>
      <c r="E233"/>
      <c r="F233"/>
      <c r="G233"/>
      <c r="H233"/>
      <c r="I233"/>
      <c r="J233"/>
      <c r="K233"/>
      <c r="L233"/>
      <c r="M233"/>
      <c r="N233"/>
      <c r="O233"/>
      <c r="P233"/>
      <c r="Q233"/>
      <c r="R233"/>
      <c r="S233"/>
      <c r="T233"/>
      <c r="U233"/>
    </row>
    <row r="234" spans="2:21" x14ac:dyDescent="0.2">
      <c r="B234"/>
      <c r="C234"/>
      <c r="D234"/>
      <c r="E234"/>
      <c r="F234"/>
      <c r="G234"/>
      <c r="H234"/>
      <c r="I234"/>
      <c r="J234"/>
      <c r="K234"/>
      <c r="L234"/>
      <c r="M234"/>
      <c r="N234"/>
      <c r="O234"/>
      <c r="P234"/>
      <c r="Q234"/>
      <c r="R234"/>
      <c r="S234"/>
      <c r="T234"/>
      <c r="U234"/>
    </row>
    <row r="235" spans="2:21" x14ac:dyDescent="0.2">
      <c r="B235"/>
      <c r="C235"/>
      <c r="D235"/>
      <c r="E235"/>
      <c r="F235"/>
      <c r="G235"/>
      <c r="H235"/>
      <c r="I235"/>
      <c r="J235"/>
      <c r="K235"/>
      <c r="L235"/>
      <c r="M235"/>
      <c r="N235"/>
      <c r="O235"/>
      <c r="P235"/>
      <c r="Q235"/>
      <c r="R235"/>
      <c r="S235"/>
      <c r="T235"/>
      <c r="U235"/>
    </row>
    <row r="236" spans="2:21" x14ac:dyDescent="0.2">
      <c r="B236"/>
      <c r="C236"/>
      <c r="D236"/>
      <c r="E236"/>
      <c r="F236"/>
      <c r="G236"/>
      <c r="H236"/>
      <c r="I236"/>
      <c r="J236"/>
      <c r="K236"/>
      <c r="L236"/>
      <c r="M236"/>
      <c r="N236"/>
      <c r="O236"/>
      <c r="P236"/>
      <c r="Q236"/>
      <c r="R236"/>
      <c r="S236"/>
      <c r="T236"/>
      <c r="U236"/>
    </row>
    <row r="237" spans="2:21" x14ac:dyDescent="0.2">
      <c r="B237"/>
      <c r="C237"/>
      <c r="D237"/>
      <c r="E237"/>
      <c r="F237"/>
      <c r="G237"/>
      <c r="H237"/>
      <c r="I237"/>
      <c r="J237"/>
      <c r="K237"/>
      <c r="L237"/>
      <c r="M237"/>
      <c r="N237"/>
      <c r="O237"/>
      <c r="P237"/>
      <c r="Q237"/>
      <c r="R237"/>
      <c r="S237"/>
      <c r="T237"/>
      <c r="U237"/>
    </row>
    <row r="238" spans="2:21" x14ac:dyDescent="0.2">
      <c r="B238"/>
      <c r="C238"/>
      <c r="D238"/>
      <c r="E238"/>
      <c r="F238"/>
      <c r="G238"/>
      <c r="H238"/>
      <c r="I238"/>
      <c r="J238"/>
      <c r="K238"/>
      <c r="L238"/>
      <c r="M238"/>
      <c r="N238"/>
      <c r="O238"/>
      <c r="P238"/>
      <c r="Q238"/>
      <c r="R238"/>
      <c r="S238"/>
      <c r="T238"/>
      <c r="U238"/>
    </row>
    <row r="239" spans="2:21" x14ac:dyDescent="0.2">
      <c r="B239"/>
      <c r="C239"/>
      <c r="D239"/>
      <c r="E239"/>
      <c r="F239"/>
      <c r="G239"/>
      <c r="H239"/>
      <c r="I239"/>
      <c r="J239"/>
      <c r="K239"/>
      <c r="L239"/>
      <c r="M239"/>
      <c r="N239"/>
      <c r="O239"/>
      <c r="P239"/>
      <c r="Q239"/>
      <c r="R239"/>
      <c r="S239"/>
      <c r="T239"/>
      <c r="U239"/>
    </row>
    <row r="240" spans="2:21" x14ac:dyDescent="0.2">
      <c r="B240"/>
      <c r="C240"/>
      <c r="D240"/>
      <c r="E240"/>
      <c r="F240"/>
      <c r="G240"/>
      <c r="H240"/>
      <c r="I240"/>
      <c r="J240"/>
      <c r="K240"/>
      <c r="L240"/>
      <c r="M240"/>
      <c r="N240"/>
      <c r="O240"/>
      <c r="P240"/>
      <c r="Q240"/>
      <c r="R240"/>
      <c r="S240"/>
      <c r="T240"/>
      <c r="U240"/>
    </row>
    <row r="241" spans="2:21" x14ac:dyDescent="0.2">
      <c r="B241"/>
      <c r="C241"/>
      <c r="D241"/>
      <c r="E241"/>
      <c r="F241"/>
      <c r="G241"/>
      <c r="H241"/>
      <c r="I241"/>
      <c r="J241"/>
      <c r="K241"/>
      <c r="L241"/>
      <c r="M241"/>
      <c r="N241"/>
      <c r="O241"/>
      <c r="P241"/>
      <c r="Q241"/>
      <c r="R241"/>
      <c r="S241"/>
      <c r="T241"/>
      <c r="U241"/>
    </row>
    <row r="242" spans="2:21" x14ac:dyDescent="0.2">
      <c r="B242"/>
      <c r="C242"/>
      <c r="D242"/>
      <c r="E242"/>
      <c r="F242"/>
      <c r="G242"/>
      <c r="H242"/>
      <c r="I242"/>
      <c r="J242"/>
      <c r="K242"/>
      <c r="L242"/>
      <c r="M242"/>
      <c r="N242"/>
      <c r="O242"/>
      <c r="P242"/>
      <c r="Q242"/>
      <c r="R242"/>
      <c r="S242"/>
      <c r="T242"/>
      <c r="U242"/>
    </row>
    <row r="243" spans="2:21" x14ac:dyDescent="0.2">
      <c r="B243"/>
      <c r="C243"/>
      <c r="D243"/>
      <c r="E243"/>
      <c r="F243"/>
      <c r="G243"/>
      <c r="H243"/>
      <c r="I243"/>
      <c r="J243"/>
      <c r="K243"/>
      <c r="L243"/>
      <c r="M243"/>
      <c r="N243"/>
      <c r="O243"/>
      <c r="P243"/>
      <c r="Q243"/>
      <c r="R243"/>
      <c r="S243"/>
      <c r="T243"/>
      <c r="U243"/>
    </row>
    <row r="244" spans="2:21" x14ac:dyDescent="0.2">
      <c r="B244"/>
      <c r="C244"/>
      <c r="D244"/>
      <c r="E244"/>
      <c r="F244"/>
      <c r="G244"/>
      <c r="H244"/>
      <c r="I244"/>
      <c r="J244"/>
      <c r="K244"/>
      <c r="L244"/>
      <c r="M244"/>
      <c r="N244"/>
      <c r="O244"/>
      <c r="P244"/>
      <c r="Q244"/>
      <c r="R244"/>
      <c r="S244"/>
      <c r="T244"/>
      <c r="U244"/>
    </row>
    <row r="245" spans="2:21" x14ac:dyDescent="0.2">
      <c r="B245"/>
      <c r="C245"/>
      <c r="D245"/>
      <c r="E245"/>
      <c r="F245"/>
      <c r="G245"/>
      <c r="H245"/>
      <c r="I245"/>
      <c r="J245"/>
      <c r="K245"/>
      <c r="L245"/>
      <c r="M245"/>
      <c r="N245"/>
      <c r="O245"/>
      <c r="P245"/>
      <c r="Q245"/>
      <c r="R245"/>
      <c r="S245"/>
      <c r="T245"/>
      <c r="U245"/>
    </row>
    <row r="246" spans="2:21" x14ac:dyDescent="0.2">
      <c r="B246"/>
      <c r="C246"/>
      <c r="D246"/>
      <c r="E246"/>
      <c r="F246"/>
      <c r="G246"/>
      <c r="H246"/>
      <c r="I246"/>
      <c r="J246"/>
      <c r="K246"/>
      <c r="L246"/>
      <c r="M246"/>
      <c r="N246"/>
      <c r="O246"/>
      <c r="P246"/>
      <c r="Q246"/>
      <c r="R246"/>
      <c r="S246"/>
      <c r="T246"/>
      <c r="U246"/>
    </row>
    <row r="247" spans="2:21" x14ac:dyDescent="0.2">
      <c r="B247"/>
      <c r="C247"/>
      <c r="D247"/>
      <c r="E247"/>
      <c r="F247"/>
      <c r="G247"/>
      <c r="H247"/>
      <c r="I247"/>
      <c r="J247"/>
      <c r="K247"/>
      <c r="L247"/>
      <c r="M247"/>
      <c r="N247"/>
      <c r="O247"/>
      <c r="P247"/>
      <c r="Q247"/>
      <c r="R247"/>
      <c r="S247"/>
      <c r="T247"/>
      <c r="U247"/>
    </row>
    <row r="248" spans="2:21" x14ac:dyDescent="0.2">
      <c r="B248"/>
      <c r="C248"/>
      <c r="D248"/>
      <c r="E248"/>
      <c r="F248"/>
      <c r="G248"/>
      <c r="H248"/>
      <c r="I248"/>
      <c r="J248"/>
      <c r="K248"/>
      <c r="L248"/>
      <c r="M248"/>
      <c r="N248"/>
      <c r="O248"/>
      <c r="P248"/>
      <c r="Q248"/>
      <c r="R248"/>
      <c r="S248"/>
      <c r="T248"/>
      <c r="U248"/>
    </row>
    <row r="249" spans="2:21" x14ac:dyDescent="0.2">
      <c r="B249"/>
      <c r="C249"/>
      <c r="D249"/>
      <c r="E249"/>
      <c r="F249"/>
      <c r="G249"/>
      <c r="H249"/>
      <c r="I249"/>
      <c r="J249"/>
      <c r="K249"/>
      <c r="L249"/>
      <c r="M249"/>
      <c r="N249"/>
      <c r="O249"/>
      <c r="P249"/>
      <c r="Q249"/>
      <c r="R249"/>
      <c r="S249"/>
      <c r="T249"/>
      <c r="U249"/>
    </row>
    <row r="250" spans="2:21" x14ac:dyDescent="0.2">
      <c r="B250"/>
      <c r="C250"/>
      <c r="D250"/>
      <c r="E250"/>
      <c r="F250"/>
      <c r="G250"/>
      <c r="H250"/>
      <c r="I250"/>
      <c r="J250"/>
      <c r="K250"/>
      <c r="L250"/>
      <c r="M250"/>
      <c r="N250"/>
      <c r="O250"/>
      <c r="P250"/>
      <c r="Q250"/>
      <c r="R250"/>
      <c r="S250"/>
      <c r="T250"/>
      <c r="U250"/>
    </row>
    <row r="251" spans="2:21" x14ac:dyDescent="0.2">
      <c r="B251"/>
      <c r="C251"/>
      <c r="D251"/>
      <c r="E251"/>
      <c r="F251"/>
      <c r="G251"/>
      <c r="H251"/>
      <c r="I251"/>
      <c r="J251"/>
      <c r="K251"/>
      <c r="L251"/>
      <c r="M251"/>
      <c r="N251"/>
      <c r="O251"/>
      <c r="P251"/>
      <c r="Q251"/>
      <c r="R251"/>
      <c r="S251"/>
      <c r="T251"/>
      <c r="U251"/>
    </row>
    <row r="252" spans="2:21" x14ac:dyDescent="0.2">
      <c r="B252"/>
      <c r="C252"/>
      <c r="D252"/>
      <c r="E252"/>
      <c r="F252"/>
      <c r="G252"/>
      <c r="H252"/>
      <c r="I252"/>
      <c r="J252"/>
      <c r="K252"/>
      <c r="L252"/>
      <c r="M252"/>
      <c r="N252"/>
      <c r="O252"/>
      <c r="P252"/>
      <c r="Q252"/>
      <c r="R252"/>
      <c r="S252"/>
      <c r="T252"/>
      <c r="U252"/>
    </row>
    <row r="253" spans="2:21" x14ac:dyDescent="0.2">
      <c r="B253"/>
      <c r="C253"/>
      <c r="D253"/>
      <c r="E253"/>
      <c r="F253"/>
      <c r="G253"/>
      <c r="H253"/>
      <c r="I253"/>
      <c r="J253"/>
      <c r="K253"/>
      <c r="L253"/>
      <c r="M253"/>
      <c r="N253"/>
      <c r="O253"/>
      <c r="P253"/>
      <c r="Q253"/>
      <c r="R253"/>
      <c r="S253"/>
      <c r="T253"/>
      <c r="U253"/>
    </row>
    <row r="254" spans="2:21" x14ac:dyDescent="0.2">
      <c r="B254"/>
      <c r="C254"/>
      <c r="D254"/>
      <c r="E254"/>
      <c r="F254"/>
      <c r="G254"/>
      <c r="H254"/>
      <c r="I254"/>
      <c r="J254"/>
      <c r="K254"/>
      <c r="L254"/>
      <c r="M254"/>
      <c r="N254"/>
      <c r="O254"/>
      <c r="P254"/>
      <c r="Q254"/>
      <c r="R254"/>
      <c r="S254"/>
      <c r="T254"/>
      <c r="U254"/>
    </row>
    <row r="255" spans="2:21" x14ac:dyDescent="0.2">
      <c r="B255"/>
      <c r="C255"/>
      <c r="D255"/>
      <c r="E255"/>
      <c r="F255"/>
      <c r="G255"/>
      <c r="H255"/>
      <c r="I255"/>
      <c r="J255"/>
      <c r="K255"/>
      <c r="L255"/>
      <c r="M255"/>
      <c r="N255"/>
      <c r="O255"/>
      <c r="P255"/>
      <c r="Q255"/>
      <c r="R255"/>
      <c r="S255"/>
      <c r="T255"/>
      <c r="U255"/>
    </row>
    <row r="256" spans="2:21" x14ac:dyDescent="0.2">
      <c r="B256"/>
      <c r="C256"/>
      <c r="D256"/>
      <c r="E256"/>
      <c r="F256"/>
      <c r="G256"/>
      <c r="H256"/>
      <c r="I256"/>
      <c r="J256"/>
      <c r="K256"/>
      <c r="L256"/>
      <c r="M256"/>
      <c r="N256"/>
      <c r="O256"/>
      <c r="P256"/>
      <c r="Q256"/>
      <c r="R256"/>
      <c r="S256"/>
      <c r="T256"/>
      <c r="U256"/>
    </row>
    <row r="257" spans="2:21" x14ac:dyDescent="0.2">
      <c r="B257"/>
      <c r="C257"/>
      <c r="D257"/>
      <c r="E257"/>
      <c r="F257"/>
      <c r="G257"/>
      <c r="H257"/>
      <c r="I257"/>
      <c r="J257"/>
      <c r="K257"/>
      <c r="L257"/>
      <c r="M257"/>
      <c r="N257"/>
      <c r="O257"/>
      <c r="P257"/>
      <c r="Q257"/>
      <c r="R257"/>
      <c r="S257"/>
      <c r="T257"/>
      <c r="U257"/>
    </row>
    <row r="258" spans="2:21" x14ac:dyDescent="0.2">
      <c r="B258"/>
      <c r="C258"/>
      <c r="D258"/>
      <c r="E258"/>
      <c r="F258"/>
      <c r="G258"/>
      <c r="H258"/>
      <c r="I258"/>
      <c r="J258"/>
      <c r="K258"/>
      <c r="L258"/>
      <c r="M258"/>
      <c r="N258"/>
      <c r="O258"/>
      <c r="P258"/>
      <c r="Q258"/>
      <c r="R258"/>
      <c r="S258"/>
      <c r="T258"/>
      <c r="U258"/>
    </row>
    <row r="259" spans="2:21" x14ac:dyDescent="0.2">
      <c r="B259"/>
      <c r="C259"/>
      <c r="D259"/>
      <c r="E259"/>
      <c r="F259"/>
      <c r="G259"/>
      <c r="H259"/>
      <c r="I259"/>
      <c r="J259"/>
      <c r="K259"/>
      <c r="L259"/>
      <c r="M259"/>
      <c r="N259"/>
      <c r="O259"/>
      <c r="P259"/>
      <c r="Q259"/>
      <c r="R259"/>
      <c r="S259"/>
      <c r="T259"/>
      <c r="U259"/>
    </row>
    <row r="260" spans="2:21" x14ac:dyDescent="0.2">
      <c r="B260"/>
      <c r="C260"/>
      <c r="D260"/>
      <c r="E260"/>
      <c r="F260"/>
      <c r="G260"/>
      <c r="H260"/>
      <c r="I260"/>
      <c r="J260"/>
      <c r="K260"/>
      <c r="L260"/>
      <c r="M260"/>
      <c r="N260"/>
      <c r="O260"/>
      <c r="P260"/>
      <c r="Q260"/>
      <c r="R260"/>
      <c r="S260"/>
      <c r="T260"/>
      <c r="U260"/>
    </row>
    <row r="261" spans="2:21" x14ac:dyDescent="0.2">
      <c r="B261"/>
      <c r="C261"/>
      <c r="D261"/>
      <c r="E261"/>
      <c r="F261"/>
      <c r="G261"/>
      <c r="H261"/>
      <c r="I261"/>
      <c r="J261"/>
      <c r="K261"/>
      <c r="L261"/>
      <c r="M261"/>
      <c r="N261"/>
      <c r="O261"/>
      <c r="P261"/>
      <c r="Q261"/>
      <c r="R261"/>
      <c r="S261"/>
      <c r="T261"/>
      <c r="U261"/>
    </row>
    <row r="262" spans="2:21" x14ac:dyDescent="0.2">
      <c r="B262"/>
      <c r="C262"/>
      <c r="D262"/>
      <c r="E262"/>
      <c r="F262"/>
      <c r="G262"/>
      <c r="H262"/>
      <c r="I262"/>
      <c r="J262"/>
      <c r="K262"/>
      <c r="L262"/>
      <c r="M262"/>
      <c r="N262"/>
      <c r="O262"/>
      <c r="P262"/>
      <c r="Q262"/>
      <c r="R262"/>
      <c r="S262"/>
      <c r="T262"/>
      <c r="U262"/>
    </row>
    <row r="263" spans="2:21" x14ac:dyDescent="0.2">
      <c r="B263"/>
      <c r="C263"/>
      <c r="D263"/>
      <c r="E263"/>
      <c r="F263"/>
      <c r="G263"/>
      <c r="H263"/>
      <c r="I263"/>
      <c r="J263"/>
      <c r="K263"/>
      <c r="L263"/>
      <c r="M263"/>
      <c r="N263"/>
      <c r="O263"/>
      <c r="P263"/>
      <c r="Q263"/>
      <c r="R263"/>
      <c r="S263"/>
      <c r="T263"/>
      <c r="U263"/>
    </row>
    <row r="264" spans="2:21" x14ac:dyDescent="0.2">
      <c r="B264"/>
      <c r="C264"/>
      <c r="D264"/>
      <c r="E264"/>
      <c r="F264"/>
      <c r="G264"/>
      <c r="H264"/>
      <c r="I264"/>
      <c r="J264"/>
      <c r="K264"/>
      <c r="L264"/>
      <c r="M264"/>
      <c r="N264"/>
      <c r="O264"/>
      <c r="P264"/>
      <c r="Q264"/>
      <c r="R264"/>
      <c r="S264"/>
      <c r="T264"/>
      <c r="U264"/>
    </row>
    <row r="265" spans="2:21" x14ac:dyDescent="0.2">
      <c r="B265"/>
      <c r="C265"/>
      <c r="D265"/>
      <c r="E265"/>
      <c r="F265"/>
      <c r="G265"/>
      <c r="H265"/>
      <c r="I265"/>
      <c r="J265"/>
      <c r="K265"/>
      <c r="L265"/>
      <c r="M265"/>
      <c r="N265"/>
      <c r="O265"/>
      <c r="P265"/>
      <c r="Q265"/>
      <c r="R265"/>
      <c r="S265"/>
      <c r="T265"/>
      <c r="U265"/>
    </row>
    <row r="266" spans="2:21" x14ac:dyDescent="0.2">
      <c r="B266"/>
      <c r="C266"/>
      <c r="D266"/>
      <c r="E266"/>
      <c r="F266"/>
      <c r="G266"/>
      <c r="H266"/>
      <c r="I266"/>
      <c r="J266"/>
      <c r="K266"/>
      <c r="L266"/>
      <c r="M266"/>
      <c r="N266"/>
      <c r="O266"/>
      <c r="P266"/>
      <c r="Q266"/>
      <c r="R266"/>
      <c r="S266"/>
      <c r="T266"/>
      <c r="U266"/>
    </row>
    <row r="267" spans="2:21" x14ac:dyDescent="0.2">
      <c r="B267"/>
      <c r="C267"/>
      <c r="D267"/>
      <c r="E267"/>
      <c r="F267"/>
      <c r="G267"/>
      <c r="H267"/>
      <c r="I267"/>
      <c r="J267"/>
      <c r="K267"/>
      <c r="L267"/>
      <c r="M267"/>
      <c r="N267"/>
      <c r="O267"/>
    </row>
    <row r="268" spans="2:21" x14ac:dyDescent="0.2">
      <c r="B268"/>
      <c r="C268"/>
      <c r="D268"/>
      <c r="E268"/>
      <c r="F268"/>
      <c r="G268"/>
      <c r="H268"/>
      <c r="I268"/>
      <c r="J268"/>
      <c r="K268"/>
      <c r="L268"/>
      <c r="M268"/>
      <c r="N268"/>
      <c r="O268"/>
    </row>
    <row r="269" spans="2:21" x14ac:dyDescent="0.2">
      <c r="B269"/>
      <c r="C269"/>
      <c r="D269"/>
      <c r="E269"/>
      <c r="F269"/>
      <c r="G269"/>
      <c r="H269"/>
      <c r="I269"/>
      <c r="J269"/>
      <c r="K269"/>
      <c r="L269"/>
      <c r="M269"/>
      <c r="N269"/>
      <c r="O269"/>
    </row>
    <row r="270" spans="2:21" x14ac:dyDescent="0.2">
      <c r="B270"/>
      <c r="C270"/>
      <c r="D270"/>
      <c r="E270"/>
      <c r="F270"/>
      <c r="G270"/>
      <c r="H270"/>
      <c r="I270"/>
      <c r="J270"/>
      <c r="K270"/>
      <c r="L270"/>
      <c r="M270"/>
      <c r="N270"/>
      <c r="O270"/>
    </row>
    <row r="271" spans="2:21" x14ac:dyDescent="0.2">
      <c r="B271"/>
      <c r="C271"/>
      <c r="D271"/>
      <c r="E271"/>
      <c r="F271"/>
      <c r="G271"/>
      <c r="H271"/>
      <c r="I271"/>
      <c r="J271"/>
      <c r="K271"/>
      <c r="L271"/>
      <c r="M271"/>
      <c r="N271"/>
      <c r="O271"/>
    </row>
    <row r="272" spans="2:21" x14ac:dyDescent="0.2">
      <c r="B272"/>
      <c r="C272"/>
      <c r="D272"/>
      <c r="E272"/>
      <c r="F272"/>
      <c r="G272"/>
      <c r="H272"/>
      <c r="I272"/>
      <c r="J272"/>
      <c r="K272"/>
      <c r="L272"/>
      <c r="M272"/>
      <c r="N272"/>
      <c r="O272"/>
    </row>
    <row r="273" spans="2:15" x14ac:dyDescent="0.2">
      <c r="B273"/>
      <c r="C273"/>
      <c r="D273"/>
      <c r="E273"/>
      <c r="F273"/>
      <c r="G273"/>
      <c r="H273"/>
      <c r="I273"/>
      <c r="J273"/>
      <c r="K273"/>
      <c r="L273"/>
      <c r="M273"/>
      <c r="N273"/>
      <c r="O273"/>
    </row>
    <row r="274" spans="2:15" x14ac:dyDescent="0.2">
      <c r="B274"/>
      <c r="C274"/>
      <c r="D274"/>
      <c r="E274"/>
      <c r="F274"/>
      <c r="G274"/>
      <c r="H274"/>
      <c r="I274"/>
      <c r="J274"/>
      <c r="K274"/>
      <c r="L274"/>
      <c r="M274"/>
      <c r="N274"/>
      <c r="O274"/>
    </row>
    <row r="275" spans="2:15" x14ac:dyDescent="0.2">
      <c r="B275"/>
      <c r="C275"/>
      <c r="D275"/>
      <c r="E275"/>
      <c r="F275"/>
      <c r="G275"/>
      <c r="H275"/>
      <c r="I275"/>
      <c r="J275"/>
      <c r="K275"/>
      <c r="L275"/>
      <c r="M275"/>
      <c r="N275"/>
      <c r="O275"/>
    </row>
    <row r="276" spans="2:15" x14ac:dyDescent="0.2">
      <c r="B276"/>
      <c r="C276"/>
      <c r="D276"/>
      <c r="E276"/>
      <c r="F276"/>
      <c r="G276"/>
      <c r="H276"/>
      <c r="I276"/>
      <c r="J276"/>
      <c r="K276"/>
      <c r="L276"/>
      <c r="M276"/>
      <c r="N276"/>
      <c r="O276"/>
    </row>
    <row r="277" spans="2:15" x14ac:dyDescent="0.2">
      <c r="B277"/>
      <c r="C277"/>
      <c r="D277"/>
      <c r="E277"/>
      <c r="F277"/>
      <c r="G277"/>
      <c r="H277"/>
      <c r="I277"/>
      <c r="J277"/>
      <c r="K277"/>
      <c r="L277"/>
      <c r="M277"/>
      <c r="N277"/>
      <c r="O277"/>
    </row>
    <row r="278" spans="2:15" x14ac:dyDescent="0.2">
      <c r="B278"/>
      <c r="C278"/>
      <c r="D278"/>
      <c r="E278"/>
      <c r="F278"/>
      <c r="G278"/>
      <c r="H278"/>
      <c r="I278"/>
      <c r="J278"/>
      <c r="K278"/>
      <c r="L278"/>
      <c r="M278"/>
      <c r="N278"/>
      <c r="O278"/>
    </row>
    <row r="279" spans="2:15" x14ac:dyDescent="0.2">
      <c r="B279"/>
      <c r="C279"/>
      <c r="D279"/>
      <c r="E279"/>
      <c r="F279"/>
      <c r="G279"/>
      <c r="H279"/>
      <c r="I279"/>
      <c r="J279"/>
      <c r="K279"/>
      <c r="L279"/>
      <c r="M279"/>
      <c r="N279"/>
      <c r="O279"/>
    </row>
    <row r="280" spans="2:15" x14ac:dyDescent="0.2">
      <c r="B280"/>
      <c r="C280"/>
      <c r="D280"/>
      <c r="E280"/>
      <c r="F280"/>
      <c r="G280"/>
      <c r="H280"/>
      <c r="I280"/>
      <c r="J280"/>
      <c r="K280"/>
      <c r="L280"/>
      <c r="M280"/>
      <c r="N280"/>
      <c r="O280"/>
    </row>
    <row r="281" spans="2:15" x14ac:dyDescent="0.2">
      <c r="B281"/>
      <c r="C281"/>
      <c r="D281"/>
      <c r="E281"/>
      <c r="F281"/>
      <c r="G281"/>
      <c r="H281"/>
      <c r="I281"/>
      <c r="J281"/>
      <c r="K281"/>
      <c r="L281"/>
      <c r="M281"/>
      <c r="N281"/>
      <c r="O281"/>
    </row>
    <row r="282" spans="2:15" x14ac:dyDescent="0.2">
      <c r="B282"/>
      <c r="C282"/>
      <c r="D282"/>
      <c r="E282"/>
      <c r="F282"/>
      <c r="G282"/>
      <c r="H282"/>
      <c r="I282"/>
      <c r="J282"/>
      <c r="K282"/>
      <c r="L282"/>
      <c r="M282"/>
      <c r="N282"/>
      <c r="O282"/>
    </row>
    <row r="283" spans="2:15" x14ac:dyDescent="0.2">
      <c r="B283"/>
      <c r="C283"/>
      <c r="D283"/>
      <c r="E283"/>
      <c r="F283"/>
      <c r="G283"/>
      <c r="H283"/>
      <c r="I283"/>
      <c r="J283"/>
      <c r="K283"/>
      <c r="L283"/>
      <c r="M283"/>
      <c r="N283"/>
      <c r="O283"/>
    </row>
    <row r="284" spans="2:15" x14ac:dyDescent="0.2">
      <c r="B284"/>
      <c r="C284"/>
      <c r="D284"/>
      <c r="E284"/>
      <c r="F284"/>
      <c r="G284"/>
      <c r="H284"/>
      <c r="I284"/>
      <c r="J284"/>
      <c r="K284"/>
      <c r="L284"/>
      <c r="M284"/>
      <c r="N284"/>
      <c r="O284"/>
    </row>
    <row r="285" spans="2:15" x14ac:dyDescent="0.2">
      <c r="B285"/>
      <c r="C285"/>
      <c r="D285"/>
      <c r="E285"/>
      <c r="F285"/>
      <c r="G285"/>
      <c r="H285"/>
      <c r="I285"/>
      <c r="J285"/>
      <c r="K285"/>
      <c r="L285"/>
      <c r="M285"/>
      <c r="N285"/>
      <c r="O285"/>
    </row>
    <row r="286" spans="2:15" x14ac:dyDescent="0.2">
      <c r="B286"/>
      <c r="C286"/>
      <c r="D286"/>
      <c r="E286"/>
      <c r="F286"/>
      <c r="G286"/>
      <c r="H286"/>
      <c r="I286"/>
      <c r="J286"/>
      <c r="K286"/>
      <c r="L286"/>
      <c r="M286"/>
      <c r="N286"/>
      <c r="O286"/>
    </row>
    <row r="287" spans="2:15" x14ac:dyDescent="0.2">
      <c r="B287"/>
      <c r="C287"/>
      <c r="D287"/>
      <c r="E287"/>
      <c r="F287"/>
      <c r="G287"/>
      <c r="H287"/>
      <c r="I287"/>
      <c r="J287"/>
      <c r="K287"/>
      <c r="L287"/>
      <c r="M287"/>
      <c r="N287"/>
      <c r="O287"/>
    </row>
    <row r="288" spans="2:15" x14ac:dyDescent="0.2">
      <c r="B288"/>
      <c r="C288"/>
      <c r="D288"/>
      <c r="E288"/>
      <c r="F288"/>
      <c r="G288"/>
      <c r="H288"/>
      <c r="I288"/>
      <c r="J288"/>
      <c r="K288"/>
      <c r="L288"/>
      <c r="M288"/>
      <c r="N288"/>
      <c r="O288"/>
    </row>
    <row r="289" spans="2:15" x14ac:dyDescent="0.2">
      <c r="B289"/>
      <c r="C289"/>
      <c r="D289"/>
      <c r="E289"/>
      <c r="F289"/>
      <c r="G289"/>
      <c r="H289"/>
      <c r="I289"/>
      <c r="J289"/>
      <c r="K289"/>
      <c r="L289"/>
      <c r="M289"/>
      <c r="N289"/>
      <c r="O289"/>
    </row>
    <row r="290" spans="2:15" x14ac:dyDescent="0.2">
      <c r="B290"/>
      <c r="C290"/>
      <c r="D290"/>
      <c r="E290"/>
      <c r="F290"/>
      <c r="G290"/>
      <c r="H290"/>
      <c r="I290"/>
      <c r="J290"/>
      <c r="K290"/>
      <c r="L290"/>
      <c r="M290"/>
      <c r="N290"/>
      <c r="O290"/>
    </row>
    <row r="291" spans="2:15" x14ac:dyDescent="0.2">
      <c r="B291"/>
      <c r="C291"/>
      <c r="D291"/>
      <c r="E291"/>
      <c r="F291"/>
      <c r="G291"/>
      <c r="H291"/>
      <c r="I291"/>
      <c r="J291"/>
      <c r="K291"/>
      <c r="L291"/>
      <c r="M291"/>
      <c r="N291"/>
      <c r="O291"/>
    </row>
    <row r="292" spans="2:15" x14ac:dyDescent="0.2">
      <c r="B292"/>
      <c r="C292"/>
      <c r="D292"/>
      <c r="E292"/>
      <c r="F292"/>
      <c r="G292"/>
      <c r="H292"/>
      <c r="I292"/>
      <c r="J292"/>
      <c r="K292"/>
      <c r="L292"/>
      <c r="M292"/>
      <c r="N292"/>
      <c r="O292"/>
    </row>
    <row r="293" spans="2:15" x14ac:dyDescent="0.2">
      <c r="B293"/>
      <c r="C293"/>
      <c r="D293"/>
      <c r="E293"/>
      <c r="F293"/>
      <c r="G293"/>
      <c r="H293"/>
      <c r="I293"/>
      <c r="J293"/>
      <c r="K293"/>
      <c r="L293"/>
      <c r="M293"/>
      <c r="N293"/>
      <c r="O293"/>
    </row>
    <row r="294" spans="2:15" x14ac:dyDescent="0.2">
      <c r="B294"/>
      <c r="C294"/>
      <c r="D294"/>
      <c r="E294"/>
      <c r="F294"/>
      <c r="G294"/>
      <c r="H294"/>
      <c r="I294"/>
      <c r="J294"/>
      <c r="K294"/>
      <c r="L294"/>
      <c r="M294"/>
      <c r="N294"/>
      <c r="O294"/>
    </row>
    <row r="295" spans="2:15" x14ac:dyDescent="0.2">
      <c r="B295"/>
      <c r="C295"/>
      <c r="D295"/>
      <c r="E295"/>
      <c r="F295"/>
      <c r="G295"/>
      <c r="H295"/>
      <c r="I295"/>
      <c r="J295"/>
      <c r="K295"/>
      <c r="L295"/>
      <c r="M295"/>
      <c r="N295"/>
      <c r="O295"/>
    </row>
    <row r="296" spans="2:15" x14ac:dyDescent="0.2">
      <c r="B296"/>
      <c r="C296"/>
      <c r="D296"/>
      <c r="E296"/>
      <c r="F296"/>
      <c r="G296"/>
      <c r="H296"/>
      <c r="I296"/>
      <c r="J296"/>
      <c r="K296"/>
      <c r="L296"/>
      <c r="M296"/>
      <c r="N296"/>
      <c r="O296"/>
    </row>
    <row r="297" spans="2:15" x14ac:dyDescent="0.2">
      <c r="B297"/>
      <c r="C297"/>
      <c r="D297"/>
      <c r="E297"/>
      <c r="F297"/>
      <c r="G297"/>
      <c r="H297"/>
      <c r="I297"/>
      <c r="J297"/>
      <c r="K297"/>
      <c r="L297"/>
      <c r="M297"/>
      <c r="N297"/>
      <c r="O297"/>
    </row>
    <row r="298" spans="2:15" x14ac:dyDescent="0.2">
      <c r="B298"/>
      <c r="C298"/>
      <c r="D298"/>
      <c r="E298"/>
      <c r="F298"/>
      <c r="G298"/>
      <c r="H298"/>
      <c r="I298"/>
      <c r="J298"/>
      <c r="K298"/>
      <c r="L298"/>
      <c r="M298"/>
      <c r="N298"/>
      <c r="O298"/>
    </row>
    <row r="299" spans="2:15" x14ac:dyDescent="0.2">
      <c r="B299"/>
      <c r="C299"/>
      <c r="D299"/>
      <c r="E299"/>
      <c r="F299"/>
      <c r="G299"/>
      <c r="H299"/>
      <c r="I299"/>
      <c r="J299"/>
      <c r="K299"/>
      <c r="L299"/>
      <c r="M299"/>
      <c r="N299"/>
      <c r="O299"/>
    </row>
    <row r="300" spans="2:15" x14ac:dyDescent="0.2">
      <c r="B300"/>
      <c r="C300"/>
      <c r="D300"/>
      <c r="E300"/>
      <c r="F300"/>
      <c r="G300"/>
      <c r="H300"/>
      <c r="I300"/>
      <c r="J300"/>
      <c r="K300"/>
      <c r="L300"/>
      <c r="M300"/>
      <c r="N300"/>
      <c r="O300"/>
    </row>
    <row r="301" spans="2:15" x14ac:dyDescent="0.2">
      <c r="B301"/>
      <c r="C301"/>
      <c r="D301"/>
      <c r="E301"/>
      <c r="F301"/>
      <c r="G301"/>
      <c r="H301"/>
      <c r="I301"/>
      <c r="J301"/>
      <c r="K301"/>
      <c r="L301"/>
      <c r="M301"/>
      <c r="N301"/>
      <c r="O301"/>
    </row>
    <row r="302" spans="2:15" x14ac:dyDescent="0.2">
      <c r="B302"/>
      <c r="C302"/>
      <c r="D302"/>
      <c r="E302"/>
      <c r="F302"/>
      <c r="G302"/>
      <c r="H302"/>
      <c r="I302"/>
      <c r="J302"/>
      <c r="K302"/>
      <c r="L302"/>
      <c r="M302"/>
      <c r="N302"/>
      <c r="O302"/>
    </row>
    <row r="303" spans="2:15" x14ac:dyDescent="0.2">
      <c r="B303"/>
      <c r="C303"/>
      <c r="D303"/>
      <c r="E303"/>
      <c r="F303"/>
      <c r="G303"/>
      <c r="H303"/>
      <c r="I303"/>
      <c r="J303"/>
      <c r="K303"/>
      <c r="L303"/>
      <c r="M303"/>
      <c r="N303"/>
      <c r="O303"/>
    </row>
    <row r="304" spans="2:15" x14ac:dyDescent="0.2">
      <c r="B304"/>
      <c r="C304"/>
      <c r="D304"/>
      <c r="E304"/>
      <c r="F304"/>
      <c r="G304"/>
      <c r="H304"/>
      <c r="I304"/>
      <c r="J304"/>
      <c r="K304"/>
      <c r="L304"/>
      <c r="M304"/>
      <c r="N304"/>
      <c r="O304"/>
    </row>
    <row r="305" spans="2:15" x14ac:dyDescent="0.2">
      <c r="B305"/>
      <c r="C305"/>
      <c r="D305"/>
      <c r="E305"/>
      <c r="F305"/>
      <c r="G305"/>
      <c r="H305"/>
      <c r="I305"/>
      <c r="J305"/>
      <c r="K305"/>
      <c r="L305"/>
      <c r="M305"/>
      <c r="N305"/>
      <c r="O305"/>
    </row>
    <row r="306" spans="2:15" x14ac:dyDescent="0.2">
      <c r="B306"/>
      <c r="C306"/>
      <c r="D306"/>
      <c r="E306"/>
      <c r="F306"/>
      <c r="G306"/>
      <c r="H306"/>
      <c r="I306"/>
      <c r="J306"/>
      <c r="K306"/>
      <c r="L306"/>
      <c r="M306"/>
      <c r="N306"/>
      <c r="O306"/>
    </row>
    <row r="307" spans="2:15" x14ac:dyDescent="0.2">
      <c r="B307"/>
      <c r="C307"/>
      <c r="D307"/>
      <c r="E307"/>
      <c r="F307"/>
      <c r="G307"/>
      <c r="H307"/>
      <c r="I307"/>
      <c r="J307"/>
      <c r="K307"/>
      <c r="L307"/>
      <c r="M307"/>
      <c r="N307"/>
      <c r="O307"/>
    </row>
    <row r="308" spans="2:15" x14ac:dyDescent="0.2">
      <c r="B308"/>
      <c r="C308"/>
      <c r="D308"/>
      <c r="E308"/>
      <c r="F308"/>
      <c r="G308"/>
      <c r="H308"/>
      <c r="I308"/>
      <c r="J308"/>
      <c r="K308"/>
      <c r="L308"/>
      <c r="M308"/>
      <c r="N308"/>
      <c r="O308"/>
    </row>
    <row r="309" spans="2:15" x14ac:dyDescent="0.2">
      <c r="B309"/>
      <c r="C309"/>
      <c r="D309"/>
      <c r="E309"/>
      <c r="F309"/>
      <c r="G309"/>
      <c r="H309"/>
      <c r="I309"/>
      <c r="J309"/>
      <c r="K309"/>
      <c r="L309"/>
      <c r="M309"/>
      <c r="N309"/>
      <c r="O309"/>
    </row>
    <row r="310" spans="2:15" x14ac:dyDescent="0.2">
      <c r="B310"/>
      <c r="C310"/>
      <c r="D310"/>
      <c r="E310"/>
      <c r="F310"/>
      <c r="G310"/>
      <c r="H310"/>
      <c r="I310"/>
      <c r="J310"/>
      <c r="K310"/>
      <c r="L310"/>
      <c r="M310"/>
      <c r="N310"/>
      <c r="O310"/>
    </row>
    <row r="311" spans="2:15" x14ac:dyDescent="0.2">
      <c r="B311"/>
      <c r="C311"/>
      <c r="D311"/>
      <c r="E311"/>
      <c r="F311"/>
      <c r="G311"/>
      <c r="H311"/>
      <c r="I311"/>
      <c r="J311"/>
      <c r="K311"/>
      <c r="L311"/>
      <c r="M311"/>
      <c r="N311"/>
      <c r="O311"/>
    </row>
    <row r="312" spans="2:15" x14ac:dyDescent="0.2">
      <c r="B312"/>
      <c r="C312"/>
      <c r="D312"/>
      <c r="E312"/>
      <c r="F312"/>
      <c r="G312"/>
      <c r="H312"/>
      <c r="I312"/>
      <c r="J312"/>
      <c r="K312"/>
      <c r="L312"/>
      <c r="M312"/>
      <c r="N312"/>
      <c r="O312"/>
    </row>
    <row r="313" spans="2:15" x14ac:dyDescent="0.2">
      <c r="B313"/>
      <c r="C313"/>
      <c r="D313"/>
      <c r="E313"/>
      <c r="F313"/>
      <c r="G313"/>
      <c r="H313"/>
      <c r="I313"/>
      <c r="J313"/>
      <c r="K313"/>
      <c r="L313"/>
      <c r="M313"/>
      <c r="N313"/>
      <c r="O313"/>
    </row>
    <row r="314" spans="2:15" x14ac:dyDescent="0.2">
      <c r="B314"/>
      <c r="C314"/>
      <c r="D314"/>
      <c r="E314"/>
      <c r="F314"/>
      <c r="G314"/>
      <c r="H314"/>
      <c r="I314"/>
      <c r="J314"/>
      <c r="K314"/>
      <c r="L314"/>
      <c r="M314"/>
      <c r="N314"/>
      <c r="O314"/>
    </row>
    <row r="315" spans="2:15" x14ac:dyDescent="0.2">
      <c r="B315"/>
      <c r="C315"/>
      <c r="D315"/>
      <c r="E315"/>
      <c r="F315"/>
      <c r="G315"/>
      <c r="H315"/>
      <c r="I315"/>
      <c r="J315"/>
      <c r="K315"/>
      <c r="L315"/>
      <c r="M315"/>
      <c r="N315"/>
      <c r="O315"/>
    </row>
    <row r="316" spans="2:15" x14ac:dyDescent="0.2">
      <c r="B316"/>
      <c r="C316"/>
      <c r="D316"/>
      <c r="E316"/>
      <c r="F316"/>
      <c r="G316"/>
      <c r="H316"/>
      <c r="I316"/>
      <c r="J316"/>
      <c r="K316"/>
      <c r="L316"/>
      <c r="M316"/>
      <c r="N316"/>
      <c r="O316"/>
    </row>
    <row r="317" spans="2:15" x14ac:dyDescent="0.2">
      <c r="B317"/>
      <c r="C317"/>
      <c r="D317"/>
      <c r="E317"/>
      <c r="F317"/>
      <c r="G317"/>
      <c r="H317"/>
      <c r="I317"/>
      <c r="J317"/>
      <c r="K317"/>
      <c r="L317"/>
      <c r="M317"/>
      <c r="N317"/>
      <c r="O317"/>
    </row>
    <row r="318" spans="2:15" x14ac:dyDescent="0.2">
      <c r="B318"/>
      <c r="C318"/>
      <c r="D318"/>
      <c r="E318"/>
      <c r="F318"/>
      <c r="G318"/>
      <c r="H318"/>
      <c r="I318"/>
      <c r="J318"/>
      <c r="K318"/>
      <c r="L318"/>
      <c r="M318"/>
      <c r="N318"/>
      <c r="O318"/>
    </row>
    <row r="319" spans="2:15" x14ac:dyDescent="0.2">
      <c r="B319"/>
      <c r="C319"/>
      <c r="D319"/>
      <c r="E319"/>
      <c r="F319"/>
      <c r="G319"/>
      <c r="H319"/>
      <c r="I319"/>
      <c r="J319"/>
      <c r="K319"/>
      <c r="L319"/>
      <c r="M319"/>
      <c r="N319"/>
      <c r="O319"/>
    </row>
    <row r="320" spans="2:15" x14ac:dyDescent="0.2">
      <c r="B320"/>
      <c r="C320"/>
      <c r="D320"/>
      <c r="E320"/>
      <c r="F320"/>
      <c r="G320"/>
      <c r="H320"/>
      <c r="I320"/>
      <c r="J320"/>
      <c r="K320"/>
      <c r="L320"/>
      <c r="M320"/>
      <c r="N320"/>
      <c r="O320"/>
    </row>
    <row r="321" spans="2:15" x14ac:dyDescent="0.2">
      <c r="B321"/>
      <c r="C321"/>
      <c r="D321"/>
      <c r="E321"/>
      <c r="F321"/>
      <c r="G321"/>
      <c r="H321"/>
      <c r="I321"/>
      <c r="J321"/>
      <c r="K321"/>
      <c r="L321"/>
      <c r="M321"/>
      <c r="N321"/>
      <c r="O321"/>
    </row>
    <row r="322" spans="2:15" x14ac:dyDescent="0.2">
      <c r="B322"/>
      <c r="C322"/>
      <c r="D322"/>
      <c r="E322"/>
      <c r="F322"/>
      <c r="G322"/>
      <c r="H322"/>
      <c r="I322"/>
      <c r="J322"/>
      <c r="K322"/>
      <c r="L322"/>
      <c r="M322"/>
      <c r="N322"/>
      <c r="O322"/>
    </row>
    <row r="323" spans="2:15" x14ac:dyDescent="0.2">
      <c r="B323"/>
      <c r="C323"/>
      <c r="D323"/>
      <c r="E323"/>
      <c r="F323"/>
      <c r="G323"/>
      <c r="H323"/>
      <c r="I323"/>
      <c r="J323"/>
      <c r="K323"/>
      <c r="L323"/>
      <c r="M323"/>
      <c r="N323"/>
      <c r="O323"/>
    </row>
    <row r="324" spans="2:15" x14ac:dyDescent="0.2">
      <c r="B324"/>
      <c r="C324"/>
      <c r="D324"/>
      <c r="E324"/>
      <c r="F324"/>
      <c r="G324"/>
      <c r="H324"/>
      <c r="I324"/>
      <c r="J324"/>
      <c r="K324"/>
      <c r="L324"/>
      <c r="M324"/>
      <c r="N324"/>
      <c r="O324"/>
    </row>
    <row r="325" spans="2:15" x14ac:dyDescent="0.2">
      <c r="B325"/>
      <c r="C325"/>
      <c r="D325"/>
      <c r="E325"/>
      <c r="F325"/>
      <c r="G325"/>
      <c r="H325"/>
      <c r="I325"/>
      <c r="J325"/>
      <c r="K325"/>
      <c r="L325"/>
      <c r="M325"/>
      <c r="N325"/>
      <c r="O325"/>
    </row>
    <row r="326" spans="2:15" x14ac:dyDescent="0.2">
      <c r="B326"/>
      <c r="C326"/>
      <c r="D326"/>
      <c r="E326"/>
      <c r="F326"/>
      <c r="G326"/>
      <c r="H326"/>
      <c r="I326"/>
      <c r="J326"/>
      <c r="K326"/>
      <c r="L326"/>
      <c r="M326"/>
      <c r="N326"/>
      <c r="O326"/>
    </row>
    <row r="327" spans="2:15" x14ac:dyDescent="0.2">
      <c r="B327"/>
      <c r="C327"/>
      <c r="D327"/>
      <c r="E327"/>
      <c r="F327"/>
      <c r="G327"/>
      <c r="H327"/>
      <c r="I327"/>
      <c r="J327"/>
      <c r="K327"/>
      <c r="L327"/>
      <c r="M327"/>
      <c r="N327"/>
      <c r="O327"/>
    </row>
    <row r="328" spans="2:15" x14ac:dyDescent="0.2">
      <c r="B328"/>
      <c r="C328"/>
      <c r="D328"/>
      <c r="E328"/>
      <c r="F328"/>
      <c r="G328"/>
      <c r="H328"/>
      <c r="I328"/>
      <c r="J328"/>
      <c r="K328"/>
      <c r="L328"/>
      <c r="M328"/>
      <c r="N328"/>
      <c r="O328"/>
    </row>
    <row r="329" spans="2:15" x14ac:dyDescent="0.2">
      <c r="B329"/>
      <c r="C329"/>
      <c r="D329"/>
      <c r="E329"/>
      <c r="F329"/>
      <c r="G329"/>
      <c r="H329"/>
      <c r="I329"/>
      <c r="J329"/>
      <c r="K329"/>
      <c r="L329"/>
      <c r="M329"/>
      <c r="N329"/>
      <c r="O329"/>
    </row>
    <row r="330" spans="2:15" x14ac:dyDescent="0.2">
      <c r="B330"/>
      <c r="C330"/>
      <c r="D330"/>
      <c r="E330"/>
      <c r="F330"/>
      <c r="G330"/>
      <c r="H330"/>
      <c r="I330"/>
      <c r="J330"/>
      <c r="K330"/>
      <c r="L330"/>
      <c r="M330"/>
      <c r="N330"/>
      <c r="O330"/>
    </row>
    <row r="331" spans="2:15" x14ac:dyDescent="0.2">
      <c r="B331"/>
      <c r="C331"/>
      <c r="D331"/>
      <c r="E331"/>
      <c r="F331"/>
      <c r="G331"/>
      <c r="H331"/>
      <c r="I331"/>
      <c r="J331"/>
      <c r="K331"/>
      <c r="L331"/>
      <c r="M331"/>
      <c r="N331"/>
      <c r="O331"/>
    </row>
    <row r="332" spans="2:15" x14ac:dyDescent="0.2">
      <c r="B332"/>
      <c r="C332"/>
      <c r="D332"/>
      <c r="E332"/>
      <c r="F332"/>
      <c r="G332"/>
      <c r="H332"/>
      <c r="I332"/>
      <c r="J332"/>
      <c r="K332"/>
      <c r="L332"/>
      <c r="M332"/>
      <c r="N332"/>
      <c r="O332"/>
    </row>
    <row r="333" spans="2:15" x14ac:dyDescent="0.2">
      <c r="B333"/>
      <c r="C333"/>
      <c r="D333"/>
      <c r="E333"/>
      <c r="F333"/>
      <c r="G333"/>
      <c r="H333"/>
      <c r="I333"/>
      <c r="J333"/>
      <c r="K333"/>
      <c r="L333"/>
      <c r="M333"/>
      <c r="N333"/>
      <c r="O333"/>
    </row>
    <row r="334" spans="2:15" x14ac:dyDescent="0.2">
      <c r="B334"/>
      <c r="C334"/>
      <c r="D334"/>
      <c r="E334"/>
      <c r="F334"/>
      <c r="G334"/>
      <c r="H334"/>
      <c r="I334"/>
      <c r="J334"/>
      <c r="K334"/>
      <c r="L334"/>
      <c r="M334"/>
      <c r="N334"/>
      <c r="O334"/>
    </row>
    <row r="335" spans="2:15" x14ac:dyDescent="0.2">
      <c r="B335"/>
      <c r="C335"/>
      <c r="D335"/>
      <c r="E335"/>
      <c r="F335"/>
      <c r="G335"/>
      <c r="H335"/>
      <c r="I335"/>
      <c r="J335"/>
      <c r="K335"/>
      <c r="L335"/>
      <c r="M335"/>
      <c r="N335"/>
      <c r="O335"/>
    </row>
    <row r="336" spans="2:15" x14ac:dyDescent="0.2">
      <c r="B336"/>
      <c r="C336"/>
      <c r="D336"/>
      <c r="E336"/>
      <c r="F336"/>
      <c r="G336"/>
      <c r="H336"/>
      <c r="I336"/>
      <c r="J336"/>
      <c r="K336"/>
      <c r="L336"/>
      <c r="M336"/>
      <c r="N336"/>
      <c r="O336"/>
    </row>
    <row r="337" spans="2:15" x14ac:dyDescent="0.2">
      <c r="B337"/>
      <c r="C337"/>
      <c r="D337"/>
      <c r="E337"/>
      <c r="F337"/>
      <c r="G337"/>
      <c r="H337"/>
      <c r="I337"/>
      <c r="J337"/>
      <c r="K337"/>
      <c r="L337"/>
      <c r="M337"/>
      <c r="N337"/>
      <c r="O337"/>
    </row>
    <row r="338" spans="2:15" x14ac:dyDescent="0.2">
      <c r="B338"/>
      <c r="C338"/>
      <c r="D338"/>
      <c r="E338"/>
      <c r="F338"/>
      <c r="G338"/>
      <c r="H338"/>
      <c r="I338"/>
      <c r="J338"/>
      <c r="K338"/>
      <c r="L338"/>
      <c r="M338"/>
      <c r="N338"/>
      <c r="O338"/>
    </row>
    <row r="339" spans="2:15" x14ac:dyDescent="0.2">
      <c r="B339"/>
      <c r="C339"/>
      <c r="D339"/>
      <c r="E339"/>
      <c r="F339"/>
      <c r="G339"/>
      <c r="H339"/>
      <c r="I339"/>
      <c r="J339"/>
      <c r="K339"/>
      <c r="L339"/>
      <c r="M339"/>
      <c r="N339"/>
      <c r="O339"/>
    </row>
    <row r="340" spans="2:15" x14ac:dyDescent="0.2">
      <c r="B340"/>
      <c r="C340"/>
      <c r="D340"/>
      <c r="E340"/>
      <c r="F340"/>
      <c r="G340"/>
      <c r="H340"/>
      <c r="I340"/>
      <c r="J340"/>
      <c r="K340"/>
      <c r="L340"/>
      <c r="M340"/>
      <c r="N340"/>
      <c r="O340"/>
    </row>
    <row r="341" spans="2:15" x14ac:dyDescent="0.2">
      <c r="B341"/>
      <c r="C341"/>
      <c r="D341"/>
      <c r="E341"/>
      <c r="F341"/>
      <c r="G341"/>
      <c r="H341"/>
      <c r="I341"/>
      <c r="J341"/>
      <c r="K341"/>
      <c r="L341"/>
      <c r="M341"/>
      <c r="N341"/>
      <c r="O341"/>
    </row>
    <row r="342" spans="2:15" x14ac:dyDescent="0.2">
      <c r="B342"/>
      <c r="C342"/>
      <c r="D342"/>
      <c r="E342"/>
      <c r="F342"/>
      <c r="G342"/>
      <c r="H342"/>
      <c r="I342"/>
      <c r="J342"/>
      <c r="K342"/>
      <c r="L342"/>
      <c r="M342"/>
      <c r="N342"/>
      <c r="O342"/>
    </row>
    <row r="343" spans="2:15" x14ac:dyDescent="0.2">
      <c r="B343"/>
      <c r="C343"/>
      <c r="D343"/>
      <c r="E343"/>
      <c r="F343"/>
      <c r="G343"/>
      <c r="H343"/>
      <c r="I343"/>
      <c r="J343"/>
      <c r="K343"/>
      <c r="L343"/>
      <c r="M343"/>
      <c r="N343"/>
      <c r="O343"/>
    </row>
    <row r="344" spans="2:15" x14ac:dyDescent="0.2">
      <c r="B344"/>
      <c r="C344"/>
      <c r="D344"/>
      <c r="E344"/>
      <c r="F344"/>
      <c r="G344"/>
      <c r="H344"/>
      <c r="I344"/>
      <c r="J344"/>
      <c r="K344"/>
      <c r="L344"/>
      <c r="M344"/>
      <c r="N344"/>
      <c r="O344"/>
    </row>
    <row r="345" spans="2:15" x14ac:dyDescent="0.2">
      <c r="B345"/>
      <c r="C345"/>
      <c r="D345"/>
      <c r="E345"/>
      <c r="F345"/>
      <c r="G345"/>
      <c r="H345"/>
      <c r="I345"/>
      <c r="J345"/>
      <c r="K345"/>
      <c r="L345"/>
      <c r="M345"/>
      <c r="N345"/>
      <c r="O345"/>
    </row>
    <row r="346" spans="2:15" x14ac:dyDescent="0.2">
      <c r="B346"/>
      <c r="C346"/>
      <c r="D346"/>
      <c r="E346"/>
      <c r="F346"/>
      <c r="G346"/>
      <c r="H346"/>
      <c r="I346"/>
      <c r="J346"/>
      <c r="K346"/>
      <c r="L346"/>
      <c r="M346"/>
      <c r="N346"/>
      <c r="O346"/>
    </row>
    <row r="347" spans="2:15" x14ac:dyDescent="0.2">
      <c r="B347"/>
      <c r="C347"/>
      <c r="D347"/>
      <c r="E347"/>
      <c r="F347"/>
      <c r="G347"/>
      <c r="H347"/>
      <c r="I347"/>
      <c r="J347"/>
      <c r="K347"/>
      <c r="L347"/>
      <c r="M347"/>
      <c r="N347"/>
      <c r="O347"/>
    </row>
    <row r="348" spans="2:15" x14ac:dyDescent="0.2">
      <c r="B348"/>
      <c r="C348"/>
      <c r="D348"/>
      <c r="E348"/>
      <c r="F348"/>
      <c r="G348"/>
      <c r="H348"/>
      <c r="I348"/>
      <c r="J348"/>
      <c r="K348"/>
      <c r="L348"/>
      <c r="M348"/>
      <c r="N348"/>
      <c r="O348"/>
    </row>
    <row r="349" spans="2:15" x14ac:dyDescent="0.2">
      <c r="B349"/>
      <c r="C349"/>
      <c r="D349"/>
      <c r="E349"/>
      <c r="F349"/>
      <c r="G349"/>
      <c r="H349"/>
      <c r="I349"/>
      <c r="J349"/>
      <c r="K349"/>
      <c r="L349"/>
      <c r="M349"/>
      <c r="N349"/>
      <c r="O349"/>
    </row>
    <row r="350" spans="2:15" x14ac:dyDescent="0.2">
      <c r="B350"/>
      <c r="C350"/>
      <c r="D350"/>
      <c r="E350"/>
      <c r="F350"/>
      <c r="G350"/>
      <c r="H350"/>
      <c r="I350"/>
      <c r="J350"/>
      <c r="K350"/>
      <c r="L350"/>
      <c r="M350"/>
      <c r="N350"/>
      <c r="O350"/>
    </row>
    <row r="351" spans="2:15" x14ac:dyDescent="0.2">
      <c r="B351"/>
      <c r="C351"/>
      <c r="D351"/>
      <c r="E351"/>
      <c r="F351"/>
      <c r="G351"/>
      <c r="H351"/>
      <c r="I351"/>
      <c r="J351"/>
      <c r="K351"/>
      <c r="L351"/>
      <c r="M351"/>
      <c r="N351"/>
      <c r="O351"/>
    </row>
    <row r="352" spans="2:15" x14ac:dyDescent="0.2">
      <c r="B352"/>
      <c r="C352"/>
      <c r="D352"/>
      <c r="E352"/>
      <c r="F352"/>
      <c r="G352"/>
      <c r="H352"/>
      <c r="I352"/>
      <c r="J352"/>
      <c r="K352"/>
      <c r="L352"/>
      <c r="M352"/>
      <c r="N352"/>
      <c r="O352"/>
    </row>
    <row r="353" spans="2:15" x14ac:dyDescent="0.2">
      <c r="B353"/>
      <c r="C353"/>
      <c r="D353"/>
      <c r="E353"/>
      <c r="F353"/>
      <c r="G353"/>
      <c r="H353"/>
      <c r="I353"/>
      <c r="J353"/>
      <c r="K353"/>
      <c r="L353"/>
      <c r="M353"/>
      <c r="N353"/>
      <c r="O353"/>
    </row>
    <row r="354" spans="2:15" x14ac:dyDescent="0.2">
      <c r="B354"/>
      <c r="C354"/>
      <c r="D354"/>
      <c r="E354"/>
      <c r="F354"/>
      <c r="G354"/>
      <c r="H354"/>
      <c r="I354"/>
      <c r="J354"/>
      <c r="K354"/>
      <c r="L354"/>
      <c r="M354"/>
      <c r="N354"/>
      <c r="O354"/>
    </row>
    <row r="355" spans="2:15" x14ac:dyDescent="0.2">
      <c r="B355"/>
      <c r="C355"/>
      <c r="D355"/>
      <c r="E355"/>
      <c r="F355"/>
      <c r="G355"/>
      <c r="H355"/>
      <c r="I355"/>
      <c r="J355"/>
      <c r="K355"/>
      <c r="L355"/>
      <c r="M355"/>
      <c r="N355"/>
      <c r="O355"/>
    </row>
    <row r="356" spans="2:15" x14ac:dyDescent="0.2">
      <c r="B356"/>
      <c r="C356"/>
      <c r="D356"/>
      <c r="E356"/>
      <c r="F356"/>
      <c r="G356"/>
      <c r="H356"/>
      <c r="I356"/>
      <c r="J356"/>
      <c r="K356"/>
      <c r="L356"/>
      <c r="M356"/>
      <c r="N356"/>
      <c r="O356"/>
    </row>
    <row r="357" spans="2:15" x14ac:dyDescent="0.2">
      <c r="B357"/>
      <c r="C357"/>
      <c r="D357"/>
      <c r="E357"/>
      <c r="F357"/>
      <c r="G357"/>
      <c r="H357"/>
      <c r="I357"/>
      <c r="J357"/>
      <c r="K357"/>
      <c r="L357"/>
      <c r="M357"/>
      <c r="N357"/>
      <c r="O357"/>
    </row>
    <row r="358" spans="2:15" x14ac:dyDescent="0.2">
      <c r="B358"/>
      <c r="C358"/>
      <c r="D358"/>
      <c r="E358"/>
      <c r="F358"/>
      <c r="G358"/>
      <c r="H358"/>
      <c r="I358"/>
      <c r="J358"/>
      <c r="K358"/>
      <c r="L358"/>
      <c r="M358"/>
      <c r="N358"/>
      <c r="O358"/>
    </row>
    <row r="359" spans="2:15" x14ac:dyDescent="0.2">
      <c r="B359"/>
      <c r="C359"/>
      <c r="D359"/>
      <c r="E359"/>
      <c r="F359"/>
      <c r="G359"/>
      <c r="H359"/>
      <c r="I359"/>
      <c r="J359"/>
      <c r="K359"/>
      <c r="L359"/>
      <c r="M359"/>
      <c r="N359"/>
      <c r="O359"/>
    </row>
    <row r="360" spans="2:15" x14ac:dyDescent="0.2">
      <c r="B360"/>
      <c r="C360"/>
      <c r="D360"/>
      <c r="E360"/>
      <c r="F360"/>
      <c r="G360"/>
      <c r="H360"/>
      <c r="I360"/>
      <c r="J360"/>
      <c r="K360"/>
      <c r="L360"/>
      <c r="M360"/>
      <c r="N360"/>
      <c r="O360"/>
    </row>
    <row r="361" spans="2:15" x14ac:dyDescent="0.2">
      <c r="B361"/>
      <c r="C361"/>
      <c r="D361"/>
      <c r="E361"/>
      <c r="F361"/>
      <c r="G361"/>
      <c r="H361"/>
      <c r="I361"/>
      <c r="J361"/>
      <c r="K361"/>
      <c r="L361"/>
      <c r="M361"/>
      <c r="N361"/>
      <c r="O361"/>
    </row>
    <row r="362" spans="2:15" x14ac:dyDescent="0.2">
      <c r="B362"/>
      <c r="C362"/>
      <c r="D362"/>
      <c r="E362"/>
      <c r="F362"/>
      <c r="G362"/>
      <c r="H362"/>
      <c r="I362"/>
      <c r="J362"/>
      <c r="K362"/>
      <c r="L362"/>
      <c r="M362"/>
      <c r="N362"/>
      <c r="O362"/>
    </row>
    <row r="363" spans="2:15" x14ac:dyDescent="0.2">
      <c r="B363"/>
      <c r="C363"/>
      <c r="D363"/>
      <c r="E363"/>
      <c r="F363"/>
      <c r="G363"/>
      <c r="H363"/>
      <c r="I363"/>
      <c r="J363"/>
      <c r="K363"/>
      <c r="L363"/>
      <c r="M363"/>
      <c r="N363"/>
      <c r="O363"/>
    </row>
    <row r="364" spans="2:15" x14ac:dyDescent="0.2">
      <c r="B364"/>
      <c r="C364"/>
      <c r="D364"/>
      <c r="E364"/>
      <c r="F364"/>
      <c r="G364"/>
      <c r="H364"/>
      <c r="I364"/>
      <c r="J364"/>
      <c r="K364"/>
      <c r="L364"/>
      <c r="M364"/>
      <c r="N364"/>
      <c r="O364"/>
    </row>
    <row r="365" spans="2:15" x14ac:dyDescent="0.2">
      <c r="B365"/>
      <c r="C365"/>
      <c r="D365"/>
      <c r="E365"/>
      <c r="F365"/>
      <c r="G365"/>
      <c r="H365"/>
      <c r="I365"/>
      <c r="J365"/>
      <c r="K365"/>
      <c r="L365"/>
      <c r="M365"/>
      <c r="N365"/>
      <c r="O365"/>
    </row>
    <row r="366" spans="2:15" x14ac:dyDescent="0.2">
      <c r="B366"/>
      <c r="C366"/>
      <c r="D366"/>
      <c r="E366"/>
      <c r="F366"/>
      <c r="G366"/>
      <c r="H366"/>
      <c r="I366"/>
      <c r="J366"/>
      <c r="K366"/>
      <c r="L366"/>
      <c r="M366"/>
      <c r="N366"/>
      <c r="O366"/>
    </row>
    <row r="367" spans="2:15" x14ac:dyDescent="0.2">
      <c r="B367"/>
      <c r="C367"/>
      <c r="D367"/>
      <c r="E367"/>
      <c r="F367"/>
      <c r="G367"/>
      <c r="H367"/>
      <c r="I367"/>
      <c r="J367"/>
      <c r="K367"/>
      <c r="L367"/>
      <c r="M367"/>
      <c r="N367"/>
      <c r="O367"/>
    </row>
    <row r="368" spans="2:15" x14ac:dyDescent="0.2">
      <c r="B368"/>
      <c r="C368"/>
      <c r="D368"/>
      <c r="E368"/>
      <c r="F368"/>
      <c r="G368"/>
      <c r="H368"/>
      <c r="I368"/>
      <c r="J368"/>
      <c r="K368"/>
      <c r="L368"/>
      <c r="M368"/>
      <c r="N368"/>
      <c r="O368"/>
    </row>
    <row r="369" spans="2:15" x14ac:dyDescent="0.2">
      <c r="B369"/>
      <c r="C369"/>
      <c r="D369"/>
      <c r="E369"/>
      <c r="F369"/>
      <c r="G369"/>
      <c r="H369"/>
      <c r="I369"/>
      <c r="J369"/>
      <c r="K369"/>
      <c r="L369"/>
      <c r="M369"/>
      <c r="N369"/>
      <c r="O369"/>
    </row>
    <row r="370" spans="2:15" x14ac:dyDescent="0.2">
      <c r="B370"/>
      <c r="C370"/>
      <c r="D370"/>
      <c r="E370"/>
      <c r="F370"/>
      <c r="G370"/>
      <c r="H370"/>
      <c r="I370"/>
      <c r="J370"/>
      <c r="K370"/>
      <c r="L370"/>
      <c r="M370"/>
      <c r="N370"/>
      <c r="O370"/>
    </row>
    <row r="371" spans="2:15" x14ac:dyDescent="0.2">
      <c r="B371"/>
      <c r="C371"/>
      <c r="D371"/>
      <c r="E371"/>
      <c r="F371"/>
      <c r="G371"/>
      <c r="H371"/>
      <c r="I371"/>
      <c r="J371"/>
      <c r="K371"/>
      <c r="L371"/>
      <c r="M371"/>
      <c r="N371"/>
      <c r="O371"/>
    </row>
    <row r="372" spans="2:15" x14ac:dyDescent="0.2">
      <c r="B372"/>
      <c r="C372"/>
      <c r="D372"/>
      <c r="E372"/>
      <c r="F372"/>
      <c r="G372"/>
      <c r="H372"/>
      <c r="I372"/>
      <c r="J372"/>
      <c r="K372"/>
      <c r="L372"/>
      <c r="M372"/>
      <c r="N372"/>
      <c r="O372"/>
    </row>
    <row r="373" spans="2:15" x14ac:dyDescent="0.2">
      <c r="B373"/>
      <c r="C373"/>
      <c r="D373"/>
      <c r="E373"/>
      <c r="F373"/>
      <c r="G373"/>
      <c r="H373"/>
      <c r="I373"/>
      <c r="J373"/>
      <c r="K373"/>
      <c r="L373"/>
      <c r="M373"/>
      <c r="N373"/>
      <c r="O373"/>
    </row>
    <row r="374" spans="2:15" x14ac:dyDescent="0.2">
      <c r="B374"/>
      <c r="C374"/>
      <c r="D374"/>
      <c r="E374"/>
      <c r="F374"/>
      <c r="G374"/>
      <c r="H374"/>
      <c r="I374"/>
      <c r="J374"/>
      <c r="K374"/>
      <c r="L374"/>
      <c r="M374"/>
      <c r="N374"/>
      <c r="O374"/>
    </row>
    <row r="375" spans="2:15" x14ac:dyDescent="0.2">
      <c r="B375"/>
      <c r="C375"/>
      <c r="D375"/>
      <c r="E375"/>
      <c r="F375"/>
      <c r="G375"/>
      <c r="H375"/>
      <c r="I375"/>
      <c r="J375"/>
      <c r="K375"/>
      <c r="L375"/>
      <c r="M375"/>
      <c r="N375"/>
      <c r="O375"/>
    </row>
    <row r="376" spans="2:15" x14ac:dyDescent="0.2">
      <c r="B376"/>
      <c r="C376"/>
      <c r="D376"/>
      <c r="E376"/>
      <c r="F376"/>
      <c r="G376"/>
      <c r="H376"/>
      <c r="I376"/>
      <c r="J376"/>
      <c r="K376"/>
      <c r="L376"/>
      <c r="M376"/>
      <c r="N376"/>
      <c r="O376"/>
    </row>
    <row r="377" spans="2:15" x14ac:dyDescent="0.2">
      <c r="B377"/>
      <c r="C377"/>
      <c r="D377"/>
      <c r="E377"/>
      <c r="F377"/>
      <c r="G377"/>
      <c r="H377"/>
      <c r="I377"/>
      <c r="J377"/>
      <c r="K377"/>
      <c r="L377"/>
      <c r="M377"/>
      <c r="N377"/>
      <c r="O377"/>
    </row>
    <row r="378" spans="2:15" x14ac:dyDescent="0.2">
      <c r="B378"/>
      <c r="C378"/>
      <c r="D378"/>
      <c r="E378"/>
      <c r="F378"/>
      <c r="G378"/>
      <c r="H378"/>
      <c r="I378"/>
      <c r="J378"/>
      <c r="K378"/>
      <c r="L378"/>
      <c r="M378"/>
      <c r="N378"/>
      <c r="O378"/>
    </row>
    <row r="379" spans="2:15" x14ac:dyDescent="0.2">
      <c r="B379"/>
      <c r="C379"/>
      <c r="D379"/>
      <c r="E379"/>
      <c r="F379"/>
      <c r="G379"/>
      <c r="H379"/>
      <c r="I379"/>
      <c r="J379"/>
      <c r="K379"/>
      <c r="L379"/>
      <c r="M379"/>
      <c r="N379"/>
      <c r="O379"/>
    </row>
    <row r="380" spans="2:15" x14ac:dyDescent="0.2">
      <c r="B380"/>
      <c r="C380"/>
      <c r="D380"/>
      <c r="E380"/>
      <c r="F380"/>
      <c r="G380"/>
      <c r="H380"/>
      <c r="I380"/>
      <c r="J380"/>
      <c r="K380"/>
      <c r="L380"/>
      <c r="M380"/>
      <c r="N380"/>
      <c r="O380"/>
    </row>
    <row r="381" spans="2:15" x14ac:dyDescent="0.2">
      <c r="B381"/>
      <c r="C381"/>
      <c r="D381"/>
      <c r="E381"/>
      <c r="F381"/>
      <c r="G381"/>
      <c r="H381"/>
      <c r="I381"/>
      <c r="J381"/>
      <c r="K381"/>
      <c r="L381"/>
      <c r="M381"/>
      <c r="N381"/>
      <c r="O381"/>
    </row>
    <row r="382" spans="2:15" x14ac:dyDescent="0.2">
      <c r="B382"/>
      <c r="C382"/>
      <c r="D382"/>
      <c r="E382"/>
      <c r="F382"/>
      <c r="G382"/>
      <c r="H382"/>
      <c r="I382"/>
      <c r="J382"/>
      <c r="K382"/>
      <c r="L382"/>
      <c r="M382"/>
      <c r="N382"/>
      <c r="O382"/>
    </row>
    <row r="383" spans="2:15" x14ac:dyDescent="0.2">
      <c r="B383"/>
      <c r="C383"/>
      <c r="D383"/>
      <c r="E383"/>
      <c r="F383"/>
      <c r="G383"/>
      <c r="H383"/>
      <c r="I383"/>
      <c r="J383"/>
      <c r="K383"/>
      <c r="L383"/>
      <c r="M383"/>
      <c r="N383"/>
      <c r="O383"/>
    </row>
    <row r="384" spans="2:15" x14ac:dyDescent="0.2">
      <c r="B384"/>
      <c r="C384"/>
      <c r="D384"/>
      <c r="E384"/>
      <c r="F384"/>
      <c r="G384"/>
      <c r="H384"/>
      <c r="I384"/>
      <c r="J384"/>
      <c r="K384"/>
      <c r="L384"/>
      <c r="M384"/>
      <c r="N384"/>
      <c r="O384"/>
    </row>
    <row r="385" spans="2:15" x14ac:dyDescent="0.2">
      <c r="B385"/>
      <c r="C385"/>
      <c r="D385"/>
      <c r="E385"/>
      <c r="F385"/>
      <c r="G385"/>
      <c r="H385"/>
      <c r="I385"/>
      <c r="J385"/>
      <c r="K385"/>
      <c r="L385"/>
      <c r="M385"/>
      <c r="N385"/>
      <c r="O385"/>
    </row>
    <row r="386" spans="2:15" x14ac:dyDescent="0.2">
      <c r="B386"/>
      <c r="C386"/>
      <c r="D386"/>
      <c r="E386"/>
      <c r="F386"/>
      <c r="G386"/>
      <c r="H386"/>
      <c r="I386"/>
      <c r="J386"/>
      <c r="K386"/>
      <c r="L386"/>
      <c r="M386"/>
      <c r="N386"/>
      <c r="O386"/>
    </row>
    <row r="387" spans="2:15" x14ac:dyDescent="0.2">
      <c r="B387"/>
      <c r="C387"/>
      <c r="D387"/>
      <c r="E387"/>
      <c r="F387"/>
      <c r="G387"/>
      <c r="H387"/>
      <c r="I387"/>
      <c r="J387"/>
      <c r="K387"/>
      <c r="L387"/>
      <c r="M387"/>
      <c r="N387"/>
      <c r="O387"/>
    </row>
    <row r="388" spans="2:15" x14ac:dyDescent="0.2">
      <c r="B388"/>
      <c r="C388"/>
      <c r="D388"/>
      <c r="E388"/>
      <c r="F388"/>
      <c r="G388"/>
      <c r="H388"/>
      <c r="I388"/>
      <c r="J388"/>
      <c r="K388"/>
      <c r="L388"/>
      <c r="M388"/>
      <c r="N388"/>
      <c r="O388"/>
    </row>
    <row r="389" spans="2:15" x14ac:dyDescent="0.2">
      <c r="B389"/>
      <c r="C389"/>
      <c r="D389"/>
      <c r="E389"/>
      <c r="F389"/>
      <c r="G389"/>
      <c r="H389"/>
      <c r="I389"/>
      <c r="J389"/>
      <c r="K389"/>
      <c r="L389"/>
      <c r="M389"/>
      <c r="N389"/>
      <c r="O389"/>
    </row>
    <row r="390" spans="2:15" x14ac:dyDescent="0.2">
      <c r="B390"/>
      <c r="C390"/>
      <c r="D390"/>
      <c r="E390"/>
      <c r="F390"/>
      <c r="G390"/>
      <c r="H390"/>
      <c r="I390"/>
      <c r="J390"/>
      <c r="K390"/>
      <c r="L390"/>
      <c r="M390"/>
      <c r="N390"/>
      <c r="O390"/>
    </row>
    <row r="391" spans="2:15" x14ac:dyDescent="0.2">
      <c r="B391"/>
      <c r="C391"/>
      <c r="D391"/>
      <c r="E391"/>
      <c r="F391"/>
      <c r="G391"/>
      <c r="H391"/>
      <c r="I391"/>
      <c r="J391"/>
      <c r="K391"/>
      <c r="L391"/>
      <c r="M391"/>
      <c r="N391"/>
      <c r="O391"/>
    </row>
    <row r="392" spans="2:15" x14ac:dyDescent="0.2">
      <c r="B392"/>
      <c r="C392"/>
      <c r="D392"/>
      <c r="E392"/>
      <c r="F392"/>
      <c r="G392"/>
      <c r="H392"/>
      <c r="I392"/>
      <c r="J392"/>
      <c r="K392"/>
      <c r="L392"/>
      <c r="M392"/>
      <c r="N392"/>
      <c r="O392"/>
    </row>
    <row r="393" spans="2:15" x14ac:dyDescent="0.2">
      <c r="B393"/>
      <c r="C393"/>
      <c r="D393"/>
      <c r="E393"/>
      <c r="F393"/>
      <c r="G393"/>
      <c r="H393"/>
      <c r="I393"/>
      <c r="J393"/>
      <c r="K393"/>
      <c r="L393"/>
      <c r="M393"/>
      <c r="N393"/>
      <c r="O393"/>
    </row>
    <row r="394" spans="2:15" x14ac:dyDescent="0.2">
      <c r="B394"/>
      <c r="C394"/>
      <c r="D394"/>
      <c r="E394"/>
      <c r="F394"/>
      <c r="G394"/>
      <c r="H394"/>
      <c r="I394"/>
      <c r="J394"/>
      <c r="K394"/>
      <c r="L394"/>
      <c r="M394"/>
      <c r="N394"/>
      <c r="O394"/>
    </row>
    <row r="395" spans="2:15" x14ac:dyDescent="0.2">
      <c r="B395"/>
      <c r="C395"/>
      <c r="D395"/>
      <c r="E395"/>
      <c r="F395"/>
      <c r="G395"/>
      <c r="H395"/>
      <c r="I395"/>
      <c r="J395"/>
      <c r="K395"/>
      <c r="L395"/>
      <c r="M395"/>
      <c r="N395"/>
      <c r="O395"/>
    </row>
    <row r="396" spans="2:15" x14ac:dyDescent="0.2">
      <c r="B396"/>
      <c r="C396"/>
      <c r="D396"/>
      <c r="E396"/>
      <c r="F396"/>
      <c r="G396"/>
      <c r="H396"/>
      <c r="I396"/>
      <c r="J396"/>
      <c r="K396"/>
      <c r="L396"/>
      <c r="M396"/>
      <c r="N396"/>
      <c r="O396"/>
    </row>
    <row r="397" spans="2:15" x14ac:dyDescent="0.2">
      <c r="B397"/>
      <c r="C397"/>
      <c r="D397"/>
      <c r="E397"/>
      <c r="F397"/>
      <c r="G397"/>
      <c r="H397"/>
      <c r="I397"/>
      <c r="J397"/>
      <c r="K397"/>
      <c r="L397"/>
      <c r="M397"/>
      <c r="N397"/>
      <c r="O397"/>
    </row>
    <row r="398" spans="2:15" x14ac:dyDescent="0.2">
      <c r="B398"/>
      <c r="C398"/>
      <c r="D398"/>
      <c r="E398"/>
      <c r="F398"/>
      <c r="G398"/>
      <c r="H398"/>
      <c r="I398"/>
      <c r="J398"/>
      <c r="K398"/>
      <c r="L398"/>
      <c r="M398"/>
      <c r="N398"/>
      <c r="O398"/>
    </row>
    <row r="399" spans="2:15" x14ac:dyDescent="0.2">
      <c r="B399"/>
      <c r="C399"/>
      <c r="D399"/>
      <c r="E399"/>
      <c r="F399"/>
      <c r="G399"/>
      <c r="H399"/>
      <c r="I399"/>
      <c r="J399"/>
      <c r="K399"/>
      <c r="L399"/>
      <c r="M399"/>
      <c r="N399"/>
      <c r="O399"/>
    </row>
    <row r="400" spans="2:15" x14ac:dyDescent="0.2">
      <c r="B400"/>
      <c r="C400"/>
      <c r="D400"/>
      <c r="E400"/>
      <c r="F400"/>
      <c r="G400"/>
      <c r="H400"/>
      <c r="I400"/>
      <c r="J400"/>
      <c r="K400"/>
      <c r="L400"/>
      <c r="M400"/>
      <c r="N400"/>
      <c r="O400"/>
    </row>
    <row r="401" spans="2:15" x14ac:dyDescent="0.2">
      <c r="B401"/>
      <c r="C401"/>
      <c r="D401"/>
      <c r="E401"/>
      <c r="F401"/>
      <c r="G401"/>
      <c r="H401"/>
      <c r="I401"/>
      <c r="J401"/>
      <c r="K401"/>
      <c r="L401"/>
      <c r="M401"/>
      <c r="N401"/>
      <c r="O401"/>
    </row>
    <row r="402" spans="2:15" x14ac:dyDescent="0.2">
      <c r="B402"/>
      <c r="C402"/>
      <c r="D402"/>
      <c r="E402"/>
      <c r="F402"/>
      <c r="G402"/>
      <c r="H402"/>
      <c r="I402"/>
      <c r="J402"/>
      <c r="K402"/>
      <c r="L402"/>
      <c r="M402"/>
      <c r="N402"/>
      <c r="O402"/>
    </row>
    <row r="403" spans="2:15" x14ac:dyDescent="0.2">
      <c r="B403"/>
      <c r="C403"/>
      <c r="D403"/>
      <c r="E403"/>
      <c r="F403"/>
      <c r="G403"/>
      <c r="H403"/>
      <c r="I403"/>
      <c r="J403"/>
      <c r="K403"/>
      <c r="L403"/>
      <c r="M403"/>
      <c r="N403"/>
      <c r="O403"/>
    </row>
    <row r="404" spans="2:15" x14ac:dyDescent="0.2">
      <c r="B404"/>
      <c r="C404"/>
      <c r="D404"/>
      <c r="E404"/>
      <c r="F404"/>
      <c r="G404"/>
      <c r="H404"/>
      <c r="I404"/>
      <c r="J404"/>
      <c r="K404"/>
      <c r="L404"/>
      <c r="M404"/>
      <c r="N404"/>
      <c r="O404"/>
    </row>
    <row r="405" spans="2:15" x14ac:dyDescent="0.2">
      <c r="B405"/>
      <c r="C405"/>
      <c r="D405"/>
      <c r="E405"/>
      <c r="F405"/>
      <c r="G405"/>
      <c r="H405"/>
      <c r="I405"/>
      <c r="J405"/>
      <c r="K405"/>
      <c r="L405"/>
      <c r="M405"/>
      <c r="N405"/>
      <c r="O405"/>
    </row>
    <row r="406" spans="2:15" x14ac:dyDescent="0.2">
      <c r="B406"/>
      <c r="C406"/>
      <c r="D406"/>
      <c r="E406"/>
      <c r="F406"/>
      <c r="G406"/>
      <c r="H406"/>
      <c r="I406"/>
      <c r="J406"/>
      <c r="K406"/>
      <c r="L406"/>
      <c r="M406"/>
      <c r="N406"/>
      <c r="O406"/>
    </row>
    <row r="407" spans="2:15" x14ac:dyDescent="0.2">
      <c r="B407"/>
      <c r="C407"/>
      <c r="D407"/>
      <c r="E407"/>
      <c r="F407"/>
      <c r="G407"/>
      <c r="H407"/>
      <c r="I407"/>
      <c r="J407"/>
      <c r="K407"/>
      <c r="L407"/>
      <c r="M407"/>
      <c r="N407"/>
      <c r="O407"/>
    </row>
    <row r="408" spans="2:15" x14ac:dyDescent="0.2">
      <c r="B408"/>
      <c r="C408"/>
      <c r="D408"/>
      <c r="E408"/>
      <c r="F408"/>
      <c r="G408"/>
      <c r="H408"/>
      <c r="I408"/>
      <c r="J408"/>
      <c r="K408"/>
      <c r="L408"/>
      <c r="M408"/>
      <c r="N408"/>
      <c r="O408"/>
    </row>
    <row r="409" spans="2:15" x14ac:dyDescent="0.2">
      <c r="B409"/>
      <c r="C409"/>
      <c r="D409"/>
      <c r="E409"/>
      <c r="F409"/>
      <c r="G409"/>
      <c r="H409"/>
      <c r="I409"/>
      <c r="J409"/>
      <c r="K409"/>
      <c r="L409"/>
      <c r="M409"/>
      <c r="N409"/>
      <c r="O409"/>
    </row>
    <row r="410" spans="2:15" x14ac:dyDescent="0.2">
      <c r="B410"/>
      <c r="C410"/>
      <c r="D410"/>
      <c r="E410"/>
      <c r="F410"/>
      <c r="G410"/>
      <c r="H410"/>
      <c r="I410"/>
      <c r="J410"/>
      <c r="K410"/>
      <c r="L410"/>
      <c r="M410"/>
      <c r="N410"/>
      <c r="O410"/>
    </row>
    <row r="411" spans="2:15" x14ac:dyDescent="0.2">
      <c r="B411"/>
      <c r="C411"/>
      <c r="D411"/>
      <c r="E411"/>
      <c r="F411"/>
      <c r="G411"/>
      <c r="H411"/>
      <c r="I411"/>
      <c r="J411"/>
      <c r="K411"/>
      <c r="L411"/>
      <c r="M411"/>
      <c r="N411"/>
      <c r="O411"/>
    </row>
    <row r="412" spans="2:15" x14ac:dyDescent="0.2">
      <c r="B412"/>
      <c r="C412"/>
      <c r="D412"/>
      <c r="E412"/>
      <c r="F412"/>
      <c r="G412"/>
      <c r="H412"/>
      <c r="I412"/>
      <c r="J412"/>
      <c r="K412"/>
      <c r="L412"/>
      <c r="M412"/>
      <c r="N412"/>
      <c r="O412"/>
    </row>
    <row r="413" spans="2:15" x14ac:dyDescent="0.2">
      <c r="B413"/>
      <c r="C413"/>
      <c r="D413"/>
      <c r="E413"/>
      <c r="F413"/>
      <c r="G413"/>
      <c r="H413"/>
      <c r="I413"/>
      <c r="J413"/>
      <c r="K413"/>
      <c r="L413"/>
      <c r="M413"/>
      <c r="N413"/>
      <c r="O413"/>
    </row>
    <row r="414" spans="2:15" x14ac:dyDescent="0.2">
      <c r="B414"/>
      <c r="C414"/>
      <c r="D414"/>
      <c r="E414"/>
      <c r="F414"/>
      <c r="G414"/>
      <c r="H414"/>
      <c r="I414"/>
      <c r="J414"/>
      <c r="K414"/>
      <c r="L414"/>
      <c r="M414"/>
      <c r="N414"/>
      <c r="O414"/>
    </row>
    <row r="415" spans="2:15" x14ac:dyDescent="0.2">
      <c r="B415"/>
      <c r="C415"/>
      <c r="D415"/>
      <c r="E415"/>
      <c r="F415"/>
      <c r="G415"/>
      <c r="H415"/>
      <c r="I415"/>
      <c r="J415"/>
      <c r="K415"/>
      <c r="L415"/>
      <c r="M415"/>
      <c r="N415"/>
      <c r="O415"/>
    </row>
    <row r="416" spans="2:15" x14ac:dyDescent="0.2">
      <c r="B416"/>
      <c r="C416"/>
      <c r="D416"/>
      <c r="E416"/>
      <c r="F416"/>
      <c r="G416"/>
      <c r="H416"/>
      <c r="I416"/>
      <c r="J416"/>
      <c r="K416"/>
      <c r="L416"/>
      <c r="M416"/>
      <c r="N416"/>
      <c r="O416"/>
    </row>
    <row r="417" spans="2:15" x14ac:dyDescent="0.2">
      <c r="B417"/>
      <c r="C417"/>
      <c r="D417"/>
      <c r="E417"/>
      <c r="F417"/>
      <c r="G417"/>
      <c r="H417"/>
      <c r="I417"/>
      <c r="J417"/>
      <c r="K417"/>
      <c r="L417"/>
      <c r="M417"/>
      <c r="N417"/>
      <c r="O417"/>
    </row>
    <row r="418" spans="2:15" x14ac:dyDescent="0.2">
      <c r="B418"/>
      <c r="C418"/>
      <c r="D418"/>
      <c r="E418"/>
      <c r="F418"/>
      <c r="G418"/>
      <c r="H418"/>
      <c r="I418"/>
      <c r="J418"/>
      <c r="K418"/>
      <c r="L418"/>
      <c r="M418"/>
      <c r="N418"/>
      <c r="O418"/>
    </row>
    <row r="419" spans="2:15" x14ac:dyDescent="0.2">
      <c r="B419"/>
      <c r="C419"/>
      <c r="D419"/>
      <c r="E419"/>
      <c r="F419"/>
      <c r="G419"/>
      <c r="H419"/>
      <c r="I419"/>
      <c r="J419"/>
      <c r="K419"/>
      <c r="L419"/>
      <c r="M419"/>
      <c r="N419"/>
      <c r="O419"/>
    </row>
    <row r="420" spans="2:15" x14ac:dyDescent="0.2">
      <c r="B420"/>
      <c r="C420"/>
      <c r="D420"/>
      <c r="E420"/>
      <c r="F420"/>
      <c r="G420"/>
      <c r="H420"/>
      <c r="I420"/>
      <c r="J420"/>
      <c r="K420"/>
      <c r="L420"/>
      <c r="M420"/>
      <c r="N420"/>
      <c r="O420"/>
    </row>
    <row r="421" spans="2:15" x14ac:dyDescent="0.2">
      <c r="B421"/>
      <c r="C421"/>
      <c r="D421"/>
      <c r="E421"/>
      <c r="F421"/>
      <c r="G421"/>
      <c r="H421"/>
      <c r="I421"/>
      <c r="J421"/>
      <c r="K421"/>
      <c r="L421"/>
      <c r="M421"/>
      <c r="N421"/>
      <c r="O421"/>
    </row>
    <row r="422" spans="2:15" x14ac:dyDescent="0.2">
      <c r="B422"/>
      <c r="C422"/>
      <c r="D422"/>
      <c r="E422"/>
      <c r="F422"/>
      <c r="G422"/>
      <c r="H422"/>
      <c r="I422"/>
      <c r="J422"/>
      <c r="K422"/>
      <c r="L422"/>
      <c r="M422"/>
      <c r="N422"/>
      <c r="O422"/>
    </row>
    <row r="423" spans="2:15" x14ac:dyDescent="0.2">
      <c r="B423"/>
      <c r="C423"/>
      <c r="D423"/>
      <c r="E423"/>
      <c r="F423"/>
      <c r="G423"/>
      <c r="H423"/>
      <c r="I423"/>
      <c r="J423"/>
      <c r="K423"/>
      <c r="L423"/>
      <c r="M423"/>
      <c r="N423"/>
      <c r="O423"/>
    </row>
    <row r="424" spans="2:15" x14ac:dyDescent="0.2">
      <c r="B424"/>
      <c r="C424"/>
      <c r="D424"/>
      <c r="E424"/>
      <c r="F424"/>
      <c r="G424"/>
      <c r="H424"/>
      <c r="I424"/>
      <c r="J424"/>
      <c r="K424"/>
      <c r="L424"/>
      <c r="M424"/>
      <c r="N424"/>
      <c r="O424"/>
    </row>
    <row r="425" spans="2:15" x14ac:dyDescent="0.2">
      <c r="B425"/>
      <c r="C425"/>
      <c r="D425"/>
      <c r="E425"/>
      <c r="F425"/>
      <c r="G425"/>
      <c r="H425"/>
      <c r="I425"/>
      <c r="J425"/>
      <c r="K425"/>
      <c r="L425"/>
      <c r="M425"/>
      <c r="N425"/>
      <c r="O425"/>
    </row>
    <row r="426" spans="2:15" x14ac:dyDescent="0.2">
      <c r="B426"/>
      <c r="C426"/>
      <c r="D426"/>
      <c r="E426"/>
      <c r="F426"/>
      <c r="G426"/>
      <c r="H426"/>
      <c r="I426"/>
      <c r="J426"/>
      <c r="K426"/>
      <c r="L426"/>
      <c r="M426"/>
      <c r="N426"/>
      <c r="O426"/>
    </row>
    <row r="427" spans="2:15" x14ac:dyDescent="0.2">
      <c r="B427"/>
      <c r="C427"/>
      <c r="D427"/>
      <c r="E427"/>
      <c r="F427"/>
      <c r="G427"/>
      <c r="H427"/>
      <c r="I427"/>
      <c r="J427"/>
      <c r="K427"/>
      <c r="L427"/>
      <c r="M427"/>
      <c r="N427"/>
      <c r="O427"/>
    </row>
    <row r="428" spans="2:15" x14ac:dyDescent="0.2">
      <c r="B428"/>
      <c r="C428"/>
      <c r="D428"/>
      <c r="E428"/>
      <c r="F428"/>
      <c r="G428"/>
      <c r="H428"/>
      <c r="I428"/>
      <c r="J428"/>
      <c r="K428"/>
      <c r="L428"/>
      <c r="M428"/>
      <c r="N428"/>
      <c r="O428"/>
    </row>
    <row r="429" spans="2:15" x14ac:dyDescent="0.2">
      <c r="B429"/>
      <c r="C429"/>
      <c r="D429"/>
      <c r="E429"/>
      <c r="F429"/>
      <c r="G429"/>
      <c r="H429"/>
      <c r="I429"/>
      <c r="J429"/>
      <c r="K429"/>
      <c r="L429"/>
      <c r="M429"/>
      <c r="N429"/>
      <c r="O429"/>
    </row>
    <row r="430" spans="2:15" x14ac:dyDescent="0.2">
      <c r="B430"/>
      <c r="C430"/>
      <c r="D430"/>
      <c r="E430"/>
      <c r="F430"/>
      <c r="G430"/>
      <c r="H430"/>
      <c r="I430"/>
      <c r="J430"/>
      <c r="K430"/>
      <c r="L430"/>
      <c r="M430"/>
      <c r="N430"/>
      <c r="O430"/>
    </row>
    <row r="431" spans="2:15" x14ac:dyDescent="0.2">
      <c r="B431"/>
      <c r="C431"/>
      <c r="D431"/>
      <c r="E431"/>
      <c r="F431"/>
      <c r="G431"/>
      <c r="H431"/>
      <c r="I431"/>
      <c r="J431"/>
      <c r="K431"/>
      <c r="L431"/>
      <c r="M431"/>
      <c r="N431"/>
      <c r="O431"/>
    </row>
    <row r="432" spans="2:15" x14ac:dyDescent="0.2">
      <c r="B432"/>
      <c r="C432"/>
      <c r="D432"/>
      <c r="E432"/>
      <c r="F432"/>
      <c r="G432"/>
      <c r="H432"/>
      <c r="I432"/>
      <c r="J432"/>
      <c r="K432"/>
      <c r="L432"/>
      <c r="M432"/>
      <c r="N432"/>
      <c r="O432"/>
    </row>
    <row r="433" spans="2:15" x14ac:dyDescent="0.2">
      <c r="B433"/>
      <c r="C433"/>
      <c r="D433"/>
      <c r="E433"/>
      <c r="F433"/>
      <c r="G433"/>
      <c r="H433"/>
      <c r="I433"/>
      <c r="J433"/>
      <c r="K433"/>
      <c r="L433"/>
      <c r="M433"/>
      <c r="N433"/>
      <c r="O433"/>
    </row>
    <row r="434" spans="2:15" x14ac:dyDescent="0.2">
      <c r="B434"/>
      <c r="C434"/>
      <c r="D434"/>
      <c r="E434"/>
      <c r="F434"/>
      <c r="G434"/>
      <c r="H434"/>
      <c r="I434"/>
      <c r="J434"/>
      <c r="K434"/>
      <c r="L434"/>
      <c r="M434"/>
      <c r="N434"/>
      <c r="O434"/>
    </row>
    <row r="435" spans="2:15" x14ac:dyDescent="0.2">
      <c r="B435"/>
      <c r="C435"/>
      <c r="D435"/>
      <c r="E435"/>
      <c r="F435"/>
      <c r="G435"/>
      <c r="H435"/>
      <c r="I435"/>
      <c r="J435"/>
      <c r="K435"/>
      <c r="L435"/>
      <c r="M435"/>
      <c r="N435"/>
      <c r="O435"/>
    </row>
    <row r="436" spans="2:15" x14ac:dyDescent="0.2">
      <c r="B436"/>
      <c r="C436"/>
      <c r="D436"/>
      <c r="E436"/>
      <c r="F436"/>
      <c r="G436"/>
      <c r="H436"/>
      <c r="I436"/>
      <c r="J436"/>
      <c r="K436"/>
      <c r="L436"/>
      <c r="M436"/>
      <c r="N436"/>
      <c r="O436"/>
    </row>
    <row r="437" spans="2:15" x14ac:dyDescent="0.2">
      <c r="B437"/>
      <c r="C437"/>
      <c r="D437"/>
      <c r="E437"/>
      <c r="F437"/>
      <c r="G437"/>
      <c r="H437"/>
      <c r="I437"/>
      <c r="J437"/>
      <c r="K437"/>
      <c r="L437"/>
      <c r="M437"/>
      <c r="N437"/>
      <c r="O437"/>
    </row>
    <row r="438" spans="2:15" x14ac:dyDescent="0.2">
      <c r="B438"/>
      <c r="C438"/>
      <c r="D438"/>
      <c r="E438"/>
      <c r="F438"/>
      <c r="G438"/>
      <c r="H438"/>
      <c r="I438"/>
      <c r="J438"/>
      <c r="K438"/>
      <c r="L438"/>
      <c r="M438"/>
      <c r="N438"/>
      <c r="O438"/>
    </row>
    <row r="439" spans="2:15" x14ac:dyDescent="0.2">
      <c r="B439"/>
      <c r="C439"/>
      <c r="D439"/>
      <c r="E439"/>
      <c r="F439"/>
      <c r="G439"/>
      <c r="H439"/>
      <c r="I439"/>
      <c r="J439"/>
      <c r="K439"/>
      <c r="L439"/>
      <c r="M439"/>
      <c r="N439"/>
      <c r="O439"/>
    </row>
    <row r="440" spans="2:15" x14ac:dyDescent="0.2">
      <c r="B440"/>
      <c r="C440"/>
      <c r="D440"/>
      <c r="E440"/>
      <c r="F440"/>
      <c r="G440"/>
      <c r="H440"/>
      <c r="I440"/>
      <c r="J440"/>
      <c r="K440"/>
      <c r="L440"/>
      <c r="M440"/>
      <c r="N440"/>
      <c r="O440"/>
    </row>
    <row r="441" spans="2:15" x14ac:dyDescent="0.2">
      <c r="B441"/>
      <c r="C441"/>
      <c r="D441"/>
      <c r="E441"/>
      <c r="F441"/>
      <c r="G441"/>
      <c r="H441"/>
      <c r="I441"/>
      <c r="J441"/>
      <c r="K441"/>
      <c r="L441"/>
      <c r="M441"/>
      <c r="N441"/>
      <c r="O441"/>
    </row>
    <row r="442" spans="2:15" x14ac:dyDescent="0.2">
      <c r="B442"/>
      <c r="C442"/>
      <c r="D442"/>
      <c r="E442"/>
      <c r="F442"/>
      <c r="G442"/>
      <c r="H442"/>
      <c r="I442"/>
      <c r="J442"/>
      <c r="K442"/>
      <c r="L442"/>
      <c r="M442"/>
      <c r="N442"/>
      <c r="O442"/>
    </row>
    <row r="443" spans="2:15" x14ac:dyDescent="0.2">
      <c r="B443"/>
      <c r="C443"/>
      <c r="D443"/>
      <c r="E443"/>
      <c r="F443"/>
      <c r="G443"/>
      <c r="H443"/>
      <c r="I443"/>
      <c r="J443"/>
      <c r="K443"/>
      <c r="L443"/>
      <c r="M443"/>
      <c r="N443"/>
      <c r="O443"/>
    </row>
    <row r="444" spans="2:15" x14ac:dyDescent="0.2">
      <c r="B444"/>
      <c r="C444"/>
      <c r="D444"/>
      <c r="E444"/>
      <c r="F444"/>
      <c r="G444"/>
      <c r="H444"/>
      <c r="I444"/>
      <c r="J444"/>
      <c r="K444"/>
      <c r="L444"/>
      <c r="M444"/>
      <c r="N444"/>
      <c r="O444"/>
    </row>
    <row r="445" spans="2:15" x14ac:dyDescent="0.2">
      <c r="B445"/>
      <c r="C445"/>
      <c r="D445"/>
      <c r="E445"/>
      <c r="F445"/>
      <c r="G445"/>
      <c r="H445"/>
      <c r="I445"/>
      <c r="J445"/>
      <c r="K445"/>
      <c r="L445"/>
      <c r="M445"/>
      <c r="N445"/>
      <c r="O445"/>
    </row>
    <row r="446" spans="2:15" x14ac:dyDescent="0.2">
      <c r="B446"/>
      <c r="C446"/>
      <c r="D446"/>
      <c r="E446"/>
      <c r="F446"/>
      <c r="G446"/>
      <c r="H446"/>
      <c r="I446"/>
      <c r="J446"/>
      <c r="K446"/>
      <c r="L446"/>
      <c r="M446"/>
      <c r="N446"/>
      <c r="O446"/>
    </row>
    <row r="447" spans="2:15" x14ac:dyDescent="0.2">
      <c r="B447"/>
      <c r="C447"/>
      <c r="D447"/>
      <c r="E447"/>
      <c r="F447"/>
      <c r="G447"/>
      <c r="H447"/>
      <c r="I447"/>
      <c r="J447"/>
      <c r="K447"/>
      <c r="L447"/>
      <c r="M447"/>
      <c r="N447"/>
      <c r="O447"/>
    </row>
    <row r="448" spans="2:15" x14ac:dyDescent="0.2">
      <c r="B448"/>
      <c r="C448"/>
      <c r="D448"/>
      <c r="E448"/>
      <c r="F448"/>
      <c r="G448"/>
      <c r="H448"/>
      <c r="I448"/>
      <c r="J448"/>
      <c r="K448"/>
      <c r="L448"/>
      <c r="M448"/>
      <c r="N448"/>
      <c r="O448"/>
    </row>
    <row r="449" spans="2:15" x14ac:dyDescent="0.2">
      <c r="B449"/>
      <c r="C449"/>
      <c r="D449"/>
      <c r="E449"/>
      <c r="F449"/>
      <c r="G449"/>
      <c r="H449"/>
      <c r="I449"/>
      <c r="J449"/>
      <c r="K449"/>
      <c r="L449"/>
      <c r="M449"/>
      <c r="N449"/>
      <c r="O449"/>
    </row>
    <row r="450" spans="2:15" x14ac:dyDescent="0.2">
      <c r="B450"/>
      <c r="C450"/>
      <c r="D450"/>
      <c r="E450"/>
      <c r="F450"/>
      <c r="G450"/>
      <c r="H450"/>
      <c r="I450"/>
      <c r="J450"/>
      <c r="K450"/>
      <c r="L450"/>
      <c r="M450"/>
      <c r="N450"/>
      <c r="O450"/>
    </row>
    <row r="451" spans="2:15" x14ac:dyDescent="0.2">
      <c r="B451"/>
      <c r="C451"/>
      <c r="D451"/>
      <c r="E451"/>
      <c r="F451"/>
      <c r="G451"/>
      <c r="H451"/>
      <c r="I451"/>
      <c r="J451"/>
      <c r="K451"/>
      <c r="L451"/>
      <c r="M451"/>
      <c r="N451"/>
      <c r="O451"/>
    </row>
    <row r="452" spans="2:15" x14ac:dyDescent="0.2">
      <c r="B452"/>
      <c r="C452"/>
      <c r="D452"/>
      <c r="E452"/>
      <c r="F452"/>
      <c r="G452"/>
      <c r="H452"/>
      <c r="I452"/>
      <c r="J452"/>
      <c r="K452"/>
      <c r="L452"/>
      <c r="M452"/>
      <c r="N452"/>
      <c r="O452"/>
    </row>
    <row r="453" spans="2:15" x14ac:dyDescent="0.2">
      <c r="B453"/>
      <c r="C453"/>
      <c r="D453"/>
      <c r="E453"/>
      <c r="F453"/>
      <c r="G453"/>
      <c r="H453"/>
      <c r="I453"/>
      <c r="J453"/>
      <c r="K453"/>
      <c r="L453"/>
      <c r="M453"/>
      <c r="N453"/>
      <c r="O453"/>
    </row>
    <row r="454" spans="2:15" x14ac:dyDescent="0.2">
      <c r="B454"/>
      <c r="C454"/>
      <c r="D454"/>
      <c r="E454"/>
      <c r="F454"/>
      <c r="G454"/>
      <c r="H454"/>
      <c r="I454"/>
      <c r="J454"/>
      <c r="K454"/>
      <c r="L454"/>
      <c r="M454"/>
      <c r="N454"/>
      <c r="O454"/>
    </row>
    <row r="455" spans="2:15" x14ac:dyDescent="0.2">
      <c r="B455"/>
      <c r="C455"/>
      <c r="D455"/>
      <c r="E455"/>
      <c r="F455"/>
      <c r="G455"/>
      <c r="H455"/>
      <c r="I455"/>
      <c r="J455"/>
      <c r="K455"/>
      <c r="L455"/>
      <c r="M455"/>
      <c r="N455"/>
      <c r="O455"/>
    </row>
    <row r="456" spans="2:15" x14ac:dyDescent="0.2">
      <c r="B456"/>
      <c r="C456"/>
      <c r="D456"/>
      <c r="E456"/>
      <c r="F456"/>
      <c r="G456"/>
      <c r="H456"/>
      <c r="I456"/>
      <c r="J456"/>
      <c r="K456"/>
      <c r="L456"/>
      <c r="M456"/>
      <c r="N456"/>
      <c r="O456"/>
    </row>
    <row r="457" spans="2:15" x14ac:dyDescent="0.2">
      <c r="B457"/>
      <c r="C457"/>
      <c r="D457"/>
      <c r="E457"/>
      <c r="F457"/>
      <c r="G457"/>
      <c r="H457"/>
      <c r="I457"/>
      <c r="J457"/>
      <c r="K457"/>
      <c r="L457"/>
      <c r="M457"/>
      <c r="N457"/>
      <c r="O457"/>
    </row>
    <row r="458" spans="2:15" x14ac:dyDescent="0.2">
      <c r="B458"/>
      <c r="C458"/>
      <c r="D458"/>
      <c r="E458"/>
      <c r="F458"/>
      <c r="G458"/>
      <c r="H458"/>
      <c r="I458"/>
      <c r="J458"/>
      <c r="K458"/>
      <c r="L458"/>
      <c r="M458"/>
      <c r="N458"/>
      <c r="O458"/>
    </row>
    <row r="459" spans="2:15" x14ac:dyDescent="0.2">
      <c r="B459"/>
      <c r="C459"/>
      <c r="D459"/>
      <c r="E459"/>
      <c r="F459"/>
      <c r="G459"/>
      <c r="H459"/>
      <c r="I459"/>
      <c r="J459"/>
      <c r="K459"/>
      <c r="L459"/>
      <c r="M459"/>
      <c r="N459"/>
      <c r="O459"/>
    </row>
    <row r="460" spans="2:15" x14ac:dyDescent="0.2">
      <c r="B460"/>
      <c r="C460"/>
      <c r="D460"/>
      <c r="E460"/>
      <c r="F460"/>
      <c r="G460"/>
      <c r="H460"/>
      <c r="I460"/>
      <c r="J460"/>
      <c r="K460"/>
      <c r="L460"/>
      <c r="M460"/>
      <c r="N460"/>
      <c r="O460"/>
    </row>
    <row r="461" spans="2:15" x14ac:dyDescent="0.2">
      <c r="B461"/>
      <c r="C461"/>
      <c r="D461"/>
      <c r="E461"/>
      <c r="F461"/>
      <c r="G461"/>
      <c r="H461"/>
      <c r="I461"/>
      <c r="J461"/>
      <c r="K461"/>
      <c r="L461"/>
      <c r="M461"/>
      <c r="N461"/>
      <c r="O461"/>
    </row>
    <row r="462" spans="2:15" x14ac:dyDescent="0.2">
      <c r="B462"/>
      <c r="C462"/>
      <c r="D462"/>
      <c r="E462"/>
      <c r="F462"/>
      <c r="G462"/>
      <c r="H462"/>
      <c r="I462"/>
      <c r="J462"/>
      <c r="K462"/>
      <c r="L462"/>
      <c r="M462"/>
      <c r="N462"/>
      <c r="O462"/>
    </row>
    <row r="463" spans="2:15" x14ac:dyDescent="0.2">
      <c r="B463"/>
      <c r="C463"/>
      <c r="D463"/>
      <c r="E463"/>
      <c r="F463"/>
      <c r="G463"/>
      <c r="H463"/>
      <c r="I463"/>
      <c r="J463"/>
      <c r="K463"/>
      <c r="L463"/>
      <c r="M463"/>
      <c r="N463"/>
      <c r="O463"/>
    </row>
    <row r="464" spans="2:15" x14ac:dyDescent="0.2">
      <c r="B464"/>
      <c r="C464"/>
      <c r="D464"/>
      <c r="E464"/>
      <c r="F464"/>
      <c r="G464"/>
      <c r="H464"/>
      <c r="I464"/>
      <c r="J464"/>
      <c r="K464"/>
      <c r="L464"/>
      <c r="M464"/>
      <c r="N464"/>
      <c r="O464"/>
    </row>
    <row r="465" spans="2:15" x14ac:dyDescent="0.2">
      <c r="B465"/>
      <c r="C465"/>
      <c r="D465"/>
      <c r="E465"/>
      <c r="F465"/>
      <c r="G465"/>
      <c r="H465"/>
      <c r="I465"/>
      <c r="J465"/>
      <c r="K465"/>
      <c r="L465"/>
      <c r="M465"/>
      <c r="N465"/>
      <c r="O465"/>
    </row>
    <row r="466" spans="2:15" x14ac:dyDescent="0.2">
      <c r="B466"/>
      <c r="C466"/>
      <c r="D466"/>
      <c r="E466"/>
      <c r="F466"/>
      <c r="G466"/>
      <c r="H466"/>
      <c r="I466"/>
      <c r="J466"/>
      <c r="K466"/>
      <c r="L466"/>
      <c r="M466"/>
      <c r="N466"/>
      <c r="O466"/>
    </row>
    <row r="467" spans="2:15" x14ac:dyDescent="0.2">
      <c r="B467"/>
      <c r="C467"/>
      <c r="D467"/>
      <c r="E467"/>
      <c r="F467"/>
      <c r="G467"/>
      <c r="H467"/>
      <c r="I467"/>
      <c r="J467"/>
      <c r="K467"/>
      <c r="L467"/>
      <c r="M467"/>
      <c r="N467"/>
      <c r="O467"/>
    </row>
    <row r="468" spans="2:15" x14ac:dyDescent="0.2">
      <c r="B468"/>
      <c r="C468"/>
      <c r="D468"/>
      <c r="E468"/>
      <c r="F468"/>
      <c r="G468"/>
      <c r="H468"/>
      <c r="I468"/>
      <c r="J468"/>
      <c r="K468"/>
      <c r="L468"/>
      <c r="M468"/>
      <c r="N468"/>
      <c r="O468"/>
    </row>
    <row r="469" spans="2:15" x14ac:dyDescent="0.2">
      <c r="B469"/>
      <c r="C469"/>
      <c r="D469"/>
      <c r="E469"/>
      <c r="F469"/>
      <c r="G469"/>
      <c r="H469"/>
      <c r="I469"/>
      <c r="J469"/>
      <c r="K469"/>
      <c r="L469"/>
      <c r="M469"/>
      <c r="N469"/>
      <c r="O469"/>
    </row>
    <row r="470" spans="2:15" x14ac:dyDescent="0.2">
      <c r="B470"/>
      <c r="C470"/>
      <c r="D470"/>
      <c r="E470"/>
      <c r="F470"/>
      <c r="G470"/>
      <c r="H470"/>
      <c r="I470"/>
      <c r="J470"/>
      <c r="K470"/>
      <c r="L470"/>
      <c r="M470"/>
      <c r="N470"/>
      <c r="O470"/>
    </row>
    <row r="471" spans="2:15" x14ac:dyDescent="0.2">
      <c r="B471"/>
      <c r="C471"/>
      <c r="D471"/>
      <c r="E471"/>
      <c r="F471"/>
      <c r="G471"/>
      <c r="H471"/>
      <c r="I471"/>
      <c r="J471"/>
      <c r="K471"/>
      <c r="L471"/>
      <c r="M471"/>
      <c r="N471"/>
      <c r="O471"/>
    </row>
    <row r="472" spans="2:15" x14ac:dyDescent="0.2">
      <c r="B472"/>
      <c r="C472"/>
      <c r="D472"/>
      <c r="E472"/>
      <c r="F472"/>
      <c r="G472"/>
      <c r="H472"/>
      <c r="I472"/>
      <c r="J472"/>
      <c r="K472"/>
      <c r="L472"/>
      <c r="M472"/>
      <c r="N472"/>
      <c r="O472"/>
    </row>
    <row r="473" spans="2:15" x14ac:dyDescent="0.2">
      <c r="B473"/>
      <c r="C473"/>
      <c r="D473"/>
      <c r="E473"/>
      <c r="F473"/>
      <c r="G473"/>
      <c r="H473"/>
      <c r="I473"/>
      <c r="J473"/>
      <c r="K473"/>
      <c r="L473"/>
      <c r="M473"/>
      <c r="N473"/>
      <c r="O473"/>
    </row>
    <row r="474" spans="2:15" x14ac:dyDescent="0.2">
      <c r="B474"/>
      <c r="C474"/>
      <c r="D474"/>
      <c r="E474"/>
      <c r="F474"/>
      <c r="G474"/>
      <c r="H474"/>
      <c r="I474"/>
      <c r="J474"/>
      <c r="K474"/>
      <c r="L474"/>
      <c r="M474"/>
      <c r="N474"/>
      <c r="O474"/>
    </row>
    <row r="475" spans="2:15" x14ac:dyDescent="0.2">
      <c r="B475"/>
      <c r="C475"/>
      <c r="D475"/>
      <c r="E475"/>
      <c r="F475"/>
      <c r="G475"/>
      <c r="H475"/>
      <c r="I475"/>
      <c r="J475"/>
      <c r="K475"/>
      <c r="L475"/>
      <c r="M475"/>
      <c r="N475"/>
      <c r="O475"/>
    </row>
    <row r="476" spans="2:15" x14ac:dyDescent="0.2">
      <c r="B476"/>
      <c r="C476"/>
      <c r="D476"/>
      <c r="E476"/>
      <c r="F476"/>
      <c r="G476"/>
      <c r="H476"/>
      <c r="I476"/>
      <c r="J476"/>
      <c r="K476"/>
      <c r="L476"/>
      <c r="M476"/>
      <c r="N476"/>
      <c r="O476"/>
    </row>
    <row r="477" spans="2:15" x14ac:dyDescent="0.2">
      <c r="B477"/>
      <c r="C477"/>
      <c r="D477"/>
      <c r="E477"/>
      <c r="F477"/>
      <c r="G477"/>
      <c r="H477"/>
      <c r="I477"/>
      <c r="J477"/>
      <c r="K477"/>
      <c r="L477"/>
      <c r="M477"/>
      <c r="N477"/>
      <c r="O477"/>
    </row>
    <row r="478" spans="2:15" x14ac:dyDescent="0.2">
      <c r="B478"/>
      <c r="C478"/>
      <c r="D478"/>
      <c r="E478"/>
      <c r="F478"/>
      <c r="G478"/>
      <c r="H478"/>
      <c r="I478"/>
      <c r="J478"/>
      <c r="K478"/>
      <c r="L478"/>
      <c r="M478"/>
      <c r="N478"/>
      <c r="O478"/>
    </row>
    <row r="479" spans="2:15" x14ac:dyDescent="0.2">
      <c r="B479"/>
      <c r="C479"/>
      <c r="D479"/>
      <c r="E479"/>
      <c r="F479"/>
      <c r="G479"/>
      <c r="H479"/>
      <c r="I479"/>
      <c r="J479"/>
      <c r="K479"/>
      <c r="L479"/>
      <c r="M479"/>
      <c r="N479"/>
      <c r="O479"/>
    </row>
    <row r="480" spans="2:15" x14ac:dyDescent="0.2">
      <c r="B480"/>
      <c r="C480"/>
      <c r="D480"/>
      <c r="E480"/>
      <c r="F480"/>
      <c r="G480"/>
      <c r="H480"/>
      <c r="I480"/>
      <c r="J480"/>
      <c r="K480"/>
      <c r="L480"/>
      <c r="M480"/>
      <c r="N480"/>
      <c r="O480"/>
    </row>
    <row r="481" spans="2:15" x14ac:dyDescent="0.2">
      <c r="B481"/>
      <c r="C481"/>
      <c r="D481"/>
      <c r="E481"/>
      <c r="F481"/>
      <c r="G481"/>
      <c r="H481"/>
      <c r="I481"/>
      <c r="J481"/>
      <c r="K481"/>
      <c r="L481"/>
      <c r="M481"/>
      <c r="N481"/>
      <c r="O481"/>
    </row>
    <row r="482" spans="2:15" x14ac:dyDescent="0.2">
      <c r="B482"/>
      <c r="C482"/>
      <c r="D482"/>
      <c r="E482"/>
      <c r="F482"/>
      <c r="G482"/>
      <c r="H482"/>
      <c r="I482"/>
      <c r="J482"/>
      <c r="K482"/>
      <c r="L482"/>
      <c r="M482"/>
      <c r="N482"/>
      <c r="O482"/>
    </row>
    <row r="483" spans="2:15" x14ac:dyDescent="0.2">
      <c r="B483"/>
      <c r="C483"/>
      <c r="D483"/>
      <c r="E483"/>
      <c r="F483"/>
      <c r="G483"/>
      <c r="H483"/>
      <c r="I483"/>
      <c r="J483"/>
      <c r="K483"/>
      <c r="L483"/>
      <c r="M483"/>
      <c r="N483"/>
      <c r="O483"/>
    </row>
    <row r="484" spans="2:15" x14ac:dyDescent="0.2">
      <c r="B484"/>
      <c r="C484"/>
      <c r="D484"/>
      <c r="E484"/>
      <c r="F484"/>
      <c r="G484"/>
      <c r="H484"/>
      <c r="I484"/>
      <c r="J484"/>
      <c r="K484"/>
      <c r="L484"/>
      <c r="M484"/>
      <c r="N484"/>
      <c r="O484"/>
    </row>
    <row r="485" spans="2:15" x14ac:dyDescent="0.2">
      <c r="B485"/>
      <c r="C485"/>
      <c r="D485"/>
      <c r="E485"/>
      <c r="F485"/>
      <c r="G485"/>
      <c r="H485"/>
      <c r="I485"/>
      <c r="J485"/>
      <c r="K485"/>
      <c r="L485"/>
      <c r="M485"/>
      <c r="N485"/>
      <c r="O485"/>
    </row>
    <row r="486" spans="2:15" x14ac:dyDescent="0.2">
      <c r="B486"/>
      <c r="C486"/>
      <c r="D486"/>
      <c r="E486"/>
      <c r="F486"/>
      <c r="G486"/>
      <c r="H486"/>
      <c r="I486"/>
      <c r="J486"/>
      <c r="K486"/>
      <c r="L486"/>
      <c r="M486"/>
      <c r="N486"/>
      <c r="O486"/>
    </row>
    <row r="487" spans="2:15" x14ac:dyDescent="0.2">
      <c r="B487"/>
      <c r="C487"/>
      <c r="D487"/>
      <c r="E487"/>
      <c r="F487"/>
      <c r="G487"/>
      <c r="H487"/>
      <c r="I487"/>
      <c r="J487"/>
      <c r="K487"/>
      <c r="L487"/>
      <c r="M487"/>
      <c r="N487"/>
      <c r="O487"/>
    </row>
    <row r="488" spans="2:15" x14ac:dyDescent="0.2">
      <c r="B488"/>
      <c r="C488"/>
      <c r="D488"/>
      <c r="E488"/>
      <c r="F488"/>
      <c r="G488"/>
      <c r="H488"/>
      <c r="I488"/>
      <c r="J488"/>
      <c r="K488"/>
      <c r="L488"/>
      <c r="M488"/>
      <c r="N488"/>
      <c r="O488"/>
    </row>
    <row r="489" spans="2:15" x14ac:dyDescent="0.2">
      <c r="B489"/>
      <c r="C489"/>
      <c r="D489"/>
      <c r="E489"/>
      <c r="F489"/>
      <c r="G489"/>
      <c r="H489"/>
      <c r="I489"/>
      <c r="J489"/>
      <c r="K489"/>
      <c r="L489"/>
      <c r="M489"/>
      <c r="N489"/>
      <c r="O489"/>
    </row>
    <row r="490" spans="2:15" x14ac:dyDescent="0.2">
      <c r="B490"/>
      <c r="C490"/>
      <c r="D490"/>
      <c r="E490"/>
      <c r="F490"/>
      <c r="G490"/>
      <c r="H490"/>
      <c r="I490"/>
      <c r="J490"/>
      <c r="K490"/>
      <c r="L490"/>
      <c r="M490"/>
      <c r="N490"/>
      <c r="O490"/>
    </row>
    <row r="491" spans="2:15" x14ac:dyDescent="0.2">
      <c r="B491"/>
      <c r="C491"/>
      <c r="D491"/>
      <c r="E491"/>
      <c r="F491"/>
      <c r="G491"/>
      <c r="H491"/>
      <c r="I491"/>
      <c r="J491"/>
      <c r="K491"/>
      <c r="L491"/>
      <c r="M491"/>
      <c r="N491"/>
      <c r="O491"/>
    </row>
    <row r="492" spans="2:15" x14ac:dyDescent="0.2">
      <c r="B492"/>
      <c r="C492"/>
      <c r="D492"/>
      <c r="E492"/>
      <c r="F492"/>
      <c r="G492"/>
      <c r="H492"/>
      <c r="I492"/>
      <c r="J492"/>
      <c r="K492"/>
      <c r="L492"/>
      <c r="M492"/>
      <c r="N492"/>
      <c r="O492"/>
    </row>
    <row r="493" spans="2:15" x14ac:dyDescent="0.2">
      <c r="B493"/>
      <c r="C493"/>
      <c r="D493"/>
      <c r="E493"/>
      <c r="F493"/>
      <c r="G493"/>
      <c r="H493"/>
      <c r="I493"/>
      <c r="J493"/>
      <c r="K493"/>
      <c r="L493"/>
      <c r="M493"/>
      <c r="N493"/>
      <c r="O493"/>
    </row>
    <row r="494" spans="2:15" x14ac:dyDescent="0.2">
      <c r="B494"/>
      <c r="C494"/>
      <c r="D494"/>
      <c r="E494"/>
      <c r="F494"/>
      <c r="G494"/>
      <c r="H494"/>
      <c r="I494"/>
      <c r="J494"/>
      <c r="K494"/>
      <c r="L494"/>
      <c r="M494"/>
      <c r="N494"/>
      <c r="O494"/>
    </row>
    <row r="495" spans="2:15" x14ac:dyDescent="0.2">
      <c r="B495"/>
      <c r="C495"/>
      <c r="D495"/>
      <c r="E495"/>
      <c r="F495"/>
      <c r="G495"/>
      <c r="H495"/>
      <c r="I495"/>
      <c r="J495"/>
      <c r="K495"/>
      <c r="L495"/>
      <c r="M495"/>
      <c r="N495"/>
      <c r="O495"/>
    </row>
    <row r="496" spans="2:15" x14ac:dyDescent="0.2">
      <c r="B496"/>
      <c r="C496"/>
      <c r="D496"/>
      <c r="E496"/>
      <c r="F496"/>
      <c r="G496"/>
      <c r="H496"/>
      <c r="I496"/>
      <c r="J496"/>
      <c r="K496"/>
      <c r="L496"/>
      <c r="M496"/>
      <c r="N496"/>
      <c r="O496"/>
    </row>
    <row r="497" spans="2:15" x14ac:dyDescent="0.2">
      <c r="B497"/>
      <c r="C497"/>
      <c r="D497"/>
      <c r="E497"/>
      <c r="F497"/>
      <c r="G497"/>
      <c r="H497"/>
      <c r="I497"/>
      <c r="J497"/>
      <c r="K497"/>
      <c r="L497"/>
      <c r="M497"/>
      <c r="N497"/>
      <c r="O497"/>
    </row>
    <row r="498" spans="2:15" x14ac:dyDescent="0.2">
      <c r="B498"/>
      <c r="C498"/>
      <c r="D498"/>
      <c r="E498"/>
      <c r="F498"/>
      <c r="G498"/>
      <c r="H498"/>
      <c r="I498"/>
      <c r="J498"/>
      <c r="K498"/>
      <c r="L498"/>
      <c r="M498"/>
      <c r="N498"/>
      <c r="O498"/>
    </row>
    <row r="499" spans="2:15" x14ac:dyDescent="0.2">
      <c r="B499"/>
      <c r="C499"/>
      <c r="D499"/>
      <c r="E499"/>
      <c r="F499"/>
      <c r="G499"/>
      <c r="H499"/>
      <c r="I499"/>
      <c r="J499"/>
      <c r="K499"/>
      <c r="L499"/>
      <c r="M499"/>
      <c r="N499"/>
      <c r="O499"/>
    </row>
    <row r="500" spans="2:15" x14ac:dyDescent="0.2">
      <c r="B500"/>
      <c r="C500"/>
      <c r="D500"/>
      <c r="E500"/>
      <c r="F500"/>
      <c r="G500"/>
      <c r="H500"/>
      <c r="I500"/>
      <c r="J500"/>
      <c r="K500"/>
      <c r="L500"/>
      <c r="M500"/>
      <c r="N500"/>
      <c r="O500"/>
    </row>
    <row r="501" spans="2:15" x14ac:dyDescent="0.2">
      <c r="B501"/>
      <c r="C501"/>
      <c r="D501"/>
      <c r="E501"/>
      <c r="F501"/>
      <c r="G501"/>
      <c r="H501"/>
      <c r="I501"/>
      <c r="J501"/>
      <c r="K501"/>
      <c r="L501"/>
      <c r="M501"/>
      <c r="N501"/>
      <c r="O501"/>
    </row>
    <row r="502" spans="2:15" x14ac:dyDescent="0.2">
      <c r="B502"/>
      <c r="C502"/>
      <c r="D502"/>
      <c r="E502"/>
      <c r="F502"/>
      <c r="G502"/>
      <c r="H502"/>
      <c r="I502"/>
      <c r="J502"/>
      <c r="K502"/>
      <c r="L502"/>
      <c r="M502"/>
      <c r="N502"/>
      <c r="O502"/>
    </row>
    <row r="503" spans="2:15" x14ac:dyDescent="0.2">
      <c r="B503"/>
      <c r="C503"/>
      <c r="D503"/>
      <c r="E503"/>
      <c r="F503"/>
      <c r="G503"/>
      <c r="H503"/>
      <c r="I503"/>
      <c r="J503"/>
      <c r="K503"/>
      <c r="L503"/>
      <c r="M503"/>
      <c r="N503"/>
      <c r="O503"/>
    </row>
    <row r="504" spans="2:15" x14ac:dyDescent="0.2">
      <c r="B504"/>
      <c r="C504"/>
      <c r="D504"/>
      <c r="E504"/>
      <c r="F504"/>
      <c r="G504"/>
      <c r="H504"/>
      <c r="I504"/>
      <c r="J504"/>
      <c r="K504"/>
      <c r="L504"/>
      <c r="M504"/>
      <c r="N504"/>
      <c r="O504"/>
    </row>
    <row r="505" spans="2:15" x14ac:dyDescent="0.2">
      <c r="B505"/>
      <c r="C505"/>
      <c r="D505"/>
      <c r="E505"/>
      <c r="F505"/>
      <c r="G505"/>
      <c r="H505"/>
      <c r="I505"/>
      <c r="J505"/>
      <c r="K505"/>
      <c r="L505"/>
      <c r="M505"/>
      <c r="N505"/>
      <c r="O505"/>
    </row>
    <row r="506" spans="2:15" x14ac:dyDescent="0.2">
      <c r="B506"/>
      <c r="C506"/>
      <c r="D506"/>
      <c r="E506"/>
      <c r="F506"/>
      <c r="G506"/>
      <c r="H506"/>
      <c r="I506"/>
      <c r="J506"/>
      <c r="K506"/>
      <c r="L506"/>
      <c r="M506"/>
      <c r="N506"/>
      <c r="O506"/>
    </row>
    <row r="507" spans="2:15" x14ac:dyDescent="0.2">
      <c r="B507"/>
      <c r="C507"/>
      <c r="D507"/>
      <c r="E507"/>
      <c r="F507"/>
      <c r="G507"/>
      <c r="H507"/>
      <c r="I507"/>
      <c r="J507"/>
      <c r="K507"/>
      <c r="L507"/>
      <c r="M507"/>
      <c r="N507"/>
      <c r="O507"/>
    </row>
    <row r="508" spans="2:15" x14ac:dyDescent="0.2">
      <c r="B508"/>
      <c r="C508"/>
      <c r="D508"/>
      <c r="E508"/>
      <c r="F508"/>
      <c r="G508"/>
      <c r="H508"/>
      <c r="I508"/>
      <c r="J508"/>
      <c r="K508"/>
      <c r="L508"/>
      <c r="M508"/>
      <c r="N508"/>
      <c r="O508"/>
    </row>
    <row r="509" spans="2:15" x14ac:dyDescent="0.2">
      <c r="B509"/>
      <c r="C509"/>
      <c r="D509"/>
      <c r="E509"/>
      <c r="F509"/>
      <c r="G509"/>
      <c r="H509"/>
      <c r="I509"/>
      <c r="J509"/>
      <c r="K509"/>
      <c r="L509"/>
      <c r="M509"/>
      <c r="N509"/>
      <c r="O509"/>
    </row>
    <row r="510" spans="2:15" x14ac:dyDescent="0.2">
      <c r="B510"/>
      <c r="C510"/>
      <c r="D510"/>
      <c r="E510"/>
      <c r="F510"/>
      <c r="G510"/>
      <c r="H510"/>
      <c r="I510"/>
      <c r="J510"/>
      <c r="K510"/>
      <c r="L510"/>
      <c r="M510"/>
      <c r="N510"/>
      <c r="O510"/>
    </row>
    <row r="511" spans="2:15" x14ac:dyDescent="0.2">
      <c r="B511"/>
      <c r="C511"/>
      <c r="D511"/>
      <c r="E511"/>
      <c r="F511"/>
      <c r="G511"/>
      <c r="H511"/>
      <c r="I511"/>
      <c r="J511"/>
      <c r="K511"/>
      <c r="L511"/>
      <c r="M511"/>
      <c r="N511"/>
      <c r="O511"/>
    </row>
    <row r="512" spans="2:15" x14ac:dyDescent="0.2">
      <c r="B512"/>
      <c r="C512"/>
      <c r="D512"/>
      <c r="E512"/>
      <c r="F512"/>
      <c r="G512"/>
      <c r="H512"/>
      <c r="I512"/>
      <c r="J512"/>
      <c r="K512"/>
      <c r="L512"/>
      <c r="M512"/>
      <c r="N512"/>
      <c r="O512"/>
    </row>
    <row r="513" spans="2:15" x14ac:dyDescent="0.2">
      <c r="B513"/>
      <c r="C513"/>
      <c r="D513"/>
      <c r="E513"/>
      <c r="F513"/>
      <c r="G513"/>
      <c r="H513"/>
      <c r="I513"/>
      <c r="J513"/>
      <c r="K513"/>
      <c r="L513"/>
      <c r="M513"/>
      <c r="N513"/>
      <c r="O513"/>
    </row>
    <row r="514" spans="2:15" x14ac:dyDescent="0.2">
      <c r="B514"/>
      <c r="C514"/>
      <c r="D514"/>
      <c r="E514"/>
      <c r="F514"/>
      <c r="G514"/>
      <c r="H514"/>
      <c r="I514"/>
      <c r="J514"/>
      <c r="K514"/>
      <c r="L514"/>
      <c r="M514"/>
      <c r="N514"/>
      <c r="O514"/>
    </row>
    <row r="515" spans="2:15" x14ac:dyDescent="0.2">
      <c r="B515"/>
      <c r="C515"/>
      <c r="D515"/>
      <c r="E515"/>
      <c r="F515"/>
      <c r="G515"/>
      <c r="H515"/>
      <c r="I515"/>
      <c r="J515"/>
      <c r="K515"/>
      <c r="L515"/>
      <c r="M515"/>
      <c r="N515"/>
      <c r="O515"/>
    </row>
    <row r="516" spans="2:15" x14ac:dyDescent="0.2">
      <c r="B516"/>
      <c r="C516"/>
      <c r="D516"/>
      <c r="E516"/>
      <c r="F516"/>
      <c r="G516"/>
      <c r="H516"/>
      <c r="I516"/>
      <c r="J516"/>
      <c r="K516"/>
      <c r="L516"/>
      <c r="M516"/>
      <c r="N516"/>
      <c r="O516"/>
    </row>
    <row r="517" spans="2:15" x14ac:dyDescent="0.2">
      <c r="B517"/>
      <c r="C517"/>
      <c r="D517"/>
      <c r="E517"/>
      <c r="F517"/>
      <c r="G517"/>
      <c r="H517"/>
      <c r="I517"/>
      <c r="J517"/>
      <c r="K517"/>
      <c r="L517"/>
      <c r="M517"/>
      <c r="N517"/>
      <c r="O517"/>
    </row>
    <row r="518" spans="2:15" x14ac:dyDescent="0.2">
      <c r="B518"/>
      <c r="C518"/>
      <c r="D518"/>
      <c r="E518"/>
      <c r="F518"/>
      <c r="G518"/>
      <c r="H518"/>
      <c r="I518"/>
      <c r="J518"/>
      <c r="K518"/>
      <c r="L518"/>
      <c r="M518"/>
      <c r="N518"/>
      <c r="O518"/>
    </row>
    <row r="519" spans="2:15" x14ac:dyDescent="0.2">
      <c r="B519"/>
      <c r="C519"/>
      <c r="D519"/>
      <c r="E519"/>
      <c r="F519"/>
      <c r="G519"/>
      <c r="H519"/>
      <c r="I519"/>
      <c r="J519"/>
      <c r="K519"/>
      <c r="L519"/>
      <c r="M519"/>
      <c r="N519"/>
      <c r="O519"/>
    </row>
    <row r="520" spans="2:15" x14ac:dyDescent="0.2">
      <c r="B520"/>
      <c r="C520"/>
      <c r="D520"/>
      <c r="E520"/>
      <c r="F520"/>
      <c r="G520"/>
      <c r="H520"/>
      <c r="I520"/>
      <c r="J520"/>
      <c r="K520"/>
      <c r="L520"/>
      <c r="M520"/>
      <c r="N520"/>
      <c r="O520"/>
    </row>
    <row r="521" spans="2:15" x14ac:dyDescent="0.2">
      <c r="B521"/>
      <c r="C521"/>
      <c r="D521"/>
      <c r="E521"/>
      <c r="F521"/>
      <c r="G521"/>
      <c r="H521"/>
      <c r="I521"/>
      <c r="J521"/>
      <c r="K521"/>
      <c r="L521"/>
      <c r="M521"/>
      <c r="N521"/>
      <c r="O521"/>
    </row>
    <row r="522" spans="2:15" x14ac:dyDescent="0.2">
      <c r="B522"/>
      <c r="C522"/>
      <c r="D522"/>
      <c r="E522"/>
      <c r="F522"/>
      <c r="G522"/>
      <c r="H522"/>
      <c r="I522"/>
      <c r="J522"/>
      <c r="K522"/>
      <c r="L522"/>
      <c r="M522"/>
      <c r="N522"/>
      <c r="O522"/>
    </row>
    <row r="523" spans="2:15" x14ac:dyDescent="0.2">
      <c r="B523"/>
      <c r="C523"/>
      <c r="D523"/>
      <c r="E523"/>
      <c r="F523"/>
      <c r="G523"/>
      <c r="H523"/>
      <c r="I523"/>
      <c r="J523"/>
      <c r="K523"/>
      <c r="L523"/>
      <c r="M523"/>
      <c r="N523"/>
      <c r="O523"/>
    </row>
    <row r="524" spans="2:15" x14ac:dyDescent="0.2">
      <c r="B524"/>
      <c r="C524"/>
      <c r="D524"/>
      <c r="E524"/>
      <c r="F524"/>
      <c r="G524"/>
      <c r="H524"/>
      <c r="I524"/>
      <c r="J524"/>
      <c r="K524"/>
      <c r="L524"/>
      <c r="M524"/>
      <c r="N524"/>
      <c r="O524"/>
    </row>
    <row r="525" spans="2:15" x14ac:dyDescent="0.2">
      <c r="B525"/>
      <c r="C525"/>
      <c r="D525"/>
      <c r="E525"/>
      <c r="F525"/>
      <c r="G525"/>
      <c r="H525"/>
      <c r="I525"/>
      <c r="J525"/>
      <c r="K525"/>
      <c r="L525"/>
      <c r="M525"/>
      <c r="N525"/>
      <c r="O525"/>
    </row>
    <row r="526" spans="2:15" x14ac:dyDescent="0.2">
      <c r="B526"/>
      <c r="C526"/>
      <c r="D526"/>
      <c r="E526"/>
      <c r="F526"/>
      <c r="G526"/>
      <c r="H526"/>
      <c r="I526"/>
      <c r="J526"/>
      <c r="K526"/>
      <c r="L526"/>
      <c r="M526"/>
      <c r="N526"/>
      <c r="O526"/>
    </row>
    <row r="527" spans="2:15" x14ac:dyDescent="0.2">
      <c r="B527"/>
      <c r="C527"/>
      <c r="D527"/>
      <c r="E527"/>
      <c r="F527"/>
      <c r="G527"/>
      <c r="H527"/>
      <c r="I527"/>
      <c r="J527"/>
      <c r="K527"/>
      <c r="L527"/>
      <c r="M527"/>
      <c r="N527"/>
      <c r="O527"/>
    </row>
    <row r="528" spans="2:15" x14ac:dyDescent="0.2">
      <c r="B528"/>
      <c r="C528"/>
      <c r="D528"/>
      <c r="E528"/>
      <c r="F528"/>
      <c r="G528"/>
      <c r="H528"/>
      <c r="I528"/>
      <c r="J528"/>
      <c r="K528"/>
      <c r="L528"/>
      <c r="M528"/>
      <c r="N528"/>
      <c r="O528"/>
    </row>
    <row r="529" spans="2:15" x14ac:dyDescent="0.2">
      <c r="B529"/>
      <c r="C529"/>
      <c r="D529"/>
      <c r="E529"/>
      <c r="F529"/>
      <c r="G529"/>
      <c r="H529"/>
      <c r="I529"/>
      <c r="J529"/>
      <c r="K529"/>
      <c r="L529"/>
      <c r="M529"/>
      <c r="N529"/>
      <c r="O529"/>
    </row>
    <row r="530" spans="2:15" x14ac:dyDescent="0.2">
      <c r="B530"/>
      <c r="C530"/>
      <c r="D530"/>
      <c r="E530"/>
      <c r="F530"/>
      <c r="G530"/>
      <c r="H530"/>
      <c r="I530"/>
      <c r="J530"/>
      <c r="K530"/>
      <c r="L530"/>
      <c r="M530"/>
      <c r="N530"/>
      <c r="O530"/>
    </row>
    <row r="531" spans="2:15" x14ac:dyDescent="0.2">
      <c r="B531"/>
      <c r="C531"/>
      <c r="D531"/>
      <c r="E531"/>
      <c r="F531"/>
      <c r="G531"/>
      <c r="H531"/>
      <c r="I531"/>
      <c r="J531"/>
      <c r="K531"/>
      <c r="L531"/>
      <c r="M531"/>
      <c r="N531"/>
      <c r="O531"/>
    </row>
    <row r="532" spans="2:15" x14ac:dyDescent="0.2">
      <c r="B532"/>
      <c r="C532"/>
      <c r="D532"/>
      <c r="E532"/>
      <c r="F532"/>
      <c r="G532"/>
      <c r="H532"/>
      <c r="I532"/>
      <c r="J532"/>
      <c r="K532"/>
      <c r="L532"/>
      <c r="M532"/>
      <c r="N532"/>
      <c r="O532"/>
    </row>
    <row r="533" spans="2:15" x14ac:dyDescent="0.2">
      <c r="B533"/>
      <c r="C533"/>
      <c r="D533"/>
      <c r="E533"/>
      <c r="F533"/>
      <c r="G533"/>
      <c r="H533"/>
      <c r="I533"/>
      <c r="J533"/>
      <c r="K533"/>
      <c r="L533"/>
      <c r="M533"/>
      <c r="N533"/>
      <c r="O533"/>
    </row>
    <row r="534" spans="2:15" x14ac:dyDescent="0.2">
      <c r="B534"/>
      <c r="C534"/>
      <c r="D534"/>
      <c r="E534"/>
      <c r="F534"/>
      <c r="G534"/>
      <c r="H534"/>
      <c r="I534"/>
      <c r="J534"/>
      <c r="K534"/>
      <c r="L534"/>
      <c r="M534"/>
      <c r="N534"/>
      <c r="O534"/>
    </row>
    <row r="535" spans="2:15" x14ac:dyDescent="0.2">
      <c r="B535"/>
      <c r="C535"/>
      <c r="D535"/>
      <c r="E535"/>
      <c r="F535"/>
      <c r="G535"/>
      <c r="H535"/>
      <c r="I535"/>
      <c r="J535"/>
      <c r="K535"/>
      <c r="L535"/>
      <c r="M535"/>
      <c r="N535"/>
      <c r="O535"/>
    </row>
    <row r="536" spans="2:15" x14ac:dyDescent="0.2">
      <c r="B536"/>
      <c r="C536"/>
      <c r="D536"/>
      <c r="E536"/>
      <c r="F536"/>
      <c r="G536"/>
      <c r="H536"/>
      <c r="I536"/>
      <c r="J536"/>
      <c r="K536"/>
      <c r="L536"/>
      <c r="M536"/>
      <c r="N536"/>
      <c r="O536"/>
    </row>
    <row r="537" spans="2:15" x14ac:dyDescent="0.2">
      <c r="B537"/>
      <c r="C537"/>
      <c r="D537"/>
      <c r="E537"/>
      <c r="F537"/>
      <c r="G537"/>
      <c r="H537"/>
      <c r="I537"/>
      <c r="J537"/>
      <c r="K537"/>
      <c r="L537"/>
      <c r="M537"/>
      <c r="N537"/>
      <c r="O537"/>
    </row>
    <row r="538" spans="2:15" x14ac:dyDescent="0.2">
      <c r="B538"/>
      <c r="C538"/>
      <c r="D538"/>
      <c r="E538"/>
      <c r="F538"/>
      <c r="G538"/>
      <c r="H538"/>
      <c r="I538"/>
      <c r="J538"/>
      <c r="K538"/>
      <c r="L538"/>
      <c r="M538"/>
      <c r="N538"/>
      <c r="O538"/>
    </row>
    <row r="539" spans="2:15" x14ac:dyDescent="0.2">
      <c r="B539"/>
      <c r="C539"/>
      <c r="D539"/>
      <c r="E539"/>
      <c r="F539"/>
      <c r="G539"/>
      <c r="H539"/>
      <c r="I539"/>
      <c r="J539"/>
      <c r="K539"/>
      <c r="L539"/>
      <c r="M539"/>
      <c r="N539"/>
      <c r="O539"/>
    </row>
    <row r="540" spans="2:15" x14ac:dyDescent="0.2">
      <c r="B540"/>
      <c r="C540"/>
      <c r="D540"/>
      <c r="E540"/>
      <c r="F540"/>
      <c r="G540"/>
      <c r="H540"/>
      <c r="I540"/>
      <c r="J540"/>
      <c r="K540"/>
      <c r="L540"/>
      <c r="M540"/>
      <c r="N540"/>
      <c r="O540"/>
    </row>
    <row r="541" spans="2:15" x14ac:dyDescent="0.2">
      <c r="B541"/>
      <c r="C541"/>
      <c r="D541"/>
      <c r="E541"/>
      <c r="F541"/>
      <c r="G541"/>
      <c r="H541"/>
      <c r="I541"/>
      <c r="J541"/>
      <c r="K541"/>
      <c r="L541"/>
      <c r="M541"/>
      <c r="N541"/>
      <c r="O541"/>
    </row>
    <row r="542" spans="2:15" x14ac:dyDescent="0.2">
      <c r="B542"/>
      <c r="C542"/>
      <c r="D542"/>
      <c r="E542"/>
      <c r="F542"/>
      <c r="G542"/>
      <c r="H542"/>
      <c r="I542"/>
      <c r="J542"/>
      <c r="K542"/>
      <c r="L542"/>
      <c r="M542"/>
      <c r="N542"/>
      <c r="O542"/>
    </row>
    <row r="543" spans="2:15" x14ac:dyDescent="0.2">
      <c r="B543"/>
      <c r="C543"/>
      <c r="D543"/>
      <c r="E543"/>
      <c r="F543"/>
      <c r="G543"/>
      <c r="H543"/>
      <c r="I543"/>
      <c r="J543"/>
      <c r="K543"/>
      <c r="L543"/>
      <c r="M543"/>
      <c r="N543"/>
      <c r="O543"/>
    </row>
    <row r="544" spans="2:15" x14ac:dyDescent="0.2">
      <c r="B544"/>
      <c r="C544"/>
      <c r="D544"/>
      <c r="E544"/>
      <c r="F544"/>
      <c r="G544"/>
      <c r="H544"/>
      <c r="I544"/>
      <c r="J544"/>
      <c r="K544"/>
      <c r="L544"/>
      <c r="M544"/>
      <c r="N544"/>
      <c r="O544"/>
    </row>
    <row r="545" spans="2:15" x14ac:dyDescent="0.2">
      <c r="B545"/>
      <c r="C545"/>
      <c r="D545"/>
      <c r="E545"/>
      <c r="F545"/>
      <c r="G545"/>
      <c r="H545"/>
      <c r="I545"/>
      <c r="J545"/>
      <c r="K545"/>
      <c r="L545"/>
      <c r="M545"/>
      <c r="N545"/>
      <c r="O545"/>
    </row>
    <row r="546" spans="2:15" x14ac:dyDescent="0.2">
      <c r="B546"/>
      <c r="C546"/>
      <c r="D546"/>
      <c r="E546"/>
      <c r="F546"/>
      <c r="G546"/>
      <c r="H546"/>
      <c r="I546"/>
      <c r="J546"/>
      <c r="K546"/>
      <c r="L546"/>
      <c r="M546"/>
      <c r="N546"/>
      <c r="O546"/>
    </row>
    <row r="547" spans="2:15" x14ac:dyDescent="0.2">
      <c r="B547"/>
      <c r="C547"/>
      <c r="D547"/>
      <c r="E547"/>
      <c r="F547"/>
      <c r="G547"/>
      <c r="H547"/>
      <c r="I547"/>
      <c r="J547"/>
      <c r="K547"/>
      <c r="L547"/>
      <c r="M547"/>
      <c r="N547"/>
      <c r="O547"/>
    </row>
    <row r="548" spans="2:15" x14ac:dyDescent="0.2">
      <c r="B548"/>
      <c r="C548"/>
      <c r="D548"/>
      <c r="E548"/>
      <c r="F548"/>
      <c r="G548"/>
      <c r="H548"/>
      <c r="I548"/>
      <c r="J548"/>
      <c r="K548"/>
      <c r="L548"/>
      <c r="M548"/>
      <c r="N548"/>
      <c r="O548"/>
    </row>
    <row r="549" spans="2:15" x14ac:dyDescent="0.2">
      <c r="B549"/>
      <c r="C549"/>
      <c r="D549"/>
      <c r="E549"/>
      <c r="F549"/>
      <c r="G549"/>
      <c r="H549"/>
      <c r="I549"/>
      <c r="J549"/>
      <c r="K549"/>
      <c r="L549"/>
      <c r="M549"/>
      <c r="N549"/>
      <c r="O549"/>
    </row>
    <row r="550" spans="2:15" x14ac:dyDescent="0.2">
      <c r="B550"/>
      <c r="C550"/>
      <c r="D550"/>
      <c r="E550"/>
      <c r="F550"/>
      <c r="G550"/>
      <c r="H550"/>
      <c r="I550"/>
      <c r="J550"/>
      <c r="K550"/>
      <c r="L550"/>
      <c r="M550"/>
      <c r="N550"/>
      <c r="O550"/>
    </row>
    <row r="551" spans="2:15" x14ac:dyDescent="0.2">
      <c r="B551"/>
      <c r="C551"/>
      <c r="D551"/>
      <c r="E551"/>
      <c r="F551"/>
      <c r="G551"/>
      <c r="H551"/>
      <c r="I551"/>
      <c r="J551"/>
      <c r="K551"/>
      <c r="L551"/>
      <c r="M551"/>
      <c r="N551"/>
      <c r="O551"/>
    </row>
    <row r="552" spans="2:15" x14ac:dyDescent="0.2">
      <c r="B552"/>
      <c r="C552"/>
      <c r="D552"/>
      <c r="E552"/>
      <c r="F552"/>
      <c r="G552"/>
      <c r="H552"/>
      <c r="I552"/>
      <c r="J552"/>
      <c r="K552"/>
      <c r="L552"/>
      <c r="M552"/>
      <c r="N552"/>
      <c r="O552"/>
    </row>
    <row r="553" spans="2:15" x14ac:dyDescent="0.2">
      <c r="B553"/>
      <c r="C553"/>
      <c r="D553"/>
      <c r="E553"/>
      <c r="F553"/>
      <c r="G553"/>
      <c r="H553"/>
      <c r="I553"/>
      <c r="J553"/>
      <c r="K553"/>
      <c r="L553"/>
      <c r="M553"/>
      <c r="N553"/>
      <c r="O553"/>
    </row>
    <row r="554" spans="2:15" x14ac:dyDescent="0.2">
      <c r="B554"/>
      <c r="C554"/>
      <c r="D554"/>
      <c r="E554"/>
      <c r="F554"/>
      <c r="G554"/>
      <c r="H554"/>
      <c r="I554"/>
      <c r="J554"/>
      <c r="K554"/>
      <c r="L554"/>
      <c r="M554"/>
      <c r="N554"/>
      <c r="O554"/>
    </row>
    <row r="555" spans="2:15" x14ac:dyDescent="0.2">
      <c r="B555"/>
      <c r="C555"/>
      <c r="D555"/>
      <c r="E555"/>
      <c r="F555"/>
      <c r="G555"/>
      <c r="H555"/>
      <c r="I555"/>
      <c r="J555"/>
      <c r="K555"/>
      <c r="L555"/>
      <c r="M555"/>
      <c r="N555"/>
      <c r="O555"/>
    </row>
    <row r="556" spans="2:15" x14ac:dyDescent="0.2">
      <c r="B556"/>
      <c r="C556"/>
      <c r="D556"/>
      <c r="E556"/>
      <c r="F556"/>
      <c r="G556"/>
      <c r="H556"/>
      <c r="I556"/>
      <c r="J556"/>
      <c r="K556"/>
      <c r="L556"/>
      <c r="M556"/>
      <c r="N556"/>
      <c r="O556"/>
    </row>
    <row r="557" spans="2:15" x14ac:dyDescent="0.2">
      <c r="B557"/>
      <c r="C557"/>
      <c r="D557"/>
      <c r="E557"/>
      <c r="F557"/>
      <c r="G557"/>
      <c r="H557"/>
      <c r="I557"/>
      <c r="J557"/>
      <c r="K557"/>
      <c r="L557"/>
      <c r="M557"/>
      <c r="N557"/>
      <c r="O557"/>
    </row>
    <row r="558" spans="2:15" x14ac:dyDescent="0.2">
      <c r="B558"/>
      <c r="C558"/>
      <c r="D558"/>
      <c r="E558"/>
      <c r="F558"/>
      <c r="G558"/>
      <c r="H558"/>
      <c r="I558"/>
      <c r="J558"/>
      <c r="K558"/>
      <c r="L558"/>
      <c r="M558"/>
      <c r="N558"/>
      <c r="O558"/>
    </row>
    <row r="559" spans="2:15" x14ac:dyDescent="0.2">
      <c r="B559"/>
      <c r="C559"/>
      <c r="D559"/>
      <c r="E559"/>
      <c r="F559"/>
      <c r="G559"/>
      <c r="H559"/>
      <c r="I559"/>
      <c r="J559"/>
      <c r="K559"/>
      <c r="L559"/>
      <c r="M559"/>
      <c r="N559"/>
      <c r="O559"/>
    </row>
    <row r="560" spans="2:15" x14ac:dyDescent="0.2">
      <c r="B560"/>
      <c r="C560"/>
      <c r="D560"/>
      <c r="E560"/>
      <c r="F560"/>
      <c r="G560"/>
      <c r="H560"/>
      <c r="I560"/>
      <c r="J560"/>
      <c r="K560"/>
      <c r="L560"/>
      <c r="M560"/>
      <c r="N560"/>
      <c r="O560"/>
    </row>
    <row r="561" spans="2:15" x14ac:dyDescent="0.2">
      <c r="B561"/>
      <c r="C561"/>
      <c r="D561"/>
      <c r="E561"/>
      <c r="F561"/>
      <c r="G561"/>
      <c r="H561"/>
      <c r="I561"/>
      <c r="J561"/>
      <c r="K561"/>
      <c r="L561"/>
      <c r="M561"/>
      <c r="N561"/>
      <c r="O561"/>
    </row>
    <row r="562" spans="2:15" x14ac:dyDescent="0.2">
      <c r="B562"/>
      <c r="C562"/>
      <c r="D562"/>
      <c r="E562"/>
      <c r="F562"/>
      <c r="G562"/>
      <c r="H562"/>
      <c r="I562"/>
      <c r="J562"/>
      <c r="K562"/>
      <c r="L562"/>
      <c r="M562"/>
      <c r="N562"/>
      <c r="O562"/>
    </row>
    <row r="563" spans="2:15" x14ac:dyDescent="0.2">
      <c r="B563"/>
      <c r="C563"/>
      <c r="D563"/>
      <c r="E563"/>
      <c r="F563"/>
      <c r="G563"/>
      <c r="H563"/>
      <c r="I563"/>
      <c r="J563"/>
      <c r="K563"/>
      <c r="L563"/>
      <c r="M563"/>
      <c r="N563"/>
      <c r="O563"/>
    </row>
    <row r="564" spans="2:15" x14ac:dyDescent="0.2">
      <c r="B564"/>
      <c r="C564"/>
      <c r="D564"/>
      <c r="E564"/>
      <c r="F564"/>
      <c r="G564"/>
      <c r="H564"/>
      <c r="I564"/>
      <c r="J564"/>
      <c r="K564"/>
      <c r="L564"/>
      <c r="M564"/>
      <c r="N564"/>
      <c r="O564"/>
    </row>
    <row r="565" spans="2:15" x14ac:dyDescent="0.2">
      <c r="B565"/>
      <c r="C565"/>
      <c r="D565"/>
      <c r="E565"/>
      <c r="F565"/>
      <c r="G565"/>
      <c r="H565"/>
      <c r="I565"/>
      <c r="J565"/>
      <c r="K565"/>
      <c r="L565"/>
      <c r="M565"/>
      <c r="N565"/>
      <c r="O565"/>
    </row>
    <row r="566" spans="2:15" x14ac:dyDescent="0.2">
      <c r="B566"/>
      <c r="C566"/>
      <c r="D566"/>
      <c r="E566"/>
      <c r="F566"/>
      <c r="G566"/>
      <c r="H566"/>
      <c r="I566"/>
      <c r="J566"/>
      <c r="K566"/>
      <c r="L566"/>
      <c r="M566"/>
      <c r="N566"/>
      <c r="O566"/>
    </row>
    <row r="567" spans="2:15" x14ac:dyDescent="0.2">
      <c r="B567"/>
      <c r="C567"/>
      <c r="D567"/>
      <c r="E567"/>
      <c r="F567"/>
      <c r="G567"/>
      <c r="H567"/>
      <c r="I567"/>
      <c r="J567"/>
      <c r="K567"/>
      <c r="L567"/>
      <c r="M567"/>
      <c r="N567"/>
      <c r="O567"/>
    </row>
    <row r="568" spans="2:15" x14ac:dyDescent="0.2">
      <c r="B568"/>
      <c r="C568"/>
      <c r="D568"/>
      <c r="E568"/>
      <c r="F568"/>
      <c r="G568"/>
      <c r="H568"/>
      <c r="I568"/>
      <c r="J568"/>
      <c r="K568"/>
      <c r="L568"/>
      <c r="M568"/>
      <c r="N568"/>
      <c r="O568"/>
    </row>
    <row r="569" spans="2:15" x14ac:dyDescent="0.2">
      <c r="B569"/>
      <c r="C569"/>
      <c r="D569"/>
      <c r="E569"/>
      <c r="F569"/>
      <c r="G569"/>
      <c r="H569"/>
      <c r="I569"/>
      <c r="J569"/>
      <c r="K569"/>
      <c r="L569"/>
      <c r="M569"/>
      <c r="N569"/>
      <c r="O569"/>
    </row>
    <row r="570" spans="2:15" x14ac:dyDescent="0.2">
      <c r="B570"/>
      <c r="C570"/>
      <c r="D570"/>
      <c r="E570"/>
      <c r="F570"/>
      <c r="G570"/>
      <c r="H570"/>
      <c r="I570"/>
      <c r="J570"/>
      <c r="K570"/>
      <c r="L570"/>
      <c r="M570"/>
      <c r="N570"/>
      <c r="O570"/>
    </row>
    <row r="571" spans="2:15" x14ac:dyDescent="0.2">
      <c r="B571"/>
      <c r="C571"/>
      <c r="D571"/>
      <c r="E571"/>
      <c r="F571"/>
      <c r="G571"/>
      <c r="H571"/>
      <c r="I571"/>
      <c r="J571"/>
      <c r="K571"/>
      <c r="L571"/>
      <c r="M571"/>
      <c r="N571"/>
      <c r="O571"/>
    </row>
    <row r="572" spans="2:15" x14ac:dyDescent="0.2">
      <c r="B572"/>
      <c r="C572"/>
      <c r="D572"/>
      <c r="E572"/>
      <c r="F572"/>
      <c r="G572"/>
      <c r="H572"/>
      <c r="I572"/>
      <c r="J572"/>
      <c r="K572"/>
      <c r="L572"/>
      <c r="M572"/>
      <c r="N572"/>
      <c r="O572"/>
    </row>
    <row r="573" spans="2:15" x14ac:dyDescent="0.2">
      <c r="B573"/>
      <c r="C573"/>
      <c r="D573"/>
      <c r="E573"/>
      <c r="F573"/>
      <c r="G573"/>
      <c r="H573"/>
      <c r="I573"/>
      <c r="J573"/>
      <c r="K573"/>
      <c r="L573"/>
      <c r="M573"/>
      <c r="N573"/>
      <c r="O573"/>
    </row>
    <row r="574" spans="2:15" x14ac:dyDescent="0.2">
      <c r="B574"/>
      <c r="C574"/>
      <c r="D574"/>
      <c r="E574"/>
      <c r="F574"/>
      <c r="G574"/>
      <c r="H574"/>
      <c r="I574"/>
      <c r="J574"/>
      <c r="K574"/>
      <c r="L574"/>
      <c r="M574"/>
      <c r="N574"/>
      <c r="O574"/>
    </row>
    <row r="575" spans="2:15" x14ac:dyDescent="0.2">
      <c r="B575"/>
      <c r="C575"/>
      <c r="D575"/>
      <c r="E575"/>
      <c r="F575"/>
      <c r="G575"/>
      <c r="H575"/>
      <c r="I575"/>
      <c r="J575"/>
      <c r="K575"/>
      <c r="L575"/>
      <c r="M575"/>
      <c r="N575"/>
      <c r="O575"/>
    </row>
    <row r="576" spans="2:15" x14ac:dyDescent="0.2">
      <c r="B576"/>
      <c r="C576"/>
      <c r="D576"/>
      <c r="E576"/>
      <c r="F576"/>
      <c r="G576"/>
      <c r="H576"/>
      <c r="I576"/>
      <c r="J576"/>
      <c r="K576"/>
      <c r="L576"/>
      <c r="M576"/>
      <c r="N576"/>
      <c r="O576"/>
    </row>
    <row r="577" spans="2:15" x14ac:dyDescent="0.2">
      <c r="B577"/>
      <c r="C577"/>
      <c r="D577"/>
      <c r="E577"/>
      <c r="F577"/>
      <c r="G577"/>
      <c r="H577"/>
      <c r="I577"/>
      <c r="J577"/>
      <c r="K577"/>
      <c r="L577"/>
      <c r="M577"/>
      <c r="N577"/>
      <c r="O577"/>
    </row>
    <row r="578" spans="2:15" x14ac:dyDescent="0.2">
      <c r="B578"/>
      <c r="C578"/>
      <c r="D578"/>
      <c r="E578"/>
      <c r="F578"/>
      <c r="G578"/>
      <c r="H578"/>
      <c r="I578"/>
      <c r="J578"/>
      <c r="K578"/>
      <c r="L578"/>
      <c r="M578"/>
      <c r="N578"/>
      <c r="O578"/>
    </row>
    <row r="579" spans="2:15" x14ac:dyDescent="0.2">
      <c r="B579"/>
      <c r="C579"/>
      <c r="D579"/>
      <c r="E579"/>
      <c r="F579"/>
      <c r="G579"/>
      <c r="H579"/>
      <c r="I579"/>
      <c r="J579"/>
      <c r="K579"/>
      <c r="L579"/>
      <c r="M579"/>
      <c r="N579"/>
      <c r="O579"/>
    </row>
    <row r="580" spans="2:15" x14ac:dyDescent="0.2">
      <c r="B580"/>
      <c r="C580"/>
      <c r="D580"/>
      <c r="E580"/>
      <c r="F580"/>
      <c r="G580"/>
      <c r="H580"/>
      <c r="I580"/>
      <c r="J580"/>
      <c r="K580"/>
      <c r="L580"/>
      <c r="M580"/>
      <c r="N580"/>
      <c r="O580"/>
    </row>
    <row r="581" spans="2:15" x14ac:dyDescent="0.2">
      <c r="B581"/>
      <c r="C581"/>
      <c r="D581"/>
      <c r="E581"/>
      <c r="F581"/>
      <c r="G581"/>
      <c r="H581"/>
      <c r="I581"/>
      <c r="J581"/>
      <c r="K581"/>
      <c r="L581"/>
      <c r="M581"/>
      <c r="N581"/>
      <c r="O581"/>
    </row>
    <row r="582" spans="2:15" x14ac:dyDescent="0.2">
      <c r="B582"/>
      <c r="C582"/>
      <c r="D582"/>
      <c r="E582"/>
      <c r="F582"/>
      <c r="G582"/>
      <c r="H582"/>
      <c r="I582"/>
      <c r="J582"/>
      <c r="K582"/>
      <c r="L582"/>
      <c r="M582"/>
      <c r="N582"/>
      <c r="O582"/>
    </row>
    <row r="583" spans="2:15" x14ac:dyDescent="0.2">
      <c r="B583"/>
      <c r="C583"/>
      <c r="D583"/>
      <c r="E583"/>
      <c r="F583"/>
      <c r="G583"/>
      <c r="H583"/>
      <c r="I583"/>
      <c r="J583"/>
      <c r="K583"/>
      <c r="L583"/>
      <c r="M583"/>
      <c r="N583"/>
      <c r="O583"/>
    </row>
    <row r="584" spans="2:15" x14ac:dyDescent="0.2">
      <c r="B584"/>
      <c r="C584"/>
      <c r="D584"/>
      <c r="E584"/>
      <c r="F584"/>
      <c r="G584"/>
      <c r="H584"/>
      <c r="I584"/>
      <c r="J584"/>
      <c r="K584"/>
      <c r="L584"/>
      <c r="M584"/>
      <c r="N584"/>
      <c r="O584"/>
    </row>
    <row r="585" spans="2:15" x14ac:dyDescent="0.2">
      <c r="B585"/>
      <c r="C585"/>
      <c r="D585"/>
      <c r="E585"/>
      <c r="F585"/>
      <c r="G585"/>
      <c r="H585"/>
      <c r="I585"/>
      <c r="J585"/>
      <c r="K585"/>
      <c r="L585"/>
      <c r="M585"/>
      <c r="N585"/>
      <c r="O585"/>
    </row>
    <row r="586" spans="2:15" x14ac:dyDescent="0.2">
      <c r="B586"/>
      <c r="C586"/>
      <c r="D586"/>
      <c r="E586"/>
      <c r="F586"/>
      <c r="G586"/>
      <c r="H586"/>
      <c r="I586"/>
      <c r="J586"/>
      <c r="K586"/>
      <c r="L586"/>
      <c r="M586"/>
      <c r="N586"/>
      <c r="O586"/>
    </row>
    <row r="587" spans="2:15" x14ac:dyDescent="0.2">
      <c r="B587"/>
      <c r="C587"/>
      <c r="D587"/>
      <c r="E587"/>
      <c r="F587"/>
      <c r="G587"/>
      <c r="H587"/>
      <c r="I587"/>
      <c r="J587"/>
      <c r="K587"/>
      <c r="L587"/>
      <c r="M587"/>
      <c r="N587"/>
      <c r="O587"/>
    </row>
    <row r="588" spans="2:15" x14ac:dyDescent="0.2">
      <c r="B588"/>
      <c r="C588"/>
      <c r="D588"/>
      <c r="E588"/>
      <c r="F588"/>
      <c r="G588"/>
      <c r="H588"/>
      <c r="I588"/>
      <c r="J588"/>
      <c r="K588"/>
      <c r="L588"/>
      <c r="M588"/>
      <c r="N588"/>
      <c r="O588"/>
    </row>
    <row r="589" spans="2:15" x14ac:dyDescent="0.2">
      <c r="B589"/>
      <c r="C589"/>
      <c r="D589"/>
      <c r="E589"/>
      <c r="F589"/>
      <c r="G589"/>
      <c r="H589"/>
      <c r="I589"/>
      <c r="J589"/>
      <c r="K589"/>
      <c r="L589"/>
      <c r="M589"/>
      <c r="N589"/>
      <c r="O589"/>
    </row>
    <row r="590" spans="2:15" x14ac:dyDescent="0.2">
      <c r="B590"/>
      <c r="C590"/>
      <c r="D590"/>
      <c r="E590"/>
      <c r="F590"/>
      <c r="G590"/>
      <c r="H590"/>
      <c r="I590"/>
      <c r="J590"/>
      <c r="K590"/>
      <c r="L590"/>
      <c r="M590"/>
      <c r="N590"/>
      <c r="O590"/>
    </row>
    <row r="591" spans="2:15" x14ac:dyDescent="0.2">
      <c r="B591"/>
      <c r="C591"/>
      <c r="D591"/>
      <c r="E591"/>
      <c r="F591"/>
      <c r="G591"/>
      <c r="H591"/>
      <c r="I591"/>
      <c r="J591"/>
      <c r="K591"/>
      <c r="L591"/>
      <c r="M591"/>
      <c r="N591"/>
      <c r="O591"/>
    </row>
    <row r="592" spans="2:15" x14ac:dyDescent="0.2">
      <c r="B592"/>
      <c r="C592"/>
      <c r="D592"/>
      <c r="E592"/>
      <c r="F592"/>
      <c r="G592"/>
      <c r="H592"/>
      <c r="I592"/>
      <c r="J592"/>
      <c r="K592"/>
      <c r="L592"/>
      <c r="M592"/>
      <c r="N592"/>
      <c r="O592"/>
    </row>
    <row r="593" spans="2:15" x14ac:dyDescent="0.2">
      <c r="B593"/>
      <c r="C593"/>
      <c r="D593"/>
      <c r="E593"/>
      <c r="F593"/>
      <c r="G593"/>
      <c r="H593"/>
      <c r="I593"/>
      <c r="J593"/>
      <c r="K593"/>
      <c r="L593"/>
      <c r="M593"/>
      <c r="N593"/>
      <c r="O593"/>
    </row>
    <row r="594" spans="2:15" x14ac:dyDescent="0.2">
      <c r="B594"/>
      <c r="C594"/>
      <c r="D594"/>
      <c r="E594"/>
      <c r="F594"/>
      <c r="G594"/>
      <c r="H594"/>
      <c r="I594"/>
      <c r="J594"/>
      <c r="K594"/>
      <c r="L594"/>
      <c r="M594"/>
      <c r="N594"/>
      <c r="O594"/>
    </row>
    <row r="595" spans="2:15" x14ac:dyDescent="0.2">
      <c r="B595"/>
      <c r="C595"/>
      <c r="D595"/>
      <c r="E595"/>
      <c r="F595"/>
      <c r="G595"/>
      <c r="H595"/>
      <c r="I595"/>
      <c r="J595"/>
      <c r="K595"/>
      <c r="L595"/>
      <c r="M595"/>
      <c r="N595"/>
      <c r="O595"/>
    </row>
    <row r="596" spans="2:15" x14ac:dyDescent="0.2">
      <c r="B596"/>
      <c r="C596"/>
      <c r="D596"/>
      <c r="E596"/>
      <c r="F596"/>
      <c r="G596"/>
      <c r="H596"/>
      <c r="I596"/>
      <c r="J596"/>
      <c r="K596"/>
      <c r="L596"/>
      <c r="M596"/>
      <c r="N596"/>
      <c r="O596"/>
    </row>
    <row r="597" spans="2:15" x14ac:dyDescent="0.2">
      <c r="B597"/>
      <c r="C597"/>
      <c r="D597"/>
      <c r="E597"/>
      <c r="F597"/>
      <c r="G597"/>
      <c r="H597"/>
      <c r="I597"/>
      <c r="J597"/>
      <c r="K597"/>
      <c r="L597"/>
      <c r="M597"/>
      <c r="N597"/>
      <c r="O597"/>
    </row>
    <row r="598" spans="2:15" x14ac:dyDescent="0.2">
      <c r="B598"/>
      <c r="C598"/>
      <c r="D598"/>
      <c r="E598"/>
      <c r="F598"/>
      <c r="G598"/>
      <c r="H598"/>
      <c r="I598"/>
      <c r="J598"/>
      <c r="K598"/>
      <c r="L598"/>
      <c r="M598"/>
      <c r="N598"/>
      <c r="O598"/>
    </row>
    <row r="599" spans="2:15" x14ac:dyDescent="0.2">
      <c r="B599"/>
      <c r="C599"/>
      <c r="D599"/>
      <c r="E599"/>
      <c r="F599"/>
      <c r="G599"/>
      <c r="H599"/>
      <c r="I599"/>
      <c r="J599"/>
      <c r="K599"/>
      <c r="L599"/>
      <c r="M599"/>
      <c r="N599"/>
      <c r="O599"/>
    </row>
    <row r="600" spans="2:15" x14ac:dyDescent="0.2">
      <c r="B600"/>
      <c r="C600"/>
      <c r="D600"/>
      <c r="E600"/>
      <c r="F600"/>
      <c r="G600"/>
      <c r="H600"/>
      <c r="I600"/>
      <c r="J600"/>
      <c r="K600"/>
      <c r="L600"/>
      <c r="M600"/>
      <c r="N600"/>
      <c r="O600"/>
    </row>
    <row r="601" spans="2:15" x14ac:dyDescent="0.2">
      <c r="B601"/>
      <c r="C601"/>
      <c r="D601"/>
      <c r="E601"/>
      <c r="F601"/>
      <c r="G601"/>
      <c r="H601"/>
      <c r="I601"/>
      <c r="J601"/>
      <c r="K601"/>
      <c r="L601"/>
      <c r="M601"/>
      <c r="N601"/>
      <c r="O601"/>
    </row>
    <row r="602" spans="2:15" x14ac:dyDescent="0.2">
      <c r="B602"/>
      <c r="C602"/>
      <c r="D602"/>
      <c r="E602"/>
      <c r="F602"/>
      <c r="G602"/>
      <c r="H602"/>
      <c r="I602"/>
      <c r="J602"/>
      <c r="K602"/>
      <c r="L602"/>
      <c r="M602"/>
      <c r="N602"/>
      <c r="O602"/>
    </row>
    <row r="603" spans="2:15" x14ac:dyDescent="0.2">
      <c r="B603"/>
      <c r="C603"/>
      <c r="D603"/>
      <c r="E603"/>
      <c r="F603"/>
      <c r="G603"/>
      <c r="H603"/>
      <c r="I603"/>
      <c r="J603"/>
      <c r="K603"/>
      <c r="L603"/>
      <c r="M603"/>
      <c r="N603"/>
      <c r="O603"/>
    </row>
    <row r="604" spans="2:15" x14ac:dyDescent="0.2">
      <c r="B604"/>
      <c r="C604"/>
      <c r="D604"/>
      <c r="E604"/>
      <c r="F604"/>
      <c r="G604"/>
      <c r="H604"/>
      <c r="I604"/>
      <c r="J604"/>
      <c r="K604"/>
      <c r="L604"/>
      <c r="M604"/>
      <c r="N604"/>
      <c r="O604"/>
    </row>
    <row r="605" spans="2:15" x14ac:dyDescent="0.2">
      <c r="B605"/>
      <c r="C605"/>
      <c r="D605"/>
      <c r="E605"/>
      <c r="F605"/>
      <c r="G605"/>
      <c r="H605"/>
      <c r="I605"/>
      <c r="J605"/>
      <c r="K605"/>
      <c r="L605"/>
      <c r="M605"/>
      <c r="N605"/>
      <c r="O605"/>
    </row>
    <row r="606" spans="2:15" x14ac:dyDescent="0.2">
      <c r="B606"/>
      <c r="C606"/>
      <c r="D606"/>
      <c r="E606"/>
      <c r="F606"/>
      <c r="G606"/>
      <c r="H606"/>
      <c r="I606"/>
      <c r="J606"/>
      <c r="K606"/>
      <c r="L606"/>
      <c r="M606"/>
      <c r="N606"/>
      <c r="O606"/>
    </row>
    <row r="607" spans="2:15" x14ac:dyDescent="0.2">
      <c r="B607"/>
      <c r="C607"/>
      <c r="D607"/>
      <c r="E607"/>
      <c r="F607"/>
      <c r="G607"/>
      <c r="H607"/>
      <c r="I607"/>
      <c r="J607"/>
      <c r="K607"/>
      <c r="L607"/>
      <c r="M607"/>
      <c r="N607"/>
      <c r="O607"/>
    </row>
    <row r="608" spans="2:15" x14ac:dyDescent="0.2">
      <c r="B608"/>
      <c r="C608"/>
      <c r="D608"/>
      <c r="E608"/>
      <c r="F608"/>
      <c r="G608"/>
      <c r="H608"/>
      <c r="I608"/>
      <c r="J608"/>
      <c r="K608"/>
      <c r="L608"/>
      <c r="M608"/>
      <c r="N608"/>
      <c r="O608"/>
    </row>
    <row r="609" spans="2:15" x14ac:dyDescent="0.2">
      <c r="B609"/>
      <c r="C609"/>
      <c r="D609"/>
      <c r="E609"/>
      <c r="F609"/>
      <c r="G609"/>
      <c r="H609"/>
      <c r="I609"/>
      <c r="J609"/>
      <c r="K609"/>
      <c r="L609"/>
      <c r="M609"/>
      <c r="N609"/>
      <c r="O609"/>
    </row>
    <row r="610" spans="2:15" x14ac:dyDescent="0.2">
      <c r="B610"/>
      <c r="C610"/>
      <c r="D610"/>
      <c r="E610"/>
      <c r="F610"/>
      <c r="G610"/>
      <c r="H610"/>
      <c r="I610"/>
      <c r="J610"/>
      <c r="K610"/>
      <c r="L610"/>
      <c r="M610"/>
      <c r="N610"/>
      <c r="O610"/>
    </row>
    <row r="611" spans="2:15" x14ac:dyDescent="0.2">
      <c r="B611"/>
      <c r="C611"/>
      <c r="D611"/>
      <c r="E611"/>
      <c r="F611"/>
      <c r="G611"/>
      <c r="H611"/>
      <c r="I611"/>
      <c r="J611"/>
      <c r="K611"/>
      <c r="L611"/>
      <c r="M611"/>
      <c r="N611"/>
      <c r="O611"/>
    </row>
    <row r="612" spans="2:15" x14ac:dyDescent="0.2">
      <c r="B612"/>
      <c r="C612"/>
      <c r="D612"/>
      <c r="E612"/>
      <c r="F612"/>
      <c r="G612"/>
      <c r="H612"/>
      <c r="I612"/>
      <c r="J612"/>
      <c r="K612"/>
      <c r="L612"/>
      <c r="M612"/>
      <c r="N612"/>
      <c r="O612"/>
    </row>
    <row r="613" spans="2:15" x14ac:dyDescent="0.2">
      <c r="B613"/>
      <c r="C613"/>
      <c r="D613"/>
      <c r="E613"/>
      <c r="F613"/>
      <c r="G613"/>
      <c r="H613"/>
      <c r="I613"/>
      <c r="J613"/>
      <c r="K613"/>
      <c r="L613"/>
      <c r="M613"/>
      <c r="N613"/>
      <c r="O613"/>
    </row>
    <row r="614" spans="2:15" x14ac:dyDescent="0.2">
      <c r="B614"/>
      <c r="C614"/>
      <c r="D614"/>
      <c r="E614"/>
      <c r="F614"/>
      <c r="G614"/>
      <c r="H614"/>
      <c r="I614"/>
      <c r="J614"/>
      <c r="K614"/>
      <c r="L614"/>
      <c r="M614"/>
      <c r="N614"/>
      <c r="O614"/>
    </row>
    <row r="615" spans="2:15" x14ac:dyDescent="0.2">
      <c r="B615"/>
      <c r="C615"/>
      <c r="D615"/>
      <c r="E615"/>
      <c r="F615"/>
      <c r="G615"/>
      <c r="H615"/>
      <c r="I615"/>
      <c r="J615"/>
      <c r="K615"/>
      <c r="L615"/>
      <c r="M615"/>
      <c r="N615"/>
      <c r="O615"/>
    </row>
    <row r="616" spans="2:15" x14ac:dyDescent="0.2">
      <c r="B616"/>
      <c r="C616"/>
      <c r="D616"/>
      <c r="E616"/>
      <c r="F616"/>
      <c r="G616"/>
      <c r="H616"/>
      <c r="I616"/>
      <c r="J616"/>
      <c r="K616"/>
      <c r="L616"/>
      <c r="M616"/>
      <c r="N616"/>
      <c r="O616"/>
    </row>
    <row r="617" spans="2:15" x14ac:dyDescent="0.2">
      <c r="B617"/>
      <c r="C617"/>
      <c r="D617"/>
      <c r="E617"/>
      <c r="F617"/>
      <c r="G617"/>
      <c r="H617"/>
      <c r="I617"/>
      <c r="J617"/>
      <c r="K617"/>
      <c r="L617"/>
      <c r="M617"/>
      <c r="N617"/>
      <c r="O617"/>
    </row>
    <row r="618" spans="2:15" x14ac:dyDescent="0.2">
      <c r="B618"/>
      <c r="C618"/>
      <c r="D618"/>
      <c r="E618"/>
      <c r="F618"/>
      <c r="G618"/>
      <c r="H618"/>
      <c r="I618"/>
      <c r="J618"/>
      <c r="K618"/>
      <c r="L618"/>
      <c r="M618"/>
      <c r="N618"/>
      <c r="O618"/>
    </row>
    <row r="619" spans="2:15" x14ac:dyDescent="0.2">
      <c r="B619"/>
      <c r="C619"/>
      <c r="D619"/>
      <c r="E619"/>
      <c r="F619"/>
      <c r="G619"/>
      <c r="H619"/>
      <c r="I619"/>
      <c r="J619"/>
      <c r="K619"/>
      <c r="L619"/>
      <c r="M619"/>
      <c r="N619"/>
      <c r="O619"/>
    </row>
    <row r="620" spans="2:15" x14ac:dyDescent="0.2">
      <c r="B620"/>
      <c r="C620"/>
      <c r="D620"/>
      <c r="E620"/>
      <c r="F620"/>
      <c r="G620"/>
      <c r="H620"/>
      <c r="I620"/>
      <c r="J620"/>
      <c r="K620"/>
      <c r="L620"/>
      <c r="M620"/>
      <c r="N620"/>
      <c r="O620"/>
    </row>
    <row r="621" spans="2:15" x14ac:dyDescent="0.2">
      <c r="B621"/>
      <c r="C621"/>
      <c r="D621"/>
      <c r="E621"/>
      <c r="F621"/>
      <c r="G621"/>
      <c r="H621"/>
      <c r="I621"/>
      <c r="J621"/>
      <c r="K621"/>
      <c r="L621"/>
      <c r="M621"/>
      <c r="N621"/>
      <c r="O621"/>
    </row>
    <row r="622" spans="2:15" x14ac:dyDescent="0.2">
      <c r="B622"/>
      <c r="C622"/>
      <c r="D622"/>
      <c r="E622"/>
      <c r="F622"/>
      <c r="G622"/>
      <c r="H622"/>
      <c r="I622"/>
      <c r="J622"/>
      <c r="K622"/>
      <c r="L622"/>
      <c r="M622"/>
      <c r="N622"/>
      <c r="O622"/>
    </row>
    <row r="623" spans="2:15" x14ac:dyDescent="0.2">
      <c r="B623"/>
      <c r="C623"/>
      <c r="D623"/>
      <c r="E623"/>
      <c r="F623"/>
      <c r="G623"/>
      <c r="H623"/>
      <c r="I623"/>
      <c r="J623"/>
      <c r="K623"/>
      <c r="L623"/>
      <c r="M623"/>
      <c r="N623"/>
      <c r="O623"/>
    </row>
    <row r="624" spans="2:15" x14ac:dyDescent="0.2">
      <c r="B624"/>
      <c r="C624"/>
      <c r="D624"/>
      <c r="E624"/>
      <c r="F624"/>
      <c r="G624"/>
      <c r="H624"/>
      <c r="I624"/>
      <c r="J624"/>
      <c r="K624"/>
      <c r="L624"/>
      <c r="M624"/>
      <c r="N624"/>
      <c r="O624"/>
    </row>
    <row r="625" spans="2:15" x14ac:dyDescent="0.2">
      <c r="B625"/>
      <c r="C625"/>
      <c r="D625"/>
      <c r="E625"/>
      <c r="F625"/>
      <c r="G625"/>
      <c r="H625"/>
      <c r="I625"/>
      <c r="J625"/>
      <c r="K625"/>
      <c r="L625"/>
      <c r="M625"/>
      <c r="N625"/>
      <c r="O625"/>
    </row>
    <row r="626" spans="2:15" x14ac:dyDescent="0.2">
      <c r="B626"/>
      <c r="C626"/>
      <c r="D626"/>
      <c r="E626"/>
      <c r="F626"/>
      <c r="G626"/>
      <c r="H626"/>
      <c r="I626"/>
      <c r="J626"/>
      <c r="K626"/>
      <c r="L626"/>
      <c r="M626"/>
      <c r="N626"/>
      <c r="O626"/>
    </row>
    <row r="627" spans="2:15" x14ac:dyDescent="0.2">
      <c r="B627"/>
      <c r="C627"/>
      <c r="D627"/>
      <c r="E627"/>
      <c r="F627"/>
      <c r="G627"/>
      <c r="H627"/>
      <c r="I627"/>
      <c r="J627"/>
      <c r="K627"/>
      <c r="L627"/>
      <c r="M627"/>
      <c r="N627"/>
      <c r="O627"/>
    </row>
    <row r="628" spans="2:15" x14ac:dyDescent="0.2">
      <c r="B628"/>
      <c r="C628"/>
      <c r="D628"/>
      <c r="E628"/>
      <c r="F628"/>
      <c r="G628"/>
      <c r="H628"/>
      <c r="I628"/>
      <c r="J628"/>
      <c r="K628"/>
      <c r="L628"/>
      <c r="M628"/>
      <c r="N628"/>
      <c r="O628"/>
    </row>
    <row r="629" spans="2:15" x14ac:dyDescent="0.2">
      <c r="B629"/>
      <c r="C629"/>
      <c r="D629"/>
      <c r="E629"/>
      <c r="F629"/>
      <c r="G629"/>
      <c r="H629"/>
      <c r="I629"/>
      <c r="J629"/>
      <c r="K629"/>
      <c r="L629"/>
      <c r="M629"/>
      <c r="N629"/>
      <c r="O629"/>
    </row>
    <row r="630" spans="2:15" x14ac:dyDescent="0.2">
      <c r="B630"/>
      <c r="C630"/>
      <c r="D630"/>
      <c r="E630"/>
      <c r="F630"/>
      <c r="G630"/>
      <c r="H630"/>
      <c r="I630"/>
      <c r="J630"/>
      <c r="K630"/>
      <c r="L630"/>
      <c r="M630"/>
      <c r="N630"/>
      <c r="O630"/>
    </row>
    <row r="631" spans="2:15" x14ac:dyDescent="0.2">
      <c r="B631"/>
      <c r="C631"/>
      <c r="D631"/>
      <c r="E631"/>
      <c r="F631"/>
      <c r="G631"/>
      <c r="H631"/>
      <c r="I631"/>
      <c r="J631"/>
      <c r="K631"/>
      <c r="L631"/>
      <c r="M631"/>
      <c r="N631"/>
      <c r="O631"/>
    </row>
    <row r="632" spans="2:15" x14ac:dyDescent="0.2">
      <c r="B632"/>
      <c r="C632"/>
      <c r="D632"/>
      <c r="E632"/>
      <c r="F632"/>
      <c r="G632"/>
      <c r="H632"/>
      <c r="I632"/>
      <c r="J632"/>
      <c r="K632"/>
      <c r="L632"/>
      <c r="M632"/>
      <c r="N632"/>
      <c r="O632"/>
    </row>
    <row r="633" spans="2:15" x14ac:dyDescent="0.2">
      <c r="B633"/>
      <c r="C633"/>
      <c r="D633"/>
      <c r="E633"/>
      <c r="F633"/>
      <c r="G633"/>
      <c r="H633"/>
      <c r="I633"/>
      <c r="J633"/>
      <c r="K633"/>
      <c r="L633"/>
      <c r="M633"/>
      <c r="N633"/>
      <c r="O633"/>
    </row>
    <row r="634" spans="2:15" x14ac:dyDescent="0.2">
      <c r="B634"/>
      <c r="C634"/>
      <c r="D634"/>
      <c r="E634"/>
      <c r="F634"/>
      <c r="G634"/>
      <c r="H634"/>
      <c r="I634"/>
      <c r="J634"/>
      <c r="K634"/>
      <c r="L634"/>
      <c r="M634"/>
      <c r="N634"/>
      <c r="O634"/>
    </row>
    <row r="635" spans="2:15" x14ac:dyDescent="0.2">
      <c r="B635"/>
      <c r="C635"/>
      <c r="D635"/>
      <c r="E635"/>
      <c r="F635"/>
      <c r="G635"/>
      <c r="H635"/>
      <c r="I635"/>
      <c r="J635"/>
      <c r="K635"/>
      <c r="L635"/>
      <c r="M635"/>
      <c r="N635"/>
      <c r="O635"/>
    </row>
    <row r="636" spans="2:15" x14ac:dyDescent="0.2">
      <c r="B636"/>
      <c r="C636"/>
      <c r="D636"/>
      <c r="E636"/>
      <c r="F636"/>
      <c r="G636"/>
      <c r="H636"/>
      <c r="I636"/>
      <c r="J636"/>
      <c r="K636"/>
      <c r="L636"/>
      <c r="M636"/>
      <c r="N636"/>
      <c r="O636"/>
    </row>
    <row r="637" spans="2:15" x14ac:dyDescent="0.2">
      <c r="B637"/>
      <c r="C637"/>
      <c r="D637"/>
      <c r="E637"/>
      <c r="F637"/>
      <c r="G637"/>
      <c r="H637"/>
      <c r="I637"/>
      <c r="J637"/>
      <c r="K637"/>
      <c r="L637"/>
      <c r="M637"/>
      <c r="N637"/>
      <c r="O637"/>
    </row>
    <row r="638" spans="2:15" x14ac:dyDescent="0.2">
      <c r="B638"/>
      <c r="C638"/>
      <c r="D638"/>
      <c r="E638"/>
      <c r="F638"/>
      <c r="G638"/>
      <c r="H638"/>
      <c r="I638"/>
      <c r="J638"/>
      <c r="K638"/>
      <c r="L638"/>
      <c r="M638"/>
      <c r="N638"/>
      <c r="O638"/>
    </row>
    <row r="639" spans="2:15" x14ac:dyDescent="0.2">
      <c r="B639"/>
      <c r="C639"/>
      <c r="D639"/>
      <c r="E639"/>
      <c r="F639"/>
      <c r="G639"/>
      <c r="H639"/>
      <c r="I639"/>
      <c r="J639"/>
      <c r="K639"/>
      <c r="L639"/>
      <c r="M639"/>
      <c r="N639"/>
      <c r="O639"/>
    </row>
    <row r="640" spans="2:15" x14ac:dyDescent="0.2">
      <c r="B640"/>
      <c r="C640"/>
      <c r="D640"/>
      <c r="E640"/>
      <c r="F640"/>
      <c r="G640"/>
      <c r="H640"/>
      <c r="I640"/>
      <c r="J640"/>
      <c r="K640"/>
      <c r="L640"/>
      <c r="M640"/>
      <c r="N640"/>
      <c r="O640"/>
    </row>
    <row r="641" spans="2:15" x14ac:dyDescent="0.2">
      <c r="B641"/>
      <c r="C641"/>
      <c r="D641"/>
      <c r="E641"/>
      <c r="F641"/>
      <c r="G641"/>
      <c r="H641"/>
      <c r="I641"/>
      <c r="J641"/>
      <c r="K641"/>
      <c r="L641"/>
      <c r="M641"/>
      <c r="N641"/>
      <c r="O641"/>
    </row>
    <row r="642" spans="2:15" x14ac:dyDescent="0.2">
      <c r="B642"/>
      <c r="C642"/>
      <c r="D642"/>
      <c r="E642"/>
      <c r="F642"/>
      <c r="G642"/>
      <c r="H642"/>
      <c r="I642"/>
      <c r="J642"/>
      <c r="K642"/>
      <c r="L642"/>
      <c r="M642"/>
      <c r="N642"/>
      <c r="O642"/>
    </row>
    <row r="643" spans="2:15" x14ac:dyDescent="0.2">
      <c r="B643"/>
      <c r="C643"/>
      <c r="D643"/>
      <c r="E643"/>
      <c r="F643"/>
      <c r="G643"/>
      <c r="H643"/>
      <c r="I643"/>
      <c r="J643"/>
      <c r="K643"/>
      <c r="L643"/>
      <c r="M643"/>
      <c r="N643"/>
      <c r="O643"/>
    </row>
    <row r="644" spans="2:15" x14ac:dyDescent="0.2">
      <c r="B644"/>
      <c r="C644"/>
      <c r="D644"/>
      <c r="E644"/>
      <c r="F644"/>
      <c r="G644"/>
      <c r="H644"/>
      <c r="I644"/>
      <c r="J644"/>
      <c r="K644"/>
      <c r="L644"/>
      <c r="M644"/>
      <c r="N644"/>
      <c r="O644"/>
    </row>
    <row r="645" spans="2:15" x14ac:dyDescent="0.2">
      <c r="B645"/>
      <c r="C645"/>
      <c r="D645"/>
      <c r="E645"/>
      <c r="F645"/>
      <c r="G645"/>
      <c r="H645"/>
      <c r="I645"/>
      <c r="J645"/>
      <c r="K645"/>
      <c r="L645"/>
      <c r="M645"/>
      <c r="N645"/>
      <c r="O645"/>
    </row>
    <row r="646" spans="2:15" x14ac:dyDescent="0.2">
      <c r="B646"/>
      <c r="C646"/>
      <c r="D646"/>
      <c r="E646"/>
      <c r="F646"/>
      <c r="G646"/>
      <c r="H646"/>
      <c r="I646"/>
      <c r="J646"/>
      <c r="K646"/>
      <c r="L646"/>
      <c r="M646"/>
      <c r="N646"/>
      <c r="O646"/>
    </row>
    <row r="647" spans="2:15" x14ac:dyDescent="0.2">
      <c r="B647"/>
      <c r="C647"/>
      <c r="D647"/>
      <c r="E647"/>
      <c r="F647"/>
      <c r="G647"/>
      <c r="H647"/>
      <c r="I647"/>
      <c r="J647"/>
      <c r="K647"/>
      <c r="L647"/>
      <c r="M647"/>
      <c r="N647"/>
      <c r="O647"/>
    </row>
    <row r="648" spans="2:15" x14ac:dyDescent="0.2">
      <c r="B648"/>
      <c r="C648"/>
      <c r="D648"/>
      <c r="E648"/>
      <c r="F648"/>
      <c r="G648"/>
      <c r="H648"/>
      <c r="I648"/>
      <c r="J648"/>
      <c r="K648"/>
      <c r="L648"/>
      <c r="M648"/>
      <c r="N648"/>
      <c r="O648"/>
    </row>
    <row r="649" spans="2:15" x14ac:dyDescent="0.2">
      <c r="B649"/>
      <c r="C649"/>
      <c r="D649"/>
      <c r="E649"/>
      <c r="F649"/>
      <c r="G649"/>
      <c r="H649"/>
      <c r="I649"/>
      <c r="J649"/>
      <c r="K649"/>
      <c r="L649"/>
      <c r="M649"/>
      <c r="N649"/>
      <c r="O649"/>
    </row>
    <row r="650" spans="2:15" x14ac:dyDescent="0.2">
      <c r="B650"/>
      <c r="C650"/>
      <c r="D650"/>
      <c r="E650"/>
      <c r="F650"/>
      <c r="G650"/>
      <c r="H650"/>
      <c r="I650"/>
      <c r="J650"/>
      <c r="K650"/>
      <c r="L650"/>
      <c r="M650"/>
      <c r="N650"/>
      <c r="O650"/>
    </row>
    <row r="651" spans="2:15" x14ac:dyDescent="0.2">
      <c r="B651"/>
      <c r="C651"/>
      <c r="D651"/>
      <c r="E651"/>
      <c r="F651"/>
      <c r="G651"/>
      <c r="H651"/>
      <c r="I651"/>
      <c r="J651"/>
      <c r="K651"/>
      <c r="L651"/>
      <c r="M651"/>
      <c r="N651"/>
      <c r="O651"/>
    </row>
    <row r="652" spans="2:15" x14ac:dyDescent="0.2">
      <c r="B652"/>
      <c r="C652"/>
      <c r="D652"/>
      <c r="E652"/>
      <c r="F652"/>
      <c r="G652"/>
      <c r="H652"/>
      <c r="I652"/>
      <c r="J652"/>
      <c r="K652"/>
      <c r="L652"/>
      <c r="M652"/>
      <c r="N652"/>
      <c r="O652"/>
    </row>
    <row r="653" spans="2:15" x14ac:dyDescent="0.2">
      <c r="B653"/>
      <c r="C653"/>
      <c r="D653"/>
      <c r="E653"/>
      <c r="F653"/>
      <c r="G653"/>
      <c r="H653"/>
      <c r="I653"/>
      <c r="J653"/>
      <c r="K653"/>
      <c r="L653"/>
      <c r="M653"/>
      <c r="N653"/>
      <c r="O653"/>
    </row>
    <row r="654" spans="2:15" x14ac:dyDescent="0.2">
      <c r="B654"/>
      <c r="C654"/>
      <c r="D654"/>
      <c r="E654"/>
      <c r="F654"/>
      <c r="G654"/>
      <c r="H654"/>
      <c r="I654"/>
      <c r="J654"/>
      <c r="K654"/>
      <c r="L654"/>
      <c r="M654"/>
      <c r="N654"/>
      <c r="O654"/>
    </row>
    <row r="655" spans="2:15" x14ac:dyDescent="0.2">
      <c r="B655"/>
      <c r="C655"/>
      <c r="D655"/>
      <c r="E655"/>
      <c r="F655"/>
      <c r="G655"/>
      <c r="H655"/>
      <c r="I655"/>
      <c r="J655"/>
      <c r="K655"/>
      <c r="L655"/>
      <c r="M655"/>
      <c r="N655"/>
      <c r="O655"/>
    </row>
    <row r="656" spans="2:15" x14ac:dyDescent="0.2">
      <c r="B656"/>
      <c r="C656"/>
      <c r="D656"/>
      <c r="E656"/>
      <c r="F656"/>
      <c r="G656"/>
      <c r="H656"/>
      <c r="I656"/>
      <c r="J656"/>
      <c r="K656"/>
      <c r="L656"/>
      <c r="M656"/>
      <c r="N656"/>
      <c r="O656"/>
    </row>
    <row r="657" spans="2:15" x14ac:dyDescent="0.2">
      <c r="B657"/>
      <c r="C657"/>
      <c r="D657"/>
      <c r="E657"/>
      <c r="F657"/>
      <c r="G657"/>
      <c r="H657"/>
      <c r="I657"/>
      <c r="J657"/>
      <c r="K657"/>
      <c r="L657"/>
      <c r="M657"/>
      <c r="N657"/>
      <c r="O657"/>
    </row>
    <row r="658" spans="2:15" x14ac:dyDescent="0.2">
      <c r="B658"/>
      <c r="C658"/>
      <c r="D658"/>
      <c r="E658"/>
      <c r="F658"/>
      <c r="G658"/>
      <c r="H658"/>
      <c r="I658"/>
      <c r="J658"/>
      <c r="K658"/>
      <c r="L658"/>
      <c r="M658"/>
      <c r="N658"/>
      <c r="O658"/>
    </row>
    <row r="659" spans="2:15" x14ac:dyDescent="0.2">
      <c r="B659"/>
      <c r="C659"/>
      <c r="D659"/>
      <c r="E659"/>
      <c r="F659"/>
      <c r="G659"/>
      <c r="H659"/>
      <c r="I659"/>
      <c r="J659"/>
      <c r="K659"/>
      <c r="L659"/>
      <c r="M659"/>
      <c r="N659"/>
      <c r="O659"/>
    </row>
    <row r="660" spans="2:15" x14ac:dyDescent="0.2">
      <c r="B660"/>
      <c r="C660"/>
      <c r="D660"/>
      <c r="E660"/>
      <c r="F660"/>
      <c r="G660"/>
      <c r="H660"/>
      <c r="I660"/>
      <c r="J660"/>
      <c r="K660"/>
      <c r="L660"/>
      <c r="M660"/>
      <c r="N660"/>
      <c r="O660"/>
    </row>
    <row r="661" spans="2:15" x14ac:dyDescent="0.2">
      <c r="B661"/>
      <c r="C661"/>
      <c r="D661"/>
      <c r="E661"/>
      <c r="F661"/>
      <c r="G661"/>
      <c r="H661"/>
      <c r="I661"/>
      <c r="J661"/>
      <c r="K661"/>
      <c r="L661"/>
      <c r="M661"/>
      <c r="N661"/>
      <c r="O661"/>
    </row>
    <row r="662" spans="2:15" x14ac:dyDescent="0.2">
      <c r="B662"/>
      <c r="C662"/>
      <c r="D662"/>
      <c r="E662"/>
      <c r="F662"/>
      <c r="G662"/>
      <c r="H662"/>
      <c r="I662"/>
      <c r="J662"/>
      <c r="K662"/>
      <c r="L662"/>
      <c r="M662"/>
      <c r="N662"/>
      <c r="O662"/>
    </row>
    <row r="663" spans="2:15" x14ac:dyDescent="0.2">
      <c r="B663"/>
      <c r="C663"/>
      <c r="D663"/>
      <c r="E663"/>
      <c r="F663"/>
      <c r="G663"/>
      <c r="H663"/>
      <c r="I663"/>
      <c r="J663"/>
      <c r="K663"/>
      <c r="L663"/>
      <c r="M663"/>
      <c r="N663"/>
      <c r="O663"/>
    </row>
    <row r="664" spans="2:15" x14ac:dyDescent="0.2">
      <c r="B664"/>
      <c r="C664"/>
      <c r="D664"/>
      <c r="E664"/>
      <c r="F664"/>
      <c r="G664"/>
      <c r="H664"/>
      <c r="I664"/>
      <c r="J664"/>
      <c r="K664"/>
      <c r="L664"/>
      <c r="M664"/>
      <c r="N664"/>
      <c r="O664"/>
    </row>
    <row r="665" spans="2:15" x14ac:dyDescent="0.2">
      <c r="B665"/>
      <c r="C665"/>
      <c r="D665"/>
      <c r="E665"/>
      <c r="F665"/>
      <c r="G665"/>
      <c r="H665"/>
      <c r="I665"/>
      <c r="J665"/>
      <c r="K665"/>
      <c r="L665"/>
      <c r="M665"/>
      <c r="N665"/>
      <c r="O665"/>
    </row>
    <row r="666" spans="2:15" x14ac:dyDescent="0.2">
      <c r="B666"/>
      <c r="C666"/>
      <c r="D666"/>
      <c r="E666"/>
      <c r="F666"/>
      <c r="G666"/>
      <c r="H666"/>
      <c r="I666"/>
      <c r="J666"/>
      <c r="K666"/>
      <c r="L666"/>
      <c r="M666"/>
      <c r="N666"/>
      <c r="O666"/>
    </row>
    <row r="667" spans="2:15" x14ac:dyDescent="0.2">
      <c r="B667"/>
      <c r="C667"/>
      <c r="D667"/>
      <c r="E667"/>
      <c r="F667"/>
      <c r="G667"/>
      <c r="H667"/>
      <c r="I667"/>
      <c r="J667"/>
      <c r="K667"/>
      <c r="L667"/>
      <c r="M667"/>
      <c r="N667"/>
      <c r="O667"/>
    </row>
    <row r="668" spans="2:15" x14ac:dyDescent="0.2">
      <c r="B668"/>
      <c r="C668"/>
      <c r="D668"/>
      <c r="E668"/>
      <c r="F668"/>
      <c r="G668"/>
      <c r="H668"/>
      <c r="I668"/>
      <c r="J668"/>
      <c r="K668"/>
      <c r="L668"/>
      <c r="M668"/>
      <c r="N668"/>
      <c r="O668"/>
    </row>
    <row r="669" spans="2:15" x14ac:dyDescent="0.2">
      <c r="B669"/>
      <c r="C669"/>
      <c r="D669"/>
      <c r="E669"/>
      <c r="F669"/>
      <c r="G669"/>
      <c r="H669"/>
      <c r="I669"/>
      <c r="J669"/>
      <c r="K669"/>
      <c r="L669"/>
      <c r="M669"/>
      <c r="N669"/>
      <c r="O669"/>
    </row>
    <row r="670" spans="2:15" x14ac:dyDescent="0.2">
      <c r="B670"/>
      <c r="C670"/>
      <c r="D670"/>
      <c r="E670"/>
      <c r="F670"/>
      <c r="G670"/>
      <c r="H670"/>
      <c r="I670"/>
      <c r="J670"/>
      <c r="K670"/>
      <c r="L670"/>
      <c r="M670"/>
      <c r="N670"/>
      <c r="O670"/>
    </row>
    <row r="671" spans="2:15" x14ac:dyDescent="0.2">
      <c r="B671"/>
      <c r="C671"/>
      <c r="D671"/>
      <c r="E671"/>
      <c r="F671"/>
      <c r="G671"/>
      <c r="H671"/>
      <c r="I671"/>
      <c r="J671"/>
      <c r="K671"/>
      <c r="L671"/>
      <c r="M671"/>
      <c r="N671"/>
      <c r="O671"/>
    </row>
    <row r="672" spans="2:15" x14ac:dyDescent="0.2">
      <c r="B672"/>
      <c r="C672"/>
      <c r="D672"/>
      <c r="E672"/>
      <c r="F672"/>
      <c r="G672"/>
      <c r="H672"/>
      <c r="I672"/>
      <c r="J672"/>
      <c r="K672"/>
      <c r="L672"/>
      <c r="M672"/>
      <c r="N672"/>
      <c r="O672"/>
    </row>
    <row r="673" spans="2:15" x14ac:dyDescent="0.2">
      <c r="B673"/>
      <c r="C673"/>
      <c r="D673"/>
      <c r="E673"/>
      <c r="F673"/>
      <c r="G673"/>
      <c r="H673"/>
      <c r="I673"/>
      <c r="J673"/>
      <c r="K673"/>
      <c r="L673"/>
      <c r="M673"/>
      <c r="N673"/>
      <c r="O673"/>
    </row>
    <row r="674" spans="2:15" x14ac:dyDescent="0.2">
      <c r="B674"/>
      <c r="C674"/>
      <c r="D674"/>
      <c r="E674"/>
      <c r="F674"/>
      <c r="G674"/>
      <c r="H674"/>
      <c r="I674"/>
      <c r="J674"/>
      <c r="K674"/>
      <c r="L674"/>
      <c r="M674"/>
      <c r="N674"/>
      <c r="O674"/>
    </row>
    <row r="675" spans="2:15" x14ac:dyDescent="0.2">
      <c r="B675"/>
      <c r="C675"/>
      <c r="D675"/>
      <c r="E675"/>
      <c r="F675"/>
      <c r="G675"/>
      <c r="H675"/>
      <c r="I675"/>
      <c r="J675"/>
      <c r="K675"/>
      <c r="L675"/>
      <c r="M675"/>
      <c r="N675"/>
      <c r="O675"/>
    </row>
    <row r="676" spans="2:15" x14ac:dyDescent="0.2">
      <c r="B676"/>
      <c r="C676"/>
      <c r="D676"/>
      <c r="E676"/>
      <c r="F676"/>
      <c r="G676"/>
      <c r="H676"/>
      <c r="I676"/>
      <c r="J676"/>
      <c r="K676"/>
      <c r="L676"/>
      <c r="M676"/>
      <c r="N676"/>
      <c r="O676"/>
    </row>
    <row r="677" spans="2:15" x14ac:dyDescent="0.2">
      <c r="B677"/>
      <c r="C677"/>
      <c r="D677"/>
      <c r="E677"/>
      <c r="F677"/>
      <c r="G677"/>
      <c r="H677"/>
      <c r="I677"/>
      <c r="J677"/>
      <c r="K677"/>
      <c r="L677"/>
      <c r="M677"/>
      <c r="N677"/>
      <c r="O677"/>
    </row>
    <row r="678" spans="2:15" x14ac:dyDescent="0.2">
      <c r="B678"/>
      <c r="C678"/>
      <c r="D678"/>
      <c r="E678"/>
      <c r="F678"/>
      <c r="G678"/>
      <c r="H678"/>
      <c r="I678"/>
      <c r="J678"/>
      <c r="K678"/>
      <c r="L678"/>
      <c r="M678"/>
      <c r="N678"/>
      <c r="O678"/>
    </row>
    <row r="679" spans="2:15" x14ac:dyDescent="0.2">
      <c r="B679"/>
      <c r="C679"/>
      <c r="D679"/>
      <c r="E679"/>
      <c r="F679"/>
      <c r="G679"/>
      <c r="H679"/>
      <c r="I679"/>
      <c r="J679"/>
      <c r="K679"/>
      <c r="L679"/>
      <c r="M679"/>
      <c r="N679"/>
      <c r="O679"/>
    </row>
    <row r="680" spans="2:15" x14ac:dyDescent="0.2">
      <c r="B680"/>
      <c r="C680"/>
      <c r="D680"/>
      <c r="E680"/>
      <c r="F680"/>
      <c r="G680"/>
      <c r="H680"/>
      <c r="I680"/>
      <c r="J680"/>
      <c r="K680"/>
      <c r="L680"/>
      <c r="M680"/>
      <c r="N680"/>
      <c r="O680"/>
    </row>
    <row r="681" spans="2:15" x14ac:dyDescent="0.2">
      <c r="B681"/>
      <c r="C681"/>
      <c r="D681"/>
      <c r="E681"/>
      <c r="F681"/>
      <c r="G681"/>
      <c r="H681"/>
      <c r="I681"/>
      <c r="J681"/>
      <c r="K681"/>
      <c r="L681"/>
      <c r="M681"/>
      <c r="N681"/>
      <c r="O681"/>
    </row>
    <row r="682" spans="2:15" x14ac:dyDescent="0.2">
      <c r="B682"/>
      <c r="C682"/>
      <c r="D682"/>
      <c r="E682"/>
      <c r="F682"/>
      <c r="G682"/>
      <c r="H682"/>
      <c r="I682"/>
      <c r="J682"/>
      <c r="K682"/>
      <c r="L682"/>
      <c r="M682"/>
      <c r="N682"/>
      <c r="O682"/>
    </row>
    <row r="683" spans="2:15" x14ac:dyDescent="0.2">
      <c r="B683"/>
      <c r="C683"/>
      <c r="D683"/>
      <c r="E683"/>
      <c r="F683"/>
      <c r="G683"/>
      <c r="H683"/>
      <c r="I683"/>
      <c r="J683"/>
      <c r="K683"/>
      <c r="L683"/>
      <c r="M683"/>
      <c r="N683"/>
      <c r="O683"/>
    </row>
    <row r="684" spans="2:15" x14ac:dyDescent="0.2">
      <c r="B684"/>
      <c r="C684"/>
      <c r="D684"/>
      <c r="E684"/>
      <c r="F684"/>
      <c r="G684"/>
      <c r="H684"/>
      <c r="I684"/>
      <c r="J684"/>
      <c r="K684"/>
      <c r="L684"/>
      <c r="M684"/>
      <c r="N684"/>
      <c r="O684"/>
    </row>
    <row r="685" spans="2:15" x14ac:dyDescent="0.2">
      <c r="B685"/>
      <c r="C685"/>
      <c r="D685"/>
      <c r="E685"/>
      <c r="F685"/>
      <c r="G685"/>
      <c r="H685"/>
      <c r="I685"/>
      <c r="J685"/>
      <c r="K685"/>
      <c r="L685"/>
      <c r="M685"/>
      <c r="N685"/>
      <c r="O685"/>
    </row>
    <row r="686" spans="2:15" x14ac:dyDescent="0.2">
      <c r="B686"/>
      <c r="C686"/>
      <c r="D686"/>
      <c r="E686"/>
      <c r="F686"/>
      <c r="G686"/>
      <c r="H686"/>
      <c r="I686"/>
      <c r="J686"/>
      <c r="K686"/>
      <c r="L686"/>
      <c r="M686"/>
      <c r="N686"/>
      <c r="O686"/>
    </row>
    <row r="687" spans="2:15" x14ac:dyDescent="0.2">
      <c r="B687"/>
      <c r="C687"/>
      <c r="D687"/>
      <c r="E687"/>
      <c r="F687"/>
      <c r="G687"/>
      <c r="H687"/>
      <c r="I687"/>
      <c r="J687"/>
      <c r="K687"/>
      <c r="L687"/>
      <c r="M687"/>
      <c r="N687"/>
      <c r="O687"/>
    </row>
    <row r="688" spans="2:15" x14ac:dyDescent="0.2">
      <c r="B688"/>
      <c r="C688"/>
      <c r="D688"/>
      <c r="E688"/>
      <c r="F688"/>
      <c r="G688"/>
      <c r="H688"/>
      <c r="I688"/>
      <c r="J688"/>
      <c r="K688"/>
      <c r="L688"/>
      <c r="M688"/>
      <c r="N688"/>
      <c r="O688"/>
    </row>
    <row r="689" spans="2:15" x14ac:dyDescent="0.2">
      <c r="B689"/>
      <c r="C689"/>
      <c r="D689"/>
      <c r="E689"/>
      <c r="F689"/>
      <c r="G689"/>
      <c r="H689"/>
      <c r="I689"/>
      <c r="J689"/>
      <c r="K689"/>
      <c r="L689"/>
      <c r="M689"/>
      <c r="N689"/>
      <c r="O689"/>
    </row>
    <row r="690" spans="2:15" x14ac:dyDescent="0.2">
      <c r="B690"/>
      <c r="C690"/>
      <c r="D690"/>
      <c r="E690"/>
      <c r="F690"/>
      <c r="G690"/>
      <c r="H690"/>
      <c r="I690"/>
      <c r="J690"/>
      <c r="K690"/>
      <c r="L690"/>
      <c r="M690"/>
      <c r="N690"/>
      <c r="O690"/>
    </row>
    <row r="691" spans="2:15" x14ac:dyDescent="0.2">
      <c r="B691"/>
      <c r="C691"/>
      <c r="D691"/>
      <c r="E691"/>
      <c r="F691"/>
      <c r="G691"/>
      <c r="H691"/>
      <c r="I691"/>
      <c r="J691"/>
      <c r="K691"/>
      <c r="L691"/>
      <c r="M691"/>
      <c r="N691"/>
      <c r="O691"/>
    </row>
    <row r="692" spans="2:15" x14ac:dyDescent="0.2">
      <c r="B692"/>
      <c r="C692"/>
      <c r="D692"/>
      <c r="E692"/>
      <c r="F692"/>
      <c r="G692"/>
      <c r="H692"/>
      <c r="I692"/>
      <c r="J692"/>
      <c r="K692"/>
      <c r="L692"/>
      <c r="M692"/>
      <c r="N692"/>
      <c r="O692"/>
    </row>
    <row r="693" spans="2:15" x14ac:dyDescent="0.2">
      <c r="B693"/>
      <c r="C693"/>
      <c r="D693"/>
      <c r="E693"/>
      <c r="F693"/>
      <c r="G693"/>
      <c r="H693"/>
      <c r="I693"/>
      <c r="J693"/>
      <c r="K693"/>
      <c r="L693"/>
      <c r="M693"/>
      <c r="N693"/>
      <c r="O693"/>
    </row>
    <row r="694" spans="2:15" x14ac:dyDescent="0.2">
      <c r="B694"/>
      <c r="C694"/>
      <c r="D694"/>
      <c r="E694"/>
      <c r="F694"/>
      <c r="G694"/>
      <c r="H694"/>
      <c r="I694"/>
      <c r="J694"/>
      <c r="K694"/>
      <c r="L694"/>
      <c r="M694"/>
      <c r="N694"/>
      <c r="O694"/>
    </row>
    <row r="695" spans="2:15" x14ac:dyDescent="0.2">
      <c r="B695"/>
      <c r="C695"/>
      <c r="D695"/>
      <c r="E695"/>
      <c r="F695"/>
      <c r="G695"/>
      <c r="H695"/>
      <c r="I695"/>
      <c r="J695"/>
      <c r="K695"/>
      <c r="L695"/>
      <c r="M695"/>
      <c r="N695"/>
      <c r="O695"/>
    </row>
    <row r="696" spans="2:15" x14ac:dyDescent="0.2">
      <c r="B696"/>
      <c r="C696"/>
      <c r="D696"/>
      <c r="E696"/>
      <c r="F696"/>
      <c r="G696"/>
      <c r="H696"/>
      <c r="I696"/>
      <c r="J696"/>
      <c r="K696"/>
      <c r="L696"/>
      <c r="M696"/>
      <c r="N696"/>
      <c r="O696"/>
    </row>
    <row r="697" spans="2:15" x14ac:dyDescent="0.2">
      <c r="B697"/>
      <c r="C697"/>
      <c r="D697"/>
      <c r="E697"/>
      <c r="F697"/>
      <c r="G697"/>
      <c r="H697"/>
      <c r="I697"/>
      <c r="J697"/>
      <c r="K697"/>
      <c r="L697"/>
      <c r="M697"/>
      <c r="N697"/>
      <c r="O697"/>
    </row>
    <row r="698" spans="2:15" x14ac:dyDescent="0.2">
      <c r="B698"/>
      <c r="C698"/>
      <c r="D698"/>
      <c r="E698"/>
      <c r="F698"/>
      <c r="G698"/>
      <c r="H698"/>
      <c r="I698"/>
      <c r="J698"/>
      <c r="K698"/>
      <c r="L698"/>
      <c r="M698"/>
      <c r="N698"/>
      <c r="O698"/>
    </row>
    <row r="699" spans="2:15" x14ac:dyDescent="0.2">
      <c r="B699"/>
      <c r="C699"/>
      <c r="D699"/>
      <c r="E699"/>
      <c r="F699"/>
      <c r="G699"/>
      <c r="H699"/>
      <c r="I699"/>
      <c r="J699"/>
      <c r="K699"/>
      <c r="L699"/>
      <c r="M699"/>
      <c r="N699"/>
      <c r="O699"/>
    </row>
    <row r="700" spans="2:15" x14ac:dyDescent="0.2">
      <c r="B700"/>
      <c r="C700"/>
      <c r="D700"/>
      <c r="E700"/>
      <c r="F700"/>
      <c r="G700"/>
      <c r="H700"/>
      <c r="I700"/>
      <c r="J700"/>
      <c r="K700"/>
      <c r="L700"/>
      <c r="M700"/>
      <c r="N700"/>
      <c r="O700"/>
    </row>
    <row r="701" spans="2:15" x14ac:dyDescent="0.2">
      <c r="B701"/>
      <c r="C701"/>
      <c r="D701"/>
      <c r="E701"/>
      <c r="F701"/>
      <c r="G701"/>
      <c r="H701"/>
      <c r="I701"/>
      <c r="J701"/>
      <c r="K701"/>
      <c r="L701"/>
      <c r="M701"/>
      <c r="N701"/>
      <c r="O701"/>
    </row>
    <row r="702" spans="2:15" x14ac:dyDescent="0.2">
      <c r="B702"/>
      <c r="C702"/>
      <c r="D702"/>
      <c r="E702"/>
      <c r="F702"/>
      <c r="G702"/>
      <c r="H702"/>
      <c r="I702"/>
      <c r="J702"/>
      <c r="K702"/>
      <c r="L702"/>
      <c r="M702"/>
      <c r="N702"/>
      <c r="O702"/>
    </row>
    <row r="703" spans="2:15" x14ac:dyDescent="0.2">
      <c r="B703"/>
      <c r="C703"/>
      <c r="D703"/>
      <c r="E703"/>
      <c r="F703"/>
      <c r="G703"/>
      <c r="H703"/>
      <c r="I703"/>
      <c r="J703"/>
      <c r="K703"/>
      <c r="L703"/>
      <c r="M703"/>
      <c r="N703"/>
      <c r="O703"/>
    </row>
    <row r="704" spans="2:15" x14ac:dyDescent="0.2">
      <c r="B704"/>
      <c r="C704"/>
      <c r="D704"/>
      <c r="E704"/>
      <c r="F704"/>
      <c r="G704"/>
      <c r="H704"/>
      <c r="I704"/>
      <c r="J704"/>
      <c r="K704"/>
      <c r="L704"/>
      <c r="M704"/>
      <c r="N704"/>
      <c r="O704"/>
    </row>
    <row r="705" spans="2:15" x14ac:dyDescent="0.2">
      <c r="B705"/>
      <c r="C705"/>
      <c r="D705"/>
      <c r="E705"/>
      <c r="F705"/>
      <c r="G705"/>
      <c r="H705"/>
      <c r="I705"/>
      <c r="J705"/>
      <c r="K705"/>
      <c r="L705"/>
      <c r="M705"/>
      <c r="N705"/>
      <c r="O705"/>
    </row>
    <row r="706" spans="2:15" x14ac:dyDescent="0.2">
      <c r="B706"/>
      <c r="C706"/>
      <c r="D706"/>
      <c r="E706"/>
      <c r="F706"/>
      <c r="G706"/>
      <c r="H706"/>
      <c r="I706"/>
      <c r="J706"/>
      <c r="K706"/>
      <c r="L706"/>
      <c r="M706"/>
      <c r="N706"/>
      <c r="O706"/>
    </row>
    <row r="707" spans="2:15" x14ac:dyDescent="0.2">
      <c r="B707"/>
      <c r="C707"/>
      <c r="D707"/>
      <c r="E707"/>
      <c r="F707"/>
      <c r="G707"/>
      <c r="H707"/>
      <c r="I707"/>
      <c r="J707"/>
      <c r="K707"/>
      <c r="L707"/>
      <c r="M707"/>
      <c r="N707"/>
      <c r="O707"/>
    </row>
    <row r="708" spans="2:15" x14ac:dyDescent="0.2">
      <c r="B708"/>
      <c r="C708"/>
      <c r="D708"/>
      <c r="E708"/>
      <c r="F708"/>
      <c r="G708"/>
      <c r="H708"/>
      <c r="I708"/>
      <c r="J708"/>
      <c r="K708"/>
      <c r="L708"/>
      <c r="M708"/>
      <c r="N708"/>
      <c r="O708"/>
    </row>
    <row r="709" spans="2:15" x14ac:dyDescent="0.2">
      <c r="B709"/>
      <c r="C709"/>
      <c r="D709"/>
      <c r="E709"/>
      <c r="F709"/>
      <c r="G709"/>
      <c r="H709"/>
      <c r="I709"/>
      <c r="J709"/>
      <c r="K709"/>
      <c r="L709"/>
      <c r="M709"/>
      <c r="N709"/>
      <c r="O709"/>
    </row>
    <row r="710" spans="2:15" x14ac:dyDescent="0.2">
      <c r="B710"/>
      <c r="C710"/>
      <c r="D710"/>
      <c r="E710"/>
      <c r="F710"/>
      <c r="G710"/>
      <c r="H710"/>
      <c r="I710"/>
      <c r="J710"/>
      <c r="K710"/>
      <c r="L710"/>
      <c r="M710"/>
      <c r="N710"/>
      <c r="O710"/>
    </row>
    <row r="711" spans="2:15" x14ac:dyDescent="0.2">
      <c r="B711"/>
      <c r="C711"/>
      <c r="D711"/>
      <c r="E711"/>
      <c r="F711"/>
      <c r="G711"/>
      <c r="H711"/>
      <c r="I711"/>
      <c r="J711"/>
      <c r="K711"/>
      <c r="L711"/>
      <c r="M711"/>
      <c r="N711"/>
      <c r="O711"/>
    </row>
    <row r="712" spans="2:15" x14ac:dyDescent="0.2">
      <c r="B712"/>
      <c r="C712"/>
      <c r="D712"/>
      <c r="E712"/>
      <c r="F712"/>
      <c r="G712"/>
      <c r="H712"/>
      <c r="I712"/>
      <c r="J712"/>
      <c r="K712"/>
      <c r="L712"/>
      <c r="M712"/>
      <c r="N712"/>
      <c r="O712"/>
    </row>
    <row r="713" spans="2:15" x14ac:dyDescent="0.2">
      <c r="B713"/>
      <c r="C713"/>
      <c r="D713"/>
      <c r="E713"/>
      <c r="F713"/>
      <c r="G713"/>
      <c r="H713"/>
      <c r="I713"/>
      <c r="J713"/>
      <c r="K713"/>
      <c r="L713"/>
      <c r="M713"/>
      <c r="N713"/>
      <c r="O713"/>
    </row>
    <row r="714" spans="2:15" x14ac:dyDescent="0.2">
      <c r="B714"/>
      <c r="C714"/>
      <c r="D714"/>
      <c r="E714"/>
      <c r="F714"/>
      <c r="G714"/>
      <c r="H714"/>
      <c r="I714"/>
      <c r="J714"/>
      <c r="K714"/>
      <c r="L714"/>
      <c r="M714"/>
      <c r="N714"/>
      <c r="O714"/>
    </row>
    <row r="715" spans="2:15" x14ac:dyDescent="0.2">
      <c r="B715"/>
      <c r="C715"/>
      <c r="D715"/>
      <c r="E715"/>
      <c r="F715"/>
      <c r="G715"/>
      <c r="H715"/>
      <c r="I715"/>
      <c r="J715"/>
      <c r="K715"/>
      <c r="L715"/>
      <c r="M715"/>
      <c r="N715"/>
      <c r="O715"/>
    </row>
    <row r="716" spans="2:15" x14ac:dyDescent="0.2">
      <c r="B716"/>
      <c r="C716"/>
      <c r="D716"/>
      <c r="E716"/>
      <c r="F716"/>
      <c r="G716"/>
      <c r="H716"/>
      <c r="I716"/>
      <c r="J716"/>
      <c r="K716"/>
      <c r="L716"/>
      <c r="M716"/>
      <c r="N716"/>
      <c r="O716"/>
    </row>
    <row r="717" spans="2:15" x14ac:dyDescent="0.2">
      <c r="B717"/>
      <c r="C717"/>
      <c r="D717"/>
      <c r="E717"/>
      <c r="F717"/>
      <c r="G717"/>
      <c r="H717"/>
      <c r="I717"/>
      <c r="J717"/>
      <c r="K717"/>
      <c r="L717"/>
      <c r="M717"/>
      <c r="N717"/>
      <c r="O717"/>
    </row>
    <row r="718" spans="2:15" x14ac:dyDescent="0.2">
      <c r="B718"/>
      <c r="C718"/>
      <c r="D718"/>
      <c r="E718"/>
      <c r="F718"/>
      <c r="G718"/>
      <c r="H718"/>
      <c r="I718"/>
      <c r="J718"/>
      <c r="K718"/>
      <c r="L718"/>
      <c r="M718"/>
      <c r="N718"/>
      <c r="O718"/>
    </row>
    <row r="719" spans="2:15" x14ac:dyDescent="0.2">
      <c r="B719"/>
      <c r="C719"/>
      <c r="D719"/>
      <c r="E719"/>
      <c r="F719"/>
      <c r="G719"/>
      <c r="H719"/>
      <c r="I719"/>
      <c r="J719"/>
      <c r="K719"/>
      <c r="L719"/>
      <c r="M719"/>
      <c r="N719"/>
      <c r="O719"/>
    </row>
    <row r="720" spans="2:15" x14ac:dyDescent="0.2">
      <c r="B720"/>
      <c r="C720"/>
      <c r="D720"/>
      <c r="E720"/>
      <c r="F720"/>
      <c r="G720"/>
      <c r="H720"/>
      <c r="I720"/>
      <c r="J720"/>
      <c r="K720"/>
      <c r="L720"/>
      <c r="M720"/>
      <c r="N720"/>
      <c r="O720"/>
    </row>
    <row r="721" spans="2:15" x14ac:dyDescent="0.2">
      <c r="B721"/>
      <c r="C721"/>
      <c r="D721"/>
      <c r="E721"/>
      <c r="F721"/>
      <c r="G721"/>
      <c r="H721"/>
      <c r="I721"/>
      <c r="J721"/>
      <c r="K721"/>
      <c r="L721"/>
      <c r="M721"/>
      <c r="N721"/>
      <c r="O721"/>
    </row>
    <row r="722" spans="2:15" x14ac:dyDescent="0.2">
      <c r="B722"/>
      <c r="C722"/>
      <c r="D722"/>
      <c r="E722"/>
      <c r="F722"/>
      <c r="G722"/>
      <c r="H722"/>
      <c r="I722"/>
      <c r="J722"/>
      <c r="K722"/>
      <c r="L722"/>
      <c r="M722"/>
      <c r="N722"/>
      <c r="O722"/>
    </row>
    <row r="723" spans="2:15" x14ac:dyDescent="0.2">
      <c r="B723"/>
      <c r="C723"/>
      <c r="D723"/>
      <c r="E723"/>
      <c r="F723"/>
      <c r="G723"/>
      <c r="H723"/>
      <c r="I723"/>
      <c r="J723"/>
      <c r="K723"/>
      <c r="L723"/>
      <c r="M723"/>
      <c r="N723"/>
      <c r="O723"/>
    </row>
    <row r="724" spans="2:15" x14ac:dyDescent="0.2">
      <c r="B724"/>
      <c r="C724"/>
      <c r="D724"/>
      <c r="E724"/>
      <c r="F724"/>
      <c r="G724"/>
      <c r="H724"/>
      <c r="I724"/>
      <c r="J724"/>
      <c r="K724"/>
      <c r="L724"/>
      <c r="M724"/>
      <c r="N724"/>
      <c r="O724"/>
    </row>
    <row r="725" spans="2:15" x14ac:dyDescent="0.2">
      <c r="B725"/>
      <c r="C725"/>
      <c r="D725"/>
      <c r="E725"/>
      <c r="F725"/>
      <c r="G725"/>
      <c r="H725"/>
      <c r="I725"/>
      <c r="J725"/>
      <c r="K725"/>
      <c r="L725"/>
      <c r="M725"/>
      <c r="N725"/>
      <c r="O725"/>
    </row>
    <row r="726" spans="2:15" x14ac:dyDescent="0.2">
      <c r="B726"/>
      <c r="C726"/>
      <c r="D726"/>
      <c r="E726"/>
      <c r="F726"/>
      <c r="G726"/>
      <c r="H726"/>
      <c r="I726"/>
      <c r="J726"/>
      <c r="K726"/>
      <c r="L726"/>
      <c r="M726"/>
      <c r="N726"/>
      <c r="O726"/>
    </row>
    <row r="727" spans="2:15" x14ac:dyDescent="0.2">
      <c r="B727"/>
      <c r="C727"/>
      <c r="D727"/>
      <c r="E727"/>
      <c r="F727"/>
      <c r="G727"/>
      <c r="H727"/>
      <c r="I727"/>
      <c r="J727"/>
      <c r="K727"/>
      <c r="L727"/>
      <c r="M727"/>
      <c r="N727"/>
      <c r="O727"/>
    </row>
    <row r="728" spans="2:15" x14ac:dyDescent="0.2">
      <c r="B728"/>
      <c r="C728"/>
      <c r="D728"/>
      <c r="E728"/>
      <c r="F728"/>
      <c r="G728"/>
      <c r="H728"/>
      <c r="I728"/>
      <c r="J728"/>
      <c r="K728"/>
      <c r="L728"/>
      <c r="M728"/>
      <c r="N728"/>
      <c r="O728"/>
    </row>
    <row r="729" spans="2:15" x14ac:dyDescent="0.2">
      <c r="B729"/>
      <c r="C729"/>
      <c r="D729"/>
      <c r="E729"/>
      <c r="F729"/>
      <c r="G729"/>
      <c r="H729"/>
      <c r="I729"/>
      <c r="J729"/>
      <c r="K729"/>
      <c r="L729"/>
      <c r="M729"/>
      <c r="N729"/>
      <c r="O729"/>
    </row>
    <row r="730" spans="2:15" x14ac:dyDescent="0.2">
      <c r="B730"/>
      <c r="C730"/>
      <c r="D730"/>
      <c r="E730"/>
      <c r="F730"/>
      <c r="G730"/>
      <c r="H730"/>
      <c r="I730"/>
      <c r="J730"/>
      <c r="K730"/>
      <c r="L730"/>
      <c r="M730"/>
      <c r="N730"/>
      <c r="O730"/>
    </row>
    <row r="731" spans="2:15" x14ac:dyDescent="0.2">
      <c r="B731"/>
      <c r="C731"/>
      <c r="D731"/>
      <c r="E731"/>
      <c r="F731"/>
      <c r="G731"/>
      <c r="H731"/>
      <c r="I731"/>
      <c r="J731"/>
      <c r="K731"/>
      <c r="L731"/>
      <c r="M731"/>
      <c r="N731"/>
      <c r="O731"/>
    </row>
    <row r="732" spans="2:15" x14ac:dyDescent="0.2">
      <c r="B732"/>
      <c r="C732"/>
      <c r="D732"/>
      <c r="E732"/>
      <c r="F732"/>
      <c r="G732"/>
      <c r="H732"/>
      <c r="I732"/>
      <c r="J732"/>
      <c r="K732"/>
      <c r="L732"/>
      <c r="M732"/>
      <c r="N732"/>
      <c r="O732"/>
    </row>
    <row r="733" spans="2:15" x14ac:dyDescent="0.2">
      <c r="B733"/>
      <c r="C733"/>
      <c r="D733"/>
      <c r="E733"/>
      <c r="F733"/>
      <c r="G733"/>
      <c r="H733"/>
      <c r="I733"/>
      <c r="J733"/>
      <c r="K733"/>
      <c r="L733"/>
      <c r="M733"/>
      <c r="N733"/>
      <c r="O733"/>
    </row>
    <row r="734" spans="2:15" x14ac:dyDescent="0.2">
      <c r="B734"/>
      <c r="C734"/>
      <c r="D734"/>
      <c r="E734"/>
      <c r="F734"/>
      <c r="G734"/>
      <c r="H734"/>
      <c r="I734"/>
      <c r="J734"/>
      <c r="K734"/>
      <c r="L734"/>
      <c r="M734"/>
      <c r="N734"/>
      <c r="O734"/>
    </row>
    <row r="735" spans="2:15" x14ac:dyDescent="0.2">
      <c r="B735"/>
      <c r="C735"/>
      <c r="D735"/>
      <c r="E735"/>
      <c r="F735"/>
      <c r="G735"/>
      <c r="H735"/>
      <c r="I735"/>
      <c r="J735"/>
      <c r="K735"/>
      <c r="L735"/>
      <c r="M735"/>
      <c r="N735"/>
      <c r="O735"/>
    </row>
    <row r="736" spans="2:15" x14ac:dyDescent="0.2">
      <c r="B736"/>
      <c r="C736"/>
      <c r="D736"/>
      <c r="E736"/>
      <c r="F736"/>
      <c r="G736"/>
      <c r="H736"/>
      <c r="I736"/>
      <c r="J736"/>
      <c r="K736"/>
      <c r="L736"/>
      <c r="M736"/>
      <c r="N736"/>
      <c r="O736"/>
    </row>
    <row r="737" spans="2:15" x14ac:dyDescent="0.2">
      <c r="B737"/>
      <c r="C737"/>
      <c r="D737"/>
      <c r="E737"/>
      <c r="F737"/>
      <c r="G737"/>
      <c r="H737"/>
      <c r="I737"/>
      <c r="J737"/>
      <c r="K737"/>
      <c r="L737"/>
      <c r="M737"/>
      <c r="N737"/>
      <c r="O737"/>
    </row>
    <row r="738" spans="2:15" x14ac:dyDescent="0.2">
      <c r="B738"/>
      <c r="C738"/>
      <c r="D738"/>
      <c r="E738"/>
      <c r="F738"/>
      <c r="G738"/>
      <c r="H738"/>
      <c r="I738"/>
      <c r="J738"/>
      <c r="K738"/>
      <c r="L738"/>
      <c r="M738"/>
      <c r="N738"/>
      <c r="O738"/>
    </row>
    <row r="739" spans="2:15" x14ac:dyDescent="0.2">
      <c r="B739"/>
      <c r="C739"/>
      <c r="D739"/>
      <c r="E739"/>
      <c r="F739"/>
      <c r="G739"/>
      <c r="H739"/>
      <c r="I739"/>
      <c r="J739"/>
      <c r="K739"/>
      <c r="L739"/>
      <c r="M739"/>
      <c r="N739"/>
      <c r="O739"/>
    </row>
    <row r="740" spans="2:15" x14ac:dyDescent="0.2">
      <c r="B740"/>
      <c r="C740"/>
      <c r="D740"/>
      <c r="E740"/>
      <c r="F740"/>
      <c r="G740"/>
      <c r="H740"/>
      <c r="I740"/>
      <c r="J740"/>
      <c r="K740"/>
      <c r="L740"/>
      <c r="M740"/>
      <c r="N740"/>
      <c r="O740"/>
    </row>
    <row r="741" spans="2:15" x14ac:dyDescent="0.2">
      <c r="B741"/>
      <c r="C741"/>
      <c r="D741"/>
      <c r="E741"/>
      <c r="F741"/>
      <c r="G741"/>
      <c r="H741"/>
      <c r="I741"/>
      <c r="J741"/>
      <c r="K741"/>
      <c r="L741"/>
      <c r="M741"/>
      <c r="N741"/>
      <c r="O741"/>
    </row>
    <row r="742" spans="2:15" x14ac:dyDescent="0.2">
      <c r="B742"/>
      <c r="C742"/>
      <c r="D742"/>
      <c r="E742"/>
      <c r="F742"/>
      <c r="G742"/>
      <c r="H742"/>
      <c r="I742"/>
      <c r="J742"/>
      <c r="K742"/>
      <c r="L742"/>
      <c r="M742"/>
      <c r="N742"/>
      <c r="O742"/>
    </row>
    <row r="743" spans="2:15" x14ac:dyDescent="0.2">
      <c r="B743"/>
      <c r="C743"/>
      <c r="D743"/>
      <c r="E743"/>
      <c r="F743"/>
      <c r="G743"/>
      <c r="H743"/>
      <c r="I743"/>
      <c r="J743"/>
      <c r="K743"/>
      <c r="L743"/>
      <c r="M743"/>
      <c r="N743"/>
      <c r="O743"/>
    </row>
    <row r="744" spans="2:15" x14ac:dyDescent="0.2">
      <c r="B744"/>
      <c r="C744"/>
      <c r="D744"/>
      <c r="E744"/>
      <c r="F744"/>
      <c r="G744"/>
      <c r="H744"/>
      <c r="I744"/>
      <c r="J744"/>
      <c r="K744"/>
      <c r="L744"/>
      <c r="M744"/>
      <c r="N744"/>
      <c r="O744"/>
    </row>
    <row r="745" spans="2:15" x14ac:dyDescent="0.2">
      <c r="B745"/>
      <c r="C745"/>
      <c r="D745"/>
      <c r="E745"/>
      <c r="F745"/>
      <c r="G745"/>
      <c r="H745"/>
      <c r="I745"/>
      <c r="J745"/>
      <c r="K745"/>
      <c r="L745"/>
      <c r="M745"/>
      <c r="N745"/>
      <c r="O745"/>
    </row>
    <row r="746" spans="2:15" x14ac:dyDescent="0.2">
      <c r="B746"/>
      <c r="C746"/>
      <c r="D746"/>
      <c r="E746"/>
      <c r="F746"/>
      <c r="G746"/>
      <c r="H746"/>
      <c r="I746"/>
      <c r="J746"/>
      <c r="K746"/>
      <c r="L746"/>
      <c r="M746"/>
      <c r="N746"/>
      <c r="O746"/>
    </row>
    <row r="747" spans="2:15" x14ac:dyDescent="0.2">
      <c r="B747"/>
      <c r="C747"/>
      <c r="D747"/>
      <c r="E747"/>
      <c r="F747"/>
      <c r="G747"/>
      <c r="H747"/>
      <c r="I747"/>
      <c r="J747"/>
      <c r="K747"/>
      <c r="L747"/>
      <c r="M747"/>
      <c r="N747"/>
      <c r="O747"/>
    </row>
    <row r="748" spans="2:15" x14ac:dyDescent="0.2">
      <c r="B748"/>
      <c r="C748"/>
      <c r="D748"/>
      <c r="E748"/>
      <c r="F748"/>
      <c r="G748"/>
      <c r="H748"/>
      <c r="I748"/>
      <c r="J748"/>
      <c r="K748"/>
      <c r="L748"/>
      <c r="M748"/>
      <c r="N748"/>
      <c r="O748"/>
    </row>
    <row r="749" spans="2:15" x14ac:dyDescent="0.2">
      <c r="B749"/>
      <c r="C749"/>
      <c r="D749"/>
      <c r="E749"/>
      <c r="F749"/>
      <c r="G749"/>
      <c r="H749"/>
      <c r="I749"/>
      <c r="J749"/>
      <c r="K749"/>
      <c r="L749"/>
      <c r="M749"/>
      <c r="N749"/>
      <c r="O749"/>
    </row>
    <row r="750" spans="2:15" x14ac:dyDescent="0.2">
      <c r="B750"/>
      <c r="C750"/>
      <c r="D750"/>
      <c r="E750"/>
      <c r="F750"/>
      <c r="G750"/>
      <c r="H750"/>
      <c r="I750"/>
      <c r="J750"/>
      <c r="K750"/>
      <c r="L750"/>
      <c r="M750"/>
      <c r="N750"/>
      <c r="O750"/>
    </row>
    <row r="751" spans="2:15" x14ac:dyDescent="0.2">
      <c r="B751"/>
      <c r="C751"/>
      <c r="D751"/>
      <c r="E751"/>
      <c r="F751"/>
      <c r="G751"/>
      <c r="H751"/>
      <c r="I751"/>
      <c r="J751"/>
      <c r="K751"/>
      <c r="L751"/>
      <c r="M751"/>
      <c r="N751"/>
      <c r="O751"/>
    </row>
    <row r="752" spans="2:15" x14ac:dyDescent="0.2">
      <c r="B752"/>
      <c r="C752"/>
      <c r="D752"/>
      <c r="E752"/>
      <c r="F752"/>
      <c r="G752"/>
      <c r="H752"/>
      <c r="I752"/>
      <c r="J752"/>
      <c r="K752"/>
      <c r="L752"/>
      <c r="M752"/>
      <c r="N752"/>
      <c r="O752"/>
    </row>
    <row r="753" spans="2:15" x14ac:dyDescent="0.2">
      <c r="B753"/>
      <c r="C753"/>
      <c r="D753"/>
      <c r="E753"/>
      <c r="F753"/>
      <c r="G753"/>
      <c r="H753"/>
      <c r="I753"/>
      <c r="J753"/>
      <c r="K753"/>
      <c r="L753"/>
      <c r="M753"/>
      <c r="N753"/>
      <c r="O753"/>
    </row>
    <row r="754" spans="2:15" x14ac:dyDescent="0.2">
      <c r="B754"/>
      <c r="C754"/>
      <c r="D754"/>
      <c r="E754"/>
      <c r="F754"/>
      <c r="G754"/>
      <c r="H754"/>
      <c r="I754"/>
      <c r="J754"/>
      <c r="K754"/>
      <c r="L754"/>
      <c r="M754"/>
      <c r="N754"/>
      <c r="O754"/>
    </row>
    <row r="755" spans="2:15" x14ac:dyDescent="0.2">
      <c r="B755"/>
      <c r="C755"/>
      <c r="D755"/>
      <c r="E755"/>
      <c r="F755"/>
      <c r="G755"/>
      <c r="H755"/>
      <c r="I755"/>
      <c r="J755"/>
      <c r="K755"/>
      <c r="L755"/>
      <c r="M755"/>
      <c r="N755"/>
      <c r="O755"/>
    </row>
    <row r="756" spans="2:15" x14ac:dyDescent="0.2">
      <c r="B756"/>
      <c r="C756"/>
      <c r="D756"/>
      <c r="E756"/>
      <c r="F756"/>
      <c r="G756"/>
      <c r="H756"/>
      <c r="I756"/>
      <c r="J756"/>
      <c r="K756"/>
      <c r="L756"/>
      <c r="M756"/>
      <c r="N756"/>
      <c r="O756"/>
    </row>
    <row r="757" spans="2:15" x14ac:dyDescent="0.2">
      <c r="B757"/>
      <c r="C757"/>
      <c r="D757"/>
      <c r="E757"/>
      <c r="F757"/>
      <c r="G757"/>
      <c r="H757"/>
      <c r="I757"/>
      <c r="J757"/>
      <c r="K757"/>
      <c r="L757"/>
      <c r="M757"/>
      <c r="N757"/>
      <c r="O757"/>
    </row>
    <row r="758" spans="2:15" x14ac:dyDescent="0.2">
      <c r="B758"/>
      <c r="C758"/>
      <c r="D758"/>
      <c r="E758"/>
      <c r="F758"/>
      <c r="G758"/>
      <c r="H758"/>
      <c r="I758"/>
      <c r="J758"/>
      <c r="K758"/>
      <c r="L758"/>
      <c r="M758"/>
      <c r="N758"/>
      <c r="O758"/>
    </row>
    <row r="759" spans="2:15" x14ac:dyDescent="0.2">
      <c r="B759"/>
      <c r="C759"/>
      <c r="D759"/>
      <c r="E759"/>
      <c r="F759"/>
      <c r="G759"/>
      <c r="H759"/>
      <c r="I759"/>
      <c r="J759"/>
      <c r="K759"/>
      <c r="L759"/>
      <c r="M759"/>
      <c r="N759"/>
      <c r="O759"/>
    </row>
    <row r="760" spans="2:15" x14ac:dyDescent="0.2">
      <c r="B760"/>
      <c r="C760"/>
      <c r="D760"/>
      <c r="E760"/>
      <c r="F760"/>
      <c r="G760"/>
      <c r="H760"/>
      <c r="I760"/>
      <c r="J760"/>
      <c r="K760"/>
      <c r="L760"/>
      <c r="M760"/>
      <c r="N760"/>
      <c r="O760"/>
    </row>
    <row r="761" spans="2:15" x14ac:dyDescent="0.2">
      <c r="B761"/>
      <c r="C761"/>
      <c r="D761"/>
      <c r="E761"/>
      <c r="F761"/>
      <c r="G761"/>
      <c r="H761"/>
      <c r="I761"/>
      <c r="J761"/>
      <c r="K761"/>
      <c r="L761"/>
      <c r="M761"/>
      <c r="N761"/>
      <c r="O761"/>
    </row>
    <row r="762" spans="2:15" x14ac:dyDescent="0.2">
      <c r="B762"/>
      <c r="C762"/>
      <c r="D762"/>
      <c r="E762"/>
      <c r="F762"/>
      <c r="G762"/>
      <c r="H762"/>
      <c r="I762"/>
      <c r="J762"/>
      <c r="K762"/>
      <c r="L762"/>
      <c r="M762"/>
      <c r="N762"/>
      <c r="O762"/>
    </row>
    <row r="763" spans="2:15" x14ac:dyDescent="0.2">
      <c r="B763"/>
      <c r="C763"/>
      <c r="D763"/>
      <c r="E763"/>
      <c r="F763"/>
      <c r="G763"/>
      <c r="H763"/>
      <c r="I763"/>
      <c r="J763"/>
      <c r="K763"/>
      <c r="L763"/>
      <c r="M763"/>
      <c r="N763"/>
      <c r="O763"/>
    </row>
    <row r="764" spans="2:15" x14ac:dyDescent="0.2">
      <c r="B764"/>
      <c r="C764"/>
      <c r="D764"/>
      <c r="E764"/>
      <c r="F764"/>
      <c r="G764"/>
      <c r="H764"/>
      <c r="I764"/>
      <c r="J764"/>
      <c r="K764"/>
      <c r="L764"/>
      <c r="M764"/>
      <c r="N764"/>
      <c r="O764"/>
    </row>
    <row r="765" spans="2:15" x14ac:dyDescent="0.2">
      <c r="B765"/>
      <c r="C765"/>
      <c r="D765"/>
      <c r="E765"/>
      <c r="F765"/>
      <c r="G765"/>
      <c r="H765"/>
      <c r="I765"/>
      <c r="J765"/>
      <c r="K765"/>
      <c r="L765"/>
      <c r="M765"/>
      <c r="N765"/>
      <c r="O765"/>
    </row>
    <row r="766" spans="2:15" x14ac:dyDescent="0.2">
      <c r="B766"/>
      <c r="C766"/>
      <c r="D766"/>
      <c r="E766"/>
      <c r="F766"/>
      <c r="G766"/>
      <c r="H766"/>
      <c r="I766"/>
      <c r="J766"/>
      <c r="K766"/>
      <c r="L766"/>
      <c r="M766"/>
      <c r="N766"/>
      <c r="O766"/>
    </row>
    <row r="767" spans="2:15" x14ac:dyDescent="0.2">
      <c r="B767"/>
      <c r="C767"/>
      <c r="D767"/>
      <c r="E767"/>
      <c r="F767"/>
      <c r="G767"/>
      <c r="H767"/>
      <c r="I767"/>
      <c r="J767"/>
      <c r="K767"/>
      <c r="L767"/>
      <c r="M767"/>
      <c r="N767"/>
      <c r="O767"/>
    </row>
    <row r="768" spans="2:15" x14ac:dyDescent="0.2">
      <c r="B768"/>
      <c r="C768"/>
      <c r="D768"/>
      <c r="E768"/>
      <c r="F768"/>
      <c r="G768"/>
      <c r="H768"/>
      <c r="I768"/>
      <c r="J768"/>
      <c r="K768"/>
      <c r="L768"/>
      <c r="M768"/>
      <c r="N768"/>
      <c r="O768"/>
    </row>
    <row r="769" spans="2:15" x14ac:dyDescent="0.2">
      <c r="B769"/>
      <c r="C769"/>
      <c r="D769"/>
      <c r="E769"/>
      <c r="F769"/>
      <c r="G769"/>
      <c r="H769"/>
      <c r="I769"/>
      <c r="J769"/>
      <c r="K769"/>
      <c r="L769"/>
      <c r="M769"/>
      <c r="N769"/>
      <c r="O769"/>
    </row>
    <row r="770" spans="2:15" x14ac:dyDescent="0.2">
      <c r="B770"/>
      <c r="C770"/>
      <c r="D770"/>
      <c r="E770"/>
      <c r="F770"/>
      <c r="G770"/>
      <c r="H770"/>
      <c r="I770"/>
      <c r="J770"/>
      <c r="K770"/>
      <c r="L770"/>
      <c r="M770"/>
      <c r="N770"/>
      <c r="O770"/>
    </row>
    <row r="771" spans="2:15" x14ac:dyDescent="0.2">
      <c r="B771"/>
      <c r="C771"/>
      <c r="D771"/>
      <c r="E771"/>
      <c r="F771"/>
      <c r="G771"/>
      <c r="H771"/>
      <c r="I771"/>
      <c r="J771"/>
      <c r="K771"/>
      <c r="L771"/>
      <c r="M771"/>
      <c r="N771"/>
      <c r="O771"/>
    </row>
    <row r="772" spans="2:15" x14ac:dyDescent="0.2">
      <c r="B772"/>
      <c r="C772"/>
      <c r="D772"/>
      <c r="E772"/>
      <c r="F772"/>
      <c r="G772"/>
      <c r="H772"/>
      <c r="I772"/>
      <c r="J772"/>
      <c r="K772"/>
      <c r="L772"/>
      <c r="M772"/>
      <c r="N772"/>
      <c r="O772"/>
    </row>
    <row r="773" spans="2:15" x14ac:dyDescent="0.2">
      <c r="B773"/>
      <c r="C773"/>
      <c r="D773"/>
      <c r="E773"/>
      <c r="F773"/>
      <c r="G773"/>
      <c r="H773"/>
      <c r="I773"/>
      <c r="J773"/>
      <c r="K773"/>
      <c r="L773"/>
      <c r="M773"/>
      <c r="N773"/>
      <c r="O773"/>
    </row>
    <row r="774" spans="2:15" x14ac:dyDescent="0.2">
      <c r="B774"/>
      <c r="C774"/>
      <c r="D774"/>
      <c r="E774"/>
      <c r="F774"/>
      <c r="G774"/>
      <c r="H774"/>
      <c r="I774"/>
      <c r="J774"/>
      <c r="K774"/>
      <c r="L774"/>
      <c r="M774"/>
      <c r="N774"/>
      <c r="O774"/>
    </row>
    <row r="775" spans="2:15" x14ac:dyDescent="0.2">
      <c r="B775"/>
      <c r="C775"/>
      <c r="D775"/>
      <c r="E775"/>
      <c r="F775"/>
      <c r="G775"/>
      <c r="H775"/>
      <c r="I775"/>
      <c r="J775"/>
      <c r="K775"/>
      <c r="L775"/>
      <c r="M775"/>
      <c r="N775"/>
      <c r="O775"/>
    </row>
    <row r="776" spans="2:15" x14ac:dyDescent="0.2">
      <c r="B776"/>
      <c r="C776"/>
      <c r="D776"/>
      <c r="E776"/>
      <c r="F776"/>
      <c r="G776"/>
      <c r="H776"/>
      <c r="I776"/>
      <c r="J776"/>
      <c r="K776"/>
      <c r="L776"/>
      <c r="M776"/>
      <c r="N776"/>
      <c r="O776"/>
    </row>
    <row r="777" spans="2:15" x14ac:dyDescent="0.2">
      <c r="B777"/>
      <c r="C777"/>
      <c r="D777"/>
      <c r="E777"/>
      <c r="F777"/>
      <c r="G777"/>
      <c r="H777"/>
      <c r="I777"/>
      <c r="J777"/>
      <c r="K777"/>
      <c r="L777"/>
      <c r="M777"/>
      <c r="N777"/>
      <c r="O777"/>
    </row>
    <row r="778" spans="2:15" x14ac:dyDescent="0.2">
      <c r="B778"/>
      <c r="C778"/>
      <c r="D778"/>
      <c r="E778"/>
      <c r="F778"/>
      <c r="G778"/>
      <c r="H778"/>
      <c r="I778"/>
      <c r="J778"/>
      <c r="K778"/>
      <c r="L778"/>
      <c r="M778"/>
      <c r="N778"/>
      <c r="O778"/>
    </row>
    <row r="779" spans="2:15" x14ac:dyDescent="0.2">
      <c r="B779"/>
      <c r="C779"/>
      <c r="D779"/>
      <c r="E779"/>
      <c r="F779"/>
      <c r="G779"/>
      <c r="H779"/>
      <c r="I779"/>
      <c r="J779"/>
      <c r="K779"/>
      <c r="L779"/>
      <c r="M779"/>
      <c r="N779"/>
      <c r="O779"/>
    </row>
    <row r="780" spans="2:15" x14ac:dyDescent="0.2">
      <c r="B780"/>
      <c r="C780"/>
      <c r="D780"/>
      <c r="E780"/>
      <c r="F780"/>
      <c r="G780"/>
      <c r="H780"/>
      <c r="I780"/>
      <c r="J780"/>
      <c r="K780"/>
      <c r="L780"/>
      <c r="M780"/>
      <c r="N780"/>
      <c r="O780"/>
    </row>
    <row r="781" spans="2:15" x14ac:dyDescent="0.2">
      <c r="B781"/>
      <c r="C781"/>
      <c r="D781"/>
      <c r="E781"/>
      <c r="F781"/>
      <c r="G781"/>
      <c r="H781"/>
      <c r="I781"/>
      <c r="J781"/>
      <c r="K781"/>
      <c r="L781"/>
      <c r="M781"/>
      <c r="N781"/>
      <c r="O781"/>
    </row>
    <row r="782" spans="2:15" x14ac:dyDescent="0.2">
      <c r="B782"/>
      <c r="C782"/>
      <c r="D782"/>
      <c r="E782"/>
      <c r="F782"/>
      <c r="G782"/>
      <c r="H782"/>
      <c r="I782"/>
      <c r="J782"/>
      <c r="K782"/>
      <c r="L782"/>
      <c r="M782"/>
      <c r="N782"/>
      <c r="O782"/>
    </row>
    <row r="783" spans="2:15" x14ac:dyDescent="0.2">
      <c r="B783"/>
      <c r="C783"/>
      <c r="D783"/>
      <c r="E783"/>
      <c r="F783"/>
      <c r="G783"/>
      <c r="H783"/>
      <c r="I783"/>
      <c r="J783"/>
      <c r="K783"/>
      <c r="L783"/>
      <c r="M783"/>
      <c r="N783"/>
      <c r="O783"/>
    </row>
    <row r="784" spans="2:15" x14ac:dyDescent="0.2">
      <c r="B784"/>
      <c r="C784"/>
      <c r="D784"/>
      <c r="E784"/>
      <c r="F784"/>
      <c r="G784"/>
      <c r="H784"/>
      <c r="I784"/>
      <c r="J784"/>
      <c r="K784"/>
      <c r="L784"/>
      <c r="M784"/>
      <c r="N784"/>
      <c r="O784"/>
    </row>
    <row r="785" spans="2:15" x14ac:dyDescent="0.2">
      <c r="B785"/>
      <c r="C785"/>
      <c r="D785"/>
      <c r="E785"/>
      <c r="F785"/>
      <c r="G785"/>
      <c r="H785"/>
      <c r="I785"/>
      <c r="J785"/>
      <c r="K785"/>
      <c r="L785"/>
      <c r="M785"/>
      <c r="N785"/>
      <c r="O785"/>
    </row>
    <row r="786" spans="2:15" x14ac:dyDescent="0.2">
      <c r="B786"/>
      <c r="C786"/>
      <c r="D786"/>
      <c r="E786"/>
      <c r="F786"/>
      <c r="G786"/>
      <c r="H786"/>
      <c r="I786"/>
      <c r="J786"/>
      <c r="K786"/>
      <c r="L786"/>
      <c r="M786"/>
      <c r="N786"/>
      <c r="O786"/>
    </row>
    <row r="787" spans="2:15" x14ac:dyDescent="0.2">
      <c r="B787"/>
      <c r="C787"/>
      <c r="D787"/>
      <c r="E787"/>
      <c r="F787"/>
      <c r="G787"/>
      <c r="H787"/>
      <c r="I787"/>
      <c r="J787"/>
      <c r="K787"/>
      <c r="L787"/>
      <c r="M787"/>
      <c r="N787"/>
      <c r="O787"/>
    </row>
    <row r="788" spans="2:15" x14ac:dyDescent="0.2">
      <c r="B788"/>
      <c r="C788"/>
      <c r="D788"/>
      <c r="E788"/>
      <c r="F788"/>
      <c r="G788"/>
      <c r="H788"/>
      <c r="I788"/>
      <c r="J788"/>
      <c r="K788"/>
      <c r="L788"/>
      <c r="M788"/>
      <c r="N788"/>
      <c r="O788"/>
    </row>
    <row r="789" spans="2:15" x14ac:dyDescent="0.2">
      <c r="B789"/>
      <c r="C789"/>
      <c r="D789"/>
      <c r="E789"/>
      <c r="F789"/>
      <c r="G789"/>
      <c r="H789"/>
      <c r="I789"/>
      <c r="J789"/>
      <c r="K789"/>
      <c r="L789"/>
      <c r="M789"/>
      <c r="N789"/>
      <c r="O789"/>
    </row>
    <row r="790" spans="2:15" x14ac:dyDescent="0.2">
      <c r="B790"/>
      <c r="C790"/>
      <c r="D790"/>
      <c r="E790"/>
      <c r="F790"/>
      <c r="G790"/>
      <c r="H790"/>
      <c r="I790"/>
      <c r="J790"/>
      <c r="K790"/>
      <c r="L790"/>
      <c r="M790"/>
      <c r="N790"/>
      <c r="O790"/>
    </row>
    <row r="791" spans="2:15" x14ac:dyDescent="0.2">
      <c r="B791"/>
      <c r="C791"/>
      <c r="D791"/>
      <c r="E791"/>
      <c r="F791"/>
      <c r="G791"/>
      <c r="H791"/>
      <c r="I791"/>
      <c r="J791"/>
      <c r="K791"/>
      <c r="L791"/>
      <c r="M791"/>
      <c r="N791"/>
      <c r="O791"/>
    </row>
    <row r="792" spans="2:15" x14ac:dyDescent="0.2">
      <c r="B792"/>
      <c r="C792"/>
      <c r="D792"/>
      <c r="E792"/>
      <c r="F792"/>
      <c r="G792"/>
      <c r="H792"/>
      <c r="I792"/>
      <c r="J792"/>
      <c r="K792"/>
      <c r="L792"/>
      <c r="M792"/>
      <c r="N792"/>
      <c r="O792"/>
    </row>
    <row r="793" spans="2:15" x14ac:dyDescent="0.2">
      <c r="B793"/>
      <c r="C793"/>
      <c r="D793"/>
      <c r="E793"/>
      <c r="F793"/>
      <c r="G793"/>
      <c r="H793"/>
      <c r="I793"/>
      <c r="J793"/>
      <c r="K793"/>
      <c r="L793"/>
      <c r="M793"/>
      <c r="N793"/>
      <c r="O793"/>
    </row>
    <row r="794" spans="2:15" x14ac:dyDescent="0.2">
      <c r="B794"/>
      <c r="C794"/>
      <c r="D794"/>
      <c r="E794"/>
      <c r="F794"/>
      <c r="G794"/>
      <c r="H794"/>
      <c r="I794"/>
      <c r="J794"/>
      <c r="K794"/>
      <c r="L794"/>
      <c r="M794"/>
      <c r="N794"/>
      <c r="O794"/>
    </row>
    <row r="795" spans="2:15" x14ac:dyDescent="0.2">
      <c r="B795"/>
      <c r="C795"/>
      <c r="D795"/>
      <c r="E795"/>
      <c r="F795"/>
      <c r="G795"/>
      <c r="H795"/>
      <c r="I795"/>
      <c r="J795"/>
      <c r="K795"/>
      <c r="L795"/>
      <c r="M795"/>
      <c r="N795"/>
      <c r="O795"/>
    </row>
    <row r="796" spans="2:15" x14ac:dyDescent="0.2">
      <c r="B796"/>
      <c r="C796"/>
      <c r="D796"/>
      <c r="E796"/>
      <c r="F796"/>
      <c r="G796"/>
      <c r="H796"/>
      <c r="I796"/>
      <c r="J796"/>
      <c r="K796"/>
      <c r="L796"/>
      <c r="M796"/>
      <c r="N796"/>
      <c r="O796"/>
    </row>
    <row r="797" spans="2:15" x14ac:dyDescent="0.2">
      <c r="B797"/>
      <c r="C797"/>
      <c r="D797"/>
      <c r="E797"/>
      <c r="F797"/>
      <c r="G797"/>
      <c r="H797"/>
      <c r="I797"/>
      <c r="J797"/>
      <c r="K797"/>
      <c r="L797"/>
      <c r="M797"/>
      <c r="N797"/>
      <c r="O797"/>
    </row>
    <row r="798" spans="2:15" x14ac:dyDescent="0.2">
      <c r="B798"/>
      <c r="C798"/>
      <c r="D798"/>
      <c r="E798"/>
      <c r="F798"/>
      <c r="G798"/>
      <c r="H798"/>
      <c r="I798"/>
      <c r="J798"/>
      <c r="K798"/>
      <c r="L798"/>
      <c r="M798"/>
      <c r="N798"/>
      <c r="O798"/>
    </row>
    <row r="799" spans="2:15" x14ac:dyDescent="0.2">
      <c r="B799"/>
      <c r="C799"/>
      <c r="D799"/>
      <c r="E799"/>
      <c r="F799"/>
      <c r="G799"/>
      <c r="H799"/>
      <c r="I799"/>
      <c r="J799"/>
      <c r="K799"/>
      <c r="L799"/>
      <c r="M799"/>
      <c r="N799"/>
      <c r="O799"/>
    </row>
    <row r="800" spans="2:15" x14ac:dyDescent="0.2">
      <c r="B800"/>
      <c r="C800"/>
      <c r="D800"/>
      <c r="E800"/>
      <c r="F800"/>
      <c r="G800"/>
      <c r="H800"/>
      <c r="I800"/>
      <c r="J800"/>
      <c r="K800"/>
      <c r="L800"/>
      <c r="M800"/>
      <c r="N800"/>
      <c r="O800"/>
    </row>
    <row r="801" spans="2:15" x14ac:dyDescent="0.2">
      <c r="B801"/>
      <c r="C801"/>
      <c r="D801"/>
      <c r="E801"/>
      <c r="F801"/>
      <c r="G801"/>
      <c r="H801"/>
      <c r="I801"/>
      <c r="J801"/>
      <c r="K801"/>
      <c r="L801"/>
      <c r="M801"/>
      <c r="N801"/>
      <c r="O801"/>
    </row>
    <row r="802" spans="2:15" x14ac:dyDescent="0.2">
      <c r="B802"/>
      <c r="C802"/>
      <c r="D802"/>
      <c r="E802"/>
      <c r="F802"/>
      <c r="G802"/>
      <c r="H802"/>
      <c r="I802"/>
      <c r="J802"/>
      <c r="K802"/>
      <c r="L802"/>
      <c r="M802"/>
      <c r="N802"/>
      <c r="O802"/>
    </row>
    <row r="803" spans="2:15" x14ac:dyDescent="0.2">
      <c r="B803"/>
      <c r="C803"/>
      <c r="D803"/>
      <c r="E803"/>
      <c r="F803"/>
      <c r="G803"/>
      <c r="H803"/>
      <c r="I803"/>
      <c r="J803"/>
      <c r="K803"/>
      <c r="L803"/>
      <c r="M803"/>
      <c r="N803"/>
      <c r="O803"/>
    </row>
    <row r="804" spans="2:15" x14ac:dyDescent="0.2">
      <c r="B804"/>
      <c r="C804"/>
      <c r="D804"/>
      <c r="E804"/>
      <c r="F804"/>
      <c r="G804"/>
      <c r="H804"/>
      <c r="I804"/>
      <c r="J804"/>
      <c r="K804"/>
      <c r="L804"/>
      <c r="M804"/>
      <c r="N804"/>
      <c r="O804"/>
    </row>
    <row r="805" spans="2:15" x14ac:dyDescent="0.2">
      <c r="B805"/>
      <c r="C805"/>
      <c r="D805"/>
      <c r="E805"/>
      <c r="F805"/>
      <c r="G805"/>
      <c r="H805"/>
      <c r="I805"/>
      <c r="J805"/>
      <c r="K805"/>
      <c r="L805"/>
      <c r="M805"/>
      <c r="N805"/>
      <c r="O805"/>
    </row>
    <row r="806" spans="2:15" x14ac:dyDescent="0.2">
      <c r="B806"/>
      <c r="C806"/>
      <c r="D806"/>
      <c r="E806"/>
      <c r="F806"/>
      <c r="G806"/>
      <c r="H806"/>
      <c r="I806"/>
      <c r="J806"/>
      <c r="K806"/>
      <c r="L806"/>
      <c r="M806"/>
      <c r="N806"/>
      <c r="O806"/>
    </row>
    <row r="807" spans="2:15" x14ac:dyDescent="0.2">
      <c r="B807"/>
      <c r="C807"/>
      <c r="D807"/>
      <c r="E807"/>
      <c r="F807"/>
      <c r="G807"/>
      <c r="H807"/>
      <c r="I807"/>
      <c r="J807"/>
      <c r="K807"/>
      <c r="L807"/>
      <c r="M807"/>
      <c r="N807"/>
      <c r="O807"/>
    </row>
    <row r="808" spans="2:15" x14ac:dyDescent="0.2">
      <c r="B808"/>
      <c r="C808"/>
      <c r="D808"/>
      <c r="E808"/>
      <c r="F808"/>
      <c r="G808"/>
      <c r="H808"/>
      <c r="I808"/>
      <c r="J808"/>
      <c r="K808"/>
      <c r="L808"/>
      <c r="M808"/>
      <c r="N808"/>
      <c r="O808"/>
    </row>
    <row r="809" spans="2:15" x14ac:dyDescent="0.2">
      <c r="B809"/>
      <c r="C809"/>
      <c r="D809"/>
      <c r="E809"/>
      <c r="F809"/>
      <c r="G809"/>
      <c r="H809"/>
      <c r="I809"/>
      <c r="J809"/>
      <c r="K809"/>
      <c r="L809"/>
      <c r="M809"/>
      <c r="N809"/>
      <c r="O809"/>
    </row>
    <row r="810" spans="2:15" x14ac:dyDescent="0.2">
      <c r="B810"/>
      <c r="C810"/>
      <c r="D810"/>
      <c r="E810"/>
      <c r="F810"/>
      <c r="G810"/>
      <c r="H810"/>
      <c r="I810"/>
      <c r="J810"/>
      <c r="K810"/>
      <c r="L810"/>
      <c r="M810"/>
      <c r="N810"/>
      <c r="O810"/>
    </row>
    <row r="811" spans="2:15" x14ac:dyDescent="0.2">
      <c r="B811"/>
      <c r="C811"/>
      <c r="D811"/>
      <c r="E811"/>
      <c r="F811"/>
      <c r="G811"/>
      <c r="H811"/>
      <c r="I811"/>
      <c r="J811"/>
      <c r="K811"/>
      <c r="L811"/>
      <c r="M811"/>
      <c r="N811"/>
      <c r="O811"/>
    </row>
    <row r="812" spans="2:15" x14ac:dyDescent="0.2">
      <c r="B812"/>
      <c r="C812"/>
      <c r="D812"/>
      <c r="E812"/>
      <c r="F812"/>
      <c r="G812"/>
      <c r="H812"/>
      <c r="I812"/>
      <c r="J812"/>
      <c r="K812"/>
      <c r="L812"/>
      <c r="M812"/>
      <c r="N812"/>
      <c r="O812"/>
    </row>
    <row r="813" spans="2:15" x14ac:dyDescent="0.2">
      <c r="B813"/>
      <c r="C813"/>
      <c r="D813"/>
      <c r="E813"/>
      <c r="F813"/>
      <c r="G813"/>
      <c r="H813"/>
      <c r="I813"/>
      <c r="J813"/>
      <c r="K813"/>
      <c r="L813"/>
      <c r="M813"/>
      <c r="N813"/>
      <c r="O813"/>
    </row>
    <row r="814" spans="2:15" x14ac:dyDescent="0.2">
      <c r="B814"/>
      <c r="C814"/>
      <c r="D814"/>
      <c r="E814"/>
      <c r="F814"/>
      <c r="G814"/>
      <c r="H814"/>
      <c r="I814"/>
      <c r="J814"/>
      <c r="K814"/>
      <c r="L814"/>
      <c r="M814"/>
      <c r="N814"/>
      <c r="O814"/>
    </row>
    <row r="815" spans="2:15" x14ac:dyDescent="0.2">
      <c r="B815"/>
      <c r="C815"/>
      <c r="D815"/>
      <c r="E815"/>
      <c r="F815"/>
      <c r="G815"/>
      <c r="H815"/>
      <c r="I815"/>
      <c r="J815"/>
      <c r="K815"/>
      <c r="L815"/>
      <c r="M815"/>
      <c r="N815"/>
      <c r="O815"/>
    </row>
    <row r="816" spans="2:15" x14ac:dyDescent="0.2">
      <c r="B816"/>
      <c r="C816"/>
      <c r="D816"/>
      <c r="E816"/>
      <c r="F816"/>
      <c r="G816"/>
      <c r="H816"/>
      <c r="I816"/>
      <c r="J816"/>
      <c r="K816"/>
      <c r="L816"/>
      <c r="M816"/>
      <c r="N816"/>
      <c r="O816"/>
    </row>
    <row r="817" spans="2:15" x14ac:dyDescent="0.2">
      <c r="B817"/>
      <c r="C817"/>
      <c r="D817"/>
      <c r="E817"/>
      <c r="F817"/>
      <c r="G817"/>
      <c r="H817"/>
      <c r="I817"/>
      <c r="J817"/>
      <c r="K817"/>
      <c r="L817"/>
      <c r="M817"/>
      <c r="N817"/>
      <c r="O817"/>
    </row>
    <row r="818" spans="2:15" x14ac:dyDescent="0.2">
      <c r="B818"/>
      <c r="C818"/>
      <c r="D818"/>
      <c r="E818"/>
      <c r="F818"/>
      <c r="G818"/>
      <c r="H818"/>
      <c r="I818"/>
      <c r="J818"/>
      <c r="K818"/>
      <c r="L818"/>
      <c r="M818"/>
      <c r="N818"/>
      <c r="O818"/>
    </row>
    <row r="819" spans="2:15" x14ac:dyDescent="0.2">
      <c r="B819"/>
      <c r="C819"/>
      <c r="D819"/>
      <c r="E819"/>
      <c r="F819"/>
      <c r="G819"/>
      <c r="H819"/>
      <c r="I819"/>
      <c r="J819"/>
      <c r="K819"/>
      <c r="L819"/>
      <c r="M819"/>
      <c r="N819"/>
      <c r="O819"/>
    </row>
    <row r="820" spans="2:15" x14ac:dyDescent="0.2">
      <c r="B820"/>
      <c r="C820"/>
      <c r="D820"/>
      <c r="E820"/>
      <c r="F820"/>
      <c r="G820"/>
      <c r="H820"/>
      <c r="I820"/>
      <c r="J820"/>
      <c r="K820"/>
      <c r="L820"/>
      <c r="M820"/>
      <c r="N820"/>
      <c r="O820"/>
    </row>
    <row r="821" spans="2:15" x14ac:dyDescent="0.2">
      <c r="B821"/>
      <c r="C821"/>
      <c r="D821"/>
      <c r="E821"/>
      <c r="F821"/>
      <c r="G821"/>
      <c r="H821"/>
      <c r="I821"/>
      <c r="J821"/>
      <c r="K821"/>
      <c r="L821"/>
      <c r="M821"/>
      <c r="N821"/>
      <c r="O821"/>
    </row>
    <row r="822" spans="2:15" x14ac:dyDescent="0.2">
      <c r="B822"/>
      <c r="C822"/>
      <c r="D822"/>
      <c r="E822"/>
      <c r="F822"/>
      <c r="G822"/>
      <c r="H822"/>
      <c r="I822"/>
      <c r="J822"/>
      <c r="K822"/>
      <c r="L822"/>
      <c r="M822"/>
      <c r="N822"/>
      <c r="O822"/>
    </row>
    <row r="823" spans="2:15" x14ac:dyDescent="0.2">
      <c r="B823"/>
      <c r="C823"/>
      <c r="D823"/>
      <c r="E823"/>
      <c r="F823"/>
      <c r="G823"/>
      <c r="H823"/>
      <c r="I823"/>
      <c r="J823"/>
      <c r="K823"/>
      <c r="L823"/>
      <c r="M823"/>
      <c r="N823"/>
      <c r="O823"/>
    </row>
    <row r="824" spans="2:15" x14ac:dyDescent="0.2">
      <c r="B824"/>
      <c r="C824"/>
      <c r="D824"/>
      <c r="E824"/>
      <c r="F824"/>
      <c r="G824"/>
      <c r="H824"/>
      <c r="I824"/>
      <c r="J824"/>
      <c r="K824"/>
      <c r="L824"/>
      <c r="M824"/>
      <c r="N824"/>
      <c r="O824"/>
    </row>
    <row r="825" spans="2:15" x14ac:dyDescent="0.2">
      <c r="B825"/>
      <c r="C825"/>
      <c r="D825"/>
      <c r="E825"/>
      <c r="F825"/>
      <c r="G825"/>
      <c r="H825"/>
      <c r="I825"/>
      <c r="J825"/>
      <c r="K825"/>
      <c r="L825"/>
      <c r="M825"/>
      <c r="N825"/>
      <c r="O825"/>
    </row>
    <row r="826" spans="2:15" x14ac:dyDescent="0.2">
      <c r="B826"/>
      <c r="C826"/>
      <c r="D826"/>
      <c r="E826"/>
      <c r="F826"/>
      <c r="G826"/>
      <c r="H826"/>
      <c r="I826"/>
      <c r="J826"/>
      <c r="K826"/>
      <c r="L826"/>
      <c r="M826"/>
      <c r="N826"/>
      <c r="O826"/>
    </row>
    <row r="827" spans="2:15" x14ac:dyDescent="0.2">
      <c r="B827"/>
      <c r="C827"/>
      <c r="D827"/>
      <c r="E827"/>
      <c r="F827"/>
      <c r="G827"/>
      <c r="H827"/>
      <c r="I827"/>
      <c r="J827"/>
      <c r="K827"/>
      <c r="L827"/>
      <c r="M827"/>
      <c r="N827"/>
      <c r="O827"/>
    </row>
    <row r="828" spans="2:15" x14ac:dyDescent="0.2">
      <c r="B828"/>
      <c r="C828"/>
      <c r="D828"/>
      <c r="E828"/>
      <c r="F828"/>
      <c r="G828"/>
      <c r="H828"/>
      <c r="I828"/>
      <c r="J828"/>
      <c r="K828"/>
      <c r="L828"/>
      <c r="M828"/>
      <c r="N828"/>
      <c r="O828"/>
    </row>
    <row r="829" spans="2:15" x14ac:dyDescent="0.2">
      <c r="B829"/>
      <c r="C829"/>
      <c r="D829"/>
      <c r="E829"/>
      <c r="F829"/>
      <c r="G829"/>
      <c r="H829"/>
      <c r="I829"/>
      <c r="J829"/>
      <c r="K829"/>
      <c r="L829"/>
      <c r="M829"/>
      <c r="N829"/>
      <c r="O829"/>
    </row>
    <row r="830" spans="2:15" x14ac:dyDescent="0.2">
      <c r="B830"/>
      <c r="C830"/>
      <c r="D830"/>
      <c r="E830"/>
      <c r="F830"/>
      <c r="G830"/>
      <c r="H830"/>
      <c r="I830"/>
      <c r="J830"/>
      <c r="K830"/>
      <c r="L830"/>
      <c r="M830"/>
      <c r="N830"/>
      <c r="O830"/>
    </row>
    <row r="831" spans="2:15" x14ac:dyDescent="0.2">
      <c r="B831"/>
      <c r="C831"/>
      <c r="D831"/>
      <c r="E831"/>
      <c r="F831"/>
      <c r="G831"/>
      <c r="H831"/>
      <c r="I831"/>
      <c r="J831"/>
      <c r="K831"/>
      <c r="L831"/>
      <c r="M831"/>
      <c r="N831"/>
      <c r="O831"/>
    </row>
    <row r="832" spans="2:15" x14ac:dyDescent="0.2">
      <c r="B832"/>
      <c r="C832"/>
      <c r="D832"/>
      <c r="E832"/>
      <c r="F832"/>
      <c r="G832"/>
      <c r="H832"/>
      <c r="I832"/>
      <c r="J832"/>
      <c r="K832"/>
      <c r="L832"/>
      <c r="M832"/>
      <c r="N832"/>
      <c r="O832"/>
    </row>
    <row r="833" spans="2:15" x14ac:dyDescent="0.2">
      <c r="B833"/>
      <c r="C833"/>
      <c r="D833"/>
      <c r="E833"/>
      <c r="F833"/>
      <c r="G833"/>
      <c r="H833"/>
      <c r="I833"/>
      <c r="J833"/>
      <c r="K833"/>
      <c r="L833"/>
      <c r="M833"/>
      <c r="N833"/>
      <c r="O833"/>
    </row>
    <row r="834" spans="2:15" x14ac:dyDescent="0.2">
      <c r="B834"/>
      <c r="C834"/>
      <c r="D834"/>
      <c r="E834"/>
      <c r="F834"/>
      <c r="G834"/>
      <c r="H834"/>
      <c r="I834"/>
      <c r="J834"/>
      <c r="K834"/>
      <c r="L834"/>
      <c r="M834"/>
      <c r="N834"/>
      <c r="O834"/>
    </row>
    <row r="835" spans="2:15" x14ac:dyDescent="0.2">
      <c r="B835"/>
      <c r="C835"/>
      <c r="D835"/>
      <c r="E835"/>
      <c r="F835"/>
      <c r="G835"/>
      <c r="H835"/>
      <c r="I835"/>
      <c r="J835"/>
      <c r="K835"/>
      <c r="L835"/>
      <c r="M835"/>
      <c r="N835"/>
      <c r="O835"/>
    </row>
    <row r="836" spans="2:15" x14ac:dyDescent="0.2">
      <c r="B836"/>
      <c r="C836"/>
      <c r="D836"/>
      <c r="E836"/>
      <c r="F836"/>
      <c r="G836"/>
      <c r="H836"/>
      <c r="I836"/>
      <c r="J836"/>
      <c r="K836"/>
      <c r="L836"/>
      <c r="M836"/>
      <c r="N836"/>
      <c r="O836"/>
    </row>
    <row r="837" spans="2:15" x14ac:dyDescent="0.2">
      <c r="B837"/>
      <c r="C837"/>
      <c r="D837"/>
      <c r="E837"/>
      <c r="F837"/>
      <c r="G837"/>
      <c r="H837"/>
      <c r="I837"/>
      <c r="J837"/>
      <c r="K837"/>
      <c r="L837"/>
      <c r="M837"/>
      <c r="N837"/>
      <c r="O837"/>
    </row>
    <row r="838" spans="2:15" x14ac:dyDescent="0.2">
      <c r="B838"/>
      <c r="C838"/>
      <c r="D838"/>
      <c r="E838"/>
      <c r="F838"/>
      <c r="G838"/>
      <c r="H838"/>
      <c r="I838"/>
      <c r="J838"/>
      <c r="K838"/>
      <c r="L838"/>
      <c r="M838"/>
      <c r="N838"/>
      <c r="O838"/>
    </row>
    <row r="839" spans="2:15" x14ac:dyDescent="0.2">
      <c r="B839"/>
      <c r="C839"/>
      <c r="D839"/>
      <c r="E839"/>
      <c r="F839"/>
      <c r="G839"/>
      <c r="H839"/>
      <c r="I839"/>
      <c r="J839"/>
      <c r="K839"/>
      <c r="L839"/>
      <c r="M839"/>
      <c r="N839"/>
      <c r="O839"/>
    </row>
    <row r="840" spans="2:15" x14ac:dyDescent="0.2">
      <c r="B840"/>
      <c r="C840"/>
      <c r="D840"/>
      <c r="E840"/>
      <c r="F840"/>
      <c r="G840"/>
      <c r="H840"/>
      <c r="I840"/>
      <c r="J840"/>
      <c r="K840"/>
      <c r="L840"/>
      <c r="M840"/>
      <c r="N840"/>
      <c r="O840"/>
    </row>
    <row r="841" spans="2:15" x14ac:dyDescent="0.2">
      <c r="B841"/>
      <c r="C841"/>
      <c r="D841"/>
      <c r="E841"/>
      <c r="F841"/>
      <c r="G841"/>
      <c r="H841"/>
      <c r="I841"/>
      <c r="J841"/>
      <c r="K841"/>
      <c r="L841"/>
      <c r="M841"/>
      <c r="N841"/>
      <c r="O841"/>
    </row>
    <row r="842" spans="2:15" x14ac:dyDescent="0.2">
      <c r="B842"/>
      <c r="C842"/>
      <c r="D842"/>
      <c r="E842"/>
      <c r="F842"/>
      <c r="G842"/>
      <c r="H842"/>
      <c r="I842"/>
      <c r="J842"/>
      <c r="K842"/>
      <c r="L842"/>
      <c r="M842"/>
      <c r="N842"/>
      <c r="O842"/>
    </row>
    <row r="843" spans="2:15" x14ac:dyDescent="0.2">
      <c r="B843"/>
      <c r="C843"/>
      <c r="D843"/>
      <c r="E843"/>
      <c r="F843"/>
      <c r="G843"/>
      <c r="H843"/>
      <c r="I843"/>
      <c r="J843"/>
      <c r="K843"/>
      <c r="L843"/>
      <c r="M843"/>
      <c r="N843"/>
      <c r="O843"/>
    </row>
    <row r="844" spans="2:15" x14ac:dyDescent="0.2">
      <c r="B844"/>
      <c r="C844"/>
      <c r="D844"/>
      <c r="E844"/>
      <c r="F844"/>
      <c r="G844"/>
      <c r="H844"/>
      <c r="I844"/>
      <c r="J844"/>
      <c r="K844"/>
      <c r="L844"/>
      <c r="M844"/>
      <c r="N844"/>
      <c r="O844"/>
    </row>
    <row r="845" spans="2:15" x14ac:dyDescent="0.2">
      <c r="B845"/>
      <c r="C845"/>
      <c r="D845"/>
      <c r="E845"/>
      <c r="F845"/>
      <c r="G845"/>
      <c r="H845"/>
      <c r="I845"/>
      <c r="J845"/>
      <c r="K845"/>
      <c r="L845"/>
      <c r="M845"/>
      <c r="N845"/>
      <c r="O845"/>
    </row>
    <row r="846" spans="2:15" x14ac:dyDescent="0.2">
      <c r="B846"/>
      <c r="C846"/>
      <c r="D846"/>
      <c r="E846"/>
      <c r="F846"/>
      <c r="G846"/>
      <c r="H846"/>
      <c r="I846"/>
      <c r="J846"/>
      <c r="K846"/>
      <c r="L846"/>
      <c r="M846"/>
      <c r="N846"/>
      <c r="O846"/>
    </row>
    <row r="847" spans="2:15" x14ac:dyDescent="0.2">
      <c r="B847"/>
      <c r="C847"/>
      <c r="D847"/>
      <c r="E847"/>
      <c r="F847"/>
      <c r="G847"/>
      <c r="H847"/>
      <c r="I847"/>
      <c r="J847"/>
      <c r="K847"/>
      <c r="L847"/>
      <c r="M847"/>
      <c r="N847"/>
      <c r="O847"/>
    </row>
    <row r="848" spans="2:15" x14ac:dyDescent="0.2">
      <c r="B848"/>
      <c r="C848"/>
      <c r="D848"/>
      <c r="E848"/>
      <c r="F848"/>
      <c r="G848"/>
      <c r="H848"/>
      <c r="I848"/>
      <c r="J848"/>
      <c r="K848"/>
      <c r="L848"/>
      <c r="M848"/>
      <c r="N848"/>
      <c r="O848"/>
    </row>
    <row r="849" spans="2:15" x14ac:dyDescent="0.2">
      <c r="B849"/>
      <c r="C849"/>
      <c r="D849"/>
      <c r="E849"/>
      <c r="F849"/>
      <c r="G849"/>
      <c r="H849"/>
      <c r="I849"/>
      <c r="J849"/>
      <c r="K849"/>
      <c r="L849"/>
      <c r="M849"/>
      <c r="N849"/>
      <c r="O849"/>
    </row>
    <row r="850" spans="2:15" x14ac:dyDescent="0.2">
      <c r="B850"/>
      <c r="C850"/>
      <c r="D850"/>
      <c r="E850"/>
      <c r="F850"/>
      <c r="G850"/>
      <c r="H850"/>
      <c r="I850"/>
      <c r="J850"/>
      <c r="K850"/>
      <c r="L850"/>
      <c r="M850"/>
      <c r="N850"/>
      <c r="O850"/>
    </row>
    <row r="851" spans="2:15" x14ac:dyDescent="0.2">
      <c r="B851"/>
      <c r="C851"/>
      <c r="D851"/>
      <c r="E851"/>
      <c r="F851"/>
      <c r="G851"/>
      <c r="H851"/>
      <c r="I851"/>
      <c r="J851"/>
      <c r="K851"/>
      <c r="L851"/>
      <c r="M851"/>
      <c r="N851"/>
      <c r="O851"/>
    </row>
    <row r="852" spans="2:15" x14ac:dyDescent="0.2">
      <c r="B852"/>
      <c r="C852"/>
      <c r="D852"/>
      <c r="E852"/>
      <c r="F852"/>
      <c r="G852"/>
      <c r="H852"/>
      <c r="I852"/>
      <c r="J852"/>
      <c r="K852"/>
      <c r="L852"/>
      <c r="M852"/>
      <c r="N852"/>
      <c r="O852"/>
    </row>
    <row r="853" spans="2:15" x14ac:dyDescent="0.2">
      <c r="B853"/>
      <c r="C853"/>
      <c r="D853"/>
      <c r="E853"/>
      <c r="F853"/>
      <c r="G853"/>
      <c r="H853"/>
      <c r="I853"/>
      <c r="J853"/>
      <c r="K853"/>
      <c r="L853"/>
      <c r="M853"/>
      <c r="N853"/>
      <c r="O853"/>
    </row>
    <row r="854" spans="2:15" x14ac:dyDescent="0.2">
      <c r="B854"/>
      <c r="C854"/>
      <c r="D854"/>
      <c r="E854"/>
      <c r="F854"/>
      <c r="G854"/>
      <c r="H854"/>
      <c r="I854"/>
      <c r="J854"/>
      <c r="K854"/>
      <c r="L854"/>
      <c r="M854"/>
      <c r="N854"/>
      <c r="O854"/>
    </row>
    <row r="855" spans="2:15" x14ac:dyDescent="0.2">
      <c r="B855"/>
      <c r="C855"/>
      <c r="D855"/>
      <c r="E855"/>
      <c r="F855"/>
      <c r="G855"/>
      <c r="H855"/>
      <c r="I855"/>
      <c r="J855"/>
      <c r="K855"/>
      <c r="L855"/>
      <c r="M855"/>
      <c r="N855"/>
      <c r="O855"/>
    </row>
    <row r="856" spans="2:15" x14ac:dyDescent="0.2">
      <c r="B856"/>
      <c r="C856"/>
      <c r="D856"/>
      <c r="E856"/>
      <c r="F856"/>
      <c r="G856"/>
      <c r="H856"/>
      <c r="I856"/>
      <c r="J856"/>
      <c r="K856"/>
      <c r="L856"/>
      <c r="M856"/>
      <c r="N856"/>
      <c r="O856"/>
    </row>
    <row r="857" spans="2:15" x14ac:dyDescent="0.2">
      <c r="B857"/>
      <c r="C857"/>
      <c r="D857"/>
      <c r="E857"/>
      <c r="F857"/>
      <c r="G857"/>
      <c r="H857"/>
      <c r="I857"/>
      <c r="J857"/>
      <c r="K857"/>
      <c r="L857"/>
      <c r="M857"/>
      <c r="N857"/>
      <c r="O857"/>
    </row>
    <row r="858" spans="2:15" x14ac:dyDescent="0.2">
      <c r="B858"/>
      <c r="C858"/>
      <c r="D858"/>
      <c r="E858"/>
      <c r="F858"/>
      <c r="G858"/>
      <c r="H858"/>
      <c r="I858"/>
      <c r="J858"/>
      <c r="K858"/>
      <c r="L858"/>
      <c r="M858"/>
      <c r="N858"/>
      <c r="O858"/>
    </row>
    <row r="859" spans="2:15" x14ac:dyDescent="0.2">
      <c r="B859"/>
      <c r="C859"/>
      <c r="D859"/>
      <c r="E859"/>
      <c r="F859"/>
      <c r="G859"/>
      <c r="H859"/>
      <c r="I859"/>
      <c r="J859"/>
      <c r="K859"/>
      <c r="L859"/>
      <c r="M859"/>
      <c r="N859"/>
      <c r="O859"/>
    </row>
    <row r="860" spans="2:15" x14ac:dyDescent="0.2">
      <c r="B860"/>
      <c r="C860"/>
      <c r="D860"/>
      <c r="E860"/>
      <c r="F860"/>
      <c r="G860"/>
      <c r="H860"/>
      <c r="I860"/>
      <c r="J860"/>
      <c r="K860"/>
      <c r="L860"/>
      <c r="M860"/>
      <c r="N860"/>
      <c r="O860"/>
    </row>
    <row r="861" spans="2:15" x14ac:dyDescent="0.2">
      <c r="B861"/>
      <c r="C861"/>
      <c r="D861"/>
      <c r="E861"/>
      <c r="F861"/>
      <c r="G861"/>
      <c r="H861"/>
      <c r="I861"/>
      <c r="J861"/>
      <c r="K861"/>
      <c r="L861"/>
      <c r="M861"/>
      <c r="N861"/>
      <c r="O861"/>
    </row>
    <row r="862" spans="2:15" x14ac:dyDescent="0.2">
      <c r="B862"/>
      <c r="C862"/>
      <c r="D862"/>
      <c r="E862"/>
      <c r="F862"/>
      <c r="G862"/>
      <c r="H862"/>
      <c r="I862"/>
      <c r="J862"/>
      <c r="K862"/>
      <c r="L862"/>
      <c r="M862"/>
      <c r="N862"/>
      <c r="O862"/>
    </row>
    <row r="863" spans="2:15" x14ac:dyDescent="0.2">
      <c r="B863"/>
      <c r="C863"/>
      <c r="D863"/>
      <c r="E863"/>
      <c r="F863"/>
      <c r="G863"/>
      <c r="H863"/>
      <c r="I863"/>
      <c r="J863"/>
      <c r="K863"/>
      <c r="L863"/>
      <c r="M863"/>
      <c r="N863"/>
      <c r="O863"/>
    </row>
    <row r="864" spans="2:15" x14ac:dyDescent="0.2">
      <c r="B864"/>
      <c r="C864"/>
      <c r="D864"/>
      <c r="E864"/>
      <c r="F864"/>
      <c r="G864"/>
      <c r="H864"/>
      <c r="I864"/>
      <c r="J864"/>
      <c r="K864"/>
      <c r="L864"/>
      <c r="M864"/>
      <c r="N864"/>
      <c r="O864"/>
    </row>
    <row r="865" spans="2:15" x14ac:dyDescent="0.2">
      <c r="B865"/>
      <c r="C865"/>
      <c r="D865"/>
      <c r="E865"/>
      <c r="F865"/>
      <c r="G865"/>
      <c r="H865"/>
      <c r="I865"/>
      <c r="J865"/>
      <c r="K865"/>
      <c r="L865"/>
      <c r="M865"/>
      <c r="N865"/>
      <c r="O865"/>
    </row>
    <row r="866" spans="2:15" x14ac:dyDescent="0.2">
      <c r="B866"/>
      <c r="C866"/>
      <c r="D866"/>
      <c r="E866"/>
      <c r="F866"/>
      <c r="G866"/>
      <c r="H866"/>
      <c r="I866"/>
      <c r="J866"/>
      <c r="K866"/>
      <c r="L866"/>
      <c r="M866"/>
      <c r="N866"/>
      <c r="O866"/>
    </row>
    <row r="867" spans="2:15" x14ac:dyDescent="0.2">
      <c r="B867"/>
      <c r="C867"/>
      <c r="D867"/>
      <c r="E867"/>
      <c r="F867"/>
      <c r="G867"/>
      <c r="H867"/>
      <c r="I867"/>
      <c r="J867"/>
      <c r="K867"/>
      <c r="L867"/>
      <c r="M867"/>
      <c r="N867"/>
      <c r="O867"/>
    </row>
    <row r="868" spans="2:15" x14ac:dyDescent="0.2">
      <c r="B868"/>
      <c r="C868"/>
      <c r="D868"/>
      <c r="E868"/>
      <c r="F868"/>
      <c r="G868"/>
      <c r="H868"/>
      <c r="I868"/>
      <c r="J868"/>
      <c r="K868"/>
      <c r="L868"/>
      <c r="M868"/>
      <c r="N868"/>
      <c r="O868"/>
    </row>
    <row r="869" spans="2:15" x14ac:dyDescent="0.2">
      <c r="B869"/>
      <c r="C869"/>
      <c r="D869"/>
      <c r="E869"/>
      <c r="F869"/>
      <c r="G869"/>
      <c r="H869"/>
      <c r="I869"/>
      <c r="J869"/>
      <c r="K869"/>
      <c r="L869"/>
      <c r="M869"/>
      <c r="N869"/>
      <c r="O869"/>
    </row>
    <row r="870" spans="2:15" x14ac:dyDescent="0.2">
      <c r="B870"/>
      <c r="C870"/>
      <c r="D870"/>
      <c r="E870"/>
      <c r="F870"/>
      <c r="G870"/>
      <c r="H870"/>
      <c r="I870"/>
      <c r="J870"/>
      <c r="K870"/>
      <c r="L870"/>
      <c r="M870"/>
      <c r="N870"/>
      <c r="O870"/>
    </row>
    <row r="871" spans="2:15" x14ac:dyDescent="0.2">
      <c r="B871"/>
      <c r="C871"/>
      <c r="D871"/>
      <c r="E871"/>
      <c r="F871"/>
      <c r="G871"/>
      <c r="H871"/>
      <c r="I871"/>
      <c r="J871"/>
      <c r="K871"/>
      <c r="L871"/>
      <c r="M871"/>
      <c r="N871"/>
      <c r="O871"/>
    </row>
    <row r="872" spans="2:15" x14ac:dyDescent="0.2">
      <c r="B872"/>
      <c r="C872"/>
      <c r="D872"/>
      <c r="E872"/>
      <c r="F872"/>
      <c r="G872"/>
      <c r="H872"/>
      <c r="I872"/>
      <c r="J872"/>
      <c r="K872"/>
      <c r="L872"/>
      <c r="M872"/>
      <c r="N872"/>
      <c r="O872"/>
    </row>
    <row r="873" spans="2:15" x14ac:dyDescent="0.2">
      <c r="B873"/>
      <c r="C873"/>
      <c r="D873"/>
      <c r="E873"/>
      <c r="F873"/>
      <c r="G873"/>
      <c r="H873"/>
      <c r="I873"/>
      <c r="J873"/>
      <c r="K873"/>
      <c r="L873"/>
      <c r="M873"/>
      <c r="N873"/>
      <c r="O873"/>
    </row>
    <row r="874" spans="2:15" x14ac:dyDescent="0.2">
      <c r="B874"/>
      <c r="C874"/>
      <c r="D874"/>
      <c r="E874"/>
      <c r="F874"/>
      <c r="G874"/>
      <c r="H874"/>
      <c r="I874"/>
      <c r="J874"/>
      <c r="K874"/>
      <c r="L874"/>
      <c r="M874"/>
      <c r="N874"/>
      <c r="O874"/>
    </row>
    <row r="875" spans="2:15" x14ac:dyDescent="0.2">
      <c r="B875"/>
      <c r="C875"/>
      <c r="D875"/>
      <c r="E875"/>
      <c r="F875"/>
      <c r="G875"/>
      <c r="H875"/>
      <c r="I875"/>
      <c r="J875"/>
      <c r="K875"/>
      <c r="L875"/>
      <c r="M875"/>
      <c r="N875"/>
      <c r="O875"/>
    </row>
    <row r="876" spans="2:15" x14ac:dyDescent="0.2">
      <c r="B876"/>
      <c r="C876"/>
      <c r="D876"/>
      <c r="E876"/>
      <c r="F876"/>
      <c r="G876"/>
      <c r="H876"/>
      <c r="I876"/>
      <c r="J876"/>
      <c r="K876"/>
      <c r="L876"/>
      <c r="M876"/>
      <c r="N876"/>
      <c r="O876"/>
    </row>
    <row r="877" spans="2:15" x14ac:dyDescent="0.2">
      <c r="B877"/>
      <c r="C877"/>
      <c r="D877"/>
      <c r="E877"/>
      <c r="F877"/>
      <c r="G877"/>
      <c r="H877"/>
      <c r="I877"/>
      <c r="J877"/>
      <c r="K877"/>
      <c r="L877"/>
      <c r="M877"/>
      <c r="N877"/>
      <c r="O877"/>
    </row>
    <row r="878" spans="2:15" x14ac:dyDescent="0.2">
      <c r="B878"/>
      <c r="C878"/>
      <c r="D878"/>
      <c r="E878"/>
      <c r="F878"/>
      <c r="G878"/>
      <c r="H878"/>
      <c r="I878"/>
      <c r="J878"/>
      <c r="K878"/>
      <c r="L878"/>
      <c r="M878"/>
      <c r="N878"/>
      <c r="O878"/>
    </row>
    <row r="879" spans="2:15" x14ac:dyDescent="0.2">
      <c r="B879"/>
      <c r="C879"/>
      <c r="D879"/>
      <c r="E879"/>
      <c r="F879"/>
      <c r="G879"/>
      <c r="H879"/>
      <c r="I879"/>
      <c r="J879"/>
      <c r="K879"/>
      <c r="L879"/>
      <c r="M879"/>
      <c r="N879"/>
      <c r="O879"/>
    </row>
    <row r="880" spans="2:15" x14ac:dyDescent="0.2">
      <c r="B880"/>
      <c r="C880"/>
      <c r="D880"/>
      <c r="E880"/>
      <c r="F880"/>
      <c r="G880"/>
      <c r="H880"/>
      <c r="I880"/>
      <c r="J880"/>
      <c r="K880"/>
      <c r="L880"/>
      <c r="M880"/>
      <c r="N880"/>
      <c r="O880"/>
    </row>
    <row r="881" spans="2:15" x14ac:dyDescent="0.2">
      <c r="B881"/>
      <c r="C881"/>
      <c r="D881"/>
      <c r="E881"/>
      <c r="F881"/>
      <c r="G881"/>
      <c r="H881"/>
      <c r="I881"/>
      <c r="J881"/>
      <c r="K881"/>
      <c r="L881"/>
      <c r="M881"/>
      <c r="N881"/>
      <c r="O881"/>
    </row>
    <row r="882" spans="2:15" x14ac:dyDescent="0.2">
      <c r="B882"/>
      <c r="C882"/>
      <c r="D882"/>
      <c r="E882"/>
      <c r="F882"/>
      <c r="G882"/>
      <c r="H882"/>
      <c r="I882"/>
      <c r="J882"/>
      <c r="K882"/>
      <c r="L882"/>
      <c r="M882"/>
      <c r="N882"/>
      <c r="O882"/>
    </row>
    <row r="883" spans="2:15" x14ac:dyDescent="0.2">
      <c r="B883"/>
      <c r="C883"/>
      <c r="D883"/>
      <c r="E883"/>
      <c r="F883"/>
      <c r="G883"/>
      <c r="H883"/>
      <c r="I883"/>
      <c r="J883"/>
      <c r="K883"/>
      <c r="L883"/>
      <c r="M883"/>
      <c r="N883"/>
      <c r="O883"/>
    </row>
    <row r="884" spans="2:15" x14ac:dyDescent="0.2">
      <c r="B884"/>
      <c r="C884"/>
      <c r="D884"/>
      <c r="E884"/>
      <c r="F884"/>
      <c r="G884"/>
      <c r="H884"/>
      <c r="I884"/>
      <c r="J884"/>
      <c r="K884"/>
      <c r="L884"/>
      <c r="M884"/>
      <c r="N884"/>
      <c r="O884"/>
    </row>
    <row r="885" spans="2:15" x14ac:dyDescent="0.2">
      <c r="B885"/>
      <c r="C885"/>
      <c r="D885"/>
      <c r="E885"/>
      <c r="F885"/>
      <c r="G885"/>
      <c r="H885"/>
      <c r="I885"/>
      <c r="J885"/>
      <c r="K885"/>
      <c r="L885"/>
      <c r="M885"/>
      <c r="N885"/>
      <c r="O885"/>
    </row>
    <row r="886" spans="2:15" x14ac:dyDescent="0.2">
      <c r="B886"/>
      <c r="C886"/>
      <c r="D886"/>
      <c r="E886"/>
      <c r="F886"/>
      <c r="G886"/>
      <c r="H886"/>
      <c r="I886"/>
      <c r="J886"/>
      <c r="K886"/>
      <c r="L886"/>
      <c r="M886"/>
      <c r="N886"/>
      <c r="O886"/>
    </row>
    <row r="887" spans="2:15" x14ac:dyDescent="0.2">
      <c r="B887"/>
      <c r="C887"/>
      <c r="D887"/>
      <c r="E887"/>
      <c r="F887"/>
      <c r="G887"/>
      <c r="H887"/>
      <c r="I887"/>
      <c r="J887"/>
      <c r="K887"/>
      <c r="L887"/>
      <c r="M887"/>
      <c r="N887"/>
      <c r="O887"/>
    </row>
    <row r="888" spans="2:15" x14ac:dyDescent="0.2">
      <c r="B888"/>
      <c r="C888"/>
      <c r="D888"/>
      <c r="E888"/>
      <c r="F888"/>
      <c r="G888"/>
      <c r="H888"/>
      <c r="I888"/>
      <c r="J888"/>
      <c r="K888"/>
      <c r="L888"/>
      <c r="M888"/>
      <c r="N888"/>
      <c r="O888"/>
    </row>
    <row r="889" spans="2:15" x14ac:dyDescent="0.2">
      <c r="B889"/>
      <c r="C889"/>
      <c r="D889"/>
      <c r="E889"/>
      <c r="F889"/>
      <c r="G889"/>
      <c r="H889"/>
      <c r="I889"/>
      <c r="J889"/>
      <c r="K889"/>
      <c r="L889"/>
      <c r="M889"/>
      <c r="N889"/>
      <c r="O889"/>
    </row>
    <row r="890" spans="2:15" x14ac:dyDescent="0.2">
      <c r="B890"/>
      <c r="C890"/>
      <c r="D890"/>
      <c r="E890"/>
      <c r="F890"/>
      <c r="G890"/>
      <c r="H890"/>
      <c r="I890"/>
      <c r="J890"/>
      <c r="K890"/>
      <c r="L890"/>
      <c r="M890"/>
      <c r="N890"/>
      <c r="O890"/>
    </row>
    <row r="891" spans="2:15" x14ac:dyDescent="0.2">
      <c r="B891"/>
      <c r="C891"/>
      <c r="D891"/>
      <c r="E891"/>
      <c r="F891"/>
      <c r="G891"/>
      <c r="H891"/>
      <c r="I891"/>
      <c r="J891"/>
      <c r="K891"/>
      <c r="L891"/>
      <c r="M891"/>
      <c r="N891"/>
      <c r="O891"/>
    </row>
    <row r="892" spans="2:15" x14ac:dyDescent="0.2">
      <c r="B892"/>
      <c r="C892"/>
      <c r="D892"/>
      <c r="E892"/>
      <c r="F892"/>
      <c r="G892"/>
      <c r="H892"/>
      <c r="I892"/>
      <c r="J892"/>
      <c r="K892"/>
      <c r="L892"/>
      <c r="M892"/>
      <c r="N892"/>
      <c r="O892"/>
    </row>
    <row r="893" spans="2:15" x14ac:dyDescent="0.2">
      <c r="B893"/>
      <c r="C893"/>
      <c r="D893"/>
      <c r="E893"/>
      <c r="F893"/>
      <c r="G893"/>
      <c r="H893"/>
      <c r="I893"/>
      <c r="J893"/>
      <c r="K893"/>
      <c r="L893"/>
      <c r="M893"/>
      <c r="N893"/>
      <c r="O893"/>
    </row>
    <row r="894" spans="2:15" x14ac:dyDescent="0.2">
      <c r="B894"/>
      <c r="C894"/>
      <c r="D894"/>
      <c r="E894"/>
      <c r="F894"/>
      <c r="G894"/>
      <c r="H894"/>
      <c r="I894"/>
      <c r="J894"/>
      <c r="K894"/>
      <c r="L894"/>
      <c r="M894"/>
      <c r="N894"/>
      <c r="O894"/>
    </row>
    <row r="895" spans="2:15" x14ac:dyDescent="0.2">
      <c r="B895"/>
      <c r="C895"/>
      <c r="D895"/>
      <c r="E895"/>
      <c r="F895"/>
      <c r="G895"/>
      <c r="H895"/>
      <c r="I895"/>
      <c r="J895"/>
      <c r="K895"/>
      <c r="L895"/>
      <c r="M895"/>
      <c r="N895"/>
      <c r="O895"/>
    </row>
    <row r="896" spans="2:15" x14ac:dyDescent="0.2">
      <c r="B896"/>
      <c r="C896"/>
      <c r="D896"/>
      <c r="E896"/>
      <c r="F896"/>
      <c r="G896"/>
      <c r="H896"/>
      <c r="I896"/>
      <c r="J896"/>
      <c r="K896"/>
      <c r="L896"/>
      <c r="M896"/>
      <c r="N896"/>
      <c r="O896"/>
    </row>
    <row r="897" spans="2:15" x14ac:dyDescent="0.2">
      <c r="B897"/>
      <c r="C897"/>
      <c r="D897"/>
      <c r="E897"/>
      <c r="F897"/>
      <c r="G897"/>
      <c r="H897"/>
      <c r="I897"/>
      <c r="J897"/>
      <c r="K897"/>
      <c r="L897"/>
      <c r="M897"/>
      <c r="N897"/>
      <c r="O897"/>
    </row>
    <row r="898" spans="2:15" x14ac:dyDescent="0.2">
      <c r="B898"/>
      <c r="C898"/>
      <c r="D898"/>
      <c r="E898"/>
      <c r="F898"/>
      <c r="G898"/>
      <c r="H898"/>
      <c r="I898"/>
      <c r="J898"/>
      <c r="K898"/>
      <c r="L898"/>
      <c r="M898"/>
      <c r="N898"/>
      <c r="O898"/>
    </row>
    <row r="899" spans="2:15" x14ac:dyDescent="0.2">
      <c r="B899"/>
      <c r="C899"/>
      <c r="D899"/>
      <c r="E899"/>
      <c r="F899"/>
      <c r="G899"/>
      <c r="H899"/>
      <c r="I899"/>
      <c r="J899"/>
      <c r="K899"/>
      <c r="L899"/>
      <c r="M899"/>
      <c r="N899"/>
      <c r="O899"/>
    </row>
    <row r="900" spans="2:15" x14ac:dyDescent="0.2">
      <c r="B900"/>
      <c r="C900"/>
      <c r="D900"/>
      <c r="E900"/>
      <c r="F900"/>
      <c r="G900"/>
      <c r="H900"/>
      <c r="I900"/>
      <c r="J900"/>
      <c r="K900"/>
      <c r="L900"/>
      <c r="M900"/>
      <c r="N900"/>
      <c r="O900"/>
    </row>
    <row r="901" spans="2:15" x14ac:dyDescent="0.2">
      <c r="B901"/>
      <c r="C901"/>
      <c r="D901"/>
      <c r="E901"/>
      <c r="F901"/>
      <c r="G901"/>
      <c r="H901"/>
      <c r="I901"/>
      <c r="J901"/>
      <c r="K901"/>
      <c r="L901"/>
      <c r="M901"/>
      <c r="N901"/>
      <c r="O901"/>
    </row>
    <row r="902" spans="2:15" x14ac:dyDescent="0.2">
      <c r="B902"/>
      <c r="C902"/>
      <c r="D902"/>
      <c r="E902"/>
      <c r="F902"/>
      <c r="G902"/>
      <c r="H902"/>
      <c r="I902"/>
      <c r="J902"/>
      <c r="K902"/>
      <c r="L902"/>
      <c r="M902"/>
      <c r="N902"/>
      <c r="O902"/>
    </row>
    <row r="903" spans="2:15" x14ac:dyDescent="0.2">
      <c r="B903"/>
      <c r="C903"/>
      <c r="D903"/>
      <c r="E903"/>
      <c r="F903"/>
      <c r="G903"/>
      <c r="H903"/>
      <c r="I903"/>
      <c r="J903"/>
      <c r="K903"/>
      <c r="L903"/>
      <c r="M903"/>
      <c r="N903"/>
      <c r="O903"/>
    </row>
    <row r="904" spans="2:15" x14ac:dyDescent="0.2">
      <c r="B904"/>
      <c r="C904"/>
      <c r="D904"/>
      <c r="E904"/>
      <c r="F904"/>
      <c r="G904"/>
      <c r="H904"/>
      <c r="I904"/>
      <c r="J904"/>
      <c r="K904"/>
      <c r="L904"/>
      <c r="M904"/>
      <c r="N904"/>
      <c r="O904"/>
    </row>
    <row r="905" spans="2:15" x14ac:dyDescent="0.2">
      <c r="B905"/>
      <c r="C905"/>
      <c r="D905"/>
      <c r="E905"/>
      <c r="F905"/>
      <c r="G905"/>
      <c r="H905"/>
      <c r="I905"/>
      <c r="J905"/>
      <c r="K905"/>
      <c r="L905"/>
      <c r="M905"/>
      <c r="N905"/>
      <c r="O905"/>
    </row>
    <row r="906" spans="2:15" x14ac:dyDescent="0.2">
      <c r="B906"/>
      <c r="C906"/>
      <c r="D906"/>
      <c r="E906"/>
      <c r="F906"/>
      <c r="G906"/>
      <c r="H906"/>
      <c r="I906"/>
      <c r="J906"/>
      <c r="K906"/>
      <c r="L906"/>
      <c r="M906"/>
      <c r="N906"/>
      <c r="O906"/>
    </row>
    <row r="907" spans="2:15" x14ac:dyDescent="0.2">
      <c r="B907"/>
      <c r="C907"/>
      <c r="D907"/>
      <c r="E907"/>
      <c r="F907"/>
      <c r="G907"/>
      <c r="H907"/>
      <c r="I907"/>
      <c r="J907"/>
      <c r="K907"/>
      <c r="L907"/>
      <c r="M907"/>
      <c r="N907"/>
      <c r="O907"/>
    </row>
    <row r="908" spans="2:15" x14ac:dyDescent="0.2">
      <c r="B908"/>
      <c r="C908"/>
      <c r="D908"/>
      <c r="E908"/>
      <c r="F908"/>
      <c r="G908"/>
      <c r="H908"/>
      <c r="I908"/>
      <c r="J908"/>
      <c r="K908"/>
      <c r="L908"/>
      <c r="M908"/>
      <c r="N908"/>
      <c r="O908"/>
    </row>
    <row r="909" spans="2:15" x14ac:dyDescent="0.2">
      <c r="B909"/>
      <c r="C909"/>
      <c r="D909"/>
      <c r="E909"/>
      <c r="F909"/>
      <c r="G909"/>
      <c r="H909"/>
      <c r="I909"/>
      <c r="J909"/>
      <c r="K909"/>
      <c r="L909"/>
      <c r="M909"/>
      <c r="N909"/>
      <c r="O909"/>
    </row>
    <row r="910" spans="2:15" x14ac:dyDescent="0.2">
      <c r="B910"/>
      <c r="C910"/>
      <c r="D910"/>
      <c r="E910"/>
      <c r="F910"/>
      <c r="G910"/>
      <c r="H910"/>
      <c r="I910"/>
      <c r="J910"/>
      <c r="K910"/>
      <c r="L910"/>
      <c r="M910"/>
      <c r="N910"/>
      <c r="O910"/>
    </row>
    <row r="911" spans="2:15" x14ac:dyDescent="0.2">
      <c r="B911"/>
      <c r="C911"/>
      <c r="D911"/>
      <c r="E911"/>
      <c r="F911"/>
      <c r="G911"/>
      <c r="H911"/>
      <c r="I911"/>
      <c r="J911"/>
      <c r="K911"/>
      <c r="L911"/>
      <c r="M911"/>
      <c r="N911"/>
      <c r="O911"/>
    </row>
    <row r="912" spans="2:15" x14ac:dyDescent="0.2">
      <c r="B912"/>
      <c r="C912"/>
      <c r="D912"/>
      <c r="E912"/>
      <c r="F912"/>
      <c r="G912"/>
      <c r="H912"/>
      <c r="I912"/>
      <c r="J912"/>
      <c r="K912"/>
      <c r="L912"/>
      <c r="M912"/>
      <c r="N912"/>
      <c r="O912"/>
    </row>
    <row r="913" spans="2:15" x14ac:dyDescent="0.2">
      <c r="B913"/>
      <c r="C913"/>
      <c r="D913"/>
      <c r="E913"/>
      <c r="F913"/>
      <c r="G913"/>
      <c r="H913"/>
      <c r="I913"/>
      <c r="J913"/>
      <c r="K913"/>
      <c r="L913"/>
      <c r="M913"/>
      <c r="N913"/>
      <c r="O913"/>
    </row>
    <row r="914" spans="2:15" x14ac:dyDescent="0.2">
      <c r="B914"/>
      <c r="C914"/>
      <c r="D914"/>
      <c r="E914"/>
      <c r="F914"/>
      <c r="G914"/>
      <c r="H914"/>
      <c r="I914"/>
      <c r="J914"/>
      <c r="K914"/>
      <c r="L914"/>
      <c r="M914"/>
      <c r="N914"/>
      <c r="O914"/>
    </row>
    <row r="915" spans="2:15" x14ac:dyDescent="0.2">
      <c r="B915"/>
      <c r="C915"/>
      <c r="D915"/>
      <c r="E915"/>
      <c r="F915"/>
      <c r="G915"/>
      <c r="H915"/>
      <c r="I915"/>
      <c r="J915"/>
      <c r="K915"/>
      <c r="L915"/>
      <c r="M915"/>
      <c r="N915"/>
      <c r="O915"/>
    </row>
    <row r="916" spans="2:15" x14ac:dyDescent="0.2">
      <c r="B916"/>
      <c r="C916"/>
      <c r="D916"/>
      <c r="E916"/>
      <c r="F916"/>
      <c r="G916"/>
      <c r="H916"/>
      <c r="I916"/>
      <c r="J916"/>
      <c r="K916"/>
      <c r="L916"/>
      <c r="M916"/>
      <c r="N916"/>
      <c r="O916"/>
    </row>
    <row r="917" spans="2:15" x14ac:dyDescent="0.2">
      <c r="B917"/>
      <c r="C917"/>
      <c r="D917"/>
      <c r="E917"/>
      <c r="F917"/>
      <c r="G917"/>
      <c r="H917"/>
      <c r="I917"/>
      <c r="J917"/>
      <c r="K917"/>
      <c r="L917"/>
      <c r="M917"/>
      <c r="N917"/>
      <c r="O917"/>
    </row>
    <row r="918" spans="2:15" x14ac:dyDescent="0.2">
      <c r="B918"/>
      <c r="C918"/>
      <c r="D918"/>
      <c r="E918"/>
      <c r="F918"/>
      <c r="G918"/>
      <c r="H918"/>
      <c r="I918"/>
      <c r="J918"/>
      <c r="K918"/>
      <c r="L918"/>
      <c r="M918"/>
      <c r="N918"/>
      <c r="O918"/>
    </row>
    <row r="919" spans="2:15" x14ac:dyDescent="0.2">
      <c r="B919"/>
      <c r="C919"/>
      <c r="D919"/>
      <c r="E919"/>
      <c r="F919"/>
      <c r="G919"/>
      <c r="H919"/>
      <c r="I919"/>
      <c r="J919"/>
      <c r="K919"/>
      <c r="L919"/>
      <c r="M919"/>
      <c r="N919"/>
      <c r="O919"/>
    </row>
    <row r="920" spans="2:15" x14ac:dyDescent="0.2">
      <c r="B920"/>
      <c r="C920"/>
      <c r="D920"/>
      <c r="E920"/>
      <c r="F920"/>
      <c r="G920"/>
      <c r="H920"/>
      <c r="I920"/>
      <c r="J920"/>
      <c r="K920"/>
      <c r="L920"/>
      <c r="M920"/>
      <c r="N920"/>
      <c r="O920"/>
    </row>
    <row r="921" spans="2:15" x14ac:dyDescent="0.2">
      <c r="B921"/>
      <c r="C921"/>
      <c r="D921"/>
      <c r="E921"/>
      <c r="F921"/>
      <c r="G921"/>
      <c r="H921"/>
      <c r="I921"/>
      <c r="J921"/>
      <c r="K921"/>
      <c r="L921"/>
      <c r="M921"/>
      <c r="N921"/>
      <c r="O921"/>
    </row>
    <row r="922" spans="2:15" x14ac:dyDescent="0.2">
      <c r="B922"/>
      <c r="C922"/>
      <c r="D922"/>
      <c r="E922"/>
      <c r="F922"/>
      <c r="G922"/>
      <c r="H922"/>
      <c r="I922"/>
      <c r="J922"/>
      <c r="K922"/>
      <c r="L922"/>
      <c r="M922"/>
      <c r="N922"/>
      <c r="O922"/>
    </row>
    <row r="923" spans="2:15" x14ac:dyDescent="0.2">
      <c r="B923"/>
      <c r="C923"/>
      <c r="D923"/>
      <c r="E923"/>
      <c r="F923"/>
      <c r="G923"/>
      <c r="H923"/>
      <c r="I923"/>
      <c r="J923"/>
      <c r="K923"/>
      <c r="L923"/>
      <c r="M923"/>
      <c r="N923"/>
      <c r="O923"/>
    </row>
    <row r="924" spans="2:15" x14ac:dyDescent="0.2">
      <c r="B924"/>
      <c r="C924"/>
      <c r="D924"/>
      <c r="E924"/>
      <c r="F924"/>
      <c r="G924"/>
      <c r="H924"/>
      <c r="I924"/>
      <c r="J924"/>
      <c r="K924"/>
      <c r="L924"/>
      <c r="M924"/>
      <c r="N924"/>
      <c r="O924"/>
    </row>
    <row r="925" spans="2:15" x14ac:dyDescent="0.2">
      <c r="B925"/>
      <c r="C925"/>
      <c r="D925"/>
      <c r="E925"/>
      <c r="F925"/>
      <c r="G925"/>
      <c r="H925"/>
      <c r="I925"/>
      <c r="J925"/>
      <c r="K925"/>
      <c r="L925"/>
      <c r="M925"/>
      <c r="N925"/>
      <c r="O925"/>
    </row>
    <row r="926" spans="2:15" x14ac:dyDescent="0.2">
      <c r="B926"/>
      <c r="C926"/>
      <c r="D926"/>
      <c r="E926"/>
      <c r="F926"/>
      <c r="G926"/>
      <c r="H926"/>
      <c r="I926"/>
      <c r="J926"/>
      <c r="K926"/>
      <c r="L926"/>
      <c r="M926"/>
      <c r="N926"/>
      <c r="O926"/>
    </row>
    <row r="927" spans="2:15" x14ac:dyDescent="0.2">
      <c r="B927"/>
      <c r="C927"/>
      <c r="D927"/>
      <c r="E927"/>
      <c r="F927"/>
      <c r="G927"/>
      <c r="H927"/>
      <c r="I927"/>
      <c r="J927"/>
      <c r="K927"/>
      <c r="L927"/>
      <c r="M927"/>
      <c r="N927"/>
      <c r="O927"/>
    </row>
    <row r="928" spans="2:15" x14ac:dyDescent="0.2">
      <c r="B928"/>
      <c r="C928"/>
      <c r="D928"/>
      <c r="E928"/>
      <c r="F928"/>
      <c r="G928"/>
      <c r="H928"/>
      <c r="I928"/>
      <c r="J928"/>
      <c r="K928"/>
      <c r="L928"/>
      <c r="M928"/>
      <c r="N928"/>
      <c r="O928"/>
    </row>
    <row r="929" spans="2:15" x14ac:dyDescent="0.2">
      <c r="B929"/>
      <c r="C929"/>
      <c r="D929"/>
      <c r="E929"/>
      <c r="F929"/>
      <c r="G929"/>
      <c r="H929"/>
      <c r="I929"/>
      <c r="J929"/>
      <c r="K929"/>
      <c r="L929"/>
      <c r="M929"/>
      <c r="N929"/>
      <c r="O929"/>
    </row>
    <row r="930" spans="2:15" x14ac:dyDescent="0.2">
      <c r="B930"/>
      <c r="C930"/>
      <c r="D930"/>
      <c r="E930"/>
      <c r="F930"/>
      <c r="G930"/>
      <c r="H930"/>
      <c r="I930"/>
      <c r="J930"/>
      <c r="K930"/>
      <c r="L930"/>
      <c r="M930"/>
      <c r="N930"/>
      <c r="O930"/>
    </row>
    <row r="931" spans="2:15" x14ac:dyDescent="0.2">
      <c r="B931"/>
      <c r="C931"/>
      <c r="D931"/>
      <c r="E931"/>
      <c r="F931"/>
      <c r="G931"/>
      <c r="H931"/>
      <c r="I931"/>
      <c r="J931"/>
      <c r="K931"/>
      <c r="L931"/>
      <c r="M931"/>
      <c r="N931"/>
      <c r="O931"/>
    </row>
    <row r="932" spans="2:15" x14ac:dyDescent="0.2">
      <c r="B932"/>
      <c r="C932"/>
      <c r="D932"/>
      <c r="E932"/>
      <c r="F932"/>
      <c r="G932"/>
      <c r="H932"/>
      <c r="I932"/>
      <c r="J932"/>
      <c r="K932"/>
      <c r="L932"/>
      <c r="M932"/>
      <c r="N932"/>
      <c r="O932"/>
    </row>
    <row r="933" spans="2:15" x14ac:dyDescent="0.2">
      <c r="B933"/>
      <c r="C933"/>
      <c r="D933"/>
      <c r="E933"/>
      <c r="F933"/>
      <c r="G933"/>
      <c r="H933"/>
      <c r="I933"/>
      <c r="J933"/>
      <c r="K933"/>
      <c r="L933"/>
      <c r="M933"/>
      <c r="N933"/>
      <c r="O933"/>
    </row>
    <row r="934" spans="2:15" x14ac:dyDescent="0.2">
      <c r="B934"/>
      <c r="C934"/>
      <c r="D934"/>
      <c r="E934"/>
      <c r="F934"/>
      <c r="G934"/>
      <c r="H934"/>
      <c r="I934"/>
      <c r="J934"/>
      <c r="K934"/>
      <c r="L934"/>
      <c r="M934"/>
      <c r="N934"/>
      <c r="O934"/>
    </row>
    <row r="935" spans="2:15" x14ac:dyDescent="0.2">
      <c r="B935"/>
      <c r="C935"/>
      <c r="D935"/>
      <c r="E935"/>
      <c r="F935"/>
      <c r="G935"/>
      <c r="H935"/>
      <c r="I935"/>
      <c r="J935"/>
      <c r="K935"/>
      <c r="L935"/>
      <c r="M935"/>
      <c r="N935"/>
      <c r="O935"/>
    </row>
    <row r="936" spans="2:15" x14ac:dyDescent="0.2">
      <c r="B936"/>
      <c r="C936"/>
      <c r="D936"/>
      <c r="E936"/>
      <c r="F936"/>
      <c r="G936"/>
      <c r="H936"/>
      <c r="I936"/>
      <c r="J936"/>
      <c r="K936"/>
      <c r="L936"/>
      <c r="M936"/>
      <c r="N936"/>
      <c r="O936"/>
    </row>
    <row r="937" spans="2:15" x14ac:dyDescent="0.2">
      <c r="B937"/>
      <c r="C937"/>
      <c r="D937"/>
      <c r="E937"/>
      <c r="F937"/>
      <c r="G937"/>
      <c r="H937"/>
      <c r="I937"/>
      <c r="J937"/>
      <c r="K937"/>
      <c r="L937"/>
      <c r="M937"/>
      <c r="N937"/>
      <c r="O937"/>
    </row>
    <row r="938" spans="2:15" x14ac:dyDescent="0.2">
      <c r="B938"/>
      <c r="C938"/>
      <c r="D938"/>
      <c r="E938"/>
      <c r="F938"/>
      <c r="G938"/>
      <c r="H938"/>
      <c r="I938"/>
      <c r="J938"/>
      <c r="K938"/>
      <c r="L938"/>
      <c r="M938"/>
      <c r="N938"/>
      <c r="O938"/>
    </row>
    <row r="939" spans="2:15" x14ac:dyDescent="0.2">
      <c r="B939"/>
      <c r="C939"/>
      <c r="D939"/>
      <c r="E939"/>
      <c r="F939"/>
      <c r="G939"/>
      <c r="H939"/>
      <c r="I939"/>
      <c r="J939"/>
      <c r="K939"/>
      <c r="L939"/>
      <c r="M939"/>
      <c r="N939"/>
      <c r="O939"/>
    </row>
    <row r="940" spans="2:15" x14ac:dyDescent="0.2">
      <c r="B940"/>
      <c r="C940"/>
      <c r="D940"/>
      <c r="E940"/>
      <c r="F940"/>
      <c r="G940"/>
      <c r="H940"/>
      <c r="I940"/>
      <c r="J940"/>
      <c r="K940"/>
      <c r="L940"/>
      <c r="M940"/>
      <c r="N940"/>
      <c r="O940"/>
    </row>
    <row r="941" spans="2:15" x14ac:dyDescent="0.2">
      <c r="B941"/>
      <c r="C941"/>
      <c r="D941"/>
      <c r="E941"/>
      <c r="F941"/>
      <c r="G941"/>
      <c r="H941"/>
      <c r="I941"/>
      <c r="J941"/>
      <c r="K941"/>
      <c r="L941"/>
      <c r="M941"/>
      <c r="N941"/>
      <c r="O941"/>
    </row>
    <row r="942" spans="2:15" x14ac:dyDescent="0.2">
      <c r="B942"/>
      <c r="C942"/>
      <c r="D942"/>
      <c r="E942"/>
      <c r="F942"/>
      <c r="G942"/>
      <c r="H942"/>
      <c r="I942"/>
      <c r="J942"/>
      <c r="K942"/>
      <c r="L942"/>
      <c r="M942"/>
      <c r="N942"/>
      <c r="O942"/>
    </row>
    <row r="943" spans="2:15" x14ac:dyDescent="0.2">
      <c r="B943"/>
      <c r="C943"/>
      <c r="D943"/>
      <c r="E943"/>
      <c r="F943"/>
      <c r="G943"/>
      <c r="H943"/>
      <c r="I943"/>
      <c r="J943"/>
      <c r="K943"/>
      <c r="L943"/>
      <c r="M943"/>
      <c r="N943"/>
      <c r="O943"/>
    </row>
    <row r="944" spans="2:15" x14ac:dyDescent="0.2">
      <c r="B944"/>
      <c r="C944"/>
      <c r="D944"/>
      <c r="E944"/>
      <c r="F944"/>
      <c r="G944"/>
      <c r="H944"/>
      <c r="I944"/>
      <c r="J944"/>
      <c r="K944"/>
      <c r="L944"/>
      <c r="M944"/>
      <c r="N944"/>
      <c r="O944"/>
    </row>
    <row r="945" spans="2:15" x14ac:dyDescent="0.2">
      <c r="B945"/>
      <c r="C945"/>
      <c r="D945"/>
      <c r="E945"/>
      <c r="F945"/>
      <c r="G945"/>
      <c r="H945"/>
      <c r="I945"/>
      <c r="J945"/>
      <c r="K945"/>
      <c r="L945"/>
      <c r="M945"/>
      <c r="N945"/>
      <c r="O945"/>
    </row>
    <row r="946" spans="2:15" x14ac:dyDescent="0.2">
      <c r="B946"/>
      <c r="C946"/>
      <c r="D946"/>
      <c r="E946"/>
      <c r="F946"/>
      <c r="G946"/>
      <c r="H946"/>
      <c r="I946"/>
      <c r="J946"/>
      <c r="K946"/>
      <c r="L946"/>
      <c r="M946"/>
      <c r="N946"/>
      <c r="O946"/>
    </row>
    <row r="947" spans="2:15" x14ac:dyDescent="0.2">
      <c r="B947"/>
      <c r="C947"/>
      <c r="D947"/>
      <c r="E947"/>
      <c r="F947"/>
      <c r="G947"/>
      <c r="H947"/>
      <c r="I947"/>
      <c r="J947"/>
      <c r="K947"/>
      <c r="L947"/>
      <c r="M947"/>
      <c r="N947"/>
      <c r="O947"/>
    </row>
    <row r="948" spans="2:15" x14ac:dyDescent="0.2">
      <c r="B948"/>
      <c r="C948"/>
      <c r="D948"/>
      <c r="E948"/>
      <c r="F948"/>
      <c r="G948"/>
      <c r="H948"/>
      <c r="I948"/>
      <c r="J948"/>
      <c r="K948"/>
      <c r="L948"/>
      <c r="M948"/>
      <c r="N948"/>
      <c r="O948"/>
    </row>
    <row r="949" spans="2:15" x14ac:dyDescent="0.2">
      <c r="B949"/>
      <c r="C949"/>
      <c r="D949"/>
      <c r="E949"/>
      <c r="F949"/>
      <c r="G949"/>
      <c r="H949"/>
      <c r="I949"/>
      <c r="J949"/>
      <c r="K949"/>
      <c r="L949"/>
      <c r="M949"/>
      <c r="N949"/>
      <c r="O949"/>
    </row>
    <row r="950" spans="2:15" x14ac:dyDescent="0.2">
      <c r="B950"/>
      <c r="C950"/>
      <c r="D950"/>
      <c r="E950"/>
      <c r="F950"/>
      <c r="G950"/>
      <c r="H950"/>
      <c r="I950"/>
      <c r="J950"/>
      <c r="K950"/>
      <c r="L950"/>
      <c r="M950"/>
      <c r="N950"/>
      <c r="O950"/>
    </row>
    <row r="951" spans="2:15" x14ac:dyDescent="0.2">
      <c r="B951"/>
      <c r="C951"/>
      <c r="D951"/>
      <c r="E951"/>
      <c r="F951"/>
      <c r="G951"/>
      <c r="H951"/>
      <c r="I951"/>
      <c r="J951"/>
      <c r="K951"/>
      <c r="L951"/>
      <c r="M951"/>
      <c r="N951"/>
      <c r="O951"/>
    </row>
    <row r="952" spans="2:15" x14ac:dyDescent="0.2">
      <c r="B952"/>
      <c r="C952"/>
      <c r="D952"/>
      <c r="E952"/>
      <c r="F952"/>
      <c r="G952"/>
      <c r="H952"/>
      <c r="I952"/>
      <c r="J952"/>
      <c r="K952"/>
      <c r="L952"/>
      <c r="M952"/>
      <c r="N952"/>
      <c r="O952"/>
    </row>
    <row r="953" spans="2:15" x14ac:dyDescent="0.2">
      <c r="B953"/>
      <c r="C953"/>
      <c r="D953"/>
      <c r="E953"/>
      <c r="F953"/>
      <c r="G953"/>
      <c r="H953"/>
      <c r="I953"/>
      <c r="J953"/>
      <c r="K953"/>
      <c r="L953"/>
      <c r="M953"/>
      <c r="N953"/>
      <c r="O953"/>
    </row>
    <row r="954" spans="2:15" x14ac:dyDescent="0.2">
      <c r="B954"/>
      <c r="C954"/>
      <c r="D954"/>
      <c r="E954"/>
      <c r="F954"/>
      <c r="G954"/>
      <c r="H954"/>
      <c r="I954"/>
      <c r="J954"/>
      <c r="K954"/>
      <c r="L954"/>
      <c r="M954"/>
      <c r="N954"/>
      <c r="O954"/>
    </row>
    <row r="955" spans="2:15" x14ac:dyDescent="0.2">
      <c r="B955"/>
      <c r="C955"/>
      <c r="D955"/>
      <c r="E955"/>
      <c r="F955"/>
      <c r="G955"/>
      <c r="H955"/>
      <c r="I955"/>
      <c r="J955"/>
      <c r="K955"/>
      <c r="L955"/>
      <c r="M955"/>
      <c r="N955"/>
      <c r="O955"/>
    </row>
    <row r="956" spans="2:15" x14ac:dyDescent="0.2">
      <c r="B956"/>
      <c r="C956"/>
      <c r="D956"/>
      <c r="E956"/>
      <c r="F956"/>
      <c r="G956"/>
      <c r="H956"/>
      <c r="I956"/>
      <c r="J956"/>
      <c r="K956"/>
      <c r="L956"/>
      <c r="M956"/>
      <c r="N956"/>
      <c r="O956"/>
    </row>
    <row r="957" spans="2:15" x14ac:dyDescent="0.2">
      <c r="B957"/>
      <c r="C957"/>
      <c r="D957"/>
      <c r="E957"/>
      <c r="F957"/>
      <c r="G957"/>
      <c r="H957"/>
      <c r="I957"/>
      <c r="J957"/>
      <c r="K957"/>
      <c r="L957"/>
      <c r="M957"/>
      <c r="N957"/>
      <c r="O957"/>
    </row>
    <row r="958" spans="2:15" x14ac:dyDescent="0.2">
      <c r="B958"/>
      <c r="C958"/>
      <c r="D958"/>
      <c r="E958"/>
      <c r="F958"/>
      <c r="G958"/>
      <c r="H958"/>
      <c r="I958"/>
      <c r="J958"/>
      <c r="K958"/>
      <c r="L958"/>
      <c r="M958"/>
      <c r="N958"/>
      <c r="O958"/>
    </row>
    <row r="959" spans="2:15" x14ac:dyDescent="0.2">
      <c r="B959"/>
      <c r="C959"/>
      <c r="D959"/>
      <c r="E959"/>
      <c r="F959"/>
      <c r="G959"/>
      <c r="H959"/>
      <c r="I959"/>
      <c r="J959"/>
      <c r="K959"/>
      <c r="L959"/>
      <c r="M959"/>
      <c r="N959"/>
      <c r="O959"/>
    </row>
    <row r="960" spans="2:15" x14ac:dyDescent="0.2">
      <c r="B960"/>
      <c r="C960"/>
      <c r="D960"/>
      <c r="E960"/>
      <c r="F960"/>
      <c r="G960"/>
      <c r="H960"/>
      <c r="I960"/>
      <c r="J960"/>
      <c r="K960"/>
      <c r="L960"/>
      <c r="M960"/>
      <c r="N960"/>
      <c r="O960"/>
    </row>
    <row r="961" spans="2:15" x14ac:dyDescent="0.2">
      <c r="B961"/>
      <c r="C961"/>
      <c r="D961"/>
      <c r="E961"/>
      <c r="F961"/>
      <c r="G961"/>
      <c r="H961"/>
      <c r="I961"/>
      <c r="J961"/>
      <c r="K961"/>
      <c r="L961"/>
      <c r="M961"/>
      <c r="N961"/>
      <c r="O961"/>
    </row>
    <row r="962" spans="2:15" x14ac:dyDescent="0.2">
      <c r="B962"/>
      <c r="C962"/>
      <c r="D962"/>
      <c r="E962"/>
      <c r="F962"/>
      <c r="G962"/>
      <c r="H962"/>
      <c r="I962"/>
      <c r="J962"/>
      <c r="K962"/>
      <c r="L962"/>
      <c r="M962"/>
      <c r="N962"/>
      <c r="O962"/>
    </row>
    <row r="963" spans="2:15" x14ac:dyDescent="0.2">
      <c r="B963"/>
      <c r="C963"/>
      <c r="D963"/>
      <c r="E963"/>
      <c r="F963"/>
      <c r="G963"/>
      <c r="H963"/>
      <c r="I963"/>
      <c r="J963"/>
      <c r="K963"/>
      <c r="L963"/>
      <c r="M963"/>
      <c r="N963"/>
      <c r="O963"/>
    </row>
    <row r="964" spans="2:15" x14ac:dyDescent="0.2">
      <c r="B964"/>
      <c r="C964"/>
      <c r="D964"/>
      <c r="E964"/>
      <c r="F964"/>
      <c r="G964"/>
      <c r="H964"/>
      <c r="I964"/>
      <c r="J964"/>
      <c r="K964"/>
      <c r="L964"/>
      <c r="M964"/>
      <c r="N964"/>
      <c r="O964"/>
    </row>
    <row r="965" spans="2:15" x14ac:dyDescent="0.2">
      <c r="B965"/>
      <c r="C965"/>
      <c r="D965"/>
      <c r="E965"/>
      <c r="F965"/>
      <c r="G965"/>
      <c r="H965"/>
      <c r="I965"/>
      <c r="J965"/>
      <c r="K965"/>
      <c r="L965"/>
      <c r="M965"/>
      <c r="N965"/>
      <c r="O965"/>
    </row>
    <row r="966" spans="2:15" x14ac:dyDescent="0.2">
      <c r="B966"/>
      <c r="C966"/>
      <c r="D966"/>
      <c r="E966"/>
      <c r="F966"/>
      <c r="G966"/>
      <c r="H966"/>
      <c r="I966"/>
      <c r="J966"/>
      <c r="K966"/>
      <c r="L966"/>
      <c r="M966"/>
      <c r="N966"/>
      <c r="O966"/>
    </row>
    <row r="967" spans="2:15" x14ac:dyDescent="0.2">
      <c r="B967"/>
      <c r="C967"/>
      <c r="D967"/>
      <c r="E967"/>
      <c r="F967"/>
      <c r="G967"/>
      <c r="H967"/>
      <c r="I967"/>
      <c r="J967"/>
      <c r="K967"/>
      <c r="L967"/>
      <c r="M967"/>
      <c r="N967"/>
      <c r="O967"/>
    </row>
    <row r="968" spans="2:15" x14ac:dyDescent="0.2">
      <c r="B968"/>
      <c r="C968"/>
      <c r="D968"/>
      <c r="E968"/>
      <c r="F968"/>
      <c r="G968"/>
      <c r="H968"/>
      <c r="I968"/>
      <c r="J968"/>
      <c r="K968"/>
      <c r="L968"/>
      <c r="M968"/>
      <c r="N968"/>
      <c r="O968"/>
    </row>
    <row r="969" spans="2:15" x14ac:dyDescent="0.2">
      <c r="B969"/>
      <c r="C969"/>
      <c r="D969"/>
      <c r="E969"/>
      <c r="F969"/>
      <c r="G969"/>
      <c r="H969"/>
      <c r="I969"/>
      <c r="J969"/>
      <c r="K969"/>
      <c r="L969"/>
      <c r="M969"/>
      <c r="N969"/>
      <c r="O969"/>
    </row>
    <row r="970" spans="2:15" x14ac:dyDescent="0.2">
      <c r="B970"/>
      <c r="C970"/>
      <c r="D970"/>
      <c r="E970"/>
      <c r="F970"/>
      <c r="G970"/>
      <c r="H970"/>
      <c r="I970"/>
      <c r="J970"/>
      <c r="K970"/>
      <c r="L970"/>
      <c r="M970"/>
      <c r="N970"/>
      <c r="O970"/>
    </row>
    <row r="971" spans="2:15" x14ac:dyDescent="0.2">
      <c r="B971"/>
      <c r="C971"/>
      <c r="D971"/>
      <c r="E971"/>
      <c r="F971"/>
      <c r="G971"/>
      <c r="H971"/>
      <c r="I971"/>
      <c r="J971"/>
      <c r="K971"/>
      <c r="L971"/>
      <c r="M971"/>
      <c r="N971"/>
      <c r="O971"/>
    </row>
    <row r="972" spans="2:15" x14ac:dyDescent="0.2">
      <c r="B972"/>
      <c r="C972"/>
      <c r="D972"/>
      <c r="E972"/>
      <c r="F972"/>
      <c r="G972"/>
      <c r="H972"/>
      <c r="I972"/>
      <c r="J972"/>
      <c r="K972"/>
      <c r="L972"/>
      <c r="M972"/>
      <c r="N972"/>
      <c r="O972"/>
    </row>
    <row r="973" spans="2:15" x14ac:dyDescent="0.2">
      <c r="B973"/>
      <c r="C973"/>
      <c r="D973"/>
      <c r="E973"/>
      <c r="F973"/>
      <c r="G973"/>
      <c r="H973"/>
      <c r="I973"/>
      <c r="J973"/>
      <c r="K973"/>
      <c r="L973"/>
      <c r="M973"/>
      <c r="N973"/>
      <c r="O973"/>
    </row>
    <row r="974" spans="2:15" x14ac:dyDescent="0.2">
      <c r="B974"/>
      <c r="C974"/>
      <c r="D974"/>
      <c r="E974"/>
      <c r="F974"/>
      <c r="G974"/>
      <c r="H974"/>
      <c r="I974"/>
      <c r="J974"/>
      <c r="K974"/>
      <c r="L974"/>
      <c r="M974"/>
      <c r="N974"/>
      <c r="O974"/>
    </row>
    <row r="975" spans="2:15" x14ac:dyDescent="0.2">
      <c r="B975"/>
      <c r="C975"/>
      <c r="D975"/>
      <c r="E975"/>
      <c r="F975"/>
      <c r="G975"/>
      <c r="H975"/>
      <c r="I975"/>
      <c r="J975"/>
      <c r="K975"/>
      <c r="L975"/>
      <c r="M975"/>
      <c r="N975"/>
      <c r="O975"/>
    </row>
    <row r="976" spans="2:15" x14ac:dyDescent="0.2">
      <c r="B976"/>
      <c r="C976"/>
      <c r="D976"/>
      <c r="E976"/>
      <c r="F976"/>
      <c r="G976"/>
      <c r="H976"/>
      <c r="I976"/>
      <c r="J976"/>
      <c r="K976"/>
      <c r="L976"/>
      <c r="M976"/>
      <c r="N976"/>
      <c r="O976"/>
    </row>
    <row r="977" spans="2:15" x14ac:dyDescent="0.2">
      <c r="B977"/>
      <c r="C977"/>
      <c r="D977"/>
      <c r="E977"/>
      <c r="F977"/>
      <c r="G977"/>
      <c r="H977"/>
      <c r="I977"/>
      <c r="J977"/>
      <c r="K977"/>
      <c r="L977"/>
      <c r="M977"/>
      <c r="N977"/>
      <c r="O977"/>
    </row>
    <row r="978" spans="2:15" x14ac:dyDescent="0.2">
      <c r="B978"/>
      <c r="C978"/>
      <c r="D978"/>
      <c r="E978"/>
      <c r="F978"/>
      <c r="G978"/>
      <c r="H978"/>
      <c r="I978"/>
      <c r="J978"/>
      <c r="K978"/>
      <c r="L978"/>
      <c r="M978"/>
      <c r="N978"/>
      <c r="O978"/>
    </row>
    <row r="979" spans="2:15" x14ac:dyDescent="0.2">
      <c r="B979"/>
      <c r="C979"/>
      <c r="D979"/>
      <c r="E979"/>
      <c r="F979"/>
      <c r="G979"/>
      <c r="H979"/>
      <c r="I979"/>
      <c r="J979"/>
      <c r="K979"/>
      <c r="L979"/>
      <c r="M979"/>
      <c r="N979"/>
      <c r="O979"/>
    </row>
    <row r="980" spans="2:15" x14ac:dyDescent="0.2">
      <c r="B980"/>
      <c r="C980"/>
      <c r="D980"/>
      <c r="E980"/>
      <c r="F980"/>
      <c r="G980"/>
      <c r="H980"/>
      <c r="I980"/>
      <c r="J980"/>
      <c r="K980"/>
      <c r="L980"/>
      <c r="M980"/>
      <c r="N980"/>
      <c r="O980"/>
    </row>
    <row r="981" spans="2:15" x14ac:dyDescent="0.2">
      <c r="B981"/>
      <c r="C981"/>
      <c r="D981"/>
      <c r="E981"/>
      <c r="F981"/>
      <c r="G981"/>
      <c r="H981"/>
      <c r="I981"/>
      <c r="J981"/>
      <c r="K981"/>
      <c r="L981"/>
      <c r="M981"/>
      <c r="N981"/>
      <c r="O981"/>
    </row>
    <row r="982" spans="2:15" x14ac:dyDescent="0.2">
      <c r="B982"/>
      <c r="C982"/>
      <c r="D982"/>
      <c r="E982"/>
      <c r="F982"/>
      <c r="G982"/>
      <c r="H982"/>
      <c r="I982"/>
      <c r="J982"/>
      <c r="K982"/>
      <c r="L982"/>
      <c r="M982"/>
      <c r="N982"/>
      <c r="O982"/>
    </row>
    <row r="983" spans="2:15" x14ac:dyDescent="0.2">
      <c r="B983"/>
      <c r="C983"/>
      <c r="D983"/>
      <c r="E983"/>
      <c r="F983"/>
      <c r="G983"/>
      <c r="H983"/>
      <c r="I983"/>
      <c r="J983"/>
      <c r="K983"/>
      <c r="L983"/>
      <c r="M983"/>
      <c r="N983"/>
      <c r="O983"/>
    </row>
    <row r="984" spans="2:15" x14ac:dyDescent="0.2">
      <c r="B984"/>
      <c r="C984"/>
      <c r="D984"/>
      <c r="E984"/>
      <c r="F984"/>
      <c r="G984"/>
      <c r="H984"/>
      <c r="I984"/>
      <c r="J984"/>
      <c r="K984"/>
      <c r="L984"/>
      <c r="M984"/>
      <c r="N984"/>
      <c r="O984"/>
    </row>
    <row r="985" spans="2:15" x14ac:dyDescent="0.2">
      <c r="B985"/>
      <c r="C985"/>
      <c r="D985"/>
      <c r="E985"/>
      <c r="F985"/>
      <c r="G985"/>
      <c r="H985"/>
      <c r="I985"/>
      <c r="J985"/>
      <c r="K985"/>
      <c r="L985"/>
      <c r="M985"/>
      <c r="N985"/>
      <c r="O985"/>
    </row>
    <row r="986" spans="2:15" x14ac:dyDescent="0.2">
      <c r="B986"/>
      <c r="C986"/>
      <c r="D986"/>
      <c r="E986"/>
      <c r="F986"/>
      <c r="G986"/>
      <c r="H986"/>
      <c r="I986"/>
      <c r="J986"/>
      <c r="K986"/>
      <c r="L986"/>
      <c r="M986"/>
      <c r="N986"/>
      <c r="O986"/>
    </row>
    <row r="987" spans="2:15" x14ac:dyDescent="0.2">
      <c r="B987"/>
      <c r="C987"/>
      <c r="D987"/>
      <c r="E987"/>
      <c r="F987"/>
      <c r="G987"/>
      <c r="H987"/>
      <c r="I987"/>
      <c r="J987"/>
      <c r="K987"/>
      <c r="L987"/>
      <c r="M987"/>
      <c r="N987"/>
      <c r="O987"/>
    </row>
    <row r="988" spans="2:15" x14ac:dyDescent="0.2">
      <c r="B988"/>
      <c r="C988"/>
      <c r="D988"/>
      <c r="E988"/>
      <c r="F988"/>
      <c r="G988"/>
      <c r="H988"/>
      <c r="I988"/>
      <c r="J988"/>
      <c r="K988"/>
      <c r="L988"/>
      <c r="M988"/>
      <c r="N988"/>
      <c r="O988"/>
    </row>
    <row r="989" spans="2:15" x14ac:dyDescent="0.2">
      <c r="B989"/>
      <c r="C989"/>
      <c r="D989"/>
      <c r="E989"/>
      <c r="F989"/>
      <c r="G989"/>
      <c r="H989"/>
      <c r="I989"/>
      <c r="J989"/>
      <c r="K989"/>
      <c r="L989"/>
      <c r="M989"/>
      <c r="N989"/>
      <c r="O989"/>
    </row>
    <row r="990" spans="2:15" x14ac:dyDescent="0.2">
      <c r="B990"/>
      <c r="C990"/>
      <c r="D990"/>
      <c r="E990"/>
      <c r="F990"/>
      <c r="G990"/>
      <c r="H990"/>
      <c r="I990"/>
      <c r="J990"/>
      <c r="K990"/>
      <c r="L990"/>
      <c r="M990"/>
      <c r="N990"/>
      <c r="O990"/>
    </row>
    <row r="991" spans="2:15" x14ac:dyDescent="0.2">
      <c r="B991"/>
      <c r="C991"/>
      <c r="D991"/>
      <c r="E991"/>
      <c r="F991"/>
      <c r="G991"/>
      <c r="H991"/>
      <c r="I991"/>
      <c r="J991"/>
      <c r="K991"/>
      <c r="L991"/>
      <c r="M991"/>
      <c r="N991"/>
      <c r="O991"/>
    </row>
    <row r="992" spans="2:15" x14ac:dyDescent="0.2">
      <c r="B992"/>
      <c r="C992"/>
      <c r="D992"/>
      <c r="E992"/>
      <c r="F992"/>
      <c r="G992"/>
      <c r="H992"/>
      <c r="I992"/>
      <c r="J992"/>
      <c r="K992"/>
      <c r="L992"/>
      <c r="M992"/>
      <c r="N992"/>
      <c r="O992"/>
    </row>
    <row r="993" spans="2:15" x14ac:dyDescent="0.2">
      <c r="B993"/>
      <c r="C993"/>
      <c r="D993"/>
      <c r="E993"/>
      <c r="F993"/>
      <c r="G993"/>
      <c r="H993"/>
      <c r="I993"/>
      <c r="J993"/>
      <c r="K993"/>
      <c r="L993"/>
      <c r="M993"/>
      <c r="N993"/>
      <c r="O993"/>
    </row>
    <row r="994" spans="2:15" x14ac:dyDescent="0.2">
      <c r="B994"/>
      <c r="C994"/>
      <c r="D994"/>
      <c r="E994"/>
      <c r="F994"/>
      <c r="G994"/>
      <c r="H994"/>
      <c r="I994"/>
      <c r="J994"/>
      <c r="K994"/>
      <c r="L994"/>
      <c r="M994"/>
      <c r="N994"/>
      <c r="O994"/>
    </row>
    <row r="995" spans="2:15" x14ac:dyDescent="0.2">
      <c r="B995"/>
      <c r="C995"/>
      <c r="D995"/>
      <c r="E995"/>
      <c r="F995"/>
      <c r="G995"/>
      <c r="H995"/>
      <c r="I995"/>
      <c r="J995"/>
      <c r="K995"/>
      <c r="L995"/>
      <c r="M995"/>
      <c r="N995"/>
      <c r="O995"/>
    </row>
    <row r="996" spans="2:15" x14ac:dyDescent="0.2">
      <c r="B996"/>
      <c r="C996"/>
      <c r="D996"/>
      <c r="E996"/>
      <c r="F996"/>
      <c r="G996"/>
      <c r="H996"/>
      <c r="I996"/>
      <c r="J996"/>
      <c r="K996"/>
      <c r="L996"/>
      <c r="M996"/>
      <c r="N996"/>
      <c r="O996"/>
    </row>
    <row r="997" spans="2:15" x14ac:dyDescent="0.2">
      <c r="B997"/>
      <c r="C997"/>
      <c r="D997"/>
      <c r="E997"/>
      <c r="F997"/>
      <c r="G997"/>
      <c r="H997"/>
      <c r="I997"/>
      <c r="J997"/>
      <c r="K997"/>
      <c r="L997"/>
      <c r="M997"/>
      <c r="N997"/>
      <c r="O997"/>
    </row>
    <row r="998" spans="2:15" x14ac:dyDescent="0.2">
      <c r="B998"/>
      <c r="C998"/>
      <c r="D998"/>
      <c r="E998"/>
      <c r="F998"/>
      <c r="G998"/>
      <c r="H998"/>
      <c r="I998"/>
      <c r="J998"/>
      <c r="K998"/>
      <c r="L998"/>
      <c r="M998"/>
      <c r="N998"/>
      <c r="O998"/>
    </row>
    <row r="999" spans="2:15" x14ac:dyDescent="0.2">
      <c r="B999"/>
      <c r="C999"/>
      <c r="D999"/>
      <c r="E999"/>
      <c r="F999"/>
      <c r="G999"/>
      <c r="H999"/>
      <c r="I999"/>
      <c r="J999"/>
      <c r="K999"/>
      <c r="L999"/>
      <c r="M999"/>
      <c r="N999"/>
      <c r="O999"/>
    </row>
    <row r="1000" spans="2:15" x14ac:dyDescent="0.2">
      <c r="B1000"/>
      <c r="C1000"/>
      <c r="D1000"/>
      <c r="E1000"/>
      <c r="F1000"/>
      <c r="G1000"/>
      <c r="H1000"/>
      <c r="I1000"/>
      <c r="J1000"/>
      <c r="K1000"/>
      <c r="L1000"/>
      <c r="M1000"/>
      <c r="N1000"/>
      <c r="O1000"/>
    </row>
    <row r="1001" spans="2:15" x14ac:dyDescent="0.2">
      <c r="B1001"/>
      <c r="C1001"/>
      <c r="D1001"/>
      <c r="E1001"/>
      <c r="F1001"/>
      <c r="G1001"/>
      <c r="H1001"/>
      <c r="I1001"/>
      <c r="J1001"/>
      <c r="K1001"/>
      <c r="L1001"/>
      <c r="M1001"/>
      <c r="N1001"/>
      <c r="O1001"/>
    </row>
    <row r="1002" spans="2:15" x14ac:dyDescent="0.2">
      <c r="B1002"/>
      <c r="C1002"/>
      <c r="D1002"/>
      <c r="E1002"/>
      <c r="F1002"/>
      <c r="G1002"/>
      <c r="H1002"/>
      <c r="I1002"/>
      <c r="J1002"/>
      <c r="K1002"/>
      <c r="L1002"/>
      <c r="M1002"/>
      <c r="N1002"/>
      <c r="O1002"/>
    </row>
    <row r="1003" spans="2:15" x14ac:dyDescent="0.2">
      <c r="B1003"/>
      <c r="C1003"/>
      <c r="D1003"/>
      <c r="E1003"/>
      <c r="F1003"/>
      <c r="G1003"/>
      <c r="H1003"/>
      <c r="I1003"/>
      <c r="J1003"/>
      <c r="K1003"/>
      <c r="L1003"/>
      <c r="M1003"/>
      <c r="N1003"/>
      <c r="O1003"/>
    </row>
    <row r="1004" spans="2:15" x14ac:dyDescent="0.2">
      <c r="B1004"/>
      <c r="C1004"/>
      <c r="D1004"/>
      <c r="E1004"/>
      <c r="F1004"/>
      <c r="G1004"/>
      <c r="H1004"/>
      <c r="I1004"/>
      <c r="J1004"/>
      <c r="K1004"/>
      <c r="L1004"/>
      <c r="M1004"/>
      <c r="N1004"/>
      <c r="O1004"/>
    </row>
    <row r="1005" spans="2:15" x14ac:dyDescent="0.2">
      <c r="B1005"/>
      <c r="C1005"/>
      <c r="D1005"/>
      <c r="E1005"/>
      <c r="F1005"/>
      <c r="G1005"/>
      <c r="H1005"/>
      <c r="I1005"/>
      <c r="J1005"/>
      <c r="K1005"/>
      <c r="L1005"/>
      <c r="M1005"/>
      <c r="N1005"/>
      <c r="O1005"/>
    </row>
    <row r="1006" spans="2:15" x14ac:dyDescent="0.2">
      <c r="B1006"/>
      <c r="C1006"/>
      <c r="D1006"/>
      <c r="E1006"/>
      <c r="F1006"/>
      <c r="G1006"/>
      <c r="H1006"/>
      <c r="I1006"/>
      <c r="J1006"/>
      <c r="K1006"/>
      <c r="L1006"/>
      <c r="M1006"/>
      <c r="N1006"/>
      <c r="O1006"/>
    </row>
    <row r="1007" spans="2:15" x14ac:dyDescent="0.2">
      <c r="B1007"/>
      <c r="C1007"/>
      <c r="D1007"/>
      <c r="E1007"/>
      <c r="F1007"/>
      <c r="G1007"/>
      <c r="H1007"/>
      <c r="I1007"/>
      <c r="J1007"/>
      <c r="K1007"/>
      <c r="L1007"/>
      <c r="M1007"/>
      <c r="N1007"/>
      <c r="O1007"/>
    </row>
    <row r="1008" spans="2:15" x14ac:dyDescent="0.2">
      <c r="B1008"/>
      <c r="C1008"/>
      <c r="D1008"/>
      <c r="E1008"/>
      <c r="F1008"/>
      <c r="G1008"/>
      <c r="H1008"/>
      <c r="I1008"/>
      <c r="J1008"/>
      <c r="K1008"/>
      <c r="L1008"/>
      <c r="M1008"/>
      <c r="N1008"/>
      <c r="O1008"/>
    </row>
    <row r="1009" spans="2:15" x14ac:dyDescent="0.2">
      <c r="B1009"/>
      <c r="C1009"/>
      <c r="D1009"/>
      <c r="E1009"/>
      <c r="F1009"/>
      <c r="G1009"/>
      <c r="H1009"/>
      <c r="I1009"/>
      <c r="J1009"/>
      <c r="K1009"/>
      <c r="L1009"/>
      <c r="M1009"/>
      <c r="N1009"/>
      <c r="O1009"/>
    </row>
    <row r="1010" spans="2:15" x14ac:dyDescent="0.2">
      <c r="B1010"/>
      <c r="C1010"/>
      <c r="D1010"/>
      <c r="E1010"/>
      <c r="F1010"/>
      <c r="G1010"/>
      <c r="H1010"/>
      <c r="I1010"/>
      <c r="J1010"/>
      <c r="K1010"/>
      <c r="L1010"/>
      <c r="M1010"/>
      <c r="N1010"/>
      <c r="O1010"/>
    </row>
    <row r="1011" spans="2:15" x14ac:dyDescent="0.2">
      <c r="B1011"/>
      <c r="C1011"/>
      <c r="D1011"/>
      <c r="E1011"/>
      <c r="F1011"/>
      <c r="G1011"/>
      <c r="H1011"/>
      <c r="I1011"/>
      <c r="J1011"/>
      <c r="K1011"/>
      <c r="L1011"/>
      <c r="M1011"/>
      <c r="N1011"/>
      <c r="O1011"/>
    </row>
    <row r="1012" spans="2:15" x14ac:dyDescent="0.2">
      <c r="B1012"/>
      <c r="C1012"/>
      <c r="D1012"/>
      <c r="E1012"/>
      <c r="F1012"/>
      <c r="G1012"/>
      <c r="H1012"/>
      <c r="I1012"/>
      <c r="J1012"/>
      <c r="K1012"/>
      <c r="L1012"/>
      <c r="M1012"/>
      <c r="N1012"/>
      <c r="O1012"/>
    </row>
    <row r="1013" spans="2:15" x14ac:dyDescent="0.2">
      <c r="B1013"/>
      <c r="C1013"/>
      <c r="D1013"/>
      <c r="E1013"/>
      <c r="F1013"/>
      <c r="G1013"/>
      <c r="H1013"/>
      <c r="I1013"/>
      <c r="J1013"/>
      <c r="K1013"/>
      <c r="L1013"/>
      <c r="M1013"/>
      <c r="N1013"/>
      <c r="O1013"/>
    </row>
    <row r="1014" spans="2:15" x14ac:dyDescent="0.2">
      <c r="B1014"/>
      <c r="C1014"/>
      <c r="D1014"/>
      <c r="E1014"/>
      <c r="F1014"/>
      <c r="G1014"/>
      <c r="H1014"/>
      <c r="I1014"/>
      <c r="J1014"/>
      <c r="K1014"/>
      <c r="L1014"/>
      <c r="M1014"/>
      <c r="N1014"/>
      <c r="O1014"/>
    </row>
    <row r="1015" spans="2:15" x14ac:dyDescent="0.2">
      <c r="B1015"/>
      <c r="C1015"/>
      <c r="D1015"/>
      <c r="E1015"/>
      <c r="F1015"/>
      <c r="G1015"/>
      <c r="H1015"/>
      <c r="I1015"/>
      <c r="J1015"/>
      <c r="K1015"/>
      <c r="L1015"/>
      <c r="M1015"/>
      <c r="N1015"/>
      <c r="O1015"/>
    </row>
    <row r="1016" spans="2:15" x14ac:dyDescent="0.2">
      <c r="B1016"/>
      <c r="C1016"/>
      <c r="D1016"/>
      <c r="E1016"/>
      <c r="F1016"/>
      <c r="G1016"/>
      <c r="H1016"/>
      <c r="I1016"/>
      <c r="J1016"/>
      <c r="K1016"/>
      <c r="L1016"/>
      <c r="M1016"/>
      <c r="N1016"/>
      <c r="O1016"/>
    </row>
    <row r="1017" spans="2:15" x14ac:dyDescent="0.2">
      <c r="B1017"/>
      <c r="C1017"/>
      <c r="D1017"/>
      <c r="E1017"/>
      <c r="F1017"/>
      <c r="G1017"/>
      <c r="H1017"/>
      <c r="I1017"/>
      <c r="J1017"/>
      <c r="K1017"/>
      <c r="L1017"/>
      <c r="M1017"/>
      <c r="N1017"/>
      <c r="O1017"/>
    </row>
    <row r="1018" spans="2:15" x14ac:dyDescent="0.2">
      <c r="B1018"/>
      <c r="C1018"/>
      <c r="D1018"/>
      <c r="E1018"/>
      <c r="F1018"/>
      <c r="G1018"/>
      <c r="H1018"/>
      <c r="I1018"/>
      <c r="J1018"/>
      <c r="K1018"/>
      <c r="L1018"/>
      <c r="M1018"/>
      <c r="N1018"/>
      <c r="O1018"/>
    </row>
    <row r="1019" spans="2:15" x14ac:dyDescent="0.2">
      <c r="B1019"/>
      <c r="C1019"/>
      <c r="D1019"/>
      <c r="E1019"/>
      <c r="F1019"/>
      <c r="G1019"/>
      <c r="H1019"/>
      <c r="I1019"/>
      <c r="J1019"/>
      <c r="K1019"/>
      <c r="L1019"/>
      <c r="M1019"/>
      <c r="N1019"/>
      <c r="O1019"/>
    </row>
    <row r="1020" spans="2:15" x14ac:dyDescent="0.2">
      <c r="B1020"/>
      <c r="C1020"/>
      <c r="D1020"/>
      <c r="E1020"/>
      <c r="F1020"/>
      <c r="G1020"/>
      <c r="H1020"/>
      <c r="I1020"/>
      <c r="J1020"/>
      <c r="K1020"/>
      <c r="L1020"/>
      <c r="M1020"/>
      <c r="N1020"/>
      <c r="O1020"/>
    </row>
    <row r="1021" spans="2:15" x14ac:dyDescent="0.2">
      <c r="B1021"/>
      <c r="C1021"/>
      <c r="D1021"/>
      <c r="E1021"/>
      <c r="F1021"/>
      <c r="G1021"/>
      <c r="H1021"/>
      <c r="I1021"/>
      <c r="J1021"/>
      <c r="K1021"/>
      <c r="L1021"/>
      <c r="M1021"/>
      <c r="N1021"/>
      <c r="O1021"/>
    </row>
    <row r="1022" spans="2:15" x14ac:dyDescent="0.2">
      <c r="B1022"/>
      <c r="C1022"/>
      <c r="D1022"/>
      <c r="E1022"/>
      <c r="F1022"/>
      <c r="G1022"/>
      <c r="H1022"/>
      <c r="I1022"/>
      <c r="J1022"/>
      <c r="K1022"/>
      <c r="L1022"/>
      <c r="M1022"/>
      <c r="N1022"/>
      <c r="O1022"/>
    </row>
    <row r="1023" spans="2:15" x14ac:dyDescent="0.2">
      <c r="B1023"/>
      <c r="C1023"/>
      <c r="D1023"/>
      <c r="E1023"/>
      <c r="F1023"/>
      <c r="G1023"/>
      <c r="H1023"/>
      <c r="I1023"/>
      <c r="J1023"/>
      <c r="K1023"/>
      <c r="L1023"/>
      <c r="M1023"/>
      <c r="N1023"/>
      <c r="O1023"/>
    </row>
    <row r="1024" spans="2:15" x14ac:dyDescent="0.2">
      <c r="B1024"/>
      <c r="C1024"/>
      <c r="D1024"/>
      <c r="E1024"/>
      <c r="F1024"/>
      <c r="G1024"/>
      <c r="H1024"/>
      <c r="I1024"/>
      <c r="J1024"/>
      <c r="K1024"/>
      <c r="L1024"/>
      <c r="M1024"/>
      <c r="N1024"/>
      <c r="O1024"/>
    </row>
    <row r="1025" spans="2:15" x14ac:dyDescent="0.2">
      <c r="B1025"/>
      <c r="C1025"/>
      <c r="D1025"/>
      <c r="E1025"/>
      <c r="F1025"/>
      <c r="G1025"/>
      <c r="H1025"/>
      <c r="I1025"/>
      <c r="J1025"/>
      <c r="K1025"/>
      <c r="L1025"/>
      <c r="M1025"/>
      <c r="N1025"/>
      <c r="O1025"/>
    </row>
    <row r="1026" spans="2:15" x14ac:dyDescent="0.2">
      <c r="B1026"/>
      <c r="C1026"/>
      <c r="D1026"/>
      <c r="E1026"/>
      <c r="F1026"/>
      <c r="G1026"/>
      <c r="H1026"/>
      <c r="I1026"/>
      <c r="J1026"/>
      <c r="K1026"/>
      <c r="L1026"/>
      <c r="M1026"/>
      <c r="N1026"/>
      <c r="O1026"/>
    </row>
    <row r="1027" spans="2:15" x14ac:dyDescent="0.2">
      <c r="B1027"/>
      <c r="C1027"/>
      <c r="D1027"/>
      <c r="E1027"/>
      <c r="F1027"/>
      <c r="G1027"/>
      <c r="H1027"/>
      <c r="I1027"/>
      <c r="J1027"/>
      <c r="K1027"/>
      <c r="L1027"/>
      <c r="M1027"/>
      <c r="N1027"/>
      <c r="O1027"/>
    </row>
    <row r="1028" spans="2:15" x14ac:dyDescent="0.2">
      <c r="B1028"/>
      <c r="C1028"/>
      <c r="D1028"/>
      <c r="E1028"/>
      <c r="F1028"/>
      <c r="G1028"/>
      <c r="H1028"/>
      <c r="I1028"/>
      <c r="J1028"/>
      <c r="K1028"/>
      <c r="L1028"/>
      <c r="M1028"/>
      <c r="N1028"/>
      <c r="O1028"/>
    </row>
    <row r="1029" spans="2:15" x14ac:dyDescent="0.2">
      <c r="B1029"/>
      <c r="C1029"/>
      <c r="D1029"/>
      <c r="E1029"/>
      <c r="F1029"/>
      <c r="G1029"/>
      <c r="H1029"/>
      <c r="I1029"/>
      <c r="J1029"/>
      <c r="K1029"/>
      <c r="L1029"/>
      <c r="M1029"/>
      <c r="N1029"/>
      <c r="O1029"/>
    </row>
    <row r="1030" spans="2:15" x14ac:dyDescent="0.2">
      <c r="B1030"/>
      <c r="C1030"/>
      <c r="D1030"/>
      <c r="E1030"/>
      <c r="F1030"/>
      <c r="G1030"/>
      <c r="H1030"/>
      <c r="I1030"/>
      <c r="J1030"/>
      <c r="K1030"/>
      <c r="L1030"/>
      <c r="M1030"/>
      <c r="N1030"/>
      <c r="O1030"/>
    </row>
    <row r="1031" spans="2:15" x14ac:dyDescent="0.2">
      <c r="B1031"/>
      <c r="C1031"/>
      <c r="D1031"/>
      <c r="E1031"/>
      <c r="F1031"/>
      <c r="G1031"/>
      <c r="H1031"/>
      <c r="I1031"/>
      <c r="J1031"/>
      <c r="K1031"/>
      <c r="L1031"/>
      <c r="M1031"/>
      <c r="N1031"/>
      <c r="O1031"/>
    </row>
    <row r="1032" spans="2:15" x14ac:dyDescent="0.2">
      <c r="B1032"/>
      <c r="C1032"/>
      <c r="D1032"/>
      <c r="E1032"/>
      <c r="F1032"/>
      <c r="G1032"/>
      <c r="H1032"/>
      <c r="I1032"/>
      <c r="J1032"/>
      <c r="K1032"/>
      <c r="L1032"/>
      <c r="M1032"/>
      <c r="N1032"/>
      <c r="O1032"/>
    </row>
    <row r="1033" spans="2:15" x14ac:dyDescent="0.2">
      <c r="B1033"/>
      <c r="C1033"/>
      <c r="D1033"/>
      <c r="E1033"/>
      <c r="F1033"/>
      <c r="G1033"/>
      <c r="H1033"/>
      <c r="I1033"/>
      <c r="J1033"/>
      <c r="K1033"/>
      <c r="L1033"/>
      <c r="M1033"/>
      <c r="N1033"/>
      <c r="O1033"/>
    </row>
    <row r="1034" spans="2:15" x14ac:dyDescent="0.2">
      <c r="B1034"/>
      <c r="C1034"/>
      <c r="D1034"/>
      <c r="E1034"/>
      <c r="F1034"/>
      <c r="G1034"/>
      <c r="H1034"/>
      <c r="I1034"/>
      <c r="J1034"/>
      <c r="K1034"/>
      <c r="L1034"/>
      <c r="M1034"/>
      <c r="N1034"/>
      <c r="O1034"/>
    </row>
    <row r="1035" spans="2:15" x14ac:dyDescent="0.2">
      <c r="B1035"/>
      <c r="C1035"/>
      <c r="D1035"/>
      <c r="E1035"/>
      <c r="F1035"/>
      <c r="G1035"/>
      <c r="H1035"/>
      <c r="I1035"/>
      <c r="J1035"/>
      <c r="K1035"/>
      <c r="L1035"/>
      <c r="M1035"/>
      <c r="N1035"/>
      <c r="O1035"/>
    </row>
    <row r="1036" spans="2:15" x14ac:dyDescent="0.2">
      <c r="B1036"/>
      <c r="C1036"/>
      <c r="D1036"/>
      <c r="E1036"/>
      <c r="F1036"/>
      <c r="G1036"/>
      <c r="H1036"/>
      <c r="I1036"/>
      <c r="J1036"/>
      <c r="K1036"/>
      <c r="L1036"/>
      <c r="M1036"/>
      <c r="N1036"/>
      <c r="O1036"/>
    </row>
    <row r="1037" spans="2:15" x14ac:dyDescent="0.2">
      <c r="B1037"/>
      <c r="C1037"/>
      <c r="D1037"/>
      <c r="E1037"/>
      <c r="F1037"/>
      <c r="G1037"/>
      <c r="H1037"/>
      <c r="I1037"/>
      <c r="J1037"/>
      <c r="K1037"/>
      <c r="L1037"/>
      <c r="M1037"/>
      <c r="N1037"/>
      <c r="O1037"/>
    </row>
    <row r="1038" spans="2:15" x14ac:dyDescent="0.2">
      <c r="B1038"/>
      <c r="C1038"/>
      <c r="D1038"/>
      <c r="E1038"/>
      <c r="F1038"/>
      <c r="G1038"/>
      <c r="H1038"/>
      <c r="I1038"/>
      <c r="J1038"/>
      <c r="K1038"/>
      <c r="L1038"/>
      <c r="M1038"/>
      <c r="N1038"/>
      <c r="O1038"/>
    </row>
    <row r="1039" spans="2:15" x14ac:dyDescent="0.2">
      <c r="B1039"/>
      <c r="C1039"/>
      <c r="D1039"/>
      <c r="E1039"/>
      <c r="F1039"/>
      <c r="G1039"/>
      <c r="H1039"/>
      <c r="I1039"/>
      <c r="J1039"/>
      <c r="K1039"/>
      <c r="L1039"/>
      <c r="M1039"/>
      <c r="N1039"/>
      <c r="O1039"/>
    </row>
    <row r="1040" spans="2:15" x14ac:dyDescent="0.2">
      <c r="B1040"/>
      <c r="C1040"/>
      <c r="D1040"/>
      <c r="E1040"/>
      <c r="F1040"/>
      <c r="G1040"/>
      <c r="H1040"/>
      <c r="I1040"/>
      <c r="J1040"/>
      <c r="K1040"/>
      <c r="L1040"/>
      <c r="M1040"/>
      <c r="N1040"/>
      <c r="O1040"/>
    </row>
    <row r="1041" spans="2:15" x14ac:dyDescent="0.2">
      <c r="B1041"/>
      <c r="C1041"/>
      <c r="D1041"/>
      <c r="E1041"/>
      <c r="F1041"/>
      <c r="G1041"/>
      <c r="H1041"/>
      <c r="I1041"/>
      <c r="J1041"/>
      <c r="K1041"/>
      <c r="L1041"/>
      <c r="M1041"/>
      <c r="N1041"/>
      <c r="O1041"/>
    </row>
    <row r="1042" spans="2:15" x14ac:dyDescent="0.2">
      <c r="B1042"/>
      <c r="C1042"/>
      <c r="D1042"/>
      <c r="E1042"/>
      <c r="F1042"/>
      <c r="G1042"/>
      <c r="H1042"/>
      <c r="I1042"/>
      <c r="J1042"/>
      <c r="K1042"/>
      <c r="L1042"/>
      <c r="M1042"/>
      <c r="N1042"/>
      <c r="O1042"/>
    </row>
    <row r="1043" spans="2:15" x14ac:dyDescent="0.2">
      <c r="B1043"/>
      <c r="C1043"/>
      <c r="D1043"/>
      <c r="E1043"/>
      <c r="F1043"/>
      <c r="G1043"/>
      <c r="H1043"/>
      <c r="I1043"/>
      <c r="J1043"/>
      <c r="K1043"/>
      <c r="L1043"/>
      <c r="M1043"/>
      <c r="N1043"/>
      <c r="O1043"/>
    </row>
    <row r="1044" spans="2:15" x14ac:dyDescent="0.2">
      <c r="B1044"/>
      <c r="C1044"/>
      <c r="D1044"/>
      <c r="E1044"/>
      <c r="F1044"/>
      <c r="G1044"/>
      <c r="H1044"/>
      <c r="I1044"/>
      <c r="J1044"/>
      <c r="K1044"/>
      <c r="L1044"/>
      <c r="M1044"/>
      <c r="N1044"/>
      <c r="O1044"/>
    </row>
    <row r="1045" spans="2:15" x14ac:dyDescent="0.2">
      <c r="B1045"/>
      <c r="C1045"/>
      <c r="D1045"/>
      <c r="E1045"/>
      <c r="F1045"/>
      <c r="G1045"/>
      <c r="H1045"/>
      <c r="I1045"/>
      <c r="J1045"/>
      <c r="K1045"/>
      <c r="L1045"/>
      <c r="M1045"/>
      <c r="N1045"/>
      <c r="O1045"/>
    </row>
    <row r="1046" spans="2:15" x14ac:dyDescent="0.2">
      <c r="B1046"/>
      <c r="C1046"/>
      <c r="D1046"/>
      <c r="E1046"/>
      <c r="F1046"/>
      <c r="G1046"/>
      <c r="H1046"/>
      <c r="I1046"/>
      <c r="J1046"/>
      <c r="K1046"/>
      <c r="L1046"/>
      <c r="M1046"/>
      <c r="N1046"/>
      <c r="O1046"/>
    </row>
    <row r="1047" spans="2:15" x14ac:dyDescent="0.2">
      <c r="B1047"/>
      <c r="C1047"/>
      <c r="D1047"/>
      <c r="E1047"/>
      <c r="F1047"/>
      <c r="G1047"/>
      <c r="H1047"/>
      <c r="I1047"/>
      <c r="J1047"/>
      <c r="K1047"/>
      <c r="L1047"/>
      <c r="M1047"/>
      <c r="N1047"/>
      <c r="O1047"/>
    </row>
    <row r="1048" spans="2:15" x14ac:dyDescent="0.2">
      <c r="B1048"/>
      <c r="C1048"/>
      <c r="D1048"/>
      <c r="E1048"/>
      <c r="F1048"/>
      <c r="G1048"/>
      <c r="H1048"/>
      <c r="I1048"/>
      <c r="J1048"/>
      <c r="K1048"/>
      <c r="L1048"/>
      <c r="M1048"/>
      <c r="N1048"/>
      <c r="O1048"/>
    </row>
    <row r="1049" spans="2:15" x14ac:dyDescent="0.2">
      <c r="B1049"/>
      <c r="C1049"/>
      <c r="D1049"/>
      <c r="E1049"/>
      <c r="F1049"/>
      <c r="G1049"/>
      <c r="H1049"/>
      <c r="I1049"/>
      <c r="J1049"/>
      <c r="K1049"/>
      <c r="L1049"/>
      <c r="M1049"/>
      <c r="N1049"/>
      <c r="O1049"/>
    </row>
    <row r="1050" spans="2:15" x14ac:dyDescent="0.2">
      <c r="B1050"/>
      <c r="C1050"/>
      <c r="D1050"/>
      <c r="E1050"/>
      <c r="F1050"/>
      <c r="G1050"/>
      <c r="H1050"/>
      <c r="I1050"/>
      <c r="J1050"/>
      <c r="K1050"/>
      <c r="L1050"/>
      <c r="M1050"/>
      <c r="N1050"/>
      <c r="O1050"/>
    </row>
    <row r="1051" spans="2:15" x14ac:dyDescent="0.2">
      <c r="B1051"/>
      <c r="C1051"/>
      <c r="D1051"/>
      <c r="E1051"/>
      <c r="F1051"/>
      <c r="G1051"/>
      <c r="H1051"/>
      <c r="I1051"/>
      <c r="J1051"/>
      <c r="K1051"/>
      <c r="L1051"/>
      <c r="M1051"/>
      <c r="N1051"/>
      <c r="O1051"/>
    </row>
    <row r="1052" spans="2:15" x14ac:dyDescent="0.2">
      <c r="B1052"/>
      <c r="C1052"/>
      <c r="D1052"/>
      <c r="E1052"/>
      <c r="F1052"/>
      <c r="G1052"/>
      <c r="H1052"/>
      <c r="I1052"/>
      <c r="J1052"/>
      <c r="K1052"/>
      <c r="L1052"/>
      <c r="M1052"/>
      <c r="N1052"/>
      <c r="O1052"/>
    </row>
    <row r="1053" spans="2:15" x14ac:dyDescent="0.2">
      <c r="B1053"/>
      <c r="C1053"/>
      <c r="D1053"/>
      <c r="E1053"/>
      <c r="F1053"/>
      <c r="G1053"/>
      <c r="H1053"/>
      <c r="I1053"/>
      <c r="J1053"/>
      <c r="K1053"/>
      <c r="L1053"/>
      <c r="M1053"/>
      <c r="N1053"/>
      <c r="O1053"/>
    </row>
    <row r="1054" spans="2:15" x14ac:dyDescent="0.2">
      <c r="B1054"/>
      <c r="C1054"/>
      <c r="D1054"/>
      <c r="E1054"/>
      <c r="F1054"/>
      <c r="G1054"/>
      <c r="H1054"/>
      <c r="I1054"/>
      <c r="J1054"/>
      <c r="K1054"/>
      <c r="L1054"/>
      <c r="M1054"/>
      <c r="N1054"/>
      <c r="O1054"/>
    </row>
    <row r="1055" spans="2:15" x14ac:dyDescent="0.2">
      <c r="B1055"/>
      <c r="C1055"/>
      <c r="D1055"/>
      <c r="E1055"/>
      <c r="F1055"/>
      <c r="G1055"/>
      <c r="H1055"/>
      <c r="I1055"/>
      <c r="J1055"/>
      <c r="K1055"/>
      <c r="L1055"/>
      <c r="M1055"/>
      <c r="N1055"/>
      <c r="O1055"/>
    </row>
    <row r="1056" spans="2:15" x14ac:dyDescent="0.2">
      <c r="B1056"/>
      <c r="C1056"/>
      <c r="D1056"/>
      <c r="E1056"/>
      <c r="F1056"/>
      <c r="G1056"/>
      <c r="H1056"/>
      <c r="I1056"/>
      <c r="J1056"/>
      <c r="K1056"/>
      <c r="L1056"/>
      <c r="M1056"/>
      <c r="N1056"/>
      <c r="O1056"/>
    </row>
    <row r="1057" spans="2:15" x14ac:dyDescent="0.2">
      <c r="B1057"/>
      <c r="C1057"/>
      <c r="D1057"/>
      <c r="E1057"/>
      <c r="F1057"/>
      <c r="G1057"/>
      <c r="H1057"/>
      <c r="I1057"/>
      <c r="J1057"/>
      <c r="K1057"/>
      <c r="L1057"/>
      <c r="M1057"/>
      <c r="N1057"/>
      <c r="O1057"/>
    </row>
    <row r="1058" spans="2:15" x14ac:dyDescent="0.2">
      <c r="B1058"/>
      <c r="C1058"/>
      <c r="D1058"/>
      <c r="E1058"/>
      <c r="F1058"/>
      <c r="G1058"/>
      <c r="H1058"/>
      <c r="I1058"/>
      <c r="J1058"/>
      <c r="K1058"/>
      <c r="L1058"/>
      <c r="M1058"/>
      <c r="N1058"/>
      <c r="O1058"/>
    </row>
    <row r="1059" spans="2:15" x14ac:dyDescent="0.2">
      <c r="B1059"/>
      <c r="C1059"/>
      <c r="D1059"/>
      <c r="E1059"/>
      <c r="F1059"/>
      <c r="G1059"/>
      <c r="H1059"/>
      <c r="I1059"/>
      <c r="J1059"/>
      <c r="K1059"/>
      <c r="L1059"/>
      <c r="M1059"/>
      <c r="N1059"/>
      <c r="O1059"/>
    </row>
    <row r="1060" spans="2:15" x14ac:dyDescent="0.2">
      <c r="B1060"/>
      <c r="C1060"/>
      <c r="D1060"/>
      <c r="E1060"/>
      <c r="F1060"/>
      <c r="G1060"/>
      <c r="H1060"/>
      <c r="I1060"/>
      <c r="J1060"/>
      <c r="K1060"/>
      <c r="L1060"/>
      <c r="M1060"/>
      <c r="N1060"/>
      <c r="O1060"/>
    </row>
    <row r="1061" spans="2:15" x14ac:dyDescent="0.2">
      <c r="B1061"/>
      <c r="C1061"/>
      <c r="D1061"/>
      <c r="E1061"/>
      <c r="F1061"/>
      <c r="G1061"/>
      <c r="H1061"/>
      <c r="I1061"/>
      <c r="J1061"/>
      <c r="K1061"/>
      <c r="L1061"/>
      <c r="M1061"/>
      <c r="N1061"/>
      <c r="O1061"/>
    </row>
    <row r="1062" spans="2:15" x14ac:dyDescent="0.2">
      <c r="B1062"/>
      <c r="C1062"/>
      <c r="D1062"/>
      <c r="E1062"/>
      <c r="F1062"/>
      <c r="G1062"/>
      <c r="H1062"/>
      <c r="I1062"/>
      <c r="J1062"/>
      <c r="K1062"/>
      <c r="L1062"/>
      <c r="M1062"/>
      <c r="N1062"/>
      <c r="O1062"/>
    </row>
    <row r="1063" spans="2:15" x14ac:dyDescent="0.2">
      <c r="B1063"/>
      <c r="C1063"/>
      <c r="D1063"/>
      <c r="E1063"/>
      <c r="F1063"/>
      <c r="G1063"/>
      <c r="H1063"/>
      <c r="I1063"/>
      <c r="J1063"/>
      <c r="K1063"/>
      <c r="L1063"/>
      <c r="M1063"/>
      <c r="N1063"/>
      <c r="O1063"/>
    </row>
    <row r="1064" spans="2:15" x14ac:dyDescent="0.2">
      <c r="B1064"/>
      <c r="C1064"/>
      <c r="D1064"/>
      <c r="E1064"/>
      <c r="F1064"/>
      <c r="G1064"/>
      <c r="H1064"/>
      <c r="I1064"/>
      <c r="J1064"/>
      <c r="K1064"/>
      <c r="L1064"/>
      <c r="M1064"/>
      <c r="N1064"/>
      <c r="O1064"/>
    </row>
    <row r="1065" spans="2:15" x14ac:dyDescent="0.2">
      <c r="B1065"/>
      <c r="C1065"/>
      <c r="D1065"/>
      <c r="E1065"/>
      <c r="F1065"/>
      <c r="G1065"/>
      <c r="H1065"/>
      <c r="I1065"/>
      <c r="J1065"/>
      <c r="K1065"/>
      <c r="L1065"/>
      <c r="M1065"/>
      <c r="N1065"/>
      <c r="O1065"/>
    </row>
    <row r="1066" spans="2:15" x14ac:dyDescent="0.2">
      <c r="B1066"/>
      <c r="C1066"/>
      <c r="D1066"/>
      <c r="E1066"/>
      <c r="F1066"/>
      <c r="G1066"/>
      <c r="H1066"/>
      <c r="I1066"/>
      <c r="J1066"/>
      <c r="K1066"/>
      <c r="L1066"/>
      <c r="M1066"/>
      <c r="N1066"/>
      <c r="O1066"/>
    </row>
    <row r="1067" spans="2:15" x14ac:dyDescent="0.2">
      <c r="B1067"/>
      <c r="C1067"/>
      <c r="D1067"/>
      <c r="E1067"/>
      <c r="F1067"/>
      <c r="G1067"/>
      <c r="H1067"/>
      <c r="I1067"/>
      <c r="J1067"/>
      <c r="K1067"/>
      <c r="L1067"/>
      <c r="M1067"/>
      <c r="N1067"/>
      <c r="O1067"/>
    </row>
    <row r="1068" spans="2:15" x14ac:dyDescent="0.2">
      <c r="B1068"/>
      <c r="C1068"/>
      <c r="D1068"/>
      <c r="E1068"/>
      <c r="F1068"/>
      <c r="G1068"/>
      <c r="H1068"/>
      <c r="I1068"/>
      <c r="J1068"/>
      <c r="K1068"/>
      <c r="L1068"/>
      <c r="M1068"/>
      <c r="N1068"/>
      <c r="O1068"/>
    </row>
    <row r="1069" spans="2:15" x14ac:dyDescent="0.2">
      <c r="B1069"/>
      <c r="C1069"/>
      <c r="D1069"/>
      <c r="E1069"/>
      <c r="F1069"/>
      <c r="G1069"/>
      <c r="H1069"/>
      <c r="I1069"/>
      <c r="J1069"/>
      <c r="K1069"/>
      <c r="L1069"/>
      <c r="M1069"/>
      <c r="N1069"/>
      <c r="O1069"/>
    </row>
    <row r="1070" spans="2:15" x14ac:dyDescent="0.2">
      <c r="B1070"/>
      <c r="C1070"/>
      <c r="D1070"/>
      <c r="E1070"/>
      <c r="F1070"/>
      <c r="G1070"/>
      <c r="H1070"/>
      <c r="I1070"/>
      <c r="J1070"/>
      <c r="K1070"/>
      <c r="L1070"/>
      <c r="M1070"/>
      <c r="N1070"/>
      <c r="O1070"/>
    </row>
    <row r="1071" spans="2:15" x14ac:dyDescent="0.2">
      <c r="B1071"/>
      <c r="C1071"/>
      <c r="D1071"/>
      <c r="E1071"/>
      <c r="F1071"/>
      <c r="G1071"/>
      <c r="H1071"/>
      <c r="I1071"/>
      <c r="J1071"/>
      <c r="K1071"/>
      <c r="L1071"/>
      <c r="M1071"/>
      <c r="N1071"/>
      <c r="O1071"/>
    </row>
    <row r="1072" spans="2:15" x14ac:dyDescent="0.2">
      <c r="B1072"/>
      <c r="C1072"/>
      <c r="D1072"/>
      <c r="E1072"/>
      <c r="F1072"/>
      <c r="G1072"/>
      <c r="H1072"/>
      <c r="I1072"/>
      <c r="J1072"/>
      <c r="K1072"/>
      <c r="L1072"/>
      <c r="M1072"/>
      <c r="N1072"/>
      <c r="O1072"/>
    </row>
    <row r="1073" spans="2:15" x14ac:dyDescent="0.2">
      <c r="B1073"/>
      <c r="C1073"/>
      <c r="D1073"/>
      <c r="E1073"/>
      <c r="F1073"/>
      <c r="G1073"/>
      <c r="H1073"/>
      <c r="I1073"/>
      <c r="J1073"/>
      <c r="K1073"/>
      <c r="L1073"/>
      <c r="M1073"/>
      <c r="N1073"/>
      <c r="O1073"/>
    </row>
    <row r="1074" spans="2:15" x14ac:dyDescent="0.2">
      <c r="B1074"/>
      <c r="C1074"/>
      <c r="D1074"/>
      <c r="E1074"/>
      <c r="F1074"/>
      <c r="G1074"/>
      <c r="H1074"/>
      <c r="I1074"/>
      <c r="J1074"/>
      <c r="K1074"/>
      <c r="L1074"/>
      <c r="M1074"/>
      <c r="N1074"/>
      <c r="O1074"/>
    </row>
    <row r="1075" spans="2:15" x14ac:dyDescent="0.2">
      <c r="B1075"/>
      <c r="C1075"/>
      <c r="D1075"/>
      <c r="E1075"/>
      <c r="F1075"/>
      <c r="G1075"/>
      <c r="H1075"/>
      <c r="I1075"/>
      <c r="J1075"/>
      <c r="K1075"/>
      <c r="L1075"/>
      <c r="M1075"/>
      <c r="N1075"/>
      <c r="O1075"/>
    </row>
    <row r="1076" spans="2:15" x14ac:dyDescent="0.2">
      <c r="B1076"/>
      <c r="C1076"/>
      <c r="D1076"/>
      <c r="E1076"/>
      <c r="F1076"/>
      <c r="G1076"/>
      <c r="H1076"/>
      <c r="I1076"/>
      <c r="J1076"/>
      <c r="K1076"/>
      <c r="L1076"/>
      <c r="M1076"/>
      <c r="N1076"/>
      <c r="O1076"/>
    </row>
    <row r="1077" spans="2:15" x14ac:dyDescent="0.2">
      <c r="B1077"/>
      <c r="C1077"/>
      <c r="D1077"/>
      <c r="E1077"/>
      <c r="F1077"/>
      <c r="G1077"/>
      <c r="H1077"/>
      <c r="I1077"/>
      <c r="J1077"/>
      <c r="K1077"/>
      <c r="L1077"/>
      <c r="M1077"/>
      <c r="N1077"/>
      <c r="O1077"/>
    </row>
    <row r="1078" spans="2:15" x14ac:dyDescent="0.2">
      <c r="B1078"/>
      <c r="C1078"/>
      <c r="D1078"/>
      <c r="E1078"/>
      <c r="F1078"/>
      <c r="G1078"/>
      <c r="H1078"/>
      <c r="I1078"/>
      <c r="J1078"/>
      <c r="K1078"/>
      <c r="L1078"/>
      <c r="M1078"/>
      <c r="N1078"/>
      <c r="O1078"/>
    </row>
    <row r="1079" spans="2:15" x14ac:dyDescent="0.2">
      <c r="B1079"/>
      <c r="C1079"/>
      <c r="D1079"/>
      <c r="E1079"/>
      <c r="F1079"/>
      <c r="G1079"/>
      <c r="H1079"/>
      <c r="I1079"/>
      <c r="J1079"/>
      <c r="K1079"/>
      <c r="L1079"/>
      <c r="M1079"/>
      <c r="N1079"/>
      <c r="O1079"/>
    </row>
    <row r="1080" spans="2:15" x14ac:dyDescent="0.2">
      <c r="B1080"/>
      <c r="C1080"/>
      <c r="D1080"/>
      <c r="E1080"/>
      <c r="F1080"/>
      <c r="G1080"/>
      <c r="H1080"/>
      <c r="I1080"/>
      <c r="J1080"/>
      <c r="K1080"/>
      <c r="L1080"/>
      <c r="M1080"/>
      <c r="N1080"/>
      <c r="O1080"/>
    </row>
    <row r="1081" spans="2:15" x14ac:dyDescent="0.2">
      <c r="B1081"/>
      <c r="C1081"/>
      <c r="D1081"/>
      <c r="E1081"/>
      <c r="F1081"/>
      <c r="G1081"/>
      <c r="H1081"/>
      <c r="I1081"/>
      <c r="J1081"/>
      <c r="K1081"/>
      <c r="L1081"/>
      <c r="M1081"/>
      <c r="N1081"/>
      <c r="O1081"/>
    </row>
    <row r="1082" spans="2:15" x14ac:dyDescent="0.2">
      <c r="B1082"/>
      <c r="C1082"/>
      <c r="D1082"/>
      <c r="E1082"/>
      <c r="F1082"/>
      <c r="G1082"/>
      <c r="H1082"/>
      <c r="I1082"/>
      <c r="J1082"/>
      <c r="K1082"/>
      <c r="L1082"/>
      <c r="M1082"/>
      <c r="N1082"/>
      <c r="O1082"/>
    </row>
    <row r="1083" spans="2:15" x14ac:dyDescent="0.2">
      <c r="B1083"/>
      <c r="C1083"/>
      <c r="D1083"/>
      <c r="E1083"/>
      <c r="F1083"/>
      <c r="G1083"/>
      <c r="H1083"/>
      <c r="I1083"/>
      <c r="J1083"/>
      <c r="K1083"/>
      <c r="L1083"/>
      <c r="M1083"/>
      <c r="N1083"/>
      <c r="O1083"/>
    </row>
    <row r="1084" spans="2:15" x14ac:dyDescent="0.2">
      <c r="B1084"/>
      <c r="C1084"/>
      <c r="D1084"/>
      <c r="E1084"/>
      <c r="F1084"/>
      <c r="G1084"/>
      <c r="H1084"/>
      <c r="I1084"/>
      <c r="J1084"/>
      <c r="K1084"/>
      <c r="L1084"/>
      <c r="M1084"/>
      <c r="N1084"/>
      <c r="O1084"/>
    </row>
    <row r="1085" spans="2:15" x14ac:dyDescent="0.2">
      <c r="B1085"/>
      <c r="C1085"/>
      <c r="D1085"/>
      <c r="E1085"/>
      <c r="F1085"/>
      <c r="G1085"/>
      <c r="H1085"/>
      <c r="I1085"/>
      <c r="J1085"/>
      <c r="K1085"/>
      <c r="L1085"/>
      <c r="M1085"/>
      <c r="N1085"/>
      <c r="O1085"/>
    </row>
    <row r="1086" spans="2:15" x14ac:dyDescent="0.2">
      <c r="B1086"/>
      <c r="C1086"/>
      <c r="D1086"/>
      <c r="E1086"/>
      <c r="F1086"/>
      <c r="G1086"/>
      <c r="H1086"/>
      <c r="I1086"/>
      <c r="J1086"/>
      <c r="K1086"/>
      <c r="L1086"/>
      <c r="M1086"/>
      <c r="N1086"/>
      <c r="O1086"/>
    </row>
    <row r="1087" spans="2:15" x14ac:dyDescent="0.2">
      <c r="B1087"/>
      <c r="C1087"/>
      <c r="D1087"/>
      <c r="E1087"/>
      <c r="F1087"/>
      <c r="G1087"/>
      <c r="H1087"/>
      <c r="I1087"/>
      <c r="J1087"/>
      <c r="K1087"/>
      <c r="L1087"/>
      <c r="M1087"/>
      <c r="N1087"/>
      <c r="O1087"/>
    </row>
    <row r="1088" spans="2:15" x14ac:dyDescent="0.2">
      <c r="B1088"/>
      <c r="C1088"/>
      <c r="D1088"/>
      <c r="E1088"/>
      <c r="F1088"/>
      <c r="G1088"/>
      <c r="H1088"/>
      <c r="I1088"/>
      <c r="J1088"/>
      <c r="K1088"/>
      <c r="L1088"/>
      <c r="M1088"/>
      <c r="N1088"/>
      <c r="O1088"/>
    </row>
    <row r="1089" spans="2:15" x14ac:dyDescent="0.2">
      <c r="B1089"/>
      <c r="C1089"/>
      <c r="D1089"/>
      <c r="E1089"/>
      <c r="F1089"/>
      <c r="G1089"/>
      <c r="H1089"/>
      <c r="I1089"/>
      <c r="J1089"/>
      <c r="K1089"/>
      <c r="L1089"/>
      <c r="M1089"/>
      <c r="N1089"/>
      <c r="O1089"/>
    </row>
    <row r="1090" spans="2:15" x14ac:dyDescent="0.2">
      <c r="B1090"/>
      <c r="C1090"/>
      <c r="D1090"/>
      <c r="E1090"/>
      <c r="F1090"/>
      <c r="G1090"/>
      <c r="H1090"/>
      <c r="I1090"/>
      <c r="J1090"/>
      <c r="K1090"/>
      <c r="L1090"/>
      <c r="M1090"/>
      <c r="N1090"/>
      <c r="O1090"/>
    </row>
    <row r="1091" spans="2:15" x14ac:dyDescent="0.2">
      <c r="B1091"/>
      <c r="C1091"/>
      <c r="D1091"/>
      <c r="E1091"/>
      <c r="F1091"/>
      <c r="G1091"/>
      <c r="H1091"/>
      <c r="I1091"/>
      <c r="J1091"/>
      <c r="K1091"/>
      <c r="L1091"/>
      <c r="M1091"/>
      <c r="N1091"/>
      <c r="O1091"/>
    </row>
    <row r="1092" spans="2:15" x14ac:dyDescent="0.2">
      <c r="B1092"/>
      <c r="C1092"/>
      <c r="D1092"/>
      <c r="E1092"/>
      <c r="F1092"/>
      <c r="G1092"/>
      <c r="H1092"/>
      <c r="I1092"/>
      <c r="J1092"/>
      <c r="K1092"/>
      <c r="L1092"/>
      <c r="M1092"/>
      <c r="N1092"/>
      <c r="O1092"/>
    </row>
    <row r="1093" spans="2:15" x14ac:dyDescent="0.2">
      <c r="B1093"/>
      <c r="C1093"/>
      <c r="D1093"/>
      <c r="E1093"/>
      <c r="F1093"/>
      <c r="G1093"/>
      <c r="H1093"/>
      <c r="I1093"/>
      <c r="J1093"/>
      <c r="K1093"/>
      <c r="L1093"/>
      <c r="M1093"/>
      <c r="N1093"/>
      <c r="O1093"/>
    </row>
    <row r="1094" spans="2:15" x14ac:dyDescent="0.2">
      <c r="B1094"/>
      <c r="C1094"/>
      <c r="D1094"/>
      <c r="E1094"/>
      <c r="F1094"/>
      <c r="G1094"/>
      <c r="H1094"/>
      <c r="I1094"/>
      <c r="J1094"/>
      <c r="K1094"/>
      <c r="L1094"/>
      <c r="M1094"/>
      <c r="N1094"/>
      <c r="O1094"/>
    </row>
    <row r="1095" spans="2:15" x14ac:dyDescent="0.2">
      <c r="B1095"/>
      <c r="C1095"/>
      <c r="D1095"/>
      <c r="E1095"/>
      <c r="F1095"/>
      <c r="G1095"/>
      <c r="H1095"/>
      <c r="I1095"/>
      <c r="J1095"/>
      <c r="K1095"/>
      <c r="L1095"/>
      <c r="M1095"/>
      <c r="N1095"/>
      <c r="O1095"/>
    </row>
    <row r="1096" spans="2:15" x14ac:dyDescent="0.2">
      <c r="B1096"/>
      <c r="C1096"/>
      <c r="D1096"/>
      <c r="E1096"/>
      <c r="F1096"/>
      <c r="G1096"/>
      <c r="H1096"/>
      <c r="I1096"/>
      <c r="J1096"/>
      <c r="K1096"/>
      <c r="L1096"/>
      <c r="M1096"/>
      <c r="N1096"/>
      <c r="O1096"/>
    </row>
    <row r="1097" spans="2:15" x14ac:dyDescent="0.2">
      <c r="B1097"/>
      <c r="C1097"/>
      <c r="D1097"/>
      <c r="E1097"/>
      <c r="F1097"/>
      <c r="G1097"/>
      <c r="H1097"/>
      <c r="I1097"/>
      <c r="J1097"/>
      <c r="K1097"/>
      <c r="L1097"/>
      <c r="M1097"/>
      <c r="N1097"/>
      <c r="O1097"/>
    </row>
    <row r="1098" spans="2:15" x14ac:dyDescent="0.2">
      <c r="B1098"/>
      <c r="C1098"/>
      <c r="D1098"/>
      <c r="E1098"/>
      <c r="F1098"/>
      <c r="G1098"/>
      <c r="H1098"/>
      <c r="I1098"/>
      <c r="J1098"/>
      <c r="K1098"/>
      <c r="L1098"/>
      <c r="M1098"/>
      <c r="N1098"/>
      <c r="O1098"/>
    </row>
    <row r="1099" spans="2:15" x14ac:dyDescent="0.2">
      <c r="B1099"/>
      <c r="C1099"/>
      <c r="D1099"/>
      <c r="E1099"/>
      <c r="F1099"/>
      <c r="G1099"/>
      <c r="H1099"/>
      <c r="I1099"/>
      <c r="J1099"/>
      <c r="K1099"/>
      <c r="L1099"/>
      <c r="M1099"/>
      <c r="N1099"/>
      <c r="O1099"/>
    </row>
    <row r="1100" spans="2:15" x14ac:dyDescent="0.2">
      <c r="B1100"/>
      <c r="C1100"/>
      <c r="D1100"/>
      <c r="E1100"/>
      <c r="F1100"/>
      <c r="G1100"/>
      <c r="H1100"/>
      <c r="I1100"/>
      <c r="J1100"/>
      <c r="K1100"/>
      <c r="L1100"/>
      <c r="M1100"/>
      <c r="N1100"/>
      <c r="O1100"/>
    </row>
    <row r="1101" spans="2:15" x14ac:dyDescent="0.2">
      <c r="B1101"/>
      <c r="C1101"/>
      <c r="D1101"/>
      <c r="E1101"/>
      <c r="F1101"/>
      <c r="G1101"/>
      <c r="H1101"/>
      <c r="I1101"/>
      <c r="J1101"/>
      <c r="K1101"/>
      <c r="L1101"/>
      <c r="M1101"/>
      <c r="N1101"/>
      <c r="O1101"/>
    </row>
    <row r="1102" spans="2:15" x14ac:dyDescent="0.2">
      <c r="B1102"/>
      <c r="C1102"/>
      <c r="D1102"/>
      <c r="E1102"/>
      <c r="F1102"/>
      <c r="G1102"/>
      <c r="H1102"/>
      <c r="I1102"/>
      <c r="J1102"/>
      <c r="K1102"/>
      <c r="L1102"/>
      <c r="M1102"/>
      <c r="N1102"/>
      <c r="O1102"/>
    </row>
    <row r="1103" spans="2:15" x14ac:dyDescent="0.2">
      <c r="B1103"/>
      <c r="C1103"/>
      <c r="D1103"/>
      <c r="E1103"/>
      <c r="F1103"/>
      <c r="G1103"/>
      <c r="H1103"/>
      <c r="I1103"/>
      <c r="J1103"/>
      <c r="K1103"/>
      <c r="L1103"/>
      <c r="M1103"/>
      <c r="N1103"/>
      <c r="O1103"/>
    </row>
    <row r="1104" spans="2:15" x14ac:dyDescent="0.2">
      <c r="B1104"/>
      <c r="C1104"/>
      <c r="D1104"/>
      <c r="E1104"/>
      <c r="F1104"/>
      <c r="G1104"/>
      <c r="H1104"/>
      <c r="I1104"/>
      <c r="J1104"/>
      <c r="K1104"/>
      <c r="L1104"/>
      <c r="M1104"/>
      <c r="N1104"/>
      <c r="O1104"/>
    </row>
    <row r="1105" spans="2:15" x14ac:dyDescent="0.2">
      <c r="B1105"/>
      <c r="C1105"/>
      <c r="D1105"/>
      <c r="E1105"/>
      <c r="F1105"/>
      <c r="G1105"/>
      <c r="H1105"/>
      <c r="I1105"/>
      <c r="J1105"/>
      <c r="K1105"/>
      <c r="L1105"/>
      <c r="M1105"/>
      <c r="N1105"/>
      <c r="O1105"/>
    </row>
    <row r="1106" spans="2:15" x14ac:dyDescent="0.2">
      <c r="B1106"/>
      <c r="C1106"/>
      <c r="D1106"/>
      <c r="E1106"/>
      <c r="F1106"/>
      <c r="G1106"/>
      <c r="H1106"/>
      <c r="I1106"/>
      <c r="J1106"/>
      <c r="K1106"/>
      <c r="L1106"/>
      <c r="M1106"/>
      <c r="N1106"/>
      <c r="O1106"/>
    </row>
    <row r="1107" spans="2:15" x14ac:dyDescent="0.2">
      <c r="B1107"/>
      <c r="C1107"/>
      <c r="D1107"/>
      <c r="E1107"/>
      <c r="F1107"/>
      <c r="G1107"/>
      <c r="H1107"/>
      <c r="I1107"/>
      <c r="J1107"/>
      <c r="K1107"/>
      <c r="L1107"/>
      <c r="M1107"/>
      <c r="N1107"/>
      <c r="O1107"/>
    </row>
    <row r="1108" spans="2:15" x14ac:dyDescent="0.2">
      <c r="B1108"/>
      <c r="C1108"/>
      <c r="D1108"/>
      <c r="E1108"/>
      <c r="F1108"/>
      <c r="G1108"/>
      <c r="H1108"/>
      <c r="I1108"/>
      <c r="J1108"/>
      <c r="K1108"/>
      <c r="L1108"/>
      <c r="M1108"/>
      <c r="N1108"/>
      <c r="O1108"/>
    </row>
    <row r="1109" spans="2:15" x14ac:dyDescent="0.2">
      <c r="B1109"/>
      <c r="C1109"/>
      <c r="D1109"/>
      <c r="E1109"/>
      <c r="F1109"/>
      <c r="G1109"/>
      <c r="H1109"/>
      <c r="I1109"/>
      <c r="J1109"/>
      <c r="K1109"/>
      <c r="L1109"/>
      <c r="M1109"/>
      <c r="N1109"/>
      <c r="O1109"/>
    </row>
    <row r="1110" spans="2:15" x14ac:dyDescent="0.2">
      <c r="B1110"/>
      <c r="C1110"/>
      <c r="D1110"/>
      <c r="E1110"/>
      <c r="F1110"/>
      <c r="G1110"/>
      <c r="H1110"/>
      <c r="I1110"/>
      <c r="J1110"/>
      <c r="K1110"/>
      <c r="L1110"/>
      <c r="M1110"/>
      <c r="N1110"/>
      <c r="O1110"/>
    </row>
    <row r="1111" spans="2:15" x14ac:dyDescent="0.2">
      <c r="B1111"/>
      <c r="C1111"/>
      <c r="D1111"/>
      <c r="E1111"/>
      <c r="F1111"/>
      <c r="G1111"/>
      <c r="H1111"/>
      <c r="I1111"/>
      <c r="J1111"/>
      <c r="K1111"/>
      <c r="L1111"/>
      <c r="M1111"/>
      <c r="N1111"/>
      <c r="O1111"/>
    </row>
    <row r="1112" spans="2:15" x14ac:dyDescent="0.2">
      <c r="B1112"/>
      <c r="C1112"/>
      <c r="D1112"/>
      <c r="E1112"/>
      <c r="F1112"/>
      <c r="G1112"/>
      <c r="H1112"/>
      <c r="I1112"/>
      <c r="J1112"/>
      <c r="K1112"/>
      <c r="L1112"/>
      <c r="M1112"/>
      <c r="N1112"/>
      <c r="O1112"/>
    </row>
    <row r="1113" spans="2:15" x14ac:dyDescent="0.2">
      <c r="B1113"/>
      <c r="C1113"/>
      <c r="D1113"/>
      <c r="E1113"/>
      <c r="F1113"/>
      <c r="G1113"/>
      <c r="H1113"/>
      <c r="I1113"/>
      <c r="J1113"/>
      <c r="K1113"/>
      <c r="L1113"/>
      <c r="M1113"/>
      <c r="N1113"/>
      <c r="O1113"/>
    </row>
    <row r="1114" spans="2:15" x14ac:dyDescent="0.2">
      <c r="B1114"/>
      <c r="C1114"/>
      <c r="D1114"/>
      <c r="E1114"/>
      <c r="F1114"/>
      <c r="G1114"/>
      <c r="H1114"/>
      <c r="I1114"/>
      <c r="J1114"/>
      <c r="K1114"/>
      <c r="L1114"/>
      <c r="M1114"/>
      <c r="N1114"/>
      <c r="O1114"/>
    </row>
    <row r="1115" spans="2:15" x14ac:dyDescent="0.2">
      <c r="B1115"/>
      <c r="C1115"/>
      <c r="D1115"/>
      <c r="E1115"/>
      <c r="F1115"/>
      <c r="G1115"/>
      <c r="H1115"/>
      <c r="I1115"/>
      <c r="J1115"/>
      <c r="K1115"/>
      <c r="L1115"/>
      <c r="M1115"/>
      <c r="N1115"/>
      <c r="O1115"/>
    </row>
    <row r="1116" spans="2:15" x14ac:dyDescent="0.2">
      <c r="B1116"/>
      <c r="C1116"/>
      <c r="D1116"/>
      <c r="E1116"/>
      <c r="F1116"/>
      <c r="G1116"/>
      <c r="H1116"/>
      <c r="I1116"/>
      <c r="J1116"/>
      <c r="K1116"/>
      <c r="L1116"/>
      <c r="M1116"/>
      <c r="N1116"/>
      <c r="O1116"/>
    </row>
    <row r="1117" spans="2:15" x14ac:dyDescent="0.2">
      <c r="B1117"/>
      <c r="C1117"/>
      <c r="D1117"/>
      <c r="E1117"/>
      <c r="F1117"/>
      <c r="G1117"/>
      <c r="H1117"/>
      <c r="I1117"/>
      <c r="J1117"/>
      <c r="K1117"/>
      <c r="L1117"/>
      <c r="M1117"/>
      <c r="N1117"/>
      <c r="O1117"/>
    </row>
    <row r="1118" spans="2:15" x14ac:dyDescent="0.2">
      <c r="B1118"/>
      <c r="C1118"/>
      <c r="D1118"/>
      <c r="E1118"/>
      <c r="F1118"/>
      <c r="G1118"/>
      <c r="H1118"/>
      <c r="I1118"/>
      <c r="J1118"/>
      <c r="K1118"/>
      <c r="L1118"/>
      <c r="M1118"/>
      <c r="N1118"/>
      <c r="O1118"/>
    </row>
    <row r="1119" spans="2:15" x14ac:dyDescent="0.2">
      <c r="B1119"/>
      <c r="C1119"/>
      <c r="D1119"/>
      <c r="E1119"/>
      <c r="F1119"/>
      <c r="G1119"/>
      <c r="H1119"/>
      <c r="I1119"/>
      <c r="J1119"/>
      <c r="K1119"/>
      <c r="L1119"/>
      <c r="M1119"/>
      <c r="N1119"/>
      <c r="O1119"/>
    </row>
    <row r="1120" spans="2:15" x14ac:dyDescent="0.2">
      <c r="B1120"/>
      <c r="C1120"/>
      <c r="D1120"/>
      <c r="E1120"/>
      <c r="F1120"/>
      <c r="G1120"/>
      <c r="H1120"/>
      <c r="I1120"/>
      <c r="J1120"/>
      <c r="K1120"/>
      <c r="L1120"/>
      <c r="M1120"/>
      <c r="N1120"/>
      <c r="O1120"/>
    </row>
    <row r="1121" spans="2:15" x14ac:dyDescent="0.2">
      <c r="B1121"/>
      <c r="C1121"/>
      <c r="D1121"/>
      <c r="E1121"/>
      <c r="F1121"/>
      <c r="G1121"/>
      <c r="H1121"/>
      <c r="I1121"/>
      <c r="J1121"/>
      <c r="K1121"/>
      <c r="L1121"/>
      <c r="M1121"/>
      <c r="N1121"/>
      <c r="O1121"/>
    </row>
    <row r="1122" spans="2:15" x14ac:dyDescent="0.2">
      <c r="B1122"/>
      <c r="C1122"/>
      <c r="D1122"/>
      <c r="E1122"/>
      <c r="F1122"/>
      <c r="G1122"/>
      <c r="H1122"/>
      <c r="I1122"/>
      <c r="J1122"/>
      <c r="K1122"/>
      <c r="L1122"/>
      <c r="M1122"/>
      <c r="N1122"/>
      <c r="O1122"/>
    </row>
    <row r="1123" spans="2:15" x14ac:dyDescent="0.2">
      <c r="B1123"/>
      <c r="C1123"/>
      <c r="D1123"/>
      <c r="E1123"/>
      <c r="F1123"/>
      <c r="G1123"/>
      <c r="H1123"/>
      <c r="I1123"/>
      <c r="J1123"/>
      <c r="K1123"/>
      <c r="L1123"/>
      <c r="M1123"/>
      <c r="N1123"/>
      <c r="O1123"/>
    </row>
    <row r="1124" spans="2:15" x14ac:dyDescent="0.2">
      <c r="B1124"/>
      <c r="C1124"/>
      <c r="D1124"/>
      <c r="E1124"/>
      <c r="F1124"/>
      <c r="G1124"/>
      <c r="H1124"/>
      <c r="I1124"/>
      <c r="J1124"/>
      <c r="K1124"/>
      <c r="L1124"/>
      <c r="M1124"/>
      <c r="N1124"/>
      <c r="O1124"/>
    </row>
    <row r="1125" spans="2:15" x14ac:dyDescent="0.2">
      <c r="B1125"/>
      <c r="C1125"/>
      <c r="D1125"/>
      <c r="E1125"/>
      <c r="F1125"/>
      <c r="G1125"/>
      <c r="H1125"/>
      <c r="I1125"/>
      <c r="J1125"/>
      <c r="K1125"/>
      <c r="L1125"/>
      <c r="M1125"/>
      <c r="N1125"/>
      <c r="O1125"/>
    </row>
    <row r="1126" spans="2:15" x14ac:dyDescent="0.2">
      <c r="B1126"/>
      <c r="C1126"/>
      <c r="D1126"/>
      <c r="E1126"/>
      <c r="F1126"/>
      <c r="G1126"/>
      <c r="H1126"/>
      <c r="I1126"/>
      <c r="J1126"/>
      <c r="K1126"/>
      <c r="L1126"/>
      <c r="M1126"/>
      <c r="N1126"/>
      <c r="O1126"/>
    </row>
    <row r="1127" spans="2:15" x14ac:dyDescent="0.2">
      <c r="B1127"/>
      <c r="C1127"/>
      <c r="D1127"/>
      <c r="E1127"/>
      <c r="F1127"/>
      <c r="G1127"/>
      <c r="H1127"/>
      <c r="I1127"/>
      <c r="J1127"/>
      <c r="K1127"/>
      <c r="L1127"/>
      <c r="M1127"/>
      <c r="N1127"/>
      <c r="O1127"/>
    </row>
    <row r="1128" spans="2:15" x14ac:dyDescent="0.2">
      <c r="B1128"/>
      <c r="C1128"/>
      <c r="D1128"/>
      <c r="E1128"/>
      <c r="F1128"/>
      <c r="G1128"/>
      <c r="H1128"/>
      <c r="I1128"/>
      <c r="J1128"/>
      <c r="K1128"/>
      <c r="L1128"/>
      <c r="M1128"/>
      <c r="N1128"/>
      <c r="O1128"/>
    </row>
    <row r="1129" spans="2:15" x14ac:dyDescent="0.2">
      <c r="B1129"/>
      <c r="C1129"/>
      <c r="D1129"/>
      <c r="E1129"/>
      <c r="F1129"/>
      <c r="G1129"/>
      <c r="H1129"/>
      <c r="I1129"/>
      <c r="J1129"/>
      <c r="K1129"/>
      <c r="L1129"/>
      <c r="M1129"/>
      <c r="N1129"/>
      <c r="O1129"/>
    </row>
    <row r="1130" spans="2:15" x14ac:dyDescent="0.2">
      <c r="B1130"/>
      <c r="C1130"/>
      <c r="D1130"/>
      <c r="E1130"/>
      <c r="F1130"/>
      <c r="G1130"/>
      <c r="H1130"/>
      <c r="I1130"/>
      <c r="J1130"/>
      <c r="K1130"/>
      <c r="L1130"/>
      <c r="M1130"/>
      <c r="N1130"/>
      <c r="O1130"/>
    </row>
    <row r="1131" spans="2:15" x14ac:dyDescent="0.2">
      <c r="B1131"/>
      <c r="C1131"/>
      <c r="D1131"/>
      <c r="E1131"/>
      <c r="F1131"/>
      <c r="G1131"/>
      <c r="H1131"/>
      <c r="I1131"/>
      <c r="J1131"/>
      <c r="K1131"/>
      <c r="L1131"/>
      <c r="M1131"/>
      <c r="N1131"/>
      <c r="O1131"/>
    </row>
    <row r="1132" spans="2:15" x14ac:dyDescent="0.2">
      <c r="B1132"/>
      <c r="C1132"/>
      <c r="D1132"/>
      <c r="E1132"/>
      <c r="F1132"/>
      <c r="G1132"/>
      <c r="H1132"/>
      <c r="I1132"/>
      <c r="J1132"/>
      <c r="K1132"/>
      <c r="L1132"/>
      <c r="M1132"/>
      <c r="N1132"/>
      <c r="O1132"/>
    </row>
    <row r="1133" spans="2:15" x14ac:dyDescent="0.2">
      <c r="B1133"/>
      <c r="C1133"/>
      <c r="D1133"/>
      <c r="E1133"/>
      <c r="F1133"/>
      <c r="G1133"/>
      <c r="H1133"/>
      <c r="I1133"/>
      <c r="J1133"/>
      <c r="K1133"/>
      <c r="L1133"/>
      <c r="M1133"/>
      <c r="N1133"/>
      <c r="O1133"/>
    </row>
    <row r="1134" spans="2:15" x14ac:dyDescent="0.2">
      <c r="B1134"/>
      <c r="C1134"/>
      <c r="D1134"/>
      <c r="E1134"/>
      <c r="F1134"/>
      <c r="G1134"/>
      <c r="H1134"/>
      <c r="I1134"/>
      <c r="J1134"/>
      <c r="K1134"/>
      <c r="L1134"/>
      <c r="M1134"/>
      <c r="N1134"/>
      <c r="O1134"/>
    </row>
    <row r="1135" spans="2:15" x14ac:dyDescent="0.2">
      <c r="B1135"/>
      <c r="C1135"/>
      <c r="D1135"/>
      <c r="E1135"/>
      <c r="F1135"/>
      <c r="G1135"/>
      <c r="H1135"/>
      <c r="I1135"/>
      <c r="J1135"/>
      <c r="K1135"/>
      <c r="L1135"/>
      <c r="M1135"/>
      <c r="N1135"/>
      <c r="O1135"/>
    </row>
    <row r="1136" spans="2:15" x14ac:dyDescent="0.2">
      <c r="B1136"/>
      <c r="C1136"/>
      <c r="D1136"/>
      <c r="E1136"/>
      <c r="F1136"/>
      <c r="G1136"/>
      <c r="H1136"/>
      <c r="I1136"/>
      <c r="J1136"/>
      <c r="K1136"/>
      <c r="L1136"/>
      <c r="M1136"/>
      <c r="N1136"/>
      <c r="O1136"/>
    </row>
    <row r="1137" spans="2:15" x14ac:dyDescent="0.2">
      <c r="B1137"/>
      <c r="C1137"/>
      <c r="D1137"/>
      <c r="E1137"/>
      <c r="F1137"/>
      <c r="G1137"/>
      <c r="H1137"/>
      <c r="I1137"/>
      <c r="J1137"/>
      <c r="K1137"/>
      <c r="L1137"/>
      <c r="M1137"/>
      <c r="N1137"/>
      <c r="O1137"/>
    </row>
    <row r="1138" spans="2:15" x14ac:dyDescent="0.2">
      <c r="B1138"/>
      <c r="C1138"/>
      <c r="D1138"/>
      <c r="E1138"/>
      <c r="F1138"/>
      <c r="G1138"/>
      <c r="H1138"/>
      <c r="I1138"/>
      <c r="J1138"/>
      <c r="K1138"/>
      <c r="L1138"/>
      <c r="M1138"/>
      <c r="N1138"/>
      <c r="O1138"/>
    </row>
    <row r="1139" spans="2:15" x14ac:dyDescent="0.2">
      <c r="B1139"/>
      <c r="C1139"/>
      <c r="D1139"/>
      <c r="E1139"/>
      <c r="F1139"/>
      <c r="G1139"/>
      <c r="H1139"/>
      <c r="I1139"/>
      <c r="J1139"/>
      <c r="K1139"/>
      <c r="L1139"/>
      <c r="M1139"/>
      <c r="N1139"/>
      <c r="O1139"/>
    </row>
    <row r="1140" spans="2:15" x14ac:dyDescent="0.2">
      <c r="B1140"/>
      <c r="C1140"/>
      <c r="D1140"/>
      <c r="E1140"/>
      <c r="F1140"/>
      <c r="G1140"/>
      <c r="H1140"/>
      <c r="I1140"/>
      <c r="J1140"/>
      <c r="K1140"/>
      <c r="L1140"/>
      <c r="M1140"/>
      <c r="N1140"/>
      <c r="O1140"/>
    </row>
    <row r="1141" spans="2:15" x14ac:dyDescent="0.2">
      <c r="B1141"/>
      <c r="C1141"/>
      <c r="D1141"/>
      <c r="E1141"/>
      <c r="F1141"/>
      <c r="G1141"/>
      <c r="H1141"/>
      <c r="I1141"/>
      <c r="J1141"/>
      <c r="K1141"/>
      <c r="L1141"/>
      <c r="M1141"/>
      <c r="N1141"/>
      <c r="O1141"/>
    </row>
    <row r="1142" spans="2:15" x14ac:dyDescent="0.2">
      <c r="B1142"/>
      <c r="C1142"/>
      <c r="D1142"/>
      <c r="E1142"/>
      <c r="F1142"/>
      <c r="G1142"/>
      <c r="H1142"/>
      <c r="I1142"/>
      <c r="J1142"/>
      <c r="K1142"/>
      <c r="L1142"/>
      <c r="M1142"/>
      <c r="N1142"/>
      <c r="O1142"/>
    </row>
    <row r="1143" spans="2:15" x14ac:dyDescent="0.2">
      <c r="B1143"/>
      <c r="C1143"/>
      <c r="D1143"/>
      <c r="E1143"/>
      <c r="F1143"/>
      <c r="G1143"/>
      <c r="H1143"/>
      <c r="I1143"/>
      <c r="J1143"/>
      <c r="K1143"/>
      <c r="L1143"/>
      <c r="M1143"/>
      <c r="N1143"/>
      <c r="O1143"/>
    </row>
    <row r="1144" spans="2:15" x14ac:dyDescent="0.2">
      <c r="B1144"/>
      <c r="C1144"/>
      <c r="D1144"/>
      <c r="E1144"/>
      <c r="F1144"/>
      <c r="G1144"/>
      <c r="H1144"/>
      <c r="I1144"/>
      <c r="J1144"/>
      <c r="K1144"/>
      <c r="L1144"/>
      <c r="M1144"/>
      <c r="N1144"/>
      <c r="O1144"/>
    </row>
    <row r="1145" spans="2:15" x14ac:dyDescent="0.2">
      <c r="B1145"/>
      <c r="C1145"/>
      <c r="D1145"/>
      <c r="E1145"/>
      <c r="F1145"/>
      <c r="G1145"/>
      <c r="H1145"/>
      <c r="I1145"/>
      <c r="J1145"/>
      <c r="K1145"/>
      <c r="L1145"/>
      <c r="M1145"/>
      <c r="N1145"/>
      <c r="O1145"/>
    </row>
    <row r="1146" spans="2:15" x14ac:dyDescent="0.2">
      <c r="B1146"/>
      <c r="C1146"/>
      <c r="D1146"/>
      <c r="E1146"/>
      <c r="F1146"/>
      <c r="G1146"/>
      <c r="H1146"/>
      <c r="I1146"/>
      <c r="J1146"/>
      <c r="K1146"/>
      <c r="L1146"/>
      <c r="M1146"/>
      <c r="N1146"/>
      <c r="O1146"/>
    </row>
    <row r="1147" spans="2:15" x14ac:dyDescent="0.2">
      <c r="B1147"/>
      <c r="C1147"/>
      <c r="D1147"/>
      <c r="E1147"/>
      <c r="F1147"/>
      <c r="G1147"/>
      <c r="H1147"/>
      <c r="I1147"/>
      <c r="J1147"/>
      <c r="K1147"/>
      <c r="L1147"/>
      <c r="M1147"/>
      <c r="N1147"/>
      <c r="O1147"/>
    </row>
    <row r="1148" spans="2:15" x14ac:dyDescent="0.2">
      <c r="B1148"/>
      <c r="C1148"/>
      <c r="D1148"/>
      <c r="E1148"/>
      <c r="F1148"/>
      <c r="G1148"/>
      <c r="H1148"/>
      <c r="I1148"/>
      <c r="J1148"/>
      <c r="K1148"/>
      <c r="L1148"/>
      <c r="M1148"/>
      <c r="N1148"/>
      <c r="O1148"/>
    </row>
    <row r="1149" spans="2:15" x14ac:dyDescent="0.2">
      <c r="B1149"/>
      <c r="C1149"/>
      <c r="D1149"/>
      <c r="E1149"/>
      <c r="F1149"/>
      <c r="G1149"/>
      <c r="H1149"/>
      <c r="I1149"/>
      <c r="J1149"/>
      <c r="K1149"/>
      <c r="L1149"/>
      <c r="M1149"/>
      <c r="N1149"/>
      <c r="O1149"/>
    </row>
    <row r="1150" spans="2:15" x14ac:dyDescent="0.2">
      <c r="B1150"/>
      <c r="C1150"/>
      <c r="D1150"/>
      <c r="E1150"/>
      <c r="F1150"/>
      <c r="G1150"/>
      <c r="H1150"/>
      <c r="I1150"/>
      <c r="J1150"/>
      <c r="K1150"/>
      <c r="L1150"/>
      <c r="M1150"/>
      <c r="N1150"/>
      <c r="O1150"/>
    </row>
    <row r="1151" spans="2:15" x14ac:dyDescent="0.2">
      <c r="B1151"/>
      <c r="C1151"/>
      <c r="D1151"/>
      <c r="E1151"/>
      <c r="F1151"/>
      <c r="G1151"/>
      <c r="H1151"/>
      <c r="I1151"/>
      <c r="J1151"/>
      <c r="K1151"/>
      <c r="L1151"/>
      <c r="M1151"/>
      <c r="N1151"/>
      <c r="O1151"/>
    </row>
    <row r="1152" spans="2:15" x14ac:dyDescent="0.2">
      <c r="B1152"/>
      <c r="C1152"/>
      <c r="D1152"/>
      <c r="E1152"/>
      <c r="F1152"/>
      <c r="G1152"/>
      <c r="H1152"/>
      <c r="I1152"/>
      <c r="J1152"/>
      <c r="K1152"/>
      <c r="L1152"/>
      <c r="M1152"/>
      <c r="N1152"/>
      <c r="O1152"/>
    </row>
    <row r="1153" spans="2:15" x14ac:dyDescent="0.2">
      <c r="B1153"/>
      <c r="C1153"/>
      <c r="D1153"/>
      <c r="E1153"/>
      <c r="F1153"/>
      <c r="G1153"/>
      <c r="H1153"/>
      <c r="I1153"/>
      <c r="J1153"/>
      <c r="K1153"/>
      <c r="L1153"/>
      <c r="M1153"/>
      <c r="N1153"/>
      <c r="O1153"/>
    </row>
    <row r="1154" spans="2:15" x14ac:dyDescent="0.2">
      <c r="B1154"/>
      <c r="C1154"/>
      <c r="D1154"/>
      <c r="E1154"/>
      <c r="F1154"/>
      <c r="G1154"/>
      <c r="H1154"/>
      <c r="I1154"/>
      <c r="J1154"/>
      <c r="K1154"/>
      <c r="L1154"/>
      <c r="M1154"/>
      <c r="N1154"/>
      <c r="O1154"/>
    </row>
    <row r="1155" spans="2:15" x14ac:dyDescent="0.2">
      <c r="B1155"/>
      <c r="C1155"/>
      <c r="D1155"/>
      <c r="E1155"/>
      <c r="F1155"/>
      <c r="G1155"/>
      <c r="H1155"/>
      <c r="I1155"/>
      <c r="J1155"/>
      <c r="K1155"/>
      <c r="L1155"/>
      <c r="M1155"/>
      <c r="N1155"/>
      <c r="O1155"/>
    </row>
    <row r="1156" spans="2:15" x14ac:dyDescent="0.2">
      <c r="B1156"/>
      <c r="C1156"/>
      <c r="D1156"/>
      <c r="E1156"/>
      <c r="F1156"/>
      <c r="G1156"/>
      <c r="H1156"/>
      <c r="I1156"/>
      <c r="J1156"/>
      <c r="K1156"/>
      <c r="L1156"/>
      <c r="M1156"/>
      <c r="N1156"/>
      <c r="O1156"/>
    </row>
    <row r="1157" spans="2:15" x14ac:dyDescent="0.2">
      <c r="B1157"/>
      <c r="C1157"/>
      <c r="D1157"/>
      <c r="E1157"/>
      <c r="F1157"/>
      <c r="G1157"/>
      <c r="H1157"/>
      <c r="I1157"/>
      <c r="J1157"/>
      <c r="K1157"/>
      <c r="L1157"/>
      <c r="M1157"/>
      <c r="N1157"/>
      <c r="O1157"/>
    </row>
    <row r="1158" spans="2:15" x14ac:dyDescent="0.2">
      <c r="B1158"/>
      <c r="C1158"/>
      <c r="D1158"/>
      <c r="E1158"/>
      <c r="F1158"/>
      <c r="G1158"/>
      <c r="H1158"/>
      <c r="I1158"/>
      <c r="J1158"/>
      <c r="K1158"/>
      <c r="L1158"/>
      <c r="M1158"/>
      <c r="N1158"/>
      <c r="O1158"/>
    </row>
    <row r="1159" spans="2:15" x14ac:dyDescent="0.2">
      <c r="B1159"/>
      <c r="C1159"/>
      <c r="D1159"/>
      <c r="E1159"/>
      <c r="F1159"/>
      <c r="G1159"/>
      <c r="H1159"/>
      <c r="I1159"/>
      <c r="J1159"/>
      <c r="K1159"/>
      <c r="L1159"/>
      <c r="M1159"/>
      <c r="N1159"/>
      <c r="O1159"/>
    </row>
    <row r="1160" spans="2:15" x14ac:dyDescent="0.2">
      <c r="B1160"/>
      <c r="C1160"/>
      <c r="D1160"/>
      <c r="E1160"/>
      <c r="F1160"/>
      <c r="G1160"/>
      <c r="H1160"/>
      <c r="I1160"/>
      <c r="J1160"/>
      <c r="K1160"/>
      <c r="L1160"/>
      <c r="M1160"/>
      <c r="N1160"/>
      <c r="O1160"/>
    </row>
    <row r="1161" spans="2:15" x14ac:dyDescent="0.2">
      <c r="B1161"/>
      <c r="C1161"/>
      <c r="D1161"/>
      <c r="E1161"/>
      <c r="F1161"/>
      <c r="G1161"/>
      <c r="H1161"/>
      <c r="I1161"/>
      <c r="J1161"/>
      <c r="K1161"/>
      <c r="L1161"/>
      <c r="M1161"/>
      <c r="N1161"/>
      <c r="O1161"/>
    </row>
    <row r="1162" spans="2:15" x14ac:dyDescent="0.2">
      <c r="B1162"/>
      <c r="C1162"/>
      <c r="D1162"/>
      <c r="E1162"/>
      <c r="F1162"/>
      <c r="G1162"/>
      <c r="H1162"/>
      <c r="I1162"/>
      <c r="J1162"/>
      <c r="K1162"/>
      <c r="L1162"/>
      <c r="M1162"/>
      <c r="N1162"/>
      <c r="O1162"/>
    </row>
    <row r="1163" spans="2:15" x14ac:dyDescent="0.2">
      <c r="B1163"/>
      <c r="C1163"/>
      <c r="D1163"/>
      <c r="E1163"/>
      <c r="F1163"/>
      <c r="G1163"/>
      <c r="H1163"/>
      <c r="I1163"/>
      <c r="J1163"/>
      <c r="K1163"/>
      <c r="L1163"/>
      <c r="M1163"/>
      <c r="N1163"/>
      <c r="O1163"/>
    </row>
    <row r="1164" spans="2:15" x14ac:dyDescent="0.2">
      <c r="B1164"/>
      <c r="C1164"/>
      <c r="D1164"/>
      <c r="E1164"/>
      <c r="F1164"/>
      <c r="G1164"/>
      <c r="H1164"/>
      <c r="I1164"/>
      <c r="J1164"/>
      <c r="K1164"/>
      <c r="L1164"/>
      <c r="M1164"/>
      <c r="N1164"/>
      <c r="O1164"/>
    </row>
    <row r="1165" spans="2:15" x14ac:dyDescent="0.2">
      <c r="B1165"/>
      <c r="C1165"/>
      <c r="D1165"/>
      <c r="E1165"/>
      <c r="F1165"/>
      <c r="G1165"/>
      <c r="H1165"/>
      <c r="I1165"/>
      <c r="J1165"/>
      <c r="K1165"/>
      <c r="L1165"/>
      <c r="M1165"/>
      <c r="N1165"/>
      <c r="O1165"/>
    </row>
    <row r="1166" spans="2:15" x14ac:dyDescent="0.2">
      <c r="B1166"/>
      <c r="C1166"/>
      <c r="D1166"/>
      <c r="E1166"/>
      <c r="F1166"/>
      <c r="G1166"/>
      <c r="H1166"/>
      <c r="I1166"/>
      <c r="J1166"/>
      <c r="K1166"/>
      <c r="L1166"/>
      <c r="M1166"/>
      <c r="N1166"/>
      <c r="O1166"/>
    </row>
    <row r="1167" spans="2:15" x14ac:dyDescent="0.2">
      <c r="B1167"/>
      <c r="C1167"/>
      <c r="D1167"/>
      <c r="E1167"/>
      <c r="F1167"/>
      <c r="G1167"/>
      <c r="H1167"/>
      <c r="I1167"/>
      <c r="J1167"/>
      <c r="K1167"/>
      <c r="L1167"/>
      <c r="M1167"/>
      <c r="N1167"/>
      <c r="O1167"/>
    </row>
    <row r="1168" spans="2:15" x14ac:dyDescent="0.2">
      <c r="B1168"/>
      <c r="C1168"/>
      <c r="D1168"/>
      <c r="E1168"/>
      <c r="F1168"/>
      <c r="G1168"/>
      <c r="H1168"/>
      <c r="I1168"/>
      <c r="J1168"/>
      <c r="K1168"/>
      <c r="L1168"/>
      <c r="M1168"/>
      <c r="N1168"/>
      <c r="O1168"/>
    </row>
    <row r="1169" spans="2:15" x14ac:dyDescent="0.2">
      <c r="B1169"/>
      <c r="C1169"/>
      <c r="D1169"/>
      <c r="E1169"/>
      <c r="F1169"/>
      <c r="G1169"/>
      <c r="H1169"/>
      <c r="I1169"/>
      <c r="J1169"/>
      <c r="K1169"/>
      <c r="L1169"/>
      <c r="M1169"/>
      <c r="N1169"/>
      <c r="O1169"/>
    </row>
    <row r="1170" spans="2:15" x14ac:dyDescent="0.2">
      <c r="B1170"/>
      <c r="C1170"/>
      <c r="D1170"/>
      <c r="E1170"/>
      <c r="F1170"/>
      <c r="G1170"/>
      <c r="H1170"/>
      <c r="I1170"/>
      <c r="J1170"/>
      <c r="K1170"/>
      <c r="L1170"/>
      <c r="M1170"/>
      <c r="N1170"/>
      <c r="O1170"/>
    </row>
    <row r="1171" spans="2:15" x14ac:dyDescent="0.2">
      <c r="B1171"/>
      <c r="C1171"/>
      <c r="D1171"/>
      <c r="E1171"/>
      <c r="F1171"/>
      <c r="G1171"/>
      <c r="H1171"/>
      <c r="I1171"/>
      <c r="J1171"/>
      <c r="K1171"/>
      <c r="L1171"/>
      <c r="M1171"/>
      <c r="N1171"/>
      <c r="O1171"/>
    </row>
    <row r="1172" spans="2:15" x14ac:dyDescent="0.2">
      <c r="B1172"/>
      <c r="C1172"/>
      <c r="D1172"/>
      <c r="E1172"/>
      <c r="F1172"/>
      <c r="G1172"/>
      <c r="H1172"/>
      <c r="I1172"/>
      <c r="J1172"/>
      <c r="K1172"/>
      <c r="L1172"/>
      <c r="M1172"/>
      <c r="N1172"/>
      <c r="O1172"/>
    </row>
    <row r="1173" spans="2:15" x14ac:dyDescent="0.2">
      <c r="B1173"/>
      <c r="C1173"/>
      <c r="D1173"/>
      <c r="E1173"/>
      <c r="F1173"/>
      <c r="G1173"/>
      <c r="H1173"/>
      <c r="I1173"/>
      <c r="J1173"/>
      <c r="K1173"/>
      <c r="L1173"/>
      <c r="M1173"/>
      <c r="N1173"/>
      <c r="O1173"/>
    </row>
    <row r="1174" spans="2:15" x14ac:dyDescent="0.2">
      <c r="B1174"/>
      <c r="C1174"/>
      <c r="D1174"/>
      <c r="E1174"/>
      <c r="F1174"/>
      <c r="G1174"/>
      <c r="H1174"/>
      <c r="I1174"/>
      <c r="J1174"/>
      <c r="K1174"/>
      <c r="L1174"/>
      <c r="M1174"/>
      <c r="N1174"/>
      <c r="O1174"/>
    </row>
    <row r="1175" spans="2:15" x14ac:dyDescent="0.2">
      <c r="B1175"/>
      <c r="C1175"/>
      <c r="D1175"/>
      <c r="E1175"/>
      <c r="F1175"/>
      <c r="G1175"/>
      <c r="H1175"/>
      <c r="I1175"/>
      <c r="J1175"/>
      <c r="K1175"/>
      <c r="L1175"/>
      <c r="M1175"/>
      <c r="N1175"/>
      <c r="O1175"/>
    </row>
    <row r="1176" spans="2:15" x14ac:dyDescent="0.2">
      <c r="B1176"/>
      <c r="C1176"/>
      <c r="D1176"/>
      <c r="E1176"/>
      <c r="F1176"/>
      <c r="G1176"/>
      <c r="H1176"/>
      <c r="I1176"/>
      <c r="J1176"/>
      <c r="K1176"/>
      <c r="L1176"/>
      <c r="M1176"/>
      <c r="N1176"/>
      <c r="O1176"/>
    </row>
    <row r="1177" spans="2:15" x14ac:dyDescent="0.2">
      <c r="B1177"/>
      <c r="C1177"/>
      <c r="D1177"/>
      <c r="E1177"/>
      <c r="F1177"/>
      <c r="G1177"/>
      <c r="H1177"/>
      <c r="I1177"/>
      <c r="J1177"/>
      <c r="K1177"/>
      <c r="L1177"/>
      <c r="M1177"/>
      <c r="N1177"/>
      <c r="O1177"/>
    </row>
    <row r="1178" spans="2:15" x14ac:dyDescent="0.2">
      <c r="B1178"/>
      <c r="C1178"/>
      <c r="D1178"/>
      <c r="E1178"/>
      <c r="F1178"/>
      <c r="G1178"/>
      <c r="H1178"/>
      <c r="I1178"/>
      <c r="J1178"/>
      <c r="K1178"/>
      <c r="L1178"/>
      <c r="M1178"/>
      <c r="N1178"/>
      <c r="O1178"/>
    </row>
    <row r="1179" spans="2:15" x14ac:dyDescent="0.2">
      <c r="B1179"/>
      <c r="C1179"/>
      <c r="D1179"/>
      <c r="E1179"/>
      <c r="F1179"/>
      <c r="G1179"/>
      <c r="H1179"/>
      <c r="I1179"/>
      <c r="J1179"/>
      <c r="K1179"/>
      <c r="L1179"/>
      <c r="M1179"/>
      <c r="N1179"/>
      <c r="O1179"/>
    </row>
    <row r="1180" spans="2:15" x14ac:dyDescent="0.2">
      <c r="B1180"/>
      <c r="C1180"/>
      <c r="D1180"/>
      <c r="E1180"/>
      <c r="F1180"/>
      <c r="G1180"/>
      <c r="H1180"/>
      <c r="I1180"/>
      <c r="J1180"/>
      <c r="K1180"/>
      <c r="L1180"/>
      <c r="M1180"/>
      <c r="N1180"/>
      <c r="O1180"/>
    </row>
    <row r="1181" spans="2:15" x14ac:dyDescent="0.2">
      <c r="B1181"/>
      <c r="C1181"/>
      <c r="D1181"/>
      <c r="E1181"/>
      <c r="F1181"/>
      <c r="G1181"/>
      <c r="H1181"/>
      <c r="I1181"/>
      <c r="J1181"/>
      <c r="K1181"/>
      <c r="L1181"/>
      <c r="M1181"/>
      <c r="N1181"/>
      <c r="O1181"/>
    </row>
    <row r="1182" spans="2:15" x14ac:dyDescent="0.2">
      <c r="B1182"/>
      <c r="C1182"/>
      <c r="D1182"/>
      <c r="E1182"/>
      <c r="F1182"/>
      <c r="G1182"/>
      <c r="H1182"/>
      <c r="I1182"/>
      <c r="J1182"/>
      <c r="K1182"/>
      <c r="L1182"/>
      <c r="M1182"/>
      <c r="N1182"/>
      <c r="O1182"/>
    </row>
    <row r="1183" spans="2:15" x14ac:dyDescent="0.2">
      <c r="B1183"/>
      <c r="C1183"/>
      <c r="D1183"/>
      <c r="E1183"/>
      <c r="F1183"/>
      <c r="G1183"/>
      <c r="H1183"/>
      <c r="I1183"/>
      <c r="J1183"/>
      <c r="K1183"/>
      <c r="L1183"/>
      <c r="M1183"/>
      <c r="N1183"/>
      <c r="O1183"/>
    </row>
    <row r="1184" spans="2:15" x14ac:dyDescent="0.2">
      <c r="B1184"/>
      <c r="C1184"/>
      <c r="D1184"/>
      <c r="E1184"/>
      <c r="F1184"/>
      <c r="G1184"/>
      <c r="H1184"/>
      <c r="I1184"/>
      <c r="J1184"/>
      <c r="K1184"/>
      <c r="L1184"/>
      <c r="M1184"/>
      <c r="N1184"/>
      <c r="O1184"/>
    </row>
    <row r="1185" spans="2:15" x14ac:dyDescent="0.2">
      <c r="B1185"/>
      <c r="C1185"/>
      <c r="D1185"/>
      <c r="E1185"/>
      <c r="F1185"/>
      <c r="G1185"/>
      <c r="H1185"/>
      <c r="I1185"/>
      <c r="J1185"/>
      <c r="K1185"/>
      <c r="L1185"/>
      <c r="M1185"/>
      <c r="N1185"/>
      <c r="O1185"/>
    </row>
    <row r="1186" spans="2:15" x14ac:dyDescent="0.2">
      <c r="B1186"/>
      <c r="C1186"/>
      <c r="D1186"/>
      <c r="E1186"/>
      <c r="F1186"/>
      <c r="G1186"/>
      <c r="H1186"/>
      <c r="I1186"/>
      <c r="J1186"/>
      <c r="K1186"/>
      <c r="L1186"/>
      <c r="M1186"/>
      <c r="N1186"/>
      <c r="O1186"/>
    </row>
    <row r="1187" spans="2:15" x14ac:dyDescent="0.2">
      <c r="B1187"/>
      <c r="C1187"/>
      <c r="D1187"/>
      <c r="E1187"/>
      <c r="F1187"/>
      <c r="G1187"/>
      <c r="H1187"/>
      <c r="I1187"/>
      <c r="J1187"/>
      <c r="K1187"/>
      <c r="L1187"/>
      <c r="M1187"/>
      <c r="N1187"/>
      <c r="O1187"/>
    </row>
    <row r="1188" spans="2:15" x14ac:dyDescent="0.2">
      <c r="B1188"/>
      <c r="C1188"/>
      <c r="D1188"/>
      <c r="E1188"/>
      <c r="F1188"/>
      <c r="G1188"/>
      <c r="H1188"/>
      <c r="I1188"/>
      <c r="J1188"/>
      <c r="K1188"/>
      <c r="L1188"/>
      <c r="M1188"/>
      <c r="N1188"/>
      <c r="O1188"/>
    </row>
    <row r="1189" spans="2:15" x14ac:dyDescent="0.2">
      <c r="B1189"/>
      <c r="C1189"/>
      <c r="D1189"/>
      <c r="E1189"/>
      <c r="F1189"/>
      <c r="G1189"/>
      <c r="H1189"/>
      <c r="I1189"/>
      <c r="J1189"/>
      <c r="K1189"/>
      <c r="L1189"/>
      <c r="M1189"/>
      <c r="N1189"/>
      <c r="O1189"/>
    </row>
    <row r="1190" spans="2:15" x14ac:dyDescent="0.2">
      <c r="B1190"/>
      <c r="C1190"/>
      <c r="D1190"/>
      <c r="E1190"/>
      <c r="F1190"/>
      <c r="G1190"/>
      <c r="H1190"/>
      <c r="I1190"/>
      <c r="J1190"/>
      <c r="K1190"/>
      <c r="L1190"/>
      <c r="M1190"/>
      <c r="N1190"/>
      <c r="O1190"/>
    </row>
    <row r="1191" spans="2:15" x14ac:dyDescent="0.2">
      <c r="B1191"/>
      <c r="C1191"/>
      <c r="D1191"/>
      <c r="E1191"/>
      <c r="F1191"/>
      <c r="G1191"/>
      <c r="H1191"/>
      <c r="I1191"/>
      <c r="J1191"/>
      <c r="K1191"/>
      <c r="L1191"/>
      <c r="M1191"/>
      <c r="N1191"/>
      <c r="O1191"/>
    </row>
    <row r="1192" spans="2:15" x14ac:dyDescent="0.2">
      <c r="B1192"/>
      <c r="C1192"/>
      <c r="D1192"/>
      <c r="E1192"/>
      <c r="F1192"/>
      <c r="G1192"/>
      <c r="H1192"/>
      <c r="I1192"/>
      <c r="J1192"/>
      <c r="K1192"/>
      <c r="L1192"/>
      <c r="M1192"/>
      <c r="N1192"/>
      <c r="O1192"/>
    </row>
    <row r="1193" spans="2:15" x14ac:dyDescent="0.2">
      <c r="B1193"/>
      <c r="C1193"/>
      <c r="D1193"/>
      <c r="E1193"/>
      <c r="F1193"/>
      <c r="G1193"/>
      <c r="H1193"/>
      <c r="I1193"/>
      <c r="J1193"/>
      <c r="K1193"/>
      <c r="L1193"/>
      <c r="M1193"/>
      <c r="N1193"/>
      <c r="O1193"/>
    </row>
    <row r="1194" spans="2:15" x14ac:dyDescent="0.2">
      <c r="B1194"/>
      <c r="C1194"/>
      <c r="D1194"/>
      <c r="E1194"/>
      <c r="F1194"/>
      <c r="G1194"/>
      <c r="H1194"/>
      <c r="I1194"/>
      <c r="J1194"/>
      <c r="K1194"/>
      <c r="L1194"/>
      <c r="M1194"/>
      <c r="N1194"/>
      <c r="O1194"/>
    </row>
    <row r="1195" spans="2:15" x14ac:dyDescent="0.2">
      <c r="B1195"/>
      <c r="C1195"/>
      <c r="D1195"/>
      <c r="E1195"/>
      <c r="F1195"/>
      <c r="G1195"/>
      <c r="H1195"/>
      <c r="I1195"/>
      <c r="J1195"/>
      <c r="K1195"/>
      <c r="L1195"/>
      <c r="M1195"/>
      <c r="N1195"/>
      <c r="O1195"/>
    </row>
    <row r="1196" spans="2:15" x14ac:dyDescent="0.2">
      <c r="B1196"/>
      <c r="C1196"/>
      <c r="D1196"/>
      <c r="E1196"/>
      <c r="F1196"/>
      <c r="G1196"/>
      <c r="H1196"/>
      <c r="I1196"/>
      <c r="J1196"/>
      <c r="K1196"/>
      <c r="L1196"/>
      <c r="M1196"/>
      <c r="N1196"/>
      <c r="O1196"/>
    </row>
    <row r="1197" spans="2:15" x14ac:dyDescent="0.2">
      <c r="B1197"/>
      <c r="C1197"/>
      <c r="D1197"/>
      <c r="E1197"/>
      <c r="F1197"/>
      <c r="G1197"/>
      <c r="H1197"/>
      <c r="I1197"/>
      <c r="J1197"/>
      <c r="K1197"/>
      <c r="L1197"/>
      <c r="M1197"/>
      <c r="N1197"/>
      <c r="O1197"/>
    </row>
    <row r="1198" spans="2:15" x14ac:dyDescent="0.2">
      <c r="B1198"/>
      <c r="C1198"/>
      <c r="D1198"/>
      <c r="E1198"/>
      <c r="F1198"/>
      <c r="G1198"/>
      <c r="H1198"/>
      <c r="I1198"/>
      <c r="J1198"/>
      <c r="K1198"/>
      <c r="L1198"/>
      <c r="M1198"/>
      <c r="N1198"/>
      <c r="O1198"/>
    </row>
    <row r="1199" spans="2:15" x14ac:dyDescent="0.2">
      <c r="B1199"/>
      <c r="C1199"/>
      <c r="D1199"/>
      <c r="E1199"/>
      <c r="F1199"/>
      <c r="G1199"/>
      <c r="H1199"/>
      <c r="I1199"/>
      <c r="J1199"/>
      <c r="K1199"/>
      <c r="L1199"/>
      <c r="M1199"/>
      <c r="N1199"/>
      <c r="O1199"/>
    </row>
    <row r="1200" spans="2:15" x14ac:dyDescent="0.2">
      <c r="B1200"/>
      <c r="C1200"/>
      <c r="D1200"/>
      <c r="E1200"/>
      <c r="F1200"/>
      <c r="G1200"/>
      <c r="H1200"/>
      <c r="I1200"/>
      <c r="J1200"/>
      <c r="K1200"/>
      <c r="L1200"/>
      <c r="M1200"/>
      <c r="N1200"/>
      <c r="O1200"/>
    </row>
    <row r="1201" spans="2:15" x14ac:dyDescent="0.2">
      <c r="B1201"/>
      <c r="C1201"/>
      <c r="D1201"/>
      <c r="E1201"/>
      <c r="F1201"/>
      <c r="G1201"/>
      <c r="H1201"/>
      <c r="I1201"/>
      <c r="J1201"/>
      <c r="K1201"/>
      <c r="L1201"/>
      <c r="M1201"/>
      <c r="N1201"/>
      <c r="O1201"/>
    </row>
    <row r="1202" spans="2:15" x14ac:dyDescent="0.2">
      <c r="B1202"/>
      <c r="C1202"/>
      <c r="D1202"/>
      <c r="E1202"/>
      <c r="F1202"/>
      <c r="G1202"/>
      <c r="H1202"/>
      <c r="I1202"/>
      <c r="J1202"/>
      <c r="K1202"/>
      <c r="L1202"/>
      <c r="M1202"/>
      <c r="N1202"/>
      <c r="O1202"/>
    </row>
    <row r="1203" spans="2:15" x14ac:dyDescent="0.2">
      <c r="B1203"/>
      <c r="C1203"/>
      <c r="D1203"/>
      <c r="E1203"/>
      <c r="F1203"/>
      <c r="G1203"/>
      <c r="H1203"/>
      <c r="I1203"/>
      <c r="J1203"/>
      <c r="K1203"/>
      <c r="L1203"/>
      <c r="M1203"/>
      <c r="N1203"/>
      <c r="O1203"/>
    </row>
    <row r="1204" spans="2:15" x14ac:dyDescent="0.2">
      <c r="B1204"/>
      <c r="C1204"/>
      <c r="D1204"/>
      <c r="E1204"/>
      <c r="F1204"/>
      <c r="G1204"/>
      <c r="H1204"/>
      <c r="I1204"/>
      <c r="J1204"/>
      <c r="K1204"/>
      <c r="L1204"/>
      <c r="M1204"/>
      <c r="N1204"/>
      <c r="O1204"/>
    </row>
    <row r="1205" spans="2:15" x14ac:dyDescent="0.2">
      <c r="B1205"/>
      <c r="C1205"/>
      <c r="D1205"/>
      <c r="E1205"/>
      <c r="F1205"/>
      <c r="G1205"/>
      <c r="H1205"/>
      <c r="I1205"/>
      <c r="J1205"/>
      <c r="K1205"/>
      <c r="L1205"/>
      <c r="M1205"/>
      <c r="N1205"/>
      <c r="O1205"/>
    </row>
    <row r="1206" spans="2:15" x14ac:dyDescent="0.2">
      <c r="B1206"/>
      <c r="C1206"/>
      <c r="D1206"/>
      <c r="E1206"/>
      <c r="F1206"/>
      <c r="G1206"/>
      <c r="H1206"/>
      <c r="I1206"/>
      <c r="J1206"/>
      <c r="K1206"/>
      <c r="L1206"/>
      <c r="M1206"/>
      <c r="N1206"/>
      <c r="O1206"/>
    </row>
    <row r="1207" spans="2:15" x14ac:dyDescent="0.2">
      <c r="B1207"/>
      <c r="C1207"/>
      <c r="D1207"/>
      <c r="E1207"/>
      <c r="F1207"/>
      <c r="G1207"/>
      <c r="H1207"/>
      <c r="I1207"/>
      <c r="J1207"/>
      <c r="K1207"/>
      <c r="L1207"/>
      <c r="M1207"/>
      <c r="N1207"/>
      <c r="O1207"/>
    </row>
    <row r="1208" spans="2:15" x14ac:dyDescent="0.2">
      <c r="B1208"/>
      <c r="C1208"/>
      <c r="D1208"/>
      <c r="E1208"/>
      <c r="F1208"/>
      <c r="G1208"/>
      <c r="H1208"/>
      <c r="I1208"/>
      <c r="J1208"/>
      <c r="K1208"/>
      <c r="L1208"/>
      <c r="M1208"/>
      <c r="N1208"/>
      <c r="O1208"/>
    </row>
    <row r="1209" spans="2:15" x14ac:dyDescent="0.2">
      <c r="B1209"/>
      <c r="C1209"/>
      <c r="D1209"/>
      <c r="E1209"/>
      <c r="F1209"/>
      <c r="G1209"/>
      <c r="H1209"/>
      <c r="I1209"/>
      <c r="J1209"/>
      <c r="K1209"/>
      <c r="L1209"/>
      <c r="M1209"/>
      <c r="N1209"/>
      <c r="O1209"/>
    </row>
    <row r="1210" spans="2:15" x14ac:dyDescent="0.2">
      <c r="B1210"/>
      <c r="C1210"/>
      <c r="D1210"/>
      <c r="E1210"/>
      <c r="F1210"/>
      <c r="G1210"/>
      <c r="H1210"/>
      <c r="I1210"/>
      <c r="J1210"/>
      <c r="K1210"/>
      <c r="L1210"/>
      <c r="M1210"/>
      <c r="N1210"/>
      <c r="O1210"/>
    </row>
    <row r="1211" spans="2:15" x14ac:dyDescent="0.2">
      <c r="B1211"/>
      <c r="C1211"/>
      <c r="D1211"/>
      <c r="E1211"/>
      <c r="F1211"/>
      <c r="G1211"/>
      <c r="H1211"/>
      <c r="I1211"/>
      <c r="J1211"/>
      <c r="K1211"/>
      <c r="L1211"/>
      <c r="M1211"/>
      <c r="N1211"/>
      <c r="O1211"/>
    </row>
    <row r="1212" spans="2:15" x14ac:dyDescent="0.2">
      <c r="B1212"/>
      <c r="C1212"/>
      <c r="D1212"/>
      <c r="E1212"/>
      <c r="F1212"/>
      <c r="G1212"/>
      <c r="H1212"/>
      <c r="I1212"/>
      <c r="J1212"/>
      <c r="K1212"/>
      <c r="L1212"/>
      <c r="M1212"/>
      <c r="N1212"/>
      <c r="O1212"/>
    </row>
    <row r="1213" spans="2:15" x14ac:dyDescent="0.2">
      <c r="B1213"/>
      <c r="C1213"/>
      <c r="D1213"/>
      <c r="E1213"/>
      <c r="F1213"/>
      <c r="G1213"/>
      <c r="H1213"/>
      <c r="I1213"/>
      <c r="J1213"/>
      <c r="K1213"/>
      <c r="L1213"/>
      <c r="M1213"/>
      <c r="N1213"/>
      <c r="O1213"/>
    </row>
    <row r="1214" spans="2:15" x14ac:dyDescent="0.2">
      <c r="B1214"/>
      <c r="C1214"/>
      <c r="D1214"/>
      <c r="E1214"/>
      <c r="F1214"/>
      <c r="G1214"/>
      <c r="H1214"/>
      <c r="I1214"/>
      <c r="J1214"/>
      <c r="K1214"/>
      <c r="L1214"/>
      <c r="M1214"/>
      <c r="N1214"/>
      <c r="O1214"/>
    </row>
    <row r="1215" spans="2:15" x14ac:dyDescent="0.2">
      <c r="B1215"/>
      <c r="C1215"/>
      <c r="D1215"/>
      <c r="E1215"/>
      <c r="F1215"/>
      <c r="G1215"/>
      <c r="H1215"/>
      <c r="I1215"/>
      <c r="J1215"/>
      <c r="K1215"/>
      <c r="L1215"/>
      <c r="M1215"/>
      <c r="N1215"/>
      <c r="O1215"/>
    </row>
    <row r="1216" spans="2:15" x14ac:dyDescent="0.2">
      <c r="B1216"/>
      <c r="C1216"/>
      <c r="D1216"/>
      <c r="E1216"/>
      <c r="F1216"/>
      <c r="G1216"/>
      <c r="H1216"/>
      <c r="I1216"/>
      <c r="J1216"/>
      <c r="K1216"/>
      <c r="L1216"/>
      <c r="M1216"/>
      <c r="N1216"/>
      <c r="O1216"/>
    </row>
    <row r="1217" spans="2:15" x14ac:dyDescent="0.2">
      <c r="B1217"/>
      <c r="C1217"/>
      <c r="D1217"/>
      <c r="E1217"/>
      <c r="F1217"/>
      <c r="G1217"/>
      <c r="H1217"/>
      <c r="I1217"/>
      <c r="J1217"/>
      <c r="K1217"/>
      <c r="L1217"/>
      <c r="M1217"/>
      <c r="N1217"/>
      <c r="O1217"/>
    </row>
    <row r="1218" spans="2:15" x14ac:dyDescent="0.2">
      <c r="B1218"/>
      <c r="C1218"/>
      <c r="D1218"/>
      <c r="E1218"/>
      <c r="F1218"/>
      <c r="G1218"/>
      <c r="H1218"/>
      <c r="I1218"/>
      <c r="J1218"/>
      <c r="K1218"/>
      <c r="L1218"/>
      <c r="M1218"/>
      <c r="N1218"/>
      <c r="O1218"/>
    </row>
    <row r="1219" spans="2:15" x14ac:dyDescent="0.2">
      <c r="B1219"/>
      <c r="C1219"/>
      <c r="D1219"/>
      <c r="E1219"/>
      <c r="F1219"/>
      <c r="G1219"/>
      <c r="H1219"/>
      <c r="I1219"/>
      <c r="J1219"/>
      <c r="K1219"/>
      <c r="L1219"/>
      <c r="M1219"/>
      <c r="N1219"/>
      <c r="O1219"/>
    </row>
    <row r="1220" spans="2:15" x14ac:dyDescent="0.2">
      <c r="B1220"/>
      <c r="C1220"/>
      <c r="D1220"/>
      <c r="E1220"/>
      <c r="F1220"/>
      <c r="G1220"/>
      <c r="H1220"/>
      <c r="I1220"/>
      <c r="J1220"/>
      <c r="K1220"/>
      <c r="L1220"/>
      <c r="M1220"/>
      <c r="N1220"/>
      <c r="O1220"/>
    </row>
    <row r="1221" spans="2:15" x14ac:dyDescent="0.2">
      <c r="B1221"/>
      <c r="C1221"/>
      <c r="D1221"/>
      <c r="E1221"/>
      <c r="F1221"/>
      <c r="G1221"/>
      <c r="H1221"/>
      <c r="I1221"/>
      <c r="J1221"/>
      <c r="K1221"/>
      <c r="L1221"/>
      <c r="M1221"/>
      <c r="N1221"/>
      <c r="O1221"/>
    </row>
    <row r="1222" spans="2:15" x14ac:dyDescent="0.2">
      <c r="B1222"/>
      <c r="C1222"/>
      <c r="D1222"/>
      <c r="E1222"/>
      <c r="F1222"/>
      <c r="G1222"/>
      <c r="H1222"/>
      <c r="I1222"/>
      <c r="J1222"/>
      <c r="K1222"/>
      <c r="L1222"/>
      <c r="M1222"/>
      <c r="N1222"/>
      <c r="O1222"/>
    </row>
    <row r="1223" spans="2:15" x14ac:dyDescent="0.2">
      <c r="B1223"/>
      <c r="C1223"/>
      <c r="D1223"/>
      <c r="E1223"/>
      <c r="F1223"/>
      <c r="G1223"/>
      <c r="H1223"/>
      <c r="I1223"/>
      <c r="J1223"/>
      <c r="K1223"/>
      <c r="L1223"/>
      <c r="M1223"/>
      <c r="N1223"/>
      <c r="O1223"/>
    </row>
    <row r="1224" spans="2:15" x14ac:dyDescent="0.2">
      <c r="B1224"/>
      <c r="C1224"/>
      <c r="D1224"/>
      <c r="E1224"/>
      <c r="F1224"/>
      <c r="G1224"/>
      <c r="H1224"/>
      <c r="I1224"/>
      <c r="J1224"/>
      <c r="K1224"/>
      <c r="L1224"/>
      <c r="M1224"/>
      <c r="N1224"/>
      <c r="O1224"/>
    </row>
    <row r="1225" spans="2:15" x14ac:dyDescent="0.2">
      <c r="B1225"/>
      <c r="C1225"/>
      <c r="D1225"/>
      <c r="E1225"/>
      <c r="F1225"/>
      <c r="G1225"/>
      <c r="H1225"/>
      <c r="I1225"/>
      <c r="J1225"/>
      <c r="K1225"/>
      <c r="L1225"/>
      <c r="M1225"/>
      <c r="N1225"/>
      <c r="O1225"/>
    </row>
    <row r="1226" spans="2:15" x14ac:dyDescent="0.2">
      <c r="B1226"/>
      <c r="C1226"/>
      <c r="D1226"/>
      <c r="E1226"/>
      <c r="F1226"/>
      <c r="G1226"/>
      <c r="H1226"/>
      <c r="I1226"/>
      <c r="J1226"/>
      <c r="K1226"/>
      <c r="L1226"/>
      <c r="M1226"/>
      <c r="N1226"/>
      <c r="O1226"/>
    </row>
    <row r="1227" spans="2:15" x14ac:dyDescent="0.2">
      <c r="B1227"/>
      <c r="C1227"/>
      <c r="D1227"/>
      <c r="E1227"/>
      <c r="F1227"/>
      <c r="G1227"/>
      <c r="H1227"/>
      <c r="I1227"/>
      <c r="J1227"/>
      <c r="K1227"/>
      <c r="L1227"/>
      <c r="M1227"/>
      <c r="N1227"/>
      <c r="O1227"/>
    </row>
    <row r="1228" spans="2:15" x14ac:dyDescent="0.2">
      <c r="B1228"/>
      <c r="C1228"/>
      <c r="D1228"/>
      <c r="E1228"/>
      <c r="F1228"/>
      <c r="G1228"/>
      <c r="H1228"/>
      <c r="I1228"/>
      <c r="J1228"/>
      <c r="K1228"/>
      <c r="L1228"/>
      <c r="M1228"/>
      <c r="N1228"/>
      <c r="O1228"/>
    </row>
    <row r="1229" spans="2:15" x14ac:dyDescent="0.2">
      <c r="B1229"/>
      <c r="C1229"/>
      <c r="D1229"/>
      <c r="E1229"/>
      <c r="F1229"/>
      <c r="G1229"/>
      <c r="H1229"/>
      <c r="I1229"/>
      <c r="J1229"/>
      <c r="K1229"/>
      <c r="L1229"/>
      <c r="M1229"/>
      <c r="N1229"/>
      <c r="O1229"/>
    </row>
    <row r="1230" spans="2:15" x14ac:dyDescent="0.2">
      <c r="B1230"/>
      <c r="C1230"/>
      <c r="D1230"/>
      <c r="E1230"/>
      <c r="F1230"/>
      <c r="G1230"/>
      <c r="H1230"/>
      <c r="I1230"/>
      <c r="J1230"/>
      <c r="K1230"/>
      <c r="L1230"/>
      <c r="M1230"/>
      <c r="N1230"/>
      <c r="O1230"/>
    </row>
    <row r="1231" spans="2:15" x14ac:dyDescent="0.2">
      <c r="B1231"/>
      <c r="C1231"/>
      <c r="D1231"/>
      <c r="E1231"/>
      <c r="F1231"/>
      <c r="G1231"/>
      <c r="H1231"/>
      <c r="I1231"/>
      <c r="J1231"/>
      <c r="K1231"/>
      <c r="L1231"/>
      <c r="M1231"/>
      <c r="N1231"/>
      <c r="O1231"/>
    </row>
    <row r="1232" spans="2:15" x14ac:dyDescent="0.2">
      <c r="B1232"/>
      <c r="C1232"/>
      <c r="D1232"/>
      <c r="E1232"/>
      <c r="F1232"/>
      <c r="G1232"/>
      <c r="H1232"/>
      <c r="I1232"/>
      <c r="J1232"/>
      <c r="K1232"/>
      <c r="L1232"/>
      <c r="M1232"/>
      <c r="N1232"/>
      <c r="O1232"/>
    </row>
    <row r="1233" spans="2:15" x14ac:dyDescent="0.2">
      <c r="B1233"/>
      <c r="C1233"/>
      <c r="D1233"/>
      <c r="E1233"/>
      <c r="F1233"/>
      <c r="G1233"/>
      <c r="H1233"/>
      <c r="I1233"/>
      <c r="J1233"/>
      <c r="K1233"/>
      <c r="L1233"/>
      <c r="M1233"/>
      <c r="N1233"/>
      <c r="O1233"/>
    </row>
    <row r="1234" spans="2:15" x14ac:dyDescent="0.2">
      <c r="B1234"/>
      <c r="C1234"/>
      <c r="D1234"/>
      <c r="E1234"/>
      <c r="F1234"/>
      <c r="G1234"/>
      <c r="H1234"/>
      <c r="I1234"/>
      <c r="J1234"/>
      <c r="K1234"/>
      <c r="L1234"/>
      <c r="M1234"/>
      <c r="N1234"/>
      <c r="O1234"/>
    </row>
    <row r="1235" spans="2:15" x14ac:dyDescent="0.2">
      <c r="B1235"/>
      <c r="C1235"/>
      <c r="D1235"/>
      <c r="E1235"/>
      <c r="F1235"/>
      <c r="G1235"/>
      <c r="H1235"/>
      <c r="I1235"/>
      <c r="J1235"/>
      <c r="K1235"/>
      <c r="L1235"/>
      <c r="M1235"/>
      <c r="N1235"/>
      <c r="O1235"/>
    </row>
    <row r="1236" spans="2:15" x14ac:dyDescent="0.2">
      <c r="B1236"/>
      <c r="C1236"/>
      <c r="D1236"/>
      <c r="E1236"/>
      <c r="F1236"/>
      <c r="G1236"/>
      <c r="H1236"/>
      <c r="I1236"/>
      <c r="J1236"/>
      <c r="K1236"/>
      <c r="L1236"/>
      <c r="M1236"/>
      <c r="N1236"/>
      <c r="O1236"/>
    </row>
    <row r="1237" spans="2:15" x14ac:dyDescent="0.2">
      <c r="B1237"/>
      <c r="C1237"/>
      <c r="D1237"/>
      <c r="E1237"/>
      <c r="F1237"/>
      <c r="G1237"/>
      <c r="H1237"/>
      <c r="I1237"/>
      <c r="J1237"/>
      <c r="K1237"/>
      <c r="L1237"/>
      <c r="M1237"/>
      <c r="N1237"/>
      <c r="O1237"/>
    </row>
    <row r="1238" spans="2:15" x14ac:dyDescent="0.2">
      <c r="B1238"/>
      <c r="C1238"/>
      <c r="D1238"/>
      <c r="E1238"/>
      <c r="F1238"/>
      <c r="G1238"/>
      <c r="H1238"/>
      <c r="I1238"/>
      <c r="J1238"/>
      <c r="K1238"/>
      <c r="L1238"/>
      <c r="M1238"/>
      <c r="N1238"/>
      <c r="O1238"/>
    </row>
    <row r="1239" spans="2:15" x14ac:dyDescent="0.2">
      <c r="B1239"/>
      <c r="C1239"/>
      <c r="D1239"/>
      <c r="E1239"/>
      <c r="F1239"/>
      <c r="G1239"/>
      <c r="H1239"/>
      <c r="I1239"/>
      <c r="J1239"/>
      <c r="K1239"/>
      <c r="L1239"/>
      <c r="M1239"/>
      <c r="N1239"/>
      <c r="O1239"/>
    </row>
    <row r="1240" spans="2:15" x14ac:dyDescent="0.2">
      <c r="B1240"/>
      <c r="C1240"/>
      <c r="D1240"/>
      <c r="E1240"/>
      <c r="F1240"/>
      <c r="G1240"/>
      <c r="H1240"/>
      <c r="I1240"/>
      <c r="J1240"/>
      <c r="K1240"/>
      <c r="L1240"/>
      <c r="M1240"/>
      <c r="N1240"/>
      <c r="O1240"/>
    </row>
    <row r="1241" spans="2:15" x14ac:dyDescent="0.2">
      <c r="B1241"/>
      <c r="C1241"/>
      <c r="D1241"/>
      <c r="E1241"/>
      <c r="F1241"/>
      <c r="G1241"/>
      <c r="H1241"/>
      <c r="I1241"/>
      <c r="J1241"/>
      <c r="K1241"/>
      <c r="L1241"/>
      <c r="M1241"/>
      <c r="N1241"/>
      <c r="O1241"/>
    </row>
    <row r="1242" spans="2:15" x14ac:dyDescent="0.2">
      <c r="B1242"/>
      <c r="C1242"/>
      <c r="D1242"/>
      <c r="E1242"/>
      <c r="F1242"/>
      <c r="G1242"/>
      <c r="H1242"/>
      <c r="I1242"/>
      <c r="J1242"/>
      <c r="K1242"/>
      <c r="L1242"/>
      <c r="M1242"/>
      <c r="N1242"/>
      <c r="O1242"/>
    </row>
    <row r="1243" spans="2:15" x14ac:dyDescent="0.2">
      <c r="B1243"/>
      <c r="C1243"/>
      <c r="D1243"/>
      <c r="E1243"/>
      <c r="F1243"/>
      <c r="G1243"/>
      <c r="H1243"/>
      <c r="I1243"/>
      <c r="J1243"/>
      <c r="K1243"/>
      <c r="L1243"/>
      <c r="M1243"/>
      <c r="N1243"/>
      <c r="O1243"/>
    </row>
    <row r="1244" spans="2:15" x14ac:dyDescent="0.2">
      <c r="B1244"/>
      <c r="C1244"/>
      <c r="D1244"/>
      <c r="E1244"/>
      <c r="F1244"/>
      <c r="G1244"/>
      <c r="H1244"/>
      <c r="I1244"/>
      <c r="J1244"/>
      <c r="K1244"/>
      <c r="L1244"/>
      <c r="M1244"/>
      <c r="N1244"/>
      <c r="O1244"/>
    </row>
    <row r="1245" spans="2:15" x14ac:dyDescent="0.2">
      <c r="B1245"/>
      <c r="C1245"/>
      <c r="D1245"/>
      <c r="E1245"/>
      <c r="F1245"/>
      <c r="G1245"/>
      <c r="H1245"/>
      <c r="I1245"/>
      <c r="J1245"/>
      <c r="K1245"/>
      <c r="L1245"/>
      <c r="M1245"/>
      <c r="N1245"/>
      <c r="O1245"/>
    </row>
    <row r="1246" spans="2:15" x14ac:dyDescent="0.2">
      <c r="B1246"/>
      <c r="C1246"/>
      <c r="D1246"/>
      <c r="E1246"/>
      <c r="F1246"/>
      <c r="G1246"/>
      <c r="H1246"/>
      <c r="I1246"/>
      <c r="J1246"/>
      <c r="K1246"/>
      <c r="L1246"/>
      <c r="M1246"/>
      <c r="N1246"/>
      <c r="O1246"/>
    </row>
    <row r="1247" spans="2:15" x14ac:dyDescent="0.2">
      <c r="B1247"/>
      <c r="C1247"/>
      <c r="D1247"/>
      <c r="E1247"/>
      <c r="F1247"/>
      <c r="G1247"/>
      <c r="H1247"/>
      <c r="I1247"/>
      <c r="J1247"/>
      <c r="K1247"/>
      <c r="L1247"/>
      <c r="M1247"/>
      <c r="N1247"/>
      <c r="O1247"/>
    </row>
    <row r="1248" spans="2:15" x14ac:dyDescent="0.2">
      <c r="B1248"/>
      <c r="C1248"/>
      <c r="D1248"/>
      <c r="E1248"/>
      <c r="F1248"/>
      <c r="G1248"/>
      <c r="H1248"/>
      <c r="I1248"/>
      <c r="J1248"/>
      <c r="K1248"/>
      <c r="L1248"/>
      <c r="M1248"/>
      <c r="N1248"/>
      <c r="O1248"/>
    </row>
    <row r="1249" spans="2:15" x14ac:dyDescent="0.2">
      <c r="B1249"/>
      <c r="C1249"/>
      <c r="D1249"/>
      <c r="E1249"/>
      <c r="F1249"/>
      <c r="G1249"/>
      <c r="H1249"/>
      <c r="I1249"/>
      <c r="J1249"/>
      <c r="K1249"/>
      <c r="L1249"/>
      <c r="M1249"/>
      <c r="N1249"/>
      <c r="O1249"/>
    </row>
    <row r="1250" spans="2:15" x14ac:dyDescent="0.2">
      <c r="B1250"/>
      <c r="C1250"/>
      <c r="D1250"/>
      <c r="E1250"/>
      <c r="F1250"/>
      <c r="G1250"/>
      <c r="H1250"/>
      <c r="I1250"/>
      <c r="J1250"/>
      <c r="K1250"/>
      <c r="L1250"/>
      <c r="M1250"/>
      <c r="N1250"/>
      <c r="O1250"/>
    </row>
    <row r="1251" spans="2:15" x14ac:dyDescent="0.2">
      <c r="B1251"/>
      <c r="C1251"/>
      <c r="D1251"/>
      <c r="E1251"/>
      <c r="F1251"/>
      <c r="G1251"/>
      <c r="H1251"/>
      <c r="I1251"/>
      <c r="J1251"/>
      <c r="K1251"/>
      <c r="L1251"/>
      <c r="M1251"/>
      <c r="N1251"/>
      <c r="O1251"/>
    </row>
    <row r="1252" spans="2:15" x14ac:dyDescent="0.2">
      <c r="B1252"/>
      <c r="C1252"/>
      <c r="D1252"/>
      <c r="E1252"/>
      <c r="F1252"/>
      <c r="G1252"/>
      <c r="H1252"/>
      <c r="I1252"/>
      <c r="J1252"/>
      <c r="K1252"/>
      <c r="L1252"/>
      <c r="M1252"/>
      <c r="N1252"/>
      <c r="O1252"/>
    </row>
    <row r="1253" spans="2:15" x14ac:dyDescent="0.2">
      <c r="B1253"/>
      <c r="C1253"/>
      <c r="D1253"/>
      <c r="E1253"/>
      <c r="F1253"/>
      <c r="G1253"/>
      <c r="H1253"/>
      <c r="I1253"/>
      <c r="J1253"/>
      <c r="K1253"/>
      <c r="L1253"/>
      <c r="M1253"/>
      <c r="N1253"/>
      <c r="O1253"/>
    </row>
    <row r="1254" spans="2:15" x14ac:dyDescent="0.2">
      <c r="B1254"/>
      <c r="C1254"/>
      <c r="D1254"/>
      <c r="E1254"/>
      <c r="F1254"/>
      <c r="G1254"/>
      <c r="H1254"/>
      <c r="I1254"/>
      <c r="J1254"/>
      <c r="K1254"/>
      <c r="L1254"/>
      <c r="M1254"/>
      <c r="N1254"/>
      <c r="O1254"/>
    </row>
    <row r="1255" spans="2:15" x14ac:dyDescent="0.2">
      <c r="B1255"/>
      <c r="C1255"/>
      <c r="D1255"/>
      <c r="E1255"/>
      <c r="F1255"/>
      <c r="G1255"/>
      <c r="H1255"/>
      <c r="I1255"/>
      <c r="J1255"/>
      <c r="K1255"/>
      <c r="L1255"/>
      <c r="M1255"/>
      <c r="N1255"/>
      <c r="O1255"/>
    </row>
    <row r="1256" spans="2:15" x14ac:dyDescent="0.2">
      <c r="B1256"/>
      <c r="C1256"/>
      <c r="D1256"/>
      <c r="E1256"/>
      <c r="F1256"/>
      <c r="G1256"/>
      <c r="H1256"/>
      <c r="I1256"/>
      <c r="J1256"/>
      <c r="K1256"/>
      <c r="L1256"/>
      <c r="M1256"/>
      <c r="N1256"/>
      <c r="O1256"/>
    </row>
    <row r="1257" spans="2:15" x14ac:dyDescent="0.2">
      <c r="B1257"/>
      <c r="C1257"/>
      <c r="D1257"/>
      <c r="E1257"/>
      <c r="F1257"/>
      <c r="G1257"/>
      <c r="H1257"/>
      <c r="I1257"/>
      <c r="J1257"/>
      <c r="K1257"/>
      <c r="L1257"/>
      <c r="M1257"/>
      <c r="N1257"/>
      <c r="O1257"/>
    </row>
    <row r="1258" spans="2:15" x14ac:dyDescent="0.2">
      <c r="B1258"/>
      <c r="C1258"/>
      <c r="D1258"/>
      <c r="E1258"/>
      <c r="F1258"/>
      <c r="G1258"/>
      <c r="H1258"/>
      <c r="I1258"/>
      <c r="J1258"/>
      <c r="K1258"/>
      <c r="L1258"/>
      <c r="M1258"/>
      <c r="N1258"/>
      <c r="O1258"/>
    </row>
    <row r="1259" spans="2:15" x14ac:dyDescent="0.2">
      <c r="B1259"/>
      <c r="C1259"/>
      <c r="D1259"/>
      <c r="E1259"/>
      <c r="F1259"/>
      <c r="G1259"/>
      <c r="H1259"/>
      <c r="I1259"/>
      <c r="J1259"/>
      <c r="K1259"/>
      <c r="L1259"/>
      <c r="M1259"/>
      <c r="N1259"/>
      <c r="O1259"/>
    </row>
    <row r="1260" spans="2:15" x14ac:dyDescent="0.2">
      <c r="B1260"/>
      <c r="C1260"/>
      <c r="D1260"/>
      <c r="E1260"/>
      <c r="F1260"/>
      <c r="G1260"/>
      <c r="H1260"/>
      <c r="I1260"/>
      <c r="J1260"/>
      <c r="K1260"/>
      <c r="L1260"/>
      <c r="M1260"/>
      <c r="N1260"/>
      <c r="O1260"/>
    </row>
    <row r="1261" spans="2:15" x14ac:dyDescent="0.2">
      <c r="B1261"/>
      <c r="C1261"/>
      <c r="D1261"/>
      <c r="E1261"/>
      <c r="F1261"/>
      <c r="G1261"/>
      <c r="H1261"/>
      <c r="I1261"/>
      <c r="J1261"/>
      <c r="K1261"/>
      <c r="L1261"/>
      <c r="M1261"/>
      <c r="N1261"/>
      <c r="O1261"/>
    </row>
    <row r="1262" spans="2:15" x14ac:dyDescent="0.2">
      <c r="B1262"/>
      <c r="C1262"/>
      <c r="D1262"/>
      <c r="E1262"/>
      <c r="F1262"/>
      <c r="G1262"/>
      <c r="H1262"/>
      <c r="I1262"/>
      <c r="J1262"/>
      <c r="K1262"/>
      <c r="L1262"/>
      <c r="M1262"/>
      <c r="N1262"/>
      <c r="O1262"/>
    </row>
    <row r="1263" spans="2:15" x14ac:dyDescent="0.2">
      <c r="B1263"/>
      <c r="C1263"/>
      <c r="D1263"/>
      <c r="E1263"/>
      <c r="F1263"/>
      <c r="G1263"/>
      <c r="H1263"/>
      <c r="I1263"/>
      <c r="J1263"/>
      <c r="K1263"/>
      <c r="L1263"/>
      <c r="M1263"/>
      <c r="N1263"/>
      <c r="O1263"/>
    </row>
    <row r="1264" spans="2:15" x14ac:dyDescent="0.2">
      <c r="B1264"/>
      <c r="C1264"/>
      <c r="D1264"/>
      <c r="E1264"/>
      <c r="F1264"/>
      <c r="G1264"/>
      <c r="H1264"/>
      <c r="I1264"/>
      <c r="J1264"/>
      <c r="K1264"/>
      <c r="L1264"/>
      <c r="M1264"/>
      <c r="N1264"/>
      <c r="O1264"/>
    </row>
    <row r="1265" spans="2:15" x14ac:dyDescent="0.2">
      <c r="B1265"/>
      <c r="C1265"/>
      <c r="D1265"/>
      <c r="E1265"/>
      <c r="F1265"/>
      <c r="G1265"/>
      <c r="H1265"/>
      <c r="I1265"/>
      <c r="J1265"/>
      <c r="K1265"/>
      <c r="L1265"/>
      <c r="M1265"/>
      <c r="N1265"/>
      <c r="O1265"/>
    </row>
    <row r="1266" spans="2:15" x14ac:dyDescent="0.2">
      <c r="B1266"/>
      <c r="C1266"/>
      <c r="D1266"/>
      <c r="E1266"/>
      <c r="F1266"/>
      <c r="G1266"/>
      <c r="H1266"/>
      <c r="I1266"/>
      <c r="J1266"/>
      <c r="K1266"/>
      <c r="L1266"/>
      <c r="M1266"/>
      <c r="N1266"/>
      <c r="O1266"/>
    </row>
    <row r="1267" spans="2:15" x14ac:dyDescent="0.2">
      <c r="B1267"/>
      <c r="C1267"/>
      <c r="D1267"/>
      <c r="E1267"/>
      <c r="F1267"/>
      <c r="G1267"/>
      <c r="H1267"/>
      <c r="I1267"/>
      <c r="J1267"/>
      <c r="K1267"/>
      <c r="L1267"/>
      <c r="M1267"/>
      <c r="N1267"/>
      <c r="O1267"/>
    </row>
    <row r="1268" spans="2:15" x14ac:dyDescent="0.2">
      <c r="B1268"/>
      <c r="C1268"/>
      <c r="D1268"/>
      <c r="E1268"/>
      <c r="F1268"/>
      <c r="G1268"/>
      <c r="H1268"/>
      <c r="I1268"/>
      <c r="J1268"/>
      <c r="K1268"/>
      <c r="L1268"/>
      <c r="M1268"/>
      <c r="N1268"/>
      <c r="O1268"/>
    </row>
    <row r="1269" spans="2:15" x14ac:dyDescent="0.2">
      <c r="B1269"/>
      <c r="C1269"/>
      <c r="D1269"/>
      <c r="E1269"/>
      <c r="F1269"/>
      <c r="G1269"/>
      <c r="H1269"/>
      <c r="I1269"/>
      <c r="J1269"/>
      <c r="K1269"/>
      <c r="L1269"/>
      <c r="M1269"/>
      <c r="N1269"/>
      <c r="O1269"/>
    </row>
    <row r="1270" spans="2:15" x14ac:dyDescent="0.2">
      <c r="B1270"/>
      <c r="C1270"/>
      <c r="D1270"/>
      <c r="E1270"/>
      <c r="F1270"/>
      <c r="G1270"/>
      <c r="H1270"/>
      <c r="I1270"/>
      <c r="J1270"/>
      <c r="K1270"/>
      <c r="L1270"/>
      <c r="M1270"/>
      <c r="N1270"/>
      <c r="O1270"/>
    </row>
    <row r="1271" spans="2:15" x14ac:dyDescent="0.2">
      <c r="B1271"/>
      <c r="C1271"/>
      <c r="D1271"/>
      <c r="E1271"/>
      <c r="F1271"/>
      <c r="G1271"/>
      <c r="H1271"/>
      <c r="I1271"/>
      <c r="J1271"/>
      <c r="K1271"/>
      <c r="L1271"/>
      <c r="M1271"/>
      <c r="N1271"/>
      <c r="O1271"/>
    </row>
    <row r="1272" spans="2:15" x14ac:dyDescent="0.2">
      <c r="B1272"/>
      <c r="C1272"/>
      <c r="D1272"/>
      <c r="E1272"/>
      <c r="F1272"/>
      <c r="G1272"/>
      <c r="H1272"/>
      <c r="I1272"/>
      <c r="J1272"/>
      <c r="K1272"/>
      <c r="L1272"/>
      <c r="M1272"/>
      <c r="N1272"/>
      <c r="O1272"/>
    </row>
    <row r="1273" spans="2:15" x14ac:dyDescent="0.2">
      <c r="B1273"/>
      <c r="C1273"/>
      <c r="D1273"/>
      <c r="E1273"/>
      <c r="F1273"/>
      <c r="G1273"/>
      <c r="H1273"/>
      <c r="I1273"/>
      <c r="J1273"/>
      <c r="K1273"/>
      <c r="L1273"/>
      <c r="M1273"/>
      <c r="N1273"/>
      <c r="O1273"/>
    </row>
    <row r="1274" spans="2:15" x14ac:dyDescent="0.2">
      <c r="B1274"/>
      <c r="C1274"/>
      <c r="D1274"/>
      <c r="E1274"/>
      <c r="F1274"/>
      <c r="G1274"/>
      <c r="H1274"/>
      <c r="I1274"/>
      <c r="J1274"/>
      <c r="K1274"/>
      <c r="L1274"/>
      <c r="M1274"/>
      <c r="N1274"/>
      <c r="O1274"/>
    </row>
    <row r="1275" spans="2:15" x14ac:dyDescent="0.2">
      <c r="B1275"/>
      <c r="C1275"/>
      <c r="D1275"/>
      <c r="E1275"/>
      <c r="F1275"/>
      <c r="G1275"/>
      <c r="H1275"/>
      <c r="I1275"/>
      <c r="J1275"/>
      <c r="K1275"/>
      <c r="L1275"/>
      <c r="M1275"/>
      <c r="N1275"/>
      <c r="O1275"/>
    </row>
    <row r="1276" spans="2:15" x14ac:dyDescent="0.2">
      <c r="B1276"/>
      <c r="C1276"/>
      <c r="D1276"/>
      <c r="E1276"/>
      <c r="F1276"/>
      <c r="G1276"/>
      <c r="H1276"/>
      <c r="I1276"/>
      <c r="J1276"/>
      <c r="K1276"/>
      <c r="L1276"/>
      <c r="M1276"/>
      <c r="N1276"/>
      <c r="O1276"/>
    </row>
    <row r="1277" spans="2:15" x14ac:dyDescent="0.2">
      <c r="B1277"/>
      <c r="C1277"/>
      <c r="D1277"/>
      <c r="E1277"/>
      <c r="F1277"/>
      <c r="G1277"/>
      <c r="H1277"/>
      <c r="I1277"/>
      <c r="J1277"/>
      <c r="K1277"/>
      <c r="L1277"/>
      <c r="M1277"/>
      <c r="N1277"/>
      <c r="O1277"/>
    </row>
    <row r="1278" spans="2:15" x14ac:dyDescent="0.2">
      <c r="B1278"/>
      <c r="C1278"/>
      <c r="D1278"/>
      <c r="E1278"/>
      <c r="F1278"/>
      <c r="G1278"/>
      <c r="H1278"/>
      <c r="I1278"/>
      <c r="J1278"/>
      <c r="K1278"/>
      <c r="L1278"/>
      <c r="M1278"/>
      <c r="N1278"/>
      <c r="O1278"/>
    </row>
    <row r="1279" spans="2:15" x14ac:dyDescent="0.2">
      <c r="B1279"/>
      <c r="C1279"/>
      <c r="D1279"/>
      <c r="E1279"/>
      <c r="F1279"/>
      <c r="G1279"/>
      <c r="H1279"/>
      <c r="I1279"/>
      <c r="J1279"/>
      <c r="K1279"/>
      <c r="L1279"/>
      <c r="M1279"/>
      <c r="N1279"/>
      <c r="O1279"/>
    </row>
    <row r="1280" spans="2:15" x14ac:dyDescent="0.2">
      <c r="B1280"/>
      <c r="C1280"/>
      <c r="D1280"/>
      <c r="E1280"/>
      <c r="F1280"/>
      <c r="G1280"/>
      <c r="H1280"/>
      <c r="I1280"/>
      <c r="J1280"/>
      <c r="K1280"/>
      <c r="L1280"/>
      <c r="M1280"/>
      <c r="N1280"/>
      <c r="O1280"/>
    </row>
    <row r="1281" spans="2:15" x14ac:dyDescent="0.2">
      <c r="B1281"/>
      <c r="C1281"/>
      <c r="D1281"/>
      <c r="E1281"/>
      <c r="F1281"/>
      <c r="G1281"/>
      <c r="H1281"/>
      <c r="I1281"/>
      <c r="J1281"/>
      <c r="K1281"/>
      <c r="L1281"/>
      <c r="M1281"/>
      <c r="N1281"/>
      <c r="O1281"/>
    </row>
    <row r="1282" spans="2:15" x14ac:dyDescent="0.2">
      <c r="B1282"/>
      <c r="C1282"/>
      <c r="D1282"/>
      <c r="E1282"/>
      <c r="F1282"/>
      <c r="G1282"/>
      <c r="H1282"/>
      <c r="I1282"/>
      <c r="J1282"/>
      <c r="K1282"/>
      <c r="L1282"/>
      <c r="M1282"/>
      <c r="N1282"/>
      <c r="O1282"/>
    </row>
    <row r="1283" spans="2:15" x14ac:dyDescent="0.2">
      <c r="B1283"/>
      <c r="C1283"/>
      <c r="D1283"/>
      <c r="E1283"/>
      <c r="F1283"/>
      <c r="G1283"/>
      <c r="H1283"/>
      <c r="I1283"/>
      <c r="J1283"/>
      <c r="K1283"/>
      <c r="L1283"/>
      <c r="M1283"/>
      <c r="N1283"/>
      <c r="O1283"/>
    </row>
    <row r="1284" spans="2:15" x14ac:dyDescent="0.2">
      <c r="B1284"/>
      <c r="C1284"/>
      <c r="D1284"/>
      <c r="E1284"/>
      <c r="F1284"/>
      <c r="G1284"/>
      <c r="H1284"/>
      <c r="I1284"/>
      <c r="J1284"/>
      <c r="K1284"/>
      <c r="L1284"/>
      <c r="M1284"/>
      <c r="N1284"/>
      <c r="O1284"/>
    </row>
    <row r="1285" spans="2:15" x14ac:dyDescent="0.2">
      <c r="B1285"/>
      <c r="C1285"/>
      <c r="D1285"/>
      <c r="E1285"/>
      <c r="F1285"/>
      <c r="G1285"/>
      <c r="H1285"/>
      <c r="I1285"/>
      <c r="J1285"/>
      <c r="K1285"/>
      <c r="L1285"/>
      <c r="M1285"/>
      <c r="N1285"/>
      <c r="O1285"/>
    </row>
    <row r="1286" spans="2:15" x14ac:dyDescent="0.2">
      <c r="B1286"/>
      <c r="C1286"/>
      <c r="D1286"/>
      <c r="E1286"/>
      <c r="F1286"/>
      <c r="G1286"/>
      <c r="H1286"/>
      <c r="I1286"/>
      <c r="J1286"/>
      <c r="K1286"/>
      <c r="L1286"/>
      <c r="M1286"/>
      <c r="N1286"/>
      <c r="O1286"/>
    </row>
    <row r="1287" spans="2:15" x14ac:dyDescent="0.2">
      <c r="B1287"/>
      <c r="C1287"/>
      <c r="D1287"/>
      <c r="E1287"/>
      <c r="F1287"/>
      <c r="G1287"/>
      <c r="H1287"/>
      <c r="I1287"/>
      <c r="J1287"/>
      <c r="K1287"/>
      <c r="L1287"/>
      <c r="M1287"/>
      <c r="N1287"/>
      <c r="O1287"/>
    </row>
    <row r="1288" spans="2:15" x14ac:dyDescent="0.2">
      <c r="B1288"/>
      <c r="C1288"/>
      <c r="D1288"/>
      <c r="E1288"/>
      <c r="F1288"/>
      <c r="G1288"/>
      <c r="H1288"/>
      <c r="I1288"/>
      <c r="J1288"/>
      <c r="K1288"/>
      <c r="L1288"/>
      <c r="M1288"/>
      <c r="N1288"/>
      <c r="O1288"/>
    </row>
    <row r="1289" spans="2:15" x14ac:dyDescent="0.2">
      <c r="B1289"/>
      <c r="C1289"/>
      <c r="D1289"/>
      <c r="E1289"/>
      <c r="F1289"/>
      <c r="G1289"/>
      <c r="H1289"/>
      <c r="I1289"/>
      <c r="J1289"/>
      <c r="K1289"/>
      <c r="L1289"/>
      <c r="M1289"/>
      <c r="N1289"/>
      <c r="O1289"/>
    </row>
    <row r="1290" spans="2:15" x14ac:dyDescent="0.2">
      <c r="B1290"/>
      <c r="C1290"/>
      <c r="D1290"/>
      <c r="E1290"/>
      <c r="F1290"/>
      <c r="G1290"/>
      <c r="H1290"/>
      <c r="I1290"/>
      <c r="J1290"/>
      <c r="K1290"/>
      <c r="L1290"/>
      <c r="M1290"/>
      <c r="N1290"/>
      <c r="O1290"/>
    </row>
    <row r="1291" spans="2:15" x14ac:dyDescent="0.2">
      <c r="B1291"/>
      <c r="C1291"/>
      <c r="D1291"/>
      <c r="E1291"/>
      <c r="F1291"/>
      <c r="G1291"/>
      <c r="H1291"/>
      <c r="I1291"/>
      <c r="J1291"/>
      <c r="K1291"/>
      <c r="L1291"/>
      <c r="M1291"/>
      <c r="N1291"/>
      <c r="O1291"/>
    </row>
    <row r="1292" spans="2:15" x14ac:dyDescent="0.2">
      <c r="B1292"/>
      <c r="C1292"/>
      <c r="D1292"/>
      <c r="E1292"/>
      <c r="F1292"/>
      <c r="G1292"/>
      <c r="H1292"/>
      <c r="I1292"/>
      <c r="J1292"/>
      <c r="K1292"/>
      <c r="L1292"/>
      <c r="M1292"/>
      <c r="N1292"/>
      <c r="O1292"/>
    </row>
    <row r="1293" spans="2:15" x14ac:dyDescent="0.2">
      <c r="B1293"/>
      <c r="C1293"/>
      <c r="D1293"/>
      <c r="E1293"/>
      <c r="F1293"/>
      <c r="G1293"/>
      <c r="H1293"/>
      <c r="I1293"/>
      <c r="J1293"/>
      <c r="K1293"/>
      <c r="L1293"/>
      <c r="M1293"/>
      <c r="N1293"/>
      <c r="O1293"/>
    </row>
    <row r="1294" spans="2:15" x14ac:dyDescent="0.2">
      <c r="B1294"/>
      <c r="C1294"/>
      <c r="D1294"/>
      <c r="E1294"/>
      <c r="F1294"/>
      <c r="G1294"/>
      <c r="H1294"/>
      <c r="I1294"/>
      <c r="J1294"/>
      <c r="K1294"/>
      <c r="L1294"/>
      <c r="M1294"/>
      <c r="N1294"/>
      <c r="O1294"/>
    </row>
    <row r="1295" spans="2:15" x14ac:dyDescent="0.2">
      <c r="B1295"/>
      <c r="C1295"/>
      <c r="D1295"/>
      <c r="E1295"/>
      <c r="F1295"/>
      <c r="G1295"/>
      <c r="H1295"/>
      <c r="I1295"/>
      <c r="J1295"/>
      <c r="K1295"/>
      <c r="L1295"/>
      <c r="M1295"/>
      <c r="N1295"/>
      <c r="O1295"/>
    </row>
    <row r="1296" spans="2:15" x14ac:dyDescent="0.2">
      <c r="B1296"/>
      <c r="C1296"/>
      <c r="D1296"/>
      <c r="E1296"/>
      <c r="F1296"/>
      <c r="G1296"/>
      <c r="H1296"/>
      <c r="I1296"/>
      <c r="J1296"/>
      <c r="K1296"/>
      <c r="L1296"/>
      <c r="M1296"/>
      <c r="N1296"/>
      <c r="O1296"/>
    </row>
    <row r="1297" spans="2:15" x14ac:dyDescent="0.2">
      <c r="B1297"/>
      <c r="C1297"/>
      <c r="D1297"/>
      <c r="E1297"/>
      <c r="F1297"/>
      <c r="G1297"/>
      <c r="H1297"/>
      <c r="I1297"/>
      <c r="J1297"/>
      <c r="K1297"/>
      <c r="L1297"/>
      <c r="M1297"/>
      <c r="N1297"/>
      <c r="O1297"/>
    </row>
    <row r="1298" spans="2:15" x14ac:dyDescent="0.2">
      <c r="B1298"/>
      <c r="C1298"/>
      <c r="D1298"/>
      <c r="E1298"/>
      <c r="F1298"/>
      <c r="G1298"/>
      <c r="H1298"/>
      <c r="I1298"/>
      <c r="J1298"/>
      <c r="K1298"/>
      <c r="L1298"/>
      <c r="M1298"/>
      <c r="N1298"/>
      <c r="O1298"/>
    </row>
    <row r="1299" spans="2:15" x14ac:dyDescent="0.2">
      <c r="B1299"/>
      <c r="C1299"/>
      <c r="D1299"/>
      <c r="E1299"/>
      <c r="F1299"/>
      <c r="G1299"/>
      <c r="H1299"/>
      <c r="I1299"/>
      <c r="J1299"/>
      <c r="K1299"/>
      <c r="L1299"/>
      <c r="M1299"/>
      <c r="N1299"/>
      <c r="O1299"/>
    </row>
    <row r="1300" spans="2:15" x14ac:dyDescent="0.2">
      <c r="B1300"/>
      <c r="C1300"/>
      <c r="D1300"/>
      <c r="E1300"/>
      <c r="F1300"/>
      <c r="G1300"/>
      <c r="H1300"/>
      <c r="I1300"/>
      <c r="J1300"/>
      <c r="K1300"/>
      <c r="L1300"/>
      <c r="M1300"/>
      <c r="N1300"/>
      <c r="O1300"/>
    </row>
    <row r="1301" spans="2:15" x14ac:dyDescent="0.2">
      <c r="B1301"/>
      <c r="C1301"/>
      <c r="D1301"/>
      <c r="E1301"/>
      <c r="F1301"/>
      <c r="G1301"/>
      <c r="H1301"/>
      <c r="I1301"/>
      <c r="J1301"/>
      <c r="K1301"/>
      <c r="L1301"/>
      <c r="M1301"/>
      <c r="N1301"/>
      <c r="O1301"/>
    </row>
    <row r="1302" spans="2:15" x14ac:dyDescent="0.2">
      <c r="B1302"/>
      <c r="C1302"/>
      <c r="D1302"/>
      <c r="E1302"/>
      <c r="F1302"/>
      <c r="G1302"/>
      <c r="H1302"/>
      <c r="I1302"/>
      <c r="J1302"/>
      <c r="K1302"/>
      <c r="L1302"/>
      <c r="M1302"/>
      <c r="N1302"/>
      <c r="O1302"/>
    </row>
    <row r="1303" spans="2:15" x14ac:dyDescent="0.2">
      <c r="B1303"/>
      <c r="C1303"/>
      <c r="D1303"/>
      <c r="E1303"/>
      <c r="F1303"/>
      <c r="G1303"/>
      <c r="H1303"/>
      <c r="I1303"/>
      <c r="J1303"/>
      <c r="K1303"/>
      <c r="L1303"/>
      <c r="M1303"/>
      <c r="N1303"/>
      <c r="O1303"/>
    </row>
    <row r="1304" spans="2:15" x14ac:dyDescent="0.2">
      <c r="B1304"/>
      <c r="C1304"/>
      <c r="D1304"/>
      <c r="E1304"/>
      <c r="F1304"/>
      <c r="G1304"/>
      <c r="H1304"/>
      <c r="I1304"/>
      <c r="J1304"/>
      <c r="K1304"/>
      <c r="L1304"/>
      <c r="M1304"/>
      <c r="N1304"/>
      <c r="O1304"/>
    </row>
    <row r="1305" spans="2:15" x14ac:dyDescent="0.2">
      <c r="B1305"/>
      <c r="C1305"/>
      <c r="D1305"/>
      <c r="E1305"/>
      <c r="F1305"/>
      <c r="G1305"/>
      <c r="H1305"/>
      <c r="I1305"/>
      <c r="J1305"/>
      <c r="K1305"/>
      <c r="L1305"/>
      <c r="M1305"/>
      <c r="N1305"/>
      <c r="O1305"/>
    </row>
    <row r="1306" spans="2:15" x14ac:dyDescent="0.2">
      <c r="B1306"/>
      <c r="C1306"/>
      <c r="D1306"/>
      <c r="E1306"/>
      <c r="F1306"/>
      <c r="G1306"/>
      <c r="H1306"/>
      <c r="I1306"/>
      <c r="J1306"/>
      <c r="K1306"/>
      <c r="L1306"/>
      <c r="M1306"/>
      <c r="N1306"/>
      <c r="O1306"/>
    </row>
    <row r="1307" spans="2:15" x14ac:dyDescent="0.2">
      <c r="B1307"/>
      <c r="C1307"/>
      <c r="D1307"/>
      <c r="E1307"/>
      <c r="F1307"/>
      <c r="G1307"/>
      <c r="H1307"/>
      <c r="I1307"/>
      <c r="J1307"/>
      <c r="K1307"/>
      <c r="L1307"/>
      <c r="M1307"/>
      <c r="N1307"/>
      <c r="O1307"/>
    </row>
    <row r="1308" spans="2:15" x14ac:dyDescent="0.2">
      <c r="B1308"/>
      <c r="C1308"/>
      <c r="D1308"/>
      <c r="E1308"/>
      <c r="F1308"/>
      <c r="G1308"/>
      <c r="H1308"/>
      <c r="I1308"/>
      <c r="J1308"/>
      <c r="K1308"/>
      <c r="L1308"/>
      <c r="M1308"/>
      <c r="N1308"/>
      <c r="O1308"/>
    </row>
    <row r="1309" spans="2:15" x14ac:dyDescent="0.2">
      <c r="B1309"/>
      <c r="C1309"/>
      <c r="D1309"/>
      <c r="E1309"/>
      <c r="F1309"/>
      <c r="G1309"/>
      <c r="H1309"/>
      <c r="I1309"/>
      <c r="J1309"/>
      <c r="K1309"/>
      <c r="L1309"/>
      <c r="M1309"/>
      <c r="N1309"/>
      <c r="O1309"/>
    </row>
    <row r="1310" spans="2:15" x14ac:dyDescent="0.2">
      <c r="B1310"/>
      <c r="C1310"/>
      <c r="D1310"/>
      <c r="E1310"/>
      <c r="F1310"/>
      <c r="G1310"/>
      <c r="H1310"/>
      <c r="I1310"/>
      <c r="J1310"/>
      <c r="K1310"/>
      <c r="L1310"/>
      <c r="M1310"/>
      <c r="N1310"/>
      <c r="O1310"/>
    </row>
    <row r="1311" spans="2:15" x14ac:dyDescent="0.2">
      <c r="B1311"/>
      <c r="C1311"/>
      <c r="D1311"/>
      <c r="E1311"/>
      <c r="F1311"/>
      <c r="G1311"/>
      <c r="H1311"/>
      <c r="I1311"/>
      <c r="J1311"/>
      <c r="K1311"/>
      <c r="L1311"/>
      <c r="M1311"/>
      <c r="N1311"/>
      <c r="O1311"/>
    </row>
    <row r="1312" spans="2:15" x14ac:dyDescent="0.2">
      <c r="B1312"/>
      <c r="C1312"/>
      <c r="D1312"/>
      <c r="E1312"/>
      <c r="F1312"/>
      <c r="G1312"/>
      <c r="H1312"/>
      <c r="I1312"/>
      <c r="J1312"/>
      <c r="K1312"/>
      <c r="L1312"/>
      <c r="M1312"/>
      <c r="N1312"/>
      <c r="O1312"/>
    </row>
    <row r="1313" spans="2:15" x14ac:dyDescent="0.2">
      <c r="B1313"/>
      <c r="C1313"/>
      <c r="D1313"/>
      <c r="E1313"/>
      <c r="F1313"/>
      <c r="G1313"/>
      <c r="H1313"/>
      <c r="I1313"/>
      <c r="J1313"/>
      <c r="K1313"/>
      <c r="L1313"/>
      <c r="M1313"/>
      <c r="N1313"/>
      <c r="O1313"/>
    </row>
    <row r="1314" spans="2:15" x14ac:dyDescent="0.2">
      <c r="B1314"/>
      <c r="C1314"/>
      <c r="D1314"/>
      <c r="E1314"/>
      <c r="F1314"/>
      <c r="G1314"/>
      <c r="H1314"/>
      <c r="I1314"/>
      <c r="J1314"/>
      <c r="K1314"/>
      <c r="L1314"/>
      <c r="M1314"/>
      <c r="N1314"/>
      <c r="O1314"/>
    </row>
    <row r="1315" spans="2:15" x14ac:dyDescent="0.2">
      <c r="B1315"/>
      <c r="C1315"/>
      <c r="D1315"/>
      <c r="E1315"/>
      <c r="F1315"/>
      <c r="G1315"/>
      <c r="H1315"/>
      <c r="I1315"/>
      <c r="J1315"/>
      <c r="K1315"/>
      <c r="L1315"/>
      <c r="M1315"/>
      <c r="N1315"/>
      <c r="O1315"/>
    </row>
    <row r="1316" spans="2:15" x14ac:dyDescent="0.2">
      <c r="B1316"/>
      <c r="C1316"/>
      <c r="D1316"/>
      <c r="E1316"/>
      <c r="F1316"/>
      <c r="G1316"/>
      <c r="H1316"/>
      <c r="I1316"/>
      <c r="J1316"/>
      <c r="K1316"/>
      <c r="L1316"/>
      <c r="M1316"/>
      <c r="N1316"/>
      <c r="O1316"/>
    </row>
    <row r="1317" spans="2:15" x14ac:dyDescent="0.2">
      <c r="B1317"/>
      <c r="C1317"/>
      <c r="D1317"/>
      <c r="E1317"/>
      <c r="F1317"/>
      <c r="G1317"/>
      <c r="H1317"/>
      <c r="I1317"/>
      <c r="J1317"/>
      <c r="K1317"/>
      <c r="L1317"/>
      <c r="M1317"/>
      <c r="N1317"/>
      <c r="O1317"/>
    </row>
    <row r="1318" spans="2:15" x14ac:dyDescent="0.2">
      <c r="B1318"/>
      <c r="C1318"/>
      <c r="D1318"/>
      <c r="E1318"/>
      <c r="F1318"/>
      <c r="G1318"/>
      <c r="H1318"/>
      <c r="I1318"/>
      <c r="J1318"/>
      <c r="K1318"/>
      <c r="L1318"/>
      <c r="M1318"/>
      <c r="N1318"/>
      <c r="O1318"/>
    </row>
    <row r="1319" spans="2:15" x14ac:dyDescent="0.2">
      <c r="B1319"/>
      <c r="C1319"/>
      <c r="D1319"/>
      <c r="E1319"/>
      <c r="F1319"/>
      <c r="G1319"/>
      <c r="H1319"/>
      <c r="I1319"/>
      <c r="J1319"/>
      <c r="K1319"/>
      <c r="L1319"/>
      <c r="M1319"/>
      <c r="N1319"/>
      <c r="O1319"/>
    </row>
    <row r="1320" spans="2:15" x14ac:dyDescent="0.2">
      <c r="B1320"/>
      <c r="C1320"/>
      <c r="D1320"/>
      <c r="E1320"/>
      <c r="F1320"/>
      <c r="G1320"/>
      <c r="H1320"/>
      <c r="I1320"/>
      <c r="J1320"/>
      <c r="K1320"/>
      <c r="L1320"/>
      <c r="M1320"/>
      <c r="N1320"/>
      <c r="O1320"/>
    </row>
    <row r="1321" spans="2:15" x14ac:dyDescent="0.2">
      <c r="B1321"/>
      <c r="C1321"/>
      <c r="D1321"/>
      <c r="E1321"/>
      <c r="F1321"/>
      <c r="G1321"/>
      <c r="H1321"/>
      <c r="I1321"/>
      <c r="J1321"/>
      <c r="K1321"/>
      <c r="L1321"/>
      <c r="M1321"/>
      <c r="N1321"/>
      <c r="O1321"/>
    </row>
    <row r="1322" spans="2:15" x14ac:dyDescent="0.2">
      <c r="B1322"/>
      <c r="C1322"/>
      <c r="D1322"/>
      <c r="E1322"/>
      <c r="F1322"/>
      <c r="G1322"/>
      <c r="H1322"/>
      <c r="I1322"/>
      <c r="J1322"/>
      <c r="K1322"/>
      <c r="L1322"/>
      <c r="M1322"/>
      <c r="N1322"/>
      <c r="O1322"/>
    </row>
    <row r="1323" spans="2:15" x14ac:dyDescent="0.2">
      <c r="B1323"/>
      <c r="C1323"/>
      <c r="D1323"/>
      <c r="E1323"/>
      <c r="F1323"/>
      <c r="G1323"/>
      <c r="H1323"/>
      <c r="I1323"/>
      <c r="J1323"/>
      <c r="K1323"/>
      <c r="L1323"/>
      <c r="M1323"/>
      <c r="N1323"/>
      <c r="O1323"/>
    </row>
    <row r="1324" spans="2:15" x14ac:dyDescent="0.2">
      <c r="B1324"/>
      <c r="C1324"/>
      <c r="D1324"/>
      <c r="E1324"/>
      <c r="F1324"/>
      <c r="G1324"/>
      <c r="H1324"/>
      <c r="I1324"/>
      <c r="J1324"/>
      <c r="K1324"/>
      <c r="L1324"/>
      <c r="M1324"/>
      <c r="N1324"/>
      <c r="O1324"/>
    </row>
    <row r="1325" spans="2:15" x14ac:dyDescent="0.2">
      <c r="B1325"/>
      <c r="C1325"/>
      <c r="D1325"/>
      <c r="E1325"/>
      <c r="F1325"/>
      <c r="G1325"/>
      <c r="H1325"/>
      <c r="I1325"/>
      <c r="J1325"/>
      <c r="K1325"/>
      <c r="L1325"/>
      <c r="M1325"/>
      <c r="N1325"/>
      <c r="O1325"/>
    </row>
    <row r="1326" spans="2:15" x14ac:dyDescent="0.2">
      <c r="B1326"/>
      <c r="C1326"/>
      <c r="D1326"/>
      <c r="E1326"/>
      <c r="F1326"/>
      <c r="G1326"/>
      <c r="H1326"/>
      <c r="I1326"/>
      <c r="J1326"/>
      <c r="K1326"/>
      <c r="L1326"/>
      <c r="M1326"/>
      <c r="N1326"/>
      <c r="O1326"/>
    </row>
    <row r="1327" spans="2:15" x14ac:dyDescent="0.2">
      <c r="B1327"/>
      <c r="C1327"/>
      <c r="D1327"/>
      <c r="E1327"/>
      <c r="F1327"/>
      <c r="G1327"/>
      <c r="H1327"/>
      <c r="I1327"/>
      <c r="J1327"/>
      <c r="K1327"/>
      <c r="L1327"/>
      <c r="M1327"/>
      <c r="N1327"/>
      <c r="O1327"/>
    </row>
    <row r="1328" spans="2:15" x14ac:dyDescent="0.2">
      <c r="B1328"/>
      <c r="C1328"/>
      <c r="D1328"/>
      <c r="E1328"/>
      <c r="F1328"/>
      <c r="G1328"/>
      <c r="H1328"/>
      <c r="I1328"/>
      <c r="J1328"/>
      <c r="K1328"/>
      <c r="L1328"/>
      <c r="M1328"/>
      <c r="N1328"/>
      <c r="O1328"/>
    </row>
    <row r="1329" spans="2:15" x14ac:dyDescent="0.2">
      <c r="B1329"/>
      <c r="C1329"/>
      <c r="D1329"/>
      <c r="E1329"/>
      <c r="F1329"/>
      <c r="G1329"/>
      <c r="H1329"/>
      <c r="I1329"/>
      <c r="J1329"/>
      <c r="K1329"/>
      <c r="L1329"/>
      <c r="M1329"/>
      <c r="N1329"/>
      <c r="O1329"/>
    </row>
    <row r="1330" spans="2:15" x14ac:dyDescent="0.2">
      <c r="B1330"/>
      <c r="C1330"/>
      <c r="D1330"/>
      <c r="E1330"/>
      <c r="F1330"/>
      <c r="G1330"/>
      <c r="H1330"/>
      <c r="I1330"/>
      <c r="J1330"/>
      <c r="K1330"/>
      <c r="L1330"/>
      <c r="M1330"/>
      <c r="N1330"/>
      <c r="O1330"/>
    </row>
    <row r="1331" spans="2:15" x14ac:dyDescent="0.2">
      <c r="B1331"/>
      <c r="C1331"/>
      <c r="D1331"/>
      <c r="E1331"/>
      <c r="F1331"/>
      <c r="G1331"/>
      <c r="H1331"/>
      <c r="I1331"/>
      <c r="J1331"/>
      <c r="K1331"/>
      <c r="L1331"/>
      <c r="M1331"/>
      <c r="N1331"/>
      <c r="O1331"/>
    </row>
    <row r="1332" spans="2:15" x14ac:dyDescent="0.2">
      <c r="B1332"/>
      <c r="C1332"/>
      <c r="D1332"/>
      <c r="E1332"/>
      <c r="F1332"/>
      <c r="G1332"/>
      <c r="H1332"/>
      <c r="I1332"/>
      <c r="J1332"/>
      <c r="K1332"/>
      <c r="L1332"/>
      <c r="M1332"/>
      <c r="N1332"/>
      <c r="O1332"/>
    </row>
    <row r="1333" spans="2:15" x14ac:dyDescent="0.2">
      <c r="B1333"/>
      <c r="C1333"/>
      <c r="D1333"/>
      <c r="E1333"/>
      <c r="F1333"/>
      <c r="G1333"/>
      <c r="H1333"/>
      <c r="I1333"/>
      <c r="J1333"/>
      <c r="K1333"/>
      <c r="L1333"/>
      <c r="M1333"/>
      <c r="N1333"/>
      <c r="O1333"/>
    </row>
    <row r="1334" spans="2:15" x14ac:dyDescent="0.2">
      <c r="B1334"/>
      <c r="C1334"/>
      <c r="D1334"/>
      <c r="E1334"/>
      <c r="F1334"/>
      <c r="G1334"/>
      <c r="H1334"/>
      <c r="I1334"/>
      <c r="J1334"/>
      <c r="K1334"/>
      <c r="L1334"/>
      <c r="M1334"/>
      <c r="N1334"/>
    </row>
    <row r="1335" spans="2:15" x14ac:dyDescent="0.2">
      <c r="B1335"/>
      <c r="C1335"/>
      <c r="D1335"/>
      <c r="E1335"/>
      <c r="F1335"/>
      <c r="G1335"/>
      <c r="H1335"/>
      <c r="I1335"/>
      <c r="J1335"/>
      <c r="K1335"/>
      <c r="L1335"/>
      <c r="M1335"/>
      <c r="N1335"/>
    </row>
    <row r="1336" spans="2:15" x14ac:dyDescent="0.2">
      <c r="B1336"/>
      <c r="C1336"/>
      <c r="D1336"/>
      <c r="E1336"/>
      <c r="F1336"/>
      <c r="G1336"/>
      <c r="H1336"/>
      <c r="I1336"/>
      <c r="J1336"/>
      <c r="K1336"/>
      <c r="L1336"/>
      <c r="M1336"/>
      <c r="N1336"/>
    </row>
    <row r="1337" spans="2:15" x14ac:dyDescent="0.2">
      <c r="B1337"/>
      <c r="C1337"/>
      <c r="D1337"/>
      <c r="E1337"/>
      <c r="F1337"/>
      <c r="G1337"/>
      <c r="H1337"/>
      <c r="I1337"/>
      <c r="J1337"/>
      <c r="K1337"/>
      <c r="L1337"/>
      <c r="M1337"/>
      <c r="N1337"/>
    </row>
    <row r="1338" spans="2:15" x14ac:dyDescent="0.2">
      <c r="B1338"/>
      <c r="C1338"/>
      <c r="D1338"/>
      <c r="E1338"/>
      <c r="F1338"/>
      <c r="G1338"/>
      <c r="H1338"/>
      <c r="I1338"/>
      <c r="J1338"/>
      <c r="K1338"/>
      <c r="L1338"/>
      <c r="M1338"/>
      <c r="N1338"/>
    </row>
    <row r="1339" spans="2:15" x14ac:dyDescent="0.2">
      <c r="B1339"/>
      <c r="C1339"/>
      <c r="D1339"/>
      <c r="E1339"/>
      <c r="F1339"/>
      <c r="G1339"/>
      <c r="H1339"/>
      <c r="I1339"/>
      <c r="J1339"/>
      <c r="K1339"/>
      <c r="L1339"/>
      <c r="M1339"/>
      <c r="N1339"/>
    </row>
    <row r="1340" spans="2:15" x14ac:dyDescent="0.2">
      <c r="B1340"/>
      <c r="C1340"/>
      <c r="D1340"/>
      <c r="E1340"/>
      <c r="F1340"/>
      <c r="G1340"/>
      <c r="H1340"/>
      <c r="I1340"/>
      <c r="J1340"/>
      <c r="K1340"/>
      <c r="L1340"/>
      <c r="M1340"/>
      <c r="N1340"/>
    </row>
    <row r="1341" spans="2:15" x14ac:dyDescent="0.2">
      <c r="B1341"/>
      <c r="C1341"/>
      <c r="D1341"/>
      <c r="E1341"/>
      <c r="F1341"/>
      <c r="G1341"/>
      <c r="H1341"/>
      <c r="I1341"/>
      <c r="J1341"/>
      <c r="K1341"/>
      <c r="L1341"/>
      <c r="M1341"/>
      <c r="N1341"/>
    </row>
    <row r="1342" spans="2:15" x14ac:dyDescent="0.2">
      <c r="B1342"/>
      <c r="C1342"/>
      <c r="D1342"/>
      <c r="E1342"/>
      <c r="F1342"/>
      <c r="G1342"/>
      <c r="H1342"/>
      <c r="I1342"/>
      <c r="J1342"/>
      <c r="K1342"/>
      <c r="L1342"/>
      <c r="M1342"/>
      <c r="N1342"/>
    </row>
    <row r="1343" spans="2:15" x14ac:dyDescent="0.2">
      <c r="B1343"/>
      <c r="C1343"/>
      <c r="D1343"/>
      <c r="E1343"/>
      <c r="F1343"/>
      <c r="G1343"/>
      <c r="H1343"/>
      <c r="I1343"/>
      <c r="J1343"/>
      <c r="K1343"/>
      <c r="L1343"/>
      <c r="M1343"/>
      <c r="N1343"/>
    </row>
    <row r="1344" spans="2:15" x14ac:dyDescent="0.2">
      <c r="B1344"/>
      <c r="C1344"/>
      <c r="D1344"/>
      <c r="E1344"/>
      <c r="F1344"/>
      <c r="G1344"/>
      <c r="H1344"/>
      <c r="I1344"/>
      <c r="J1344"/>
      <c r="K1344"/>
      <c r="L1344"/>
      <c r="M1344"/>
      <c r="N1344"/>
    </row>
    <row r="1345" spans="2:14" x14ac:dyDescent="0.2">
      <c r="B1345"/>
      <c r="C1345"/>
      <c r="D1345"/>
      <c r="E1345"/>
      <c r="F1345"/>
      <c r="G1345"/>
      <c r="H1345"/>
      <c r="I1345"/>
      <c r="J1345"/>
      <c r="K1345"/>
      <c r="L1345"/>
      <c r="M1345"/>
      <c r="N1345"/>
    </row>
    <row r="1346" spans="2:14" x14ac:dyDescent="0.2">
      <c r="B1346"/>
      <c r="C1346"/>
      <c r="D1346"/>
      <c r="E1346"/>
      <c r="F1346"/>
      <c r="G1346"/>
      <c r="H1346"/>
      <c r="I1346"/>
      <c r="J1346"/>
      <c r="K1346"/>
      <c r="L1346"/>
      <c r="M1346"/>
      <c r="N1346"/>
    </row>
    <row r="1347" spans="2:14" x14ac:dyDescent="0.2">
      <c r="B1347"/>
      <c r="C1347"/>
      <c r="D1347"/>
      <c r="E1347"/>
      <c r="F1347"/>
      <c r="G1347"/>
      <c r="H1347"/>
      <c r="I1347"/>
      <c r="J1347"/>
      <c r="K1347"/>
      <c r="L1347"/>
      <c r="M1347"/>
      <c r="N1347"/>
    </row>
    <row r="1348" spans="2:14" x14ac:dyDescent="0.2">
      <c r="B1348"/>
      <c r="C1348"/>
      <c r="D1348"/>
      <c r="E1348"/>
      <c r="F1348"/>
      <c r="G1348"/>
      <c r="H1348"/>
      <c r="I1348"/>
      <c r="J1348"/>
      <c r="K1348"/>
      <c r="L1348"/>
      <c r="M1348"/>
      <c r="N1348"/>
    </row>
    <row r="1349" spans="2:14" x14ac:dyDescent="0.2">
      <c r="B1349"/>
      <c r="C1349"/>
      <c r="D1349"/>
      <c r="E1349"/>
      <c r="F1349"/>
      <c r="G1349"/>
      <c r="H1349"/>
      <c r="I1349"/>
      <c r="J1349"/>
      <c r="K1349"/>
      <c r="L1349"/>
      <c r="M1349"/>
      <c r="N1349"/>
    </row>
    <row r="1350" spans="2:14" x14ac:dyDescent="0.2">
      <c r="B1350"/>
      <c r="C1350"/>
      <c r="D1350"/>
      <c r="E1350"/>
      <c r="F1350"/>
      <c r="G1350"/>
      <c r="H1350"/>
      <c r="I1350"/>
      <c r="J1350"/>
      <c r="K1350"/>
      <c r="L1350"/>
      <c r="M1350"/>
      <c r="N1350"/>
    </row>
    <row r="1351" spans="2:14" x14ac:dyDescent="0.2">
      <c r="B1351"/>
      <c r="C1351"/>
      <c r="D1351"/>
      <c r="E1351"/>
      <c r="F1351"/>
      <c r="G1351"/>
      <c r="H1351"/>
      <c r="I1351"/>
      <c r="J1351"/>
      <c r="K1351"/>
      <c r="L1351"/>
      <c r="M1351"/>
      <c r="N1351"/>
    </row>
    <row r="1352" spans="2:14" x14ac:dyDescent="0.2">
      <c r="B1352"/>
      <c r="C1352"/>
      <c r="D1352"/>
      <c r="E1352"/>
      <c r="F1352"/>
      <c r="G1352"/>
      <c r="H1352"/>
      <c r="I1352"/>
      <c r="J1352"/>
      <c r="K1352"/>
      <c r="L1352"/>
      <c r="M1352"/>
      <c r="N1352"/>
    </row>
    <row r="1353" spans="2:14" x14ac:dyDescent="0.2">
      <c r="B1353"/>
      <c r="C1353"/>
      <c r="D1353"/>
      <c r="E1353"/>
      <c r="F1353"/>
      <c r="G1353"/>
      <c r="H1353"/>
      <c r="I1353"/>
      <c r="J1353"/>
      <c r="K1353"/>
      <c r="L1353"/>
      <c r="M1353"/>
      <c r="N1353"/>
    </row>
    <row r="1354" spans="2:14" x14ac:dyDescent="0.2">
      <c r="B1354"/>
      <c r="C1354"/>
      <c r="D1354"/>
      <c r="E1354"/>
      <c r="F1354"/>
      <c r="G1354"/>
      <c r="H1354"/>
      <c r="I1354"/>
      <c r="J1354"/>
      <c r="K1354"/>
      <c r="L1354"/>
      <c r="M1354"/>
      <c r="N1354"/>
    </row>
    <row r="1355" spans="2:14" x14ac:dyDescent="0.2">
      <c r="B1355"/>
      <c r="C1355"/>
      <c r="D1355"/>
      <c r="E1355"/>
      <c r="F1355"/>
      <c r="G1355"/>
      <c r="H1355"/>
      <c r="I1355"/>
      <c r="J1355"/>
      <c r="K1355"/>
      <c r="L1355"/>
      <c r="M1355"/>
      <c r="N1355"/>
    </row>
    <row r="1356" spans="2:14" x14ac:dyDescent="0.2">
      <c r="B1356"/>
      <c r="C1356"/>
      <c r="D1356"/>
      <c r="E1356"/>
      <c r="F1356"/>
      <c r="G1356"/>
      <c r="H1356"/>
      <c r="I1356"/>
      <c r="J1356"/>
      <c r="K1356"/>
      <c r="L1356"/>
      <c r="M1356"/>
      <c r="N1356"/>
    </row>
    <row r="1357" spans="2:14" x14ac:dyDescent="0.2">
      <c r="B1357"/>
      <c r="C1357"/>
      <c r="D1357"/>
      <c r="E1357"/>
      <c r="F1357"/>
      <c r="G1357"/>
      <c r="H1357"/>
      <c r="I1357"/>
      <c r="J1357"/>
      <c r="K1357"/>
      <c r="L1357"/>
      <c r="M1357"/>
      <c r="N1357"/>
    </row>
    <row r="1358" spans="2:14" x14ac:dyDescent="0.2">
      <c r="B1358"/>
      <c r="C1358"/>
      <c r="D1358"/>
      <c r="E1358"/>
      <c r="F1358"/>
      <c r="G1358"/>
      <c r="H1358"/>
      <c r="I1358"/>
      <c r="J1358"/>
      <c r="K1358"/>
      <c r="L1358"/>
      <c r="M1358"/>
      <c r="N1358"/>
    </row>
    <row r="1359" spans="2:14" x14ac:dyDescent="0.2">
      <c r="B1359"/>
      <c r="C1359"/>
      <c r="D1359"/>
      <c r="E1359"/>
      <c r="F1359"/>
      <c r="G1359"/>
      <c r="H1359"/>
      <c r="I1359"/>
      <c r="J1359"/>
      <c r="K1359"/>
      <c r="L1359"/>
      <c r="M1359"/>
      <c r="N1359"/>
    </row>
    <row r="1360" spans="2:14" x14ac:dyDescent="0.2">
      <c r="B1360"/>
      <c r="C1360"/>
      <c r="D1360"/>
      <c r="E1360"/>
      <c r="F1360"/>
      <c r="G1360"/>
      <c r="H1360"/>
      <c r="I1360"/>
      <c r="J1360"/>
      <c r="K1360"/>
      <c r="L1360"/>
      <c r="M1360"/>
      <c r="N1360"/>
    </row>
    <row r="1361" spans="2:14" x14ac:dyDescent="0.2">
      <c r="B1361"/>
      <c r="C1361"/>
      <c r="D1361"/>
      <c r="E1361"/>
      <c r="F1361"/>
      <c r="G1361"/>
      <c r="H1361"/>
      <c r="I1361"/>
      <c r="J1361"/>
      <c r="K1361"/>
      <c r="L1361"/>
      <c r="M1361"/>
      <c r="N1361"/>
    </row>
    <row r="1362" spans="2:14" x14ac:dyDescent="0.2">
      <c r="B1362"/>
      <c r="C1362"/>
      <c r="D1362"/>
      <c r="E1362"/>
      <c r="F1362"/>
      <c r="G1362"/>
      <c r="H1362"/>
      <c r="I1362"/>
      <c r="J1362"/>
      <c r="K1362"/>
      <c r="L1362"/>
      <c r="M1362"/>
      <c r="N1362"/>
    </row>
    <row r="1363" spans="2:14" x14ac:dyDescent="0.2">
      <c r="B1363"/>
      <c r="C1363"/>
      <c r="D1363"/>
      <c r="E1363"/>
      <c r="F1363"/>
      <c r="G1363"/>
      <c r="H1363"/>
      <c r="I1363"/>
      <c r="J1363"/>
      <c r="K1363"/>
      <c r="L1363"/>
      <c r="M1363"/>
      <c r="N1363"/>
    </row>
    <row r="1364" spans="2:14" x14ac:dyDescent="0.2">
      <c r="B1364"/>
      <c r="C1364"/>
      <c r="D1364"/>
      <c r="E1364"/>
      <c r="F1364"/>
      <c r="G1364"/>
      <c r="H1364"/>
      <c r="I1364"/>
      <c r="J1364"/>
      <c r="K1364"/>
      <c r="L1364"/>
      <c r="M1364"/>
      <c r="N1364"/>
    </row>
    <row r="1365" spans="2:14" x14ac:dyDescent="0.2">
      <c r="B1365"/>
      <c r="C1365"/>
      <c r="D1365"/>
      <c r="E1365"/>
      <c r="F1365"/>
      <c r="G1365"/>
      <c r="H1365"/>
      <c r="I1365"/>
      <c r="J1365"/>
      <c r="K1365"/>
      <c r="L1365"/>
      <c r="M1365"/>
      <c r="N1365"/>
    </row>
    <row r="1366" spans="2:14" x14ac:dyDescent="0.2">
      <c r="B1366"/>
      <c r="C1366"/>
      <c r="D1366"/>
      <c r="E1366"/>
      <c r="F1366"/>
      <c r="G1366"/>
      <c r="H1366"/>
      <c r="I1366"/>
      <c r="J1366"/>
      <c r="K1366"/>
      <c r="L1366"/>
      <c r="M1366"/>
      <c r="N1366"/>
    </row>
    <row r="1367" spans="2:14" x14ac:dyDescent="0.2">
      <c r="B1367"/>
      <c r="C1367"/>
      <c r="D1367"/>
      <c r="E1367"/>
      <c r="F1367"/>
      <c r="G1367"/>
      <c r="H1367"/>
      <c r="I1367"/>
      <c r="J1367"/>
      <c r="K1367"/>
      <c r="L1367"/>
      <c r="M1367"/>
      <c r="N1367"/>
    </row>
    <row r="1368" spans="2:14" x14ac:dyDescent="0.2">
      <c r="B1368"/>
      <c r="C1368"/>
      <c r="D1368"/>
      <c r="E1368"/>
      <c r="F1368"/>
      <c r="G1368"/>
      <c r="H1368"/>
      <c r="I1368"/>
      <c r="J1368"/>
      <c r="K1368"/>
      <c r="L1368"/>
      <c r="M1368"/>
      <c r="N1368"/>
    </row>
    <row r="1369" spans="2:14" x14ac:dyDescent="0.2">
      <c r="B1369"/>
      <c r="C1369"/>
      <c r="D1369"/>
      <c r="E1369"/>
      <c r="F1369"/>
      <c r="G1369"/>
      <c r="H1369"/>
      <c r="I1369"/>
      <c r="J1369"/>
      <c r="K1369"/>
      <c r="L1369"/>
      <c r="M1369"/>
      <c r="N1369"/>
    </row>
    <row r="1370" spans="2:14" x14ac:dyDescent="0.2">
      <c r="B1370"/>
      <c r="C1370"/>
      <c r="D1370"/>
      <c r="E1370"/>
      <c r="F1370"/>
      <c r="G1370"/>
      <c r="H1370"/>
      <c r="I1370"/>
      <c r="J1370"/>
      <c r="K1370"/>
      <c r="L1370"/>
      <c r="M1370"/>
      <c r="N1370"/>
    </row>
    <row r="1371" spans="2:14" x14ac:dyDescent="0.2">
      <c r="B1371"/>
      <c r="C1371"/>
      <c r="D1371"/>
      <c r="E1371"/>
      <c r="F1371"/>
      <c r="G1371"/>
      <c r="H1371"/>
      <c r="I1371"/>
      <c r="J1371"/>
      <c r="K1371"/>
      <c r="L1371"/>
      <c r="M1371"/>
      <c r="N1371"/>
    </row>
    <row r="1372" spans="2:14" x14ac:dyDescent="0.2">
      <c r="B1372"/>
      <c r="C1372"/>
      <c r="D1372"/>
      <c r="E1372"/>
      <c r="F1372"/>
      <c r="G1372"/>
      <c r="H1372"/>
      <c r="I1372"/>
      <c r="J1372"/>
      <c r="K1372"/>
      <c r="L1372"/>
      <c r="M1372"/>
      <c r="N1372"/>
    </row>
    <row r="1373" spans="2:14" x14ac:dyDescent="0.2">
      <c r="B1373"/>
      <c r="C1373"/>
      <c r="D1373"/>
      <c r="E1373"/>
      <c r="F1373"/>
      <c r="G1373"/>
      <c r="H1373"/>
      <c r="I1373"/>
      <c r="J1373"/>
      <c r="K1373"/>
      <c r="L1373"/>
      <c r="M1373"/>
      <c r="N1373"/>
    </row>
    <row r="1374" spans="2:14" x14ac:dyDescent="0.2">
      <c r="B1374"/>
      <c r="C1374"/>
      <c r="D1374"/>
      <c r="E1374"/>
      <c r="F1374"/>
      <c r="G1374"/>
      <c r="H1374"/>
      <c r="I1374"/>
      <c r="J1374"/>
      <c r="K1374"/>
      <c r="L1374"/>
      <c r="M1374"/>
      <c r="N1374"/>
    </row>
    <row r="1375" spans="2:14" x14ac:dyDescent="0.2">
      <c r="B1375"/>
      <c r="C1375"/>
      <c r="D1375"/>
      <c r="E1375"/>
      <c r="F1375"/>
      <c r="G1375"/>
      <c r="H1375"/>
      <c r="I1375"/>
      <c r="J1375"/>
      <c r="K1375"/>
      <c r="L1375"/>
      <c r="M1375"/>
      <c r="N1375"/>
    </row>
    <row r="1376" spans="2:14" x14ac:dyDescent="0.2">
      <c r="B1376"/>
      <c r="C1376"/>
      <c r="D1376"/>
      <c r="E1376"/>
      <c r="F1376"/>
      <c r="G1376"/>
      <c r="H1376"/>
      <c r="I1376"/>
      <c r="J1376"/>
      <c r="K1376"/>
      <c r="L1376"/>
      <c r="M1376"/>
      <c r="N1376"/>
    </row>
    <row r="1377" spans="2:14" x14ac:dyDescent="0.2">
      <c r="B1377"/>
      <c r="C1377"/>
      <c r="D1377"/>
      <c r="E1377"/>
      <c r="F1377"/>
      <c r="G1377"/>
      <c r="H1377"/>
      <c r="I1377"/>
      <c r="J1377"/>
      <c r="K1377"/>
      <c r="L1377"/>
      <c r="M1377"/>
      <c r="N1377"/>
    </row>
    <row r="1378" spans="2:14" x14ac:dyDescent="0.2">
      <c r="B1378"/>
      <c r="C1378"/>
      <c r="D1378"/>
      <c r="E1378"/>
      <c r="F1378"/>
      <c r="G1378"/>
      <c r="H1378"/>
      <c r="I1378"/>
      <c r="J1378"/>
      <c r="K1378"/>
      <c r="L1378"/>
      <c r="M1378"/>
      <c r="N1378"/>
    </row>
    <row r="1379" spans="2:14" x14ac:dyDescent="0.2">
      <c r="B1379"/>
      <c r="C1379"/>
      <c r="D1379"/>
      <c r="E1379"/>
      <c r="F1379"/>
      <c r="G1379"/>
      <c r="H1379"/>
      <c r="I1379"/>
      <c r="J1379"/>
      <c r="K1379"/>
      <c r="L1379"/>
      <c r="M1379"/>
      <c r="N1379"/>
    </row>
    <row r="1380" spans="2:14" x14ac:dyDescent="0.2">
      <c r="B1380"/>
      <c r="C1380"/>
      <c r="D1380"/>
      <c r="E1380"/>
      <c r="F1380"/>
      <c r="G1380"/>
      <c r="H1380"/>
      <c r="I1380"/>
      <c r="J1380"/>
      <c r="K1380"/>
      <c r="L1380"/>
      <c r="M1380"/>
      <c r="N1380"/>
    </row>
    <row r="1381" spans="2:14" x14ac:dyDescent="0.2">
      <c r="B1381"/>
      <c r="C1381"/>
      <c r="D1381"/>
      <c r="E1381"/>
      <c r="F1381"/>
      <c r="G1381"/>
      <c r="H1381"/>
      <c r="I1381"/>
      <c r="J1381"/>
      <c r="K1381"/>
      <c r="L1381"/>
      <c r="M1381"/>
      <c r="N1381"/>
    </row>
    <row r="1382" spans="2:14" x14ac:dyDescent="0.2">
      <c r="B1382"/>
      <c r="C1382"/>
      <c r="D1382"/>
      <c r="E1382"/>
      <c r="F1382"/>
      <c r="G1382"/>
      <c r="H1382"/>
      <c r="I1382"/>
      <c r="J1382"/>
      <c r="K1382"/>
      <c r="L1382"/>
      <c r="M1382"/>
      <c r="N1382"/>
    </row>
    <row r="1383" spans="2:14" x14ac:dyDescent="0.2">
      <c r="B1383"/>
      <c r="C1383"/>
      <c r="D1383"/>
      <c r="E1383"/>
      <c r="F1383"/>
      <c r="G1383"/>
      <c r="H1383"/>
      <c r="I1383"/>
      <c r="J1383"/>
      <c r="K1383"/>
      <c r="L1383"/>
      <c r="M1383"/>
      <c r="N1383"/>
    </row>
    <row r="1384" spans="2:14" x14ac:dyDescent="0.2">
      <c r="B1384"/>
      <c r="C1384"/>
      <c r="D1384"/>
      <c r="E1384"/>
      <c r="F1384"/>
      <c r="G1384"/>
      <c r="H1384"/>
      <c r="I1384"/>
      <c r="J1384"/>
      <c r="K1384"/>
      <c r="L1384"/>
      <c r="M1384"/>
      <c r="N1384"/>
    </row>
    <row r="1385" spans="2:14" x14ac:dyDescent="0.2">
      <c r="B1385"/>
      <c r="C1385"/>
      <c r="D1385"/>
      <c r="E1385"/>
      <c r="F1385"/>
      <c r="G1385"/>
      <c r="H1385"/>
      <c r="I1385"/>
      <c r="J1385"/>
      <c r="K1385"/>
      <c r="L1385"/>
      <c r="M1385"/>
      <c r="N1385"/>
    </row>
    <row r="1386" spans="2:14" x14ac:dyDescent="0.2">
      <c r="B1386"/>
      <c r="C1386"/>
      <c r="D1386"/>
      <c r="E1386"/>
      <c r="F1386"/>
      <c r="G1386"/>
      <c r="H1386"/>
      <c r="I1386"/>
      <c r="J1386"/>
      <c r="K1386"/>
      <c r="L1386"/>
      <c r="M1386"/>
      <c r="N1386"/>
    </row>
    <row r="1387" spans="2:14" x14ac:dyDescent="0.2">
      <c r="B1387"/>
      <c r="C1387"/>
      <c r="D1387"/>
      <c r="E1387"/>
      <c r="F1387"/>
      <c r="G1387"/>
      <c r="H1387"/>
      <c r="I1387"/>
      <c r="J1387"/>
      <c r="K1387"/>
      <c r="L1387"/>
      <c r="M1387"/>
      <c r="N1387"/>
    </row>
    <row r="1388" spans="2:14" x14ac:dyDescent="0.2">
      <c r="B1388"/>
      <c r="C1388"/>
      <c r="D1388"/>
      <c r="E1388"/>
      <c r="F1388"/>
      <c r="G1388"/>
      <c r="H1388"/>
      <c r="I1388"/>
      <c r="J1388"/>
      <c r="K1388"/>
      <c r="L1388"/>
      <c r="M1388"/>
      <c r="N1388"/>
    </row>
    <row r="1389" spans="2:14" x14ac:dyDescent="0.2">
      <c r="B1389"/>
      <c r="C1389"/>
      <c r="D1389"/>
      <c r="E1389"/>
      <c r="F1389"/>
      <c r="G1389"/>
      <c r="H1389"/>
      <c r="I1389"/>
      <c r="J1389"/>
      <c r="K1389"/>
      <c r="L1389"/>
      <c r="M1389"/>
      <c r="N1389"/>
    </row>
    <row r="1390" spans="2:14" x14ac:dyDescent="0.2">
      <c r="B1390"/>
      <c r="C1390"/>
      <c r="D1390"/>
      <c r="E1390"/>
      <c r="F1390"/>
      <c r="G1390"/>
      <c r="H1390"/>
      <c r="I1390"/>
      <c r="J1390"/>
      <c r="K1390"/>
      <c r="L1390"/>
      <c r="M1390"/>
      <c r="N1390"/>
    </row>
    <row r="1391" spans="2:14" x14ac:dyDescent="0.2">
      <c r="B1391"/>
      <c r="C1391"/>
      <c r="D1391"/>
      <c r="E1391"/>
      <c r="F1391"/>
      <c r="G1391"/>
      <c r="H1391"/>
      <c r="I1391"/>
      <c r="J1391"/>
      <c r="K1391"/>
      <c r="L1391"/>
      <c r="M1391"/>
      <c r="N1391"/>
    </row>
    <row r="1392" spans="2:14" x14ac:dyDescent="0.2">
      <c r="B1392"/>
      <c r="C1392"/>
      <c r="D1392"/>
      <c r="E1392"/>
      <c r="F1392"/>
      <c r="G1392"/>
      <c r="H1392"/>
      <c r="I1392"/>
      <c r="J1392"/>
      <c r="K1392"/>
      <c r="L1392"/>
      <c r="M1392"/>
      <c r="N1392"/>
    </row>
    <row r="1393" spans="2:14" x14ac:dyDescent="0.2">
      <c r="B1393"/>
      <c r="C1393"/>
      <c r="D1393"/>
      <c r="E1393"/>
      <c r="F1393"/>
      <c r="G1393"/>
      <c r="H1393"/>
      <c r="I1393"/>
      <c r="J1393"/>
      <c r="K1393"/>
      <c r="L1393"/>
      <c r="M1393"/>
      <c r="N1393"/>
    </row>
    <row r="1394" spans="2:14" x14ac:dyDescent="0.2">
      <c r="B1394"/>
      <c r="C1394"/>
      <c r="D1394"/>
      <c r="E1394"/>
      <c r="F1394"/>
      <c r="G1394"/>
      <c r="H1394"/>
      <c r="I1394"/>
      <c r="J1394"/>
      <c r="K1394"/>
      <c r="L1394"/>
      <c r="M1394"/>
      <c r="N1394"/>
    </row>
    <row r="1395" spans="2:14" x14ac:dyDescent="0.2">
      <c r="B1395"/>
      <c r="C1395"/>
      <c r="D1395"/>
      <c r="E1395"/>
      <c r="F1395"/>
      <c r="G1395"/>
      <c r="H1395"/>
      <c r="I1395"/>
      <c r="J1395"/>
      <c r="K1395"/>
      <c r="L1395"/>
      <c r="M1395"/>
      <c r="N1395"/>
    </row>
    <row r="1396" spans="2:14" x14ac:dyDescent="0.2">
      <c r="B1396"/>
      <c r="C1396"/>
      <c r="D1396"/>
      <c r="E1396"/>
      <c r="F1396"/>
      <c r="G1396"/>
      <c r="H1396"/>
      <c r="I1396"/>
      <c r="J1396"/>
      <c r="K1396"/>
      <c r="L1396"/>
      <c r="M1396"/>
      <c r="N1396"/>
    </row>
    <row r="1397" spans="2:14" x14ac:dyDescent="0.2">
      <c r="B1397"/>
      <c r="C1397"/>
      <c r="D1397"/>
      <c r="E1397"/>
      <c r="F1397"/>
      <c r="G1397"/>
      <c r="H1397"/>
      <c r="I1397"/>
      <c r="J1397"/>
      <c r="K1397"/>
      <c r="L1397"/>
      <c r="M1397"/>
      <c r="N1397"/>
    </row>
    <row r="1398" spans="2:14" x14ac:dyDescent="0.2">
      <c r="B1398"/>
      <c r="C1398"/>
      <c r="D1398"/>
      <c r="E1398"/>
      <c r="F1398"/>
      <c r="G1398"/>
      <c r="H1398"/>
      <c r="I1398"/>
      <c r="J1398"/>
      <c r="K1398"/>
      <c r="L1398"/>
      <c r="M1398"/>
      <c r="N1398"/>
    </row>
    <row r="1399" spans="2:14" x14ac:dyDescent="0.2">
      <c r="B1399"/>
      <c r="C1399"/>
      <c r="D1399"/>
      <c r="E1399"/>
      <c r="F1399"/>
      <c r="G1399"/>
      <c r="H1399"/>
      <c r="I1399"/>
      <c r="J1399"/>
      <c r="K1399"/>
      <c r="L1399"/>
      <c r="M1399"/>
      <c r="N1399"/>
    </row>
    <row r="1400" spans="2:14" x14ac:dyDescent="0.2">
      <c r="B1400"/>
      <c r="C1400"/>
      <c r="D1400"/>
      <c r="E1400"/>
      <c r="F1400"/>
      <c r="G1400"/>
      <c r="H1400"/>
      <c r="I1400"/>
      <c r="J1400"/>
      <c r="K1400"/>
      <c r="L1400"/>
      <c r="M1400"/>
      <c r="N1400"/>
    </row>
    <row r="1401" spans="2:14" x14ac:dyDescent="0.2">
      <c r="B1401"/>
      <c r="C1401"/>
      <c r="D1401"/>
      <c r="E1401"/>
      <c r="F1401"/>
      <c r="G1401"/>
      <c r="H1401"/>
      <c r="I1401"/>
      <c r="J1401"/>
      <c r="K1401"/>
      <c r="L1401"/>
      <c r="M1401"/>
      <c r="N1401"/>
    </row>
    <row r="1402" spans="2:14" x14ac:dyDescent="0.2">
      <c r="B1402"/>
      <c r="C1402"/>
      <c r="D1402"/>
      <c r="E1402"/>
      <c r="F1402"/>
      <c r="G1402"/>
      <c r="H1402"/>
      <c r="I1402"/>
      <c r="J1402"/>
      <c r="K1402"/>
      <c r="L1402"/>
      <c r="M1402"/>
      <c r="N1402"/>
    </row>
    <row r="1403" spans="2:14" x14ac:dyDescent="0.2">
      <c r="B1403"/>
      <c r="C1403"/>
      <c r="D1403"/>
      <c r="E1403"/>
      <c r="F1403"/>
      <c r="G1403"/>
      <c r="H1403"/>
      <c r="I1403"/>
      <c r="J1403"/>
      <c r="K1403"/>
      <c r="L1403"/>
      <c r="M1403"/>
      <c r="N1403"/>
    </row>
    <row r="1404" spans="2:14" x14ac:dyDescent="0.2">
      <c r="B1404"/>
      <c r="C1404"/>
      <c r="D1404"/>
      <c r="E1404"/>
      <c r="F1404"/>
      <c r="G1404"/>
      <c r="H1404"/>
      <c r="I1404"/>
      <c r="J1404"/>
      <c r="K1404"/>
      <c r="L1404"/>
      <c r="M1404"/>
      <c r="N1404"/>
    </row>
    <row r="1405" spans="2:14" x14ac:dyDescent="0.2">
      <c r="B1405"/>
      <c r="C1405"/>
      <c r="D1405"/>
      <c r="E1405"/>
      <c r="F1405"/>
      <c r="G1405"/>
      <c r="H1405"/>
      <c r="I1405"/>
      <c r="J1405"/>
      <c r="K1405"/>
      <c r="L1405"/>
      <c r="M1405"/>
      <c r="N1405"/>
    </row>
    <row r="1406" spans="2:14" x14ac:dyDescent="0.2">
      <c r="B1406"/>
      <c r="C1406"/>
      <c r="D1406"/>
      <c r="E1406"/>
      <c r="F1406"/>
      <c r="G1406"/>
      <c r="H1406"/>
      <c r="I1406"/>
      <c r="J1406"/>
      <c r="K1406"/>
      <c r="L1406"/>
      <c r="M1406"/>
      <c r="N1406"/>
    </row>
    <row r="1407" spans="2:14" x14ac:dyDescent="0.2">
      <c r="B1407"/>
      <c r="C1407"/>
      <c r="D1407"/>
      <c r="E1407"/>
      <c r="F1407"/>
      <c r="G1407"/>
      <c r="H1407"/>
      <c r="I1407"/>
      <c r="J1407"/>
      <c r="K1407"/>
      <c r="L1407"/>
      <c r="M1407"/>
      <c r="N1407"/>
    </row>
    <row r="1408" spans="2:14" x14ac:dyDescent="0.2">
      <c r="B1408"/>
      <c r="C1408"/>
      <c r="D1408"/>
      <c r="E1408"/>
      <c r="F1408"/>
      <c r="G1408"/>
      <c r="H1408"/>
      <c r="I1408"/>
      <c r="J1408"/>
      <c r="K1408"/>
      <c r="L1408"/>
      <c r="M1408"/>
      <c r="N1408"/>
    </row>
    <row r="1409" spans="2:14" x14ac:dyDescent="0.2">
      <c r="B1409"/>
      <c r="C1409"/>
      <c r="D1409"/>
      <c r="E1409"/>
      <c r="F1409"/>
      <c r="G1409"/>
      <c r="H1409"/>
      <c r="I1409"/>
      <c r="J1409"/>
      <c r="K1409"/>
      <c r="L1409"/>
      <c r="M1409"/>
      <c r="N1409"/>
    </row>
    <row r="1410" spans="2:14" x14ac:dyDescent="0.2">
      <c r="B1410"/>
      <c r="C1410"/>
      <c r="D1410"/>
      <c r="E1410"/>
      <c r="F1410"/>
      <c r="G1410"/>
      <c r="H1410"/>
      <c r="I1410"/>
      <c r="J1410"/>
      <c r="K1410"/>
      <c r="L1410"/>
      <c r="M1410"/>
      <c r="N1410"/>
    </row>
    <row r="1411" spans="2:14" x14ac:dyDescent="0.2">
      <c r="B1411"/>
      <c r="C1411"/>
      <c r="D1411"/>
      <c r="E1411"/>
      <c r="F1411"/>
      <c r="G1411"/>
      <c r="H1411"/>
      <c r="I1411"/>
      <c r="J1411"/>
      <c r="K1411"/>
      <c r="L1411"/>
      <c r="M1411"/>
      <c r="N1411"/>
    </row>
    <row r="1412" spans="2:14" x14ac:dyDescent="0.2">
      <c r="B1412"/>
      <c r="C1412"/>
      <c r="D1412"/>
      <c r="E1412"/>
      <c r="F1412"/>
      <c r="G1412"/>
      <c r="H1412"/>
      <c r="I1412"/>
      <c r="J1412"/>
      <c r="K1412"/>
      <c r="L1412"/>
      <c r="M1412"/>
      <c r="N1412"/>
    </row>
    <row r="1413" spans="2:14" x14ac:dyDescent="0.2">
      <c r="B1413"/>
      <c r="C1413"/>
      <c r="D1413"/>
      <c r="E1413"/>
      <c r="F1413"/>
      <c r="G1413"/>
      <c r="H1413"/>
      <c r="I1413"/>
      <c r="J1413"/>
      <c r="K1413"/>
      <c r="L1413"/>
      <c r="M1413"/>
      <c r="N1413"/>
    </row>
    <row r="1414" spans="2:14" x14ac:dyDescent="0.2">
      <c r="B1414"/>
      <c r="C1414"/>
      <c r="D1414"/>
      <c r="E1414"/>
      <c r="F1414"/>
      <c r="G1414"/>
      <c r="H1414"/>
      <c r="I1414"/>
      <c r="J1414"/>
      <c r="K1414"/>
      <c r="L1414"/>
      <c r="M1414"/>
      <c r="N1414"/>
    </row>
    <row r="1415" spans="2:14" x14ac:dyDescent="0.2">
      <c r="B1415"/>
      <c r="C1415"/>
      <c r="D1415"/>
      <c r="E1415"/>
      <c r="F1415"/>
      <c r="G1415"/>
      <c r="H1415"/>
      <c r="I1415"/>
      <c r="J1415"/>
      <c r="K1415"/>
      <c r="L1415"/>
      <c r="M1415"/>
      <c r="N1415"/>
    </row>
    <row r="1416" spans="2:14" x14ac:dyDescent="0.2">
      <c r="B1416"/>
      <c r="C1416"/>
      <c r="D1416"/>
      <c r="E1416"/>
      <c r="F1416"/>
      <c r="G1416"/>
      <c r="H1416"/>
      <c r="I1416"/>
      <c r="J1416"/>
      <c r="K1416"/>
      <c r="L1416"/>
      <c r="M1416"/>
      <c r="N1416"/>
    </row>
    <row r="1417" spans="2:14" x14ac:dyDescent="0.2">
      <c r="B1417"/>
      <c r="C1417"/>
      <c r="D1417"/>
      <c r="E1417"/>
      <c r="F1417"/>
      <c r="G1417"/>
      <c r="H1417"/>
      <c r="I1417"/>
      <c r="J1417"/>
      <c r="K1417"/>
      <c r="L1417"/>
      <c r="M1417"/>
      <c r="N1417"/>
    </row>
    <row r="1418" spans="2:14" x14ac:dyDescent="0.2">
      <c r="B1418"/>
      <c r="C1418"/>
      <c r="D1418"/>
      <c r="E1418"/>
      <c r="F1418"/>
      <c r="G1418"/>
      <c r="H1418"/>
      <c r="I1418"/>
      <c r="J1418"/>
      <c r="K1418"/>
      <c r="L1418"/>
      <c r="M1418"/>
      <c r="N1418"/>
    </row>
    <row r="1419" spans="2:14" x14ac:dyDescent="0.2">
      <c r="B1419"/>
      <c r="C1419"/>
      <c r="D1419"/>
      <c r="E1419"/>
      <c r="F1419"/>
      <c r="G1419"/>
      <c r="H1419"/>
      <c r="I1419"/>
      <c r="J1419"/>
      <c r="K1419"/>
      <c r="L1419"/>
      <c r="M1419"/>
      <c r="N1419"/>
    </row>
    <row r="1420" spans="2:14" x14ac:dyDescent="0.2">
      <c r="B1420"/>
      <c r="C1420"/>
      <c r="D1420"/>
      <c r="E1420"/>
      <c r="F1420"/>
      <c r="G1420"/>
      <c r="H1420"/>
      <c r="I1420"/>
      <c r="J1420"/>
      <c r="K1420"/>
      <c r="L1420"/>
      <c r="M1420"/>
      <c r="N1420"/>
    </row>
    <row r="1421" spans="2:14" x14ac:dyDescent="0.2">
      <c r="B1421"/>
      <c r="C1421"/>
      <c r="D1421"/>
      <c r="E1421"/>
      <c r="F1421"/>
      <c r="G1421"/>
      <c r="H1421"/>
      <c r="I1421"/>
      <c r="J1421"/>
      <c r="K1421"/>
      <c r="L1421"/>
      <c r="M1421"/>
      <c r="N1421"/>
    </row>
    <row r="1422" spans="2:14" x14ac:dyDescent="0.2">
      <c r="B1422"/>
      <c r="C1422"/>
      <c r="D1422"/>
      <c r="E1422"/>
      <c r="F1422"/>
      <c r="G1422"/>
      <c r="H1422"/>
      <c r="I1422"/>
      <c r="J1422"/>
      <c r="K1422"/>
      <c r="L1422"/>
      <c r="M1422"/>
      <c r="N1422"/>
    </row>
    <row r="1423" spans="2:14" x14ac:dyDescent="0.2">
      <c r="B1423"/>
      <c r="C1423"/>
      <c r="D1423"/>
      <c r="E1423"/>
      <c r="F1423"/>
      <c r="G1423"/>
      <c r="H1423"/>
      <c r="I1423"/>
      <c r="J1423"/>
      <c r="K1423"/>
      <c r="L1423"/>
      <c r="M1423"/>
      <c r="N1423"/>
    </row>
    <row r="1424" spans="2:14" x14ac:dyDescent="0.2">
      <c r="B1424"/>
      <c r="C1424"/>
      <c r="D1424"/>
      <c r="E1424"/>
      <c r="F1424"/>
      <c r="G1424"/>
      <c r="H1424"/>
      <c r="I1424"/>
      <c r="J1424"/>
      <c r="K1424"/>
      <c r="L1424"/>
      <c r="M1424"/>
      <c r="N1424"/>
    </row>
    <row r="1425" spans="2:14" x14ac:dyDescent="0.2">
      <c r="B1425"/>
      <c r="C1425"/>
      <c r="D1425"/>
      <c r="E1425"/>
      <c r="F1425"/>
      <c r="G1425"/>
      <c r="H1425"/>
      <c r="I1425"/>
      <c r="J1425"/>
      <c r="K1425"/>
      <c r="L1425"/>
      <c r="M1425"/>
      <c r="N1425"/>
    </row>
    <row r="1426" spans="2:14" x14ac:dyDescent="0.2">
      <c r="B1426"/>
      <c r="C1426"/>
      <c r="D1426"/>
      <c r="E1426"/>
      <c r="F1426"/>
      <c r="G1426"/>
      <c r="H1426"/>
      <c r="I1426"/>
      <c r="J1426"/>
      <c r="K1426"/>
      <c r="L1426"/>
      <c r="M1426"/>
      <c r="N1426"/>
    </row>
    <row r="1427" spans="2:14" x14ac:dyDescent="0.2">
      <c r="B1427"/>
      <c r="C1427"/>
      <c r="D1427"/>
      <c r="E1427"/>
      <c r="F1427"/>
      <c r="G1427"/>
      <c r="H1427"/>
      <c r="I1427"/>
      <c r="J1427"/>
      <c r="K1427"/>
      <c r="L1427"/>
      <c r="M1427"/>
      <c r="N1427"/>
    </row>
    <row r="1428" spans="2:14" x14ac:dyDescent="0.2">
      <c r="B1428"/>
      <c r="C1428"/>
      <c r="D1428"/>
      <c r="E1428"/>
      <c r="F1428"/>
      <c r="G1428"/>
      <c r="H1428"/>
      <c r="I1428"/>
      <c r="J1428"/>
      <c r="K1428"/>
      <c r="L1428"/>
      <c r="M1428"/>
      <c r="N1428"/>
    </row>
    <row r="1429" spans="2:14" x14ac:dyDescent="0.2">
      <c r="B1429"/>
      <c r="C1429"/>
      <c r="D1429"/>
      <c r="E1429"/>
      <c r="F1429"/>
      <c r="G1429"/>
      <c r="H1429"/>
      <c r="I1429"/>
      <c r="J1429"/>
      <c r="K1429"/>
      <c r="L1429"/>
      <c r="M1429"/>
      <c r="N1429"/>
    </row>
    <row r="1430" spans="2:14" x14ac:dyDescent="0.2">
      <c r="B1430"/>
      <c r="C1430"/>
      <c r="D1430"/>
      <c r="E1430"/>
      <c r="F1430"/>
      <c r="G1430"/>
      <c r="H1430"/>
      <c r="I1430"/>
      <c r="J1430"/>
      <c r="K1430"/>
      <c r="L1430"/>
      <c r="M1430"/>
      <c r="N1430"/>
    </row>
    <row r="1431" spans="2:14" x14ac:dyDescent="0.2">
      <c r="B1431"/>
      <c r="C1431"/>
      <c r="D1431"/>
      <c r="E1431"/>
      <c r="F1431"/>
      <c r="G1431"/>
      <c r="H1431"/>
      <c r="I1431"/>
      <c r="J1431"/>
      <c r="K1431"/>
      <c r="L1431"/>
      <c r="M1431"/>
      <c r="N1431"/>
    </row>
    <row r="1432" spans="2:14" x14ac:dyDescent="0.2">
      <c r="B1432"/>
      <c r="C1432"/>
      <c r="D1432"/>
      <c r="E1432"/>
      <c r="F1432"/>
      <c r="G1432"/>
      <c r="H1432"/>
      <c r="I1432"/>
      <c r="J1432"/>
      <c r="K1432"/>
      <c r="L1432"/>
      <c r="M1432"/>
      <c r="N1432"/>
    </row>
    <row r="1433" spans="2:14" x14ac:dyDescent="0.2">
      <c r="B1433"/>
      <c r="C1433"/>
      <c r="D1433"/>
      <c r="E1433"/>
      <c r="F1433"/>
      <c r="G1433"/>
      <c r="H1433"/>
      <c r="I1433"/>
      <c r="J1433"/>
      <c r="K1433"/>
      <c r="L1433"/>
      <c r="M1433"/>
      <c r="N1433"/>
    </row>
    <row r="1434" spans="2:14" x14ac:dyDescent="0.2">
      <c r="B1434"/>
      <c r="C1434"/>
      <c r="D1434"/>
      <c r="E1434"/>
      <c r="F1434"/>
      <c r="G1434"/>
      <c r="H1434"/>
      <c r="I1434"/>
      <c r="J1434"/>
      <c r="K1434"/>
      <c r="L1434"/>
      <c r="M1434"/>
      <c r="N1434"/>
    </row>
    <row r="1435" spans="2:14" x14ac:dyDescent="0.2">
      <c r="B1435"/>
      <c r="C1435"/>
      <c r="D1435"/>
      <c r="E1435"/>
      <c r="F1435"/>
      <c r="G1435"/>
      <c r="H1435"/>
      <c r="I1435"/>
      <c r="J1435"/>
      <c r="K1435"/>
      <c r="L1435"/>
      <c r="M1435"/>
      <c r="N1435"/>
    </row>
    <row r="1436" spans="2:14" x14ac:dyDescent="0.2">
      <c r="B1436"/>
      <c r="C1436"/>
      <c r="D1436"/>
      <c r="E1436"/>
      <c r="F1436"/>
      <c r="G1436"/>
      <c r="H1436"/>
      <c r="I1436"/>
      <c r="J1436"/>
      <c r="K1436"/>
      <c r="L1436"/>
      <c r="M1436"/>
      <c r="N1436"/>
    </row>
    <row r="1437" spans="2:14" x14ac:dyDescent="0.2">
      <c r="B1437"/>
      <c r="C1437"/>
      <c r="D1437"/>
      <c r="E1437"/>
      <c r="F1437"/>
      <c r="G1437"/>
      <c r="H1437"/>
      <c r="I1437"/>
      <c r="J1437"/>
      <c r="K1437"/>
      <c r="L1437"/>
      <c r="M1437"/>
      <c r="N1437"/>
    </row>
    <row r="1438" spans="2:14" x14ac:dyDescent="0.2">
      <c r="B1438"/>
      <c r="C1438"/>
      <c r="D1438"/>
      <c r="E1438"/>
      <c r="F1438"/>
      <c r="G1438"/>
      <c r="H1438"/>
      <c r="I1438"/>
      <c r="J1438"/>
      <c r="K1438"/>
      <c r="L1438"/>
      <c r="M1438"/>
      <c r="N1438"/>
    </row>
    <row r="1439" spans="2:14" x14ac:dyDescent="0.2">
      <c r="B1439"/>
      <c r="C1439"/>
      <c r="D1439"/>
      <c r="E1439"/>
      <c r="F1439"/>
      <c r="G1439"/>
      <c r="H1439"/>
      <c r="I1439"/>
      <c r="J1439"/>
      <c r="K1439"/>
      <c r="L1439"/>
      <c r="M1439"/>
      <c r="N1439"/>
    </row>
    <row r="1440" spans="2:14" x14ac:dyDescent="0.2">
      <c r="B1440"/>
      <c r="C1440"/>
      <c r="D1440"/>
      <c r="E1440"/>
      <c r="F1440"/>
      <c r="G1440"/>
      <c r="H1440"/>
      <c r="I1440"/>
      <c r="J1440"/>
      <c r="K1440"/>
      <c r="L1440"/>
      <c r="M1440"/>
      <c r="N1440"/>
    </row>
    <row r="1441" spans="2:14" x14ac:dyDescent="0.2">
      <c r="B1441"/>
      <c r="C1441"/>
      <c r="D1441"/>
      <c r="E1441"/>
      <c r="F1441"/>
      <c r="G1441"/>
      <c r="H1441"/>
      <c r="I1441"/>
      <c r="J1441"/>
      <c r="K1441"/>
      <c r="L1441"/>
      <c r="M1441"/>
      <c r="N1441"/>
    </row>
    <row r="1442" spans="2:14" x14ac:dyDescent="0.2">
      <c r="B1442"/>
      <c r="C1442"/>
      <c r="D1442"/>
      <c r="E1442"/>
      <c r="F1442"/>
      <c r="G1442"/>
      <c r="H1442"/>
      <c r="I1442"/>
      <c r="J1442"/>
      <c r="K1442"/>
      <c r="L1442"/>
      <c r="M1442"/>
      <c r="N1442"/>
    </row>
    <row r="1443" spans="2:14" x14ac:dyDescent="0.2">
      <c r="B1443"/>
      <c r="C1443"/>
      <c r="D1443"/>
      <c r="E1443"/>
      <c r="F1443"/>
      <c r="G1443"/>
      <c r="H1443"/>
      <c r="I1443"/>
      <c r="J1443"/>
      <c r="K1443"/>
      <c r="L1443"/>
      <c r="M1443"/>
      <c r="N1443"/>
    </row>
    <row r="1444" spans="2:14" x14ac:dyDescent="0.2">
      <c r="B1444"/>
      <c r="C1444"/>
      <c r="D1444"/>
      <c r="E1444"/>
      <c r="F1444"/>
      <c r="G1444"/>
      <c r="H1444"/>
      <c r="I1444"/>
      <c r="J1444"/>
      <c r="K1444"/>
      <c r="L1444"/>
      <c r="M1444"/>
      <c r="N1444"/>
    </row>
    <row r="1445" spans="2:14" x14ac:dyDescent="0.2">
      <c r="B1445"/>
      <c r="C1445"/>
      <c r="D1445"/>
      <c r="E1445"/>
      <c r="F1445"/>
      <c r="G1445"/>
      <c r="H1445"/>
      <c r="I1445"/>
      <c r="J1445"/>
      <c r="K1445"/>
      <c r="L1445"/>
      <c r="M1445"/>
      <c r="N1445"/>
    </row>
    <row r="1446" spans="2:14" x14ac:dyDescent="0.2">
      <c r="B1446"/>
      <c r="C1446"/>
      <c r="D1446"/>
      <c r="E1446"/>
      <c r="F1446"/>
      <c r="G1446"/>
      <c r="H1446"/>
      <c r="I1446"/>
      <c r="J1446"/>
      <c r="K1446"/>
      <c r="L1446"/>
      <c r="M1446"/>
      <c r="N1446"/>
    </row>
    <row r="1447" spans="2:14" x14ac:dyDescent="0.2">
      <c r="B1447"/>
      <c r="C1447"/>
      <c r="D1447"/>
      <c r="E1447"/>
      <c r="F1447"/>
      <c r="G1447"/>
      <c r="H1447"/>
      <c r="I1447"/>
      <c r="J1447"/>
      <c r="K1447"/>
      <c r="L1447"/>
      <c r="M1447"/>
      <c r="N1447"/>
    </row>
    <row r="1448" spans="2:14" x14ac:dyDescent="0.2">
      <c r="B1448"/>
      <c r="C1448"/>
      <c r="D1448"/>
      <c r="E1448"/>
      <c r="F1448"/>
      <c r="G1448"/>
      <c r="H1448"/>
      <c r="I1448"/>
      <c r="J1448"/>
      <c r="K1448"/>
      <c r="L1448"/>
      <c r="M1448"/>
      <c r="N1448"/>
    </row>
    <row r="1449" spans="2:14" x14ac:dyDescent="0.2">
      <c r="B1449"/>
      <c r="C1449"/>
      <c r="D1449"/>
      <c r="E1449"/>
      <c r="F1449"/>
      <c r="G1449"/>
      <c r="H1449"/>
      <c r="I1449"/>
      <c r="J1449"/>
      <c r="K1449"/>
      <c r="L1449"/>
      <c r="M1449"/>
      <c r="N1449"/>
    </row>
    <row r="1450" spans="2:14" x14ac:dyDescent="0.2">
      <c r="B1450"/>
      <c r="C1450"/>
      <c r="D1450"/>
      <c r="E1450"/>
      <c r="F1450"/>
      <c r="G1450"/>
      <c r="H1450"/>
      <c r="I1450"/>
      <c r="J1450"/>
      <c r="K1450"/>
      <c r="L1450"/>
      <c r="M1450"/>
      <c r="N1450"/>
    </row>
    <row r="1451" spans="2:14" x14ac:dyDescent="0.2">
      <c r="B1451"/>
      <c r="C1451"/>
      <c r="D1451"/>
      <c r="E1451"/>
      <c r="F1451"/>
      <c r="G1451"/>
      <c r="H1451"/>
      <c r="I1451"/>
      <c r="J1451"/>
      <c r="K1451"/>
      <c r="L1451"/>
      <c r="M1451"/>
      <c r="N1451"/>
    </row>
    <row r="1452" spans="2:14" x14ac:dyDescent="0.2">
      <c r="B1452"/>
      <c r="C1452"/>
      <c r="D1452"/>
      <c r="E1452"/>
      <c r="F1452"/>
      <c r="G1452"/>
      <c r="H1452"/>
      <c r="I1452"/>
      <c r="J1452"/>
      <c r="K1452"/>
      <c r="L1452"/>
      <c r="M1452"/>
      <c r="N1452"/>
    </row>
    <row r="1453" spans="2:14" x14ac:dyDescent="0.2">
      <c r="B1453"/>
      <c r="C1453"/>
      <c r="D1453"/>
      <c r="E1453"/>
      <c r="F1453"/>
      <c r="G1453"/>
      <c r="H1453"/>
      <c r="I1453"/>
      <c r="J1453"/>
      <c r="K1453"/>
      <c r="L1453"/>
      <c r="M1453"/>
      <c r="N1453"/>
    </row>
    <row r="1454" spans="2:14" x14ac:dyDescent="0.2">
      <c r="B1454"/>
      <c r="C1454"/>
      <c r="D1454"/>
      <c r="E1454"/>
      <c r="F1454"/>
      <c r="G1454"/>
      <c r="H1454"/>
      <c r="I1454"/>
      <c r="J1454"/>
      <c r="K1454"/>
      <c r="L1454"/>
      <c r="M1454"/>
      <c r="N1454"/>
    </row>
    <row r="1455" spans="2:14" x14ac:dyDescent="0.2">
      <c r="B1455"/>
      <c r="C1455"/>
      <c r="D1455"/>
      <c r="E1455"/>
      <c r="F1455"/>
      <c r="G1455"/>
      <c r="H1455"/>
      <c r="I1455"/>
      <c r="J1455"/>
      <c r="K1455"/>
      <c r="L1455"/>
      <c r="M1455"/>
      <c r="N1455"/>
    </row>
    <row r="1456" spans="2:14" x14ac:dyDescent="0.2">
      <c r="B1456"/>
      <c r="C1456"/>
      <c r="D1456"/>
      <c r="E1456"/>
      <c r="F1456"/>
      <c r="G1456"/>
      <c r="H1456"/>
      <c r="I1456"/>
      <c r="J1456"/>
      <c r="K1456"/>
      <c r="L1456"/>
      <c r="M1456"/>
      <c r="N1456"/>
    </row>
    <row r="1457" spans="2:14" x14ac:dyDescent="0.2">
      <c r="B1457"/>
      <c r="C1457"/>
      <c r="D1457"/>
      <c r="E1457"/>
      <c r="F1457"/>
      <c r="G1457"/>
      <c r="H1457"/>
      <c r="I1457"/>
      <c r="J1457"/>
      <c r="K1457"/>
      <c r="L1457"/>
      <c r="M1457"/>
      <c r="N1457"/>
    </row>
    <row r="1458" spans="2:14" x14ac:dyDescent="0.2">
      <c r="B1458"/>
      <c r="C1458"/>
      <c r="D1458"/>
      <c r="E1458"/>
      <c r="F1458"/>
      <c r="G1458"/>
      <c r="H1458"/>
      <c r="I1458"/>
      <c r="J1458"/>
      <c r="K1458"/>
      <c r="L1458"/>
      <c r="M1458"/>
      <c r="N1458"/>
    </row>
    <row r="1459" spans="2:14" x14ac:dyDescent="0.2">
      <c r="B1459"/>
      <c r="C1459"/>
      <c r="D1459"/>
      <c r="E1459"/>
      <c r="F1459"/>
      <c r="G1459"/>
      <c r="H1459"/>
      <c r="I1459"/>
      <c r="J1459"/>
      <c r="K1459"/>
      <c r="L1459"/>
      <c r="M1459"/>
      <c r="N1459"/>
    </row>
    <row r="1460" spans="2:14" x14ac:dyDescent="0.2">
      <c r="B1460"/>
      <c r="C1460"/>
      <c r="D1460"/>
      <c r="E1460"/>
      <c r="F1460"/>
      <c r="G1460"/>
      <c r="H1460"/>
      <c r="I1460"/>
      <c r="J1460"/>
      <c r="K1460"/>
      <c r="L1460"/>
      <c r="M1460"/>
      <c r="N1460"/>
    </row>
    <row r="1461" spans="2:14" x14ac:dyDescent="0.2">
      <c r="B1461"/>
      <c r="C1461"/>
      <c r="D1461"/>
      <c r="E1461"/>
      <c r="F1461"/>
      <c r="G1461"/>
      <c r="H1461"/>
      <c r="I1461"/>
      <c r="J1461"/>
      <c r="K1461"/>
      <c r="L1461"/>
      <c r="M1461"/>
      <c r="N1461"/>
    </row>
    <row r="1462" spans="2:14" x14ac:dyDescent="0.2">
      <c r="B1462"/>
      <c r="C1462"/>
      <c r="D1462"/>
      <c r="E1462"/>
      <c r="F1462"/>
      <c r="G1462"/>
      <c r="H1462"/>
      <c r="I1462"/>
      <c r="J1462"/>
      <c r="K1462"/>
      <c r="L1462"/>
      <c r="M1462"/>
      <c r="N1462"/>
    </row>
    <row r="1463" spans="2:14" x14ac:dyDescent="0.2">
      <c r="B1463"/>
      <c r="C1463"/>
      <c r="D1463"/>
      <c r="E1463"/>
      <c r="F1463"/>
      <c r="G1463"/>
      <c r="H1463"/>
      <c r="I1463"/>
      <c r="J1463"/>
      <c r="K1463"/>
      <c r="L1463"/>
      <c r="M1463"/>
      <c r="N1463"/>
    </row>
    <row r="1464" spans="2:14" x14ac:dyDescent="0.2">
      <c r="B1464"/>
      <c r="C1464"/>
      <c r="D1464"/>
      <c r="E1464"/>
      <c r="F1464"/>
      <c r="G1464"/>
      <c r="H1464"/>
      <c r="I1464"/>
      <c r="J1464"/>
      <c r="K1464"/>
      <c r="L1464"/>
      <c r="M1464"/>
      <c r="N1464"/>
    </row>
    <row r="1465" spans="2:14" x14ac:dyDescent="0.2">
      <c r="B1465"/>
      <c r="C1465"/>
      <c r="D1465"/>
      <c r="E1465"/>
      <c r="F1465"/>
      <c r="G1465"/>
      <c r="H1465"/>
      <c r="I1465"/>
      <c r="J1465"/>
      <c r="K1465"/>
      <c r="L1465"/>
      <c r="M1465"/>
      <c r="N1465"/>
    </row>
    <row r="1466" spans="2:14" x14ac:dyDescent="0.2">
      <c r="B1466"/>
      <c r="C1466"/>
      <c r="D1466"/>
      <c r="E1466"/>
      <c r="F1466"/>
      <c r="G1466"/>
      <c r="H1466"/>
      <c r="I1466"/>
      <c r="J1466"/>
      <c r="K1466"/>
      <c r="L1466"/>
      <c r="M1466"/>
      <c r="N1466"/>
    </row>
    <row r="1467" spans="2:14" x14ac:dyDescent="0.2">
      <c r="B1467"/>
      <c r="C1467"/>
      <c r="D1467"/>
      <c r="E1467"/>
      <c r="F1467"/>
      <c r="G1467"/>
      <c r="H1467"/>
      <c r="I1467"/>
      <c r="J1467"/>
      <c r="K1467"/>
      <c r="L1467"/>
      <c r="M1467"/>
      <c r="N1467"/>
    </row>
    <row r="1468" spans="2:14" x14ac:dyDescent="0.2">
      <c r="B1468"/>
      <c r="C1468"/>
      <c r="D1468"/>
      <c r="E1468"/>
      <c r="F1468"/>
      <c r="G1468"/>
      <c r="H1468"/>
      <c r="I1468"/>
      <c r="J1468"/>
      <c r="K1468"/>
      <c r="L1468"/>
      <c r="M1468"/>
      <c r="N1468"/>
    </row>
    <row r="1469" spans="2:14" x14ac:dyDescent="0.2">
      <c r="B1469"/>
      <c r="C1469"/>
      <c r="D1469"/>
      <c r="E1469"/>
      <c r="F1469"/>
      <c r="G1469"/>
      <c r="H1469"/>
      <c r="I1469"/>
      <c r="J1469"/>
      <c r="K1469"/>
      <c r="L1469"/>
      <c r="M1469"/>
      <c r="N1469"/>
    </row>
    <row r="1470" spans="2:14" x14ac:dyDescent="0.2">
      <c r="B1470"/>
      <c r="C1470"/>
      <c r="D1470"/>
      <c r="E1470"/>
      <c r="F1470"/>
      <c r="G1470"/>
      <c r="H1470"/>
      <c r="I1470"/>
      <c r="J1470"/>
      <c r="K1470"/>
      <c r="L1470"/>
      <c r="M1470"/>
      <c r="N1470"/>
    </row>
    <row r="1471" spans="2:14" x14ac:dyDescent="0.2">
      <c r="B1471"/>
      <c r="C1471"/>
      <c r="D1471"/>
      <c r="E1471"/>
      <c r="F1471"/>
      <c r="G1471"/>
      <c r="H1471"/>
      <c r="I1471"/>
      <c r="J1471"/>
      <c r="K1471"/>
      <c r="L1471"/>
      <c r="M1471"/>
      <c r="N1471"/>
    </row>
    <row r="1472" spans="2:14" x14ac:dyDescent="0.2">
      <c r="B1472"/>
      <c r="C1472"/>
      <c r="D1472"/>
      <c r="E1472"/>
      <c r="F1472"/>
      <c r="G1472"/>
      <c r="H1472"/>
      <c r="I1472"/>
      <c r="J1472"/>
      <c r="K1472"/>
      <c r="L1472"/>
      <c r="M1472"/>
      <c r="N1472"/>
    </row>
    <row r="1473" spans="2:14" x14ac:dyDescent="0.2">
      <c r="B1473"/>
      <c r="C1473"/>
      <c r="D1473"/>
      <c r="E1473"/>
      <c r="F1473"/>
      <c r="G1473"/>
      <c r="H1473"/>
      <c r="I1473"/>
      <c r="J1473"/>
      <c r="K1473"/>
      <c r="L1473"/>
      <c r="M1473"/>
      <c r="N1473"/>
    </row>
    <row r="1474" spans="2:14" x14ac:dyDescent="0.2">
      <c r="B1474"/>
      <c r="C1474"/>
      <c r="D1474"/>
      <c r="E1474"/>
      <c r="F1474"/>
      <c r="G1474"/>
      <c r="H1474"/>
      <c r="I1474"/>
      <c r="J1474"/>
      <c r="K1474"/>
      <c r="L1474"/>
      <c r="M1474"/>
      <c r="N1474"/>
    </row>
    <row r="1475" spans="2:14" x14ac:dyDescent="0.2">
      <c r="B1475"/>
      <c r="C1475"/>
      <c r="D1475"/>
      <c r="E1475"/>
      <c r="F1475"/>
      <c r="G1475"/>
      <c r="H1475"/>
      <c r="I1475"/>
      <c r="J1475"/>
      <c r="K1475"/>
      <c r="L1475"/>
      <c r="M1475"/>
      <c r="N1475"/>
    </row>
    <row r="1476" spans="2:14" x14ac:dyDescent="0.2">
      <c r="B1476"/>
      <c r="C1476"/>
      <c r="D1476"/>
      <c r="E1476"/>
      <c r="F1476"/>
      <c r="G1476"/>
      <c r="H1476"/>
      <c r="I1476"/>
      <c r="J1476"/>
      <c r="K1476"/>
      <c r="L1476"/>
      <c r="M1476"/>
      <c r="N1476"/>
    </row>
    <row r="1477" spans="2:14" x14ac:dyDescent="0.2">
      <c r="B1477"/>
      <c r="C1477"/>
      <c r="D1477"/>
      <c r="E1477"/>
      <c r="F1477"/>
      <c r="G1477"/>
      <c r="H1477"/>
      <c r="I1477"/>
      <c r="J1477"/>
      <c r="K1477"/>
      <c r="L1477"/>
      <c r="M1477"/>
      <c r="N1477"/>
    </row>
    <row r="1478" spans="2:14" x14ac:dyDescent="0.2">
      <c r="B1478"/>
      <c r="C1478"/>
      <c r="D1478"/>
      <c r="E1478"/>
      <c r="F1478"/>
      <c r="G1478"/>
      <c r="H1478"/>
      <c r="I1478"/>
      <c r="J1478"/>
      <c r="K1478"/>
      <c r="L1478"/>
      <c r="M1478"/>
      <c r="N1478"/>
    </row>
    <row r="1479" spans="2:14" x14ac:dyDescent="0.2">
      <c r="B1479"/>
      <c r="C1479"/>
      <c r="D1479"/>
      <c r="E1479"/>
      <c r="F1479"/>
      <c r="G1479"/>
      <c r="H1479"/>
      <c r="I1479"/>
      <c r="J1479"/>
      <c r="K1479"/>
      <c r="L1479"/>
      <c r="M1479"/>
      <c r="N1479"/>
    </row>
    <row r="1480" spans="2:14" x14ac:dyDescent="0.2">
      <c r="B1480"/>
      <c r="C1480"/>
      <c r="D1480"/>
      <c r="E1480"/>
      <c r="F1480"/>
      <c r="G1480"/>
      <c r="H1480"/>
      <c r="I1480"/>
      <c r="J1480"/>
      <c r="K1480"/>
      <c r="L1480"/>
      <c r="M1480"/>
      <c r="N1480"/>
    </row>
    <row r="1481" spans="2:14" x14ac:dyDescent="0.2">
      <c r="B1481"/>
      <c r="C1481"/>
      <c r="D1481"/>
      <c r="E1481"/>
      <c r="F1481"/>
      <c r="G1481"/>
      <c r="H1481"/>
      <c r="I1481"/>
      <c r="J1481"/>
      <c r="K1481"/>
      <c r="L1481"/>
      <c r="M1481"/>
      <c r="N1481"/>
    </row>
    <row r="1482" spans="2:14" x14ac:dyDescent="0.2">
      <c r="B1482"/>
      <c r="C1482"/>
      <c r="D1482"/>
      <c r="E1482"/>
      <c r="F1482"/>
      <c r="G1482"/>
      <c r="H1482"/>
      <c r="I1482"/>
      <c r="J1482"/>
      <c r="K1482"/>
      <c r="L1482"/>
      <c r="M1482"/>
      <c r="N1482"/>
    </row>
    <row r="1483" spans="2:14" x14ac:dyDescent="0.2">
      <c r="B1483"/>
      <c r="C1483"/>
      <c r="D1483"/>
      <c r="E1483"/>
      <c r="F1483"/>
      <c r="G1483"/>
      <c r="H1483"/>
      <c r="I1483"/>
      <c r="J1483"/>
      <c r="K1483"/>
      <c r="L1483"/>
      <c r="M1483"/>
      <c r="N1483"/>
    </row>
    <row r="1484" spans="2:14" x14ac:dyDescent="0.2">
      <c r="B1484"/>
      <c r="C1484"/>
      <c r="D1484"/>
      <c r="E1484"/>
      <c r="F1484"/>
      <c r="G1484"/>
      <c r="H1484"/>
      <c r="I1484"/>
      <c r="J1484"/>
      <c r="K1484"/>
      <c r="L1484"/>
      <c r="M1484"/>
      <c r="N1484"/>
    </row>
    <row r="1485" spans="2:14" x14ac:dyDescent="0.2">
      <c r="B1485"/>
      <c r="C1485"/>
      <c r="D1485"/>
      <c r="E1485"/>
      <c r="F1485"/>
      <c r="G1485"/>
      <c r="H1485"/>
      <c r="I1485"/>
      <c r="J1485"/>
      <c r="K1485"/>
      <c r="L1485"/>
      <c r="M1485"/>
      <c r="N1485"/>
    </row>
    <row r="1486" spans="2:14" x14ac:dyDescent="0.2">
      <c r="B1486"/>
      <c r="C1486"/>
      <c r="D1486"/>
      <c r="E1486"/>
      <c r="F1486"/>
      <c r="G1486"/>
      <c r="H1486"/>
      <c r="I1486"/>
      <c r="J1486"/>
      <c r="K1486"/>
      <c r="L1486"/>
      <c r="M1486"/>
      <c r="N1486"/>
    </row>
    <row r="1487" spans="2:14" x14ac:dyDescent="0.2">
      <c r="B1487"/>
      <c r="C1487"/>
      <c r="D1487"/>
      <c r="E1487"/>
      <c r="F1487"/>
      <c r="G1487"/>
      <c r="H1487"/>
      <c r="I1487"/>
      <c r="J1487"/>
      <c r="K1487"/>
      <c r="L1487"/>
      <c r="M1487"/>
      <c r="N1487"/>
    </row>
    <row r="1488" spans="2:14" x14ac:dyDescent="0.2">
      <c r="B1488"/>
      <c r="C1488"/>
      <c r="D1488"/>
      <c r="E1488"/>
      <c r="F1488"/>
      <c r="G1488"/>
      <c r="H1488"/>
      <c r="I1488"/>
      <c r="J1488"/>
      <c r="K1488"/>
      <c r="L1488"/>
      <c r="M1488"/>
      <c r="N1488"/>
    </row>
    <row r="1489" spans="2:14" x14ac:dyDescent="0.2">
      <c r="B1489"/>
      <c r="C1489"/>
      <c r="D1489"/>
      <c r="E1489"/>
      <c r="F1489"/>
      <c r="G1489"/>
      <c r="H1489"/>
      <c r="I1489"/>
      <c r="J1489"/>
      <c r="K1489"/>
      <c r="L1489"/>
      <c r="M1489"/>
      <c r="N1489"/>
    </row>
    <row r="1490" spans="2:14" x14ac:dyDescent="0.2">
      <c r="B1490"/>
      <c r="C1490"/>
      <c r="D1490"/>
      <c r="E1490"/>
      <c r="F1490"/>
      <c r="G1490"/>
      <c r="H1490"/>
      <c r="I1490"/>
      <c r="J1490"/>
      <c r="K1490"/>
      <c r="L1490"/>
      <c r="M1490"/>
      <c r="N1490"/>
    </row>
    <row r="1491" spans="2:14" x14ac:dyDescent="0.2">
      <c r="B1491"/>
      <c r="C1491"/>
      <c r="D1491"/>
      <c r="E1491"/>
      <c r="F1491"/>
      <c r="G1491"/>
      <c r="H1491"/>
      <c r="I1491"/>
      <c r="J1491"/>
      <c r="K1491"/>
      <c r="L1491"/>
      <c r="M1491"/>
      <c r="N1491"/>
    </row>
    <row r="1492" spans="2:14" x14ac:dyDescent="0.2">
      <c r="B1492"/>
      <c r="C1492"/>
      <c r="D1492"/>
      <c r="E1492"/>
      <c r="F1492"/>
      <c r="G1492"/>
      <c r="H1492"/>
      <c r="I1492"/>
      <c r="J1492"/>
      <c r="K1492"/>
      <c r="L1492"/>
      <c r="M1492"/>
      <c r="N1492"/>
    </row>
    <row r="1493" spans="2:14" x14ac:dyDescent="0.2">
      <c r="B1493"/>
      <c r="C1493"/>
      <c r="D1493"/>
      <c r="E1493"/>
      <c r="F1493"/>
      <c r="G1493"/>
      <c r="H1493"/>
      <c r="I1493"/>
      <c r="J1493"/>
      <c r="K1493"/>
      <c r="L1493"/>
      <c r="M1493"/>
      <c r="N1493"/>
    </row>
    <row r="1494" spans="2:14" x14ac:dyDescent="0.2">
      <c r="B1494"/>
      <c r="C1494"/>
      <c r="D1494"/>
      <c r="E1494"/>
      <c r="F1494"/>
      <c r="G1494"/>
      <c r="H1494"/>
      <c r="I1494"/>
      <c r="J1494"/>
      <c r="K1494"/>
      <c r="L1494"/>
      <c r="M1494"/>
      <c r="N1494"/>
    </row>
    <row r="1495" spans="2:14" x14ac:dyDescent="0.2">
      <c r="B1495"/>
      <c r="C1495"/>
      <c r="D1495"/>
      <c r="E1495"/>
      <c r="F1495"/>
      <c r="G1495"/>
      <c r="H1495"/>
      <c r="I1495"/>
      <c r="J1495"/>
      <c r="K1495"/>
      <c r="L1495"/>
      <c r="M1495"/>
      <c r="N1495"/>
    </row>
    <row r="1496" spans="2:14" x14ac:dyDescent="0.2">
      <c r="B1496"/>
      <c r="C1496"/>
      <c r="D1496"/>
      <c r="E1496"/>
      <c r="F1496"/>
      <c r="G1496"/>
      <c r="H1496"/>
      <c r="I1496"/>
      <c r="J1496"/>
      <c r="K1496"/>
      <c r="L1496"/>
      <c r="M1496"/>
      <c r="N1496"/>
    </row>
    <row r="1497" spans="2:14" x14ac:dyDescent="0.2">
      <c r="B1497"/>
      <c r="C1497"/>
      <c r="D1497"/>
      <c r="E1497"/>
      <c r="F1497"/>
      <c r="G1497"/>
      <c r="H1497"/>
      <c r="I1497"/>
      <c r="J1497"/>
      <c r="K1497"/>
      <c r="L1497"/>
      <c r="M1497"/>
      <c r="N1497"/>
    </row>
    <row r="1498" spans="2:14" x14ac:dyDescent="0.2">
      <c r="B1498"/>
      <c r="C1498"/>
      <c r="D1498"/>
      <c r="E1498"/>
      <c r="F1498"/>
      <c r="G1498"/>
      <c r="H1498"/>
      <c r="I1498"/>
      <c r="J1498"/>
      <c r="K1498"/>
      <c r="L1498"/>
      <c r="M1498"/>
      <c r="N1498"/>
    </row>
    <row r="1499" spans="2:14" x14ac:dyDescent="0.2">
      <c r="B1499"/>
      <c r="C1499"/>
      <c r="D1499"/>
      <c r="E1499"/>
      <c r="F1499"/>
      <c r="G1499"/>
      <c r="H1499"/>
      <c r="I1499"/>
      <c r="J1499"/>
      <c r="K1499"/>
      <c r="L1499"/>
      <c r="M1499"/>
      <c r="N1499"/>
    </row>
    <row r="1500" spans="2:14" x14ac:dyDescent="0.2">
      <c r="B1500"/>
      <c r="C1500"/>
      <c r="D1500"/>
      <c r="E1500"/>
      <c r="F1500"/>
      <c r="G1500"/>
      <c r="H1500"/>
      <c r="I1500"/>
      <c r="J1500"/>
      <c r="K1500"/>
      <c r="L1500"/>
      <c r="M1500"/>
      <c r="N1500"/>
    </row>
    <row r="1501" spans="2:14" x14ac:dyDescent="0.2">
      <c r="B1501"/>
      <c r="C1501"/>
      <c r="D1501"/>
      <c r="E1501"/>
      <c r="F1501"/>
      <c r="G1501"/>
      <c r="H1501"/>
      <c r="I1501"/>
      <c r="J1501"/>
      <c r="K1501"/>
      <c r="L1501"/>
      <c r="M1501"/>
      <c r="N1501"/>
    </row>
    <row r="1502" spans="2:14" x14ac:dyDescent="0.2">
      <c r="B1502"/>
      <c r="C1502"/>
      <c r="D1502"/>
      <c r="E1502"/>
      <c r="F1502"/>
      <c r="G1502"/>
      <c r="H1502"/>
      <c r="I1502"/>
      <c r="J1502"/>
      <c r="K1502"/>
      <c r="L1502"/>
      <c r="M1502"/>
      <c r="N1502"/>
    </row>
    <row r="1503" spans="2:14" x14ac:dyDescent="0.2">
      <c r="B1503"/>
      <c r="C1503"/>
      <c r="D1503"/>
      <c r="E1503"/>
      <c r="F1503"/>
      <c r="G1503"/>
      <c r="H1503"/>
      <c r="I1503"/>
      <c r="J1503"/>
      <c r="K1503"/>
      <c r="L1503"/>
      <c r="M1503"/>
      <c r="N1503"/>
    </row>
    <row r="1504" spans="2:14" x14ac:dyDescent="0.2">
      <c r="B1504"/>
      <c r="C1504"/>
      <c r="D1504"/>
      <c r="E1504"/>
      <c r="F1504"/>
      <c r="G1504"/>
      <c r="H1504"/>
      <c r="I1504"/>
      <c r="J1504"/>
      <c r="K1504"/>
      <c r="L1504"/>
      <c r="M1504"/>
      <c r="N1504"/>
    </row>
    <row r="1505" spans="2:14" x14ac:dyDescent="0.2">
      <c r="B1505"/>
      <c r="C1505"/>
      <c r="D1505"/>
      <c r="E1505"/>
      <c r="F1505"/>
      <c r="G1505"/>
      <c r="H1505"/>
      <c r="I1505"/>
      <c r="J1505"/>
      <c r="K1505"/>
      <c r="L1505"/>
      <c r="M1505"/>
      <c r="N1505"/>
    </row>
    <row r="1506" spans="2:14" x14ac:dyDescent="0.2">
      <c r="B1506"/>
      <c r="C1506"/>
      <c r="D1506"/>
      <c r="E1506"/>
      <c r="F1506"/>
      <c r="G1506"/>
      <c r="H1506"/>
      <c r="I1506"/>
      <c r="J1506"/>
      <c r="K1506"/>
      <c r="L1506"/>
      <c r="M1506"/>
      <c r="N1506"/>
    </row>
    <row r="1507" spans="2:14" x14ac:dyDescent="0.2">
      <c r="B1507"/>
      <c r="C1507"/>
      <c r="D1507"/>
      <c r="E1507"/>
      <c r="F1507"/>
      <c r="G1507"/>
      <c r="H1507"/>
      <c r="I1507"/>
      <c r="J1507"/>
      <c r="K1507"/>
      <c r="L1507"/>
      <c r="M1507"/>
      <c r="N1507"/>
    </row>
    <row r="1508" spans="2:14" x14ac:dyDescent="0.2">
      <c r="B1508"/>
      <c r="C1508"/>
      <c r="D1508"/>
      <c r="E1508"/>
      <c r="F1508"/>
      <c r="G1508"/>
      <c r="H1508"/>
      <c r="I1508"/>
      <c r="J1508"/>
      <c r="K1508"/>
      <c r="L1508"/>
      <c r="M1508"/>
      <c r="N1508"/>
    </row>
    <row r="1509" spans="2:14" x14ac:dyDescent="0.2">
      <c r="B1509"/>
      <c r="C1509"/>
      <c r="D1509"/>
      <c r="E1509"/>
      <c r="F1509"/>
      <c r="G1509"/>
      <c r="H1509"/>
      <c r="I1509"/>
      <c r="J1509"/>
      <c r="K1509"/>
      <c r="L1509"/>
      <c r="M1509"/>
      <c r="N1509"/>
    </row>
    <row r="1510" spans="2:14" x14ac:dyDescent="0.2">
      <c r="B1510"/>
      <c r="C1510"/>
      <c r="D1510"/>
      <c r="E1510"/>
      <c r="F1510"/>
      <c r="G1510"/>
      <c r="H1510"/>
      <c r="I1510"/>
      <c r="J1510"/>
      <c r="K1510"/>
      <c r="L1510"/>
      <c r="M1510"/>
      <c r="N1510"/>
    </row>
    <row r="1511" spans="2:14" x14ac:dyDescent="0.2">
      <c r="B1511"/>
      <c r="C1511"/>
      <c r="D1511"/>
      <c r="E1511"/>
      <c r="F1511"/>
      <c r="G1511"/>
      <c r="H1511"/>
      <c r="I1511"/>
      <c r="J1511"/>
      <c r="K1511"/>
      <c r="L1511"/>
      <c r="M1511"/>
      <c r="N1511"/>
    </row>
    <row r="1512" spans="2:14" x14ac:dyDescent="0.2">
      <c r="B1512"/>
      <c r="C1512"/>
      <c r="D1512"/>
      <c r="E1512"/>
      <c r="F1512"/>
      <c r="G1512"/>
      <c r="H1512"/>
      <c r="I1512"/>
      <c r="J1512"/>
      <c r="K1512"/>
      <c r="L1512"/>
      <c r="M1512"/>
      <c r="N1512"/>
    </row>
    <row r="1513" spans="2:14" x14ac:dyDescent="0.2">
      <c r="B1513"/>
      <c r="C1513"/>
      <c r="D1513"/>
      <c r="E1513"/>
      <c r="F1513"/>
      <c r="G1513"/>
      <c r="H1513"/>
      <c r="I1513"/>
      <c r="J1513"/>
      <c r="K1513"/>
      <c r="L1513"/>
      <c r="M1513"/>
      <c r="N1513"/>
    </row>
    <row r="1514" spans="2:14" x14ac:dyDescent="0.2">
      <c r="B1514"/>
      <c r="C1514"/>
      <c r="D1514"/>
      <c r="E1514"/>
      <c r="F1514"/>
      <c r="G1514"/>
      <c r="H1514"/>
      <c r="I1514"/>
      <c r="J1514"/>
      <c r="K1514"/>
      <c r="L1514"/>
      <c r="M1514"/>
      <c r="N1514"/>
    </row>
    <row r="1515" spans="2:14" x14ac:dyDescent="0.2">
      <c r="B1515"/>
      <c r="C1515"/>
      <c r="D1515"/>
      <c r="E1515"/>
      <c r="F1515"/>
      <c r="G1515"/>
      <c r="H1515"/>
      <c r="I1515"/>
      <c r="J1515"/>
      <c r="K1515"/>
      <c r="L1515"/>
      <c r="M1515"/>
      <c r="N1515"/>
    </row>
    <row r="1516" spans="2:14" x14ac:dyDescent="0.2">
      <c r="B1516"/>
      <c r="C1516"/>
      <c r="D1516"/>
      <c r="E1516"/>
      <c r="F1516"/>
      <c r="G1516"/>
      <c r="H1516"/>
      <c r="I1516"/>
      <c r="J1516"/>
      <c r="K1516"/>
      <c r="L1516"/>
      <c r="M1516"/>
      <c r="N1516"/>
    </row>
    <row r="1517" spans="2:14" x14ac:dyDescent="0.2">
      <c r="B1517"/>
      <c r="C1517"/>
      <c r="D1517"/>
      <c r="E1517"/>
      <c r="F1517"/>
      <c r="G1517"/>
      <c r="H1517"/>
      <c r="I1517"/>
      <c r="J1517"/>
      <c r="K1517"/>
      <c r="L1517"/>
      <c r="M1517"/>
      <c r="N1517"/>
    </row>
    <row r="1518" spans="2:14" x14ac:dyDescent="0.2">
      <c r="B1518"/>
      <c r="C1518"/>
      <c r="D1518"/>
      <c r="E1518"/>
      <c r="F1518"/>
      <c r="G1518"/>
      <c r="H1518"/>
      <c r="I1518"/>
      <c r="J1518"/>
      <c r="K1518"/>
      <c r="L1518"/>
      <c r="M1518"/>
      <c r="N1518"/>
    </row>
    <row r="1519" spans="2:14" x14ac:dyDescent="0.2">
      <c r="B1519"/>
      <c r="C1519"/>
      <c r="D1519"/>
      <c r="E1519"/>
      <c r="F1519"/>
      <c r="G1519"/>
      <c r="H1519"/>
      <c r="I1519"/>
      <c r="J1519"/>
      <c r="K1519"/>
      <c r="L1519"/>
      <c r="M1519"/>
      <c r="N1519"/>
    </row>
    <row r="1520" spans="2:14" x14ac:dyDescent="0.2">
      <c r="B1520"/>
      <c r="C1520"/>
      <c r="D1520"/>
      <c r="E1520"/>
      <c r="F1520"/>
      <c r="G1520"/>
      <c r="H1520"/>
      <c r="I1520"/>
      <c r="J1520"/>
      <c r="K1520"/>
      <c r="L1520"/>
      <c r="M1520"/>
      <c r="N1520"/>
    </row>
    <row r="1521" spans="2:14" x14ac:dyDescent="0.2">
      <c r="B1521"/>
      <c r="C1521"/>
      <c r="D1521"/>
      <c r="E1521"/>
      <c r="F1521"/>
      <c r="G1521"/>
      <c r="H1521"/>
      <c r="I1521"/>
      <c r="J1521"/>
      <c r="K1521"/>
      <c r="L1521"/>
      <c r="M1521"/>
      <c r="N1521"/>
    </row>
    <row r="1522" spans="2:14" x14ac:dyDescent="0.2">
      <c r="B1522"/>
      <c r="C1522"/>
      <c r="D1522"/>
      <c r="E1522"/>
      <c r="F1522"/>
      <c r="G1522"/>
      <c r="H1522"/>
      <c r="I1522"/>
      <c r="J1522"/>
      <c r="K1522"/>
      <c r="L1522"/>
      <c r="M1522"/>
      <c r="N1522"/>
    </row>
    <row r="1523" spans="2:14" x14ac:dyDescent="0.2">
      <c r="B1523"/>
      <c r="C1523"/>
      <c r="D1523"/>
      <c r="E1523"/>
      <c r="F1523"/>
      <c r="G1523"/>
      <c r="H1523"/>
      <c r="I1523"/>
      <c r="J1523"/>
      <c r="K1523"/>
      <c r="L1523"/>
      <c r="M1523"/>
      <c r="N1523"/>
    </row>
    <row r="1524" spans="2:14" x14ac:dyDescent="0.2">
      <c r="B1524"/>
      <c r="C1524"/>
      <c r="D1524"/>
      <c r="E1524"/>
      <c r="F1524"/>
      <c r="G1524"/>
      <c r="H1524"/>
      <c r="I1524"/>
      <c r="J1524"/>
      <c r="K1524"/>
      <c r="L1524"/>
      <c r="M1524"/>
      <c r="N1524"/>
    </row>
    <row r="1525" spans="2:14" x14ac:dyDescent="0.2">
      <c r="B1525"/>
      <c r="C1525"/>
      <c r="D1525"/>
      <c r="E1525"/>
      <c r="F1525"/>
      <c r="G1525"/>
      <c r="H1525"/>
      <c r="I1525"/>
      <c r="J1525"/>
      <c r="K1525"/>
      <c r="L1525"/>
      <c r="M1525"/>
      <c r="N1525"/>
    </row>
    <row r="1526" spans="2:14" x14ac:dyDescent="0.2">
      <c r="B1526"/>
      <c r="C1526"/>
      <c r="D1526"/>
      <c r="E1526"/>
      <c r="F1526"/>
      <c r="G1526"/>
      <c r="H1526"/>
      <c r="I1526"/>
      <c r="J1526"/>
      <c r="K1526"/>
      <c r="L1526"/>
      <c r="M1526"/>
      <c r="N1526"/>
    </row>
    <row r="1527" spans="2:14" x14ac:dyDescent="0.2">
      <c r="B1527"/>
      <c r="C1527"/>
      <c r="D1527"/>
      <c r="E1527"/>
      <c r="F1527"/>
      <c r="G1527"/>
      <c r="H1527"/>
      <c r="I1527"/>
      <c r="J1527"/>
      <c r="K1527"/>
      <c r="L1527"/>
      <c r="M1527"/>
      <c r="N1527"/>
    </row>
    <row r="1528" spans="2:14" x14ac:dyDescent="0.2">
      <c r="B1528"/>
      <c r="C1528"/>
      <c r="D1528"/>
      <c r="E1528"/>
      <c r="F1528"/>
      <c r="G1528"/>
      <c r="H1528"/>
      <c r="I1528"/>
      <c r="J1528"/>
      <c r="K1528"/>
      <c r="L1528"/>
      <c r="M1528"/>
      <c r="N1528"/>
    </row>
    <row r="1529" spans="2:14" x14ac:dyDescent="0.2">
      <c r="B1529"/>
      <c r="C1529"/>
      <c r="D1529"/>
      <c r="E1529"/>
      <c r="F1529"/>
      <c r="G1529"/>
      <c r="H1529"/>
      <c r="I1529"/>
      <c r="J1529"/>
      <c r="K1529"/>
      <c r="L1529"/>
      <c r="M1529"/>
      <c r="N1529"/>
    </row>
    <row r="1530" spans="2:14" x14ac:dyDescent="0.2">
      <c r="B1530"/>
      <c r="C1530"/>
      <c r="D1530"/>
      <c r="E1530"/>
      <c r="F1530"/>
      <c r="G1530"/>
      <c r="H1530"/>
      <c r="I1530"/>
      <c r="J1530"/>
      <c r="K1530"/>
      <c r="L1530"/>
      <c r="M1530"/>
      <c r="N1530"/>
    </row>
    <row r="1531" spans="2:14" x14ac:dyDescent="0.2">
      <c r="B1531"/>
      <c r="C1531"/>
      <c r="D1531"/>
      <c r="E1531"/>
      <c r="F1531"/>
      <c r="G1531"/>
      <c r="H1531"/>
      <c r="I1531"/>
      <c r="J1531"/>
      <c r="K1531"/>
      <c r="L1531"/>
      <c r="M1531"/>
      <c r="N1531"/>
    </row>
    <row r="1532" spans="2:14" x14ac:dyDescent="0.2">
      <c r="B1532"/>
      <c r="C1532"/>
      <c r="D1532"/>
      <c r="E1532"/>
      <c r="F1532"/>
      <c r="G1532"/>
      <c r="H1532"/>
      <c r="I1532"/>
      <c r="J1532"/>
      <c r="K1532"/>
      <c r="L1532"/>
      <c r="M1532"/>
      <c r="N1532"/>
    </row>
    <row r="1533" spans="2:14" x14ac:dyDescent="0.2">
      <c r="B1533"/>
      <c r="C1533"/>
      <c r="D1533"/>
      <c r="E1533"/>
      <c r="F1533"/>
      <c r="G1533"/>
      <c r="H1533"/>
      <c r="I1533"/>
      <c r="J1533"/>
      <c r="K1533"/>
      <c r="L1533"/>
      <c r="M1533"/>
      <c r="N1533"/>
    </row>
    <row r="1534" spans="2:14" x14ac:dyDescent="0.2">
      <c r="B1534"/>
      <c r="C1534"/>
      <c r="D1534"/>
      <c r="E1534"/>
      <c r="F1534"/>
      <c r="G1534"/>
      <c r="H1534"/>
      <c r="I1534"/>
      <c r="J1534"/>
      <c r="K1534"/>
      <c r="L1534"/>
      <c r="M1534"/>
      <c r="N1534"/>
    </row>
    <row r="1535" spans="2:14" x14ac:dyDescent="0.2">
      <c r="B1535"/>
      <c r="C1535"/>
      <c r="D1535"/>
      <c r="E1535"/>
      <c r="F1535"/>
      <c r="G1535"/>
      <c r="H1535"/>
      <c r="I1535"/>
      <c r="J1535"/>
      <c r="K1535"/>
      <c r="L1535"/>
      <c r="M1535"/>
      <c r="N1535"/>
    </row>
    <row r="1536" spans="2:14" x14ac:dyDescent="0.2">
      <c r="B1536"/>
      <c r="C1536"/>
      <c r="D1536"/>
      <c r="E1536"/>
      <c r="F1536"/>
      <c r="G1536"/>
      <c r="H1536"/>
      <c r="I1536"/>
      <c r="J1536"/>
      <c r="K1536"/>
      <c r="L1536"/>
      <c r="M1536"/>
      <c r="N1536"/>
    </row>
    <row r="1537" spans="2:14" x14ac:dyDescent="0.2">
      <c r="B1537"/>
      <c r="C1537"/>
      <c r="D1537"/>
      <c r="E1537"/>
      <c r="F1537"/>
      <c r="G1537"/>
      <c r="H1537"/>
      <c r="I1537"/>
      <c r="J1537"/>
      <c r="K1537"/>
      <c r="L1537"/>
      <c r="M1537"/>
      <c r="N1537"/>
    </row>
    <row r="1538" spans="2:14" x14ac:dyDescent="0.2">
      <c r="B1538"/>
      <c r="C1538"/>
      <c r="D1538"/>
      <c r="E1538"/>
      <c r="F1538"/>
      <c r="G1538"/>
      <c r="H1538"/>
      <c r="I1538"/>
      <c r="J1538"/>
      <c r="K1538"/>
      <c r="L1538"/>
      <c r="M1538"/>
      <c r="N1538"/>
    </row>
    <row r="1539" spans="2:14" x14ac:dyDescent="0.2">
      <c r="B1539"/>
      <c r="C1539"/>
      <c r="D1539"/>
      <c r="E1539"/>
      <c r="F1539"/>
      <c r="G1539"/>
      <c r="H1539"/>
      <c r="I1539"/>
      <c r="J1539"/>
      <c r="K1539"/>
      <c r="L1539"/>
      <c r="M1539"/>
      <c r="N1539"/>
    </row>
    <row r="1540" spans="2:14" x14ac:dyDescent="0.2">
      <c r="B1540"/>
      <c r="C1540"/>
      <c r="D1540"/>
      <c r="E1540"/>
      <c r="F1540"/>
      <c r="G1540"/>
      <c r="H1540"/>
      <c r="I1540"/>
      <c r="J1540"/>
      <c r="K1540"/>
      <c r="L1540"/>
      <c r="M1540"/>
      <c r="N1540"/>
    </row>
    <row r="1541" spans="2:14" x14ac:dyDescent="0.2">
      <c r="B1541"/>
      <c r="C1541"/>
      <c r="D1541"/>
      <c r="E1541"/>
      <c r="F1541"/>
      <c r="G1541"/>
      <c r="H1541"/>
      <c r="I1541"/>
      <c r="J1541"/>
      <c r="K1541"/>
      <c r="L1541"/>
      <c r="M1541"/>
      <c r="N1541"/>
    </row>
    <row r="1542" spans="2:14" x14ac:dyDescent="0.2">
      <c r="B1542"/>
      <c r="C1542"/>
      <c r="D1542"/>
      <c r="E1542"/>
      <c r="F1542"/>
      <c r="G1542"/>
      <c r="H1542"/>
      <c r="I1542"/>
      <c r="J1542"/>
      <c r="K1542"/>
      <c r="L1542"/>
      <c r="M1542"/>
      <c r="N1542"/>
    </row>
    <row r="1543" spans="2:14" x14ac:dyDescent="0.2">
      <c r="B1543"/>
      <c r="C1543"/>
      <c r="D1543"/>
      <c r="E1543"/>
      <c r="F1543"/>
      <c r="G1543"/>
      <c r="H1543"/>
      <c r="I1543"/>
      <c r="J1543"/>
      <c r="K1543"/>
      <c r="L1543"/>
      <c r="M1543"/>
      <c r="N1543"/>
    </row>
    <row r="1544" spans="2:14" x14ac:dyDescent="0.2">
      <c r="B1544"/>
      <c r="C1544"/>
      <c r="D1544"/>
      <c r="E1544"/>
      <c r="F1544"/>
      <c r="G1544"/>
      <c r="H1544"/>
      <c r="I1544"/>
      <c r="J1544"/>
      <c r="K1544"/>
      <c r="L1544"/>
      <c r="M1544"/>
      <c r="N1544"/>
    </row>
    <row r="1545" spans="2:14" x14ac:dyDescent="0.2">
      <c r="B1545"/>
      <c r="C1545"/>
      <c r="D1545"/>
      <c r="E1545"/>
      <c r="F1545"/>
      <c r="G1545"/>
      <c r="H1545"/>
      <c r="I1545"/>
      <c r="J1545"/>
      <c r="K1545"/>
      <c r="L1545"/>
      <c r="M1545"/>
      <c r="N1545"/>
    </row>
    <row r="1546" spans="2:14" x14ac:dyDescent="0.2">
      <c r="B1546"/>
      <c r="C1546"/>
      <c r="D1546"/>
      <c r="E1546"/>
      <c r="F1546"/>
      <c r="G1546"/>
      <c r="H1546"/>
      <c r="I1546"/>
      <c r="J1546"/>
      <c r="K1546"/>
      <c r="L1546"/>
      <c r="M1546"/>
      <c r="N1546"/>
    </row>
    <row r="1547" spans="2:14" x14ac:dyDescent="0.2">
      <c r="B1547"/>
      <c r="C1547"/>
      <c r="D1547"/>
      <c r="E1547"/>
      <c r="F1547"/>
      <c r="G1547"/>
      <c r="H1547"/>
      <c r="I1547"/>
      <c r="J1547"/>
      <c r="K1547"/>
      <c r="L1547"/>
      <c r="M1547"/>
      <c r="N1547"/>
    </row>
    <row r="1548" spans="2:14" x14ac:dyDescent="0.2">
      <c r="B1548"/>
      <c r="C1548"/>
      <c r="D1548"/>
      <c r="E1548"/>
      <c r="F1548"/>
      <c r="G1548"/>
      <c r="H1548"/>
      <c r="I1548"/>
      <c r="J1548"/>
      <c r="K1548"/>
      <c r="L1548"/>
      <c r="M1548"/>
      <c r="N1548"/>
    </row>
    <row r="1549" spans="2:14" x14ac:dyDescent="0.2">
      <c r="B1549"/>
      <c r="C1549"/>
      <c r="D1549"/>
      <c r="E1549"/>
      <c r="F1549"/>
      <c r="G1549"/>
      <c r="H1549"/>
      <c r="I1549"/>
      <c r="J1549"/>
      <c r="K1549"/>
      <c r="L1549"/>
      <c r="M1549"/>
      <c r="N1549"/>
    </row>
    <row r="1550" spans="2:14" x14ac:dyDescent="0.2">
      <c r="B1550"/>
      <c r="C1550"/>
      <c r="D1550"/>
      <c r="E1550"/>
      <c r="F1550"/>
      <c r="G1550"/>
      <c r="H1550"/>
      <c r="I1550"/>
      <c r="J1550"/>
      <c r="K1550"/>
      <c r="L1550"/>
      <c r="M1550"/>
      <c r="N1550"/>
    </row>
    <row r="1551" spans="2:14" x14ac:dyDescent="0.2">
      <c r="B1551"/>
      <c r="C1551"/>
      <c r="D1551"/>
      <c r="E1551"/>
      <c r="F1551"/>
      <c r="G1551"/>
      <c r="H1551"/>
      <c r="I1551"/>
      <c r="J1551"/>
      <c r="K1551"/>
      <c r="L1551"/>
      <c r="M1551"/>
      <c r="N1551"/>
    </row>
    <row r="1552" spans="2:14" x14ac:dyDescent="0.2">
      <c r="B1552"/>
      <c r="C1552"/>
      <c r="D1552"/>
      <c r="E1552"/>
      <c r="F1552"/>
      <c r="G1552"/>
      <c r="H1552"/>
      <c r="I1552"/>
      <c r="J1552"/>
      <c r="K1552"/>
      <c r="L1552"/>
      <c r="M1552"/>
      <c r="N1552"/>
    </row>
    <row r="1553" spans="2:14" x14ac:dyDescent="0.2">
      <c r="B1553"/>
      <c r="C1553"/>
      <c r="D1553"/>
      <c r="E1553"/>
      <c r="F1553"/>
      <c r="G1553"/>
      <c r="H1553"/>
      <c r="I1553"/>
      <c r="J1553"/>
      <c r="K1553"/>
      <c r="L1553"/>
      <c r="M1553"/>
      <c r="N1553"/>
    </row>
    <row r="1554" spans="2:14" x14ac:dyDescent="0.2">
      <c r="B1554"/>
      <c r="C1554"/>
      <c r="D1554"/>
      <c r="E1554"/>
      <c r="F1554"/>
      <c r="G1554"/>
      <c r="H1554"/>
      <c r="I1554"/>
      <c r="J1554"/>
      <c r="K1554"/>
      <c r="L1554"/>
      <c r="M1554"/>
      <c r="N1554"/>
    </row>
    <row r="1555" spans="2:14" x14ac:dyDescent="0.2">
      <c r="B1555"/>
      <c r="C1555"/>
      <c r="D1555"/>
      <c r="E1555"/>
      <c r="F1555"/>
      <c r="G1555"/>
      <c r="H1555"/>
      <c r="I1555"/>
      <c r="J1555"/>
      <c r="K1555"/>
      <c r="L1555"/>
      <c r="M1555"/>
      <c r="N1555"/>
    </row>
    <row r="1556" spans="2:14" x14ac:dyDescent="0.2">
      <c r="B1556"/>
      <c r="C1556"/>
      <c r="D1556"/>
      <c r="E1556"/>
      <c r="F1556"/>
      <c r="G1556"/>
      <c r="H1556"/>
      <c r="I1556"/>
      <c r="J1556"/>
      <c r="K1556"/>
      <c r="L1556"/>
      <c r="M1556"/>
      <c r="N1556"/>
    </row>
    <row r="1557" spans="2:14" x14ac:dyDescent="0.2">
      <c r="B1557"/>
      <c r="C1557"/>
      <c r="D1557"/>
      <c r="E1557"/>
      <c r="F1557"/>
      <c r="G1557"/>
      <c r="H1557"/>
      <c r="I1557"/>
      <c r="J1557"/>
      <c r="K1557"/>
      <c r="L1557"/>
      <c r="M1557"/>
      <c r="N1557"/>
    </row>
    <row r="1558" spans="2:14" x14ac:dyDescent="0.2">
      <c r="B1558"/>
      <c r="C1558"/>
      <c r="D1558"/>
      <c r="E1558"/>
      <c r="F1558"/>
      <c r="G1558"/>
      <c r="H1558"/>
      <c r="I1558"/>
      <c r="J1558"/>
      <c r="K1558"/>
      <c r="L1558"/>
      <c r="M1558"/>
      <c r="N1558"/>
    </row>
    <row r="1559" spans="2:14" x14ac:dyDescent="0.2">
      <c r="B1559"/>
      <c r="C1559"/>
      <c r="D1559"/>
      <c r="E1559"/>
      <c r="F1559"/>
      <c r="G1559"/>
      <c r="H1559"/>
      <c r="I1559"/>
      <c r="J1559"/>
      <c r="K1559"/>
      <c r="L1559"/>
      <c r="M1559"/>
      <c r="N1559"/>
    </row>
    <row r="1560" spans="2:14" x14ac:dyDescent="0.2">
      <c r="B1560"/>
      <c r="C1560"/>
      <c r="D1560"/>
      <c r="E1560"/>
      <c r="F1560"/>
      <c r="G1560"/>
      <c r="H1560"/>
      <c r="I1560"/>
      <c r="J1560"/>
      <c r="K1560"/>
      <c r="L1560"/>
      <c r="M1560"/>
      <c r="N1560"/>
    </row>
    <row r="1561" spans="2:14" x14ac:dyDescent="0.2">
      <c r="B1561"/>
      <c r="C1561"/>
      <c r="D1561"/>
      <c r="E1561"/>
      <c r="F1561"/>
      <c r="G1561"/>
      <c r="H1561"/>
      <c r="I1561"/>
      <c r="J1561"/>
      <c r="K1561"/>
      <c r="L1561"/>
      <c r="M1561"/>
      <c r="N1561"/>
    </row>
    <row r="1562" spans="2:14" x14ac:dyDescent="0.2">
      <c r="B1562"/>
      <c r="C1562"/>
      <c r="D1562"/>
      <c r="E1562"/>
      <c r="F1562"/>
      <c r="G1562"/>
      <c r="H1562"/>
      <c r="I1562"/>
      <c r="J1562"/>
      <c r="K1562"/>
      <c r="L1562"/>
      <c r="M1562"/>
      <c r="N1562"/>
    </row>
    <row r="1563" spans="2:14" x14ac:dyDescent="0.2">
      <c r="B1563"/>
      <c r="C1563"/>
      <c r="D1563"/>
      <c r="E1563"/>
      <c r="F1563"/>
      <c r="G1563"/>
      <c r="H1563"/>
      <c r="I1563"/>
      <c r="J1563"/>
      <c r="K1563"/>
      <c r="L1563"/>
      <c r="M1563"/>
      <c r="N1563"/>
    </row>
    <row r="1564" spans="2:14" x14ac:dyDescent="0.2">
      <c r="B1564"/>
      <c r="C1564"/>
      <c r="D1564"/>
      <c r="E1564"/>
      <c r="F1564"/>
      <c r="G1564"/>
      <c r="H1564"/>
      <c r="I1564"/>
      <c r="J1564"/>
      <c r="K1564"/>
      <c r="L1564"/>
      <c r="M1564"/>
      <c r="N1564"/>
    </row>
    <row r="1565" spans="2:14" x14ac:dyDescent="0.2">
      <c r="B1565"/>
      <c r="C1565"/>
      <c r="D1565"/>
      <c r="E1565"/>
      <c r="F1565"/>
      <c r="G1565"/>
      <c r="H1565"/>
      <c r="I1565"/>
      <c r="J1565"/>
      <c r="K1565"/>
      <c r="L1565"/>
      <c r="M1565"/>
      <c r="N1565"/>
    </row>
    <row r="1566" spans="2:14" x14ac:dyDescent="0.2">
      <c r="B1566"/>
      <c r="C1566"/>
      <c r="D1566"/>
      <c r="E1566"/>
      <c r="F1566"/>
      <c r="G1566"/>
      <c r="H1566"/>
      <c r="I1566"/>
      <c r="J1566"/>
      <c r="K1566"/>
      <c r="L1566"/>
      <c r="M1566"/>
      <c r="N1566"/>
    </row>
    <row r="1567" spans="2:14" x14ac:dyDescent="0.2">
      <c r="B1567"/>
      <c r="C1567"/>
      <c r="D1567"/>
      <c r="E1567"/>
      <c r="F1567"/>
      <c r="G1567"/>
      <c r="H1567"/>
      <c r="I1567"/>
      <c r="J1567"/>
      <c r="K1567"/>
      <c r="L1567"/>
      <c r="M1567"/>
      <c r="N1567"/>
    </row>
    <row r="1568" spans="2:14" x14ac:dyDescent="0.2">
      <c r="B1568"/>
      <c r="C1568"/>
      <c r="D1568"/>
      <c r="E1568"/>
      <c r="F1568"/>
      <c r="G1568"/>
      <c r="H1568"/>
      <c r="I1568"/>
      <c r="J1568"/>
      <c r="K1568"/>
      <c r="L1568"/>
      <c r="M1568"/>
      <c r="N1568"/>
    </row>
    <row r="1569" spans="2:14" x14ac:dyDescent="0.2">
      <c r="B1569"/>
      <c r="C1569"/>
      <c r="D1569"/>
      <c r="E1569"/>
      <c r="F1569"/>
      <c r="G1569"/>
      <c r="H1569"/>
      <c r="I1569"/>
      <c r="J1569"/>
      <c r="K1569"/>
      <c r="L1569"/>
      <c r="M1569"/>
      <c r="N1569"/>
    </row>
    <row r="1570" spans="2:14" x14ac:dyDescent="0.2">
      <c r="B1570"/>
      <c r="C1570"/>
      <c r="D1570"/>
      <c r="E1570"/>
      <c r="F1570"/>
      <c r="G1570"/>
      <c r="H1570"/>
      <c r="I1570"/>
      <c r="J1570"/>
      <c r="K1570"/>
      <c r="L1570"/>
      <c r="M1570"/>
      <c r="N1570"/>
    </row>
    <row r="1571" spans="2:14" x14ac:dyDescent="0.2">
      <c r="B1571"/>
      <c r="C1571"/>
      <c r="D1571"/>
      <c r="E1571"/>
      <c r="F1571"/>
      <c r="G1571"/>
      <c r="H1571"/>
      <c r="I1571"/>
      <c r="J1571"/>
      <c r="K1571"/>
      <c r="L1571"/>
      <c r="M1571"/>
      <c r="N1571"/>
    </row>
    <row r="1572" spans="2:14" x14ac:dyDescent="0.2">
      <c r="B1572"/>
      <c r="C1572"/>
      <c r="D1572"/>
      <c r="E1572"/>
      <c r="F1572"/>
      <c r="G1572"/>
      <c r="H1572"/>
      <c r="I1572"/>
      <c r="J1572"/>
      <c r="K1572"/>
      <c r="L1572"/>
      <c r="M1572"/>
      <c r="N1572"/>
    </row>
    <row r="1573" spans="2:14" x14ac:dyDescent="0.2">
      <c r="B1573"/>
      <c r="C1573"/>
      <c r="D1573"/>
      <c r="E1573"/>
      <c r="F1573"/>
      <c r="G1573"/>
      <c r="H1573"/>
      <c r="I1573"/>
      <c r="J1573"/>
      <c r="K1573"/>
      <c r="L1573"/>
      <c r="M1573"/>
      <c r="N1573"/>
    </row>
    <row r="1574" spans="2:14" x14ac:dyDescent="0.2">
      <c r="B1574"/>
      <c r="C1574"/>
      <c r="D1574"/>
      <c r="E1574"/>
      <c r="F1574"/>
      <c r="G1574"/>
      <c r="H1574"/>
      <c r="I1574"/>
      <c r="J1574"/>
      <c r="K1574"/>
      <c r="L1574"/>
      <c r="M1574"/>
      <c r="N1574"/>
    </row>
    <row r="1575" spans="2:14" x14ac:dyDescent="0.2">
      <c r="B1575"/>
      <c r="C1575"/>
      <c r="D1575"/>
      <c r="E1575"/>
      <c r="F1575"/>
      <c r="G1575"/>
      <c r="H1575"/>
      <c r="I1575"/>
      <c r="J1575"/>
      <c r="K1575"/>
      <c r="L1575"/>
      <c r="M1575"/>
      <c r="N1575"/>
    </row>
    <row r="1576" spans="2:14" x14ac:dyDescent="0.2">
      <c r="B1576"/>
      <c r="C1576"/>
      <c r="D1576"/>
      <c r="E1576"/>
      <c r="F1576"/>
      <c r="G1576"/>
      <c r="H1576"/>
      <c r="I1576"/>
      <c r="J1576"/>
      <c r="K1576"/>
      <c r="L1576"/>
      <c r="M1576"/>
      <c r="N1576"/>
    </row>
    <row r="1577" spans="2:14" x14ac:dyDescent="0.2">
      <c r="B1577"/>
      <c r="C1577"/>
      <c r="D1577"/>
      <c r="E1577"/>
      <c r="F1577"/>
      <c r="G1577"/>
      <c r="H1577"/>
      <c r="I1577"/>
      <c r="J1577"/>
      <c r="K1577"/>
      <c r="L1577"/>
      <c r="M1577"/>
      <c r="N1577"/>
    </row>
    <row r="1578" spans="2:14" x14ac:dyDescent="0.2">
      <c r="B1578"/>
      <c r="C1578"/>
      <c r="D1578"/>
      <c r="E1578"/>
      <c r="F1578"/>
      <c r="G1578"/>
      <c r="H1578"/>
      <c r="I1578"/>
      <c r="J1578"/>
      <c r="K1578"/>
      <c r="L1578"/>
      <c r="M1578"/>
      <c r="N1578"/>
    </row>
    <row r="1579" spans="2:14" x14ac:dyDescent="0.2">
      <c r="B1579"/>
      <c r="C1579"/>
      <c r="D1579"/>
      <c r="E1579"/>
      <c r="F1579"/>
      <c r="G1579"/>
      <c r="H1579"/>
      <c r="I1579"/>
      <c r="J1579"/>
      <c r="K1579"/>
      <c r="L1579"/>
      <c r="M1579"/>
      <c r="N1579"/>
    </row>
    <row r="1580" spans="2:14" x14ac:dyDescent="0.2">
      <c r="B1580"/>
      <c r="C1580"/>
      <c r="D1580"/>
      <c r="E1580"/>
      <c r="F1580"/>
      <c r="G1580"/>
      <c r="H1580"/>
      <c r="I1580"/>
      <c r="J1580"/>
      <c r="K1580"/>
      <c r="L1580"/>
      <c r="M1580"/>
      <c r="N1580"/>
    </row>
    <row r="1581" spans="2:14" x14ac:dyDescent="0.2">
      <c r="B1581"/>
      <c r="C1581"/>
      <c r="D1581"/>
      <c r="E1581"/>
      <c r="F1581"/>
      <c r="G1581"/>
      <c r="H1581"/>
      <c r="I1581"/>
      <c r="J1581"/>
      <c r="K1581"/>
      <c r="L1581"/>
      <c r="M1581"/>
      <c r="N1581"/>
    </row>
    <row r="1582" spans="2:14" x14ac:dyDescent="0.2">
      <c r="B1582"/>
      <c r="C1582"/>
      <c r="D1582"/>
      <c r="E1582"/>
      <c r="F1582"/>
      <c r="G1582"/>
      <c r="H1582"/>
      <c r="I1582"/>
      <c r="J1582"/>
      <c r="K1582"/>
      <c r="L1582"/>
      <c r="M1582"/>
      <c r="N1582"/>
    </row>
    <row r="1583" spans="2:14" x14ac:dyDescent="0.2">
      <c r="B1583"/>
      <c r="C1583"/>
      <c r="D1583"/>
      <c r="E1583"/>
      <c r="F1583"/>
      <c r="G1583"/>
      <c r="H1583"/>
      <c r="I1583"/>
      <c r="J1583"/>
      <c r="K1583"/>
      <c r="L1583"/>
      <c r="M1583"/>
      <c r="N1583"/>
    </row>
    <row r="1584" spans="2:14" x14ac:dyDescent="0.2">
      <c r="B1584"/>
      <c r="C1584"/>
      <c r="D1584"/>
      <c r="E1584"/>
      <c r="F1584"/>
      <c r="G1584"/>
      <c r="H1584"/>
      <c r="I1584"/>
      <c r="J1584"/>
      <c r="K1584"/>
      <c r="L1584"/>
      <c r="M1584"/>
      <c r="N1584"/>
    </row>
    <row r="1585" spans="2:14" x14ac:dyDescent="0.2">
      <c r="B1585"/>
      <c r="C1585"/>
      <c r="D1585"/>
      <c r="E1585"/>
      <c r="F1585"/>
      <c r="G1585"/>
      <c r="H1585"/>
      <c r="I1585"/>
      <c r="J1585"/>
      <c r="K1585"/>
      <c r="L1585"/>
      <c r="M1585"/>
      <c r="N1585"/>
    </row>
    <row r="1586" spans="2:14" x14ac:dyDescent="0.2">
      <c r="B1586"/>
      <c r="C1586"/>
      <c r="D1586"/>
      <c r="E1586"/>
      <c r="F1586"/>
      <c r="G1586"/>
      <c r="H1586"/>
      <c r="I1586"/>
      <c r="J1586"/>
      <c r="K1586"/>
      <c r="L1586"/>
      <c r="M1586"/>
      <c r="N1586"/>
    </row>
    <row r="1587" spans="2:14" x14ac:dyDescent="0.2">
      <c r="B1587"/>
      <c r="C1587"/>
      <c r="D1587"/>
      <c r="E1587"/>
      <c r="F1587"/>
      <c r="G1587"/>
      <c r="H1587"/>
      <c r="I1587"/>
      <c r="J1587"/>
      <c r="K1587"/>
      <c r="L1587"/>
      <c r="M1587"/>
      <c r="N1587"/>
    </row>
    <row r="1588" spans="2:14" x14ac:dyDescent="0.2">
      <c r="B1588"/>
      <c r="C1588"/>
      <c r="D1588"/>
      <c r="E1588"/>
      <c r="F1588"/>
      <c r="G1588"/>
      <c r="H1588"/>
      <c r="I1588"/>
      <c r="J1588"/>
      <c r="K1588"/>
      <c r="L1588"/>
      <c r="M1588"/>
      <c r="N1588"/>
    </row>
    <row r="1589" spans="2:14" x14ac:dyDescent="0.2">
      <c r="B1589"/>
      <c r="C1589"/>
      <c r="D1589"/>
      <c r="E1589"/>
      <c r="F1589"/>
      <c r="G1589"/>
      <c r="H1589"/>
      <c r="I1589"/>
      <c r="J1589"/>
      <c r="K1589"/>
      <c r="L1589"/>
      <c r="M1589"/>
      <c r="N1589"/>
    </row>
    <row r="1590" spans="2:14" x14ac:dyDescent="0.2">
      <c r="B1590"/>
      <c r="C1590"/>
      <c r="D1590"/>
      <c r="E1590"/>
      <c r="F1590"/>
      <c r="G1590"/>
      <c r="H1590"/>
      <c r="I1590"/>
      <c r="J1590"/>
      <c r="K1590"/>
      <c r="L1590"/>
      <c r="M1590"/>
      <c r="N1590"/>
    </row>
    <row r="1591" spans="2:14" x14ac:dyDescent="0.2">
      <c r="B1591"/>
      <c r="C1591"/>
      <c r="D1591"/>
      <c r="E1591"/>
      <c r="F1591"/>
      <c r="G1591"/>
      <c r="H1591"/>
      <c r="I1591"/>
      <c r="J1591"/>
      <c r="K1591"/>
      <c r="L1591"/>
      <c r="M1591"/>
      <c r="N1591"/>
    </row>
    <row r="1592" spans="2:14" x14ac:dyDescent="0.2">
      <c r="B1592"/>
      <c r="C1592"/>
      <c r="D1592"/>
      <c r="E1592"/>
      <c r="F1592"/>
      <c r="G1592"/>
      <c r="H1592"/>
      <c r="I1592"/>
      <c r="J1592"/>
      <c r="K1592"/>
      <c r="L1592"/>
      <c r="M1592"/>
      <c r="N1592"/>
    </row>
    <row r="1593" spans="2:14" x14ac:dyDescent="0.2">
      <c r="B1593"/>
      <c r="C1593"/>
      <c r="D1593"/>
      <c r="E1593"/>
      <c r="F1593"/>
      <c r="G1593"/>
      <c r="H1593"/>
      <c r="I1593"/>
      <c r="J1593"/>
      <c r="K1593"/>
      <c r="L1593"/>
      <c r="M1593"/>
      <c r="N1593"/>
    </row>
    <row r="1594" spans="2:14" x14ac:dyDescent="0.2">
      <c r="B1594"/>
      <c r="C1594"/>
      <c r="D1594"/>
      <c r="E1594"/>
      <c r="F1594"/>
      <c r="G1594"/>
      <c r="H1594"/>
      <c r="I1594"/>
      <c r="J1594"/>
      <c r="K1594"/>
      <c r="L1594"/>
      <c r="M1594"/>
      <c r="N1594"/>
    </row>
    <row r="1595" spans="2:14" x14ac:dyDescent="0.2">
      <c r="B1595"/>
      <c r="C1595"/>
      <c r="D1595"/>
      <c r="E1595"/>
      <c r="F1595"/>
      <c r="G1595"/>
      <c r="H1595"/>
      <c r="I1595"/>
      <c r="J1595"/>
      <c r="K1595"/>
      <c r="L1595"/>
      <c r="M1595"/>
      <c r="N1595"/>
    </row>
    <row r="1596" spans="2:14" x14ac:dyDescent="0.2">
      <c r="B1596"/>
      <c r="C1596"/>
      <c r="D1596"/>
      <c r="E1596"/>
      <c r="F1596"/>
      <c r="G1596"/>
      <c r="H1596"/>
      <c r="I1596"/>
      <c r="J1596"/>
      <c r="K1596"/>
      <c r="L1596"/>
      <c r="M1596"/>
      <c r="N1596"/>
    </row>
    <row r="1597" spans="2:14" x14ac:dyDescent="0.2">
      <c r="B1597"/>
      <c r="C1597"/>
      <c r="D1597"/>
      <c r="E1597"/>
      <c r="F1597"/>
      <c r="G1597"/>
      <c r="H1597"/>
      <c r="I1597"/>
      <c r="J1597"/>
      <c r="K1597"/>
      <c r="L1597"/>
      <c r="M1597"/>
      <c r="N1597"/>
    </row>
    <row r="1598" spans="2:14" x14ac:dyDescent="0.2">
      <c r="B1598"/>
      <c r="C1598"/>
      <c r="D1598"/>
      <c r="E1598"/>
      <c r="F1598"/>
      <c r="G1598"/>
      <c r="H1598"/>
      <c r="I1598"/>
      <c r="J1598"/>
      <c r="K1598"/>
      <c r="L1598"/>
      <c r="M1598"/>
      <c r="N1598"/>
    </row>
    <row r="1599" spans="2:14" x14ac:dyDescent="0.2">
      <c r="B1599"/>
      <c r="C1599"/>
      <c r="D1599"/>
      <c r="E1599"/>
      <c r="F1599"/>
      <c r="G1599"/>
      <c r="H1599"/>
      <c r="I1599"/>
      <c r="J1599"/>
      <c r="K1599"/>
      <c r="L1599"/>
      <c r="M1599"/>
      <c r="N1599"/>
    </row>
    <row r="1600" spans="2:14" x14ac:dyDescent="0.2">
      <c r="B1600"/>
      <c r="C1600"/>
      <c r="D1600"/>
      <c r="E1600"/>
      <c r="F1600"/>
      <c r="G1600"/>
      <c r="H1600"/>
      <c r="I1600"/>
      <c r="J1600"/>
      <c r="K1600"/>
      <c r="L1600"/>
      <c r="M1600"/>
      <c r="N1600"/>
    </row>
    <row r="1601" spans="2:14" x14ac:dyDescent="0.2">
      <c r="B1601"/>
      <c r="C1601"/>
      <c r="D1601"/>
      <c r="E1601"/>
      <c r="F1601"/>
      <c r="G1601"/>
      <c r="H1601"/>
      <c r="I1601"/>
      <c r="J1601"/>
      <c r="K1601"/>
      <c r="L1601"/>
      <c r="M1601"/>
      <c r="N1601"/>
    </row>
    <row r="1602" spans="2:14" x14ac:dyDescent="0.2">
      <c r="B1602"/>
      <c r="C1602"/>
      <c r="D1602"/>
      <c r="E1602"/>
      <c r="F1602"/>
      <c r="G1602"/>
      <c r="H1602"/>
      <c r="I1602"/>
      <c r="J1602"/>
      <c r="K1602"/>
      <c r="L1602"/>
      <c r="M1602"/>
      <c r="N1602"/>
    </row>
    <row r="1603" spans="2:14" x14ac:dyDescent="0.2">
      <c r="B1603"/>
      <c r="C1603"/>
      <c r="D1603"/>
      <c r="E1603"/>
      <c r="F1603"/>
      <c r="G1603"/>
      <c r="H1603"/>
      <c r="I1603"/>
      <c r="J1603"/>
      <c r="K1603"/>
      <c r="L1603"/>
      <c r="M1603"/>
      <c r="N1603"/>
    </row>
    <row r="1604" spans="2:14" x14ac:dyDescent="0.2">
      <c r="B1604"/>
      <c r="C1604"/>
      <c r="D1604"/>
      <c r="E1604"/>
      <c r="F1604"/>
      <c r="G1604"/>
      <c r="H1604"/>
      <c r="I1604"/>
      <c r="J1604"/>
      <c r="K1604"/>
      <c r="L1604"/>
      <c r="M1604"/>
      <c r="N1604"/>
    </row>
    <row r="1605" spans="2:14" x14ac:dyDescent="0.2">
      <c r="B1605"/>
      <c r="C1605"/>
      <c r="D1605"/>
      <c r="E1605"/>
      <c r="F1605"/>
      <c r="G1605"/>
      <c r="H1605"/>
      <c r="I1605"/>
      <c r="J1605"/>
      <c r="K1605"/>
      <c r="L1605"/>
      <c r="M1605"/>
      <c r="N1605"/>
    </row>
    <row r="1606" spans="2:14" x14ac:dyDescent="0.2">
      <c r="B1606"/>
      <c r="C1606"/>
      <c r="D1606"/>
      <c r="E1606"/>
      <c r="F1606"/>
      <c r="G1606"/>
      <c r="H1606"/>
      <c r="I1606"/>
      <c r="J1606"/>
      <c r="K1606"/>
      <c r="L1606"/>
      <c r="M1606"/>
      <c r="N1606"/>
    </row>
    <row r="1607" spans="2:14" x14ac:dyDescent="0.2">
      <c r="B1607"/>
      <c r="C1607"/>
      <c r="D1607"/>
      <c r="E1607"/>
      <c r="F1607"/>
      <c r="G1607"/>
      <c r="H1607"/>
      <c r="I1607"/>
      <c r="J1607"/>
      <c r="K1607"/>
      <c r="L1607"/>
      <c r="M1607"/>
      <c r="N1607"/>
    </row>
    <row r="1608" spans="2:14" x14ac:dyDescent="0.2">
      <c r="B1608"/>
      <c r="C1608"/>
      <c r="D1608"/>
      <c r="E1608"/>
      <c r="F1608"/>
      <c r="G1608"/>
      <c r="H1608"/>
      <c r="I1608"/>
      <c r="J1608"/>
      <c r="K1608"/>
      <c r="L1608"/>
      <c r="M1608"/>
      <c r="N1608"/>
    </row>
    <row r="1609" spans="2:14" x14ac:dyDescent="0.2">
      <c r="B1609"/>
      <c r="C1609"/>
      <c r="D1609"/>
      <c r="E1609"/>
      <c r="F1609"/>
      <c r="G1609"/>
      <c r="H1609"/>
      <c r="I1609"/>
      <c r="J1609"/>
      <c r="K1609"/>
      <c r="L1609"/>
      <c r="M1609"/>
      <c r="N1609"/>
    </row>
    <row r="1610" spans="2:14" x14ac:dyDescent="0.2">
      <c r="B1610"/>
      <c r="C1610"/>
      <c r="D1610"/>
      <c r="E1610"/>
      <c r="F1610"/>
      <c r="G1610"/>
      <c r="H1610"/>
      <c r="I1610"/>
      <c r="J1610"/>
      <c r="K1610"/>
      <c r="L1610"/>
      <c r="M1610"/>
      <c r="N1610"/>
    </row>
    <row r="1611" spans="2:14" x14ac:dyDescent="0.2">
      <c r="B1611"/>
      <c r="C1611"/>
      <c r="D1611"/>
      <c r="E1611"/>
      <c r="F1611"/>
      <c r="G1611"/>
      <c r="H1611"/>
      <c r="I1611"/>
      <c r="J1611"/>
      <c r="K1611"/>
      <c r="L1611"/>
      <c r="M1611"/>
      <c r="N1611"/>
    </row>
    <row r="1612" spans="2:14" x14ac:dyDescent="0.2">
      <c r="B1612"/>
      <c r="C1612"/>
      <c r="D1612"/>
      <c r="E1612"/>
      <c r="F1612"/>
      <c r="G1612"/>
      <c r="H1612"/>
      <c r="I1612"/>
      <c r="J1612"/>
      <c r="K1612"/>
      <c r="L1612"/>
      <c r="M1612"/>
      <c r="N1612"/>
    </row>
    <row r="1613" spans="2:14" x14ac:dyDescent="0.2">
      <c r="B1613"/>
      <c r="C1613"/>
      <c r="D1613"/>
      <c r="E1613"/>
      <c r="F1613"/>
      <c r="G1613"/>
      <c r="H1613"/>
      <c r="I1613"/>
      <c r="J1613"/>
      <c r="K1613"/>
      <c r="L1613"/>
      <c r="M1613"/>
      <c r="N1613"/>
    </row>
    <row r="1614" spans="2:14" x14ac:dyDescent="0.2">
      <c r="B1614"/>
      <c r="C1614"/>
      <c r="D1614"/>
      <c r="E1614"/>
      <c r="F1614"/>
      <c r="G1614"/>
      <c r="H1614"/>
      <c r="I1614"/>
      <c r="J1614"/>
      <c r="K1614"/>
      <c r="L1614"/>
      <c r="M1614"/>
      <c r="N1614"/>
    </row>
    <row r="1615" spans="2:14" x14ac:dyDescent="0.2">
      <c r="B1615"/>
      <c r="C1615"/>
      <c r="D1615"/>
      <c r="E1615"/>
      <c r="F1615"/>
      <c r="G1615"/>
      <c r="H1615"/>
      <c r="I1615"/>
      <c r="J1615"/>
      <c r="K1615"/>
      <c r="L1615"/>
      <c r="M1615"/>
      <c r="N1615"/>
    </row>
    <row r="1616" spans="2:14" x14ac:dyDescent="0.2">
      <c r="B1616"/>
      <c r="C1616"/>
      <c r="D1616"/>
      <c r="E1616"/>
      <c r="F1616"/>
      <c r="G1616"/>
      <c r="H1616"/>
      <c r="I1616"/>
      <c r="J1616"/>
      <c r="K1616"/>
      <c r="L1616"/>
      <c r="M1616"/>
      <c r="N1616"/>
    </row>
    <row r="1617" spans="2:14" x14ac:dyDescent="0.2">
      <c r="B1617"/>
      <c r="C1617"/>
      <c r="D1617"/>
      <c r="E1617"/>
      <c r="F1617"/>
      <c r="G1617"/>
      <c r="H1617"/>
      <c r="I1617"/>
      <c r="J1617"/>
      <c r="K1617"/>
      <c r="L1617"/>
      <c r="M1617"/>
      <c r="N1617"/>
    </row>
    <row r="1618" spans="2:14" x14ac:dyDescent="0.2">
      <c r="B1618"/>
      <c r="C1618"/>
      <c r="D1618"/>
      <c r="E1618"/>
      <c r="F1618"/>
      <c r="G1618"/>
      <c r="H1618"/>
      <c r="I1618"/>
      <c r="J1618"/>
      <c r="K1618"/>
      <c r="L1618"/>
      <c r="M1618"/>
      <c r="N1618"/>
    </row>
    <row r="1619" spans="2:14" x14ac:dyDescent="0.2">
      <c r="B1619"/>
      <c r="C1619"/>
      <c r="D1619"/>
      <c r="E1619"/>
      <c r="F1619"/>
      <c r="G1619"/>
      <c r="H1619"/>
      <c r="I1619"/>
      <c r="J1619"/>
      <c r="K1619"/>
      <c r="L1619"/>
      <c r="M1619"/>
      <c r="N1619"/>
    </row>
    <row r="1620" spans="2:14" x14ac:dyDescent="0.2">
      <c r="B1620"/>
      <c r="C1620"/>
      <c r="D1620"/>
      <c r="E1620"/>
      <c r="F1620"/>
      <c r="G1620"/>
      <c r="H1620"/>
      <c r="I1620"/>
      <c r="J1620"/>
      <c r="K1620"/>
      <c r="L1620"/>
      <c r="M1620"/>
      <c r="N1620"/>
    </row>
    <row r="1621" spans="2:14" x14ac:dyDescent="0.2">
      <c r="B1621"/>
      <c r="C1621"/>
      <c r="D1621"/>
      <c r="E1621"/>
      <c r="F1621"/>
      <c r="G1621"/>
      <c r="H1621"/>
      <c r="I1621"/>
      <c r="J1621"/>
      <c r="K1621"/>
      <c r="L1621"/>
      <c r="M1621"/>
      <c r="N1621"/>
    </row>
    <row r="1622" spans="2:14" x14ac:dyDescent="0.2">
      <c r="B1622"/>
      <c r="C1622"/>
      <c r="D1622"/>
      <c r="E1622"/>
      <c r="F1622"/>
      <c r="G1622"/>
      <c r="H1622"/>
      <c r="I1622"/>
      <c r="J1622"/>
      <c r="K1622"/>
      <c r="L1622"/>
      <c r="M1622"/>
      <c r="N1622"/>
    </row>
    <row r="1623" spans="2:14" x14ac:dyDescent="0.2">
      <c r="B1623"/>
      <c r="C1623"/>
      <c r="D1623"/>
      <c r="E1623"/>
      <c r="F1623"/>
      <c r="G1623"/>
      <c r="H1623"/>
      <c r="I1623"/>
      <c r="J1623"/>
      <c r="K1623"/>
      <c r="L1623"/>
      <c r="M1623"/>
      <c r="N1623"/>
    </row>
    <row r="1624" spans="2:14" x14ac:dyDescent="0.2">
      <c r="B1624"/>
      <c r="C1624"/>
      <c r="D1624"/>
      <c r="E1624"/>
      <c r="F1624"/>
      <c r="G1624"/>
      <c r="H1624"/>
      <c r="I1624"/>
      <c r="J1624"/>
      <c r="K1624"/>
      <c r="L1624"/>
      <c r="M1624"/>
      <c r="N1624"/>
    </row>
    <row r="1625" spans="2:14" x14ac:dyDescent="0.2">
      <c r="B1625"/>
      <c r="C1625"/>
      <c r="D1625"/>
      <c r="E1625"/>
      <c r="F1625"/>
      <c r="G1625"/>
      <c r="H1625"/>
      <c r="I1625"/>
      <c r="J1625"/>
      <c r="K1625"/>
      <c r="L1625"/>
      <c r="M1625"/>
      <c r="N1625"/>
    </row>
    <row r="1626" spans="2:14" x14ac:dyDescent="0.2">
      <c r="B1626"/>
      <c r="C1626"/>
      <c r="D1626"/>
      <c r="E1626"/>
      <c r="F1626"/>
      <c r="G1626"/>
      <c r="H1626"/>
      <c r="I1626"/>
      <c r="J1626"/>
      <c r="K1626"/>
      <c r="L1626"/>
      <c r="M1626"/>
      <c r="N1626"/>
    </row>
    <row r="1627" spans="2:14" x14ac:dyDescent="0.2">
      <c r="B1627"/>
      <c r="C1627"/>
      <c r="D1627"/>
      <c r="E1627"/>
      <c r="F1627"/>
      <c r="G1627"/>
      <c r="H1627"/>
      <c r="I1627"/>
      <c r="J1627"/>
      <c r="K1627"/>
      <c r="L1627"/>
      <c r="M1627"/>
      <c r="N1627"/>
    </row>
    <row r="1628" spans="2:14" x14ac:dyDescent="0.2">
      <c r="B1628"/>
      <c r="C1628"/>
      <c r="D1628"/>
      <c r="E1628"/>
      <c r="F1628"/>
      <c r="G1628"/>
      <c r="H1628"/>
      <c r="I1628"/>
      <c r="J1628"/>
      <c r="K1628"/>
      <c r="L1628"/>
      <c r="M1628"/>
      <c r="N1628"/>
    </row>
    <row r="1629" spans="2:14" x14ac:dyDescent="0.2">
      <c r="B1629"/>
      <c r="C1629"/>
      <c r="D1629"/>
      <c r="E1629"/>
      <c r="F1629"/>
      <c r="G1629"/>
      <c r="H1629"/>
      <c r="I1629"/>
      <c r="J1629"/>
      <c r="K1629"/>
      <c r="L1629"/>
      <c r="M1629"/>
      <c r="N1629"/>
    </row>
    <row r="1630" spans="2:14" x14ac:dyDescent="0.2">
      <c r="B1630"/>
      <c r="C1630"/>
      <c r="D1630"/>
      <c r="E1630"/>
      <c r="F1630"/>
      <c r="G1630"/>
      <c r="H1630"/>
      <c r="I1630"/>
      <c r="J1630"/>
      <c r="K1630"/>
      <c r="L1630"/>
      <c r="M1630"/>
      <c r="N1630"/>
    </row>
    <row r="1631" spans="2:14" x14ac:dyDescent="0.2">
      <c r="B1631"/>
      <c r="C1631"/>
      <c r="D1631"/>
      <c r="E1631"/>
      <c r="F1631"/>
      <c r="G1631"/>
      <c r="H1631"/>
      <c r="I1631"/>
      <c r="J1631"/>
      <c r="K1631"/>
      <c r="L1631"/>
      <c r="M1631"/>
      <c r="N1631"/>
    </row>
    <row r="1632" spans="2:14" x14ac:dyDescent="0.2">
      <c r="B1632"/>
      <c r="C1632"/>
      <c r="D1632"/>
      <c r="E1632"/>
      <c r="F1632"/>
      <c r="G1632"/>
      <c r="H1632"/>
      <c r="I1632"/>
      <c r="J1632"/>
      <c r="K1632"/>
      <c r="L1632"/>
      <c r="M1632"/>
      <c r="N1632"/>
    </row>
    <row r="1633" spans="2:14" x14ac:dyDescent="0.2">
      <c r="B1633"/>
      <c r="C1633"/>
      <c r="D1633"/>
      <c r="E1633"/>
      <c r="F1633"/>
      <c r="G1633"/>
      <c r="H1633"/>
      <c r="I1633"/>
      <c r="J1633"/>
      <c r="K1633"/>
      <c r="L1633"/>
      <c r="M1633"/>
      <c r="N1633"/>
    </row>
    <row r="1634" spans="2:14" x14ac:dyDescent="0.2">
      <c r="B1634"/>
      <c r="C1634"/>
      <c r="D1634"/>
      <c r="E1634"/>
      <c r="F1634"/>
      <c r="G1634"/>
      <c r="H1634"/>
      <c r="I1634"/>
      <c r="J1634"/>
      <c r="K1634"/>
      <c r="L1634"/>
      <c r="M1634"/>
      <c r="N1634"/>
    </row>
    <row r="1635" spans="2:14" x14ac:dyDescent="0.2">
      <c r="B1635"/>
      <c r="C1635"/>
      <c r="D1635"/>
      <c r="E1635"/>
      <c r="F1635"/>
      <c r="G1635"/>
      <c r="H1635"/>
      <c r="I1635"/>
      <c r="J1635"/>
      <c r="K1635"/>
      <c r="L1635"/>
      <c r="M1635"/>
      <c r="N1635"/>
    </row>
    <row r="1636" spans="2:14" x14ac:dyDescent="0.2">
      <c r="B1636"/>
      <c r="C1636"/>
      <c r="D1636"/>
      <c r="E1636"/>
      <c r="F1636"/>
      <c r="G1636"/>
      <c r="H1636"/>
      <c r="I1636"/>
      <c r="J1636"/>
      <c r="K1636"/>
      <c r="L1636"/>
      <c r="M1636"/>
      <c r="N1636"/>
    </row>
    <row r="1637" spans="2:14" x14ac:dyDescent="0.2">
      <c r="B1637"/>
      <c r="C1637"/>
      <c r="D1637"/>
      <c r="E1637"/>
      <c r="F1637"/>
      <c r="G1637"/>
      <c r="H1637"/>
      <c r="I1637"/>
      <c r="J1637"/>
      <c r="K1637"/>
      <c r="L1637"/>
      <c r="M1637"/>
      <c r="N1637"/>
    </row>
    <row r="1638" spans="2:14" x14ac:dyDescent="0.2">
      <c r="B1638"/>
      <c r="C1638"/>
      <c r="D1638"/>
      <c r="E1638"/>
      <c r="F1638"/>
      <c r="G1638"/>
      <c r="H1638"/>
      <c r="I1638"/>
      <c r="J1638"/>
      <c r="K1638"/>
      <c r="L1638"/>
      <c r="M1638"/>
      <c r="N1638"/>
    </row>
    <row r="1639" spans="2:14" x14ac:dyDescent="0.2">
      <c r="B1639"/>
      <c r="C1639"/>
      <c r="D1639"/>
      <c r="E1639"/>
      <c r="F1639"/>
      <c r="G1639"/>
      <c r="H1639"/>
      <c r="I1639"/>
      <c r="J1639"/>
      <c r="K1639"/>
      <c r="L1639"/>
      <c r="M1639"/>
      <c r="N1639"/>
    </row>
    <row r="1640" spans="2:14" x14ac:dyDescent="0.2">
      <c r="B1640"/>
      <c r="C1640"/>
      <c r="D1640"/>
      <c r="E1640"/>
      <c r="F1640"/>
      <c r="G1640"/>
      <c r="H1640"/>
      <c r="I1640"/>
      <c r="J1640"/>
      <c r="K1640"/>
      <c r="L1640"/>
      <c r="M1640"/>
      <c r="N1640"/>
    </row>
    <row r="1641" spans="2:14" x14ac:dyDescent="0.2">
      <c r="B1641"/>
      <c r="C1641"/>
      <c r="D1641"/>
      <c r="E1641"/>
      <c r="F1641"/>
      <c r="G1641"/>
      <c r="H1641"/>
      <c r="I1641"/>
      <c r="J1641"/>
      <c r="K1641"/>
      <c r="L1641"/>
      <c r="M1641"/>
      <c r="N1641"/>
    </row>
    <row r="1642" spans="2:14" x14ac:dyDescent="0.2">
      <c r="B1642"/>
      <c r="C1642"/>
      <c r="D1642"/>
      <c r="E1642"/>
      <c r="F1642"/>
      <c r="G1642"/>
      <c r="H1642"/>
      <c r="I1642"/>
      <c r="J1642"/>
      <c r="K1642"/>
      <c r="L1642"/>
      <c r="M1642"/>
      <c r="N1642"/>
    </row>
    <row r="1643" spans="2:14" x14ac:dyDescent="0.2">
      <c r="B1643"/>
      <c r="C1643"/>
      <c r="D1643"/>
      <c r="E1643"/>
      <c r="F1643"/>
      <c r="G1643"/>
      <c r="H1643"/>
      <c r="I1643"/>
      <c r="J1643"/>
      <c r="K1643"/>
      <c r="L1643"/>
      <c r="M1643"/>
      <c r="N1643"/>
    </row>
    <row r="1644" spans="2:14" x14ac:dyDescent="0.2">
      <c r="B1644"/>
      <c r="C1644"/>
      <c r="D1644"/>
      <c r="E1644"/>
      <c r="F1644"/>
      <c r="G1644"/>
      <c r="H1644"/>
      <c r="I1644"/>
      <c r="J1644"/>
      <c r="K1644"/>
      <c r="L1644"/>
      <c r="M1644"/>
      <c r="N1644"/>
    </row>
    <row r="1645" spans="2:14" x14ac:dyDescent="0.2">
      <c r="B1645"/>
      <c r="C1645"/>
      <c r="D1645"/>
      <c r="E1645"/>
      <c r="F1645"/>
      <c r="G1645"/>
      <c r="H1645"/>
      <c r="I1645"/>
      <c r="J1645"/>
      <c r="K1645"/>
      <c r="L1645"/>
      <c r="M1645"/>
      <c r="N1645"/>
    </row>
    <row r="1646" spans="2:14" x14ac:dyDescent="0.2">
      <c r="B1646"/>
      <c r="C1646"/>
      <c r="D1646"/>
      <c r="E1646"/>
      <c r="F1646"/>
      <c r="G1646"/>
      <c r="H1646"/>
      <c r="I1646"/>
      <c r="J1646"/>
      <c r="K1646"/>
      <c r="L1646"/>
      <c r="M1646"/>
      <c r="N1646"/>
    </row>
    <row r="1647" spans="2:14" x14ac:dyDescent="0.2">
      <c r="B1647"/>
      <c r="C1647"/>
      <c r="D1647"/>
      <c r="E1647"/>
      <c r="F1647"/>
      <c r="G1647"/>
      <c r="H1647"/>
      <c r="I1647"/>
      <c r="J1647"/>
      <c r="K1647"/>
      <c r="L1647"/>
      <c r="M1647"/>
      <c r="N1647"/>
    </row>
    <row r="1648" spans="2:14" x14ac:dyDescent="0.2">
      <c r="B1648"/>
      <c r="C1648"/>
      <c r="D1648"/>
      <c r="E1648"/>
      <c r="F1648"/>
      <c r="G1648"/>
      <c r="H1648"/>
      <c r="I1648"/>
      <c r="J1648"/>
      <c r="K1648"/>
      <c r="L1648"/>
      <c r="M1648"/>
      <c r="N1648"/>
    </row>
    <row r="1649" spans="2:14" x14ac:dyDescent="0.2">
      <c r="B1649"/>
      <c r="C1649"/>
      <c r="D1649"/>
      <c r="E1649"/>
      <c r="F1649"/>
      <c r="G1649"/>
      <c r="H1649"/>
      <c r="I1649"/>
      <c r="J1649"/>
      <c r="K1649"/>
      <c r="L1649"/>
      <c r="M1649"/>
      <c r="N1649"/>
    </row>
    <row r="1650" spans="2:14" x14ac:dyDescent="0.2">
      <c r="B1650"/>
      <c r="C1650"/>
      <c r="D1650"/>
      <c r="E1650"/>
      <c r="F1650"/>
      <c r="G1650"/>
      <c r="H1650"/>
      <c r="I1650"/>
      <c r="J1650"/>
      <c r="K1650"/>
      <c r="L1650"/>
      <c r="M1650"/>
      <c r="N1650"/>
    </row>
    <row r="1651" spans="2:14" x14ac:dyDescent="0.2">
      <c r="B1651"/>
      <c r="C1651"/>
      <c r="D1651"/>
      <c r="E1651"/>
      <c r="F1651"/>
      <c r="G1651"/>
      <c r="H1651"/>
      <c r="I1651"/>
      <c r="J1651"/>
      <c r="K1651"/>
      <c r="L1651"/>
      <c r="M1651"/>
      <c r="N1651"/>
    </row>
    <row r="1652" spans="2:14" x14ac:dyDescent="0.2">
      <c r="B1652"/>
      <c r="C1652"/>
      <c r="D1652"/>
      <c r="E1652"/>
      <c r="F1652"/>
      <c r="G1652"/>
      <c r="H1652"/>
      <c r="I1652"/>
      <c r="J1652"/>
      <c r="K1652"/>
      <c r="L1652"/>
      <c r="M1652"/>
      <c r="N1652"/>
    </row>
    <row r="1653" spans="2:14" x14ac:dyDescent="0.2">
      <c r="B1653"/>
      <c r="C1653"/>
      <c r="D1653"/>
      <c r="E1653"/>
      <c r="F1653"/>
      <c r="G1653"/>
      <c r="H1653"/>
      <c r="I1653"/>
      <c r="J1653"/>
      <c r="K1653"/>
      <c r="L1653"/>
      <c r="M1653"/>
      <c r="N1653"/>
    </row>
    <row r="1654" spans="2:14" x14ac:dyDescent="0.2">
      <c r="B1654"/>
      <c r="C1654"/>
      <c r="D1654"/>
      <c r="E1654"/>
      <c r="F1654"/>
      <c r="G1654"/>
      <c r="H1654"/>
      <c r="I1654"/>
      <c r="J1654"/>
      <c r="K1654"/>
      <c r="L1654"/>
      <c r="M1654"/>
      <c r="N1654"/>
    </row>
    <row r="1655" spans="2:14" x14ac:dyDescent="0.2">
      <c r="B1655"/>
      <c r="C1655"/>
      <c r="D1655"/>
      <c r="E1655"/>
      <c r="F1655"/>
      <c r="G1655"/>
      <c r="H1655"/>
      <c r="I1655"/>
      <c r="J1655"/>
      <c r="K1655"/>
      <c r="L1655"/>
      <c r="M1655"/>
      <c r="N1655"/>
    </row>
    <row r="1656" spans="2:14" x14ac:dyDescent="0.2">
      <c r="B1656"/>
      <c r="C1656"/>
      <c r="D1656"/>
      <c r="E1656"/>
      <c r="F1656"/>
      <c r="G1656"/>
      <c r="H1656"/>
      <c r="I1656"/>
      <c r="J1656"/>
      <c r="K1656"/>
      <c r="L1656"/>
      <c r="M1656"/>
      <c r="N1656"/>
    </row>
    <row r="1657" spans="2:14" x14ac:dyDescent="0.2">
      <c r="B1657"/>
      <c r="C1657"/>
      <c r="D1657"/>
      <c r="E1657"/>
      <c r="F1657"/>
      <c r="G1657"/>
      <c r="H1657"/>
      <c r="I1657"/>
      <c r="J1657"/>
      <c r="K1657"/>
      <c r="L1657"/>
      <c r="M1657"/>
      <c r="N1657"/>
    </row>
    <row r="1658" spans="2:14" x14ac:dyDescent="0.2">
      <c r="B1658"/>
      <c r="C1658"/>
      <c r="D1658"/>
      <c r="E1658"/>
      <c r="F1658"/>
      <c r="G1658"/>
      <c r="H1658"/>
      <c r="I1658"/>
      <c r="J1658"/>
      <c r="K1658"/>
      <c r="L1658"/>
      <c r="M1658"/>
      <c r="N1658"/>
    </row>
    <row r="1659" spans="2:14" x14ac:dyDescent="0.2">
      <c r="B1659"/>
      <c r="C1659"/>
      <c r="D1659"/>
      <c r="E1659"/>
      <c r="F1659"/>
      <c r="G1659"/>
      <c r="H1659"/>
      <c r="I1659"/>
      <c r="J1659"/>
      <c r="K1659"/>
      <c r="L1659"/>
      <c r="M1659"/>
      <c r="N1659"/>
    </row>
    <row r="1660" spans="2:14" x14ac:dyDescent="0.2">
      <c r="B1660"/>
      <c r="C1660"/>
      <c r="D1660"/>
      <c r="E1660"/>
      <c r="F1660"/>
      <c r="G1660"/>
      <c r="H1660"/>
      <c r="I1660"/>
      <c r="J1660"/>
      <c r="K1660"/>
      <c r="L1660"/>
      <c r="M1660"/>
      <c r="N1660"/>
    </row>
    <row r="1661" spans="2:14" x14ac:dyDescent="0.2">
      <c r="B1661"/>
      <c r="C1661"/>
      <c r="D1661"/>
      <c r="E1661"/>
      <c r="F1661"/>
      <c r="G1661"/>
      <c r="H1661"/>
      <c r="I1661"/>
      <c r="J1661"/>
      <c r="K1661"/>
      <c r="L1661"/>
      <c r="M1661"/>
      <c r="N1661"/>
    </row>
    <row r="1662" spans="2:14" x14ac:dyDescent="0.2">
      <c r="B1662"/>
      <c r="C1662"/>
      <c r="D1662"/>
      <c r="E1662"/>
      <c r="F1662"/>
      <c r="G1662"/>
      <c r="H1662"/>
      <c r="I1662"/>
      <c r="J1662"/>
      <c r="K1662"/>
      <c r="L1662"/>
      <c r="M1662"/>
      <c r="N1662"/>
    </row>
    <row r="1663" spans="2:14" x14ac:dyDescent="0.2">
      <c r="B1663"/>
      <c r="C1663"/>
      <c r="D1663"/>
      <c r="E1663"/>
      <c r="F1663"/>
      <c r="G1663"/>
      <c r="H1663"/>
      <c r="I1663"/>
      <c r="J1663"/>
      <c r="K1663"/>
      <c r="L1663"/>
      <c r="M1663"/>
      <c r="N1663"/>
    </row>
    <row r="1664" spans="2:14" x14ac:dyDescent="0.2">
      <c r="B1664"/>
      <c r="C1664"/>
      <c r="D1664"/>
      <c r="E1664"/>
      <c r="F1664"/>
      <c r="G1664"/>
      <c r="H1664"/>
      <c r="I1664"/>
      <c r="J1664"/>
      <c r="K1664"/>
      <c r="L1664"/>
      <c r="M1664"/>
      <c r="N1664"/>
    </row>
    <row r="1665" spans="2:14" x14ac:dyDescent="0.2">
      <c r="B1665"/>
      <c r="C1665"/>
      <c r="D1665"/>
      <c r="E1665"/>
      <c r="F1665"/>
      <c r="G1665"/>
      <c r="H1665"/>
      <c r="I1665"/>
      <c r="J1665"/>
      <c r="K1665"/>
      <c r="L1665"/>
      <c r="M1665"/>
      <c r="N1665"/>
    </row>
    <row r="1666" spans="2:14" x14ac:dyDescent="0.2">
      <c r="B1666"/>
      <c r="C1666"/>
      <c r="D1666"/>
      <c r="E1666"/>
      <c r="F1666"/>
      <c r="G1666"/>
      <c r="H1666"/>
      <c r="I1666"/>
      <c r="J1666"/>
      <c r="K1666"/>
      <c r="L1666"/>
      <c r="M1666"/>
      <c r="N1666"/>
    </row>
    <row r="1667" spans="2:14" x14ac:dyDescent="0.2">
      <c r="B1667"/>
      <c r="C1667"/>
      <c r="D1667"/>
      <c r="E1667"/>
      <c r="F1667"/>
      <c r="G1667"/>
      <c r="H1667"/>
      <c r="I1667"/>
      <c r="J1667"/>
      <c r="K1667"/>
      <c r="L1667"/>
      <c r="M1667"/>
      <c r="N1667"/>
    </row>
    <row r="1668" spans="2:14" x14ac:dyDescent="0.2">
      <c r="B1668"/>
      <c r="C1668"/>
      <c r="D1668"/>
      <c r="E1668"/>
      <c r="F1668"/>
      <c r="G1668"/>
      <c r="H1668"/>
      <c r="I1668"/>
      <c r="J1668"/>
      <c r="K1668"/>
      <c r="L1668"/>
      <c r="M1668"/>
      <c r="N1668"/>
    </row>
    <row r="1669" spans="2:14" x14ac:dyDescent="0.2">
      <c r="B1669"/>
      <c r="C1669"/>
      <c r="D1669"/>
      <c r="E1669"/>
      <c r="F1669"/>
      <c r="G1669"/>
      <c r="H1669"/>
      <c r="I1669"/>
      <c r="J1669"/>
      <c r="K1669"/>
      <c r="L1669"/>
      <c r="M1669"/>
      <c r="N1669"/>
    </row>
    <row r="1670" spans="2:14" x14ac:dyDescent="0.2">
      <c r="B1670"/>
      <c r="C1670"/>
      <c r="D1670"/>
      <c r="E1670"/>
      <c r="F1670"/>
      <c r="G1670"/>
      <c r="H1670"/>
      <c r="I1670"/>
      <c r="J1670"/>
      <c r="K1670"/>
      <c r="L1670"/>
      <c r="M1670"/>
      <c r="N1670"/>
    </row>
    <row r="1671" spans="2:14" x14ac:dyDescent="0.2">
      <c r="B1671"/>
      <c r="C1671"/>
      <c r="D1671"/>
      <c r="E1671"/>
      <c r="F1671"/>
      <c r="G1671"/>
      <c r="H1671"/>
      <c r="I1671"/>
      <c r="J1671"/>
      <c r="K1671"/>
      <c r="L1671"/>
      <c r="M1671"/>
      <c r="N1671"/>
    </row>
    <row r="1672" spans="2:14" x14ac:dyDescent="0.2">
      <c r="B1672"/>
      <c r="C1672"/>
      <c r="D1672"/>
      <c r="E1672"/>
      <c r="F1672"/>
      <c r="G1672"/>
      <c r="H1672"/>
      <c r="I1672"/>
      <c r="J1672"/>
      <c r="K1672"/>
      <c r="L1672"/>
      <c r="M1672"/>
      <c r="N1672"/>
    </row>
    <row r="1673" spans="2:14" x14ac:dyDescent="0.2">
      <c r="B1673"/>
      <c r="C1673"/>
      <c r="D1673"/>
      <c r="E1673"/>
      <c r="F1673"/>
      <c r="G1673"/>
      <c r="H1673"/>
      <c r="I1673"/>
      <c r="J1673"/>
      <c r="K1673"/>
      <c r="L1673"/>
      <c r="M1673"/>
      <c r="N1673"/>
    </row>
    <row r="1674" spans="2:14" x14ac:dyDescent="0.2">
      <c r="B1674"/>
      <c r="C1674"/>
      <c r="D1674"/>
      <c r="E1674"/>
      <c r="F1674"/>
      <c r="G1674"/>
      <c r="H1674"/>
      <c r="I1674"/>
      <c r="J1674"/>
      <c r="K1674"/>
      <c r="L1674"/>
      <c r="M1674"/>
      <c r="N1674"/>
    </row>
    <row r="1675" spans="2:14" x14ac:dyDescent="0.2">
      <c r="B1675"/>
      <c r="C1675"/>
      <c r="D1675"/>
      <c r="E1675"/>
      <c r="F1675"/>
      <c r="G1675"/>
      <c r="H1675"/>
      <c r="I1675"/>
      <c r="J1675"/>
      <c r="K1675"/>
      <c r="L1675"/>
      <c r="M1675"/>
      <c r="N1675"/>
    </row>
    <row r="1676" spans="2:14" x14ac:dyDescent="0.2">
      <c r="B1676"/>
      <c r="C1676"/>
      <c r="D1676"/>
      <c r="E1676"/>
      <c r="F1676"/>
      <c r="G1676"/>
      <c r="H1676"/>
      <c r="I1676"/>
      <c r="J1676"/>
      <c r="K1676"/>
      <c r="L1676"/>
      <c r="M1676"/>
      <c r="N1676"/>
    </row>
    <row r="1677" spans="2:14" x14ac:dyDescent="0.2">
      <c r="B1677"/>
      <c r="C1677"/>
      <c r="D1677"/>
      <c r="E1677"/>
      <c r="F1677"/>
      <c r="G1677"/>
      <c r="H1677"/>
      <c r="I1677"/>
      <c r="J1677"/>
      <c r="K1677"/>
      <c r="L1677"/>
      <c r="M1677"/>
      <c r="N1677"/>
    </row>
    <row r="1678" spans="2:14" x14ac:dyDescent="0.2">
      <c r="B1678"/>
      <c r="C1678"/>
      <c r="D1678"/>
      <c r="E1678"/>
      <c r="F1678"/>
      <c r="G1678"/>
      <c r="H1678"/>
      <c r="I1678"/>
      <c r="J1678"/>
      <c r="K1678"/>
      <c r="L1678"/>
      <c r="M1678"/>
      <c r="N1678"/>
    </row>
    <row r="1679" spans="2:14" x14ac:dyDescent="0.2">
      <c r="B1679"/>
      <c r="C1679"/>
      <c r="D1679"/>
      <c r="E1679"/>
      <c r="F1679"/>
      <c r="G1679"/>
      <c r="H1679"/>
      <c r="I1679"/>
      <c r="J1679"/>
      <c r="K1679"/>
      <c r="L1679"/>
      <c r="M1679"/>
      <c r="N1679"/>
    </row>
    <row r="1680" spans="2:14" x14ac:dyDescent="0.2">
      <c r="B1680"/>
      <c r="C1680"/>
      <c r="D1680"/>
      <c r="E1680"/>
      <c r="F1680"/>
      <c r="G1680"/>
      <c r="H1680"/>
      <c r="I1680"/>
      <c r="J1680"/>
      <c r="K1680"/>
      <c r="L1680"/>
      <c r="M1680"/>
      <c r="N1680"/>
    </row>
    <row r="1681" spans="2:14" x14ac:dyDescent="0.2">
      <c r="B1681"/>
      <c r="C1681"/>
      <c r="D1681"/>
      <c r="E1681"/>
      <c r="F1681"/>
      <c r="G1681"/>
      <c r="H1681"/>
      <c r="I1681"/>
      <c r="J1681"/>
      <c r="K1681"/>
      <c r="L1681"/>
      <c r="M1681"/>
      <c r="N1681"/>
    </row>
    <row r="1682" spans="2:14" x14ac:dyDescent="0.2">
      <c r="B1682"/>
      <c r="C1682"/>
      <c r="D1682"/>
      <c r="E1682"/>
      <c r="F1682"/>
      <c r="G1682"/>
      <c r="H1682"/>
      <c r="I1682"/>
      <c r="J1682"/>
      <c r="K1682"/>
      <c r="L1682"/>
      <c r="M1682"/>
      <c r="N1682"/>
    </row>
    <row r="1683" spans="2:14" x14ac:dyDescent="0.2">
      <c r="B1683"/>
      <c r="C1683"/>
      <c r="D1683"/>
      <c r="E1683"/>
      <c r="F1683"/>
      <c r="G1683"/>
      <c r="H1683"/>
      <c r="I1683"/>
      <c r="J1683"/>
      <c r="K1683"/>
      <c r="L1683"/>
      <c r="M1683"/>
      <c r="N1683"/>
    </row>
    <row r="1684" spans="2:14" x14ac:dyDescent="0.2">
      <c r="B1684"/>
      <c r="C1684"/>
      <c r="D1684"/>
      <c r="E1684"/>
      <c r="F1684"/>
      <c r="G1684"/>
      <c r="H1684"/>
      <c r="I1684"/>
      <c r="J1684"/>
      <c r="K1684"/>
      <c r="L1684"/>
      <c r="M1684"/>
      <c r="N1684"/>
    </row>
    <row r="1685" spans="2:14" x14ac:dyDescent="0.2">
      <c r="B1685"/>
      <c r="C1685"/>
      <c r="D1685"/>
      <c r="E1685"/>
      <c r="F1685"/>
      <c r="G1685"/>
      <c r="H1685"/>
      <c r="I1685"/>
      <c r="J1685"/>
      <c r="K1685"/>
      <c r="L1685"/>
      <c r="M1685"/>
      <c r="N1685"/>
    </row>
    <row r="1686" spans="2:14" x14ac:dyDescent="0.2">
      <c r="B1686"/>
      <c r="C1686"/>
      <c r="D1686"/>
      <c r="E1686"/>
      <c r="F1686"/>
      <c r="G1686"/>
      <c r="H1686"/>
      <c r="I1686"/>
      <c r="J1686"/>
      <c r="K1686"/>
      <c r="L1686"/>
      <c r="M1686"/>
      <c r="N1686"/>
    </row>
    <row r="1687" spans="2:14" x14ac:dyDescent="0.2">
      <c r="B1687"/>
      <c r="C1687"/>
      <c r="D1687"/>
      <c r="E1687"/>
      <c r="F1687"/>
      <c r="G1687"/>
      <c r="H1687"/>
      <c r="I1687"/>
      <c r="J1687"/>
      <c r="K1687"/>
      <c r="L1687"/>
      <c r="M1687"/>
      <c r="N1687"/>
    </row>
    <row r="1688" spans="2:14" x14ac:dyDescent="0.2">
      <c r="B1688"/>
      <c r="C1688"/>
      <c r="D1688"/>
      <c r="E1688"/>
      <c r="F1688"/>
      <c r="G1688"/>
      <c r="H1688"/>
      <c r="I1688"/>
      <c r="J1688"/>
      <c r="K1688"/>
      <c r="L1688"/>
      <c r="M1688"/>
      <c r="N1688"/>
    </row>
    <row r="1689" spans="2:14" x14ac:dyDescent="0.2">
      <c r="B1689"/>
      <c r="C1689"/>
      <c r="D1689"/>
      <c r="E1689"/>
      <c r="F1689"/>
      <c r="G1689"/>
      <c r="H1689"/>
      <c r="I1689"/>
      <c r="J1689"/>
      <c r="K1689"/>
      <c r="L1689"/>
      <c r="M1689"/>
      <c r="N1689"/>
    </row>
    <row r="1690" spans="2:14" x14ac:dyDescent="0.2">
      <c r="B1690"/>
      <c r="C1690"/>
      <c r="D1690"/>
      <c r="E1690"/>
      <c r="F1690"/>
      <c r="G1690"/>
      <c r="H1690"/>
      <c r="I1690"/>
      <c r="J1690"/>
      <c r="K1690"/>
      <c r="L1690"/>
      <c r="M1690"/>
      <c r="N1690"/>
    </row>
    <row r="1691" spans="2:14" x14ac:dyDescent="0.2">
      <c r="B1691"/>
      <c r="C1691"/>
      <c r="D1691"/>
      <c r="E1691"/>
      <c r="F1691"/>
      <c r="G1691"/>
      <c r="H1691"/>
      <c r="I1691"/>
      <c r="J1691"/>
      <c r="K1691"/>
      <c r="L1691"/>
      <c r="M1691"/>
      <c r="N1691"/>
    </row>
    <row r="1692" spans="2:14" x14ac:dyDescent="0.2">
      <c r="B1692"/>
      <c r="C1692"/>
      <c r="D1692"/>
      <c r="E1692"/>
      <c r="F1692"/>
      <c r="G1692"/>
      <c r="H1692"/>
      <c r="I1692"/>
      <c r="J1692"/>
      <c r="K1692"/>
      <c r="L1692"/>
      <c r="M1692"/>
      <c r="N1692"/>
    </row>
    <row r="1693" spans="2:14" x14ac:dyDescent="0.2">
      <c r="B1693"/>
      <c r="C1693"/>
      <c r="D1693"/>
      <c r="E1693"/>
      <c r="F1693"/>
      <c r="G1693"/>
      <c r="H1693"/>
      <c r="I1693"/>
      <c r="J1693"/>
      <c r="K1693"/>
      <c r="L1693"/>
      <c r="M1693"/>
      <c r="N1693"/>
    </row>
    <row r="1694" spans="2:14" x14ac:dyDescent="0.2">
      <c r="B1694"/>
      <c r="C1694"/>
      <c r="D1694"/>
      <c r="E1694"/>
      <c r="F1694"/>
      <c r="G1694"/>
      <c r="H1694"/>
      <c r="I1694"/>
      <c r="J1694"/>
      <c r="K1694"/>
      <c r="L1694"/>
      <c r="M1694"/>
      <c r="N1694"/>
    </row>
    <row r="1695" spans="2:14" x14ac:dyDescent="0.2">
      <c r="B1695"/>
      <c r="C1695"/>
      <c r="D1695"/>
      <c r="E1695"/>
      <c r="F1695"/>
      <c r="G1695"/>
      <c r="H1695"/>
      <c r="I1695"/>
      <c r="J1695"/>
      <c r="K1695"/>
      <c r="L1695"/>
      <c r="M1695"/>
      <c r="N1695"/>
    </row>
    <row r="1696" spans="2:14" x14ac:dyDescent="0.2">
      <c r="B1696"/>
      <c r="C1696"/>
      <c r="D1696"/>
      <c r="E1696"/>
      <c r="F1696"/>
      <c r="G1696"/>
      <c r="H1696"/>
      <c r="I1696"/>
      <c r="J1696"/>
      <c r="K1696"/>
      <c r="L1696"/>
      <c r="M1696"/>
      <c r="N1696"/>
    </row>
    <row r="1697" spans="2:14" x14ac:dyDescent="0.2">
      <c r="B1697"/>
      <c r="C1697"/>
      <c r="D1697"/>
      <c r="E1697"/>
      <c r="F1697"/>
      <c r="G1697"/>
      <c r="H1697"/>
      <c r="I1697"/>
      <c r="J1697"/>
      <c r="K1697"/>
      <c r="L1697"/>
      <c r="M1697"/>
      <c r="N1697"/>
    </row>
    <row r="1698" spans="2:14" x14ac:dyDescent="0.2">
      <c r="B1698"/>
      <c r="C1698"/>
      <c r="D1698"/>
      <c r="E1698"/>
      <c r="F1698"/>
      <c r="G1698"/>
      <c r="H1698"/>
      <c r="I1698"/>
      <c r="J1698"/>
      <c r="K1698"/>
      <c r="L1698"/>
      <c r="M1698"/>
      <c r="N1698"/>
    </row>
    <row r="1699" spans="2:14" x14ac:dyDescent="0.2">
      <c r="B1699"/>
      <c r="C1699"/>
      <c r="D1699"/>
      <c r="E1699"/>
      <c r="F1699"/>
      <c r="G1699"/>
      <c r="H1699"/>
      <c r="I1699"/>
      <c r="J1699"/>
      <c r="K1699"/>
      <c r="L1699"/>
      <c r="M1699"/>
      <c r="N1699"/>
    </row>
    <row r="1700" spans="2:14" x14ac:dyDescent="0.2">
      <c r="B1700"/>
      <c r="C1700"/>
      <c r="D1700"/>
      <c r="E1700"/>
      <c r="F1700"/>
      <c r="G1700"/>
      <c r="H1700"/>
      <c r="I1700"/>
      <c r="J1700"/>
      <c r="K1700"/>
      <c r="L1700"/>
      <c r="M1700"/>
      <c r="N1700"/>
    </row>
    <row r="1701" spans="2:14" x14ac:dyDescent="0.2">
      <c r="B1701"/>
      <c r="C1701"/>
      <c r="D1701"/>
      <c r="E1701"/>
      <c r="F1701"/>
      <c r="G1701"/>
      <c r="H1701"/>
      <c r="I1701"/>
      <c r="J1701"/>
      <c r="K1701"/>
      <c r="L1701"/>
      <c r="M1701"/>
      <c r="N1701"/>
    </row>
    <row r="1702" spans="2:14" x14ac:dyDescent="0.2">
      <c r="B1702"/>
      <c r="C1702"/>
      <c r="D1702"/>
      <c r="E1702"/>
      <c r="F1702"/>
      <c r="G1702"/>
      <c r="H1702"/>
      <c r="I1702"/>
      <c r="J1702"/>
      <c r="K1702"/>
      <c r="L1702"/>
      <c r="M1702"/>
      <c r="N1702"/>
    </row>
    <row r="1703" spans="2:14" x14ac:dyDescent="0.2">
      <c r="B1703"/>
      <c r="C1703"/>
      <c r="D1703"/>
      <c r="E1703"/>
      <c r="F1703"/>
      <c r="G1703"/>
      <c r="H1703"/>
      <c r="I1703"/>
      <c r="J1703"/>
      <c r="K1703"/>
      <c r="L1703"/>
      <c r="M1703"/>
      <c r="N1703"/>
    </row>
    <row r="1704" spans="2:14" x14ac:dyDescent="0.2">
      <c r="B1704"/>
      <c r="C1704"/>
      <c r="D1704"/>
      <c r="E1704"/>
      <c r="F1704"/>
      <c r="G1704"/>
      <c r="H1704"/>
      <c r="I1704"/>
      <c r="J1704"/>
      <c r="K1704"/>
      <c r="L1704"/>
      <c r="M1704"/>
      <c r="N1704"/>
    </row>
    <row r="1705" spans="2:14" x14ac:dyDescent="0.2">
      <c r="B1705"/>
      <c r="C1705"/>
      <c r="D1705"/>
      <c r="E1705"/>
      <c r="F1705"/>
      <c r="G1705"/>
      <c r="H1705"/>
      <c r="I1705"/>
      <c r="J1705"/>
      <c r="K1705"/>
      <c r="L1705"/>
      <c r="M1705"/>
      <c r="N1705"/>
    </row>
    <row r="1706" spans="2:14" x14ac:dyDescent="0.2">
      <c r="B1706"/>
      <c r="C1706"/>
      <c r="D1706"/>
      <c r="E1706"/>
      <c r="F1706"/>
      <c r="G1706"/>
      <c r="H1706"/>
      <c r="I1706"/>
      <c r="J1706"/>
      <c r="K1706"/>
      <c r="L1706"/>
      <c r="M1706"/>
      <c r="N1706"/>
    </row>
    <row r="1707" spans="2:14" x14ac:dyDescent="0.2">
      <c r="B1707"/>
      <c r="C1707"/>
      <c r="D1707"/>
      <c r="E1707"/>
      <c r="F1707"/>
      <c r="G1707"/>
      <c r="H1707"/>
      <c r="I1707"/>
      <c r="J1707"/>
      <c r="K1707"/>
      <c r="L1707"/>
      <c r="M1707"/>
      <c r="N1707"/>
    </row>
    <row r="1708" spans="2:14" x14ac:dyDescent="0.2">
      <c r="B1708"/>
      <c r="C1708"/>
      <c r="D1708"/>
      <c r="E1708"/>
      <c r="F1708"/>
      <c r="G1708"/>
      <c r="H1708"/>
      <c r="I1708"/>
      <c r="J1708"/>
      <c r="K1708"/>
      <c r="L1708"/>
      <c r="M1708"/>
      <c r="N1708"/>
    </row>
    <row r="1709" spans="2:14" x14ac:dyDescent="0.2">
      <c r="B1709"/>
      <c r="C1709"/>
      <c r="D1709"/>
      <c r="E1709"/>
      <c r="F1709"/>
      <c r="G1709"/>
      <c r="H1709"/>
      <c r="I1709"/>
      <c r="J1709"/>
      <c r="K1709"/>
      <c r="L1709"/>
      <c r="M1709"/>
      <c r="N1709"/>
    </row>
    <row r="1710" spans="2:14" x14ac:dyDescent="0.2">
      <c r="B1710"/>
      <c r="C1710"/>
      <c r="D1710"/>
      <c r="E1710"/>
      <c r="F1710"/>
      <c r="G1710"/>
      <c r="H1710"/>
      <c r="I1710"/>
      <c r="J1710"/>
      <c r="K1710"/>
      <c r="L1710"/>
      <c r="M1710"/>
      <c r="N1710"/>
    </row>
    <row r="1711" spans="2:14" x14ac:dyDescent="0.2">
      <c r="B1711"/>
      <c r="C1711"/>
      <c r="D1711"/>
      <c r="E1711"/>
      <c r="F1711"/>
      <c r="G1711"/>
      <c r="H1711"/>
      <c r="I1711"/>
      <c r="J1711"/>
      <c r="K1711"/>
      <c r="L1711"/>
      <c r="M1711"/>
      <c r="N1711"/>
    </row>
    <row r="1712" spans="2:14" x14ac:dyDescent="0.2">
      <c r="B1712"/>
      <c r="C1712"/>
      <c r="D1712"/>
      <c r="E1712"/>
      <c r="F1712"/>
      <c r="G1712"/>
      <c r="H1712"/>
      <c r="I1712"/>
      <c r="J1712"/>
      <c r="K1712"/>
      <c r="L1712"/>
      <c r="M1712"/>
      <c r="N1712"/>
    </row>
    <row r="1713" spans="2:14" x14ac:dyDescent="0.2">
      <c r="B1713"/>
      <c r="C1713"/>
      <c r="D1713"/>
      <c r="E1713"/>
      <c r="F1713"/>
      <c r="G1713"/>
      <c r="H1713"/>
      <c r="I1713"/>
      <c r="J1713"/>
      <c r="K1713"/>
      <c r="L1713"/>
      <c r="M1713"/>
      <c r="N1713"/>
    </row>
    <row r="1714" spans="2:14" x14ac:dyDescent="0.2">
      <c r="B1714"/>
      <c r="C1714"/>
      <c r="D1714"/>
      <c r="E1714"/>
      <c r="F1714"/>
      <c r="G1714"/>
      <c r="H1714"/>
      <c r="I1714"/>
      <c r="J1714"/>
      <c r="K1714"/>
      <c r="L1714"/>
      <c r="M1714"/>
      <c r="N1714"/>
    </row>
    <row r="1715" spans="2:14" x14ac:dyDescent="0.2">
      <c r="B1715"/>
      <c r="C1715"/>
      <c r="D1715"/>
      <c r="E1715"/>
      <c r="F1715"/>
      <c r="G1715"/>
      <c r="H1715"/>
      <c r="I1715"/>
      <c r="J1715"/>
      <c r="K1715"/>
      <c r="L1715"/>
      <c r="M1715"/>
      <c r="N1715"/>
    </row>
    <row r="1716" spans="2:14" x14ac:dyDescent="0.2">
      <c r="B1716"/>
      <c r="C1716"/>
      <c r="D1716"/>
      <c r="E1716"/>
      <c r="F1716"/>
      <c r="G1716"/>
      <c r="H1716"/>
      <c r="I1716"/>
      <c r="J1716"/>
      <c r="K1716"/>
      <c r="L1716"/>
      <c r="M1716"/>
      <c r="N1716"/>
    </row>
    <row r="1717" spans="2:14" x14ac:dyDescent="0.2">
      <c r="B1717"/>
      <c r="C1717"/>
      <c r="D1717"/>
      <c r="E1717"/>
      <c r="F1717"/>
      <c r="G1717"/>
      <c r="H1717"/>
      <c r="I1717"/>
      <c r="J1717"/>
      <c r="K1717"/>
      <c r="L1717"/>
      <c r="M1717"/>
      <c r="N1717"/>
    </row>
    <row r="1718" spans="2:14" x14ac:dyDescent="0.2">
      <c r="B1718"/>
      <c r="C1718"/>
      <c r="D1718"/>
      <c r="E1718"/>
      <c r="F1718"/>
      <c r="G1718"/>
      <c r="H1718"/>
      <c r="I1718"/>
      <c r="J1718"/>
      <c r="K1718"/>
      <c r="L1718"/>
      <c r="M1718"/>
      <c r="N1718"/>
    </row>
    <row r="1719" spans="2:14" x14ac:dyDescent="0.2">
      <c r="B1719"/>
      <c r="C1719"/>
      <c r="D1719"/>
      <c r="E1719"/>
      <c r="F1719"/>
      <c r="G1719"/>
      <c r="H1719"/>
      <c r="I1719"/>
      <c r="J1719"/>
      <c r="K1719"/>
      <c r="L1719"/>
      <c r="M1719"/>
      <c r="N1719"/>
    </row>
    <row r="1720" spans="2:14" x14ac:dyDescent="0.2">
      <c r="B1720"/>
      <c r="C1720"/>
      <c r="D1720"/>
      <c r="E1720"/>
      <c r="F1720"/>
      <c r="G1720"/>
      <c r="H1720"/>
      <c r="I1720"/>
      <c r="J1720"/>
      <c r="K1720"/>
      <c r="L1720"/>
      <c r="M1720"/>
      <c r="N1720"/>
    </row>
    <row r="1721" spans="2:14" x14ac:dyDescent="0.2">
      <c r="B1721"/>
      <c r="C1721"/>
      <c r="D1721"/>
      <c r="E1721"/>
      <c r="F1721"/>
      <c r="G1721"/>
      <c r="H1721"/>
      <c r="I1721"/>
      <c r="J1721"/>
      <c r="K1721"/>
      <c r="L1721"/>
      <c r="M1721"/>
      <c r="N1721"/>
    </row>
    <row r="1722" spans="2:14" x14ac:dyDescent="0.2">
      <c r="B1722"/>
      <c r="C1722"/>
      <c r="D1722"/>
      <c r="E1722"/>
      <c r="F1722"/>
      <c r="G1722"/>
      <c r="H1722"/>
      <c r="I1722"/>
      <c r="J1722"/>
      <c r="K1722"/>
      <c r="L1722"/>
      <c r="M1722"/>
      <c r="N1722"/>
    </row>
    <row r="1723" spans="2:14" x14ac:dyDescent="0.2">
      <c r="B1723"/>
      <c r="C1723"/>
      <c r="D1723"/>
      <c r="E1723"/>
      <c r="F1723"/>
      <c r="G1723"/>
      <c r="H1723"/>
      <c r="I1723"/>
      <c r="J1723"/>
      <c r="K1723"/>
      <c r="L1723"/>
      <c r="M1723"/>
      <c r="N1723"/>
    </row>
    <row r="1724" spans="2:14" x14ac:dyDescent="0.2">
      <c r="B1724"/>
      <c r="C1724"/>
      <c r="D1724"/>
      <c r="E1724"/>
      <c r="F1724"/>
      <c r="G1724"/>
      <c r="H1724"/>
      <c r="I1724"/>
      <c r="J1724"/>
      <c r="K1724"/>
      <c r="L1724"/>
      <c r="M1724"/>
      <c r="N1724"/>
    </row>
    <row r="1725" spans="2:14" x14ac:dyDescent="0.2">
      <c r="B1725"/>
      <c r="C1725"/>
      <c r="D1725"/>
      <c r="E1725"/>
      <c r="F1725"/>
      <c r="G1725"/>
      <c r="H1725"/>
      <c r="I1725"/>
      <c r="J1725"/>
      <c r="K1725"/>
      <c r="L1725"/>
      <c r="M1725"/>
      <c r="N1725"/>
    </row>
    <row r="1726" spans="2:14" x14ac:dyDescent="0.2">
      <c r="B1726"/>
      <c r="C1726"/>
      <c r="D1726"/>
      <c r="E1726"/>
      <c r="F1726"/>
      <c r="G1726"/>
      <c r="H1726"/>
      <c r="I1726"/>
      <c r="J1726"/>
      <c r="K1726"/>
      <c r="L1726"/>
      <c r="M1726"/>
      <c r="N1726"/>
    </row>
    <row r="1727" spans="2:14" x14ac:dyDescent="0.2">
      <c r="B1727"/>
      <c r="C1727"/>
      <c r="D1727"/>
      <c r="E1727"/>
      <c r="F1727"/>
      <c r="G1727"/>
      <c r="H1727"/>
      <c r="I1727"/>
      <c r="J1727"/>
      <c r="K1727"/>
      <c r="L1727"/>
      <c r="M1727"/>
      <c r="N1727"/>
    </row>
    <row r="1728" spans="2:14" x14ac:dyDescent="0.2">
      <c r="B1728"/>
      <c r="C1728"/>
      <c r="D1728"/>
      <c r="E1728"/>
      <c r="F1728"/>
      <c r="G1728"/>
      <c r="H1728"/>
      <c r="I1728"/>
      <c r="J1728"/>
      <c r="K1728"/>
      <c r="L1728"/>
      <c r="M1728"/>
      <c r="N1728"/>
    </row>
    <row r="1729" spans="2:14" x14ac:dyDescent="0.2">
      <c r="B1729"/>
      <c r="C1729"/>
      <c r="D1729"/>
      <c r="E1729"/>
      <c r="F1729"/>
      <c r="G1729"/>
      <c r="H1729"/>
      <c r="I1729"/>
      <c r="J1729"/>
      <c r="K1729"/>
      <c r="L1729"/>
      <c r="M1729"/>
      <c r="N1729"/>
    </row>
    <row r="1730" spans="2:14" x14ac:dyDescent="0.2">
      <c r="B1730"/>
      <c r="C1730"/>
      <c r="D1730"/>
      <c r="E1730"/>
      <c r="F1730"/>
      <c r="G1730"/>
      <c r="H1730"/>
      <c r="I1730"/>
      <c r="J1730"/>
      <c r="K1730"/>
      <c r="L1730"/>
      <c r="M1730"/>
      <c r="N1730"/>
    </row>
    <row r="1731" spans="2:14" x14ac:dyDescent="0.2">
      <c r="B1731"/>
      <c r="C1731"/>
      <c r="D1731"/>
      <c r="E1731"/>
      <c r="F1731"/>
      <c r="G1731"/>
      <c r="H1731"/>
      <c r="I1731"/>
      <c r="J1731"/>
      <c r="K1731"/>
      <c r="L1731"/>
      <c r="M1731"/>
      <c r="N1731"/>
    </row>
    <row r="1732" spans="2:14" x14ac:dyDescent="0.2">
      <c r="B1732"/>
      <c r="C1732"/>
      <c r="D1732"/>
      <c r="E1732"/>
      <c r="F1732"/>
      <c r="G1732"/>
      <c r="H1732"/>
      <c r="I1732"/>
      <c r="J1732"/>
      <c r="K1732"/>
      <c r="L1732"/>
      <c r="M1732"/>
      <c r="N1732"/>
    </row>
    <row r="1733" spans="2:14" x14ac:dyDescent="0.2">
      <c r="B1733"/>
      <c r="C1733"/>
      <c r="D1733"/>
      <c r="E1733"/>
      <c r="F1733"/>
      <c r="G1733"/>
      <c r="H1733"/>
      <c r="I1733"/>
      <c r="J1733"/>
      <c r="K1733"/>
      <c r="L1733"/>
      <c r="M1733"/>
      <c r="N1733"/>
    </row>
    <row r="1734" spans="2:14" x14ac:dyDescent="0.2">
      <c r="B1734"/>
      <c r="C1734"/>
      <c r="D1734"/>
      <c r="E1734"/>
      <c r="F1734"/>
      <c r="G1734"/>
      <c r="H1734"/>
      <c r="I1734"/>
      <c r="J1734"/>
      <c r="K1734"/>
      <c r="L1734"/>
      <c r="M1734"/>
      <c r="N1734"/>
    </row>
    <row r="1735" spans="2:14" x14ac:dyDescent="0.2">
      <c r="B1735"/>
      <c r="C1735"/>
      <c r="D1735"/>
      <c r="E1735"/>
      <c r="F1735"/>
      <c r="G1735"/>
      <c r="H1735"/>
      <c r="I1735"/>
      <c r="J1735"/>
      <c r="K1735"/>
      <c r="L1735"/>
      <c r="M1735"/>
      <c r="N1735"/>
    </row>
    <row r="1736" spans="2:14" x14ac:dyDescent="0.2">
      <c r="B1736"/>
      <c r="C1736"/>
      <c r="D1736"/>
      <c r="E1736"/>
      <c r="F1736"/>
      <c r="G1736"/>
      <c r="H1736"/>
      <c r="I1736"/>
      <c r="J1736"/>
      <c r="K1736"/>
      <c r="L1736"/>
      <c r="M1736"/>
      <c r="N1736"/>
    </row>
    <row r="1737" spans="2:14" x14ac:dyDescent="0.2">
      <c r="B1737"/>
      <c r="C1737"/>
      <c r="D1737"/>
      <c r="E1737"/>
      <c r="F1737"/>
      <c r="G1737"/>
      <c r="H1737"/>
      <c r="I1737"/>
      <c r="J1737"/>
      <c r="K1737"/>
      <c r="L1737"/>
      <c r="M1737"/>
      <c r="N1737"/>
    </row>
    <row r="1738" spans="2:14" x14ac:dyDescent="0.2">
      <c r="B1738"/>
      <c r="C1738"/>
      <c r="D1738"/>
      <c r="E1738"/>
      <c r="F1738"/>
      <c r="G1738"/>
      <c r="H1738"/>
      <c r="I1738"/>
      <c r="J1738"/>
      <c r="K1738"/>
      <c r="L1738"/>
      <c r="M1738"/>
      <c r="N1738"/>
    </row>
    <row r="1739" spans="2:14" x14ac:dyDescent="0.2">
      <c r="B1739"/>
      <c r="C1739"/>
      <c r="D1739"/>
      <c r="E1739"/>
      <c r="F1739"/>
      <c r="G1739"/>
      <c r="H1739"/>
      <c r="I1739"/>
      <c r="J1739"/>
      <c r="K1739"/>
      <c r="L1739"/>
      <c r="M1739"/>
      <c r="N1739"/>
    </row>
    <row r="1740" spans="2:14" x14ac:dyDescent="0.2">
      <c r="B1740"/>
      <c r="C1740"/>
      <c r="D1740"/>
      <c r="E1740"/>
      <c r="F1740"/>
      <c r="G1740"/>
      <c r="H1740"/>
      <c r="I1740"/>
      <c r="J1740"/>
      <c r="K1740"/>
      <c r="L1740"/>
      <c r="M1740"/>
      <c r="N1740"/>
    </row>
    <row r="1741" spans="2:14" x14ac:dyDescent="0.2">
      <c r="B1741"/>
      <c r="C1741"/>
      <c r="D1741"/>
      <c r="E1741"/>
      <c r="F1741"/>
      <c r="G1741"/>
      <c r="H1741"/>
      <c r="I1741"/>
      <c r="J1741"/>
      <c r="K1741"/>
      <c r="L1741"/>
      <c r="M1741"/>
      <c r="N1741"/>
    </row>
    <row r="1742" spans="2:14" x14ac:dyDescent="0.2">
      <c r="B1742"/>
      <c r="C1742"/>
      <c r="D1742"/>
      <c r="E1742"/>
      <c r="F1742"/>
      <c r="G1742"/>
      <c r="H1742"/>
      <c r="I1742"/>
      <c r="J1742"/>
      <c r="K1742"/>
      <c r="L1742"/>
      <c r="M1742"/>
      <c r="N1742"/>
    </row>
    <row r="1743" spans="2:14" x14ac:dyDescent="0.2">
      <c r="B1743"/>
      <c r="C1743"/>
      <c r="D1743"/>
      <c r="E1743"/>
      <c r="F1743"/>
      <c r="G1743"/>
      <c r="H1743"/>
      <c r="I1743"/>
      <c r="J1743"/>
      <c r="K1743"/>
      <c r="L1743"/>
      <c r="M1743"/>
      <c r="N1743"/>
    </row>
    <row r="1744" spans="2:14" x14ac:dyDescent="0.2">
      <c r="B1744"/>
      <c r="C1744"/>
      <c r="D1744"/>
      <c r="E1744"/>
      <c r="F1744"/>
      <c r="G1744"/>
      <c r="H1744"/>
      <c r="I1744"/>
      <c r="J1744"/>
      <c r="K1744"/>
      <c r="L1744"/>
      <c r="M1744"/>
      <c r="N1744"/>
    </row>
    <row r="1745" spans="2:14" x14ac:dyDescent="0.2">
      <c r="B1745"/>
      <c r="C1745"/>
      <c r="D1745"/>
      <c r="E1745"/>
      <c r="F1745"/>
      <c r="G1745"/>
      <c r="H1745"/>
      <c r="I1745"/>
      <c r="J1745"/>
      <c r="K1745"/>
      <c r="L1745"/>
      <c r="M1745"/>
      <c r="N1745"/>
    </row>
    <row r="1746" spans="2:14" x14ac:dyDescent="0.2">
      <c r="B1746"/>
      <c r="C1746"/>
      <c r="D1746"/>
      <c r="E1746"/>
      <c r="F1746"/>
      <c r="G1746"/>
      <c r="H1746"/>
      <c r="I1746"/>
      <c r="J1746"/>
      <c r="K1746"/>
      <c r="L1746"/>
      <c r="M1746"/>
      <c r="N1746"/>
    </row>
    <row r="1747" spans="2:14" x14ac:dyDescent="0.2">
      <c r="B1747"/>
      <c r="C1747"/>
      <c r="D1747"/>
      <c r="E1747"/>
      <c r="F1747"/>
      <c r="G1747"/>
      <c r="H1747"/>
      <c r="I1747"/>
      <c r="J1747"/>
      <c r="K1747"/>
      <c r="L1747"/>
      <c r="M1747"/>
      <c r="N1747"/>
    </row>
    <row r="1748" spans="2:14" x14ac:dyDescent="0.2">
      <c r="B1748"/>
      <c r="C1748"/>
      <c r="D1748"/>
      <c r="E1748"/>
      <c r="F1748"/>
      <c r="G1748"/>
      <c r="H1748"/>
      <c r="I1748"/>
      <c r="J1748"/>
      <c r="K1748"/>
      <c r="L1748"/>
      <c r="M1748"/>
      <c r="N1748"/>
    </row>
    <row r="1749" spans="2:14" x14ac:dyDescent="0.2">
      <c r="B1749"/>
      <c r="C1749"/>
      <c r="D1749"/>
      <c r="E1749"/>
      <c r="F1749"/>
      <c r="G1749"/>
      <c r="H1749"/>
      <c r="I1749"/>
      <c r="J1749"/>
      <c r="K1749"/>
      <c r="L1749"/>
      <c r="M1749"/>
      <c r="N1749"/>
    </row>
    <row r="1750" spans="2:14" x14ac:dyDescent="0.2">
      <c r="B1750"/>
      <c r="C1750"/>
      <c r="D1750"/>
      <c r="E1750"/>
      <c r="F1750"/>
      <c r="G1750"/>
      <c r="H1750"/>
      <c r="I1750"/>
      <c r="J1750"/>
      <c r="K1750"/>
      <c r="L1750"/>
      <c r="M1750"/>
      <c r="N1750"/>
    </row>
    <row r="1751" spans="2:14" x14ac:dyDescent="0.2">
      <c r="B1751"/>
      <c r="C1751"/>
      <c r="D1751"/>
      <c r="E1751"/>
      <c r="F1751"/>
      <c r="G1751"/>
      <c r="H1751"/>
      <c r="I1751"/>
      <c r="J1751"/>
      <c r="K1751"/>
      <c r="L1751"/>
      <c r="M1751"/>
      <c r="N1751"/>
    </row>
    <row r="1752" spans="2:14" x14ac:dyDescent="0.2">
      <c r="B1752"/>
      <c r="C1752"/>
      <c r="D1752"/>
      <c r="E1752"/>
      <c r="F1752"/>
      <c r="G1752"/>
      <c r="H1752"/>
      <c r="I1752"/>
      <c r="J1752"/>
      <c r="K1752"/>
      <c r="L1752"/>
      <c r="M1752"/>
      <c r="N1752"/>
    </row>
    <row r="1753" spans="2:14" x14ac:dyDescent="0.2">
      <c r="B1753"/>
      <c r="C1753"/>
      <c r="D1753"/>
      <c r="E1753"/>
      <c r="F1753"/>
      <c r="G1753"/>
      <c r="H1753"/>
      <c r="I1753"/>
      <c r="J1753"/>
      <c r="K1753"/>
      <c r="L1753"/>
      <c r="M1753"/>
      <c r="N1753"/>
    </row>
    <row r="1754" spans="2:14" x14ac:dyDescent="0.2">
      <c r="B1754"/>
      <c r="C1754"/>
      <c r="D1754"/>
      <c r="E1754"/>
      <c r="F1754"/>
      <c r="G1754"/>
      <c r="H1754"/>
      <c r="I1754"/>
      <c r="J1754"/>
      <c r="K1754"/>
      <c r="L1754"/>
      <c r="M1754"/>
      <c r="N1754"/>
    </row>
    <row r="1755" spans="2:14" x14ac:dyDescent="0.2">
      <c r="B1755"/>
      <c r="C1755"/>
      <c r="D1755"/>
      <c r="E1755"/>
      <c r="F1755"/>
      <c r="G1755"/>
      <c r="H1755"/>
      <c r="I1755"/>
      <c r="J1755"/>
      <c r="K1755"/>
      <c r="L1755"/>
      <c r="M1755"/>
      <c r="N1755"/>
    </row>
    <row r="1756" spans="2:14" x14ac:dyDescent="0.2">
      <c r="B1756"/>
      <c r="C1756"/>
      <c r="D1756"/>
      <c r="E1756"/>
      <c r="F1756"/>
      <c r="G1756"/>
      <c r="H1756"/>
      <c r="I1756"/>
      <c r="J1756"/>
      <c r="K1756"/>
      <c r="L1756"/>
      <c r="M1756"/>
      <c r="N1756"/>
    </row>
    <row r="1757" spans="2:14" x14ac:dyDescent="0.2">
      <c r="B1757"/>
      <c r="C1757"/>
      <c r="D1757"/>
      <c r="E1757"/>
      <c r="F1757"/>
      <c r="G1757"/>
      <c r="H1757"/>
      <c r="I1757"/>
      <c r="J1757"/>
      <c r="K1757"/>
      <c r="L1757"/>
      <c r="M1757"/>
      <c r="N1757"/>
    </row>
    <row r="1758" spans="2:14" x14ac:dyDescent="0.2">
      <c r="B1758"/>
      <c r="C1758"/>
      <c r="D1758"/>
      <c r="E1758"/>
      <c r="F1758"/>
      <c r="G1758"/>
      <c r="H1758"/>
      <c r="I1758"/>
      <c r="J1758"/>
      <c r="K1758"/>
      <c r="L1758"/>
      <c r="M1758"/>
      <c r="N1758"/>
    </row>
    <row r="1759" spans="2:14" x14ac:dyDescent="0.2">
      <c r="B1759"/>
      <c r="C1759"/>
      <c r="D1759"/>
      <c r="E1759"/>
      <c r="F1759"/>
      <c r="G1759"/>
      <c r="H1759"/>
      <c r="I1759"/>
      <c r="J1759"/>
      <c r="K1759"/>
      <c r="L1759"/>
      <c r="M1759"/>
      <c r="N1759"/>
    </row>
    <row r="1760" spans="2:14" x14ac:dyDescent="0.2">
      <c r="B1760"/>
      <c r="C1760"/>
      <c r="D1760"/>
      <c r="E1760"/>
      <c r="F1760"/>
      <c r="G1760"/>
      <c r="H1760"/>
      <c r="I1760"/>
      <c r="J1760"/>
      <c r="K1760"/>
      <c r="L1760"/>
      <c r="M1760"/>
      <c r="N1760"/>
    </row>
    <row r="1761" spans="2:14" x14ac:dyDescent="0.2">
      <c r="B1761"/>
      <c r="C1761"/>
      <c r="D1761"/>
      <c r="E1761"/>
      <c r="F1761"/>
      <c r="G1761"/>
      <c r="H1761"/>
      <c r="I1761"/>
      <c r="J1761"/>
      <c r="K1761"/>
      <c r="L1761"/>
      <c r="M1761"/>
      <c r="N1761"/>
    </row>
    <row r="1762" spans="2:14" x14ac:dyDescent="0.2">
      <c r="B1762"/>
      <c r="C1762"/>
      <c r="D1762"/>
      <c r="E1762"/>
      <c r="F1762"/>
      <c r="G1762"/>
      <c r="H1762"/>
      <c r="I1762"/>
      <c r="J1762"/>
      <c r="K1762"/>
      <c r="L1762"/>
      <c r="M1762"/>
      <c r="N1762"/>
    </row>
    <row r="1763" spans="2:14" x14ac:dyDescent="0.2">
      <c r="B1763"/>
      <c r="C1763"/>
      <c r="D1763"/>
      <c r="E1763"/>
      <c r="F1763"/>
      <c r="G1763"/>
      <c r="H1763"/>
      <c r="I1763"/>
      <c r="J1763"/>
      <c r="K1763"/>
      <c r="L1763"/>
      <c r="M1763"/>
      <c r="N1763"/>
    </row>
    <row r="1764" spans="2:14" x14ac:dyDescent="0.2">
      <c r="B1764"/>
      <c r="C1764"/>
      <c r="D1764"/>
      <c r="E1764"/>
      <c r="F1764"/>
      <c r="G1764"/>
      <c r="H1764"/>
      <c r="I1764"/>
      <c r="J1764"/>
      <c r="K1764"/>
      <c r="L1764"/>
      <c r="M1764"/>
      <c r="N1764"/>
    </row>
    <row r="1765" spans="2:14" x14ac:dyDescent="0.2">
      <c r="B1765"/>
      <c r="C1765"/>
      <c r="D1765"/>
      <c r="E1765"/>
      <c r="F1765"/>
      <c r="G1765"/>
      <c r="H1765"/>
      <c r="I1765"/>
      <c r="J1765"/>
      <c r="K1765"/>
      <c r="L1765"/>
      <c r="M1765"/>
      <c r="N1765"/>
    </row>
    <row r="1766" spans="2:14" x14ac:dyDescent="0.2">
      <c r="B1766"/>
      <c r="C1766"/>
      <c r="D1766"/>
      <c r="E1766"/>
      <c r="F1766"/>
      <c r="G1766"/>
      <c r="H1766"/>
      <c r="I1766"/>
      <c r="J1766"/>
      <c r="K1766"/>
      <c r="L1766"/>
      <c r="M1766"/>
      <c r="N1766"/>
    </row>
    <row r="1767" spans="2:14" x14ac:dyDescent="0.2">
      <c r="B1767"/>
      <c r="C1767"/>
      <c r="D1767"/>
      <c r="E1767"/>
      <c r="F1767"/>
      <c r="G1767"/>
      <c r="H1767"/>
      <c r="I1767"/>
      <c r="J1767"/>
      <c r="K1767"/>
      <c r="L1767"/>
      <c r="M1767"/>
      <c r="N1767"/>
    </row>
    <row r="1768" spans="2:14" x14ac:dyDescent="0.2">
      <c r="B1768"/>
      <c r="C1768"/>
      <c r="D1768"/>
      <c r="E1768"/>
      <c r="F1768"/>
      <c r="G1768"/>
      <c r="H1768"/>
      <c r="I1768"/>
      <c r="J1768"/>
      <c r="K1768"/>
      <c r="L1768"/>
      <c r="M1768"/>
      <c r="N1768"/>
    </row>
    <row r="1769" spans="2:14" x14ac:dyDescent="0.2">
      <c r="B1769"/>
      <c r="C1769"/>
      <c r="D1769"/>
      <c r="E1769"/>
      <c r="F1769"/>
      <c r="G1769"/>
      <c r="H1769"/>
      <c r="I1769"/>
      <c r="J1769"/>
      <c r="K1769"/>
      <c r="L1769"/>
      <c r="M1769"/>
      <c r="N1769"/>
    </row>
    <row r="1770" spans="2:14" x14ac:dyDescent="0.2">
      <c r="B1770"/>
      <c r="C1770"/>
      <c r="D1770"/>
      <c r="E1770"/>
      <c r="F1770"/>
      <c r="G1770"/>
      <c r="H1770"/>
      <c r="I1770"/>
      <c r="J1770"/>
      <c r="K1770"/>
      <c r="L1770"/>
      <c r="M1770"/>
      <c r="N1770"/>
    </row>
    <row r="1771" spans="2:14" x14ac:dyDescent="0.2">
      <c r="B1771"/>
      <c r="C1771"/>
      <c r="D1771"/>
      <c r="E1771"/>
      <c r="F1771"/>
      <c r="G1771"/>
      <c r="H1771"/>
      <c r="I1771"/>
      <c r="J1771"/>
      <c r="K1771"/>
      <c r="L1771"/>
      <c r="M1771"/>
      <c r="N1771"/>
    </row>
    <row r="1772" spans="2:14" x14ac:dyDescent="0.2">
      <c r="B1772"/>
      <c r="C1772"/>
      <c r="D1772"/>
      <c r="E1772"/>
      <c r="F1772"/>
      <c r="G1772"/>
      <c r="H1772"/>
      <c r="I1772"/>
      <c r="J1772"/>
      <c r="K1772"/>
      <c r="L1772"/>
      <c r="M1772"/>
      <c r="N1772"/>
    </row>
    <row r="1773" spans="2:14" x14ac:dyDescent="0.2">
      <c r="B1773"/>
      <c r="C1773"/>
      <c r="D1773"/>
      <c r="E1773"/>
      <c r="F1773"/>
      <c r="G1773"/>
      <c r="H1773"/>
      <c r="I1773"/>
      <c r="J1773"/>
      <c r="K1773"/>
      <c r="L1773"/>
      <c r="M1773"/>
      <c r="N1773"/>
    </row>
    <row r="1774" spans="2:14" x14ac:dyDescent="0.2">
      <c r="B1774"/>
      <c r="C1774"/>
      <c r="D1774"/>
      <c r="E1774"/>
      <c r="F1774"/>
      <c r="G1774"/>
      <c r="H1774"/>
      <c r="I1774"/>
      <c r="J1774"/>
      <c r="K1774"/>
      <c r="L1774"/>
      <c r="M1774"/>
      <c r="N1774"/>
    </row>
    <row r="1775" spans="2:14" x14ac:dyDescent="0.2">
      <c r="B1775"/>
      <c r="C1775"/>
      <c r="D1775"/>
      <c r="E1775"/>
      <c r="F1775"/>
      <c r="G1775"/>
      <c r="H1775"/>
      <c r="I1775"/>
      <c r="J1775"/>
      <c r="K1775"/>
      <c r="L1775"/>
      <c r="M1775"/>
      <c r="N1775"/>
    </row>
    <row r="1776" spans="2:14" x14ac:dyDescent="0.2">
      <c r="B1776"/>
      <c r="C1776"/>
      <c r="D1776"/>
      <c r="E1776"/>
      <c r="F1776"/>
      <c r="G1776"/>
      <c r="H1776"/>
      <c r="I1776"/>
      <c r="J1776"/>
      <c r="K1776"/>
      <c r="L1776"/>
      <c r="M1776"/>
      <c r="N1776"/>
    </row>
    <row r="1777" spans="2:14" x14ac:dyDescent="0.2">
      <c r="B1777"/>
      <c r="C1777"/>
      <c r="D1777"/>
      <c r="E1777"/>
      <c r="F1777"/>
      <c r="G1777"/>
      <c r="H1777"/>
      <c r="I1777"/>
      <c r="J1777"/>
      <c r="K1777"/>
      <c r="L1777"/>
      <c r="M1777"/>
      <c r="N1777"/>
    </row>
    <row r="1778" spans="2:14" x14ac:dyDescent="0.2">
      <c r="B1778"/>
      <c r="C1778"/>
      <c r="D1778"/>
      <c r="E1778"/>
      <c r="F1778"/>
      <c r="G1778"/>
      <c r="H1778"/>
      <c r="I1778"/>
      <c r="J1778"/>
      <c r="K1778"/>
      <c r="L1778"/>
      <c r="M1778"/>
      <c r="N1778"/>
    </row>
    <row r="1779" spans="2:14" x14ac:dyDescent="0.2">
      <c r="B1779"/>
      <c r="C1779"/>
      <c r="D1779"/>
      <c r="E1779"/>
      <c r="F1779"/>
      <c r="G1779"/>
      <c r="H1779"/>
      <c r="I1779"/>
      <c r="J1779"/>
      <c r="K1779"/>
      <c r="L1779"/>
      <c r="M1779"/>
      <c r="N1779"/>
    </row>
    <row r="1780" spans="2:14" x14ac:dyDescent="0.2">
      <c r="B1780"/>
      <c r="C1780"/>
      <c r="D1780"/>
      <c r="E1780"/>
      <c r="F1780"/>
      <c r="G1780"/>
      <c r="H1780"/>
      <c r="I1780"/>
      <c r="J1780"/>
      <c r="K1780"/>
      <c r="L1780"/>
      <c r="M1780"/>
      <c r="N1780"/>
    </row>
    <row r="1781" spans="2:14" x14ac:dyDescent="0.2">
      <c r="B1781"/>
      <c r="C1781"/>
      <c r="D1781"/>
      <c r="E1781"/>
      <c r="F1781"/>
      <c r="G1781"/>
      <c r="H1781"/>
      <c r="I1781"/>
      <c r="J1781"/>
      <c r="K1781"/>
      <c r="L1781"/>
      <c r="M1781"/>
      <c r="N1781"/>
    </row>
    <row r="1782" spans="2:14" x14ac:dyDescent="0.2">
      <c r="B1782"/>
      <c r="C1782"/>
      <c r="D1782"/>
      <c r="E1782"/>
      <c r="F1782"/>
      <c r="G1782"/>
      <c r="H1782"/>
      <c r="I1782"/>
      <c r="J1782"/>
      <c r="K1782"/>
      <c r="L1782"/>
      <c r="M1782"/>
      <c r="N1782"/>
    </row>
    <row r="1783" spans="2:14" x14ac:dyDescent="0.2">
      <c r="B1783"/>
      <c r="C1783"/>
      <c r="D1783"/>
      <c r="E1783"/>
      <c r="F1783"/>
      <c r="G1783"/>
      <c r="H1783"/>
      <c r="I1783"/>
      <c r="J1783"/>
      <c r="K1783"/>
      <c r="L1783"/>
      <c r="M1783"/>
      <c r="N1783"/>
    </row>
    <row r="1784" spans="2:14" x14ac:dyDescent="0.2">
      <c r="B1784"/>
      <c r="C1784"/>
      <c r="D1784"/>
      <c r="E1784"/>
      <c r="F1784"/>
      <c r="G1784"/>
      <c r="H1784"/>
      <c r="I1784"/>
      <c r="J1784"/>
      <c r="K1784"/>
      <c r="L1784"/>
      <c r="M1784"/>
      <c r="N1784"/>
    </row>
    <row r="1785" spans="2:14" x14ac:dyDescent="0.2">
      <c r="B1785"/>
      <c r="C1785"/>
      <c r="D1785"/>
      <c r="E1785"/>
      <c r="F1785"/>
      <c r="G1785"/>
      <c r="H1785"/>
      <c r="I1785"/>
      <c r="J1785"/>
      <c r="K1785"/>
      <c r="L1785"/>
      <c r="M1785"/>
      <c r="N1785"/>
    </row>
    <row r="1786" spans="2:14" x14ac:dyDescent="0.2">
      <c r="B1786"/>
      <c r="C1786"/>
      <c r="D1786"/>
      <c r="E1786"/>
      <c r="F1786"/>
      <c r="G1786"/>
      <c r="H1786"/>
      <c r="I1786"/>
      <c r="J1786"/>
      <c r="K1786"/>
      <c r="L1786"/>
      <c r="M1786"/>
      <c r="N1786"/>
    </row>
    <row r="1787" spans="2:14" x14ac:dyDescent="0.2">
      <c r="B1787"/>
      <c r="C1787"/>
      <c r="D1787"/>
      <c r="E1787"/>
      <c r="F1787"/>
      <c r="G1787"/>
      <c r="H1787"/>
      <c r="I1787"/>
      <c r="J1787"/>
      <c r="K1787"/>
      <c r="L1787"/>
      <c r="M1787"/>
      <c r="N1787"/>
    </row>
    <row r="1788" spans="2:14" x14ac:dyDescent="0.2">
      <c r="B1788"/>
      <c r="C1788"/>
      <c r="D1788"/>
      <c r="E1788"/>
      <c r="F1788"/>
      <c r="G1788"/>
      <c r="H1788"/>
      <c r="I1788"/>
      <c r="J1788"/>
      <c r="K1788"/>
      <c r="L1788"/>
      <c r="M1788"/>
      <c r="N1788"/>
    </row>
    <row r="1789" spans="2:14" x14ac:dyDescent="0.2">
      <c r="B1789"/>
      <c r="C1789"/>
      <c r="D1789"/>
      <c r="E1789"/>
      <c r="F1789"/>
      <c r="G1789"/>
      <c r="H1789"/>
      <c r="I1789"/>
      <c r="J1789"/>
      <c r="K1789"/>
      <c r="L1789"/>
      <c r="M1789"/>
      <c r="N1789"/>
    </row>
    <row r="1790" spans="2:14" x14ac:dyDescent="0.2">
      <c r="B1790"/>
      <c r="C1790"/>
      <c r="D1790"/>
      <c r="E1790"/>
      <c r="F1790"/>
      <c r="G1790"/>
      <c r="H1790"/>
      <c r="I1790"/>
      <c r="J1790"/>
      <c r="K1790"/>
      <c r="L1790"/>
      <c r="M1790"/>
      <c r="N1790"/>
    </row>
    <row r="1791" spans="2:14" x14ac:dyDescent="0.2">
      <c r="B1791"/>
      <c r="C1791"/>
      <c r="D1791"/>
      <c r="E1791"/>
      <c r="F1791"/>
      <c r="G1791"/>
      <c r="H1791"/>
      <c r="I1791"/>
      <c r="J1791"/>
      <c r="K1791"/>
      <c r="L1791"/>
      <c r="M1791"/>
      <c r="N1791"/>
    </row>
    <row r="1792" spans="2:14" x14ac:dyDescent="0.2">
      <c r="B1792"/>
      <c r="C1792"/>
      <c r="D1792"/>
      <c r="E1792"/>
      <c r="F1792"/>
      <c r="G1792"/>
      <c r="H1792"/>
      <c r="I1792"/>
      <c r="J1792"/>
      <c r="K1792"/>
      <c r="L1792"/>
      <c r="M1792"/>
      <c r="N1792"/>
    </row>
    <row r="1793" spans="2:14" x14ac:dyDescent="0.2">
      <c r="B1793"/>
      <c r="C1793"/>
      <c r="D1793"/>
      <c r="E1793"/>
      <c r="F1793"/>
      <c r="G1793"/>
      <c r="H1793"/>
      <c r="I1793"/>
      <c r="J1793"/>
      <c r="K1793"/>
      <c r="L1793"/>
      <c r="M1793"/>
      <c r="N1793"/>
    </row>
    <row r="1794" spans="2:14" x14ac:dyDescent="0.2">
      <c r="B1794"/>
      <c r="C1794"/>
      <c r="D1794"/>
      <c r="E1794"/>
      <c r="F1794"/>
      <c r="G1794"/>
      <c r="H1794"/>
      <c r="I1794"/>
      <c r="J1794"/>
      <c r="K1794"/>
      <c r="L1794"/>
      <c r="M1794"/>
      <c r="N1794"/>
    </row>
    <row r="1795" spans="2:14" x14ac:dyDescent="0.2">
      <c r="B1795"/>
      <c r="C1795"/>
      <c r="D1795"/>
      <c r="E1795"/>
      <c r="F1795"/>
      <c r="G1795"/>
      <c r="H1795"/>
      <c r="I1795"/>
      <c r="J1795"/>
      <c r="K1795"/>
      <c r="L1795"/>
      <c r="M1795"/>
      <c r="N1795"/>
    </row>
    <row r="1796" spans="2:14" x14ac:dyDescent="0.2">
      <c r="B1796"/>
      <c r="C1796"/>
      <c r="D1796"/>
      <c r="E1796"/>
      <c r="F1796"/>
      <c r="G1796"/>
      <c r="H1796"/>
      <c r="I1796"/>
      <c r="J1796"/>
      <c r="K1796"/>
      <c r="L1796"/>
      <c r="M1796"/>
      <c r="N1796"/>
    </row>
    <row r="1797" spans="2:14" x14ac:dyDescent="0.2">
      <c r="B1797"/>
      <c r="C1797"/>
      <c r="D1797"/>
      <c r="E1797"/>
      <c r="F1797"/>
      <c r="G1797"/>
      <c r="H1797"/>
      <c r="I1797"/>
      <c r="J1797"/>
      <c r="K1797"/>
      <c r="L1797"/>
      <c r="M1797"/>
      <c r="N1797"/>
    </row>
    <row r="1798" spans="2:14" x14ac:dyDescent="0.2">
      <c r="B1798"/>
      <c r="C1798"/>
      <c r="D1798"/>
      <c r="E1798"/>
      <c r="F1798"/>
      <c r="G1798"/>
      <c r="H1798"/>
      <c r="I1798"/>
      <c r="J1798"/>
      <c r="K1798"/>
      <c r="L1798"/>
      <c r="M1798"/>
      <c r="N1798"/>
    </row>
    <row r="1799" spans="2:14" x14ac:dyDescent="0.2">
      <c r="B1799"/>
      <c r="C1799"/>
      <c r="D1799"/>
      <c r="E1799"/>
      <c r="F1799"/>
      <c r="G1799"/>
      <c r="H1799"/>
      <c r="I1799"/>
      <c r="J1799"/>
      <c r="K1799"/>
      <c r="L1799"/>
      <c r="M1799"/>
      <c r="N1799"/>
    </row>
    <row r="1800" spans="2:14" x14ac:dyDescent="0.2">
      <c r="B1800"/>
      <c r="C1800"/>
      <c r="D1800"/>
      <c r="E1800"/>
      <c r="F1800"/>
      <c r="G1800"/>
      <c r="H1800"/>
      <c r="I1800"/>
      <c r="J1800"/>
      <c r="K1800"/>
      <c r="L1800"/>
      <c r="M1800"/>
      <c r="N1800"/>
    </row>
    <row r="1801" spans="2:14" x14ac:dyDescent="0.2">
      <c r="B1801"/>
      <c r="C1801"/>
      <c r="D1801"/>
      <c r="E1801"/>
      <c r="F1801"/>
      <c r="G1801"/>
      <c r="H1801"/>
      <c r="I1801"/>
      <c r="J1801"/>
      <c r="K1801"/>
      <c r="L1801"/>
      <c r="M1801"/>
      <c r="N1801"/>
    </row>
    <row r="1802" spans="2:14" x14ac:dyDescent="0.2">
      <c r="B1802"/>
      <c r="C1802"/>
      <c r="D1802"/>
      <c r="E1802"/>
      <c r="F1802"/>
      <c r="G1802"/>
      <c r="H1802"/>
      <c r="I1802"/>
      <c r="J1802"/>
      <c r="K1802"/>
      <c r="L1802"/>
      <c r="M1802"/>
      <c r="N1802"/>
    </row>
    <row r="1803" spans="2:14" x14ac:dyDescent="0.2">
      <c r="B1803"/>
      <c r="C1803"/>
      <c r="D1803"/>
      <c r="E1803"/>
      <c r="F1803"/>
      <c r="G1803"/>
      <c r="H1803"/>
      <c r="I1803"/>
      <c r="J1803"/>
      <c r="K1803"/>
      <c r="L1803"/>
      <c r="M1803"/>
      <c r="N1803"/>
    </row>
    <row r="1804" spans="2:14" x14ac:dyDescent="0.2">
      <c r="B1804"/>
      <c r="C1804"/>
      <c r="D1804"/>
      <c r="E1804"/>
      <c r="F1804"/>
      <c r="G1804"/>
      <c r="H1804"/>
      <c r="I1804"/>
      <c r="J1804"/>
      <c r="K1804"/>
      <c r="L1804"/>
      <c r="M1804"/>
      <c r="N1804"/>
    </row>
    <row r="1805" spans="2:14" x14ac:dyDescent="0.2">
      <c r="B1805"/>
      <c r="C1805"/>
      <c r="D1805"/>
      <c r="E1805"/>
      <c r="F1805"/>
      <c r="G1805"/>
      <c r="H1805"/>
      <c r="I1805"/>
      <c r="J1805"/>
      <c r="K1805"/>
      <c r="L1805"/>
      <c r="M1805"/>
      <c r="N1805"/>
    </row>
    <row r="1806" spans="2:14" x14ac:dyDescent="0.2">
      <c r="B1806"/>
      <c r="C1806"/>
      <c r="D1806"/>
      <c r="E1806"/>
      <c r="F1806"/>
      <c r="G1806"/>
      <c r="H1806"/>
      <c r="I1806"/>
      <c r="J1806"/>
      <c r="K1806"/>
      <c r="L1806"/>
      <c r="M1806"/>
      <c r="N1806"/>
    </row>
    <row r="1807" spans="2:14" x14ac:dyDescent="0.2">
      <c r="B1807"/>
      <c r="C1807"/>
      <c r="D1807"/>
      <c r="E1807"/>
      <c r="F1807"/>
      <c r="G1807"/>
      <c r="H1807"/>
      <c r="I1807"/>
      <c r="J1807"/>
      <c r="K1807"/>
      <c r="L1807"/>
      <c r="M1807"/>
      <c r="N1807"/>
    </row>
    <row r="1808" spans="2:14" x14ac:dyDescent="0.2">
      <c r="B1808"/>
      <c r="C1808"/>
      <c r="D1808"/>
      <c r="E1808"/>
      <c r="F1808"/>
      <c r="G1808"/>
      <c r="H1808"/>
      <c r="I1808"/>
      <c r="J1808"/>
      <c r="K1808"/>
      <c r="L1808"/>
      <c r="M1808"/>
      <c r="N1808"/>
    </row>
    <row r="1809" spans="2:14" x14ac:dyDescent="0.2">
      <c r="B1809"/>
      <c r="C1809"/>
      <c r="D1809"/>
      <c r="E1809"/>
      <c r="F1809"/>
      <c r="G1809"/>
      <c r="H1809"/>
      <c r="I1809"/>
      <c r="J1809"/>
      <c r="K1809"/>
      <c r="L1809"/>
      <c r="M1809"/>
      <c r="N1809"/>
    </row>
    <row r="1810" spans="2:14" x14ac:dyDescent="0.2">
      <c r="B1810"/>
      <c r="C1810"/>
      <c r="D1810"/>
      <c r="E1810"/>
      <c r="F1810"/>
      <c r="G1810"/>
      <c r="H1810"/>
      <c r="I1810"/>
      <c r="J1810"/>
      <c r="K1810"/>
      <c r="L1810"/>
      <c r="M1810"/>
      <c r="N1810"/>
    </row>
    <row r="1811" spans="2:14" x14ac:dyDescent="0.2">
      <c r="B1811"/>
      <c r="C1811"/>
      <c r="D1811"/>
      <c r="E1811"/>
      <c r="F1811"/>
      <c r="G1811"/>
      <c r="H1811"/>
      <c r="I1811"/>
      <c r="J1811"/>
      <c r="K1811"/>
      <c r="L1811"/>
      <c r="M1811"/>
      <c r="N1811"/>
    </row>
    <row r="1812" spans="2:14" x14ac:dyDescent="0.2">
      <c r="B1812"/>
      <c r="C1812"/>
      <c r="D1812"/>
      <c r="E1812"/>
      <c r="F1812"/>
      <c r="G1812"/>
      <c r="H1812"/>
      <c r="I1812"/>
      <c r="J1812"/>
      <c r="K1812"/>
      <c r="L1812"/>
      <c r="M1812"/>
      <c r="N1812"/>
    </row>
    <row r="1813" spans="2:14" x14ac:dyDescent="0.2">
      <c r="B1813"/>
      <c r="C1813"/>
      <c r="D1813"/>
      <c r="E1813"/>
      <c r="F1813"/>
      <c r="G1813"/>
      <c r="H1813"/>
      <c r="I1813"/>
      <c r="J1813"/>
      <c r="K1813"/>
      <c r="L1813"/>
      <c r="M1813"/>
      <c r="N1813"/>
    </row>
    <row r="1814" spans="2:14" x14ac:dyDescent="0.2">
      <c r="B1814"/>
      <c r="C1814"/>
      <c r="D1814"/>
      <c r="E1814"/>
      <c r="F1814"/>
      <c r="G1814"/>
      <c r="H1814"/>
      <c r="I1814"/>
      <c r="J1814"/>
      <c r="K1814"/>
      <c r="L1814"/>
      <c r="M1814"/>
      <c r="N1814"/>
    </row>
    <row r="1815" spans="2:14" x14ac:dyDescent="0.2">
      <c r="B1815"/>
      <c r="C1815"/>
      <c r="D1815"/>
      <c r="E1815"/>
      <c r="F1815"/>
      <c r="G1815"/>
      <c r="H1815"/>
      <c r="I1815"/>
      <c r="J1815"/>
      <c r="K1815"/>
      <c r="L1815"/>
      <c r="M1815"/>
      <c r="N1815"/>
    </row>
    <row r="1816" spans="2:14" x14ac:dyDescent="0.2">
      <c r="B1816"/>
      <c r="C1816"/>
      <c r="D1816"/>
      <c r="E1816"/>
      <c r="F1816"/>
      <c r="G1816"/>
      <c r="H1816"/>
      <c r="I1816"/>
      <c r="J1816"/>
      <c r="K1816"/>
      <c r="L1816"/>
      <c r="M1816"/>
      <c r="N1816"/>
    </row>
    <row r="1817" spans="2:14" x14ac:dyDescent="0.2">
      <c r="B1817"/>
      <c r="C1817"/>
      <c r="D1817"/>
      <c r="E1817"/>
      <c r="F1817"/>
      <c r="G1817"/>
      <c r="H1817"/>
      <c r="I1817"/>
      <c r="J1817"/>
      <c r="K1817"/>
      <c r="L1817"/>
      <c r="M1817"/>
      <c r="N1817"/>
    </row>
    <row r="1818" spans="2:14" x14ac:dyDescent="0.2">
      <c r="B1818"/>
      <c r="C1818"/>
      <c r="D1818"/>
      <c r="E1818"/>
      <c r="F1818"/>
      <c r="G1818"/>
      <c r="H1818"/>
      <c r="I1818"/>
      <c r="J1818"/>
      <c r="K1818"/>
      <c r="L1818"/>
      <c r="M1818"/>
      <c r="N1818"/>
    </row>
    <row r="1819" spans="2:14" x14ac:dyDescent="0.2">
      <c r="B1819"/>
      <c r="C1819"/>
      <c r="D1819"/>
      <c r="E1819"/>
      <c r="F1819"/>
      <c r="G1819"/>
      <c r="H1819"/>
      <c r="I1819"/>
      <c r="J1819"/>
      <c r="K1819"/>
      <c r="L1819"/>
      <c r="M1819"/>
      <c r="N1819"/>
    </row>
    <row r="1820" spans="2:14" x14ac:dyDescent="0.2">
      <c r="B1820"/>
      <c r="C1820"/>
      <c r="D1820"/>
      <c r="E1820"/>
      <c r="F1820"/>
      <c r="G1820"/>
      <c r="H1820"/>
      <c r="I1820"/>
      <c r="J1820"/>
      <c r="K1820"/>
      <c r="L1820"/>
      <c r="M1820"/>
      <c r="N1820"/>
    </row>
    <row r="1821" spans="2:14" x14ac:dyDescent="0.2">
      <c r="B1821"/>
      <c r="C1821"/>
      <c r="D1821"/>
      <c r="E1821"/>
      <c r="F1821"/>
      <c r="G1821"/>
      <c r="H1821"/>
      <c r="I1821"/>
      <c r="J1821"/>
      <c r="K1821"/>
      <c r="L1821"/>
      <c r="M1821"/>
      <c r="N1821"/>
    </row>
    <row r="1822" spans="2:14" x14ac:dyDescent="0.2">
      <c r="B1822"/>
      <c r="C1822"/>
      <c r="D1822"/>
      <c r="E1822"/>
      <c r="F1822"/>
      <c r="G1822"/>
      <c r="H1822"/>
      <c r="I1822"/>
      <c r="J1822"/>
      <c r="K1822"/>
      <c r="L1822"/>
      <c r="M1822"/>
      <c r="N1822"/>
    </row>
    <row r="1823" spans="2:14" x14ac:dyDescent="0.2">
      <c r="B1823"/>
      <c r="C1823"/>
      <c r="D1823"/>
      <c r="E1823"/>
      <c r="F1823"/>
      <c r="G1823"/>
      <c r="H1823"/>
      <c r="I1823"/>
      <c r="J1823"/>
      <c r="K1823"/>
      <c r="L1823"/>
      <c r="M1823"/>
      <c r="N1823"/>
    </row>
    <row r="1824" spans="2:14" x14ac:dyDescent="0.2">
      <c r="B1824"/>
      <c r="C1824"/>
      <c r="D1824"/>
      <c r="E1824"/>
      <c r="F1824"/>
      <c r="G1824"/>
      <c r="H1824"/>
      <c r="I1824"/>
      <c r="J1824"/>
      <c r="K1824"/>
      <c r="L1824"/>
      <c r="M1824"/>
      <c r="N1824"/>
    </row>
    <row r="1825" spans="2:14" x14ac:dyDescent="0.2">
      <c r="B1825"/>
      <c r="C1825"/>
      <c r="D1825"/>
      <c r="E1825"/>
      <c r="F1825"/>
      <c r="G1825"/>
      <c r="H1825"/>
      <c r="I1825"/>
      <c r="J1825"/>
      <c r="K1825"/>
      <c r="L1825"/>
      <c r="M1825"/>
      <c r="N1825"/>
    </row>
    <row r="1826" spans="2:14" x14ac:dyDescent="0.2">
      <c r="B1826"/>
      <c r="C1826"/>
      <c r="D1826"/>
      <c r="E1826"/>
      <c r="F1826"/>
      <c r="G1826"/>
      <c r="H1826"/>
      <c r="I1826"/>
      <c r="J1826"/>
      <c r="K1826"/>
      <c r="L1826"/>
      <c r="M1826"/>
      <c r="N1826"/>
    </row>
    <row r="1827" spans="2:14" x14ac:dyDescent="0.2">
      <c r="B1827"/>
      <c r="C1827"/>
      <c r="D1827"/>
      <c r="E1827"/>
      <c r="F1827"/>
      <c r="G1827"/>
      <c r="H1827"/>
      <c r="I1827"/>
      <c r="J1827"/>
      <c r="K1827"/>
      <c r="L1827"/>
      <c r="M1827"/>
      <c r="N1827"/>
    </row>
    <row r="1828" spans="2:14" x14ac:dyDescent="0.2">
      <c r="B1828"/>
      <c r="C1828"/>
      <c r="D1828"/>
      <c r="E1828"/>
      <c r="F1828"/>
      <c r="G1828"/>
      <c r="H1828"/>
      <c r="I1828"/>
      <c r="J1828"/>
      <c r="K1828"/>
      <c r="L1828"/>
      <c r="M1828"/>
      <c r="N1828"/>
    </row>
    <row r="1829" spans="2:14" x14ac:dyDescent="0.2">
      <c r="B1829"/>
      <c r="C1829"/>
      <c r="D1829"/>
      <c r="E1829"/>
      <c r="F1829"/>
      <c r="G1829"/>
      <c r="H1829"/>
      <c r="I1829"/>
      <c r="J1829"/>
      <c r="K1829"/>
      <c r="L1829"/>
      <c r="M1829"/>
      <c r="N1829"/>
    </row>
    <row r="1830" spans="2:14" x14ac:dyDescent="0.2">
      <c r="B1830"/>
      <c r="C1830"/>
      <c r="D1830"/>
      <c r="E1830"/>
      <c r="F1830"/>
      <c r="G1830"/>
      <c r="H1830"/>
      <c r="I1830"/>
      <c r="J1830"/>
      <c r="K1830"/>
      <c r="L1830"/>
      <c r="M1830"/>
      <c r="N1830"/>
    </row>
    <row r="1831" spans="2:14" x14ac:dyDescent="0.2">
      <c r="B1831"/>
      <c r="C1831"/>
      <c r="D1831"/>
      <c r="E1831"/>
      <c r="F1831"/>
      <c r="G1831"/>
      <c r="H1831"/>
      <c r="I1831"/>
      <c r="J1831"/>
      <c r="K1831"/>
      <c r="L1831"/>
      <c r="M1831"/>
      <c r="N1831"/>
    </row>
    <row r="1832" spans="2:14" x14ac:dyDescent="0.2">
      <c r="B1832"/>
      <c r="C1832"/>
      <c r="D1832"/>
      <c r="E1832"/>
      <c r="F1832"/>
      <c r="G1832"/>
      <c r="H1832"/>
      <c r="I1832"/>
      <c r="J1832"/>
      <c r="K1832"/>
      <c r="L1832"/>
      <c r="M1832"/>
      <c r="N1832"/>
    </row>
    <row r="1833" spans="2:14" x14ac:dyDescent="0.2">
      <c r="B1833"/>
      <c r="C1833"/>
      <c r="D1833"/>
      <c r="E1833"/>
      <c r="F1833"/>
      <c r="G1833"/>
      <c r="H1833"/>
      <c r="I1833"/>
      <c r="J1833"/>
      <c r="K1833"/>
      <c r="L1833"/>
      <c r="M1833"/>
      <c r="N1833"/>
    </row>
    <row r="1834" spans="2:14" x14ac:dyDescent="0.2">
      <c r="B1834"/>
      <c r="C1834"/>
      <c r="D1834"/>
      <c r="E1834"/>
      <c r="F1834"/>
      <c r="G1834"/>
      <c r="H1834"/>
      <c r="I1834"/>
      <c r="J1834"/>
      <c r="K1834"/>
      <c r="L1834"/>
      <c r="M1834"/>
      <c r="N1834"/>
    </row>
    <row r="1835" spans="2:14" x14ac:dyDescent="0.2">
      <c r="B1835"/>
      <c r="C1835"/>
      <c r="D1835"/>
      <c r="E1835"/>
      <c r="F1835"/>
      <c r="G1835"/>
      <c r="H1835"/>
      <c r="I1835"/>
      <c r="J1835"/>
      <c r="K1835"/>
      <c r="L1835"/>
      <c r="M1835"/>
      <c r="N1835"/>
    </row>
    <row r="1836" spans="2:14" x14ac:dyDescent="0.2">
      <c r="B1836"/>
      <c r="C1836"/>
      <c r="D1836"/>
      <c r="E1836"/>
      <c r="F1836"/>
      <c r="G1836"/>
      <c r="H1836"/>
      <c r="I1836"/>
      <c r="J1836"/>
      <c r="K1836"/>
      <c r="L1836"/>
      <c r="M1836"/>
      <c r="N1836"/>
    </row>
    <row r="1837" spans="2:14" x14ac:dyDescent="0.2">
      <c r="B1837"/>
      <c r="C1837"/>
      <c r="D1837"/>
      <c r="E1837"/>
      <c r="F1837"/>
      <c r="G1837"/>
      <c r="H1837"/>
      <c r="I1837"/>
      <c r="J1837"/>
      <c r="K1837"/>
      <c r="L1837"/>
      <c r="M1837"/>
      <c r="N1837"/>
    </row>
    <row r="1838" spans="2:14" x14ac:dyDescent="0.2">
      <c r="B1838"/>
      <c r="C1838"/>
      <c r="D1838"/>
      <c r="E1838"/>
      <c r="F1838"/>
      <c r="G1838"/>
      <c r="H1838"/>
      <c r="I1838"/>
      <c r="J1838"/>
      <c r="K1838"/>
      <c r="L1838"/>
      <c r="M1838"/>
      <c r="N1838"/>
    </row>
    <row r="1839" spans="2:14" x14ac:dyDescent="0.2">
      <c r="B1839"/>
      <c r="C1839"/>
      <c r="D1839"/>
      <c r="E1839"/>
      <c r="F1839"/>
      <c r="G1839"/>
      <c r="H1839"/>
      <c r="I1839"/>
      <c r="J1839"/>
      <c r="K1839"/>
      <c r="L1839"/>
      <c r="M1839"/>
      <c r="N1839"/>
    </row>
    <row r="1840" spans="2:14" x14ac:dyDescent="0.2">
      <c r="B1840"/>
      <c r="C1840"/>
      <c r="D1840"/>
      <c r="E1840"/>
      <c r="F1840"/>
      <c r="G1840"/>
      <c r="H1840"/>
      <c r="I1840"/>
      <c r="J1840"/>
      <c r="K1840"/>
      <c r="L1840"/>
      <c r="M1840"/>
      <c r="N1840"/>
    </row>
    <row r="1841" spans="2:14" x14ac:dyDescent="0.2">
      <c r="B1841"/>
      <c r="C1841"/>
      <c r="D1841"/>
      <c r="E1841"/>
      <c r="F1841"/>
      <c r="G1841"/>
      <c r="H1841"/>
      <c r="I1841"/>
      <c r="J1841"/>
      <c r="K1841"/>
      <c r="L1841"/>
      <c r="M1841"/>
      <c r="N1841"/>
    </row>
    <row r="1842" spans="2:14" x14ac:dyDescent="0.2">
      <c r="B1842"/>
      <c r="C1842"/>
      <c r="D1842"/>
      <c r="E1842"/>
      <c r="F1842"/>
      <c r="G1842"/>
      <c r="H1842"/>
      <c r="I1842"/>
      <c r="J1842"/>
      <c r="K1842"/>
      <c r="L1842"/>
      <c r="M1842"/>
      <c r="N1842"/>
    </row>
    <row r="1843" spans="2:14" x14ac:dyDescent="0.2">
      <c r="B1843"/>
      <c r="C1843"/>
      <c r="D1843"/>
      <c r="E1843"/>
      <c r="F1843"/>
      <c r="G1843"/>
      <c r="H1843"/>
      <c r="I1843"/>
      <c r="J1843"/>
      <c r="K1843"/>
      <c r="L1843"/>
      <c r="M1843"/>
      <c r="N1843"/>
    </row>
    <row r="1844" spans="2:14" x14ac:dyDescent="0.2">
      <c r="B1844"/>
      <c r="C1844"/>
      <c r="D1844"/>
      <c r="E1844"/>
      <c r="F1844"/>
      <c r="G1844"/>
      <c r="H1844"/>
      <c r="I1844"/>
      <c r="J1844"/>
      <c r="K1844"/>
      <c r="L1844"/>
      <c r="M1844"/>
      <c r="N1844"/>
    </row>
    <row r="1845" spans="2:14" x14ac:dyDescent="0.2">
      <c r="B1845"/>
      <c r="C1845"/>
      <c r="D1845"/>
      <c r="E1845"/>
      <c r="F1845"/>
      <c r="G1845"/>
      <c r="H1845"/>
      <c r="I1845"/>
      <c r="J1845"/>
      <c r="K1845"/>
      <c r="L1845"/>
      <c r="M1845"/>
      <c r="N1845"/>
    </row>
    <row r="1846" spans="2:14" x14ac:dyDescent="0.2">
      <c r="B1846"/>
      <c r="C1846"/>
      <c r="D1846"/>
      <c r="E1846"/>
      <c r="F1846"/>
      <c r="G1846"/>
      <c r="H1846"/>
      <c r="I1846"/>
      <c r="J1846"/>
      <c r="K1846"/>
      <c r="L1846"/>
      <c r="M1846"/>
      <c r="N1846"/>
    </row>
    <row r="1847" spans="2:14" x14ac:dyDescent="0.2">
      <c r="B1847"/>
      <c r="C1847"/>
      <c r="D1847"/>
      <c r="E1847"/>
      <c r="F1847"/>
      <c r="G1847"/>
      <c r="H1847"/>
      <c r="I1847"/>
      <c r="J1847"/>
      <c r="K1847"/>
      <c r="L1847"/>
      <c r="M1847"/>
      <c r="N1847"/>
    </row>
    <row r="1848" spans="2:14" x14ac:dyDescent="0.2">
      <c r="B1848"/>
      <c r="C1848"/>
      <c r="D1848"/>
      <c r="E1848"/>
      <c r="F1848"/>
      <c r="G1848"/>
      <c r="H1848"/>
      <c r="I1848"/>
      <c r="J1848"/>
      <c r="K1848"/>
      <c r="L1848"/>
      <c r="M1848"/>
      <c r="N1848"/>
    </row>
    <row r="1849" spans="2:14" x14ac:dyDescent="0.2">
      <c r="B1849"/>
      <c r="C1849"/>
      <c r="D1849"/>
      <c r="E1849"/>
      <c r="F1849"/>
      <c r="G1849"/>
      <c r="H1849"/>
      <c r="I1849"/>
      <c r="J1849"/>
      <c r="K1849"/>
      <c r="L1849"/>
      <c r="M1849"/>
      <c r="N1849"/>
    </row>
    <row r="1850" spans="2:14" x14ac:dyDescent="0.2">
      <c r="B1850"/>
      <c r="C1850"/>
      <c r="D1850"/>
      <c r="E1850"/>
      <c r="F1850"/>
      <c r="G1850"/>
      <c r="H1850"/>
      <c r="I1850"/>
      <c r="J1850"/>
      <c r="K1850"/>
      <c r="L1850"/>
      <c r="M1850"/>
      <c r="N1850"/>
    </row>
    <row r="1851" spans="2:14" x14ac:dyDescent="0.2">
      <c r="B1851"/>
      <c r="C1851"/>
      <c r="D1851"/>
      <c r="E1851"/>
      <c r="F1851"/>
      <c r="G1851"/>
      <c r="H1851"/>
      <c r="I1851"/>
      <c r="J1851"/>
      <c r="K1851"/>
      <c r="L1851"/>
      <c r="M1851"/>
      <c r="N1851"/>
    </row>
    <row r="1852" spans="2:14" x14ac:dyDescent="0.2">
      <c r="B1852"/>
      <c r="C1852"/>
      <c r="D1852"/>
      <c r="E1852"/>
      <c r="F1852"/>
      <c r="G1852"/>
      <c r="H1852"/>
      <c r="I1852"/>
      <c r="J1852"/>
      <c r="K1852"/>
      <c r="L1852"/>
      <c r="M1852"/>
      <c r="N1852"/>
    </row>
    <row r="1853" spans="2:14" x14ac:dyDescent="0.2">
      <c r="B1853"/>
      <c r="C1853"/>
      <c r="D1853"/>
      <c r="E1853"/>
      <c r="F1853"/>
      <c r="G1853"/>
      <c r="H1853"/>
      <c r="I1853"/>
      <c r="J1853"/>
      <c r="K1853"/>
      <c r="L1853"/>
      <c r="M1853"/>
      <c r="N1853"/>
    </row>
    <row r="1854" spans="2:14" x14ac:dyDescent="0.2">
      <c r="B1854"/>
      <c r="C1854"/>
      <c r="D1854"/>
      <c r="E1854"/>
      <c r="F1854"/>
      <c r="G1854"/>
      <c r="H1854"/>
      <c r="I1854"/>
      <c r="J1854"/>
      <c r="K1854"/>
      <c r="L1854"/>
      <c r="M1854"/>
      <c r="N1854"/>
    </row>
    <row r="1855" spans="2:14" x14ac:dyDescent="0.2">
      <c r="B1855"/>
      <c r="C1855"/>
      <c r="D1855"/>
      <c r="E1855"/>
      <c r="F1855"/>
      <c r="G1855"/>
      <c r="H1855"/>
      <c r="I1855"/>
      <c r="J1855"/>
      <c r="K1855"/>
      <c r="L1855"/>
      <c r="M1855"/>
      <c r="N1855"/>
    </row>
    <row r="1856" spans="2:14" x14ac:dyDescent="0.2">
      <c r="B1856"/>
      <c r="C1856"/>
      <c r="D1856"/>
      <c r="E1856"/>
      <c r="F1856"/>
      <c r="G1856"/>
      <c r="H1856"/>
      <c r="I1856"/>
      <c r="J1856"/>
      <c r="K1856"/>
      <c r="L1856"/>
      <c r="M1856"/>
      <c r="N1856"/>
    </row>
    <row r="1857" spans="2:14" x14ac:dyDescent="0.2">
      <c r="B1857"/>
      <c r="C1857"/>
      <c r="D1857"/>
      <c r="E1857"/>
      <c r="F1857"/>
      <c r="G1857"/>
      <c r="H1857"/>
      <c r="I1857"/>
      <c r="J1857"/>
      <c r="K1857"/>
      <c r="L1857"/>
      <c r="M1857"/>
      <c r="N1857"/>
    </row>
    <row r="1858" spans="2:14" x14ac:dyDescent="0.2">
      <c r="B1858"/>
      <c r="C1858"/>
      <c r="D1858"/>
      <c r="E1858"/>
      <c r="F1858"/>
      <c r="G1858"/>
      <c r="H1858"/>
      <c r="I1858"/>
      <c r="J1858"/>
      <c r="K1858"/>
      <c r="L1858"/>
      <c r="M1858"/>
      <c r="N1858"/>
    </row>
    <row r="1859" spans="2:14" x14ac:dyDescent="0.2">
      <c r="B1859"/>
      <c r="C1859"/>
      <c r="D1859"/>
      <c r="E1859"/>
      <c r="F1859"/>
      <c r="G1859"/>
      <c r="H1859"/>
      <c r="I1859"/>
      <c r="J1859"/>
      <c r="K1859"/>
      <c r="L1859"/>
      <c r="M1859"/>
      <c r="N1859"/>
    </row>
    <row r="1860" spans="2:14" x14ac:dyDescent="0.2">
      <c r="B1860"/>
      <c r="C1860"/>
      <c r="D1860"/>
      <c r="E1860"/>
      <c r="F1860"/>
      <c r="G1860"/>
      <c r="H1860"/>
      <c r="I1860"/>
      <c r="J1860"/>
      <c r="K1860"/>
      <c r="L1860"/>
      <c r="M1860"/>
      <c r="N1860"/>
    </row>
    <row r="1861" spans="2:14" x14ac:dyDescent="0.2">
      <c r="B1861"/>
      <c r="C1861"/>
      <c r="D1861"/>
      <c r="E1861"/>
      <c r="F1861"/>
      <c r="G1861"/>
      <c r="H1861"/>
      <c r="I1861"/>
      <c r="J1861"/>
      <c r="K1861"/>
      <c r="L1861"/>
      <c r="M1861"/>
      <c r="N1861"/>
    </row>
    <row r="1862" spans="2:14" x14ac:dyDescent="0.2">
      <c r="B1862"/>
      <c r="C1862"/>
      <c r="D1862"/>
      <c r="E1862"/>
      <c r="F1862"/>
      <c r="G1862"/>
      <c r="H1862"/>
      <c r="I1862"/>
      <c r="J1862"/>
      <c r="K1862"/>
      <c r="L1862"/>
      <c r="M1862"/>
      <c r="N1862"/>
    </row>
    <row r="1863" spans="2:14" x14ac:dyDescent="0.2">
      <c r="B1863"/>
      <c r="C1863"/>
      <c r="D1863"/>
      <c r="E1863"/>
      <c r="F1863"/>
      <c r="G1863"/>
      <c r="H1863"/>
      <c r="I1863"/>
      <c r="J1863"/>
      <c r="K1863"/>
      <c r="L1863"/>
      <c r="M1863"/>
      <c r="N1863"/>
    </row>
    <row r="1864" spans="2:14" x14ac:dyDescent="0.2">
      <c r="B1864"/>
      <c r="C1864"/>
      <c r="D1864"/>
      <c r="E1864"/>
      <c r="F1864"/>
      <c r="G1864"/>
      <c r="H1864"/>
      <c r="I1864"/>
      <c r="J1864"/>
      <c r="K1864"/>
      <c r="L1864"/>
      <c r="M1864"/>
      <c r="N1864"/>
    </row>
    <row r="1865" spans="2:14" x14ac:dyDescent="0.2">
      <c r="B1865"/>
      <c r="C1865"/>
      <c r="D1865"/>
      <c r="E1865"/>
      <c r="F1865"/>
      <c r="G1865"/>
      <c r="H1865"/>
      <c r="I1865"/>
      <c r="J1865"/>
      <c r="K1865"/>
      <c r="L1865"/>
      <c r="M1865"/>
      <c r="N1865"/>
    </row>
    <row r="1866" spans="2:14" x14ac:dyDescent="0.2">
      <c r="B1866"/>
      <c r="C1866"/>
      <c r="D1866"/>
      <c r="E1866"/>
      <c r="F1866"/>
      <c r="G1866"/>
      <c r="H1866"/>
      <c r="I1866"/>
      <c r="J1866"/>
      <c r="K1866"/>
      <c r="L1866"/>
      <c r="M1866"/>
      <c r="N1866"/>
    </row>
    <row r="1867" spans="2:14" x14ac:dyDescent="0.2">
      <c r="B1867"/>
      <c r="C1867"/>
      <c r="D1867"/>
      <c r="E1867"/>
      <c r="F1867"/>
      <c r="G1867"/>
      <c r="H1867"/>
      <c r="I1867"/>
      <c r="J1867"/>
      <c r="K1867"/>
      <c r="L1867"/>
      <c r="M1867"/>
      <c r="N1867"/>
    </row>
    <row r="1868" spans="2:14" x14ac:dyDescent="0.2">
      <c r="B1868"/>
      <c r="C1868"/>
      <c r="D1868"/>
      <c r="E1868"/>
      <c r="F1868"/>
      <c r="G1868"/>
      <c r="H1868"/>
      <c r="I1868"/>
      <c r="J1868"/>
      <c r="K1868"/>
      <c r="L1868"/>
      <c r="M1868"/>
      <c r="N1868"/>
    </row>
    <row r="1869" spans="2:14" x14ac:dyDescent="0.2">
      <c r="B1869"/>
      <c r="C1869"/>
      <c r="D1869"/>
      <c r="E1869"/>
      <c r="F1869"/>
      <c r="G1869"/>
      <c r="H1869"/>
      <c r="I1869"/>
      <c r="J1869"/>
      <c r="K1869"/>
      <c r="L1869"/>
      <c r="M1869"/>
      <c r="N1869"/>
    </row>
    <row r="1870" spans="2:14" x14ac:dyDescent="0.2">
      <c r="B1870"/>
      <c r="C1870"/>
      <c r="D1870"/>
      <c r="E1870"/>
      <c r="F1870"/>
      <c r="G1870"/>
      <c r="H1870"/>
      <c r="I1870"/>
      <c r="J1870"/>
      <c r="K1870"/>
      <c r="L1870"/>
      <c r="M1870"/>
      <c r="N1870"/>
    </row>
    <row r="1871" spans="2:14" x14ac:dyDescent="0.2">
      <c r="B1871"/>
      <c r="C1871"/>
      <c r="D1871"/>
      <c r="E1871"/>
      <c r="F1871"/>
      <c r="G1871"/>
      <c r="H1871"/>
      <c r="I1871"/>
      <c r="J1871"/>
      <c r="K1871"/>
      <c r="L1871"/>
      <c r="M1871"/>
      <c r="N1871"/>
    </row>
    <row r="1872" spans="2:14" x14ac:dyDescent="0.2">
      <c r="B1872"/>
      <c r="C1872"/>
      <c r="D1872"/>
      <c r="E1872"/>
      <c r="F1872"/>
      <c r="G1872"/>
      <c r="H1872"/>
      <c r="I1872"/>
      <c r="J1872"/>
      <c r="K1872"/>
      <c r="L1872"/>
      <c r="M1872"/>
      <c r="N1872"/>
    </row>
    <row r="1873" spans="2:14" x14ac:dyDescent="0.2">
      <c r="B1873"/>
      <c r="C1873"/>
      <c r="D1873"/>
      <c r="E1873"/>
      <c r="F1873"/>
      <c r="G1873"/>
      <c r="H1873"/>
      <c r="I1873"/>
      <c r="J1873"/>
      <c r="K1873"/>
      <c r="L1873"/>
      <c r="M1873"/>
      <c r="N1873"/>
    </row>
    <row r="1874" spans="2:14" x14ac:dyDescent="0.2">
      <c r="B1874"/>
      <c r="C1874"/>
      <c r="D1874"/>
      <c r="E1874"/>
      <c r="F1874"/>
      <c r="G1874"/>
      <c r="H1874"/>
      <c r="I1874"/>
      <c r="J1874"/>
      <c r="K1874"/>
      <c r="L1874"/>
      <c r="M1874"/>
      <c r="N1874"/>
    </row>
    <row r="1875" spans="2:14" x14ac:dyDescent="0.2">
      <c r="B1875"/>
      <c r="C1875"/>
      <c r="D1875"/>
      <c r="E1875"/>
      <c r="F1875"/>
      <c r="G1875"/>
      <c r="H1875"/>
      <c r="I1875"/>
      <c r="J1875"/>
      <c r="K1875"/>
      <c r="L1875"/>
      <c r="M1875"/>
      <c r="N1875"/>
    </row>
    <row r="1876" spans="2:14" x14ac:dyDescent="0.2">
      <c r="B1876"/>
      <c r="C1876"/>
      <c r="D1876"/>
      <c r="E1876"/>
      <c r="F1876"/>
      <c r="G1876"/>
      <c r="H1876"/>
      <c r="I1876"/>
      <c r="J1876"/>
      <c r="K1876"/>
      <c r="L1876"/>
      <c r="M1876"/>
      <c r="N1876"/>
    </row>
    <row r="1877" spans="2:14" x14ac:dyDescent="0.2">
      <c r="B1877"/>
      <c r="C1877"/>
      <c r="D1877"/>
      <c r="E1877"/>
      <c r="F1877"/>
      <c r="G1877"/>
      <c r="H1877"/>
      <c r="I1877"/>
      <c r="J1877"/>
      <c r="K1877"/>
      <c r="L1877"/>
      <c r="M1877"/>
      <c r="N1877"/>
    </row>
    <row r="1878" spans="2:14" x14ac:dyDescent="0.2">
      <c r="B1878"/>
      <c r="C1878"/>
      <c r="D1878"/>
      <c r="E1878"/>
      <c r="F1878"/>
      <c r="G1878"/>
      <c r="H1878"/>
      <c r="I1878"/>
      <c r="J1878"/>
      <c r="K1878"/>
      <c r="L1878"/>
      <c r="M1878"/>
      <c r="N1878"/>
    </row>
    <row r="1879" spans="2:14" x14ac:dyDescent="0.2">
      <c r="B1879"/>
      <c r="C1879"/>
      <c r="D1879"/>
      <c r="E1879"/>
      <c r="F1879"/>
      <c r="G1879"/>
      <c r="H1879"/>
      <c r="I1879"/>
      <c r="J1879"/>
      <c r="K1879"/>
      <c r="L1879"/>
      <c r="M1879"/>
      <c r="N1879"/>
    </row>
    <row r="1880" spans="2:14" x14ac:dyDescent="0.2">
      <c r="B1880"/>
      <c r="C1880"/>
      <c r="D1880"/>
      <c r="E1880"/>
      <c r="F1880"/>
      <c r="G1880"/>
      <c r="H1880"/>
      <c r="I1880"/>
      <c r="J1880"/>
      <c r="K1880"/>
      <c r="L1880"/>
      <c r="M1880"/>
      <c r="N1880"/>
    </row>
    <row r="1881" spans="2:14" x14ac:dyDescent="0.2">
      <c r="B1881"/>
      <c r="C1881"/>
      <c r="D1881"/>
      <c r="E1881"/>
      <c r="F1881"/>
      <c r="G1881"/>
      <c r="H1881"/>
      <c r="I1881"/>
      <c r="J1881"/>
      <c r="K1881"/>
      <c r="L1881"/>
      <c r="M1881"/>
      <c r="N1881"/>
    </row>
    <row r="1882" spans="2:14" x14ac:dyDescent="0.2">
      <c r="B1882"/>
      <c r="C1882"/>
      <c r="D1882"/>
      <c r="E1882"/>
      <c r="F1882"/>
      <c r="G1882"/>
      <c r="H1882"/>
      <c r="I1882"/>
      <c r="J1882"/>
      <c r="K1882"/>
      <c r="L1882"/>
      <c r="M1882"/>
      <c r="N1882"/>
    </row>
    <row r="1883" spans="2:14" x14ac:dyDescent="0.2">
      <c r="B1883"/>
      <c r="C1883"/>
      <c r="D1883"/>
      <c r="E1883"/>
      <c r="F1883"/>
      <c r="G1883"/>
      <c r="H1883"/>
      <c r="I1883"/>
      <c r="J1883"/>
      <c r="K1883"/>
      <c r="L1883"/>
      <c r="M1883"/>
      <c r="N1883"/>
    </row>
    <row r="1884" spans="2:14" x14ac:dyDescent="0.2">
      <c r="B1884"/>
      <c r="C1884"/>
      <c r="D1884"/>
      <c r="E1884"/>
      <c r="F1884"/>
      <c r="G1884"/>
      <c r="H1884"/>
      <c r="I1884"/>
      <c r="J1884"/>
      <c r="K1884"/>
      <c r="L1884"/>
      <c r="M1884"/>
      <c r="N1884"/>
    </row>
    <row r="1885" spans="2:14" x14ac:dyDescent="0.2">
      <c r="B1885"/>
      <c r="C1885"/>
      <c r="D1885"/>
      <c r="E1885"/>
      <c r="F1885"/>
      <c r="G1885"/>
      <c r="H1885"/>
      <c r="I1885"/>
      <c r="J1885"/>
      <c r="K1885"/>
      <c r="L1885"/>
      <c r="M1885"/>
      <c r="N1885"/>
    </row>
    <row r="1886" spans="2:14" x14ac:dyDescent="0.2">
      <c r="B1886"/>
      <c r="C1886"/>
      <c r="D1886"/>
      <c r="E1886"/>
      <c r="F1886"/>
      <c r="G1886"/>
      <c r="H1886"/>
      <c r="I1886"/>
      <c r="J1886"/>
      <c r="K1886"/>
      <c r="L1886"/>
      <c r="M1886"/>
      <c r="N1886"/>
    </row>
    <row r="1887" spans="2:14" x14ac:dyDescent="0.2">
      <c r="B1887"/>
      <c r="C1887"/>
      <c r="D1887"/>
      <c r="E1887"/>
      <c r="F1887"/>
      <c r="G1887"/>
      <c r="H1887"/>
      <c r="I1887"/>
      <c r="J1887"/>
      <c r="K1887"/>
      <c r="L1887"/>
      <c r="M1887"/>
      <c r="N1887"/>
    </row>
    <row r="1888" spans="2:14" x14ac:dyDescent="0.2">
      <c r="B1888"/>
      <c r="C1888"/>
      <c r="D1888"/>
      <c r="E1888"/>
      <c r="F1888"/>
      <c r="G1888"/>
      <c r="H1888"/>
      <c r="I1888"/>
      <c r="J1888"/>
      <c r="K1888"/>
      <c r="L1888"/>
      <c r="M1888"/>
      <c r="N1888"/>
    </row>
    <row r="1889" spans="2:14" x14ac:dyDescent="0.2">
      <c r="B1889"/>
      <c r="C1889"/>
      <c r="D1889"/>
      <c r="E1889"/>
      <c r="F1889"/>
      <c r="G1889"/>
      <c r="H1889"/>
      <c r="I1889"/>
      <c r="J1889"/>
      <c r="K1889"/>
      <c r="L1889"/>
      <c r="M1889"/>
      <c r="N1889"/>
    </row>
    <row r="1890" spans="2:14" x14ac:dyDescent="0.2">
      <c r="B1890"/>
      <c r="C1890"/>
      <c r="D1890"/>
      <c r="E1890"/>
      <c r="F1890"/>
      <c r="G1890"/>
      <c r="H1890"/>
      <c r="I1890"/>
      <c r="J1890"/>
      <c r="K1890"/>
      <c r="L1890"/>
      <c r="M1890"/>
      <c r="N1890"/>
    </row>
    <row r="1891" spans="2:14" x14ac:dyDescent="0.2">
      <c r="B1891"/>
      <c r="C1891"/>
      <c r="D1891"/>
      <c r="E1891"/>
      <c r="F1891"/>
      <c r="G1891"/>
      <c r="H1891"/>
      <c r="I1891"/>
      <c r="J1891"/>
      <c r="K1891"/>
      <c r="L1891"/>
      <c r="M1891"/>
      <c r="N1891"/>
    </row>
    <row r="1892" spans="2:14" x14ac:dyDescent="0.2">
      <c r="B1892"/>
      <c r="C1892"/>
      <c r="D1892"/>
      <c r="E1892"/>
      <c r="F1892"/>
      <c r="G1892"/>
      <c r="H1892"/>
      <c r="I1892"/>
      <c r="J1892"/>
      <c r="K1892"/>
      <c r="L1892"/>
      <c r="M1892"/>
      <c r="N1892"/>
    </row>
    <row r="1893" spans="2:14" x14ac:dyDescent="0.2">
      <c r="B1893"/>
      <c r="C1893"/>
      <c r="D1893"/>
      <c r="E1893"/>
      <c r="F1893"/>
      <c r="G1893"/>
      <c r="H1893"/>
      <c r="I1893"/>
      <c r="J1893"/>
      <c r="K1893"/>
      <c r="L1893"/>
      <c r="M1893"/>
      <c r="N1893"/>
    </row>
    <row r="1894" spans="2:14" x14ac:dyDescent="0.2">
      <c r="B1894"/>
      <c r="C1894"/>
      <c r="D1894"/>
      <c r="E1894"/>
      <c r="F1894"/>
      <c r="G1894"/>
      <c r="H1894"/>
      <c r="I1894"/>
      <c r="J1894"/>
      <c r="K1894"/>
      <c r="L1894"/>
      <c r="M1894"/>
      <c r="N1894"/>
    </row>
    <row r="1895" spans="2:14" x14ac:dyDescent="0.2">
      <c r="B1895"/>
      <c r="C1895"/>
      <c r="D1895"/>
      <c r="E1895"/>
      <c r="F1895"/>
      <c r="G1895"/>
      <c r="H1895"/>
      <c r="I1895"/>
      <c r="J1895"/>
      <c r="K1895"/>
      <c r="L1895"/>
      <c r="M1895"/>
      <c r="N1895"/>
    </row>
    <row r="1896" spans="2:14" x14ac:dyDescent="0.2">
      <c r="B1896"/>
      <c r="C1896"/>
      <c r="D1896"/>
      <c r="E1896"/>
      <c r="F1896"/>
      <c r="G1896"/>
      <c r="H1896"/>
      <c r="I1896"/>
      <c r="J1896"/>
      <c r="K1896"/>
      <c r="L1896"/>
      <c r="M1896"/>
      <c r="N1896"/>
    </row>
    <row r="1897" spans="2:14" x14ac:dyDescent="0.2">
      <c r="B1897"/>
      <c r="C1897"/>
      <c r="D1897"/>
      <c r="E1897"/>
      <c r="F1897"/>
      <c r="G1897"/>
      <c r="H1897"/>
      <c r="I1897"/>
      <c r="J1897"/>
      <c r="K1897"/>
      <c r="L1897"/>
      <c r="M1897"/>
      <c r="N1897"/>
    </row>
    <row r="1898" spans="2:14" x14ac:dyDescent="0.2">
      <c r="B1898"/>
      <c r="C1898"/>
      <c r="D1898"/>
      <c r="E1898"/>
      <c r="F1898"/>
      <c r="G1898"/>
      <c r="H1898"/>
      <c r="I1898"/>
      <c r="J1898"/>
      <c r="K1898"/>
      <c r="L1898"/>
      <c r="M1898"/>
      <c r="N1898"/>
    </row>
    <row r="1899" spans="2:14" x14ac:dyDescent="0.2">
      <c r="B1899"/>
      <c r="C1899"/>
      <c r="D1899"/>
      <c r="E1899"/>
      <c r="F1899"/>
      <c r="G1899"/>
      <c r="H1899"/>
      <c r="I1899"/>
      <c r="J1899"/>
      <c r="K1899"/>
      <c r="L1899"/>
      <c r="M1899"/>
      <c r="N1899"/>
    </row>
    <row r="1900" spans="2:14" x14ac:dyDescent="0.2">
      <c r="B1900"/>
      <c r="C1900"/>
      <c r="D1900"/>
      <c r="E1900"/>
      <c r="F1900"/>
      <c r="G1900"/>
      <c r="H1900"/>
      <c r="I1900"/>
      <c r="J1900"/>
      <c r="K1900"/>
      <c r="L1900"/>
      <c r="M1900"/>
      <c r="N1900"/>
    </row>
    <row r="1901" spans="2:14" x14ac:dyDescent="0.2">
      <c r="B1901"/>
      <c r="C1901"/>
      <c r="D1901"/>
      <c r="E1901"/>
      <c r="F1901"/>
      <c r="G1901"/>
      <c r="H1901"/>
      <c r="I1901"/>
      <c r="J1901"/>
      <c r="K1901"/>
      <c r="L1901"/>
      <c r="M1901"/>
      <c r="N1901"/>
    </row>
    <row r="1902" spans="2:14" x14ac:dyDescent="0.2">
      <c r="B1902"/>
      <c r="C1902"/>
      <c r="D1902"/>
      <c r="E1902"/>
      <c r="F1902"/>
      <c r="G1902"/>
      <c r="H1902"/>
      <c r="I1902"/>
      <c r="J1902"/>
      <c r="K1902"/>
      <c r="L1902"/>
      <c r="M1902"/>
      <c r="N1902"/>
    </row>
    <row r="1903" spans="2:14" x14ac:dyDescent="0.2">
      <c r="B1903"/>
      <c r="C1903"/>
      <c r="D1903"/>
      <c r="E1903"/>
      <c r="F1903"/>
      <c r="G1903"/>
      <c r="H1903"/>
      <c r="I1903"/>
      <c r="J1903"/>
      <c r="K1903"/>
      <c r="L1903"/>
      <c r="M1903"/>
      <c r="N1903"/>
    </row>
    <row r="1904" spans="2:14" x14ac:dyDescent="0.2">
      <c r="B1904"/>
      <c r="C1904"/>
      <c r="D1904"/>
      <c r="E1904"/>
      <c r="F1904"/>
      <c r="G1904"/>
      <c r="H1904"/>
      <c r="I1904"/>
      <c r="J1904"/>
      <c r="K1904"/>
      <c r="L1904"/>
      <c r="M1904"/>
      <c r="N1904"/>
    </row>
    <row r="1905" spans="2:14" x14ac:dyDescent="0.2">
      <c r="B1905"/>
      <c r="C1905"/>
      <c r="D1905"/>
      <c r="E1905"/>
      <c r="F1905"/>
      <c r="G1905"/>
      <c r="H1905"/>
      <c r="I1905"/>
      <c r="J1905"/>
      <c r="K1905"/>
      <c r="L1905"/>
      <c r="M1905"/>
      <c r="N1905"/>
    </row>
    <row r="1906" spans="2:14" x14ac:dyDescent="0.2">
      <c r="B1906"/>
      <c r="C1906"/>
      <c r="D1906"/>
      <c r="E1906"/>
      <c r="F1906"/>
      <c r="G1906"/>
      <c r="H1906"/>
      <c r="I1906"/>
      <c r="J1906"/>
      <c r="K1906"/>
      <c r="L1906"/>
      <c r="M1906"/>
      <c r="N1906"/>
    </row>
    <row r="1907" spans="2:14" x14ac:dyDescent="0.2">
      <c r="B1907"/>
      <c r="C1907"/>
      <c r="D1907"/>
      <c r="E1907"/>
      <c r="F1907"/>
      <c r="G1907"/>
      <c r="H1907"/>
      <c r="I1907"/>
      <c r="J1907"/>
      <c r="K1907"/>
      <c r="L1907"/>
      <c r="M1907"/>
      <c r="N1907"/>
    </row>
    <row r="1908" spans="2:14" x14ac:dyDescent="0.2">
      <c r="B1908"/>
      <c r="C1908"/>
      <c r="D1908"/>
      <c r="E1908"/>
      <c r="F1908"/>
      <c r="G1908"/>
      <c r="H1908"/>
      <c r="I1908"/>
      <c r="J1908"/>
      <c r="K1908"/>
      <c r="L1908"/>
      <c r="M1908"/>
      <c r="N1908"/>
    </row>
    <row r="1909" spans="2:14" x14ac:dyDescent="0.2">
      <c r="B1909"/>
      <c r="C1909"/>
      <c r="D1909"/>
      <c r="E1909"/>
      <c r="F1909"/>
      <c r="G1909"/>
      <c r="H1909"/>
      <c r="I1909"/>
      <c r="J1909"/>
      <c r="K1909"/>
      <c r="L1909"/>
      <c r="M1909"/>
      <c r="N1909"/>
    </row>
    <row r="1910" spans="2:14" x14ac:dyDescent="0.2">
      <c r="B1910"/>
      <c r="C1910"/>
      <c r="D1910"/>
      <c r="E1910"/>
      <c r="F1910"/>
      <c r="G1910"/>
      <c r="H1910"/>
      <c r="I1910"/>
      <c r="J1910"/>
      <c r="K1910"/>
      <c r="L1910"/>
      <c r="M1910"/>
      <c r="N1910"/>
    </row>
    <row r="1911" spans="2:14" x14ac:dyDescent="0.2">
      <c r="B1911"/>
      <c r="C1911"/>
      <c r="D1911"/>
      <c r="E1911"/>
      <c r="F1911"/>
      <c r="G1911"/>
      <c r="H1911"/>
      <c r="I1911"/>
      <c r="J1911"/>
      <c r="K1911"/>
      <c r="L1911"/>
      <c r="M1911"/>
      <c r="N1911"/>
    </row>
    <row r="1912" spans="2:14" x14ac:dyDescent="0.2">
      <c r="B1912"/>
      <c r="C1912"/>
      <c r="D1912"/>
      <c r="E1912"/>
      <c r="F1912"/>
      <c r="G1912"/>
      <c r="H1912"/>
      <c r="I1912"/>
      <c r="J1912"/>
      <c r="K1912"/>
      <c r="L1912"/>
      <c r="M1912"/>
      <c r="N1912"/>
    </row>
    <row r="1913" spans="2:14" x14ac:dyDescent="0.2">
      <c r="B1913"/>
      <c r="C1913"/>
      <c r="D1913"/>
      <c r="E1913"/>
      <c r="F1913"/>
      <c r="G1913"/>
      <c r="H1913"/>
      <c r="I1913"/>
      <c r="J1913"/>
      <c r="K1913"/>
      <c r="L1913"/>
      <c r="M1913"/>
      <c r="N1913"/>
    </row>
    <row r="1914" spans="2:14" x14ac:dyDescent="0.2">
      <c r="B1914"/>
      <c r="C1914"/>
      <c r="D1914"/>
      <c r="E1914"/>
      <c r="F1914"/>
      <c r="G1914"/>
      <c r="H1914"/>
      <c r="I1914"/>
      <c r="J1914"/>
      <c r="K1914"/>
      <c r="L1914"/>
      <c r="M1914"/>
      <c r="N1914"/>
    </row>
    <row r="1915" spans="2:14" x14ac:dyDescent="0.2">
      <c r="B1915"/>
      <c r="C1915"/>
      <c r="D1915"/>
      <c r="E1915"/>
      <c r="F1915"/>
      <c r="G1915"/>
      <c r="H1915"/>
      <c r="I1915"/>
      <c r="J1915"/>
      <c r="K1915"/>
      <c r="L1915"/>
      <c r="M1915"/>
      <c r="N1915"/>
    </row>
    <row r="1916" spans="2:14" x14ac:dyDescent="0.2">
      <c r="B1916"/>
      <c r="C1916"/>
      <c r="D1916"/>
      <c r="E1916"/>
      <c r="F1916"/>
      <c r="G1916"/>
      <c r="H1916"/>
      <c r="I1916"/>
      <c r="J1916"/>
      <c r="K1916"/>
      <c r="L1916"/>
      <c r="M1916"/>
      <c r="N1916"/>
    </row>
    <row r="1917" spans="2:14" x14ac:dyDescent="0.2">
      <c r="B1917"/>
      <c r="C1917"/>
      <c r="D1917"/>
      <c r="E1917"/>
      <c r="F1917"/>
      <c r="G1917"/>
      <c r="H1917"/>
      <c r="I1917"/>
      <c r="J1917"/>
      <c r="K1917"/>
      <c r="L1917"/>
      <c r="M1917"/>
      <c r="N1917"/>
    </row>
    <row r="1918" spans="2:14" x14ac:dyDescent="0.2">
      <c r="B1918"/>
      <c r="C1918"/>
      <c r="D1918"/>
      <c r="E1918"/>
      <c r="F1918"/>
      <c r="G1918"/>
      <c r="H1918"/>
      <c r="I1918"/>
      <c r="J1918"/>
      <c r="K1918"/>
      <c r="L1918"/>
      <c r="M1918"/>
      <c r="N1918"/>
    </row>
    <row r="1919" spans="2:14" x14ac:dyDescent="0.2">
      <c r="B1919"/>
      <c r="C1919"/>
      <c r="D1919"/>
      <c r="E1919"/>
      <c r="F1919"/>
      <c r="G1919"/>
      <c r="H1919"/>
      <c r="I1919"/>
      <c r="J1919"/>
      <c r="K1919"/>
      <c r="L1919"/>
      <c r="M1919"/>
      <c r="N1919"/>
    </row>
    <row r="1920" spans="2:14" x14ac:dyDescent="0.2">
      <c r="B1920"/>
      <c r="C1920"/>
      <c r="D1920"/>
      <c r="E1920"/>
      <c r="F1920"/>
      <c r="G1920"/>
      <c r="H1920"/>
      <c r="I1920"/>
      <c r="J1920"/>
      <c r="K1920"/>
      <c r="L1920"/>
      <c r="M1920"/>
      <c r="N1920"/>
    </row>
    <row r="1921" spans="2:14" x14ac:dyDescent="0.2">
      <c r="B1921"/>
      <c r="C1921"/>
      <c r="D1921"/>
      <c r="E1921"/>
      <c r="F1921"/>
      <c r="G1921"/>
      <c r="H1921"/>
      <c r="I1921"/>
      <c r="J1921"/>
      <c r="K1921"/>
      <c r="L1921"/>
      <c r="M1921"/>
      <c r="N1921"/>
    </row>
    <row r="1922" spans="2:14" x14ac:dyDescent="0.2">
      <c r="B1922"/>
      <c r="C1922"/>
      <c r="D1922"/>
      <c r="E1922"/>
      <c r="F1922"/>
      <c r="G1922"/>
      <c r="H1922"/>
      <c r="I1922"/>
      <c r="J1922"/>
      <c r="K1922"/>
      <c r="L1922"/>
      <c r="M1922"/>
      <c r="N1922"/>
    </row>
    <row r="1923" spans="2:14" x14ac:dyDescent="0.2">
      <c r="B1923"/>
      <c r="C1923"/>
      <c r="D1923"/>
      <c r="E1923"/>
      <c r="F1923"/>
      <c r="G1923"/>
      <c r="H1923"/>
      <c r="I1923"/>
      <c r="J1923"/>
      <c r="K1923"/>
      <c r="L1923"/>
      <c r="M1923"/>
      <c r="N1923"/>
    </row>
    <row r="1924" spans="2:14" x14ac:dyDescent="0.2">
      <c r="B1924"/>
      <c r="C1924"/>
      <c r="D1924"/>
      <c r="E1924"/>
      <c r="F1924"/>
      <c r="G1924"/>
      <c r="H1924"/>
      <c r="I1924"/>
      <c r="J1924"/>
      <c r="K1924"/>
      <c r="L1924"/>
      <c r="M1924"/>
      <c r="N1924"/>
    </row>
    <row r="1925" spans="2:14" x14ac:dyDescent="0.2">
      <c r="B1925"/>
      <c r="C1925"/>
      <c r="D1925"/>
      <c r="E1925"/>
      <c r="F1925"/>
      <c r="G1925"/>
      <c r="H1925"/>
      <c r="I1925"/>
      <c r="J1925"/>
      <c r="K1925"/>
      <c r="L1925"/>
      <c r="M1925"/>
      <c r="N1925"/>
    </row>
    <row r="1926" spans="2:14" x14ac:dyDescent="0.2">
      <c r="B1926"/>
      <c r="C1926"/>
      <c r="D1926"/>
      <c r="E1926"/>
      <c r="F1926"/>
      <c r="G1926"/>
      <c r="H1926"/>
      <c r="I1926"/>
      <c r="J1926"/>
      <c r="K1926"/>
      <c r="L1926"/>
      <c r="M1926"/>
      <c r="N1926"/>
    </row>
    <row r="1927" spans="2:14" x14ac:dyDescent="0.2">
      <c r="B1927"/>
      <c r="C1927"/>
      <c r="D1927"/>
      <c r="E1927"/>
      <c r="F1927"/>
      <c r="G1927"/>
      <c r="H1927"/>
      <c r="I1927"/>
      <c r="J1927"/>
      <c r="K1927"/>
      <c r="L1927"/>
      <c r="M1927"/>
      <c r="N1927"/>
    </row>
    <row r="1928" spans="2:14" x14ac:dyDescent="0.2">
      <c r="B1928"/>
      <c r="C1928"/>
      <c r="D1928"/>
      <c r="E1928"/>
      <c r="F1928"/>
      <c r="G1928"/>
      <c r="H1928"/>
      <c r="I1928"/>
      <c r="J1928"/>
      <c r="K1928"/>
      <c r="L1928"/>
      <c r="M1928"/>
      <c r="N1928"/>
    </row>
    <row r="1929" spans="2:14" x14ac:dyDescent="0.2">
      <c r="B1929"/>
      <c r="C1929"/>
      <c r="D1929"/>
      <c r="E1929"/>
      <c r="F1929"/>
      <c r="G1929"/>
      <c r="H1929"/>
      <c r="I1929"/>
      <c r="J1929"/>
      <c r="K1929"/>
      <c r="L1929"/>
      <c r="M1929"/>
      <c r="N1929"/>
    </row>
    <row r="1930" spans="2:14" x14ac:dyDescent="0.2">
      <c r="B1930"/>
      <c r="C1930"/>
      <c r="D1930"/>
      <c r="E1930"/>
      <c r="F1930"/>
      <c r="G1930"/>
      <c r="H1930"/>
      <c r="I1930"/>
      <c r="J1930"/>
      <c r="K1930"/>
      <c r="L1930"/>
      <c r="M1930"/>
      <c r="N1930"/>
    </row>
    <row r="1931" spans="2:14" x14ac:dyDescent="0.2">
      <c r="B1931"/>
      <c r="C1931"/>
      <c r="D1931"/>
      <c r="E1931"/>
      <c r="F1931"/>
      <c r="G1931"/>
      <c r="H1931"/>
      <c r="I1931"/>
      <c r="J1931"/>
      <c r="K1931"/>
      <c r="L1931"/>
      <c r="M1931"/>
      <c r="N1931"/>
    </row>
    <row r="1932" spans="2:14" x14ac:dyDescent="0.2">
      <c r="B1932"/>
      <c r="C1932"/>
      <c r="D1932"/>
      <c r="E1932"/>
      <c r="F1932"/>
      <c r="G1932"/>
      <c r="H1932"/>
      <c r="I1932"/>
      <c r="J1932"/>
      <c r="K1932"/>
      <c r="L1932"/>
      <c r="M1932"/>
      <c r="N1932"/>
    </row>
    <row r="1933" spans="2:14" x14ac:dyDescent="0.2">
      <c r="B1933"/>
      <c r="C1933"/>
      <c r="D1933"/>
      <c r="E1933"/>
      <c r="F1933"/>
      <c r="G1933"/>
      <c r="H1933"/>
      <c r="I1933"/>
      <c r="J1933"/>
      <c r="K1933"/>
      <c r="L1933"/>
      <c r="M1933"/>
      <c r="N1933"/>
    </row>
    <row r="1934" spans="2:14" x14ac:dyDescent="0.2">
      <c r="B1934"/>
      <c r="C1934"/>
      <c r="D1934"/>
      <c r="E1934"/>
      <c r="F1934"/>
      <c r="G1934"/>
      <c r="H1934"/>
      <c r="I1934"/>
      <c r="J1934"/>
      <c r="K1934"/>
      <c r="L1934"/>
      <c r="M1934"/>
      <c r="N1934"/>
    </row>
    <row r="1935" spans="2:14" x14ac:dyDescent="0.2">
      <c r="B1935"/>
      <c r="C1935"/>
      <c r="D1935"/>
      <c r="E1935"/>
      <c r="F1935"/>
      <c r="G1935"/>
      <c r="H1935"/>
      <c r="I1935"/>
      <c r="J1935"/>
      <c r="K1935"/>
      <c r="L1935"/>
      <c r="M1935"/>
      <c r="N1935"/>
    </row>
    <row r="1936" spans="2:14" x14ac:dyDescent="0.2">
      <c r="B1936"/>
      <c r="C1936"/>
      <c r="D1936"/>
      <c r="E1936"/>
      <c r="F1936"/>
      <c r="G1936"/>
      <c r="H1936"/>
      <c r="I1936"/>
      <c r="J1936"/>
      <c r="K1936"/>
      <c r="L1936"/>
      <c r="M1936"/>
      <c r="N1936"/>
    </row>
    <row r="1937" spans="2:14" x14ac:dyDescent="0.2">
      <c r="B1937"/>
      <c r="C1937"/>
      <c r="D1937"/>
      <c r="E1937"/>
      <c r="F1937"/>
      <c r="G1937"/>
      <c r="H1937"/>
      <c r="I1937"/>
      <c r="J1937"/>
      <c r="K1937"/>
      <c r="L1937"/>
      <c r="M1937"/>
      <c r="N1937"/>
    </row>
    <row r="1938" spans="2:14" x14ac:dyDescent="0.2">
      <c r="B1938"/>
      <c r="C1938"/>
      <c r="D1938"/>
      <c r="E1938"/>
      <c r="F1938"/>
      <c r="G1938"/>
      <c r="H1938"/>
      <c r="I1938"/>
      <c r="J1938"/>
      <c r="K1938"/>
      <c r="L1938"/>
      <c r="M1938"/>
      <c r="N1938"/>
    </row>
    <row r="1939" spans="2:14" x14ac:dyDescent="0.2">
      <c r="B1939"/>
      <c r="C1939"/>
      <c r="D1939"/>
      <c r="E1939"/>
      <c r="F1939"/>
      <c r="G1939"/>
      <c r="H1939"/>
      <c r="I1939"/>
      <c r="J1939"/>
      <c r="K1939"/>
      <c r="L1939"/>
      <c r="M1939"/>
      <c r="N1939"/>
    </row>
    <row r="1940" spans="2:14" x14ac:dyDescent="0.2">
      <c r="B1940"/>
      <c r="C1940"/>
      <c r="D1940"/>
      <c r="E1940"/>
      <c r="F1940"/>
      <c r="G1940"/>
      <c r="H1940"/>
      <c r="I1940"/>
      <c r="J1940"/>
      <c r="K1940"/>
      <c r="L1940"/>
      <c r="M1940"/>
      <c r="N1940"/>
    </row>
    <row r="1941" spans="2:14" x14ac:dyDescent="0.2">
      <c r="B1941"/>
      <c r="C1941"/>
      <c r="D1941"/>
      <c r="E1941"/>
      <c r="F1941"/>
      <c r="G1941"/>
      <c r="H1941"/>
      <c r="I1941"/>
      <c r="J1941"/>
      <c r="K1941"/>
      <c r="L1941"/>
      <c r="M1941"/>
      <c r="N1941"/>
    </row>
    <row r="1942" spans="2:14" x14ac:dyDescent="0.2">
      <c r="B1942"/>
      <c r="C1942"/>
      <c r="D1942"/>
      <c r="E1942"/>
      <c r="F1942"/>
      <c r="G1942"/>
      <c r="H1942"/>
      <c r="I1942"/>
      <c r="J1942"/>
      <c r="K1942"/>
      <c r="L1942"/>
      <c r="M1942"/>
      <c r="N1942"/>
    </row>
    <row r="1943" spans="2:14" x14ac:dyDescent="0.2">
      <c r="B1943"/>
      <c r="C1943"/>
      <c r="D1943"/>
      <c r="E1943"/>
      <c r="F1943"/>
      <c r="G1943"/>
      <c r="H1943"/>
      <c r="I1943"/>
      <c r="J1943"/>
      <c r="K1943"/>
      <c r="L1943"/>
      <c r="M1943"/>
      <c r="N1943"/>
    </row>
    <row r="1944" spans="2:14" x14ac:dyDescent="0.2">
      <c r="B1944"/>
      <c r="C1944"/>
      <c r="D1944"/>
      <c r="E1944"/>
      <c r="F1944"/>
      <c r="G1944"/>
      <c r="H1944"/>
      <c r="I1944"/>
      <c r="J1944"/>
      <c r="K1944"/>
      <c r="L1944"/>
      <c r="M1944"/>
      <c r="N1944"/>
    </row>
    <row r="1945" spans="2:14" x14ac:dyDescent="0.2">
      <c r="B1945"/>
      <c r="C1945"/>
      <c r="D1945"/>
      <c r="E1945"/>
      <c r="F1945"/>
      <c r="G1945"/>
      <c r="H1945"/>
      <c r="I1945"/>
      <c r="J1945"/>
      <c r="K1945"/>
      <c r="L1945"/>
      <c r="M1945"/>
      <c r="N1945"/>
    </row>
    <row r="1946" spans="2:14" x14ac:dyDescent="0.2">
      <c r="B1946"/>
      <c r="C1946"/>
      <c r="D1946"/>
      <c r="E1946"/>
      <c r="F1946"/>
      <c r="G1946"/>
      <c r="H1946"/>
      <c r="I1946"/>
      <c r="J1946"/>
      <c r="K1946"/>
      <c r="L1946"/>
      <c r="M1946"/>
      <c r="N1946"/>
    </row>
    <row r="1947" spans="2:14" x14ac:dyDescent="0.2">
      <c r="B1947"/>
      <c r="C1947"/>
      <c r="D1947"/>
      <c r="E1947"/>
      <c r="F1947"/>
      <c r="G1947"/>
      <c r="H1947"/>
      <c r="I1947"/>
      <c r="J1947"/>
      <c r="K1947"/>
      <c r="L1947"/>
      <c r="M1947"/>
      <c r="N1947"/>
    </row>
    <row r="1948" spans="2:14" x14ac:dyDescent="0.2">
      <c r="B1948"/>
      <c r="C1948"/>
      <c r="D1948"/>
      <c r="E1948"/>
      <c r="F1948"/>
      <c r="G1948"/>
      <c r="H1948"/>
      <c r="I1948"/>
      <c r="J1948"/>
      <c r="K1948"/>
      <c r="L1948"/>
      <c r="M1948"/>
      <c r="N1948"/>
    </row>
    <row r="1949" spans="2:14" x14ac:dyDescent="0.2">
      <c r="B1949"/>
      <c r="C1949"/>
      <c r="D1949"/>
      <c r="E1949"/>
      <c r="F1949"/>
      <c r="G1949"/>
      <c r="H1949"/>
      <c r="I1949"/>
      <c r="J1949"/>
      <c r="K1949"/>
      <c r="L1949"/>
      <c r="M1949"/>
      <c r="N1949"/>
    </row>
    <row r="1950" spans="2:14" x14ac:dyDescent="0.2">
      <c r="B1950"/>
      <c r="C1950"/>
      <c r="D1950"/>
      <c r="E1950"/>
      <c r="F1950"/>
      <c r="G1950"/>
      <c r="H1950"/>
      <c r="I1950"/>
      <c r="J1950"/>
      <c r="K1950"/>
      <c r="L1950"/>
      <c r="M1950"/>
      <c r="N1950"/>
    </row>
    <row r="1951" spans="2:14" x14ac:dyDescent="0.2">
      <c r="B1951"/>
      <c r="C1951"/>
      <c r="D1951"/>
      <c r="E1951"/>
      <c r="F1951"/>
      <c r="G1951"/>
      <c r="H1951"/>
      <c r="I1951"/>
      <c r="J1951"/>
      <c r="K1951"/>
      <c r="L1951"/>
      <c r="M1951"/>
      <c r="N1951"/>
    </row>
    <row r="1952" spans="2:14" x14ac:dyDescent="0.2">
      <c r="B1952"/>
      <c r="C1952"/>
      <c r="D1952"/>
      <c r="E1952"/>
      <c r="F1952"/>
      <c r="G1952"/>
      <c r="H1952"/>
      <c r="I1952"/>
      <c r="J1952"/>
      <c r="K1952"/>
      <c r="L1952"/>
      <c r="M1952"/>
      <c r="N1952"/>
    </row>
    <row r="1953" spans="2:14" x14ac:dyDescent="0.2">
      <c r="B1953"/>
      <c r="C1953"/>
      <c r="D1953"/>
      <c r="E1953"/>
      <c r="F1953"/>
      <c r="G1953"/>
      <c r="H1953"/>
      <c r="I1953"/>
      <c r="J1953"/>
      <c r="K1953"/>
      <c r="L1953"/>
      <c r="M1953"/>
      <c r="N1953"/>
    </row>
    <row r="1954" spans="2:14" x14ac:dyDescent="0.2">
      <c r="B1954"/>
      <c r="C1954"/>
      <c r="D1954"/>
      <c r="E1954"/>
      <c r="F1954"/>
      <c r="G1954"/>
      <c r="H1954"/>
      <c r="I1954"/>
      <c r="J1954"/>
      <c r="K1954"/>
      <c r="L1954"/>
      <c r="M1954"/>
      <c r="N1954"/>
    </row>
    <row r="1955" spans="2:14" x14ac:dyDescent="0.2">
      <c r="B1955"/>
      <c r="C1955"/>
      <c r="D1955"/>
      <c r="E1955"/>
      <c r="F1955"/>
      <c r="G1955"/>
      <c r="H1955"/>
      <c r="I1955"/>
      <c r="J1955"/>
      <c r="K1955"/>
      <c r="L1955"/>
      <c r="M1955"/>
      <c r="N1955"/>
    </row>
    <row r="1956" spans="2:14" x14ac:dyDescent="0.2">
      <c r="B1956"/>
      <c r="C1956"/>
      <c r="D1956"/>
      <c r="E1956"/>
      <c r="F1956"/>
      <c r="G1956"/>
      <c r="H1956"/>
      <c r="I1956"/>
      <c r="J1956"/>
      <c r="K1956"/>
      <c r="L1956"/>
      <c r="M1956"/>
      <c r="N1956"/>
    </row>
    <row r="1957" spans="2:14" x14ac:dyDescent="0.2">
      <c r="B1957"/>
      <c r="C1957"/>
      <c r="D1957"/>
      <c r="E1957"/>
      <c r="F1957"/>
      <c r="G1957"/>
      <c r="H1957"/>
      <c r="I1957"/>
      <c r="J1957"/>
      <c r="K1957"/>
      <c r="L1957"/>
      <c r="M1957"/>
      <c r="N1957"/>
    </row>
    <row r="1958" spans="2:14" x14ac:dyDescent="0.2">
      <c r="B1958"/>
      <c r="C1958"/>
      <c r="D1958"/>
      <c r="E1958"/>
      <c r="F1958"/>
      <c r="G1958"/>
      <c r="H1958"/>
      <c r="I1958"/>
      <c r="J1958"/>
      <c r="K1958"/>
      <c r="L1958"/>
      <c r="M1958"/>
      <c r="N1958"/>
    </row>
    <row r="1959" spans="2:14" x14ac:dyDescent="0.2">
      <c r="B1959"/>
      <c r="C1959"/>
      <c r="D1959"/>
      <c r="E1959"/>
      <c r="F1959"/>
      <c r="G1959"/>
      <c r="H1959"/>
      <c r="I1959"/>
      <c r="J1959"/>
      <c r="K1959"/>
      <c r="L1959"/>
      <c r="M1959"/>
      <c r="N1959"/>
    </row>
    <row r="1960" spans="2:14" x14ac:dyDescent="0.2">
      <c r="B1960"/>
      <c r="C1960"/>
      <c r="D1960"/>
      <c r="E1960"/>
      <c r="F1960"/>
      <c r="G1960"/>
      <c r="H1960"/>
      <c r="I1960"/>
      <c r="J1960"/>
      <c r="K1960"/>
      <c r="L1960"/>
      <c r="M1960"/>
      <c r="N1960"/>
    </row>
    <row r="1961" spans="2:14" x14ac:dyDescent="0.2">
      <c r="B1961"/>
      <c r="C1961"/>
      <c r="D1961"/>
      <c r="E1961"/>
      <c r="F1961"/>
      <c r="G1961"/>
      <c r="H1961"/>
      <c r="I1961"/>
      <c r="J1961"/>
      <c r="K1961"/>
      <c r="L1961"/>
      <c r="M1961"/>
      <c r="N1961"/>
    </row>
    <row r="1962" spans="2:14" x14ac:dyDescent="0.2">
      <c r="B1962"/>
      <c r="C1962"/>
      <c r="D1962"/>
      <c r="E1962"/>
      <c r="F1962"/>
      <c r="G1962"/>
      <c r="H1962"/>
      <c r="I1962"/>
      <c r="J1962"/>
      <c r="K1962"/>
      <c r="L1962"/>
      <c r="M1962"/>
      <c r="N1962"/>
    </row>
    <row r="1963" spans="2:14" x14ac:dyDescent="0.2">
      <c r="B1963"/>
      <c r="C1963"/>
      <c r="D1963"/>
      <c r="E1963"/>
      <c r="F1963"/>
      <c r="G1963"/>
      <c r="H1963"/>
      <c r="I1963"/>
      <c r="J1963"/>
      <c r="K1963"/>
      <c r="L1963"/>
      <c r="M1963"/>
      <c r="N1963"/>
    </row>
    <row r="1964" spans="2:14" x14ac:dyDescent="0.2">
      <c r="B1964"/>
      <c r="C1964"/>
      <c r="D1964"/>
      <c r="E1964"/>
      <c r="F1964"/>
      <c r="G1964"/>
      <c r="H1964"/>
      <c r="I1964"/>
      <c r="J1964"/>
      <c r="K1964"/>
      <c r="L1964"/>
      <c r="M1964"/>
      <c r="N1964"/>
    </row>
    <row r="1965" spans="2:14" x14ac:dyDescent="0.2">
      <c r="B1965"/>
      <c r="C1965"/>
      <c r="D1965"/>
      <c r="E1965"/>
      <c r="F1965"/>
      <c r="G1965"/>
      <c r="H1965"/>
      <c r="I1965"/>
      <c r="J1965"/>
      <c r="K1965"/>
      <c r="L1965"/>
      <c r="M1965"/>
      <c r="N1965"/>
    </row>
    <row r="1966" spans="2:14" x14ac:dyDescent="0.2">
      <c r="B1966"/>
      <c r="C1966"/>
      <c r="D1966"/>
      <c r="E1966"/>
      <c r="F1966"/>
      <c r="G1966"/>
      <c r="H1966"/>
      <c r="I1966"/>
      <c r="J1966"/>
      <c r="K1966"/>
      <c r="L1966"/>
      <c r="M1966"/>
      <c r="N1966"/>
    </row>
    <row r="1967" spans="2:14" x14ac:dyDescent="0.2">
      <c r="B1967"/>
      <c r="C1967"/>
      <c r="D1967"/>
      <c r="E1967"/>
      <c r="F1967"/>
      <c r="G1967"/>
      <c r="H1967"/>
      <c r="I1967"/>
      <c r="J1967"/>
      <c r="K1967"/>
      <c r="L1967"/>
      <c r="M1967"/>
      <c r="N1967"/>
    </row>
    <row r="1968" spans="2:14" x14ac:dyDescent="0.2">
      <c r="B1968"/>
      <c r="C1968"/>
      <c r="D1968"/>
      <c r="E1968"/>
      <c r="F1968"/>
      <c r="G1968"/>
      <c r="H1968"/>
      <c r="I1968"/>
      <c r="J1968"/>
      <c r="K1968"/>
      <c r="L1968"/>
      <c r="M1968"/>
      <c r="N1968"/>
    </row>
    <row r="1969" spans="2:14" x14ac:dyDescent="0.2">
      <c r="B1969"/>
      <c r="C1969"/>
      <c r="D1969"/>
      <c r="E1969"/>
      <c r="F1969"/>
      <c r="G1969"/>
      <c r="H1969"/>
      <c r="I1969"/>
      <c r="J1969"/>
      <c r="K1969"/>
      <c r="L1969"/>
      <c r="M1969"/>
      <c r="N1969"/>
    </row>
    <row r="1970" spans="2:14" x14ac:dyDescent="0.2">
      <c r="B1970"/>
      <c r="C1970"/>
      <c r="D1970"/>
      <c r="E1970"/>
      <c r="F1970"/>
      <c r="G1970"/>
      <c r="H1970"/>
      <c r="I1970"/>
      <c r="J1970"/>
      <c r="K1970"/>
      <c r="L1970"/>
      <c r="M1970"/>
      <c r="N1970"/>
    </row>
    <row r="1971" spans="2:14" x14ac:dyDescent="0.2">
      <c r="B1971"/>
      <c r="C1971"/>
      <c r="D1971"/>
      <c r="E1971"/>
      <c r="F1971"/>
      <c r="G1971"/>
      <c r="H1971"/>
      <c r="I1971"/>
      <c r="J1971"/>
      <c r="K1971"/>
      <c r="L1971"/>
      <c r="M1971"/>
      <c r="N1971"/>
    </row>
    <row r="1972" spans="2:14" x14ac:dyDescent="0.2">
      <c r="B1972"/>
      <c r="C1972"/>
      <c r="D1972"/>
      <c r="E1972"/>
      <c r="F1972"/>
      <c r="G1972"/>
      <c r="H1972"/>
      <c r="I1972"/>
      <c r="J1972"/>
      <c r="K1972"/>
      <c r="L1972"/>
      <c r="M1972"/>
      <c r="N1972"/>
    </row>
    <row r="1973" spans="2:14" x14ac:dyDescent="0.2">
      <c r="B1973"/>
      <c r="C1973"/>
      <c r="D1973"/>
      <c r="E1973"/>
      <c r="F1973"/>
      <c r="G1973"/>
      <c r="H1973"/>
      <c r="I1973"/>
      <c r="J1973"/>
      <c r="K1973"/>
      <c r="L1973"/>
      <c r="M1973"/>
      <c r="N1973"/>
    </row>
    <row r="1974" spans="2:14" x14ac:dyDescent="0.2">
      <c r="B1974"/>
      <c r="C1974"/>
      <c r="D1974"/>
      <c r="E1974"/>
      <c r="F1974"/>
      <c r="G1974"/>
      <c r="H1974"/>
      <c r="I1974"/>
      <c r="J1974"/>
      <c r="K1974"/>
      <c r="L1974"/>
      <c r="M1974"/>
      <c r="N1974"/>
    </row>
    <row r="1975" spans="2:14" x14ac:dyDescent="0.2">
      <c r="B1975"/>
      <c r="C1975"/>
      <c r="D1975"/>
      <c r="E1975"/>
      <c r="F1975"/>
      <c r="G1975"/>
      <c r="H1975"/>
      <c r="I1975"/>
      <c r="J1975"/>
      <c r="K1975"/>
      <c r="L1975"/>
      <c r="M1975"/>
      <c r="N1975"/>
    </row>
    <row r="1976" spans="2:14" x14ac:dyDescent="0.2">
      <c r="B1976"/>
      <c r="C1976"/>
      <c r="D1976"/>
      <c r="E1976"/>
      <c r="F1976"/>
      <c r="G1976"/>
      <c r="H1976"/>
      <c r="I1976"/>
      <c r="J1976"/>
      <c r="K1976"/>
      <c r="L1976"/>
      <c r="M1976"/>
      <c r="N1976"/>
    </row>
    <row r="1977" spans="2:14" x14ac:dyDescent="0.2">
      <c r="B1977"/>
      <c r="C1977"/>
      <c r="D1977"/>
      <c r="E1977"/>
      <c r="F1977"/>
      <c r="G1977"/>
      <c r="H1977"/>
      <c r="I1977"/>
      <c r="J1977"/>
      <c r="K1977"/>
      <c r="L1977"/>
      <c r="M1977"/>
      <c r="N1977"/>
    </row>
    <row r="1978" spans="2:14" x14ac:dyDescent="0.2">
      <c r="B1978"/>
      <c r="C1978"/>
      <c r="D1978"/>
      <c r="E1978"/>
      <c r="F1978"/>
      <c r="G1978"/>
      <c r="H1978"/>
      <c r="I1978"/>
      <c r="J1978"/>
      <c r="K1978"/>
      <c r="L1978"/>
      <c r="M1978"/>
      <c r="N1978"/>
    </row>
    <row r="1979" spans="2:14" x14ac:dyDescent="0.2">
      <c r="B1979"/>
      <c r="C1979"/>
      <c r="D1979"/>
      <c r="E1979"/>
      <c r="F1979"/>
      <c r="G1979"/>
      <c r="H1979"/>
      <c r="I1979"/>
      <c r="J1979"/>
      <c r="K1979"/>
      <c r="L1979"/>
      <c r="M1979"/>
      <c r="N1979"/>
    </row>
    <row r="1980" spans="2:14" x14ac:dyDescent="0.2">
      <c r="B1980"/>
      <c r="C1980"/>
      <c r="D1980"/>
      <c r="E1980"/>
      <c r="F1980"/>
      <c r="G1980"/>
      <c r="H1980"/>
      <c r="I1980"/>
      <c r="J1980"/>
      <c r="K1980"/>
      <c r="L1980"/>
      <c r="M1980"/>
      <c r="N1980"/>
    </row>
    <row r="1981" spans="2:14" x14ac:dyDescent="0.2">
      <c r="B1981"/>
      <c r="C1981"/>
      <c r="D1981"/>
      <c r="E1981"/>
      <c r="F1981"/>
      <c r="G1981"/>
      <c r="H1981"/>
      <c r="I1981"/>
      <c r="J1981"/>
      <c r="K1981"/>
      <c r="L1981"/>
      <c r="M1981"/>
      <c r="N1981"/>
    </row>
    <row r="1982" spans="2:14" x14ac:dyDescent="0.2">
      <c r="B1982"/>
      <c r="C1982"/>
      <c r="D1982"/>
      <c r="E1982"/>
      <c r="F1982"/>
      <c r="G1982"/>
      <c r="H1982"/>
      <c r="I1982"/>
      <c r="J1982"/>
      <c r="K1982"/>
      <c r="L1982"/>
      <c r="M1982"/>
      <c r="N1982"/>
    </row>
    <row r="1983" spans="2:14" x14ac:dyDescent="0.2">
      <c r="B1983"/>
      <c r="C1983"/>
      <c r="D1983"/>
      <c r="E1983"/>
      <c r="F1983"/>
      <c r="G1983"/>
      <c r="H1983"/>
      <c r="I1983"/>
      <c r="J1983"/>
      <c r="K1983"/>
      <c r="L1983"/>
      <c r="M1983"/>
      <c r="N1983"/>
    </row>
    <row r="1984" spans="2:14" x14ac:dyDescent="0.2">
      <c r="B1984"/>
      <c r="C1984"/>
      <c r="D1984"/>
      <c r="E1984"/>
      <c r="F1984"/>
      <c r="G1984"/>
      <c r="H1984"/>
      <c r="I1984"/>
      <c r="J1984"/>
      <c r="K1984"/>
      <c r="L1984"/>
      <c r="M1984"/>
      <c r="N1984"/>
    </row>
    <row r="1985" spans="2:14" x14ac:dyDescent="0.2">
      <c r="B1985"/>
      <c r="C1985"/>
      <c r="D1985"/>
      <c r="E1985"/>
      <c r="F1985"/>
      <c r="G1985"/>
      <c r="H1985"/>
      <c r="I1985"/>
      <c r="J1985"/>
      <c r="K1985"/>
      <c r="L1985"/>
      <c r="M1985"/>
      <c r="N1985"/>
    </row>
    <row r="1986" spans="2:14" x14ac:dyDescent="0.2">
      <c r="B1986"/>
      <c r="C1986"/>
      <c r="D1986"/>
      <c r="E1986"/>
      <c r="F1986"/>
      <c r="G1986"/>
      <c r="H1986"/>
      <c r="I1986"/>
      <c r="J1986"/>
      <c r="K1986"/>
      <c r="L1986"/>
      <c r="M1986"/>
      <c r="N1986"/>
    </row>
    <row r="1987" spans="2:14" x14ac:dyDescent="0.2">
      <c r="B1987"/>
      <c r="C1987"/>
      <c r="D1987"/>
      <c r="E1987"/>
      <c r="F1987"/>
      <c r="G1987"/>
      <c r="H1987"/>
      <c r="I1987"/>
      <c r="J1987"/>
      <c r="K1987"/>
      <c r="L1987"/>
      <c r="M1987"/>
      <c r="N1987"/>
    </row>
    <row r="1988" spans="2:14" x14ac:dyDescent="0.2">
      <c r="B1988"/>
      <c r="C1988"/>
      <c r="D1988"/>
      <c r="E1988"/>
      <c r="F1988"/>
      <c r="G1988"/>
      <c r="H1988"/>
      <c r="I1988"/>
      <c r="J1988"/>
      <c r="K1988"/>
      <c r="L1988"/>
      <c r="M1988"/>
      <c r="N1988"/>
    </row>
    <row r="1989" spans="2:14" x14ac:dyDescent="0.2">
      <c r="B1989"/>
      <c r="C1989"/>
      <c r="D1989"/>
      <c r="E1989"/>
      <c r="F1989"/>
      <c r="G1989"/>
      <c r="H1989"/>
      <c r="I1989"/>
      <c r="J1989"/>
      <c r="K1989"/>
      <c r="L1989"/>
      <c r="M1989"/>
      <c r="N1989"/>
    </row>
    <row r="1990" spans="2:14" x14ac:dyDescent="0.2">
      <c r="B1990"/>
      <c r="C1990"/>
      <c r="D1990"/>
      <c r="E1990"/>
      <c r="F1990"/>
      <c r="G1990"/>
      <c r="H1990"/>
      <c r="I1990"/>
      <c r="J1990"/>
      <c r="K1990"/>
      <c r="L1990"/>
      <c r="M1990"/>
      <c r="N1990"/>
    </row>
    <row r="1991" spans="2:14" x14ac:dyDescent="0.2">
      <c r="B1991"/>
      <c r="C1991"/>
      <c r="D1991"/>
      <c r="E1991"/>
      <c r="F1991"/>
      <c r="G1991"/>
      <c r="H1991"/>
      <c r="I1991"/>
      <c r="J1991"/>
      <c r="K1991"/>
      <c r="L1991"/>
      <c r="M1991"/>
      <c r="N1991"/>
    </row>
    <row r="1992" spans="2:14" x14ac:dyDescent="0.2">
      <c r="B1992"/>
      <c r="C1992"/>
      <c r="D1992"/>
      <c r="E1992"/>
      <c r="F1992"/>
      <c r="G1992"/>
      <c r="H1992"/>
      <c r="I1992"/>
      <c r="J1992"/>
      <c r="K1992"/>
      <c r="L1992"/>
      <c r="M1992"/>
      <c r="N1992"/>
    </row>
    <row r="1993" spans="2:14" x14ac:dyDescent="0.2">
      <c r="B1993"/>
      <c r="C1993"/>
      <c r="D1993"/>
      <c r="E1993"/>
      <c r="F1993"/>
      <c r="G1993"/>
      <c r="H1993"/>
      <c r="I1993"/>
      <c r="J1993"/>
      <c r="K1993"/>
      <c r="L1993"/>
      <c r="M1993"/>
      <c r="N1993"/>
    </row>
    <row r="1994" spans="2:14" x14ac:dyDescent="0.2">
      <c r="B1994"/>
      <c r="C1994"/>
      <c r="D1994"/>
      <c r="E1994"/>
      <c r="F1994"/>
      <c r="G1994"/>
      <c r="H1994"/>
      <c r="I1994"/>
      <c r="J1994"/>
      <c r="K1994"/>
      <c r="L1994"/>
      <c r="M1994"/>
      <c r="N1994"/>
    </row>
    <row r="1995" spans="2:14" x14ac:dyDescent="0.2">
      <c r="B1995"/>
      <c r="C1995"/>
      <c r="D1995"/>
      <c r="E1995"/>
      <c r="F1995"/>
      <c r="G1995"/>
      <c r="H1995"/>
      <c r="I1995"/>
      <c r="J1995"/>
      <c r="K1995"/>
      <c r="L1995"/>
      <c r="M1995"/>
      <c r="N1995"/>
    </row>
    <row r="1996" spans="2:14" x14ac:dyDescent="0.2">
      <c r="B1996"/>
      <c r="C1996"/>
      <c r="D1996"/>
      <c r="E1996"/>
      <c r="F1996"/>
      <c r="G1996"/>
      <c r="H1996"/>
      <c r="I1996"/>
      <c r="J1996"/>
      <c r="K1996"/>
      <c r="L1996"/>
      <c r="M1996"/>
      <c r="N1996"/>
    </row>
    <row r="1997" spans="2:14" x14ac:dyDescent="0.2">
      <c r="B1997"/>
      <c r="C1997"/>
      <c r="D1997"/>
      <c r="E1997"/>
      <c r="F1997"/>
      <c r="G1997"/>
      <c r="H1997"/>
      <c r="I1997"/>
      <c r="J1997"/>
      <c r="K1997"/>
      <c r="L1997"/>
      <c r="M1997"/>
      <c r="N1997"/>
    </row>
    <row r="1998" spans="2:14" x14ac:dyDescent="0.2">
      <c r="B1998"/>
      <c r="C1998"/>
      <c r="D1998"/>
      <c r="E1998"/>
      <c r="F1998"/>
      <c r="G1998"/>
      <c r="H1998"/>
      <c r="I1998"/>
      <c r="J1998"/>
      <c r="K1998"/>
      <c r="L1998"/>
      <c r="M1998"/>
      <c r="N1998"/>
    </row>
    <row r="1999" spans="2:14" x14ac:dyDescent="0.2">
      <c r="B1999"/>
      <c r="C1999"/>
      <c r="D1999"/>
      <c r="E1999"/>
      <c r="F1999"/>
      <c r="G1999"/>
      <c r="H1999"/>
      <c r="I1999"/>
      <c r="J1999"/>
      <c r="K1999"/>
      <c r="L1999"/>
      <c r="M1999"/>
      <c r="N1999"/>
    </row>
    <row r="2000" spans="2:14" x14ac:dyDescent="0.2">
      <c r="B2000"/>
      <c r="C2000"/>
      <c r="D2000"/>
      <c r="E2000"/>
      <c r="F2000"/>
      <c r="G2000"/>
      <c r="H2000"/>
      <c r="I2000"/>
      <c r="J2000"/>
      <c r="K2000"/>
      <c r="L2000"/>
      <c r="M2000"/>
      <c r="N2000"/>
    </row>
    <row r="2001" spans="2:14" x14ac:dyDescent="0.2">
      <c r="B2001"/>
      <c r="C2001"/>
      <c r="D2001"/>
      <c r="E2001"/>
      <c r="F2001"/>
      <c r="G2001"/>
      <c r="H2001"/>
      <c r="I2001"/>
      <c r="J2001"/>
      <c r="K2001"/>
      <c r="L2001"/>
      <c r="M2001"/>
      <c r="N2001"/>
    </row>
    <row r="2002" spans="2:14" x14ac:dyDescent="0.2">
      <c r="B2002"/>
      <c r="C2002"/>
      <c r="D2002"/>
      <c r="E2002"/>
      <c r="F2002"/>
      <c r="G2002"/>
      <c r="H2002"/>
      <c r="I2002"/>
      <c r="J2002"/>
      <c r="K2002"/>
      <c r="L2002"/>
      <c r="M2002"/>
      <c r="N2002"/>
    </row>
    <row r="2003" spans="2:14" x14ac:dyDescent="0.2">
      <c r="B2003"/>
      <c r="C2003"/>
      <c r="D2003"/>
      <c r="E2003"/>
      <c r="F2003"/>
      <c r="G2003"/>
      <c r="H2003"/>
      <c r="I2003"/>
      <c r="J2003"/>
      <c r="K2003"/>
      <c r="L2003"/>
      <c r="M2003"/>
      <c r="N2003"/>
    </row>
    <row r="2004" spans="2:14" x14ac:dyDescent="0.2">
      <c r="B2004"/>
      <c r="C2004"/>
      <c r="D2004"/>
      <c r="E2004"/>
      <c r="F2004"/>
      <c r="G2004"/>
      <c r="H2004"/>
      <c r="I2004"/>
      <c r="J2004"/>
      <c r="K2004"/>
      <c r="L2004"/>
      <c r="M2004"/>
      <c r="N2004"/>
    </row>
    <row r="2005" spans="2:14" x14ac:dyDescent="0.2">
      <c r="B2005"/>
      <c r="C2005"/>
      <c r="D2005"/>
      <c r="E2005"/>
      <c r="F2005"/>
      <c r="G2005"/>
      <c r="H2005"/>
      <c r="I2005"/>
      <c r="J2005"/>
      <c r="K2005"/>
      <c r="L2005"/>
      <c r="M2005"/>
      <c r="N2005"/>
    </row>
    <row r="2006" spans="2:14" x14ac:dyDescent="0.2">
      <c r="B2006"/>
      <c r="C2006"/>
      <c r="D2006"/>
      <c r="E2006"/>
      <c r="F2006"/>
      <c r="G2006"/>
      <c r="H2006"/>
      <c r="I2006"/>
      <c r="J2006"/>
      <c r="K2006"/>
      <c r="L2006"/>
      <c r="M2006"/>
      <c r="N2006"/>
    </row>
    <row r="2007" spans="2:14" x14ac:dyDescent="0.2">
      <c r="B2007"/>
      <c r="C2007"/>
      <c r="D2007"/>
      <c r="E2007"/>
      <c r="F2007"/>
      <c r="G2007"/>
      <c r="H2007"/>
      <c r="I2007"/>
      <c r="J2007"/>
      <c r="K2007"/>
      <c r="L2007"/>
      <c r="M2007"/>
      <c r="N2007"/>
    </row>
    <row r="2008" spans="2:14" x14ac:dyDescent="0.2">
      <c r="B2008"/>
      <c r="C2008"/>
      <c r="D2008"/>
      <c r="E2008"/>
      <c r="F2008"/>
      <c r="G2008"/>
      <c r="H2008"/>
      <c r="I2008"/>
      <c r="J2008"/>
      <c r="K2008"/>
      <c r="L2008"/>
      <c r="M2008"/>
      <c r="N2008"/>
    </row>
    <row r="2009" spans="2:14" x14ac:dyDescent="0.2">
      <c r="B2009"/>
      <c r="C2009"/>
      <c r="D2009"/>
      <c r="E2009"/>
      <c r="F2009"/>
      <c r="G2009"/>
      <c r="H2009"/>
      <c r="I2009"/>
      <c r="J2009"/>
      <c r="K2009"/>
      <c r="L2009"/>
      <c r="M2009"/>
      <c r="N2009"/>
    </row>
    <row r="2010" spans="2:14" x14ac:dyDescent="0.2">
      <c r="B2010"/>
      <c r="C2010"/>
      <c r="D2010"/>
      <c r="E2010"/>
      <c r="F2010"/>
      <c r="G2010"/>
      <c r="H2010"/>
      <c r="I2010"/>
      <c r="J2010"/>
      <c r="K2010"/>
      <c r="L2010"/>
      <c r="M2010"/>
      <c r="N2010"/>
    </row>
    <row r="2011" spans="2:14" x14ac:dyDescent="0.2">
      <c r="B2011"/>
      <c r="C2011"/>
      <c r="D2011"/>
      <c r="E2011"/>
      <c r="F2011"/>
      <c r="G2011"/>
      <c r="H2011"/>
      <c r="I2011"/>
      <c r="J2011"/>
      <c r="K2011"/>
      <c r="L2011"/>
      <c r="M2011"/>
      <c r="N2011"/>
    </row>
    <row r="2012" spans="2:14" x14ac:dyDescent="0.2">
      <c r="B2012"/>
      <c r="C2012"/>
      <c r="D2012"/>
      <c r="E2012"/>
      <c r="F2012"/>
      <c r="G2012"/>
      <c r="H2012"/>
      <c r="I2012"/>
      <c r="J2012"/>
      <c r="K2012"/>
      <c r="L2012"/>
      <c r="M2012"/>
      <c r="N2012"/>
    </row>
    <row r="2013" spans="2:14" x14ac:dyDescent="0.2">
      <c r="B2013"/>
      <c r="C2013"/>
      <c r="D2013"/>
      <c r="E2013"/>
      <c r="F2013"/>
      <c r="G2013"/>
      <c r="H2013"/>
      <c r="I2013"/>
      <c r="J2013"/>
      <c r="K2013"/>
      <c r="L2013"/>
      <c r="M2013"/>
      <c r="N2013"/>
    </row>
    <row r="2014" spans="2:14" x14ac:dyDescent="0.2">
      <c r="B2014"/>
      <c r="C2014"/>
      <c r="D2014"/>
      <c r="E2014"/>
      <c r="F2014"/>
      <c r="G2014"/>
      <c r="H2014"/>
      <c r="I2014"/>
      <c r="J2014"/>
      <c r="K2014"/>
      <c r="L2014"/>
      <c r="M2014"/>
      <c r="N2014"/>
    </row>
    <row r="2015" spans="2:14" x14ac:dyDescent="0.2">
      <c r="B2015"/>
      <c r="C2015"/>
      <c r="D2015"/>
      <c r="E2015"/>
      <c r="F2015"/>
      <c r="G2015"/>
      <c r="H2015"/>
      <c r="I2015"/>
      <c r="J2015"/>
      <c r="K2015"/>
      <c r="L2015"/>
      <c r="M2015"/>
      <c r="N2015"/>
    </row>
    <row r="2016" spans="2:14" x14ac:dyDescent="0.2">
      <c r="B2016"/>
      <c r="C2016"/>
      <c r="D2016"/>
      <c r="E2016"/>
      <c r="F2016"/>
      <c r="G2016"/>
      <c r="H2016"/>
      <c r="I2016"/>
      <c r="J2016"/>
      <c r="K2016"/>
      <c r="L2016"/>
      <c r="M2016"/>
      <c r="N2016"/>
    </row>
    <row r="2017" spans="2:14" x14ac:dyDescent="0.2">
      <c r="B2017"/>
      <c r="C2017"/>
      <c r="D2017"/>
      <c r="E2017"/>
      <c r="F2017"/>
      <c r="G2017"/>
      <c r="H2017"/>
      <c r="I2017"/>
      <c r="J2017"/>
      <c r="K2017"/>
      <c r="L2017"/>
      <c r="M2017"/>
      <c r="N2017"/>
    </row>
    <row r="2018" spans="2:14" x14ac:dyDescent="0.2">
      <c r="B2018"/>
      <c r="C2018"/>
      <c r="D2018"/>
      <c r="E2018"/>
      <c r="F2018"/>
      <c r="G2018"/>
      <c r="H2018"/>
      <c r="I2018"/>
      <c r="J2018"/>
      <c r="K2018"/>
      <c r="L2018"/>
      <c r="M2018"/>
      <c r="N2018"/>
    </row>
    <row r="2019" spans="2:14" x14ac:dyDescent="0.2">
      <c r="B2019"/>
      <c r="C2019"/>
      <c r="D2019"/>
      <c r="E2019"/>
      <c r="F2019"/>
      <c r="G2019"/>
      <c r="H2019"/>
      <c r="I2019"/>
      <c r="J2019"/>
      <c r="K2019"/>
      <c r="L2019"/>
      <c r="M2019"/>
      <c r="N2019"/>
    </row>
    <row r="2020" spans="2:14" x14ac:dyDescent="0.2">
      <c r="B2020"/>
      <c r="C2020"/>
      <c r="D2020"/>
      <c r="E2020"/>
      <c r="F2020"/>
      <c r="G2020"/>
      <c r="H2020"/>
      <c r="I2020"/>
      <c r="J2020"/>
      <c r="K2020"/>
      <c r="L2020"/>
      <c r="M2020"/>
      <c r="N2020"/>
    </row>
    <row r="2021" spans="2:14" x14ac:dyDescent="0.2">
      <c r="B2021"/>
      <c r="C2021"/>
      <c r="D2021"/>
      <c r="E2021"/>
      <c r="F2021"/>
      <c r="G2021"/>
      <c r="H2021"/>
      <c r="I2021"/>
      <c r="J2021"/>
      <c r="K2021"/>
      <c r="L2021"/>
      <c r="M2021"/>
      <c r="N2021"/>
    </row>
    <row r="2022" spans="2:14" x14ac:dyDescent="0.2">
      <c r="B2022"/>
      <c r="C2022"/>
      <c r="D2022"/>
      <c r="E2022"/>
      <c r="F2022"/>
      <c r="G2022"/>
      <c r="H2022"/>
      <c r="I2022"/>
      <c r="J2022"/>
      <c r="K2022"/>
      <c r="L2022"/>
      <c r="M2022"/>
      <c r="N2022"/>
    </row>
    <row r="2023" spans="2:14" x14ac:dyDescent="0.2">
      <c r="B2023"/>
      <c r="C2023"/>
      <c r="D2023"/>
      <c r="E2023"/>
      <c r="F2023"/>
      <c r="G2023"/>
      <c r="H2023"/>
      <c r="I2023"/>
      <c r="J2023"/>
      <c r="K2023"/>
      <c r="L2023"/>
      <c r="M2023"/>
      <c r="N2023"/>
    </row>
    <row r="2024" spans="2:14" x14ac:dyDescent="0.2">
      <c r="B2024"/>
      <c r="C2024"/>
      <c r="D2024"/>
      <c r="E2024"/>
      <c r="F2024"/>
      <c r="G2024"/>
      <c r="H2024"/>
      <c r="I2024"/>
      <c r="J2024"/>
      <c r="K2024"/>
      <c r="L2024"/>
      <c r="M2024"/>
      <c r="N2024"/>
    </row>
    <row r="2025" spans="2:14" x14ac:dyDescent="0.2">
      <c r="B2025"/>
      <c r="C2025"/>
      <c r="D2025"/>
      <c r="E2025"/>
      <c r="F2025"/>
      <c r="G2025"/>
      <c r="H2025"/>
      <c r="I2025"/>
      <c r="J2025"/>
      <c r="K2025"/>
      <c r="L2025"/>
      <c r="M2025"/>
      <c r="N2025"/>
    </row>
    <row r="2026" spans="2:14" x14ac:dyDescent="0.2">
      <c r="B2026"/>
      <c r="C2026"/>
      <c r="D2026"/>
      <c r="E2026"/>
      <c r="F2026"/>
      <c r="G2026"/>
      <c r="H2026"/>
      <c r="I2026"/>
      <c r="J2026"/>
      <c r="K2026"/>
      <c r="L2026"/>
      <c r="M2026"/>
      <c r="N2026"/>
    </row>
    <row r="2027" spans="2:14" x14ac:dyDescent="0.2">
      <c r="B2027"/>
      <c r="C2027"/>
      <c r="D2027"/>
      <c r="E2027"/>
      <c r="F2027"/>
      <c r="G2027"/>
      <c r="H2027"/>
      <c r="I2027"/>
      <c r="J2027"/>
      <c r="K2027"/>
      <c r="L2027"/>
      <c r="M2027"/>
      <c r="N2027"/>
    </row>
    <row r="2028" spans="2:14" x14ac:dyDescent="0.2">
      <c r="B2028"/>
      <c r="C2028"/>
      <c r="D2028"/>
      <c r="E2028"/>
      <c r="F2028"/>
      <c r="G2028"/>
      <c r="H2028"/>
      <c r="I2028"/>
      <c r="J2028"/>
      <c r="K2028"/>
      <c r="L2028"/>
      <c r="M2028"/>
      <c r="N2028"/>
    </row>
    <row r="2029" spans="2:14" x14ac:dyDescent="0.2">
      <c r="B2029"/>
      <c r="C2029"/>
      <c r="D2029"/>
      <c r="E2029"/>
      <c r="F2029"/>
      <c r="G2029"/>
      <c r="H2029"/>
      <c r="I2029"/>
      <c r="J2029"/>
      <c r="K2029"/>
      <c r="L2029"/>
      <c r="M2029"/>
      <c r="N2029"/>
    </row>
    <row r="2030" spans="2:14" x14ac:dyDescent="0.2">
      <c r="B2030"/>
      <c r="C2030"/>
      <c r="D2030"/>
      <c r="E2030"/>
      <c r="F2030"/>
      <c r="G2030"/>
      <c r="H2030"/>
      <c r="I2030"/>
      <c r="J2030"/>
      <c r="K2030"/>
      <c r="L2030"/>
      <c r="M2030"/>
      <c r="N2030"/>
    </row>
    <row r="2031" spans="2:14" x14ac:dyDescent="0.2">
      <c r="B2031"/>
      <c r="C2031"/>
      <c r="D2031"/>
      <c r="E2031"/>
      <c r="F2031"/>
      <c r="G2031"/>
      <c r="H2031"/>
      <c r="I2031"/>
      <c r="J2031"/>
      <c r="K2031"/>
      <c r="L2031"/>
      <c r="M2031"/>
      <c r="N2031"/>
    </row>
    <row r="2032" spans="2:14" x14ac:dyDescent="0.2">
      <c r="B2032"/>
      <c r="C2032"/>
      <c r="D2032"/>
      <c r="E2032"/>
      <c r="F2032"/>
      <c r="G2032"/>
      <c r="H2032"/>
      <c r="I2032"/>
      <c r="J2032"/>
      <c r="K2032"/>
      <c r="L2032"/>
      <c r="M2032"/>
      <c r="N2032"/>
    </row>
    <row r="2033" spans="2:14" x14ac:dyDescent="0.2">
      <c r="B2033"/>
      <c r="C2033"/>
      <c r="D2033"/>
      <c r="E2033"/>
      <c r="F2033"/>
      <c r="G2033"/>
      <c r="H2033"/>
      <c r="I2033"/>
      <c r="J2033"/>
      <c r="K2033"/>
      <c r="L2033"/>
      <c r="M2033"/>
      <c r="N2033"/>
    </row>
    <row r="2034" spans="2:14" x14ac:dyDescent="0.2">
      <c r="B2034"/>
      <c r="C2034"/>
      <c r="D2034"/>
      <c r="E2034"/>
      <c r="F2034"/>
      <c r="G2034"/>
      <c r="H2034"/>
      <c r="I2034"/>
      <c r="J2034"/>
      <c r="K2034"/>
      <c r="L2034"/>
      <c r="M2034"/>
      <c r="N2034"/>
    </row>
    <row r="2035" spans="2:14" x14ac:dyDescent="0.2">
      <c r="B2035"/>
      <c r="C2035"/>
      <c r="D2035"/>
      <c r="E2035"/>
      <c r="F2035"/>
      <c r="G2035"/>
      <c r="H2035"/>
      <c r="I2035"/>
      <c r="J2035"/>
      <c r="K2035"/>
      <c r="L2035"/>
      <c r="M2035"/>
      <c r="N2035"/>
    </row>
    <row r="2036" spans="2:14" x14ac:dyDescent="0.2">
      <c r="B2036"/>
      <c r="C2036"/>
      <c r="D2036"/>
      <c r="E2036"/>
      <c r="F2036"/>
      <c r="G2036"/>
      <c r="H2036"/>
      <c r="I2036"/>
      <c r="J2036"/>
      <c r="K2036"/>
      <c r="L2036"/>
      <c r="M2036"/>
      <c r="N2036"/>
    </row>
    <row r="2037" spans="2:14" x14ac:dyDescent="0.2">
      <c r="B2037"/>
      <c r="C2037"/>
      <c r="D2037"/>
      <c r="E2037"/>
      <c r="F2037"/>
      <c r="G2037"/>
      <c r="H2037"/>
      <c r="I2037"/>
      <c r="J2037"/>
      <c r="K2037"/>
      <c r="L2037"/>
      <c r="M2037"/>
      <c r="N2037"/>
    </row>
    <row r="2038" spans="2:14" x14ac:dyDescent="0.2">
      <c r="B2038"/>
      <c r="C2038"/>
      <c r="D2038"/>
      <c r="E2038"/>
      <c r="F2038"/>
      <c r="G2038"/>
      <c r="H2038"/>
      <c r="I2038"/>
      <c r="J2038"/>
      <c r="K2038"/>
      <c r="L2038"/>
      <c r="M2038"/>
      <c r="N2038"/>
    </row>
    <row r="2039" spans="2:14" x14ac:dyDescent="0.2">
      <c r="B2039"/>
      <c r="C2039"/>
      <c r="D2039"/>
      <c r="E2039"/>
      <c r="F2039"/>
      <c r="G2039"/>
      <c r="H2039"/>
      <c r="I2039"/>
      <c r="J2039"/>
      <c r="K2039"/>
      <c r="L2039"/>
      <c r="M2039"/>
      <c r="N2039"/>
    </row>
    <row r="2040" spans="2:14" x14ac:dyDescent="0.2">
      <c r="B2040"/>
      <c r="C2040"/>
      <c r="D2040"/>
      <c r="E2040"/>
      <c r="F2040"/>
      <c r="G2040"/>
      <c r="H2040"/>
      <c r="I2040"/>
      <c r="J2040"/>
      <c r="K2040"/>
      <c r="L2040"/>
      <c r="M2040"/>
      <c r="N2040"/>
    </row>
    <row r="2041" spans="2:14" x14ac:dyDescent="0.2">
      <c r="B2041"/>
      <c r="C2041"/>
      <c r="D2041"/>
      <c r="E2041"/>
      <c r="F2041"/>
      <c r="G2041"/>
      <c r="H2041"/>
      <c r="I2041"/>
      <c r="J2041"/>
      <c r="K2041"/>
      <c r="L2041"/>
      <c r="M2041"/>
      <c r="N2041"/>
    </row>
    <row r="2042" spans="2:14" x14ac:dyDescent="0.2">
      <c r="B2042"/>
      <c r="C2042"/>
      <c r="D2042"/>
      <c r="E2042"/>
      <c r="F2042"/>
      <c r="G2042"/>
      <c r="H2042"/>
      <c r="I2042"/>
      <c r="J2042"/>
      <c r="K2042"/>
      <c r="L2042"/>
      <c r="M2042"/>
      <c r="N2042"/>
    </row>
    <row r="2043" spans="2:14" x14ac:dyDescent="0.2">
      <c r="B2043"/>
      <c r="C2043"/>
      <c r="D2043"/>
      <c r="E2043"/>
      <c r="F2043"/>
      <c r="G2043"/>
      <c r="H2043"/>
      <c r="I2043"/>
      <c r="J2043"/>
      <c r="K2043"/>
      <c r="L2043"/>
      <c r="M2043"/>
      <c r="N2043"/>
    </row>
    <row r="2044" spans="2:14" x14ac:dyDescent="0.2">
      <c r="B2044"/>
      <c r="C2044"/>
      <c r="D2044"/>
      <c r="E2044"/>
      <c r="F2044"/>
      <c r="G2044"/>
      <c r="H2044"/>
      <c r="I2044"/>
      <c r="J2044"/>
      <c r="K2044"/>
      <c r="L2044"/>
      <c r="M2044"/>
      <c r="N2044"/>
    </row>
    <row r="2045" spans="2:14" x14ac:dyDescent="0.2">
      <c r="B2045"/>
      <c r="C2045"/>
      <c r="D2045"/>
      <c r="E2045"/>
      <c r="G2045"/>
      <c r="H2045"/>
      <c r="I2045"/>
      <c r="J2045"/>
      <c r="K2045"/>
      <c r="L2045"/>
      <c r="M2045"/>
    </row>
    <row r="2046" spans="2:14" x14ac:dyDescent="0.2">
      <c r="B2046"/>
      <c r="C2046"/>
      <c r="D2046"/>
      <c r="E2046"/>
      <c r="G2046"/>
      <c r="H2046"/>
      <c r="I2046"/>
      <c r="J2046"/>
      <c r="K2046"/>
      <c r="L2046"/>
      <c r="M2046"/>
    </row>
    <row r="2047" spans="2:14" x14ac:dyDescent="0.2">
      <c r="B2047"/>
      <c r="C2047"/>
      <c r="D2047"/>
      <c r="E2047"/>
      <c r="G2047"/>
      <c r="H2047"/>
      <c r="I2047"/>
      <c r="J2047"/>
      <c r="K2047"/>
      <c r="L2047"/>
      <c r="M2047"/>
    </row>
    <row r="2048" spans="2:14" x14ac:dyDescent="0.2">
      <c r="B2048"/>
      <c r="C2048"/>
      <c r="D2048"/>
      <c r="E2048"/>
      <c r="G2048"/>
      <c r="H2048"/>
      <c r="I2048"/>
      <c r="J2048"/>
      <c r="K2048"/>
      <c r="L2048"/>
      <c r="M2048"/>
    </row>
    <row r="2049" spans="2:13" x14ac:dyDescent="0.2">
      <c r="B2049"/>
      <c r="C2049"/>
      <c r="D2049"/>
      <c r="E2049"/>
      <c r="G2049"/>
      <c r="H2049"/>
      <c r="I2049"/>
      <c r="J2049"/>
      <c r="K2049"/>
      <c r="L2049"/>
      <c r="M2049"/>
    </row>
    <row r="2050" spans="2:13" x14ac:dyDescent="0.2">
      <c r="B2050"/>
      <c r="C2050"/>
      <c r="D2050"/>
      <c r="E2050"/>
      <c r="G2050"/>
      <c r="H2050"/>
      <c r="I2050"/>
      <c r="J2050"/>
      <c r="K2050"/>
      <c r="L2050"/>
      <c r="M2050"/>
    </row>
    <row r="2051" spans="2:13" x14ac:dyDescent="0.2">
      <c r="B2051"/>
      <c r="C2051"/>
      <c r="D2051"/>
      <c r="E2051"/>
      <c r="G2051"/>
      <c r="H2051"/>
      <c r="I2051"/>
      <c r="J2051"/>
      <c r="K2051"/>
      <c r="L2051"/>
      <c r="M2051"/>
    </row>
    <row r="2052" spans="2:13" x14ac:dyDescent="0.2">
      <c r="B2052"/>
      <c r="C2052"/>
      <c r="D2052"/>
      <c r="E2052"/>
      <c r="G2052"/>
      <c r="H2052"/>
      <c r="I2052"/>
      <c r="J2052"/>
      <c r="K2052"/>
      <c r="L2052"/>
      <c r="M2052"/>
    </row>
    <row r="2053" spans="2:13" x14ac:dyDescent="0.2">
      <c r="B2053"/>
      <c r="C2053"/>
      <c r="D2053"/>
      <c r="E2053"/>
      <c r="G2053"/>
      <c r="H2053"/>
      <c r="I2053"/>
      <c r="J2053"/>
      <c r="K2053"/>
      <c r="L2053"/>
      <c r="M2053"/>
    </row>
    <row r="2054" spans="2:13" x14ac:dyDescent="0.2">
      <c r="B2054"/>
      <c r="C2054"/>
      <c r="D2054"/>
      <c r="E2054"/>
      <c r="G2054"/>
      <c r="H2054"/>
      <c r="I2054"/>
      <c r="J2054"/>
      <c r="K2054"/>
      <c r="L2054"/>
      <c r="M2054"/>
    </row>
    <row r="2055" spans="2:13" x14ac:dyDescent="0.2">
      <c r="B2055"/>
      <c r="C2055"/>
      <c r="D2055"/>
      <c r="E2055"/>
      <c r="G2055"/>
      <c r="H2055"/>
      <c r="I2055"/>
      <c r="J2055"/>
      <c r="K2055"/>
      <c r="L2055"/>
      <c r="M2055"/>
    </row>
    <row r="2056" spans="2:13" x14ac:dyDescent="0.2">
      <c r="B2056"/>
      <c r="C2056"/>
      <c r="D2056"/>
      <c r="E2056"/>
      <c r="G2056"/>
      <c r="H2056"/>
      <c r="I2056"/>
      <c r="J2056"/>
      <c r="K2056"/>
      <c r="L2056"/>
      <c r="M2056"/>
    </row>
    <row r="2057" spans="2:13" x14ac:dyDescent="0.2">
      <c r="B2057"/>
      <c r="C2057"/>
      <c r="D2057"/>
      <c r="E2057"/>
      <c r="G2057"/>
      <c r="H2057"/>
      <c r="I2057"/>
      <c r="J2057"/>
      <c r="K2057"/>
      <c r="L2057"/>
      <c r="M2057"/>
    </row>
    <row r="2058" spans="2:13" x14ac:dyDescent="0.2">
      <c r="B2058"/>
      <c r="C2058"/>
      <c r="D2058"/>
      <c r="E2058"/>
      <c r="G2058"/>
      <c r="H2058"/>
      <c r="I2058"/>
      <c r="J2058"/>
      <c r="K2058"/>
      <c r="L2058"/>
      <c r="M2058"/>
    </row>
    <row r="2059" spans="2:13" x14ac:dyDescent="0.2">
      <c r="B2059"/>
      <c r="C2059"/>
      <c r="D2059"/>
      <c r="E2059"/>
      <c r="G2059"/>
      <c r="H2059"/>
      <c r="I2059"/>
      <c r="J2059"/>
      <c r="K2059"/>
      <c r="L2059"/>
      <c r="M2059"/>
    </row>
    <row r="2060" spans="2:13" x14ac:dyDescent="0.2">
      <c r="B2060"/>
      <c r="C2060"/>
      <c r="D2060"/>
      <c r="E2060"/>
      <c r="G2060"/>
      <c r="H2060"/>
      <c r="I2060"/>
      <c r="J2060"/>
      <c r="K2060"/>
      <c r="L2060"/>
      <c r="M2060"/>
    </row>
    <row r="2061" spans="2:13" x14ac:dyDescent="0.2">
      <c r="B2061"/>
      <c r="C2061"/>
      <c r="D2061"/>
      <c r="E2061"/>
      <c r="G2061"/>
      <c r="H2061"/>
      <c r="I2061"/>
      <c r="J2061"/>
      <c r="K2061"/>
      <c r="L2061"/>
      <c r="M2061"/>
    </row>
    <row r="2062" spans="2:13" x14ac:dyDescent="0.2">
      <c r="B2062"/>
      <c r="C2062"/>
      <c r="D2062"/>
      <c r="E2062"/>
      <c r="G2062"/>
      <c r="H2062"/>
      <c r="I2062"/>
      <c r="J2062"/>
      <c r="K2062"/>
      <c r="L2062"/>
      <c r="M2062"/>
    </row>
    <row r="2063" spans="2:13" x14ac:dyDescent="0.2">
      <c r="B2063"/>
      <c r="C2063"/>
      <c r="D2063"/>
      <c r="E2063"/>
      <c r="G2063"/>
      <c r="H2063"/>
      <c r="I2063"/>
      <c r="J2063"/>
      <c r="K2063"/>
      <c r="L2063"/>
      <c r="M2063"/>
    </row>
    <row r="2064" spans="2:13" x14ac:dyDescent="0.2">
      <c r="B2064"/>
      <c r="C2064"/>
      <c r="D2064"/>
      <c r="E2064"/>
      <c r="G2064"/>
      <c r="H2064"/>
      <c r="I2064"/>
      <c r="J2064"/>
      <c r="K2064"/>
      <c r="L2064"/>
      <c r="M2064"/>
    </row>
    <row r="2065" spans="2:13" x14ac:dyDescent="0.2">
      <c r="B2065"/>
      <c r="C2065"/>
      <c r="D2065"/>
      <c r="E2065"/>
      <c r="G2065"/>
      <c r="H2065"/>
      <c r="I2065"/>
      <c r="J2065"/>
      <c r="K2065"/>
      <c r="L2065"/>
      <c r="M2065"/>
    </row>
    <row r="2066" spans="2:13" x14ac:dyDescent="0.2">
      <c r="B2066"/>
      <c r="C2066"/>
      <c r="D2066"/>
      <c r="E2066"/>
      <c r="G2066"/>
      <c r="H2066"/>
      <c r="I2066"/>
      <c r="J2066"/>
      <c r="K2066"/>
      <c r="L2066"/>
      <c r="M2066"/>
    </row>
    <row r="2067" spans="2:13" x14ac:dyDescent="0.2">
      <c r="B2067"/>
      <c r="C2067"/>
      <c r="D2067"/>
      <c r="E2067"/>
      <c r="G2067"/>
      <c r="H2067"/>
      <c r="I2067"/>
      <c r="J2067"/>
      <c r="K2067"/>
      <c r="L2067"/>
      <c r="M2067"/>
    </row>
    <row r="2068" spans="2:13" x14ac:dyDescent="0.2">
      <c r="B2068"/>
      <c r="C2068"/>
      <c r="D2068"/>
      <c r="E2068"/>
      <c r="G2068"/>
      <c r="H2068"/>
      <c r="I2068"/>
      <c r="J2068"/>
      <c r="K2068"/>
      <c r="L2068"/>
      <c r="M2068"/>
    </row>
    <row r="2069" spans="2:13" x14ac:dyDescent="0.2">
      <c r="B2069"/>
      <c r="C2069"/>
      <c r="D2069"/>
      <c r="E2069"/>
      <c r="G2069"/>
      <c r="H2069"/>
      <c r="I2069"/>
      <c r="J2069"/>
      <c r="K2069"/>
      <c r="L2069"/>
      <c r="M2069"/>
    </row>
    <row r="2070" spans="2:13" x14ac:dyDescent="0.2">
      <c r="B2070"/>
      <c r="C2070"/>
      <c r="D2070"/>
      <c r="E2070"/>
      <c r="G2070"/>
      <c r="H2070"/>
      <c r="I2070"/>
      <c r="J2070"/>
      <c r="K2070"/>
      <c r="L2070"/>
      <c r="M2070"/>
    </row>
    <row r="2071" spans="2:13" x14ac:dyDescent="0.2">
      <c r="B2071"/>
      <c r="C2071"/>
      <c r="D2071"/>
      <c r="E2071"/>
      <c r="G2071"/>
      <c r="H2071"/>
      <c r="I2071"/>
      <c r="J2071"/>
      <c r="K2071"/>
      <c r="L2071"/>
      <c r="M2071"/>
    </row>
    <row r="2072" spans="2:13" x14ac:dyDescent="0.2">
      <c r="B2072"/>
      <c r="C2072"/>
      <c r="D2072"/>
      <c r="E2072"/>
      <c r="G2072"/>
      <c r="H2072"/>
      <c r="I2072"/>
      <c r="J2072"/>
      <c r="K2072"/>
      <c r="L2072"/>
      <c r="M2072"/>
    </row>
    <row r="2073" spans="2:13" x14ac:dyDescent="0.2">
      <c r="B2073"/>
      <c r="C2073"/>
      <c r="D2073"/>
      <c r="E2073"/>
      <c r="G2073"/>
      <c r="H2073"/>
      <c r="I2073"/>
      <c r="J2073"/>
      <c r="K2073"/>
      <c r="L2073"/>
      <c r="M2073"/>
    </row>
    <row r="2074" spans="2:13" x14ac:dyDescent="0.2">
      <c r="B2074"/>
      <c r="C2074"/>
      <c r="D2074"/>
      <c r="E2074"/>
      <c r="G2074"/>
      <c r="H2074"/>
      <c r="I2074"/>
      <c r="J2074"/>
      <c r="K2074"/>
      <c r="L2074"/>
      <c r="M2074"/>
    </row>
    <row r="2075" spans="2:13" x14ac:dyDescent="0.2">
      <c r="B2075"/>
      <c r="C2075"/>
      <c r="D2075"/>
      <c r="E2075"/>
      <c r="G2075"/>
      <c r="H2075"/>
      <c r="I2075"/>
      <c r="J2075"/>
      <c r="K2075"/>
      <c r="L2075"/>
      <c r="M2075"/>
    </row>
    <row r="2076" spans="2:13" x14ac:dyDescent="0.2">
      <c r="B2076"/>
      <c r="C2076"/>
      <c r="D2076"/>
      <c r="E2076"/>
      <c r="G2076"/>
      <c r="H2076"/>
      <c r="I2076"/>
      <c r="J2076"/>
      <c r="K2076"/>
      <c r="L2076"/>
      <c r="M2076"/>
    </row>
    <row r="2077" spans="2:13" x14ac:dyDescent="0.2">
      <c r="B2077"/>
      <c r="C2077"/>
      <c r="D2077"/>
      <c r="E2077"/>
      <c r="G2077"/>
      <c r="H2077"/>
      <c r="I2077"/>
      <c r="J2077"/>
      <c r="K2077"/>
      <c r="L2077"/>
      <c r="M2077"/>
    </row>
    <row r="2078" spans="2:13" x14ac:dyDescent="0.2">
      <c r="B2078"/>
      <c r="C2078"/>
      <c r="D2078"/>
      <c r="E2078"/>
      <c r="G2078"/>
      <c r="H2078"/>
      <c r="I2078"/>
      <c r="J2078"/>
      <c r="K2078"/>
      <c r="L2078"/>
      <c r="M2078"/>
    </row>
    <row r="2079" spans="2:13" x14ac:dyDescent="0.2">
      <c r="B2079"/>
      <c r="C2079"/>
      <c r="D2079"/>
      <c r="E2079"/>
      <c r="G2079"/>
      <c r="H2079"/>
      <c r="I2079"/>
      <c r="J2079"/>
      <c r="K2079"/>
      <c r="L2079"/>
      <c r="M2079"/>
    </row>
    <row r="2080" spans="2:13" x14ac:dyDescent="0.2">
      <c r="B2080"/>
      <c r="C2080"/>
      <c r="D2080"/>
      <c r="E2080"/>
      <c r="G2080"/>
      <c r="H2080"/>
      <c r="I2080"/>
      <c r="J2080"/>
      <c r="K2080"/>
      <c r="L2080"/>
      <c r="M2080"/>
    </row>
    <row r="2081" spans="2:13" x14ac:dyDescent="0.2">
      <c r="B2081"/>
      <c r="C2081"/>
      <c r="D2081"/>
      <c r="E2081"/>
      <c r="G2081"/>
      <c r="H2081"/>
      <c r="I2081"/>
      <c r="J2081"/>
      <c r="K2081"/>
      <c r="L2081"/>
      <c r="M2081"/>
    </row>
    <row r="2082" spans="2:13" x14ac:dyDescent="0.2">
      <c r="B2082"/>
      <c r="C2082"/>
      <c r="D2082"/>
      <c r="E2082"/>
      <c r="G2082"/>
      <c r="H2082"/>
      <c r="I2082"/>
      <c r="J2082"/>
      <c r="K2082"/>
      <c r="L2082"/>
      <c r="M2082"/>
    </row>
    <row r="2083" spans="2:13" x14ac:dyDescent="0.2">
      <c r="B2083"/>
      <c r="C2083"/>
      <c r="D2083"/>
      <c r="E2083"/>
      <c r="G2083"/>
      <c r="H2083"/>
      <c r="I2083"/>
      <c r="J2083"/>
      <c r="K2083"/>
      <c r="L2083"/>
      <c r="M2083"/>
    </row>
    <row r="2084" spans="2:13" x14ac:dyDescent="0.2">
      <c r="B2084"/>
      <c r="C2084"/>
      <c r="D2084"/>
      <c r="E2084"/>
      <c r="G2084"/>
      <c r="H2084"/>
      <c r="I2084"/>
      <c r="J2084"/>
      <c r="K2084"/>
      <c r="L2084"/>
      <c r="M2084"/>
    </row>
    <row r="2085" spans="2:13" x14ac:dyDescent="0.2">
      <c r="B2085"/>
      <c r="C2085"/>
      <c r="D2085"/>
      <c r="E2085"/>
      <c r="G2085"/>
      <c r="H2085"/>
      <c r="I2085"/>
      <c r="J2085"/>
      <c r="K2085"/>
      <c r="L2085"/>
      <c r="M2085"/>
    </row>
    <row r="2086" spans="2:13" x14ac:dyDescent="0.2">
      <c r="B2086"/>
      <c r="C2086"/>
      <c r="D2086"/>
      <c r="E2086"/>
      <c r="G2086"/>
      <c r="H2086"/>
      <c r="I2086"/>
      <c r="J2086"/>
      <c r="K2086"/>
      <c r="L2086"/>
      <c r="M2086"/>
    </row>
    <row r="2087" spans="2:13" x14ac:dyDescent="0.2">
      <c r="B2087"/>
      <c r="C2087"/>
      <c r="D2087"/>
      <c r="E2087"/>
      <c r="G2087"/>
      <c r="H2087"/>
      <c r="I2087"/>
      <c r="J2087"/>
      <c r="K2087"/>
      <c r="L2087"/>
      <c r="M2087"/>
    </row>
    <row r="2088" spans="2:13" x14ac:dyDescent="0.2">
      <c r="B2088"/>
      <c r="C2088"/>
      <c r="D2088"/>
      <c r="E2088"/>
      <c r="G2088"/>
      <c r="H2088"/>
      <c r="I2088"/>
      <c r="J2088"/>
      <c r="K2088"/>
      <c r="L2088"/>
      <c r="M2088"/>
    </row>
    <row r="2089" spans="2:13" x14ac:dyDescent="0.2">
      <c r="B2089"/>
      <c r="C2089"/>
      <c r="D2089"/>
      <c r="E2089"/>
      <c r="G2089"/>
      <c r="H2089"/>
      <c r="I2089"/>
      <c r="J2089"/>
      <c r="K2089"/>
      <c r="L2089"/>
      <c r="M2089"/>
    </row>
    <row r="2090" spans="2:13" x14ac:dyDescent="0.2">
      <c r="B2090"/>
      <c r="C2090"/>
      <c r="D2090"/>
      <c r="E2090"/>
      <c r="G2090"/>
      <c r="H2090"/>
      <c r="I2090"/>
      <c r="J2090"/>
      <c r="K2090"/>
      <c r="L2090"/>
      <c r="M2090"/>
    </row>
    <row r="2091" spans="2:13" x14ac:dyDescent="0.2">
      <c r="B2091"/>
      <c r="C2091"/>
      <c r="D2091"/>
      <c r="E2091"/>
      <c r="G2091"/>
      <c r="H2091"/>
      <c r="I2091"/>
      <c r="J2091"/>
      <c r="K2091"/>
      <c r="L2091"/>
      <c r="M2091"/>
    </row>
    <row r="2092" spans="2:13" x14ac:dyDescent="0.2">
      <c r="B2092"/>
      <c r="C2092"/>
      <c r="D2092"/>
      <c r="E2092"/>
      <c r="G2092"/>
      <c r="H2092"/>
      <c r="I2092"/>
      <c r="J2092"/>
      <c r="K2092"/>
      <c r="L2092"/>
      <c r="M2092"/>
    </row>
    <row r="2093" spans="2:13" x14ac:dyDescent="0.2">
      <c r="B2093"/>
      <c r="C2093"/>
      <c r="D2093"/>
      <c r="E2093"/>
      <c r="G2093"/>
      <c r="H2093"/>
      <c r="I2093"/>
      <c r="J2093"/>
      <c r="K2093"/>
      <c r="L2093"/>
      <c r="M2093"/>
    </row>
    <row r="2094" spans="2:13" x14ac:dyDescent="0.2">
      <c r="B2094"/>
      <c r="C2094"/>
      <c r="D2094"/>
      <c r="E2094"/>
      <c r="G2094"/>
      <c r="H2094"/>
      <c r="I2094"/>
      <c r="J2094"/>
      <c r="K2094"/>
      <c r="L2094"/>
      <c r="M2094"/>
    </row>
    <row r="2095" spans="2:13" x14ac:dyDescent="0.2">
      <c r="B2095"/>
      <c r="C2095"/>
      <c r="D2095"/>
      <c r="E2095"/>
      <c r="G2095"/>
      <c r="H2095"/>
      <c r="I2095"/>
      <c r="J2095"/>
      <c r="K2095"/>
      <c r="L2095"/>
      <c r="M2095"/>
    </row>
    <row r="2096" spans="2:13" x14ac:dyDescent="0.2">
      <c r="B2096"/>
      <c r="C2096"/>
      <c r="D2096"/>
      <c r="E2096"/>
      <c r="G2096"/>
      <c r="H2096"/>
      <c r="I2096"/>
      <c r="J2096"/>
      <c r="K2096"/>
      <c r="L2096"/>
      <c r="M2096"/>
    </row>
    <row r="2097" spans="2:13" x14ac:dyDescent="0.2">
      <c r="B2097"/>
      <c r="C2097"/>
      <c r="D2097"/>
      <c r="E2097"/>
      <c r="G2097"/>
      <c r="H2097"/>
      <c r="I2097"/>
      <c r="J2097"/>
      <c r="K2097"/>
      <c r="L2097"/>
      <c r="M2097"/>
    </row>
    <row r="2098" spans="2:13" x14ac:dyDescent="0.2">
      <c r="B2098"/>
      <c r="C2098"/>
      <c r="D2098"/>
      <c r="E2098"/>
      <c r="G2098"/>
      <c r="H2098"/>
      <c r="I2098"/>
      <c r="J2098"/>
      <c r="K2098"/>
      <c r="L2098"/>
      <c r="M2098"/>
    </row>
    <row r="2099" spans="2:13" x14ac:dyDescent="0.2">
      <c r="B2099"/>
      <c r="C2099"/>
      <c r="D2099"/>
      <c r="E2099"/>
      <c r="G2099"/>
      <c r="H2099"/>
      <c r="I2099"/>
      <c r="J2099"/>
      <c r="K2099"/>
      <c r="L2099"/>
      <c r="M2099"/>
    </row>
    <row r="2100" spans="2:13" x14ac:dyDescent="0.2">
      <c r="B2100"/>
      <c r="C2100"/>
      <c r="D2100"/>
      <c r="E2100"/>
      <c r="G2100"/>
      <c r="H2100"/>
      <c r="I2100"/>
      <c r="J2100"/>
      <c r="K2100"/>
      <c r="L2100"/>
      <c r="M2100"/>
    </row>
    <row r="2101" spans="2:13" x14ac:dyDescent="0.2">
      <c r="B2101"/>
      <c r="C2101"/>
      <c r="D2101"/>
      <c r="E2101"/>
      <c r="G2101"/>
      <c r="H2101"/>
      <c r="I2101"/>
      <c r="J2101"/>
      <c r="K2101"/>
      <c r="L2101"/>
      <c r="M2101"/>
    </row>
    <row r="2102" spans="2:13" x14ac:dyDescent="0.2">
      <c r="B2102"/>
      <c r="C2102"/>
      <c r="D2102"/>
      <c r="E2102"/>
      <c r="G2102"/>
      <c r="H2102"/>
      <c r="I2102"/>
      <c r="J2102"/>
      <c r="K2102"/>
      <c r="L2102"/>
      <c r="M2102"/>
    </row>
    <row r="2103" spans="2:13" x14ac:dyDescent="0.2">
      <c r="B2103"/>
      <c r="C2103"/>
      <c r="D2103"/>
      <c r="E2103"/>
      <c r="G2103"/>
      <c r="H2103"/>
      <c r="I2103"/>
      <c r="J2103"/>
      <c r="K2103"/>
      <c r="L2103"/>
      <c r="M2103"/>
    </row>
    <row r="2104" spans="2:13" x14ac:dyDescent="0.2">
      <c r="B2104"/>
      <c r="C2104"/>
      <c r="D2104"/>
      <c r="E2104"/>
      <c r="G2104"/>
      <c r="H2104"/>
      <c r="I2104"/>
      <c r="J2104"/>
      <c r="K2104"/>
      <c r="L2104"/>
      <c r="M2104"/>
    </row>
    <row r="2105" spans="2:13" x14ac:dyDescent="0.2">
      <c r="B2105"/>
      <c r="C2105"/>
      <c r="D2105"/>
      <c r="E2105"/>
      <c r="G2105"/>
      <c r="H2105"/>
      <c r="I2105"/>
      <c r="J2105"/>
      <c r="K2105"/>
      <c r="L2105"/>
      <c r="M2105"/>
    </row>
    <row r="2106" spans="2:13" x14ac:dyDescent="0.2">
      <c r="B2106"/>
      <c r="C2106"/>
      <c r="D2106"/>
      <c r="E2106"/>
      <c r="G2106"/>
      <c r="H2106"/>
      <c r="I2106"/>
      <c r="J2106"/>
      <c r="K2106"/>
      <c r="L2106"/>
      <c r="M2106"/>
    </row>
    <row r="2107" spans="2:13" x14ac:dyDescent="0.2">
      <c r="B2107"/>
      <c r="C2107"/>
      <c r="D2107"/>
      <c r="E2107"/>
      <c r="G2107"/>
      <c r="H2107"/>
      <c r="I2107"/>
      <c r="J2107"/>
      <c r="K2107"/>
      <c r="L2107"/>
      <c r="M2107"/>
    </row>
    <row r="2108" spans="2:13" x14ac:dyDescent="0.2">
      <c r="B2108"/>
      <c r="C2108"/>
      <c r="D2108"/>
      <c r="E2108"/>
      <c r="G2108"/>
      <c r="H2108"/>
      <c r="I2108"/>
      <c r="J2108"/>
      <c r="K2108"/>
      <c r="L2108"/>
      <c r="M2108"/>
    </row>
    <row r="2109" spans="2:13" x14ac:dyDescent="0.2">
      <c r="B2109"/>
      <c r="C2109"/>
      <c r="D2109"/>
      <c r="E2109"/>
      <c r="G2109"/>
      <c r="H2109"/>
      <c r="I2109"/>
      <c r="J2109"/>
      <c r="K2109"/>
      <c r="L2109"/>
      <c r="M2109"/>
    </row>
    <row r="2110" spans="2:13" x14ac:dyDescent="0.2">
      <c r="B2110"/>
      <c r="C2110"/>
      <c r="D2110"/>
      <c r="E2110"/>
      <c r="G2110"/>
      <c r="H2110"/>
      <c r="I2110"/>
      <c r="J2110"/>
      <c r="K2110"/>
      <c r="L2110"/>
      <c r="M2110"/>
    </row>
    <row r="2111" spans="2:13" x14ac:dyDescent="0.2">
      <c r="B2111"/>
      <c r="C2111"/>
      <c r="D2111"/>
      <c r="E2111"/>
      <c r="G2111"/>
      <c r="H2111"/>
      <c r="I2111"/>
      <c r="J2111"/>
      <c r="K2111"/>
      <c r="L2111"/>
      <c r="M2111"/>
    </row>
    <row r="2112" spans="2:13" x14ac:dyDescent="0.2">
      <c r="B2112"/>
      <c r="C2112"/>
      <c r="D2112"/>
      <c r="E2112"/>
      <c r="G2112"/>
      <c r="H2112"/>
      <c r="I2112"/>
      <c r="J2112"/>
      <c r="K2112"/>
      <c r="L2112"/>
      <c r="M2112"/>
    </row>
    <row r="2113" spans="2:13" x14ac:dyDescent="0.2">
      <c r="B2113"/>
      <c r="C2113"/>
      <c r="D2113"/>
      <c r="E2113"/>
      <c r="G2113"/>
      <c r="H2113"/>
      <c r="I2113"/>
      <c r="J2113"/>
      <c r="K2113"/>
      <c r="L2113"/>
      <c r="M2113"/>
    </row>
    <row r="2114" spans="2:13" x14ac:dyDescent="0.2">
      <c r="B2114"/>
      <c r="C2114"/>
      <c r="D2114"/>
      <c r="E2114"/>
      <c r="G2114"/>
      <c r="H2114"/>
      <c r="I2114"/>
      <c r="J2114"/>
      <c r="K2114"/>
      <c r="L2114"/>
      <c r="M2114"/>
    </row>
    <row r="2115" spans="2:13" x14ac:dyDescent="0.2">
      <c r="B2115"/>
      <c r="C2115"/>
      <c r="D2115"/>
      <c r="E2115"/>
      <c r="G2115"/>
      <c r="H2115"/>
      <c r="I2115"/>
      <c r="J2115"/>
      <c r="K2115"/>
      <c r="L2115"/>
      <c r="M2115"/>
    </row>
    <row r="2116" spans="2:13" x14ac:dyDescent="0.2">
      <c r="B2116"/>
      <c r="C2116"/>
      <c r="D2116"/>
      <c r="E2116"/>
      <c r="G2116"/>
      <c r="H2116"/>
      <c r="I2116"/>
      <c r="J2116"/>
      <c r="K2116"/>
      <c r="L2116"/>
      <c r="M2116"/>
    </row>
    <row r="2117" spans="2:13" x14ac:dyDescent="0.2">
      <c r="B2117"/>
      <c r="C2117"/>
      <c r="D2117"/>
      <c r="E2117"/>
      <c r="G2117"/>
      <c r="H2117"/>
      <c r="I2117"/>
      <c r="J2117"/>
      <c r="K2117"/>
      <c r="L2117"/>
      <c r="M2117"/>
    </row>
    <row r="2118" spans="2:13" x14ac:dyDescent="0.2">
      <c r="B2118"/>
      <c r="C2118"/>
      <c r="D2118"/>
      <c r="E2118"/>
      <c r="G2118"/>
      <c r="H2118"/>
      <c r="I2118"/>
      <c r="J2118"/>
      <c r="K2118"/>
      <c r="L2118"/>
      <c r="M2118"/>
    </row>
    <row r="2119" spans="2:13" x14ac:dyDescent="0.2">
      <c r="B2119"/>
      <c r="C2119"/>
      <c r="D2119"/>
      <c r="E2119"/>
      <c r="G2119"/>
      <c r="H2119"/>
      <c r="I2119"/>
      <c r="J2119"/>
      <c r="K2119"/>
      <c r="L2119"/>
      <c r="M2119"/>
    </row>
    <row r="2120" spans="2:13" x14ac:dyDescent="0.2">
      <c r="B2120"/>
      <c r="C2120"/>
      <c r="D2120"/>
      <c r="E2120"/>
      <c r="G2120"/>
      <c r="H2120"/>
      <c r="I2120"/>
      <c r="J2120"/>
      <c r="K2120"/>
      <c r="L2120"/>
      <c r="M2120"/>
    </row>
    <row r="2121" spans="2:13" x14ac:dyDescent="0.2">
      <c r="B2121"/>
      <c r="C2121"/>
      <c r="D2121"/>
      <c r="E2121"/>
      <c r="G2121"/>
      <c r="H2121"/>
      <c r="I2121"/>
      <c r="J2121"/>
      <c r="K2121"/>
      <c r="L2121"/>
      <c r="M2121"/>
    </row>
    <row r="2122" spans="2:13" x14ac:dyDescent="0.2">
      <c r="B2122"/>
      <c r="C2122"/>
      <c r="D2122"/>
      <c r="E2122"/>
      <c r="G2122"/>
      <c r="H2122"/>
      <c r="I2122"/>
      <c r="J2122"/>
      <c r="K2122"/>
      <c r="L2122"/>
      <c r="M2122"/>
    </row>
    <row r="2123" spans="2:13" x14ac:dyDescent="0.2">
      <c r="B2123"/>
      <c r="C2123"/>
      <c r="D2123"/>
      <c r="E2123"/>
      <c r="G2123"/>
      <c r="H2123"/>
      <c r="I2123"/>
      <c r="J2123"/>
      <c r="K2123"/>
      <c r="L2123"/>
      <c r="M2123"/>
    </row>
    <row r="2124" spans="2:13" x14ac:dyDescent="0.2">
      <c r="B2124"/>
      <c r="C2124"/>
      <c r="D2124"/>
      <c r="E2124"/>
      <c r="G2124"/>
      <c r="H2124"/>
      <c r="I2124"/>
      <c r="J2124"/>
      <c r="K2124"/>
      <c r="L2124"/>
      <c r="M2124"/>
    </row>
    <row r="2125" spans="2:13" x14ac:dyDescent="0.2">
      <c r="B2125"/>
      <c r="C2125"/>
      <c r="D2125"/>
      <c r="E2125"/>
      <c r="G2125"/>
      <c r="H2125"/>
      <c r="I2125"/>
      <c r="J2125"/>
      <c r="K2125"/>
      <c r="L2125"/>
      <c r="M2125"/>
    </row>
    <row r="2126" spans="2:13" x14ac:dyDescent="0.2">
      <c r="B2126"/>
      <c r="C2126"/>
      <c r="D2126"/>
      <c r="E2126"/>
      <c r="G2126"/>
      <c r="H2126"/>
      <c r="I2126"/>
      <c r="J2126"/>
      <c r="K2126"/>
      <c r="L2126"/>
      <c r="M2126"/>
    </row>
    <row r="2127" spans="2:13" x14ac:dyDescent="0.2">
      <c r="B2127"/>
      <c r="C2127"/>
      <c r="D2127"/>
      <c r="E2127"/>
      <c r="G2127"/>
      <c r="H2127"/>
      <c r="I2127"/>
      <c r="J2127"/>
      <c r="K2127"/>
      <c r="L2127"/>
      <c r="M2127"/>
    </row>
    <row r="2128" spans="2:13" x14ac:dyDescent="0.2">
      <c r="B2128"/>
      <c r="C2128"/>
      <c r="D2128"/>
      <c r="E2128"/>
      <c r="G2128"/>
      <c r="H2128"/>
      <c r="I2128"/>
      <c r="J2128"/>
      <c r="K2128"/>
      <c r="L2128"/>
      <c r="M2128"/>
    </row>
    <row r="2129" spans="2:13" x14ac:dyDescent="0.2">
      <c r="B2129"/>
      <c r="C2129"/>
      <c r="D2129"/>
      <c r="E2129"/>
      <c r="G2129"/>
      <c r="H2129"/>
      <c r="I2129"/>
      <c r="J2129"/>
      <c r="K2129"/>
      <c r="L2129"/>
      <c r="M2129"/>
    </row>
    <row r="2130" spans="2:13" x14ac:dyDescent="0.2">
      <c r="B2130"/>
      <c r="C2130"/>
      <c r="D2130"/>
      <c r="E2130"/>
      <c r="G2130"/>
      <c r="H2130"/>
      <c r="I2130"/>
      <c r="J2130"/>
      <c r="K2130"/>
      <c r="L2130"/>
      <c r="M2130"/>
    </row>
    <row r="2131" spans="2:13" x14ac:dyDescent="0.2">
      <c r="B2131"/>
      <c r="C2131"/>
      <c r="D2131"/>
      <c r="E2131"/>
      <c r="G2131"/>
      <c r="H2131"/>
      <c r="I2131"/>
      <c r="J2131"/>
      <c r="K2131"/>
      <c r="L2131"/>
      <c r="M2131"/>
    </row>
    <row r="2132" spans="2:13" x14ac:dyDescent="0.2">
      <c r="B2132"/>
      <c r="C2132"/>
      <c r="D2132"/>
      <c r="E2132"/>
      <c r="G2132"/>
      <c r="H2132"/>
      <c r="I2132"/>
      <c r="J2132"/>
      <c r="K2132"/>
      <c r="L2132"/>
      <c r="M2132"/>
    </row>
    <row r="2133" spans="2:13" x14ac:dyDescent="0.2">
      <c r="B2133"/>
      <c r="C2133"/>
      <c r="D2133"/>
      <c r="E2133"/>
      <c r="G2133"/>
      <c r="H2133"/>
      <c r="I2133"/>
      <c r="J2133"/>
      <c r="K2133"/>
      <c r="L2133"/>
      <c r="M2133"/>
    </row>
    <row r="2134" spans="2:13" x14ac:dyDescent="0.2">
      <c r="B2134"/>
      <c r="C2134"/>
      <c r="D2134"/>
      <c r="E2134"/>
      <c r="G2134"/>
      <c r="H2134"/>
      <c r="I2134"/>
      <c r="J2134"/>
      <c r="K2134"/>
      <c r="L2134"/>
      <c r="M2134"/>
    </row>
    <row r="2135" spans="2:13" x14ac:dyDescent="0.2">
      <c r="B2135"/>
      <c r="C2135"/>
      <c r="D2135"/>
      <c r="E2135"/>
      <c r="G2135"/>
      <c r="H2135"/>
      <c r="I2135"/>
      <c r="J2135"/>
      <c r="K2135"/>
      <c r="L2135"/>
      <c r="M2135"/>
    </row>
    <row r="2136" spans="2:13" x14ac:dyDescent="0.2">
      <c r="B2136"/>
      <c r="C2136"/>
      <c r="D2136"/>
      <c r="E2136"/>
      <c r="G2136"/>
      <c r="H2136"/>
      <c r="I2136"/>
      <c r="J2136"/>
      <c r="K2136"/>
      <c r="L2136"/>
      <c r="M2136"/>
    </row>
    <row r="2137" spans="2:13" x14ac:dyDescent="0.2">
      <c r="B2137"/>
      <c r="C2137"/>
      <c r="D2137"/>
      <c r="E2137"/>
      <c r="G2137"/>
      <c r="H2137"/>
      <c r="I2137"/>
      <c r="J2137"/>
      <c r="K2137"/>
      <c r="L2137"/>
      <c r="M2137"/>
    </row>
    <row r="2138" spans="2:13" x14ac:dyDescent="0.2">
      <c r="B2138"/>
      <c r="C2138"/>
      <c r="D2138"/>
      <c r="E2138"/>
      <c r="G2138"/>
      <c r="H2138"/>
      <c r="I2138"/>
      <c r="J2138"/>
      <c r="K2138"/>
      <c r="L2138"/>
      <c r="M2138"/>
    </row>
    <row r="2139" spans="2:13" x14ac:dyDescent="0.2">
      <c r="B2139"/>
      <c r="C2139"/>
      <c r="D2139"/>
      <c r="E2139"/>
      <c r="G2139"/>
      <c r="H2139"/>
      <c r="I2139"/>
      <c r="J2139"/>
      <c r="K2139"/>
      <c r="L2139"/>
      <c r="M2139"/>
    </row>
    <row r="2140" spans="2:13" x14ac:dyDescent="0.2">
      <c r="B2140"/>
      <c r="C2140"/>
      <c r="D2140"/>
      <c r="E2140"/>
      <c r="G2140"/>
      <c r="H2140"/>
      <c r="I2140"/>
      <c r="J2140"/>
      <c r="K2140"/>
      <c r="L2140"/>
      <c r="M2140"/>
    </row>
    <row r="2141" spans="2:13" x14ac:dyDescent="0.2">
      <c r="B2141"/>
      <c r="C2141"/>
      <c r="D2141"/>
      <c r="E2141"/>
      <c r="G2141"/>
      <c r="H2141"/>
      <c r="I2141"/>
      <c r="J2141"/>
      <c r="K2141"/>
      <c r="L2141"/>
      <c r="M2141"/>
    </row>
    <row r="2142" spans="2:13" x14ac:dyDescent="0.2">
      <c r="B2142"/>
      <c r="C2142"/>
      <c r="D2142"/>
      <c r="E2142"/>
      <c r="G2142"/>
      <c r="H2142"/>
      <c r="I2142"/>
      <c r="J2142"/>
      <c r="K2142"/>
      <c r="L2142"/>
      <c r="M2142"/>
    </row>
    <row r="2143" spans="2:13" x14ac:dyDescent="0.2">
      <c r="B2143"/>
      <c r="C2143"/>
      <c r="D2143"/>
      <c r="E2143"/>
      <c r="G2143"/>
      <c r="H2143"/>
      <c r="I2143"/>
      <c r="J2143"/>
      <c r="K2143"/>
      <c r="L2143"/>
      <c r="M2143"/>
    </row>
    <row r="2144" spans="2:13" x14ac:dyDescent="0.2">
      <c r="B2144"/>
      <c r="C2144"/>
      <c r="D2144"/>
      <c r="E2144"/>
      <c r="G2144"/>
      <c r="H2144"/>
      <c r="I2144"/>
      <c r="J2144"/>
      <c r="K2144"/>
      <c r="L2144"/>
      <c r="M2144"/>
    </row>
    <row r="2145" spans="2:13" x14ac:dyDescent="0.2">
      <c r="B2145"/>
      <c r="C2145"/>
      <c r="D2145"/>
      <c r="E2145"/>
      <c r="G2145"/>
      <c r="H2145"/>
      <c r="I2145"/>
      <c r="J2145"/>
      <c r="K2145"/>
      <c r="L2145"/>
      <c r="M2145"/>
    </row>
    <row r="2146" spans="2:13" x14ac:dyDescent="0.2">
      <c r="B2146"/>
      <c r="C2146"/>
      <c r="D2146"/>
      <c r="E2146"/>
      <c r="G2146"/>
      <c r="H2146"/>
      <c r="I2146"/>
      <c r="J2146"/>
      <c r="K2146"/>
      <c r="L2146"/>
      <c r="M2146"/>
    </row>
    <row r="2147" spans="2:13" x14ac:dyDescent="0.2">
      <c r="B2147"/>
      <c r="C2147"/>
      <c r="D2147"/>
      <c r="E2147"/>
      <c r="G2147"/>
      <c r="H2147"/>
      <c r="I2147"/>
      <c r="J2147"/>
      <c r="K2147"/>
      <c r="L2147"/>
      <c r="M2147"/>
    </row>
    <row r="2148" spans="2:13" x14ac:dyDescent="0.2">
      <c r="B2148"/>
      <c r="C2148"/>
      <c r="D2148"/>
      <c r="E2148"/>
      <c r="G2148"/>
      <c r="H2148"/>
      <c r="I2148"/>
      <c r="J2148"/>
      <c r="K2148"/>
      <c r="L2148"/>
      <c r="M2148"/>
    </row>
    <row r="2149" spans="2:13" x14ac:dyDescent="0.2">
      <c r="B2149"/>
      <c r="C2149"/>
      <c r="D2149"/>
      <c r="E2149"/>
      <c r="G2149"/>
      <c r="H2149"/>
      <c r="I2149"/>
      <c r="J2149"/>
      <c r="K2149"/>
      <c r="L2149"/>
      <c r="M2149"/>
    </row>
    <row r="2150" spans="2:13" x14ac:dyDescent="0.2">
      <c r="B2150"/>
      <c r="C2150"/>
      <c r="D2150"/>
      <c r="E2150"/>
      <c r="G2150"/>
      <c r="H2150"/>
      <c r="I2150"/>
      <c r="J2150"/>
      <c r="K2150"/>
      <c r="L2150"/>
      <c r="M2150"/>
    </row>
    <row r="2151" spans="2:13" x14ac:dyDescent="0.2">
      <c r="B2151"/>
      <c r="C2151"/>
      <c r="D2151"/>
      <c r="E2151"/>
      <c r="G2151"/>
      <c r="H2151"/>
      <c r="I2151"/>
      <c r="J2151"/>
      <c r="K2151"/>
      <c r="L2151"/>
      <c r="M2151"/>
    </row>
    <row r="2152" spans="2:13" x14ac:dyDescent="0.2">
      <c r="B2152"/>
      <c r="C2152"/>
      <c r="D2152"/>
      <c r="E2152"/>
      <c r="G2152"/>
      <c r="H2152"/>
      <c r="I2152"/>
      <c r="J2152"/>
      <c r="K2152"/>
      <c r="L2152"/>
      <c r="M2152"/>
    </row>
    <row r="2153" spans="2:13" x14ac:dyDescent="0.2">
      <c r="B2153"/>
      <c r="C2153"/>
      <c r="D2153"/>
      <c r="E2153"/>
      <c r="G2153"/>
      <c r="H2153"/>
      <c r="I2153"/>
      <c r="J2153"/>
      <c r="K2153"/>
      <c r="L2153"/>
      <c r="M2153"/>
    </row>
    <row r="2154" spans="2:13" x14ac:dyDescent="0.2">
      <c r="B2154"/>
      <c r="C2154"/>
      <c r="D2154"/>
      <c r="E2154"/>
      <c r="G2154"/>
      <c r="H2154"/>
      <c r="I2154"/>
      <c r="J2154"/>
      <c r="K2154"/>
      <c r="L2154"/>
      <c r="M2154"/>
    </row>
    <row r="2155" spans="2:13" x14ac:dyDescent="0.2">
      <c r="B2155"/>
      <c r="C2155"/>
      <c r="D2155"/>
      <c r="E2155"/>
      <c r="G2155"/>
      <c r="H2155"/>
      <c r="I2155"/>
      <c r="J2155"/>
      <c r="K2155"/>
      <c r="L2155"/>
      <c r="M2155"/>
    </row>
    <row r="2156" spans="2:13" x14ac:dyDescent="0.2">
      <c r="B2156"/>
      <c r="C2156"/>
      <c r="D2156"/>
      <c r="E2156"/>
      <c r="G2156"/>
      <c r="H2156"/>
      <c r="I2156"/>
      <c r="J2156"/>
      <c r="K2156"/>
      <c r="L2156"/>
      <c r="M2156"/>
    </row>
    <row r="2157" spans="2:13" x14ac:dyDescent="0.2">
      <c r="B2157"/>
      <c r="C2157"/>
      <c r="D2157"/>
      <c r="E2157"/>
      <c r="G2157"/>
      <c r="H2157"/>
      <c r="I2157"/>
      <c r="J2157"/>
      <c r="K2157"/>
      <c r="L2157"/>
      <c r="M2157"/>
    </row>
    <row r="2158" spans="2:13" x14ac:dyDescent="0.2">
      <c r="B2158"/>
      <c r="C2158"/>
      <c r="D2158"/>
      <c r="E2158"/>
      <c r="G2158"/>
      <c r="H2158"/>
      <c r="I2158"/>
      <c r="J2158"/>
      <c r="K2158"/>
      <c r="L2158"/>
      <c r="M2158"/>
    </row>
    <row r="2159" spans="2:13" x14ac:dyDescent="0.2">
      <c r="B2159"/>
      <c r="C2159"/>
      <c r="D2159"/>
      <c r="E2159"/>
      <c r="G2159"/>
      <c r="H2159"/>
      <c r="I2159"/>
      <c r="J2159"/>
      <c r="K2159"/>
      <c r="L2159"/>
      <c r="M2159"/>
    </row>
    <row r="2160" spans="2:13" x14ac:dyDescent="0.2">
      <c r="B2160"/>
      <c r="C2160"/>
      <c r="D2160"/>
      <c r="E2160"/>
      <c r="G2160"/>
      <c r="H2160"/>
      <c r="I2160"/>
      <c r="J2160"/>
      <c r="K2160"/>
      <c r="L2160"/>
      <c r="M2160"/>
    </row>
    <row r="2161" spans="2:13" x14ac:dyDescent="0.2">
      <c r="B2161"/>
      <c r="C2161"/>
      <c r="D2161"/>
      <c r="E2161"/>
      <c r="G2161"/>
      <c r="H2161"/>
      <c r="I2161"/>
      <c r="J2161"/>
      <c r="K2161"/>
      <c r="L2161"/>
      <c r="M2161"/>
    </row>
    <row r="2162" spans="2:13" x14ac:dyDescent="0.2">
      <c r="B2162"/>
      <c r="C2162"/>
      <c r="D2162"/>
      <c r="E2162"/>
      <c r="G2162"/>
      <c r="H2162"/>
      <c r="I2162"/>
      <c r="J2162"/>
      <c r="K2162"/>
      <c r="L2162"/>
      <c r="M2162"/>
    </row>
    <row r="2163" spans="2:13" x14ac:dyDescent="0.2">
      <c r="B2163"/>
      <c r="C2163"/>
      <c r="D2163"/>
      <c r="E2163"/>
      <c r="G2163"/>
      <c r="H2163"/>
      <c r="I2163"/>
      <c r="J2163"/>
      <c r="K2163"/>
      <c r="L2163"/>
      <c r="M2163"/>
    </row>
    <row r="2164" spans="2:13" x14ac:dyDescent="0.2">
      <c r="B2164"/>
      <c r="C2164"/>
      <c r="D2164"/>
      <c r="E2164"/>
      <c r="G2164"/>
      <c r="H2164"/>
      <c r="I2164"/>
      <c r="J2164"/>
      <c r="K2164"/>
      <c r="L2164"/>
      <c r="M2164"/>
    </row>
    <row r="2165" spans="2:13" x14ac:dyDescent="0.2">
      <c r="B2165"/>
      <c r="C2165"/>
      <c r="D2165"/>
      <c r="E2165"/>
      <c r="G2165"/>
      <c r="H2165"/>
      <c r="I2165"/>
      <c r="J2165"/>
      <c r="K2165"/>
      <c r="L2165"/>
      <c r="M2165"/>
    </row>
    <row r="2166" spans="2:13" x14ac:dyDescent="0.2">
      <c r="B2166"/>
      <c r="C2166"/>
      <c r="D2166"/>
      <c r="E2166"/>
      <c r="G2166"/>
      <c r="H2166"/>
      <c r="I2166"/>
      <c r="J2166"/>
      <c r="K2166"/>
      <c r="L2166"/>
      <c r="M2166"/>
    </row>
    <row r="2167" spans="2:13" x14ac:dyDescent="0.2">
      <c r="B2167"/>
      <c r="C2167"/>
      <c r="D2167"/>
      <c r="E2167"/>
      <c r="G2167"/>
      <c r="H2167"/>
      <c r="I2167"/>
      <c r="J2167"/>
      <c r="K2167"/>
      <c r="L2167"/>
      <c r="M2167"/>
    </row>
    <row r="2168" spans="2:13" x14ac:dyDescent="0.2">
      <c r="B2168"/>
      <c r="C2168"/>
      <c r="D2168"/>
      <c r="E2168"/>
      <c r="G2168"/>
      <c r="H2168"/>
      <c r="I2168"/>
      <c r="J2168"/>
      <c r="K2168"/>
      <c r="L2168"/>
      <c r="M2168"/>
    </row>
    <row r="2169" spans="2:13" x14ac:dyDescent="0.2">
      <c r="B2169"/>
      <c r="C2169"/>
      <c r="D2169"/>
      <c r="E2169"/>
      <c r="G2169"/>
      <c r="H2169"/>
      <c r="I2169"/>
      <c r="J2169"/>
      <c r="K2169"/>
      <c r="L2169"/>
      <c r="M2169"/>
    </row>
    <row r="2170" spans="2:13" x14ac:dyDescent="0.2">
      <c r="B2170"/>
      <c r="C2170"/>
      <c r="D2170"/>
      <c r="E2170"/>
      <c r="G2170"/>
      <c r="H2170"/>
      <c r="I2170"/>
      <c r="J2170"/>
      <c r="K2170"/>
      <c r="L2170"/>
      <c r="M2170"/>
    </row>
    <row r="2171" spans="2:13" x14ac:dyDescent="0.2">
      <c r="B2171"/>
      <c r="C2171"/>
      <c r="D2171"/>
      <c r="E2171"/>
      <c r="G2171"/>
      <c r="H2171"/>
      <c r="I2171"/>
      <c r="J2171"/>
      <c r="K2171"/>
      <c r="L2171"/>
      <c r="M2171"/>
    </row>
    <row r="2172" spans="2:13" x14ac:dyDescent="0.2">
      <c r="B2172"/>
      <c r="C2172"/>
      <c r="D2172"/>
      <c r="E2172"/>
      <c r="G2172"/>
      <c r="H2172"/>
      <c r="I2172"/>
      <c r="J2172"/>
      <c r="K2172"/>
      <c r="L2172"/>
      <c r="M2172"/>
    </row>
    <row r="2173" spans="2:13" x14ac:dyDescent="0.2">
      <c r="B2173"/>
      <c r="C2173"/>
      <c r="D2173"/>
      <c r="E2173"/>
      <c r="G2173"/>
      <c r="H2173"/>
      <c r="I2173"/>
      <c r="J2173"/>
      <c r="K2173"/>
      <c r="L2173"/>
      <c r="M2173"/>
    </row>
    <row r="2174" spans="2:13" x14ac:dyDescent="0.2">
      <c r="B2174"/>
      <c r="C2174"/>
      <c r="D2174"/>
      <c r="E2174"/>
      <c r="G2174"/>
      <c r="H2174"/>
      <c r="I2174"/>
      <c r="J2174"/>
      <c r="K2174"/>
      <c r="L2174"/>
      <c r="M2174"/>
    </row>
    <row r="2175" spans="2:13" x14ac:dyDescent="0.2">
      <c r="B2175"/>
      <c r="C2175"/>
      <c r="D2175"/>
      <c r="E2175"/>
      <c r="G2175"/>
      <c r="H2175"/>
      <c r="I2175"/>
      <c r="J2175"/>
      <c r="K2175"/>
      <c r="L2175"/>
      <c r="M2175"/>
    </row>
    <row r="2176" spans="2:13" x14ac:dyDescent="0.2">
      <c r="B2176"/>
      <c r="C2176"/>
      <c r="D2176"/>
      <c r="E2176"/>
      <c r="G2176"/>
      <c r="H2176"/>
      <c r="I2176"/>
      <c r="J2176"/>
      <c r="K2176"/>
      <c r="L2176"/>
      <c r="M2176"/>
    </row>
    <row r="2177" spans="2:13" x14ac:dyDescent="0.2">
      <c r="B2177"/>
      <c r="C2177"/>
      <c r="D2177"/>
      <c r="E2177"/>
      <c r="G2177"/>
      <c r="H2177"/>
      <c r="I2177"/>
      <c r="J2177"/>
      <c r="K2177"/>
      <c r="L2177"/>
      <c r="M2177"/>
    </row>
    <row r="2178" spans="2:13" x14ac:dyDescent="0.2">
      <c r="B2178"/>
      <c r="C2178"/>
      <c r="D2178"/>
      <c r="E2178"/>
      <c r="G2178"/>
      <c r="H2178"/>
      <c r="I2178"/>
      <c r="J2178"/>
      <c r="K2178"/>
      <c r="L2178"/>
      <c r="M2178"/>
    </row>
    <row r="2179" spans="2:13" x14ac:dyDescent="0.2">
      <c r="B2179"/>
      <c r="C2179"/>
      <c r="D2179"/>
      <c r="E2179"/>
      <c r="G2179"/>
      <c r="H2179"/>
      <c r="I2179"/>
      <c r="J2179"/>
      <c r="K2179"/>
      <c r="L2179"/>
      <c r="M2179"/>
    </row>
    <row r="2180" spans="2:13" x14ac:dyDescent="0.2">
      <c r="B2180"/>
      <c r="C2180"/>
      <c r="D2180"/>
      <c r="E2180"/>
      <c r="G2180"/>
      <c r="H2180"/>
      <c r="I2180"/>
      <c r="J2180"/>
      <c r="K2180"/>
      <c r="L2180"/>
      <c r="M2180"/>
    </row>
    <row r="2181" spans="2:13" x14ac:dyDescent="0.2">
      <c r="B2181"/>
      <c r="C2181"/>
      <c r="D2181"/>
      <c r="E2181"/>
      <c r="G2181"/>
      <c r="H2181"/>
      <c r="I2181"/>
      <c r="J2181"/>
      <c r="K2181"/>
      <c r="L2181"/>
      <c r="M2181"/>
    </row>
    <row r="2182" spans="2:13" x14ac:dyDescent="0.2">
      <c r="B2182"/>
      <c r="C2182"/>
      <c r="D2182"/>
      <c r="E2182"/>
      <c r="G2182"/>
      <c r="H2182"/>
      <c r="I2182"/>
      <c r="J2182"/>
      <c r="K2182"/>
      <c r="L2182"/>
      <c r="M2182"/>
    </row>
    <row r="2183" spans="2:13" x14ac:dyDescent="0.2">
      <c r="B2183"/>
      <c r="C2183"/>
      <c r="D2183"/>
      <c r="E2183"/>
      <c r="G2183"/>
      <c r="H2183"/>
      <c r="I2183"/>
      <c r="J2183"/>
      <c r="K2183"/>
      <c r="L2183"/>
      <c r="M2183"/>
    </row>
    <row r="2184" spans="2:13" x14ac:dyDescent="0.2">
      <c r="B2184"/>
      <c r="C2184"/>
      <c r="D2184"/>
      <c r="E2184"/>
      <c r="G2184"/>
      <c r="H2184"/>
      <c r="I2184"/>
      <c r="J2184"/>
      <c r="K2184"/>
      <c r="L2184"/>
      <c r="M2184"/>
    </row>
    <row r="2185" spans="2:13" x14ac:dyDescent="0.2">
      <c r="B2185"/>
      <c r="C2185"/>
      <c r="D2185"/>
      <c r="E2185"/>
      <c r="G2185"/>
      <c r="H2185"/>
      <c r="I2185"/>
      <c r="J2185"/>
      <c r="K2185"/>
      <c r="L2185"/>
      <c r="M2185"/>
    </row>
    <row r="2186" spans="2:13" x14ac:dyDescent="0.2">
      <c r="B2186"/>
      <c r="C2186"/>
      <c r="D2186"/>
      <c r="E2186"/>
      <c r="G2186"/>
      <c r="H2186"/>
      <c r="I2186"/>
      <c r="J2186"/>
      <c r="K2186"/>
      <c r="L2186"/>
      <c r="M2186"/>
    </row>
    <row r="2187" spans="2:13" x14ac:dyDescent="0.2">
      <c r="B2187"/>
      <c r="C2187"/>
      <c r="D2187"/>
      <c r="E2187"/>
      <c r="G2187"/>
      <c r="H2187"/>
      <c r="I2187"/>
      <c r="J2187"/>
      <c r="K2187"/>
      <c r="L2187"/>
      <c r="M2187"/>
    </row>
    <row r="2188" spans="2:13" x14ac:dyDescent="0.2">
      <c r="B2188"/>
      <c r="C2188"/>
      <c r="D2188"/>
      <c r="E2188"/>
      <c r="G2188"/>
      <c r="H2188"/>
      <c r="I2188"/>
      <c r="J2188"/>
      <c r="K2188"/>
      <c r="L2188"/>
      <c r="M2188"/>
    </row>
    <row r="2189" spans="2:13" x14ac:dyDescent="0.2">
      <c r="B2189"/>
      <c r="C2189"/>
      <c r="D2189"/>
      <c r="E2189"/>
      <c r="G2189"/>
      <c r="H2189"/>
      <c r="I2189"/>
      <c r="J2189"/>
      <c r="K2189"/>
      <c r="L2189"/>
      <c r="M2189"/>
    </row>
    <row r="2190" spans="2:13" x14ac:dyDescent="0.2">
      <c r="B2190"/>
      <c r="C2190"/>
      <c r="D2190"/>
      <c r="E2190"/>
      <c r="G2190"/>
      <c r="H2190"/>
      <c r="I2190"/>
      <c r="J2190"/>
      <c r="K2190"/>
      <c r="L2190"/>
      <c r="M2190"/>
    </row>
    <row r="2191" spans="2:13" x14ac:dyDescent="0.2">
      <c r="B2191"/>
      <c r="C2191"/>
      <c r="D2191"/>
      <c r="E2191"/>
      <c r="G2191"/>
      <c r="H2191"/>
      <c r="I2191"/>
      <c r="J2191"/>
      <c r="K2191"/>
      <c r="L2191"/>
      <c r="M2191"/>
    </row>
    <row r="2192" spans="2:13" x14ac:dyDescent="0.2">
      <c r="B2192"/>
      <c r="C2192"/>
      <c r="D2192"/>
      <c r="E2192"/>
      <c r="G2192"/>
      <c r="H2192"/>
      <c r="I2192"/>
      <c r="J2192"/>
      <c r="K2192"/>
      <c r="L2192"/>
      <c r="M2192"/>
    </row>
    <row r="2193" spans="2:13" x14ac:dyDescent="0.2">
      <c r="B2193"/>
      <c r="C2193"/>
      <c r="D2193"/>
      <c r="E2193"/>
      <c r="G2193"/>
      <c r="H2193"/>
      <c r="I2193"/>
      <c r="J2193"/>
      <c r="K2193"/>
      <c r="L2193"/>
      <c r="M2193"/>
    </row>
    <row r="2194" spans="2:13" x14ac:dyDescent="0.2">
      <c r="B2194"/>
      <c r="C2194"/>
      <c r="D2194"/>
      <c r="E2194"/>
      <c r="G2194"/>
      <c r="H2194"/>
      <c r="I2194"/>
      <c r="J2194"/>
      <c r="K2194"/>
      <c r="L2194"/>
      <c r="M2194"/>
    </row>
    <row r="2195" spans="2:13" x14ac:dyDescent="0.2">
      <c r="B2195"/>
      <c r="C2195"/>
      <c r="D2195"/>
      <c r="E2195"/>
      <c r="G2195"/>
      <c r="H2195"/>
      <c r="I2195"/>
      <c r="J2195"/>
      <c r="K2195"/>
      <c r="L2195"/>
      <c r="M2195"/>
    </row>
    <row r="2196" spans="2:13" x14ac:dyDescent="0.2">
      <c r="B2196"/>
      <c r="C2196"/>
      <c r="D2196"/>
      <c r="E2196"/>
      <c r="G2196"/>
      <c r="H2196"/>
      <c r="I2196"/>
      <c r="J2196"/>
      <c r="K2196"/>
      <c r="L2196"/>
      <c r="M2196"/>
    </row>
    <row r="2197" spans="2:13" x14ac:dyDescent="0.2">
      <c r="B2197"/>
      <c r="C2197"/>
      <c r="D2197"/>
      <c r="E2197"/>
      <c r="G2197"/>
      <c r="H2197"/>
      <c r="I2197"/>
      <c r="J2197"/>
      <c r="K2197"/>
      <c r="L2197"/>
      <c r="M2197"/>
    </row>
    <row r="2198" spans="2:13" x14ac:dyDescent="0.2">
      <c r="B2198"/>
      <c r="C2198"/>
      <c r="D2198"/>
      <c r="E2198"/>
      <c r="G2198"/>
      <c r="H2198"/>
      <c r="I2198"/>
      <c r="J2198"/>
      <c r="K2198"/>
      <c r="L2198"/>
      <c r="M2198"/>
    </row>
    <row r="2199" spans="2:13" x14ac:dyDescent="0.2">
      <c r="B2199"/>
      <c r="C2199"/>
      <c r="D2199"/>
      <c r="E2199"/>
      <c r="G2199"/>
      <c r="H2199"/>
      <c r="I2199"/>
      <c r="J2199"/>
      <c r="K2199"/>
      <c r="L2199"/>
      <c r="M2199"/>
    </row>
    <row r="2200" spans="2:13" x14ac:dyDescent="0.2">
      <c r="B2200"/>
      <c r="C2200"/>
      <c r="D2200"/>
      <c r="E2200"/>
      <c r="G2200"/>
      <c r="H2200"/>
      <c r="I2200"/>
      <c r="J2200"/>
      <c r="K2200"/>
      <c r="L2200"/>
      <c r="M2200"/>
    </row>
    <row r="2201" spans="2:13" x14ac:dyDescent="0.2">
      <c r="B2201"/>
      <c r="C2201"/>
      <c r="D2201"/>
      <c r="E2201"/>
      <c r="G2201"/>
      <c r="H2201"/>
      <c r="I2201"/>
      <c r="J2201"/>
      <c r="K2201"/>
      <c r="L2201"/>
      <c r="M2201"/>
    </row>
    <row r="2202" spans="2:13" x14ac:dyDescent="0.2">
      <c r="B2202"/>
      <c r="C2202"/>
      <c r="D2202"/>
      <c r="E2202"/>
      <c r="G2202"/>
      <c r="H2202"/>
      <c r="I2202"/>
      <c r="J2202"/>
      <c r="K2202"/>
      <c r="L2202"/>
      <c r="M2202"/>
    </row>
    <row r="2203" spans="2:13" x14ac:dyDescent="0.2">
      <c r="B2203"/>
      <c r="C2203"/>
      <c r="D2203"/>
      <c r="E2203"/>
      <c r="G2203"/>
      <c r="H2203"/>
      <c r="I2203"/>
      <c r="J2203"/>
      <c r="K2203"/>
      <c r="L2203"/>
      <c r="M2203"/>
    </row>
    <row r="2204" spans="2:13" x14ac:dyDescent="0.2">
      <c r="B2204"/>
      <c r="C2204"/>
      <c r="D2204"/>
      <c r="E2204"/>
      <c r="G2204"/>
      <c r="H2204"/>
      <c r="I2204"/>
      <c r="J2204"/>
      <c r="K2204"/>
      <c r="L2204"/>
      <c r="M2204"/>
    </row>
    <row r="2205" spans="2:13" x14ac:dyDescent="0.2">
      <c r="B2205"/>
      <c r="C2205"/>
      <c r="D2205"/>
      <c r="E2205"/>
      <c r="G2205"/>
      <c r="H2205"/>
      <c r="I2205"/>
      <c r="J2205"/>
      <c r="K2205"/>
      <c r="L2205"/>
      <c r="M2205"/>
    </row>
    <row r="2206" spans="2:13" x14ac:dyDescent="0.2">
      <c r="B2206"/>
      <c r="C2206"/>
      <c r="D2206"/>
      <c r="E2206"/>
      <c r="G2206"/>
      <c r="H2206"/>
      <c r="I2206"/>
      <c r="J2206"/>
      <c r="K2206"/>
      <c r="L2206"/>
      <c r="M2206"/>
    </row>
    <row r="2207" spans="2:13" x14ac:dyDescent="0.2">
      <c r="B2207"/>
      <c r="C2207"/>
      <c r="D2207"/>
      <c r="E2207"/>
      <c r="G2207"/>
      <c r="H2207"/>
      <c r="I2207"/>
      <c r="J2207"/>
      <c r="K2207"/>
      <c r="L2207"/>
      <c r="M2207"/>
    </row>
    <row r="2208" spans="2:13" x14ac:dyDescent="0.2">
      <c r="B2208"/>
      <c r="C2208"/>
      <c r="D2208"/>
      <c r="E2208"/>
      <c r="G2208"/>
      <c r="H2208"/>
      <c r="I2208"/>
      <c r="J2208"/>
      <c r="K2208"/>
      <c r="L2208"/>
      <c r="M2208"/>
    </row>
    <row r="2209" spans="2:13" x14ac:dyDescent="0.2">
      <c r="B2209"/>
      <c r="C2209"/>
      <c r="D2209"/>
      <c r="E2209"/>
      <c r="G2209"/>
      <c r="H2209"/>
      <c r="I2209"/>
      <c r="J2209"/>
      <c r="K2209"/>
      <c r="L2209"/>
      <c r="M2209"/>
    </row>
    <row r="2210" spans="2:13" x14ac:dyDescent="0.2">
      <c r="B2210"/>
      <c r="C2210"/>
      <c r="D2210"/>
      <c r="E2210"/>
      <c r="G2210"/>
      <c r="H2210"/>
      <c r="I2210"/>
      <c r="J2210"/>
      <c r="K2210"/>
      <c r="L2210"/>
      <c r="M2210"/>
    </row>
    <row r="2211" spans="2:13" x14ac:dyDescent="0.2">
      <c r="B2211"/>
      <c r="C2211"/>
      <c r="D2211"/>
      <c r="E2211"/>
      <c r="G2211"/>
      <c r="H2211"/>
      <c r="I2211"/>
      <c r="J2211"/>
      <c r="K2211"/>
      <c r="L2211"/>
      <c r="M2211"/>
    </row>
    <row r="2212" spans="2:13" x14ac:dyDescent="0.2">
      <c r="B2212"/>
      <c r="C2212"/>
      <c r="D2212"/>
      <c r="E2212"/>
      <c r="G2212"/>
      <c r="H2212"/>
      <c r="I2212"/>
      <c r="J2212"/>
      <c r="K2212"/>
      <c r="L2212"/>
      <c r="M2212"/>
    </row>
    <row r="2213" spans="2:13" x14ac:dyDescent="0.2">
      <c r="B2213"/>
      <c r="C2213"/>
      <c r="D2213"/>
      <c r="E2213"/>
      <c r="G2213"/>
      <c r="H2213"/>
      <c r="I2213"/>
      <c r="J2213"/>
      <c r="K2213"/>
      <c r="L2213"/>
      <c r="M2213"/>
    </row>
    <row r="2214" spans="2:13" x14ac:dyDescent="0.2">
      <c r="B2214"/>
      <c r="C2214"/>
      <c r="D2214"/>
      <c r="E2214"/>
      <c r="G2214"/>
      <c r="H2214"/>
      <c r="I2214"/>
      <c r="J2214"/>
      <c r="K2214"/>
      <c r="L2214"/>
      <c r="M2214"/>
    </row>
    <row r="2215" spans="2:13" x14ac:dyDescent="0.2">
      <c r="B2215"/>
      <c r="C2215"/>
      <c r="D2215"/>
      <c r="E2215"/>
      <c r="G2215"/>
      <c r="H2215"/>
      <c r="I2215"/>
      <c r="J2215"/>
      <c r="K2215"/>
      <c r="L2215"/>
      <c r="M2215"/>
    </row>
    <row r="2216" spans="2:13" x14ac:dyDescent="0.2">
      <c r="B2216"/>
      <c r="C2216"/>
      <c r="D2216"/>
      <c r="E2216"/>
      <c r="G2216"/>
      <c r="H2216"/>
      <c r="I2216"/>
      <c r="J2216"/>
      <c r="K2216"/>
      <c r="L2216"/>
      <c r="M2216"/>
    </row>
    <row r="2217" spans="2:13" x14ac:dyDescent="0.2">
      <c r="B2217"/>
      <c r="C2217"/>
      <c r="D2217"/>
      <c r="E2217"/>
      <c r="G2217"/>
      <c r="H2217"/>
      <c r="I2217"/>
      <c r="J2217"/>
      <c r="K2217"/>
      <c r="L2217"/>
      <c r="M2217"/>
    </row>
    <row r="2218" spans="2:13" x14ac:dyDescent="0.2">
      <c r="B2218"/>
      <c r="C2218"/>
      <c r="D2218"/>
      <c r="E2218"/>
      <c r="G2218"/>
      <c r="H2218"/>
      <c r="I2218"/>
      <c r="J2218"/>
      <c r="K2218"/>
      <c r="L2218"/>
      <c r="M2218"/>
    </row>
    <row r="2219" spans="2:13" x14ac:dyDescent="0.2">
      <c r="B2219"/>
      <c r="C2219"/>
      <c r="D2219"/>
      <c r="E2219"/>
      <c r="G2219"/>
      <c r="H2219"/>
      <c r="I2219"/>
      <c r="J2219"/>
      <c r="K2219"/>
      <c r="L2219"/>
      <c r="M2219"/>
    </row>
    <row r="2220" spans="2:13" x14ac:dyDescent="0.2">
      <c r="B2220"/>
      <c r="C2220"/>
      <c r="D2220"/>
      <c r="E2220"/>
      <c r="G2220"/>
      <c r="H2220"/>
      <c r="I2220"/>
      <c r="J2220"/>
      <c r="K2220"/>
      <c r="L2220"/>
      <c r="M2220"/>
    </row>
    <row r="2221" spans="2:13" x14ac:dyDescent="0.2">
      <c r="B2221"/>
      <c r="C2221"/>
      <c r="D2221"/>
      <c r="E2221"/>
      <c r="G2221"/>
      <c r="H2221"/>
      <c r="I2221"/>
      <c r="J2221"/>
      <c r="K2221"/>
      <c r="L2221"/>
      <c r="M2221"/>
    </row>
    <row r="2222" spans="2:13" x14ac:dyDescent="0.2">
      <c r="B2222"/>
      <c r="C2222"/>
      <c r="D2222"/>
      <c r="E2222"/>
      <c r="G2222"/>
      <c r="H2222"/>
      <c r="I2222"/>
      <c r="J2222"/>
      <c r="K2222"/>
      <c r="L2222"/>
      <c r="M2222"/>
    </row>
    <row r="2223" spans="2:13" x14ac:dyDescent="0.2">
      <c r="B2223"/>
      <c r="C2223"/>
      <c r="D2223"/>
      <c r="E2223"/>
      <c r="G2223"/>
      <c r="H2223"/>
      <c r="I2223"/>
      <c r="J2223"/>
      <c r="K2223"/>
      <c r="L2223"/>
      <c r="M2223"/>
    </row>
    <row r="2224" spans="2:13" x14ac:dyDescent="0.2">
      <c r="B2224"/>
      <c r="C2224"/>
      <c r="D2224"/>
      <c r="E2224"/>
      <c r="G2224"/>
      <c r="H2224"/>
      <c r="I2224"/>
      <c r="J2224"/>
      <c r="K2224"/>
      <c r="L2224"/>
      <c r="M2224"/>
    </row>
    <row r="2225" spans="2:13" x14ac:dyDescent="0.2">
      <c r="B2225"/>
      <c r="C2225"/>
      <c r="D2225"/>
      <c r="E2225"/>
      <c r="G2225"/>
      <c r="H2225"/>
      <c r="I2225"/>
      <c r="J2225"/>
      <c r="K2225"/>
      <c r="L2225"/>
      <c r="M2225"/>
    </row>
    <row r="2226" spans="2:13" x14ac:dyDescent="0.2">
      <c r="B2226"/>
      <c r="C2226"/>
      <c r="D2226"/>
      <c r="E2226"/>
      <c r="G2226"/>
      <c r="H2226"/>
      <c r="I2226"/>
      <c r="J2226"/>
      <c r="K2226"/>
      <c r="L2226"/>
      <c r="M2226"/>
    </row>
    <row r="2227" spans="2:13" x14ac:dyDescent="0.2">
      <c r="B2227"/>
      <c r="C2227"/>
      <c r="D2227"/>
      <c r="E2227"/>
      <c r="G2227"/>
      <c r="H2227"/>
      <c r="I2227"/>
      <c r="J2227"/>
      <c r="K2227"/>
      <c r="L2227"/>
      <c r="M2227"/>
    </row>
    <row r="2228" spans="2:13" x14ac:dyDescent="0.2">
      <c r="B2228"/>
      <c r="C2228"/>
      <c r="D2228"/>
      <c r="E2228"/>
      <c r="G2228"/>
      <c r="H2228"/>
      <c r="I2228"/>
      <c r="J2228"/>
      <c r="K2228"/>
      <c r="L2228"/>
      <c r="M2228"/>
    </row>
    <row r="2229" spans="2:13" x14ac:dyDescent="0.2">
      <c r="B2229"/>
      <c r="C2229"/>
      <c r="D2229"/>
      <c r="E2229"/>
      <c r="G2229"/>
      <c r="H2229"/>
      <c r="I2229"/>
      <c r="J2229"/>
      <c r="K2229"/>
      <c r="L2229"/>
      <c r="M2229"/>
    </row>
    <row r="2230" spans="2:13" x14ac:dyDescent="0.2">
      <c r="B2230"/>
      <c r="C2230"/>
      <c r="D2230"/>
      <c r="E2230"/>
      <c r="G2230"/>
      <c r="H2230"/>
      <c r="I2230"/>
      <c r="J2230"/>
      <c r="K2230"/>
      <c r="L2230"/>
      <c r="M2230"/>
    </row>
    <row r="2231" spans="2:13" x14ac:dyDescent="0.2">
      <c r="B2231"/>
      <c r="C2231"/>
      <c r="D2231"/>
      <c r="E2231"/>
      <c r="G2231"/>
      <c r="H2231"/>
      <c r="I2231"/>
      <c r="J2231"/>
      <c r="K2231"/>
      <c r="L2231"/>
      <c r="M2231"/>
    </row>
    <row r="2232" spans="2:13" x14ac:dyDescent="0.2">
      <c r="B2232"/>
      <c r="C2232"/>
      <c r="D2232"/>
      <c r="E2232"/>
      <c r="G2232"/>
      <c r="H2232"/>
      <c r="I2232"/>
      <c r="J2232"/>
      <c r="K2232"/>
      <c r="L2232"/>
      <c r="M2232"/>
    </row>
    <row r="2233" spans="2:13" x14ac:dyDescent="0.2">
      <c r="B2233"/>
      <c r="C2233"/>
      <c r="D2233"/>
      <c r="E2233"/>
      <c r="G2233"/>
      <c r="H2233"/>
      <c r="I2233"/>
      <c r="J2233"/>
      <c r="K2233"/>
      <c r="L2233"/>
      <c r="M2233"/>
    </row>
    <row r="2234" spans="2:13" x14ac:dyDescent="0.2">
      <c r="B2234"/>
      <c r="C2234"/>
      <c r="D2234"/>
      <c r="E2234"/>
      <c r="G2234"/>
      <c r="H2234"/>
      <c r="I2234"/>
      <c r="J2234"/>
      <c r="K2234"/>
      <c r="L2234"/>
      <c r="M2234"/>
    </row>
    <row r="2235" spans="2:13" x14ac:dyDescent="0.2">
      <c r="B2235"/>
      <c r="C2235"/>
      <c r="D2235"/>
      <c r="E2235"/>
      <c r="G2235"/>
      <c r="H2235"/>
      <c r="I2235"/>
      <c r="J2235"/>
      <c r="K2235"/>
      <c r="L2235"/>
      <c r="M2235"/>
    </row>
    <row r="2236" spans="2:13" x14ac:dyDescent="0.2">
      <c r="B2236"/>
      <c r="C2236"/>
      <c r="D2236"/>
      <c r="E2236"/>
      <c r="G2236"/>
      <c r="H2236"/>
      <c r="I2236"/>
      <c r="J2236"/>
      <c r="K2236"/>
      <c r="L2236"/>
      <c r="M2236"/>
    </row>
    <row r="2237" spans="2:13" x14ac:dyDescent="0.2">
      <c r="B2237"/>
      <c r="C2237"/>
      <c r="D2237"/>
      <c r="E2237"/>
      <c r="G2237"/>
      <c r="H2237"/>
      <c r="I2237"/>
      <c r="J2237"/>
      <c r="K2237"/>
      <c r="L2237"/>
      <c r="M2237"/>
    </row>
    <row r="2238" spans="2:13" x14ac:dyDescent="0.2">
      <c r="B2238"/>
      <c r="C2238"/>
      <c r="D2238"/>
      <c r="E2238"/>
      <c r="G2238"/>
      <c r="H2238"/>
      <c r="I2238"/>
      <c r="J2238"/>
      <c r="K2238"/>
      <c r="L2238"/>
      <c r="M2238"/>
    </row>
    <row r="2239" spans="2:13" x14ac:dyDescent="0.2">
      <c r="B2239"/>
      <c r="C2239"/>
      <c r="D2239"/>
      <c r="E2239"/>
      <c r="G2239"/>
      <c r="H2239"/>
      <c r="I2239"/>
      <c r="J2239"/>
      <c r="K2239"/>
      <c r="L2239"/>
      <c r="M2239"/>
    </row>
    <row r="2240" spans="2:13" x14ac:dyDescent="0.2">
      <c r="B2240"/>
      <c r="C2240"/>
      <c r="D2240"/>
      <c r="E2240"/>
      <c r="G2240"/>
      <c r="H2240"/>
      <c r="I2240"/>
      <c r="J2240"/>
      <c r="K2240"/>
      <c r="L2240"/>
      <c r="M2240"/>
    </row>
    <row r="2241" spans="2:13" x14ac:dyDescent="0.2">
      <c r="B2241"/>
      <c r="C2241"/>
      <c r="D2241"/>
      <c r="E2241"/>
      <c r="G2241"/>
      <c r="H2241"/>
      <c r="I2241"/>
      <c r="J2241"/>
      <c r="K2241"/>
      <c r="L2241"/>
      <c r="M2241"/>
    </row>
    <row r="2242" spans="2:13" x14ac:dyDescent="0.2">
      <c r="B2242"/>
      <c r="C2242"/>
      <c r="D2242"/>
      <c r="E2242"/>
      <c r="G2242"/>
      <c r="H2242"/>
      <c r="I2242"/>
      <c r="J2242"/>
      <c r="K2242"/>
      <c r="L2242"/>
      <c r="M2242"/>
    </row>
    <row r="2243" spans="2:13" x14ac:dyDescent="0.2">
      <c r="B2243"/>
      <c r="C2243"/>
      <c r="D2243"/>
      <c r="E2243"/>
      <c r="G2243"/>
      <c r="H2243"/>
      <c r="I2243"/>
      <c r="J2243"/>
      <c r="K2243"/>
      <c r="L2243"/>
      <c r="M2243"/>
    </row>
    <row r="2244" spans="2:13" x14ac:dyDescent="0.2">
      <c r="B2244"/>
      <c r="C2244"/>
      <c r="D2244"/>
      <c r="E2244"/>
      <c r="G2244"/>
      <c r="H2244"/>
      <c r="I2244"/>
      <c r="J2244"/>
      <c r="K2244"/>
      <c r="L2244"/>
      <c r="M2244"/>
    </row>
    <row r="2245" spans="2:13" x14ac:dyDescent="0.2">
      <c r="B2245"/>
      <c r="C2245"/>
      <c r="D2245"/>
      <c r="E2245"/>
      <c r="G2245"/>
      <c r="H2245"/>
      <c r="I2245"/>
      <c r="J2245"/>
      <c r="K2245"/>
      <c r="L2245"/>
      <c r="M2245"/>
    </row>
    <row r="2246" spans="2:13" x14ac:dyDescent="0.2">
      <c r="B2246"/>
      <c r="C2246"/>
      <c r="D2246"/>
      <c r="E2246"/>
      <c r="G2246"/>
      <c r="H2246"/>
      <c r="I2246"/>
      <c r="J2246"/>
      <c r="K2246"/>
      <c r="L2246"/>
      <c r="M2246"/>
    </row>
    <row r="2247" spans="2:13" x14ac:dyDescent="0.2">
      <c r="B2247"/>
      <c r="C2247"/>
      <c r="D2247"/>
      <c r="E2247"/>
      <c r="G2247"/>
      <c r="H2247"/>
      <c r="I2247"/>
      <c r="J2247"/>
      <c r="K2247"/>
      <c r="L2247"/>
      <c r="M2247"/>
    </row>
    <row r="2248" spans="2:13" x14ac:dyDescent="0.2">
      <c r="B2248"/>
      <c r="C2248"/>
      <c r="D2248"/>
      <c r="E2248"/>
      <c r="G2248"/>
      <c r="H2248"/>
      <c r="I2248"/>
      <c r="J2248"/>
      <c r="K2248"/>
      <c r="L2248"/>
      <c r="M2248"/>
    </row>
    <row r="2249" spans="2:13" x14ac:dyDescent="0.2">
      <c r="B2249"/>
      <c r="C2249"/>
      <c r="D2249"/>
      <c r="E2249"/>
      <c r="G2249"/>
      <c r="H2249"/>
      <c r="I2249"/>
      <c r="J2249"/>
      <c r="K2249"/>
      <c r="L2249"/>
      <c r="M2249"/>
    </row>
    <row r="2250" spans="2:13" x14ac:dyDescent="0.2">
      <c r="B2250"/>
      <c r="C2250"/>
      <c r="D2250"/>
      <c r="E2250"/>
      <c r="G2250"/>
      <c r="H2250"/>
      <c r="I2250"/>
      <c r="J2250"/>
      <c r="K2250"/>
      <c r="L2250"/>
      <c r="M2250"/>
    </row>
    <row r="2251" spans="2:13" x14ac:dyDescent="0.2">
      <c r="B2251"/>
      <c r="C2251"/>
      <c r="D2251"/>
      <c r="E2251"/>
      <c r="G2251"/>
      <c r="H2251"/>
      <c r="I2251"/>
      <c r="J2251"/>
      <c r="K2251"/>
      <c r="L2251"/>
      <c r="M2251"/>
    </row>
    <row r="2252" spans="2:13" x14ac:dyDescent="0.2">
      <c r="B2252"/>
      <c r="C2252"/>
      <c r="D2252"/>
      <c r="E2252"/>
      <c r="G2252"/>
      <c r="H2252"/>
      <c r="I2252"/>
      <c r="J2252"/>
      <c r="K2252"/>
      <c r="L2252"/>
      <c r="M2252"/>
    </row>
    <row r="2253" spans="2:13" x14ac:dyDescent="0.2">
      <c r="B2253"/>
      <c r="C2253"/>
      <c r="D2253"/>
      <c r="E2253"/>
      <c r="G2253"/>
      <c r="H2253"/>
      <c r="I2253"/>
      <c r="J2253"/>
      <c r="K2253"/>
      <c r="L2253"/>
      <c r="M2253"/>
    </row>
    <row r="2254" spans="2:13" x14ac:dyDescent="0.2">
      <c r="B2254"/>
      <c r="C2254"/>
      <c r="D2254"/>
      <c r="E2254"/>
      <c r="G2254"/>
      <c r="H2254"/>
      <c r="I2254"/>
      <c r="J2254"/>
      <c r="K2254"/>
      <c r="L2254"/>
      <c r="M2254"/>
    </row>
    <row r="2255" spans="2:13" x14ac:dyDescent="0.2">
      <c r="B2255"/>
      <c r="C2255"/>
      <c r="D2255"/>
      <c r="E2255"/>
      <c r="G2255"/>
      <c r="H2255"/>
      <c r="I2255"/>
      <c r="J2255"/>
      <c r="K2255"/>
      <c r="L2255"/>
      <c r="M2255"/>
    </row>
    <row r="2256" spans="2:13" x14ac:dyDescent="0.2">
      <c r="B2256"/>
      <c r="C2256"/>
      <c r="D2256"/>
      <c r="E2256"/>
      <c r="G2256"/>
      <c r="H2256"/>
      <c r="I2256"/>
      <c r="J2256"/>
      <c r="K2256"/>
      <c r="L2256"/>
      <c r="M2256"/>
    </row>
    <row r="2257" spans="2:13" x14ac:dyDescent="0.2">
      <c r="B2257"/>
      <c r="C2257"/>
      <c r="D2257"/>
      <c r="E2257"/>
      <c r="G2257"/>
      <c r="H2257"/>
      <c r="I2257"/>
      <c r="J2257"/>
      <c r="K2257"/>
      <c r="L2257"/>
      <c r="M2257"/>
    </row>
    <row r="2258" spans="2:13" x14ac:dyDescent="0.2">
      <c r="B2258"/>
      <c r="C2258"/>
      <c r="D2258"/>
      <c r="E2258"/>
      <c r="G2258"/>
      <c r="H2258"/>
      <c r="I2258"/>
      <c r="J2258"/>
      <c r="K2258"/>
      <c r="L2258"/>
      <c r="M2258"/>
    </row>
    <row r="2259" spans="2:13" x14ac:dyDescent="0.2">
      <c r="B2259"/>
      <c r="C2259"/>
      <c r="D2259"/>
      <c r="E2259"/>
      <c r="G2259"/>
      <c r="H2259"/>
      <c r="I2259"/>
      <c r="J2259"/>
      <c r="K2259"/>
      <c r="L2259"/>
      <c r="M2259"/>
    </row>
    <row r="2260" spans="2:13" x14ac:dyDescent="0.2">
      <c r="B2260"/>
      <c r="C2260"/>
      <c r="D2260"/>
      <c r="E2260"/>
      <c r="G2260"/>
      <c r="H2260"/>
      <c r="I2260"/>
      <c r="J2260"/>
      <c r="K2260"/>
      <c r="L2260"/>
      <c r="M2260"/>
    </row>
    <row r="2261" spans="2:13" x14ac:dyDescent="0.2">
      <c r="B2261"/>
      <c r="C2261"/>
      <c r="D2261"/>
      <c r="E2261"/>
      <c r="G2261"/>
      <c r="H2261"/>
      <c r="I2261"/>
      <c r="J2261"/>
      <c r="K2261"/>
      <c r="L2261"/>
      <c r="M2261"/>
    </row>
    <row r="2262" spans="2:13" x14ac:dyDescent="0.2">
      <c r="B2262"/>
      <c r="C2262"/>
      <c r="D2262"/>
      <c r="E2262"/>
      <c r="G2262"/>
      <c r="H2262"/>
      <c r="I2262"/>
      <c r="J2262"/>
      <c r="K2262"/>
      <c r="L2262"/>
      <c r="M2262"/>
    </row>
    <row r="2263" spans="2:13" x14ac:dyDescent="0.2">
      <c r="B2263"/>
      <c r="C2263"/>
      <c r="D2263"/>
      <c r="E2263"/>
      <c r="G2263"/>
      <c r="H2263"/>
      <c r="I2263"/>
      <c r="J2263"/>
      <c r="K2263"/>
      <c r="L2263"/>
      <c r="M2263"/>
    </row>
    <row r="2264" spans="2:13" x14ac:dyDescent="0.2">
      <c r="B2264"/>
      <c r="C2264"/>
      <c r="D2264"/>
      <c r="E2264"/>
      <c r="G2264"/>
      <c r="H2264"/>
      <c r="I2264"/>
      <c r="J2264"/>
      <c r="K2264"/>
      <c r="L2264"/>
      <c r="M2264"/>
    </row>
    <row r="2265" spans="2:13" x14ac:dyDescent="0.2">
      <c r="B2265"/>
      <c r="C2265"/>
      <c r="D2265"/>
      <c r="E2265"/>
      <c r="G2265"/>
      <c r="H2265"/>
      <c r="I2265"/>
      <c r="J2265"/>
      <c r="K2265"/>
      <c r="L2265"/>
      <c r="M2265"/>
    </row>
    <row r="2266" spans="2:13" x14ac:dyDescent="0.2">
      <c r="B2266"/>
      <c r="C2266"/>
      <c r="D2266"/>
      <c r="E2266"/>
      <c r="G2266"/>
      <c r="H2266"/>
      <c r="I2266"/>
      <c r="J2266"/>
      <c r="K2266"/>
      <c r="L2266"/>
      <c r="M2266"/>
    </row>
    <row r="2267" spans="2:13" x14ac:dyDescent="0.2">
      <c r="B2267"/>
      <c r="C2267"/>
      <c r="D2267"/>
      <c r="E2267"/>
      <c r="G2267"/>
      <c r="H2267"/>
      <c r="I2267"/>
      <c r="J2267"/>
      <c r="K2267"/>
      <c r="L2267"/>
      <c r="M2267"/>
    </row>
    <row r="2268" spans="2:13" x14ac:dyDescent="0.2">
      <c r="B2268"/>
      <c r="C2268"/>
      <c r="D2268"/>
      <c r="E2268"/>
      <c r="G2268"/>
      <c r="H2268"/>
      <c r="I2268"/>
      <c r="J2268"/>
      <c r="K2268"/>
      <c r="L2268"/>
      <c r="M2268"/>
    </row>
    <row r="2269" spans="2:13" x14ac:dyDescent="0.2">
      <c r="B2269"/>
      <c r="C2269"/>
      <c r="D2269"/>
      <c r="E2269"/>
      <c r="G2269"/>
      <c r="H2269"/>
      <c r="I2269"/>
      <c r="J2269"/>
      <c r="K2269"/>
      <c r="L2269"/>
      <c r="M2269"/>
    </row>
    <row r="2270" spans="2:13" x14ac:dyDescent="0.2">
      <c r="B2270"/>
      <c r="C2270"/>
      <c r="D2270"/>
      <c r="E2270"/>
      <c r="G2270"/>
      <c r="H2270"/>
      <c r="I2270"/>
      <c r="J2270"/>
      <c r="K2270"/>
      <c r="L2270"/>
      <c r="M2270"/>
    </row>
    <row r="2271" spans="2:13" x14ac:dyDescent="0.2">
      <c r="B2271"/>
      <c r="C2271"/>
      <c r="D2271"/>
      <c r="E2271"/>
      <c r="G2271"/>
      <c r="H2271"/>
      <c r="I2271"/>
      <c r="J2271"/>
      <c r="K2271"/>
      <c r="L2271"/>
      <c r="M2271"/>
    </row>
    <row r="2272" spans="2:13" x14ac:dyDescent="0.2">
      <c r="B2272"/>
      <c r="C2272"/>
      <c r="D2272"/>
      <c r="E2272"/>
      <c r="G2272"/>
      <c r="H2272"/>
      <c r="I2272"/>
      <c r="J2272"/>
      <c r="K2272"/>
      <c r="L2272"/>
      <c r="M2272"/>
    </row>
    <row r="2273" spans="2:13" x14ac:dyDescent="0.2">
      <c r="B2273"/>
      <c r="C2273"/>
      <c r="D2273"/>
      <c r="E2273"/>
      <c r="G2273"/>
      <c r="H2273"/>
      <c r="I2273"/>
      <c r="J2273"/>
      <c r="K2273"/>
      <c r="L2273"/>
      <c r="M2273"/>
    </row>
    <row r="2274" spans="2:13" x14ac:dyDescent="0.2">
      <c r="B2274"/>
      <c r="C2274"/>
      <c r="D2274"/>
      <c r="E2274"/>
      <c r="G2274"/>
      <c r="H2274"/>
      <c r="I2274"/>
      <c r="J2274"/>
      <c r="K2274"/>
      <c r="L2274"/>
      <c r="M2274"/>
    </row>
    <row r="2275" spans="2:13" x14ac:dyDescent="0.2">
      <c r="B2275"/>
      <c r="C2275"/>
      <c r="D2275"/>
      <c r="E2275"/>
      <c r="G2275"/>
      <c r="H2275"/>
      <c r="I2275"/>
      <c r="J2275"/>
      <c r="K2275"/>
      <c r="L2275"/>
      <c r="M2275"/>
    </row>
    <row r="2276" spans="2:13" x14ac:dyDescent="0.2">
      <c r="B2276"/>
      <c r="C2276"/>
      <c r="D2276"/>
      <c r="E2276"/>
      <c r="G2276"/>
      <c r="H2276"/>
      <c r="I2276"/>
      <c r="J2276"/>
      <c r="K2276"/>
      <c r="L2276"/>
      <c r="M2276"/>
    </row>
    <row r="2277" spans="2:13" x14ac:dyDescent="0.2">
      <c r="B2277"/>
      <c r="C2277"/>
      <c r="D2277"/>
      <c r="E2277"/>
      <c r="G2277"/>
      <c r="H2277"/>
      <c r="I2277"/>
      <c r="J2277"/>
      <c r="K2277"/>
      <c r="L2277"/>
      <c r="M2277"/>
    </row>
    <row r="2278" spans="2:13" x14ac:dyDescent="0.2">
      <c r="B2278"/>
      <c r="C2278"/>
      <c r="D2278"/>
      <c r="E2278"/>
      <c r="G2278"/>
      <c r="H2278"/>
      <c r="I2278"/>
      <c r="J2278"/>
      <c r="K2278"/>
      <c r="L2278"/>
      <c r="M2278"/>
    </row>
    <row r="2279" spans="2:13" x14ac:dyDescent="0.2">
      <c r="B2279"/>
      <c r="C2279"/>
      <c r="D2279"/>
      <c r="E2279"/>
      <c r="G2279"/>
      <c r="H2279"/>
      <c r="I2279"/>
      <c r="J2279"/>
      <c r="K2279"/>
      <c r="L2279"/>
      <c r="M2279"/>
    </row>
    <row r="2280" spans="2:13" x14ac:dyDescent="0.2">
      <c r="B2280"/>
      <c r="C2280"/>
      <c r="D2280"/>
      <c r="E2280"/>
      <c r="G2280"/>
      <c r="H2280"/>
      <c r="I2280"/>
      <c r="J2280"/>
      <c r="K2280"/>
      <c r="L2280"/>
      <c r="M2280"/>
    </row>
    <row r="2281" spans="2:13" x14ac:dyDescent="0.2">
      <c r="B2281"/>
      <c r="C2281"/>
      <c r="D2281"/>
      <c r="E2281"/>
      <c r="G2281"/>
      <c r="H2281"/>
      <c r="I2281"/>
      <c r="J2281"/>
      <c r="K2281"/>
      <c r="L2281"/>
      <c r="M2281"/>
    </row>
    <row r="2282" spans="2:13" x14ac:dyDescent="0.2">
      <c r="B2282"/>
      <c r="C2282"/>
      <c r="D2282"/>
      <c r="E2282"/>
      <c r="G2282"/>
      <c r="H2282"/>
      <c r="I2282"/>
      <c r="J2282"/>
      <c r="K2282"/>
      <c r="L2282"/>
      <c r="M2282"/>
    </row>
    <row r="2283" spans="2:13" x14ac:dyDescent="0.2">
      <c r="B2283"/>
      <c r="C2283"/>
      <c r="D2283"/>
      <c r="E2283"/>
      <c r="G2283"/>
      <c r="H2283"/>
      <c r="I2283"/>
      <c r="J2283"/>
      <c r="K2283"/>
      <c r="L2283"/>
      <c r="M2283"/>
    </row>
    <row r="2284" spans="2:13" x14ac:dyDescent="0.2">
      <c r="B2284"/>
      <c r="C2284"/>
      <c r="D2284"/>
      <c r="E2284"/>
      <c r="G2284"/>
      <c r="H2284"/>
      <c r="I2284"/>
      <c r="J2284"/>
      <c r="K2284"/>
      <c r="L2284"/>
      <c r="M2284"/>
    </row>
    <row r="2285" spans="2:13" x14ac:dyDescent="0.2">
      <c r="B2285"/>
      <c r="C2285"/>
      <c r="D2285"/>
      <c r="E2285"/>
      <c r="G2285"/>
      <c r="H2285"/>
      <c r="I2285"/>
      <c r="J2285"/>
      <c r="K2285"/>
      <c r="L2285"/>
      <c r="M2285"/>
    </row>
    <row r="2286" spans="2:13" x14ac:dyDescent="0.2">
      <c r="B2286"/>
      <c r="C2286"/>
      <c r="D2286"/>
      <c r="E2286"/>
      <c r="G2286"/>
      <c r="H2286"/>
      <c r="I2286"/>
      <c r="J2286"/>
      <c r="K2286"/>
      <c r="L2286"/>
      <c r="M2286"/>
    </row>
    <row r="2287" spans="2:13" x14ac:dyDescent="0.2">
      <c r="B2287"/>
      <c r="C2287"/>
      <c r="D2287"/>
      <c r="E2287"/>
      <c r="G2287"/>
      <c r="H2287"/>
      <c r="I2287"/>
      <c r="J2287"/>
      <c r="K2287"/>
      <c r="L2287"/>
      <c r="M2287"/>
    </row>
    <row r="2288" spans="2:13" x14ac:dyDescent="0.2">
      <c r="B2288"/>
      <c r="C2288"/>
      <c r="D2288"/>
      <c r="E2288"/>
      <c r="G2288"/>
      <c r="H2288"/>
      <c r="I2288"/>
      <c r="J2288"/>
      <c r="K2288"/>
      <c r="L2288"/>
      <c r="M2288"/>
    </row>
    <row r="2289" spans="2:13" x14ac:dyDescent="0.2">
      <c r="B2289"/>
      <c r="C2289"/>
      <c r="D2289"/>
      <c r="E2289"/>
      <c r="G2289"/>
      <c r="H2289"/>
      <c r="I2289"/>
      <c r="J2289"/>
      <c r="K2289"/>
      <c r="L2289"/>
      <c r="M2289"/>
    </row>
    <row r="2290" spans="2:13" x14ac:dyDescent="0.2">
      <c r="B2290"/>
      <c r="C2290"/>
      <c r="D2290"/>
      <c r="E2290"/>
      <c r="G2290"/>
      <c r="H2290"/>
      <c r="I2290"/>
      <c r="J2290"/>
      <c r="K2290"/>
      <c r="L2290"/>
      <c r="M2290"/>
    </row>
    <row r="2291" spans="2:13" x14ac:dyDescent="0.2">
      <c r="B2291"/>
      <c r="C2291"/>
      <c r="D2291"/>
      <c r="E2291"/>
      <c r="G2291"/>
      <c r="H2291"/>
      <c r="I2291"/>
      <c r="J2291"/>
      <c r="K2291"/>
      <c r="L2291"/>
      <c r="M2291"/>
    </row>
    <row r="2292" spans="2:13" x14ac:dyDescent="0.2">
      <c r="B2292"/>
      <c r="C2292"/>
      <c r="D2292"/>
      <c r="E2292"/>
      <c r="G2292"/>
      <c r="H2292"/>
      <c r="I2292"/>
      <c r="J2292"/>
      <c r="K2292"/>
      <c r="L2292"/>
      <c r="M2292"/>
    </row>
    <row r="2293" spans="2:13" x14ac:dyDescent="0.2">
      <c r="B2293"/>
      <c r="C2293"/>
      <c r="D2293"/>
      <c r="E2293"/>
      <c r="G2293"/>
      <c r="H2293"/>
      <c r="I2293"/>
      <c r="J2293"/>
      <c r="K2293"/>
      <c r="L2293"/>
      <c r="M2293"/>
    </row>
    <row r="2294" spans="2:13" x14ac:dyDescent="0.2">
      <c r="B2294"/>
      <c r="C2294"/>
      <c r="D2294"/>
      <c r="E2294"/>
      <c r="G2294"/>
      <c r="H2294"/>
      <c r="I2294"/>
      <c r="J2294"/>
      <c r="K2294"/>
      <c r="L2294"/>
      <c r="M2294"/>
    </row>
    <row r="2295" spans="2:13" x14ac:dyDescent="0.2">
      <c r="B2295"/>
      <c r="C2295"/>
      <c r="D2295"/>
      <c r="E2295"/>
      <c r="G2295"/>
      <c r="H2295"/>
      <c r="I2295"/>
      <c r="J2295"/>
      <c r="K2295"/>
      <c r="L2295"/>
      <c r="M2295"/>
    </row>
    <row r="2296" spans="2:13" x14ac:dyDescent="0.2">
      <c r="B2296"/>
      <c r="C2296"/>
      <c r="D2296"/>
      <c r="E2296"/>
      <c r="G2296"/>
      <c r="H2296"/>
      <c r="I2296"/>
      <c r="J2296"/>
      <c r="K2296"/>
      <c r="L2296"/>
      <c r="M2296"/>
    </row>
    <row r="2297" spans="2:13" x14ac:dyDescent="0.2">
      <c r="B2297"/>
      <c r="C2297"/>
      <c r="D2297"/>
      <c r="E2297"/>
      <c r="G2297"/>
      <c r="H2297"/>
      <c r="I2297"/>
      <c r="J2297"/>
      <c r="K2297"/>
      <c r="L2297"/>
      <c r="M2297"/>
    </row>
    <row r="2298" spans="2:13" x14ac:dyDescent="0.2">
      <c r="B2298"/>
      <c r="C2298"/>
      <c r="D2298"/>
      <c r="E2298"/>
      <c r="G2298"/>
      <c r="H2298"/>
      <c r="I2298"/>
      <c r="J2298"/>
      <c r="K2298"/>
      <c r="L2298"/>
      <c r="M2298"/>
    </row>
    <row r="2299" spans="2:13" x14ac:dyDescent="0.2">
      <c r="B2299"/>
      <c r="C2299"/>
      <c r="D2299"/>
      <c r="E2299"/>
      <c r="G2299"/>
      <c r="H2299"/>
      <c r="I2299"/>
      <c r="J2299"/>
      <c r="K2299"/>
      <c r="L2299"/>
      <c r="M2299"/>
    </row>
    <row r="2300" spans="2:13" x14ac:dyDescent="0.2">
      <c r="B2300"/>
      <c r="C2300"/>
      <c r="D2300"/>
      <c r="E2300"/>
      <c r="G2300"/>
      <c r="H2300"/>
      <c r="I2300"/>
      <c r="J2300"/>
      <c r="K2300"/>
      <c r="L2300"/>
      <c r="M2300"/>
    </row>
    <row r="2301" spans="2:13" x14ac:dyDescent="0.2">
      <c r="B2301"/>
      <c r="C2301"/>
      <c r="D2301"/>
      <c r="E2301"/>
      <c r="G2301"/>
      <c r="H2301"/>
      <c r="I2301"/>
      <c r="J2301"/>
      <c r="K2301"/>
      <c r="L2301"/>
      <c r="M2301"/>
    </row>
    <row r="2302" spans="2:13" x14ac:dyDescent="0.2">
      <c r="B2302"/>
      <c r="C2302"/>
      <c r="D2302"/>
      <c r="E2302"/>
      <c r="G2302"/>
      <c r="H2302"/>
      <c r="I2302"/>
      <c r="J2302"/>
      <c r="K2302"/>
      <c r="L2302"/>
      <c r="M2302"/>
    </row>
    <row r="2303" spans="2:13" x14ac:dyDescent="0.2">
      <c r="B2303"/>
      <c r="C2303"/>
      <c r="D2303"/>
      <c r="E2303"/>
      <c r="G2303"/>
      <c r="H2303"/>
      <c r="I2303"/>
      <c r="J2303"/>
      <c r="K2303"/>
      <c r="L2303"/>
      <c r="M2303"/>
    </row>
    <row r="2304" spans="2:13" x14ac:dyDescent="0.2">
      <c r="B2304"/>
      <c r="C2304"/>
      <c r="D2304"/>
      <c r="E2304"/>
      <c r="G2304"/>
      <c r="H2304"/>
      <c r="I2304"/>
      <c r="J2304"/>
      <c r="K2304"/>
      <c r="L2304"/>
      <c r="M2304"/>
    </row>
    <row r="2305" spans="2:13" x14ac:dyDescent="0.2">
      <c r="B2305"/>
      <c r="C2305"/>
      <c r="D2305"/>
      <c r="E2305"/>
      <c r="G2305"/>
      <c r="H2305"/>
      <c r="I2305"/>
      <c r="J2305"/>
      <c r="K2305"/>
      <c r="L2305"/>
      <c r="M2305"/>
    </row>
    <row r="2306" spans="2:13" x14ac:dyDescent="0.2">
      <c r="B2306"/>
      <c r="C2306"/>
      <c r="D2306"/>
      <c r="E2306"/>
      <c r="G2306"/>
      <c r="H2306"/>
      <c r="I2306"/>
      <c r="J2306"/>
      <c r="K2306"/>
      <c r="L2306"/>
      <c r="M2306"/>
    </row>
    <row r="2307" spans="2:13" x14ac:dyDescent="0.2">
      <c r="B2307"/>
      <c r="C2307"/>
      <c r="D2307"/>
      <c r="E2307"/>
      <c r="G2307"/>
      <c r="H2307"/>
      <c r="I2307"/>
      <c r="J2307"/>
      <c r="K2307"/>
      <c r="L2307"/>
      <c r="M2307"/>
    </row>
    <row r="2308" spans="2:13" x14ac:dyDescent="0.2">
      <c r="B2308"/>
      <c r="C2308"/>
      <c r="D2308"/>
      <c r="E2308"/>
      <c r="G2308"/>
      <c r="H2308"/>
      <c r="I2308"/>
      <c r="J2308"/>
      <c r="K2308"/>
      <c r="L2308"/>
      <c r="M2308"/>
    </row>
    <row r="2309" spans="2:13" x14ac:dyDescent="0.2">
      <c r="B2309"/>
      <c r="C2309"/>
      <c r="D2309"/>
      <c r="E2309"/>
      <c r="G2309"/>
      <c r="H2309"/>
      <c r="I2309"/>
      <c r="J2309"/>
      <c r="K2309"/>
      <c r="L2309"/>
      <c r="M2309"/>
    </row>
    <row r="2310" spans="2:13" x14ac:dyDescent="0.2">
      <c r="B2310"/>
      <c r="C2310"/>
      <c r="D2310"/>
      <c r="E2310"/>
      <c r="G2310"/>
      <c r="H2310"/>
      <c r="I2310"/>
      <c r="J2310"/>
      <c r="K2310"/>
      <c r="L2310"/>
      <c r="M2310"/>
    </row>
    <row r="2311" spans="2:13" x14ac:dyDescent="0.2">
      <c r="B2311"/>
      <c r="C2311"/>
      <c r="D2311"/>
      <c r="E2311"/>
      <c r="G2311"/>
      <c r="H2311"/>
      <c r="I2311"/>
      <c r="J2311"/>
      <c r="K2311"/>
      <c r="L2311"/>
      <c r="M2311"/>
    </row>
    <row r="2312" spans="2:13" x14ac:dyDescent="0.2">
      <c r="B2312"/>
      <c r="C2312"/>
      <c r="D2312"/>
      <c r="E2312"/>
      <c r="G2312"/>
      <c r="H2312"/>
      <c r="I2312"/>
      <c r="J2312"/>
      <c r="K2312"/>
      <c r="L2312"/>
      <c r="M2312"/>
    </row>
    <row r="2313" spans="2:13" x14ac:dyDescent="0.2">
      <c r="B2313"/>
      <c r="C2313"/>
      <c r="D2313"/>
      <c r="E2313"/>
      <c r="G2313"/>
      <c r="H2313"/>
      <c r="I2313"/>
      <c r="J2313"/>
      <c r="K2313"/>
      <c r="L2313"/>
      <c r="M2313"/>
    </row>
    <row r="2314" spans="2:13" x14ac:dyDescent="0.2">
      <c r="B2314"/>
      <c r="C2314"/>
      <c r="D2314"/>
      <c r="E2314"/>
      <c r="G2314"/>
      <c r="H2314"/>
      <c r="I2314"/>
      <c r="J2314"/>
      <c r="K2314"/>
      <c r="L2314"/>
      <c r="M2314"/>
    </row>
    <row r="2315" spans="2:13" x14ac:dyDescent="0.2">
      <c r="B2315"/>
      <c r="C2315"/>
      <c r="D2315"/>
      <c r="E2315"/>
      <c r="G2315"/>
      <c r="H2315"/>
      <c r="I2315"/>
      <c r="J2315"/>
      <c r="K2315"/>
      <c r="L2315"/>
      <c r="M2315"/>
    </row>
    <row r="2316" spans="2:13" x14ac:dyDescent="0.2">
      <c r="B2316"/>
      <c r="C2316"/>
      <c r="D2316"/>
      <c r="E2316"/>
      <c r="G2316"/>
      <c r="H2316"/>
      <c r="I2316"/>
      <c r="J2316"/>
      <c r="K2316"/>
      <c r="L2316"/>
      <c r="M2316"/>
    </row>
    <row r="2317" spans="2:13" x14ac:dyDescent="0.2">
      <c r="B2317"/>
      <c r="C2317"/>
      <c r="D2317"/>
      <c r="E2317"/>
      <c r="G2317"/>
      <c r="H2317"/>
      <c r="I2317"/>
      <c r="J2317"/>
      <c r="K2317"/>
      <c r="L2317"/>
      <c r="M2317"/>
    </row>
    <row r="2318" spans="2:13" x14ac:dyDescent="0.2">
      <c r="B2318"/>
      <c r="C2318"/>
      <c r="D2318"/>
      <c r="E2318"/>
      <c r="G2318"/>
      <c r="H2318"/>
      <c r="I2318"/>
      <c r="J2318"/>
      <c r="K2318"/>
      <c r="L2318"/>
      <c r="M2318"/>
    </row>
    <row r="2319" spans="2:13" x14ac:dyDescent="0.2">
      <c r="B2319"/>
      <c r="C2319"/>
      <c r="D2319"/>
      <c r="E2319"/>
      <c r="G2319"/>
      <c r="H2319"/>
      <c r="I2319"/>
      <c r="J2319"/>
      <c r="K2319"/>
      <c r="L2319"/>
      <c r="M2319"/>
    </row>
    <row r="2320" spans="2:13" x14ac:dyDescent="0.2">
      <c r="B2320"/>
      <c r="C2320"/>
      <c r="D2320"/>
      <c r="E2320"/>
      <c r="G2320"/>
      <c r="H2320"/>
      <c r="I2320"/>
      <c r="J2320"/>
      <c r="K2320"/>
      <c r="L2320"/>
      <c r="M2320"/>
    </row>
    <row r="2321" spans="2:13" x14ac:dyDescent="0.2">
      <c r="B2321"/>
      <c r="C2321"/>
      <c r="D2321"/>
      <c r="E2321"/>
      <c r="G2321"/>
      <c r="H2321"/>
      <c r="I2321"/>
      <c r="J2321"/>
      <c r="K2321"/>
      <c r="L2321"/>
      <c r="M2321"/>
    </row>
    <row r="2322" spans="2:13" x14ac:dyDescent="0.2">
      <c r="B2322"/>
      <c r="C2322"/>
      <c r="D2322"/>
      <c r="E2322"/>
      <c r="G2322"/>
      <c r="H2322"/>
      <c r="I2322"/>
      <c r="J2322"/>
      <c r="K2322"/>
      <c r="L2322"/>
      <c r="M2322"/>
    </row>
    <row r="2323" spans="2:13" x14ac:dyDescent="0.2">
      <c r="B2323"/>
      <c r="C2323"/>
      <c r="D2323"/>
      <c r="E2323"/>
      <c r="G2323"/>
      <c r="H2323"/>
      <c r="I2323"/>
      <c r="J2323"/>
      <c r="K2323"/>
      <c r="L2323"/>
      <c r="M2323"/>
    </row>
    <row r="2324" spans="2:13" x14ac:dyDescent="0.2">
      <c r="B2324"/>
      <c r="C2324"/>
      <c r="D2324"/>
      <c r="E2324"/>
      <c r="G2324"/>
      <c r="H2324"/>
      <c r="I2324"/>
      <c r="J2324"/>
      <c r="K2324"/>
      <c r="L2324"/>
      <c r="M2324"/>
    </row>
    <row r="2325" spans="2:13" x14ac:dyDescent="0.2">
      <c r="B2325"/>
      <c r="C2325"/>
      <c r="D2325"/>
      <c r="E2325"/>
      <c r="G2325"/>
      <c r="H2325"/>
      <c r="I2325"/>
      <c r="J2325"/>
      <c r="K2325"/>
      <c r="L2325"/>
      <c r="M2325"/>
    </row>
    <row r="2326" spans="2:13" x14ac:dyDescent="0.2">
      <c r="B2326"/>
      <c r="C2326"/>
      <c r="D2326"/>
      <c r="E2326"/>
      <c r="G2326"/>
      <c r="H2326"/>
      <c r="I2326"/>
      <c r="J2326"/>
      <c r="K2326"/>
      <c r="L2326"/>
      <c r="M2326"/>
    </row>
    <row r="2327" spans="2:13" x14ac:dyDescent="0.2">
      <c r="B2327"/>
      <c r="C2327"/>
      <c r="D2327"/>
      <c r="E2327"/>
      <c r="G2327"/>
      <c r="H2327"/>
      <c r="I2327"/>
      <c r="J2327"/>
      <c r="K2327"/>
      <c r="L2327"/>
      <c r="M2327"/>
    </row>
    <row r="2328" spans="2:13" x14ac:dyDescent="0.2">
      <c r="B2328"/>
      <c r="C2328"/>
      <c r="D2328"/>
      <c r="E2328"/>
      <c r="G2328"/>
      <c r="H2328"/>
      <c r="I2328"/>
      <c r="J2328"/>
      <c r="K2328"/>
      <c r="L2328"/>
      <c r="M2328"/>
    </row>
    <row r="2329" spans="2:13" x14ac:dyDescent="0.2">
      <c r="B2329"/>
      <c r="C2329"/>
      <c r="D2329"/>
      <c r="E2329"/>
      <c r="G2329"/>
      <c r="H2329"/>
      <c r="I2329"/>
      <c r="J2329"/>
      <c r="K2329"/>
      <c r="L2329"/>
      <c r="M2329"/>
    </row>
    <row r="2330" spans="2:13" x14ac:dyDescent="0.2">
      <c r="B2330"/>
      <c r="C2330"/>
      <c r="D2330"/>
      <c r="E2330"/>
      <c r="G2330"/>
      <c r="H2330"/>
      <c r="I2330"/>
      <c r="J2330"/>
      <c r="K2330"/>
      <c r="L2330"/>
      <c r="M2330"/>
    </row>
    <row r="2331" spans="2:13" x14ac:dyDescent="0.2">
      <c r="B2331"/>
      <c r="C2331"/>
      <c r="D2331"/>
      <c r="E2331"/>
      <c r="G2331"/>
      <c r="H2331"/>
      <c r="I2331"/>
      <c r="J2331"/>
      <c r="K2331"/>
      <c r="L2331"/>
      <c r="M2331"/>
    </row>
    <row r="2332" spans="2:13" x14ac:dyDescent="0.2">
      <c r="B2332"/>
      <c r="C2332"/>
      <c r="D2332"/>
      <c r="E2332"/>
      <c r="G2332"/>
      <c r="H2332"/>
      <c r="I2332"/>
      <c r="J2332"/>
      <c r="K2332"/>
      <c r="L2332"/>
      <c r="M2332"/>
    </row>
    <row r="2333" spans="2:13" x14ac:dyDescent="0.2">
      <c r="B2333"/>
      <c r="C2333"/>
      <c r="D2333"/>
      <c r="E2333"/>
      <c r="G2333"/>
      <c r="H2333"/>
      <c r="I2333"/>
      <c r="J2333"/>
      <c r="K2333"/>
      <c r="L2333"/>
      <c r="M2333"/>
    </row>
    <row r="2334" spans="2:13" x14ac:dyDescent="0.2">
      <c r="B2334"/>
      <c r="C2334"/>
      <c r="D2334"/>
      <c r="E2334"/>
      <c r="G2334"/>
      <c r="H2334"/>
      <c r="I2334"/>
      <c r="J2334"/>
      <c r="K2334"/>
      <c r="L2334"/>
      <c r="M2334"/>
    </row>
    <row r="2335" spans="2:13" x14ac:dyDescent="0.2">
      <c r="B2335"/>
      <c r="C2335"/>
      <c r="D2335"/>
      <c r="E2335"/>
      <c r="G2335"/>
      <c r="H2335"/>
      <c r="I2335"/>
      <c r="J2335"/>
      <c r="K2335"/>
      <c r="L2335"/>
      <c r="M2335"/>
    </row>
    <row r="2336" spans="2:13" x14ac:dyDescent="0.2">
      <c r="B2336"/>
      <c r="C2336"/>
      <c r="D2336"/>
      <c r="E2336"/>
      <c r="G2336"/>
      <c r="H2336"/>
      <c r="I2336"/>
      <c r="J2336"/>
      <c r="K2336"/>
      <c r="L2336"/>
      <c r="M2336"/>
    </row>
    <row r="2337" spans="2:13" x14ac:dyDescent="0.2">
      <c r="B2337"/>
      <c r="C2337"/>
      <c r="D2337"/>
      <c r="E2337"/>
      <c r="G2337"/>
      <c r="H2337"/>
      <c r="I2337"/>
      <c r="J2337"/>
      <c r="K2337"/>
      <c r="L2337"/>
      <c r="M2337"/>
    </row>
    <row r="2338" spans="2:13" x14ac:dyDescent="0.2">
      <c r="B2338"/>
      <c r="C2338"/>
      <c r="D2338"/>
      <c r="E2338"/>
      <c r="G2338"/>
      <c r="H2338"/>
      <c r="I2338"/>
      <c r="J2338"/>
      <c r="K2338"/>
      <c r="L2338"/>
      <c r="M2338"/>
    </row>
    <row r="2339" spans="2:13" x14ac:dyDescent="0.2">
      <c r="B2339"/>
      <c r="C2339"/>
      <c r="D2339"/>
      <c r="E2339"/>
      <c r="G2339"/>
      <c r="H2339"/>
      <c r="I2339"/>
      <c r="J2339"/>
      <c r="K2339"/>
      <c r="L2339"/>
      <c r="M2339"/>
    </row>
    <row r="2340" spans="2:13" x14ac:dyDescent="0.2">
      <c r="B2340"/>
      <c r="C2340"/>
      <c r="D2340"/>
      <c r="E2340"/>
      <c r="G2340"/>
      <c r="H2340"/>
      <c r="I2340"/>
      <c r="J2340"/>
      <c r="K2340"/>
      <c r="L2340"/>
      <c r="M2340"/>
    </row>
    <row r="2341" spans="2:13" x14ac:dyDescent="0.2">
      <c r="B2341"/>
      <c r="C2341"/>
      <c r="D2341"/>
      <c r="E2341"/>
      <c r="G2341"/>
      <c r="H2341"/>
      <c r="I2341"/>
      <c r="J2341"/>
      <c r="K2341"/>
      <c r="L2341"/>
      <c r="M2341"/>
    </row>
    <row r="2342" spans="2:13" x14ac:dyDescent="0.2">
      <c r="B2342"/>
      <c r="C2342"/>
      <c r="D2342"/>
      <c r="E2342"/>
      <c r="G2342"/>
      <c r="H2342"/>
      <c r="I2342"/>
      <c r="J2342"/>
      <c r="K2342"/>
      <c r="L2342"/>
      <c r="M2342"/>
    </row>
    <row r="2343" spans="2:13" x14ac:dyDescent="0.2">
      <c r="B2343"/>
      <c r="C2343"/>
      <c r="D2343"/>
      <c r="E2343"/>
      <c r="G2343"/>
      <c r="H2343"/>
      <c r="I2343"/>
      <c r="J2343"/>
      <c r="K2343"/>
      <c r="L2343"/>
      <c r="M2343"/>
    </row>
    <row r="2344" spans="2:13" x14ac:dyDescent="0.2">
      <c r="B2344"/>
      <c r="C2344"/>
      <c r="D2344"/>
      <c r="E2344"/>
      <c r="G2344"/>
      <c r="H2344"/>
      <c r="I2344"/>
      <c r="J2344"/>
      <c r="K2344"/>
      <c r="L2344"/>
      <c r="M2344"/>
    </row>
    <row r="2345" spans="2:13" x14ac:dyDescent="0.2">
      <c r="B2345"/>
      <c r="C2345"/>
      <c r="D2345"/>
      <c r="E2345"/>
      <c r="G2345"/>
      <c r="H2345"/>
      <c r="I2345"/>
      <c r="J2345"/>
      <c r="K2345"/>
      <c r="L2345"/>
      <c r="M2345"/>
    </row>
    <row r="2346" spans="2:13" x14ac:dyDescent="0.2">
      <c r="B2346"/>
      <c r="C2346"/>
      <c r="D2346"/>
      <c r="E2346"/>
      <c r="G2346"/>
      <c r="H2346"/>
      <c r="I2346"/>
      <c r="J2346"/>
      <c r="K2346"/>
      <c r="L2346"/>
      <c r="M2346"/>
    </row>
    <row r="2347" spans="2:13" x14ac:dyDescent="0.2">
      <c r="B2347"/>
      <c r="C2347"/>
      <c r="D2347"/>
      <c r="E2347"/>
      <c r="G2347"/>
      <c r="H2347"/>
      <c r="I2347"/>
      <c r="J2347"/>
      <c r="K2347"/>
      <c r="L2347"/>
      <c r="M2347"/>
    </row>
    <row r="2348" spans="2:13" x14ac:dyDescent="0.2">
      <c r="B2348"/>
      <c r="C2348"/>
      <c r="D2348"/>
      <c r="E2348"/>
      <c r="G2348"/>
      <c r="H2348"/>
      <c r="I2348"/>
      <c r="J2348"/>
      <c r="K2348"/>
      <c r="L2348"/>
      <c r="M2348"/>
    </row>
    <row r="2349" spans="2:13" x14ac:dyDescent="0.2">
      <c r="B2349"/>
      <c r="C2349"/>
      <c r="D2349"/>
      <c r="E2349"/>
      <c r="G2349"/>
      <c r="H2349"/>
      <c r="I2349"/>
      <c r="J2349"/>
      <c r="K2349"/>
      <c r="L2349"/>
      <c r="M2349"/>
    </row>
    <row r="2350" spans="2:13" x14ac:dyDescent="0.2">
      <c r="B2350"/>
      <c r="C2350"/>
      <c r="D2350"/>
      <c r="E2350"/>
      <c r="G2350"/>
      <c r="H2350"/>
      <c r="I2350"/>
      <c r="J2350"/>
      <c r="K2350"/>
      <c r="L2350"/>
      <c r="M2350"/>
    </row>
    <row r="2351" spans="2:13" x14ac:dyDescent="0.2">
      <c r="B2351"/>
      <c r="C2351"/>
      <c r="D2351"/>
      <c r="E2351"/>
      <c r="G2351"/>
      <c r="H2351"/>
      <c r="I2351"/>
      <c r="J2351"/>
      <c r="K2351"/>
      <c r="L2351"/>
      <c r="M2351"/>
    </row>
    <row r="2352" spans="2:13" x14ac:dyDescent="0.2">
      <c r="B2352"/>
      <c r="C2352"/>
      <c r="D2352"/>
      <c r="E2352"/>
      <c r="G2352"/>
      <c r="H2352"/>
      <c r="I2352"/>
      <c r="J2352"/>
      <c r="K2352"/>
      <c r="L2352"/>
      <c r="M2352"/>
    </row>
    <row r="2353" spans="2:13" x14ac:dyDescent="0.2">
      <c r="B2353"/>
      <c r="C2353"/>
      <c r="D2353"/>
      <c r="E2353"/>
      <c r="G2353"/>
      <c r="H2353"/>
      <c r="I2353"/>
      <c r="J2353"/>
      <c r="K2353"/>
      <c r="L2353"/>
      <c r="M2353"/>
    </row>
    <row r="2354" spans="2:13" x14ac:dyDescent="0.2">
      <c r="B2354"/>
      <c r="C2354"/>
      <c r="D2354"/>
      <c r="E2354"/>
      <c r="G2354"/>
      <c r="H2354"/>
      <c r="I2354"/>
      <c r="J2354"/>
      <c r="K2354"/>
      <c r="L2354"/>
      <c r="M2354"/>
    </row>
    <row r="2355" spans="2:13" x14ac:dyDescent="0.2">
      <c r="B2355"/>
      <c r="C2355"/>
      <c r="D2355"/>
      <c r="E2355"/>
      <c r="G2355"/>
      <c r="H2355"/>
      <c r="I2355"/>
      <c r="J2355"/>
      <c r="K2355"/>
      <c r="L2355"/>
      <c r="M2355"/>
    </row>
    <row r="2356" spans="2:13" x14ac:dyDescent="0.2">
      <c r="B2356"/>
      <c r="C2356"/>
      <c r="D2356"/>
      <c r="E2356"/>
      <c r="G2356"/>
      <c r="H2356"/>
      <c r="I2356"/>
      <c r="J2356"/>
      <c r="K2356"/>
      <c r="L2356"/>
      <c r="M2356"/>
    </row>
    <row r="2357" spans="2:13" x14ac:dyDescent="0.2">
      <c r="B2357"/>
      <c r="C2357"/>
      <c r="D2357"/>
      <c r="E2357"/>
      <c r="G2357"/>
      <c r="H2357"/>
      <c r="I2357"/>
      <c r="J2357"/>
      <c r="K2357"/>
      <c r="L2357"/>
      <c r="M2357"/>
    </row>
    <row r="2358" spans="2:13" x14ac:dyDescent="0.2">
      <c r="B2358"/>
      <c r="C2358"/>
      <c r="D2358"/>
      <c r="E2358"/>
      <c r="G2358"/>
      <c r="H2358"/>
      <c r="I2358"/>
      <c r="J2358"/>
      <c r="K2358"/>
      <c r="L2358"/>
      <c r="M2358"/>
    </row>
    <row r="2359" spans="2:13" x14ac:dyDescent="0.2">
      <c r="B2359"/>
      <c r="C2359"/>
      <c r="D2359"/>
      <c r="E2359"/>
      <c r="G2359"/>
      <c r="H2359"/>
      <c r="I2359"/>
      <c r="J2359"/>
      <c r="K2359"/>
      <c r="L2359"/>
      <c r="M2359"/>
    </row>
    <row r="2360" spans="2:13" x14ac:dyDescent="0.2">
      <c r="B2360"/>
      <c r="C2360"/>
      <c r="D2360"/>
      <c r="E2360"/>
      <c r="G2360"/>
      <c r="H2360"/>
      <c r="I2360"/>
      <c r="J2360"/>
      <c r="K2360"/>
      <c r="L2360"/>
      <c r="M2360"/>
    </row>
    <row r="2361" spans="2:13" x14ac:dyDescent="0.2">
      <c r="B2361"/>
      <c r="C2361"/>
      <c r="D2361"/>
      <c r="E2361"/>
      <c r="G2361"/>
      <c r="H2361"/>
      <c r="I2361"/>
      <c r="J2361"/>
      <c r="K2361"/>
      <c r="L2361"/>
      <c r="M2361"/>
    </row>
    <row r="2362" spans="2:13" x14ac:dyDescent="0.2">
      <c r="B2362"/>
      <c r="C2362"/>
      <c r="D2362"/>
      <c r="E2362"/>
      <c r="G2362"/>
      <c r="H2362"/>
      <c r="I2362"/>
      <c r="J2362"/>
      <c r="K2362"/>
      <c r="L2362"/>
      <c r="M2362"/>
    </row>
    <row r="2363" spans="2:13" x14ac:dyDescent="0.2">
      <c r="B2363"/>
      <c r="C2363"/>
      <c r="D2363"/>
      <c r="E2363"/>
      <c r="G2363"/>
      <c r="H2363"/>
      <c r="I2363"/>
      <c r="J2363"/>
      <c r="K2363"/>
      <c r="L2363"/>
      <c r="M2363"/>
    </row>
    <row r="2364" spans="2:13" x14ac:dyDescent="0.2">
      <c r="B2364"/>
      <c r="C2364"/>
      <c r="D2364"/>
      <c r="E2364"/>
      <c r="G2364"/>
      <c r="H2364"/>
      <c r="I2364"/>
      <c r="J2364"/>
      <c r="K2364"/>
      <c r="L2364"/>
      <c r="M2364"/>
    </row>
    <row r="2365" spans="2:13" x14ac:dyDescent="0.2">
      <c r="B2365"/>
      <c r="C2365"/>
      <c r="D2365"/>
      <c r="E2365"/>
      <c r="G2365"/>
      <c r="H2365"/>
      <c r="I2365"/>
      <c r="J2365"/>
      <c r="K2365"/>
      <c r="L2365"/>
      <c r="M2365"/>
    </row>
    <row r="2366" spans="2:13" x14ac:dyDescent="0.2">
      <c r="B2366"/>
      <c r="C2366"/>
      <c r="D2366"/>
      <c r="E2366"/>
      <c r="G2366"/>
      <c r="H2366"/>
      <c r="I2366"/>
      <c r="J2366"/>
      <c r="K2366"/>
      <c r="L2366"/>
      <c r="M2366"/>
    </row>
    <row r="2367" spans="2:13" x14ac:dyDescent="0.2">
      <c r="B2367"/>
      <c r="C2367"/>
      <c r="D2367"/>
      <c r="E2367"/>
      <c r="G2367"/>
      <c r="H2367"/>
      <c r="I2367"/>
      <c r="J2367"/>
      <c r="K2367"/>
      <c r="L2367"/>
      <c r="M2367"/>
    </row>
    <row r="2368" spans="2:13" x14ac:dyDescent="0.2">
      <c r="B2368"/>
      <c r="C2368"/>
      <c r="D2368"/>
      <c r="E2368"/>
      <c r="G2368"/>
      <c r="H2368"/>
      <c r="I2368"/>
      <c r="J2368"/>
      <c r="K2368"/>
      <c r="L2368"/>
      <c r="M2368"/>
    </row>
    <row r="2369" spans="2:13" x14ac:dyDescent="0.2">
      <c r="B2369"/>
      <c r="C2369"/>
      <c r="D2369"/>
      <c r="E2369"/>
      <c r="G2369"/>
      <c r="H2369"/>
      <c r="I2369"/>
      <c r="J2369"/>
      <c r="K2369"/>
      <c r="L2369"/>
      <c r="M2369"/>
    </row>
    <row r="2370" spans="2:13" x14ac:dyDescent="0.2">
      <c r="B2370"/>
      <c r="C2370"/>
      <c r="D2370"/>
      <c r="E2370"/>
      <c r="G2370"/>
      <c r="H2370"/>
      <c r="I2370"/>
      <c r="J2370"/>
      <c r="K2370"/>
      <c r="L2370"/>
      <c r="M2370"/>
    </row>
    <row r="2371" spans="2:13" x14ac:dyDescent="0.2">
      <c r="B2371"/>
      <c r="C2371"/>
      <c r="D2371"/>
      <c r="E2371"/>
      <c r="G2371"/>
      <c r="H2371"/>
      <c r="I2371"/>
      <c r="J2371"/>
      <c r="K2371"/>
      <c r="L2371"/>
      <c r="M2371"/>
    </row>
    <row r="2372" spans="2:13" x14ac:dyDescent="0.2">
      <c r="B2372"/>
      <c r="C2372"/>
      <c r="D2372"/>
      <c r="E2372"/>
      <c r="G2372"/>
      <c r="H2372"/>
      <c r="I2372"/>
      <c r="J2372"/>
      <c r="K2372"/>
      <c r="L2372"/>
      <c r="M2372"/>
    </row>
    <row r="2373" spans="2:13" x14ac:dyDescent="0.2">
      <c r="B2373"/>
      <c r="C2373"/>
      <c r="D2373"/>
      <c r="E2373"/>
      <c r="G2373"/>
      <c r="H2373"/>
      <c r="I2373"/>
      <c r="J2373"/>
      <c r="K2373"/>
      <c r="L2373"/>
      <c r="M2373"/>
    </row>
    <row r="2374" spans="2:13" x14ac:dyDescent="0.2">
      <c r="B2374"/>
      <c r="C2374"/>
      <c r="D2374"/>
      <c r="E2374"/>
      <c r="G2374"/>
      <c r="H2374"/>
      <c r="I2374"/>
      <c r="J2374"/>
      <c r="K2374"/>
      <c r="L2374"/>
      <c r="M2374"/>
    </row>
    <row r="2375" spans="2:13" x14ac:dyDescent="0.2">
      <c r="B2375"/>
      <c r="C2375"/>
      <c r="D2375"/>
      <c r="E2375"/>
      <c r="G2375"/>
      <c r="H2375"/>
      <c r="I2375"/>
      <c r="J2375"/>
      <c r="K2375"/>
      <c r="L2375"/>
      <c r="M2375"/>
    </row>
    <row r="2376" spans="2:13" x14ac:dyDescent="0.2">
      <c r="B2376"/>
      <c r="C2376"/>
      <c r="D2376"/>
      <c r="E2376"/>
      <c r="G2376"/>
      <c r="H2376"/>
      <c r="I2376"/>
      <c r="J2376"/>
      <c r="K2376"/>
      <c r="L2376"/>
      <c r="M2376"/>
    </row>
    <row r="2377" spans="2:13" x14ac:dyDescent="0.2">
      <c r="B2377"/>
      <c r="C2377"/>
      <c r="D2377"/>
      <c r="E2377"/>
      <c r="G2377"/>
      <c r="H2377"/>
      <c r="I2377"/>
      <c r="J2377"/>
      <c r="K2377"/>
      <c r="L2377"/>
      <c r="M2377"/>
    </row>
    <row r="2378" spans="2:13" x14ac:dyDescent="0.2">
      <c r="B2378"/>
      <c r="C2378"/>
      <c r="D2378"/>
      <c r="E2378"/>
      <c r="G2378"/>
      <c r="H2378"/>
      <c r="I2378"/>
      <c r="J2378"/>
      <c r="K2378"/>
      <c r="L2378"/>
      <c r="M2378"/>
    </row>
    <row r="2379" spans="2:13" x14ac:dyDescent="0.2">
      <c r="B2379"/>
      <c r="C2379"/>
      <c r="D2379"/>
      <c r="E2379"/>
      <c r="G2379"/>
      <c r="H2379"/>
      <c r="I2379"/>
      <c r="J2379"/>
      <c r="K2379"/>
      <c r="L2379"/>
      <c r="M2379"/>
    </row>
    <row r="2380" spans="2:13" x14ac:dyDescent="0.2">
      <c r="B2380"/>
      <c r="C2380"/>
      <c r="D2380"/>
      <c r="E2380"/>
      <c r="G2380"/>
      <c r="H2380"/>
      <c r="I2380"/>
      <c r="J2380"/>
      <c r="K2380"/>
      <c r="L2380"/>
      <c r="M2380"/>
    </row>
    <row r="2381" spans="2:13" x14ac:dyDescent="0.2">
      <c r="B2381"/>
      <c r="C2381"/>
      <c r="D2381"/>
      <c r="E2381"/>
      <c r="G2381"/>
      <c r="H2381"/>
      <c r="I2381"/>
      <c r="J2381"/>
      <c r="K2381"/>
      <c r="L2381"/>
      <c r="M2381"/>
    </row>
    <row r="2382" spans="2:13" x14ac:dyDescent="0.2">
      <c r="B2382"/>
      <c r="C2382"/>
      <c r="D2382"/>
      <c r="E2382"/>
      <c r="G2382"/>
      <c r="H2382"/>
      <c r="I2382"/>
      <c r="J2382"/>
      <c r="K2382"/>
      <c r="L2382"/>
      <c r="M2382"/>
    </row>
    <row r="2383" spans="2:13" x14ac:dyDescent="0.2">
      <c r="B2383"/>
      <c r="C2383"/>
      <c r="D2383"/>
      <c r="E2383"/>
      <c r="G2383"/>
      <c r="H2383"/>
      <c r="I2383"/>
      <c r="J2383"/>
      <c r="K2383"/>
      <c r="L2383"/>
      <c r="M2383"/>
    </row>
    <row r="2384" spans="2:13" x14ac:dyDescent="0.2">
      <c r="B2384"/>
      <c r="C2384"/>
      <c r="D2384"/>
      <c r="E2384"/>
      <c r="G2384"/>
      <c r="H2384"/>
      <c r="I2384"/>
      <c r="J2384"/>
      <c r="K2384"/>
      <c r="L2384"/>
      <c r="M2384"/>
    </row>
    <row r="2385" spans="2:13" x14ac:dyDescent="0.2">
      <c r="B2385"/>
      <c r="C2385"/>
      <c r="D2385"/>
      <c r="E2385"/>
      <c r="G2385"/>
      <c r="H2385"/>
      <c r="I2385"/>
      <c r="J2385"/>
      <c r="K2385"/>
      <c r="L2385"/>
      <c r="M2385"/>
    </row>
    <row r="2386" spans="2:13" x14ac:dyDescent="0.2">
      <c r="B2386"/>
      <c r="C2386"/>
      <c r="D2386"/>
      <c r="E2386"/>
      <c r="G2386"/>
      <c r="H2386"/>
      <c r="I2386"/>
      <c r="J2386"/>
      <c r="K2386"/>
      <c r="L2386"/>
      <c r="M2386"/>
    </row>
    <row r="2387" spans="2:13" x14ac:dyDescent="0.2">
      <c r="B2387"/>
      <c r="C2387"/>
      <c r="D2387"/>
      <c r="E2387"/>
      <c r="G2387"/>
      <c r="H2387"/>
      <c r="I2387"/>
      <c r="J2387"/>
      <c r="K2387"/>
      <c r="L2387"/>
      <c r="M2387"/>
    </row>
    <row r="2388" spans="2:13" x14ac:dyDescent="0.2">
      <c r="B2388"/>
      <c r="C2388"/>
      <c r="D2388"/>
      <c r="E2388"/>
      <c r="G2388"/>
      <c r="H2388"/>
      <c r="I2388"/>
      <c r="J2388"/>
      <c r="K2388"/>
      <c r="L2388"/>
      <c r="M2388"/>
    </row>
    <row r="2389" spans="2:13" x14ac:dyDescent="0.2">
      <c r="B2389"/>
      <c r="C2389"/>
      <c r="D2389"/>
      <c r="E2389"/>
      <c r="G2389"/>
      <c r="H2389"/>
      <c r="I2389"/>
      <c r="J2389"/>
      <c r="K2389"/>
      <c r="L2389"/>
      <c r="M2389"/>
    </row>
    <row r="2390" spans="2:13" x14ac:dyDescent="0.2">
      <c r="B2390"/>
      <c r="C2390"/>
      <c r="D2390"/>
      <c r="E2390"/>
      <c r="G2390"/>
      <c r="H2390"/>
      <c r="I2390"/>
      <c r="J2390"/>
      <c r="K2390"/>
      <c r="L2390"/>
      <c r="M2390"/>
    </row>
    <row r="2391" spans="2:13" x14ac:dyDescent="0.2">
      <c r="B2391"/>
      <c r="C2391"/>
      <c r="D2391"/>
      <c r="E2391"/>
      <c r="G2391"/>
      <c r="H2391"/>
      <c r="I2391"/>
      <c r="J2391"/>
      <c r="K2391"/>
      <c r="L2391"/>
      <c r="M2391"/>
    </row>
    <row r="2392" spans="2:13" x14ac:dyDescent="0.2">
      <c r="B2392"/>
      <c r="C2392"/>
      <c r="D2392"/>
      <c r="E2392"/>
      <c r="G2392"/>
      <c r="H2392"/>
      <c r="I2392"/>
      <c r="J2392"/>
      <c r="K2392"/>
      <c r="L2392"/>
      <c r="M2392"/>
    </row>
    <row r="2393" spans="2:13" x14ac:dyDescent="0.2">
      <c r="B2393"/>
      <c r="C2393"/>
      <c r="D2393"/>
      <c r="E2393"/>
      <c r="G2393"/>
      <c r="H2393"/>
      <c r="I2393"/>
      <c r="J2393"/>
      <c r="K2393"/>
      <c r="L2393"/>
      <c r="M2393"/>
    </row>
    <row r="2394" spans="2:13" x14ac:dyDescent="0.2">
      <c r="B2394"/>
      <c r="C2394"/>
      <c r="D2394"/>
      <c r="E2394"/>
      <c r="G2394"/>
      <c r="H2394"/>
      <c r="I2394"/>
      <c r="J2394"/>
      <c r="K2394"/>
      <c r="L2394"/>
      <c r="M2394"/>
    </row>
    <row r="2395" spans="2:13" x14ac:dyDescent="0.2">
      <c r="B2395"/>
      <c r="C2395"/>
      <c r="D2395"/>
      <c r="E2395"/>
      <c r="G2395"/>
      <c r="H2395"/>
      <c r="I2395"/>
      <c r="J2395"/>
      <c r="K2395"/>
      <c r="L2395"/>
      <c r="M2395"/>
    </row>
    <row r="2396" spans="2:13" x14ac:dyDescent="0.2">
      <c r="B2396"/>
      <c r="C2396"/>
      <c r="D2396"/>
      <c r="E2396"/>
      <c r="G2396"/>
      <c r="H2396"/>
      <c r="I2396"/>
      <c r="J2396"/>
      <c r="K2396"/>
      <c r="L2396"/>
      <c r="M2396"/>
    </row>
    <row r="2397" spans="2:13" x14ac:dyDescent="0.2">
      <c r="B2397"/>
      <c r="C2397"/>
      <c r="D2397"/>
      <c r="E2397"/>
      <c r="G2397"/>
      <c r="H2397"/>
      <c r="I2397"/>
      <c r="J2397"/>
      <c r="K2397"/>
      <c r="L2397"/>
      <c r="M2397"/>
    </row>
    <row r="2398" spans="2:13" x14ac:dyDescent="0.2">
      <c r="B2398"/>
      <c r="C2398"/>
      <c r="D2398"/>
      <c r="E2398"/>
      <c r="G2398"/>
      <c r="H2398"/>
      <c r="I2398"/>
      <c r="J2398"/>
      <c r="K2398"/>
      <c r="L2398"/>
      <c r="M2398"/>
    </row>
    <row r="2399" spans="2:13" x14ac:dyDescent="0.2">
      <c r="B2399"/>
      <c r="C2399"/>
      <c r="D2399"/>
      <c r="E2399"/>
      <c r="G2399"/>
      <c r="H2399"/>
      <c r="I2399"/>
      <c r="J2399"/>
      <c r="K2399"/>
      <c r="L2399"/>
      <c r="M2399"/>
    </row>
    <row r="2400" spans="2:13" x14ac:dyDescent="0.2">
      <c r="B2400"/>
      <c r="C2400"/>
      <c r="D2400"/>
      <c r="E2400"/>
      <c r="G2400"/>
      <c r="H2400"/>
      <c r="I2400"/>
      <c r="J2400"/>
      <c r="K2400"/>
      <c r="L2400"/>
      <c r="M2400"/>
    </row>
    <row r="2401" spans="2:13" x14ac:dyDescent="0.2">
      <c r="B2401"/>
      <c r="C2401"/>
      <c r="D2401"/>
      <c r="E2401"/>
      <c r="G2401"/>
      <c r="H2401"/>
      <c r="I2401"/>
      <c r="J2401"/>
      <c r="K2401"/>
      <c r="L2401"/>
      <c r="M2401"/>
    </row>
    <row r="2402" spans="2:13" x14ac:dyDescent="0.2">
      <c r="B2402"/>
      <c r="C2402"/>
      <c r="D2402"/>
      <c r="E2402"/>
      <c r="G2402"/>
      <c r="H2402"/>
      <c r="I2402"/>
      <c r="J2402"/>
      <c r="K2402"/>
      <c r="L2402"/>
      <c r="M2402"/>
    </row>
    <row r="2403" spans="2:13" x14ac:dyDescent="0.2">
      <c r="B2403"/>
      <c r="C2403"/>
      <c r="D2403"/>
      <c r="E2403"/>
      <c r="G2403"/>
      <c r="H2403"/>
      <c r="I2403"/>
      <c r="J2403"/>
      <c r="K2403"/>
      <c r="L2403"/>
      <c r="M2403"/>
    </row>
    <row r="2404" spans="2:13" x14ac:dyDescent="0.2">
      <c r="B2404"/>
      <c r="C2404"/>
      <c r="D2404"/>
      <c r="E2404"/>
      <c r="G2404"/>
      <c r="H2404"/>
      <c r="I2404"/>
      <c r="J2404"/>
      <c r="K2404"/>
      <c r="L2404"/>
      <c r="M2404"/>
    </row>
    <row r="2405" spans="2:13" x14ac:dyDescent="0.2">
      <c r="B2405"/>
      <c r="C2405"/>
      <c r="D2405"/>
      <c r="E2405"/>
      <c r="G2405"/>
      <c r="H2405"/>
      <c r="I2405"/>
      <c r="J2405"/>
      <c r="K2405"/>
      <c r="L2405"/>
      <c r="M2405"/>
    </row>
    <row r="2406" spans="2:13" x14ac:dyDescent="0.2">
      <c r="B2406"/>
      <c r="C2406"/>
      <c r="D2406"/>
      <c r="E2406"/>
      <c r="G2406"/>
      <c r="H2406"/>
      <c r="I2406"/>
      <c r="J2406"/>
      <c r="K2406"/>
      <c r="L2406"/>
      <c r="M2406"/>
    </row>
    <row r="2407" spans="2:13" x14ac:dyDescent="0.2">
      <c r="B2407"/>
      <c r="C2407"/>
      <c r="D2407"/>
      <c r="E2407"/>
      <c r="G2407"/>
      <c r="H2407"/>
      <c r="I2407"/>
      <c r="J2407"/>
      <c r="K2407"/>
      <c r="L2407"/>
      <c r="M2407"/>
    </row>
    <row r="2408" spans="2:13" x14ac:dyDescent="0.2">
      <c r="B2408"/>
      <c r="C2408"/>
      <c r="D2408"/>
      <c r="E2408"/>
      <c r="G2408"/>
      <c r="H2408"/>
      <c r="I2408"/>
      <c r="J2408"/>
      <c r="K2408"/>
      <c r="L2408"/>
      <c r="M2408"/>
    </row>
    <row r="2409" spans="2:13" x14ac:dyDescent="0.2">
      <c r="B2409"/>
      <c r="C2409"/>
      <c r="D2409"/>
      <c r="E2409"/>
      <c r="G2409"/>
      <c r="H2409"/>
      <c r="I2409"/>
      <c r="J2409"/>
      <c r="K2409"/>
      <c r="L2409"/>
      <c r="M2409"/>
    </row>
    <row r="2410" spans="2:13" x14ac:dyDescent="0.2">
      <c r="B2410"/>
      <c r="C2410"/>
      <c r="D2410"/>
      <c r="E2410"/>
      <c r="G2410"/>
      <c r="H2410"/>
      <c r="I2410"/>
      <c r="J2410"/>
      <c r="K2410"/>
      <c r="L2410"/>
      <c r="M2410"/>
    </row>
    <row r="2411" spans="2:13" x14ac:dyDescent="0.2">
      <c r="B2411"/>
      <c r="C2411"/>
      <c r="D2411"/>
      <c r="E2411"/>
      <c r="G2411"/>
      <c r="H2411"/>
      <c r="I2411"/>
      <c r="J2411"/>
      <c r="K2411"/>
      <c r="L2411"/>
      <c r="M2411"/>
    </row>
    <row r="2412" spans="2:13" x14ac:dyDescent="0.2">
      <c r="B2412"/>
      <c r="C2412"/>
      <c r="D2412"/>
      <c r="E2412"/>
      <c r="G2412"/>
      <c r="H2412"/>
      <c r="I2412"/>
      <c r="J2412"/>
      <c r="K2412"/>
      <c r="L2412"/>
      <c r="M2412"/>
    </row>
    <row r="2413" spans="2:13" x14ac:dyDescent="0.2">
      <c r="B2413"/>
      <c r="C2413"/>
      <c r="D2413"/>
      <c r="E2413"/>
      <c r="G2413"/>
      <c r="H2413"/>
      <c r="I2413"/>
      <c r="J2413"/>
      <c r="K2413"/>
      <c r="L2413"/>
      <c r="M2413"/>
    </row>
    <row r="2414" spans="2:13" x14ac:dyDescent="0.2">
      <c r="B2414"/>
      <c r="C2414"/>
      <c r="D2414"/>
      <c r="E2414"/>
      <c r="G2414"/>
      <c r="H2414"/>
      <c r="I2414"/>
      <c r="J2414"/>
      <c r="K2414"/>
      <c r="L2414"/>
      <c r="M2414"/>
    </row>
    <row r="2415" spans="2:13" x14ac:dyDescent="0.2">
      <c r="B2415"/>
      <c r="C2415"/>
      <c r="D2415"/>
      <c r="E2415"/>
      <c r="G2415"/>
      <c r="H2415"/>
      <c r="I2415"/>
      <c r="J2415"/>
      <c r="K2415"/>
      <c r="L2415"/>
      <c r="M2415"/>
    </row>
    <row r="2416" spans="2:13" x14ac:dyDescent="0.2">
      <c r="B2416"/>
      <c r="C2416"/>
      <c r="D2416"/>
      <c r="E2416"/>
      <c r="G2416"/>
      <c r="H2416"/>
      <c r="I2416"/>
      <c r="J2416"/>
      <c r="K2416"/>
      <c r="L2416"/>
      <c r="M2416"/>
    </row>
    <row r="2417" spans="2:13" x14ac:dyDescent="0.2">
      <c r="B2417"/>
      <c r="C2417"/>
      <c r="D2417"/>
      <c r="E2417"/>
      <c r="G2417"/>
      <c r="H2417"/>
      <c r="I2417"/>
      <c r="J2417"/>
      <c r="K2417"/>
      <c r="L2417"/>
      <c r="M2417"/>
    </row>
    <row r="2418" spans="2:13" x14ac:dyDescent="0.2">
      <c r="B2418"/>
      <c r="C2418"/>
      <c r="D2418"/>
      <c r="E2418"/>
      <c r="G2418"/>
      <c r="H2418"/>
      <c r="I2418"/>
      <c r="J2418"/>
      <c r="K2418"/>
      <c r="L2418"/>
      <c r="M2418"/>
    </row>
    <row r="2419" spans="2:13" x14ac:dyDescent="0.2">
      <c r="B2419"/>
      <c r="C2419"/>
      <c r="D2419"/>
      <c r="E2419"/>
      <c r="G2419"/>
      <c r="H2419"/>
      <c r="I2419"/>
      <c r="J2419"/>
      <c r="K2419"/>
      <c r="L2419"/>
      <c r="M2419"/>
    </row>
    <row r="2420" spans="2:13" x14ac:dyDescent="0.2">
      <c r="B2420"/>
      <c r="C2420"/>
      <c r="D2420"/>
      <c r="E2420"/>
      <c r="G2420"/>
      <c r="H2420"/>
      <c r="I2420"/>
      <c r="J2420"/>
      <c r="K2420"/>
      <c r="L2420"/>
      <c r="M2420"/>
    </row>
    <row r="2421" spans="2:13" x14ac:dyDescent="0.2">
      <c r="B2421"/>
      <c r="C2421"/>
      <c r="D2421"/>
      <c r="E2421"/>
      <c r="G2421"/>
      <c r="H2421"/>
      <c r="I2421"/>
      <c r="J2421"/>
      <c r="K2421"/>
      <c r="L2421"/>
      <c r="M2421"/>
    </row>
    <row r="2422" spans="2:13" x14ac:dyDescent="0.2">
      <c r="B2422"/>
      <c r="C2422"/>
      <c r="D2422"/>
      <c r="E2422"/>
      <c r="G2422"/>
      <c r="H2422"/>
      <c r="I2422"/>
      <c r="J2422"/>
      <c r="K2422"/>
      <c r="L2422"/>
      <c r="M2422"/>
    </row>
    <row r="2423" spans="2:13" x14ac:dyDescent="0.2">
      <c r="B2423"/>
      <c r="C2423"/>
      <c r="D2423"/>
      <c r="E2423"/>
      <c r="G2423"/>
      <c r="H2423"/>
      <c r="I2423"/>
      <c r="J2423"/>
      <c r="K2423"/>
      <c r="L2423"/>
      <c r="M2423"/>
    </row>
    <row r="2424" spans="2:13" x14ac:dyDescent="0.2">
      <c r="B2424"/>
      <c r="C2424"/>
      <c r="D2424"/>
      <c r="E2424"/>
      <c r="G2424"/>
      <c r="H2424"/>
      <c r="I2424"/>
      <c r="J2424"/>
      <c r="K2424"/>
      <c r="L2424"/>
      <c r="M2424"/>
    </row>
    <row r="2425" spans="2:13" x14ac:dyDescent="0.2">
      <c r="B2425"/>
      <c r="C2425"/>
      <c r="D2425"/>
      <c r="E2425"/>
      <c r="G2425"/>
      <c r="H2425"/>
      <c r="I2425"/>
      <c r="J2425"/>
      <c r="K2425"/>
      <c r="L2425"/>
      <c r="M2425"/>
    </row>
    <row r="2426" spans="2:13" x14ac:dyDescent="0.2">
      <c r="B2426"/>
      <c r="C2426"/>
      <c r="D2426"/>
      <c r="E2426"/>
      <c r="G2426"/>
      <c r="H2426"/>
      <c r="I2426"/>
      <c r="J2426"/>
      <c r="K2426"/>
      <c r="L2426"/>
      <c r="M2426"/>
    </row>
    <row r="2427" spans="2:13" x14ac:dyDescent="0.2">
      <c r="B2427"/>
      <c r="C2427"/>
      <c r="D2427"/>
      <c r="E2427"/>
      <c r="G2427"/>
      <c r="H2427"/>
      <c r="I2427"/>
      <c r="J2427"/>
      <c r="K2427"/>
      <c r="L2427"/>
      <c r="M2427"/>
    </row>
    <row r="2428" spans="2:13" x14ac:dyDescent="0.2">
      <c r="B2428"/>
      <c r="C2428"/>
      <c r="D2428"/>
      <c r="E2428"/>
      <c r="G2428"/>
      <c r="H2428"/>
      <c r="I2428"/>
      <c r="J2428"/>
      <c r="K2428"/>
      <c r="L2428"/>
      <c r="M2428"/>
    </row>
    <row r="2429" spans="2:13" x14ac:dyDescent="0.2">
      <c r="B2429"/>
      <c r="C2429"/>
      <c r="D2429"/>
      <c r="E2429"/>
      <c r="G2429"/>
      <c r="H2429"/>
      <c r="I2429"/>
      <c r="J2429"/>
      <c r="K2429"/>
      <c r="L2429"/>
      <c r="M2429"/>
    </row>
    <row r="2430" spans="2:13" x14ac:dyDescent="0.2">
      <c r="B2430"/>
      <c r="C2430"/>
      <c r="D2430"/>
      <c r="E2430"/>
      <c r="G2430"/>
      <c r="H2430"/>
      <c r="I2430"/>
      <c r="J2430"/>
      <c r="K2430"/>
      <c r="L2430"/>
      <c r="M2430"/>
    </row>
    <row r="2431" spans="2:13" x14ac:dyDescent="0.2">
      <c r="B2431"/>
      <c r="C2431"/>
      <c r="D2431"/>
      <c r="E2431"/>
      <c r="G2431"/>
      <c r="H2431"/>
      <c r="I2431"/>
      <c r="J2431"/>
      <c r="K2431"/>
      <c r="L2431"/>
      <c r="M2431"/>
    </row>
    <row r="2432" spans="2:13" x14ac:dyDescent="0.2">
      <c r="B2432"/>
      <c r="C2432"/>
      <c r="D2432"/>
      <c r="E2432"/>
      <c r="G2432"/>
      <c r="H2432"/>
      <c r="I2432"/>
      <c r="J2432"/>
      <c r="K2432"/>
      <c r="L2432"/>
      <c r="M2432"/>
    </row>
    <row r="2433" spans="2:13" x14ac:dyDescent="0.2">
      <c r="B2433"/>
      <c r="C2433"/>
      <c r="D2433"/>
      <c r="E2433"/>
      <c r="G2433"/>
      <c r="H2433"/>
      <c r="I2433"/>
      <c r="J2433"/>
      <c r="K2433"/>
      <c r="L2433"/>
      <c r="M2433"/>
    </row>
    <row r="2434" spans="2:13" x14ac:dyDescent="0.2">
      <c r="B2434"/>
      <c r="C2434"/>
      <c r="D2434"/>
      <c r="E2434"/>
      <c r="G2434"/>
      <c r="H2434"/>
      <c r="I2434"/>
      <c r="J2434"/>
      <c r="K2434"/>
      <c r="L2434"/>
      <c r="M2434"/>
    </row>
    <row r="2435" spans="2:13" x14ac:dyDescent="0.2">
      <c r="B2435"/>
      <c r="C2435"/>
      <c r="D2435"/>
      <c r="E2435"/>
      <c r="G2435"/>
      <c r="H2435"/>
      <c r="I2435"/>
      <c r="J2435"/>
      <c r="K2435"/>
      <c r="L2435"/>
      <c r="M2435"/>
    </row>
    <row r="2436" spans="2:13" x14ac:dyDescent="0.2">
      <c r="B2436"/>
      <c r="C2436"/>
      <c r="D2436"/>
      <c r="E2436"/>
      <c r="G2436"/>
      <c r="H2436"/>
      <c r="I2436"/>
      <c r="J2436"/>
      <c r="K2436"/>
      <c r="L2436"/>
      <c r="M2436"/>
    </row>
    <row r="2437" spans="2:13" x14ac:dyDescent="0.2">
      <c r="B2437"/>
      <c r="C2437"/>
      <c r="D2437"/>
      <c r="E2437"/>
      <c r="G2437"/>
      <c r="H2437"/>
      <c r="I2437"/>
      <c r="J2437"/>
      <c r="K2437"/>
      <c r="L2437"/>
      <c r="M2437"/>
    </row>
    <row r="2438" spans="2:13" x14ac:dyDescent="0.2">
      <c r="B2438"/>
      <c r="C2438"/>
      <c r="D2438"/>
      <c r="E2438"/>
      <c r="G2438"/>
      <c r="H2438"/>
      <c r="I2438"/>
      <c r="J2438"/>
      <c r="K2438"/>
      <c r="L2438"/>
      <c r="M2438"/>
    </row>
    <row r="2439" spans="2:13" x14ac:dyDescent="0.2">
      <c r="B2439"/>
      <c r="C2439"/>
      <c r="D2439"/>
      <c r="E2439"/>
      <c r="G2439"/>
      <c r="H2439"/>
      <c r="I2439"/>
      <c r="J2439"/>
      <c r="K2439"/>
      <c r="L2439"/>
      <c r="M2439"/>
    </row>
    <row r="2440" spans="2:13" x14ac:dyDescent="0.2">
      <c r="B2440"/>
      <c r="C2440"/>
      <c r="D2440"/>
      <c r="E2440"/>
      <c r="G2440"/>
      <c r="H2440"/>
      <c r="I2440"/>
      <c r="J2440"/>
      <c r="K2440"/>
      <c r="L2440"/>
      <c r="M2440"/>
    </row>
    <row r="2441" spans="2:13" x14ac:dyDescent="0.2">
      <c r="B2441"/>
      <c r="C2441"/>
      <c r="D2441"/>
      <c r="E2441"/>
      <c r="G2441"/>
      <c r="H2441"/>
      <c r="I2441"/>
      <c r="J2441"/>
      <c r="K2441"/>
      <c r="L2441"/>
      <c r="M2441"/>
    </row>
    <row r="2442" spans="2:13" x14ac:dyDescent="0.2">
      <c r="B2442"/>
      <c r="C2442"/>
      <c r="D2442"/>
      <c r="E2442"/>
      <c r="G2442"/>
      <c r="H2442"/>
      <c r="I2442"/>
      <c r="J2442"/>
      <c r="K2442"/>
      <c r="L2442"/>
      <c r="M2442"/>
    </row>
    <row r="2443" spans="2:13" x14ac:dyDescent="0.2">
      <c r="B2443"/>
      <c r="C2443"/>
      <c r="D2443"/>
      <c r="E2443"/>
      <c r="G2443"/>
      <c r="H2443"/>
      <c r="I2443"/>
      <c r="J2443"/>
      <c r="K2443"/>
      <c r="L2443"/>
      <c r="M2443"/>
    </row>
    <row r="2444" spans="2:13" x14ac:dyDescent="0.2">
      <c r="B2444"/>
      <c r="C2444"/>
      <c r="D2444"/>
      <c r="E2444"/>
      <c r="G2444"/>
      <c r="H2444"/>
      <c r="I2444"/>
      <c r="J2444"/>
      <c r="K2444"/>
      <c r="L2444"/>
      <c r="M2444"/>
    </row>
    <row r="2445" spans="2:13" x14ac:dyDescent="0.2">
      <c r="B2445"/>
      <c r="C2445"/>
      <c r="D2445"/>
      <c r="E2445"/>
      <c r="G2445"/>
      <c r="H2445"/>
      <c r="I2445"/>
      <c r="J2445"/>
      <c r="K2445"/>
      <c r="L2445"/>
      <c r="M2445"/>
    </row>
    <row r="2446" spans="2:13" x14ac:dyDescent="0.2">
      <c r="B2446"/>
      <c r="C2446"/>
      <c r="D2446"/>
      <c r="E2446"/>
      <c r="G2446"/>
      <c r="H2446"/>
      <c r="I2446"/>
      <c r="J2446"/>
      <c r="K2446"/>
      <c r="L2446"/>
      <c r="M2446"/>
    </row>
    <row r="2447" spans="2:13" x14ac:dyDescent="0.2">
      <c r="B2447"/>
      <c r="C2447"/>
      <c r="D2447"/>
      <c r="E2447"/>
      <c r="G2447"/>
      <c r="H2447"/>
      <c r="I2447"/>
      <c r="J2447"/>
      <c r="K2447"/>
      <c r="L2447"/>
      <c r="M2447"/>
    </row>
    <row r="2448" spans="2:13" x14ac:dyDescent="0.2">
      <c r="B2448"/>
      <c r="C2448"/>
      <c r="D2448"/>
      <c r="E2448"/>
      <c r="G2448"/>
      <c r="H2448"/>
      <c r="I2448"/>
      <c r="J2448"/>
      <c r="K2448"/>
      <c r="L2448"/>
      <c r="M2448"/>
    </row>
    <row r="2449" spans="2:13" x14ac:dyDescent="0.2">
      <c r="B2449"/>
      <c r="C2449"/>
      <c r="D2449"/>
      <c r="E2449"/>
      <c r="G2449"/>
      <c r="H2449"/>
      <c r="I2449"/>
      <c r="J2449"/>
      <c r="K2449"/>
      <c r="L2449"/>
      <c r="M2449"/>
    </row>
    <row r="2450" spans="2:13" x14ac:dyDescent="0.2">
      <c r="B2450"/>
      <c r="C2450"/>
      <c r="D2450"/>
      <c r="E2450"/>
      <c r="G2450"/>
      <c r="H2450"/>
      <c r="I2450"/>
      <c r="J2450"/>
      <c r="K2450"/>
      <c r="L2450"/>
      <c r="M2450"/>
    </row>
    <row r="2451" spans="2:13" x14ac:dyDescent="0.2">
      <c r="B2451"/>
      <c r="C2451"/>
      <c r="D2451"/>
      <c r="E2451"/>
      <c r="G2451"/>
      <c r="H2451"/>
      <c r="I2451"/>
      <c r="J2451"/>
      <c r="K2451"/>
      <c r="L2451"/>
      <c r="M2451"/>
    </row>
    <row r="2452" spans="2:13" x14ac:dyDescent="0.2">
      <c r="B2452"/>
      <c r="C2452"/>
      <c r="D2452"/>
      <c r="E2452"/>
      <c r="G2452"/>
      <c r="H2452"/>
      <c r="I2452"/>
      <c r="J2452"/>
      <c r="K2452"/>
      <c r="L2452"/>
      <c r="M2452"/>
    </row>
    <row r="2453" spans="2:13" x14ac:dyDescent="0.2">
      <c r="B2453"/>
      <c r="C2453"/>
      <c r="D2453"/>
      <c r="E2453"/>
      <c r="G2453"/>
      <c r="H2453"/>
      <c r="I2453"/>
      <c r="J2453"/>
      <c r="K2453"/>
      <c r="L2453"/>
      <c r="M2453"/>
    </row>
    <row r="2454" spans="2:13" x14ac:dyDescent="0.2">
      <c r="B2454"/>
      <c r="C2454"/>
      <c r="D2454"/>
      <c r="E2454"/>
      <c r="G2454"/>
      <c r="H2454"/>
      <c r="I2454"/>
      <c r="J2454"/>
      <c r="K2454"/>
      <c r="L2454"/>
      <c r="M2454"/>
    </row>
    <row r="2455" spans="2:13" x14ac:dyDescent="0.2">
      <c r="B2455"/>
      <c r="C2455"/>
      <c r="D2455"/>
      <c r="E2455"/>
      <c r="G2455"/>
      <c r="H2455"/>
      <c r="I2455"/>
      <c r="J2455"/>
      <c r="K2455"/>
      <c r="L2455"/>
      <c r="M2455"/>
    </row>
    <row r="2456" spans="2:13" x14ac:dyDescent="0.2">
      <c r="B2456"/>
      <c r="C2456"/>
      <c r="D2456"/>
      <c r="E2456"/>
      <c r="G2456"/>
      <c r="H2456"/>
      <c r="I2456"/>
      <c r="J2456"/>
      <c r="K2456"/>
      <c r="L2456"/>
      <c r="M2456"/>
    </row>
    <row r="2457" spans="2:13" x14ac:dyDescent="0.2">
      <c r="B2457"/>
      <c r="C2457"/>
      <c r="D2457"/>
      <c r="E2457"/>
      <c r="G2457"/>
      <c r="H2457"/>
      <c r="I2457"/>
      <c r="J2457"/>
      <c r="K2457"/>
      <c r="L2457"/>
      <c r="M2457"/>
    </row>
    <row r="2458" spans="2:13" x14ac:dyDescent="0.2">
      <c r="B2458"/>
      <c r="C2458"/>
      <c r="D2458"/>
      <c r="E2458"/>
      <c r="G2458"/>
      <c r="H2458"/>
      <c r="I2458"/>
      <c r="J2458"/>
      <c r="K2458"/>
      <c r="L2458"/>
      <c r="M2458"/>
    </row>
    <row r="2459" spans="2:13" x14ac:dyDescent="0.2">
      <c r="B2459"/>
      <c r="C2459"/>
      <c r="D2459"/>
      <c r="E2459"/>
      <c r="G2459"/>
      <c r="H2459"/>
      <c r="I2459"/>
      <c r="J2459"/>
      <c r="K2459"/>
      <c r="L2459"/>
      <c r="M2459"/>
    </row>
    <row r="2460" spans="2:13" x14ac:dyDescent="0.2">
      <c r="B2460"/>
      <c r="C2460"/>
      <c r="D2460"/>
      <c r="E2460"/>
      <c r="G2460"/>
      <c r="H2460"/>
      <c r="I2460"/>
      <c r="J2460"/>
      <c r="K2460"/>
      <c r="L2460"/>
      <c r="M2460"/>
    </row>
    <row r="2461" spans="2:13" x14ac:dyDescent="0.2">
      <c r="B2461"/>
      <c r="C2461"/>
      <c r="D2461"/>
      <c r="E2461"/>
      <c r="G2461"/>
      <c r="H2461"/>
      <c r="I2461"/>
      <c r="J2461"/>
      <c r="K2461"/>
      <c r="L2461"/>
      <c r="M2461"/>
    </row>
    <row r="2462" spans="2:13" x14ac:dyDescent="0.2">
      <c r="B2462"/>
      <c r="C2462"/>
      <c r="D2462"/>
      <c r="E2462"/>
      <c r="G2462"/>
      <c r="H2462"/>
      <c r="I2462"/>
      <c r="J2462"/>
      <c r="K2462"/>
      <c r="L2462"/>
      <c r="M2462"/>
    </row>
    <row r="2463" spans="2:13" x14ac:dyDescent="0.2">
      <c r="B2463"/>
      <c r="C2463"/>
      <c r="D2463"/>
      <c r="E2463"/>
      <c r="G2463"/>
      <c r="H2463"/>
      <c r="I2463"/>
      <c r="J2463"/>
      <c r="K2463"/>
      <c r="L2463"/>
      <c r="M2463"/>
    </row>
    <row r="2464" spans="2:13" x14ac:dyDescent="0.2">
      <c r="B2464"/>
      <c r="C2464"/>
      <c r="D2464"/>
      <c r="E2464"/>
      <c r="G2464"/>
      <c r="H2464"/>
      <c r="I2464"/>
      <c r="J2464"/>
      <c r="K2464"/>
      <c r="L2464"/>
      <c r="M2464"/>
    </row>
    <row r="2465" spans="2:13" x14ac:dyDescent="0.2">
      <c r="B2465"/>
      <c r="C2465"/>
      <c r="D2465"/>
      <c r="E2465"/>
      <c r="G2465"/>
      <c r="H2465"/>
      <c r="I2465"/>
      <c r="J2465"/>
      <c r="K2465"/>
      <c r="L2465"/>
      <c r="M2465"/>
    </row>
    <row r="2466" spans="2:13" x14ac:dyDescent="0.2">
      <c r="B2466"/>
      <c r="C2466"/>
      <c r="D2466"/>
      <c r="E2466"/>
      <c r="G2466"/>
      <c r="H2466"/>
      <c r="I2466"/>
      <c r="J2466"/>
      <c r="K2466"/>
      <c r="L2466"/>
      <c r="M2466"/>
    </row>
    <row r="2467" spans="2:13" x14ac:dyDescent="0.2">
      <c r="B2467"/>
      <c r="C2467"/>
      <c r="D2467"/>
      <c r="E2467"/>
      <c r="G2467"/>
      <c r="H2467"/>
      <c r="I2467"/>
      <c r="J2467"/>
      <c r="K2467"/>
      <c r="L2467"/>
      <c r="M2467"/>
    </row>
    <row r="2468" spans="2:13" x14ac:dyDescent="0.2">
      <c r="B2468"/>
      <c r="C2468"/>
      <c r="D2468"/>
      <c r="E2468"/>
      <c r="G2468"/>
      <c r="H2468"/>
      <c r="I2468"/>
      <c r="J2468"/>
      <c r="K2468"/>
      <c r="L2468"/>
      <c r="M2468"/>
    </row>
    <row r="2469" spans="2:13" x14ac:dyDescent="0.2">
      <c r="B2469"/>
      <c r="C2469"/>
      <c r="D2469"/>
      <c r="E2469"/>
      <c r="G2469"/>
      <c r="H2469"/>
      <c r="I2469"/>
      <c r="J2469"/>
      <c r="K2469"/>
      <c r="L2469"/>
      <c r="M2469"/>
    </row>
    <row r="2470" spans="2:13" x14ac:dyDescent="0.2">
      <c r="B2470"/>
      <c r="C2470"/>
      <c r="D2470"/>
      <c r="E2470"/>
      <c r="G2470"/>
      <c r="H2470"/>
      <c r="I2470"/>
      <c r="J2470"/>
      <c r="K2470"/>
      <c r="L2470"/>
      <c r="M2470"/>
    </row>
    <row r="2471" spans="2:13" x14ac:dyDescent="0.2">
      <c r="B2471"/>
      <c r="C2471"/>
      <c r="D2471"/>
      <c r="E2471"/>
      <c r="G2471"/>
      <c r="H2471"/>
      <c r="I2471"/>
      <c r="J2471"/>
      <c r="K2471"/>
      <c r="L2471"/>
      <c r="M2471"/>
    </row>
    <row r="2472" spans="2:13" x14ac:dyDescent="0.2">
      <c r="B2472"/>
      <c r="C2472"/>
      <c r="D2472"/>
      <c r="E2472"/>
      <c r="G2472"/>
      <c r="H2472"/>
      <c r="I2472"/>
      <c r="J2472"/>
      <c r="K2472"/>
      <c r="L2472"/>
      <c r="M2472"/>
    </row>
    <row r="2473" spans="2:13" x14ac:dyDescent="0.2">
      <c r="B2473"/>
      <c r="C2473"/>
      <c r="D2473"/>
      <c r="E2473"/>
      <c r="G2473"/>
      <c r="H2473"/>
      <c r="I2473"/>
      <c r="J2473"/>
      <c r="K2473"/>
      <c r="L2473"/>
      <c r="M2473"/>
    </row>
    <row r="2474" spans="2:13" x14ac:dyDescent="0.2">
      <c r="B2474"/>
      <c r="C2474"/>
      <c r="D2474"/>
      <c r="E2474"/>
      <c r="G2474"/>
      <c r="H2474"/>
      <c r="I2474"/>
      <c r="J2474"/>
      <c r="K2474"/>
      <c r="L2474"/>
      <c r="M2474"/>
    </row>
    <row r="2475" spans="2:13" x14ac:dyDescent="0.2">
      <c r="B2475"/>
      <c r="C2475"/>
      <c r="D2475"/>
      <c r="E2475"/>
      <c r="G2475"/>
      <c r="H2475"/>
      <c r="I2475"/>
      <c r="J2475"/>
      <c r="K2475"/>
      <c r="L2475"/>
      <c r="M2475"/>
    </row>
    <row r="2476" spans="2:13" x14ac:dyDescent="0.2">
      <c r="B2476"/>
      <c r="C2476"/>
      <c r="D2476"/>
      <c r="E2476"/>
      <c r="G2476"/>
      <c r="H2476"/>
      <c r="I2476"/>
      <c r="J2476"/>
      <c r="K2476"/>
      <c r="L2476"/>
      <c r="M2476"/>
    </row>
    <row r="2477" spans="2:13" x14ac:dyDescent="0.2">
      <c r="B2477"/>
      <c r="C2477"/>
      <c r="D2477"/>
      <c r="E2477"/>
      <c r="G2477"/>
      <c r="H2477"/>
      <c r="I2477"/>
      <c r="J2477"/>
      <c r="K2477"/>
      <c r="L2477"/>
      <c r="M2477"/>
    </row>
    <row r="2478" spans="2:13" x14ac:dyDescent="0.2">
      <c r="B2478"/>
      <c r="C2478"/>
      <c r="D2478"/>
      <c r="E2478"/>
      <c r="G2478"/>
      <c r="H2478"/>
      <c r="I2478"/>
      <c r="J2478"/>
      <c r="K2478"/>
      <c r="L2478"/>
      <c r="M2478"/>
    </row>
    <row r="2479" spans="2:13" x14ac:dyDescent="0.2">
      <c r="B2479"/>
      <c r="C2479"/>
      <c r="D2479"/>
      <c r="E2479"/>
      <c r="G2479"/>
      <c r="H2479"/>
      <c r="I2479"/>
      <c r="J2479"/>
      <c r="K2479"/>
      <c r="L2479"/>
      <c r="M2479"/>
    </row>
    <row r="2480" spans="2:13" x14ac:dyDescent="0.2">
      <c r="B2480"/>
      <c r="C2480"/>
      <c r="D2480"/>
      <c r="E2480"/>
      <c r="G2480"/>
      <c r="H2480"/>
      <c r="I2480"/>
      <c r="J2480"/>
      <c r="K2480"/>
      <c r="L2480"/>
      <c r="M2480"/>
    </row>
    <row r="2481" spans="2:13" x14ac:dyDescent="0.2">
      <c r="B2481"/>
      <c r="C2481"/>
      <c r="D2481"/>
      <c r="E2481"/>
      <c r="G2481"/>
      <c r="H2481"/>
      <c r="I2481"/>
      <c r="J2481"/>
      <c r="K2481"/>
      <c r="L2481"/>
      <c r="M2481"/>
    </row>
    <row r="2482" spans="2:13" x14ac:dyDescent="0.2">
      <c r="B2482"/>
      <c r="C2482"/>
      <c r="D2482"/>
      <c r="E2482"/>
      <c r="G2482"/>
      <c r="H2482"/>
      <c r="I2482"/>
      <c r="J2482"/>
      <c r="K2482"/>
      <c r="L2482"/>
      <c r="M2482"/>
    </row>
    <row r="2483" spans="2:13" x14ac:dyDescent="0.2">
      <c r="B2483"/>
      <c r="C2483"/>
      <c r="D2483"/>
      <c r="E2483"/>
      <c r="G2483"/>
      <c r="H2483"/>
      <c r="I2483"/>
      <c r="J2483"/>
      <c r="K2483"/>
      <c r="L2483"/>
      <c r="M2483"/>
    </row>
    <row r="2484" spans="2:13" x14ac:dyDescent="0.2">
      <c r="B2484"/>
      <c r="C2484"/>
      <c r="D2484"/>
      <c r="E2484"/>
      <c r="G2484"/>
      <c r="H2484"/>
      <c r="I2484"/>
      <c r="J2484"/>
      <c r="K2484"/>
      <c r="L2484"/>
      <c r="M2484"/>
    </row>
    <row r="2485" spans="2:13" x14ac:dyDescent="0.2">
      <c r="B2485"/>
      <c r="C2485"/>
      <c r="D2485"/>
      <c r="E2485"/>
      <c r="G2485"/>
      <c r="H2485"/>
      <c r="I2485"/>
      <c r="J2485"/>
      <c r="K2485"/>
      <c r="L2485"/>
      <c r="M2485"/>
    </row>
    <row r="2486" spans="2:13" x14ac:dyDescent="0.2">
      <c r="B2486"/>
      <c r="C2486"/>
      <c r="D2486"/>
      <c r="E2486"/>
      <c r="G2486"/>
      <c r="H2486"/>
      <c r="I2486"/>
      <c r="J2486"/>
      <c r="K2486"/>
      <c r="L2486"/>
      <c r="M2486"/>
    </row>
    <row r="2487" spans="2:13" x14ac:dyDescent="0.2">
      <c r="B2487"/>
      <c r="C2487"/>
      <c r="D2487"/>
      <c r="E2487"/>
      <c r="G2487"/>
      <c r="H2487"/>
      <c r="I2487"/>
      <c r="J2487"/>
      <c r="K2487"/>
      <c r="L2487"/>
      <c r="M2487"/>
    </row>
    <row r="2488" spans="2:13" x14ac:dyDescent="0.2">
      <c r="B2488"/>
      <c r="C2488"/>
      <c r="D2488"/>
      <c r="E2488"/>
      <c r="G2488"/>
      <c r="H2488"/>
      <c r="I2488"/>
      <c r="J2488"/>
      <c r="K2488"/>
      <c r="L2488"/>
      <c r="M2488"/>
    </row>
    <row r="2489" spans="2:13" x14ac:dyDescent="0.2">
      <c r="B2489"/>
      <c r="C2489"/>
      <c r="D2489"/>
      <c r="E2489"/>
      <c r="G2489"/>
      <c r="H2489"/>
      <c r="I2489"/>
      <c r="J2489"/>
      <c r="K2489"/>
      <c r="L2489"/>
      <c r="M2489"/>
    </row>
    <row r="2490" spans="2:13" x14ac:dyDescent="0.2">
      <c r="B2490"/>
      <c r="C2490"/>
      <c r="D2490"/>
      <c r="E2490"/>
      <c r="G2490"/>
      <c r="H2490"/>
      <c r="I2490"/>
      <c r="J2490"/>
      <c r="K2490"/>
      <c r="L2490"/>
      <c r="M2490"/>
    </row>
    <row r="2491" spans="2:13" x14ac:dyDescent="0.2">
      <c r="B2491"/>
      <c r="C2491"/>
      <c r="D2491"/>
      <c r="E2491"/>
      <c r="G2491"/>
      <c r="H2491"/>
      <c r="I2491"/>
      <c r="J2491"/>
      <c r="K2491"/>
      <c r="L2491"/>
      <c r="M2491"/>
    </row>
    <row r="2492" spans="2:13" x14ac:dyDescent="0.2">
      <c r="B2492"/>
      <c r="C2492"/>
      <c r="D2492"/>
      <c r="E2492"/>
      <c r="G2492"/>
      <c r="H2492"/>
      <c r="I2492"/>
      <c r="J2492"/>
      <c r="K2492"/>
      <c r="L2492"/>
      <c r="M2492"/>
    </row>
    <row r="2493" spans="2:13" x14ac:dyDescent="0.2">
      <c r="B2493"/>
      <c r="C2493"/>
      <c r="D2493"/>
      <c r="E2493"/>
      <c r="G2493"/>
      <c r="H2493"/>
      <c r="I2493"/>
      <c r="J2493"/>
      <c r="K2493"/>
      <c r="L2493"/>
      <c r="M2493"/>
    </row>
    <row r="2494" spans="2:13" x14ac:dyDescent="0.2">
      <c r="B2494"/>
      <c r="C2494"/>
      <c r="D2494"/>
      <c r="E2494"/>
      <c r="G2494"/>
      <c r="H2494"/>
      <c r="I2494"/>
      <c r="J2494"/>
      <c r="K2494"/>
      <c r="L2494"/>
      <c r="M2494"/>
    </row>
    <row r="2495" spans="2:13" x14ac:dyDescent="0.2">
      <c r="B2495"/>
      <c r="C2495"/>
      <c r="D2495"/>
      <c r="E2495"/>
      <c r="G2495"/>
      <c r="H2495"/>
      <c r="I2495"/>
      <c r="J2495"/>
      <c r="K2495"/>
      <c r="L2495"/>
      <c r="M2495"/>
    </row>
    <row r="2496" spans="2:13" x14ac:dyDescent="0.2">
      <c r="B2496"/>
      <c r="C2496"/>
      <c r="D2496"/>
      <c r="E2496"/>
      <c r="G2496"/>
      <c r="H2496"/>
      <c r="I2496"/>
      <c r="J2496"/>
      <c r="K2496"/>
      <c r="L2496"/>
      <c r="M2496"/>
    </row>
    <row r="2497" spans="2:13" x14ac:dyDescent="0.2">
      <c r="B2497"/>
      <c r="C2497"/>
      <c r="D2497"/>
      <c r="E2497"/>
      <c r="G2497"/>
      <c r="H2497"/>
      <c r="I2497"/>
      <c r="J2497"/>
      <c r="K2497"/>
      <c r="L2497"/>
      <c r="M2497"/>
    </row>
    <row r="2498" spans="2:13" x14ac:dyDescent="0.2">
      <c r="B2498"/>
      <c r="C2498"/>
      <c r="D2498"/>
      <c r="E2498"/>
      <c r="G2498"/>
      <c r="H2498"/>
      <c r="I2498"/>
      <c r="J2498"/>
      <c r="K2498"/>
      <c r="L2498"/>
      <c r="M2498"/>
    </row>
    <row r="2499" spans="2:13" x14ac:dyDescent="0.2">
      <c r="B2499"/>
      <c r="C2499"/>
      <c r="D2499"/>
      <c r="E2499"/>
      <c r="G2499"/>
      <c r="H2499"/>
      <c r="I2499"/>
      <c r="J2499"/>
      <c r="K2499"/>
      <c r="L2499"/>
      <c r="M2499"/>
    </row>
    <row r="2500" spans="2:13" x14ac:dyDescent="0.2">
      <c r="B2500"/>
      <c r="C2500"/>
      <c r="D2500"/>
      <c r="E2500"/>
      <c r="G2500"/>
      <c r="H2500"/>
      <c r="I2500"/>
      <c r="J2500"/>
      <c r="K2500"/>
      <c r="L2500"/>
      <c r="M2500"/>
    </row>
    <row r="2501" spans="2:13" x14ac:dyDescent="0.2">
      <c r="B2501"/>
      <c r="C2501"/>
      <c r="D2501"/>
      <c r="E2501"/>
      <c r="G2501"/>
      <c r="H2501"/>
      <c r="I2501"/>
      <c r="J2501"/>
      <c r="K2501"/>
      <c r="L2501"/>
      <c r="M2501"/>
    </row>
    <row r="2502" spans="2:13" x14ac:dyDescent="0.2">
      <c r="B2502"/>
      <c r="C2502"/>
      <c r="D2502"/>
      <c r="E2502"/>
      <c r="G2502"/>
      <c r="H2502"/>
      <c r="I2502"/>
      <c r="J2502"/>
      <c r="K2502"/>
      <c r="L2502"/>
      <c r="M2502"/>
    </row>
    <row r="2503" spans="2:13" x14ac:dyDescent="0.2">
      <c r="B2503"/>
      <c r="C2503"/>
      <c r="D2503"/>
      <c r="E2503"/>
      <c r="G2503"/>
      <c r="H2503"/>
      <c r="I2503"/>
      <c r="J2503"/>
      <c r="K2503"/>
      <c r="L2503"/>
      <c r="M2503"/>
    </row>
    <row r="2504" spans="2:13" x14ac:dyDescent="0.2">
      <c r="B2504"/>
      <c r="C2504"/>
      <c r="D2504"/>
      <c r="E2504"/>
      <c r="G2504"/>
      <c r="H2504"/>
      <c r="I2504"/>
      <c r="J2504"/>
      <c r="K2504"/>
      <c r="L2504"/>
      <c r="M2504"/>
    </row>
    <row r="2505" spans="2:13" x14ac:dyDescent="0.2">
      <c r="B2505"/>
      <c r="C2505"/>
      <c r="D2505"/>
      <c r="E2505"/>
      <c r="G2505"/>
      <c r="H2505"/>
      <c r="I2505"/>
      <c r="J2505"/>
      <c r="K2505"/>
      <c r="L2505"/>
      <c r="M2505"/>
    </row>
    <row r="2506" spans="2:13" x14ac:dyDescent="0.2">
      <c r="B2506"/>
      <c r="C2506"/>
      <c r="D2506"/>
      <c r="E2506"/>
      <c r="G2506"/>
      <c r="H2506"/>
      <c r="I2506"/>
      <c r="J2506"/>
      <c r="K2506"/>
      <c r="L2506"/>
      <c r="M2506"/>
    </row>
    <row r="2507" spans="2:13" x14ac:dyDescent="0.2">
      <c r="B2507"/>
      <c r="C2507"/>
      <c r="D2507"/>
      <c r="E2507"/>
      <c r="G2507"/>
      <c r="H2507"/>
      <c r="I2507"/>
      <c r="J2507"/>
      <c r="K2507"/>
      <c r="L2507"/>
      <c r="M2507"/>
    </row>
    <row r="2508" spans="2:13" x14ac:dyDescent="0.2">
      <c r="B2508"/>
      <c r="C2508"/>
      <c r="D2508"/>
      <c r="E2508"/>
      <c r="G2508"/>
      <c r="H2508"/>
      <c r="I2508"/>
      <c r="J2508"/>
      <c r="K2508"/>
      <c r="L2508"/>
      <c r="M2508"/>
    </row>
    <row r="2509" spans="2:13" x14ac:dyDescent="0.2">
      <c r="B2509"/>
      <c r="C2509"/>
      <c r="D2509"/>
      <c r="E2509"/>
      <c r="G2509"/>
      <c r="H2509"/>
      <c r="I2509"/>
      <c r="J2509"/>
      <c r="K2509"/>
      <c r="L2509"/>
      <c r="M2509"/>
    </row>
    <row r="2510" spans="2:13" x14ac:dyDescent="0.2">
      <c r="B2510"/>
      <c r="C2510"/>
      <c r="D2510"/>
      <c r="E2510"/>
      <c r="G2510"/>
      <c r="H2510"/>
      <c r="I2510"/>
      <c r="J2510"/>
      <c r="K2510"/>
      <c r="L2510"/>
      <c r="M2510"/>
    </row>
    <row r="2511" spans="2:13" x14ac:dyDescent="0.2">
      <c r="B2511"/>
      <c r="C2511"/>
      <c r="D2511"/>
      <c r="E2511"/>
      <c r="G2511"/>
      <c r="H2511"/>
      <c r="I2511"/>
      <c r="J2511"/>
      <c r="K2511"/>
      <c r="L2511"/>
      <c r="M2511"/>
    </row>
    <row r="2512" spans="2:13" x14ac:dyDescent="0.2">
      <c r="B2512"/>
      <c r="C2512"/>
      <c r="D2512"/>
      <c r="E2512"/>
      <c r="G2512"/>
      <c r="H2512"/>
      <c r="I2512"/>
      <c r="J2512"/>
      <c r="K2512"/>
      <c r="L2512"/>
      <c r="M2512"/>
    </row>
    <row r="2513" spans="2:13" x14ac:dyDescent="0.2">
      <c r="B2513"/>
      <c r="C2513"/>
      <c r="D2513"/>
      <c r="E2513"/>
      <c r="G2513"/>
      <c r="H2513"/>
      <c r="I2513"/>
      <c r="J2513"/>
      <c r="K2513"/>
      <c r="L2513"/>
      <c r="M2513"/>
    </row>
    <row r="2514" spans="2:13" x14ac:dyDescent="0.2">
      <c r="B2514"/>
      <c r="C2514"/>
      <c r="D2514"/>
      <c r="E2514"/>
      <c r="G2514"/>
      <c r="H2514"/>
      <c r="I2514"/>
      <c r="J2514"/>
      <c r="K2514"/>
      <c r="L2514"/>
      <c r="M2514"/>
    </row>
    <row r="2515" spans="2:13" x14ac:dyDescent="0.2">
      <c r="B2515"/>
      <c r="C2515"/>
      <c r="D2515"/>
      <c r="E2515"/>
      <c r="G2515"/>
      <c r="H2515"/>
      <c r="I2515"/>
      <c r="J2515"/>
      <c r="K2515"/>
      <c r="L2515"/>
      <c r="M2515"/>
    </row>
    <row r="2516" spans="2:13" x14ac:dyDescent="0.2">
      <c r="B2516"/>
      <c r="C2516"/>
      <c r="D2516"/>
      <c r="E2516"/>
      <c r="G2516"/>
      <c r="H2516"/>
      <c r="I2516"/>
      <c r="J2516"/>
      <c r="K2516"/>
      <c r="L2516"/>
      <c r="M2516"/>
    </row>
    <row r="2517" spans="2:13" x14ac:dyDescent="0.2">
      <c r="B2517"/>
      <c r="C2517"/>
      <c r="D2517"/>
      <c r="E2517"/>
      <c r="G2517"/>
      <c r="H2517"/>
      <c r="I2517"/>
      <c r="J2517"/>
      <c r="K2517"/>
      <c r="L2517"/>
      <c r="M2517"/>
    </row>
    <row r="2518" spans="2:13" x14ac:dyDescent="0.2">
      <c r="B2518"/>
      <c r="C2518"/>
      <c r="D2518"/>
      <c r="E2518"/>
      <c r="G2518"/>
      <c r="H2518"/>
      <c r="I2518"/>
      <c r="J2518"/>
      <c r="K2518"/>
      <c r="L2518"/>
      <c r="M2518"/>
    </row>
    <row r="2519" spans="2:13" x14ac:dyDescent="0.2">
      <c r="B2519"/>
      <c r="C2519"/>
      <c r="D2519"/>
      <c r="E2519"/>
      <c r="G2519"/>
      <c r="H2519"/>
      <c r="I2519"/>
      <c r="J2519"/>
      <c r="K2519"/>
      <c r="L2519"/>
      <c r="M2519"/>
    </row>
    <row r="2520" spans="2:13" x14ac:dyDescent="0.2">
      <c r="B2520"/>
      <c r="C2520"/>
      <c r="D2520"/>
      <c r="E2520"/>
      <c r="G2520"/>
      <c r="H2520"/>
      <c r="I2520"/>
      <c r="J2520"/>
      <c r="K2520"/>
      <c r="L2520"/>
      <c r="M2520"/>
    </row>
    <row r="2521" spans="2:13" x14ac:dyDescent="0.2">
      <c r="B2521"/>
      <c r="C2521"/>
      <c r="D2521"/>
      <c r="E2521"/>
      <c r="G2521"/>
      <c r="H2521"/>
      <c r="I2521"/>
      <c r="J2521"/>
      <c r="K2521"/>
      <c r="L2521"/>
      <c r="M2521"/>
    </row>
    <row r="2522" spans="2:13" x14ac:dyDescent="0.2">
      <c r="B2522"/>
      <c r="C2522"/>
      <c r="D2522"/>
      <c r="E2522"/>
      <c r="G2522"/>
      <c r="H2522"/>
      <c r="I2522"/>
      <c r="J2522"/>
      <c r="K2522"/>
      <c r="L2522"/>
      <c r="M2522"/>
    </row>
    <row r="2523" spans="2:13" x14ac:dyDescent="0.2">
      <c r="B2523"/>
      <c r="C2523"/>
      <c r="D2523"/>
      <c r="E2523"/>
      <c r="G2523"/>
      <c r="H2523"/>
      <c r="I2523"/>
      <c r="J2523"/>
      <c r="K2523"/>
      <c r="L2523"/>
      <c r="M2523"/>
    </row>
    <row r="2524" spans="2:13" x14ac:dyDescent="0.2">
      <c r="B2524"/>
      <c r="C2524"/>
      <c r="D2524"/>
      <c r="E2524"/>
      <c r="G2524"/>
      <c r="H2524"/>
      <c r="I2524"/>
      <c r="J2524"/>
      <c r="K2524"/>
      <c r="L2524"/>
      <c r="M2524"/>
    </row>
    <row r="2525" spans="2:13" x14ac:dyDescent="0.2">
      <c r="B2525"/>
      <c r="C2525"/>
      <c r="D2525"/>
      <c r="E2525"/>
      <c r="G2525"/>
      <c r="H2525"/>
      <c r="I2525"/>
      <c r="J2525"/>
      <c r="K2525"/>
      <c r="L2525"/>
      <c r="M2525"/>
    </row>
    <row r="2526" spans="2:13" x14ac:dyDescent="0.2">
      <c r="B2526"/>
      <c r="C2526"/>
      <c r="D2526"/>
      <c r="E2526"/>
      <c r="G2526"/>
      <c r="H2526"/>
      <c r="I2526"/>
      <c r="J2526"/>
      <c r="K2526"/>
      <c r="L2526"/>
      <c r="M2526"/>
    </row>
    <row r="2527" spans="2:13" x14ac:dyDescent="0.2">
      <c r="B2527"/>
      <c r="C2527"/>
      <c r="D2527"/>
      <c r="E2527"/>
      <c r="G2527"/>
      <c r="H2527"/>
      <c r="I2527"/>
      <c r="J2527"/>
      <c r="K2527"/>
      <c r="L2527"/>
      <c r="M2527"/>
    </row>
    <row r="2528" spans="2:13" x14ac:dyDescent="0.2">
      <c r="B2528"/>
      <c r="C2528"/>
      <c r="D2528"/>
      <c r="E2528"/>
      <c r="G2528"/>
      <c r="H2528"/>
      <c r="I2528"/>
      <c r="J2528"/>
      <c r="K2528"/>
      <c r="L2528"/>
      <c r="M2528"/>
    </row>
    <row r="2529" spans="2:13" x14ac:dyDescent="0.2">
      <c r="B2529"/>
      <c r="C2529"/>
      <c r="D2529"/>
      <c r="E2529"/>
      <c r="G2529"/>
      <c r="H2529"/>
      <c r="I2529"/>
      <c r="J2529"/>
      <c r="K2529"/>
      <c r="L2529"/>
      <c r="M2529"/>
    </row>
    <row r="2530" spans="2:13" x14ac:dyDescent="0.2">
      <c r="B2530"/>
      <c r="C2530"/>
      <c r="D2530"/>
      <c r="E2530"/>
      <c r="G2530"/>
      <c r="H2530"/>
      <c r="I2530"/>
      <c r="J2530"/>
      <c r="K2530"/>
      <c r="L2530"/>
      <c r="M2530"/>
    </row>
    <row r="2531" spans="2:13" x14ac:dyDescent="0.2">
      <c r="B2531"/>
      <c r="C2531"/>
      <c r="D2531"/>
      <c r="E2531"/>
      <c r="G2531"/>
      <c r="H2531"/>
      <c r="I2531"/>
      <c r="J2531"/>
      <c r="K2531"/>
      <c r="L2531"/>
      <c r="M2531"/>
    </row>
    <row r="2532" spans="2:13" x14ac:dyDescent="0.2">
      <c r="B2532"/>
      <c r="C2532"/>
      <c r="D2532"/>
      <c r="E2532"/>
      <c r="G2532"/>
      <c r="H2532"/>
      <c r="I2532"/>
      <c r="J2532"/>
      <c r="K2532"/>
      <c r="L2532"/>
      <c r="M2532"/>
    </row>
    <row r="2533" spans="2:13" x14ac:dyDescent="0.2">
      <c r="B2533"/>
      <c r="C2533"/>
      <c r="D2533"/>
      <c r="E2533"/>
      <c r="G2533"/>
      <c r="H2533"/>
      <c r="I2533"/>
      <c r="J2533"/>
      <c r="K2533"/>
      <c r="L2533"/>
      <c r="M2533"/>
    </row>
    <row r="2534" spans="2:13" x14ac:dyDescent="0.2">
      <c r="B2534"/>
      <c r="C2534"/>
      <c r="D2534"/>
      <c r="E2534"/>
      <c r="G2534"/>
      <c r="H2534"/>
      <c r="I2534"/>
      <c r="J2534"/>
      <c r="K2534"/>
      <c r="L2534"/>
      <c r="M2534"/>
    </row>
    <row r="2535" spans="2:13" x14ac:dyDescent="0.2">
      <c r="B2535"/>
      <c r="C2535"/>
      <c r="D2535"/>
      <c r="E2535"/>
      <c r="G2535"/>
      <c r="H2535"/>
      <c r="I2535"/>
      <c r="J2535"/>
      <c r="K2535"/>
      <c r="L2535"/>
      <c r="M2535"/>
    </row>
    <row r="2536" spans="2:13" x14ac:dyDescent="0.2">
      <c r="B2536"/>
      <c r="C2536"/>
      <c r="D2536"/>
      <c r="E2536"/>
      <c r="G2536"/>
      <c r="H2536"/>
      <c r="I2536"/>
      <c r="J2536"/>
      <c r="K2536"/>
      <c r="L2536"/>
      <c r="M2536"/>
    </row>
    <row r="2537" spans="2:13" x14ac:dyDescent="0.2">
      <c r="B2537"/>
      <c r="C2537"/>
      <c r="D2537"/>
      <c r="E2537"/>
      <c r="G2537"/>
      <c r="H2537"/>
      <c r="I2537"/>
      <c r="J2537"/>
      <c r="K2537"/>
      <c r="L2537"/>
      <c r="M2537"/>
    </row>
    <row r="2538" spans="2:13" x14ac:dyDescent="0.2">
      <c r="B2538"/>
      <c r="C2538"/>
      <c r="D2538"/>
      <c r="E2538"/>
      <c r="G2538"/>
      <c r="H2538"/>
      <c r="I2538"/>
      <c r="J2538"/>
      <c r="K2538"/>
      <c r="L2538"/>
      <c r="M2538"/>
    </row>
    <row r="2539" spans="2:13" x14ac:dyDescent="0.2">
      <c r="B2539"/>
      <c r="C2539"/>
      <c r="D2539"/>
      <c r="E2539"/>
      <c r="G2539"/>
      <c r="H2539"/>
      <c r="I2539"/>
      <c r="J2539"/>
      <c r="K2539"/>
      <c r="L2539"/>
      <c r="M2539"/>
    </row>
    <row r="2540" spans="2:13" x14ac:dyDescent="0.2">
      <c r="B2540"/>
      <c r="C2540"/>
      <c r="D2540"/>
      <c r="E2540"/>
      <c r="G2540"/>
      <c r="H2540"/>
      <c r="I2540"/>
      <c r="J2540"/>
      <c r="K2540"/>
      <c r="L2540"/>
      <c r="M2540"/>
    </row>
    <row r="2541" spans="2:13" x14ac:dyDescent="0.2">
      <c r="B2541"/>
      <c r="C2541"/>
      <c r="D2541"/>
      <c r="E2541"/>
      <c r="G2541"/>
      <c r="H2541"/>
      <c r="I2541"/>
      <c r="J2541"/>
      <c r="K2541"/>
      <c r="L2541"/>
      <c r="M2541"/>
    </row>
    <row r="2542" spans="2:13" x14ac:dyDescent="0.2">
      <c r="B2542"/>
      <c r="C2542"/>
      <c r="D2542"/>
      <c r="E2542"/>
      <c r="G2542"/>
      <c r="H2542"/>
      <c r="I2542"/>
      <c r="J2542"/>
      <c r="K2542"/>
      <c r="L2542"/>
      <c r="M2542"/>
    </row>
    <row r="2543" spans="2:13" x14ac:dyDescent="0.2">
      <c r="B2543"/>
      <c r="C2543"/>
      <c r="D2543"/>
      <c r="E2543"/>
      <c r="G2543"/>
      <c r="H2543"/>
      <c r="I2543"/>
      <c r="J2543"/>
      <c r="K2543"/>
      <c r="L2543"/>
      <c r="M2543"/>
    </row>
    <row r="2544" spans="2:13" x14ac:dyDescent="0.2">
      <c r="B2544"/>
      <c r="C2544"/>
      <c r="D2544"/>
      <c r="E2544"/>
      <c r="G2544"/>
      <c r="H2544"/>
      <c r="I2544"/>
      <c r="J2544"/>
      <c r="K2544"/>
      <c r="L2544"/>
      <c r="M2544"/>
    </row>
    <row r="2545" spans="2:13" x14ac:dyDescent="0.2">
      <c r="B2545"/>
      <c r="C2545"/>
      <c r="D2545"/>
      <c r="E2545"/>
      <c r="G2545"/>
      <c r="H2545"/>
      <c r="I2545"/>
      <c r="J2545"/>
      <c r="K2545"/>
      <c r="L2545"/>
      <c r="M2545"/>
    </row>
    <row r="2546" spans="2:13" x14ac:dyDescent="0.2">
      <c r="B2546"/>
      <c r="C2546"/>
      <c r="D2546"/>
      <c r="E2546"/>
      <c r="G2546"/>
      <c r="H2546"/>
      <c r="I2546"/>
      <c r="J2546"/>
      <c r="K2546"/>
      <c r="L2546"/>
      <c r="M2546"/>
    </row>
    <row r="2547" spans="2:13" x14ac:dyDescent="0.2">
      <c r="B2547"/>
      <c r="C2547"/>
      <c r="D2547"/>
      <c r="E2547"/>
      <c r="G2547"/>
      <c r="H2547"/>
      <c r="I2547"/>
      <c r="J2547"/>
      <c r="K2547"/>
      <c r="L2547"/>
      <c r="M2547"/>
    </row>
    <row r="2548" spans="2:13" x14ac:dyDescent="0.2">
      <c r="B2548"/>
      <c r="C2548"/>
      <c r="D2548"/>
      <c r="E2548"/>
      <c r="G2548"/>
      <c r="H2548"/>
      <c r="I2548"/>
      <c r="J2548"/>
      <c r="K2548"/>
      <c r="L2548"/>
      <c r="M2548"/>
    </row>
    <row r="2549" spans="2:13" x14ac:dyDescent="0.2">
      <c r="B2549"/>
      <c r="C2549"/>
      <c r="D2549"/>
      <c r="E2549"/>
      <c r="G2549"/>
      <c r="H2549"/>
      <c r="I2549"/>
      <c r="J2549"/>
      <c r="K2549"/>
      <c r="L2549"/>
      <c r="M2549"/>
    </row>
    <row r="2550" spans="2:13" x14ac:dyDescent="0.2">
      <c r="B2550"/>
      <c r="C2550"/>
      <c r="D2550"/>
      <c r="E2550"/>
      <c r="G2550"/>
      <c r="H2550"/>
      <c r="I2550"/>
      <c r="J2550"/>
      <c r="K2550"/>
      <c r="L2550"/>
      <c r="M2550"/>
    </row>
    <row r="2551" spans="2:13" x14ac:dyDescent="0.2">
      <c r="B2551"/>
      <c r="C2551"/>
      <c r="D2551"/>
      <c r="E2551"/>
      <c r="G2551"/>
      <c r="H2551"/>
      <c r="I2551"/>
      <c r="J2551"/>
      <c r="K2551"/>
      <c r="L2551"/>
      <c r="M2551"/>
    </row>
    <row r="2552" spans="2:13" x14ac:dyDescent="0.2">
      <c r="B2552"/>
      <c r="C2552"/>
      <c r="D2552"/>
      <c r="E2552"/>
      <c r="G2552"/>
      <c r="H2552"/>
      <c r="I2552"/>
      <c r="J2552"/>
      <c r="K2552"/>
      <c r="L2552"/>
      <c r="M2552"/>
    </row>
    <row r="2553" spans="2:13" x14ac:dyDescent="0.2">
      <c r="B2553"/>
      <c r="C2553"/>
      <c r="D2553"/>
      <c r="E2553"/>
      <c r="G2553"/>
      <c r="H2553"/>
      <c r="I2553"/>
      <c r="J2553"/>
      <c r="K2553"/>
      <c r="L2553"/>
      <c r="M2553"/>
    </row>
    <row r="2554" spans="2:13" x14ac:dyDescent="0.2">
      <c r="B2554"/>
      <c r="C2554"/>
      <c r="D2554"/>
      <c r="E2554"/>
      <c r="G2554"/>
      <c r="H2554"/>
      <c r="I2554"/>
      <c r="J2554"/>
      <c r="K2554"/>
      <c r="L2554"/>
      <c r="M2554"/>
    </row>
    <row r="2555" spans="2:13" x14ac:dyDescent="0.2">
      <c r="B2555"/>
      <c r="C2555"/>
      <c r="D2555"/>
      <c r="E2555"/>
      <c r="G2555"/>
      <c r="H2555"/>
      <c r="I2555"/>
      <c r="J2555"/>
      <c r="K2555"/>
      <c r="L2555"/>
      <c r="M2555"/>
    </row>
    <row r="2556" spans="2:13" x14ac:dyDescent="0.2">
      <c r="B2556"/>
      <c r="C2556"/>
      <c r="D2556"/>
      <c r="E2556"/>
      <c r="G2556"/>
      <c r="H2556"/>
      <c r="I2556"/>
      <c r="J2556"/>
      <c r="K2556"/>
      <c r="L2556"/>
      <c r="M2556"/>
    </row>
    <row r="2557" spans="2:13" x14ac:dyDescent="0.2">
      <c r="B2557"/>
      <c r="C2557"/>
      <c r="D2557"/>
      <c r="E2557"/>
      <c r="G2557"/>
      <c r="H2557"/>
      <c r="I2557"/>
      <c r="J2557"/>
      <c r="K2557"/>
      <c r="L2557"/>
      <c r="M2557"/>
    </row>
    <row r="2558" spans="2:13" x14ac:dyDescent="0.2">
      <c r="B2558"/>
      <c r="C2558"/>
      <c r="D2558"/>
      <c r="E2558"/>
      <c r="G2558"/>
      <c r="H2558"/>
      <c r="I2558"/>
      <c r="J2558"/>
      <c r="K2558"/>
      <c r="L2558"/>
      <c r="M2558"/>
    </row>
    <row r="2559" spans="2:13" x14ac:dyDescent="0.2">
      <c r="B2559"/>
      <c r="C2559"/>
      <c r="D2559"/>
      <c r="E2559"/>
      <c r="G2559"/>
      <c r="H2559"/>
      <c r="I2559"/>
      <c r="J2559"/>
      <c r="K2559"/>
      <c r="L2559"/>
      <c r="M2559"/>
    </row>
    <row r="2560" spans="2:13" x14ac:dyDescent="0.2">
      <c r="B2560"/>
      <c r="C2560"/>
      <c r="D2560"/>
      <c r="E2560"/>
      <c r="G2560"/>
      <c r="H2560"/>
      <c r="I2560"/>
      <c r="J2560"/>
      <c r="K2560"/>
      <c r="L2560"/>
      <c r="M2560"/>
    </row>
    <row r="2561" spans="2:13" x14ac:dyDescent="0.2">
      <c r="B2561"/>
      <c r="C2561"/>
      <c r="D2561"/>
      <c r="E2561"/>
      <c r="G2561"/>
      <c r="H2561"/>
      <c r="I2561"/>
      <c r="J2561"/>
      <c r="K2561"/>
      <c r="L2561"/>
      <c r="M2561"/>
    </row>
    <row r="2562" spans="2:13" x14ac:dyDescent="0.2">
      <c r="B2562"/>
      <c r="C2562"/>
      <c r="D2562"/>
      <c r="E2562"/>
      <c r="G2562"/>
      <c r="H2562"/>
      <c r="I2562"/>
      <c r="J2562"/>
      <c r="K2562"/>
      <c r="L2562"/>
      <c r="M2562"/>
    </row>
    <row r="2563" spans="2:13" x14ac:dyDescent="0.2">
      <c r="B2563"/>
      <c r="C2563"/>
      <c r="D2563"/>
      <c r="E2563"/>
      <c r="G2563"/>
      <c r="H2563"/>
      <c r="I2563"/>
      <c r="J2563"/>
      <c r="K2563"/>
      <c r="L2563"/>
      <c r="M2563"/>
    </row>
    <row r="2564" spans="2:13" x14ac:dyDescent="0.2">
      <c r="B2564"/>
      <c r="C2564"/>
      <c r="D2564"/>
      <c r="E2564"/>
      <c r="G2564"/>
      <c r="H2564"/>
      <c r="I2564"/>
      <c r="J2564"/>
      <c r="K2564"/>
      <c r="L2564"/>
      <c r="M2564"/>
    </row>
    <row r="2565" spans="2:13" x14ac:dyDescent="0.2">
      <c r="B2565"/>
      <c r="C2565"/>
      <c r="D2565"/>
      <c r="E2565"/>
      <c r="G2565"/>
      <c r="H2565"/>
      <c r="I2565"/>
      <c r="J2565"/>
      <c r="K2565"/>
      <c r="L2565"/>
      <c r="M2565"/>
    </row>
    <row r="2566" spans="2:13" x14ac:dyDescent="0.2">
      <c r="B2566"/>
      <c r="C2566"/>
      <c r="D2566"/>
      <c r="E2566"/>
      <c r="G2566"/>
      <c r="H2566"/>
      <c r="I2566"/>
      <c r="J2566"/>
      <c r="K2566"/>
      <c r="L2566"/>
      <c r="M2566"/>
    </row>
    <row r="2567" spans="2:13" x14ac:dyDescent="0.2">
      <c r="B2567"/>
      <c r="C2567"/>
      <c r="D2567"/>
      <c r="E2567"/>
      <c r="G2567"/>
      <c r="H2567"/>
      <c r="I2567"/>
      <c r="J2567"/>
      <c r="K2567"/>
      <c r="L2567"/>
      <c r="M2567"/>
    </row>
    <row r="2568" spans="2:13" x14ac:dyDescent="0.2">
      <c r="B2568"/>
      <c r="C2568"/>
      <c r="D2568"/>
      <c r="E2568"/>
      <c r="G2568"/>
      <c r="H2568"/>
      <c r="I2568"/>
      <c r="J2568"/>
      <c r="K2568"/>
      <c r="L2568"/>
      <c r="M2568"/>
    </row>
    <row r="2569" spans="2:13" x14ac:dyDescent="0.2">
      <c r="B2569"/>
      <c r="C2569"/>
      <c r="D2569"/>
      <c r="E2569"/>
      <c r="G2569"/>
      <c r="H2569"/>
      <c r="I2569"/>
      <c r="J2569"/>
      <c r="K2569"/>
      <c r="L2569"/>
      <c r="M2569"/>
    </row>
    <row r="2570" spans="2:13" x14ac:dyDescent="0.2">
      <c r="B2570"/>
      <c r="C2570"/>
      <c r="D2570"/>
      <c r="E2570"/>
      <c r="G2570"/>
      <c r="H2570"/>
      <c r="I2570"/>
      <c r="J2570"/>
      <c r="K2570"/>
      <c r="L2570"/>
      <c r="M2570"/>
    </row>
    <row r="2571" spans="2:13" x14ac:dyDescent="0.2">
      <c r="B2571"/>
      <c r="C2571"/>
      <c r="D2571"/>
      <c r="E2571"/>
      <c r="G2571"/>
      <c r="H2571"/>
      <c r="I2571"/>
      <c r="J2571"/>
      <c r="K2571"/>
      <c r="L2571"/>
      <c r="M2571"/>
    </row>
    <row r="2572" spans="2:13" x14ac:dyDescent="0.2">
      <c r="B2572"/>
      <c r="C2572"/>
      <c r="D2572"/>
      <c r="E2572"/>
      <c r="G2572"/>
      <c r="H2572"/>
      <c r="I2572"/>
      <c r="J2572"/>
      <c r="K2572"/>
      <c r="L2572"/>
      <c r="M2572"/>
    </row>
    <row r="2573" spans="2:13" x14ac:dyDescent="0.2">
      <c r="B2573"/>
      <c r="C2573"/>
      <c r="D2573"/>
      <c r="E2573"/>
      <c r="G2573"/>
      <c r="H2573"/>
      <c r="I2573"/>
      <c r="J2573"/>
      <c r="K2573"/>
      <c r="L2573"/>
      <c r="M2573"/>
    </row>
    <row r="2574" spans="2:13" x14ac:dyDescent="0.2">
      <c r="B2574"/>
      <c r="C2574"/>
      <c r="D2574"/>
      <c r="E2574"/>
      <c r="G2574"/>
      <c r="H2574"/>
      <c r="I2574"/>
      <c r="J2574"/>
      <c r="K2574"/>
      <c r="L2574"/>
      <c r="M2574"/>
    </row>
    <row r="2575" spans="2:13" x14ac:dyDescent="0.2">
      <c r="B2575"/>
      <c r="C2575"/>
      <c r="D2575"/>
      <c r="E2575"/>
      <c r="G2575"/>
      <c r="H2575"/>
      <c r="I2575"/>
      <c r="J2575"/>
      <c r="K2575"/>
      <c r="L2575"/>
      <c r="M2575"/>
    </row>
    <row r="2576" spans="2:13" x14ac:dyDescent="0.2">
      <c r="B2576"/>
      <c r="C2576"/>
      <c r="D2576"/>
      <c r="E2576"/>
      <c r="G2576"/>
      <c r="H2576"/>
      <c r="I2576"/>
      <c r="J2576"/>
      <c r="K2576"/>
      <c r="L2576"/>
      <c r="M2576"/>
    </row>
    <row r="2577" spans="2:13" x14ac:dyDescent="0.2">
      <c r="B2577"/>
      <c r="C2577"/>
      <c r="D2577"/>
      <c r="E2577"/>
      <c r="G2577"/>
      <c r="H2577"/>
      <c r="I2577"/>
      <c r="J2577"/>
      <c r="K2577"/>
      <c r="L2577"/>
      <c r="M2577"/>
    </row>
    <row r="2578" spans="2:13" x14ac:dyDescent="0.2">
      <c r="B2578"/>
      <c r="C2578"/>
      <c r="D2578"/>
      <c r="E2578"/>
      <c r="G2578"/>
      <c r="H2578"/>
      <c r="I2578"/>
      <c r="J2578"/>
      <c r="K2578"/>
      <c r="L2578"/>
      <c r="M2578"/>
    </row>
    <row r="2579" spans="2:13" x14ac:dyDescent="0.2">
      <c r="B2579"/>
      <c r="C2579"/>
      <c r="D2579"/>
      <c r="E2579"/>
      <c r="G2579"/>
      <c r="H2579"/>
      <c r="I2579"/>
      <c r="J2579"/>
      <c r="K2579"/>
      <c r="L2579"/>
      <c r="M2579"/>
    </row>
    <row r="2580" spans="2:13" x14ac:dyDescent="0.2">
      <c r="B2580"/>
      <c r="C2580"/>
      <c r="D2580"/>
      <c r="E2580"/>
      <c r="G2580"/>
      <c r="H2580"/>
      <c r="I2580"/>
      <c r="J2580"/>
      <c r="K2580"/>
      <c r="L2580"/>
      <c r="M2580"/>
    </row>
    <row r="2581" spans="2:13" x14ac:dyDescent="0.2">
      <c r="B2581"/>
      <c r="C2581"/>
      <c r="D2581"/>
      <c r="E2581"/>
      <c r="G2581"/>
      <c r="H2581"/>
      <c r="I2581"/>
      <c r="J2581"/>
      <c r="K2581"/>
      <c r="L2581"/>
      <c r="M2581"/>
    </row>
    <row r="2582" spans="2:13" x14ac:dyDescent="0.2">
      <c r="B2582"/>
      <c r="C2582"/>
      <c r="D2582"/>
      <c r="E2582"/>
      <c r="G2582"/>
      <c r="H2582"/>
      <c r="I2582"/>
      <c r="J2582"/>
      <c r="K2582"/>
      <c r="L2582"/>
      <c r="M2582"/>
    </row>
    <row r="2583" spans="2:13" x14ac:dyDescent="0.2">
      <c r="B2583"/>
      <c r="C2583"/>
      <c r="D2583"/>
      <c r="E2583"/>
      <c r="G2583"/>
      <c r="H2583"/>
      <c r="I2583"/>
      <c r="J2583"/>
      <c r="K2583"/>
      <c r="L2583"/>
      <c r="M2583"/>
    </row>
    <row r="2584" spans="2:13" x14ac:dyDescent="0.2">
      <c r="B2584"/>
      <c r="C2584"/>
      <c r="D2584"/>
      <c r="E2584"/>
      <c r="G2584"/>
      <c r="H2584"/>
      <c r="I2584"/>
      <c r="J2584"/>
      <c r="K2584"/>
      <c r="L2584"/>
      <c r="M2584"/>
    </row>
    <row r="2585" spans="2:13" x14ac:dyDescent="0.2">
      <c r="B2585"/>
      <c r="C2585"/>
      <c r="D2585"/>
      <c r="E2585"/>
      <c r="G2585"/>
      <c r="H2585"/>
      <c r="I2585"/>
      <c r="J2585"/>
      <c r="K2585"/>
      <c r="L2585"/>
      <c r="M2585"/>
    </row>
    <row r="2586" spans="2:13" x14ac:dyDescent="0.2">
      <c r="B2586"/>
      <c r="C2586"/>
      <c r="D2586"/>
      <c r="E2586"/>
      <c r="G2586"/>
      <c r="H2586"/>
      <c r="I2586"/>
      <c r="J2586"/>
      <c r="K2586"/>
      <c r="L2586"/>
      <c r="M2586"/>
    </row>
    <row r="2587" spans="2:13" x14ac:dyDescent="0.2">
      <c r="B2587"/>
      <c r="C2587"/>
      <c r="D2587"/>
      <c r="E2587"/>
      <c r="G2587"/>
      <c r="H2587"/>
      <c r="I2587"/>
      <c r="J2587"/>
      <c r="K2587"/>
      <c r="L2587"/>
      <c r="M2587"/>
    </row>
    <row r="2588" spans="2:13" x14ac:dyDescent="0.2">
      <c r="B2588"/>
      <c r="C2588"/>
      <c r="D2588"/>
      <c r="E2588"/>
      <c r="G2588"/>
      <c r="H2588"/>
      <c r="I2588"/>
      <c r="J2588"/>
      <c r="K2588"/>
      <c r="L2588"/>
      <c r="M2588"/>
    </row>
    <row r="2589" spans="2:13" x14ac:dyDescent="0.2">
      <c r="B2589"/>
      <c r="C2589"/>
      <c r="D2589"/>
      <c r="E2589"/>
      <c r="G2589"/>
      <c r="H2589"/>
      <c r="I2589"/>
      <c r="J2589"/>
      <c r="K2589"/>
      <c r="L2589"/>
      <c r="M2589"/>
    </row>
    <row r="2590" spans="2:13" x14ac:dyDescent="0.2">
      <c r="B2590"/>
      <c r="C2590"/>
      <c r="D2590"/>
      <c r="E2590"/>
      <c r="G2590"/>
      <c r="H2590"/>
      <c r="I2590"/>
      <c r="J2590"/>
      <c r="K2590"/>
      <c r="L2590"/>
      <c r="M2590"/>
    </row>
    <row r="2591" spans="2:13" x14ac:dyDescent="0.2">
      <c r="B2591"/>
      <c r="C2591"/>
      <c r="D2591"/>
      <c r="E2591"/>
      <c r="G2591"/>
      <c r="H2591"/>
      <c r="I2591"/>
      <c r="J2591"/>
      <c r="K2591"/>
      <c r="L2591"/>
      <c r="M2591"/>
    </row>
    <row r="2592" spans="2:13" x14ac:dyDescent="0.2">
      <c r="B2592"/>
      <c r="C2592"/>
      <c r="D2592"/>
      <c r="E2592"/>
      <c r="G2592"/>
      <c r="H2592"/>
      <c r="I2592"/>
      <c r="J2592"/>
      <c r="K2592"/>
      <c r="L2592"/>
      <c r="M2592"/>
    </row>
    <row r="2593" spans="2:13" x14ac:dyDescent="0.2">
      <c r="B2593"/>
      <c r="C2593"/>
      <c r="D2593"/>
      <c r="E2593"/>
      <c r="G2593"/>
      <c r="H2593"/>
      <c r="I2593"/>
      <c r="J2593"/>
      <c r="K2593"/>
      <c r="L2593"/>
      <c r="M2593"/>
    </row>
    <row r="2594" spans="2:13" x14ac:dyDescent="0.2">
      <c r="B2594"/>
      <c r="C2594"/>
      <c r="D2594"/>
      <c r="E2594"/>
      <c r="G2594"/>
      <c r="H2594"/>
      <c r="I2594"/>
      <c r="J2594"/>
      <c r="K2594"/>
      <c r="L2594"/>
      <c r="M2594"/>
    </row>
    <row r="2595" spans="2:13" x14ac:dyDescent="0.2">
      <c r="B2595"/>
      <c r="C2595"/>
      <c r="D2595"/>
      <c r="E2595"/>
      <c r="G2595"/>
      <c r="H2595"/>
      <c r="I2595"/>
      <c r="J2595"/>
      <c r="K2595"/>
      <c r="L2595"/>
      <c r="M2595"/>
    </row>
    <row r="2596" spans="2:13" x14ac:dyDescent="0.2">
      <c r="B2596"/>
      <c r="C2596"/>
      <c r="D2596"/>
      <c r="E2596"/>
      <c r="G2596"/>
      <c r="H2596"/>
      <c r="I2596"/>
      <c r="J2596"/>
      <c r="K2596"/>
      <c r="L2596"/>
      <c r="M2596"/>
    </row>
    <row r="2597" spans="2:13" x14ac:dyDescent="0.2">
      <c r="B2597"/>
      <c r="C2597"/>
      <c r="D2597"/>
      <c r="E2597"/>
      <c r="G2597"/>
      <c r="H2597"/>
      <c r="I2597"/>
      <c r="J2597"/>
      <c r="K2597"/>
      <c r="L2597"/>
      <c r="M2597"/>
    </row>
    <row r="2598" spans="2:13" x14ac:dyDescent="0.2">
      <c r="B2598"/>
      <c r="C2598"/>
      <c r="D2598"/>
      <c r="E2598"/>
      <c r="G2598"/>
      <c r="H2598"/>
      <c r="I2598"/>
      <c r="J2598"/>
      <c r="K2598"/>
      <c r="L2598"/>
      <c r="M2598"/>
    </row>
    <row r="2599" spans="2:13" x14ac:dyDescent="0.2">
      <c r="B2599"/>
      <c r="C2599"/>
      <c r="D2599"/>
      <c r="E2599"/>
      <c r="G2599"/>
      <c r="H2599"/>
      <c r="I2599"/>
      <c r="J2599"/>
      <c r="K2599"/>
      <c r="L2599"/>
      <c r="M2599"/>
    </row>
    <row r="2600" spans="2:13" x14ac:dyDescent="0.2">
      <c r="B2600"/>
      <c r="C2600"/>
      <c r="D2600"/>
      <c r="E2600"/>
      <c r="G2600"/>
      <c r="H2600"/>
      <c r="I2600"/>
      <c r="J2600"/>
      <c r="K2600"/>
      <c r="L2600"/>
      <c r="M2600"/>
    </row>
    <row r="2601" spans="2:13" x14ac:dyDescent="0.2">
      <c r="B2601"/>
      <c r="C2601"/>
      <c r="D2601"/>
      <c r="E2601"/>
      <c r="G2601"/>
      <c r="H2601"/>
      <c r="I2601"/>
      <c r="J2601"/>
      <c r="K2601"/>
      <c r="L2601"/>
      <c r="M2601"/>
    </row>
    <row r="2602" spans="2:13" x14ac:dyDescent="0.2">
      <c r="B2602"/>
      <c r="C2602"/>
      <c r="D2602"/>
      <c r="E2602"/>
      <c r="G2602"/>
      <c r="H2602"/>
      <c r="I2602"/>
      <c r="J2602"/>
      <c r="K2602"/>
      <c r="L2602"/>
      <c r="M2602"/>
    </row>
    <row r="2603" spans="2:13" x14ac:dyDescent="0.2">
      <c r="B2603"/>
      <c r="C2603"/>
      <c r="D2603"/>
      <c r="E2603"/>
      <c r="G2603"/>
      <c r="H2603"/>
      <c r="I2603"/>
      <c r="J2603"/>
      <c r="K2603"/>
      <c r="L2603"/>
      <c r="M2603"/>
    </row>
    <row r="2604" spans="2:13" x14ac:dyDescent="0.2">
      <c r="B2604"/>
      <c r="C2604"/>
      <c r="D2604"/>
      <c r="E2604"/>
      <c r="G2604"/>
      <c r="H2604"/>
      <c r="I2604"/>
      <c r="J2604"/>
      <c r="K2604"/>
      <c r="L2604"/>
      <c r="M2604"/>
    </row>
    <row r="2605" spans="2:13" x14ac:dyDescent="0.2">
      <c r="B2605"/>
      <c r="C2605"/>
      <c r="D2605"/>
      <c r="E2605"/>
      <c r="G2605"/>
      <c r="H2605"/>
      <c r="I2605"/>
      <c r="J2605"/>
      <c r="K2605"/>
      <c r="L2605"/>
      <c r="M2605"/>
    </row>
    <row r="2606" spans="2:13" x14ac:dyDescent="0.2">
      <c r="B2606"/>
      <c r="C2606"/>
      <c r="D2606"/>
      <c r="E2606"/>
      <c r="G2606"/>
      <c r="H2606"/>
      <c r="I2606"/>
      <c r="J2606"/>
      <c r="K2606"/>
      <c r="L2606"/>
      <c r="M2606"/>
    </row>
    <row r="2607" spans="2:13" x14ac:dyDescent="0.2">
      <c r="B2607"/>
      <c r="C2607"/>
      <c r="D2607"/>
      <c r="E2607"/>
      <c r="G2607"/>
      <c r="H2607"/>
      <c r="I2607"/>
      <c r="J2607"/>
      <c r="K2607"/>
      <c r="L2607"/>
      <c r="M2607"/>
    </row>
    <row r="2608" spans="2:13" x14ac:dyDescent="0.2">
      <c r="B2608"/>
      <c r="C2608"/>
      <c r="D2608"/>
      <c r="E2608"/>
      <c r="G2608"/>
      <c r="H2608"/>
      <c r="I2608"/>
      <c r="J2608"/>
      <c r="K2608"/>
      <c r="L2608"/>
      <c r="M2608"/>
    </row>
    <row r="2609" spans="2:13" x14ac:dyDescent="0.2">
      <c r="B2609"/>
      <c r="C2609"/>
      <c r="D2609"/>
      <c r="E2609"/>
      <c r="G2609"/>
      <c r="H2609"/>
      <c r="I2609"/>
      <c r="J2609"/>
      <c r="K2609"/>
      <c r="L2609"/>
      <c r="M2609"/>
    </row>
    <row r="2610" spans="2:13" x14ac:dyDescent="0.2">
      <c r="B2610"/>
      <c r="C2610"/>
      <c r="D2610"/>
      <c r="E2610"/>
      <c r="G2610"/>
      <c r="H2610"/>
      <c r="I2610"/>
      <c r="J2610"/>
      <c r="K2610"/>
      <c r="L2610"/>
      <c r="M2610"/>
    </row>
    <row r="2611" spans="2:13" x14ac:dyDescent="0.2">
      <c r="B2611"/>
      <c r="C2611"/>
      <c r="D2611"/>
      <c r="E2611"/>
      <c r="G2611"/>
      <c r="H2611"/>
      <c r="I2611"/>
      <c r="J2611"/>
      <c r="K2611"/>
      <c r="L2611"/>
      <c r="M2611"/>
    </row>
    <row r="2612" spans="2:13" x14ac:dyDescent="0.2">
      <c r="B2612"/>
      <c r="C2612"/>
      <c r="D2612"/>
      <c r="E2612"/>
      <c r="G2612"/>
      <c r="H2612"/>
      <c r="I2612"/>
      <c r="J2612"/>
      <c r="K2612"/>
      <c r="L2612"/>
      <c r="M2612"/>
    </row>
    <row r="2613" spans="2:13" x14ac:dyDescent="0.2">
      <c r="B2613"/>
      <c r="C2613"/>
      <c r="D2613"/>
      <c r="E2613"/>
      <c r="G2613"/>
      <c r="H2613"/>
      <c r="I2613"/>
      <c r="J2613"/>
      <c r="K2613"/>
      <c r="L2613"/>
      <c r="M2613"/>
    </row>
    <row r="2614" spans="2:13" x14ac:dyDescent="0.2">
      <c r="B2614"/>
      <c r="C2614"/>
      <c r="D2614"/>
      <c r="E2614"/>
      <c r="G2614"/>
      <c r="H2614"/>
      <c r="I2614"/>
      <c r="J2614"/>
      <c r="K2614"/>
      <c r="L2614"/>
      <c r="M2614"/>
    </row>
    <row r="2615" spans="2:13" x14ac:dyDescent="0.2">
      <c r="B2615"/>
      <c r="C2615"/>
      <c r="D2615"/>
      <c r="E2615"/>
      <c r="G2615"/>
      <c r="H2615"/>
      <c r="I2615"/>
      <c r="J2615"/>
      <c r="K2615"/>
      <c r="L2615"/>
      <c r="M2615"/>
    </row>
    <row r="2616" spans="2:13" x14ac:dyDescent="0.2">
      <c r="B2616"/>
      <c r="C2616"/>
      <c r="D2616"/>
      <c r="E2616"/>
      <c r="G2616"/>
      <c r="H2616"/>
      <c r="I2616"/>
      <c r="J2616"/>
      <c r="K2616"/>
      <c r="L2616"/>
      <c r="M2616"/>
    </row>
    <row r="2617" spans="2:13" x14ac:dyDescent="0.2">
      <c r="B2617"/>
      <c r="C2617"/>
      <c r="D2617"/>
      <c r="E2617"/>
      <c r="G2617"/>
      <c r="H2617"/>
      <c r="I2617"/>
      <c r="J2617"/>
      <c r="K2617"/>
      <c r="L2617"/>
      <c r="M2617"/>
    </row>
    <row r="2618" spans="2:13" x14ac:dyDescent="0.2">
      <c r="B2618"/>
      <c r="C2618"/>
      <c r="D2618"/>
      <c r="E2618"/>
      <c r="G2618"/>
      <c r="H2618"/>
      <c r="I2618"/>
      <c r="J2618"/>
      <c r="K2618"/>
      <c r="L2618"/>
      <c r="M2618"/>
    </row>
    <row r="2619" spans="2:13" x14ac:dyDescent="0.2">
      <c r="B2619"/>
      <c r="C2619"/>
      <c r="D2619"/>
      <c r="E2619"/>
      <c r="G2619"/>
      <c r="H2619"/>
      <c r="I2619"/>
      <c r="J2619"/>
      <c r="K2619"/>
      <c r="L2619"/>
      <c r="M2619"/>
    </row>
    <row r="2620" spans="2:13" x14ac:dyDescent="0.2">
      <c r="B2620"/>
      <c r="C2620"/>
      <c r="D2620"/>
      <c r="E2620"/>
      <c r="G2620"/>
      <c r="H2620"/>
      <c r="I2620"/>
      <c r="J2620"/>
      <c r="K2620"/>
      <c r="L2620"/>
      <c r="M2620"/>
    </row>
    <row r="2621" spans="2:13" x14ac:dyDescent="0.2">
      <c r="B2621"/>
      <c r="C2621"/>
      <c r="D2621"/>
      <c r="E2621"/>
      <c r="G2621"/>
      <c r="H2621"/>
      <c r="I2621"/>
      <c r="J2621"/>
      <c r="K2621"/>
      <c r="L2621"/>
      <c r="M2621"/>
    </row>
    <row r="2622" spans="2:13" x14ac:dyDescent="0.2">
      <c r="B2622"/>
      <c r="C2622"/>
      <c r="D2622"/>
      <c r="E2622"/>
      <c r="G2622"/>
      <c r="H2622"/>
      <c r="I2622"/>
      <c r="J2622"/>
      <c r="K2622"/>
      <c r="L2622"/>
      <c r="M2622"/>
    </row>
    <row r="2623" spans="2:13" x14ac:dyDescent="0.2">
      <c r="B2623"/>
      <c r="C2623"/>
      <c r="D2623"/>
      <c r="E2623"/>
      <c r="G2623"/>
      <c r="H2623"/>
      <c r="I2623"/>
      <c r="J2623"/>
      <c r="K2623"/>
      <c r="L2623"/>
      <c r="M2623"/>
    </row>
    <row r="2624" spans="2:13" x14ac:dyDescent="0.2">
      <c r="B2624"/>
      <c r="C2624"/>
      <c r="D2624"/>
      <c r="E2624"/>
      <c r="G2624"/>
      <c r="H2624"/>
      <c r="I2624"/>
      <c r="J2624"/>
      <c r="K2624"/>
      <c r="L2624"/>
      <c r="M2624"/>
    </row>
    <row r="2625" spans="2:13" x14ac:dyDescent="0.2">
      <c r="B2625"/>
      <c r="C2625"/>
      <c r="D2625"/>
      <c r="E2625"/>
      <c r="G2625"/>
      <c r="H2625"/>
      <c r="I2625"/>
      <c r="J2625"/>
      <c r="K2625"/>
      <c r="L2625"/>
      <c r="M2625"/>
    </row>
    <row r="2626" spans="2:13" x14ac:dyDescent="0.2">
      <c r="B2626"/>
      <c r="C2626"/>
      <c r="D2626"/>
      <c r="E2626"/>
      <c r="G2626"/>
      <c r="H2626"/>
      <c r="I2626"/>
      <c r="J2626"/>
      <c r="K2626"/>
      <c r="L2626"/>
      <c r="M2626"/>
    </row>
    <row r="2627" spans="2:13" x14ac:dyDescent="0.2">
      <c r="B2627"/>
      <c r="C2627"/>
      <c r="D2627"/>
      <c r="E2627"/>
      <c r="G2627"/>
      <c r="H2627"/>
      <c r="I2627"/>
      <c r="J2627"/>
      <c r="K2627"/>
      <c r="L2627"/>
      <c r="M2627"/>
    </row>
    <row r="2628" spans="2:13" x14ac:dyDescent="0.2">
      <c r="B2628"/>
      <c r="C2628"/>
      <c r="D2628"/>
      <c r="E2628"/>
      <c r="G2628"/>
      <c r="H2628"/>
      <c r="I2628"/>
      <c r="J2628"/>
      <c r="K2628"/>
      <c r="L2628"/>
      <c r="M2628"/>
    </row>
    <row r="2629" spans="2:13" x14ac:dyDescent="0.2">
      <c r="B2629"/>
      <c r="C2629"/>
      <c r="D2629"/>
      <c r="E2629"/>
      <c r="G2629"/>
      <c r="H2629"/>
      <c r="I2629"/>
      <c r="J2629"/>
      <c r="K2629"/>
      <c r="L2629"/>
      <c r="M2629"/>
    </row>
    <row r="2630" spans="2:13" x14ac:dyDescent="0.2">
      <c r="B2630"/>
      <c r="C2630"/>
      <c r="D2630"/>
      <c r="E2630"/>
      <c r="G2630"/>
      <c r="H2630"/>
      <c r="I2630"/>
      <c r="J2630"/>
      <c r="K2630"/>
      <c r="L2630"/>
      <c r="M2630"/>
    </row>
    <row r="2631" spans="2:13" x14ac:dyDescent="0.2">
      <c r="B2631"/>
      <c r="C2631"/>
      <c r="D2631"/>
      <c r="E2631"/>
      <c r="G2631"/>
      <c r="H2631"/>
      <c r="I2631"/>
      <c r="J2631"/>
      <c r="K2631"/>
      <c r="L2631"/>
      <c r="M2631"/>
    </row>
    <row r="2632" spans="2:13" x14ac:dyDescent="0.2">
      <c r="B2632"/>
      <c r="C2632"/>
      <c r="D2632"/>
      <c r="E2632"/>
      <c r="G2632"/>
      <c r="H2632"/>
      <c r="I2632"/>
      <c r="J2632"/>
      <c r="K2632"/>
      <c r="L2632"/>
      <c r="M2632"/>
    </row>
    <row r="2633" spans="2:13" x14ac:dyDescent="0.2">
      <c r="B2633"/>
      <c r="C2633"/>
      <c r="D2633"/>
      <c r="E2633"/>
      <c r="G2633"/>
      <c r="H2633"/>
      <c r="I2633"/>
      <c r="J2633"/>
      <c r="K2633"/>
      <c r="L2633"/>
      <c r="M2633"/>
    </row>
    <row r="2634" spans="2:13" x14ac:dyDescent="0.2">
      <c r="B2634"/>
      <c r="C2634"/>
      <c r="D2634"/>
      <c r="E2634"/>
      <c r="G2634"/>
      <c r="H2634"/>
      <c r="I2634"/>
      <c r="J2634"/>
      <c r="K2634"/>
      <c r="L2634"/>
      <c r="M2634"/>
    </row>
    <row r="2635" spans="2:13" x14ac:dyDescent="0.2">
      <c r="B2635"/>
      <c r="C2635"/>
      <c r="D2635"/>
      <c r="E2635"/>
      <c r="G2635"/>
      <c r="H2635"/>
      <c r="I2635"/>
      <c r="J2635"/>
      <c r="K2635"/>
      <c r="L2635"/>
      <c r="M2635"/>
    </row>
    <row r="2636" spans="2:13" x14ac:dyDescent="0.2">
      <c r="B2636"/>
      <c r="C2636"/>
      <c r="D2636"/>
      <c r="E2636"/>
      <c r="G2636"/>
      <c r="H2636"/>
      <c r="I2636"/>
      <c r="J2636"/>
      <c r="K2636"/>
      <c r="L2636"/>
      <c r="M2636"/>
    </row>
    <row r="2637" spans="2:13" x14ac:dyDescent="0.2">
      <c r="B2637"/>
      <c r="C2637"/>
      <c r="D2637"/>
      <c r="E2637"/>
      <c r="G2637"/>
      <c r="H2637"/>
      <c r="I2637"/>
      <c r="J2637"/>
      <c r="K2637"/>
      <c r="L2637"/>
      <c r="M2637"/>
    </row>
    <row r="2638" spans="2:13" x14ac:dyDescent="0.2">
      <c r="B2638"/>
      <c r="C2638"/>
      <c r="D2638"/>
      <c r="E2638"/>
      <c r="G2638"/>
      <c r="H2638"/>
      <c r="I2638"/>
      <c r="J2638"/>
      <c r="K2638"/>
      <c r="L2638"/>
      <c r="M2638"/>
    </row>
    <row r="2639" spans="2:13" x14ac:dyDescent="0.2">
      <c r="B2639"/>
      <c r="C2639"/>
      <c r="D2639"/>
      <c r="E2639"/>
      <c r="G2639"/>
      <c r="H2639"/>
      <c r="I2639"/>
      <c r="J2639"/>
      <c r="K2639"/>
      <c r="L2639"/>
      <c r="M2639"/>
    </row>
    <row r="2640" spans="2:13" x14ac:dyDescent="0.2">
      <c r="B2640"/>
      <c r="C2640"/>
      <c r="D2640"/>
      <c r="E2640"/>
      <c r="G2640"/>
      <c r="H2640"/>
      <c r="I2640"/>
      <c r="J2640"/>
      <c r="K2640"/>
      <c r="L2640"/>
      <c r="M2640"/>
    </row>
    <row r="2641" spans="2:13" x14ac:dyDescent="0.2">
      <c r="B2641"/>
      <c r="C2641"/>
      <c r="D2641"/>
      <c r="E2641"/>
      <c r="G2641"/>
      <c r="H2641"/>
      <c r="I2641"/>
      <c r="J2641"/>
      <c r="K2641"/>
      <c r="L2641"/>
      <c r="M2641"/>
    </row>
    <row r="2642" spans="2:13" x14ac:dyDescent="0.2">
      <c r="B2642"/>
      <c r="C2642"/>
      <c r="D2642"/>
      <c r="E2642"/>
      <c r="G2642"/>
      <c r="H2642"/>
      <c r="I2642"/>
      <c r="J2642"/>
      <c r="K2642"/>
      <c r="L2642"/>
      <c r="M2642"/>
    </row>
    <row r="2643" spans="2:13" x14ac:dyDescent="0.2">
      <c r="B2643"/>
      <c r="C2643"/>
      <c r="D2643"/>
      <c r="E2643"/>
      <c r="G2643"/>
      <c r="H2643"/>
      <c r="I2643"/>
      <c r="J2643"/>
      <c r="K2643"/>
      <c r="L2643"/>
      <c r="M2643"/>
    </row>
    <row r="2644" spans="2:13" x14ac:dyDescent="0.2">
      <c r="B2644"/>
      <c r="C2644"/>
      <c r="D2644"/>
      <c r="E2644"/>
      <c r="G2644"/>
      <c r="H2644"/>
      <c r="I2644"/>
      <c r="J2644"/>
      <c r="K2644"/>
      <c r="L2644"/>
      <c r="M2644"/>
    </row>
    <row r="2645" spans="2:13" x14ac:dyDescent="0.2">
      <c r="B2645"/>
      <c r="C2645"/>
      <c r="D2645"/>
      <c r="E2645"/>
      <c r="G2645"/>
      <c r="H2645"/>
      <c r="I2645"/>
      <c r="J2645"/>
      <c r="K2645"/>
      <c r="L2645"/>
      <c r="M2645"/>
    </row>
    <row r="2646" spans="2:13" x14ac:dyDescent="0.2">
      <c r="B2646"/>
      <c r="C2646"/>
      <c r="D2646"/>
      <c r="E2646"/>
      <c r="G2646"/>
      <c r="H2646"/>
      <c r="I2646"/>
      <c r="J2646"/>
      <c r="K2646"/>
      <c r="L2646"/>
      <c r="M2646"/>
    </row>
    <row r="2647" spans="2:13" x14ac:dyDescent="0.2">
      <c r="B2647"/>
      <c r="C2647"/>
      <c r="D2647"/>
      <c r="E2647"/>
      <c r="G2647"/>
      <c r="H2647"/>
      <c r="I2647"/>
      <c r="J2647"/>
      <c r="K2647"/>
      <c r="L2647"/>
      <c r="M2647"/>
    </row>
    <row r="2648" spans="2:13" x14ac:dyDescent="0.2">
      <c r="B2648"/>
      <c r="C2648"/>
      <c r="D2648"/>
      <c r="E2648"/>
      <c r="G2648"/>
      <c r="H2648"/>
      <c r="I2648"/>
      <c r="J2648"/>
      <c r="K2648"/>
      <c r="L2648"/>
      <c r="M2648"/>
    </row>
    <row r="2649" spans="2:13" x14ac:dyDescent="0.2">
      <c r="B2649"/>
      <c r="C2649"/>
      <c r="D2649"/>
      <c r="E2649"/>
      <c r="G2649"/>
      <c r="H2649"/>
      <c r="I2649"/>
      <c r="J2649"/>
      <c r="K2649"/>
      <c r="L2649"/>
      <c r="M2649"/>
    </row>
    <row r="2650" spans="2:13" x14ac:dyDescent="0.2">
      <c r="B2650"/>
      <c r="C2650"/>
      <c r="D2650"/>
      <c r="E2650"/>
      <c r="G2650"/>
      <c r="H2650"/>
      <c r="I2650"/>
      <c r="J2650"/>
      <c r="K2650"/>
      <c r="L2650"/>
      <c r="M2650"/>
    </row>
    <row r="2651" spans="2:13" x14ac:dyDescent="0.2">
      <c r="B2651"/>
      <c r="C2651"/>
      <c r="D2651"/>
      <c r="E2651"/>
      <c r="G2651"/>
      <c r="H2651"/>
      <c r="I2651"/>
      <c r="J2651"/>
      <c r="K2651"/>
      <c r="L2651"/>
      <c r="M2651"/>
    </row>
    <row r="2652" spans="2:13" x14ac:dyDescent="0.2">
      <c r="B2652"/>
      <c r="C2652"/>
      <c r="D2652"/>
      <c r="E2652"/>
      <c r="G2652"/>
      <c r="H2652"/>
      <c r="I2652"/>
      <c r="J2652"/>
      <c r="K2652"/>
      <c r="L2652"/>
      <c r="M2652"/>
    </row>
    <row r="2653" spans="2:13" x14ac:dyDescent="0.2">
      <c r="B2653"/>
      <c r="C2653"/>
      <c r="D2653"/>
      <c r="E2653"/>
      <c r="G2653"/>
      <c r="H2653"/>
      <c r="I2653"/>
      <c r="J2653"/>
      <c r="K2653"/>
      <c r="L2653"/>
      <c r="M2653"/>
    </row>
    <row r="2654" spans="2:13" x14ac:dyDescent="0.2">
      <c r="B2654"/>
      <c r="C2654"/>
      <c r="D2654"/>
      <c r="E2654"/>
      <c r="G2654"/>
      <c r="H2654"/>
      <c r="I2654"/>
      <c r="J2654"/>
      <c r="K2654"/>
      <c r="L2654"/>
      <c r="M2654"/>
    </row>
    <row r="2655" spans="2:13" x14ac:dyDescent="0.2">
      <c r="B2655"/>
      <c r="C2655"/>
      <c r="D2655"/>
      <c r="E2655"/>
      <c r="G2655"/>
      <c r="H2655"/>
      <c r="I2655"/>
      <c r="J2655"/>
      <c r="K2655"/>
      <c r="L2655"/>
      <c r="M2655"/>
    </row>
    <row r="2656" spans="2:13" x14ac:dyDescent="0.2">
      <c r="B2656"/>
      <c r="C2656"/>
      <c r="D2656"/>
      <c r="E2656"/>
      <c r="G2656"/>
      <c r="H2656"/>
      <c r="I2656"/>
      <c r="J2656"/>
      <c r="K2656"/>
      <c r="L2656"/>
      <c r="M2656"/>
    </row>
    <row r="2657" spans="2:13" x14ac:dyDescent="0.2">
      <c r="B2657"/>
      <c r="C2657"/>
      <c r="D2657"/>
      <c r="E2657"/>
      <c r="G2657"/>
      <c r="H2657"/>
      <c r="I2657"/>
      <c r="J2657"/>
      <c r="K2657"/>
      <c r="L2657"/>
      <c r="M2657"/>
    </row>
    <row r="2658" spans="2:13" x14ac:dyDescent="0.2">
      <c r="B2658"/>
      <c r="C2658"/>
      <c r="D2658"/>
      <c r="E2658"/>
      <c r="G2658"/>
      <c r="H2658"/>
      <c r="I2658"/>
      <c r="J2658"/>
      <c r="K2658"/>
      <c r="L2658"/>
      <c r="M2658"/>
    </row>
    <row r="2659" spans="2:13" x14ac:dyDescent="0.2">
      <c r="B2659"/>
      <c r="C2659"/>
      <c r="D2659"/>
      <c r="E2659"/>
      <c r="G2659"/>
      <c r="H2659"/>
      <c r="I2659"/>
      <c r="J2659"/>
      <c r="K2659"/>
      <c r="L2659"/>
      <c r="M2659"/>
    </row>
    <row r="2660" spans="2:13" x14ac:dyDescent="0.2">
      <c r="B2660"/>
      <c r="C2660"/>
      <c r="D2660"/>
      <c r="E2660"/>
      <c r="G2660"/>
      <c r="H2660"/>
      <c r="I2660"/>
      <c r="J2660"/>
      <c r="K2660"/>
      <c r="L2660"/>
      <c r="M2660"/>
    </row>
    <row r="2661" spans="2:13" x14ac:dyDescent="0.2">
      <c r="B2661"/>
      <c r="C2661"/>
      <c r="D2661"/>
      <c r="E2661"/>
      <c r="G2661"/>
      <c r="H2661"/>
      <c r="I2661"/>
      <c r="J2661"/>
      <c r="K2661"/>
      <c r="L2661"/>
      <c r="M2661"/>
    </row>
    <row r="2662" spans="2:13" x14ac:dyDescent="0.2">
      <c r="B2662"/>
      <c r="C2662"/>
      <c r="D2662"/>
      <c r="E2662"/>
      <c r="G2662"/>
      <c r="H2662"/>
      <c r="I2662"/>
      <c r="J2662"/>
      <c r="K2662"/>
      <c r="L2662"/>
      <c r="M2662"/>
    </row>
    <row r="2663" spans="2:13" x14ac:dyDescent="0.2">
      <c r="B2663"/>
      <c r="C2663"/>
      <c r="D2663"/>
      <c r="E2663"/>
      <c r="G2663"/>
      <c r="H2663"/>
      <c r="I2663"/>
      <c r="J2663"/>
      <c r="K2663"/>
      <c r="L2663"/>
      <c r="M2663"/>
    </row>
    <row r="2664" spans="2:13" x14ac:dyDescent="0.2">
      <c r="B2664"/>
      <c r="C2664"/>
      <c r="D2664"/>
      <c r="E2664"/>
      <c r="G2664"/>
      <c r="H2664"/>
      <c r="I2664"/>
      <c r="J2664"/>
      <c r="K2664"/>
      <c r="L2664"/>
      <c r="M2664"/>
    </row>
    <row r="2665" spans="2:13" x14ac:dyDescent="0.2">
      <c r="B2665"/>
      <c r="C2665"/>
      <c r="D2665"/>
      <c r="E2665"/>
      <c r="G2665"/>
      <c r="H2665"/>
      <c r="I2665"/>
      <c r="J2665"/>
      <c r="K2665"/>
      <c r="L2665"/>
      <c r="M2665"/>
    </row>
    <row r="2666" spans="2:13" x14ac:dyDescent="0.2">
      <c r="B2666"/>
      <c r="C2666"/>
      <c r="D2666"/>
      <c r="E2666"/>
      <c r="G2666"/>
      <c r="H2666"/>
      <c r="I2666"/>
      <c r="J2666"/>
      <c r="K2666"/>
      <c r="L2666"/>
      <c r="M2666"/>
    </row>
    <row r="2667" spans="2:13" x14ac:dyDescent="0.2">
      <c r="B2667"/>
      <c r="C2667"/>
      <c r="D2667"/>
      <c r="E2667"/>
      <c r="G2667"/>
      <c r="H2667"/>
      <c r="I2667"/>
      <c r="J2667"/>
      <c r="K2667"/>
      <c r="L2667"/>
      <c r="M2667"/>
    </row>
    <row r="2668" spans="2:13" x14ac:dyDescent="0.2">
      <c r="B2668"/>
      <c r="C2668"/>
      <c r="D2668"/>
      <c r="E2668"/>
      <c r="G2668"/>
      <c r="H2668"/>
      <c r="I2668"/>
      <c r="J2668"/>
      <c r="K2668"/>
      <c r="L2668"/>
      <c r="M2668"/>
    </row>
    <row r="2669" spans="2:13" x14ac:dyDescent="0.2">
      <c r="B2669"/>
      <c r="C2669"/>
      <c r="D2669"/>
      <c r="E2669"/>
      <c r="G2669"/>
      <c r="H2669"/>
      <c r="I2669"/>
      <c r="J2669"/>
      <c r="K2669"/>
      <c r="L2669"/>
      <c r="M2669"/>
    </row>
    <row r="2670" spans="2:13" x14ac:dyDescent="0.2">
      <c r="B2670"/>
      <c r="C2670"/>
      <c r="D2670"/>
      <c r="E2670"/>
      <c r="G2670"/>
      <c r="H2670"/>
      <c r="I2670"/>
      <c r="J2670"/>
      <c r="K2670"/>
      <c r="L2670"/>
      <c r="M2670"/>
    </row>
    <row r="2671" spans="2:13" x14ac:dyDescent="0.2">
      <c r="B2671"/>
      <c r="C2671"/>
      <c r="D2671"/>
      <c r="E2671"/>
      <c r="G2671"/>
      <c r="H2671"/>
      <c r="I2671"/>
      <c r="J2671"/>
      <c r="K2671"/>
      <c r="L2671"/>
      <c r="M2671"/>
    </row>
    <row r="2672" spans="2:13" x14ac:dyDescent="0.2">
      <c r="B2672"/>
      <c r="C2672"/>
      <c r="D2672"/>
      <c r="E2672"/>
      <c r="G2672"/>
      <c r="H2672"/>
      <c r="I2672"/>
      <c r="J2672"/>
      <c r="K2672"/>
      <c r="L2672"/>
      <c r="M2672"/>
    </row>
    <row r="2673" spans="2:13" x14ac:dyDescent="0.2">
      <c r="B2673"/>
      <c r="C2673"/>
      <c r="D2673"/>
      <c r="E2673"/>
      <c r="G2673"/>
      <c r="H2673"/>
      <c r="I2673"/>
      <c r="J2673"/>
      <c r="K2673"/>
      <c r="L2673"/>
      <c r="M2673"/>
    </row>
    <row r="2674" spans="2:13" x14ac:dyDescent="0.2">
      <c r="B2674"/>
      <c r="C2674"/>
      <c r="D2674"/>
      <c r="E2674"/>
      <c r="G2674"/>
      <c r="H2674"/>
      <c r="I2674"/>
      <c r="J2674"/>
      <c r="K2674"/>
      <c r="L2674"/>
      <c r="M2674"/>
    </row>
    <row r="2675" spans="2:13" x14ac:dyDescent="0.2">
      <c r="B2675"/>
      <c r="C2675"/>
      <c r="D2675"/>
      <c r="E2675"/>
      <c r="G2675"/>
      <c r="H2675"/>
      <c r="I2675"/>
      <c r="J2675"/>
      <c r="K2675"/>
      <c r="L2675"/>
      <c r="M2675"/>
    </row>
    <row r="2676" spans="2:13" x14ac:dyDescent="0.2">
      <c r="B2676"/>
      <c r="C2676"/>
      <c r="D2676"/>
      <c r="E2676"/>
      <c r="G2676"/>
      <c r="H2676"/>
      <c r="I2676"/>
      <c r="J2676"/>
      <c r="K2676"/>
      <c r="L2676"/>
      <c r="M2676"/>
    </row>
    <row r="2677" spans="2:13" x14ac:dyDescent="0.2">
      <c r="B2677"/>
      <c r="C2677"/>
      <c r="D2677"/>
      <c r="E2677"/>
      <c r="G2677"/>
      <c r="H2677"/>
      <c r="I2677"/>
      <c r="J2677"/>
      <c r="K2677"/>
      <c r="L2677"/>
      <c r="M2677"/>
    </row>
    <row r="2678" spans="2:13" x14ac:dyDescent="0.2">
      <c r="B2678"/>
      <c r="C2678"/>
      <c r="D2678"/>
      <c r="E2678"/>
      <c r="G2678"/>
      <c r="H2678"/>
      <c r="I2678"/>
      <c r="J2678"/>
      <c r="K2678"/>
      <c r="L2678"/>
      <c r="M2678"/>
    </row>
    <row r="2679" spans="2:13" x14ac:dyDescent="0.2">
      <c r="B2679"/>
      <c r="C2679"/>
      <c r="D2679"/>
      <c r="E2679"/>
      <c r="G2679"/>
      <c r="H2679"/>
      <c r="I2679"/>
      <c r="J2679"/>
      <c r="K2679"/>
      <c r="L2679"/>
      <c r="M2679"/>
    </row>
    <row r="2680" spans="2:13" x14ac:dyDescent="0.2">
      <c r="B2680"/>
      <c r="C2680"/>
      <c r="D2680"/>
      <c r="E2680"/>
      <c r="G2680"/>
      <c r="H2680"/>
      <c r="I2680"/>
      <c r="J2680"/>
      <c r="K2680"/>
      <c r="L2680"/>
      <c r="M2680"/>
    </row>
    <row r="2681" spans="2:13" x14ac:dyDescent="0.2">
      <c r="B2681"/>
      <c r="C2681"/>
      <c r="D2681"/>
      <c r="E2681"/>
      <c r="G2681"/>
      <c r="H2681"/>
      <c r="I2681"/>
      <c r="J2681"/>
      <c r="K2681"/>
      <c r="L2681"/>
      <c r="M2681"/>
    </row>
    <row r="2682" spans="2:13" x14ac:dyDescent="0.2">
      <c r="B2682"/>
      <c r="C2682"/>
      <c r="D2682"/>
      <c r="E2682"/>
      <c r="G2682"/>
      <c r="H2682"/>
      <c r="I2682"/>
      <c r="J2682"/>
      <c r="K2682"/>
      <c r="L2682"/>
      <c r="M2682"/>
    </row>
    <row r="2683" spans="2:13" x14ac:dyDescent="0.2">
      <c r="B2683"/>
      <c r="C2683"/>
      <c r="D2683"/>
      <c r="E2683"/>
      <c r="G2683"/>
      <c r="H2683"/>
      <c r="I2683"/>
      <c r="J2683"/>
      <c r="K2683"/>
      <c r="L2683"/>
      <c r="M2683"/>
    </row>
    <row r="2684" spans="2:13" x14ac:dyDescent="0.2">
      <c r="B2684"/>
      <c r="C2684"/>
      <c r="D2684"/>
      <c r="E2684"/>
      <c r="G2684"/>
      <c r="H2684"/>
      <c r="I2684"/>
      <c r="J2684"/>
      <c r="K2684"/>
      <c r="L2684"/>
      <c r="M2684"/>
    </row>
    <row r="2685" spans="2:13" x14ac:dyDescent="0.2">
      <c r="B2685"/>
      <c r="C2685"/>
      <c r="D2685"/>
      <c r="E2685"/>
      <c r="G2685"/>
      <c r="H2685"/>
      <c r="I2685"/>
      <c r="J2685"/>
      <c r="K2685"/>
      <c r="L2685"/>
      <c r="M2685"/>
    </row>
    <row r="2686" spans="2:13" x14ac:dyDescent="0.2">
      <c r="B2686"/>
      <c r="C2686"/>
      <c r="D2686"/>
      <c r="E2686"/>
      <c r="G2686"/>
      <c r="H2686"/>
      <c r="I2686"/>
      <c r="J2686"/>
      <c r="K2686"/>
      <c r="L2686"/>
      <c r="M2686"/>
    </row>
    <row r="2687" spans="2:13" x14ac:dyDescent="0.2">
      <c r="B2687"/>
      <c r="C2687"/>
      <c r="D2687"/>
      <c r="E2687"/>
      <c r="G2687"/>
      <c r="H2687"/>
      <c r="I2687"/>
      <c r="J2687"/>
      <c r="K2687"/>
      <c r="L2687"/>
      <c r="M2687"/>
    </row>
    <row r="2688" spans="2:13" x14ac:dyDescent="0.2">
      <c r="B2688"/>
      <c r="C2688"/>
      <c r="D2688"/>
      <c r="E2688"/>
      <c r="G2688"/>
      <c r="H2688"/>
      <c r="I2688"/>
      <c r="J2688"/>
      <c r="K2688"/>
      <c r="L2688"/>
      <c r="M2688"/>
    </row>
    <row r="2689" spans="2:13" x14ac:dyDescent="0.2">
      <c r="B2689"/>
      <c r="C2689"/>
      <c r="D2689"/>
      <c r="E2689"/>
      <c r="G2689"/>
      <c r="H2689"/>
      <c r="I2689"/>
      <c r="J2689"/>
      <c r="K2689"/>
      <c r="L2689"/>
      <c r="M2689"/>
    </row>
    <row r="2690" spans="2:13" x14ac:dyDescent="0.2">
      <c r="B2690"/>
      <c r="C2690"/>
      <c r="D2690"/>
      <c r="E2690"/>
      <c r="G2690"/>
      <c r="H2690"/>
      <c r="I2690"/>
      <c r="J2690"/>
      <c r="K2690"/>
      <c r="L2690"/>
      <c r="M2690"/>
    </row>
    <row r="2691" spans="2:13" x14ac:dyDescent="0.2">
      <c r="B2691"/>
      <c r="C2691"/>
      <c r="D2691"/>
      <c r="E2691"/>
      <c r="G2691"/>
      <c r="H2691"/>
      <c r="I2691"/>
      <c r="J2691"/>
      <c r="K2691"/>
      <c r="L2691"/>
      <c r="M2691"/>
    </row>
    <row r="2692" spans="2:13" x14ac:dyDescent="0.2">
      <c r="B2692"/>
      <c r="C2692"/>
      <c r="D2692"/>
      <c r="E2692"/>
      <c r="G2692"/>
      <c r="H2692"/>
      <c r="I2692"/>
      <c r="J2692"/>
      <c r="K2692"/>
      <c r="L2692"/>
      <c r="M2692"/>
    </row>
    <row r="2693" spans="2:13" x14ac:dyDescent="0.2">
      <c r="B2693"/>
      <c r="C2693"/>
      <c r="D2693"/>
      <c r="E2693"/>
      <c r="G2693"/>
      <c r="H2693"/>
      <c r="I2693"/>
      <c r="J2693"/>
      <c r="K2693"/>
      <c r="L2693"/>
      <c r="M2693"/>
    </row>
    <row r="2694" spans="2:13" x14ac:dyDescent="0.2">
      <c r="B2694"/>
      <c r="C2694"/>
      <c r="D2694"/>
      <c r="E2694"/>
      <c r="G2694"/>
      <c r="H2694"/>
      <c r="I2694"/>
      <c r="J2694"/>
      <c r="K2694"/>
      <c r="L2694"/>
      <c r="M2694"/>
    </row>
    <row r="2695" spans="2:13" x14ac:dyDescent="0.2">
      <c r="B2695"/>
      <c r="C2695"/>
      <c r="D2695"/>
      <c r="E2695"/>
      <c r="G2695"/>
      <c r="H2695"/>
      <c r="I2695"/>
      <c r="J2695"/>
      <c r="K2695"/>
      <c r="L2695"/>
      <c r="M2695"/>
    </row>
    <row r="2696" spans="2:13" x14ac:dyDescent="0.2">
      <c r="B2696"/>
      <c r="C2696"/>
      <c r="D2696"/>
      <c r="E2696"/>
      <c r="G2696"/>
      <c r="H2696"/>
      <c r="I2696"/>
      <c r="J2696"/>
      <c r="K2696"/>
      <c r="L2696"/>
      <c r="M2696"/>
    </row>
    <row r="2697" spans="2:13" x14ac:dyDescent="0.2">
      <c r="B2697"/>
      <c r="C2697"/>
      <c r="D2697"/>
      <c r="E2697"/>
      <c r="G2697"/>
      <c r="H2697"/>
      <c r="I2697"/>
      <c r="J2697"/>
      <c r="K2697"/>
      <c r="L2697"/>
      <c r="M2697"/>
    </row>
    <row r="2698" spans="2:13" x14ac:dyDescent="0.2">
      <c r="B2698"/>
      <c r="C2698"/>
      <c r="D2698"/>
      <c r="E2698"/>
      <c r="G2698"/>
      <c r="H2698"/>
      <c r="I2698"/>
      <c r="J2698"/>
      <c r="K2698"/>
      <c r="L2698"/>
      <c r="M2698"/>
    </row>
    <row r="2699" spans="2:13" x14ac:dyDescent="0.2">
      <c r="B2699"/>
      <c r="C2699"/>
      <c r="D2699"/>
      <c r="E2699"/>
      <c r="G2699"/>
      <c r="H2699"/>
      <c r="I2699"/>
      <c r="J2699"/>
      <c r="K2699"/>
      <c r="L2699"/>
      <c r="M2699"/>
    </row>
    <row r="2700" spans="2:13" x14ac:dyDescent="0.2">
      <c r="B2700"/>
      <c r="C2700"/>
      <c r="D2700"/>
      <c r="E2700"/>
      <c r="G2700"/>
      <c r="H2700"/>
      <c r="I2700"/>
      <c r="J2700"/>
      <c r="K2700"/>
      <c r="L2700"/>
      <c r="M2700"/>
    </row>
    <row r="2701" spans="2:13" x14ac:dyDescent="0.2">
      <c r="B2701"/>
      <c r="C2701"/>
      <c r="D2701"/>
      <c r="E2701"/>
      <c r="G2701"/>
      <c r="H2701"/>
      <c r="I2701"/>
      <c r="J2701"/>
      <c r="K2701"/>
      <c r="L2701"/>
      <c r="M2701"/>
    </row>
    <row r="2702" spans="2:13" x14ac:dyDescent="0.2">
      <c r="B2702"/>
      <c r="C2702"/>
      <c r="D2702"/>
      <c r="E2702"/>
      <c r="G2702"/>
      <c r="H2702"/>
      <c r="I2702"/>
      <c r="J2702"/>
      <c r="K2702"/>
      <c r="L2702"/>
      <c r="M2702"/>
    </row>
    <row r="2703" spans="2:13" x14ac:dyDescent="0.2">
      <c r="B2703"/>
      <c r="C2703"/>
      <c r="D2703"/>
      <c r="E2703"/>
      <c r="G2703"/>
      <c r="H2703"/>
      <c r="I2703"/>
      <c r="J2703"/>
      <c r="K2703"/>
      <c r="L2703"/>
      <c r="M2703"/>
    </row>
    <row r="2704" spans="2:13" x14ac:dyDescent="0.2">
      <c r="B2704"/>
      <c r="C2704"/>
      <c r="D2704"/>
      <c r="E2704"/>
      <c r="G2704"/>
      <c r="H2704"/>
      <c r="I2704"/>
      <c r="J2704"/>
      <c r="K2704"/>
      <c r="L2704"/>
      <c r="M2704"/>
    </row>
    <row r="2705" spans="2:13" x14ac:dyDescent="0.2">
      <c r="B2705"/>
      <c r="C2705"/>
      <c r="D2705"/>
      <c r="E2705"/>
      <c r="G2705"/>
      <c r="H2705"/>
      <c r="I2705"/>
      <c r="J2705"/>
      <c r="K2705"/>
      <c r="L2705"/>
      <c r="M2705"/>
    </row>
    <row r="2706" spans="2:13" x14ac:dyDescent="0.2">
      <c r="B2706"/>
      <c r="C2706"/>
      <c r="D2706"/>
      <c r="E2706"/>
      <c r="G2706"/>
      <c r="H2706"/>
      <c r="I2706"/>
      <c r="J2706"/>
      <c r="K2706"/>
      <c r="L2706"/>
      <c r="M2706"/>
    </row>
    <row r="2707" spans="2:13" x14ac:dyDescent="0.2">
      <c r="B2707"/>
      <c r="C2707"/>
      <c r="D2707"/>
      <c r="E2707"/>
      <c r="G2707"/>
      <c r="H2707"/>
      <c r="I2707"/>
      <c r="J2707"/>
      <c r="K2707"/>
      <c r="L2707"/>
      <c r="M2707"/>
    </row>
    <row r="2708" spans="2:13" x14ac:dyDescent="0.2">
      <c r="B2708"/>
      <c r="C2708"/>
      <c r="D2708"/>
      <c r="E2708"/>
      <c r="G2708"/>
      <c r="H2708"/>
      <c r="I2708"/>
      <c r="J2708"/>
      <c r="K2708"/>
      <c r="L2708"/>
      <c r="M2708"/>
    </row>
    <row r="2709" spans="2:13" x14ac:dyDescent="0.2">
      <c r="B2709"/>
      <c r="C2709"/>
      <c r="D2709"/>
      <c r="E2709"/>
      <c r="G2709"/>
      <c r="H2709"/>
      <c r="I2709"/>
      <c r="J2709"/>
      <c r="K2709"/>
      <c r="L2709"/>
      <c r="M2709"/>
    </row>
    <row r="2710" spans="2:13" x14ac:dyDescent="0.2">
      <c r="B2710"/>
      <c r="C2710"/>
      <c r="D2710"/>
      <c r="E2710"/>
      <c r="G2710"/>
      <c r="H2710"/>
      <c r="I2710"/>
      <c r="J2710"/>
      <c r="K2710"/>
      <c r="L2710"/>
      <c r="M2710"/>
    </row>
    <row r="2711" spans="2:13" x14ac:dyDescent="0.2">
      <c r="B2711"/>
      <c r="C2711"/>
      <c r="D2711"/>
      <c r="E2711"/>
      <c r="G2711"/>
      <c r="H2711"/>
      <c r="I2711"/>
      <c r="J2711"/>
      <c r="K2711"/>
      <c r="L2711"/>
      <c r="M2711"/>
    </row>
    <row r="2712" spans="2:13" x14ac:dyDescent="0.2">
      <c r="B2712"/>
      <c r="C2712"/>
      <c r="D2712"/>
      <c r="E2712"/>
      <c r="G2712"/>
      <c r="H2712"/>
      <c r="I2712"/>
      <c r="J2712"/>
      <c r="K2712"/>
      <c r="L2712"/>
      <c r="M2712"/>
    </row>
    <row r="2713" spans="2:13" x14ac:dyDescent="0.2">
      <c r="B2713"/>
      <c r="C2713"/>
      <c r="D2713"/>
      <c r="E2713"/>
      <c r="G2713"/>
      <c r="H2713"/>
      <c r="I2713"/>
      <c r="J2713"/>
      <c r="K2713"/>
      <c r="L2713"/>
      <c r="M2713"/>
    </row>
    <row r="2714" spans="2:13" x14ac:dyDescent="0.2">
      <c r="B2714"/>
      <c r="C2714"/>
      <c r="D2714"/>
      <c r="E2714"/>
      <c r="G2714"/>
      <c r="H2714"/>
      <c r="I2714"/>
      <c r="J2714"/>
      <c r="K2714"/>
      <c r="L2714"/>
      <c r="M2714"/>
    </row>
    <row r="2715" spans="2:13" x14ac:dyDescent="0.2">
      <c r="B2715"/>
      <c r="C2715"/>
      <c r="D2715"/>
      <c r="E2715"/>
      <c r="G2715"/>
      <c r="H2715"/>
      <c r="I2715"/>
      <c r="J2715"/>
      <c r="K2715"/>
      <c r="L2715"/>
      <c r="M2715"/>
    </row>
    <row r="2716" spans="2:13" x14ac:dyDescent="0.2">
      <c r="B2716"/>
      <c r="C2716"/>
      <c r="D2716"/>
      <c r="E2716"/>
      <c r="G2716"/>
      <c r="H2716"/>
      <c r="I2716"/>
      <c r="J2716"/>
      <c r="K2716"/>
      <c r="L2716"/>
      <c r="M2716"/>
    </row>
    <row r="2717" spans="2:13" x14ac:dyDescent="0.2">
      <c r="B2717"/>
      <c r="C2717"/>
      <c r="D2717"/>
      <c r="E2717"/>
      <c r="G2717"/>
      <c r="H2717"/>
      <c r="I2717"/>
      <c r="J2717"/>
      <c r="K2717"/>
      <c r="L2717"/>
      <c r="M2717"/>
    </row>
    <row r="2718" spans="2:13" x14ac:dyDescent="0.2">
      <c r="B2718"/>
      <c r="C2718"/>
      <c r="D2718"/>
      <c r="E2718"/>
      <c r="G2718"/>
      <c r="H2718"/>
      <c r="I2718"/>
      <c r="J2718"/>
      <c r="K2718"/>
      <c r="L2718"/>
      <c r="M2718"/>
    </row>
    <row r="2719" spans="2:13" x14ac:dyDescent="0.2">
      <c r="B2719"/>
      <c r="C2719"/>
      <c r="D2719"/>
      <c r="E2719"/>
      <c r="G2719"/>
      <c r="H2719"/>
      <c r="I2719"/>
      <c r="J2719"/>
      <c r="K2719"/>
      <c r="L2719"/>
      <c r="M2719"/>
    </row>
    <row r="2720" spans="2:13" x14ac:dyDescent="0.2">
      <c r="B2720"/>
      <c r="C2720"/>
      <c r="D2720"/>
      <c r="E2720"/>
      <c r="G2720"/>
      <c r="H2720"/>
      <c r="I2720"/>
      <c r="J2720"/>
      <c r="K2720"/>
      <c r="L2720"/>
      <c r="M2720"/>
    </row>
    <row r="2721" spans="2:13" x14ac:dyDescent="0.2">
      <c r="B2721"/>
      <c r="C2721"/>
      <c r="D2721"/>
      <c r="E2721"/>
      <c r="G2721"/>
      <c r="H2721"/>
      <c r="I2721"/>
      <c r="J2721"/>
      <c r="K2721"/>
      <c r="L2721"/>
      <c r="M2721"/>
    </row>
    <row r="2722" spans="2:13" x14ac:dyDescent="0.2">
      <c r="B2722"/>
      <c r="C2722"/>
      <c r="D2722"/>
      <c r="E2722"/>
      <c r="G2722"/>
      <c r="H2722"/>
      <c r="I2722"/>
      <c r="J2722"/>
      <c r="K2722"/>
      <c r="L2722"/>
      <c r="M2722"/>
    </row>
    <row r="2723" spans="2:13" x14ac:dyDescent="0.2">
      <c r="B2723"/>
      <c r="C2723"/>
      <c r="D2723"/>
      <c r="E2723"/>
      <c r="G2723"/>
      <c r="H2723"/>
      <c r="I2723"/>
      <c r="J2723"/>
      <c r="K2723"/>
      <c r="L2723"/>
      <c r="M2723"/>
    </row>
    <row r="2724" spans="2:13" x14ac:dyDescent="0.2">
      <c r="B2724"/>
      <c r="C2724"/>
      <c r="D2724"/>
      <c r="E2724"/>
      <c r="G2724"/>
      <c r="H2724"/>
      <c r="I2724"/>
      <c r="J2724"/>
      <c r="K2724"/>
      <c r="L2724"/>
      <c r="M2724"/>
    </row>
    <row r="2725" spans="2:13" x14ac:dyDescent="0.2">
      <c r="B2725"/>
      <c r="C2725"/>
      <c r="D2725"/>
      <c r="E2725"/>
      <c r="G2725"/>
      <c r="H2725"/>
      <c r="I2725"/>
      <c r="J2725"/>
      <c r="K2725"/>
      <c r="L2725"/>
      <c r="M2725"/>
    </row>
    <row r="2726" spans="2:13" x14ac:dyDescent="0.2">
      <c r="B2726"/>
      <c r="C2726"/>
      <c r="D2726"/>
      <c r="E2726"/>
      <c r="G2726"/>
      <c r="H2726"/>
      <c r="I2726"/>
      <c r="J2726"/>
      <c r="K2726"/>
      <c r="L2726"/>
      <c r="M2726"/>
    </row>
    <row r="2727" spans="2:13" x14ac:dyDescent="0.2">
      <c r="B2727"/>
      <c r="C2727"/>
      <c r="D2727"/>
      <c r="E2727"/>
      <c r="G2727"/>
      <c r="H2727"/>
      <c r="I2727"/>
      <c r="J2727"/>
      <c r="K2727"/>
      <c r="L2727"/>
      <c r="M2727"/>
    </row>
    <row r="2728" spans="2:13" x14ac:dyDescent="0.2">
      <c r="B2728"/>
      <c r="C2728"/>
      <c r="D2728"/>
      <c r="E2728"/>
      <c r="G2728"/>
      <c r="H2728"/>
      <c r="I2728"/>
      <c r="J2728"/>
      <c r="K2728"/>
      <c r="L2728"/>
      <c r="M2728"/>
    </row>
    <row r="2729" spans="2:13" x14ac:dyDescent="0.2">
      <c r="B2729"/>
      <c r="C2729"/>
      <c r="D2729"/>
      <c r="E2729"/>
      <c r="G2729"/>
      <c r="H2729"/>
      <c r="I2729"/>
      <c r="J2729"/>
      <c r="K2729"/>
      <c r="L2729"/>
      <c r="M2729"/>
    </row>
    <row r="2730" spans="2:13" x14ac:dyDescent="0.2">
      <c r="B2730"/>
      <c r="C2730"/>
      <c r="D2730"/>
      <c r="E2730"/>
      <c r="G2730"/>
      <c r="H2730"/>
      <c r="I2730"/>
      <c r="J2730"/>
      <c r="K2730"/>
      <c r="L2730"/>
      <c r="M2730"/>
    </row>
    <row r="2731" spans="2:13" x14ac:dyDescent="0.2">
      <c r="B2731"/>
      <c r="C2731"/>
      <c r="D2731"/>
      <c r="E2731"/>
      <c r="G2731"/>
      <c r="H2731"/>
      <c r="I2731"/>
      <c r="J2731"/>
      <c r="K2731"/>
      <c r="L2731"/>
      <c r="M2731"/>
    </row>
    <row r="2732" spans="2:13" x14ac:dyDescent="0.2">
      <c r="B2732"/>
      <c r="C2732"/>
      <c r="D2732"/>
      <c r="E2732"/>
      <c r="G2732"/>
      <c r="H2732"/>
      <c r="I2732"/>
      <c r="J2732"/>
      <c r="K2732"/>
      <c r="L2732"/>
      <c r="M2732"/>
    </row>
    <row r="2733" spans="2:13" x14ac:dyDescent="0.2">
      <c r="B2733"/>
      <c r="C2733"/>
      <c r="D2733"/>
      <c r="E2733"/>
      <c r="G2733"/>
      <c r="H2733"/>
      <c r="I2733"/>
      <c r="J2733"/>
      <c r="K2733"/>
      <c r="L2733"/>
      <c r="M2733"/>
    </row>
    <row r="2734" spans="2:13" x14ac:dyDescent="0.2">
      <c r="B2734"/>
      <c r="C2734"/>
      <c r="D2734"/>
      <c r="E2734"/>
      <c r="G2734"/>
      <c r="H2734"/>
      <c r="I2734"/>
      <c r="J2734"/>
      <c r="K2734"/>
      <c r="L2734"/>
      <c r="M2734"/>
    </row>
    <row r="2735" spans="2:13" x14ac:dyDescent="0.2">
      <c r="B2735"/>
      <c r="C2735"/>
      <c r="D2735"/>
      <c r="E2735"/>
      <c r="G2735"/>
      <c r="H2735"/>
      <c r="I2735"/>
      <c r="J2735"/>
      <c r="K2735"/>
      <c r="L2735"/>
      <c r="M2735"/>
    </row>
    <row r="2736" spans="2:13" x14ac:dyDescent="0.2">
      <c r="B2736"/>
      <c r="C2736"/>
      <c r="D2736"/>
      <c r="E2736"/>
      <c r="G2736"/>
      <c r="H2736"/>
      <c r="I2736"/>
      <c r="J2736"/>
      <c r="K2736"/>
      <c r="L2736"/>
      <c r="M2736"/>
    </row>
    <row r="2737" spans="2:13" x14ac:dyDescent="0.2">
      <c r="B2737"/>
      <c r="C2737"/>
      <c r="D2737"/>
      <c r="E2737"/>
      <c r="G2737"/>
      <c r="H2737"/>
      <c r="I2737"/>
      <c r="J2737"/>
      <c r="K2737"/>
      <c r="L2737"/>
      <c r="M2737"/>
    </row>
    <row r="2738" spans="2:13" x14ac:dyDescent="0.2">
      <c r="B2738"/>
      <c r="C2738"/>
      <c r="D2738"/>
      <c r="E2738"/>
      <c r="G2738"/>
      <c r="H2738"/>
      <c r="I2738"/>
      <c r="J2738"/>
      <c r="K2738"/>
      <c r="L2738"/>
      <c r="M2738"/>
    </row>
    <row r="2739" spans="2:13" x14ac:dyDescent="0.2">
      <c r="B2739"/>
      <c r="C2739"/>
      <c r="D2739"/>
      <c r="E2739"/>
      <c r="G2739"/>
      <c r="H2739"/>
      <c r="I2739"/>
      <c r="J2739"/>
      <c r="K2739"/>
      <c r="L2739"/>
      <c r="M2739"/>
    </row>
    <row r="2740" spans="2:13" x14ac:dyDescent="0.2">
      <c r="B2740"/>
      <c r="C2740"/>
      <c r="D2740"/>
      <c r="E2740"/>
      <c r="G2740"/>
      <c r="H2740"/>
      <c r="I2740"/>
      <c r="J2740"/>
      <c r="K2740"/>
      <c r="L2740"/>
      <c r="M2740"/>
    </row>
    <row r="2741" spans="2:13" x14ac:dyDescent="0.2">
      <c r="B2741"/>
      <c r="C2741"/>
      <c r="D2741"/>
      <c r="E2741"/>
      <c r="G2741"/>
      <c r="H2741"/>
      <c r="I2741"/>
      <c r="J2741"/>
      <c r="K2741"/>
      <c r="L2741"/>
      <c r="M2741"/>
    </row>
    <row r="2742" spans="2:13" x14ac:dyDescent="0.2">
      <c r="B2742"/>
      <c r="C2742"/>
      <c r="D2742"/>
      <c r="E2742"/>
      <c r="G2742"/>
      <c r="H2742"/>
      <c r="I2742"/>
      <c r="J2742"/>
      <c r="K2742"/>
      <c r="L2742"/>
      <c r="M2742"/>
    </row>
    <row r="2743" spans="2:13" x14ac:dyDescent="0.2">
      <c r="B2743"/>
      <c r="C2743"/>
      <c r="D2743"/>
      <c r="E2743"/>
      <c r="G2743"/>
      <c r="H2743"/>
      <c r="I2743"/>
      <c r="J2743"/>
      <c r="K2743"/>
      <c r="L2743"/>
      <c r="M2743"/>
    </row>
    <row r="2744" spans="2:13" x14ac:dyDescent="0.2">
      <c r="B2744"/>
      <c r="C2744"/>
      <c r="D2744"/>
      <c r="E2744"/>
      <c r="G2744"/>
      <c r="H2744"/>
      <c r="I2744"/>
      <c r="J2744"/>
      <c r="K2744"/>
      <c r="L2744"/>
      <c r="M2744"/>
    </row>
    <row r="2745" spans="2:13" x14ac:dyDescent="0.2">
      <c r="B2745"/>
      <c r="C2745"/>
      <c r="D2745"/>
      <c r="E2745"/>
      <c r="G2745"/>
      <c r="H2745"/>
      <c r="I2745"/>
      <c r="J2745"/>
      <c r="K2745"/>
      <c r="L2745"/>
      <c r="M2745"/>
    </row>
    <row r="2746" spans="2:13" x14ac:dyDescent="0.2">
      <c r="B2746"/>
      <c r="C2746"/>
      <c r="D2746"/>
      <c r="E2746"/>
      <c r="G2746"/>
      <c r="H2746"/>
      <c r="I2746"/>
      <c r="J2746"/>
      <c r="K2746"/>
      <c r="L2746"/>
      <c r="M2746"/>
    </row>
    <row r="2747" spans="2:13" x14ac:dyDescent="0.2">
      <c r="B2747"/>
      <c r="C2747"/>
      <c r="D2747"/>
      <c r="E2747"/>
      <c r="G2747"/>
      <c r="H2747"/>
      <c r="I2747"/>
      <c r="J2747"/>
      <c r="K2747"/>
      <c r="L2747"/>
      <c r="M2747"/>
    </row>
    <row r="2748" spans="2:13" x14ac:dyDescent="0.2">
      <c r="B2748"/>
      <c r="C2748"/>
      <c r="D2748"/>
      <c r="E2748"/>
      <c r="G2748"/>
      <c r="H2748"/>
      <c r="I2748"/>
      <c r="J2748"/>
      <c r="K2748"/>
      <c r="L2748"/>
      <c r="M2748"/>
    </row>
    <row r="2749" spans="2:13" x14ac:dyDescent="0.2">
      <c r="B2749"/>
      <c r="C2749"/>
      <c r="D2749"/>
      <c r="E2749"/>
      <c r="G2749"/>
      <c r="H2749"/>
      <c r="I2749"/>
      <c r="J2749"/>
      <c r="K2749"/>
      <c r="L2749"/>
      <c r="M2749"/>
    </row>
    <row r="2750" spans="2:13" x14ac:dyDescent="0.2">
      <c r="B2750"/>
      <c r="C2750"/>
      <c r="D2750"/>
      <c r="E2750"/>
      <c r="G2750"/>
      <c r="H2750"/>
      <c r="I2750"/>
      <c r="J2750"/>
      <c r="K2750"/>
      <c r="L2750"/>
      <c r="M2750"/>
    </row>
    <row r="2751" spans="2:13" x14ac:dyDescent="0.2">
      <c r="B2751"/>
      <c r="C2751"/>
      <c r="D2751"/>
      <c r="E2751"/>
      <c r="G2751"/>
      <c r="H2751"/>
      <c r="I2751"/>
      <c r="J2751"/>
      <c r="K2751"/>
      <c r="L2751"/>
      <c r="M2751"/>
    </row>
    <row r="2752" spans="2:13" x14ac:dyDescent="0.2">
      <c r="B2752"/>
      <c r="C2752"/>
      <c r="D2752"/>
      <c r="E2752"/>
      <c r="G2752"/>
      <c r="H2752"/>
      <c r="I2752"/>
      <c r="J2752"/>
      <c r="K2752"/>
      <c r="L2752"/>
      <c r="M2752"/>
    </row>
    <row r="2753" spans="2:13" x14ac:dyDescent="0.2">
      <c r="B2753"/>
      <c r="C2753"/>
      <c r="D2753"/>
      <c r="E2753"/>
      <c r="G2753"/>
      <c r="H2753"/>
      <c r="I2753"/>
      <c r="J2753"/>
      <c r="K2753"/>
      <c r="L2753"/>
      <c r="M2753"/>
    </row>
    <row r="2754" spans="2:13" x14ac:dyDescent="0.2">
      <c r="B2754"/>
      <c r="C2754"/>
      <c r="D2754"/>
      <c r="E2754"/>
      <c r="G2754"/>
      <c r="H2754"/>
      <c r="I2754"/>
      <c r="J2754"/>
      <c r="K2754"/>
      <c r="L2754"/>
      <c r="M2754"/>
    </row>
    <row r="2755" spans="2:13" x14ac:dyDescent="0.2">
      <c r="B2755"/>
      <c r="C2755"/>
      <c r="D2755"/>
      <c r="E2755"/>
      <c r="G2755"/>
      <c r="H2755"/>
      <c r="I2755"/>
      <c r="J2755"/>
      <c r="K2755"/>
      <c r="L2755"/>
      <c r="M2755"/>
    </row>
    <row r="2756" spans="2:13" x14ac:dyDescent="0.2">
      <c r="B2756"/>
      <c r="C2756"/>
      <c r="D2756"/>
      <c r="E2756"/>
      <c r="G2756"/>
      <c r="H2756"/>
      <c r="I2756"/>
      <c r="J2756"/>
      <c r="K2756"/>
      <c r="L2756"/>
      <c r="M2756"/>
    </row>
    <row r="2757" spans="2:13" x14ac:dyDescent="0.2">
      <c r="B2757"/>
      <c r="C2757"/>
      <c r="D2757"/>
      <c r="E2757"/>
      <c r="G2757"/>
      <c r="H2757"/>
      <c r="I2757"/>
      <c r="J2757"/>
      <c r="K2757"/>
      <c r="L2757"/>
      <c r="M2757"/>
    </row>
    <row r="2758" spans="2:13" x14ac:dyDescent="0.2">
      <c r="B2758"/>
      <c r="C2758"/>
      <c r="D2758"/>
      <c r="E2758"/>
      <c r="G2758"/>
      <c r="H2758"/>
      <c r="I2758"/>
      <c r="J2758"/>
      <c r="K2758"/>
      <c r="L2758"/>
      <c r="M2758"/>
    </row>
    <row r="2759" spans="2:13" x14ac:dyDescent="0.2">
      <c r="B2759"/>
      <c r="C2759"/>
      <c r="D2759"/>
      <c r="E2759"/>
      <c r="G2759"/>
      <c r="H2759"/>
      <c r="I2759"/>
      <c r="J2759"/>
      <c r="K2759"/>
      <c r="L2759"/>
      <c r="M2759"/>
    </row>
    <row r="2760" spans="2:13" x14ac:dyDescent="0.2">
      <c r="B2760"/>
      <c r="C2760"/>
      <c r="D2760"/>
      <c r="E2760"/>
      <c r="G2760"/>
      <c r="H2760"/>
      <c r="I2760"/>
      <c r="J2760"/>
      <c r="K2760"/>
      <c r="L2760"/>
      <c r="M2760"/>
    </row>
    <row r="2761" spans="2:13" x14ac:dyDescent="0.2">
      <c r="B2761"/>
      <c r="C2761"/>
      <c r="D2761"/>
      <c r="E2761"/>
      <c r="G2761"/>
      <c r="H2761"/>
      <c r="I2761"/>
      <c r="J2761"/>
      <c r="K2761"/>
      <c r="L2761"/>
      <c r="M2761"/>
    </row>
    <row r="2762" spans="2:13" x14ac:dyDescent="0.2">
      <c r="B2762"/>
      <c r="C2762"/>
      <c r="D2762"/>
      <c r="E2762"/>
      <c r="G2762"/>
      <c r="H2762"/>
      <c r="I2762"/>
      <c r="J2762"/>
      <c r="K2762"/>
      <c r="L2762"/>
      <c r="M2762"/>
    </row>
    <row r="2763" spans="2:13" x14ac:dyDescent="0.2">
      <c r="B2763"/>
      <c r="C2763"/>
      <c r="D2763"/>
      <c r="E2763"/>
      <c r="G2763"/>
      <c r="H2763"/>
      <c r="I2763"/>
      <c r="J2763"/>
      <c r="K2763"/>
      <c r="L2763"/>
      <c r="M2763"/>
    </row>
    <row r="2764" spans="2:13" x14ac:dyDescent="0.2">
      <c r="B2764"/>
      <c r="C2764"/>
      <c r="D2764"/>
      <c r="E2764"/>
      <c r="G2764"/>
      <c r="H2764"/>
      <c r="I2764"/>
      <c r="J2764"/>
      <c r="K2764"/>
      <c r="L2764"/>
      <c r="M2764"/>
    </row>
    <row r="2765" spans="2:13" x14ac:dyDescent="0.2">
      <c r="B2765"/>
      <c r="C2765"/>
      <c r="D2765"/>
      <c r="E2765"/>
      <c r="G2765"/>
      <c r="H2765"/>
      <c r="I2765"/>
      <c r="J2765"/>
      <c r="K2765"/>
      <c r="L2765"/>
      <c r="M2765"/>
    </row>
    <row r="2766" spans="2:13" x14ac:dyDescent="0.2">
      <c r="B2766"/>
      <c r="C2766"/>
      <c r="D2766"/>
      <c r="E2766"/>
      <c r="G2766"/>
      <c r="H2766"/>
      <c r="I2766"/>
      <c r="J2766"/>
      <c r="K2766"/>
      <c r="L2766"/>
      <c r="M2766"/>
    </row>
    <row r="2767" spans="2:13" x14ac:dyDescent="0.2">
      <c r="B2767"/>
      <c r="C2767"/>
      <c r="D2767"/>
      <c r="E2767"/>
      <c r="G2767"/>
      <c r="H2767"/>
      <c r="I2767"/>
      <c r="J2767"/>
      <c r="K2767"/>
      <c r="L2767"/>
      <c r="M2767"/>
    </row>
    <row r="2768" spans="2:13" x14ac:dyDescent="0.2">
      <c r="B2768"/>
      <c r="C2768"/>
      <c r="D2768"/>
      <c r="E2768"/>
      <c r="G2768"/>
      <c r="H2768"/>
      <c r="I2768"/>
      <c r="J2768"/>
      <c r="K2768"/>
      <c r="L2768"/>
      <c r="M2768"/>
    </row>
    <row r="2769" spans="2:13" x14ac:dyDescent="0.2">
      <c r="B2769"/>
      <c r="C2769"/>
      <c r="D2769"/>
      <c r="E2769"/>
      <c r="G2769"/>
      <c r="H2769"/>
      <c r="I2769"/>
      <c r="J2769"/>
      <c r="K2769"/>
      <c r="L2769"/>
      <c r="M2769"/>
    </row>
    <row r="2770" spans="2:13" x14ac:dyDescent="0.2">
      <c r="B2770"/>
      <c r="C2770"/>
      <c r="D2770"/>
      <c r="E2770"/>
      <c r="G2770"/>
      <c r="H2770"/>
      <c r="I2770"/>
      <c r="J2770"/>
      <c r="K2770"/>
      <c r="L2770"/>
      <c r="M2770"/>
    </row>
    <row r="2771" spans="2:13" x14ac:dyDescent="0.2">
      <c r="B2771"/>
      <c r="C2771"/>
      <c r="D2771"/>
      <c r="E2771"/>
      <c r="G2771"/>
      <c r="H2771"/>
      <c r="I2771"/>
      <c r="J2771"/>
      <c r="K2771"/>
      <c r="L2771"/>
      <c r="M2771"/>
    </row>
    <row r="2772" spans="2:13" x14ac:dyDescent="0.2">
      <c r="B2772"/>
      <c r="C2772"/>
      <c r="D2772"/>
      <c r="E2772"/>
      <c r="G2772"/>
      <c r="H2772"/>
      <c r="I2772"/>
      <c r="J2772"/>
      <c r="K2772"/>
      <c r="L2772"/>
      <c r="M2772"/>
    </row>
    <row r="2773" spans="2:13" x14ac:dyDescent="0.2">
      <c r="B2773"/>
      <c r="C2773"/>
      <c r="D2773"/>
      <c r="E2773"/>
      <c r="G2773"/>
      <c r="H2773"/>
      <c r="I2773"/>
      <c r="J2773"/>
      <c r="K2773"/>
      <c r="L2773"/>
      <c r="M2773"/>
    </row>
    <row r="2774" spans="2:13" x14ac:dyDescent="0.2">
      <c r="B2774"/>
      <c r="C2774"/>
      <c r="D2774"/>
      <c r="E2774"/>
      <c r="G2774"/>
      <c r="H2774"/>
      <c r="I2774"/>
      <c r="J2774"/>
      <c r="K2774"/>
      <c r="L2774"/>
      <c r="M2774"/>
    </row>
    <row r="2775" spans="2:13" x14ac:dyDescent="0.2">
      <c r="B2775"/>
      <c r="C2775"/>
      <c r="D2775"/>
      <c r="E2775"/>
      <c r="G2775"/>
      <c r="H2775"/>
      <c r="I2775"/>
      <c r="J2775"/>
      <c r="K2775"/>
      <c r="L2775"/>
      <c r="M2775"/>
    </row>
    <row r="2776" spans="2:13" x14ac:dyDescent="0.2">
      <c r="B2776"/>
      <c r="C2776"/>
      <c r="D2776"/>
      <c r="E2776"/>
      <c r="G2776"/>
      <c r="H2776"/>
      <c r="I2776"/>
      <c r="J2776"/>
      <c r="K2776"/>
      <c r="L2776"/>
      <c r="M2776"/>
    </row>
    <row r="2777" spans="2:13" x14ac:dyDescent="0.2">
      <c r="B2777"/>
      <c r="C2777"/>
      <c r="D2777"/>
      <c r="E2777"/>
      <c r="G2777"/>
      <c r="H2777"/>
      <c r="I2777"/>
      <c r="J2777"/>
      <c r="K2777"/>
      <c r="L2777"/>
      <c r="M2777"/>
    </row>
    <row r="2778" spans="2:13" x14ac:dyDescent="0.2">
      <c r="B2778"/>
      <c r="C2778"/>
      <c r="D2778"/>
      <c r="E2778"/>
      <c r="G2778"/>
      <c r="H2778"/>
      <c r="I2778"/>
      <c r="J2778"/>
      <c r="K2778"/>
      <c r="L2778"/>
      <c r="M2778"/>
    </row>
    <row r="2779" spans="2:13" x14ac:dyDescent="0.2">
      <c r="B2779"/>
      <c r="C2779"/>
      <c r="D2779"/>
      <c r="E2779"/>
      <c r="G2779"/>
      <c r="H2779"/>
      <c r="I2779"/>
      <c r="J2779"/>
      <c r="K2779"/>
      <c r="L2779"/>
      <c r="M2779"/>
    </row>
    <row r="2780" spans="2:13" x14ac:dyDescent="0.2">
      <c r="B2780"/>
      <c r="C2780"/>
      <c r="D2780"/>
      <c r="E2780"/>
      <c r="G2780"/>
      <c r="H2780"/>
      <c r="I2780"/>
      <c r="J2780"/>
      <c r="K2780"/>
      <c r="L2780"/>
      <c r="M2780"/>
    </row>
    <row r="2781" spans="2:13" x14ac:dyDescent="0.2">
      <c r="B2781"/>
      <c r="C2781"/>
      <c r="D2781"/>
      <c r="E2781"/>
      <c r="G2781"/>
      <c r="H2781"/>
      <c r="I2781"/>
      <c r="J2781"/>
      <c r="K2781"/>
      <c r="L2781"/>
      <c r="M2781"/>
    </row>
  </sheetData>
  <hyperlinks>
    <hyperlink ref="A1" location="'Report Links'!A1" display="Return to Report Links" xr:uid="{FC5BCBF3-6361-432F-B58D-59B166D1BA0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03A5A6-7657-4CCF-AC2C-7839BB04CB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RAW</vt:lpstr>
      <vt:lpstr>Dashboard</vt:lpstr>
      <vt:lpstr>Report Links</vt:lpstr>
      <vt:lpstr>Total No. of Servicing</vt:lpstr>
      <vt:lpstr>Total No. of Interventions</vt:lpstr>
      <vt:lpstr>Total Zone-wise Intervention</vt:lpstr>
      <vt:lpstr>Intervention Weekday</vt:lpstr>
      <vt:lpstr>Before and After Working Hrs</vt:lpstr>
      <vt:lpstr>Intervention by ATM Model</vt:lpstr>
      <vt:lpstr>TOP 10 Intervention by Location</vt:lpstr>
      <vt:lpstr>TOP 10 Incidents by FE</vt:lpstr>
      <vt:lpstr>Intervention by Bank-FE</vt:lpstr>
      <vt:lpstr>Repairs and Maintenance by FE</vt:lpstr>
      <vt:lpstr>Intervention type Module-wise</vt:lpstr>
      <vt:lpstr>Ageing ATM Interventions</vt:lpstr>
      <vt:lpstr>Incident Status per FE</vt:lpstr>
      <vt:lpstr>Out of Zone Interaction</vt:lpstr>
      <vt:lpstr>Recurrence of 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Jean De Dieu Habimana</cp:lastModifiedBy>
  <dcterms:created xsi:type="dcterms:W3CDTF">2023-02-14T14:23:03Z</dcterms:created>
  <dcterms:modified xsi:type="dcterms:W3CDTF">2023-10-23T21:48:52Z</dcterms:modified>
</cp:coreProperties>
</file>